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Sheet1!$A$12:$I$1923</definedName>
  </definedNames>
  <calcPr calcId="152511"/>
</workbook>
</file>

<file path=xl/calcChain.xml><?xml version="1.0" encoding="utf-8"?>
<calcChain xmlns="http://schemas.openxmlformats.org/spreadsheetml/2006/main">
  <c r="H1237" i="1" l="1"/>
  <c r="H1236" i="1"/>
  <c r="H769" i="1" l="1"/>
  <c r="H1673" i="1"/>
  <c r="H926" i="1" l="1"/>
  <c r="H205" i="1" l="1"/>
  <c r="H548" i="1" l="1"/>
  <c r="H1099" i="1"/>
  <c r="H1097" i="1" l="1"/>
  <c r="H373" i="1"/>
  <c r="H372" i="1"/>
  <c r="H1100" i="1"/>
  <c r="H1098" i="1"/>
  <c r="H1228" i="1"/>
  <c r="H1229" i="1"/>
  <c r="H393" i="1"/>
  <c r="H424" i="1"/>
  <c r="H1085" i="1" l="1"/>
  <c r="H1226" i="1" l="1"/>
  <c r="H1669" i="1"/>
  <c r="H778" i="1"/>
  <c r="H842" i="1"/>
  <c r="H6887" i="1" l="1"/>
  <c r="H1798" i="1" l="1"/>
  <c r="H1752" i="1" l="1"/>
  <c r="H1755" i="1" l="1"/>
  <c r="H443" i="1" l="1"/>
  <c r="H1086" i="1"/>
  <c r="H1110" i="1" l="1"/>
  <c r="H397" i="1" l="1"/>
  <c r="H398" i="1"/>
  <c r="H858" i="1"/>
  <c r="H530" i="1" l="1"/>
  <c r="H850" i="1" l="1"/>
  <c r="H535" i="1"/>
  <c r="H509" i="1" l="1"/>
  <c r="H773" i="1" l="1"/>
  <c r="H1683" i="1" l="1"/>
  <c r="H973" i="1" l="1"/>
  <c r="H1087" i="1"/>
  <c r="H1681" i="1" l="1"/>
  <c r="H1680" i="1"/>
  <c r="H1679" i="1"/>
  <c r="H6752" i="1" l="1"/>
  <c r="H6751" i="1"/>
  <c r="H6747" i="1"/>
  <c r="H6746" i="1"/>
  <c r="H6745" i="1"/>
  <c r="H6744" i="1"/>
  <c r="H6740" i="1"/>
  <c r="H6739" i="1"/>
  <c r="H6504" i="1"/>
  <c r="H6327" i="1"/>
  <c r="H5986" i="1"/>
  <c r="H5985" i="1" s="1"/>
  <c r="H5984" i="1" s="1"/>
  <c r="H5983" i="1"/>
  <c r="H5982" i="1"/>
  <c r="H5965" i="1"/>
  <c r="H5964" i="1" s="1"/>
  <c r="H5963" i="1" s="1"/>
  <c r="H5949" i="1"/>
  <c r="H5948" i="1"/>
  <c r="H5947" i="1"/>
  <c r="H5946" i="1"/>
  <c r="H5945" i="1"/>
  <c r="H5944" i="1"/>
  <c r="H5943" i="1"/>
  <c r="H5941" i="1"/>
  <c r="H5940" i="1" s="1"/>
  <c r="H5939" i="1"/>
  <c r="H5938" i="1"/>
  <c r="H5937" i="1"/>
  <c r="H5936" i="1"/>
  <c r="H5935" i="1"/>
  <c r="H5932" i="1"/>
  <c r="H5931" i="1"/>
  <c r="H5929" i="1"/>
  <c r="H5928" i="1" s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8" i="1"/>
  <c r="H5897" i="1" s="1"/>
  <c r="H5895" i="1"/>
  <c r="H5894" i="1"/>
  <c r="H5893" i="1"/>
  <c r="H5892" i="1"/>
  <c r="H5891" i="1"/>
  <c r="H5890" i="1"/>
  <c r="H5889" i="1"/>
  <c r="H5888" i="1"/>
  <c r="H5887" i="1"/>
  <c r="H5886" i="1"/>
  <c r="H5882" i="1"/>
  <c r="H5881" i="1" s="1"/>
  <c r="H5880" i="1"/>
  <c r="H5879" i="1" s="1"/>
  <c r="H5877" i="1"/>
  <c r="H5876" i="1"/>
  <c r="H5875" i="1"/>
  <c r="H5866" i="1"/>
  <c r="H5865" i="1"/>
  <c r="H5864" i="1"/>
  <c r="H5863" i="1"/>
  <c r="H5858" i="1"/>
  <c r="H5854" i="1"/>
  <c r="H5853" i="1"/>
  <c r="H5852" i="1"/>
  <c r="H5851" i="1"/>
  <c r="H5835" i="1"/>
  <c r="H5834" i="1"/>
  <c r="H5833" i="1"/>
  <c r="H5832" i="1"/>
  <c r="H5831" i="1"/>
  <c r="H5786" i="1"/>
  <c r="H5783" i="1"/>
  <c r="H5782" i="1" s="1"/>
  <c r="H5781" i="1"/>
  <c r="H5780" i="1" s="1"/>
  <c r="H5778" i="1"/>
  <c r="H5777" i="1"/>
  <c r="H5775" i="1"/>
  <c r="H5774" i="1" s="1"/>
  <c r="H5772" i="1"/>
  <c r="H5771" i="1"/>
  <c r="H5763" i="1"/>
  <c r="H5762" i="1"/>
  <c r="H5759" i="1"/>
  <c r="H5758" i="1"/>
  <c r="H5756" i="1"/>
  <c r="H5755" i="1" s="1"/>
  <c r="H5753" i="1"/>
  <c r="H5752" i="1"/>
  <c r="H5750" i="1"/>
  <c r="H5749" i="1" s="1"/>
  <c r="H5747" i="1"/>
  <c r="H5746" i="1" s="1"/>
  <c r="H5745" i="1"/>
  <c r="H5744" i="1" s="1"/>
  <c r="H5742" i="1"/>
  <c r="H5741" i="1" s="1"/>
  <c r="H5740" i="1"/>
  <c r="H5739" i="1" s="1"/>
  <c r="H5737" i="1"/>
  <c r="H5736" i="1" s="1"/>
  <c r="H5735" i="1" s="1"/>
  <c r="H5733" i="1"/>
  <c r="H5732" i="1"/>
  <c r="H5731" i="1"/>
  <c r="H5730" i="1"/>
  <c r="H5729" i="1"/>
  <c r="H5727" i="1"/>
  <c r="H5726" i="1"/>
  <c r="H5725" i="1"/>
  <c r="H5724" i="1"/>
  <c r="H5723" i="1"/>
  <c r="H5720" i="1"/>
  <c r="H5719" i="1" s="1"/>
  <c r="H5718" i="1"/>
  <c r="H5717" i="1" s="1"/>
  <c r="H5715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0" i="1"/>
  <c r="H5695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593" i="1"/>
  <c r="H5592" i="1" s="1"/>
  <c r="H5591" i="1" s="1"/>
  <c r="H5590" i="1"/>
  <c r="H5589" i="1"/>
  <c r="H5587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1" i="1"/>
  <c r="H5549" i="1" s="1"/>
  <c r="H5547" i="1"/>
  <c r="H5546" i="1"/>
  <c r="H5545" i="1"/>
  <c r="H5544" i="1"/>
  <c r="H5543" i="1"/>
  <c r="H5542" i="1"/>
  <c r="H5539" i="1"/>
  <c r="H5538" i="1"/>
  <c r="H5536" i="1"/>
  <c r="H5535" i="1" s="1"/>
  <c r="H5533" i="1"/>
  <c r="H5532" i="1" s="1"/>
  <c r="H5531" i="1"/>
  <c r="H5530" i="1" s="1"/>
  <c r="H5528" i="1"/>
  <c r="H5527" i="1"/>
  <c r="H5526" i="1"/>
  <c r="H5525" i="1"/>
  <c r="H5524" i="1"/>
  <c r="H5523" i="1"/>
  <c r="H5522" i="1"/>
  <c r="H5521" i="1"/>
  <c r="H5520" i="1"/>
  <c r="H5519" i="1"/>
  <c r="H5517" i="1"/>
  <c r="H5516" i="1"/>
  <c r="H5515" i="1"/>
  <c r="H5514" i="1"/>
  <c r="H5513" i="1"/>
  <c r="H5512" i="1"/>
  <c r="H5511" i="1"/>
  <c r="H5510" i="1"/>
  <c r="H5509" i="1"/>
  <c r="H5508" i="1"/>
  <c r="H5507" i="1"/>
  <c r="H5498" i="1"/>
  <c r="H5497" i="1"/>
  <c r="H5496" i="1"/>
  <c r="H5495" i="1"/>
  <c r="H5494" i="1"/>
  <c r="H5493" i="1"/>
  <c r="H5492" i="1"/>
  <c r="H5491" i="1"/>
  <c r="H5490" i="1"/>
  <c r="H5489" i="1"/>
  <c r="H5488" i="1"/>
  <c r="H5486" i="1"/>
  <c r="H5485" i="1"/>
  <c r="H5484" i="1"/>
  <c r="H5481" i="1"/>
  <c r="H5480" i="1" s="1"/>
  <c r="H5479" i="1" s="1"/>
  <c r="H5478" i="1"/>
  <c r="H5477" i="1" s="1"/>
  <c r="H5476" i="1"/>
  <c r="H5475" i="1" s="1"/>
  <c r="H5473" i="1"/>
  <c r="H5472" i="1" s="1"/>
  <c r="H5471" i="1" s="1"/>
  <c r="H5470" i="1"/>
  <c r="H5469" i="1"/>
  <c r="H5467" i="1"/>
  <c r="H5466" i="1" s="1"/>
  <c r="H5464" i="1"/>
  <c r="H5463" i="1" s="1"/>
  <c r="H5462" i="1"/>
  <c r="H5461" i="1"/>
  <c r="H5460" i="1"/>
  <c r="H5459" i="1"/>
  <c r="H5458" i="1"/>
  <c r="H5457" i="1"/>
  <c r="H5456" i="1"/>
  <c r="H5455" i="1"/>
  <c r="H5454" i="1"/>
  <c r="H5453" i="1"/>
  <c r="H5452" i="1"/>
  <c r="H5449" i="1"/>
  <c r="H5448" i="1"/>
  <c r="H5446" i="1"/>
  <c r="H5445" i="1" s="1"/>
  <c r="H5443" i="1"/>
  <c r="H5442" i="1" s="1"/>
  <c r="H5441" i="1"/>
  <c r="H5440" i="1" s="1"/>
  <c r="H5438" i="1"/>
  <c r="H5437" i="1"/>
  <c r="H5435" i="1"/>
  <c r="H5434" i="1" s="1"/>
  <c r="H5432" i="1"/>
  <c r="H5431" i="1" s="1"/>
  <c r="H5430" i="1"/>
  <c r="H5429" i="1" s="1"/>
  <c r="H5427" i="1"/>
  <c r="H5426" i="1" s="1"/>
  <c r="H5425" i="1"/>
  <c r="H5424" i="1" s="1"/>
  <c r="H5422" i="1"/>
  <c r="H5421" i="1"/>
  <c r="H5418" i="1"/>
  <c r="H5417" i="1" s="1"/>
  <c r="H5416" i="1"/>
  <c r="H5400" i="1" s="1"/>
  <c r="H5398" i="1"/>
  <c r="H5397" i="1"/>
  <c r="H5395" i="1"/>
  <c r="H5394" i="1" s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59" i="1"/>
  <c r="H5358" i="1"/>
  <c r="H5357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4864" i="1"/>
  <c r="H4863" i="1"/>
  <c r="H4442" i="1"/>
  <c r="H4119" i="1"/>
  <c r="H3858" i="1"/>
  <c r="H3844" i="1"/>
  <c r="H3688" i="1"/>
  <c r="H3496" i="1"/>
  <c r="H3495" i="1"/>
  <c r="H3494" i="1"/>
  <c r="H3493" i="1"/>
  <c r="H3204" i="1"/>
  <c r="H2938" i="1"/>
  <c r="H2923" i="1"/>
  <c r="H2922" i="1"/>
  <c r="H2921" i="1"/>
  <c r="H2920" i="1"/>
  <c r="H2919" i="1"/>
  <c r="H2918" i="1"/>
  <c r="H2393" i="1"/>
  <c r="H2334" i="1"/>
  <c r="H1922" i="1"/>
  <c r="H1921" i="1"/>
  <c r="H1918" i="1"/>
  <c r="H1917" i="1" s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48" i="1"/>
  <c r="H1847" i="1"/>
  <c r="H1846" i="1"/>
  <c r="H1845" i="1"/>
  <c r="H1841" i="1"/>
  <c r="H1840" i="1" s="1"/>
  <c r="H1839" i="1"/>
  <c r="H1838" i="1"/>
  <c r="H1837" i="1"/>
  <c r="H1834" i="1"/>
  <c r="H1833" i="1"/>
  <c r="H1832" i="1"/>
  <c r="H1831" i="1"/>
  <c r="H1830" i="1"/>
  <c r="H1829" i="1"/>
  <c r="H1828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799" i="1"/>
  <c r="H1803" i="1"/>
  <c r="H1802" i="1"/>
  <c r="H1801" i="1"/>
  <c r="H1800" i="1"/>
  <c r="H1795" i="1"/>
  <c r="H1794" i="1"/>
  <c r="H1793" i="1"/>
  <c r="G1791" i="1"/>
  <c r="G1790" i="1"/>
  <c r="H1789" i="1"/>
  <c r="H1787" i="1"/>
  <c r="H1786" i="1"/>
  <c r="H1780" i="1"/>
  <c r="H1779" i="1" s="1"/>
  <c r="H1778" i="1" s="1"/>
  <c r="H1776" i="1"/>
  <c r="H1775" i="1"/>
  <c r="H1739" i="1"/>
  <c r="H1738" i="1"/>
  <c r="H1731" i="1"/>
  <c r="H1730" i="1"/>
  <c r="H1729" i="1"/>
  <c r="H1728" i="1"/>
  <c r="H1727" i="1"/>
  <c r="H1726" i="1"/>
  <c r="H1725" i="1"/>
  <c r="H1724" i="1"/>
  <c r="H1722" i="1"/>
  <c r="H1721" i="1"/>
  <c r="H1720" i="1"/>
  <c r="H1711" i="1"/>
  <c r="H1708" i="1"/>
  <c r="H1695" i="1"/>
  <c r="H1694" i="1"/>
  <c r="H1693" i="1"/>
  <c r="H1692" i="1"/>
  <c r="H1690" i="1"/>
  <c r="H1689" i="1"/>
  <c r="H1688" i="1"/>
  <c r="H1687" i="1"/>
  <c r="H1686" i="1"/>
  <c r="H1685" i="1"/>
  <c r="H1684" i="1"/>
  <c r="H1682" i="1"/>
  <c r="H1678" i="1"/>
  <c r="H1674" i="1"/>
  <c r="H1667" i="1"/>
  <c r="H1664" i="1" s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0" i="1"/>
  <c r="H1599" i="1" s="1"/>
  <c r="H1598" i="1" s="1"/>
  <c r="H1332" i="1"/>
  <c r="H1330" i="1"/>
  <c r="H1328" i="1" s="1"/>
  <c r="H1327" i="1" s="1"/>
  <c r="H1326" i="1"/>
  <c r="H1325" i="1" s="1"/>
  <c r="H1324" i="1"/>
  <c r="H1323" i="1" s="1"/>
  <c r="H1321" i="1"/>
  <c r="H1320" i="1"/>
  <c r="H1319" i="1"/>
  <c r="H1318" i="1"/>
  <c r="H1317" i="1"/>
  <c r="H1316" i="1"/>
  <c r="H1314" i="1"/>
  <c r="H1313" i="1"/>
  <c r="H1312" i="1"/>
  <c r="H1311" i="1"/>
  <c r="H1310" i="1"/>
  <c r="H1309" i="1"/>
  <c r="H1308" i="1"/>
  <c r="H1307" i="1"/>
  <c r="H1295" i="1"/>
  <c r="H1294" i="1"/>
  <c r="H1293" i="1"/>
  <c r="H1292" i="1"/>
  <c r="H1291" i="1"/>
  <c r="H1290" i="1"/>
  <c r="H1289" i="1"/>
  <c r="H1288" i="1"/>
  <c r="H1287" i="1"/>
  <c r="H1286" i="1"/>
  <c r="H1278" i="1"/>
  <c r="H1276" i="1"/>
  <c r="H1273" i="1"/>
  <c r="H1272" i="1"/>
  <c r="H1267" i="1"/>
  <c r="H1266" i="1" s="1"/>
  <c r="H1264" i="1"/>
  <c r="H1263" i="1"/>
  <c r="H1262" i="1"/>
  <c r="H1260" i="1"/>
  <c r="H1258" i="1" s="1"/>
  <c r="H1248" i="1"/>
  <c r="H1245" i="1"/>
  <c r="H1244" i="1"/>
  <c r="H1242" i="1"/>
  <c r="H1241" i="1"/>
  <c r="H1240" i="1"/>
  <c r="H1239" i="1"/>
  <c r="H1238" i="1"/>
  <c r="H1232" i="1"/>
  <c r="H1227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50" i="1"/>
  <c r="H1149" i="1"/>
  <c r="H1148" i="1"/>
  <c r="H1147" i="1"/>
  <c r="H1144" i="1"/>
  <c r="H1134" i="1" s="1"/>
  <c r="H1128" i="1"/>
  <c r="H1116" i="1"/>
  <c r="H1115" i="1"/>
  <c r="H1112" i="1"/>
  <c r="H1111" i="1"/>
  <c r="H1108" i="1"/>
  <c r="H1107" i="1" s="1"/>
  <c r="H1092" i="1"/>
  <c r="H109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3" i="1"/>
  <c r="H1052" i="1"/>
  <c r="H1050" i="1"/>
  <c r="H1048" i="1" s="1"/>
  <c r="H1046" i="1"/>
  <c r="H1045" i="1"/>
  <c r="H1042" i="1"/>
  <c r="H1041" i="1" s="1"/>
  <c r="H1040" i="1" s="1"/>
  <c r="H1034" i="1"/>
  <c r="H1031" i="1"/>
  <c r="H1030" i="1"/>
  <c r="H1029" i="1"/>
  <c r="H1027" i="1"/>
  <c r="H1026" i="1"/>
  <c r="H1025" i="1"/>
  <c r="H1024" i="1"/>
  <c r="H1021" i="1"/>
  <c r="H1020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996" i="1"/>
  <c r="H982" i="1"/>
  <c r="H979" i="1" s="1"/>
  <c r="H975" i="1"/>
  <c r="H974" i="1"/>
  <c r="H972" i="1"/>
  <c r="H969" i="1"/>
  <c r="H968" i="1"/>
  <c r="H967" i="1"/>
  <c r="H966" i="1"/>
  <c r="H964" i="1"/>
  <c r="H963" i="1"/>
  <c r="H921" i="1"/>
  <c r="H920" i="1"/>
  <c r="H918" i="1"/>
  <c r="H917" i="1"/>
  <c r="H914" i="1"/>
  <c r="H913" i="1" s="1"/>
  <c r="H912" i="1"/>
  <c r="H911" i="1" s="1"/>
  <c r="H909" i="1"/>
  <c r="H907" i="1" s="1"/>
  <c r="H906" i="1"/>
  <c r="H905" i="1" s="1"/>
  <c r="H903" i="1"/>
  <c r="H902" i="1"/>
  <c r="H901" i="1"/>
  <c r="H900" i="1"/>
  <c r="H899" i="1"/>
  <c r="H898" i="1"/>
  <c r="H895" i="1"/>
  <c r="H894" i="1" s="1"/>
  <c r="H893" i="1"/>
  <c r="H891" i="1" s="1"/>
  <c r="H890" i="1"/>
  <c r="H887" i="1"/>
  <c r="H871" i="1"/>
  <c r="H870" i="1"/>
  <c r="H869" i="1"/>
  <c r="H868" i="1"/>
  <c r="H867" i="1"/>
  <c r="H862" i="1"/>
  <c r="H861" i="1"/>
  <c r="H860" i="1"/>
  <c r="H859" i="1"/>
  <c r="H857" i="1"/>
  <c r="H852" i="1"/>
  <c r="H851" i="1"/>
  <c r="H849" i="1"/>
  <c r="H848" i="1"/>
  <c r="H846" i="1"/>
  <c r="H845" i="1"/>
  <c r="H840" i="1"/>
  <c r="H839" i="1"/>
  <c r="H838" i="1"/>
  <c r="H837" i="1"/>
  <c r="H834" i="1"/>
  <c r="H795" i="1"/>
  <c r="H794" i="1" s="1"/>
  <c r="H793" i="1" s="1"/>
  <c r="H792" i="1"/>
  <c r="H791" i="1"/>
  <c r="H789" i="1"/>
  <c r="H788" i="1"/>
  <c r="H784" i="1"/>
  <c r="H783" i="1"/>
  <c r="H775" i="1"/>
  <c r="H774" i="1"/>
  <c r="H766" i="1"/>
  <c r="H765" i="1" s="1"/>
  <c r="H764" i="1"/>
  <c r="H763" i="1"/>
  <c r="H762" i="1"/>
  <c r="H759" i="1"/>
  <c r="H758" i="1"/>
  <c r="H757" i="1"/>
  <c r="H756" i="1"/>
  <c r="H755" i="1"/>
  <c r="H754" i="1"/>
  <c r="H753" i="1"/>
  <c r="H752" i="1"/>
  <c r="H751" i="1"/>
  <c r="H750" i="1"/>
  <c r="H748" i="1"/>
  <c r="H747" i="1"/>
  <c r="H746" i="1"/>
  <c r="H745" i="1"/>
  <c r="H744" i="1"/>
  <c r="H743" i="1"/>
  <c r="H742" i="1"/>
  <c r="H741" i="1"/>
  <c r="H740" i="1"/>
  <c r="H739" i="1"/>
  <c r="H736" i="1"/>
  <c r="H735" i="1" s="1"/>
  <c r="H733" i="1"/>
  <c r="H730" i="1"/>
  <c r="H729" i="1"/>
  <c r="H726" i="1"/>
  <c r="H725" i="1"/>
  <c r="H724" i="1"/>
  <c r="H718" i="1"/>
  <c r="H717" i="1"/>
  <c r="H710" i="1"/>
  <c r="H708" i="1"/>
  <c r="H693" i="1"/>
  <c r="H692" i="1"/>
  <c r="H689" i="1"/>
  <c r="H688" i="1" s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7" i="1"/>
  <c r="H666" i="1"/>
  <c r="H665" i="1"/>
  <c r="H664" i="1"/>
  <c r="H663" i="1"/>
  <c r="H662" i="1"/>
  <c r="H658" i="1"/>
  <c r="H585" i="1"/>
  <c r="H583" i="1"/>
  <c r="H582" i="1"/>
  <c r="H581" i="1"/>
  <c r="H577" i="1"/>
  <c r="H566" i="1"/>
  <c r="H565" i="1"/>
  <c r="H564" i="1"/>
  <c r="H561" i="1"/>
  <c r="H558" i="1"/>
  <c r="H556" i="1"/>
  <c r="H555" i="1"/>
  <c r="H551" i="1"/>
  <c r="H549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4" i="1"/>
  <c r="H533" i="1"/>
  <c r="H532" i="1"/>
  <c r="H531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8" i="1"/>
  <c r="H507" i="1"/>
  <c r="H506" i="1"/>
  <c r="H503" i="1"/>
  <c r="H501" i="1"/>
  <c r="H497" i="1"/>
  <c r="H496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2" i="1"/>
  <c r="H439" i="1"/>
  <c r="H428" i="1"/>
  <c r="H425" i="1"/>
  <c r="H423" i="1"/>
  <c r="H422" i="1"/>
  <c r="H421" i="1"/>
  <c r="H420" i="1"/>
  <c r="H419" i="1"/>
  <c r="H416" i="1"/>
  <c r="H410" i="1"/>
  <c r="H409" i="1"/>
  <c r="H407" i="1"/>
  <c r="H405" i="1"/>
  <c r="H401" i="1"/>
  <c r="H395" i="1"/>
  <c r="H394" i="1"/>
  <c r="H385" i="1"/>
  <c r="H384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16" i="1"/>
  <c r="H315" i="1"/>
  <c r="H314" i="1"/>
  <c r="H312" i="1"/>
  <c r="H307" i="1"/>
  <c r="H305" i="1"/>
  <c r="H302" i="1"/>
  <c r="H301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5" i="1"/>
  <c r="H244" i="1"/>
  <c r="H243" i="1"/>
  <c r="H242" i="1"/>
  <c r="H241" i="1"/>
  <c r="H240" i="1"/>
  <c r="H239" i="1"/>
  <c r="H238" i="1"/>
  <c r="H237" i="1"/>
  <c r="H236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0" i="1"/>
  <c r="H139" i="1"/>
  <c r="H137" i="1"/>
  <c r="H136" i="1"/>
  <c r="H135" i="1"/>
  <c r="H134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54" i="1"/>
  <c r="H53" i="1"/>
  <c r="H52" i="1"/>
  <c r="H51" i="1"/>
  <c r="H48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919" i="1" l="1"/>
  <c r="H1019" i="1"/>
  <c r="H1082" i="1"/>
  <c r="H1081" i="1" s="1"/>
  <c r="H1785" i="1"/>
  <c r="H1784" i="1" s="1"/>
  <c r="H5537" i="1"/>
  <c r="H5779" i="1"/>
  <c r="H787" i="1"/>
  <c r="H1044" i="1"/>
  <c r="H1043" i="1" s="1"/>
  <c r="H962" i="1"/>
  <c r="H5436" i="1"/>
  <c r="H5433" i="1" s="1"/>
  <c r="H5751" i="1"/>
  <c r="H5748" i="1" s="1"/>
  <c r="H5588" i="1"/>
  <c r="H5585" i="1" s="1"/>
  <c r="H553" i="1"/>
  <c r="H552" i="1" s="1"/>
  <c r="H721" i="1"/>
  <c r="H916" i="1"/>
  <c r="H5761" i="1"/>
  <c r="H5474" i="1"/>
  <c r="H5770" i="1"/>
  <c r="H5785" i="1"/>
  <c r="H691" i="1"/>
  <c r="H690" i="1" s="1"/>
  <c r="H713" i="1"/>
  <c r="H1919" i="1"/>
  <c r="H1916" i="1" s="1"/>
  <c r="H5399" i="1"/>
  <c r="H5423" i="1"/>
  <c r="H5541" i="1"/>
  <c r="H5540" i="1" s="1"/>
  <c r="H833" i="1"/>
  <c r="H854" i="1"/>
  <c r="H1268" i="1"/>
  <c r="H1265" i="1" s="1"/>
  <c r="H1702" i="1"/>
  <c r="H5396" i="1"/>
  <c r="H5393" i="1" s="1"/>
  <c r="H5447" i="1"/>
  <c r="H5444" i="1" s="1"/>
  <c r="H727" i="1"/>
  <c r="H737" i="1"/>
  <c r="H761" i="1"/>
  <c r="H760" i="1" s="1"/>
  <c r="H768" i="1"/>
  <c r="H790" i="1"/>
  <c r="H904" i="1"/>
  <c r="H1028" i="1"/>
  <c r="H1068" i="1"/>
  <c r="H1127" i="1"/>
  <c r="H1668" i="1"/>
  <c r="H1736" i="1"/>
  <c r="H1735" i="1" s="1"/>
  <c r="H1882" i="1"/>
  <c r="H5428" i="1"/>
  <c r="H5529" i="1"/>
  <c r="H5743" i="1"/>
  <c r="H5757" i="1"/>
  <c r="H5754" i="1" s="1"/>
  <c r="H5899" i="1"/>
  <c r="H5896" i="1" s="1"/>
  <c r="H5930" i="1"/>
  <c r="H5927" i="1" s="1"/>
  <c r="H1792" i="1"/>
  <c r="H1788" i="1" s="1"/>
  <c r="H5236" i="1"/>
  <c r="H5439" i="1"/>
  <c r="H5534" i="1"/>
  <c r="H5728" i="1"/>
  <c r="H863" i="1"/>
  <c r="H408" i="1"/>
  <c r="H1055" i="1"/>
  <c r="H1602" i="1"/>
  <c r="H1842" i="1"/>
  <c r="H5601" i="1"/>
  <c r="H5878" i="1"/>
  <c r="H387" i="1"/>
  <c r="H695" i="1"/>
  <c r="H886" i="1"/>
  <c r="H1022" i="1"/>
  <c r="H1225" i="1"/>
  <c r="H1234" i="1"/>
  <c r="H5468" i="1"/>
  <c r="H5465" i="1" s="1"/>
  <c r="H5487" i="1"/>
  <c r="H5552" i="1"/>
  <c r="H5548" i="1" s="1"/>
  <c r="H5699" i="1"/>
  <c r="H5738" i="1"/>
  <c r="H5855" i="1"/>
  <c r="H5942" i="1"/>
  <c r="H5981" i="1"/>
  <c r="H5980" i="1" s="1"/>
  <c r="H841" i="1"/>
  <c r="H1114" i="1"/>
  <c r="H1113" i="1" s="1"/>
  <c r="H1901" i="1"/>
  <c r="H5420" i="1"/>
  <c r="H5419" i="1" s="1"/>
  <c r="H5499" i="1"/>
  <c r="H16" i="1"/>
  <c r="H749" i="1"/>
  <c r="H776" i="1"/>
  <c r="H897" i="1"/>
  <c r="H896" i="1" s="1"/>
  <c r="H965" i="1"/>
  <c r="H971" i="1"/>
  <c r="H970" i="1" s="1"/>
  <c r="H1051" i="1"/>
  <c r="H1047" i="1" s="1"/>
  <c r="H1109" i="1"/>
  <c r="H1106" i="1" s="1"/>
  <c r="H1146" i="1"/>
  <c r="H1145" i="1" s="1"/>
  <c r="H1152" i="1"/>
  <c r="H1151" i="1" s="1"/>
  <c r="H1261" i="1"/>
  <c r="H1257" i="1" s="1"/>
  <c r="H1677" i="1"/>
  <c r="H1774" i="1"/>
  <c r="H1773" i="1" s="1"/>
  <c r="H1797" i="1"/>
  <c r="H5360" i="1"/>
  <c r="H5451" i="1"/>
  <c r="H5450" i="1" s="1"/>
  <c r="H5483" i="1"/>
  <c r="H5722" i="1"/>
  <c r="H5776" i="1"/>
  <c r="H5773" i="1" s="1"/>
  <c r="H5836" i="1"/>
  <c r="H5884" i="1"/>
  <c r="H5883" i="1" s="1"/>
  <c r="H5934" i="1"/>
  <c r="H910" i="1"/>
  <c r="H1322" i="1"/>
  <c r="H5716" i="1"/>
  <c r="H1796" i="1" l="1"/>
  <c r="H915" i="1"/>
  <c r="H5760" i="1"/>
  <c r="H961" i="1"/>
  <c r="H734" i="1"/>
  <c r="H694" i="1"/>
  <c r="H1676" i="1"/>
  <c r="H832" i="1"/>
  <c r="H786" i="1"/>
  <c r="H5482" i="1"/>
  <c r="H719" i="1"/>
  <c r="H5235" i="1"/>
  <c r="H1881" i="1"/>
  <c r="H5784" i="1"/>
  <c r="H853" i="1"/>
  <c r="H1018" i="1"/>
  <c r="H15" i="1"/>
  <c r="H767" i="1"/>
  <c r="H5600" i="1"/>
  <c r="H5933" i="1"/>
  <c r="H1601" i="1"/>
  <c r="H5721" i="1"/>
  <c r="H1054" i="1"/>
  <c r="H1224" i="1"/>
  <c r="H5594" i="1" l="1"/>
  <c r="H1923" i="1"/>
  <c r="H5987" i="1"/>
</calcChain>
</file>

<file path=xl/sharedStrings.xml><?xml version="1.0" encoding="utf-8"?>
<sst xmlns="http://schemas.openxmlformats.org/spreadsheetml/2006/main" count="40820" uniqueCount="8128">
  <si>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</si>
  <si>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</si>
  <si>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</si>
  <si>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</si>
  <si>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</si>
  <si>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</si>
  <si>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</si>
  <si>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</si>
  <si>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</si>
  <si>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</si>
  <si>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</si>
  <si>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</si>
  <si>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</si>
  <si>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</si>
  <si>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</si>
  <si>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</si>
  <si>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</si>
  <si>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</si>
  <si>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</si>
  <si>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</si>
  <si>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</si>
  <si>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</si>
  <si>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</si>
  <si>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</si>
  <si>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</si>
  <si>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</si>
  <si>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</si>
  <si>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</si>
  <si>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</si>
  <si>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</si>
  <si>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</si>
  <si>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</si>
  <si>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</si>
  <si>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</si>
  <si>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</si>
  <si>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</si>
  <si>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</si>
  <si>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</si>
  <si>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</si>
  <si>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</si>
  <si>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</si>
  <si>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</si>
  <si>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</si>
  <si>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</si>
  <si>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</si>
  <si>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</si>
  <si>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</si>
  <si>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</si>
  <si>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</si>
  <si>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</si>
  <si>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</si>
  <si>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</si>
  <si>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</si>
  <si>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</si>
  <si>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</si>
  <si>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</si>
  <si>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</si>
  <si>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</si>
  <si>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</si>
  <si>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</si>
  <si>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</si>
  <si>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</si>
  <si>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</si>
  <si>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</si>
  <si>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</si>
  <si>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</si>
  <si>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</si>
  <si>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</si>
  <si>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</si>
  <si>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</si>
  <si>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</si>
  <si>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</si>
  <si>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</si>
  <si>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</si>
  <si>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</si>
  <si>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</si>
  <si>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</si>
  <si>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</si>
  <si>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</si>
  <si>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</si>
  <si>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</si>
  <si>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</si>
  <si>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</si>
  <si>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</si>
  <si>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</si>
  <si>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</si>
  <si>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</si>
  <si>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</si>
  <si>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</si>
  <si>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</si>
  <si>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</si>
  <si>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</si>
  <si>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</si>
  <si>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</si>
  <si>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</si>
  <si>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</si>
  <si>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</si>
  <si>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</si>
  <si>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</si>
  <si>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</si>
  <si>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</si>
  <si>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</si>
  <si>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</si>
  <si>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</si>
  <si>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</si>
  <si>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</si>
  <si>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</si>
  <si>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</si>
  <si>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</si>
  <si>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</si>
  <si>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</si>
  <si>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</si>
  <si>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</si>
  <si>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</si>
  <si>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</si>
  <si>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</si>
  <si>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</si>
  <si>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</si>
  <si>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</si>
  <si>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</si>
  <si>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</si>
  <si>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</si>
  <si>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</si>
  <si>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</si>
  <si>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</si>
  <si>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</si>
  <si>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</si>
  <si>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</si>
  <si>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</si>
  <si>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</si>
  <si>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</si>
  <si>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</si>
  <si>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</si>
  <si>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</si>
  <si>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</si>
  <si>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</si>
  <si>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</si>
  <si>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</si>
  <si>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</si>
  <si>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</si>
  <si>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</si>
  <si>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</si>
  <si>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</si>
  <si>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</si>
  <si>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</si>
  <si>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</si>
  <si>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</si>
  <si>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</si>
  <si>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</si>
  <si>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</si>
  <si>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</si>
  <si>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</si>
  <si>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</si>
  <si>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</si>
  <si>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</si>
  <si>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</si>
  <si>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</si>
  <si>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</si>
  <si>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</si>
  <si>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</si>
  <si>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</si>
  <si>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</si>
  <si>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</si>
  <si>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</si>
  <si>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</si>
  <si>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</si>
  <si>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</si>
  <si>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</si>
  <si>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</si>
  <si>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</si>
  <si>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</si>
  <si>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</si>
  <si>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</si>
  <si>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</si>
  <si>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</si>
  <si>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</si>
  <si>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</si>
  <si>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</si>
  <si>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</si>
  <si>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</si>
  <si>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</si>
  <si>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</si>
  <si>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</si>
  <si>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</si>
  <si>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</si>
  <si>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</si>
  <si>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</si>
  <si>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</si>
  <si>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</si>
  <si>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</si>
  <si>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</si>
  <si>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</si>
  <si>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</si>
  <si>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</si>
  <si>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</si>
  <si>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</si>
  <si>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</si>
  <si>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</si>
  <si>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</si>
  <si>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</si>
  <si>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</si>
  <si>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</si>
  <si>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</si>
  <si>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</si>
  <si>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</si>
  <si>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</si>
  <si>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</si>
  <si>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</si>
  <si>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</si>
  <si>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</si>
  <si>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</si>
  <si>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</si>
  <si>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</si>
  <si>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</si>
  <si>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</si>
  <si>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</si>
  <si>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</si>
  <si>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</si>
  <si>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</si>
  <si>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</si>
  <si>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</si>
  <si>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</si>
  <si>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</si>
  <si>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</si>
  <si>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</si>
  <si>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</si>
  <si>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</si>
  <si>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</si>
  <si>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</si>
  <si>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</si>
  <si>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</si>
  <si>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</si>
  <si>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</si>
  <si>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</si>
  <si>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</si>
  <si>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</si>
  <si>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</si>
  <si>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</si>
  <si>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</si>
  <si>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</si>
  <si>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</si>
  <si>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</si>
  <si>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</si>
  <si>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</si>
  <si>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</si>
  <si>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</si>
  <si>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</si>
  <si>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</si>
  <si>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</si>
  <si>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</si>
  <si>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</si>
  <si>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</si>
  <si>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</si>
  <si>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</si>
  <si>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</si>
  <si>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</si>
  <si>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</si>
  <si>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</si>
  <si>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</si>
  <si>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</si>
  <si>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</si>
  <si>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</si>
  <si>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</si>
  <si>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</si>
  <si>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</si>
  <si>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</si>
  <si>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</si>
  <si>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</si>
  <si>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</si>
  <si>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</si>
  <si>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</si>
  <si>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</si>
  <si>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</si>
  <si>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</si>
  <si>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</si>
  <si>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</si>
  <si>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</si>
  <si>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</si>
  <si>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</si>
  <si>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</si>
  <si>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</si>
  <si>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</si>
  <si>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</si>
  <si>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</si>
  <si>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</si>
  <si>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</si>
  <si>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</si>
  <si>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</si>
  <si>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</si>
  <si>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</si>
  <si>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</si>
  <si>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</si>
  <si>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</si>
  <si>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</si>
  <si>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</si>
  <si>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</si>
  <si>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</si>
  <si>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</si>
  <si>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</si>
  <si>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</si>
  <si>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</si>
  <si>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</si>
  <si>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</si>
  <si>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</si>
  <si>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</si>
  <si>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</si>
  <si>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</si>
  <si>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</si>
  <si>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</si>
  <si>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</si>
  <si>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</si>
  <si>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</si>
  <si>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</si>
  <si>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</si>
  <si>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</si>
  <si>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</si>
  <si>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</si>
  <si>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</si>
  <si>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</si>
  <si>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</si>
  <si>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</si>
  <si>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</si>
  <si>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</si>
  <si>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</si>
  <si>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</si>
  <si>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</si>
  <si>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</si>
  <si>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</si>
  <si>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</si>
  <si>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</si>
  <si>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</si>
  <si>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</si>
  <si>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</si>
  <si>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</si>
  <si>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</si>
  <si>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</si>
  <si>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</si>
  <si>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</si>
  <si>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</si>
  <si>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</si>
  <si>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</si>
  <si>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</si>
  <si>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</si>
  <si>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</si>
  <si>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</si>
  <si>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</si>
  <si>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</si>
  <si>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</si>
  <si>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</si>
  <si>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</si>
  <si>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</si>
  <si>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</si>
  <si>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</si>
  <si>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</si>
  <si>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</si>
  <si>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</si>
  <si>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</si>
  <si>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</si>
  <si>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</si>
  <si>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</si>
  <si>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</si>
  <si>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</si>
  <si>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</si>
  <si>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</si>
  <si>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</si>
  <si>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</si>
  <si>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</si>
  <si>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</si>
  <si>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</si>
  <si>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</si>
  <si>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</si>
  <si>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</si>
  <si>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</si>
  <si>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</si>
  <si>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</si>
  <si>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</si>
  <si>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</si>
  <si>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</si>
  <si>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</si>
  <si>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</si>
  <si>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</si>
  <si>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</si>
  <si>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</si>
  <si>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</si>
  <si>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</si>
  <si>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</si>
  <si>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</si>
  <si>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</si>
  <si>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</si>
  <si>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</si>
  <si>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</si>
  <si>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</si>
  <si>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</si>
  <si>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</si>
  <si>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</si>
  <si>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</si>
  <si>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</si>
  <si>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</si>
  <si>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</si>
  <si>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</si>
  <si>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</si>
  <si>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</si>
  <si>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</si>
  <si>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</si>
  <si>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</si>
  <si>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</si>
  <si>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</si>
  <si>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</si>
  <si>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</si>
  <si>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</si>
  <si>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</si>
  <si>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</si>
  <si>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</si>
  <si>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</si>
  <si>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</si>
  <si>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</si>
  <si>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</si>
  <si>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</si>
  <si>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</si>
  <si>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</si>
  <si>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</si>
  <si>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</si>
  <si>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</si>
  <si>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</si>
  <si>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</si>
  <si>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</si>
  <si>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</si>
  <si>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</si>
  <si>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</si>
  <si>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</si>
  <si>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</si>
  <si>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</si>
  <si>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</si>
  <si>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</si>
  <si>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</si>
  <si>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</si>
  <si>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</si>
  <si>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</si>
  <si>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</si>
  <si>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</si>
  <si>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</si>
  <si>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</si>
  <si>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</si>
  <si>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</si>
  <si>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</si>
  <si>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</si>
  <si>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</si>
  <si>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</si>
  <si>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</si>
  <si>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</si>
  <si>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</si>
  <si>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</si>
  <si>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</si>
  <si>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</si>
  <si>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</si>
  <si>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</si>
  <si>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</si>
  <si>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</si>
  <si>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</si>
  <si>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</si>
  <si>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</si>
  <si>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</si>
  <si>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</si>
  <si>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</si>
  <si>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</si>
  <si>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</si>
  <si>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</si>
  <si>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</si>
  <si>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</si>
  <si>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</si>
  <si>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</si>
  <si>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</si>
  <si>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</si>
  <si>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</si>
  <si>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</si>
  <si>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</si>
  <si>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</si>
  <si>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</si>
  <si>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</si>
  <si>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</si>
  <si>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</si>
  <si>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</si>
  <si>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</si>
  <si>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</si>
  <si>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</si>
  <si>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</si>
  <si>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</si>
  <si>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</si>
  <si>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</si>
  <si>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</si>
  <si>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</si>
  <si>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</si>
  <si>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</si>
  <si>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</si>
  <si>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</si>
  <si>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</si>
  <si>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</si>
  <si>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</si>
  <si>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</si>
  <si>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</si>
  <si>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</si>
  <si>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</si>
  <si>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</si>
  <si>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</si>
  <si>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</si>
  <si>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</si>
  <si>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</si>
  <si>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</si>
  <si>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</si>
  <si>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</si>
  <si>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</si>
  <si>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</si>
  <si>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</si>
  <si>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</si>
  <si>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</si>
  <si>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</si>
  <si>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</si>
  <si>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</si>
  <si>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</si>
  <si>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</si>
  <si>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</si>
  <si>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</si>
  <si>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</si>
  <si>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</si>
  <si>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</si>
  <si>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</si>
  <si>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</si>
  <si>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</si>
  <si>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</si>
  <si>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</si>
  <si>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</si>
  <si>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</si>
  <si>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</si>
  <si>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</si>
  <si>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</si>
  <si>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</si>
  <si>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</si>
  <si>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</si>
  <si>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</si>
  <si>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</si>
  <si>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</si>
  <si>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</si>
  <si>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</si>
  <si>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</si>
  <si>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</si>
  <si>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</si>
  <si>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</si>
  <si>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</si>
  <si>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</si>
  <si>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</si>
  <si>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</si>
  <si>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</si>
  <si>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</si>
  <si>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</si>
  <si>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</si>
  <si>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</si>
  <si>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</si>
  <si>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</si>
  <si>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</si>
  <si>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</si>
  <si>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</si>
  <si>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</si>
  <si>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</si>
  <si>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</si>
  <si>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</si>
  <si>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</si>
  <si>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</si>
  <si>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</si>
  <si>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</si>
  <si>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</si>
  <si>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</si>
  <si>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</si>
  <si>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</si>
  <si>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</si>
  <si>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</si>
  <si>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</si>
  <si>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</si>
  <si>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</si>
  <si>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</si>
  <si>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</si>
  <si>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</si>
  <si>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</si>
  <si>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</si>
  <si>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</si>
  <si>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</si>
  <si>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</si>
  <si>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</si>
  <si>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</si>
  <si>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</si>
  <si>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</si>
  <si>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</si>
  <si>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</si>
  <si>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</si>
  <si>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</si>
  <si>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</si>
  <si>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</si>
  <si>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</si>
  <si>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</si>
  <si>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</si>
  <si>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</si>
  <si>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</si>
  <si>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</si>
  <si>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</si>
  <si>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</si>
  <si>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</si>
  <si>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</si>
  <si>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</si>
  <si>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</si>
  <si>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</si>
  <si>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</si>
  <si>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</si>
  <si>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</si>
  <si>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</si>
  <si>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</si>
  <si>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</si>
  <si>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</si>
  <si>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</si>
  <si>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</si>
  <si>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</si>
  <si>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</si>
  <si>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</si>
  <si>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</si>
  <si>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</si>
  <si>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</si>
  <si>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</si>
  <si>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</si>
  <si>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</si>
  <si>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</si>
  <si>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</si>
  <si>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</si>
  <si>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</si>
  <si>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</si>
  <si>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</si>
  <si>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</si>
  <si>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</si>
  <si>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</si>
  <si>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</si>
  <si>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</si>
  <si>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</si>
  <si>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</si>
  <si>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</si>
  <si>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</si>
  <si>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</si>
  <si>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</si>
  <si>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</si>
  <si>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</si>
  <si>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</si>
  <si>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</si>
  <si>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</si>
  <si>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</si>
  <si>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</si>
  <si>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</si>
  <si>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</si>
  <si>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</si>
  <si>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</si>
  <si>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</si>
  <si>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</si>
  <si>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</si>
  <si>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</si>
  <si>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</si>
  <si>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</si>
  <si>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</si>
  <si>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</si>
  <si>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</si>
  <si>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</si>
  <si>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</si>
  <si>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</si>
  <si>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</si>
  <si>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</si>
  <si>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</si>
  <si>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</si>
  <si>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</si>
  <si>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</si>
  <si>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</si>
  <si>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</si>
  <si>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</si>
  <si>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</si>
  <si>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</si>
  <si>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</si>
  <si>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</si>
  <si>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</si>
  <si>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</si>
  <si>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</si>
  <si>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</si>
  <si>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</si>
  <si>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</si>
  <si>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</si>
  <si>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</si>
  <si>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</si>
  <si>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</si>
  <si>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</si>
  <si>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</si>
  <si>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</si>
  <si>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</si>
  <si>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</si>
  <si>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</si>
  <si>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</si>
  <si>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</si>
  <si>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</si>
  <si>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</si>
  <si>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</si>
  <si>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</si>
  <si>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</si>
  <si>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</si>
  <si>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</si>
  <si>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</si>
  <si>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</si>
  <si>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</si>
  <si>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</si>
  <si>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</si>
  <si>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</si>
  <si>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</si>
  <si>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</si>
  <si>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</si>
  <si>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</si>
  <si>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</si>
  <si>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</si>
  <si>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</si>
  <si>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</si>
  <si>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</si>
  <si>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</si>
  <si>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</si>
  <si>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</si>
  <si>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</si>
  <si>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</si>
  <si>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</si>
  <si>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</si>
  <si>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</si>
  <si>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</si>
  <si>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</si>
  <si>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</si>
  <si>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</si>
  <si>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</si>
  <si>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</si>
  <si>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</si>
  <si>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</si>
  <si>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</si>
  <si>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</si>
  <si>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</si>
  <si>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</si>
  <si>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</si>
  <si>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</si>
  <si>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</si>
  <si>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</si>
  <si>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</si>
  <si>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</si>
  <si>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</si>
  <si>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</si>
  <si>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</si>
  <si>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</si>
  <si>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</si>
  <si>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</si>
  <si>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</si>
  <si>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</si>
  <si>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</si>
  <si>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</si>
  <si>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</si>
  <si>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</si>
  <si>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</si>
  <si>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</si>
  <si>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</si>
  <si>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</si>
  <si>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</si>
  <si>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</si>
  <si>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</si>
  <si>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</si>
  <si>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</si>
  <si>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</si>
  <si>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</si>
  <si>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</si>
  <si>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</si>
  <si>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</si>
  <si>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</si>
  <si>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</si>
  <si>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</si>
  <si>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</si>
  <si>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</si>
  <si>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</si>
  <si>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</si>
  <si>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</si>
  <si>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</si>
  <si>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</si>
  <si>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</si>
  <si>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</si>
  <si>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</si>
  <si>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</si>
  <si>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</si>
  <si>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</si>
  <si>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</si>
  <si>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</si>
  <si>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</si>
  <si>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</si>
  <si>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</si>
  <si>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</si>
  <si>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</si>
  <si>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</si>
  <si>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</si>
  <si>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</si>
  <si>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</si>
  <si>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</si>
  <si>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</si>
  <si>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</si>
  <si>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</si>
  <si>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</si>
  <si>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</si>
  <si>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</si>
  <si>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</si>
  <si>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</si>
  <si>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</si>
  <si>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</si>
  <si>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</si>
  <si>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</si>
  <si>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</si>
  <si>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</si>
  <si>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</si>
  <si>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</si>
  <si>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</si>
  <si>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</si>
  <si>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</si>
  <si>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</si>
  <si>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</si>
  <si>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</si>
  <si>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</si>
  <si>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</si>
  <si>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</si>
  <si>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</si>
  <si>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</si>
  <si>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</si>
  <si>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</si>
  <si>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</si>
  <si>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</si>
  <si>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</si>
  <si>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</si>
  <si>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</si>
  <si>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</si>
  <si>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</si>
  <si>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</si>
  <si>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</si>
  <si>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</si>
  <si>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</si>
  <si>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</si>
  <si>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</si>
  <si>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</si>
  <si>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</si>
  <si>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</si>
  <si>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</si>
  <si>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</si>
  <si>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</si>
  <si>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</si>
  <si>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</si>
  <si>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</si>
  <si>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</si>
  <si>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</si>
  <si>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</si>
  <si>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</si>
  <si>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</si>
  <si>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</si>
  <si>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</si>
  <si>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</si>
  <si>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</si>
  <si>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</si>
  <si>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</si>
  <si>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</si>
  <si>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</si>
  <si>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</si>
  <si>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</si>
  <si>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</si>
  <si>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</si>
  <si>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</si>
  <si>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</si>
  <si>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</si>
  <si>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</si>
  <si>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</si>
  <si>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</si>
  <si>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</si>
  <si>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</si>
  <si>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</si>
  <si>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</si>
  <si>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</si>
  <si>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</si>
  <si>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</si>
  <si>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</si>
  <si>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</si>
  <si>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</si>
  <si>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</si>
  <si>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</si>
  <si>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</si>
  <si>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</si>
  <si>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</si>
  <si>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</si>
  <si>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</si>
  <si>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</si>
  <si>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</si>
  <si>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</si>
  <si>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</si>
  <si>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</si>
  <si>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</si>
  <si>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</si>
  <si>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</si>
  <si>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</si>
  <si>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</si>
  <si>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</si>
  <si>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</si>
  <si>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</si>
  <si>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</si>
  <si>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</si>
  <si>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</si>
  <si>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</si>
  <si>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</si>
  <si>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</si>
  <si>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</si>
  <si>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</si>
  <si>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</si>
  <si>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</si>
  <si>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</si>
  <si>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</si>
  <si>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</si>
  <si>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</si>
  <si>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</si>
  <si>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</si>
  <si>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</si>
  <si>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</si>
  <si>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</si>
  <si>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</si>
  <si>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</si>
  <si>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</si>
  <si>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</si>
  <si>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</si>
  <si>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</si>
  <si>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</si>
  <si>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</si>
  <si>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</si>
  <si>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</si>
  <si>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</si>
  <si>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</si>
  <si>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</si>
  <si>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</si>
  <si>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</si>
  <si>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</si>
  <si>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</si>
  <si>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</si>
  <si>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</si>
  <si>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</si>
  <si>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</si>
  <si>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</si>
  <si>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</si>
  <si>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</si>
  <si>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</si>
  <si>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</si>
  <si>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</si>
  <si>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</si>
  <si>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</si>
  <si>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</si>
  <si>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</si>
  <si>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</si>
  <si>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</si>
  <si>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</si>
  <si>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</si>
  <si>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</si>
  <si>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</si>
  <si>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</si>
  <si>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</si>
  <si>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</si>
  <si>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</si>
  <si>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</si>
  <si>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</si>
  <si>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</si>
  <si>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</si>
  <si>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</si>
  <si>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</si>
  <si>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</si>
  <si>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</si>
  <si>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</si>
  <si>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</si>
  <si>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</si>
  <si>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</si>
  <si>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</si>
  <si>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</si>
  <si>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</si>
  <si>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</si>
  <si>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</si>
  <si>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</si>
  <si>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</si>
  <si>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</si>
  <si>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</si>
  <si>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</si>
  <si>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</si>
  <si>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</si>
  <si>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</si>
  <si>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</si>
  <si>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</si>
  <si>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</si>
  <si>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</si>
  <si>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</si>
  <si>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</si>
  <si>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</si>
  <si>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</si>
  <si>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</si>
  <si>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</si>
  <si>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</si>
  <si>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</si>
  <si>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</si>
  <si>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</si>
  <si>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</si>
  <si>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</si>
  <si>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</si>
  <si>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</si>
  <si>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</si>
  <si>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</si>
  <si>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</si>
  <si>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</si>
  <si>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</si>
  <si>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</si>
  <si>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</si>
  <si>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</si>
  <si>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</si>
  <si>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</si>
  <si>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</si>
  <si>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</si>
  <si>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</si>
  <si>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</si>
  <si>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</si>
  <si>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</si>
  <si>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</si>
  <si>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</si>
  <si>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</si>
  <si>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</si>
  <si>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</si>
  <si>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</si>
  <si>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</si>
  <si>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</si>
  <si>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</si>
  <si>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</si>
  <si>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</si>
  <si>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</si>
  <si>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</si>
  <si>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</si>
  <si>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</si>
  <si>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</si>
  <si>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</si>
  <si>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</si>
  <si>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</si>
  <si>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</si>
  <si>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</si>
  <si>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</si>
  <si>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</si>
  <si>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</si>
  <si>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</si>
  <si>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</si>
  <si>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</si>
  <si>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</si>
  <si>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</si>
  <si>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</si>
  <si>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</si>
  <si>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</si>
  <si>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</si>
  <si>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</si>
  <si>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</si>
  <si>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</si>
  <si>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</si>
  <si>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</si>
  <si>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</si>
  <si>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</si>
  <si>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</si>
  <si>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</si>
  <si>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</si>
  <si>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</si>
  <si>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</si>
  <si>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</si>
  <si>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</si>
  <si>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</si>
  <si>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</si>
  <si>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</si>
  <si>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</si>
  <si>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</si>
  <si>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</si>
  <si>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</si>
  <si>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</si>
  <si>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</si>
  <si>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</si>
  <si>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</si>
  <si>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</si>
  <si>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</si>
  <si>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</si>
  <si>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</si>
  <si>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</si>
  <si>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</si>
  <si>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</si>
  <si>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</si>
  <si>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</si>
  <si>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</si>
  <si>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</si>
  <si>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</si>
  <si>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</si>
  <si>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</si>
  <si>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</si>
  <si>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</si>
  <si>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</si>
  <si>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</si>
  <si>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</si>
  <si>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</si>
  <si>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</si>
  <si>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</si>
  <si>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</si>
  <si>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</si>
  <si>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</si>
  <si>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</si>
  <si>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</si>
  <si>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</si>
  <si>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</si>
  <si>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</si>
  <si>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</si>
  <si>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</si>
  <si>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</si>
  <si>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</si>
  <si>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</si>
  <si>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</si>
  <si>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</si>
  <si>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</si>
  <si>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</si>
  <si>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</si>
  <si>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</si>
  <si>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</si>
  <si>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</si>
  <si>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</si>
  <si>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</si>
  <si>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</si>
  <si>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</si>
  <si>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</si>
  <si>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</si>
  <si>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</si>
  <si>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</si>
  <si>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</si>
  <si>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</si>
  <si>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</si>
  <si>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</si>
  <si>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</si>
  <si>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</si>
  <si>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</si>
  <si>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</si>
  <si>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</si>
  <si>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</si>
  <si>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</si>
  <si>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</si>
  <si>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</si>
  <si>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</si>
  <si>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</si>
  <si>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</si>
  <si>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</si>
  <si>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</si>
  <si>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</si>
  <si>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</si>
  <si>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</si>
  <si>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</si>
  <si>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</si>
  <si>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</si>
  <si>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</si>
  <si>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</si>
  <si>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</si>
  <si>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</si>
  <si>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</si>
  <si>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</si>
  <si>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</si>
  <si>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</si>
  <si>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</si>
  <si>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</si>
  <si>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</si>
  <si>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</si>
  <si>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</si>
  <si>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</si>
  <si>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</si>
  <si>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</si>
  <si>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</si>
  <si>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</si>
  <si>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</si>
  <si>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</si>
  <si>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</si>
  <si>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</si>
  <si>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</si>
  <si>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</si>
  <si>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</si>
  <si>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</si>
  <si>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</si>
  <si>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</si>
  <si>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</si>
  <si>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</si>
  <si>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</si>
  <si>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</si>
  <si>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</si>
  <si>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</si>
  <si>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</si>
  <si>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</si>
  <si>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</si>
  <si>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</si>
  <si>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</si>
  <si>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</si>
  <si>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</si>
  <si>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</si>
  <si>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</si>
  <si>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</si>
  <si>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</si>
  <si>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</si>
  <si>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</si>
  <si>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</si>
  <si>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</si>
  <si>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</si>
  <si>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</si>
  <si>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</si>
  <si>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</si>
  <si>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</si>
  <si>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</si>
  <si>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</si>
  <si>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</si>
  <si>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</si>
  <si>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</si>
  <si>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</si>
  <si>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</si>
  <si>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</si>
  <si>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</si>
  <si>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</si>
  <si>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</si>
  <si>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</si>
  <si>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</si>
  <si>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</si>
  <si>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</si>
  <si>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</si>
  <si>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</si>
  <si>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</si>
  <si>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</si>
  <si>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</si>
  <si>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</si>
  <si>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</si>
  <si>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</si>
  <si>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</si>
  <si>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</si>
  <si>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</si>
  <si>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</si>
  <si>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</si>
  <si>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</si>
  <si>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</si>
  <si>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</si>
  <si>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</si>
  <si>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</si>
  <si>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</si>
  <si>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</si>
  <si>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</si>
  <si>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</si>
  <si>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</si>
  <si>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</si>
  <si>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</si>
  <si>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</si>
  <si>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</si>
  <si>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</si>
  <si>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</si>
  <si>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</si>
  <si>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</si>
  <si>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</si>
  <si>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</si>
  <si>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</si>
  <si>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</si>
  <si>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</si>
  <si>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</si>
  <si>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</si>
  <si>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</si>
  <si>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</si>
  <si>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</si>
  <si>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</si>
  <si>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</si>
  <si>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</si>
  <si>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</si>
  <si>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</si>
  <si>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</si>
  <si>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</si>
  <si>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</si>
  <si>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</si>
  <si>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</si>
  <si>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</si>
  <si>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</si>
  <si>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</si>
  <si>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</si>
  <si>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</si>
  <si>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</si>
  <si>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</si>
  <si>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</si>
  <si>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</si>
  <si>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</si>
  <si>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</si>
  <si>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</si>
  <si>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</si>
  <si>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</si>
  <si>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</si>
  <si>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</si>
  <si>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</si>
  <si>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</si>
  <si>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</si>
  <si>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</si>
  <si>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</si>
  <si>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</si>
  <si>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</si>
  <si>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</si>
  <si>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</si>
  <si>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</si>
  <si>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</si>
  <si>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</si>
  <si>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</si>
  <si>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</si>
  <si>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</si>
  <si>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</si>
  <si>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</si>
  <si>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</si>
  <si>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</si>
  <si>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</si>
  <si>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</si>
  <si>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</si>
  <si>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</si>
  <si>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</si>
  <si>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</si>
  <si>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</si>
  <si>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</si>
  <si>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</si>
  <si>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</si>
  <si>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</si>
  <si>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</si>
  <si>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</si>
  <si>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</si>
  <si>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</si>
  <si>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</si>
  <si>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</si>
  <si>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</si>
  <si>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</si>
  <si>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</si>
  <si>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</si>
  <si>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</si>
  <si>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</si>
  <si>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</si>
  <si>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</si>
  <si>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</si>
  <si>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</si>
  <si>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</si>
  <si>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</si>
  <si>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</si>
  <si>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</si>
  <si>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</si>
  <si>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</si>
  <si>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</si>
  <si>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</si>
  <si>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</si>
  <si>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</si>
  <si>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</si>
  <si>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</si>
  <si>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</si>
  <si>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</si>
  <si>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</si>
  <si>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</si>
  <si>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</si>
  <si>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</si>
  <si>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</si>
  <si>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</si>
  <si>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</si>
  <si>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</si>
  <si>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</si>
  <si>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</si>
  <si>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</si>
  <si>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</si>
  <si>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</si>
  <si>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</si>
  <si>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</si>
  <si>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</si>
  <si>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</si>
  <si>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</si>
  <si>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</si>
  <si>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</si>
  <si>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</si>
  <si>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</si>
  <si>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</si>
  <si>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</si>
  <si>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</si>
  <si>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</si>
  <si>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</si>
  <si>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</si>
  <si>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</si>
  <si>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</si>
  <si>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</si>
  <si>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</si>
  <si>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</si>
  <si>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</si>
  <si>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</si>
  <si>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</si>
  <si>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</si>
  <si>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</si>
  <si>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</si>
  <si>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</si>
  <si>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</si>
  <si>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</si>
  <si>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</si>
  <si>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</si>
  <si>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</si>
  <si>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</si>
  <si>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</si>
  <si>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</si>
  <si>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</si>
  <si>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</si>
  <si>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</si>
  <si>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</si>
  <si>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</si>
  <si>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</si>
  <si>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</si>
  <si>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</si>
  <si>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</si>
  <si>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</si>
  <si>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</si>
  <si>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</si>
  <si>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</si>
  <si>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</si>
  <si>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</si>
  <si>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</si>
  <si>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</si>
  <si>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</si>
  <si>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</si>
  <si>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</si>
  <si>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</si>
  <si>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</si>
  <si>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</si>
  <si>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</si>
  <si>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</si>
  <si>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</si>
  <si>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</si>
  <si>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</si>
  <si>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</si>
  <si>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</si>
  <si>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</si>
  <si>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</si>
  <si>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</si>
  <si>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</si>
  <si>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</si>
  <si>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</si>
  <si>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</si>
  <si>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</si>
  <si>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</si>
  <si>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</si>
  <si>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</si>
  <si>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</si>
  <si>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</si>
  <si>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</si>
  <si>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</si>
  <si>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</si>
  <si>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</si>
  <si>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</si>
  <si>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</si>
  <si>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</si>
  <si>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</si>
  <si>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</si>
  <si>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</si>
  <si>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</si>
  <si>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</si>
  <si>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</si>
  <si>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</si>
  <si>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</si>
  <si>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</si>
  <si>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</si>
  <si>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</si>
  <si>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</si>
  <si>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</si>
  <si>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</si>
  <si>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</si>
  <si>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</si>
  <si>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</si>
  <si>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</si>
  <si>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</si>
  <si>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</si>
  <si>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</si>
  <si>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</si>
  <si>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</si>
  <si>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</si>
  <si>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</si>
  <si>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</si>
  <si>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</si>
  <si>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</si>
  <si>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</si>
  <si>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</si>
  <si>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</si>
  <si>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</si>
  <si>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</si>
  <si>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</si>
  <si>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</si>
  <si>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</si>
  <si>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</si>
  <si>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</si>
  <si>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</si>
  <si>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</si>
  <si>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</si>
  <si>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</si>
  <si>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</si>
  <si>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</si>
  <si>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</si>
  <si>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</si>
  <si>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</si>
  <si>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</si>
  <si>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</si>
  <si>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</si>
  <si>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</si>
  <si>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</si>
  <si>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</si>
  <si>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</si>
  <si>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</si>
  <si>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</si>
  <si>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</si>
  <si>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</si>
  <si>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</si>
  <si>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</si>
  <si>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</si>
  <si>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</si>
  <si>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</si>
  <si>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</si>
  <si>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</si>
  <si>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</si>
  <si>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</si>
  <si>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</si>
  <si>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</si>
  <si>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</si>
  <si>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</si>
  <si>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</si>
  <si>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</si>
  <si>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</si>
  <si>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</si>
  <si>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</si>
  <si>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</si>
  <si>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</si>
  <si>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</si>
  <si>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</si>
  <si>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</si>
  <si>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</si>
  <si>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</si>
  <si>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</si>
  <si>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</si>
  <si>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</si>
  <si>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</si>
  <si>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</si>
  <si>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</si>
  <si>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</si>
  <si>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</si>
  <si>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</si>
  <si>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</si>
  <si>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</si>
  <si>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</si>
  <si>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</si>
  <si>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</si>
  <si>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</si>
  <si>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</si>
  <si>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</si>
  <si>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</si>
  <si>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</si>
  <si>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</si>
  <si>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</si>
  <si>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</si>
  <si>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</si>
  <si>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</si>
  <si>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</si>
  <si>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</si>
  <si>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</si>
  <si>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</si>
  <si>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</si>
  <si>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</si>
  <si>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</si>
  <si>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</si>
  <si>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</si>
  <si>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</si>
  <si>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</si>
  <si>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</si>
  <si>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</si>
  <si>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</si>
  <si>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</si>
  <si>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</si>
  <si>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</si>
  <si>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</si>
  <si>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</si>
  <si>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</si>
  <si>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</si>
  <si>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</si>
  <si>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</si>
  <si>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</si>
  <si>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</si>
  <si>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</si>
  <si>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</si>
  <si>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</si>
  <si>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</si>
  <si>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</si>
  <si>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</si>
  <si>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</si>
  <si>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</si>
  <si>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</si>
  <si>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</si>
  <si>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</si>
  <si>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</si>
  <si>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</si>
  <si>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</si>
  <si>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</si>
  <si>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</si>
  <si>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</si>
  <si>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</si>
  <si>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</si>
  <si>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</si>
  <si>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</si>
  <si>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</si>
  <si>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</si>
  <si>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</si>
  <si>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</si>
  <si>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</si>
  <si>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</si>
  <si>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</si>
  <si>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</si>
  <si>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</si>
  <si>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</si>
  <si>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</si>
  <si>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</si>
  <si>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</si>
  <si>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</si>
  <si>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</si>
  <si>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</si>
  <si>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</si>
  <si>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</si>
  <si>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</si>
  <si>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</si>
  <si>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</si>
  <si>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</si>
  <si>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</si>
  <si>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</si>
  <si>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</si>
  <si>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</si>
  <si>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</si>
  <si>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</si>
  <si>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</si>
  <si>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</si>
  <si>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</si>
  <si>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</si>
  <si>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</si>
  <si>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</si>
  <si>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</si>
  <si>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</si>
  <si>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</si>
  <si>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</si>
  <si>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</si>
  <si>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</si>
  <si>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</si>
  <si>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</si>
  <si>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</si>
  <si>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</si>
  <si>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</si>
  <si>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</si>
  <si>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</si>
  <si>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</si>
  <si>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</si>
  <si>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</si>
  <si>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</si>
  <si>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</si>
  <si>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</si>
  <si>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</si>
  <si>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</si>
  <si>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</si>
  <si>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</si>
  <si>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</si>
  <si>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</si>
  <si>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</si>
  <si>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</si>
  <si>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</si>
  <si>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</si>
  <si>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</si>
  <si>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</si>
  <si>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</si>
  <si>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</si>
  <si>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</si>
  <si>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</si>
  <si>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</si>
  <si>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</si>
  <si>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</si>
  <si>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</si>
  <si>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</si>
  <si>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</si>
  <si>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</si>
  <si>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</si>
  <si>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</si>
  <si>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</si>
  <si>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</si>
  <si>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</si>
  <si>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</si>
  <si>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</si>
  <si>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</si>
  <si>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</si>
  <si>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</si>
  <si>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</si>
  <si>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</si>
  <si>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</si>
  <si>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</si>
  <si>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</si>
  <si>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</si>
  <si>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</si>
  <si>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</si>
  <si>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</si>
  <si>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</si>
  <si>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</si>
  <si>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</si>
  <si>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</si>
  <si>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</si>
  <si>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</si>
  <si>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</si>
  <si>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</si>
  <si>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</si>
  <si>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</si>
  <si>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</si>
  <si>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</si>
  <si>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</si>
  <si>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</si>
  <si>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</si>
  <si>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</si>
  <si>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</si>
  <si>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</si>
  <si>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</si>
  <si>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</si>
  <si>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</si>
  <si>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</si>
  <si>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</si>
  <si>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</si>
  <si>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</si>
  <si>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</si>
  <si>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</si>
  <si>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</si>
  <si>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</si>
  <si>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</si>
  <si>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</si>
  <si>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</si>
  <si>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</si>
  <si>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</si>
  <si>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</si>
  <si>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</si>
  <si>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</si>
  <si>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</si>
  <si>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</si>
  <si>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</si>
  <si>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</si>
  <si>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</si>
  <si>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</si>
  <si>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</si>
  <si>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</si>
  <si>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</si>
  <si>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</si>
  <si>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</si>
  <si>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</si>
  <si>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</si>
  <si>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</si>
  <si>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</si>
  <si>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</si>
  <si>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</si>
  <si>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</si>
  <si>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</si>
  <si>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</si>
  <si>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</si>
  <si>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</si>
  <si>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</si>
  <si>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</si>
  <si>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</si>
  <si>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</si>
  <si>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</si>
  <si>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</si>
  <si>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</si>
  <si>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</si>
  <si>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</si>
  <si>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</si>
  <si>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</si>
  <si>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</si>
  <si>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</si>
  <si>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</si>
  <si>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</si>
  <si>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</si>
  <si>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</si>
  <si>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</si>
  <si>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</si>
  <si>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</si>
  <si>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</si>
  <si>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</si>
  <si>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</si>
  <si>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</si>
  <si>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</si>
  <si>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</si>
  <si>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</si>
  <si>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</si>
  <si>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</si>
  <si>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</si>
  <si>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</si>
  <si>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</si>
  <si>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</si>
  <si>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</si>
  <si>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</si>
  <si>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</si>
  <si>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</si>
  <si>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</si>
  <si>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</si>
  <si>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</si>
  <si>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</si>
  <si>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</si>
  <si>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</si>
  <si>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</si>
  <si>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</si>
  <si>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</si>
  <si>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</si>
  <si>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</si>
  <si>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</si>
  <si>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</si>
  <si>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</si>
  <si>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</si>
  <si>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</si>
  <si>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</si>
  <si>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</si>
  <si>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</si>
  <si>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</si>
  <si>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</si>
  <si>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</si>
  <si>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</si>
  <si>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</si>
  <si>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</si>
  <si>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</si>
  <si>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</si>
  <si>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</si>
  <si>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</si>
  <si>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</si>
  <si>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</si>
  <si>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</si>
  <si>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</si>
  <si>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</si>
  <si>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</si>
  <si>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</si>
  <si>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</si>
  <si>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</si>
  <si>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</si>
  <si>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</si>
  <si>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</si>
  <si>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</si>
  <si>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</si>
  <si>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</si>
  <si>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</si>
  <si>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</si>
  <si>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</si>
  <si>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</si>
  <si>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</si>
  <si>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</si>
  <si>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</si>
  <si>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</si>
  <si>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</si>
  <si>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</si>
  <si>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</si>
  <si>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</si>
  <si>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</si>
  <si>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</si>
  <si>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</si>
  <si>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</si>
  <si>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</si>
  <si>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</si>
  <si>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</si>
  <si>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</si>
  <si>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</si>
  <si>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</si>
  <si>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</si>
  <si>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</si>
  <si>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</si>
  <si>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</si>
  <si>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</si>
  <si>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</si>
  <si>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</si>
  <si>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</si>
  <si>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</si>
  <si>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</si>
  <si>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</si>
  <si>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</si>
  <si>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</si>
  <si>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</si>
  <si>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</si>
  <si>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</si>
  <si>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</si>
  <si>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</si>
  <si>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</si>
  <si>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</si>
  <si>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</si>
  <si>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</si>
  <si>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</si>
  <si>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</si>
  <si>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</si>
  <si>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</si>
  <si>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</si>
  <si>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</si>
  <si>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</si>
  <si>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</si>
  <si>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</si>
  <si>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</si>
  <si>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</si>
  <si>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</si>
  <si>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</si>
  <si>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</si>
  <si>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</si>
  <si>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</si>
  <si>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</si>
  <si>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</si>
  <si>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</si>
  <si>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</si>
  <si>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</si>
  <si>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</si>
  <si>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</si>
  <si>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</si>
  <si>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</si>
  <si>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</si>
  <si>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</si>
  <si>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</si>
  <si>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</si>
  <si>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</si>
  <si>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</si>
  <si>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</si>
  <si>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</si>
  <si>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</si>
  <si>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</si>
  <si>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</si>
  <si>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</si>
  <si>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</si>
  <si>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</si>
  <si>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</si>
  <si>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</si>
  <si>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</si>
  <si>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</si>
  <si>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</si>
  <si>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</si>
  <si>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</si>
  <si>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</si>
  <si>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</si>
  <si>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</si>
  <si>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</si>
  <si>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</si>
  <si>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</si>
  <si>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</si>
  <si>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</si>
  <si>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</si>
  <si>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</si>
  <si>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</si>
  <si>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</si>
  <si>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</si>
  <si>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</si>
  <si>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</si>
  <si>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</si>
  <si>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</si>
  <si>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</si>
  <si>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</si>
  <si>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</si>
  <si>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</si>
  <si>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</si>
  <si>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</si>
  <si>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</si>
  <si>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</si>
  <si>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</si>
  <si>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</si>
  <si>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</si>
  <si>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</si>
  <si>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</si>
  <si>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</si>
  <si>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</si>
  <si>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</si>
  <si>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</si>
  <si>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</si>
  <si>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</si>
  <si>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</si>
  <si>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</si>
  <si>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</si>
  <si>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</si>
  <si>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</si>
  <si>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</si>
  <si>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</si>
  <si>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</si>
  <si>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</si>
  <si>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</si>
  <si>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</si>
  <si>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</si>
  <si>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</si>
  <si>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</si>
  <si>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</si>
  <si>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</si>
  <si>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</si>
  <si>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</si>
  <si>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</si>
  <si>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</si>
  <si>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</si>
  <si>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</si>
  <si>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</si>
  <si>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</si>
  <si>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</si>
  <si>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</si>
  <si>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</si>
  <si>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</si>
  <si>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</si>
  <si>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</si>
  <si>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</si>
  <si>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</si>
  <si>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</si>
  <si>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</si>
  <si>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</si>
  <si>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</si>
  <si>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</si>
  <si>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</si>
  <si>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</si>
  <si>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</si>
  <si>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</si>
  <si>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</si>
  <si>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</si>
  <si>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</si>
  <si>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</si>
  <si>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</si>
  <si>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</si>
  <si>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</si>
  <si>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</si>
  <si>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</si>
  <si>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</si>
  <si>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</si>
  <si>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</si>
  <si>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</si>
  <si>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</si>
  <si>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</si>
  <si>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</si>
  <si>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</si>
  <si>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</si>
  <si>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</si>
  <si>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</si>
  <si>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</si>
  <si>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</si>
  <si>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</si>
  <si>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</si>
  <si>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</si>
  <si>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</si>
  <si>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</si>
  <si>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</si>
  <si>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</si>
  <si>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</si>
  <si>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</si>
  <si>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</si>
  <si>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</si>
  <si>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</si>
  <si>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</si>
  <si>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</si>
  <si>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</si>
  <si>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</si>
  <si>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</si>
  <si>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</si>
  <si>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</si>
  <si>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</si>
  <si>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</si>
  <si>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</si>
  <si>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</si>
  <si>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</si>
  <si>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</si>
  <si>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</si>
  <si>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</si>
  <si>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</si>
  <si>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</si>
  <si>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</si>
  <si>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</si>
  <si>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</si>
  <si>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</si>
  <si>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</si>
  <si>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</si>
  <si>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</si>
  <si>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</si>
  <si>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</si>
  <si>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</si>
  <si>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</si>
  <si>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</si>
  <si>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</si>
  <si>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</si>
  <si>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</si>
  <si>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</si>
  <si>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</si>
  <si>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</si>
  <si>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</si>
  <si>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</si>
  <si>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</si>
  <si>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</si>
  <si>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</si>
  <si>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</si>
  <si>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</si>
  <si>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</si>
  <si>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</si>
  <si>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</si>
  <si>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</si>
  <si>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</si>
  <si>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</si>
  <si>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</si>
  <si>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</si>
  <si>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</si>
  <si>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</si>
  <si>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</si>
  <si>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</si>
  <si>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</si>
  <si>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</si>
  <si>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</si>
  <si>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</si>
  <si>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</si>
  <si>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</si>
  <si>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</si>
  <si>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</si>
  <si>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</si>
  <si>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</si>
  <si>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</si>
  <si>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</si>
  <si>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</si>
  <si>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</si>
  <si>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</si>
  <si>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</si>
  <si>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</si>
  <si>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</si>
  <si>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</si>
  <si>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</si>
  <si>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</si>
  <si>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</si>
  <si>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</si>
  <si>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</si>
  <si>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</si>
  <si>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</si>
  <si>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</si>
  <si>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</si>
  <si>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</si>
  <si>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</si>
  <si>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</si>
  <si>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</si>
  <si>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</si>
  <si>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</si>
  <si>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</si>
  <si>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</si>
  <si>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</si>
  <si>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</si>
  <si>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</si>
  <si>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</si>
  <si>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</si>
  <si>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</si>
  <si>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</si>
  <si>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</si>
  <si>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</si>
  <si>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</si>
  <si>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</si>
  <si>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</si>
  <si>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</si>
  <si>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</si>
  <si>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</si>
  <si>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</si>
  <si>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</si>
  <si>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</si>
  <si>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</si>
  <si>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</si>
  <si>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</si>
  <si>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</si>
  <si>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</si>
  <si>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</si>
  <si>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</si>
  <si>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</si>
  <si>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</si>
  <si>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</si>
  <si>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</si>
  <si>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</si>
  <si>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</si>
  <si>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</si>
  <si>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</si>
  <si>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</si>
  <si>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</si>
  <si>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</si>
  <si>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</si>
  <si>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</si>
  <si>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</si>
  <si>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</si>
  <si>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</si>
  <si>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</si>
  <si>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</si>
  <si>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</si>
  <si>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</si>
  <si>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</si>
  <si>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</si>
  <si>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</si>
  <si>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</si>
  <si>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</si>
  <si>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</si>
  <si>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</si>
  <si>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</si>
  <si>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</si>
  <si>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</si>
  <si>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</si>
  <si>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</si>
  <si>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</si>
  <si>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</si>
  <si>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</si>
  <si>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</si>
  <si>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</si>
  <si>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</si>
  <si>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</si>
  <si>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</si>
  <si>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</si>
  <si>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</si>
  <si>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</si>
  <si>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</si>
  <si>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</si>
  <si>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</si>
  <si>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</si>
  <si>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</si>
  <si>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</si>
  <si>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</si>
  <si>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</si>
  <si>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</si>
  <si>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</si>
  <si>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</si>
  <si>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</si>
  <si>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</si>
  <si>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</si>
  <si>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</si>
  <si>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</si>
  <si>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</si>
  <si>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</si>
  <si>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</si>
  <si>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</si>
  <si>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</si>
  <si>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</si>
  <si>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</si>
  <si>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</si>
  <si>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</si>
  <si>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</si>
  <si>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</si>
  <si>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</si>
  <si>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</si>
  <si>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</si>
  <si>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</si>
  <si>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</si>
  <si>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</si>
  <si>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</si>
  <si>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</si>
  <si>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</si>
  <si>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</si>
  <si>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</si>
  <si>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</si>
  <si>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</si>
  <si>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</si>
  <si>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</si>
  <si>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</si>
  <si>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</si>
  <si>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</si>
  <si>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</si>
  <si>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</si>
  <si>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</si>
  <si>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</si>
  <si>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</si>
  <si>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</si>
  <si>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</si>
  <si>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</si>
  <si>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</si>
  <si>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</si>
  <si>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</si>
  <si>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</si>
  <si>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</si>
  <si>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</si>
  <si>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</si>
  <si>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</si>
  <si>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</si>
  <si>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</si>
  <si>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</si>
  <si>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</si>
  <si>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</si>
  <si>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</si>
  <si>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</si>
  <si>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</si>
  <si>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</si>
  <si>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</si>
  <si>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</si>
  <si>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</si>
  <si>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</si>
  <si>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</si>
  <si>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</si>
  <si>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</si>
  <si>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</si>
  <si>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</si>
  <si>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</si>
  <si>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</si>
  <si>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</si>
  <si>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</si>
  <si>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</si>
  <si>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</si>
  <si>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</si>
  <si>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</si>
  <si>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</si>
  <si>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</si>
  <si>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</si>
  <si>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</si>
  <si>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</si>
  <si>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</si>
  <si>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</si>
  <si>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</si>
  <si>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</si>
  <si>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</si>
  <si>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</si>
  <si>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</si>
  <si>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</si>
  <si>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</si>
  <si>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</si>
  <si>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</si>
  <si>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</si>
  <si>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</si>
  <si>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</si>
  <si>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</si>
  <si>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</si>
  <si>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</si>
  <si>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</si>
  <si>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</si>
  <si>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</si>
  <si>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</si>
  <si>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</si>
  <si>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</si>
  <si>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</si>
  <si>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</si>
  <si>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</si>
  <si>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</si>
  <si>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</si>
  <si>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</si>
  <si>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</si>
  <si>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</si>
  <si>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</si>
  <si>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</si>
  <si>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</si>
  <si>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</si>
  <si>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</si>
  <si>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</si>
  <si>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</si>
  <si>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</si>
  <si>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</si>
  <si>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</si>
  <si>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</si>
  <si>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</si>
  <si>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</si>
  <si>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</si>
  <si>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</si>
  <si>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</si>
  <si>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</si>
  <si>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</si>
  <si>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</si>
  <si>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</si>
  <si>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</si>
  <si>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</si>
  <si>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</si>
  <si>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</si>
  <si>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</si>
  <si>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</si>
  <si>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</si>
  <si>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</si>
  <si>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</si>
  <si>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</si>
  <si>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</si>
  <si>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</si>
  <si>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</si>
  <si>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</si>
  <si>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</si>
  <si>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</si>
  <si>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</si>
  <si>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</si>
  <si>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</si>
  <si>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</si>
  <si>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</si>
  <si>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</si>
  <si>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</si>
  <si>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</si>
  <si>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</si>
  <si>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</si>
  <si>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</si>
  <si>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</si>
  <si>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</si>
  <si>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</si>
  <si>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</si>
  <si>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</si>
  <si>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</si>
  <si>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</si>
  <si>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</si>
  <si>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</si>
  <si>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</si>
  <si>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</si>
  <si>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</si>
  <si>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</si>
  <si>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</si>
  <si>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</si>
  <si>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</si>
  <si>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</si>
  <si>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</si>
  <si>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</si>
  <si>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</si>
  <si>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</si>
  <si>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</si>
  <si>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</si>
  <si>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</si>
  <si>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</si>
  <si>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</si>
  <si>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</si>
  <si>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</si>
  <si>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</si>
  <si>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</si>
  <si>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</si>
  <si>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</si>
  <si>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</si>
  <si>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</si>
  <si>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</si>
  <si>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</si>
  <si>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</si>
  <si>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</si>
  <si>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</si>
  <si>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</si>
  <si>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</si>
  <si>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</si>
  <si>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</si>
  <si>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</si>
  <si>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</si>
  <si>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</si>
  <si>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</si>
  <si>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</si>
  <si>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</si>
  <si>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</si>
  <si>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</si>
  <si>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</si>
  <si>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</si>
  <si>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</si>
  <si>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</si>
  <si>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</si>
  <si>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</si>
  <si>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</si>
  <si>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</si>
  <si>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</si>
  <si>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</si>
  <si>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</si>
  <si>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</si>
  <si>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</si>
  <si>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</si>
  <si>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</si>
  <si>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</si>
  <si>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</si>
  <si>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</si>
  <si>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</si>
  <si>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</si>
  <si>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</si>
  <si>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</si>
  <si>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</si>
  <si>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</si>
  <si>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</si>
  <si>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</si>
  <si>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</si>
  <si>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</si>
  <si>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</si>
  <si>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</si>
  <si>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</si>
  <si>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</si>
  <si>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</si>
  <si>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</si>
  <si>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</si>
  <si>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</si>
  <si>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</si>
  <si>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</si>
  <si>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</si>
  <si>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</si>
  <si>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</si>
  <si>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</si>
  <si>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</si>
  <si>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</si>
  <si>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</si>
  <si>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</si>
  <si>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</si>
  <si>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</si>
  <si>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</si>
  <si>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</si>
  <si>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</si>
  <si>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</si>
  <si>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</si>
  <si>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</si>
  <si>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</si>
  <si>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</si>
  <si>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</si>
  <si>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</si>
  <si>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</si>
  <si>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</si>
  <si>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</si>
  <si>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</si>
  <si>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</si>
  <si>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</si>
  <si>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</si>
  <si>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</si>
  <si>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</si>
  <si>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</si>
  <si>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</si>
  <si>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</si>
  <si>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</si>
  <si>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</si>
  <si>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</si>
  <si>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</si>
  <si>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</si>
  <si>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</si>
  <si>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</si>
  <si>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</si>
  <si>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</si>
  <si>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</si>
  <si>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</si>
  <si>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</si>
  <si>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</si>
  <si>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</si>
  <si>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</si>
  <si>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</si>
  <si>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</si>
  <si>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</si>
  <si>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</si>
  <si>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</si>
  <si>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</si>
  <si>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</si>
  <si>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</si>
  <si>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</si>
  <si>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</si>
  <si>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</si>
  <si>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</si>
  <si>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</si>
  <si>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</si>
  <si>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</si>
  <si>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</si>
  <si>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</si>
  <si>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</si>
  <si>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</si>
  <si>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</si>
  <si>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</si>
  <si>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</si>
  <si>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</si>
  <si>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</si>
  <si>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</si>
  <si>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</si>
  <si>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</si>
  <si>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</si>
  <si>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</si>
  <si>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</si>
  <si>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</si>
  <si>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</si>
  <si>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</si>
  <si>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</si>
  <si>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</si>
  <si>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</si>
  <si>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</si>
  <si>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</si>
  <si>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</si>
  <si>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</si>
  <si>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</si>
  <si>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</si>
  <si>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</si>
  <si>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</si>
  <si>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</si>
  <si>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</si>
  <si>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</si>
  <si>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</si>
  <si>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</si>
  <si>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</si>
  <si>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</si>
  <si>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</si>
  <si>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</si>
  <si>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</si>
  <si>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</si>
  <si>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</si>
  <si>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</si>
  <si>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</si>
  <si>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</si>
  <si>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</si>
  <si>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</si>
  <si>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</si>
  <si>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</si>
  <si>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</si>
  <si>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</si>
  <si>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</si>
  <si>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</si>
  <si>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</si>
  <si>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</si>
  <si>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</si>
  <si>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</si>
  <si>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</si>
  <si>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</si>
  <si>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</si>
  <si>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</si>
  <si>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</si>
  <si>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</si>
  <si>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</si>
  <si>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</si>
  <si>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</si>
  <si>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</si>
  <si>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</si>
  <si>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</si>
  <si>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</si>
  <si>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</si>
  <si>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</si>
  <si>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</si>
  <si>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</si>
  <si>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</si>
  <si>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</si>
  <si>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</si>
  <si>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</si>
  <si>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</si>
  <si>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</si>
  <si>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</si>
  <si>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</si>
  <si>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</si>
  <si>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</si>
  <si>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</si>
  <si>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</si>
  <si>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</si>
  <si>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</si>
  <si>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</si>
  <si>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</si>
  <si>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</si>
  <si>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</si>
  <si>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</si>
  <si>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</si>
  <si>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</si>
  <si>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</si>
  <si>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</si>
  <si>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</si>
  <si>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</si>
  <si>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</si>
  <si>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</si>
  <si>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</si>
  <si>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</si>
  <si>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</si>
  <si>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</si>
  <si>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</si>
  <si>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</si>
  <si>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</si>
  <si>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</si>
  <si>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</si>
  <si>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</si>
  <si>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</si>
  <si>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</si>
  <si>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</si>
  <si>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</si>
  <si>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</si>
  <si>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</si>
  <si>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</si>
  <si>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</si>
  <si>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</si>
  <si>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</si>
  <si>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</si>
  <si>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</si>
  <si>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</si>
  <si>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</si>
  <si>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</si>
  <si>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</si>
  <si>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</si>
  <si>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</si>
  <si>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</si>
  <si>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</si>
  <si>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</si>
  <si>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</si>
  <si>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</si>
  <si>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</si>
  <si>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</si>
  <si>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</si>
  <si>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</si>
  <si>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</si>
  <si>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</si>
  <si>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</si>
  <si>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</si>
  <si>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</si>
  <si>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</si>
  <si>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</si>
  <si>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</si>
  <si>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</si>
  <si>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</si>
  <si>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</si>
  <si>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</si>
  <si>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</si>
  <si>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</si>
  <si>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</si>
  <si>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</si>
  <si>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</si>
  <si>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</si>
  <si>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</si>
  <si>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</si>
  <si>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</si>
  <si>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</si>
  <si>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</si>
  <si>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</si>
  <si>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</si>
  <si>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</si>
  <si>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</si>
  <si>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</si>
  <si>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</si>
  <si>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</si>
  <si>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</si>
  <si>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</si>
  <si>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</si>
  <si>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</si>
  <si>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</si>
  <si>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</si>
  <si>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</si>
  <si>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</si>
  <si>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</si>
  <si>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</si>
  <si>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</si>
  <si>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</si>
  <si>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</si>
  <si>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</si>
  <si>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</si>
  <si>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</si>
  <si>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</si>
  <si>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</si>
  <si>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</si>
  <si>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</si>
  <si>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</si>
  <si>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</si>
  <si>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</si>
  <si>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</si>
  <si>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</si>
  <si>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</si>
  <si>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</si>
  <si>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</si>
  <si>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</si>
  <si>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</si>
  <si>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</si>
  <si>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</si>
  <si>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</si>
  <si>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</si>
  <si>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</si>
  <si>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</si>
  <si>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</si>
  <si>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</si>
  <si>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</si>
  <si>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</si>
  <si>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</si>
  <si>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</si>
  <si>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</si>
  <si>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</si>
  <si>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</si>
  <si>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</si>
  <si>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</si>
  <si>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</si>
  <si>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</si>
  <si>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</si>
  <si>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</si>
  <si>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</si>
  <si>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</si>
  <si>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</si>
  <si>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</si>
  <si>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</si>
  <si>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</si>
  <si>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</si>
  <si>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</si>
  <si>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</si>
  <si>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</si>
  <si>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</si>
  <si>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</si>
  <si>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</si>
  <si>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</si>
  <si>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</si>
  <si>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</si>
  <si>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</si>
  <si>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</si>
  <si>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</si>
  <si>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</si>
  <si>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</si>
  <si>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</si>
  <si>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</si>
  <si>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</si>
  <si>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</si>
  <si>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</si>
  <si>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</si>
  <si>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</si>
  <si>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</si>
  <si>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</si>
  <si>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</si>
  <si>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</si>
  <si>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</si>
  <si>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</si>
  <si>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</si>
  <si>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</si>
  <si>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</si>
  <si>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</si>
  <si>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</si>
  <si>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</si>
  <si>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</si>
  <si>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</si>
  <si>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</si>
  <si>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</si>
  <si>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</si>
  <si>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</si>
  <si>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</si>
  <si>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</si>
  <si>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</si>
  <si>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</si>
  <si>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</si>
  <si>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</si>
  <si>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</si>
  <si>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</si>
  <si>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</si>
  <si>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</si>
  <si>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</si>
  <si>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</si>
  <si>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</si>
  <si>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</si>
  <si>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</si>
  <si>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</si>
  <si>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</si>
  <si>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</si>
  <si>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</si>
  <si>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</si>
  <si>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</si>
  <si>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</si>
  <si>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</si>
  <si>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</si>
  <si>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</si>
  <si>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</si>
  <si>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</si>
  <si>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</si>
  <si>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</si>
  <si>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</si>
  <si>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</si>
  <si>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</si>
  <si>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</si>
  <si>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</si>
  <si>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</si>
  <si>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</si>
  <si>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</si>
  <si>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</si>
  <si>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</si>
  <si>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</si>
  <si>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</si>
  <si>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</si>
  <si>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</si>
  <si>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</si>
  <si>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</si>
  <si>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</si>
  <si>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</si>
  <si>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</si>
  <si>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</si>
  <si>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</si>
  <si>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</si>
  <si>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</si>
  <si>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</si>
  <si>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</si>
  <si>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</si>
  <si>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</si>
  <si>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</si>
  <si>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</si>
  <si>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</si>
  <si>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</si>
  <si>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</si>
  <si>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</si>
  <si>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</si>
  <si>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</si>
  <si>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</si>
  <si>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</si>
  <si>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</si>
  <si>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</si>
  <si>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</si>
  <si>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</si>
  <si>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</si>
  <si>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</si>
  <si>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</si>
  <si>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</si>
  <si>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</si>
  <si>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</si>
  <si>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</si>
  <si>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</si>
  <si>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</si>
  <si>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</si>
  <si>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</si>
  <si>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</si>
  <si>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</si>
  <si>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</si>
  <si>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</si>
  <si>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</si>
  <si>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</si>
  <si>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</si>
  <si>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</si>
  <si>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</si>
  <si>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</si>
  <si>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</si>
  <si>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</si>
  <si>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</si>
  <si>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</si>
  <si>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</si>
  <si>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</si>
  <si>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</si>
  <si>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</si>
  <si>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</si>
  <si>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</si>
  <si>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</si>
  <si>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</si>
  <si>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</si>
  <si>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</si>
  <si>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</si>
  <si>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</si>
  <si>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</si>
  <si>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</si>
  <si>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</si>
  <si>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</si>
  <si>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</si>
  <si>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</si>
  <si>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</si>
  <si>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</si>
  <si>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</si>
  <si>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</si>
  <si>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</si>
  <si>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</si>
  <si>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</si>
  <si>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</si>
  <si>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</si>
  <si>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</si>
  <si>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</si>
  <si>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</si>
  <si>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</si>
  <si>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</si>
  <si>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</si>
  <si>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</si>
  <si>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</si>
  <si>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</si>
  <si>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</si>
  <si>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</si>
  <si>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</si>
  <si>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</si>
  <si>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</si>
  <si>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</si>
  <si>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</si>
  <si>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</si>
  <si>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</si>
  <si>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</si>
  <si>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</si>
  <si>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</si>
  <si>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</si>
  <si>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</si>
  <si>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</si>
  <si>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</si>
  <si>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</si>
  <si>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</si>
  <si>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</si>
  <si>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</si>
  <si>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</si>
  <si>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</si>
  <si>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</si>
  <si>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</si>
  <si>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</si>
  <si>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</si>
  <si>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</si>
  <si>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</si>
  <si>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</si>
  <si>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</si>
  <si>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</si>
  <si>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</si>
  <si>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</si>
  <si>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</si>
  <si>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</si>
  <si>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</si>
  <si>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</si>
  <si>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</si>
  <si>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</si>
  <si>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</si>
  <si>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</si>
  <si>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</si>
  <si>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</si>
  <si>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</si>
  <si>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</si>
  <si>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</si>
  <si>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</si>
  <si>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</si>
  <si>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</si>
  <si>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</si>
  <si>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</si>
  <si>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</si>
  <si>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</si>
  <si>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</si>
  <si>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</si>
  <si>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</si>
  <si>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</si>
  <si>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</si>
  <si>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</si>
  <si>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</si>
  <si>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</si>
  <si>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</si>
  <si>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</si>
  <si>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</si>
  <si>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</si>
  <si>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</si>
  <si>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</si>
  <si>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</si>
  <si>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</si>
  <si>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</si>
  <si>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</si>
  <si>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</si>
  <si>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</si>
  <si>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</si>
  <si>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</si>
  <si>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</si>
  <si>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</si>
  <si>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</si>
  <si>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</si>
  <si>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</si>
  <si>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</si>
  <si>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</si>
  <si>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</si>
  <si>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</si>
  <si>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</si>
  <si>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</si>
  <si>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</si>
  <si>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</si>
  <si>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</si>
  <si>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</si>
  <si>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</si>
  <si>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</si>
  <si>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</si>
  <si>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</si>
  <si>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</si>
  <si>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</si>
  <si>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</si>
  <si>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</si>
  <si>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</si>
  <si>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</si>
  <si>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</si>
  <si>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</si>
  <si>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</si>
  <si>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</si>
  <si>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</si>
  <si>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</si>
  <si>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</si>
  <si>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</si>
  <si>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</si>
  <si>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</si>
  <si>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</si>
  <si>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</si>
  <si>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</si>
  <si>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</si>
  <si>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</si>
  <si>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</si>
  <si>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</si>
  <si>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</si>
  <si>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</si>
  <si>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</si>
  <si>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</si>
  <si>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</si>
  <si>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</si>
  <si>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</si>
  <si>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</si>
  <si>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</si>
  <si>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</si>
  <si>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</si>
  <si>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</si>
  <si>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</si>
  <si>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</si>
  <si>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</si>
  <si>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</si>
  <si>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</si>
  <si>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</si>
  <si>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</si>
  <si>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</si>
  <si>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</si>
  <si>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</si>
  <si>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</si>
  <si>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</si>
  <si>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</si>
  <si>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</si>
  <si>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</si>
  <si>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</si>
  <si>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</si>
  <si>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</si>
  <si>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</si>
  <si>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</si>
  <si>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</si>
  <si>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</si>
  <si>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</si>
  <si>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</si>
  <si>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</si>
  <si>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</si>
  <si>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</si>
  <si>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</si>
  <si>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</si>
  <si>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</si>
  <si>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</si>
  <si>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</si>
  <si>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</si>
  <si>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</si>
  <si>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</si>
  <si>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</si>
  <si>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</si>
  <si>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</si>
  <si>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</si>
  <si>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</si>
  <si>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</si>
  <si>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</si>
  <si>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</si>
  <si>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</si>
  <si>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</si>
  <si>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</si>
  <si>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</si>
  <si>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</si>
  <si>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</si>
  <si>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</si>
  <si>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</si>
  <si>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</si>
  <si>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</si>
  <si>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</si>
  <si>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</si>
  <si>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</si>
  <si>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</si>
  <si>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</si>
  <si>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</si>
  <si>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</si>
  <si>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</si>
  <si>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</si>
  <si>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</si>
  <si>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</si>
  <si>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</si>
  <si>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</si>
  <si>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</si>
  <si>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</si>
  <si>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</si>
  <si>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</si>
  <si>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</si>
  <si>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</si>
  <si>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</si>
  <si>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</si>
  <si>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</si>
  <si>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</si>
  <si>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</si>
  <si>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</si>
  <si>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</si>
  <si>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</si>
  <si>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</si>
  <si>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</si>
  <si>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</si>
  <si>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</si>
  <si>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</si>
  <si>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</si>
  <si>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</si>
  <si>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</si>
  <si>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</si>
  <si>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</si>
  <si>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</si>
  <si>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</si>
  <si>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</si>
  <si>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</si>
  <si>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</si>
  <si>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</si>
  <si>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</si>
  <si>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</si>
  <si>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</si>
  <si>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</si>
  <si>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</si>
  <si>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</si>
  <si>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</si>
  <si>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</si>
  <si>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</si>
  <si>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</si>
  <si>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</si>
  <si>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</si>
  <si>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</si>
  <si>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</si>
  <si>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</si>
  <si>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</si>
  <si>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</si>
  <si>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</si>
  <si>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</si>
  <si>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</si>
  <si>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</si>
  <si>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</si>
  <si>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</si>
  <si>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</si>
  <si>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</si>
  <si>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</si>
  <si>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</si>
  <si>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</si>
  <si>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</si>
  <si>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</si>
  <si>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</si>
  <si>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</si>
  <si>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</si>
  <si>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</si>
  <si>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</si>
  <si>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</si>
  <si>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</si>
  <si>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</si>
  <si>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</si>
  <si>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</si>
  <si>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</si>
  <si>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</si>
  <si>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</si>
  <si>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</si>
  <si>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</si>
  <si>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</si>
  <si>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</si>
  <si>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</si>
  <si>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</si>
  <si>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</si>
  <si>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</si>
  <si>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</si>
  <si>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</si>
  <si>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</si>
  <si>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</si>
  <si>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</si>
  <si>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</si>
  <si>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</si>
  <si>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</si>
  <si>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</si>
  <si>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</si>
  <si>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</si>
  <si>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</si>
  <si>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</si>
  <si>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</si>
  <si>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</si>
  <si>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</si>
  <si>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</si>
  <si>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</si>
  <si>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</si>
  <si>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</si>
  <si>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</si>
  <si>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</si>
  <si>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</si>
  <si>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</si>
  <si>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</si>
  <si>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</si>
  <si>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</si>
  <si>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</si>
  <si>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</si>
  <si>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</si>
  <si>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</si>
  <si>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</si>
  <si>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</si>
  <si>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</si>
  <si>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</si>
  <si>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</si>
  <si>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</si>
  <si>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</si>
  <si>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</si>
  <si>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</si>
  <si>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</si>
  <si>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</si>
  <si>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</si>
  <si>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</si>
  <si>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</si>
  <si>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</si>
  <si>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</si>
  <si>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</si>
  <si>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</si>
  <si>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</si>
  <si>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</si>
  <si>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</si>
  <si>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</si>
  <si>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</si>
  <si>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</si>
  <si>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</si>
  <si>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</si>
  <si>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</si>
  <si>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</si>
  <si>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</si>
  <si>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</si>
  <si>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</si>
  <si>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</si>
  <si>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</si>
  <si>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</si>
  <si>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</si>
  <si>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</si>
  <si>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</si>
  <si>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</si>
  <si>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</si>
  <si>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</si>
  <si>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</si>
  <si>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</si>
  <si>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</si>
  <si>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</si>
  <si>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</si>
  <si>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</si>
  <si>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</si>
  <si>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</si>
  <si>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</si>
  <si>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</si>
  <si>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</si>
  <si>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</si>
  <si>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</si>
  <si>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</si>
  <si>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</si>
  <si>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</si>
  <si>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</si>
  <si>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</si>
  <si>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</si>
  <si>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</si>
  <si>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</si>
  <si>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</si>
  <si>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</si>
  <si>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</si>
  <si>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</si>
  <si>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</si>
  <si>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</si>
  <si>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</si>
  <si>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</si>
  <si>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</si>
  <si>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</si>
  <si>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</si>
  <si>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</si>
  <si>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</si>
  <si>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</si>
  <si>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</si>
  <si>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</si>
  <si>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</si>
  <si>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</si>
  <si>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</si>
  <si>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</si>
  <si>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</si>
  <si>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</si>
  <si>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</si>
  <si>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</si>
  <si>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</si>
  <si>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</si>
  <si>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</si>
  <si>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</si>
  <si>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</si>
  <si>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</si>
  <si>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</si>
  <si>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</si>
  <si>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</si>
  <si>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</si>
  <si>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</si>
  <si>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</si>
  <si>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</si>
  <si>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</si>
  <si>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</si>
  <si>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</si>
  <si>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</si>
  <si>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</si>
  <si>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</si>
  <si>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</si>
  <si>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</si>
  <si>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</si>
  <si>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</si>
  <si>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</si>
  <si>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</si>
  <si>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</si>
  <si>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</si>
  <si>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</si>
  <si>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</si>
  <si>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</si>
  <si>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</si>
  <si>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</si>
  <si>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</si>
  <si>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</si>
  <si>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</si>
  <si>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</si>
  <si>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</si>
  <si>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</si>
  <si>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</si>
  <si>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</si>
  <si>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</si>
  <si>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</si>
  <si>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</si>
  <si>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</si>
  <si>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</si>
  <si>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</si>
  <si>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</si>
  <si>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</si>
  <si>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</si>
  <si>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</si>
  <si>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</si>
  <si>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</si>
  <si>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</si>
  <si>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</si>
  <si>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</si>
  <si>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</si>
  <si>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</si>
  <si>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</si>
  <si>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</si>
  <si>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</si>
  <si>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</si>
  <si>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</si>
  <si>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</si>
  <si>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</si>
  <si>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</si>
  <si>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</si>
  <si>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</si>
  <si>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</si>
  <si>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</si>
  <si>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</si>
  <si>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</si>
  <si>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</si>
  <si>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</si>
  <si>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</si>
  <si>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</si>
  <si>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</si>
  <si>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</si>
  <si>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</si>
  <si>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</si>
  <si>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</si>
  <si>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</si>
  <si>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</si>
  <si>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</si>
  <si>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</si>
  <si>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</si>
  <si>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</si>
  <si>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</si>
  <si>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</si>
  <si>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</si>
  <si>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</si>
  <si>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</si>
  <si>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</si>
  <si>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</si>
  <si>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</si>
  <si>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</si>
  <si>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</si>
  <si>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</si>
  <si>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</si>
  <si>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</si>
  <si>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</si>
  <si>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</si>
  <si>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</si>
  <si>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</si>
  <si>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</si>
  <si>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</si>
  <si>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</si>
  <si>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</si>
  <si>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</si>
  <si>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</si>
  <si>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</si>
  <si>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</si>
  <si>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</si>
  <si>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</si>
  <si>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</si>
  <si>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</si>
  <si>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</si>
  <si>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</si>
  <si>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</si>
  <si>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</si>
  <si>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</si>
  <si>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</si>
  <si>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</si>
  <si>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</si>
  <si>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</si>
  <si>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</si>
  <si>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</si>
  <si>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</si>
  <si>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</si>
  <si>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</si>
  <si>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</si>
  <si>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</si>
  <si>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</si>
  <si>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</si>
  <si>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</si>
  <si>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</si>
  <si>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</si>
  <si>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</si>
  <si>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</si>
  <si>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</si>
  <si>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</si>
  <si>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</si>
  <si>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</si>
  <si>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</si>
  <si>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</si>
  <si>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</si>
  <si>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</si>
  <si>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</si>
  <si>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</si>
  <si>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</si>
  <si>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</si>
  <si>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</si>
  <si>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</si>
  <si>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</si>
  <si>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</si>
  <si>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</si>
  <si>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</si>
  <si>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</si>
  <si>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</si>
  <si>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</si>
  <si>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</si>
  <si>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</si>
  <si>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</si>
  <si>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</si>
  <si>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</si>
  <si>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</si>
  <si>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</si>
  <si>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</si>
  <si>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</si>
  <si>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</si>
  <si>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</si>
  <si>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</si>
  <si>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</si>
  <si>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</si>
  <si>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</si>
  <si>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</si>
  <si>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</si>
  <si>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</si>
  <si>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</si>
  <si>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</si>
  <si>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</si>
  <si>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</si>
  <si>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</si>
  <si>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</si>
  <si>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</si>
  <si>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</si>
  <si>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</si>
  <si>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</si>
  <si>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</si>
  <si>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</si>
  <si>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</si>
  <si>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</si>
  <si>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</si>
  <si>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</si>
  <si>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</si>
  <si>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</si>
  <si>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</si>
  <si>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</si>
  <si>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</si>
  <si>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</si>
  <si>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</si>
  <si>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</si>
  <si>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</si>
  <si>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</si>
  <si>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</si>
  <si>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</si>
  <si>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</si>
  <si>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</si>
  <si>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</si>
  <si>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</si>
  <si>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</si>
  <si>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</si>
  <si>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</si>
  <si>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</si>
  <si>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</si>
  <si>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</si>
  <si>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</si>
  <si>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</si>
  <si>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</si>
  <si>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</si>
  <si>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</si>
  <si>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</si>
  <si>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</si>
  <si>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</si>
  <si>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</si>
  <si>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</si>
  <si>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</si>
  <si>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</si>
  <si>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</si>
  <si>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</si>
  <si>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</si>
  <si>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</si>
  <si>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</si>
  <si>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</si>
  <si>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</si>
  <si>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</si>
  <si>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</si>
  <si>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</si>
  <si>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</si>
  <si>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</si>
  <si>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</si>
  <si>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</si>
  <si>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</si>
  <si>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</si>
  <si>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</si>
  <si>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</si>
  <si>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</si>
  <si>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</si>
  <si>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</si>
  <si>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</si>
  <si>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</si>
  <si>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</si>
  <si>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</si>
  <si>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</si>
  <si>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</si>
  <si>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</si>
  <si>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</si>
  <si>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</si>
  <si>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</si>
  <si>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</si>
  <si>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</si>
  <si>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</si>
  <si>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</si>
  <si>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</si>
  <si>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</si>
  <si>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</si>
  <si>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</si>
  <si>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</si>
  <si>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</si>
  <si>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</si>
  <si>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</si>
  <si>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</si>
  <si>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</si>
  <si>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</si>
  <si>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</si>
  <si>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</si>
  <si>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</si>
  <si>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</si>
  <si>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</si>
  <si>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</si>
  <si>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</si>
  <si>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</si>
  <si>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</si>
  <si>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</si>
  <si>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</si>
  <si>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</si>
  <si>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</si>
  <si>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</si>
  <si>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</si>
  <si>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</si>
  <si>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</si>
  <si>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</si>
  <si>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</si>
  <si>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</si>
  <si>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</si>
  <si>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</si>
  <si>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</si>
  <si>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</si>
  <si>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</si>
  <si>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</si>
  <si>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</si>
  <si>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</si>
  <si>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</si>
  <si>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</si>
  <si>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</si>
  <si>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</si>
  <si>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</si>
  <si>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</si>
  <si>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</si>
  <si>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</si>
  <si>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</si>
  <si>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</si>
  <si>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</si>
  <si>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</si>
  <si>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</si>
  <si>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</si>
  <si>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</si>
  <si>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</si>
  <si>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</si>
  <si>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</si>
  <si>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</si>
  <si>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</si>
  <si>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</si>
  <si>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</si>
  <si>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</si>
  <si>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</si>
  <si>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</si>
  <si>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</si>
  <si>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</si>
  <si>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</si>
  <si>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</si>
  <si>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</si>
  <si>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</si>
  <si>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</si>
  <si>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</si>
  <si>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</si>
  <si>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</si>
  <si>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</si>
  <si>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</si>
  <si>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</si>
  <si>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</si>
  <si>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</si>
  <si>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</si>
  <si>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</si>
  <si>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</si>
  <si>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</si>
  <si>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</si>
  <si>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</si>
  <si>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</si>
  <si>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</si>
  <si>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</si>
  <si>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</si>
  <si>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</si>
  <si>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</si>
  <si>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</si>
  <si>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</si>
  <si>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</si>
  <si>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</si>
  <si>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</si>
  <si>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</si>
  <si>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</si>
  <si>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</si>
  <si>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</si>
  <si>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</si>
  <si>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</si>
  <si>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</si>
  <si>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</si>
  <si>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</si>
  <si>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</si>
  <si>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</si>
  <si>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</si>
  <si>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</si>
  <si>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</si>
  <si>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</si>
  <si>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</si>
  <si>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</si>
  <si>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</si>
  <si>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</si>
  <si>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</si>
  <si>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</si>
  <si>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</si>
  <si>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</si>
  <si>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</si>
  <si>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</si>
  <si>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</si>
  <si>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</si>
  <si>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</si>
  <si>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</si>
  <si>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</si>
  <si>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</si>
  <si>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</si>
  <si>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</si>
  <si>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</si>
  <si>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</si>
  <si>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</si>
  <si>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</si>
  <si>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</si>
  <si>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</si>
  <si>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</si>
  <si>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</si>
  <si>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</si>
  <si>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</si>
  <si>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</si>
  <si>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</si>
  <si>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</si>
  <si>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</si>
  <si>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</si>
  <si>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</si>
  <si>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</si>
  <si>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</si>
  <si>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</si>
  <si>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</si>
  <si>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</si>
  <si>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</si>
  <si>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</si>
  <si>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</si>
  <si>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</si>
  <si>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</si>
  <si>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</si>
  <si>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</si>
  <si>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</si>
  <si>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</si>
  <si>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</si>
  <si>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</si>
  <si>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</si>
  <si>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</si>
  <si>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</si>
  <si>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</si>
  <si>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</si>
  <si>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</si>
  <si>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</si>
  <si>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</si>
  <si>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</si>
  <si>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</si>
  <si>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</si>
  <si>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</si>
  <si>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</si>
  <si>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</si>
  <si>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</si>
  <si>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</si>
  <si>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</si>
  <si>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</si>
  <si>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</si>
  <si>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</si>
  <si>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</si>
  <si>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</si>
  <si>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</si>
  <si>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</si>
  <si>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</si>
  <si>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</si>
  <si>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</si>
  <si>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</si>
  <si>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</si>
  <si>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</si>
  <si>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</si>
  <si>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</si>
  <si>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</si>
  <si>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</si>
  <si>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</si>
  <si>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</si>
  <si>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</si>
  <si>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</si>
  <si>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</si>
  <si>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</si>
  <si>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</si>
  <si>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</si>
  <si>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</si>
  <si>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</si>
  <si>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</si>
  <si>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</si>
  <si>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</si>
  <si>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</si>
  <si>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</si>
  <si>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</si>
  <si>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</si>
  <si>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</si>
  <si>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</si>
  <si>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</si>
  <si>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</si>
  <si>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</si>
  <si>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</si>
  <si>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</si>
  <si>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</si>
  <si>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</si>
  <si>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</si>
  <si>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</si>
  <si>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</si>
  <si>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</si>
  <si>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</si>
  <si>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</si>
  <si>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</si>
  <si>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</si>
  <si>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</si>
  <si>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</si>
  <si>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</si>
  <si>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</si>
  <si>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</si>
  <si>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</si>
  <si>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</si>
  <si>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</si>
  <si>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</si>
  <si>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</si>
  <si>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</si>
  <si>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</si>
  <si>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</si>
  <si>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</si>
  <si>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</si>
  <si>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</si>
  <si>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</si>
  <si>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</si>
  <si>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</si>
  <si>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</si>
  <si>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</si>
  <si>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</si>
  <si>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</si>
  <si>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</si>
  <si>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</si>
  <si>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</si>
  <si>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</si>
  <si>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</si>
  <si>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</si>
  <si>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</si>
  <si>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</si>
  <si>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</si>
  <si>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</si>
  <si>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</si>
  <si>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</si>
  <si>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</si>
  <si>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</si>
  <si>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</si>
  <si>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</si>
  <si>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</si>
  <si>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</si>
  <si>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</si>
  <si>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</si>
  <si>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</si>
  <si>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</si>
  <si>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</si>
  <si>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</si>
  <si>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</si>
  <si>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</si>
  <si>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</si>
  <si>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</si>
  <si>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</si>
  <si>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</si>
  <si>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</si>
  <si>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</si>
  <si>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</si>
  <si>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</si>
  <si>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</si>
  <si>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</si>
  <si>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</si>
  <si>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</si>
  <si>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</si>
  <si>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</si>
  <si>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</si>
  <si>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</si>
  <si>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</si>
  <si>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</si>
  <si>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</si>
  <si>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</si>
  <si>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</si>
  <si>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</si>
  <si>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</si>
  <si>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</si>
  <si>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</si>
  <si>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</si>
  <si>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</si>
  <si>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</si>
  <si>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</si>
  <si>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</si>
  <si>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</si>
  <si>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</si>
  <si>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</si>
  <si>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</si>
  <si>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</si>
  <si>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</si>
  <si>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</si>
  <si>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</si>
  <si>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</si>
  <si>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</si>
  <si>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</si>
  <si>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</si>
  <si>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</si>
  <si>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</si>
  <si>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</si>
  <si>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</si>
  <si>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</si>
  <si>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</si>
  <si>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</si>
  <si>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</si>
  <si>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</si>
  <si>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</si>
  <si>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</si>
  <si>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</si>
  <si>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</si>
  <si>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</si>
  <si>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</si>
  <si>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</si>
  <si>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</si>
  <si>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</si>
  <si>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</si>
  <si>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</si>
  <si>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</si>
  <si>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</si>
  <si>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</si>
  <si>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</si>
  <si>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</si>
  <si>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</si>
  <si>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</si>
  <si>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</si>
  <si>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</si>
  <si>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</si>
  <si>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</si>
  <si>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</si>
  <si>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</si>
  <si>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</si>
  <si>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</si>
  <si>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</si>
  <si>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</si>
  <si>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</si>
  <si>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</si>
  <si>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</si>
  <si>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</si>
  <si>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</si>
  <si>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</si>
  <si>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</si>
  <si>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</si>
  <si>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</si>
  <si>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</si>
  <si>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</si>
  <si>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</si>
  <si>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</si>
  <si>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</si>
  <si>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</si>
  <si>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</si>
  <si>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</si>
  <si>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</si>
  <si>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</si>
  <si>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</si>
  <si>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</si>
  <si>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</si>
  <si>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</si>
  <si>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</si>
  <si>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</si>
  <si>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</si>
  <si>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</si>
  <si>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</si>
  <si>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</si>
  <si>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</si>
  <si>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</si>
  <si>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</si>
  <si>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</si>
  <si>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</si>
  <si>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</si>
  <si>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</si>
  <si>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</si>
  <si>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</si>
  <si>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</si>
  <si>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</si>
  <si>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</si>
  <si>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</si>
  <si>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</si>
  <si>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</si>
  <si>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</si>
  <si>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</si>
  <si>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</si>
  <si>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</si>
  <si>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</si>
  <si>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</si>
  <si>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</si>
  <si>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</si>
  <si>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</si>
  <si>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</si>
  <si>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</si>
  <si>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</si>
  <si>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</si>
  <si>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</si>
  <si>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</si>
  <si>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</si>
  <si>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</si>
  <si>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</si>
  <si>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</si>
  <si>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</si>
  <si>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</si>
  <si>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</si>
  <si>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</si>
  <si>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</si>
  <si>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</si>
  <si>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</si>
  <si>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</si>
  <si>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</si>
  <si>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</si>
  <si>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</si>
  <si>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</si>
  <si>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</si>
  <si>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</si>
  <si>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</si>
  <si>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</si>
  <si>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</si>
  <si>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</si>
  <si>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</si>
  <si>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</si>
  <si>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</si>
  <si>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</si>
  <si>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</si>
  <si>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</si>
  <si>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</si>
  <si>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</si>
  <si>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</si>
  <si>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</si>
  <si>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</si>
  <si>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</si>
  <si>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</si>
  <si>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</si>
  <si>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</si>
  <si>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</si>
  <si>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</si>
  <si>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</si>
  <si>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</si>
  <si>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</si>
  <si>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</si>
  <si>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</si>
  <si>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</si>
  <si>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</si>
  <si>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</si>
  <si>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</si>
  <si>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</si>
  <si>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</si>
  <si>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</si>
  <si>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</si>
  <si>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</si>
  <si>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</si>
  <si>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</si>
  <si>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</si>
  <si>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</si>
  <si>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</si>
  <si>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</si>
  <si>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</si>
  <si>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</si>
  <si>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</si>
  <si>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</si>
  <si>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</si>
  <si>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</si>
  <si>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</si>
  <si>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</si>
  <si>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</si>
  <si>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</si>
  <si>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</si>
  <si>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</si>
  <si>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</si>
  <si>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</si>
  <si>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</si>
  <si>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</si>
  <si>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</si>
  <si>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</si>
  <si>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</si>
  <si>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</si>
  <si>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</si>
  <si>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</si>
  <si>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</si>
  <si>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</si>
  <si>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</si>
  <si>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</si>
  <si>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</si>
  <si>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</si>
  <si>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</si>
  <si>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</si>
  <si>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</si>
  <si>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</si>
  <si>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</si>
  <si>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</si>
  <si>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</si>
  <si>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</si>
  <si>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</si>
  <si>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</si>
  <si>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</si>
  <si>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</si>
  <si>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</si>
  <si>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</si>
  <si>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</si>
  <si>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</si>
  <si>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</si>
  <si>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</si>
  <si>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</si>
  <si>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</si>
  <si>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</si>
  <si>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</si>
  <si>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</si>
  <si>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</si>
  <si>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</si>
  <si>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</si>
  <si>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</si>
  <si>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</si>
  <si>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</si>
  <si>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</si>
  <si>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</si>
  <si>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</si>
  <si>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</si>
  <si>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</si>
  <si>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</si>
  <si>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</si>
  <si>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</si>
  <si>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</si>
  <si>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</si>
  <si>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</si>
  <si>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</si>
  <si>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</si>
  <si>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</si>
  <si>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</si>
  <si>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</si>
  <si>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</si>
  <si>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</si>
  <si>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</si>
  <si>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</si>
  <si>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</si>
  <si>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</si>
  <si>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</si>
  <si>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</si>
  <si>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</si>
  <si>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</si>
  <si>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</si>
  <si>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</si>
  <si>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</si>
  <si>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</si>
  <si>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</si>
  <si>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</si>
  <si>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</si>
  <si>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</si>
  <si>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</si>
  <si>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</si>
  <si>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</si>
  <si>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</si>
  <si>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</si>
  <si>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</si>
  <si>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</si>
  <si>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</si>
  <si>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</si>
  <si>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</si>
  <si>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</si>
  <si>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</si>
  <si>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</si>
  <si>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</si>
  <si>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</si>
  <si>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</si>
  <si>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</si>
  <si>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</si>
  <si>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</si>
  <si>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</si>
  <si>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</si>
  <si>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</si>
  <si>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</si>
  <si>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</si>
  <si>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</si>
  <si>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</si>
  <si>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</si>
  <si>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</si>
  <si>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</si>
  <si>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</si>
  <si>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</si>
  <si>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</si>
  <si>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</si>
  <si>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</si>
  <si>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</si>
  <si>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</si>
  <si>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</si>
  <si>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</si>
  <si>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</si>
  <si>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</si>
  <si>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</si>
  <si>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</si>
  <si>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</si>
  <si>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</si>
  <si>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</si>
  <si>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</si>
  <si>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</si>
  <si>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</si>
  <si>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</si>
  <si>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</si>
  <si>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</si>
  <si>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</si>
  <si>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</si>
  <si>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</si>
  <si>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</si>
  <si>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</si>
  <si>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</si>
  <si>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</si>
  <si>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</si>
  <si>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</si>
  <si>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</si>
  <si>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</si>
  <si>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</si>
  <si>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</si>
  <si>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</si>
  <si>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</si>
  <si>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</si>
  <si>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</si>
  <si>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</si>
  <si>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</si>
  <si>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</si>
  <si>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</si>
  <si>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</si>
  <si>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</si>
  <si>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</si>
  <si>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</si>
  <si>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</si>
  <si>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</si>
  <si>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</si>
  <si>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</si>
  <si>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</si>
  <si>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</si>
  <si>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</si>
  <si>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</si>
  <si>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</si>
  <si>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</si>
  <si>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</si>
  <si>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</si>
  <si>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</si>
  <si>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</si>
  <si>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</si>
  <si>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</si>
  <si>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</si>
  <si>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</si>
  <si>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</si>
  <si>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</si>
  <si>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</si>
  <si>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</si>
  <si>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</si>
  <si>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</si>
  <si>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</si>
  <si>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</si>
  <si>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</si>
  <si>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</si>
  <si>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</si>
  <si>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</si>
  <si>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</si>
  <si>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</si>
  <si>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</si>
  <si>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</si>
  <si>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</si>
  <si>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</si>
  <si>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</si>
  <si>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</si>
  <si>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</si>
  <si>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</si>
  <si>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</si>
  <si>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</si>
  <si>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</si>
  <si>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</si>
  <si>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</si>
  <si>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</si>
  <si>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</si>
  <si>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</si>
  <si>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</si>
  <si>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</si>
  <si>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</si>
  <si>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</si>
  <si>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</si>
  <si>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</si>
  <si>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</si>
  <si>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</si>
  <si>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</si>
  <si>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</si>
  <si>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</si>
  <si>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</si>
  <si>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</si>
  <si>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</si>
  <si>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</si>
  <si>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</si>
  <si>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</si>
  <si>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</si>
  <si>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</si>
  <si>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</si>
  <si>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</si>
  <si>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</si>
  <si>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</si>
  <si>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</si>
  <si>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</si>
  <si>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</si>
  <si>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</si>
  <si>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</si>
  <si>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</si>
  <si>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</si>
  <si>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</si>
  <si>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</si>
  <si>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</si>
  <si>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</si>
  <si>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</si>
  <si>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</si>
  <si>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</si>
  <si>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</si>
  <si>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</si>
  <si>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</si>
  <si>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</si>
  <si>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</si>
  <si>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</si>
  <si>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</si>
  <si>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</si>
  <si>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</si>
  <si>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</si>
  <si>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</si>
  <si>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</si>
  <si>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</si>
  <si>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</si>
  <si>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</si>
  <si>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</si>
  <si>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</si>
  <si>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</si>
  <si>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</si>
  <si>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</si>
  <si>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</si>
  <si>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</si>
  <si>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</si>
  <si>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</si>
  <si>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</si>
  <si>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</si>
  <si>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</si>
  <si>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</si>
  <si>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</si>
  <si>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</si>
  <si>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</si>
  <si>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</si>
  <si>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</si>
  <si>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</si>
  <si>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</si>
  <si>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</si>
  <si>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</si>
  <si>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</si>
  <si>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</si>
  <si>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</si>
  <si>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</si>
  <si>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</si>
  <si>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</si>
  <si>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</si>
  <si>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</si>
  <si>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</si>
  <si>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</si>
  <si>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</si>
  <si>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</si>
  <si>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</si>
  <si>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</si>
  <si>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</si>
  <si>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</si>
  <si>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</si>
  <si>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</si>
  <si>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</si>
  <si>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</si>
  <si>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</si>
  <si>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</si>
  <si>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</si>
  <si>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</si>
  <si>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</si>
  <si>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</si>
  <si>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</si>
  <si>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</si>
  <si>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</si>
  <si>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</si>
  <si>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</si>
  <si>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</si>
  <si>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</si>
  <si>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</si>
  <si>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</si>
  <si>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</si>
  <si>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</si>
  <si>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</si>
  <si>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</si>
  <si>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</si>
  <si>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</si>
  <si>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</si>
  <si>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</si>
  <si>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</si>
  <si>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</si>
  <si>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</si>
  <si>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</si>
  <si>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</si>
  <si>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</si>
  <si>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</si>
  <si>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</si>
  <si>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</si>
  <si>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</si>
  <si>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</si>
  <si>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</si>
  <si>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</si>
  <si>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</si>
  <si>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</si>
  <si>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</si>
  <si>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</si>
  <si>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</si>
  <si>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</si>
  <si>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</si>
  <si>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</si>
  <si>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</si>
  <si>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</si>
  <si>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</si>
  <si>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</si>
  <si>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</si>
  <si>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</si>
  <si>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</si>
  <si>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</si>
  <si>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</si>
  <si>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</si>
  <si>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</si>
  <si>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</si>
  <si>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</si>
  <si>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</si>
  <si>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</si>
  <si>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</si>
  <si>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</si>
  <si>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</si>
  <si>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</si>
  <si>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</si>
  <si>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</si>
  <si>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</si>
  <si>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</si>
  <si>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</si>
  <si>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</si>
  <si>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</si>
  <si>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</si>
  <si>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</si>
  <si>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</si>
  <si>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</si>
  <si>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</si>
  <si>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</si>
  <si>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</si>
  <si>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</si>
  <si>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</si>
  <si>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</si>
  <si>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</si>
  <si>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</si>
  <si>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</si>
  <si>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</si>
  <si>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</si>
  <si>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</si>
  <si>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</si>
  <si>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</si>
  <si>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</si>
  <si>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</si>
  <si>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</si>
  <si>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</si>
  <si>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</si>
  <si>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</si>
  <si>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</si>
  <si>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</si>
  <si>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</si>
  <si>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</si>
  <si>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</si>
  <si>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</si>
  <si>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</si>
  <si>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</si>
  <si>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</si>
  <si>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</si>
  <si>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</si>
  <si>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</si>
  <si>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</si>
  <si>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</si>
  <si>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</si>
  <si>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</si>
  <si>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</si>
  <si>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</si>
  <si>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</si>
  <si>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</si>
  <si>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</si>
  <si>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</si>
  <si>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</si>
  <si>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</si>
  <si>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</si>
  <si>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</si>
  <si>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</si>
  <si>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</si>
  <si>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</si>
  <si>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</si>
  <si>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</si>
  <si>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</si>
  <si>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</si>
  <si>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</si>
  <si>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</si>
  <si>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</si>
  <si>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</si>
  <si>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</si>
  <si>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</si>
  <si>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</si>
  <si>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</si>
  <si>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</si>
  <si>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</si>
  <si>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</si>
  <si>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</si>
  <si>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</si>
  <si>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</si>
  <si>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</si>
  <si>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</si>
  <si>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</si>
  <si>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</si>
  <si>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</si>
  <si>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</si>
  <si>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</si>
  <si>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</si>
  <si>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</si>
  <si>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</si>
  <si>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</si>
  <si>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</si>
  <si>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</si>
  <si>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</si>
  <si>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</si>
  <si>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</si>
  <si>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</si>
  <si>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</si>
  <si>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</si>
  <si>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</si>
  <si>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</si>
  <si>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</si>
  <si>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</si>
  <si>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</si>
  <si>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</si>
  <si>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</si>
  <si>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</si>
  <si>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</si>
  <si>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</si>
  <si>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</si>
  <si>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</si>
  <si>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</si>
  <si>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</si>
  <si>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</si>
  <si>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</si>
  <si>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</si>
  <si>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</si>
  <si>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</si>
  <si>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</si>
  <si>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</si>
  <si>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</si>
  <si>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</si>
  <si>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</si>
  <si>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</si>
  <si>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</si>
  <si>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</si>
  <si>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</si>
  <si>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</si>
  <si>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</si>
  <si>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</si>
  <si>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</si>
  <si>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</si>
  <si>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</si>
  <si>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</si>
  <si>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</si>
  <si>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</si>
  <si>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</si>
  <si>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</si>
  <si>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</si>
  <si>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</si>
  <si>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</si>
  <si>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</si>
  <si>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</si>
  <si>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</si>
  <si>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</si>
  <si>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</si>
  <si>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</si>
  <si>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</si>
  <si>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</si>
  <si>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</si>
  <si>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</si>
  <si>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</si>
  <si>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</si>
  <si>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</si>
  <si>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</si>
  <si>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</si>
  <si>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</si>
  <si>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</si>
  <si>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</si>
  <si>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</si>
  <si>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</si>
  <si>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</si>
  <si>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</si>
  <si>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</si>
  <si>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</si>
  <si>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</si>
  <si>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</si>
  <si>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</si>
  <si>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</si>
  <si>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</si>
  <si>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</si>
  <si>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</si>
  <si>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</si>
  <si>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</si>
  <si>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</si>
  <si>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</si>
  <si>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</si>
  <si>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</si>
  <si>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</si>
  <si>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</si>
  <si>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</si>
  <si>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</si>
  <si>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</si>
  <si>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</si>
  <si>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</si>
  <si>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</si>
  <si>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</si>
  <si>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</si>
  <si>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</si>
  <si>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</si>
  <si>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</si>
  <si>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</si>
  <si>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</si>
  <si>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</si>
  <si>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</si>
  <si>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</si>
  <si>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</si>
  <si>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</si>
  <si>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</si>
  <si>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</si>
  <si>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</si>
  <si>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</si>
  <si>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</si>
  <si>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</si>
  <si>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</si>
  <si>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</si>
  <si>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</si>
  <si>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</si>
  <si>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</si>
  <si>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</si>
  <si>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</si>
  <si>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</si>
  <si>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</si>
  <si>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</si>
  <si>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</si>
  <si>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</si>
  <si>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</si>
  <si>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</si>
  <si>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</si>
  <si>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</si>
  <si>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</si>
  <si>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</si>
  <si>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</si>
  <si>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</si>
  <si>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</si>
  <si>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</si>
  <si>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</si>
  <si>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</si>
  <si>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</si>
  <si>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</si>
  <si>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</si>
  <si>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</si>
  <si>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</si>
  <si>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</si>
  <si>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</si>
  <si>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</si>
  <si>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</si>
  <si>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</si>
  <si>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</si>
  <si>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</si>
  <si>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</si>
  <si>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</si>
  <si>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</si>
  <si>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</si>
  <si>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</si>
  <si>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</si>
  <si>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</si>
  <si>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</si>
  <si>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</si>
  <si>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</si>
  <si>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</si>
  <si>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</si>
  <si>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</si>
  <si>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</si>
  <si>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</si>
  <si>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</si>
  <si>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</si>
  <si>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</si>
  <si>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</si>
  <si>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</si>
  <si>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</si>
  <si>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</si>
  <si>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</si>
  <si>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</si>
  <si>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</si>
  <si>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</si>
  <si>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</si>
  <si>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</si>
  <si>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</si>
  <si>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</si>
  <si>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</si>
  <si>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</si>
  <si>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</si>
  <si>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</si>
  <si>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</si>
  <si>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</si>
  <si>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</si>
  <si>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</si>
  <si>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</si>
  <si>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</si>
  <si>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</si>
  <si>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</si>
  <si>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</si>
  <si>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</si>
  <si>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</si>
  <si>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</si>
  <si>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</si>
  <si>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</si>
  <si>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</si>
  <si>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</si>
  <si>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</si>
  <si>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</si>
  <si>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</si>
  <si>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</si>
  <si>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</si>
  <si>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</si>
  <si>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</si>
  <si>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</si>
  <si>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</si>
  <si>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</si>
  <si>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</si>
  <si>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</si>
  <si>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</si>
  <si>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</si>
  <si>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</si>
  <si>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</si>
  <si>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</si>
  <si>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</si>
  <si>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</si>
  <si>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</si>
  <si>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</si>
  <si>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</si>
  <si>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</si>
  <si>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</si>
  <si>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</si>
  <si>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</si>
  <si>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</si>
  <si>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</si>
  <si>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</si>
  <si>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</si>
  <si>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</si>
  <si>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</si>
  <si>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</si>
  <si>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</si>
  <si>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</si>
  <si>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</si>
  <si>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</si>
  <si>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</si>
  <si>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</si>
  <si>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</si>
  <si>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</si>
  <si>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</si>
  <si>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</si>
  <si>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</si>
  <si>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</si>
  <si>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</si>
  <si>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</si>
  <si>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</si>
  <si>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</si>
  <si>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</si>
  <si>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</si>
  <si>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</si>
  <si>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</si>
  <si>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</si>
  <si>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</si>
  <si>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</si>
  <si>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</si>
  <si>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</si>
  <si>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</si>
  <si>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</si>
  <si>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</si>
  <si>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</si>
  <si>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</si>
  <si>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</si>
  <si>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</si>
  <si>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</si>
  <si>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</si>
  <si>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</si>
  <si>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</si>
  <si>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</si>
  <si>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</si>
  <si>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</si>
  <si>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</si>
  <si>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</si>
  <si>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</si>
  <si>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</si>
  <si>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</si>
  <si>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</si>
  <si>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</si>
  <si>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</si>
  <si>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</si>
  <si>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</si>
  <si>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</si>
  <si>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</si>
  <si>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</si>
  <si>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</si>
  <si>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</si>
  <si>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</si>
  <si>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</si>
  <si>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</si>
  <si>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</si>
  <si>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</si>
  <si>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</si>
  <si>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</si>
  <si>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</si>
  <si>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</si>
  <si>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</si>
  <si>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</si>
  <si>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</si>
  <si>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</si>
  <si>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</si>
  <si>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</si>
  <si>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</si>
  <si>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</si>
  <si>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</si>
  <si>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</si>
  <si>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</si>
  <si>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</si>
  <si>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</si>
  <si>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</si>
  <si>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</si>
  <si>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</si>
  <si>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</si>
  <si>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</si>
  <si>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</si>
  <si>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</si>
  <si>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</si>
  <si>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</si>
  <si>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</si>
  <si>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</si>
  <si>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</si>
  <si>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</si>
  <si>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</si>
  <si>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</si>
  <si>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</si>
  <si>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</si>
  <si>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</si>
  <si>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</si>
  <si>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</si>
  <si>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</si>
  <si>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</si>
  <si>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</si>
  <si>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</si>
  <si>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</si>
  <si>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</si>
  <si>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</si>
  <si>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</si>
  <si>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</si>
  <si>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</si>
  <si>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</si>
  <si>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</si>
  <si>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</si>
  <si>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</si>
  <si>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</si>
  <si>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</si>
  <si>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</si>
  <si>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</si>
  <si>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</si>
  <si>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</si>
  <si>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</si>
  <si>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</si>
  <si>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</si>
  <si>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</si>
  <si>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</si>
  <si>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</si>
  <si>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</si>
  <si>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</si>
  <si>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</si>
  <si>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</si>
  <si>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</si>
  <si>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</si>
  <si>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</si>
  <si>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</si>
  <si>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</si>
  <si>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</si>
  <si>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</si>
  <si>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</si>
  <si>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</si>
  <si>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</si>
  <si>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</si>
  <si>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</si>
  <si>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</si>
  <si>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</si>
  <si>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</si>
  <si>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</si>
  <si>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</si>
  <si>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</si>
  <si>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</si>
  <si>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</si>
  <si>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</si>
  <si>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</si>
  <si>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</si>
  <si>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</si>
  <si>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</si>
  <si>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</si>
  <si>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</si>
  <si>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</si>
  <si>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</si>
  <si>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</si>
  <si>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</si>
  <si>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</si>
  <si>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</si>
  <si>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</si>
  <si>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</si>
  <si>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</si>
  <si>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</si>
  <si>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</si>
  <si>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</si>
  <si>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</si>
  <si>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</si>
  <si>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</si>
  <si>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</si>
  <si>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</si>
  <si>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</si>
  <si>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</si>
  <si>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</si>
  <si>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</si>
  <si>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</si>
  <si>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</si>
  <si>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</si>
  <si>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</si>
  <si>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</si>
  <si>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</si>
  <si>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</si>
  <si>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</si>
  <si>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</si>
  <si>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</si>
  <si>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</si>
  <si>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</si>
  <si>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</si>
  <si>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</si>
  <si>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</si>
  <si>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</si>
  <si>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</si>
  <si>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</si>
  <si>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</si>
  <si>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</si>
  <si>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</si>
  <si>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</si>
  <si>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</si>
  <si>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</si>
  <si>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</si>
  <si>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</si>
  <si>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</si>
  <si>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</si>
  <si>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</si>
  <si>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</si>
  <si>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</si>
  <si>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</si>
  <si>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</si>
  <si>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</si>
  <si>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</si>
  <si>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</si>
  <si>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</si>
  <si>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</si>
  <si>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</si>
  <si>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</si>
  <si>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</si>
  <si>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</si>
  <si>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</si>
  <si>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</si>
  <si>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</si>
  <si>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</si>
  <si>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</si>
  <si>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</si>
  <si>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</si>
  <si>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</si>
  <si>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</si>
  <si>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</si>
  <si>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</si>
  <si>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</si>
  <si>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</si>
  <si>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</si>
  <si>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</si>
  <si>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</si>
  <si>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</si>
  <si>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</si>
  <si>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</si>
  <si>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</si>
  <si>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</si>
  <si>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</si>
  <si>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</si>
  <si>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</si>
  <si>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</si>
  <si>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</si>
  <si>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</si>
  <si>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</si>
  <si>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</si>
  <si>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</si>
  <si>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</si>
  <si>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</si>
  <si>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</si>
  <si>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</si>
  <si>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</si>
  <si>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</si>
  <si>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</si>
  <si>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</si>
  <si>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</si>
  <si>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</si>
  <si>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</si>
  <si>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</si>
  <si>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</si>
  <si>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</si>
  <si>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</si>
  <si>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</si>
  <si>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</si>
  <si>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</si>
  <si>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</si>
  <si>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</si>
  <si>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</si>
  <si>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</si>
  <si>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</si>
  <si>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</si>
  <si>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</si>
  <si>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</si>
  <si>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</si>
  <si>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</si>
  <si>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</si>
  <si>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</si>
  <si>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</si>
  <si>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</si>
  <si>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</si>
  <si>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</si>
  <si>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</si>
  <si>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</si>
  <si>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</si>
  <si>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</si>
  <si>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</si>
  <si>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</si>
  <si>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</si>
  <si>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</si>
  <si>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</si>
  <si>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</si>
  <si>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</si>
  <si>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</si>
  <si>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</si>
  <si>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</si>
  <si>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</si>
  <si>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</si>
  <si>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</si>
  <si>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</si>
  <si>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</si>
  <si>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</si>
  <si>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</si>
  <si>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</si>
  <si>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</si>
  <si>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</si>
  <si>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</si>
  <si>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</si>
  <si>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</si>
  <si>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</si>
  <si>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</si>
  <si>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</si>
  <si>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</si>
  <si>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</si>
  <si>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</si>
  <si>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</si>
  <si>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</si>
  <si>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</si>
  <si>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</si>
  <si>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</si>
  <si>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</si>
  <si>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</si>
  <si>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</si>
  <si>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</si>
  <si>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</si>
  <si>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</si>
  <si>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</si>
  <si>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</si>
  <si>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</si>
  <si>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</si>
  <si>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</si>
  <si>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</si>
  <si>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</si>
  <si>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</si>
  <si>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</si>
  <si>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</si>
  <si>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</si>
  <si>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</si>
  <si>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</si>
  <si>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</si>
  <si>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</si>
  <si>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</si>
  <si>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</si>
  <si>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</si>
  <si>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</si>
  <si>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</si>
  <si>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</si>
  <si>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</si>
  <si>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</si>
  <si>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</si>
  <si>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</si>
  <si>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</si>
  <si>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</si>
  <si>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</si>
  <si>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</si>
  <si>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</si>
  <si>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</si>
  <si>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</si>
  <si>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</si>
  <si>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</si>
  <si>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</si>
  <si>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</si>
  <si>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</si>
  <si>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</si>
  <si>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</si>
  <si>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</si>
  <si>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</si>
  <si>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</si>
  <si>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</si>
  <si>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</si>
  <si>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</si>
  <si>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</si>
  <si>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</si>
  <si>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</si>
  <si>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</si>
  <si>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</si>
  <si>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</si>
  <si>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</si>
  <si>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</si>
  <si>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</si>
  <si>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</si>
  <si>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</si>
  <si>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</si>
  <si>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</si>
  <si>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</si>
  <si>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</si>
  <si>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</si>
  <si>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</si>
  <si>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</si>
  <si>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</si>
  <si>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</si>
  <si>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</si>
  <si>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</si>
  <si>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</si>
  <si>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</si>
  <si>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</si>
  <si>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</si>
  <si>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</si>
  <si>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</si>
  <si>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</si>
  <si>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</si>
  <si>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</si>
  <si>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</si>
  <si>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</si>
  <si>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</si>
  <si>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</si>
  <si>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</si>
  <si>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</si>
  <si>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</si>
  <si>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</si>
  <si>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</si>
  <si>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</si>
  <si>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</si>
  <si>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</si>
  <si>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</si>
  <si>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</si>
  <si>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</si>
  <si>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</si>
  <si>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</si>
  <si>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</si>
  <si>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</si>
  <si>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</si>
  <si>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</si>
  <si>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</si>
  <si>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</si>
  <si>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</si>
  <si>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</si>
  <si>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</si>
  <si>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</si>
  <si>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</si>
  <si>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</si>
  <si>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</si>
  <si>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</si>
  <si>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</si>
  <si>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</si>
  <si>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</si>
  <si>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</si>
  <si>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</si>
  <si>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</si>
  <si>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</si>
  <si>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</si>
  <si>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</si>
  <si>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</si>
  <si>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</si>
  <si>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</si>
  <si>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</si>
  <si>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</si>
  <si>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</si>
  <si>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</si>
  <si>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</si>
  <si>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</si>
  <si>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</si>
  <si>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</si>
  <si>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</si>
  <si>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</si>
  <si>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</si>
  <si>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</si>
  <si>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</si>
  <si>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</si>
  <si>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</si>
  <si>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</si>
  <si>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</si>
  <si>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</si>
  <si>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</si>
  <si>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</si>
  <si>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</si>
  <si>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</si>
  <si>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</si>
  <si>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</si>
  <si>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</si>
  <si>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</si>
  <si>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</si>
  <si>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</si>
  <si>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</si>
  <si>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</si>
  <si>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</si>
  <si>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</si>
  <si>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</si>
  <si>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</si>
  <si>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</si>
  <si>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</si>
  <si>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</si>
  <si>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</si>
  <si>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</si>
  <si>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</si>
  <si>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</si>
  <si>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</si>
  <si>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</si>
  <si>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</si>
  <si>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</si>
  <si>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</si>
  <si>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</si>
  <si>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</si>
  <si>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</si>
  <si>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</si>
  <si>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</si>
  <si>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</si>
  <si>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</si>
  <si>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</si>
  <si>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</si>
  <si>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</si>
  <si>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</si>
  <si>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</si>
  <si>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</si>
  <si>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</si>
  <si>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</si>
  <si>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</si>
  <si>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</si>
  <si>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</si>
  <si>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</si>
  <si>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</si>
  <si>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</si>
  <si>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</si>
  <si>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</si>
  <si>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</si>
  <si>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</si>
  <si>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</si>
  <si>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</si>
  <si>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</si>
  <si>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</si>
  <si>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</si>
  <si>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</si>
  <si>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</si>
  <si>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</si>
  <si>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</si>
  <si>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</si>
  <si>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</si>
  <si>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</si>
  <si>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</si>
  <si>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</si>
  <si>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</si>
  <si>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</si>
  <si>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</si>
  <si>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</si>
  <si>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</si>
  <si>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</si>
  <si>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</si>
  <si>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</si>
  <si>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</si>
  <si>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</si>
  <si>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</si>
  <si>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</si>
  <si>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</si>
  <si>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</si>
  <si>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</si>
  <si>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</si>
  <si>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</si>
  <si>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</si>
  <si>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</si>
  <si>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</si>
  <si>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</si>
  <si>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</si>
  <si>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</si>
  <si>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</si>
  <si>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</si>
  <si>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</si>
  <si>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</si>
  <si>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</si>
  <si>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</si>
  <si>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</si>
  <si>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</si>
  <si>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</si>
  <si>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</si>
  <si>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</si>
  <si>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</si>
  <si>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</si>
  <si>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</si>
  <si>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</si>
  <si>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</si>
  <si>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</si>
  <si>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</si>
  <si>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</si>
  <si>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</si>
  <si>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</si>
  <si>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</si>
  <si>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</si>
  <si>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</si>
  <si>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</si>
  <si>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</si>
  <si>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</si>
  <si>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</si>
  <si>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</si>
  <si>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</si>
  <si>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</si>
  <si>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</si>
  <si>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</si>
  <si>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</si>
  <si>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</si>
  <si>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</si>
  <si>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</si>
  <si>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</si>
  <si>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</si>
  <si>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</si>
  <si>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</si>
  <si>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</si>
  <si>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</si>
  <si>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</si>
  <si>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</si>
  <si>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</si>
  <si>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</si>
  <si>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</si>
  <si>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</si>
  <si>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</si>
  <si>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</si>
  <si>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</si>
  <si>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</si>
  <si>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</si>
  <si>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</si>
  <si>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</si>
  <si>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</si>
  <si>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</si>
  <si>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</si>
  <si>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</si>
  <si>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</si>
  <si>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</si>
  <si>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</si>
  <si>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</si>
  <si>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</si>
  <si>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</si>
  <si>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</si>
  <si>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</si>
  <si>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</si>
  <si>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</si>
  <si>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</si>
  <si>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</si>
  <si>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</si>
  <si>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</si>
  <si>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</si>
  <si>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</si>
  <si>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</si>
  <si>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</si>
  <si>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</si>
  <si>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</si>
  <si>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</si>
  <si>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</si>
  <si>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</si>
  <si>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</si>
  <si>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</si>
  <si>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</si>
  <si>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</si>
  <si>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</si>
  <si>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</si>
  <si>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</si>
  <si>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</si>
  <si>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</si>
  <si>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</si>
  <si>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</si>
  <si>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</si>
  <si>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</si>
  <si>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</si>
  <si>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</si>
  <si>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</si>
  <si>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</si>
  <si>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</si>
  <si>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</si>
  <si>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</si>
  <si>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</si>
  <si>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</si>
  <si>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</si>
  <si>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</si>
  <si>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</si>
  <si>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</si>
  <si>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</si>
  <si>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</si>
  <si>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</si>
  <si>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</si>
  <si>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</si>
  <si>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</si>
  <si>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</si>
  <si>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</si>
  <si>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</si>
  <si>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</si>
  <si>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</si>
  <si>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</si>
  <si>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</si>
  <si>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</si>
  <si>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</si>
  <si>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</si>
  <si>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</si>
  <si>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</si>
  <si>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</si>
  <si>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</si>
  <si>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</si>
  <si>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</si>
  <si>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</si>
  <si>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</si>
  <si>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</si>
  <si>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</si>
  <si>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</si>
  <si>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</si>
  <si>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</si>
  <si>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</si>
  <si>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</si>
  <si>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</si>
  <si>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</si>
  <si>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</si>
  <si>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</si>
  <si>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</si>
  <si>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</si>
  <si>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</si>
  <si>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</si>
  <si>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</si>
  <si>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</si>
  <si>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</si>
  <si>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</si>
  <si>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</si>
  <si>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</si>
  <si>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</si>
  <si>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</si>
  <si>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</si>
  <si>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</si>
  <si>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</si>
  <si>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</si>
  <si>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</si>
  <si>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</si>
  <si>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</si>
  <si>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</si>
  <si>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</si>
  <si>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</si>
  <si>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</si>
  <si>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</si>
  <si>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</si>
  <si>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</si>
  <si>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</si>
  <si>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</si>
  <si>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</si>
  <si>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</si>
  <si>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</si>
  <si>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</si>
  <si>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</si>
  <si>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</si>
  <si>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</si>
  <si>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</si>
  <si>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</si>
  <si>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</si>
  <si>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</si>
  <si>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</si>
  <si>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</si>
  <si>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</si>
  <si>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</si>
  <si>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</si>
  <si>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</si>
  <si>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</si>
  <si>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</si>
  <si>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</si>
  <si>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</si>
  <si>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</si>
  <si>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</si>
  <si>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</si>
  <si>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</si>
  <si>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</si>
  <si>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</si>
  <si>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</si>
  <si>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</si>
  <si>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</si>
  <si>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</si>
  <si>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</si>
  <si>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</si>
  <si>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</si>
  <si>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</si>
  <si>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</si>
  <si>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</si>
  <si>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</si>
  <si>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</si>
  <si>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</si>
  <si>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</si>
  <si>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</si>
  <si>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</si>
  <si>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</si>
  <si>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</si>
  <si>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</si>
  <si>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</si>
  <si>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</si>
  <si>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</si>
  <si>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</si>
  <si>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</si>
  <si>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</si>
  <si>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</si>
  <si>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</si>
  <si>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</si>
  <si>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</si>
  <si>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</si>
  <si>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</si>
  <si>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</si>
  <si>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</si>
  <si>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</si>
  <si>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</si>
  <si>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</si>
  <si>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</si>
  <si>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</si>
  <si>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</si>
  <si>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</si>
  <si>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</si>
  <si>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</si>
  <si>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</si>
  <si>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</si>
  <si>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</si>
  <si>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</si>
  <si>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</si>
  <si>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</si>
  <si>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</si>
  <si>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</si>
  <si>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</si>
  <si>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</si>
  <si>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</si>
  <si>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</si>
  <si>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</si>
  <si>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</si>
  <si>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</si>
  <si>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</si>
  <si>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</si>
  <si>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</si>
  <si>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</si>
  <si>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</si>
  <si>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</si>
  <si>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</si>
  <si>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</si>
  <si>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</si>
  <si>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</si>
  <si>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</si>
  <si>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</si>
  <si>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</si>
  <si>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</si>
  <si>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</si>
  <si>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</si>
  <si>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</si>
  <si>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</si>
  <si>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</si>
  <si>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</si>
  <si>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</si>
  <si>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</si>
  <si>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</si>
  <si>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</si>
  <si>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</si>
  <si>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</si>
  <si>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</si>
  <si>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</si>
  <si>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</si>
  <si>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</si>
  <si>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</si>
  <si>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</si>
  <si>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</si>
  <si>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</si>
  <si>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</si>
  <si>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</si>
  <si>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</si>
  <si>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</si>
  <si>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</si>
  <si>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</si>
  <si>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</si>
  <si>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</si>
  <si>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</si>
  <si>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</si>
  <si>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</si>
  <si>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</si>
  <si>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</si>
  <si>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</si>
  <si>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</si>
  <si>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</si>
  <si>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</si>
  <si>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</si>
  <si>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</si>
  <si>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</si>
  <si>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</si>
  <si>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</si>
  <si>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</si>
  <si>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</si>
  <si>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</si>
  <si>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</si>
  <si>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</si>
  <si>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</si>
  <si>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</si>
  <si>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</si>
  <si>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</si>
  <si>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</si>
  <si>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</si>
  <si>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</si>
  <si>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</si>
  <si>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</si>
  <si>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</si>
  <si>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</si>
  <si>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</si>
  <si>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</si>
  <si>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</si>
  <si>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</si>
  <si>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</si>
  <si>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</si>
  <si>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</si>
  <si>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</si>
  <si>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</si>
  <si>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</si>
  <si>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</si>
  <si>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</si>
  <si>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</si>
  <si>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</si>
  <si>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</si>
  <si>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</si>
  <si>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</si>
  <si>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</si>
  <si>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</si>
  <si>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</si>
  <si>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</si>
  <si>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</si>
  <si>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</si>
  <si>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</si>
  <si>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</si>
  <si>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</si>
  <si>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</si>
  <si>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</si>
  <si>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</si>
  <si>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</si>
  <si>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</si>
  <si>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</si>
  <si>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</si>
  <si>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</si>
  <si>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</si>
  <si>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</si>
  <si>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</si>
  <si>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</si>
  <si>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</si>
  <si>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</si>
  <si>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</si>
  <si>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</si>
  <si>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</si>
  <si>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</si>
  <si>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</si>
  <si>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</si>
  <si>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</si>
  <si>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</si>
  <si>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</si>
  <si>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</si>
  <si>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</si>
  <si>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</si>
  <si>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</si>
  <si>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</si>
  <si>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</si>
  <si>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</si>
  <si>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</si>
  <si>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</si>
  <si>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</si>
  <si>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</si>
  <si>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</si>
  <si>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</si>
  <si>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</si>
  <si>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</si>
  <si>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</si>
  <si>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</si>
  <si>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</si>
  <si>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</si>
  <si>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</si>
  <si>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</si>
  <si>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</si>
  <si>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</si>
  <si>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</si>
  <si>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</si>
  <si>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</si>
  <si>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</si>
  <si>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</si>
  <si>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</si>
  <si>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</si>
  <si>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</si>
  <si>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</si>
  <si>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</si>
  <si>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</si>
  <si>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</si>
  <si>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</si>
  <si>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</si>
  <si>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</si>
  <si>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</si>
  <si>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</si>
  <si>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</si>
  <si>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</si>
  <si>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</si>
  <si>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</si>
  <si>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</si>
  <si>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</si>
  <si>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</si>
  <si>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</si>
  <si>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</si>
  <si>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</si>
  <si>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</si>
  <si>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</si>
  <si>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</si>
  <si>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</si>
  <si>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</si>
  <si>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</si>
  <si>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</si>
  <si>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</si>
  <si>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</si>
  <si>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</si>
  <si>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</si>
  <si>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</si>
  <si>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</si>
  <si>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</si>
  <si>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</si>
  <si>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</si>
  <si>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</si>
  <si>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</si>
  <si>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</si>
  <si>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</si>
  <si>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</si>
  <si>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</si>
  <si>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</si>
  <si>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</si>
  <si>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</si>
  <si>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</si>
  <si>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</si>
  <si>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</si>
  <si>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</si>
  <si>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</si>
  <si>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</si>
  <si>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</si>
  <si>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</si>
  <si>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</si>
  <si>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</si>
  <si>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</si>
  <si>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</si>
  <si>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</si>
  <si>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</si>
  <si>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</si>
  <si>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</si>
  <si>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</si>
  <si>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</si>
  <si>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</si>
  <si>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</si>
  <si>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</si>
  <si>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</si>
  <si>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</si>
  <si>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</si>
  <si>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</si>
  <si>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</si>
  <si>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</si>
  <si>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</si>
  <si>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</si>
  <si>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</si>
  <si>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</si>
  <si>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</si>
  <si>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</si>
  <si>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</si>
  <si>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</si>
  <si>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</si>
  <si>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</si>
  <si>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</si>
  <si>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</si>
  <si>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</si>
  <si>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</si>
  <si>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</si>
  <si>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</si>
  <si>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</si>
  <si>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</si>
  <si>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</si>
  <si>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</si>
  <si>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</si>
  <si>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</si>
  <si>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</si>
  <si>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</si>
  <si>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</si>
  <si>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</si>
  <si>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</si>
  <si>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</si>
  <si>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</si>
  <si>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</si>
  <si>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</si>
  <si>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</si>
  <si>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</si>
  <si>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</si>
  <si>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</si>
  <si>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</si>
  <si>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</si>
  <si>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</si>
  <si>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</si>
  <si>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</si>
  <si>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</si>
  <si>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</si>
  <si>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</si>
  <si>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</si>
  <si>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</si>
  <si>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</si>
  <si>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</si>
  <si>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</si>
  <si>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</si>
  <si>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</si>
  <si>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</si>
  <si>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</si>
  <si>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</si>
  <si>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</si>
  <si>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</si>
  <si>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</si>
  <si>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</si>
  <si>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</si>
  <si>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</si>
  <si>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</si>
  <si>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</si>
  <si>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</si>
  <si>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</si>
  <si>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</si>
  <si>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</si>
  <si>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</si>
  <si>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</si>
  <si>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</si>
  <si>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</si>
  <si>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</si>
  <si>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</si>
  <si>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</si>
  <si>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</si>
  <si>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</si>
  <si>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</si>
  <si>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</si>
  <si>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</si>
  <si>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</si>
  <si>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</si>
  <si>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</si>
  <si>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</si>
  <si>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</si>
  <si>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</si>
  <si>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</si>
  <si>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</si>
  <si>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</si>
  <si>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</si>
  <si>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</si>
  <si>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</si>
  <si>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</si>
  <si>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</si>
  <si>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</si>
  <si>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</si>
  <si>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</si>
  <si>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</si>
  <si>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</si>
  <si>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</si>
  <si>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</si>
  <si>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</si>
  <si>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</si>
  <si>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</si>
  <si>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</si>
  <si>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</si>
  <si>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</si>
  <si>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</si>
  <si>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</si>
  <si>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</si>
  <si>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</si>
  <si>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</si>
  <si>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</si>
  <si>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</si>
  <si>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</si>
  <si>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</si>
  <si>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</si>
  <si>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</si>
  <si>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</si>
  <si>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</si>
  <si>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</si>
  <si>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</si>
  <si>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</si>
  <si>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</si>
  <si>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</si>
  <si>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</si>
  <si>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</si>
  <si>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</si>
  <si>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</si>
  <si>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</si>
  <si>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</si>
  <si>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</si>
  <si>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</si>
  <si>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</si>
  <si>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</si>
  <si>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</si>
  <si>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</si>
  <si>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</si>
  <si>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</si>
  <si>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</si>
  <si>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</si>
  <si>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</si>
  <si>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</si>
  <si>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</si>
  <si>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</si>
  <si>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</si>
  <si>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</si>
  <si>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</si>
  <si>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</si>
  <si>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</si>
  <si>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</si>
  <si>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</si>
  <si>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</si>
  <si>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</si>
  <si>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</si>
  <si>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</si>
  <si>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</si>
  <si>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</si>
  <si>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</si>
  <si>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</si>
  <si>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</si>
  <si>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</si>
  <si>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</si>
  <si>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</si>
  <si>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</si>
  <si>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</si>
  <si>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</si>
  <si>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</si>
  <si>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</si>
  <si>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</si>
  <si>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</si>
  <si>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</si>
  <si>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</si>
  <si>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</si>
  <si>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</si>
  <si>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</si>
  <si>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</si>
  <si>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</si>
  <si>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</si>
  <si>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</si>
  <si>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</si>
  <si>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</si>
  <si>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</si>
  <si>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</si>
  <si>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</si>
  <si>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</si>
  <si>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</si>
  <si>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</si>
  <si>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</si>
  <si>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</si>
  <si>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</si>
  <si>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</si>
  <si>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</si>
  <si>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</si>
  <si>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</si>
  <si>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</si>
  <si>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</si>
  <si>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</si>
  <si>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</si>
  <si>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</si>
  <si>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</si>
  <si>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</si>
  <si>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</si>
  <si>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</si>
  <si>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</si>
  <si>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</si>
  <si>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</si>
  <si>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</si>
  <si>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</si>
  <si>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</si>
  <si>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</si>
  <si>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</si>
  <si>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</si>
  <si>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</si>
  <si>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</si>
  <si>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</si>
  <si>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</si>
  <si>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</si>
  <si>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</si>
  <si>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</si>
  <si>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</si>
  <si>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</si>
  <si>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</si>
  <si>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</si>
  <si>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</si>
  <si>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</si>
  <si>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</si>
  <si>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</si>
  <si>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</si>
  <si>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</si>
  <si>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</si>
  <si>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</si>
  <si>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</si>
  <si>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</si>
  <si>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</si>
  <si>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</si>
  <si>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</si>
  <si>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</si>
  <si>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</si>
  <si>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</si>
  <si>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</si>
  <si>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</si>
  <si>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</si>
  <si>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</si>
  <si>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</si>
  <si>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</si>
  <si>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</si>
  <si>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</si>
  <si>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</si>
  <si>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</si>
  <si>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</si>
  <si>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</si>
  <si>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</si>
  <si>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</si>
  <si>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</si>
  <si>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</si>
  <si>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</si>
  <si>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</si>
  <si>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</si>
  <si>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</si>
  <si>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</si>
  <si>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</si>
  <si>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</si>
  <si>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</si>
  <si>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</si>
  <si>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</si>
  <si>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</si>
  <si>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</si>
  <si>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</si>
  <si>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</si>
  <si>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</si>
  <si>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</si>
  <si>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</si>
  <si>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</si>
  <si>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</si>
  <si>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</si>
  <si>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</si>
  <si>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</si>
  <si>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</si>
  <si>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</si>
  <si>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</si>
  <si>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</si>
  <si>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</si>
  <si>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</si>
  <si>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</si>
  <si>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</si>
  <si>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</si>
  <si>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</si>
  <si>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</si>
  <si>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</si>
  <si>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</si>
  <si>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</si>
  <si>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</si>
  <si>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</si>
  <si>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</si>
  <si>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</si>
  <si>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</si>
  <si>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</si>
  <si>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</si>
  <si>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</si>
  <si>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</si>
  <si>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</si>
  <si>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</si>
  <si>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</si>
  <si>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</si>
  <si>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</si>
  <si>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</si>
  <si>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</si>
  <si>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</si>
  <si>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</si>
  <si>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</si>
  <si>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</si>
  <si>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</si>
  <si>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</si>
  <si>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</si>
  <si>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</si>
  <si>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</si>
  <si>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</si>
  <si>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</si>
  <si>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</si>
  <si>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</si>
  <si>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</si>
  <si>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</si>
  <si>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</si>
  <si>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</si>
  <si>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</si>
  <si>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</si>
  <si>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</si>
  <si>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</si>
  <si>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</si>
  <si>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</si>
  <si>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</si>
  <si>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</si>
  <si>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</si>
  <si>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</si>
  <si>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</si>
  <si>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</si>
  <si>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</si>
  <si>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</si>
  <si>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</si>
  <si>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</si>
  <si>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</si>
  <si>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</si>
  <si>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</si>
  <si>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</si>
  <si>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</si>
  <si>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</si>
  <si>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</si>
  <si>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</si>
  <si>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</si>
  <si>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</si>
  <si>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</si>
  <si>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</si>
  <si>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</si>
  <si>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</si>
  <si>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</si>
  <si>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</si>
  <si>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</si>
  <si>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</si>
  <si>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</si>
  <si>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</si>
  <si>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</si>
  <si>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</si>
  <si>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</si>
  <si>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</si>
  <si>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</si>
  <si>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</si>
  <si>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</si>
  <si>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</si>
  <si>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</si>
  <si>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</si>
  <si>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</si>
  <si>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</si>
  <si>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</si>
  <si>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</si>
  <si>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</si>
  <si>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</si>
  <si>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</si>
  <si>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</si>
  <si>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</si>
  <si>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</si>
  <si>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</si>
  <si>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</si>
  <si>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</si>
  <si>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</si>
  <si>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</si>
  <si>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</si>
  <si>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</si>
  <si>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</si>
  <si>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</si>
  <si>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</si>
  <si>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</si>
  <si>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</si>
  <si>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</si>
  <si>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</si>
  <si>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</si>
  <si>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</si>
  <si>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</si>
  <si>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</si>
  <si>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</si>
  <si>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</si>
  <si>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</si>
  <si>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</si>
  <si>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</si>
  <si>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</si>
  <si>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</si>
  <si>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</si>
  <si>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</si>
  <si>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</si>
  <si>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</si>
  <si>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</si>
  <si>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</si>
  <si>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</si>
  <si>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</si>
  <si>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</si>
  <si>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</si>
  <si>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</si>
  <si>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</si>
  <si>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</si>
  <si>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</si>
  <si>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</si>
  <si>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</si>
  <si>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</si>
  <si>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</si>
  <si>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</si>
  <si>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</si>
  <si>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</si>
  <si>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</si>
  <si>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</si>
  <si>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</si>
  <si>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</si>
  <si>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</si>
  <si>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</si>
  <si>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</si>
  <si>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</si>
  <si>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</si>
  <si>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</si>
  <si>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</si>
  <si>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</si>
  <si>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</si>
  <si>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</si>
  <si>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</si>
  <si>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</si>
  <si>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</si>
  <si>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</si>
  <si>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</si>
  <si>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</si>
  <si>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</si>
  <si>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</si>
  <si>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</si>
  <si>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</si>
  <si>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</si>
  <si>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</si>
  <si>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</si>
  <si>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</si>
  <si>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</si>
  <si>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</si>
  <si>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</si>
  <si>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</si>
  <si>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</si>
  <si>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</si>
  <si>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</si>
  <si>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</si>
  <si>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</si>
  <si>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</si>
  <si>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</si>
  <si>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</si>
  <si>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</si>
  <si>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</si>
  <si>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</si>
  <si>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</si>
  <si>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</si>
  <si>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</si>
  <si>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</si>
  <si>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</si>
  <si>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</si>
  <si>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</si>
  <si>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</si>
  <si>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</si>
  <si>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</si>
  <si>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</si>
  <si>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</si>
  <si>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</si>
  <si>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</si>
  <si>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</si>
  <si>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</si>
  <si>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</si>
  <si>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</si>
  <si>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</si>
  <si>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</si>
  <si>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</si>
  <si>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</si>
  <si>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</si>
  <si>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</si>
  <si>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</si>
  <si>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</si>
  <si>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</si>
  <si>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</si>
  <si>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</si>
  <si>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</si>
  <si>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</si>
  <si>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</si>
  <si>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</si>
  <si>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</si>
  <si>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</si>
  <si>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</si>
  <si>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</si>
  <si>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</si>
  <si>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</si>
  <si>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</si>
  <si>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</si>
  <si>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</si>
  <si>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</si>
  <si>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</si>
  <si>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</si>
  <si>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</si>
  <si>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</si>
  <si>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</si>
  <si>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</si>
  <si>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</si>
  <si>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</si>
  <si>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</si>
  <si>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</si>
  <si>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</si>
  <si>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</si>
  <si>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</si>
  <si>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</si>
  <si>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</si>
  <si>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</si>
  <si>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</si>
  <si>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</si>
  <si>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</si>
  <si>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</si>
  <si>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</si>
  <si>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</si>
  <si>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</si>
  <si>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</si>
  <si>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</si>
  <si>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</si>
  <si>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</si>
  <si>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</si>
  <si>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</si>
  <si>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</si>
  <si>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</si>
  <si>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</si>
  <si>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</si>
  <si>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</si>
  <si>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</si>
  <si>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</si>
  <si>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</si>
  <si>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</si>
  <si>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</si>
  <si>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</si>
  <si>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</si>
  <si>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</si>
  <si>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</si>
  <si>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</si>
  <si>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</si>
  <si>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</si>
  <si>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</si>
  <si>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</si>
  <si>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</si>
  <si>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</si>
  <si>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</si>
  <si>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</si>
  <si>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</si>
  <si>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</si>
  <si>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</si>
  <si>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</si>
  <si>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</si>
  <si>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</si>
  <si>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</si>
  <si>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</si>
  <si>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</si>
  <si>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</si>
  <si>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</si>
  <si>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</si>
  <si>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</si>
  <si>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</si>
  <si>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</si>
  <si>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</si>
  <si>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</si>
  <si>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</si>
  <si>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</si>
  <si>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</si>
  <si>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</si>
  <si>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</si>
  <si>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</si>
  <si>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</si>
  <si>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</si>
  <si>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</si>
  <si>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</si>
  <si>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</si>
  <si>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</si>
  <si>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</si>
  <si>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</si>
  <si>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</si>
  <si>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</si>
  <si>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</si>
  <si>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</si>
  <si>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</si>
  <si>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</si>
  <si>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</si>
  <si>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</si>
  <si>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</si>
  <si>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</si>
  <si>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</si>
  <si>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</si>
  <si>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</si>
  <si>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</si>
  <si>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</si>
  <si>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</si>
  <si>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</si>
  <si>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</si>
  <si>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</si>
  <si>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</si>
  <si>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</si>
  <si>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</si>
  <si>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</si>
  <si>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</si>
  <si>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</si>
  <si>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</si>
  <si>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</si>
  <si>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</si>
  <si>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</si>
  <si>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</si>
  <si>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</si>
  <si>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</si>
  <si>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</si>
  <si>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</si>
  <si>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</si>
  <si>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</si>
  <si>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</si>
  <si>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</si>
  <si>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</si>
  <si>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</si>
  <si>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</si>
  <si>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</si>
  <si>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</si>
  <si>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</si>
  <si>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</si>
  <si>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</si>
  <si>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</si>
  <si>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</si>
  <si>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</si>
  <si>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</si>
  <si>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</si>
  <si>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</si>
  <si>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</si>
  <si>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</si>
  <si>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</si>
  <si>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</si>
  <si>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</si>
  <si>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</si>
  <si>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</si>
  <si>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</si>
  <si>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</si>
  <si>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</si>
  <si>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</si>
  <si>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</si>
  <si>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</si>
  <si>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</si>
  <si>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</si>
  <si>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</si>
  <si>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</si>
  <si>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</si>
  <si>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</si>
  <si>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</si>
  <si>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</si>
  <si>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</si>
  <si>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</si>
  <si>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</si>
  <si>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</si>
  <si>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</si>
  <si>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</si>
  <si>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</si>
  <si>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</si>
  <si>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</si>
  <si>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</si>
  <si>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</si>
  <si>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</si>
  <si>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</si>
  <si>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</si>
  <si>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</si>
  <si>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</si>
  <si>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</si>
  <si>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</si>
  <si>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</si>
  <si>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</si>
  <si>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</si>
  <si>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</si>
  <si>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</si>
  <si>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</si>
  <si>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</si>
  <si>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</si>
  <si>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</si>
  <si>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</si>
  <si>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</si>
  <si>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</si>
  <si>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</si>
  <si>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</si>
  <si>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</si>
  <si>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</si>
  <si>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</si>
  <si>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</si>
  <si>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</si>
  <si>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</si>
  <si>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</si>
  <si>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</si>
  <si>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</si>
  <si>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</si>
  <si>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</si>
  <si>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</si>
  <si>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</si>
  <si>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</si>
  <si>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</si>
  <si>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</si>
  <si>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</si>
  <si>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</si>
  <si>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</si>
  <si>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</si>
  <si>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</si>
  <si>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</si>
  <si>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</si>
  <si>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</si>
  <si>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</si>
  <si>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</si>
  <si>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</si>
  <si>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</si>
  <si>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</si>
  <si>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</si>
  <si>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</si>
  <si>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</si>
  <si>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</si>
  <si>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</si>
  <si>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</si>
  <si>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</si>
  <si>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</si>
  <si>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</si>
  <si>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</si>
  <si>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</si>
  <si>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</si>
  <si>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</si>
  <si>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</si>
  <si>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</si>
  <si>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</si>
  <si>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</si>
  <si>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</si>
  <si>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</si>
  <si>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</si>
  <si>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</si>
  <si>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</si>
  <si>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</si>
  <si>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</si>
  <si>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</si>
  <si>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</si>
  <si>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</si>
  <si>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</si>
  <si>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</si>
  <si>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</si>
  <si>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</si>
  <si>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</si>
  <si>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</si>
  <si>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</si>
  <si>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</si>
  <si>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</si>
  <si>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</si>
  <si>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</si>
  <si>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</si>
  <si>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</si>
  <si>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</si>
  <si>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</si>
  <si>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</si>
  <si>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</si>
  <si>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</si>
  <si>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</si>
  <si>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</si>
  <si>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</si>
  <si>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</si>
  <si>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</si>
  <si>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</si>
  <si>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</si>
  <si>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</si>
  <si>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</si>
  <si>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</si>
  <si>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</si>
  <si>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</si>
  <si>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</si>
  <si>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</si>
  <si>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</si>
  <si>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</si>
  <si>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</si>
  <si>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</si>
  <si>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</si>
  <si>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</si>
  <si>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</si>
  <si>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</si>
  <si>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</si>
  <si>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</si>
  <si>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</si>
  <si>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</si>
  <si>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</si>
  <si>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</si>
  <si>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</si>
  <si>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</si>
  <si>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</si>
  <si>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</si>
  <si>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</si>
  <si>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</si>
  <si>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</si>
  <si>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</si>
  <si>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</si>
  <si>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</si>
  <si>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</si>
  <si>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</si>
  <si>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</si>
  <si>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</si>
  <si>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</si>
  <si>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</si>
  <si>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</si>
  <si>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</si>
  <si>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</si>
  <si>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</si>
  <si>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</si>
  <si>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</si>
  <si>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</si>
  <si>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</si>
  <si>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</si>
  <si>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</si>
  <si>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</si>
  <si>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</si>
  <si>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</si>
  <si>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</si>
  <si>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</si>
  <si>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</si>
  <si>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</si>
  <si>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</si>
  <si>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</si>
  <si>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</si>
  <si>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</si>
  <si>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</si>
  <si>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</si>
  <si>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</si>
  <si>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</si>
  <si>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</si>
  <si>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</si>
  <si>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</si>
  <si>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</si>
  <si>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</si>
  <si>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</si>
  <si>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</si>
  <si>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</si>
  <si>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</si>
  <si>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</si>
  <si>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</si>
  <si>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</si>
  <si>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</si>
  <si>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</si>
  <si>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</si>
  <si>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</si>
  <si>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</si>
  <si>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</si>
  <si>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</si>
  <si>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</si>
  <si>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</si>
  <si>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</si>
  <si>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</si>
  <si>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</si>
  <si>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</si>
  <si>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</si>
  <si>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</si>
  <si>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</si>
  <si>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</si>
  <si>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</si>
  <si>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</si>
  <si>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</si>
  <si>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</si>
  <si>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</si>
  <si>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</si>
  <si>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</si>
  <si>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</si>
  <si>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</si>
  <si>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</si>
  <si>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</si>
  <si>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</si>
  <si>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</si>
  <si>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</si>
  <si>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</si>
  <si>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</si>
  <si>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</si>
  <si>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</si>
  <si>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</si>
  <si>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</si>
  <si>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</si>
  <si>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</si>
  <si>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</si>
  <si>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</si>
  <si>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</si>
  <si>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</si>
  <si>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</si>
  <si>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</si>
  <si>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</si>
  <si>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</si>
  <si>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</si>
  <si>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</si>
  <si>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</si>
  <si>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</si>
  <si>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</si>
  <si>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</si>
  <si>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</si>
  <si>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</si>
  <si>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</si>
  <si>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</si>
  <si>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</si>
  <si>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</si>
  <si>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</si>
  <si>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</si>
  <si>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</si>
  <si>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</si>
  <si>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</si>
  <si>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</si>
  <si>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</si>
  <si>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</si>
  <si>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</si>
  <si>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</si>
  <si>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</si>
  <si>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</si>
  <si>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</si>
  <si>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</si>
  <si>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</si>
  <si>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</si>
  <si>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</si>
  <si>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</si>
  <si>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</si>
  <si>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</si>
  <si>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</si>
  <si>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</si>
  <si>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</si>
  <si>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</si>
  <si>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</si>
  <si>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</si>
  <si>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</si>
  <si>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</si>
  <si>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</si>
  <si>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</si>
  <si>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</si>
  <si>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</si>
  <si>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</si>
  <si>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</si>
  <si>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</si>
  <si>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</si>
  <si>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</si>
  <si>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</si>
  <si>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</si>
  <si>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</si>
  <si>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</si>
  <si>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</si>
  <si>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</si>
  <si>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</si>
  <si>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</si>
  <si>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</si>
  <si>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</si>
  <si>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</si>
  <si>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</si>
  <si>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</si>
  <si>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</si>
  <si>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</si>
  <si>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</si>
  <si>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</si>
  <si>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</si>
  <si>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</si>
  <si>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</si>
  <si>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</si>
  <si>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</si>
  <si>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</si>
  <si>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</si>
  <si>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</si>
  <si>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</si>
  <si>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</si>
  <si>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</si>
  <si>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</si>
  <si>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</si>
  <si>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</si>
  <si>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</si>
  <si>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</si>
  <si>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</si>
  <si>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</si>
  <si>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</si>
  <si>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</si>
  <si>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</si>
  <si>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</si>
  <si>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</si>
  <si>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</si>
  <si>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</si>
  <si>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</si>
  <si>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</si>
  <si>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</si>
  <si>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</si>
  <si>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</si>
  <si>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</si>
  <si>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</si>
  <si>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</si>
  <si>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</si>
  <si>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</si>
  <si>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</si>
  <si>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</si>
  <si>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</si>
  <si>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</si>
  <si>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</si>
  <si>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</si>
  <si>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</si>
  <si>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</si>
  <si>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</si>
  <si>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</si>
  <si>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</si>
  <si>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</si>
  <si>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</si>
  <si>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</si>
  <si>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</si>
  <si>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</si>
  <si>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</si>
  <si>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</si>
  <si>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</si>
  <si>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</si>
  <si>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</si>
  <si>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</si>
  <si>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</si>
  <si>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</si>
  <si>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</si>
  <si>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</si>
  <si>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</si>
  <si>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</si>
  <si>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</si>
  <si>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</si>
  <si>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</si>
  <si>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</si>
  <si>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</si>
  <si>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</si>
  <si>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</si>
  <si>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</si>
  <si>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</si>
  <si>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</si>
  <si>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</si>
  <si>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</si>
  <si>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</si>
  <si>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</si>
  <si>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</si>
  <si>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</si>
  <si>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</si>
  <si>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</si>
  <si>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</si>
  <si>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</si>
  <si>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</si>
  <si>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</si>
  <si>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</si>
  <si>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</si>
  <si>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</si>
  <si>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</si>
  <si>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</si>
  <si>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</si>
  <si>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</si>
  <si>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</si>
  <si>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</si>
  <si>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</si>
  <si>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</si>
  <si>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</si>
  <si>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</si>
  <si>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</si>
  <si>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</si>
  <si>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</si>
  <si>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</si>
  <si>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</si>
  <si>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</si>
  <si>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</si>
  <si>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</si>
  <si>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</si>
  <si>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</si>
  <si>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</si>
  <si>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</si>
  <si>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</si>
  <si>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</si>
  <si>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</si>
  <si>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</si>
  <si>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</si>
  <si>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</si>
  <si>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</si>
  <si>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</si>
  <si>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</si>
  <si>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</si>
  <si>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</si>
  <si>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</si>
  <si>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</si>
  <si>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</si>
  <si>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</si>
  <si>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</si>
  <si>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</si>
  <si>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</si>
  <si>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</si>
  <si>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</si>
  <si>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</si>
  <si>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</si>
  <si>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</si>
  <si>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</si>
  <si>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</si>
  <si>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</si>
  <si>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</si>
  <si>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</si>
  <si>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</si>
  <si>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</si>
  <si>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</si>
  <si>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</si>
  <si>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</si>
  <si>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</si>
  <si>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</si>
  <si>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</si>
  <si>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</si>
  <si>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</si>
  <si>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</si>
  <si>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</si>
  <si>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</si>
  <si>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</si>
  <si>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</si>
  <si>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</si>
  <si>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</si>
  <si>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</si>
  <si>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</si>
  <si>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</si>
  <si>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</si>
  <si>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</si>
  <si>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</si>
  <si>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</si>
  <si>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</si>
  <si>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</si>
  <si>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</si>
  <si>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</si>
  <si>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</si>
  <si>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</si>
  <si>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</si>
  <si>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</si>
  <si>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</si>
  <si>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</si>
  <si>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</si>
  <si>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</si>
  <si>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</si>
  <si>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</si>
  <si>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</si>
  <si>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</si>
  <si>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</si>
  <si>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</si>
  <si>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</si>
  <si>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</si>
  <si>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</si>
  <si>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</si>
  <si>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</si>
  <si>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</si>
  <si>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</si>
  <si>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</si>
  <si>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</si>
  <si>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</si>
  <si>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</si>
  <si>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</si>
  <si>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</si>
  <si>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</si>
  <si>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</si>
  <si>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</si>
  <si>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</si>
  <si>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</si>
  <si>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</si>
  <si>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</si>
  <si>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</si>
  <si>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</si>
  <si>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</si>
  <si>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</si>
  <si>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</si>
  <si>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</si>
  <si>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</si>
  <si>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</si>
  <si>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</si>
  <si>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</si>
  <si>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</si>
  <si>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</si>
  <si>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</si>
  <si>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</si>
  <si>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</si>
  <si>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</si>
  <si>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</si>
  <si>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</si>
  <si>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</si>
  <si>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</si>
  <si>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</si>
  <si>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</si>
  <si>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</si>
  <si>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</si>
  <si>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</si>
  <si>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</si>
  <si>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</si>
  <si>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</si>
  <si>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</si>
  <si>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</si>
  <si>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</si>
  <si>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</si>
  <si>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</si>
  <si>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</si>
  <si>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</si>
  <si>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</si>
  <si>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</si>
  <si>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</si>
  <si>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</si>
  <si>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</si>
  <si>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</si>
  <si>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</si>
  <si>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</si>
  <si>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</si>
  <si>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</si>
  <si>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</si>
  <si>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</si>
  <si>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</si>
  <si>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</si>
  <si>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</si>
  <si>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</si>
  <si>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</si>
  <si>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</si>
  <si>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</si>
  <si>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</si>
  <si>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</si>
  <si>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</si>
  <si>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</si>
  <si>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</si>
  <si>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</si>
  <si>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</si>
  <si>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</si>
  <si>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</si>
  <si>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</si>
  <si>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</si>
  <si>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</si>
  <si>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</si>
  <si>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</si>
  <si>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</si>
  <si>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</si>
  <si>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</si>
  <si>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</si>
  <si>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</si>
  <si>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</si>
  <si>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</si>
  <si>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</si>
  <si>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</si>
  <si>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</si>
  <si>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</si>
  <si>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</si>
  <si>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</si>
  <si>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</si>
  <si>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</si>
  <si>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</si>
  <si>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</si>
  <si>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</si>
  <si>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</si>
  <si>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</si>
  <si>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</si>
  <si>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</si>
  <si>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</si>
  <si>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</si>
  <si>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</si>
  <si>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</si>
  <si>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</si>
  <si>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</si>
  <si>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</si>
  <si>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</si>
  <si>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</si>
  <si>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</si>
  <si>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</si>
  <si>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</si>
  <si>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</si>
  <si>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</si>
  <si>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</si>
  <si>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</si>
  <si>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</si>
  <si>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</si>
  <si>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</si>
  <si>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</si>
  <si>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</si>
  <si>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</si>
  <si>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</si>
  <si>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</si>
  <si>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</si>
  <si>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</si>
  <si>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</si>
  <si>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</si>
  <si>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</si>
  <si>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</si>
  <si>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</si>
  <si>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</si>
  <si>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</si>
  <si>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</si>
  <si>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</si>
  <si>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</si>
  <si>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</si>
  <si>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</si>
  <si>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</si>
  <si>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</si>
  <si>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</si>
  <si>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</si>
  <si>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</si>
  <si>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</si>
  <si>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</si>
  <si>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</si>
  <si>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</si>
  <si>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</si>
  <si>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</si>
  <si>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</si>
  <si>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</si>
  <si>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</si>
  <si>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</si>
  <si>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</si>
  <si>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</si>
  <si>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</si>
  <si>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</si>
  <si>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</si>
  <si>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</si>
  <si>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</si>
  <si>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</si>
  <si>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</si>
  <si>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</si>
  <si>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</si>
  <si>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</si>
  <si>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</si>
  <si>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</si>
  <si>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</si>
  <si>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</si>
  <si>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</si>
  <si>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</si>
  <si>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</si>
  <si>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</si>
  <si>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</si>
  <si>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</si>
  <si>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</si>
  <si>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</si>
  <si>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</si>
  <si>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</si>
  <si>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</si>
  <si>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</si>
  <si>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</si>
  <si>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</si>
  <si>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</si>
  <si>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</si>
  <si>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</si>
  <si>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</si>
  <si>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</si>
  <si>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</si>
  <si>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</si>
  <si>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</si>
  <si>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</si>
  <si>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</si>
  <si>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</si>
  <si>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</si>
  <si>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</si>
  <si>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</si>
  <si>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</si>
  <si>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</si>
  <si>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</si>
  <si>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</si>
  <si>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</si>
  <si>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</si>
  <si>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</si>
  <si>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</si>
  <si>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</si>
  <si>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</si>
  <si>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</si>
  <si>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</si>
  <si>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</si>
  <si>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</si>
  <si>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</si>
  <si>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</si>
  <si>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</si>
  <si>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</si>
  <si>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</si>
  <si>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</si>
  <si>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</si>
  <si>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</si>
  <si>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</si>
  <si>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</si>
  <si>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</si>
  <si>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</si>
  <si>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</si>
  <si>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</si>
  <si>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</si>
  <si>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</si>
  <si>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</si>
  <si>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</si>
  <si>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</si>
  <si>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</si>
  <si>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</si>
  <si>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</si>
  <si>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</si>
  <si>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</si>
  <si>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</si>
  <si>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</si>
  <si>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</si>
  <si>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</si>
  <si>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</si>
  <si>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</si>
  <si>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</si>
  <si>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</si>
  <si>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</si>
  <si>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</si>
  <si>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</si>
  <si>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</si>
  <si>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</si>
  <si>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</si>
  <si>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</si>
  <si>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</si>
  <si>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</si>
  <si>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</si>
  <si>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</si>
  <si>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</si>
  <si>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</si>
  <si>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</si>
  <si>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</si>
  <si>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</si>
  <si>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</si>
  <si>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</si>
  <si>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</si>
  <si>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</si>
  <si>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</si>
  <si>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</si>
  <si>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</si>
  <si>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</si>
  <si>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</si>
  <si>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</si>
  <si>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</si>
  <si>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</si>
  <si>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</si>
  <si>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</si>
  <si>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</si>
  <si>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</si>
  <si>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</si>
  <si>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</si>
  <si>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</si>
  <si>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</si>
  <si>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</si>
  <si>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</si>
  <si>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</si>
  <si>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</si>
  <si>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</si>
  <si>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</si>
  <si>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</si>
  <si>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</si>
  <si>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</si>
  <si>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</si>
  <si>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</si>
  <si>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</si>
  <si>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</si>
  <si>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</si>
  <si>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</si>
  <si>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</si>
  <si>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</si>
  <si>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</si>
  <si>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</si>
  <si>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</si>
  <si>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</si>
  <si>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</si>
  <si>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</si>
  <si>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</si>
  <si>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</si>
  <si>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</si>
  <si>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</si>
  <si>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</si>
  <si>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</si>
  <si>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</si>
  <si>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</si>
  <si>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</si>
  <si>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</si>
  <si>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</si>
  <si>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</si>
  <si>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</si>
  <si>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</si>
  <si>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</si>
  <si>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</si>
  <si>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</si>
  <si>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</si>
  <si>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</si>
  <si>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</si>
  <si>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</si>
  <si>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</si>
  <si>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</si>
  <si>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</si>
  <si>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</si>
  <si>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</si>
  <si>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</si>
  <si>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</si>
  <si>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</si>
  <si>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</si>
  <si>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</si>
  <si>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</si>
  <si>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</si>
  <si>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</si>
  <si>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</si>
  <si>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</si>
  <si>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</si>
  <si>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</si>
  <si>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</si>
  <si>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</si>
  <si>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</si>
  <si>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</si>
  <si>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</si>
  <si>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</si>
  <si>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</si>
  <si>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</si>
  <si>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</si>
  <si>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</si>
  <si>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</si>
  <si>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</si>
  <si>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</si>
  <si>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</si>
  <si>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</si>
  <si>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</si>
  <si>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</si>
  <si>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</si>
  <si>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</si>
  <si>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</si>
  <si>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</si>
  <si>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</si>
  <si>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</si>
  <si>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</si>
  <si>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</si>
  <si>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</si>
  <si>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</si>
  <si>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</si>
  <si>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</si>
  <si>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</si>
  <si>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</si>
  <si>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</si>
  <si>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</si>
  <si>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</si>
  <si>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</si>
  <si>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</si>
  <si>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</si>
  <si>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</si>
  <si>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</si>
  <si>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</si>
  <si>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</si>
  <si>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</si>
  <si>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</si>
  <si>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</si>
  <si>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</si>
  <si>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</si>
  <si>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</si>
  <si>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</si>
  <si>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</si>
  <si>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</si>
  <si>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</si>
  <si>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</si>
  <si>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</si>
  <si>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</si>
  <si>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</si>
  <si>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</si>
  <si>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</si>
  <si>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</si>
  <si>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</si>
  <si>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</si>
  <si>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</si>
  <si>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</si>
  <si>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</si>
  <si>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</si>
  <si>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</si>
  <si>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</si>
  <si>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</si>
  <si>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</si>
  <si>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</si>
  <si>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</si>
  <si>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</si>
  <si>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</si>
  <si>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</si>
  <si>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</si>
  <si>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</si>
  <si>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</si>
  <si>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</si>
  <si>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</si>
  <si>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</si>
  <si>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</si>
  <si>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</si>
  <si>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</si>
  <si>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</si>
  <si>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</si>
  <si>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</si>
  <si>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</si>
  <si>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</si>
  <si>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</si>
  <si>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</si>
  <si>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</si>
  <si>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</si>
  <si>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</si>
  <si>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</si>
  <si>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</si>
  <si>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</si>
  <si>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</si>
  <si>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</si>
  <si>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</si>
  <si>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</si>
  <si>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</si>
  <si>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</si>
  <si>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</si>
  <si>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</si>
  <si>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</si>
  <si>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</si>
  <si>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</si>
  <si>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</si>
  <si>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</si>
  <si>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</si>
  <si>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</si>
  <si>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</si>
  <si>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</si>
  <si>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</si>
  <si>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</si>
  <si>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</si>
  <si>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</si>
  <si>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</si>
  <si>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</si>
  <si>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</si>
  <si>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</si>
  <si>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</si>
  <si>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</si>
  <si>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</si>
  <si>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</si>
  <si>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</si>
  <si>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</si>
  <si>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</si>
  <si>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</si>
  <si>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</si>
  <si>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</si>
  <si>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</si>
  <si>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</si>
  <si>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</si>
  <si>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</si>
  <si>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</si>
  <si>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</si>
  <si>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</si>
  <si>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</si>
  <si>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</si>
  <si>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</si>
  <si>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</si>
  <si>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</si>
  <si>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</si>
  <si>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</si>
  <si>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</si>
  <si>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</si>
  <si>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</si>
  <si>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</si>
  <si>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</si>
  <si>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</si>
  <si>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</si>
  <si>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</si>
  <si>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</si>
  <si>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</si>
  <si>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</si>
  <si>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</si>
  <si>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</si>
  <si>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</si>
  <si>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</si>
  <si>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</si>
  <si>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</si>
  <si>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</si>
  <si>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</si>
  <si>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</si>
  <si>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</si>
  <si>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</si>
  <si>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</si>
  <si>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</si>
  <si>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</si>
  <si>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</si>
  <si>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</si>
  <si>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</si>
  <si>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</si>
  <si>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</si>
  <si>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</si>
  <si>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</si>
  <si>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</si>
  <si>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</si>
  <si>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</si>
  <si>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</si>
  <si>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</si>
  <si>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</si>
  <si>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</si>
  <si>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</si>
  <si>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</si>
  <si>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</si>
  <si>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</si>
  <si>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</si>
  <si>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</si>
  <si>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</si>
  <si>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</si>
  <si>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</si>
  <si>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</si>
  <si>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</si>
  <si>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</si>
  <si>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</si>
  <si>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</si>
  <si>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</si>
  <si>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</si>
  <si>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</si>
  <si>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</si>
  <si>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</si>
  <si>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</si>
  <si>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</si>
  <si>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</si>
  <si>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</si>
  <si>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</si>
  <si>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</si>
  <si>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</si>
  <si>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</si>
  <si>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</si>
  <si>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</si>
  <si>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</si>
  <si>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</si>
  <si>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</si>
  <si>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</si>
  <si>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</si>
  <si>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</si>
  <si>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</si>
  <si>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</si>
  <si>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</si>
  <si>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</si>
  <si>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</si>
  <si>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</si>
  <si>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</si>
  <si>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</si>
  <si>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</si>
  <si>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</si>
  <si>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</si>
  <si>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</si>
  <si>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</si>
  <si>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</si>
  <si>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</si>
  <si>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</si>
  <si>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</si>
  <si>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</si>
  <si>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</si>
  <si>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</si>
  <si>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</si>
  <si>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</si>
  <si>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</si>
  <si>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</si>
  <si>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</si>
  <si>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</si>
  <si>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</si>
  <si>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</si>
  <si>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</si>
  <si>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</si>
  <si>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</si>
  <si>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</si>
  <si>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</si>
  <si>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</si>
  <si>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</si>
  <si>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</si>
  <si>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</si>
  <si>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</si>
  <si>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</si>
  <si>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</si>
  <si>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</si>
  <si>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</si>
  <si>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</si>
  <si>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</si>
  <si>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</si>
  <si>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</si>
  <si>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</si>
  <si>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</si>
  <si>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</si>
  <si>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</si>
  <si>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</si>
  <si>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</si>
  <si>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</si>
  <si>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</si>
  <si>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</si>
  <si>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</si>
  <si>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</si>
  <si>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</si>
  <si>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</si>
  <si>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</si>
  <si>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33121160/5</t>
  </si>
  <si>
    <t>ակնաբուժական սարքեր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</si>
  <si>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</si>
  <si>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</si>
  <si>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</si>
  <si>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</si>
  <si>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</si>
  <si>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</si>
  <si>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</si>
  <si>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</si>
  <si>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</si>
  <si>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</si>
  <si>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</si>
  <si>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</si>
  <si>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</si>
  <si>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</si>
  <si>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</si>
  <si>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</si>
  <si>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</si>
  <si>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</si>
  <si>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</si>
  <si>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</si>
  <si>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</si>
  <si>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</si>
  <si>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</si>
  <si>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</si>
  <si>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</si>
  <si>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</si>
  <si>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</si>
  <si>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</si>
  <si>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</si>
  <si>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</si>
  <si>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</si>
  <si>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</si>
  <si>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</si>
  <si>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</si>
  <si>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</si>
  <si>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</si>
  <si>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</si>
  <si>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</si>
  <si>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</si>
  <si>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</si>
  <si>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</si>
  <si>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</si>
  <si>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</si>
  <si>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</si>
  <si>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</si>
  <si>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</si>
  <si>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</si>
  <si>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</si>
  <si>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</si>
  <si>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</si>
  <si>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</si>
  <si>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</si>
  <si>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</si>
  <si>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</si>
  <si>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</si>
  <si>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</si>
  <si>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</si>
  <si>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</si>
  <si>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</si>
  <si>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</si>
  <si>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</si>
  <si>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</si>
  <si>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</si>
  <si>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</si>
  <si>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</si>
  <si>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</si>
  <si>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</si>
  <si>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</si>
  <si>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</si>
  <si>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</si>
  <si>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</si>
  <si>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</si>
  <si>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</si>
  <si>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</si>
  <si>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</si>
  <si>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</si>
  <si>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</si>
  <si>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</si>
  <si>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</si>
  <si>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</si>
  <si>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</si>
  <si>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</si>
  <si>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</si>
  <si>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</si>
  <si>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</si>
  <si>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</si>
  <si>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</si>
  <si>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</si>
  <si>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</si>
  <si>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</si>
  <si>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</si>
  <si>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</si>
  <si>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</si>
  <si>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</si>
  <si>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</si>
  <si>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</si>
  <si>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</si>
  <si>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</si>
  <si>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</si>
  <si>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</si>
  <si>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</si>
  <si>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</si>
  <si>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</si>
  <si>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</si>
  <si>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</si>
  <si>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</si>
  <si>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</si>
  <si>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</si>
  <si>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</si>
  <si>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</si>
  <si>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</si>
  <si>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</si>
  <si>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</si>
  <si>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</si>
  <si>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</si>
  <si>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</si>
  <si>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</si>
  <si>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</si>
  <si>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</si>
  <si>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</si>
  <si>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</si>
  <si>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</si>
  <si>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</si>
  <si>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</si>
  <si>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</si>
  <si>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</si>
  <si>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</si>
  <si>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</si>
  <si>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</si>
  <si>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</si>
  <si>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</si>
  <si>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</si>
  <si>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</si>
  <si>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</si>
  <si>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</si>
  <si>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</si>
  <si>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</si>
  <si>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</si>
  <si>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</si>
  <si>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</si>
  <si>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</si>
  <si>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</si>
  <si>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</si>
  <si>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</si>
  <si>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</si>
  <si>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</si>
  <si>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</si>
  <si>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</si>
  <si>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</si>
  <si>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</si>
  <si>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</si>
  <si>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</si>
  <si>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</si>
  <si>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</si>
  <si>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</si>
  <si>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</si>
  <si>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</si>
  <si>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</si>
  <si>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</si>
  <si>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</si>
  <si>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</si>
  <si>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</si>
  <si>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</si>
  <si>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</si>
  <si>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</si>
  <si>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</si>
  <si>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</si>
  <si>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</si>
  <si>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</si>
  <si>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</si>
  <si>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</si>
  <si>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</si>
  <si>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</si>
  <si>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</si>
  <si>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</si>
  <si>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</si>
  <si>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</si>
  <si>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</si>
  <si>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</si>
  <si>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</si>
  <si>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15897200/26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</si>
  <si>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</si>
  <si>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</si>
  <si>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</si>
  <si>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</si>
  <si>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</si>
  <si>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</si>
  <si>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</si>
  <si>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</si>
  <si>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</si>
  <si>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</si>
  <si>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</si>
  <si>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</si>
  <si>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</si>
  <si>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</si>
  <si>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</si>
  <si>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</si>
  <si>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</si>
  <si>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</si>
  <si>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</si>
  <si>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</si>
  <si>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</si>
  <si>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</si>
  <si>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</si>
  <si>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</si>
  <si>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</si>
  <si>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</si>
  <si>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</si>
  <si>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</si>
  <si>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</si>
  <si>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</si>
  <si>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</si>
  <si>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</si>
  <si>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</si>
  <si>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</si>
  <si>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</si>
  <si>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</si>
  <si>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</si>
  <si>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</si>
  <si>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</si>
  <si>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</si>
  <si>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</si>
  <si>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</si>
  <si>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</si>
  <si>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</si>
  <si>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</si>
  <si>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</si>
  <si>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15897200/27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</si>
  <si>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</si>
  <si>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</si>
  <si>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</si>
  <si>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</si>
  <si>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</si>
  <si>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</si>
  <si>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</si>
  <si>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</si>
  <si>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</si>
  <si>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</si>
  <si>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</si>
  <si>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</si>
  <si>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</si>
  <si>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</si>
  <si>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</si>
  <si>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</si>
  <si>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</si>
  <si>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</si>
  <si>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</si>
  <si>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</si>
  <si>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</si>
  <si>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</si>
  <si>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</si>
  <si>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</si>
  <si>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</si>
  <si>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</si>
  <si>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</si>
  <si>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</si>
  <si>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</si>
  <si>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</si>
  <si>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</si>
  <si>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</si>
  <si>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</si>
  <si>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</si>
  <si>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</si>
  <si>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</si>
  <si>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</si>
  <si>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</si>
  <si>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</si>
  <si>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</si>
  <si>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</si>
  <si>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</si>
  <si>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</si>
  <si>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</si>
  <si>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</si>
  <si>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</si>
  <si>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</si>
  <si>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</si>
  <si>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</si>
  <si>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</si>
  <si>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</si>
  <si>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</si>
  <si>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</si>
  <si>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</si>
  <si>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</si>
  <si>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</si>
  <si>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</si>
  <si>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</si>
  <si>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</si>
  <si>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</si>
  <si>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</si>
  <si>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</si>
  <si>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</si>
  <si>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</si>
  <si>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</si>
  <si>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</si>
  <si>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</si>
  <si>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</si>
  <si>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</si>
  <si>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</si>
  <si>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</si>
  <si>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</si>
  <si>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</si>
  <si>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</si>
  <si>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</si>
  <si>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</si>
  <si>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</si>
  <si>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</si>
  <si>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</si>
  <si>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</si>
  <si>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</si>
  <si>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</si>
  <si>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</si>
  <si>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</si>
  <si>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</si>
  <si>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</si>
  <si>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</si>
  <si>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</si>
  <si>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</si>
  <si>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</si>
  <si>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</si>
  <si>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</si>
  <si>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</si>
  <si>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</si>
  <si>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</si>
  <si>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</si>
  <si>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</si>
  <si>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</si>
  <si>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</si>
  <si>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</si>
  <si>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</si>
  <si>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</si>
  <si>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</si>
  <si>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</si>
  <si>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</si>
  <si>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</si>
  <si>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</si>
  <si>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</si>
  <si>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</si>
  <si>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</si>
  <si>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</si>
  <si>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</si>
  <si>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</si>
  <si>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</si>
  <si>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</si>
  <si>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</si>
  <si>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</si>
  <si>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</si>
  <si>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</si>
  <si>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</si>
  <si>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</si>
  <si>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</si>
  <si>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</si>
  <si>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</si>
  <si>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</si>
  <si>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</si>
  <si>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</si>
  <si>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</si>
  <si>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</si>
  <si>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</si>
  <si>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</si>
  <si>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</si>
  <si>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</si>
  <si>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</si>
  <si>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</si>
  <si>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</si>
  <si>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44482310/1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</si>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</sst>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180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5" fillId="0" borderId="1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139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1027" t="s">
        <v>4083</v>
      </c>
      <c r="F2" s="1027"/>
      <c r="G2" s="1027"/>
      <c r="H2" s="1027"/>
      <c r="I2" s="82"/>
    </row>
    <row r="3" spans="1:9" s="77" customFormat="1" ht="15" customHeight="1" x14ac:dyDescent="0.25">
      <c r="A3" s="89"/>
      <c r="B3" s="1028" t="s">
        <v>4084</v>
      </c>
      <c r="C3" s="1028"/>
      <c r="D3" s="1028"/>
      <c r="G3" s="82"/>
      <c r="H3" s="82"/>
      <c r="I3" s="82"/>
    </row>
    <row r="4" spans="1:9" s="77" customFormat="1" x14ac:dyDescent="0.25">
      <c r="A4" s="89"/>
      <c r="B4" s="1028"/>
      <c r="C4" s="1028"/>
      <c r="D4" s="1028"/>
      <c r="G4" s="82"/>
      <c r="H4" s="82" t="s">
        <v>5272</v>
      </c>
      <c r="I4" s="82"/>
    </row>
    <row r="5" spans="1:9" s="77" customFormat="1" x14ac:dyDescent="0.25">
      <c r="A5" s="89"/>
      <c r="B5" s="1028"/>
      <c r="C5" s="1028"/>
      <c r="D5" s="1028"/>
      <c r="G5" s="82"/>
      <c r="H5" s="82"/>
      <c r="I5" s="82"/>
    </row>
    <row r="6" spans="1:9" s="77" customFormat="1" x14ac:dyDescent="0.25">
      <c r="A6" s="89"/>
      <c r="B6" s="1028"/>
      <c r="C6" s="1028"/>
      <c r="D6" s="1028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1027" t="s">
        <v>4085</v>
      </c>
      <c r="C9" s="1027"/>
      <c r="D9" s="1027"/>
      <c r="E9" s="1027"/>
      <c r="F9" s="1027"/>
      <c r="G9" s="1027"/>
      <c r="H9" s="1027"/>
      <c r="I9" s="1027"/>
    </row>
    <row r="10" spans="1:9" s="77" customFormat="1" x14ac:dyDescent="0.25">
      <c r="A10" s="89"/>
      <c r="B10" s="1027" t="s">
        <v>4086</v>
      </c>
      <c r="C10" s="1027"/>
      <c r="D10" s="1027"/>
      <c r="E10" s="1027"/>
      <c r="F10" s="1027"/>
      <c r="G10" s="1027"/>
      <c r="H10" s="1027"/>
      <c r="I10" s="1027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1155" t="s">
        <v>6145</v>
      </c>
      <c r="B12" s="917" t="s">
        <v>1</v>
      </c>
      <c r="C12" s="1026" t="s">
        <v>2</v>
      </c>
      <c r="D12" s="1026"/>
      <c r="E12" s="917" t="s">
        <v>3</v>
      </c>
      <c r="F12" s="917" t="s">
        <v>4</v>
      </c>
      <c r="G12" s="947" t="s">
        <v>5</v>
      </c>
      <c r="H12" s="947" t="s">
        <v>6</v>
      </c>
      <c r="I12" s="947" t="s">
        <v>7</v>
      </c>
    </row>
    <row r="13" spans="1:9" s="77" customFormat="1" ht="64.5" customHeight="1" x14ac:dyDescent="0.25">
      <c r="A13" s="1155"/>
      <c r="B13" s="917"/>
      <c r="C13" s="118" t="s">
        <v>8</v>
      </c>
      <c r="D13" s="118" t="s">
        <v>9</v>
      </c>
      <c r="E13" s="917"/>
      <c r="F13" s="917"/>
      <c r="G13" s="947"/>
      <c r="H13" s="947"/>
      <c r="I13" s="947"/>
    </row>
    <row r="14" spans="1:9" s="77" customFormat="1" x14ac:dyDescent="0.25">
      <c r="A14" s="1155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1155"/>
      <c r="B15" s="916" t="s">
        <v>10</v>
      </c>
      <c r="C15" s="916"/>
      <c r="D15" s="916"/>
      <c r="E15" s="916"/>
      <c r="F15" s="916"/>
      <c r="G15" s="916"/>
      <c r="H15" s="2">
        <f>SUM(H16+H387+H408)</f>
        <v>827979062.41003001</v>
      </c>
      <c r="I15" s="2"/>
    </row>
    <row r="16" spans="1:9" s="77" customFormat="1" x14ac:dyDescent="0.25">
      <c r="A16" s="1155"/>
      <c r="B16" s="917" t="s">
        <v>11</v>
      </c>
      <c r="C16" s="917"/>
      <c r="D16" s="917"/>
      <c r="E16" s="917"/>
      <c r="F16" s="917"/>
      <c r="G16" s="917"/>
      <c r="H16" s="72">
        <f>SUM(H17:H384)</f>
        <v>171228632.00003001</v>
      </c>
      <c r="I16" s="72"/>
    </row>
    <row r="17" spans="1:9" s="77" customFormat="1" x14ac:dyDescent="0.25">
      <c r="A17" s="1155"/>
      <c r="B17" s="912">
        <v>4237</v>
      </c>
      <c r="C17" s="119" t="s">
        <v>4087</v>
      </c>
      <c r="D17" s="120" t="s">
        <v>4088</v>
      </c>
      <c r="E17" s="271" t="s">
        <v>14</v>
      </c>
      <c r="F17" s="271" t="s">
        <v>49</v>
      </c>
      <c r="G17" s="3">
        <v>11000</v>
      </c>
      <c r="H17" s="3">
        <f t="shared" ref="H17:H126" si="0">G17*I17</f>
        <v>275000</v>
      </c>
      <c r="I17" s="3">
        <v>25</v>
      </c>
    </row>
    <row r="18" spans="1:9" s="77" customFormat="1" x14ac:dyDescent="0.25">
      <c r="A18" s="1155"/>
      <c r="B18" s="913"/>
      <c r="C18" s="121" t="s">
        <v>4089</v>
      </c>
      <c r="D18" s="120" t="s">
        <v>4090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1155"/>
      <c r="B19" s="913"/>
      <c r="C19" s="122" t="s">
        <v>4091</v>
      </c>
      <c r="D19" s="120" t="s">
        <v>4092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1155"/>
      <c r="B20" s="913"/>
      <c r="C20" s="122" t="s">
        <v>4093</v>
      </c>
      <c r="D20" s="120" t="s">
        <v>4094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1155"/>
      <c r="B21" s="913"/>
      <c r="C21" s="122" t="s">
        <v>4095</v>
      </c>
      <c r="D21" s="120" t="s">
        <v>4096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1155"/>
      <c r="B22" s="913"/>
      <c r="C22" s="122" t="s">
        <v>4097</v>
      </c>
      <c r="D22" s="120" t="s">
        <v>4098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1155"/>
      <c r="B23" s="913"/>
      <c r="C23" s="122" t="s">
        <v>4099</v>
      </c>
      <c r="D23" s="120" t="s">
        <v>4100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1155"/>
      <c r="B24" s="913"/>
      <c r="C24" s="122" t="s">
        <v>4101</v>
      </c>
      <c r="D24" s="120" t="s">
        <v>4102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1155"/>
      <c r="B25" s="913"/>
      <c r="C25" s="122" t="s">
        <v>4103</v>
      </c>
      <c r="D25" s="120" t="s">
        <v>4104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1155"/>
      <c r="B26" s="913"/>
      <c r="C26" s="119" t="s">
        <v>4105</v>
      </c>
      <c r="D26" s="120" t="s">
        <v>4106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1155"/>
      <c r="B27" s="913"/>
      <c r="C27" s="119" t="s">
        <v>4107</v>
      </c>
      <c r="D27" s="120" t="s">
        <v>4108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1155"/>
      <c r="B28" s="913"/>
      <c r="C28" s="122" t="s">
        <v>4109</v>
      </c>
      <c r="D28" s="120" t="s">
        <v>4110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1155"/>
      <c r="B29" s="913"/>
      <c r="C29" s="122" t="s">
        <v>4111</v>
      </c>
      <c r="D29" s="120" t="s">
        <v>4112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1155"/>
      <c r="B30" s="913"/>
      <c r="C30" s="120" t="s">
        <v>6768</v>
      </c>
      <c r="D30" s="120" t="s">
        <v>6769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1155"/>
      <c r="B31" s="913"/>
      <c r="C31" s="120" t="s">
        <v>6770</v>
      </c>
      <c r="D31" s="120" t="s">
        <v>6771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1155"/>
      <c r="B32" s="913"/>
      <c r="C32" s="120" t="s">
        <v>6772</v>
      </c>
      <c r="D32" s="120" t="s">
        <v>6773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1155"/>
      <c r="B33" s="913"/>
      <c r="C33" s="120" t="s">
        <v>6774</v>
      </c>
      <c r="D33" s="120" t="s">
        <v>6775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1155"/>
      <c r="B34" s="913"/>
      <c r="C34" s="120" t="s">
        <v>6776</v>
      </c>
      <c r="D34" s="120" t="s">
        <v>6777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1155"/>
      <c r="B35" s="913"/>
      <c r="C35" s="120" t="s">
        <v>6778</v>
      </c>
      <c r="D35" s="120" t="s">
        <v>6779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1155"/>
      <c r="B36" s="913"/>
      <c r="C36" s="120" t="s">
        <v>6780</v>
      </c>
      <c r="D36" s="120" t="s">
        <v>4104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1155"/>
      <c r="B37" s="913"/>
      <c r="C37" s="120" t="s">
        <v>4113</v>
      </c>
      <c r="D37" s="120" t="s">
        <v>4114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1155"/>
      <c r="B38" s="913"/>
      <c r="C38" s="120">
        <v>39281100</v>
      </c>
      <c r="D38" s="120" t="s">
        <v>4115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1155"/>
      <c r="B39" s="913"/>
      <c r="C39" s="120" t="s">
        <v>6716</v>
      </c>
      <c r="D39" s="120" t="s">
        <v>4118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1155"/>
      <c r="B40" s="913"/>
      <c r="C40" s="120" t="s">
        <v>6717</v>
      </c>
      <c r="D40" s="120" t="s">
        <v>4118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790" customFormat="1" x14ac:dyDescent="0.25">
      <c r="A41" s="1155"/>
      <c r="B41" s="913"/>
      <c r="C41" s="120" t="s">
        <v>7667</v>
      </c>
      <c r="D41" s="120" t="s">
        <v>4118</v>
      </c>
      <c r="E41" s="119" t="s">
        <v>120</v>
      </c>
      <c r="F41" s="119" t="s">
        <v>15</v>
      </c>
      <c r="G41" s="782">
        <v>73000</v>
      </c>
      <c r="H41" s="782">
        <v>73000</v>
      </c>
      <c r="I41" s="688">
        <v>1</v>
      </c>
    </row>
    <row r="42" spans="1:9" s="533" customFormat="1" x14ac:dyDescent="0.25">
      <c r="A42" s="1155"/>
      <c r="B42" s="913"/>
      <c r="C42" s="120" t="s">
        <v>6718</v>
      </c>
      <c r="D42" s="120" t="s">
        <v>4118</v>
      </c>
      <c r="E42" s="119" t="s">
        <v>120</v>
      </c>
      <c r="F42" s="119" t="s">
        <v>15</v>
      </c>
      <c r="G42" s="119">
        <v>10000</v>
      </c>
      <c r="H42" s="119">
        <v>20000</v>
      </c>
      <c r="I42" s="119">
        <v>2</v>
      </c>
    </row>
    <row r="43" spans="1:9" s="518" customFormat="1" x14ac:dyDescent="0.25">
      <c r="A43" s="1155"/>
      <c r="B43" s="913"/>
      <c r="C43" s="119" t="s">
        <v>6693</v>
      </c>
      <c r="D43" s="120" t="s">
        <v>4118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1155"/>
      <c r="B44" s="913"/>
      <c r="C44" s="119" t="s">
        <v>6694</v>
      </c>
      <c r="D44" s="120" t="s">
        <v>4118</v>
      </c>
      <c r="E44" s="119" t="s">
        <v>120</v>
      </c>
      <c r="F44" s="119" t="s">
        <v>15</v>
      </c>
      <c r="G44" s="530">
        <v>25000</v>
      </c>
      <c r="H44" s="529">
        <v>50</v>
      </c>
      <c r="I44" s="119">
        <v>2</v>
      </c>
    </row>
    <row r="45" spans="1:9" s="518" customFormat="1" x14ac:dyDescent="0.25">
      <c r="A45" s="1155"/>
      <c r="B45" s="913"/>
      <c r="C45" s="119" t="s">
        <v>6695</v>
      </c>
      <c r="D45" s="120" t="s">
        <v>4118</v>
      </c>
      <c r="E45" s="119" t="s">
        <v>120</v>
      </c>
      <c r="F45" s="119" t="s">
        <v>15</v>
      </c>
      <c r="G45" s="530">
        <v>25000</v>
      </c>
      <c r="H45" s="529">
        <v>75</v>
      </c>
      <c r="I45" s="119">
        <v>3</v>
      </c>
    </row>
    <row r="46" spans="1:9" s="518" customFormat="1" x14ac:dyDescent="0.25">
      <c r="A46" s="1155"/>
      <c r="B46" s="913"/>
      <c r="C46" s="119" t="s">
        <v>6696</v>
      </c>
      <c r="D46" s="120" t="s">
        <v>4118</v>
      </c>
      <c r="E46" s="119" t="s">
        <v>120</v>
      </c>
      <c r="F46" s="119" t="s">
        <v>15</v>
      </c>
      <c r="G46" s="530">
        <v>25000</v>
      </c>
      <c r="H46" s="529">
        <v>50</v>
      </c>
      <c r="I46" s="119">
        <v>2</v>
      </c>
    </row>
    <row r="47" spans="1:9" s="518" customFormat="1" x14ac:dyDescent="0.25">
      <c r="A47" s="1155"/>
      <c r="B47" s="913"/>
      <c r="C47" s="119" t="s">
        <v>6697</v>
      </c>
      <c r="D47" s="120" t="s">
        <v>4118</v>
      </c>
      <c r="E47" s="119" t="s">
        <v>120</v>
      </c>
      <c r="F47" s="119" t="s">
        <v>15</v>
      </c>
      <c r="G47" s="530">
        <v>25000</v>
      </c>
      <c r="H47" s="529">
        <v>75</v>
      </c>
      <c r="I47" s="530">
        <v>3</v>
      </c>
    </row>
    <row r="48" spans="1:9" s="77" customFormat="1" x14ac:dyDescent="0.25">
      <c r="A48" s="1155"/>
      <c r="B48" s="913"/>
      <c r="C48" s="122" t="s">
        <v>4116</v>
      </c>
      <c r="D48" s="123" t="s">
        <v>4115</v>
      </c>
      <c r="E48" s="271" t="s">
        <v>120</v>
      </c>
      <c r="F48" s="271" t="s">
        <v>15</v>
      </c>
      <c r="G48" s="3">
        <v>4000</v>
      </c>
      <c r="H48" s="3">
        <f t="shared" si="0"/>
        <v>8000</v>
      </c>
      <c r="I48" s="530">
        <v>2</v>
      </c>
    </row>
    <row r="49" spans="1:9" s="723" customFormat="1" x14ac:dyDescent="0.25">
      <c r="A49" s="1155"/>
      <c r="B49" s="913"/>
      <c r="C49" s="120" t="s">
        <v>7444</v>
      </c>
      <c r="D49" s="120" t="s">
        <v>4118</v>
      </c>
      <c r="E49" s="119" t="s">
        <v>120</v>
      </c>
      <c r="F49" s="119" t="s">
        <v>15</v>
      </c>
      <c r="G49" s="3">
        <v>40000</v>
      </c>
      <c r="H49" s="3">
        <v>40000</v>
      </c>
      <c r="I49" s="530">
        <v>1</v>
      </c>
    </row>
    <row r="50" spans="1:9" s="723" customFormat="1" x14ac:dyDescent="0.25">
      <c r="A50" s="1155"/>
      <c r="B50" s="913"/>
      <c r="C50" s="120" t="s">
        <v>7445</v>
      </c>
      <c r="D50" s="120" t="s">
        <v>4118</v>
      </c>
      <c r="E50" s="119" t="s">
        <v>120</v>
      </c>
      <c r="F50" s="119" t="s">
        <v>15</v>
      </c>
      <c r="G50" s="3">
        <v>40000</v>
      </c>
      <c r="H50" s="3">
        <v>40000</v>
      </c>
      <c r="I50" s="530">
        <v>1</v>
      </c>
    </row>
    <row r="51" spans="1:9" s="77" customFormat="1" x14ac:dyDescent="0.25">
      <c r="A51" s="1155"/>
      <c r="B51" s="913"/>
      <c r="C51" s="120" t="s">
        <v>4117</v>
      </c>
      <c r="D51" s="120" t="s">
        <v>4118</v>
      </c>
      <c r="E51" s="119" t="s">
        <v>120</v>
      </c>
      <c r="F51" s="119" t="s">
        <v>15</v>
      </c>
      <c r="G51" s="3">
        <v>33500</v>
      </c>
      <c r="H51" s="3">
        <f t="shared" si="0"/>
        <v>33500</v>
      </c>
      <c r="I51" s="530">
        <v>1</v>
      </c>
    </row>
    <row r="52" spans="1:9" s="77" customFormat="1" x14ac:dyDescent="0.25">
      <c r="A52" s="1155"/>
      <c r="B52" s="913"/>
      <c r="C52" s="122" t="s">
        <v>4119</v>
      </c>
      <c r="D52" s="120" t="s">
        <v>4118</v>
      </c>
      <c r="E52" s="818" t="s">
        <v>120</v>
      </c>
      <c r="F52" s="818" t="s">
        <v>15</v>
      </c>
      <c r="G52" s="3">
        <v>10000</v>
      </c>
      <c r="H52" s="3">
        <f t="shared" si="0"/>
        <v>20000</v>
      </c>
      <c r="I52" s="3">
        <v>2</v>
      </c>
    </row>
    <row r="53" spans="1:9" s="77" customFormat="1" x14ac:dyDescent="0.25">
      <c r="A53" s="1155"/>
      <c r="B53" s="913"/>
      <c r="C53" s="122" t="s">
        <v>4120</v>
      </c>
      <c r="D53" s="120" t="s">
        <v>4118</v>
      </c>
      <c r="E53" s="818" t="s">
        <v>120</v>
      </c>
      <c r="F53" s="818" t="s">
        <v>15</v>
      </c>
      <c r="G53" s="3">
        <v>20000</v>
      </c>
      <c r="H53" s="3">
        <f t="shared" si="0"/>
        <v>40000</v>
      </c>
      <c r="I53" s="3">
        <v>2</v>
      </c>
    </row>
    <row r="54" spans="1:9" s="77" customFormat="1" x14ac:dyDescent="0.25">
      <c r="A54" s="1155"/>
      <c r="B54" s="913"/>
      <c r="C54" s="122" t="s">
        <v>4121</v>
      </c>
      <c r="D54" s="120" t="s">
        <v>4118</v>
      </c>
      <c r="E54" s="818" t="s">
        <v>120</v>
      </c>
      <c r="F54" s="818" t="s">
        <v>15</v>
      </c>
      <c r="G54" s="3">
        <v>10000</v>
      </c>
      <c r="H54" s="3">
        <f t="shared" si="0"/>
        <v>10000</v>
      </c>
      <c r="I54" s="3">
        <v>1</v>
      </c>
    </row>
    <row r="55" spans="1:9" s="220" customFormat="1" x14ac:dyDescent="0.2">
      <c r="A55" s="1155"/>
      <c r="B55" s="913"/>
      <c r="C55" s="105" t="s">
        <v>5500</v>
      </c>
      <c r="D55" s="1" t="s">
        <v>4118</v>
      </c>
      <c r="E55" s="818" t="s">
        <v>120</v>
      </c>
      <c r="F55" s="818" t="s">
        <v>15</v>
      </c>
      <c r="G55" s="229">
        <v>20000</v>
      </c>
      <c r="H55" s="229">
        <v>20000</v>
      </c>
      <c r="I55" s="230">
        <v>1</v>
      </c>
    </row>
    <row r="56" spans="1:9" s="220" customFormat="1" x14ac:dyDescent="0.2">
      <c r="A56" s="1155"/>
      <c r="B56" s="913"/>
      <c r="C56" s="105" t="s">
        <v>5501</v>
      </c>
      <c r="D56" s="1" t="s">
        <v>4118</v>
      </c>
      <c r="E56" s="818" t="s">
        <v>120</v>
      </c>
      <c r="F56" s="818" t="s">
        <v>15</v>
      </c>
      <c r="G56" s="229">
        <v>30000</v>
      </c>
      <c r="H56" s="229">
        <v>30000</v>
      </c>
      <c r="I56" s="3">
        <v>1</v>
      </c>
    </row>
    <row r="57" spans="1:9" s="723" customFormat="1" x14ac:dyDescent="0.25">
      <c r="A57" s="1155"/>
      <c r="B57" s="913"/>
      <c r="C57" s="1" t="s">
        <v>7461</v>
      </c>
      <c r="D57" s="1" t="s">
        <v>4118</v>
      </c>
      <c r="E57" s="818" t="s">
        <v>120</v>
      </c>
      <c r="F57" s="818" t="s">
        <v>15</v>
      </c>
      <c r="G57" s="1">
        <v>12500</v>
      </c>
      <c r="H57" s="399">
        <v>25</v>
      </c>
      <c r="I57" s="1">
        <v>2</v>
      </c>
    </row>
    <row r="58" spans="1:9" s="723" customFormat="1" x14ac:dyDescent="0.25">
      <c r="A58" s="1155"/>
      <c r="B58" s="913"/>
      <c r="C58" s="1" t="s">
        <v>7462</v>
      </c>
      <c r="D58" s="1" t="s">
        <v>4118</v>
      </c>
      <c r="E58" s="818" t="s">
        <v>120</v>
      </c>
      <c r="F58" s="818" t="s">
        <v>15</v>
      </c>
      <c r="G58" s="1">
        <v>25000</v>
      </c>
      <c r="H58" s="399">
        <v>50</v>
      </c>
      <c r="I58" s="1">
        <v>2</v>
      </c>
    </row>
    <row r="59" spans="1:9" s="723" customFormat="1" x14ac:dyDescent="0.25">
      <c r="A59" s="1155"/>
      <c r="B59" s="913"/>
      <c r="C59" s="1" t="s">
        <v>7463</v>
      </c>
      <c r="D59" s="1" t="s">
        <v>4118</v>
      </c>
      <c r="E59" s="818" t="s">
        <v>120</v>
      </c>
      <c r="F59" s="818" t="s">
        <v>15</v>
      </c>
      <c r="G59" s="1">
        <v>3000</v>
      </c>
      <c r="H59" s="399">
        <v>6</v>
      </c>
      <c r="I59" s="1">
        <v>2</v>
      </c>
    </row>
    <row r="60" spans="1:9" s="220" customFormat="1" x14ac:dyDescent="0.2">
      <c r="A60" s="1155"/>
      <c r="B60" s="913"/>
      <c r="C60" s="105" t="s">
        <v>5502</v>
      </c>
      <c r="D60" s="1" t="s">
        <v>4118</v>
      </c>
      <c r="E60" s="818" t="s">
        <v>120</v>
      </c>
      <c r="F60" s="818" t="s">
        <v>15</v>
      </c>
      <c r="G60" s="1">
        <v>12500</v>
      </c>
      <c r="H60" s="229">
        <v>25000</v>
      </c>
      <c r="I60" s="1">
        <v>2</v>
      </c>
    </row>
    <row r="61" spans="1:9" s="822" customFormat="1" x14ac:dyDescent="0.25">
      <c r="A61" s="1155"/>
      <c r="B61" s="913"/>
      <c r="C61" s="1" t="s">
        <v>7752</v>
      </c>
      <c r="D61" s="1" t="s">
        <v>4118</v>
      </c>
      <c r="E61" s="818" t="s">
        <v>120</v>
      </c>
      <c r="F61" s="818" t="s">
        <v>15</v>
      </c>
      <c r="G61" s="1">
        <v>33500</v>
      </c>
      <c r="H61" s="399">
        <v>67</v>
      </c>
      <c r="I61" s="1">
        <v>2</v>
      </c>
    </row>
    <row r="62" spans="1:9" s="822" customFormat="1" x14ac:dyDescent="0.25">
      <c r="A62" s="1155"/>
      <c r="B62" s="913"/>
      <c r="C62" s="1" t="s">
        <v>7753</v>
      </c>
      <c r="D62" s="1" t="s">
        <v>4118</v>
      </c>
      <c r="E62" s="818" t="s">
        <v>120</v>
      </c>
      <c r="F62" s="818" t="s">
        <v>15</v>
      </c>
      <c r="G62" s="1">
        <v>10000</v>
      </c>
      <c r="H62" s="399">
        <v>20</v>
      </c>
      <c r="I62" s="1">
        <v>2</v>
      </c>
    </row>
    <row r="63" spans="1:9" s="822" customFormat="1" x14ac:dyDescent="0.25">
      <c r="A63" s="1155"/>
      <c r="B63" s="913"/>
      <c r="C63" s="1" t="s">
        <v>7754</v>
      </c>
      <c r="D63" s="1" t="s">
        <v>4118</v>
      </c>
      <c r="E63" s="818" t="s">
        <v>120</v>
      </c>
      <c r="F63" s="818" t="s">
        <v>15</v>
      </c>
      <c r="G63" s="1">
        <v>40000</v>
      </c>
      <c r="H63" s="399">
        <v>80</v>
      </c>
      <c r="I63" s="1">
        <v>2</v>
      </c>
    </row>
    <row r="64" spans="1:9" s="822" customFormat="1" x14ac:dyDescent="0.25">
      <c r="A64" s="1155"/>
      <c r="B64" s="913"/>
      <c r="C64" s="1" t="s">
        <v>7755</v>
      </c>
      <c r="D64" s="1" t="s">
        <v>4118</v>
      </c>
      <c r="E64" s="1" t="s">
        <v>120</v>
      </c>
      <c r="F64" s="1" t="s">
        <v>15</v>
      </c>
      <c r="G64" s="1">
        <v>25000</v>
      </c>
      <c r="H64" s="399">
        <v>75</v>
      </c>
      <c r="I64" s="1">
        <v>3</v>
      </c>
    </row>
    <row r="65" spans="1:9" s="822" customFormat="1" x14ac:dyDescent="0.25">
      <c r="A65" s="1155"/>
      <c r="B65" s="913"/>
      <c r="C65" s="1" t="s">
        <v>7756</v>
      </c>
      <c r="D65" s="1" t="s">
        <v>4118</v>
      </c>
      <c r="E65" s="1" t="s">
        <v>120</v>
      </c>
      <c r="F65" s="1" t="s">
        <v>15</v>
      </c>
      <c r="G65" s="1">
        <v>25000</v>
      </c>
      <c r="H65" s="399">
        <v>75</v>
      </c>
      <c r="I65" s="1">
        <v>3</v>
      </c>
    </row>
    <row r="66" spans="1:9" s="822" customFormat="1" x14ac:dyDescent="0.25">
      <c r="A66" s="1155"/>
      <c r="B66" s="913"/>
      <c r="C66" s="1" t="s">
        <v>7759</v>
      </c>
      <c r="D66" s="1" t="s">
        <v>4118</v>
      </c>
      <c r="E66" s="1" t="s">
        <v>120</v>
      </c>
      <c r="F66" s="1" t="s">
        <v>15</v>
      </c>
      <c r="G66" s="1">
        <v>25000</v>
      </c>
      <c r="H66" s="399">
        <v>25</v>
      </c>
      <c r="I66" s="1">
        <v>1</v>
      </c>
    </row>
    <row r="67" spans="1:9" s="822" customFormat="1" x14ac:dyDescent="0.25">
      <c r="A67" s="1155"/>
      <c r="B67" s="913"/>
      <c r="C67" s="1" t="s">
        <v>7760</v>
      </c>
      <c r="D67" s="1" t="s">
        <v>4118</v>
      </c>
      <c r="E67" s="1" t="s">
        <v>120</v>
      </c>
      <c r="F67" s="1" t="s">
        <v>15</v>
      </c>
      <c r="G67" s="1">
        <v>4000</v>
      </c>
      <c r="H67" s="399">
        <v>16</v>
      </c>
      <c r="I67" s="1">
        <v>4</v>
      </c>
    </row>
    <row r="68" spans="1:9" s="822" customFormat="1" x14ac:dyDescent="0.25">
      <c r="A68" s="1155"/>
      <c r="B68" s="913"/>
      <c r="C68" s="1" t="s">
        <v>7761</v>
      </c>
      <c r="D68" s="1" t="s">
        <v>4118</v>
      </c>
      <c r="E68" s="1" t="s">
        <v>120</v>
      </c>
      <c r="F68" s="1" t="s">
        <v>15</v>
      </c>
      <c r="G68" s="1">
        <v>12500</v>
      </c>
      <c r="H68" s="399">
        <v>125</v>
      </c>
      <c r="I68" s="1">
        <v>10</v>
      </c>
    </row>
    <row r="69" spans="1:9" s="822" customFormat="1" x14ac:dyDescent="0.25">
      <c r="A69" s="1155"/>
      <c r="B69" s="913"/>
      <c r="C69" s="1" t="s">
        <v>7757</v>
      </c>
      <c r="D69" s="1" t="s">
        <v>4118</v>
      </c>
      <c r="E69" s="1" t="s">
        <v>120</v>
      </c>
      <c r="F69" s="1" t="s">
        <v>15</v>
      </c>
      <c r="G69" s="1">
        <v>25000</v>
      </c>
      <c r="H69" s="399">
        <v>150</v>
      </c>
      <c r="I69" s="1">
        <v>6</v>
      </c>
    </row>
    <row r="70" spans="1:9" s="822" customFormat="1" x14ac:dyDescent="0.25">
      <c r="A70" s="1155"/>
      <c r="B70" s="913"/>
      <c r="C70" s="1" t="s">
        <v>7758</v>
      </c>
      <c r="D70" s="1" t="s">
        <v>4118</v>
      </c>
      <c r="E70" s="1" t="s">
        <v>120</v>
      </c>
      <c r="F70" s="1" t="s">
        <v>15</v>
      </c>
      <c r="G70" s="1">
        <v>25000</v>
      </c>
      <c r="H70" s="399">
        <v>150</v>
      </c>
      <c r="I70" s="1">
        <v>6</v>
      </c>
    </row>
    <row r="71" spans="1:9" s="220" customFormat="1" x14ac:dyDescent="0.2">
      <c r="A71" s="1155"/>
      <c r="B71" s="913"/>
      <c r="C71" s="1" t="s">
        <v>5503</v>
      </c>
      <c r="D71" s="1" t="s">
        <v>4118</v>
      </c>
      <c r="E71" s="1" t="s">
        <v>120</v>
      </c>
      <c r="F71" s="1" t="s">
        <v>15</v>
      </c>
      <c r="G71" s="1">
        <v>25000</v>
      </c>
      <c r="H71" s="229">
        <v>25000</v>
      </c>
      <c r="I71" s="1">
        <v>1</v>
      </c>
    </row>
    <row r="72" spans="1:9" s="220" customFormat="1" x14ac:dyDescent="0.2">
      <c r="A72" s="1155"/>
      <c r="B72" s="913"/>
      <c r="C72" s="105" t="s">
        <v>5504</v>
      </c>
      <c r="D72" s="1" t="s">
        <v>4118</v>
      </c>
      <c r="E72" s="271" t="s">
        <v>120</v>
      </c>
      <c r="F72" s="271" t="s">
        <v>15</v>
      </c>
      <c r="G72" s="1">
        <v>10000</v>
      </c>
      <c r="H72" s="229">
        <v>20000</v>
      </c>
      <c r="I72" s="1">
        <v>2</v>
      </c>
    </row>
    <row r="73" spans="1:9" s="220" customFormat="1" x14ac:dyDescent="0.2">
      <c r="A73" s="1155"/>
      <c r="B73" s="913"/>
      <c r="C73" s="1" t="s">
        <v>5505</v>
      </c>
      <c r="D73" s="1" t="s">
        <v>4118</v>
      </c>
      <c r="E73" s="271" t="s">
        <v>120</v>
      </c>
      <c r="F73" s="271" t="s">
        <v>15</v>
      </c>
      <c r="G73" s="1">
        <v>4000</v>
      </c>
      <c r="H73" s="229">
        <v>12000</v>
      </c>
      <c r="I73" s="1">
        <v>3</v>
      </c>
    </row>
    <row r="74" spans="1:9" s="220" customFormat="1" x14ac:dyDescent="0.2">
      <c r="A74" s="1155"/>
      <c r="B74" s="913"/>
      <c r="C74" s="1" t="s">
        <v>5506</v>
      </c>
      <c r="D74" s="1" t="s">
        <v>4118</v>
      </c>
      <c r="E74" s="271" t="s">
        <v>120</v>
      </c>
      <c r="F74" s="271" t="s">
        <v>15</v>
      </c>
      <c r="G74" s="1">
        <v>10000</v>
      </c>
      <c r="H74" s="229">
        <v>10000</v>
      </c>
      <c r="I74" s="1">
        <v>1</v>
      </c>
    </row>
    <row r="75" spans="1:9" s="822" customFormat="1" x14ac:dyDescent="0.25">
      <c r="A75" s="1155"/>
      <c r="B75" s="913"/>
      <c r="C75" s="1" t="s">
        <v>7751</v>
      </c>
      <c r="D75" s="1" t="s">
        <v>4118</v>
      </c>
      <c r="E75" s="818" t="s">
        <v>120</v>
      </c>
      <c r="F75" s="818" t="s">
        <v>15</v>
      </c>
      <c r="G75" s="1">
        <v>73000</v>
      </c>
      <c r="H75" s="399">
        <v>219</v>
      </c>
      <c r="I75" s="1">
        <v>3</v>
      </c>
    </row>
    <row r="76" spans="1:9" s="77" customFormat="1" x14ac:dyDescent="0.25">
      <c r="A76" s="1155"/>
      <c r="B76" s="914"/>
      <c r="C76" s="1" t="s">
        <v>6698</v>
      </c>
      <c r="D76" s="1" t="s">
        <v>4122</v>
      </c>
      <c r="E76" s="271" t="s">
        <v>14</v>
      </c>
      <c r="F76" s="271" t="s">
        <v>66</v>
      </c>
      <c r="G76" s="100">
        <v>400</v>
      </c>
      <c r="H76" s="3">
        <f t="shared" si="0"/>
        <v>50000</v>
      </c>
      <c r="I76" s="100">
        <v>125</v>
      </c>
    </row>
    <row r="77" spans="1:9" s="77" customFormat="1" x14ac:dyDescent="0.25">
      <c r="A77" s="1155"/>
      <c r="B77" s="912">
        <v>4261</v>
      </c>
      <c r="C77" s="122" t="s">
        <v>4123</v>
      </c>
      <c r="D77" s="120" t="s">
        <v>4124</v>
      </c>
      <c r="E77" s="271" t="s">
        <v>14</v>
      </c>
      <c r="F77" s="271" t="s">
        <v>15</v>
      </c>
      <c r="G77" s="3">
        <v>500</v>
      </c>
      <c r="H77" s="3">
        <f t="shared" si="0"/>
        <v>50000</v>
      </c>
      <c r="I77" s="3">
        <v>100</v>
      </c>
    </row>
    <row r="78" spans="1:9" s="77" customFormat="1" x14ac:dyDescent="0.25">
      <c r="A78" s="1155"/>
      <c r="B78" s="913"/>
      <c r="C78" s="122" t="s">
        <v>4125</v>
      </c>
      <c r="D78" s="120" t="s">
        <v>308</v>
      </c>
      <c r="E78" s="271" t="s">
        <v>14</v>
      </c>
      <c r="F78" s="271" t="s">
        <v>15</v>
      </c>
      <c r="G78" s="3">
        <v>250</v>
      </c>
      <c r="H78" s="3">
        <f t="shared" si="0"/>
        <v>100000</v>
      </c>
      <c r="I78" s="3">
        <v>400</v>
      </c>
    </row>
    <row r="79" spans="1:9" s="77" customFormat="1" x14ac:dyDescent="0.25">
      <c r="A79" s="1155"/>
      <c r="B79" s="913"/>
      <c r="C79" s="122" t="s">
        <v>4126</v>
      </c>
      <c r="D79" s="120" t="s">
        <v>4127</v>
      </c>
      <c r="E79" s="271" t="s">
        <v>14</v>
      </c>
      <c r="F79" s="271" t="s">
        <v>15</v>
      </c>
      <c r="G79" s="3">
        <v>1000</v>
      </c>
      <c r="H79" s="3">
        <f t="shared" si="0"/>
        <v>100000</v>
      </c>
      <c r="I79" s="3">
        <v>100</v>
      </c>
    </row>
    <row r="80" spans="1:9" s="77" customFormat="1" ht="30" x14ac:dyDescent="0.25">
      <c r="A80" s="1155"/>
      <c r="B80" s="913"/>
      <c r="C80" s="122" t="s">
        <v>4128</v>
      </c>
      <c r="D80" s="120" t="s">
        <v>4129</v>
      </c>
      <c r="E80" s="271" t="s">
        <v>14</v>
      </c>
      <c r="F80" s="271" t="s">
        <v>15</v>
      </c>
      <c r="G80" s="3">
        <v>28000</v>
      </c>
      <c r="H80" s="3">
        <f t="shared" si="0"/>
        <v>4200000</v>
      </c>
      <c r="I80" s="3">
        <v>150</v>
      </c>
    </row>
    <row r="81" spans="1:9" s="77" customFormat="1" ht="30" x14ac:dyDescent="0.25">
      <c r="A81" s="1155"/>
      <c r="B81" s="913"/>
      <c r="C81" s="122" t="s">
        <v>4130</v>
      </c>
      <c r="D81" s="120" t="s">
        <v>1003</v>
      </c>
      <c r="E81" s="271" t="s">
        <v>14</v>
      </c>
      <c r="F81" s="271" t="s">
        <v>15</v>
      </c>
      <c r="G81" s="3">
        <v>1500</v>
      </c>
      <c r="H81" s="3">
        <f t="shared" si="0"/>
        <v>300000</v>
      </c>
      <c r="I81" s="3">
        <v>200</v>
      </c>
    </row>
    <row r="82" spans="1:9" s="77" customFormat="1" x14ac:dyDescent="0.25">
      <c r="A82" s="1155"/>
      <c r="B82" s="913"/>
      <c r="C82" s="122" t="s">
        <v>4131</v>
      </c>
      <c r="D82" s="120" t="s">
        <v>1670</v>
      </c>
      <c r="E82" s="271" t="s">
        <v>14</v>
      </c>
      <c r="F82" s="271" t="s">
        <v>15</v>
      </c>
      <c r="G82" s="3">
        <v>3000</v>
      </c>
      <c r="H82" s="3">
        <f t="shared" si="0"/>
        <v>360000</v>
      </c>
      <c r="I82" s="3">
        <v>120</v>
      </c>
    </row>
    <row r="83" spans="1:9" s="77" customFormat="1" x14ac:dyDescent="0.25">
      <c r="A83" s="1155"/>
      <c r="B83" s="913"/>
      <c r="C83" s="122" t="s">
        <v>4132</v>
      </c>
      <c r="D83" s="120" t="s">
        <v>310</v>
      </c>
      <c r="E83" s="271" t="s">
        <v>14</v>
      </c>
      <c r="F83" s="271" t="s">
        <v>15</v>
      </c>
      <c r="G83" s="3">
        <v>150</v>
      </c>
      <c r="H83" s="3">
        <f t="shared" si="0"/>
        <v>30000</v>
      </c>
      <c r="I83" s="3">
        <v>200</v>
      </c>
    </row>
    <row r="84" spans="1:9" s="77" customFormat="1" ht="60" x14ac:dyDescent="0.25">
      <c r="A84" s="1155"/>
      <c r="B84" s="913"/>
      <c r="C84" s="122" t="s">
        <v>4133</v>
      </c>
      <c r="D84" s="120" t="s">
        <v>4134</v>
      </c>
      <c r="E84" s="271" t="s">
        <v>14</v>
      </c>
      <c r="F84" s="271" t="s">
        <v>15</v>
      </c>
      <c r="G84" s="3">
        <v>3000</v>
      </c>
      <c r="H84" s="3">
        <f t="shared" si="0"/>
        <v>72000</v>
      </c>
      <c r="I84" s="3">
        <v>24</v>
      </c>
    </row>
    <row r="85" spans="1:9" s="77" customFormat="1" ht="60" x14ac:dyDescent="0.25">
      <c r="A85" s="1155"/>
      <c r="B85" s="913"/>
      <c r="C85" s="122" t="s">
        <v>4135</v>
      </c>
      <c r="D85" s="120" t="s">
        <v>4136</v>
      </c>
      <c r="E85" s="271" t="s">
        <v>14</v>
      </c>
      <c r="F85" s="271" t="s">
        <v>15</v>
      </c>
      <c r="G85" s="3">
        <v>3000</v>
      </c>
      <c r="H85" s="3">
        <f t="shared" si="0"/>
        <v>36000</v>
      </c>
      <c r="I85" s="3">
        <v>12</v>
      </c>
    </row>
    <row r="86" spans="1:9" s="77" customFormat="1" ht="45" x14ac:dyDescent="0.25">
      <c r="A86" s="1155"/>
      <c r="B86" s="913"/>
      <c r="C86" s="122" t="s">
        <v>4137</v>
      </c>
      <c r="D86" s="120" t="s">
        <v>4138</v>
      </c>
      <c r="E86" s="271" t="s">
        <v>14</v>
      </c>
      <c r="F86" s="271" t="s">
        <v>15</v>
      </c>
      <c r="G86" s="3">
        <v>81000</v>
      </c>
      <c r="H86" s="3">
        <f t="shared" si="0"/>
        <v>81000</v>
      </c>
      <c r="I86" s="3">
        <v>1</v>
      </c>
    </row>
    <row r="87" spans="1:9" s="77" customFormat="1" ht="45" x14ac:dyDescent="0.25">
      <c r="A87" s="1155"/>
      <c r="B87" s="913"/>
      <c r="C87" s="122" t="s">
        <v>4139</v>
      </c>
      <c r="D87" s="120" t="s">
        <v>4140</v>
      </c>
      <c r="E87" s="271" t="s">
        <v>14</v>
      </c>
      <c r="F87" s="271" t="s">
        <v>15</v>
      </c>
      <c r="G87" s="3">
        <v>81000</v>
      </c>
      <c r="H87" s="3">
        <f t="shared" si="0"/>
        <v>81000</v>
      </c>
      <c r="I87" s="3">
        <v>1</v>
      </c>
    </row>
    <row r="88" spans="1:9" s="77" customFormat="1" ht="45" x14ac:dyDescent="0.25">
      <c r="A88" s="1155"/>
      <c r="B88" s="913"/>
      <c r="C88" s="122" t="s">
        <v>4141</v>
      </c>
      <c r="D88" s="120" t="s">
        <v>4142</v>
      </c>
      <c r="E88" s="271" t="s">
        <v>14</v>
      </c>
      <c r="F88" s="271" t="s">
        <v>15</v>
      </c>
      <c r="G88" s="3">
        <v>30000</v>
      </c>
      <c r="H88" s="3">
        <f t="shared" si="0"/>
        <v>60000</v>
      </c>
      <c r="I88" s="3">
        <v>2</v>
      </c>
    </row>
    <row r="89" spans="1:9" s="77" customFormat="1" ht="45" x14ac:dyDescent="0.25">
      <c r="A89" s="1155"/>
      <c r="B89" s="913"/>
      <c r="C89" s="122" t="s">
        <v>4143</v>
      </c>
      <c r="D89" s="120" t="s">
        <v>4144</v>
      </c>
      <c r="E89" s="271" t="s">
        <v>14</v>
      </c>
      <c r="F89" s="271" t="s">
        <v>15</v>
      </c>
      <c r="G89" s="3">
        <v>74000</v>
      </c>
      <c r="H89" s="3">
        <f t="shared" si="0"/>
        <v>148000</v>
      </c>
      <c r="I89" s="3">
        <v>2</v>
      </c>
    </row>
    <row r="90" spans="1:9" s="77" customFormat="1" ht="45" x14ac:dyDescent="0.25">
      <c r="A90" s="1155"/>
      <c r="B90" s="913"/>
      <c r="C90" s="122" t="s">
        <v>4145</v>
      </c>
      <c r="D90" s="120" t="s">
        <v>4146</v>
      </c>
      <c r="E90" s="271" t="s">
        <v>14</v>
      </c>
      <c r="F90" s="271" t="s">
        <v>15</v>
      </c>
      <c r="G90" s="3">
        <v>30000</v>
      </c>
      <c r="H90" s="3">
        <f t="shared" si="0"/>
        <v>30000</v>
      </c>
      <c r="I90" s="3">
        <v>1</v>
      </c>
    </row>
    <row r="91" spans="1:9" s="77" customFormat="1" ht="45" x14ac:dyDescent="0.25">
      <c r="A91" s="1155"/>
      <c r="B91" s="913"/>
      <c r="C91" s="122" t="s">
        <v>4147</v>
      </c>
      <c r="D91" s="120" t="s">
        <v>4148</v>
      </c>
      <c r="E91" s="271" t="s">
        <v>14</v>
      </c>
      <c r="F91" s="271" t="s">
        <v>15</v>
      </c>
      <c r="G91" s="3">
        <v>120000</v>
      </c>
      <c r="H91" s="3">
        <f t="shared" si="0"/>
        <v>120000</v>
      </c>
      <c r="I91" s="3">
        <v>1</v>
      </c>
    </row>
    <row r="92" spans="1:9" s="77" customFormat="1" ht="60" x14ac:dyDescent="0.25">
      <c r="A92" s="1155"/>
      <c r="B92" s="913"/>
      <c r="C92" s="122" t="s">
        <v>4149</v>
      </c>
      <c r="D92" s="120" t="s">
        <v>4150</v>
      </c>
      <c r="E92" s="271" t="s">
        <v>14</v>
      </c>
      <c r="F92" s="271" t="s">
        <v>15</v>
      </c>
      <c r="G92" s="3">
        <v>80000</v>
      </c>
      <c r="H92" s="3">
        <f t="shared" si="0"/>
        <v>80000</v>
      </c>
      <c r="I92" s="3">
        <v>1</v>
      </c>
    </row>
    <row r="93" spans="1:9" s="77" customFormat="1" ht="45" x14ac:dyDescent="0.25">
      <c r="A93" s="1155"/>
      <c r="B93" s="913"/>
      <c r="C93" s="122" t="s">
        <v>4151</v>
      </c>
      <c r="D93" s="120" t="s">
        <v>4152</v>
      </c>
      <c r="E93" s="271" t="s">
        <v>14</v>
      </c>
      <c r="F93" s="271" t="s">
        <v>15</v>
      </c>
      <c r="G93" s="3">
        <v>65000</v>
      </c>
      <c r="H93" s="3">
        <f t="shared" si="0"/>
        <v>65000</v>
      </c>
      <c r="I93" s="3">
        <v>1</v>
      </c>
    </row>
    <row r="94" spans="1:9" s="77" customFormat="1" ht="30" x14ac:dyDescent="0.25">
      <c r="A94" s="1155"/>
      <c r="B94" s="913"/>
      <c r="C94" s="122" t="s">
        <v>4153</v>
      </c>
      <c r="D94" s="123" t="s">
        <v>4154</v>
      </c>
      <c r="E94" s="271" t="s">
        <v>14</v>
      </c>
      <c r="F94" s="271" t="s">
        <v>15</v>
      </c>
      <c r="G94" s="3">
        <v>42000</v>
      </c>
      <c r="H94" s="3">
        <f t="shared" si="0"/>
        <v>420000</v>
      </c>
      <c r="I94" s="3">
        <v>10</v>
      </c>
    </row>
    <row r="95" spans="1:9" s="84" customFormat="1" ht="30" x14ac:dyDescent="0.25">
      <c r="A95" s="1155"/>
      <c r="B95" s="913"/>
      <c r="C95" s="124">
        <v>30121460</v>
      </c>
      <c r="D95" s="125" t="s">
        <v>4155</v>
      </c>
      <c r="E95" s="276" t="s">
        <v>14</v>
      </c>
      <c r="F95" s="276" t="s">
        <v>15</v>
      </c>
      <c r="G95" s="7">
        <v>50000</v>
      </c>
      <c r="H95" s="7">
        <f t="shared" si="0"/>
        <v>150000</v>
      </c>
      <c r="I95" s="7">
        <v>3</v>
      </c>
    </row>
    <row r="96" spans="1:9" s="77" customFormat="1" x14ac:dyDescent="0.25">
      <c r="A96" s="1155"/>
      <c r="B96" s="913"/>
      <c r="C96" s="122" t="s">
        <v>4156</v>
      </c>
      <c r="D96" s="120" t="s">
        <v>4157</v>
      </c>
      <c r="E96" s="271" t="s">
        <v>14</v>
      </c>
      <c r="F96" s="271" t="s">
        <v>15</v>
      </c>
      <c r="G96" s="3">
        <v>50000</v>
      </c>
      <c r="H96" s="3">
        <f t="shared" si="0"/>
        <v>850000</v>
      </c>
      <c r="I96" s="3">
        <v>17</v>
      </c>
    </row>
    <row r="97" spans="1:9" s="77" customFormat="1" ht="60" x14ac:dyDescent="0.25">
      <c r="A97" s="1155"/>
      <c r="B97" s="913"/>
      <c r="C97" s="122" t="s">
        <v>4158</v>
      </c>
      <c r="D97" s="120" t="s">
        <v>4159</v>
      </c>
      <c r="E97" s="271" t="s">
        <v>14</v>
      </c>
      <c r="F97" s="271" t="s">
        <v>15</v>
      </c>
      <c r="G97" s="3">
        <v>30000</v>
      </c>
      <c r="H97" s="3">
        <f t="shared" si="0"/>
        <v>300000</v>
      </c>
      <c r="I97" s="3">
        <v>10</v>
      </c>
    </row>
    <row r="98" spans="1:9" s="77" customFormat="1" ht="60" x14ac:dyDescent="0.25">
      <c r="A98" s="1155"/>
      <c r="B98" s="913"/>
      <c r="C98" s="122" t="s">
        <v>4160</v>
      </c>
      <c r="D98" s="120" t="s">
        <v>4161</v>
      </c>
      <c r="E98" s="271" t="s">
        <v>14</v>
      </c>
      <c r="F98" s="271" t="s">
        <v>15</v>
      </c>
      <c r="G98" s="3">
        <v>40000</v>
      </c>
      <c r="H98" s="3">
        <f t="shared" si="0"/>
        <v>480000</v>
      </c>
      <c r="I98" s="3">
        <v>12</v>
      </c>
    </row>
    <row r="99" spans="1:9" s="77" customFormat="1" x14ac:dyDescent="0.25">
      <c r="A99" s="1155"/>
      <c r="B99" s="913"/>
      <c r="C99" s="122" t="s">
        <v>4162</v>
      </c>
      <c r="D99" s="120" t="s">
        <v>13</v>
      </c>
      <c r="E99" s="271" t="s">
        <v>14</v>
      </c>
      <c r="F99" s="271" t="s">
        <v>15</v>
      </c>
      <c r="G99" s="3">
        <v>10000</v>
      </c>
      <c r="H99" s="3">
        <f t="shared" si="0"/>
        <v>200000</v>
      </c>
      <c r="I99" s="3">
        <v>20</v>
      </c>
    </row>
    <row r="100" spans="1:9" s="77" customFormat="1" x14ac:dyDescent="0.25">
      <c r="A100" s="1155"/>
      <c r="B100" s="913"/>
      <c r="C100" s="122" t="s">
        <v>4163</v>
      </c>
      <c r="D100" s="120" t="s">
        <v>4164</v>
      </c>
      <c r="E100" s="271" t="s">
        <v>14</v>
      </c>
      <c r="F100" s="271" t="s">
        <v>15</v>
      </c>
      <c r="G100" s="3">
        <v>1000</v>
      </c>
      <c r="H100" s="3">
        <f t="shared" si="0"/>
        <v>50000</v>
      </c>
      <c r="I100" s="3">
        <v>50</v>
      </c>
    </row>
    <row r="101" spans="1:9" s="77" customFormat="1" x14ac:dyDescent="0.25">
      <c r="A101" s="1155"/>
      <c r="B101" s="913"/>
      <c r="C101" s="122" t="s">
        <v>4165</v>
      </c>
      <c r="D101" s="120" t="s">
        <v>313</v>
      </c>
      <c r="E101" s="271" t="s">
        <v>14</v>
      </c>
      <c r="F101" s="271" t="s">
        <v>15</v>
      </c>
      <c r="G101" s="3">
        <v>70</v>
      </c>
      <c r="H101" s="3">
        <f t="shared" si="0"/>
        <v>14000</v>
      </c>
      <c r="I101" s="3">
        <v>200</v>
      </c>
    </row>
    <row r="102" spans="1:9" s="77" customFormat="1" ht="30" x14ac:dyDescent="0.25">
      <c r="A102" s="1155"/>
      <c r="B102" s="913"/>
      <c r="C102" s="122" t="s">
        <v>4166</v>
      </c>
      <c r="D102" s="120" t="s">
        <v>4167</v>
      </c>
      <c r="E102" s="271" t="s">
        <v>14</v>
      </c>
      <c r="F102" s="271" t="s">
        <v>15</v>
      </c>
      <c r="G102" s="3">
        <v>8000</v>
      </c>
      <c r="H102" s="3">
        <f t="shared" si="0"/>
        <v>288000</v>
      </c>
      <c r="I102" s="3">
        <v>36</v>
      </c>
    </row>
    <row r="103" spans="1:9" s="77" customFormat="1" ht="30" x14ac:dyDescent="0.25">
      <c r="A103" s="1155"/>
      <c r="B103" s="913"/>
      <c r="C103" s="122" t="s">
        <v>4168</v>
      </c>
      <c r="D103" s="120" t="s">
        <v>4169</v>
      </c>
      <c r="E103" s="271" t="s">
        <v>14</v>
      </c>
      <c r="F103" s="271" t="s">
        <v>15</v>
      </c>
      <c r="G103" s="3">
        <v>7000</v>
      </c>
      <c r="H103" s="3">
        <f t="shared" si="0"/>
        <v>168000</v>
      </c>
      <c r="I103" s="3">
        <v>24</v>
      </c>
    </row>
    <row r="104" spans="1:9" s="77" customFormat="1" x14ac:dyDescent="0.25">
      <c r="A104" s="1155"/>
      <c r="B104" s="913"/>
      <c r="C104" s="122" t="s">
        <v>4170</v>
      </c>
      <c r="D104" s="120" t="s">
        <v>317</v>
      </c>
      <c r="E104" s="271" t="s">
        <v>14</v>
      </c>
      <c r="F104" s="271" t="s">
        <v>15</v>
      </c>
      <c r="G104" s="3">
        <v>200</v>
      </c>
      <c r="H104" s="3">
        <f t="shared" si="0"/>
        <v>16000</v>
      </c>
      <c r="I104" s="3">
        <v>80</v>
      </c>
    </row>
    <row r="105" spans="1:9" s="77" customFormat="1" x14ac:dyDescent="0.25">
      <c r="A105" s="1155"/>
      <c r="B105" s="913"/>
      <c r="C105" s="122" t="s">
        <v>4171</v>
      </c>
      <c r="D105" s="120" t="s">
        <v>17</v>
      </c>
      <c r="E105" s="271" t="s">
        <v>14</v>
      </c>
      <c r="F105" s="271" t="s">
        <v>15</v>
      </c>
      <c r="G105" s="3">
        <v>100</v>
      </c>
      <c r="H105" s="3">
        <f t="shared" si="0"/>
        <v>500000</v>
      </c>
      <c r="I105" s="3">
        <v>5000</v>
      </c>
    </row>
    <row r="106" spans="1:9" s="77" customFormat="1" x14ac:dyDescent="0.25">
      <c r="A106" s="1155"/>
      <c r="B106" s="913"/>
      <c r="C106" s="122" t="s">
        <v>4172</v>
      </c>
      <c r="D106" s="120" t="s">
        <v>19</v>
      </c>
      <c r="E106" s="271" t="s">
        <v>14</v>
      </c>
      <c r="F106" s="271" t="s">
        <v>15</v>
      </c>
      <c r="G106" s="3">
        <v>100</v>
      </c>
      <c r="H106" s="3">
        <f t="shared" si="0"/>
        <v>100000</v>
      </c>
      <c r="I106" s="3">
        <v>1000</v>
      </c>
    </row>
    <row r="107" spans="1:9" s="77" customFormat="1" x14ac:dyDescent="0.25">
      <c r="A107" s="1155"/>
      <c r="B107" s="913"/>
      <c r="C107" s="122" t="s">
        <v>4173</v>
      </c>
      <c r="D107" s="120" t="s">
        <v>21</v>
      </c>
      <c r="E107" s="271" t="s">
        <v>14</v>
      </c>
      <c r="F107" s="271" t="s">
        <v>15</v>
      </c>
      <c r="G107" s="3">
        <v>30</v>
      </c>
      <c r="H107" s="3">
        <f t="shared" si="0"/>
        <v>30000</v>
      </c>
      <c r="I107" s="3">
        <v>1000</v>
      </c>
    </row>
    <row r="108" spans="1:9" s="77" customFormat="1" x14ac:dyDescent="0.25">
      <c r="A108" s="1155"/>
      <c r="B108" s="913"/>
      <c r="C108" s="122" t="s">
        <v>4174</v>
      </c>
      <c r="D108" s="120" t="s">
        <v>320</v>
      </c>
      <c r="E108" s="271" t="s">
        <v>14</v>
      </c>
      <c r="F108" s="271" t="s">
        <v>15</v>
      </c>
      <c r="G108" s="3">
        <v>50</v>
      </c>
      <c r="H108" s="3">
        <f t="shared" si="0"/>
        <v>5000</v>
      </c>
      <c r="I108" s="3">
        <v>100</v>
      </c>
    </row>
    <row r="109" spans="1:9" s="77" customFormat="1" x14ac:dyDescent="0.25">
      <c r="A109" s="1155"/>
      <c r="B109" s="913"/>
      <c r="C109" s="122" t="s">
        <v>4175</v>
      </c>
      <c r="D109" s="120" t="s">
        <v>4176</v>
      </c>
      <c r="E109" s="271" t="s">
        <v>14</v>
      </c>
      <c r="F109" s="271" t="s">
        <v>15</v>
      </c>
      <c r="G109" s="3">
        <v>10000</v>
      </c>
      <c r="H109" s="3">
        <f t="shared" si="0"/>
        <v>100000</v>
      </c>
      <c r="I109" s="3">
        <v>10</v>
      </c>
    </row>
    <row r="110" spans="1:9" s="77" customFormat="1" x14ac:dyDescent="0.25">
      <c r="A110" s="1155"/>
      <c r="B110" s="913"/>
      <c r="C110" s="122" t="s">
        <v>4177</v>
      </c>
      <c r="D110" s="120" t="s">
        <v>4178</v>
      </c>
      <c r="E110" s="271" t="s">
        <v>14</v>
      </c>
      <c r="F110" s="271" t="s">
        <v>15</v>
      </c>
      <c r="G110" s="3">
        <v>10000</v>
      </c>
      <c r="H110" s="3">
        <f t="shared" si="0"/>
        <v>100000</v>
      </c>
      <c r="I110" s="3">
        <v>10</v>
      </c>
    </row>
    <row r="111" spans="1:9" s="77" customFormat="1" x14ac:dyDescent="0.25">
      <c r="A111" s="1155"/>
      <c r="B111" s="913"/>
      <c r="C111" s="122" t="s">
        <v>4179</v>
      </c>
      <c r="D111" s="120" t="s">
        <v>27</v>
      </c>
      <c r="E111" s="271" t="s">
        <v>14</v>
      </c>
      <c r="F111" s="271" t="s">
        <v>15</v>
      </c>
      <c r="G111" s="3">
        <v>150</v>
      </c>
      <c r="H111" s="3">
        <f t="shared" si="0"/>
        <v>150000</v>
      </c>
      <c r="I111" s="3">
        <v>1000</v>
      </c>
    </row>
    <row r="112" spans="1:9" s="77" customFormat="1" x14ac:dyDescent="0.25">
      <c r="A112" s="1155"/>
      <c r="B112" s="913"/>
      <c r="C112" s="122" t="s">
        <v>4180</v>
      </c>
      <c r="D112" s="120" t="s">
        <v>4181</v>
      </c>
      <c r="E112" s="271" t="s">
        <v>14</v>
      </c>
      <c r="F112" s="271" t="s">
        <v>15</v>
      </c>
      <c r="G112" s="3">
        <v>200</v>
      </c>
      <c r="H112" s="3">
        <f t="shared" si="0"/>
        <v>140000</v>
      </c>
      <c r="I112" s="3">
        <v>700</v>
      </c>
    </row>
    <row r="113" spans="1:9" s="77" customFormat="1" x14ac:dyDescent="0.25">
      <c r="A113" s="1155"/>
      <c r="B113" s="913"/>
      <c r="C113" s="122" t="s">
        <v>4182</v>
      </c>
      <c r="D113" s="120" t="s">
        <v>4183</v>
      </c>
      <c r="E113" s="271" t="s">
        <v>14</v>
      </c>
      <c r="F113" s="271" t="s">
        <v>15</v>
      </c>
      <c r="G113" s="3">
        <v>200</v>
      </c>
      <c r="H113" s="3">
        <f t="shared" si="0"/>
        <v>60000</v>
      </c>
      <c r="I113" s="3">
        <v>300</v>
      </c>
    </row>
    <row r="114" spans="1:9" s="77" customFormat="1" x14ac:dyDescent="0.25">
      <c r="A114" s="1155"/>
      <c r="B114" s="913"/>
      <c r="C114" s="122" t="s">
        <v>4184</v>
      </c>
      <c r="D114" s="120" t="s">
        <v>4185</v>
      </c>
      <c r="E114" s="271" t="s">
        <v>14</v>
      </c>
      <c r="F114" s="271" t="s">
        <v>15</v>
      </c>
      <c r="G114" s="3">
        <v>200</v>
      </c>
      <c r="H114" s="3">
        <f t="shared" si="0"/>
        <v>10000</v>
      </c>
      <c r="I114" s="3">
        <v>50</v>
      </c>
    </row>
    <row r="115" spans="1:9" s="790" customFormat="1" x14ac:dyDescent="0.25">
      <c r="A115" s="1155"/>
      <c r="B115" s="913"/>
      <c r="C115" s="122"/>
      <c r="D115" s="120"/>
      <c r="E115" s="785"/>
      <c r="F115" s="785"/>
      <c r="G115" s="3"/>
      <c r="H115" s="3"/>
      <c r="I115" s="3"/>
    </row>
    <row r="116" spans="1:9" s="77" customFormat="1" x14ac:dyDescent="0.25">
      <c r="A116" s="1155"/>
      <c r="B116" s="913"/>
      <c r="C116" s="122" t="s">
        <v>4186</v>
      </c>
      <c r="D116" s="120" t="s">
        <v>1696</v>
      </c>
      <c r="E116" s="271" t="s">
        <v>14</v>
      </c>
      <c r="F116" s="271" t="s">
        <v>15</v>
      </c>
      <c r="G116" s="3">
        <v>3000</v>
      </c>
      <c r="H116" s="3">
        <f t="shared" si="0"/>
        <v>150000</v>
      </c>
      <c r="I116" s="3">
        <v>50</v>
      </c>
    </row>
    <row r="117" spans="1:9" s="77" customFormat="1" x14ac:dyDescent="0.25">
      <c r="A117" s="1155"/>
      <c r="B117" s="913"/>
      <c r="C117" s="122" t="s">
        <v>4187</v>
      </c>
      <c r="D117" s="120" t="s">
        <v>329</v>
      </c>
      <c r="E117" s="271" t="s">
        <v>14</v>
      </c>
      <c r="F117" s="271" t="s">
        <v>30</v>
      </c>
      <c r="G117" s="3">
        <v>200</v>
      </c>
      <c r="H117" s="3">
        <f t="shared" si="0"/>
        <v>100000</v>
      </c>
      <c r="I117" s="3">
        <v>500</v>
      </c>
    </row>
    <row r="118" spans="1:9" s="77" customFormat="1" x14ac:dyDescent="0.25">
      <c r="A118" s="1155"/>
      <c r="B118" s="913"/>
      <c r="C118" s="122" t="s">
        <v>4188</v>
      </c>
      <c r="D118" s="120" t="s">
        <v>34</v>
      </c>
      <c r="E118" s="271" t="s">
        <v>14</v>
      </c>
      <c r="F118" s="271" t="s">
        <v>30</v>
      </c>
      <c r="G118" s="3">
        <v>200</v>
      </c>
      <c r="H118" s="3">
        <f t="shared" si="0"/>
        <v>100000</v>
      </c>
      <c r="I118" s="3">
        <v>500</v>
      </c>
    </row>
    <row r="119" spans="1:9" s="77" customFormat="1" x14ac:dyDescent="0.25">
      <c r="A119" s="1155"/>
      <c r="B119" s="913"/>
      <c r="C119" s="122" t="s">
        <v>4189</v>
      </c>
      <c r="D119" s="120" t="s">
        <v>4190</v>
      </c>
      <c r="E119" s="271" t="s">
        <v>14</v>
      </c>
      <c r="F119" s="271" t="s">
        <v>15</v>
      </c>
      <c r="G119" s="3">
        <v>400</v>
      </c>
      <c r="H119" s="3">
        <f t="shared" si="0"/>
        <v>80000</v>
      </c>
      <c r="I119" s="3">
        <v>200</v>
      </c>
    </row>
    <row r="120" spans="1:9" s="77" customFormat="1" x14ac:dyDescent="0.25">
      <c r="A120" s="1155"/>
      <c r="B120" s="913"/>
      <c r="C120" s="122" t="s">
        <v>4191</v>
      </c>
      <c r="D120" s="120" t="s">
        <v>4190</v>
      </c>
      <c r="E120" s="271" t="s">
        <v>14</v>
      </c>
      <c r="F120" s="271" t="s">
        <v>15</v>
      </c>
      <c r="G120" s="3">
        <v>600</v>
      </c>
      <c r="H120" s="3">
        <f t="shared" si="0"/>
        <v>1200000</v>
      </c>
      <c r="I120" s="3">
        <v>2000</v>
      </c>
    </row>
    <row r="121" spans="1:9" s="77" customFormat="1" x14ac:dyDescent="0.25">
      <c r="A121" s="1155"/>
      <c r="B121" s="913"/>
      <c r="C121" s="122" t="s">
        <v>4192</v>
      </c>
      <c r="D121" s="123" t="s">
        <v>4193</v>
      </c>
      <c r="E121" s="271" t="s">
        <v>14</v>
      </c>
      <c r="F121" s="271" t="s">
        <v>15</v>
      </c>
      <c r="G121" s="3">
        <v>80</v>
      </c>
      <c r="H121" s="3">
        <f t="shared" si="0"/>
        <v>160000</v>
      </c>
      <c r="I121" s="3">
        <v>2000</v>
      </c>
    </row>
    <row r="122" spans="1:9" s="77" customFormat="1" ht="30" x14ac:dyDescent="0.25">
      <c r="A122" s="1155"/>
      <c r="B122" s="913"/>
      <c r="C122" s="122" t="s">
        <v>4194</v>
      </c>
      <c r="D122" s="120" t="s">
        <v>36</v>
      </c>
      <c r="E122" s="271" t="s">
        <v>14</v>
      </c>
      <c r="F122" s="271" t="s">
        <v>15</v>
      </c>
      <c r="G122" s="3">
        <v>8</v>
      </c>
      <c r="H122" s="3">
        <f t="shared" si="0"/>
        <v>400000</v>
      </c>
      <c r="I122" s="3">
        <v>50000</v>
      </c>
    </row>
    <row r="123" spans="1:9" s="77" customFormat="1" ht="30" x14ac:dyDescent="0.25">
      <c r="A123" s="1155"/>
      <c r="B123" s="913"/>
      <c r="C123" s="122" t="s">
        <v>4195</v>
      </c>
      <c r="D123" s="120" t="s">
        <v>36</v>
      </c>
      <c r="E123" s="271" t="s">
        <v>14</v>
      </c>
      <c r="F123" s="271" t="s">
        <v>15</v>
      </c>
      <c r="G123" s="3">
        <v>20</v>
      </c>
      <c r="H123" s="3">
        <f t="shared" si="0"/>
        <v>20000</v>
      </c>
      <c r="I123" s="3">
        <v>1000</v>
      </c>
    </row>
    <row r="124" spans="1:9" s="77" customFormat="1" x14ac:dyDescent="0.25">
      <c r="A124" s="1155"/>
      <c r="B124" s="913"/>
      <c r="C124" s="122" t="s">
        <v>4196</v>
      </c>
      <c r="D124" s="120" t="s">
        <v>38</v>
      </c>
      <c r="E124" s="271" t="s">
        <v>14</v>
      </c>
      <c r="F124" s="271" t="s">
        <v>15</v>
      </c>
      <c r="G124" s="3">
        <v>70</v>
      </c>
      <c r="H124" s="3">
        <f t="shared" si="0"/>
        <v>350000</v>
      </c>
      <c r="I124" s="3">
        <v>5000</v>
      </c>
    </row>
    <row r="125" spans="1:9" s="77" customFormat="1" ht="30" x14ac:dyDescent="0.25">
      <c r="A125" s="1155"/>
      <c r="B125" s="913"/>
      <c r="C125" s="122" t="s">
        <v>4197</v>
      </c>
      <c r="D125" s="120" t="s">
        <v>4198</v>
      </c>
      <c r="E125" s="271" t="s">
        <v>14</v>
      </c>
      <c r="F125" s="271" t="s">
        <v>15</v>
      </c>
      <c r="G125" s="3">
        <v>700</v>
      </c>
      <c r="H125" s="3">
        <f t="shared" si="0"/>
        <v>1400000</v>
      </c>
      <c r="I125" s="3">
        <v>2000</v>
      </c>
    </row>
    <row r="126" spans="1:9" s="77" customFormat="1" x14ac:dyDescent="0.25">
      <c r="A126" s="1155"/>
      <c r="B126" s="913"/>
      <c r="C126" s="122" t="s">
        <v>4199</v>
      </c>
      <c r="D126" s="120" t="s">
        <v>42</v>
      </c>
      <c r="E126" s="271" t="s">
        <v>14</v>
      </c>
      <c r="F126" s="271" t="s">
        <v>15</v>
      </c>
      <c r="G126" s="3">
        <v>600</v>
      </c>
      <c r="H126" s="3">
        <f t="shared" si="0"/>
        <v>1200000</v>
      </c>
      <c r="I126" s="3">
        <v>2000</v>
      </c>
    </row>
    <row r="127" spans="1:9" s="77" customFormat="1" x14ac:dyDescent="0.25">
      <c r="A127" s="1155"/>
      <c r="B127" s="913"/>
      <c r="C127" s="122" t="s">
        <v>4200</v>
      </c>
      <c r="D127" s="120" t="s">
        <v>1708</v>
      </c>
      <c r="E127" s="271" t="s">
        <v>14</v>
      </c>
      <c r="F127" s="271" t="s">
        <v>15</v>
      </c>
      <c r="G127" s="3">
        <v>800</v>
      </c>
      <c r="H127" s="3">
        <f t="shared" ref="H127:H194" si="1">G127*I127</f>
        <v>80000</v>
      </c>
      <c r="I127" s="3">
        <v>100</v>
      </c>
    </row>
    <row r="128" spans="1:9" s="77" customFormat="1" x14ac:dyDescent="0.25">
      <c r="A128" s="1155"/>
      <c r="B128" s="913"/>
      <c r="C128" s="122" t="s">
        <v>4201</v>
      </c>
      <c r="D128" s="120" t="s">
        <v>4202</v>
      </c>
      <c r="E128" s="271" t="s">
        <v>14</v>
      </c>
      <c r="F128" s="271" t="s">
        <v>15</v>
      </c>
      <c r="G128" s="3">
        <v>1500</v>
      </c>
      <c r="H128" s="3">
        <f t="shared" si="1"/>
        <v>300000</v>
      </c>
      <c r="I128" s="3">
        <v>200</v>
      </c>
    </row>
    <row r="129" spans="1:9" s="77" customFormat="1" ht="30" x14ac:dyDescent="0.25">
      <c r="A129" s="1155"/>
      <c r="B129" s="913"/>
      <c r="C129" s="122" t="s">
        <v>4203</v>
      </c>
      <c r="D129" s="120" t="s">
        <v>4204</v>
      </c>
      <c r="E129" s="271" t="s">
        <v>14</v>
      </c>
      <c r="F129" s="271" t="s">
        <v>15</v>
      </c>
      <c r="G129" s="3">
        <v>200</v>
      </c>
      <c r="H129" s="3">
        <f t="shared" si="1"/>
        <v>20000</v>
      </c>
      <c r="I129" s="3">
        <v>100</v>
      </c>
    </row>
    <row r="130" spans="1:9" s="77" customFormat="1" x14ac:dyDescent="0.25">
      <c r="A130" s="1155"/>
      <c r="B130" s="913"/>
      <c r="C130" s="122" t="s">
        <v>4205</v>
      </c>
      <c r="D130" s="120" t="s">
        <v>337</v>
      </c>
      <c r="E130" s="271" t="s">
        <v>14</v>
      </c>
      <c r="F130" s="271" t="s">
        <v>15</v>
      </c>
      <c r="G130" s="3">
        <v>1500</v>
      </c>
      <c r="H130" s="3">
        <f t="shared" si="1"/>
        <v>75000</v>
      </c>
      <c r="I130" s="3">
        <v>50</v>
      </c>
    </row>
    <row r="131" spans="1:9" s="77" customFormat="1" x14ac:dyDescent="0.25">
      <c r="A131" s="1155"/>
      <c r="B131" s="913"/>
      <c r="C131" s="122" t="s">
        <v>4206</v>
      </c>
      <c r="D131" s="120" t="s">
        <v>48</v>
      </c>
      <c r="E131" s="271" t="s">
        <v>14</v>
      </c>
      <c r="F131" s="271" t="s">
        <v>49</v>
      </c>
      <c r="G131" s="3">
        <v>700</v>
      </c>
      <c r="H131" s="3">
        <f t="shared" si="1"/>
        <v>11200000</v>
      </c>
      <c r="I131" s="3">
        <v>16000</v>
      </c>
    </row>
    <row r="132" spans="1:9" s="77" customFormat="1" x14ac:dyDescent="0.25">
      <c r="A132" s="1155"/>
      <c r="B132" s="913"/>
      <c r="C132" s="122" t="s">
        <v>4207</v>
      </c>
      <c r="D132" s="120" t="s">
        <v>3796</v>
      </c>
      <c r="E132" s="271" t="s">
        <v>14</v>
      </c>
      <c r="F132" s="271" t="s">
        <v>49</v>
      </c>
      <c r="G132" s="3">
        <v>7000</v>
      </c>
      <c r="H132" s="3">
        <f t="shared" si="1"/>
        <v>35000</v>
      </c>
      <c r="I132" s="3">
        <v>5</v>
      </c>
    </row>
    <row r="133" spans="1:9" s="885" customFormat="1" x14ac:dyDescent="0.25">
      <c r="A133" s="1155"/>
      <c r="B133" s="913"/>
      <c r="C133" s="122"/>
      <c r="D133" s="120"/>
      <c r="E133" s="880"/>
      <c r="F133" s="880"/>
      <c r="G133" s="3"/>
      <c r="H133" s="3"/>
      <c r="I133" s="3"/>
    </row>
    <row r="134" spans="1:9" s="77" customFormat="1" x14ac:dyDescent="0.25">
      <c r="A134" s="1155"/>
      <c r="B134" s="913"/>
      <c r="C134" s="122" t="s">
        <v>4208</v>
      </c>
      <c r="D134" s="120" t="s">
        <v>51</v>
      </c>
      <c r="E134" s="271" t="s">
        <v>14</v>
      </c>
      <c r="F134" s="271" t="s">
        <v>49</v>
      </c>
      <c r="G134" s="3">
        <v>900</v>
      </c>
      <c r="H134" s="3">
        <f t="shared" si="1"/>
        <v>360000</v>
      </c>
      <c r="I134" s="3">
        <v>400</v>
      </c>
    </row>
    <row r="135" spans="1:9" s="77" customFormat="1" x14ac:dyDescent="0.25">
      <c r="A135" s="1155"/>
      <c r="B135" s="913"/>
      <c r="C135" s="122" t="s">
        <v>4209</v>
      </c>
      <c r="D135" s="120" t="s">
        <v>4210</v>
      </c>
      <c r="E135" s="271" t="s">
        <v>14</v>
      </c>
      <c r="F135" s="271" t="s">
        <v>15</v>
      </c>
      <c r="G135" s="3">
        <v>20</v>
      </c>
      <c r="H135" s="3">
        <f t="shared" si="1"/>
        <v>20000</v>
      </c>
      <c r="I135" s="3">
        <v>1000</v>
      </c>
    </row>
    <row r="136" spans="1:9" s="77" customFormat="1" x14ac:dyDescent="0.25">
      <c r="A136" s="1155"/>
      <c r="B136" s="913"/>
      <c r="C136" s="122" t="s">
        <v>4211</v>
      </c>
      <c r="D136" s="120" t="s">
        <v>4212</v>
      </c>
      <c r="E136" s="271" t="s">
        <v>14</v>
      </c>
      <c r="F136" s="271" t="s">
        <v>15</v>
      </c>
      <c r="G136" s="3">
        <v>40</v>
      </c>
      <c r="H136" s="3">
        <f t="shared" si="1"/>
        <v>80000</v>
      </c>
      <c r="I136" s="3">
        <v>2000</v>
      </c>
    </row>
    <row r="137" spans="1:9" s="77" customFormat="1" ht="30" x14ac:dyDescent="0.25">
      <c r="A137" s="1155"/>
      <c r="B137" s="913"/>
      <c r="C137" s="122" t="s">
        <v>4213</v>
      </c>
      <c r="D137" s="120" t="s">
        <v>4214</v>
      </c>
      <c r="E137" s="271" t="s">
        <v>14</v>
      </c>
      <c r="F137" s="271" t="s">
        <v>15</v>
      </c>
      <c r="G137" s="3">
        <v>60</v>
      </c>
      <c r="H137" s="3">
        <f t="shared" si="1"/>
        <v>60000</v>
      </c>
      <c r="I137" s="3">
        <v>1000</v>
      </c>
    </row>
    <row r="138" spans="1:9" s="351" customFormat="1" x14ac:dyDescent="0.25">
      <c r="A138" s="1155"/>
      <c r="B138" s="913"/>
      <c r="C138" s="122" t="s">
        <v>5819</v>
      </c>
      <c r="D138" s="123" t="s">
        <v>4190</v>
      </c>
      <c r="E138" s="342" t="s">
        <v>14</v>
      </c>
      <c r="F138" s="342" t="s">
        <v>15</v>
      </c>
      <c r="G138" s="317">
        <v>2000</v>
      </c>
      <c r="H138" s="365">
        <v>1000000</v>
      </c>
      <c r="I138" s="317">
        <v>500</v>
      </c>
    </row>
    <row r="139" spans="1:9" s="77" customFormat="1" x14ac:dyDescent="0.25">
      <c r="A139" s="1155"/>
      <c r="B139" s="913"/>
      <c r="C139" s="122" t="s">
        <v>4215</v>
      </c>
      <c r="D139" s="120" t="s">
        <v>4216</v>
      </c>
      <c r="E139" s="271" t="s">
        <v>14</v>
      </c>
      <c r="F139" s="271" t="s">
        <v>15</v>
      </c>
      <c r="G139" s="3">
        <v>15</v>
      </c>
      <c r="H139" s="3">
        <f t="shared" si="1"/>
        <v>1500000</v>
      </c>
      <c r="I139" s="3">
        <v>100000</v>
      </c>
    </row>
    <row r="140" spans="1:9" s="77" customFormat="1" x14ac:dyDescent="0.25">
      <c r="A140" s="1155"/>
      <c r="B140" s="913"/>
      <c r="C140" s="122" t="s">
        <v>4217</v>
      </c>
      <c r="D140" s="120" t="s">
        <v>4218</v>
      </c>
      <c r="E140" s="271" t="s">
        <v>14</v>
      </c>
      <c r="F140" s="271" t="s">
        <v>15</v>
      </c>
      <c r="G140" s="3">
        <v>60</v>
      </c>
      <c r="H140" s="3">
        <f t="shared" si="1"/>
        <v>6000</v>
      </c>
      <c r="I140" s="3">
        <v>100</v>
      </c>
    </row>
    <row r="141" spans="1:9" s="473" customFormat="1" ht="30" x14ac:dyDescent="0.25">
      <c r="A141" s="1155"/>
      <c r="B141" s="913"/>
      <c r="C141" s="122" t="s">
        <v>6530</v>
      </c>
      <c r="D141" s="122" t="s">
        <v>6531</v>
      </c>
      <c r="E141" s="122" t="s">
        <v>14</v>
      </c>
      <c r="F141" s="472" t="s">
        <v>15</v>
      </c>
      <c r="G141" s="100">
        <v>9000</v>
      </c>
      <c r="H141" s="475">
        <v>324</v>
      </c>
      <c r="I141" s="100">
        <v>36</v>
      </c>
    </row>
    <row r="142" spans="1:9" s="473" customFormat="1" ht="30" x14ac:dyDescent="0.25">
      <c r="A142" s="1155"/>
      <c r="B142" s="913"/>
      <c r="C142" s="122" t="s">
        <v>6532</v>
      </c>
      <c r="D142" s="122" t="s">
        <v>6533</v>
      </c>
      <c r="E142" s="122" t="s">
        <v>14</v>
      </c>
      <c r="F142" s="472" t="s">
        <v>15</v>
      </c>
      <c r="G142" s="100">
        <v>350</v>
      </c>
      <c r="H142" s="475">
        <v>70</v>
      </c>
      <c r="I142" s="100">
        <v>200</v>
      </c>
    </row>
    <row r="143" spans="1:9" s="77" customFormat="1" x14ac:dyDescent="0.25">
      <c r="A143" s="1155"/>
      <c r="B143" s="913"/>
      <c r="C143" s="122" t="s">
        <v>4219</v>
      </c>
      <c r="D143" s="120" t="s">
        <v>4220</v>
      </c>
      <c r="E143" s="271" t="s">
        <v>14</v>
      </c>
      <c r="F143" s="271" t="s">
        <v>15</v>
      </c>
      <c r="G143" s="3">
        <v>20</v>
      </c>
      <c r="H143" s="3">
        <f t="shared" si="1"/>
        <v>10000</v>
      </c>
      <c r="I143" s="3">
        <v>500</v>
      </c>
    </row>
    <row r="144" spans="1:9" s="77" customFormat="1" ht="30" x14ac:dyDescent="0.25">
      <c r="A144" s="1155"/>
      <c r="B144" s="913"/>
      <c r="C144" s="122" t="s">
        <v>4221</v>
      </c>
      <c r="D144" s="120" t="s">
        <v>4222</v>
      </c>
      <c r="E144" s="271" t="s">
        <v>14</v>
      </c>
      <c r="F144" s="271" t="s">
        <v>15</v>
      </c>
      <c r="G144" s="3">
        <v>120</v>
      </c>
      <c r="H144" s="3">
        <f t="shared" si="1"/>
        <v>180000</v>
      </c>
      <c r="I144" s="3">
        <v>1500</v>
      </c>
    </row>
    <row r="145" spans="1:9" s="77" customFormat="1" x14ac:dyDescent="0.25">
      <c r="A145" s="1155"/>
      <c r="B145" s="913"/>
      <c r="C145" s="122" t="s">
        <v>4223</v>
      </c>
      <c r="D145" s="120" t="s">
        <v>342</v>
      </c>
      <c r="E145" s="271" t="s">
        <v>14</v>
      </c>
      <c r="F145" s="271" t="s">
        <v>15</v>
      </c>
      <c r="G145" s="3">
        <v>1000</v>
      </c>
      <c r="H145" s="3">
        <f t="shared" si="1"/>
        <v>100000</v>
      </c>
      <c r="I145" s="3">
        <v>100</v>
      </c>
    </row>
    <row r="146" spans="1:9" s="77" customFormat="1" ht="30" x14ac:dyDescent="0.25">
      <c r="A146" s="1155"/>
      <c r="B146" s="913"/>
      <c r="C146" s="122" t="s">
        <v>4224</v>
      </c>
      <c r="D146" s="120" t="s">
        <v>4225</v>
      </c>
      <c r="E146" s="271" t="s">
        <v>14</v>
      </c>
      <c r="F146" s="271" t="s">
        <v>15</v>
      </c>
      <c r="G146" s="3">
        <v>100</v>
      </c>
      <c r="H146" s="3">
        <f t="shared" si="1"/>
        <v>300000</v>
      </c>
      <c r="I146" s="3">
        <v>3000</v>
      </c>
    </row>
    <row r="147" spans="1:9" s="77" customFormat="1" ht="30" x14ac:dyDescent="0.25">
      <c r="A147" s="1155"/>
      <c r="B147" s="913"/>
      <c r="C147" s="122" t="s">
        <v>4226</v>
      </c>
      <c r="D147" s="120" t="s">
        <v>4227</v>
      </c>
      <c r="E147" s="271" t="s">
        <v>14</v>
      </c>
      <c r="F147" s="271" t="s">
        <v>15</v>
      </c>
      <c r="G147" s="3">
        <v>150</v>
      </c>
      <c r="H147" s="3">
        <f t="shared" si="1"/>
        <v>30000</v>
      </c>
      <c r="I147" s="3">
        <v>200</v>
      </c>
    </row>
    <row r="148" spans="1:9" s="77" customFormat="1" ht="30" x14ac:dyDescent="0.25">
      <c r="A148" s="1155"/>
      <c r="B148" s="913"/>
      <c r="C148" s="122" t="s">
        <v>4228</v>
      </c>
      <c r="D148" s="120" t="s">
        <v>4229</v>
      </c>
      <c r="E148" s="271" t="s">
        <v>14</v>
      </c>
      <c r="F148" s="271" t="s">
        <v>15</v>
      </c>
      <c r="G148" s="3">
        <v>2500</v>
      </c>
      <c r="H148" s="3">
        <f t="shared" si="1"/>
        <v>50000</v>
      </c>
      <c r="I148" s="3">
        <v>20</v>
      </c>
    </row>
    <row r="149" spans="1:9" s="77" customFormat="1" ht="30" x14ac:dyDescent="0.25">
      <c r="A149" s="1155"/>
      <c r="B149" s="913"/>
      <c r="C149" s="122" t="s">
        <v>4230</v>
      </c>
      <c r="D149" s="120" t="s">
        <v>4231</v>
      </c>
      <c r="E149" s="271" t="s">
        <v>14</v>
      </c>
      <c r="F149" s="271" t="s">
        <v>15</v>
      </c>
      <c r="G149" s="3">
        <v>3000</v>
      </c>
      <c r="H149" s="3">
        <f t="shared" si="1"/>
        <v>60000</v>
      </c>
      <c r="I149" s="3">
        <v>20</v>
      </c>
    </row>
    <row r="150" spans="1:9" s="77" customFormat="1" ht="30" x14ac:dyDescent="0.25">
      <c r="A150" s="1155"/>
      <c r="B150" s="913"/>
      <c r="C150" s="122" t="s">
        <v>4232</v>
      </c>
      <c r="D150" s="120" t="s">
        <v>4233</v>
      </c>
      <c r="E150" s="271" t="s">
        <v>14</v>
      </c>
      <c r="F150" s="271" t="s">
        <v>15</v>
      </c>
      <c r="G150" s="3">
        <v>3000</v>
      </c>
      <c r="H150" s="3">
        <f t="shared" si="1"/>
        <v>60000</v>
      </c>
      <c r="I150" s="3">
        <v>20</v>
      </c>
    </row>
    <row r="151" spans="1:9" s="77" customFormat="1" ht="30" x14ac:dyDescent="0.25">
      <c r="A151" s="1155"/>
      <c r="B151" s="913"/>
      <c r="C151" s="122" t="s">
        <v>4234</v>
      </c>
      <c r="D151" s="120" t="s">
        <v>4235</v>
      </c>
      <c r="E151" s="271" t="s">
        <v>14</v>
      </c>
      <c r="F151" s="271" t="s">
        <v>15</v>
      </c>
      <c r="G151" s="3">
        <v>5000</v>
      </c>
      <c r="H151" s="3">
        <f t="shared" si="1"/>
        <v>100000</v>
      </c>
      <c r="I151" s="3">
        <v>20</v>
      </c>
    </row>
    <row r="152" spans="1:9" s="77" customFormat="1" ht="30" x14ac:dyDescent="0.25">
      <c r="A152" s="1155"/>
      <c r="B152" s="913"/>
      <c r="C152" s="122" t="s">
        <v>4236</v>
      </c>
      <c r="D152" s="120" t="s">
        <v>4237</v>
      </c>
      <c r="E152" s="271" t="s">
        <v>14</v>
      </c>
      <c r="F152" s="271" t="s">
        <v>15</v>
      </c>
      <c r="G152" s="3">
        <v>3000</v>
      </c>
      <c r="H152" s="3">
        <f t="shared" si="1"/>
        <v>120000</v>
      </c>
      <c r="I152" s="3">
        <v>40</v>
      </c>
    </row>
    <row r="153" spans="1:9" s="77" customFormat="1" ht="30" x14ac:dyDescent="0.25">
      <c r="A153" s="1155"/>
      <c r="B153" s="913"/>
      <c r="C153" s="122" t="s">
        <v>4238</v>
      </c>
      <c r="D153" s="120" t="s">
        <v>4239</v>
      </c>
      <c r="E153" s="271" t="s">
        <v>14</v>
      </c>
      <c r="F153" s="271" t="s">
        <v>15</v>
      </c>
      <c r="G153" s="3">
        <v>2500</v>
      </c>
      <c r="H153" s="3">
        <f t="shared" si="1"/>
        <v>37500</v>
      </c>
      <c r="I153" s="3">
        <v>15</v>
      </c>
    </row>
    <row r="154" spans="1:9" s="77" customFormat="1" ht="30" x14ac:dyDescent="0.25">
      <c r="A154" s="1155"/>
      <c r="B154" s="913"/>
      <c r="C154" s="122" t="s">
        <v>4240</v>
      </c>
      <c r="D154" s="120" t="s">
        <v>4241</v>
      </c>
      <c r="E154" s="271" t="s">
        <v>14</v>
      </c>
      <c r="F154" s="271" t="s">
        <v>15</v>
      </c>
      <c r="G154" s="3">
        <v>2000</v>
      </c>
      <c r="H154" s="3">
        <f t="shared" si="1"/>
        <v>20000</v>
      </c>
      <c r="I154" s="3">
        <v>10</v>
      </c>
    </row>
    <row r="155" spans="1:9" s="77" customFormat="1" ht="30" x14ac:dyDescent="0.25">
      <c r="A155" s="1155"/>
      <c r="B155" s="913"/>
      <c r="C155" s="122" t="s">
        <v>4242</v>
      </c>
      <c r="D155" s="120" t="s">
        <v>4243</v>
      </c>
      <c r="E155" s="271" t="s">
        <v>14</v>
      </c>
      <c r="F155" s="271" t="s">
        <v>15</v>
      </c>
      <c r="G155" s="3">
        <v>3500</v>
      </c>
      <c r="H155" s="3">
        <f t="shared" si="1"/>
        <v>35000</v>
      </c>
      <c r="I155" s="3">
        <v>10</v>
      </c>
    </row>
    <row r="156" spans="1:9" s="77" customFormat="1" ht="30" x14ac:dyDescent="0.25">
      <c r="A156" s="1155"/>
      <c r="B156" s="913"/>
      <c r="C156" s="122" t="s">
        <v>4244</v>
      </c>
      <c r="D156" s="120" t="s">
        <v>4245</v>
      </c>
      <c r="E156" s="271" t="s">
        <v>14</v>
      </c>
      <c r="F156" s="271" t="s">
        <v>15</v>
      </c>
      <c r="G156" s="3">
        <v>7000</v>
      </c>
      <c r="H156" s="3">
        <f t="shared" si="1"/>
        <v>35000</v>
      </c>
      <c r="I156" s="3">
        <v>5</v>
      </c>
    </row>
    <row r="157" spans="1:9" s="77" customFormat="1" x14ac:dyDescent="0.25">
      <c r="A157" s="1155"/>
      <c r="B157" s="913"/>
      <c r="C157" s="122" t="s">
        <v>4246</v>
      </c>
      <c r="D157" s="120" t="s">
        <v>4247</v>
      </c>
      <c r="E157" s="271" t="s">
        <v>14</v>
      </c>
      <c r="F157" s="271" t="s">
        <v>15</v>
      </c>
      <c r="G157" s="3">
        <v>500</v>
      </c>
      <c r="H157" s="3">
        <f t="shared" si="1"/>
        <v>25000</v>
      </c>
      <c r="I157" s="3">
        <v>50</v>
      </c>
    </row>
    <row r="158" spans="1:9" s="77" customFormat="1" x14ac:dyDescent="0.25">
      <c r="A158" s="1155"/>
      <c r="B158" s="913"/>
      <c r="C158" s="122" t="s">
        <v>4248</v>
      </c>
      <c r="D158" s="120" t="s">
        <v>1783</v>
      </c>
      <c r="E158" s="271" t="s">
        <v>14</v>
      </c>
      <c r="F158" s="271" t="s">
        <v>15</v>
      </c>
      <c r="G158" s="3">
        <v>500</v>
      </c>
      <c r="H158" s="3">
        <f t="shared" si="1"/>
        <v>20000</v>
      </c>
      <c r="I158" s="3">
        <v>40</v>
      </c>
    </row>
    <row r="159" spans="1:9" s="77" customFormat="1" x14ac:dyDescent="0.25">
      <c r="A159" s="1155"/>
      <c r="B159" s="913"/>
      <c r="C159" s="122" t="s">
        <v>4249</v>
      </c>
      <c r="D159" s="120" t="s">
        <v>1783</v>
      </c>
      <c r="E159" s="271" t="s">
        <v>14</v>
      </c>
      <c r="F159" s="271" t="s">
        <v>15</v>
      </c>
      <c r="G159" s="3">
        <v>500</v>
      </c>
      <c r="H159" s="3">
        <f t="shared" si="1"/>
        <v>30000</v>
      </c>
      <c r="I159" s="3">
        <v>60</v>
      </c>
    </row>
    <row r="160" spans="1:9" s="77" customFormat="1" ht="45" x14ac:dyDescent="0.25">
      <c r="A160" s="1155"/>
      <c r="B160" s="913"/>
      <c r="C160" s="122" t="s">
        <v>4250</v>
      </c>
      <c r="D160" s="120" t="s">
        <v>4251</v>
      </c>
      <c r="E160" s="271" t="s">
        <v>14</v>
      </c>
      <c r="F160" s="271" t="s">
        <v>15</v>
      </c>
      <c r="G160" s="3">
        <v>250</v>
      </c>
      <c r="H160" s="3">
        <f t="shared" si="1"/>
        <v>17500</v>
      </c>
      <c r="I160" s="3">
        <v>70</v>
      </c>
    </row>
    <row r="161" spans="1:9" s="77" customFormat="1" ht="30" x14ac:dyDescent="0.25">
      <c r="A161" s="1155"/>
      <c r="B161" s="913"/>
      <c r="C161" s="122" t="s">
        <v>4252</v>
      </c>
      <c r="D161" s="120" t="s">
        <v>4253</v>
      </c>
      <c r="E161" s="271" t="s">
        <v>14</v>
      </c>
      <c r="F161" s="271" t="s">
        <v>15</v>
      </c>
      <c r="G161" s="3">
        <v>9000</v>
      </c>
      <c r="H161" s="3">
        <f t="shared" si="1"/>
        <v>90000</v>
      </c>
      <c r="I161" s="3">
        <v>10</v>
      </c>
    </row>
    <row r="162" spans="1:9" s="77" customFormat="1" ht="30" x14ac:dyDescent="0.25">
      <c r="A162" s="1155"/>
      <c r="B162" s="913"/>
      <c r="C162" s="122" t="s">
        <v>4254</v>
      </c>
      <c r="D162" s="120" t="s">
        <v>4255</v>
      </c>
      <c r="E162" s="271" t="s">
        <v>14</v>
      </c>
      <c r="F162" s="271" t="s">
        <v>15</v>
      </c>
      <c r="G162" s="3">
        <v>50</v>
      </c>
      <c r="H162" s="3">
        <f t="shared" si="1"/>
        <v>10000</v>
      </c>
      <c r="I162" s="3">
        <v>200</v>
      </c>
    </row>
    <row r="163" spans="1:9" s="77" customFormat="1" ht="30" x14ac:dyDescent="0.25">
      <c r="A163" s="1155"/>
      <c r="B163" s="913"/>
      <c r="C163" s="122" t="s">
        <v>4256</v>
      </c>
      <c r="D163" s="120" t="s">
        <v>4257</v>
      </c>
      <c r="E163" s="271" t="s">
        <v>14</v>
      </c>
      <c r="F163" s="271" t="s">
        <v>15</v>
      </c>
      <c r="G163" s="3">
        <v>50</v>
      </c>
      <c r="H163" s="3">
        <f t="shared" si="1"/>
        <v>10000</v>
      </c>
      <c r="I163" s="3">
        <v>200</v>
      </c>
    </row>
    <row r="164" spans="1:9" s="77" customFormat="1" ht="30" x14ac:dyDescent="0.25">
      <c r="A164" s="1155"/>
      <c r="B164" s="913"/>
      <c r="C164" s="122" t="s">
        <v>4258</v>
      </c>
      <c r="D164" s="120" t="s">
        <v>4259</v>
      </c>
      <c r="E164" s="271" t="s">
        <v>14</v>
      </c>
      <c r="F164" s="271" t="s">
        <v>15</v>
      </c>
      <c r="G164" s="3">
        <v>250</v>
      </c>
      <c r="H164" s="3">
        <f t="shared" si="1"/>
        <v>12500</v>
      </c>
      <c r="I164" s="3">
        <v>50</v>
      </c>
    </row>
    <row r="165" spans="1:9" s="77" customFormat="1" ht="30" x14ac:dyDescent="0.25">
      <c r="A165" s="1155"/>
      <c r="B165" s="913"/>
      <c r="C165" s="122" t="s">
        <v>4260</v>
      </c>
      <c r="D165" s="120" t="s">
        <v>4261</v>
      </c>
      <c r="E165" s="271" t="s">
        <v>14</v>
      </c>
      <c r="F165" s="271" t="s">
        <v>15</v>
      </c>
      <c r="G165" s="3">
        <v>500</v>
      </c>
      <c r="H165" s="3">
        <f t="shared" si="1"/>
        <v>5000</v>
      </c>
      <c r="I165" s="3">
        <v>10</v>
      </c>
    </row>
    <row r="166" spans="1:9" s="77" customFormat="1" ht="45" x14ac:dyDescent="0.25">
      <c r="A166" s="1155"/>
      <c r="B166" s="913"/>
      <c r="C166" s="122" t="s">
        <v>4262</v>
      </c>
      <c r="D166" s="120" t="s">
        <v>4263</v>
      </c>
      <c r="E166" s="271" t="s">
        <v>14</v>
      </c>
      <c r="F166" s="271" t="s">
        <v>15</v>
      </c>
      <c r="G166" s="3">
        <v>43000</v>
      </c>
      <c r="H166" s="3">
        <f t="shared" si="1"/>
        <v>43000</v>
      </c>
      <c r="I166" s="3">
        <v>1</v>
      </c>
    </row>
    <row r="167" spans="1:9" s="77" customFormat="1" ht="45" x14ac:dyDescent="0.25">
      <c r="A167" s="1155"/>
      <c r="B167" s="913"/>
      <c r="C167" s="122" t="s">
        <v>4264</v>
      </c>
      <c r="D167" s="120" t="s">
        <v>4265</v>
      </c>
      <c r="E167" s="271" t="s">
        <v>14</v>
      </c>
      <c r="F167" s="271" t="s">
        <v>15</v>
      </c>
      <c r="G167" s="3">
        <v>700</v>
      </c>
      <c r="H167" s="3">
        <f t="shared" si="1"/>
        <v>280000</v>
      </c>
      <c r="I167" s="3">
        <v>400</v>
      </c>
    </row>
    <row r="168" spans="1:9" s="77" customFormat="1" ht="45" x14ac:dyDescent="0.25">
      <c r="A168" s="1155"/>
      <c r="B168" s="913"/>
      <c r="C168" s="122" t="s">
        <v>4266</v>
      </c>
      <c r="D168" s="120" t="s">
        <v>4267</v>
      </c>
      <c r="E168" s="271" t="s">
        <v>14</v>
      </c>
      <c r="F168" s="271" t="s">
        <v>15</v>
      </c>
      <c r="G168" s="3">
        <v>1100</v>
      </c>
      <c r="H168" s="3">
        <f t="shared" si="1"/>
        <v>110000</v>
      </c>
      <c r="I168" s="3">
        <v>100</v>
      </c>
    </row>
    <row r="169" spans="1:9" s="77" customFormat="1" ht="30" x14ac:dyDescent="0.25">
      <c r="A169" s="1155"/>
      <c r="B169" s="913"/>
      <c r="C169" s="122" t="s">
        <v>4268</v>
      </c>
      <c r="D169" s="120" t="s">
        <v>346</v>
      </c>
      <c r="E169" s="271" t="s">
        <v>14</v>
      </c>
      <c r="F169" s="271" t="s">
        <v>15</v>
      </c>
      <c r="G169" s="3">
        <v>200</v>
      </c>
      <c r="H169" s="3">
        <f t="shared" si="1"/>
        <v>20000</v>
      </c>
      <c r="I169" s="3">
        <v>100</v>
      </c>
    </row>
    <row r="170" spans="1:9" s="77" customFormat="1" x14ac:dyDescent="0.25">
      <c r="A170" s="1155"/>
      <c r="B170" s="913"/>
      <c r="C170" s="122" t="s">
        <v>4269</v>
      </c>
      <c r="D170" s="120" t="s">
        <v>348</v>
      </c>
      <c r="E170" s="271" t="s">
        <v>14</v>
      </c>
      <c r="F170" s="271" t="s">
        <v>15</v>
      </c>
      <c r="G170" s="3">
        <v>500</v>
      </c>
      <c r="H170" s="3">
        <f t="shared" si="1"/>
        <v>25000</v>
      </c>
      <c r="I170" s="3">
        <v>50</v>
      </c>
    </row>
    <row r="171" spans="1:9" s="77" customFormat="1" x14ac:dyDescent="0.25">
      <c r="A171" s="1155"/>
      <c r="B171" s="913"/>
      <c r="C171" s="122" t="s">
        <v>4270</v>
      </c>
      <c r="D171" s="120" t="s">
        <v>1730</v>
      </c>
      <c r="E171" s="271" t="s">
        <v>14</v>
      </c>
      <c r="F171" s="271" t="s">
        <v>15</v>
      </c>
      <c r="G171" s="3">
        <v>2000</v>
      </c>
      <c r="H171" s="3">
        <f t="shared" si="1"/>
        <v>200000</v>
      </c>
      <c r="I171" s="3">
        <v>100</v>
      </c>
    </row>
    <row r="172" spans="1:9" s="77" customFormat="1" ht="30" x14ac:dyDescent="0.25">
      <c r="A172" s="1155"/>
      <c r="B172" s="913"/>
      <c r="C172" s="122" t="s">
        <v>4271</v>
      </c>
      <c r="D172" s="120" t="s">
        <v>57</v>
      </c>
      <c r="E172" s="271" t="s">
        <v>14</v>
      </c>
      <c r="F172" s="271" t="s">
        <v>15</v>
      </c>
      <c r="G172" s="3">
        <v>2000</v>
      </c>
      <c r="H172" s="3">
        <f t="shared" si="1"/>
        <v>100000</v>
      </c>
      <c r="I172" s="3">
        <v>50</v>
      </c>
    </row>
    <row r="173" spans="1:9" s="77" customFormat="1" ht="30" x14ac:dyDescent="0.25">
      <c r="A173" s="1155"/>
      <c r="B173" s="913"/>
      <c r="C173" s="122" t="s">
        <v>4272</v>
      </c>
      <c r="D173" s="120" t="s">
        <v>4273</v>
      </c>
      <c r="E173" s="271" t="s">
        <v>14</v>
      </c>
      <c r="F173" s="271" t="s">
        <v>15</v>
      </c>
      <c r="G173" s="3">
        <v>100</v>
      </c>
      <c r="H173" s="3">
        <f t="shared" si="1"/>
        <v>80000</v>
      </c>
      <c r="I173" s="3">
        <v>800</v>
      </c>
    </row>
    <row r="174" spans="1:9" s="77" customFormat="1" x14ac:dyDescent="0.25">
      <c r="A174" s="1155"/>
      <c r="B174" s="913"/>
      <c r="C174" s="122" t="s">
        <v>4274</v>
      </c>
      <c r="D174" s="120" t="s">
        <v>352</v>
      </c>
      <c r="E174" s="271" t="s">
        <v>14</v>
      </c>
      <c r="F174" s="271" t="s">
        <v>15</v>
      </c>
      <c r="G174" s="3">
        <v>200</v>
      </c>
      <c r="H174" s="3">
        <f t="shared" si="1"/>
        <v>60000</v>
      </c>
      <c r="I174" s="3">
        <v>300</v>
      </c>
    </row>
    <row r="175" spans="1:9" s="77" customFormat="1" x14ac:dyDescent="0.25">
      <c r="A175" s="1155"/>
      <c r="B175" s="913"/>
      <c r="C175" s="122" t="s">
        <v>4275</v>
      </c>
      <c r="D175" s="120" t="s">
        <v>4276</v>
      </c>
      <c r="E175" s="271" t="s">
        <v>14</v>
      </c>
      <c r="F175" s="271" t="s">
        <v>15</v>
      </c>
      <c r="G175" s="3">
        <v>9</v>
      </c>
      <c r="H175" s="3">
        <f t="shared" si="1"/>
        <v>18000</v>
      </c>
      <c r="I175" s="3">
        <v>2000</v>
      </c>
    </row>
    <row r="176" spans="1:9" s="77" customFormat="1" x14ac:dyDescent="0.25">
      <c r="A176" s="1155"/>
      <c r="B176" s="913"/>
      <c r="C176" s="122" t="s">
        <v>4277</v>
      </c>
      <c r="D176" s="120" t="s">
        <v>4278</v>
      </c>
      <c r="E176" s="271" t="s">
        <v>14</v>
      </c>
      <c r="F176" s="271" t="s">
        <v>15</v>
      </c>
      <c r="G176" s="3">
        <v>10</v>
      </c>
      <c r="H176" s="3">
        <f t="shared" si="1"/>
        <v>25000</v>
      </c>
      <c r="I176" s="3">
        <v>2500</v>
      </c>
    </row>
    <row r="177" spans="1:9" s="77" customFormat="1" x14ac:dyDescent="0.25">
      <c r="A177" s="1155"/>
      <c r="B177" s="913"/>
      <c r="C177" s="122" t="s">
        <v>4279</v>
      </c>
      <c r="D177" s="120" t="s">
        <v>4280</v>
      </c>
      <c r="E177" s="271" t="s">
        <v>14</v>
      </c>
      <c r="F177" s="271" t="s">
        <v>15</v>
      </c>
      <c r="G177" s="3">
        <v>15</v>
      </c>
      <c r="H177" s="3">
        <f t="shared" si="1"/>
        <v>52500</v>
      </c>
      <c r="I177" s="3">
        <v>3500</v>
      </c>
    </row>
    <row r="178" spans="1:9" s="77" customFormat="1" x14ac:dyDescent="0.25">
      <c r="A178" s="1155"/>
      <c r="B178" s="913"/>
      <c r="C178" s="122" t="s">
        <v>4281</v>
      </c>
      <c r="D178" s="120" t="s">
        <v>4282</v>
      </c>
      <c r="E178" s="271" t="s">
        <v>14</v>
      </c>
      <c r="F178" s="271" t="s">
        <v>15</v>
      </c>
      <c r="G178" s="3">
        <v>22</v>
      </c>
      <c r="H178" s="3">
        <f t="shared" si="1"/>
        <v>66000</v>
      </c>
      <c r="I178" s="3">
        <v>3000</v>
      </c>
    </row>
    <row r="179" spans="1:9" s="77" customFormat="1" x14ac:dyDescent="0.25">
      <c r="A179" s="1155"/>
      <c r="B179" s="913"/>
      <c r="C179" s="122" t="s">
        <v>4283</v>
      </c>
      <c r="D179" s="120" t="s">
        <v>4284</v>
      </c>
      <c r="E179" s="271" t="s">
        <v>14</v>
      </c>
      <c r="F179" s="271" t="s">
        <v>15</v>
      </c>
      <c r="G179" s="3">
        <v>60</v>
      </c>
      <c r="H179" s="3">
        <f t="shared" si="1"/>
        <v>120000</v>
      </c>
      <c r="I179" s="3">
        <v>2000</v>
      </c>
    </row>
    <row r="180" spans="1:9" s="77" customFormat="1" x14ac:dyDescent="0.25">
      <c r="A180" s="1155"/>
      <c r="B180" s="913"/>
      <c r="C180" s="122" t="s">
        <v>4285</v>
      </c>
      <c r="D180" s="120" t="s">
        <v>358</v>
      </c>
      <c r="E180" s="271" t="s">
        <v>14</v>
      </c>
      <c r="F180" s="271" t="s">
        <v>15</v>
      </c>
      <c r="G180" s="3">
        <v>120</v>
      </c>
      <c r="H180" s="3">
        <f t="shared" si="1"/>
        <v>24000</v>
      </c>
      <c r="I180" s="3">
        <v>200</v>
      </c>
    </row>
    <row r="181" spans="1:9" s="77" customFormat="1" ht="30" x14ac:dyDescent="0.25">
      <c r="A181" s="1155"/>
      <c r="B181" s="913"/>
      <c r="C181" s="122" t="s">
        <v>4286</v>
      </c>
      <c r="D181" s="120" t="s">
        <v>4287</v>
      </c>
      <c r="E181" s="271" t="s">
        <v>14</v>
      </c>
      <c r="F181" s="271" t="s">
        <v>15</v>
      </c>
      <c r="G181" s="3">
        <v>2500</v>
      </c>
      <c r="H181" s="3">
        <f t="shared" si="1"/>
        <v>125000</v>
      </c>
      <c r="I181" s="3">
        <v>50</v>
      </c>
    </row>
    <row r="182" spans="1:9" s="77" customFormat="1" x14ac:dyDescent="0.25">
      <c r="A182" s="1155"/>
      <c r="B182" s="913"/>
      <c r="C182" s="122" t="s">
        <v>4288</v>
      </c>
      <c r="D182" s="120" t="s">
        <v>4289</v>
      </c>
      <c r="E182" s="271" t="s">
        <v>14</v>
      </c>
      <c r="F182" s="271" t="s">
        <v>15</v>
      </c>
      <c r="G182" s="3">
        <v>42000</v>
      </c>
      <c r="H182" s="3">
        <f t="shared" si="1"/>
        <v>84000</v>
      </c>
      <c r="I182" s="3">
        <v>2</v>
      </c>
    </row>
    <row r="183" spans="1:9" s="77" customFormat="1" ht="30" x14ac:dyDescent="0.25">
      <c r="A183" s="1155"/>
      <c r="B183" s="913"/>
      <c r="C183" s="122" t="s">
        <v>4290</v>
      </c>
      <c r="D183" s="120" t="s">
        <v>4291</v>
      </c>
      <c r="E183" s="271" t="s">
        <v>14</v>
      </c>
      <c r="F183" s="271" t="s">
        <v>15</v>
      </c>
      <c r="G183" s="3">
        <v>47000</v>
      </c>
      <c r="H183" s="3">
        <f t="shared" si="1"/>
        <v>94000</v>
      </c>
      <c r="I183" s="3">
        <v>2</v>
      </c>
    </row>
    <row r="184" spans="1:9" s="77" customFormat="1" ht="30" x14ac:dyDescent="0.25">
      <c r="A184" s="1155"/>
      <c r="B184" s="913"/>
      <c r="C184" s="122" t="s">
        <v>4292</v>
      </c>
      <c r="D184" s="120" t="s">
        <v>4293</v>
      </c>
      <c r="E184" s="271" t="s">
        <v>14</v>
      </c>
      <c r="F184" s="271" t="s">
        <v>15</v>
      </c>
      <c r="G184" s="3">
        <v>47000</v>
      </c>
      <c r="H184" s="3">
        <f t="shared" si="1"/>
        <v>94000</v>
      </c>
      <c r="I184" s="3">
        <v>2</v>
      </c>
    </row>
    <row r="185" spans="1:9" s="77" customFormat="1" ht="30" x14ac:dyDescent="0.25">
      <c r="A185" s="1155"/>
      <c r="B185" s="913"/>
      <c r="C185" s="122" t="s">
        <v>4294</v>
      </c>
      <c r="D185" s="120" t="s">
        <v>4295</v>
      </c>
      <c r="E185" s="271" t="s">
        <v>14</v>
      </c>
      <c r="F185" s="271" t="s">
        <v>15</v>
      </c>
      <c r="G185" s="3">
        <v>47000</v>
      </c>
      <c r="H185" s="3">
        <f t="shared" si="1"/>
        <v>94000</v>
      </c>
      <c r="I185" s="3">
        <v>2</v>
      </c>
    </row>
    <row r="186" spans="1:9" s="77" customFormat="1" x14ac:dyDescent="0.25">
      <c r="A186" s="1155"/>
      <c r="B186" s="913"/>
      <c r="C186" s="122" t="s">
        <v>4296</v>
      </c>
      <c r="D186" s="123" t="s">
        <v>4297</v>
      </c>
      <c r="E186" s="271" t="s">
        <v>14</v>
      </c>
      <c r="F186" s="271" t="s">
        <v>15</v>
      </c>
      <c r="G186" s="3">
        <v>35000</v>
      </c>
      <c r="H186" s="3">
        <f t="shared" si="1"/>
        <v>105000</v>
      </c>
      <c r="I186" s="3">
        <v>3</v>
      </c>
    </row>
    <row r="187" spans="1:9" s="77" customFormat="1" x14ac:dyDescent="0.25">
      <c r="A187" s="1155"/>
      <c r="B187" s="913"/>
      <c r="C187" s="122" t="s">
        <v>4298</v>
      </c>
      <c r="D187" s="120" t="s">
        <v>4299</v>
      </c>
      <c r="E187" s="271" t="s">
        <v>14</v>
      </c>
      <c r="F187" s="271" t="s">
        <v>15</v>
      </c>
      <c r="G187" s="3">
        <v>13000</v>
      </c>
      <c r="H187" s="3">
        <f t="shared" si="1"/>
        <v>13000</v>
      </c>
      <c r="I187" s="3">
        <v>1</v>
      </c>
    </row>
    <row r="188" spans="1:9" s="77" customFormat="1" x14ac:dyDescent="0.25">
      <c r="A188" s="1155"/>
      <c r="B188" s="913"/>
      <c r="C188" s="122" t="s">
        <v>4300</v>
      </c>
      <c r="D188" s="120" t="s">
        <v>4301</v>
      </c>
      <c r="E188" s="271" t="s">
        <v>14</v>
      </c>
      <c r="F188" s="271" t="s">
        <v>15</v>
      </c>
      <c r="G188" s="3">
        <v>13000</v>
      </c>
      <c r="H188" s="3">
        <f t="shared" si="1"/>
        <v>13000</v>
      </c>
      <c r="I188" s="3">
        <v>1</v>
      </c>
    </row>
    <row r="189" spans="1:9" s="77" customFormat="1" x14ac:dyDescent="0.25">
      <c r="A189" s="1155"/>
      <c r="B189" s="913"/>
      <c r="C189" s="122" t="s">
        <v>4302</v>
      </c>
      <c r="D189" s="120" t="s">
        <v>4303</v>
      </c>
      <c r="E189" s="271" t="s">
        <v>14</v>
      </c>
      <c r="F189" s="271" t="s">
        <v>15</v>
      </c>
      <c r="G189" s="3">
        <v>13000</v>
      </c>
      <c r="H189" s="3">
        <f t="shared" si="1"/>
        <v>13000</v>
      </c>
      <c r="I189" s="3">
        <v>1</v>
      </c>
    </row>
    <row r="190" spans="1:9" s="77" customFormat="1" x14ac:dyDescent="0.25">
      <c r="A190" s="1155"/>
      <c r="B190" s="913"/>
      <c r="C190" s="122" t="s">
        <v>4304</v>
      </c>
      <c r="D190" s="120" t="s">
        <v>4305</v>
      </c>
      <c r="E190" s="271" t="s">
        <v>14</v>
      </c>
      <c r="F190" s="271" t="s">
        <v>15</v>
      </c>
      <c r="G190" s="3">
        <v>20000</v>
      </c>
      <c r="H190" s="3">
        <f t="shared" si="1"/>
        <v>20000</v>
      </c>
      <c r="I190" s="3">
        <v>1</v>
      </c>
    </row>
    <row r="191" spans="1:9" s="77" customFormat="1" x14ac:dyDescent="0.25">
      <c r="A191" s="1155"/>
      <c r="B191" s="913"/>
      <c r="C191" s="122" t="s">
        <v>4306</v>
      </c>
      <c r="D191" s="120" t="s">
        <v>4307</v>
      </c>
      <c r="E191" s="271" t="s">
        <v>14</v>
      </c>
      <c r="F191" s="271" t="s">
        <v>15</v>
      </c>
      <c r="G191" s="3">
        <v>20000</v>
      </c>
      <c r="H191" s="3">
        <f t="shared" si="1"/>
        <v>60000</v>
      </c>
      <c r="I191" s="3">
        <v>3</v>
      </c>
    </row>
    <row r="192" spans="1:9" s="77" customFormat="1" x14ac:dyDescent="0.25">
      <c r="A192" s="1155"/>
      <c r="B192" s="913"/>
      <c r="C192" s="122" t="s">
        <v>4308</v>
      </c>
      <c r="D192" s="120" t="s">
        <v>4309</v>
      </c>
      <c r="E192" s="271" t="s">
        <v>14</v>
      </c>
      <c r="F192" s="271" t="s">
        <v>15</v>
      </c>
      <c r="G192" s="3">
        <v>22000</v>
      </c>
      <c r="H192" s="3">
        <f t="shared" si="1"/>
        <v>66000</v>
      </c>
      <c r="I192" s="3">
        <v>3</v>
      </c>
    </row>
    <row r="193" spans="1:9" s="77" customFormat="1" x14ac:dyDescent="0.25">
      <c r="A193" s="1155"/>
      <c r="B193" s="913"/>
      <c r="C193" s="122" t="s">
        <v>4310</v>
      </c>
      <c r="D193" s="120" t="s">
        <v>4311</v>
      </c>
      <c r="E193" s="271" t="s">
        <v>14</v>
      </c>
      <c r="F193" s="271" t="s">
        <v>15</v>
      </c>
      <c r="G193" s="3">
        <v>20000</v>
      </c>
      <c r="H193" s="3">
        <f t="shared" si="1"/>
        <v>40000</v>
      </c>
      <c r="I193" s="3">
        <v>2</v>
      </c>
    </row>
    <row r="194" spans="1:9" s="77" customFormat="1" x14ac:dyDescent="0.25">
      <c r="A194" s="1155"/>
      <c r="B194" s="913"/>
      <c r="C194" s="122" t="s">
        <v>4312</v>
      </c>
      <c r="D194" s="120" t="s">
        <v>4313</v>
      </c>
      <c r="E194" s="271" t="s">
        <v>14</v>
      </c>
      <c r="F194" s="271" t="s">
        <v>15</v>
      </c>
      <c r="G194" s="3">
        <v>21000</v>
      </c>
      <c r="H194" s="3">
        <f t="shared" si="1"/>
        <v>42000</v>
      </c>
      <c r="I194" s="3">
        <v>2</v>
      </c>
    </row>
    <row r="195" spans="1:9" s="77" customFormat="1" x14ac:dyDescent="0.25">
      <c r="A195" s="1155"/>
      <c r="B195" s="913"/>
      <c r="C195" s="122" t="s">
        <v>4314</v>
      </c>
      <c r="D195" s="120" t="s">
        <v>4315</v>
      </c>
      <c r="E195" s="271" t="s">
        <v>14</v>
      </c>
      <c r="F195" s="271" t="s">
        <v>15</v>
      </c>
      <c r="G195" s="3">
        <v>27000</v>
      </c>
      <c r="H195" s="3">
        <f t="shared" ref="H195:H275" si="2">G195*I195</f>
        <v>81000</v>
      </c>
      <c r="I195" s="3">
        <v>3</v>
      </c>
    </row>
    <row r="196" spans="1:9" s="77" customFormat="1" x14ac:dyDescent="0.25">
      <c r="A196" s="1155"/>
      <c r="B196" s="913"/>
      <c r="C196" s="122" t="s">
        <v>4316</v>
      </c>
      <c r="D196" s="120" t="s">
        <v>4317</v>
      </c>
      <c r="E196" s="271" t="s">
        <v>14</v>
      </c>
      <c r="F196" s="271" t="s">
        <v>15</v>
      </c>
      <c r="G196" s="3">
        <v>38000</v>
      </c>
      <c r="H196" s="3">
        <f t="shared" si="2"/>
        <v>76000</v>
      </c>
      <c r="I196" s="3">
        <v>2</v>
      </c>
    </row>
    <row r="197" spans="1:9" s="77" customFormat="1" x14ac:dyDescent="0.25">
      <c r="A197" s="1155"/>
      <c r="B197" s="913"/>
      <c r="C197" s="122" t="s">
        <v>4318</v>
      </c>
      <c r="D197" s="120" t="s">
        <v>4319</v>
      </c>
      <c r="E197" s="271" t="s">
        <v>14</v>
      </c>
      <c r="F197" s="271" t="s">
        <v>15</v>
      </c>
      <c r="G197" s="3">
        <v>40000</v>
      </c>
      <c r="H197" s="3">
        <f t="shared" si="2"/>
        <v>80000</v>
      </c>
      <c r="I197" s="3">
        <v>2</v>
      </c>
    </row>
    <row r="198" spans="1:9" s="77" customFormat="1" x14ac:dyDescent="0.25">
      <c r="A198" s="1155"/>
      <c r="B198" s="913"/>
      <c r="C198" s="122" t="s">
        <v>4320</v>
      </c>
      <c r="D198" s="120" t="s">
        <v>4321</v>
      </c>
      <c r="E198" s="271" t="s">
        <v>14</v>
      </c>
      <c r="F198" s="271" t="s">
        <v>15</v>
      </c>
      <c r="G198" s="3">
        <v>40000</v>
      </c>
      <c r="H198" s="3">
        <f t="shared" si="2"/>
        <v>80000</v>
      </c>
      <c r="I198" s="3">
        <v>2</v>
      </c>
    </row>
    <row r="199" spans="1:9" s="77" customFormat="1" x14ac:dyDescent="0.25">
      <c r="A199" s="1155"/>
      <c r="B199" s="913"/>
      <c r="C199" s="122" t="s">
        <v>4322</v>
      </c>
      <c r="D199" s="120" t="s">
        <v>4323</v>
      </c>
      <c r="E199" s="271" t="s">
        <v>14</v>
      </c>
      <c r="F199" s="271" t="s">
        <v>15</v>
      </c>
      <c r="G199" s="3">
        <v>40000</v>
      </c>
      <c r="H199" s="3">
        <f t="shared" si="2"/>
        <v>80000</v>
      </c>
      <c r="I199" s="3">
        <v>2</v>
      </c>
    </row>
    <row r="200" spans="1:9" s="77" customFormat="1" x14ac:dyDescent="0.25">
      <c r="A200" s="1155"/>
      <c r="B200" s="913"/>
      <c r="C200" s="122" t="s">
        <v>4324</v>
      </c>
      <c r="D200" s="120" t="s">
        <v>4325</v>
      </c>
      <c r="E200" s="271" t="s">
        <v>14</v>
      </c>
      <c r="F200" s="271" t="s">
        <v>15</v>
      </c>
      <c r="G200" s="3">
        <v>55000</v>
      </c>
      <c r="H200" s="3">
        <f t="shared" si="2"/>
        <v>110000</v>
      </c>
      <c r="I200" s="3">
        <v>2</v>
      </c>
    </row>
    <row r="201" spans="1:9" s="77" customFormat="1" x14ac:dyDescent="0.25">
      <c r="A201" s="1155"/>
      <c r="B201" s="913"/>
      <c r="C201" s="122" t="s">
        <v>4326</v>
      </c>
      <c r="D201" s="120" t="s">
        <v>4327</v>
      </c>
      <c r="E201" s="271" t="s">
        <v>14</v>
      </c>
      <c r="F201" s="271" t="s">
        <v>15</v>
      </c>
      <c r="G201" s="3">
        <v>65000</v>
      </c>
      <c r="H201" s="3">
        <f t="shared" si="2"/>
        <v>130000</v>
      </c>
      <c r="I201" s="3">
        <v>2</v>
      </c>
    </row>
    <row r="202" spans="1:9" s="77" customFormat="1" x14ac:dyDescent="0.25">
      <c r="A202" s="1155"/>
      <c r="B202" s="913"/>
      <c r="C202" s="122" t="s">
        <v>4328</v>
      </c>
      <c r="D202" s="120" t="s">
        <v>4329</v>
      </c>
      <c r="E202" s="271" t="s">
        <v>14</v>
      </c>
      <c r="F202" s="271" t="s">
        <v>15</v>
      </c>
      <c r="G202" s="3">
        <v>65000</v>
      </c>
      <c r="H202" s="3">
        <f t="shared" si="2"/>
        <v>130000</v>
      </c>
      <c r="I202" s="3">
        <v>2</v>
      </c>
    </row>
    <row r="203" spans="1:9" s="77" customFormat="1" x14ac:dyDescent="0.25">
      <c r="A203" s="1155"/>
      <c r="B203" s="913"/>
      <c r="C203" s="122" t="s">
        <v>4330</v>
      </c>
      <c r="D203" s="120" t="s">
        <v>4331</v>
      </c>
      <c r="E203" s="271" t="s">
        <v>14</v>
      </c>
      <c r="F203" s="271" t="s">
        <v>15</v>
      </c>
      <c r="G203" s="3">
        <v>65000</v>
      </c>
      <c r="H203" s="3">
        <f t="shared" si="2"/>
        <v>130000</v>
      </c>
      <c r="I203" s="3">
        <v>2</v>
      </c>
    </row>
    <row r="204" spans="1:9" s="77" customFormat="1" x14ac:dyDescent="0.25">
      <c r="A204" s="1155"/>
      <c r="B204" s="914"/>
      <c r="C204" s="122" t="s">
        <v>4332</v>
      </c>
      <c r="D204" s="120" t="s">
        <v>4333</v>
      </c>
      <c r="E204" s="271" t="s">
        <v>14</v>
      </c>
      <c r="F204" s="271" t="s">
        <v>15</v>
      </c>
      <c r="G204" s="3">
        <v>30000</v>
      </c>
      <c r="H204" s="3">
        <f t="shared" si="2"/>
        <v>210000</v>
      </c>
      <c r="I204" s="3">
        <v>7</v>
      </c>
    </row>
    <row r="205" spans="1:9" s="875" customFormat="1" x14ac:dyDescent="0.25">
      <c r="A205" s="1155"/>
      <c r="B205" s="835" t="s">
        <v>7455</v>
      </c>
      <c r="C205" s="835" t="s">
        <v>7927</v>
      </c>
      <c r="D205" s="835" t="s">
        <v>7928</v>
      </c>
      <c r="E205" s="874" t="s">
        <v>14</v>
      </c>
      <c r="F205" s="874" t="s">
        <v>15</v>
      </c>
      <c r="G205" s="854">
        <v>200</v>
      </c>
      <c r="H205" s="3">
        <f>G205*I205</f>
        <v>50000</v>
      </c>
      <c r="I205" s="854">
        <v>250</v>
      </c>
    </row>
    <row r="206" spans="1:9" s="561" customFormat="1" ht="30" x14ac:dyDescent="0.25">
      <c r="A206" s="1155"/>
      <c r="B206" s="781" t="s">
        <v>5738</v>
      </c>
      <c r="C206" s="120" t="s">
        <v>7695</v>
      </c>
      <c r="D206" s="120" t="s">
        <v>6438</v>
      </c>
      <c r="E206" s="120" t="s">
        <v>14</v>
      </c>
      <c r="F206" s="120" t="s">
        <v>15</v>
      </c>
      <c r="G206" s="120">
        <v>320000</v>
      </c>
      <c r="H206" s="120">
        <v>320000</v>
      </c>
      <c r="I206" s="3">
        <v>1</v>
      </c>
    </row>
    <row r="207" spans="1:9" s="561" customFormat="1" ht="30" x14ac:dyDescent="0.25">
      <c r="A207" s="1155"/>
      <c r="B207" s="109"/>
      <c r="C207" s="120" t="s">
        <v>7327</v>
      </c>
      <c r="D207" s="120" t="s">
        <v>7328</v>
      </c>
      <c r="E207" s="120" t="s">
        <v>14</v>
      </c>
      <c r="F207" s="120" t="s">
        <v>6219</v>
      </c>
      <c r="G207" s="120">
        <v>10000</v>
      </c>
      <c r="H207" s="701">
        <v>300</v>
      </c>
      <c r="I207" s="120">
        <v>30</v>
      </c>
    </row>
    <row r="208" spans="1:9" s="709" customFormat="1" x14ac:dyDescent="0.25">
      <c r="A208" s="1155"/>
      <c r="B208" s="912">
        <v>4267</v>
      </c>
      <c r="C208" s="120" t="s">
        <v>7329</v>
      </c>
      <c r="D208" s="120" t="s">
        <v>1032</v>
      </c>
      <c r="E208" s="120" t="s">
        <v>14</v>
      </c>
      <c r="F208" s="120" t="s">
        <v>15</v>
      </c>
      <c r="G208" s="120">
        <v>2500</v>
      </c>
      <c r="H208" s="701">
        <v>50</v>
      </c>
      <c r="I208" s="120">
        <v>20</v>
      </c>
    </row>
    <row r="209" spans="1:9" s="709" customFormat="1" x14ac:dyDescent="0.25">
      <c r="A209" s="1155"/>
      <c r="B209" s="913"/>
      <c r="C209" s="120" t="s">
        <v>7331</v>
      </c>
      <c r="D209" s="120" t="s">
        <v>7332</v>
      </c>
      <c r="E209" s="120" t="s">
        <v>14</v>
      </c>
      <c r="F209" s="120" t="s">
        <v>15</v>
      </c>
      <c r="G209" s="120">
        <v>500</v>
      </c>
      <c r="H209" s="701">
        <v>10</v>
      </c>
      <c r="I209" s="120">
        <v>20</v>
      </c>
    </row>
    <row r="210" spans="1:9" s="709" customFormat="1" x14ac:dyDescent="0.25">
      <c r="A210" s="1155"/>
      <c r="B210" s="913"/>
      <c r="C210" s="120" t="s">
        <v>7333</v>
      </c>
      <c r="D210" s="120" t="s">
        <v>7334</v>
      </c>
      <c r="E210" s="120" t="s">
        <v>14</v>
      </c>
      <c r="F210" s="120" t="s">
        <v>15</v>
      </c>
      <c r="G210" s="120">
        <v>20000</v>
      </c>
      <c r="H210" s="701">
        <v>40</v>
      </c>
      <c r="I210" s="120">
        <v>2</v>
      </c>
    </row>
    <row r="211" spans="1:9" s="709" customFormat="1" ht="30" x14ac:dyDescent="0.25">
      <c r="A211" s="1155"/>
      <c r="B211" s="913"/>
      <c r="C211" s="120" t="s">
        <v>7335</v>
      </c>
      <c r="D211" s="120" t="s">
        <v>5866</v>
      </c>
      <c r="E211" s="120" t="s">
        <v>14</v>
      </c>
      <c r="F211" s="120" t="s">
        <v>6219</v>
      </c>
      <c r="G211" s="120">
        <v>5000</v>
      </c>
      <c r="H211" s="701">
        <v>100</v>
      </c>
      <c r="I211" s="120">
        <v>20</v>
      </c>
    </row>
    <row r="212" spans="1:9" s="885" customFormat="1" x14ac:dyDescent="0.25">
      <c r="A212" s="1155"/>
      <c r="B212" s="913"/>
      <c r="C212" s="835" t="s">
        <v>7986</v>
      </c>
      <c r="D212" s="835" t="s">
        <v>7077</v>
      </c>
      <c r="E212" s="120" t="s">
        <v>14</v>
      </c>
      <c r="F212" s="854" t="s">
        <v>15</v>
      </c>
      <c r="G212" s="854">
        <v>2200</v>
      </c>
      <c r="H212" s="837">
        <v>220</v>
      </c>
      <c r="I212" s="854">
        <v>100</v>
      </c>
    </row>
    <row r="213" spans="1:9" s="885" customFormat="1" x14ac:dyDescent="0.25">
      <c r="A213" s="1155"/>
      <c r="B213" s="913"/>
      <c r="C213" s="835" t="s">
        <v>7987</v>
      </c>
      <c r="D213" s="835" t="s">
        <v>4335</v>
      </c>
      <c r="E213" s="120" t="s">
        <v>14</v>
      </c>
      <c r="F213" s="854" t="s">
        <v>6219</v>
      </c>
      <c r="G213" s="854">
        <v>2000</v>
      </c>
      <c r="H213" s="837">
        <v>20</v>
      </c>
      <c r="I213" s="854">
        <v>10</v>
      </c>
    </row>
    <row r="214" spans="1:9" s="709" customFormat="1" x14ac:dyDescent="0.25">
      <c r="A214" s="1155"/>
      <c r="B214" s="913"/>
      <c r="C214" s="120" t="s">
        <v>7336</v>
      </c>
      <c r="D214" s="120" t="s">
        <v>6260</v>
      </c>
      <c r="E214" s="120" t="s">
        <v>14</v>
      </c>
      <c r="F214" s="120" t="s">
        <v>15</v>
      </c>
      <c r="G214" s="120">
        <v>5000</v>
      </c>
      <c r="H214" s="701">
        <v>50</v>
      </c>
      <c r="I214" s="120">
        <v>10</v>
      </c>
    </row>
    <row r="215" spans="1:9" s="709" customFormat="1" x14ac:dyDescent="0.25">
      <c r="A215" s="1155"/>
      <c r="B215" s="913"/>
      <c r="C215" s="120" t="s">
        <v>7337</v>
      </c>
      <c r="D215" s="120" t="s">
        <v>7338</v>
      </c>
      <c r="E215" s="120" t="s">
        <v>14</v>
      </c>
      <c r="F215" s="120" t="s">
        <v>15</v>
      </c>
      <c r="G215" s="120">
        <v>500</v>
      </c>
      <c r="H215" s="701">
        <v>10</v>
      </c>
      <c r="I215" s="120">
        <v>20</v>
      </c>
    </row>
    <row r="216" spans="1:9" s="709" customFormat="1" x14ac:dyDescent="0.25">
      <c r="A216" s="1155"/>
      <c r="B216" s="913"/>
      <c r="C216" s="120" t="s">
        <v>7339</v>
      </c>
      <c r="D216" s="120" t="s">
        <v>7340</v>
      </c>
      <c r="E216" s="120" t="s">
        <v>14</v>
      </c>
      <c r="F216" s="120" t="s">
        <v>366</v>
      </c>
      <c r="G216" s="120">
        <v>10000</v>
      </c>
      <c r="H216" s="701">
        <v>20</v>
      </c>
      <c r="I216" s="120">
        <v>2</v>
      </c>
    </row>
    <row r="217" spans="1:9" s="773" customFormat="1" x14ac:dyDescent="0.25">
      <c r="A217" s="1155"/>
      <c r="B217" s="913"/>
      <c r="C217" s="120" t="s">
        <v>7606</v>
      </c>
      <c r="D217" s="120" t="s">
        <v>7330</v>
      </c>
      <c r="E217" s="120" t="s">
        <v>14</v>
      </c>
      <c r="F217" s="120" t="s">
        <v>402</v>
      </c>
      <c r="G217" s="120">
        <v>500</v>
      </c>
      <c r="H217" s="777">
        <v>5</v>
      </c>
      <c r="I217" s="120">
        <v>10</v>
      </c>
    </row>
    <row r="218" spans="1:9" s="709" customFormat="1" x14ac:dyDescent="0.25">
      <c r="A218" s="1155"/>
      <c r="B218" s="913"/>
      <c r="C218" s="120" t="s">
        <v>7607</v>
      </c>
      <c r="D218" s="120" t="s">
        <v>685</v>
      </c>
      <c r="E218" s="120" t="s">
        <v>14</v>
      </c>
      <c r="F218" s="120" t="s">
        <v>15</v>
      </c>
      <c r="G218" s="120">
        <v>500</v>
      </c>
      <c r="H218" s="777">
        <v>5</v>
      </c>
      <c r="I218" s="120">
        <v>10</v>
      </c>
    </row>
    <row r="219" spans="1:9" s="77" customFormat="1" x14ac:dyDescent="0.25">
      <c r="A219" s="1155"/>
      <c r="B219" s="913"/>
      <c r="C219" s="122" t="s">
        <v>4334</v>
      </c>
      <c r="D219" s="120" t="s">
        <v>4335</v>
      </c>
      <c r="E219" s="271" t="s">
        <v>14</v>
      </c>
      <c r="F219" s="271" t="s">
        <v>49</v>
      </c>
      <c r="G219" s="3">
        <v>2000</v>
      </c>
      <c r="H219" s="3">
        <f t="shared" si="2"/>
        <v>10000</v>
      </c>
      <c r="I219" s="120">
        <v>5</v>
      </c>
    </row>
    <row r="220" spans="1:9" s="77" customFormat="1" ht="30" x14ac:dyDescent="0.25">
      <c r="A220" s="1155"/>
      <c r="B220" s="913"/>
      <c r="C220" s="122" t="s">
        <v>4336</v>
      </c>
      <c r="D220" s="120" t="s">
        <v>682</v>
      </c>
      <c r="E220" s="271" t="s">
        <v>14</v>
      </c>
      <c r="F220" s="271" t="s">
        <v>15</v>
      </c>
      <c r="G220" s="3">
        <v>600</v>
      </c>
      <c r="H220" s="3">
        <f t="shared" si="2"/>
        <v>60000</v>
      </c>
      <c r="I220" s="3">
        <v>100</v>
      </c>
    </row>
    <row r="221" spans="1:9" s="77" customFormat="1" x14ac:dyDescent="0.25">
      <c r="A221" s="1155"/>
      <c r="B221" s="913"/>
      <c r="C221" s="122" t="s">
        <v>4337</v>
      </c>
      <c r="D221" s="120" t="s">
        <v>78</v>
      </c>
      <c r="E221" s="271" t="s">
        <v>14</v>
      </c>
      <c r="F221" s="271" t="s">
        <v>15</v>
      </c>
      <c r="G221" s="3">
        <v>1500</v>
      </c>
      <c r="H221" s="3">
        <f t="shared" si="2"/>
        <v>195000</v>
      </c>
      <c r="I221" s="3">
        <v>130</v>
      </c>
    </row>
    <row r="222" spans="1:9" s="77" customFormat="1" ht="30" x14ac:dyDescent="0.25">
      <c r="A222" s="1155"/>
      <c r="B222" s="913"/>
      <c r="C222" s="122" t="s">
        <v>4338</v>
      </c>
      <c r="D222" s="120" t="s">
        <v>686</v>
      </c>
      <c r="E222" s="271" t="s">
        <v>14</v>
      </c>
      <c r="F222" s="271" t="s">
        <v>15</v>
      </c>
      <c r="G222" s="3">
        <v>10</v>
      </c>
      <c r="H222" s="3">
        <f t="shared" si="2"/>
        <v>1800000</v>
      </c>
      <c r="I222" s="3">
        <v>180000</v>
      </c>
    </row>
    <row r="223" spans="1:9" s="77" customFormat="1" x14ac:dyDescent="0.25">
      <c r="A223" s="1155"/>
      <c r="B223" s="913"/>
      <c r="C223" s="122" t="s">
        <v>4339</v>
      </c>
      <c r="D223" s="120" t="s">
        <v>416</v>
      </c>
      <c r="E223" s="271" t="s">
        <v>14</v>
      </c>
      <c r="F223" s="271" t="s">
        <v>15</v>
      </c>
      <c r="G223" s="3">
        <v>450</v>
      </c>
      <c r="H223" s="3">
        <f t="shared" si="2"/>
        <v>135000</v>
      </c>
      <c r="I223" s="3">
        <v>300</v>
      </c>
    </row>
    <row r="224" spans="1:9" s="77" customFormat="1" x14ac:dyDescent="0.25">
      <c r="A224" s="1155"/>
      <c r="B224" s="913"/>
      <c r="C224" s="122" t="s">
        <v>4340</v>
      </c>
      <c r="D224" s="120" t="s">
        <v>437</v>
      </c>
      <c r="E224" s="271" t="s">
        <v>14</v>
      </c>
      <c r="F224" s="271" t="s">
        <v>66</v>
      </c>
      <c r="G224" s="100">
        <v>54.5</v>
      </c>
      <c r="H224" s="3">
        <f t="shared" si="2"/>
        <v>4196500</v>
      </c>
      <c r="I224" s="100">
        <v>77000</v>
      </c>
    </row>
    <row r="225" spans="1:9" s="77" customFormat="1" x14ac:dyDescent="0.25">
      <c r="A225" s="1155"/>
      <c r="B225" s="914"/>
      <c r="C225" s="122" t="s">
        <v>4341</v>
      </c>
      <c r="D225" s="120" t="s">
        <v>4342</v>
      </c>
      <c r="E225" s="271" t="s">
        <v>14</v>
      </c>
      <c r="F225" s="271" t="s">
        <v>15</v>
      </c>
      <c r="G225" s="3">
        <v>200</v>
      </c>
      <c r="H225" s="3">
        <f t="shared" si="2"/>
        <v>20000</v>
      </c>
      <c r="I225" s="3">
        <v>100</v>
      </c>
    </row>
    <row r="226" spans="1:9" s="77" customFormat="1" x14ac:dyDescent="0.25">
      <c r="A226" s="1155"/>
      <c r="B226" s="912">
        <v>4269</v>
      </c>
      <c r="C226" s="122" t="s">
        <v>4343</v>
      </c>
      <c r="D226" s="120" t="s">
        <v>4344</v>
      </c>
      <c r="E226" s="271" t="s">
        <v>14</v>
      </c>
      <c r="F226" s="271" t="s">
        <v>15</v>
      </c>
      <c r="G226" s="3">
        <v>100</v>
      </c>
      <c r="H226" s="3">
        <f t="shared" si="2"/>
        <v>100000</v>
      </c>
      <c r="I226" s="3">
        <v>1000</v>
      </c>
    </row>
    <row r="227" spans="1:9" s="77" customFormat="1" x14ac:dyDescent="0.25">
      <c r="A227" s="1155"/>
      <c r="B227" s="913"/>
      <c r="C227" s="122" t="s">
        <v>4345</v>
      </c>
      <c r="D227" s="120" t="s">
        <v>4346</v>
      </c>
      <c r="E227" s="271" t="s">
        <v>14</v>
      </c>
      <c r="F227" s="271" t="s">
        <v>15</v>
      </c>
      <c r="G227" s="3">
        <v>50000</v>
      </c>
      <c r="H227" s="3">
        <f t="shared" si="2"/>
        <v>4500000</v>
      </c>
      <c r="I227" s="3">
        <v>90</v>
      </c>
    </row>
    <row r="228" spans="1:9" s="77" customFormat="1" x14ac:dyDescent="0.25">
      <c r="A228" s="1155"/>
      <c r="B228" s="913"/>
      <c r="C228" s="122" t="s">
        <v>4347</v>
      </c>
      <c r="D228" s="120" t="s">
        <v>4348</v>
      </c>
      <c r="E228" s="271" t="s">
        <v>14</v>
      </c>
      <c r="F228" s="271" t="s">
        <v>15</v>
      </c>
      <c r="G228" s="3">
        <v>30000</v>
      </c>
      <c r="H228" s="3">
        <f t="shared" si="2"/>
        <v>1800000</v>
      </c>
      <c r="I228" s="3">
        <v>60</v>
      </c>
    </row>
    <row r="229" spans="1:9" s="77" customFormat="1" x14ac:dyDescent="0.25">
      <c r="A229" s="1155"/>
      <c r="B229" s="913"/>
      <c r="C229" s="122" t="s">
        <v>4349</v>
      </c>
      <c r="D229" s="120" t="s">
        <v>4350</v>
      </c>
      <c r="E229" s="271" t="s">
        <v>14</v>
      </c>
      <c r="F229" s="271" t="s">
        <v>15</v>
      </c>
      <c r="G229" s="3">
        <v>10000</v>
      </c>
      <c r="H229" s="3">
        <f t="shared" si="2"/>
        <v>1600000</v>
      </c>
      <c r="I229" s="3">
        <v>160</v>
      </c>
    </row>
    <row r="230" spans="1:9" s="77" customFormat="1" ht="45" x14ac:dyDescent="0.25">
      <c r="A230" s="1155"/>
      <c r="B230" s="913"/>
      <c r="C230" s="122" t="s">
        <v>4351</v>
      </c>
      <c r="D230" s="120" t="s">
        <v>4352</v>
      </c>
      <c r="E230" s="271" t="s">
        <v>126</v>
      </c>
      <c r="F230" s="271" t="s">
        <v>15</v>
      </c>
      <c r="G230" s="3">
        <v>0</v>
      </c>
      <c r="H230" s="3">
        <f t="shared" si="2"/>
        <v>0</v>
      </c>
      <c r="I230" s="3">
        <v>10</v>
      </c>
    </row>
    <row r="231" spans="1:9" s="77" customFormat="1" ht="45" x14ac:dyDescent="0.25">
      <c r="A231" s="1155"/>
      <c r="B231" s="913"/>
      <c r="C231" s="126">
        <v>18511180</v>
      </c>
      <c r="D231" s="125" t="s">
        <v>4353</v>
      </c>
      <c r="E231" s="79" t="s">
        <v>126</v>
      </c>
      <c r="F231" s="79" t="s">
        <v>15</v>
      </c>
      <c r="G231" s="16">
        <v>0</v>
      </c>
      <c r="H231" s="16">
        <f t="shared" si="2"/>
        <v>0</v>
      </c>
      <c r="I231" s="16">
        <v>2</v>
      </c>
    </row>
    <row r="232" spans="1:9" s="77" customFormat="1" ht="45" x14ac:dyDescent="0.25">
      <c r="A232" s="1155"/>
      <c r="B232" s="913"/>
      <c r="C232" s="126">
        <v>18511180</v>
      </c>
      <c r="D232" s="125" t="s">
        <v>4354</v>
      </c>
      <c r="E232" s="79" t="s">
        <v>126</v>
      </c>
      <c r="F232" s="79" t="s">
        <v>15</v>
      </c>
      <c r="G232" s="16">
        <v>0</v>
      </c>
      <c r="H232" s="16">
        <f t="shared" si="2"/>
        <v>0</v>
      </c>
      <c r="I232" s="16">
        <v>6</v>
      </c>
    </row>
    <row r="233" spans="1:9" s="77" customFormat="1" ht="45" x14ac:dyDescent="0.25">
      <c r="A233" s="1155"/>
      <c r="B233" s="913"/>
      <c r="C233" s="126">
        <v>18511180</v>
      </c>
      <c r="D233" s="125" t="s">
        <v>4355</v>
      </c>
      <c r="E233" s="79" t="s">
        <v>126</v>
      </c>
      <c r="F233" s="79" t="s">
        <v>15</v>
      </c>
      <c r="G233" s="16">
        <v>0</v>
      </c>
      <c r="H233" s="16">
        <f t="shared" si="2"/>
        <v>0</v>
      </c>
      <c r="I233" s="16">
        <v>7</v>
      </c>
    </row>
    <row r="234" spans="1:9" s="77" customFormat="1" ht="45" x14ac:dyDescent="0.25">
      <c r="A234" s="1155"/>
      <c r="B234" s="913"/>
      <c r="C234" s="126">
        <v>18511180</v>
      </c>
      <c r="D234" s="125" t="s">
        <v>4355</v>
      </c>
      <c r="E234" s="79" t="s">
        <v>126</v>
      </c>
      <c r="F234" s="79" t="s">
        <v>15</v>
      </c>
      <c r="G234" s="16">
        <v>0</v>
      </c>
      <c r="H234" s="16">
        <f t="shared" si="2"/>
        <v>0</v>
      </c>
      <c r="I234" s="16">
        <v>7</v>
      </c>
    </row>
    <row r="235" spans="1:9" s="885" customFormat="1" x14ac:dyDescent="0.25">
      <c r="A235" s="1155"/>
      <c r="B235" s="913"/>
      <c r="C235" s="122" t="s">
        <v>8024</v>
      </c>
      <c r="D235" s="122" t="s">
        <v>8025</v>
      </c>
      <c r="E235" s="122" t="s">
        <v>8026</v>
      </c>
      <c r="F235" s="122" t="s">
        <v>15</v>
      </c>
      <c r="G235" s="122">
        <v>50000</v>
      </c>
      <c r="H235" s="399">
        <v>4000</v>
      </c>
      <c r="I235" s="100">
        <v>80</v>
      </c>
    </row>
    <row r="236" spans="1:9" s="77" customFormat="1" ht="45" x14ac:dyDescent="0.25">
      <c r="A236" s="1155"/>
      <c r="B236" s="913"/>
      <c r="C236" s="126">
        <v>18511180</v>
      </c>
      <c r="D236" s="125" t="s">
        <v>4356</v>
      </c>
      <c r="E236" s="79" t="s">
        <v>126</v>
      </c>
      <c r="F236" s="79" t="s">
        <v>15</v>
      </c>
      <c r="G236" s="16">
        <v>0</v>
      </c>
      <c r="H236" s="16">
        <f t="shared" si="2"/>
        <v>0</v>
      </c>
      <c r="I236" s="16">
        <v>8</v>
      </c>
    </row>
    <row r="237" spans="1:9" s="77" customFormat="1" ht="45" x14ac:dyDescent="0.25">
      <c r="A237" s="1155"/>
      <c r="B237" s="913"/>
      <c r="C237" s="126">
        <v>18511180</v>
      </c>
      <c r="D237" s="125" t="s">
        <v>4357</v>
      </c>
      <c r="E237" s="79" t="s">
        <v>126</v>
      </c>
      <c r="F237" s="79" t="s">
        <v>15</v>
      </c>
      <c r="G237" s="16">
        <v>0</v>
      </c>
      <c r="H237" s="16">
        <f t="shared" si="2"/>
        <v>0</v>
      </c>
      <c r="I237" s="16">
        <v>5</v>
      </c>
    </row>
    <row r="238" spans="1:9" s="77" customFormat="1" ht="30" x14ac:dyDescent="0.25">
      <c r="A238" s="1155"/>
      <c r="B238" s="913"/>
      <c r="C238" s="122" t="s">
        <v>4351</v>
      </c>
      <c r="D238" s="120" t="s">
        <v>4358</v>
      </c>
      <c r="E238" s="271" t="s">
        <v>14</v>
      </c>
      <c r="F238" s="271" t="s">
        <v>15</v>
      </c>
      <c r="G238" s="3">
        <v>145000</v>
      </c>
      <c r="H238" s="3">
        <f t="shared" si="2"/>
        <v>1450000</v>
      </c>
      <c r="I238" s="3">
        <v>10</v>
      </c>
    </row>
    <row r="239" spans="1:9" s="77" customFormat="1" ht="30" x14ac:dyDescent="0.25">
      <c r="A239" s="1155"/>
      <c r="B239" s="913"/>
      <c r="C239" s="122" t="s">
        <v>4359</v>
      </c>
      <c r="D239" s="120" t="s">
        <v>4360</v>
      </c>
      <c r="E239" s="271" t="s">
        <v>14</v>
      </c>
      <c r="F239" s="271" t="s">
        <v>15</v>
      </c>
      <c r="G239" s="3">
        <v>42000</v>
      </c>
      <c r="H239" s="3">
        <f t="shared" si="2"/>
        <v>420000</v>
      </c>
      <c r="I239" s="3">
        <v>10</v>
      </c>
    </row>
    <row r="240" spans="1:9" s="77" customFormat="1" ht="30" x14ac:dyDescent="0.25">
      <c r="A240" s="1155"/>
      <c r="B240" s="913"/>
      <c r="C240" s="122" t="s">
        <v>4361</v>
      </c>
      <c r="D240" s="120" t="s">
        <v>4362</v>
      </c>
      <c r="E240" s="271" t="s">
        <v>14</v>
      </c>
      <c r="F240" s="271" t="s">
        <v>15</v>
      </c>
      <c r="G240" s="3">
        <v>55000</v>
      </c>
      <c r="H240" s="3">
        <f t="shared" si="2"/>
        <v>110000</v>
      </c>
      <c r="I240" s="3">
        <v>2</v>
      </c>
    </row>
    <row r="241" spans="1:9" s="77" customFormat="1" ht="30" x14ac:dyDescent="0.25">
      <c r="A241" s="1155"/>
      <c r="B241" s="913"/>
      <c r="C241" s="122" t="s">
        <v>4363</v>
      </c>
      <c r="D241" s="120" t="s">
        <v>4364</v>
      </c>
      <c r="E241" s="271" t="s">
        <v>14</v>
      </c>
      <c r="F241" s="271" t="s">
        <v>15</v>
      </c>
      <c r="G241" s="3">
        <v>55000</v>
      </c>
      <c r="H241" s="3">
        <f t="shared" si="2"/>
        <v>220000</v>
      </c>
      <c r="I241" s="3">
        <v>4</v>
      </c>
    </row>
    <row r="242" spans="1:9" s="77" customFormat="1" ht="30" x14ac:dyDescent="0.25">
      <c r="A242" s="1155"/>
      <c r="B242" s="913"/>
      <c r="C242" s="122" t="s">
        <v>4365</v>
      </c>
      <c r="D242" s="120" t="s">
        <v>4366</v>
      </c>
      <c r="E242" s="271" t="s">
        <v>14</v>
      </c>
      <c r="F242" s="271" t="s">
        <v>15</v>
      </c>
      <c r="G242" s="3">
        <v>55000</v>
      </c>
      <c r="H242" s="3">
        <f t="shared" si="2"/>
        <v>220000</v>
      </c>
      <c r="I242" s="3">
        <v>4</v>
      </c>
    </row>
    <row r="243" spans="1:9" s="77" customFormat="1" ht="45" x14ac:dyDescent="0.25">
      <c r="A243" s="1155"/>
      <c r="B243" s="913"/>
      <c r="C243" s="122" t="s">
        <v>4367</v>
      </c>
      <c r="D243" s="120" t="s">
        <v>4368</v>
      </c>
      <c r="E243" s="271" t="s">
        <v>14</v>
      </c>
      <c r="F243" s="271" t="s">
        <v>15</v>
      </c>
      <c r="G243" s="3">
        <v>55000</v>
      </c>
      <c r="H243" s="3">
        <f t="shared" si="2"/>
        <v>220000</v>
      </c>
      <c r="I243" s="3">
        <v>4</v>
      </c>
    </row>
    <row r="244" spans="1:9" s="77" customFormat="1" ht="30" x14ac:dyDescent="0.25">
      <c r="A244" s="1155"/>
      <c r="B244" s="913"/>
      <c r="C244" s="122" t="s">
        <v>4369</v>
      </c>
      <c r="D244" s="120" t="s">
        <v>4370</v>
      </c>
      <c r="E244" s="271" t="s">
        <v>14</v>
      </c>
      <c r="F244" s="271" t="s">
        <v>15</v>
      </c>
      <c r="G244" s="3">
        <v>55000</v>
      </c>
      <c r="H244" s="3">
        <f t="shared" si="2"/>
        <v>220000</v>
      </c>
      <c r="I244" s="3">
        <v>4</v>
      </c>
    </row>
    <row r="245" spans="1:9" s="77" customFormat="1" ht="30" x14ac:dyDescent="0.25">
      <c r="A245" s="1155"/>
      <c r="B245" s="914"/>
      <c r="C245" s="122" t="s">
        <v>4371</v>
      </c>
      <c r="D245" s="120" t="s">
        <v>4372</v>
      </c>
      <c r="E245" s="271" t="s">
        <v>14</v>
      </c>
      <c r="F245" s="271" t="s">
        <v>15</v>
      </c>
      <c r="G245" s="3">
        <v>55000</v>
      </c>
      <c r="H245" s="3">
        <f t="shared" si="2"/>
        <v>220000</v>
      </c>
      <c r="I245" s="3">
        <v>4</v>
      </c>
    </row>
    <row r="246" spans="1:9" s="576" customFormat="1" x14ac:dyDescent="0.25">
      <c r="A246" s="1155"/>
      <c r="B246" s="570"/>
      <c r="C246" s="120" t="s">
        <v>6865</v>
      </c>
      <c r="D246" s="120" t="s">
        <v>4057</v>
      </c>
      <c r="E246" s="571" t="s">
        <v>14</v>
      </c>
      <c r="F246" s="571" t="s">
        <v>15</v>
      </c>
      <c r="G246" s="3">
        <v>500000</v>
      </c>
      <c r="H246" s="3">
        <v>500000</v>
      </c>
      <c r="I246" s="3">
        <v>1</v>
      </c>
    </row>
    <row r="247" spans="1:9" s="77" customFormat="1" ht="45" x14ac:dyDescent="0.25">
      <c r="A247" s="1155"/>
      <c r="B247" s="912">
        <v>5122</v>
      </c>
      <c r="C247" s="119" t="s">
        <v>5331</v>
      </c>
      <c r="D247" s="120" t="s">
        <v>4373</v>
      </c>
      <c r="E247" s="271" t="s">
        <v>14</v>
      </c>
      <c r="F247" s="271" t="s">
        <v>15</v>
      </c>
      <c r="G247" s="3">
        <v>235000</v>
      </c>
      <c r="H247" s="3">
        <f t="shared" si="2"/>
        <v>235000</v>
      </c>
      <c r="I247" s="3">
        <v>1</v>
      </c>
    </row>
    <row r="248" spans="1:9" s="77" customFormat="1" ht="45" x14ac:dyDescent="0.25">
      <c r="A248" s="1155"/>
      <c r="B248" s="913"/>
      <c r="C248" s="119" t="s">
        <v>5332</v>
      </c>
      <c r="D248" s="120" t="s">
        <v>4374</v>
      </c>
      <c r="E248" s="271" t="s">
        <v>14</v>
      </c>
      <c r="F248" s="271" t="s">
        <v>15</v>
      </c>
      <c r="G248" s="3">
        <v>235000</v>
      </c>
      <c r="H248" s="3">
        <f t="shared" si="2"/>
        <v>235000</v>
      </c>
      <c r="I248" s="3">
        <v>1</v>
      </c>
    </row>
    <row r="249" spans="1:9" s="77" customFormat="1" x14ac:dyDescent="0.25">
      <c r="A249" s="1155"/>
      <c r="B249" s="913"/>
      <c r="C249" s="119">
        <v>30191400</v>
      </c>
      <c r="D249" s="120" t="s">
        <v>4375</v>
      </c>
      <c r="E249" s="271" t="s">
        <v>14</v>
      </c>
      <c r="F249" s="271" t="s">
        <v>15</v>
      </c>
      <c r="G249" s="3">
        <v>45000</v>
      </c>
      <c r="H249" s="3">
        <f t="shared" si="2"/>
        <v>135000</v>
      </c>
      <c r="I249" s="3">
        <v>3</v>
      </c>
    </row>
    <row r="250" spans="1:9" s="77" customFormat="1" ht="30" x14ac:dyDescent="0.25">
      <c r="A250" s="1155"/>
      <c r="B250" s="913"/>
      <c r="C250" s="122" t="s">
        <v>4376</v>
      </c>
      <c r="D250" s="120" t="s">
        <v>4377</v>
      </c>
      <c r="E250" s="271" t="s">
        <v>14</v>
      </c>
      <c r="F250" s="271" t="s">
        <v>15</v>
      </c>
      <c r="G250" s="3">
        <v>350000</v>
      </c>
      <c r="H250" s="3">
        <f t="shared" si="2"/>
        <v>3500000</v>
      </c>
      <c r="I250" s="3">
        <v>10</v>
      </c>
    </row>
    <row r="251" spans="1:9" s="77" customFormat="1" ht="30" x14ac:dyDescent="0.25">
      <c r="A251" s="1155"/>
      <c r="B251" s="913"/>
      <c r="C251" s="122" t="s">
        <v>4378</v>
      </c>
      <c r="D251" s="120" t="s">
        <v>4379</v>
      </c>
      <c r="E251" s="271" t="s">
        <v>14</v>
      </c>
      <c r="F251" s="271" t="s">
        <v>15</v>
      </c>
      <c r="G251" s="3">
        <v>240000</v>
      </c>
      <c r="H251" s="3">
        <f t="shared" si="2"/>
        <v>8400000</v>
      </c>
      <c r="I251" s="3">
        <v>35</v>
      </c>
    </row>
    <row r="252" spans="1:9" s="77" customFormat="1" ht="30" x14ac:dyDescent="0.25">
      <c r="A252" s="1155"/>
      <c r="B252" s="913"/>
      <c r="C252" s="122" t="s">
        <v>4380</v>
      </c>
      <c r="D252" s="120" t="s">
        <v>4381</v>
      </c>
      <c r="E252" s="271" t="s">
        <v>14</v>
      </c>
      <c r="F252" s="271" t="s">
        <v>15</v>
      </c>
      <c r="G252" s="3">
        <v>430000</v>
      </c>
      <c r="H252" s="3">
        <f t="shared" si="2"/>
        <v>4300000</v>
      </c>
      <c r="I252" s="3">
        <v>10</v>
      </c>
    </row>
    <row r="253" spans="1:9" s="77" customFormat="1" x14ac:dyDescent="0.25">
      <c r="A253" s="1155"/>
      <c r="B253" s="913"/>
      <c r="C253" s="122" t="s">
        <v>4382</v>
      </c>
      <c r="D253" s="120" t="s">
        <v>115</v>
      </c>
      <c r="E253" s="271" t="s">
        <v>14</v>
      </c>
      <c r="F253" s="271" t="s">
        <v>15</v>
      </c>
      <c r="G253" s="3">
        <v>280000</v>
      </c>
      <c r="H253" s="3">
        <f t="shared" si="2"/>
        <v>3360000</v>
      </c>
      <c r="I253" s="3">
        <v>12</v>
      </c>
    </row>
    <row r="254" spans="1:9" s="77" customFormat="1" ht="30" x14ac:dyDescent="0.25">
      <c r="A254" s="1155"/>
      <c r="B254" s="913"/>
      <c r="C254" s="122" t="s">
        <v>4383</v>
      </c>
      <c r="D254" s="120" t="s">
        <v>4384</v>
      </c>
      <c r="E254" s="271" t="s">
        <v>14</v>
      </c>
      <c r="F254" s="271" t="s">
        <v>15</v>
      </c>
      <c r="G254" s="3">
        <v>520000</v>
      </c>
      <c r="H254" s="3">
        <f t="shared" si="2"/>
        <v>5200000</v>
      </c>
      <c r="I254" s="3">
        <v>10</v>
      </c>
    </row>
    <row r="255" spans="1:9" s="77" customFormat="1" x14ac:dyDescent="0.25">
      <c r="A255" s="1155"/>
      <c r="B255" s="913"/>
      <c r="C255" s="122" t="s">
        <v>4385</v>
      </c>
      <c r="D255" s="120" t="s">
        <v>706</v>
      </c>
      <c r="E255" s="271" t="s">
        <v>14</v>
      </c>
      <c r="F255" s="271" t="s">
        <v>15</v>
      </c>
      <c r="G255" s="3">
        <v>200000</v>
      </c>
      <c r="H255" s="3">
        <f t="shared" si="2"/>
        <v>3000000</v>
      </c>
      <c r="I255" s="3">
        <v>15</v>
      </c>
    </row>
    <row r="256" spans="1:9" s="77" customFormat="1" x14ac:dyDescent="0.25">
      <c r="A256" s="1155"/>
      <c r="B256" s="913"/>
      <c r="C256" s="122" t="s">
        <v>4386</v>
      </c>
      <c r="D256" s="120" t="s">
        <v>4387</v>
      </c>
      <c r="E256" s="271" t="s">
        <v>14</v>
      </c>
      <c r="F256" s="271" t="s">
        <v>15</v>
      </c>
      <c r="G256" s="3">
        <v>220000</v>
      </c>
      <c r="H256" s="3">
        <f t="shared" si="2"/>
        <v>2200000</v>
      </c>
      <c r="I256" s="3">
        <v>10</v>
      </c>
    </row>
    <row r="257" spans="1:9" s="77" customFormat="1" ht="30" x14ac:dyDescent="0.25">
      <c r="A257" s="1155"/>
      <c r="B257" s="913"/>
      <c r="C257" s="122" t="s">
        <v>4388</v>
      </c>
      <c r="D257" s="120" t="s">
        <v>4389</v>
      </c>
      <c r="E257" s="271" t="s">
        <v>14</v>
      </c>
      <c r="F257" s="271" t="s">
        <v>15</v>
      </c>
      <c r="G257" s="3">
        <v>220000</v>
      </c>
      <c r="H257" s="3">
        <f t="shared" si="2"/>
        <v>1100000</v>
      </c>
      <c r="I257" s="3">
        <v>5</v>
      </c>
    </row>
    <row r="258" spans="1:9" s="77" customFormat="1" x14ac:dyDescent="0.25">
      <c r="A258" s="1155"/>
      <c r="B258" s="913"/>
      <c r="C258" s="122" t="s">
        <v>4390</v>
      </c>
      <c r="D258" s="120" t="s">
        <v>4391</v>
      </c>
      <c r="E258" s="271" t="s">
        <v>14</v>
      </c>
      <c r="F258" s="271" t="s">
        <v>15</v>
      </c>
      <c r="G258" s="3">
        <v>14700000</v>
      </c>
      <c r="H258" s="3">
        <f t="shared" si="2"/>
        <v>14700000</v>
      </c>
      <c r="I258" s="3">
        <v>1</v>
      </c>
    </row>
    <row r="259" spans="1:9" s="98" customFormat="1" x14ac:dyDescent="0.25">
      <c r="A259" s="1155"/>
      <c r="B259" s="913"/>
      <c r="C259" s="120" t="s">
        <v>5319</v>
      </c>
      <c r="D259" s="120" t="s">
        <v>5320</v>
      </c>
      <c r="E259" s="271" t="s">
        <v>14</v>
      </c>
      <c r="F259" s="100" t="s">
        <v>15</v>
      </c>
      <c r="G259" s="3">
        <v>5000</v>
      </c>
      <c r="H259" s="3">
        <f t="shared" si="2"/>
        <v>500000</v>
      </c>
      <c r="I259" s="3">
        <v>100</v>
      </c>
    </row>
    <row r="260" spans="1:9" s="77" customFormat="1" ht="30" x14ac:dyDescent="0.25">
      <c r="A260" s="1155"/>
      <c r="B260" s="913"/>
      <c r="C260" s="127" t="s">
        <v>5325</v>
      </c>
      <c r="D260" s="128" t="s">
        <v>4392</v>
      </c>
      <c r="E260" s="80" t="s">
        <v>14</v>
      </c>
      <c r="F260" s="80" t="s">
        <v>15</v>
      </c>
      <c r="G260" s="53">
        <v>27000</v>
      </c>
      <c r="H260" s="53">
        <f t="shared" si="2"/>
        <v>135000</v>
      </c>
      <c r="I260" s="53">
        <v>5</v>
      </c>
    </row>
    <row r="261" spans="1:9" s="77" customFormat="1" ht="30" x14ac:dyDescent="0.25">
      <c r="A261" s="1155"/>
      <c r="B261" s="913"/>
      <c r="C261" s="126" t="s">
        <v>5326</v>
      </c>
      <c r="D261" s="125" t="s">
        <v>4393</v>
      </c>
      <c r="E261" s="79" t="s">
        <v>14</v>
      </c>
      <c r="F261" s="79" t="s">
        <v>15</v>
      </c>
      <c r="G261" s="16">
        <v>25000</v>
      </c>
      <c r="H261" s="16">
        <f t="shared" si="2"/>
        <v>500000</v>
      </c>
      <c r="I261" s="16">
        <v>20</v>
      </c>
    </row>
    <row r="262" spans="1:9" s="77" customFormat="1" ht="30" x14ac:dyDescent="0.25">
      <c r="A262" s="1155"/>
      <c r="B262" s="913"/>
      <c r="C262" s="127" t="s">
        <v>5328</v>
      </c>
      <c r="D262" s="128" t="s">
        <v>4394</v>
      </c>
      <c r="E262" s="80" t="s">
        <v>14</v>
      </c>
      <c r="F262" s="80" t="s">
        <v>15</v>
      </c>
      <c r="G262" s="53">
        <v>30000</v>
      </c>
      <c r="H262" s="53">
        <f t="shared" si="2"/>
        <v>90000</v>
      </c>
      <c r="I262" s="53">
        <v>3</v>
      </c>
    </row>
    <row r="263" spans="1:9" s="77" customFormat="1" ht="30" x14ac:dyDescent="0.25">
      <c r="A263" s="1155"/>
      <c r="B263" s="913"/>
      <c r="C263" s="126">
        <v>30232480</v>
      </c>
      <c r="D263" s="125" t="s">
        <v>4395</v>
      </c>
      <c r="E263" s="79" t="s">
        <v>14</v>
      </c>
      <c r="F263" s="79" t="s">
        <v>15</v>
      </c>
      <c r="G263" s="16">
        <v>20000</v>
      </c>
      <c r="H263" s="16">
        <f t="shared" si="2"/>
        <v>100000</v>
      </c>
      <c r="I263" s="16">
        <v>5</v>
      </c>
    </row>
    <row r="264" spans="1:9" s="77" customFormat="1" ht="30" x14ac:dyDescent="0.25">
      <c r="A264" s="1155"/>
      <c r="B264" s="913"/>
      <c r="C264" s="126">
        <v>30232480</v>
      </c>
      <c r="D264" s="125" t="s">
        <v>4395</v>
      </c>
      <c r="E264" s="79" t="s">
        <v>14</v>
      </c>
      <c r="F264" s="79" t="s">
        <v>15</v>
      </c>
      <c r="G264" s="16">
        <v>12000</v>
      </c>
      <c r="H264" s="16">
        <f t="shared" si="2"/>
        <v>72000</v>
      </c>
      <c r="I264" s="16">
        <v>6</v>
      </c>
    </row>
    <row r="265" spans="1:9" s="77" customFormat="1" x14ac:dyDescent="0.25">
      <c r="A265" s="1155"/>
      <c r="B265" s="913"/>
      <c r="C265" s="127" t="s">
        <v>5327</v>
      </c>
      <c r="D265" s="128" t="s">
        <v>4396</v>
      </c>
      <c r="E265" s="80" t="s">
        <v>14</v>
      </c>
      <c r="F265" s="80" t="s">
        <v>15</v>
      </c>
      <c r="G265" s="53">
        <v>35000</v>
      </c>
      <c r="H265" s="53">
        <f t="shared" si="2"/>
        <v>105000</v>
      </c>
      <c r="I265" s="53">
        <v>3</v>
      </c>
    </row>
    <row r="266" spans="1:9" s="77" customFormat="1" x14ac:dyDescent="0.25">
      <c r="A266" s="1155"/>
      <c r="B266" s="913"/>
      <c r="C266" s="127" t="s">
        <v>5329</v>
      </c>
      <c r="D266" s="128" t="s">
        <v>5330</v>
      </c>
      <c r="E266" s="80" t="s">
        <v>14</v>
      </c>
      <c r="F266" s="80" t="s">
        <v>15</v>
      </c>
      <c r="G266" s="53">
        <v>50000</v>
      </c>
      <c r="H266" s="53">
        <f t="shared" si="2"/>
        <v>150000</v>
      </c>
      <c r="I266" s="53">
        <v>3</v>
      </c>
    </row>
    <row r="267" spans="1:9" s="77" customFormat="1" x14ac:dyDescent="0.25">
      <c r="A267" s="1155"/>
      <c r="B267" s="913"/>
      <c r="C267" s="126">
        <v>30237240</v>
      </c>
      <c r="D267" s="125" t="s">
        <v>4397</v>
      </c>
      <c r="E267" s="79" t="s">
        <v>14</v>
      </c>
      <c r="F267" s="79" t="s">
        <v>15</v>
      </c>
      <c r="G267" s="16">
        <v>100000</v>
      </c>
      <c r="H267" s="16">
        <f t="shared" si="2"/>
        <v>2000000</v>
      </c>
      <c r="I267" s="16">
        <v>20</v>
      </c>
    </row>
    <row r="268" spans="1:9" s="77" customFormat="1" x14ac:dyDescent="0.25">
      <c r="A268" s="1155"/>
      <c r="B268" s="913"/>
      <c r="C268" s="127" t="s">
        <v>5334</v>
      </c>
      <c r="D268" s="128" t="s">
        <v>55</v>
      </c>
      <c r="E268" s="80" t="s">
        <v>14</v>
      </c>
      <c r="F268" s="80" t="s">
        <v>15</v>
      </c>
      <c r="G268" s="53">
        <v>3500</v>
      </c>
      <c r="H268" s="53">
        <f t="shared" si="2"/>
        <v>525000</v>
      </c>
      <c r="I268" s="53">
        <v>150</v>
      </c>
    </row>
    <row r="269" spans="1:9" s="77" customFormat="1" x14ac:dyDescent="0.25">
      <c r="A269" s="1155"/>
      <c r="B269" s="913"/>
      <c r="C269" s="127" t="s">
        <v>5335</v>
      </c>
      <c r="D269" s="128" t="s">
        <v>4398</v>
      </c>
      <c r="E269" s="80" t="s">
        <v>14</v>
      </c>
      <c r="F269" s="80" t="s">
        <v>15</v>
      </c>
      <c r="G269" s="53">
        <v>8000</v>
      </c>
      <c r="H269" s="53">
        <f t="shared" si="2"/>
        <v>80000</v>
      </c>
      <c r="I269" s="53">
        <v>10</v>
      </c>
    </row>
    <row r="270" spans="1:9" s="77" customFormat="1" x14ac:dyDescent="0.25">
      <c r="A270" s="1155"/>
      <c r="B270" s="913"/>
      <c r="C270" s="127" t="s">
        <v>5333</v>
      </c>
      <c r="D270" s="128" t="s">
        <v>1864</v>
      </c>
      <c r="E270" s="80" t="s">
        <v>14</v>
      </c>
      <c r="F270" s="80" t="s">
        <v>15</v>
      </c>
      <c r="G270" s="53">
        <v>4000</v>
      </c>
      <c r="H270" s="53">
        <f t="shared" si="2"/>
        <v>400000</v>
      </c>
      <c r="I270" s="53">
        <v>100</v>
      </c>
    </row>
    <row r="271" spans="1:9" s="77" customFormat="1" ht="30" x14ac:dyDescent="0.25">
      <c r="A271" s="1155"/>
      <c r="B271" s="913"/>
      <c r="C271" s="122" t="s">
        <v>4399</v>
      </c>
      <c r="D271" s="120" t="s">
        <v>1196</v>
      </c>
      <c r="E271" s="271" t="s">
        <v>14</v>
      </c>
      <c r="F271" s="271" t="s">
        <v>15</v>
      </c>
      <c r="G271" s="3">
        <v>75000</v>
      </c>
      <c r="H271" s="3">
        <f t="shared" si="2"/>
        <v>675000</v>
      </c>
      <c r="I271" s="3">
        <v>9</v>
      </c>
    </row>
    <row r="272" spans="1:9" s="77" customFormat="1" ht="30" x14ac:dyDescent="0.25">
      <c r="A272" s="1155"/>
      <c r="B272" s="913"/>
      <c r="C272" s="122" t="s">
        <v>4400</v>
      </c>
      <c r="D272" s="120" t="s">
        <v>3583</v>
      </c>
      <c r="E272" s="271" t="s">
        <v>14</v>
      </c>
      <c r="F272" s="271" t="s">
        <v>15</v>
      </c>
      <c r="G272" s="3">
        <v>112200</v>
      </c>
      <c r="H272" s="3">
        <f t="shared" si="2"/>
        <v>1122000</v>
      </c>
      <c r="I272" s="3">
        <v>10</v>
      </c>
    </row>
    <row r="273" spans="1:9" s="77" customFormat="1" ht="30" x14ac:dyDescent="0.25">
      <c r="A273" s="1155"/>
      <c r="B273" s="913"/>
      <c r="C273" s="126">
        <v>31151120</v>
      </c>
      <c r="D273" s="125" t="s">
        <v>4401</v>
      </c>
      <c r="E273" s="79" t="s">
        <v>14</v>
      </c>
      <c r="F273" s="79" t="s">
        <v>15</v>
      </c>
      <c r="G273" s="16">
        <v>25000</v>
      </c>
      <c r="H273" s="16">
        <f t="shared" si="2"/>
        <v>500000</v>
      </c>
      <c r="I273" s="16">
        <v>20</v>
      </c>
    </row>
    <row r="274" spans="1:9" s="77" customFormat="1" x14ac:dyDescent="0.25">
      <c r="A274" s="1155"/>
      <c r="B274" s="913"/>
      <c r="C274" s="122" t="s">
        <v>4402</v>
      </c>
      <c r="D274" s="120" t="s">
        <v>378</v>
      </c>
      <c r="E274" s="271" t="s">
        <v>14</v>
      </c>
      <c r="F274" s="271" t="s">
        <v>15</v>
      </c>
      <c r="G274" s="3">
        <v>9400</v>
      </c>
      <c r="H274" s="3">
        <f t="shared" si="2"/>
        <v>940000</v>
      </c>
      <c r="I274" s="3">
        <v>100</v>
      </c>
    </row>
    <row r="275" spans="1:9" s="77" customFormat="1" x14ac:dyDescent="0.25">
      <c r="A275" s="1155"/>
      <c r="B275" s="913"/>
      <c r="C275" s="122" t="s">
        <v>4403</v>
      </c>
      <c r="D275" s="120" t="s">
        <v>378</v>
      </c>
      <c r="E275" s="271" t="s">
        <v>14</v>
      </c>
      <c r="F275" s="271" t="s">
        <v>15</v>
      </c>
      <c r="G275" s="3">
        <v>6600</v>
      </c>
      <c r="H275" s="3">
        <f t="shared" si="2"/>
        <v>594000</v>
      </c>
      <c r="I275" s="3">
        <v>90</v>
      </c>
    </row>
    <row r="276" spans="1:9" s="77" customFormat="1" x14ac:dyDescent="0.25">
      <c r="A276" s="1155"/>
      <c r="B276" s="913"/>
      <c r="C276" s="126">
        <v>32324900</v>
      </c>
      <c r="D276" s="125" t="s">
        <v>4404</v>
      </c>
      <c r="E276" s="79" t="s">
        <v>14</v>
      </c>
      <c r="F276" s="79" t="s">
        <v>15</v>
      </c>
      <c r="G276" s="16">
        <v>400000</v>
      </c>
      <c r="H276" s="16">
        <f t="shared" ref="H276:H384" si="3">G276*I276</f>
        <v>400000</v>
      </c>
      <c r="I276" s="16">
        <v>1</v>
      </c>
    </row>
    <row r="277" spans="1:9" s="77" customFormat="1" x14ac:dyDescent="0.25">
      <c r="A277" s="1155"/>
      <c r="B277" s="913"/>
      <c r="C277" s="126">
        <v>32324900</v>
      </c>
      <c r="D277" s="125" t="s">
        <v>4405</v>
      </c>
      <c r="E277" s="79" t="s">
        <v>14</v>
      </c>
      <c r="F277" s="79" t="s">
        <v>15</v>
      </c>
      <c r="G277" s="16">
        <v>400000</v>
      </c>
      <c r="H277" s="16">
        <f t="shared" si="3"/>
        <v>2000000</v>
      </c>
      <c r="I277" s="16">
        <v>5</v>
      </c>
    </row>
    <row r="278" spans="1:9" s="561" customFormat="1" x14ac:dyDescent="0.25">
      <c r="A278" s="1155"/>
      <c r="B278" s="913"/>
      <c r="C278" s="559" t="s">
        <v>6790</v>
      </c>
      <c r="D278" s="1" t="s">
        <v>6791</v>
      </c>
      <c r="E278" s="559" t="s">
        <v>126</v>
      </c>
      <c r="F278" s="559" t="s">
        <v>15</v>
      </c>
      <c r="G278" s="559">
        <v>0</v>
      </c>
      <c r="H278" s="559">
        <v>0</v>
      </c>
      <c r="I278" s="559">
        <v>1</v>
      </c>
    </row>
    <row r="279" spans="1:9" s="561" customFormat="1" x14ac:dyDescent="0.25">
      <c r="A279" s="1155"/>
      <c r="B279" s="913"/>
      <c r="C279" s="559" t="s">
        <v>6792</v>
      </c>
      <c r="D279" s="1" t="s">
        <v>115</v>
      </c>
      <c r="E279" s="559" t="s">
        <v>14</v>
      </c>
      <c r="F279" s="559" t="s">
        <v>15</v>
      </c>
      <c r="G279" s="559">
        <v>0</v>
      </c>
      <c r="H279" s="559">
        <v>0</v>
      </c>
      <c r="I279" s="559">
        <v>2</v>
      </c>
    </row>
    <row r="280" spans="1:9" s="561" customFormat="1" x14ac:dyDescent="0.25">
      <c r="A280" s="1155"/>
      <c r="B280" s="913"/>
      <c r="C280" s="559" t="s">
        <v>6793</v>
      </c>
      <c r="D280" s="1" t="s">
        <v>6794</v>
      </c>
      <c r="E280" s="559" t="s">
        <v>14</v>
      </c>
      <c r="F280" s="559" t="s">
        <v>15</v>
      </c>
      <c r="G280" s="559">
        <v>0</v>
      </c>
      <c r="H280" s="559">
        <v>0</v>
      </c>
      <c r="I280" s="559">
        <v>1</v>
      </c>
    </row>
    <row r="281" spans="1:9" s="561" customFormat="1" x14ac:dyDescent="0.25">
      <c r="A281" s="1155"/>
      <c r="B281" s="913"/>
      <c r="C281" s="559" t="s">
        <v>6795</v>
      </c>
      <c r="D281" s="1" t="s">
        <v>6796</v>
      </c>
      <c r="E281" s="559" t="s">
        <v>14</v>
      </c>
      <c r="F281" s="559" t="s">
        <v>15</v>
      </c>
      <c r="G281" s="559">
        <v>75000</v>
      </c>
      <c r="H281" s="559">
        <v>150000</v>
      </c>
      <c r="I281" s="559">
        <v>2</v>
      </c>
    </row>
    <row r="282" spans="1:9" s="561" customFormat="1" x14ac:dyDescent="0.25">
      <c r="A282" s="1155"/>
      <c r="B282" s="913"/>
      <c r="C282" s="559" t="s">
        <v>6797</v>
      </c>
      <c r="D282" s="1" t="s">
        <v>4456</v>
      </c>
      <c r="E282" s="559" t="s">
        <v>14</v>
      </c>
      <c r="F282" s="559" t="s">
        <v>15</v>
      </c>
      <c r="G282" s="559">
        <v>0</v>
      </c>
      <c r="H282" s="559">
        <v>0</v>
      </c>
      <c r="I282" s="559">
        <v>1</v>
      </c>
    </row>
    <row r="283" spans="1:9" s="561" customFormat="1" x14ac:dyDescent="0.25">
      <c r="A283" s="1155"/>
      <c r="B283" s="913"/>
      <c r="C283" s="559" t="s">
        <v>6798</v>
      </c>
      <c r="D283" s="1" t="s">
        <v>6799</v>
      </c>
      <c r="E283" s="559" t="s">
        <v>126</v>
      </c>
      <c r="F283" s="559" t="s">
        <v>15</v>
      </c>
      <c r="G283" s="559">
        <v>0</v>
      </c>
      <c r="H283" s="559">
        <v>0</v>
      </c>
      <c r="I283" s="559">
        <v>1</v>
      </c>
    </row>
    <row r="284" spans="1:9" s="561" customFormat="1" x14ac:dyDescent="0.25">
      <c r="A284" s="1155"/>
      <c r="B284" s="913"/>
      <c r="C284" s="559" t="s">
        <v>6800</v>
      </c>
      <c r="D284" s="1" t="s">
        <v>4456</v>
      </c>
      <c r="E284" s="559" t="s">
        <v>14</v>
      </c>
      <c r="F284" s="559" t="s">
        <v>15</v>
      </c>
      <c r="G284" s="559">
        <v>0</v>
      </c>
      <c r="H284" s="559">
        <v>0</v>
      </c>
      <c r="I284" s="559">
        <v>1</v>
      </c>
    </row>
    <row r="285" spans="1:9" s="561" customFormat="1" ht="30" x14ac:dyDescent="0.25">
      <c r="A285" s="1155"/>
      <c r="B285" s="913"/>
      <c r="C285" s="559" t="s">
        <v>6801</v>
      </c>
      <c r="D285" s="1" t="s">
        <v>4458</v>
      </c>
      <c r="E285" s="559" t="s">
        <v>126</v>
      </c>
      <c r="F285" s="559" t="s">
        <v>15</v>
      </c>
      <c r="G285" s="559">
        <v>0</v>
      </c>
      <c r="H285" s="559">
        <v>0</v>
      </c>
      <c r="I285" s="559">
        <v>1</v>
      </c>
    </row>
    <row r="286" spans="1:9" s="561" customFormat="1" ht="45" x14ac:dyDescent="0.25">
      <c r="A286" s="1155"/>
      <c r="B286" s="913"/>
      <c r="C286" s="559" t="s">
        <v>6802</v>
      </c>
      <c r="D286" s="1" t="s">
        <v>6803</v>
      </c>
      <c r="E286" s="559" t="s">
        <v>126</v>
      </c>
      <c r="F286" s="559" t="s">
        <v>15</v>
      </c>
      <c r="G286" s="559">
        <v>0</v>
      </c>
      <c r="H286" s="559">
        <v>0</v>
      </c>
      <c r="I286" s="559">
        <v>1</v>
      </c>
    </row>
    <row r="287" spans="1:9" s="561" customFormat="1" x14ac:dyDescent="0.25">
      <c r="A287" s="1155"/>
      <c r="B287" s="913"/>
      <c r="C287" s="559" t="s">
        <v>6804</v>
      </c>
      <c r="D287" s="1" t="s">
        <v>4056</v>
      </c>
      <c r="E287" s="559" t="s">
        <v>14</v>
      </c>
      <c r="F287" s="559" t="s">
        <v>15</v>
      </c>
      <c r="G287" s="559">
        <v>0</v>
      </c>
      <c r="H287" s="559">
        <v>0</v>
      </c>
      <c r="I287" s="559">
        <v>1</v>
      </c>
    </row>
    <row r="288" spans="1:9" s="561" customFormat="1" x14ac:dyDescent="0.25">
      <c r="A288" s="1155"/>
      <c r="B288" s="913"/>
      <c r="C288" s="559" t="s">
        <v>6805</v>
      </c>
      <c r="D288" s="1" t="s">
        <v>6806</v>
      </c>
      <c r="E288" s="559" t="s">
        <v>14</v>
      </c>
      <c r="F288" s="559" t="s">
        <v>15</v>
      </c>
      <c r="G288" s="559">
        <v>0</v>
      </c>
      <c r="H288" s="559">
        <v>0</v>
      </c>
      <c r="I288" s="559">
        <v>2</v>
      </c>
    </row>
    <row r="289" spans="1:9" s="561" customFormat="1" x14ac:dyDescent="0.25">
      <c r="A289" s="1155"/>
      <c r="B289" s="913"/>
      <c r="C289" s="559" t="s">
        <v>6807</v>
      </c>
      <c r="D289" s="1" t="s">
        <v>6808</v>
      </c>
      <c r="E289" s="559" t="s">
        <v>14</v>
      </c>
      <c r="F289" s="559" t="s">
        <v>15</v>
      </c>
      <c r="G289" s="559">
        <v>0</v>
      </c>
      <c r="H289" s="559">
        <v>0</v>
      </c>
      <c r="I289" s="559">
        <v>1</v>
      </c>
    </row>
    <row r="290" spans="1:9" s="561" customFormat="1" x14ac:dyDescent="0.25">
      <c r="A290" s="1155"/>
      <c r="B290" s="913"/>
      <c r="C290" s="559" t="s">
        <v>6809</v>
      </c>
      <c r="D290" s="1" t="s">
        <v>6810</v>
      </c>
      <c r="E290" s="559" t="s">
        <v>14</v>
      </c>
      <c r="F290" s="559" t="s">
        <v>15</v>
      </c>
      <c r="G290" s="559">
        <v>0</v>
      </c>
      <c r="H290" s="559">
        <v>0</v>
      </c>
      <c r="I290" s="559">
        <v>50</v>
      </c>
    </row>
    <row r="291" spans="1:9" s="567" customFormat="1" x14ac:dyDescent="0.25">
      <c r="A291" s="1155"/>
      <c r="B291" s="913"/>
      <c r="C291" s="565" t="s">
        <v>6841</v>
      </c>
      <c r="D291" s="1" t="s">
        <v>6331</v>
      </c>
      <c r="E291" s="565" t="s">
        <v>14</v>
      </c>
      <c r="F291" s="565" t="s">
        <v>15</v>
      </c>
      <c r="G291" s="565">
        <v>12500</v>
      </c>
      <c r="H291" s="569">
        <v>500</v>
      </c>
      <c r="I291" s="565">
        <v>40</v>
      </c>
    </row>
    <row r="292" spans="1:9" s="658" customFormat="1" ht="30" x14ac:dyDescent="0.25">
      <c r="A292" s="1155"/>
      <c r="B292" s="913"/>
      <c r="C292" s="657" t="s">
        <v>7235</v>
      </c>
      <c r="D292" s="1" t="s">
        <v>4458</v>
      </c>
      <c r="E292" s="657" t="s">
        <v>14</v>
      </c>
      <c r="F292" s="657" t="s">
        <v>15</v>
      </c>
      <c r="G292" s="657">
        <v>0</v>
      </c>
      <c r="H292" s="657">
        <v>0</v>
      </c>
      <c r="I292" s="402">
        <v>1</v>
      </c>
    </row>
    <row r="293" spans="1:9" s="658" customFormat="1" ht="30" x14ac:dyDescent="0.25">
      <c r="A293" s="1155"/>
      <c r="B293" s="913"/>
      <c r="C293" s="657" t="s">
        <v>7236</v>
      </c>
      <c r="D293" s="1" t="s">
        <v>4458</v>
      </c>
      <c r="E293" s="657" t="s">
        <v>14</v>
      </c>
      <c r="F293" s="657" t="s">
        <v>15</v>
      </c>
      <c r="G293" s="657">
        <v>0</v>
      </c>
      <c r="H293" s="657">
        <v>0</v>
      </c>
      <c r="I293" s="402">
        <v>1</v>
      </c>
    </row>
    <row r="294" spans="1:9" s="658" customFormat="1" ht="30" x14ac:dyDescent="0.25">
      <c r="A294" s="1155"/>
      <c r="B294" s="913"/>
      <c r="C294" s="657" t="s">
        <v>7234</v>
      </c>
      <c r="D294" s="1" t="s">
        <v>4458</v>
      </c>
      <c r="E294" s="657" t="s">
        <v>14</v>
      </c>
      <c r="F294" s="657" t="s">
        <v>15</v>
      </c>
      <c r="G294" s="657">
        <v>1500000</v>
      </c>
      <c r="H294" s="657">
        <v>1500000</v>
      </c>
      <c r="I294" s="402">
        <v>1</v>
      </c>
    </row>
    <row r="295" spans="1:9" s="561" customFormat="1" ht="30" x14ac:dyDescent="0.25">
      <c r="A295" s="1155"/>
      <c r="B295" s="913"/>
      <c r="C295" s="559" t="s">
        <v>6811</v>
      </c>
      <c r="D295" s="1" t="s">
        <v>4458</v>
      </c>
      <c r="E295" s="559" t="s">
        <v>126</v>
      </c>
      <c r="F295" s="559" t="s">
        <v>15</v>
      </c>
      <c r="G295" s="559">
        <v>0</v>
      </c>
      <c r="H295" s="559">
        <v>0</v>
      </c>
      <c r="I295" s="565">
        <v>1</v>
      </c>
    </row>
    <row r="296" spans="1:9" s="561" customFormat="1" x14ac:dyDescent="0.25">
      <c r="A296" s="1155"/>
      <c r="B296" s="913"/>
      <c r="C296" s="559" t="s">
        <v>6812</v>
      </c>
      <c r="D296" s="1" t="s">
        <v>6813</v>
      </c>
      <c r="E296" s="559" t="s">
        <v>14</v>
      </c>
      <c r="F296" s="559" t="s">
        <v>15</v>
      </c>
      <c r="G296" s="559">
        <v>0</v>
      </c>
      <c r="H296" s="559">
        <v>0</v>
      </c>
      <c r="I296" s="559">
        <v>2</v>
      </c>
    </row>
    <row r="297" spans="1:9" s="561" customFormat="1" x14ac:dyDescent="0.25">
      <c r="A297" s="1155"/>
      <c r="B297" s="913"/>
      <c r="C297" s="559" t="s">
        <v>6814</v>
      </c>
      <c r="D297" s="1" t="s">
        <v>6815</v>
      </c>
      <c r="E297" s="559" t="s">
        <v>14</v>
      </c>
      <c r="F297" s="559" t="s">
        <v>15</v>
      </c>
      <c r="G297" s="559">
        <v>0</v>
      </c>
      <c r="H297" s="559">
        <v>0</v>
      </c>
      <c r="I297" s="559">
        <v>1</v>
      </c>
    </row>
    <row r="298" spans="1:9" s="561" customFormat="1" x14ac:dyDescent="0.25">
      <c r="A298" s="1155"/>
      <c r="B298" s="913"/>
      <c r="C298" s="559" t="s">
        <v>6816</v>
      </c>
      <c r="D298" s="1" t="s">
        <v>6806</v>
      </c>
      <c r="E298" s="559" t="s">
        <v>14</v>
      </c>
      <c r="F298" s="559" t="s">
        <v>15</v>
      </c>
      <c r="G298" s="559">
        <v>0</v>
      </c>
      <c r="H298" s="559">
        <v>0</v>
      </c>
      <c r="I298" s="559">
        <v>2</v>
      </c>
    </row>
    <row r="299" spans="1:9" s="561" customFormat="1" x14ac:dyDescent="0.25">
      <c r="A299" s="1155"/>
      <c r="B299" s="913"/>
      <c r="C299" s="559" t="s">
        <v>6817</v>
      </c>
      <c r="D299" s="1" t="s">
        <v>6818</v>
      </c>
      <c r="E299" s="559" t="s">
        <v>14</v>
      </c>
      <c r="F299" s="559" t="s">
        <v>15</v>
      </c>
      <c r="G299" s="559">
        <v>0</v>
      </c>
      <c r="H299" s="713">
        <v>0</v>
      </c>
      <c r="I299" s="559">
        <v>2</v>
      </c>
    </row>
    <row r="300" spans="1:9" s="716" customFormat="1" x14ac:dyDescent="0.25">
      <c r="A300" s="1155"/>
      <c r="B300" s="913"/>
      <c r="C300" s="1" t="s">
        <v>7424</v>
      </c>
      <c r="D300" s="1" t="s">
        <v>5292</v>
      </c>
      <c r="E300" s="713" t="s">
        <v>14</v>
      </c>
      <c r="F300" s="713" t="s">
        <v>15</v>
      </c>
      <c r="G300" s="713">
        <v>200000</v>
      </c>
      <c r="H300" s="713">
        <v>200000</v>
      </c>
      <c r="I300" s="713">
        <v>1</v>
      </c>
    </row>
    <row r="301" spans="1:9" s="77" customFormat="1" x14ac:dyDescent="0.25">
      <c r="A301" s="1155"/>
      <c r="B301" s="913"/>
      <c r="C301" s="122" t="s">
        <v>4406</v>
      </c>
      <c r="D301" s="120" t="s">
        <v>3212</v>
      </c>
      <c r="E301" s="271" t="s">
        <v>14</v>
      </c>
      <c r="F301" s="271" t="s">
        <v>15</v>
      </c>
      <c r="G301" s="3">
        <v>368000</v>
      </c>
      <c r="H301" s="3">
        <f t="shared" si="3"/>
        <v>368000</v>
      </c>
      <c r="I301" s="3">
        <v>1</v>
      </c>
    </row>
    <row r="302" spans="1:9" s="77" customFormat="1" x14ac:dyDescent="0.25">
      <c r="A302" s="1155"/>
      <c r="B302" s="913"/>
      <c r="C302" s="127" t="s">
        <v>5336</v>
      </c>
      <c r="D302" s="128" t="s">
        <v>3083</v>
      </c>
      <c r="E302" s="80" t="s">
        <v>14</v>
      </c>
      <c r="F302" s="80" t="s">
        <v>15</v>
      </c>
      <c r="G302" s="53">
        <v>8000</v>
      </c>
      <c r="H302" s="53">
        <f t="shared" si="3"/>
        <v>160000</v>
      </c>
      <c r="I302" s="53">
        <v>20</v>
      </c>
    </row>
    <row r="303" spans="1:9" s="863" customFormat="1" x14ac:dyDescent="0.25">
      <c r="A303" s="1155"/>
      <c r="B303" s="913"/>
      <c r="C303" s="835" t="s">
        <v>7922</v>
      </c>
      <c r="D303" s="835" t="s">
        <v>6188</v>
      </c>
      <c r="E303" s="80" t="s">
        <v>14</v>
      </c>
      <c r="F303" s="80" t="s">
        <v>15</v>
      </c>
      <c r="G303" s="854">
        <v>30000</v>
      </c>
      <c r="H303" s="837">
        <v>30</v>
      </c>
      <c r="I303" s="854">
        <v>1</v>
      </c>
    </row>
    <row r="304" spans="1:9" s="863" customFormat="1" x14ac:dyDescent="0.25">
      <c r="A304" s="1155"/>
      <c r="B304" s="913"/>
      <c r="C304" s="835" t="s">
        <v>7923</v>
      </c>
      <c r="D304" s="835" t="s">
        <v>5288</v>
      </c>
      <c r="E304" s="80" t="s">
        <v>14</v>
      </c>
      <c r="F304" s="80" t="s">
        <v>402</v>
      </c>
      <c r="G304" s="854">
        <v>150</v>
      </c>
      <c r="H304" s="837">
        <v>150</v>
      </c>
      <c r="I304" s="854">
        <v>1000</v>
      </c>
    </row>
    <row r="305" spans="1:9" s="77" customFormat="1" ht="30" x14ac:dyDescent="0.25">
      <c r="A305" s="1155"/>
      <c r="B305" s="913"/>
      <c r="C305" s="128" t="s">
        <v>5340</v>
      </c>
      <c r="D305" s="128" t="s">
        <v>4407</v>
      </c>
      <c r="E305" s="128" t="s">
        <v>14</v>
      </c>
      <c r="F305" s="80" t="s">
        <v>15</v>
      </c>
      <c r="G305" s="53">
        <v>150</v>
      </c>
      <c r="H305" s="53">
        <f t="shared" si="3"/>
        <v>180000</v>
      </c>
      <c r="I305" s="53">
        <v>1200</v>
      </c>
    </row>
    <row r="306" spans="1:9" s="406" customFormat="1" x14ac:dyDescent="0.25">
      <c r="A306" s="1155"/>
      <c r="B306" s="913"/>
      <c r="C306" s="128" t="s">
        <v>6283</v>
      </c>
      <c r="D306" s="128" t="s">
        <v>6284</v>
      </c>
      <c r="E306" s="128" t="s">
        <v>14</v>
      </c>
      <c r="F306" s="80" t="s">
        <v>15</v>
      </c>
      <c r="G306" s="357">
        <v>55000</v>
      </c>
      <c r="H306" s="336">
        <v>4400</v>
      </c>
      <c r="I306" s="357">
        <v>80</v>
      </c>
    </row>
    <row r="307" spans="1:9" s="77" customFormat="1" x14ac:dyDescent="0.25">
      <c r="A307" s="1155"/>
      <c r="B307" s="913"/>
      <c r="C307" s="127" t="s">
        <v>5323</v>
      </c>
      <c r="D307" s="128" t="s">
        <v>4408</v>
      </c>
      <c r="E307" s="80" t="s">
        <v>14</v>
      </c>
      <c r="F307" s="80" t="s">
        <v>15</v>
      </c>
      <c r="G307" s="53">
        <v>8000</v>
      </c>
      <c r="H307" s="53">
        <f t="shared" si="3"/>
        <v>160000</v>
      </c>
      <c r="I307" s="53">
        <v>20</v>
      </c>
    </row>
    <row r="308" spans="1:9" s="98" customFormat="1" x14ac:dyDescent="0.25">
      <c r="A308" s="1155"/>
      <c r="B308" s="913"/>
      <c r="C308" s="127" t="s">
        <v>5337</v>
      </c>
      <c r="D308" s="128" t="s">
        <v>5338</v>
      </c>
      <c r="E308" s="80" t="s">
        <v>14</v>
      </c>
      <c r="F308" s="80" t="s">
        <v>15</v>
      </c>
      <c r="G308" s="53">
        <v>20000</v>
      </c>
      <c r="H308" s="53">
        <v>100000</v>
      </c>
      <c r="I308" s="53">
        <v>5</v>
      </c>
    </row>
    <row r="309" spans="1:9" s="98" customFormat="1" x14ac:dyDescent="0.25">
      <c r="A309" s="1155"/>
      <c r="B309" s="913"/>
      <c r="C309" s="127" t="s">
        <v>5339</v>
      </c>
      <c r="D309" s="128" t="s">
        <v>5338</v>
      </c>
      <c r="E309" s="80" t="s">
        <v>14</v>
      </c>
      <c r="F309" s="80" t="s">
        <v>15</v>
      </c>
      <c r="G309" s="53">
        <v>12000</v>
      </c>
      <c r="H309" s="53">
        <v>72000</v>
      </c>
      <c r="I309" s="53">
        <v>6</v>
      </c>
    </row>
    <row r="310" spans="1:9" s="533" customFormat="1" x14ac:dyDescent="0.2">
      <c r="A310" s="1155"/>
      <c r="B310" s="913"/>
      <c r="C310" s="539" t="s">
        <v>6738</v>
      </c>
      <c r="D310" s="538" t="s">
        <v>6713</v>
      </c>
      <c r="E310" s="80" t="s">
        <v>126</v>
      </c>
      <c r="F310" s="80" t="s">
        <v>121</v>
      </c>
      <c r="G310" s="391">
        <v>0</v>
      </c>
      <c r="H310" s="391">
        <v>0</v>
      </c>
      <c r="I310" s="391">
        <v>1</v>
      </c>
    </row>
    <row r="311" spans="1:9" s="98" customFormat="1" x14ac:dyDescent="0.25">
      <c r="A311" s="1155"/>
      <c r="B311" s="913"/>
      <c r="C311" s="127" t="s">
        <v>6710</v>
      </c>
      <c r="D311" s="127" t="s">
        <v>5816</v>
      </c>
      <c r="E311" s="80" t="s">
        <v>14</v>
      </c>
      <c r="F311" s="80" t="s">
        <v>15</v>
      </c>
      <c r="G311" s="100">
        <v>20000</v>
      </c>
      <c r="H311" s="399">
        <v>160</v>
      </c>
      <c r="I311" s="100">
        <v>8</v>
      </c>
    </row>
    <row r="312" spans="1:9" s="77" customFormat="1" x14ac:dyDescent="0.25">
      <c r="A312" s="1155"/>
      <c r="B312" s="913"/>
      <c r="C312" s="127" t="s">
        <v>5324</v>
      </c>
      <c r="D312" s="128" t="s">
        <v>4409</v>
      </c>
      <c r="E312" s="80" t="s">
        <v>14</v>
      </c>
      <c r="F312" s="80" t="s">
        <v>15</v>
      </c>
      <c r="G312" s="53">
        <v>20000</v>
      </c>
      <c r="H312" s="53">
        <f t="shared" si="3"/>
        <v>80000</v>
      </c>
      <c r="I312" s="53">
        <v>4</v>
      </c>
    </row>
    <row r="313" spans="1:9" s="638" customFormat="1" x14ac:dyDescent="0.25">
      <c r="A313" s="1155"/>
      <c r="B313" s="913"/>
      <c r="C313" s="128" t="s">
        <v>7186</v>
      </c>
      <c r="D313" s="128" t="s">
        <v>5839</v>
      </c>
      <c r="E313" s="80" t="s">
        <v>14</v>
      </c>
      <c r="F313" s="80" t="s">
        <v>15</v>
      </c>
      <c r="G313" s="128">
        <v>30000</v>
      </c>
      <c r="H313" s="648">
        <v>750</v>
      </c>
      <c r="I313" s="391">
        <v>25</v>
      </c>
    </row>
    <row r="314" spans="1:9" s="77" customFormat="1" x14ac:dyDescent="0.25">
      <c r="A314" s="1155"/>
      <c r="B314" s="913"/>
      <c r="C314" s="122" t="s">
        <v>4410</v>
      </c>
      <c r="D314" s="120" t="s">
        <v>1199</v>
      </c>
      <c r="E314" s="271" t="s">
        <v>14</v>
      </c>
      <c r="F314" s="271" t="s">
        <v>15</v>
      </c>
      <c r="G314" s="3">
        <v>40000</v>
      </c>
      <c r="H314" s="3">
        <f t="shared" si="3"/>
        <v>1000000</v>
      </c>
      <c r="I314" s="3">
        <v>25</v>
      </c>
    </row>
    <row r="315" spans="1:9" s="77" customFormat="1" x14ac:dyDescent="0.25">
      <c r="A315" s="1155"/>
      <c r="B315" s="913"/>
      <c r="C315" s="122" t="s">
        <v>4411</v>
      </c>
      <c r="D315" s="120" t="s">
        <v>1199</v>
      </c>
      <c r="E315" s="271" t="s">
        <v>14</v>
      </c>
      <c r="F315" s="271" t="s">
        <v>15</v>
      </c>
      <c r="G315" s="3">
        <v>70000</v>
      </c>
      <c r="H315" s="3">
        <f t="shared" si="3"/>
        <v>350000</v>
      </c>
      <c r="I315" s="3">
        <v>5</v>
      </c>
    </row>
    <row r="316" spans="1:9" s="77" customFormat="1" ht="30" x14ac:dyDescent="0.25">
      <c r="A316" s="1155"/>
      <c r="B316" s="913"/>
      <c r="C316" s="122" t="s">
        <v>4412</v>
      </c>
      <c r="D316" s="120" t="s">
        <v>465</v>
      </c>
      <c r="E316" s="271" t="s">
        <v>14</v>
      </c>
      <c r="F316" s="271" t="s">
        <v>15</v>
      </c>
      <c r="G316" s="3">
        <v>8000</v>
      </c>
      <c r="H316" s="3">
        <f>G316*I316</f>
        <v>160000</v>
      </c>
      <c r="I316" s="3">
        <v>20</v>
      </c>
    </row>
    <row r="317" spans="1:9" s="470" customFormat="1" x14ac:dyDescent="0.25">
      <c r="A317" s="1155"/>
      <c r="B317" s="913"/>
      <c r="C317" s="122" t="s">
        <v>6787</v>
      </c>
      <c r="D317" s="123" t="s">
        <v>5663</v>
      </c>
      <c r="E317" s="122" t="s">
        <v>14</v>
      </c>
      <c r="F317" s="122" t="s">
        <v>15</v>
      </c>
      <c r="G317" s="3">
        <v>70000</v>
      </c>
      <c r="H317" s="336">
        <v>140</v>
      </c>
      <c r="I317" s="3">
        <v>2</v>
      </c>
    </row>
    <row r="318" spans="1:9" s="470" customFormat="1" x14ac:dyDescent="0.25">
      <c r="A318" s="1155"/>
      <c r="B318" s="913"/>
      <c r="C318" s="122" t="s">
        <v>6450</v>
      </c>
      <c r="D318" s="123" t="s">
        <v>6451</v>
      </c>
      <c r="E318" s="122" t="s">
        <v>14</v>
      </c>
      <c r="F318" s="122" t="s">
        <v>15</v>
      </c>
      <c r="G318" s="3">
        <v>25000</v>
      </c>
      <c r="H318" s="336">
        <v>150</v>
      </c>
      <c r="I318" s="3">
        <v>6</v>
      </c>
    </row>
    <row r="319" spans="1:9" s="470" customFormat="1" x14ac:dyDescent="0.25">
      <c r="A319" s="1155"/>
      <c r="B319" s="913"/>
      <c r="C319" s="122" t="s">
        <v>6452</v>
      </c>
      <c r="D319" s="123" t="s">
        <v>55</v>
      </c>
      <c r="E319" s="122" t="s">
        <v>14</v>
      </c>
      <c r="F319" s="122" t="s">
        <v>15</v>
      </c>
      <c r="G319" s="3">
        <v>3500</v>
      </c>
      <c r="H319" s="336">
        <v>525</v>
      </c>
      <c r="I319" s="3">
        <v>150</v>
      </c>
    </row>
    <row r="320" spans="1:9" s="470" customFormat="1" x14ac:dyDescent="0.25">
      <c r="A320" s="1155"/>
      <c r="B320" s="913"/>
      <c r="C320" s="122" t="s">
        <v>6453</v>
      </c>
      <c r="D320" s="123" t="s">
        <v>4398</v>
      </c>
      <c r="E320" s="122" t="s">
        <v>14</v>
      </c>
      <c r="F320" s="122" t="s">
        <v>15</v>
      </c>
      <c r="G320" s="3">
        <v>10000</v>
      </c>
      <c r="H320" s="336">
        <v>100</v>
      </c>
      <c r="I320" s="3">
        <v>10</v>
      </c>
    </row>
    <row r="321" spans="1:13" s="470" customFormat="1" x14ac:dyDescent="0.25">
      <c r="A321" s="1155"/>
      <c r="B321" s="913"/>
      <c r="C321" s="122" t="s">
        <v>6454</v>
      </c>
      <c r="D321" s="123" t="s">
        <v>1864</v>
      </c>
      <c r="E321" s="122" t="s">
        <v>14</v>
      </c>
      <c r="F321" s="122" t="s">
        <v>15</v>
      </c>
      <c r="G321" s="3">
        <v>6500</v>
      </c>
      <c r="H321" s="336">
        <v>650</v>
      </c>
      <c r="I321" s="3">
        <v>100</v>
      </c>
    </row>
    <row r="322" spans="1:13" s="77" customFormat="1" ht="30" x14ac:dyDescent="0.25">
      <c r="A322" s="1155"/>
      <c r="B322" s="913"/>
      <c r="C322" s="122" t="s">
        <v>6710</v>
      </c>
      <c r="D322" s="120" t="s">
        <v>465</v>
      </c>
      <c r="E322" s="271" t="s">
        <v>14</v>
      </c>
      <c r="F322" s="271" t="s">
        <v>15</v>
      </c>
      <c r="G322" s="3">
        <v>8000</v>
      </c>
      <c r="H322" s="3">
        <f t="shared" si="3"/>
        <v>160000</v>
      </c>
      <c r="I322" s="3">
        <v>20</v>
      </c>
      <c r="M322" s="98"/>
    </row>
    <row r="323" spans="1:13" s="281" customFormat="1" x14ac:dyDescent="0.25">
      <c r="A323" s="1155"/>
      <c r="B323" s="913"/>
      <c r="C323" s="122" t="s">
        <v>5602</v>
      </c>
      <c r="D323" s="120" t="s">
        <v>5603</v>
      </c>
      <c r="E323" s="282" t="s">
        <v>14</v>
      </c>
      <c r="F323" s="282" t="s">
        <v>15</v>
      </c>
      <c r="G323" s="3">
        <v>45000</v>
      </c>
      <c r="H323" s="3">
        <f t="shared" ref="H323:H328" si="4">G323*I323</f>
        <v>135000</v>
      </c>
      <c r="I323" s="3">
        <v>3</v>
      </c>
    </row>
    <row r="324" spans="1:13" s="281" customFormat="1" x14ac:dyDescent="0.25">
      <c r="A324" s="1155"/>
      <c r="B324" s="913"/>
      <c r="C324" s="122" t="s">
        <v>5604</v>
      </c>
      <c r="D324" s="120" t="s">
        <v>4057</v>
      </c>
      <c r="E324" s="282" t="s">
        <v>14</v>
      </c>
      <c r="F324" s="282" t="s">
        <v>15</v>
      </c>
      <c r="G324" s="3">
        <v>400000</v>
      </c>
      <c r="H324" s="3">
        <f t="shared" si="4"/>
        <v>400000</v>
      </c>
      <c r="I324" s="3">
        <v>1</v>
      </c>
    </row>
    <row r="325" spans="1:13" s="281" customFormat="1" x14ac:dyDescent="0.25">
      <c r="A325" s="1155"/>
      <c r="B325" s="913"/>
      <c r="C325" s="122" t="s">
        <v>5605</v>
      </c>
      <c r="D325" s="120" t="s">
        <v>4057</v>
      </c>
      <c r="E325" s="282" t="s">
        <v>14</v>
      </c>
      <c r="F325" s="282" t="s">
        <v>15</v>
      </c>
      <c r="G325" s="3">
        <v>400000</v>
      </c>
      <c r="H325" s="3">
        <f t="shared" si="4"/>
        <v>2000000</v>
      </c>
      <c r="I325" s="3">
        <v>5</v>
      </c>
    </row>
    <row r="326" spans="1:13" s="281" customFormat="1" x14ac:dyDescent="0.25">
      <c r="A326" s="1155"/>
      <c r="B326" s="913"/>
      <c r="C326" s="122" t="s">
        <v>5606</v>
      </c>
      <c r="D326" s="120" t="s">
        <v>5607</v>
      </c>
      <c r="E326" s="282" t="s">
        <v>14</v>
      </c>
      <c r="F326" s="282" t="s">
        <v>15</v>
      </c>
      <c r="G326" s="3">
        <v>18000</v>
      </c>
      <c r="H326" s="3">
        <f t="shared" si="4"/>
        <v>360000</v>
      </c>
      <c r="I326" s="3">
        <v>20</v>
      </c>
    </row>
    <row r="327" spans="1:13" s="281" customFormat="1" x14ac:dyDescent="0.25">
      <c r="A327" s="1155"/>
      <c r="B327" s="913"/>
      <c r="C327" s="122" t="s">
        <v>5608</v>
      </c>
      <c r="D327" s="120" t="s">
        <v>5609</v>
      </c>
      <c r="E327" s="282" t="s">
        <v>14</v>
      </c>
      <c r="F327" s="282" t="s">
        <v>15</v>
      </c>
      <c r="G327" s="3">
        <v>70000</v>
      </c>
      <c r="H327" s="3">
        <f t="shared" si="4"/>
        <v>2100000</v>
      </c>
      <c r="I327" s="3">
        <v>30</v>
      </c>
    </row>
    <row r="328" spans="1:13" s="281" customFormat="1" x14ac:dyDescent="0.25">
      <c r="A328" s="1155"/>
      <c r="B328" s="913"/>
      <c r="C328" s="122" t="s">
        <v>5610</v>
      </c>
      <c r="D328" s="120" t="s">
        <v>4061</v>
      </c>
      <c r="E328" s="282" t="s">
        <v>14</v>
      </c>
      <c r="F328" s="282" t="s">
        <v>15</v>
      </c>
      <c r="G328" s="3">
        <v>80000</v>
      </c>
      <c r="H328" s="3">
        <f t="shared" si="4"/>
        <v>800000</v>
      </c>
      <c r="I328" s="3">
        <v>10</v>
      </c>
    </row>
    <row r="329" spans="1:13" s="77" customFormat="1" x14ac:dyDescent="0.25">
      <c r="A329" s="1155"/>
      <c r="B329" s="913"/>
      <c r="C329" s="122" t="s">
        <v>4413</v>
      </c>
      <c r="D329" s="120" t="s">
        <v>4414</v>
      </c>
      <c r="E329" s="271" t="s">
        <v>14</v>
      </c>
      <c r="F329" s="271" t="s">
        <v>15</v>
      </c>
      <c r="G329" s="3">
        <v>90000</v>
      </c>
      <c r="H329" s="3">
        <f t="shared" si="3"/>
        <v>900000</v>
      </c>
      <c r="I329" s="3">
        <v>10</v>
      </c>
    </row>
    <row r="330" spans="1:13" s="77" customFormat="1" x14ac:dyDescent="0.25">
      <c r="A330" s="1155"/>
      <c r="B330" s="913"/>
      <c r="C330" s="122" t="s">
        <v>4415</v>
      </c>
      <c r="D330" s="120" t="s">
        <v>466</v>
      </c>
      <c r="E330" s="271" t="s">
        <v>14</v>
      </c>
      <c r="F330" s="271" t="s">
        <v>15</v>
      </c>
      <c r="G330" s="3">
        <v>100000</v>
      </c>
      <c r="H330" s="3">
        <f t="shared" si="3"/>
        <v>1000000</v>
      </c>
      <c r="I330" s="3">
        <v>10</v>
      </c>
    </row>
    <row r="331" spans="1:13" s="77" customFormat="1" x14ac:dyDescent="0.25">
      <c r="A331" s="1155"/>
      <c r="B331" s="913"/>
      <c r="C331" s="122" t="s">
        <v>4416</v>
      </c>
      <c r="D331" s="120" t="s">
        <v>466</v>
      </c>
      <c r="E331" s="271" t="s">
        <v>14</v>
      </c>
      <c r="F331" s="271" t="s">
        <v>15</v>
      </c>
      <c r="G331" s="3">
        <v>100000</v>
      </c>
      <c r="H331" s="3">
        <f t="shared" si="3"/>
        <v>500000</v>
      </c>
      <c r="I331" s="3">
        <v>5</v>
      </c>
    </row>
    <row r="332" spans="1:13" s="77" customFormat="1" x14ac:dyDescent="0.25">
      <c r="A332" s="1155"/>
      <c r="B332" s="913"/>
      <c r="C332" s="122" t="s">
        <v>4417</v>
      </c>
      <c r="D332" s="120" t="s">
        <v>1870</v>
      </c>
      <c r="E332" s="271" t="s">
        <v>14</v>
      </c>
      <c r="F332" s="271" t="s">
        <v>15</v>
      </c>
      <c r="G332" s="3">
        <v>130000</v>
      </c>
      <c r="H332" s="3">
        <f t="shared" si="3"/>
        <v>390000</v>
      </c>
      <c r="I332" s="3">
        <v>3</v>
      </c>
    </row>
    <row r="333" spans="1:13" s="77" customFormat="1" x14ac:dyDescent="0.25">
      <c r="A333" s="1155"/>
      <c r="B333" s="913"/>
      <c r="C333" s="122" t="s">
        <v>4418</v>
      </c>
      <c r="D333" s="120" t="s">
        <v>1870</v>
      </c>
      <c r="E333" s="271" t="s">
        <v>14</v>
      </c>
      <c r="F333" s="271" t="s">
        <v>15</v>
      </c>
      <c r="G333" s="3">
        <v>180000</v>
      </c>
      <c r="H333" s="3">
        <f t="shared" si="3"/>
        <v>360000</v>
      </c>
      <c r="I333" s="3">
        <v>2</v>
      </c>
    </row>
    <row r="334" spans="1:13" s="77" customFormat="1" x14ac:dyDescent="0.25">
      <c r="A334" s="1155"/>
      <c r="B334" s="913"/>
      <c r="C334" s="122" t="s">
        <v>4419</v>
      </c>
      <c r="D334" s="120" t="s">
        <v>715</v>
      </c>
      <c r="E334" s="271" t="s">
        <v>14</v>
      </c>
      <c r="F334" s="271" t="s">
        <v>15</v>
      </c>
      <c r="G334" s="3">
        <v>41000</v>
      </c>
      <c r="H334" s="3">
        <f t="shared" si="3"/>
        <v>369000</v>
      </c>
      <c r="I334" s="3">
        <v>9</v>
      </c>
    </row>
    <row r="335" spans="1:13" s="77" customFormat="1" x14ac:dyDescent="0.25">
      <c r="A335" s="1155"/>
      <c r="B335" s="913"/>
      <c r="C335" s="122" t="s">
        <v>4420</v>
      </c>
      <c r="D335" s="120" t="s">
        <v>715</v>
      </c>
      <c r="E335" s="271" t="s">
        <v>14</v>
      </c>
      <c r="F335" s="271" t="s">
        <v>15</v>
      </c>
      <c r="G335" s="3">
        <v>53000</v>
      </c>
      <c r="H335" s="3">
        <f t="shared" si="3"/>
        <v>477000</v>
      </c>
      <c r="I335" s="3">
        <v>9</v>
      </c>
    </row>
    <row r="336" spans="1:13" s="77" customFormat="1" x14ac:dyDescent="0.25">
      <c r="A336" s="1155"/>
      <c r="B336" s="913"/>
      <c r="C336" s="122" t="s">
        <v>4421</v>
      </c>
      <c r="D336" s="123" t="s">
        <v>4422</v>
      </c>
      <c r="E336" s="271" t="s">
        <v>14</v>
      </c>
      <c r="F336" s="271" t="s">
        <v>15</v>
      </c>
      <c r="G336" s="3">
        <v>40000</v>
      </c>
      <c r="H336" s="3">
        <f t="shared" si="3"/>
        <v>1600000</v>
      </c>
      <c r="I336" s="3">
        <v>40</v>
      </c>
    </row>
    <row r="337" spans="1:9" s="77" customFormat="1" x14ac:dyDescent="0.25">
      <c r="A337" s="1155"/>
      <c r="B337" s="913"/>
      <c r="C337" s="122" t="s">
        <v>4423</v>
      </c>
      <c r="D337" s="120" t="s">
        <v>4424</v>
      </c>
      <c r="E337" s="271" t="s">
        <v>14</v>
      </c>
      <c r="F337" s="271" t="s">
        <v>15</v>
      </c>
      <c r="G337" s="3">
        <v>20000</v>
      </c>
      <c r="H337" s="3">
        <f t="shared" si="3"/>
        <v>200000</v>
      </c>
      <c r="I337" s="3">
        <v>10</v>
      </c>
    </row>
    <row r="338" spans="1:9" s="77" customFormat="1" x14ac:dyDescent="0.25">
      <c r="A338" s="1155"/>
      <c r="B338" s="913"/>
      <c r="C338" s="122" t="s">
        <v>4425</v>
      </c>
      <c r="D338" s="120" t="s">
        <v>1872</v>
      </c>
      <c r="E338" s="271" t="s">
        <v>14</v>
      </c>
      <c r="F338" s="271" t="s">
        <v>15</v>
      </c>
      <c r="G338" s="3">
        <v>30000</v>
      </c>
      <c r="H338" s="3">
        <f t="shared" si="3"/>
        <v>300000</v>
      </c>
      <c r="I338" s="3">
        <v>10</v>
      </c>
    </row>
    <row r="339" spans="1:9" s="77" customFormat="1" x14ac:dyDescent="0.25">
      <c r="A339" s="1155"/>
      <c r="B339" s="913"/>
      <c r="C339" s="122" t="s">
        <v>4426</v>
      </c>
      <c r="D339" s="120" t="s">
        <v>1873</v>
      </c>
      <c r="E339" s="271" t="s">
        <v>14</v>
      </c>
      <c r="F339" s="271" t="s">
        <v>15</v>
      </c>
      <c r="G339" s="3">
        <v>60000</v>
      </c>
      <c r="H339" s="3">
        <f t="shared" si="3"/>
        <v>1800000</v>
      </c>
      <c r="I339" s="3">
        <v>30</v>
      </c>
    </row>
    <row r="340" spans="1:9" s="77" customFormat="1" x14ac:dyDescent="0.25">
      <c r="A340" s="1155"/>
      <c r="B340" s="913"/>
      <c r="C340" s="122" t="s">
        <v>4427</v>
      </c>
      <c r="D340" s="120" t="s">
        <v>1873</v>
      </c>
      <c r="E340" s="271" t="s">
        <v>14</v>
      </c>
      <c r="F340" s="271" t="s">
        <v>15</v>
      </c>
      <c r="G340" s="3">
        <v>50000</v>
      </c>
      <c r="H340" s="3">
        <f t="shared" si="3"/>
        <v>450000</v>
      </c>
      <c r="I340" s="3">
        <v>9</v>
      </c>
    </row>
    <row r="341" spans="1:9" s="77" customFormat="1" ht="30" x14ac:dyDescent="0.25">
      <c r="A341" s="1155"/>
      <c r="B341" s="913"/>
      <c r="C341" s="122" t="s">
        <v>4428</v>
      </c>
      <c r="D341" s="120" t="s">
        <v>716</v>
      </c>
      <c r="E341" s="271" t="s">
        <v>14</v>
      </c>
      <c r="F341" s="271" t="s">
        <v>15</v>
      </c>
      <c r="G341" s="3">
        <v>50000</v>
      </c>
      <c r="H341" s="3">
        <f t="shared" si="3"/>
        <v>2500000</v>
      </c>
      <c r="I341" s="3">
        <v>50</v>
      </c>
    </row>
    <row r="342" spans="1:9" s="94" customFormat="1" x14ac:dyDescent="0.25">
      <c r="A342" s="1155"/>
      <c r="B342" s="913"/>
      <c r="C342" s="122" t="s">
        <v>5312</v>
      </c>
      <c r="D342" s="123" t="s">
        <v>457</v>
      </c>
      <c r="E342" s="271" t="s">
        <v>14</v>
      </c>
      <c r="F342" s="271" t="s">
        <v>15</v>
      </c>
      <c r="G342" s="3">
        <v>950000</v>
      </c>
      <c r="H342" s="3">
        <f t="shared" si="3"/>
        <v>950000</v>
      </c>
      <c r="I342" s="3">
        <v>1</v>
      </c>
    </row>
    <row r="343" spans="1:9" s="77" customFormat="1" ht="30" x14ac:dyDescent="0.25">
      <c r="A343" s="1155"/>
      <c r="B343" s="913"/>
      <c r="C343" s="126">
        <v>39132230</v>
      </c>
      <c r="D343" s="125" t="s">
        <v>4429</v>
      </c>
      <c r="E343" s="79" t="s">
        <v>14</v>
      </c>
      <c r="F343" s="79" t="s">
        <v>15</v>
      </c>
      <c r="G343" s="16">
        <v>70000</v>
      </c>
      <c r="H343" s="16">
        <f t="shared" si="3"/>
        <v>2100000</v>
      </c>
      <c r="I343" s="16">
        <v>30</v>
      </c>
    </row>
    <row r="344" spans="1:9" s="77" customFormat="1" x14ac:dyDescent="0.25">
      <c r="A344" s="1155"/>
      <c r="B344" s="913"/>
      <c r="C344" s="122" t="s">
        <v>4430</v>
      </c>
      <c r="D344" s="120" t="s">
        <v>2400</v>
      </c>
      <c r="E344" s="271" t="s">
        <v>14</v>
      </c>
      <c r="F344" s="271" t="s">
        <v>15</v>
      </c>
      <c r="G344" s="3">
        <v>60000</v>
      </c>
      <c r="H344" s="3">
        <f t="shared" si="3"/>
        <v>1200000</v>
      </c>
      <c r="I344" s="3">
        <v>20</v>
      </c>
    </row>
    <row r="345" spans="1:9" s="77" customFormat="1" x14ac:dyDescent="0.25">
      <c r="A345" s="1155"/>
      <c r="B345" s="913"/>
      <c r="C345" s="122" t="s">
        <v>4413</v>
      </c>
      <c r="D345" s="120" t="s">
        <v>2400</v>
      </c>
      <c r="E345" s="271" t="s">
        <v>14</v>
      </c>
      <c r="F345" s="271" t="s">
        <v>15</v>
      </c>
      <c r="G345" s="3">
        <v>25000</v>
      </c>
      <c r="H345" s="3">
        <f t="shared" si="3"/>
        <v>1000000</v>
      </c>
      <c r="I345" s="3">
        <v>40</v>
      </c>
    </row>
    <row r="346" spans="1:9" s="77" customFormat="1" x14ac:dyDescent="0.25">
      <c r="A346" s="1155"/>
      <c r="B346" s="913"/>
      <c r="C346" s="122" t="s">
        <v>4431</v>
      </c>
      <c r="D346" s="120" t="s">
        <v>4432</v>
      </c>
      <c r="E346" s="271" t="s">
        <v>14</v>
      </c>
      <c r="F346" s="271" t="s">
        <v>15</v>
      </c>
      <c r="G346" s="3">
        <v>30000</v>
      </c>
      <c r="H346" s="3">
        <f t="shared" si="3"/>
        <v>300000</v>
      </c>
      <c r="I346" s="3">
        <v>10</v>
      </c>
    </row>
    <row r="347" spans="1:9" s="77" customFormat="1" x14ac:dyDescent="0.25">
      <c r="A347" s="1155"/>
      <c r="B347" s="913"/>
      <c r="C347" s="122" t="s">
        <v>4433</v>
      </c>
      <c r="D347" s="120" t="s">
        <v>4432</v>
      </c>
      <c r="E347" s="271" t="s">
        <v>14</v>
      </c>
      <c r="F347" s="271" t="s">
        <v>15</v>
      </c>
      <c r="G347" s="3">
        <v>30000</v>
      </c>
      <c r="H347" s="3">
        <f t="shared" si="3"/>
        <v>600000</v>
      </c>
      <c r="I347" s="3">
        <v>20</v>
      </c>
    </row>
    <row r="348" spans="1:9" s="77" customFormat="1" x14ac:dyDescent="0.25">
      <c r="A348" s="1155"/>
      <c r="B348" s="913"/>
      <c r="C348" s="122" t="s">
        <v>4434</v>
      </c>
      <c r="D348" s="120" t="s">
        <v>4435</v>
      </c>
      <c r="E348" s="271" t="s">
        <v>14</v>
      </c>
      <c r="F348" s="271" t="s">
        <v>15</v>
      </c>
      <c r="G348" s="3">
        <v>15500</v>
      </c>
      <c r="H348" s="3">
        <f t="shared" si="3"/>
        <v>1550000</v>
      </c>
      <c r="I348" s="3">
        <v>100</v>
      </c>
    </row>
    <row r="349" spans="1:9" s="77" customFormat="1" x14ac:dyDescent="0.25">
      <c r="A349" s="1155"/>
      <c r="B349" s="913"/>
      <c r="C349" s="122" t="s">
        <v>4436</v>
      </c>
      <c r="D349" s="120" t="s">
        <v>1876</v>
      </c>
      <c r="E349" s="271" t="s">
        <v>14</v>
      </c>
      <c r="F349" s="271" t="s">
        <v>15</v>
      </c>
      <c r="G349" s="3">
        <v>60000</v>
      </c>
      <c r="H349" s="3">
        <f t="shared" si="3"/>
        <v>600000</v>
      </c>
      <c r="I349" s="3">
        <v>10</v>
      </c>
    </row>
    <row r="350" spans="1:9" s="77" customFormat="1" x14ac:dyDescent="0.25">
      <c r="A350" s="1155"/>
      <c r="B350" s="913"/>
      <c r="C350" s="122" t="s">
        <v>4437</v>
      </c>
      <c r="D350" s="120" t="s">
        <v>1876</v>
      </c>
      <c r="E350" s="271" t="s">
        <v>14</v>
      </c>
      <c r="F350" s="271" t="s">
        <v>15</v>
      </c>
      <c r="G350" s="3">
        <v>45000</v>
      </c>
      <c r="H350" s="3">
        <f t="shared" si="3"/>
        <v>405000</v>
      </c>
      <c r="I350" s="3">
        <v>9</v>
      </c>
    </row>
    <row r="351" spans="1:9" s="77" customFormat="1" x14ac:dyDescent="0.25">
      <c r="A351" s="1155"/>
      <c r="B351" s="913"/>
      <c r="C351" s="122" t="s">
        <v>4438</v>
      </c>
      <c r="D351" s="120" t="s">
        <v>3088</v>
      </c>
      <c r="E351" s="271" t="s">
        <v>14</v>
      </c>
      <c r="F351" s="271" t="s">
        <v>15</v>
      </c>
      <c r="G351" s="3">
        <v>295000</v>
      </c>
      <c r="H351" s="3">
        <f t="shared" si="3"/>
        <v>885000</v>
      </c>
      <c r="I351" s="3">
        <v>3</v>
      </c>
    </row>
    <row r="352" spans="1:9" s="77" customFormat="1" x14ac:dyDescent="0.25">
      <c r="A352" s="1155"/>
      <c r="B352" s="913"/>
      <c r="C352" s="119">
        <v>39711140</v>
      </c>
      <c r="D352" s="120" t="s">
        <v>1879</v>
      </c>
      <c r="E352" s="271" t="s">
        <v>14</v>
      </c>
      <c r="F352" s="271" t="s">
        <v>15</v>
      </c>
      <c r="G352" s="3">
        <v>80000</v>
      </c>
      <c r="H352" s="3">
        <f t="shared" si="3"/>
        <v>800000</v>
      </c>
      <c r="I352" s="3">
        <v>10</v>
      </c>
    </row>
    <row r="353" spans="1:9" s="77" customFormat="1" x14ac:dyDescent="0.25">
      <c r="A353" s="1155"/>
      <c r="B353" s="913"/>
      <c r="C353" s="120" t="s">
        <v>6842</v>
      </c>
      <c r="D353" s="120" t="s">
        <v>722</v>
      </c>
      <c r="E353" s="120" t="s">
        <v>14</v>
      </c>
      <c r="F353" s="120" t="s">
        <v>15</v>
      </c>
      <c r="G353" s="120">
        <v>800000</v>
      </c>
      <c r="H353" s="120">
        <f t="shared" si="3"/>
        <v>800000</v>
      </c>
      <c r="I353" s="120">
        <v>1</v>
      </c>
    </row>
    <row r="354" spans="1:9" s="77" customFormat="1" x14ac:dyDescent="0.25">
      <c r="A354" s="1155"/>
      <c r="B354" s="913"/>
      <c r="C354" s="122" t="s">
        <v>4439</v>
      </c>
      <c r="D354" s="120" t="s">
        <v>722</v>
      </c>
      <c r="E354" s="271" t="s">
        <v>14</v>
      </c>
      <c r="F354" s="271" t="s">
        <v>15</v>
      </c>
      <c r="G354" s="3">
        <v>255000</v>
      </c>
      <c r="H354" s="3">
        <f t="shared" si="3"/>
        <v>2295000</v>
      </c>
      <c r="I354" s="3">
        <v>9</v>
      </c>
    </row>
    <row r="355" spans="1:9" s="77" customFormat="1" x14ac:dyDescent="0.25">
      <c r="A355" s="1155"/>
      <c r="B355" s="913"/>
      <c r="C355" s="122" t="s">
        <v>4440</v>
      </c>
      <c r="D355" s="120" t="s">
        <v>4441</v>
      </c>
      <c r="E355" s="271" t="s">
        <v>14</v>
      </c>
      <c r="F355" s="271" t="s">
        <v>15</v>
      </c>
      <c r="G355" s="3">
        <v>5000</v>
      </c>
      <c r="H355" s="3">
        <f t="shared" si="3"/>
        <v>150000</v>
      </c>
      <c r="I355" s="3">
        <v>30</v>
      </c>
    </row>
    <row r="356" spans="1:9" s="77" customFormat="1" x14ac:dyDescent="0.25">
      <c r="A356" s="1155"/>
      <c r="B356" s="913"/>
      <c r="C356" s="126">
        <v>64211280</v>
      </c>
      <c r="D356" s="125" t="s">
        <v>4442</v>
      </c>
      <c r="E356" s="79" t="s">
        <v>14</v>
      </c>
      <c r="F356" s="79" t="s">
        <v>15</v>
      </c>
      <c r="G356" s="16">
        <v>20000</v>
      </c>
      <c r="H356" s="16">
        <f t="shared" si="3"/>
        <v>360000</v>
      </c>
      <c r="I356" s="16">
        <v>18</v>
      </c>
    </row>
    <row r="357" spans="1:9" s="77" customFormat="1" x14ac:dyDescent="0.25">
      <c r="A357" s="1155"/>
      <c r="B357" s="913"/>
      <c r="C357" s="122" t="s">
        <v>4443</v>
      </c>
      <c r="D357" s="120" t="s">
        <v>4444</v>
      </c>
      <c r="E357" s="271" t="s">
        <v>14</v>
      </c>
      <c r="F357" s="271" t="s">
        <v>15</v>
      </c>
      <c r="G357" s="3">
        <v>150000</v>
      </c>
      <c r="H357" s="3">
        <f t="shared" si="3"/>
        <v>900000</v>
      </c>
      <c r="I357" s="3">
        <v>6</v>
      </c>
    </row>
    <row r="358" spans="1:9" s="77" customFormat="1" x14ac:dyDescent="0.25">
      <c r="A358" s="1155"/>
      <c r="B358" s="913"/>
      <c r="C358" s="122" t="s">
        <v>4445</v>
      </c>
      <c r="D358" s="120" t="s">
        <v>4446</v>
      </c>
      <c r="E358" s="271" t="s">
        <v>14</v>
      </c>
      <c r="F358" s="271" t="s">
        <v>15</v>
      </c>
      <c r="G358" s="3">
        <v>350000</v>
      </c>
      <c r="H358" s="3">
        <f t="shared" si="3"/>
        <v>700000</v>
      </c>
      <c r="I358" s="3">
        <v>2</v>
      </c>
    </row>
    <row r="359" spans="1:9" s="77" customFormat="1" x14ac:dyDescent="0.25">
      <c r="A359" s="1155"/>
      <c r="B359" s="913"/>
      <c r="C359" s="122" t="s">
        <v>4447</v>
      </c>
      <c r="D359" s="120" t="s">
        <v>4448</v>
      </c>
      <c r="E359" s="271" t="s">
        <v>14</v>
      </c>
      <c r="F359" s="271" t="s">
        <v>15</v>
      </c>
      <c r="G359" s="3">
        <v>95000</v>
      </c>
      <c r="H359" s="3">
        <f t="shared" si="3"/>
        <v>3800000</v>
      </c>
      <c r="I359" s="3">
        <v>40</v>
      </c>
    </row>
    <row r="360" spans="1:9" s="77" customFormat="1" x14ac:dyDescent="0.25">
      <c r="A360" s="1155"/>
      <c r="B360" s="913"/>
      <c r="C360" s="122" t="s">
        <v>4449</v>
      </c>
      <c r="D360" s="123" t="s">
        <v>4450</v>
      </c>
      <c r="E360" s="271" t="s">
        <v>14</v>
      </c>
      <c r="F360" s="271" t="s">
        <v>15</v>
      </c>
      <c r="G360" s="3">
        <v>375000</v>
      </c>
      <c r="H360" s="3">
        <f t="shared" si="3"/>
        <v>750000</v>
      </c>
      <c r="I360" s="3">
        <v>2</v>
      </c>
    </row>
    <row r="361" spans="1:9" s="77" customFormat="1" ht="30" x14ac:dyDescent="0.25">
      <c r="A361" s="1155"/>
      <c r="B361" s="913"/>
      <c r="C361" s="122" t="s">
        <v>4451</v>
      </c>
      <c r="D361" s="123" t="s">
        <v>4452</v>
      </c>
      <c r="E361" s="271" t="s">
        <v>14</v>
      </c>
      <c r="F361" s="271" t="s">
        <v>15</v>
      </c>
      <c r="G361" s="3">
        <v>100000</v>
      </c>
      <c r="H361" s="3">
        <f t="shared" si="3"/>
        <v>100000</v>
      </c>
      <c r="I361" s="3">
        <v>1</v>
      </c>
    </row>
    <row r="362" spans="1:9" s="77" customFormat="1" x14ac:dyDescent="0.25">
      <c r="A362" s="1155"/>
      <c r="B362" s="913"/>
      <c r="C362" s="122" t="s">
        <v>4453</v>
      </c>
      <c r="D362" s="123" t="s">
        <v>4454</v>
      </c>
      <c r="E362" s="271" t="s">
        <v>14</v>
      </c>
      <c r="F362" s="271" t="s">
        <v>15</v>
      </c>
      <c r="G362" s="3">
        <v>350000</v>
      </c>
      <c r="H362" s="3">
        <f t="shared" si="3"/>
        <v>350000</v>
      </c>
      <c r="I362" s="3">
        <v>1</v>
      </c>
    </row>
    <row r="363" spans="1:9" s="77" customFormat="1" x14ac:dyDescent="0.25">
      <c r="A363" s="1155"/>
      <c r="B363" s="913"/>
      <c r="C363" s="122" t="s">
        <v>4455</v>
      </c>
      <c r="D363" s="123" t="s">
        <v>4456</v>
      </c>
      <c r="E363" s="271" t="s">
        <v>14</v>
      </c>
      <c r="F363" s="271" t="s">
        <v>15</v>
      </c>
      <c r="G363" s="3">
        <v>3000000</v>
      </c>
      <c r="H363" s="3">
        <f t="shared" si="3"/>
        <v>3000000</v>
      </c>
      <c r="I363" s="3">
        <v>1</v>
      </c>
    </row>
    <row r="364" spans="1:9" s="77" customFormat="1" ht="30" x14ac:dyDescent="0.25">
      <c r="A364" s="1155"/>
      <c r="B364" s="913"/>
      <c r="C364" s="122" t="s">
        <v>4457</v>
      </c>
      <c r="D364" s="123" t="s">
        <v>4458</v>
      </c>
      <c r="E364" s="271" t="s">
        <v>126</v>
      </c>
      <c r="F364" s="271" t="s">
        <v>15</v>
      </c>
      <c r="G364" s="3">
        <v>1500000</v>
      </c>
      <c r="H364" s="3">
        <f t="shared" si="3"/>
        <v>1500000</v>
      </c>
      <c r="I364" s="3">
        <v>1</v>
      </c>
    </row>
    <row r="365" spans="1:9" s="77" customFormat="1" ht="30" x14ac:dyDescent="0.25">
      <c r="A365" s="1155"/>
      <c r="B365" s="914"/>
      <c r="C365" s="126">
        <v>39138400</v>
      </c>
      <c r="D365" s="125" t="s">
        <v>4459</v>
      </c>
      <c r="E365" s="79" t="s">
        <v>14</v>
      </c>
      <c r="F365" s="79" t="s">
        <v>1851</v>
      </c>
      <c r="G365" s="16">
        <v>300000</v>
      </c>
      <c r="H365" s="16">
        <f t="shared" si="3"/>
        <v>1500000</v>
      </c>
      <c r="I365" s="16">
        <v>5</v>
      </c>
    </row>
    <row r="366" spans="1:9" s="77" customFormat="1" ht="30" x14ac:dyDescent="0.25">
      <c r="A366" s="1155"/>
      <c r="B366" s="912">
        <v>5129</v>
      </c>
      <c r="C366" s="122" t="s">
        <v>4460</v>
      </c>
      <c r="D366" s="120" t="s">
        <v>4461</v>
      </c>
      <c r="E366" s="271" t="s">
        <v>14</v>
      </c>
      <c r="F366" s="271" t="s">
        <v>15</v>
      </c>
      <c r="G366" s="3">
        <v>639000</v>
      </c>
      <c r="H366" s="3">
        <f t="shared" si="3"/>
        <v>7668000</v>
      </c>
      <c r="I366" s="3">
        <v>12</v>
      </c>
    </row>
    <row r="367" spans="1:9" s="93" customFormat="1" x14ac:dyDescent="0.25">
      <c r="A367" s="1155"/>
      <c r="B367" s="913"/>
      <c r="C367" s="120" t="s">
        <v>5282</v>
      </c>
      <c r="D367" s="120" t="s">
        <v>5283</v>
      </c>
      <c r="E367" s="271" t="s">
        <v>14</v>
      </c>
      <c r="F367" s="271" t="s">
        <v>15</v>
      </c>
      <c r="G367" s="3">
        <v>0</v>
      </c>
      <c r="H367" s="3">
        <v>0</v>
      </c>
      <c r="I367" s="3">
        <v>2</v>
      </c>
    </row>
    <row r="368" spans="1:9" s="93" customFormat="1" x14ac:dyDescent="0.25">
      <c r="A368" s="1155"/>
      <c r="B368" s="913"/>
      <c r="C368" s="120" t="s">
        <v>5284</v>
      </c>
      <c r="D368" s="120" t="s">
        <v>5283</v>
      </c>
      <c r="E368" s="271" t="s">
        <v>14</v>
      </c>
      <c r="F368" s="271" t="s">
        <v>15</v>
      </c>
      <c r="G368" s="3">
        <v>0</v>
      </c>
      <c r="H368" s="3">
        <v>0</v>
      </c>
      <c r="I368" s="3">
        <v>1</v>
      </c>
    </row>
    <row r="369" spans="1:9" s="93" customFormat="1" x14ac:dyDescent="0.25">
      <c r="A369" s="1155"/>
      <c r="B369" s="913"/>
      <c r="C369" s="120" t="s">
        <v>5285</v>
      </c>
      <c r="D369" s="120" t="s">
        <v>5286</v>
      </c>
      <c r="E369" s="271" t="s">
        <v>14</v>
      </c>
      <c r="F369" s="271" t="s">
        <v>15</v>
      </c>
      <c r="G369" s="3">
        <v>0</v>
      </c>
      <c r="H369" s="3">
        <v>0</v>
      </c>
      <c r="I369" s="3">
        <v>60</v>
      </c>
    </row>
    <row r="370" spans="1:9" s="93" customFormat="1" x14ac:dyDescent="0.25">
      <c r="A370" s="1155"/>
      <c r="B370" s="913"/>
      <c r="C370" s="120" t="s">
        <v>5287</v>
      </c>
      <c r="D370" s="120" t="s">
        <v>5288</v>
      </c>
      <c r="E370" s="271" t="s">
        <v>14</v>
      </c>
      <c r="F370" s="271" t="s">
        <v>402</v>
      </c>
      <c r="G370" s="3">
        <v>0</v>
      </c>
      <c r="H370" s="3">
        <v>0</v>
      </c>
      <c r="I370" s="3">
        <v>120</v>
      </c>
    </row>
    <row r="371" spans="1:9" s="93" customFormat="1" ht="45" x14ac:dyDescent="0.25">
      <c r="A371" s="1155"/>
      <c r="B371" s="913"/>
      <c r="C371" s="120" t="s">
        <v>5289</v>
      </c>
      <c r="D371" s="120" t="s">
        <v>5290</v>
      </c>
      <c r="E371" s="271" t="s">
        <v>14</v>
      </c>
      <c r="F371" s="271" t="s">
        <v>15</v>
      </c>
      <c r="G371" s="3">
        <v>0</v>
      </c>
      <c r="H371" s="3">
        <v>0</v>
      </c>
      <c r="I371" s="3">
        <v>1</v>
      </c>
    </row>
    <row r="372" spans="1:9" s="804" customFormat="1" x14ac:dyDescent="0.25">
      <c r="A372" s="1155"/>
      <c r="B372" s="913"/>
      <c r="C372" s="781" t="s">
        <v>7715</v>
      </c>
      <c r="D372" s="781" t="s">
        <v>6342</v>
      </c>
      <c r="E372" s="799" t="s">
        <v>14</v>
      </c>
      <c r="F372" s="799" t="s">
        <v>15</v>
      </c>
      <c r="G372" s="782">
        <v>275000</v>
      </c>
      <c r="H372" s="3">
        <f>G372*I372</f>
        <v>550000</v>
      </c>
      <c r="I372" s="782">
        <v>2</v>
      </c>
    </row>
    <row r="373" spans="1:9" s="804" customFormat="1" x14ac:dyDescent="0.25">
      <c r="A373" s="1155"/>
      <c r="B373" s="913"/>
      <c r="C373" s="781" t="s">
        <v>7716</v>
      </c>
      <c r="D373" s="781" t="s">
        <v>6342</v>
      </c>
      <c r="E373" s="799" t="s">
        <v>14</v>
      </c>
      <c r="F373" s="799" t="s">
        <v>15</v>
      </c>
      <c r="G373" s="782">
        <v>245000</v>
      </c>
      <c r="H373" s="3">
        <f>G373*I373</f>
        <v>1470000</v>
      </c>
      <c r="I373" s="782">
        <v>6</v>
      </c>
    </row>
    <row r="374" spans="1:9" s="93" customFormat="1" x14ac:dyDescent="0.25">
      <c r="A374" s="1155"/>
      <c r="B374" s="913"/>
      <c r="C374" s="120" t="s">
        <v>5291</v>
      </c>
      <c r="D374" s="120" t="s">
        <v>5292</v>
      </c>
      <c r="E374" s="271" t="s">
        <v>14</v>
      </c>
      <c r="F374" s="271" t="s">
        <v>15</v>
      </c>
      <c r="G374" s="3">
        <v>0</v>
      </c>
      <c r="H374" s="3">
        <v>0</v>
      </c>
      <c r="I374" s="3">
        <v>2</v>
      </c>
    </row>
    <row r="375" spans="1:9" s="93" customFormat="1" x14ac:dyDescent="0.25">
      <c r="A375" s="1155"/>
      <c r="B375" s="913"/>
      <c r="C375" s="120" t="s">
        <v>5293</v>
      </c>
      <c r="D375" s="120" t="s">
        <v>5294</v>
      </c>
      <c r="E375" s="271" t="s">
        <v>14</v>
      </c>
      <c r="F375" s="271" t="s">
        <v>15</v>
      </c>
      <c r="G375" s="3">
        <v>0</v>
      </c>
      <c r="H375" s="3">
        <v>0</v>
      </c>
      <c r="I375" s="3">
        <v>1</v>
      </c>
    </row>
    <row r="376" spans="1:9" s="93" customFormat="1" x14ac:dyDescent="0.25">
      <c r="A376" s="1155"/>
      <c r="B376" s="913"/>
      <c r="C376" s="120" t="s">
        <v>5295</v>
      </c>
      <c r="D376" s="120" t="s">
        <v>5296</v>
      </c>
      <c r="E376" s="271" t="s">
        <v>14</v>
      </c>
      <c r="F376" s="271" t="s">
        <v>470</v>
      </c>
      <c r="G376" s="3">
        <v>0</v>
      </c>
      <c r="H376" s="3">
        <v>0</v>
      </c>
      <c r="I376" s="3">
        <v>2.8</v>
      </c>
    </row>
    <row r="377" spans="1:9" s="826" customFormat="1" x14ac:dyDescent="0.25">
      <c r="A377" s="1155"/>
      <c r="B377" s="913"/>
      <c r="C377" s="835" t="s">
        <v>7807</v>
      </c>
      <c r="D377" s="835" t="s">
        <v>6342</v>
      </c>
      <c r="E377" s="824" t="s">
        <v>14</v>
      </c>
      <c r="F377" s="824" t="s">
        <v>15</v>
      </c>
      <c r="G377" s="3">
        <v>0</v>
      </c>
      <c r="H377" s="3">
        <v>0</v>
      </c>
      <c r="I377" s="3">
        <v>1</v>
      </c>
    </row>
    <row r="378" spans="1:9" s="834" customFormat="1" x14ac:dyDescent="0.25">
      <c r="A378" s="1155"/>
      <c r="B378" s="913"/>
      <c r="C378" s="835" t="s">
        <v>7808</v>
      </c>
      <c r="D378" s="835" t="s">
        <v>7809</v>
      </c>
      <c r="E378" s="830" t="s">
        <v>126</v>
      </c>
      <c r="F378" s="830" t="s">
        <v>15</v>
      </c>
      <c r="G378" s="3">
        <v>0</v>
      </c>
      <c r="H378" s="3">
        <v>0</v>
      </c>
      <c r="I378" s="3">
        <v>185</v>
      </c>
    </row>
    <row r="379" spans="1:9" s="93" customFormat="1" ht="30" x14ac:dyDescent="0.25">
      <c r="A379" s="1155"/>
      <c r="B379" s="913"/>
      <c r="C379" s="120" t="s">
        <v>5297</v>
      </c>
      <c r="D379" s="120" t="s">
        <v>5298</v>
      </c>
      <c r="E379" s="271" t="s">
        <v>14</v>
      </c>
      <c r="F379" s="271" t="s">
        <v>1851</v>
      </c>
      <c r="G379" s="3">
        <v>0</v>
      </c>
      <c r="H379" s="3">
        <v>0</v>
      </c>
      <c r="I379" s="3">
        <v>1</v>
      </c>
    </row>
    <row r="380" spans="1:9" s="413" customFormat="1" x14ac:dyDescent="0.25">
      <c r="A380" s="1155"/>
      <c r="B380" s="913"/>
      <c r="C380" s="120" t="s">
        <v>5297</v>
      </c>
      <c r="D380" s="120" t="s">
        <v>6298</v>
      </c>
      <c r="E380" s="411" t="s">
        <v>14</v>
      </c>
      <c r="F380" s="411" t="s">
        <v>15</v>
      </c>
      <c r="G380" s="854">
        <v>71279.06</v>
      </c>
      <c r="H380" s="855">
        <v>9195.0000300000011</v>
      </c>
      <c r="I380" s="370">
        <v>129</v>
      </c>
    </row>
    <row r="381" spans="1:9" s="312" customFormat="1" ht="30" x14ac:dyDescent="0.25">
      <c r="A381" s="1155"/>
      <c r="B381" s="913"/>
      <c r="C381" s="120" t="s">
        <v>5653</v>
      </c>
      <c r="D381" s="120" t="s">
        <v>5318</v>
      </c>
      <c r="E381" s="303" t="s">
        <v>14</v>
      </c>
      <c r="F381" s="303" t="s">
        <v>1851</v>
      </c>
      <c r="G381" s="3">
        <v>0</v>
      </c>
      <c r="H381" s="3">
        <v>0</v>
      </c>
      <c r="I381" s="3">
        <v>1</v>
      </c>
    </row>
    <row r="382" spans="1:9" s="93" customFormat="1" ht="45" x14ac:dyDescent="0.25">
      <c r="A382" s="1155"/>
      <c r="B382" s="913"/>
      <c r="C382" s="120" t="s">
        <v>5299</v>
      </c>
      <c r="D382" s="120" t="s">
        <v>5300</v>
      </c>
      <c r="E382" s="271" t="s">
        <v>14</v>
      </c>
      <c r="F382" s="271" t="s">
        <v>121</v>
      </c>
      <c r="G382" s="3">
        <v>0</v>
      </c>
      <c r="H382" s="3">
        <v>0</v>
      </c>
      <c r="I382" s="3" t="s">
        <v>5301</v>
      </c>
    </row>
    <row r="383" spans="1:9" s="98" customFormat="1" ht="30" x14ac:dyDescent="0.25">
      <c r="A383" s="1155"/>
      <c r="B383" s="913"/>
      <c r="C383" s="120" t="s">
        <v>5317</v>
      </c>
      <c r="D383" s="120" t="s">
        <v>5318</v>
      </c>
      <c r="E383" s="271" t="s">
        <v>14</v>
      </c>
      <c r="F383" s="271" t="s">
        <v>1851</v>
      </c>
      <c r="G383" s="3">
        <v>0</v>
      </c>
      <c r="H383" s="3">
        <v>0</v>
      </c>
      <c r="I383" s="3">
        <v>1</v>
      </c>
    </row>
    <row r="384" spans="1:9" s="77" customFormat="1" x14ac:dyDescent="0.25">
      <c r="A384" s="1155"/>
      <c r="B384" s="913"/>
      <c r="C384" s="123" t="s">
        <v>4462</v>
      </c>
      <c r="D384" s="120" t="s">
        <v>4463</v>
      </c>
      <c r="E384" s="271" t="s">
        <v>126</v>
      </c>
      <c r="F384" s="271" t="s">
        <v>15</v>
      </c>
      <c r="G384" s="100">
        <v>60000</v>
      </c>
      <c r="H384" s="3">
        <f t="shared" si="3"/>
        <v>1500000</v>
      </c>
      <c r="I384" s="3">
        <v>25</v>
      </c>
    </row>
    <row r="385" spans="1:9" s="101" customFormat="1" x14ac:dyDescent="0.25">
      <c r="A385" s="1155"/>
      <c r="B385" s="914"/>
      <c r="C385" s="200" t="s">
        <v>5736</v>
      </c>
      <c r="D385" s="201" t="s">
        <v>5437</v>
      </c>
      <c r="E385" s="202" t="s">
        <v>14</v>
      </c>
      <c r="F385" s="202" t="s">
        <v>470</v>
      </c>
      <c r="G385" s="626">
        <v>326667</v>
      </c>
      <c r="H385" s="3">
        <f>G385*I385</f>
        <v>3920004</v>
      </c>
      <c r="I385" s="3">
        <v>12</v>
      </c>
    </row>
    <row r="386" spans="1:9" s="114" customFormat="1" x14ac:dyDescent="0.25">
      <c r="A386" s="1155"/>
      <c r="B386" s="109"/>
      <c r="C386" s="116"/>
      <c r="D386" s="116"/>
      <c r="E386" s="271"/>
      <c r="F386" s="271"/>
      <c r="G386" s="3"/>
      <c r="H386" s="3"/>
      <c r="I386" s="3"/>
    </row>
    <row r="387" spans="1:9" s="77" customFormat="1" ht="15" customHeight="1" x14ac:dyDescent="0.25">
      <c r="A387" s="1155"/>
      <c r="B387" s="921" t="s">
        <v>154</v>
      </c>
      <c r="C387" s="922"/>
      <c r="D387" s="922"/>
      <c r="E387" s="922"/>
      <c r="F387" s="922"/>
      <c r="G387" s="923"/>
      <c r="H387" s="274">
        <f>SUM(H394:H405)</f>
        <v>98500010.409999996</v>
      </c>
      <c r="I387" s="274"/>
    </row>
    <row r="388" spans="1:9" s="826" customFormat="1" ht="15" customHeight="1" x14ac:dyDescent="0.25">
      <c r="A388" s="1155"/>
      <c r="B388" s="835" t="s">
        <v>5304</v>
      </c>
      <c r="C388" s="835" t="s">
        <v>7806</v>
      </c>
      <c r="D388" s="835" t="s">
        <v>4070</v>
      </c>
      <c r="E388" s="824" t="s">
        <v>149</v>
      </c>
      <c r="F388" s="824" t="s">
        <v>121</v>
      </c>
      <c r="G388" s="837">
        <v>0</v>
      </c>
      <c r="H388" s="837">
        <v>0</v>
      </c>
      <c r="I388" s="825">
        <v>1</v>
      </c>
    </row>
    <row r="389" spans="1:9" s="822" customFormat="1" ht="15" customHeight="1" x14ac:dyDescent="0.25">
      <c r="A389" s="1155"/>
      <c r="B389" s="455" t="s">
        <v>5671</v>
      </c>
      <c r="C389" s="455" t="s">
        <v>7762</v>
      </c>
      <c r="D389" s="455" t="s">
        <v>7763</v>
      </c>
      <c r="E389" s="120" t="s">
        <v>7675</v>
      </c>
      <c r="F389" s="120" t="s">
        <v>121</v>
      </c>
      <c r="G389" s="399">
        <v>0</v>
      </c>
      <c r="H389" s="399">
        <v>0</v>
      </c>
      <c r="I389" s="821">
        <v>1</v>
      </c>
    </row>
    <row r="390" spans="1:9" s="804" customFormat="1" ht="15" customHeight="1" x14ac:dyDescent="0.25">
      <c r="A390" s="1155"/>
      <c r="B390" s="455">
        <v>5113</v>
      </c>
      <c r="C390" s="120" t="s">
        <v>7726</v>
      </c>
      <c r="D390" s="120" t="s">
        <v>4070</v>
      </c>
      <c r="E390" s="120" t="s">
        <v>7675</v>
      </c>
      <c r="F390" s="120" t="s">
        <v>121</v>
      </c>
      <c r="G390" s="399">
        <v>0</v>
      </c>
      <c r="H390" s="399">
        <v>0</v>
      </c>
      <c r="I390" s="803">
        <v>1</v>
      </c>
    </row>
    <row r="391" spans="1:9" s="804" customFormat="1" ht="15" customHeight="1" x14ac:dyDescent="0.25">
      <c r="A391" s="1155"/>
      <c r="B391" s="455" t="s">
        <v>5274</v>
      </c>
      <c r="C391" s="120" t="s">
        <v>7727</v>
      </c>
      <c r="D391" s="120" t="s">
        <v>4070</v>
      </c>
      <c r="E391" s="120" t="s">
        <v>7675</v>
      </c>
      <c r="F391" s="120" t="s">
        <v>121</v>
      </c>
      <c r="G391" s="399">
        <v>0</v>
      </c>
      <c r="H391" s="399">
        <v>0</v>
      </c>
      <c r="I391" s="803">
        <v>1</v>
      </c>
    </row>
    <row r="392" spans="1:9" s="638" customFormat="1" ht="15" customHeight="1" x14ac:dyDescent="0.25">
      <c r="A392" s="1155"/>
      <c r="B392" s="645" t="s">
        <v>5274</v>
      </c>
      <c r="C392" s="120" t="s">
        <v>7175</v>
      </c>
      <c r="D392" s="120" t="s">
        <v>4070</v>
      </c>
      <c r="E392" s="120" t="s">
        <v>126</v>
      </c>
      <c r="F392" s="120" t="s">
        <v>121</v>
      </c>
      <c r="G392" s="120">
        <v>2856800</v>
      </c>
      <c r="H392" s="120">
        <v>2856800</v>
      </c>
      <c r="I392" s="637">
        <v>1</v>
      </c>
    </row>
    <row r="393" spans="1:9" s="804" customFormat="1" ht="15" customHeight="1" x14ac:dyDescent="0.25">
      <c r="A393" s="1155"/>
      <c r="B393" s="653"/>
      <c r="C393" s="781" t="s">
        <v>7705</v>
      </c>
      <c r="D393" s="781" t="s">
        <v>4070</v>
      </c>
      <c r="E393" s="799" t="s">
        <v>149</v>
      </c>
      <c r="F393" s="799" t="s">
        <v>121</v>
      </c>
      <c r="G393" s="3">
        <v>0</v>
      </c>
      <c r="H393" s="3">
        <f t="shared" ref="H393" si="5">G393*I393</f>
        <v>0</v>
      </c>
      <c r="I393" s="3">
        <v>1</v>
      </c>
    </row>
    <row r="394" spans="1:9" s="77" customFormat="1" ht="75" x14ac:dyDescent="0.25">
      <c r="A394" s="1155"/>
      <c r="B394" s="912">
        <v>4234</v>
      </c>
      <c r="C394" s="122" t="s">
        <v>4464</v>
      </c>
      <c r="D394" s="120" t="s">
        <v>4465</v>
      </c>
      <c r="E394" s="271" t="s">
        <v>149</v>
      </c>
      <c r="F394" s="271" t="s">
        <v>121</v>
      </c>
      <c r="G394" s="3">
        <v>53000000</v>
      </c>
      <c r="H394" s="3">
        <f t="shared" ref="H394:H407" si="6">G394*I394</f>
        <v>53000000</v>
      </c>
      <c r="I394" s="3">
        <v>1</v>
      </c>
    </row>
    <row r="395" spans="1:9" s="77" customFormat="1" ht="75" x14ac:dyDescent="0.25">
      <c r="A395" s="1155"/>
      <c r="B395" s="914"/>
      <c r="C395" s="122" t="s">
        <v>4466</v>
      </c>
      <c r="D395" s="120" t="s">
        <v>4467</v>
      </c>
      <c r="E395" s="271" t="s">
        <v>149</v>
      </c>
      <c r="F395" s="271" t="s">
        <v>121</v>
      </c>
      <c r="G395" s="3">
        <v>0</v>
      </c>
      <c r="H395" s="3">
        <f t="shared" si="6"/>
        <v>0</v>
      </c>
      <c r="I395" s="3">
        <v>1</v>
      </c>
    </row>
    <row r="396" spans="1:9" s="790" customFormat="1" x14ac:dyDescent="0.25">
      <c r="A396" s="1155"/>
      <c r="B396" s="455" t="s">
        <v>5274</v>
      </c>
      <c r="C396" s="455" t="s">
        <v>7681</v>
      </c>
      <c r="D396" s="455" t="s">
        <v>4070</v>
      </c>
      <c r="E396" s="785" t="s">
        <v>7675</v>
      </c>
      <c r="F396" s="785" t="s">
        <v>121</v>
      </c>
      <c r="G396" s="399">
        <v>0</v>
      </c>
      <c r="H396" s="399">
        <v>0</v>
      </c>
      <c r="I396" s="3">
        <v>1</v>
      </c>
    </row>
    <row r="397" spans="1:9" s="607" customFormat="1" ht="30" x14ac:dyDescent="0.25">
      <c r="A397" s="1155"/>
      <c r="B397" s="402">
        <v>5129</v>
      </c>
      <c r="C397" s="122" t="s">
        <v>6986</v>
      </c>
      <c r="D397" s="122" t="s">
        <v>4070</v>
      </c>
      <c r="E397" s="122" t="s">
        <v>126</v>
      </c>
      <c r="F397" s="603" t="s">
        <v>121</v>
      </c>
      <c r="G397" s="3">
        <v>0</v>
      </c>
      <c r="H397" s="3">
        <f t="shared" si="6"/>
        <v>0</v>
      </c>
      <c r="I397" s="3">
        <v>1</v>
      </c>
    </row>
    <row r="398" spans="1:9" s="607" customFormat="1" ht="30" x14ac:dyDescent="0.25">
      <c r="A398" s="1155"/>
      <c r="B398" s="402">
        <v>5129</v>
      </c>
      <c r="C398" s="122" t="s">
        <v>6985</v>
      </c>
      <c r="D398" s="122" t="s">
        <v>4070</v>
      </c>
      <c r="E398" s="122" t="s">
        <v>126</v>
      </c>
      <c r="F398" s="603" t="s">
        <v>121</v>
      </c>
      <c r="G398" s="3">
        <v>0</v>
      </c>
      <c r="H398" s="3">
        <f t="shared" ref="H398" si="7">G398*I398</f>
        <v>0</v>
      </c>
      <c r="I398" s="3">
        <v>1</v>
      </c>
    </row>
    <row r="399" spans="1:9" s="394" customFormat="1" ht="30" x14ac:dyDescent="0.25">
      <c r="A399" s="1155"/>
      <c r="B399" s="402">
        <v>5129</v>
      </c>
      <c r="C399" s="122" t="s">
        <v>6279</v>
      </c>
      <c r="D399" s="122" t="s">
        <v>4070</v>
      </c>
      <c r="E399" s="393" t="s">
        <v>126</v>
      </c>
      <c r="F399" s="393" t="s">
        <v>121</v>
      </c>
      <c r="G399" s="356">
        <v>65374.41</v>
      </c>
      <c r="H399" s="356">
        <v>65374.41</v>
      </c>
      <c r="I399" s="370">
        <v>1</v>
      </c>
    </row>
    <row r="400" spans="1:9" s="595" customFormat="1" ht="30" x14ac:dyDescent="0.25">
      <c r="A400" s="1155"/>
      <c r="B400" s="402">
        <v>5113</v>
      </c>
      <c r="C400" s="122" t="s">
        <v>6907</v>
      </c>
      <c r="D400" s="122" t="s">
        <v>4070</v>
      </c>
      <c r="E400" s="122" t="s">
        <v>126</v>
      </c>
      <c r="F400" s="592" t="s">
        <v>121</v>
      </c>
      <c r="G400" s="562">
        <v>880400</v>
      </c>
      <c r="H400" s="562">
        <v>880400</v>
      </c>
      <c r="I400" s="370">
        <v>1</v>
      </c>
    </row>
    <row r="401" spans="1:9" s="77" customFormat="1" ht="90" x14ac:dyDescent="0.25">
      <c r="A401" s="1155"/>
      <c r="B401" s="912">
        <v>5113</v>
      </c>
      <c r="C401" s="122" t="s">
        <v>4468</v>
      </c>
      <c r="D401" s="120" t="s">
        <v>4469</v>
      </c>
      <c r="E401" s="271" t="s">
        <v>126</v>
      </c>
      <c r="F401" s="271" t="s">
        <v>121</v>
      </c>
      <c r="G401" s="3">
        <v>0</v>
      </c>
      <c r="H401" s="3">
        <f t="shared" si="6"/>
        <v>0</v>
      </c>
      <c r="I401" s="3">
        <v>1</v>
      </c>
    </row>
    <row r="402" spans="1:9" s="452" customFormat="1" ht="30" x14ac:dyDescent="0.25">
      <c r="A402" s="1155"/>
      <c r="B402" s="913"/>
      <c r="C402" s="122" t="s">
        <v>6398</v>
      </c>
      <c r="D402" s="120" t="s">
        <v>171</v>
      </c>
      <c r="E402" s="448" t="s">
        <v>126</v>
      </c>
      <c r="F402" s="448" t="s">
        <v>121</v>
      </c>
      <c r="G402" s="3">
        <v>28989000</v>
      </c>
      <c r="H402" s="3">
        <v>28989000</v>
      </c>
      <c r="I402" s="3">
        <v>1</v>
      </c>
    </row>
    <row r="403" spans="1:9" s="452" customFormat="1" ht="30" x14ac:dyDescent="0.25">
      <c r="A403" s="1155"/>
      <c r="B403" s="913"/>
      <c r="C403" s="122" t="s">
        <v>6399</v>
      </c>
      <c r="D403" s="120" t="s">
        <v>171</v>
      </c>
      <c r="E403" s="448" t="s">
        <v>126</v>
      </c>
      <c r="F403" s="448" t="s">
        <v>121</v>
      </c>
      <c r="G403" s="3" t="s">
        <v>5741</v>
      </c>
      <c r="H403" s="3" t="s">
        <v>5741</v>
      </c>
      <c r="I403" s="3">
        <v>1</v>
      </c>
    </row>
    <row r="404" spans="1:9" s="77" customFormat="1" ht="105" x14ac:dyDescent="0.25">
      <c r="A404" s="1155"/>
      <c r="B404" s="913"/>
      <c r="C404" s="122" t="s">
        <v>4470</v>
      </c>
      <c r="D404" s="120" t="s">
        <v>4471</v>
      </c>
      <c r="E404" s="271" t="s">
        <v>126</v>
      </c>
      <c r="F404" s="446" t="s">
        <v>121</v>
      </c>
      <c r="G404" s="453">
        <v>27000</v>
      </c>
      <c r="H404" s="453">
        <v>27000</v>
      </c>
      <c r="I404" s="454">
        <v>1</v>
      </c>
    </row>
    <row r="405" spans="1:9" s="77" customFormat="1" ht="75" x14ac:dyDescent="0.25">
      <c r="A405" s="1155"/>
      <c r="B405" s="913"/>
      <c r="C405" s="122" t="s">
        <v>4472</v>
      </c>
      <c r="D405" s="120" t="s">
        <v>4473</v>
      </c>
      <c r="E405" s="271" t="s">
        <v>149</v>
      </c>
      <c r="F405" s="271" t="s">
        <v>121</v>
      </c>
      <c r="G405" s="3">
        <v>15538236</v>
      </c>
      <c r="H405" s="3">
        <f t="shared" si="6"/>
        <v>15538236</v>
      </c>
      <c r="I405" s="3">
        <v>1</v>
      </c>
    </row>
    <row r="406" spans="1:9" s="561" customFormat="1" ht="30.75" customHeight="1" x14ac:dyDescent="0.25">
      <c r="A406" s="1155"/>
      <c r="B406" s="913"/>
      <c r="C406" s="122" t="s">
        <v>6827</v>
      </c>
      <c r="D406" s="120" t="s">
        <v>4070</v>
      </c>
      <c r="E406" s="559" t="s">
        <v>126</v>
      </c>
      <c r="F406" s="557" t="s">
        <v>121</v>
      </c>
      <c r="G406" s="3">
        <v>64295290</v>
      </c>
      <c r="H406" s="3">
        <v>64295290</v>
      </c>
      <c r="I406" s="3">
        <v>1</v>
      </c>
    </row>
    <row r="407" spans="1:9" s="216" customFormat="1" ht="60" x14ac:dyDescent="0.25">
      <c r="A407" s="1155"/>
      <c r="B407" s="914"/>
      <c r="C407" s="105" t="s">
        <v>5488</v>
      </c>
      <c r="D407" s="1" t="s">
        <v>5489</v>
      </c>
      <c r="E407" s="271" t="s">
        <v>172</v>
      </c>
      <c r="F407" s="271" t="s">
        <v>121</v>
      </c>
      <c r="G407" s="3">
        <v>0</v>
      </c>
      <c r="H407" s="3">
        <f t="shared" si="6"/>
        <v>0</v>
      </c>
      <c r="I407" s="3">
        <v>1</v>
      </c>
    </row>
    <row r="408" spans="1:9" s="77" customFormat="1" ht="15" customHeight="1" x14ac:dyDescent="0.25">
      <c r="A408" s="1155"/>
      <c r="B408" s="921" t="s">
        <v>118</v>
      </c>
      <c r="C408" s="922"/>
      <c r="D408" s="922"/>
      <c r="E408" s="922"/>
      <c r="F408" s="922"/>
      <c r="G408" s="923"/>
      <c r="H408" s="274">
        <f>SUM(H409:H551)</f>
        <v>558250420</v>
      </c>
      <c r="I408" s="274"/>
    </row>
    <row r="409" spans="1:9" s="77" customFormat="1" x14ac:dyDescent="0.25">
      <c r="A409" s="1155"/>
      <c r="B409" s="912">
        <v>4212</v>
      </c>
      <c r="C409" s="122" t="s">
        <v>4474</v>
      </c>
      <c r="D409" s="120" t="s">
        <v>119</v>
      </c>
      <c r="E409" s="271" t="s">
        <v>120</v>
      </c>
      <c r="F409" s="271" t="s">
        <v>121</v>
      </c>
      <c r="G409" s="3">
        <v>24000000</v>
      </c>
      <c r="H409" s="3">
        <f t="shared" ref="H409:H503" si="8">G409*I409</f>
        <v>24000000</v>
      </c>
      <c r="I409" s="3">
        <v>1</v>
      </c>
    </row>
    <row r="410" spans="1:9" s="77" customFormat="1" x14ac:dyDescent="0.25">
      <c r="A410" s="1155"/>
      <c r="B410" s="914"/>
      <c r="C410" s="122" t="s">
        <v>4475</v>
      </c>
      <c r="D410" s="120" t="s">
        <v>122</v>
      </c>
      <c r="E410" s="271" t="s">
        <v>120</v>
      </c>
      <c r="F410" s="271" t="s">
        <v>121</v>
      </c>
      <c r="G410" s="3">
        <v>60785400</v>
      </c>
      <c r="H410" s="3">
        <f t="shared" si="8"/>
        <v>60785400</v>
      </c>
      <c r="I410" s="3">
        <v>1</v>
      </c>
    </row>
    <row r="411" spans="1:9" s="740" customFormat="1" x14ac:dyDescent="0.25">
      <c r="A411" s="1155"/>
      <c r="B411" s="729"/>
      <c r="C411" s="455" t="s">
        <v>7517</v>
      </c>
      <c r="D411" s="455" t="s">
        <v>532</v>
      </c>
      <c r="E411" s="733" t="s">
        <v>120</v>
      </c>
      <c r="F411" s="733" t="s">
        <v>121</v>
      </c>
      <c r="G411" s="3">
        <v>200000</v>
      </c>
      <c r="H411" s="3">
        <v>200000</v>
      </c>
      <c r="I411" s="3">
        <v>1</v>
      </c>
    </row>
    <row r="412" spans="1:9" s="826" customFormat="1" x14ac:dyDescent="0.25">
      <c r="A412" s="1155"/>
      <c r="B412" s="402"/>
      <c r="C412" s="835" t="s">
        <v>7805</v>
      </c>
      <c r="D412" s="835" t="s">
        <v>138</v>
      </c>
      <c r="E412" s="824" t="s">
        <v>120</v>
      </c>
      <c r="F412" s="824" t="s">
        <v>121</v>
      </c>
      <c r="G412" s="836">
        <v>1600000</v>
      </c>
      <c r="H412" s="836">
        <v>1600000</v>
      </c>
      <c r="I412" s="370">
        <v>1</v>
      </c>
    </row>
    <row r="413" spans="1:9" s="850" customFormat="1" x14ac:dyDescent="0.25">
      <c r="A413" s="1155"/>
      <c r="B413" s="402"/>
      <c r="C413" s="835" t="s">
        <v>7849</v>
      </c>
      <c r="D413" s="835" t="s">
        <v>138</v>
      </c>
      <c r="E413" s="840" t="s">
        <v>120</v>
      </c>
      <c r="F413" s="840" t="s">
        <v>121</v>
      </c>
      <c r="G413" s="836">
        <v>1163000</v>
      </c>
      <c r="H413" s="836">
        <v>1163000</v>
      </c>
      <c r="I413" s="370">
        <v>1</v>
      </c>
    </row>
    <row r="414" spans="1:9" s="850" customFormat="1" x14ac:dyDescent="0.25">
      <c r="A414" s="1155"/>
      <c r="B414" s="402"/>
      <c r="C414" s="835" t="s">
        <v>7846</v>
      </c>
      <c r="D414" s="835" t="s">
        <v>138</v>
      </c>
      <c r="E414" s="840" t="s">
        <v>120</v>
      </c>
      <c r="F414" s="840" t="s">
        <v>121</v>
      </c>
      <c r="G414" s="836">
        <v>1000000</v>
      </c>
      <c r="H414" s="836">
        <v>1000000</v>
      </c>
      <c r="I414" s="370">
        <v>1</v>
      </c>
    </row>
    <row r="415" spans="1:9" s="822" customFormat="1" x14ac:dyDescent="0.25">
      <c r="A415" s="1155"/>
      <c r="B415" s="819"/>
      <c r="C415" s="455" t="s">
        <v>7803</v>
      </c>
      <c r="D415" s="455" t="s">
        <v>138</v>
      </c>
      <c r="E415" s="818" t="s">
        <v>120</v>
      </c>
      <c r="F415" s="818" t="s">
        <v>121</v>
      </c>
      <c r="G415" s="456">
        <v>2000000</v>
      </c>
      <c r="H415" s="456">
        <v>2000000</v>
      </c>
      <c r="I415" s="3">
        <v>1</v>
      </c>
    </row>
    <row r="416" spans="1:9" s="77" customFormat="1" ht="30" x14ac:dyDescent="0.25">
      <c r="A416" s="1155"/>
      <c r="B416" s="912">
        <v>4214</v>
      </c>
      <c r="C416" s="122" t="s">
        <v>4476</v>
      </c>
      <c r="D416" s="120" t="s">
        <v>128</v>
      </c>
      <c r="E416" s="271" t="s">
        <v>120</v>
      </c>
      <c r="F416" s="271" t="s">
        <v>121</v>
      </c>
      <c r="G416" s="3">
        <v>60000000</v>
      </c>
      <c r="H416" s="3">
        <f t="shared" si="8"/>
        <v>60000000</v>
      </c>
      <c r="I416" s="3">
        <v>1</v>
      </c>
    </row>
    <row r="417" spans="1:9" s="740" customFormat="1" x14ac:dyDescent="0.25">
      <c r="A417" s="1155"/>
      <c r="B417" s="913"/>
      <c r="C417" s="742" t="s">
        <v>7502</v>
      </c>
      <c r="D417" s="742" t="s">
        <v>5270</v>
      </c>
      <c r="E417" s="733" t="s">
        <v>172</v>
      </c>
      <c r="F417" s="733" t="s">
        <v>121</v>
      </c>
      <c r="G417" s="744">
        <v>0</v>
      </c>
      <c r="H417" s="744">
        <v>0</v>
      </c>
      <c r="I417" s="3">
        <v>1</v>
      </c>
    </row>
    <row r="418" spans="1:9" s="740" customFormat="1" x14ac:dyDescent="0.25">
      <c r="A418" s="1155"/>
      <c r="B418" s="913"/>
      <c r="C418" s="742" t="s">
        <v>7503</v>
      </c>
      <c r="D418" s="742" t="s">
        <v>5270</v>
      </c>
      <c r="E418" s="733" t="s">
        <v>172</v>
      </c>
      <c r="F418" s="733" t="s">
        <v>121</v>
      </c>
      <c r="G418" s="744">
        <v>0</v>
      </c>
      <c r="H418" s="744">
        <v>0</v>
      </c>
      <c r="I418" s="3">
        <v>1</v>
      </c>
    </row>
    <row r="419" spans="1:9" s="77" customFormat="1" ht="30" x14ac:dyDescent="0.25">
      <c r="A419" s="1155"/>
      <c r="B419" s="913"/>
      <c r="C419" s="122" t="s">
        <v>4477</v>
      </c>
      <c r="D419" s="120" t="s">
        <v>3092</v>
      </c>
      <c r="E419" s="271" t="s">
        <v>14</v>
      </c>
      <c r="F419" s="271" t="s">
        <v>121</v>
      </c>
      <c r="G419" s="3">
        <v>15000000</v>
      </c>
      <c r="H419" s="3">
        <f t="shared" si="8"/>
        <v>15000000</v>
      </c>
      <c r="I419" s="3">
        <v>1</v>
      </c>
    </row>
    <row r="420" spans="1:9" s="77" customFormat="1" ht="30" x14ac:dyDescent="0.25">
      <c r="A420" s="1155"/>
      <c r="B420" s="913"/>
      <c r="C420" s="119" t="s">
        <v>4478</v>
      </c>
      <c r="D420" s="120" t="s">
        <v>4479</v>
      </c>
      <c r="E420" s="271" t="s">
        <v>126</v>
      </c>
      <c r="F420" s="271" t="s">
        <v>121</v>
      </c>
      <c r="G420" s="3">
        <v>3994600</v>
      </c>
      <c r="H420" s="3">
        <f t="shared" si="8"/>
        <v>3994600</v>
      </c>
      <c r="I420" s="3">
        <v>1</v>
      </c>
    </row>
    <row r="421" spans="1:9" s="77" customFormat="1" ht="30" x14ac:dyDescent="0.25">
      <c r="A421" s="1155"/>
      <c r="B421" s="913"/>
      <c r="C421" s="119" t="s">
        <v>4480</v>
      </c>
      <c r="D421" s="120" t="s">
        <v>4481</v>
      </c>
      <c r="E421" s="271" t="s">
        <v>126</v>
      </c>
      <c r="F421" s="271" t="s">
        <v>121</v>
      </c>
      <c r="G421" s="3">
        <v>2500000</v>
      </c>
      <c r="H421" s="3">
        <f t="shared" si="8"/>
        <v>2500000</v>
      </c>
      <c r="I421" s="3">
        <v>1</v>
      </c>
    </row>
    <row r="422" spans="1:9" s="77" customFormat="1" ht="30" x14ac:dyDescent="0.25">
      <c r="A422" s="1155"/>
      <c r="B422" s="913"/>
      <c r="C422" s="119" t="s">
        <v>4482</v>
      </c>
      <c r="D422" s="120" t="s">
        <v>4483</v>
      </c>
      <c r="E422" s="271" t="s">
        <v>126</v>
      </c>
      <c r="F422" s="271" t="s">
        <v>121</v>
      </c>
      <c r="G422" s="3">
        <v>720000</v>
      </c>
      <c r="H422" s="3">
        <f t="shared" si="8"/>
        <v>720000</v>
      </c>
      <c r="I422" s="3">
        <v>1</v>
      </c>
    </row>
    <row r="423" spans="1:9" s="77" customFormat="1" ht="30" x14ac:dyDescent="0.25">
      <c r="A423" s="1155"/>
      <c r="B423" s="914"/>
      <c r="C423" s="119" t="s">
        <v>4484</v>
      </c>
      <c r="D423" s="120" t="s">
        <v>4485</v>
      </c>
      <c r="E423" s="271" t="s">
        <v>126</v>
      </c>
      <c r="F423" s="271" t="s">
        <v>121</v>
      </c>
      <c r="G423" s="3">
        <v>720000</v>
      </c>
      <c r="H423" s="3">
        <f t="shared" si="8"/>
        <v>720000</v>
      </c>
      <c r="I423" s="3">
        <v>1</v>
      </c>
    </row>
    <row r="424" spans="1:9" s="790" customFormat="1" ht="18" x14ac:dyDescent="0.25">
      <c r="A424" s="1155"/>
      <c r="B424" s="781" t="s">
        <v>6691</v>
      </c>
      <c r="C424" s="781" t="s">
        <v>7668</v>
      </c>
      <c r="D424" s="781" t="s">
        <v>7669</v>
      </c>
      <c r="E424" s="120" t="s">
        <v>120</v>
      </c>
      <c r="F424" s="120" t="s">
        <v>121</v>
      </c>
      <c r="G424" s="784">
        <v>1100000</v>
      </c>
      <c r="H424" s="3">
        <f t="shared" si="8"/>
        <v>1100000</v>
      </c>
      <c r="I424" s="3">
        <v>1</v>
      </c>
    </row>
    <row r="425" spans="1:9" s="77" customFormat="1" ht="45" x14ac:dyDescent="0.25">
      <c r="A425" s="1155"/>
      <c r="B425" s="912">
        <v>4216</v>
      </c>
      <c r="C425" s="122" t="s">
        <v>4486</v>
      </c>
      <c r="D425" s="120" t="s">
        <v>525</v>
      </c>
      <c r="E425" s="271" t="s">
        <v>126</v>
      </c>
      <c r="F425" s="271" t="s">
        <v>121</v>
      </c>
      <c r="G425" s="3">
        <v>12408000</v>
      </c>
      <c r="H425" s="3">
        <f t="shared" si="8"/>
        <v>12408000</v>
      </c>
      <c r="I425" s="3">
        <v>1</v>
      </c>
    </row>
    <row r="426" spans="1:9" s="895" customFormat="1" x14ac:dyDescent="0.25">
      <c r="A426" s="1155"/>
      <c r="B426" s="913"/>
      <c r="C426" s="835" t="s">
        <v>8088</v>
      </c>
      <c r="D426" s="835" t="s">
        <v>138</v>
      </c>
      <c r="E426" s="120" t="s">
        <v>120</v>
      </c>
      <c r="F426" s="120" t="s">
        <v>121</v>
      </c>
      <c r="G426" s="836">
        <v>1000000</v>
      </c>
      <c r="H426" s="836">
        <v>1000000</v>
      </c>
      <c r="I426" s="3">
        <v>1</v>
      </c>
    </row>
    <row r="427" spans="1:9" s="780" customFormat="1" x14ac:dyDescent="0.25">
      <c r="A427" s="1155"/>
      <c r="B427" s="913"/>
      <c r="C427" s="781" t="s">
        <v>7644</v>
      </c>
      <c r="D427" s="781" t="s">
        <v>532</v>
      </c>
      <c r="E427" s="120" t="s">
        <v>120</v>
      </c>
      <c r="F427" s="120" t="s">
        <v>121</v>
      </c>
      <c r="G427" s="784">
        <v>135000</v>
      </c>
      <c r="H427" s="784">
        <v>135000</v>
      </c>
      <c r="I427" s="3">
        <v>1</v>
      </c>
    </row>
    <row r="428" spans="1:9" s="77" customFormat="1" ht="30" x14ac:dyDescent="0.25">
      <c r="A428" s="1155"/>
      <c r="B428" s="914"/>
      <c r="C428" s="122" t="s">
        <v>4487</v>
      </c>
      <c r="D428" s="120" t="s">
        <v>4488</v>
      </c>
      <c r="E428" s="271" t="s">
        <v>126</v>
      </c>
      <c r="F428" s="271" t="s">
        <v>121</v>
      </c>
      <c r="G428" s="3">
        <v>25152000</v>
      </c>
      <c r="H428" s="3">
        <f t="shared" si="8"/>
        <v>25152000</v>
      </c>
      <c r="I428" s="3">
        <v>1</v>
      </c>
    </row>
    <row r="429" spans="1:9" s="684" customFormat="1" ht="30" x14ac:dyDescent="0.25">
      <c r="A429" s="1155"/>
      <c r="B429" s="677"/>
      <c r="C429" s="685" t="s">
        <v>7283</v>
      </c>
      <c r="D429" s="122" t="s">
        <v>138</v>
      </c>
      <c r="E429" s="120" t="s">
        <v>120</v>
      </c>
      <c r="F429" s="120" t="s">
        <v>121</v>
      </c>
      <c r="G429" s="686">
        <v>1800000</v>
      </c>
      <c r="H429" s="686">
        <v>1800000</v>
      </c>
      <c r="I429" s="3">
        <v>1</v>
      </c>
    </row>
    <row r="430" spans="1:9" s="533" customFormat="1" ht="30" x14ac:dyDescent="0.25">
      <c r="A430" s="1155"/>
      <c r="B430" s="1023" t="s">
        <v>6706</v>
      </c>
      <c r="C430" s="122" t="s">
        <v>6719</v>
      </c>
      <c r="D430" s="122" t="s">
        <v>138</v>
      </c>
      <c r="E430" s="120" t="s">
        <v>120</v>
      </c>
      <c r="F430" s="120" t="s">
        <v>121</v>
      </c>
      <c r="G430" s="536">
        <v>1234</v>
      </c>
      <c r="H430" s="536">
        <v>1234</v>
      </c>
      <c r="I430" s="3">
        <v>1</v>
      </c>
    </row>
    <row r="431" spans="1:9" s="533" customFormat="1" ht="30" x14ac:dyDescent="0.25">
      <c r="A431" s="1155"/>
      <c r="B431" s="1024"/>
      <c r="C431" s="122" t="s">
        <v>6724</v>
      </c>
      <c r="D431" s="122" t="s">
        <v>138</v>
      </c>
      <c r="E431" s="120" t="s">
        <v>120</v>
      </c>
      <c r="F431" s="120" t="s">
        <v>121</v>
      </c>
      <c r="G431" s="456">
        <v>2407000</v>
      </c>
      <c r="H431" s="456">
        <v>2407000</v>
      </c>
      <c r="I431" s="370">
        <v>1</v>
      </c>
    </row>
    <row r="432" spans="1:9" s="523" customFormat="1" ht="30" x14ac:dyDescent="0.25">
      <c r="A432" s="1155"/>
      <c r="B432" s="1025"/>
      <c r="C432" s="119" t="s">
        <v>6705</v>
      </c>
      <c r="D432" s="120" t="s">
        <v>138</v>
      </c>
      <c r="E432" s="120" t="s">
        <v>120</v>
      </c>
      <c r="F432" s="120" t="s">
        <v>121</v>
      </c>
      <c r="G432" s="120">
        <v>2500000</v>
      </c>
      <c r="H432" s="120">
        <v>2500000</v>
      </c>
      <c r="I432" s="3">
        <v>1</v>
      </c>
    </row>
    <row r="433" spans="1:9" s="470" customFormat="1" ht="30" x14ac:dyDescent="0.25">
      <c r="A433" s="1155"/>
      <c r="B433" s="974">
        <v>4222</v>
      </c>
      <c r="C433" s="120" t="s">
        <v>6475</v>
      </c>
      <c r="D433" s="120" t="s">
        <v>138</v>
      </c>
      <c r="E433" s="120" t="s">
        <v>120</v>
      </c>
      <c r="F433" s="120" t="s">
        <v>121</v>
      </c>
      <c r="G433" s="421">
        <v>1000000</v>
      </c>
      <c r="H433" s="421">
        <v>1000000</v>
      </c>
      <c r="I433" s="3">
        <v>1</v>
      </c>
    </row>
    <row r="434" spans="1:9" s="518" customFormat="1" ht="30" x14ac:dyDescent="0.25">
      <c r="A434" s="1155"/>
      <c r="B434" s="975"/>
      <c r="C434" s="120" t="s">
        <v>6634</v>
      </c>
      <c r="D434" s="120" t="s">
        <v>138</v>
      </c>
      <c r="E434" s="120" t="s">
        <v>120</v>
      </c>
      <c r="F434" s="120" t="s">
        <v>121</v>
      </c>
      <c r="G434" s="120">
        <v>3462486</v>
      </c>
      <c r="H434" s="120">
        <v>3462486</v>
      </c>
      <c r="I434" s="3">
        <v>1</v>
      </c>
    </row>
    <row r="435" spans="1:9" s="518" customFormat="1" ht="30" x14ac:dyDescent="0.25">
      <c r="A435" s="1155"/>
      <c r="B435" s="975"/>
      <c r="C435" s="120" t="s">
        <v>6635</v>
      </c>
      <c r="D435" s="120" t="s">
        <v>138</v>
      </c>
      <c r="E435" s="120" t="s">
        <v>120</v>
      </c>
      <c r="F435" s="120" t="s">
        <v>121</v>
      </c>
      <c r="G435" s="120">
        <v>1300000</v>
      </c>
      <c r="H435" s="120">
        <v>1300000</v>
      </c>
      <c r="I435" s="3">
        <v>1</v>
      </c>
    </row>
    <row r="436" spans="1:9" s="518" customFormat="1" ht="30" x14ac:dyDescent="0.25">
      <c r="A436" s="1155"/>
      <c r="B436" s="975"/>
      <c r="C436" s="120" t="s">
        <v>6636</v>
      </c>
      <c r="D436" s="120" t="s">
        <v>138</v>
      </c>
      <c r="E436" s="120" t="s">
        <v>120</v>
      </c>
      <c r="F436" s="120" t="s">
        <v>121</v>
      </c>
      <c r="G436" s="120">
        <v>1000000</v>
      </c>
      <c r="H436" s="120">
        <v>1000000</v>
      </c>
      <c r="I436" s="3">
        <v>1</v>
      </c>
    </row>
    <row r="437" spans="1:9" s="518" customFormat="1" ht="30" x14ac:dyDescent="0.25">
      <c r="A437" s="1155"/>
      <c r="B437" s="975"/>
      <c r="C437" s="120" t="s">
        <v>6637</v>
      </c>
      <c r="D437" s="120" t="s">
        <v>138</v>
      </c>
      <c r="E437" s="120" t="s">
        <v>120</v>
      </c>
      <c r="F437" s="120" t="s">
        <v>121</v>
      </c>
      <c r="G437" s="120">
        <v>700000</v>
      </c>
      <c r="H437" s="120">
        <v>700000</v>
      </c>
      <c r="I437" s="3">
        <v>1</v>
      </c>
    </row>
    <row r="438" spans="1:9" s="518" customFormat="1" ht="30" x14ac:dyDescent="0.25">
      <c r="A438" s="1155"/>
      <c r="B438" s="975"/>
      <c r="C438" s="120" t="s">
        <v>6638</v>
      </c>
      <c r="D438" s="120" t="s">
        <v>138</v>
      </c>
      <c r="E438" s="120" t="s">
        <v>120</v>
      </c>
      <c r="F438" s="120" t="s">
        <v>121</v>
      </c>
      <c r="G438" s="120">
        <v>1400000</v>
      </c>
      <c r="H438" s="120">
        <v>1400000</v>
      </c>
      <c r="I438" s="3">
        <v>1</v>
      </c>
    </row>
    <row r="439" spans="1:9" s="84" customFormat="1" ht="75" x14ac:dyDescent="0.25">
      <c r="A439" s="1155"/>
      <c r="B439" s="976"/>
      <c r="C439" s="124">
        <v>98391200</v>
      </c>
      <c r="D439" s="129" t="s">
        <v>4489</v>
      </c>
      <c r="E439" s="276" t="s">
        <v>120</v>
      </c>
      <c r="F439" s="276" t="s">
        <v>121</v>
      </c>
      <c r="G439" s="7">
        <v>500000</v>
      </c>
      <c r="H439" s="7">
        <f t="shared" si="8"/>
        <v>500000</v>
      </c>
      <c r="I439" s="7">
        <v>1</v>
      </c>
    </row>
    <row r="440" spans="1:9" s="84" customFormat="1" ht="18" x14ac:dyDescent="0.25">
      <c r="A440" s="1155"/>
      <c r="B440" s="781" t="s">
        <v>5705</v>
      </c>
      <c r="C440" s="455" t="s">
        <v>7978</v>
      </c>
      <c r="D440" s="781" t="s">
        <v>7671</v>
      </c>
      <c r="E440" s="785" t="s">
        <v>126</v>
      </c>
      <c r="F440" s="785" t="s">
        <v>121</v>
      </c>
      <c r="G440" s="784">
        <v>10000000</v>
      </c>
      <c r="H440" s="784">
        <v>10000000</v>
      </c>
      <c r="I440" s="793">
        <v>1</v>
      </c>
    </row>
    <row r="441" spans="1:9" s="84" customFormat="1" x14ac:dyDescent="0.25">
      <c r="A441" s="1155"/>
      <c r="B441" s="823"/>
      <c r="C441" s="835" t="s">
        <v>7828</v>
      </c>
      <c r="D441" s="835" t="s">
        <v>5881</v>
      </c>
      <c r="E441" s="120" t="s">
        <v>120</v>
      </c>
      <c r="F441" s="120" t="s">
        <v>121</v>
      </c>
      <c r="G441" s="836">
        <v>3500000</v>
      </c>
      <c r="H441" s="836">
        <v>3500000</v>
      </c>
      <c r="I441" s="793">
        <v>1</v>
      </c>
    </row>
    <row r="442" spans="1:9" s="77" customFormat="1" ht="30" x14ac:dyDescent="0.25">
      <c r="A442" s="1155"/>
      <c r="B442" s="912">
        <v>4231</v>
      </c>
      <c r="C442" s="119" t="s">
        <v>4490</v>
      </c>
      <c r="D442" s="120" t="s">
        <v>4491</v>
      </c>
      <c r="E442" s="271" t="s">
        <v>14</v>
      </c>
      <c r="F442" s="271" t="s">
        <v>121</v>
      </c>
      <c r="G442" s="3">
        <v>3090000</v>
      </c>
      <c r="H442" s="3">
        <f t="shared" si="8"/>
        <v>3090000</v>
      </c>
      <c r="I442" s="3">
        <v>1</v>
      </c>
    </row>
    <row r="443" spans="1:9" s="77" customFormat="1" ht="105" x14ac:dyDescent="0.25">
      <c r="A443" s="1155"/>
      <c r="B443" s="913"/>
      <c r="C443" s="119" t="s">
        <v>4492</v>
      </c>
      <c r="D443" s="120" t="s">
        <v>4493</v>
      </c>
      <c r="E443" s="271" t="s">
        <v>14</v>
      </c>
      <c r="F443" s="271" t="s">
        <v>121</v>
      </c>
      <c r="G443" s="3">
        <v>1296900</v>
      </c>
      <c r="H443" s="3">
        <f t="shared" si="8"/>
        <v>1296900</v>
      </c>
      <c r="I443" s="3">
        <v>1</v>
      </c>
    </row>
    <row r="444" spans="1:9" s="633" customFormat="1" ht="30" x14ac:dyDescent="0.25">
      <c r="A444" s="1155"/>
      <c r="B444" s="913"/>
      <c r="C444" s="120" t="s">
        <v>7148</v>
      </c>
      <c r="D444" s="120" t="s">
        <v>7149</v>
      </c>
      <c r="E444" s="631" t="s">
        <v>14</v>
      </c>
      <c r="F444" s="631" t="s">
        <v>121</v>
      </c>
      <c r="G444" s="456">
        <v>2500000</v>
      </c>
      <c r="H444" s="456">
        <v>2500000</v>
      </c>
      <c r="I444" s="3">
        <v>1</v>
      </c>
    </row>
    <row r="445" spans="1:9" s="77" customFormat="1" ht="60" x14ac:dyDescent="0.25">
      <c r="A445" s="1155"/>
      <c r="B445" s="913"/>
      <c r="C445" s="126">
        <v>79531100</v>
      </c>
      <c r="D445" s="125" t="s">
        <v>4494</v>
      </c>
      <c r="E445" s="79" t="s">
        <v>14</v>
      </c>
      <c r="F445" s="79" t="s">
        <v>121</v>
      </c>
      <c r="G445" s="16">
        <v>0</v>
      </c>
      <c r="H445" s="16">
        <f t="shared" si="8"/>
        <v>0</v>
      </c>
      <c r="I445" s="16">
        <v>1</v>
      </c>
    </row>
    <row r="446" spans="1:9" s="77" customFormat="1" ht="45" x14ac:dyDescent="0.25">
      <c r="A446" s="1155"/>
      <c r="B446" s="913"/>
      <c r="C446" s="119" t="s">
        <v>4495</v>
      </c>
      <c r="D446" s="120" t="s">
        <v>4496</v>
      </c>
      <c r="E446" s="271" t="s">
        <v>14</v>
      </c>
      <c r="F446" s="271" t="s">
        <v>121</v>
      </c>
      <c r="G446" s="3">
        <v>2000000</v>
      </c>
      <c r="H446" s="3">
        <f t="shared" si="8"/>
        <v>2000000</v>
      </c>
      <c r="I446" s="3">
        <v>1</v>
      </c>
    </row>
    <row r="447" spans="1:9" s="77" customFormat="1" x14ac:dyDescent="0.25">
      <c r="A447" s="1155"/>
      <c r="B447" s="913"/>
      <c r="C447" s="126">
        <v>79971120</v>
      </c>
      <c r="D447" s="125" t="s">
        <v>485</v>
      </c>
      <c r="E447" s="79" t="s">
        <v>14</v>
      </c>
      <c r="F447" s="79" t="s">
        <v>121</v>
      </c>
      <c r="G447" s="16">
        <v>2000000</v>
      </c>
      <c r="H447" s="16">
        <f t="shared" si="8"/>
        <v>2000000</v>
      </c>
      <c r="I447" s="16">
        <v>1</v>
      </c>
    </row>
    <row r="448" spans="1:9" s="77" customFormat="1" ht="30" x14ac:dyDescent="0.25">
      <c r="A448" s="1155"/>
      <c r="B448" s="914"/>
      <c r="C448" s="122" t="s">
        <v>4497</v>
      </c>
      <c r="D448" s="120" t="s">
        <v>2406</v>
      </c>
      <c r="E448" s="271" t="s">
        <v>126</v>
      </c>
      <c r="F448" s="271" t="s">
        <v>121</v>
      </c>
      <c r="G448" s="3">
        <v>800000</v>
      </c>
      <c r="H448" s="3">
        <f t="shared" si="8"/>
        <v>800000</v>
      </c>
      <c r="I448" s="3">
        <v>1</v>
      </c>
    </row>
    <row r="449" spans="1:9" s="77" customFormat="1" ht="45" x14ac:dyDescent="0.25">
      <c r="A449" s="1155"/>
      <c r="B449" s="912">
        <v>4232</v>
      </c>
      <c r="C449" s="122" t="s">
        <v>4498</v>
      </c>
      <c r="D449" s="120" t="s">
        <v>4499</v>
      </c>
      <c r="E449" s="271" t="s">
        <v>120</v>
      </c>
      <c r="F449" s="271" t="s">
        <v>121</v>
      </c>
      <c r="G449" s="3">
        <v>3310000</v>
      </c>
      <c r="H449" s="3">
        <f t="shared" si="8"/>
        <v>3310000</v>
      </c>
      <c r="I449" s="3">
        <v>1</v>
      </c>
    </row>
    <row r="450" spans="1:9" s="77" customFormat="1" ht="45" x14ac:dyDescent="0.25">
      <c r="A450" s="1155"/>
      <c r="B450" s="913"/>
      <c r="C450" s="122" t="s">
        <v>4500</v>
      </c>
      <c r="D450" s="120" t="s">
        <v>4501</v>
      </c>
      <c r="E450" s="271" t="s">
        <v>120</v>
      </c>
      <c r="F450" s="271" t="s">
        <v>121</v>
      </c>
      <c r="G450" s="3">
        <v>14160000</v>
      </c>
      <c r="H450" s="3">
        <f t="shared" si="8"/>
        <v>14160000</v>
      </c>
      <c r="I450" s="3">
        <v>1</v>
      </c>
    </row>
    <row r="451" spans="1:9" s="77" customFormat="1" ht="45" x14ac:dyDescent="0.25">
      <c r="A451" s="1155"/>
      <c r="B451" s="913"/>
      <c r="C451" s="122" t="s">
        <v>4502</v>
      </c>
      <c r="D451" s="120" t="s">
        <v>4503</v>
      </c>
      <c r="E451" s="271" t="s">
        <v>120</v>
      </c>
      <c r="F451" s="271" t="s">
        <v>121</v>
      </c>
      <c r="G451" s="3">
        <v>680000</v>
      </c>
      <c r="H451" s="3">
        <f t="shared" si="8"/>
        <v>680000</v>
      </c>
      <c r="I451" s="3">
        <v>1</v>
      </c>
    </row>
    <row r="452" spans="1:9" s="77" customFormat="1" ht="75" x14ac:dyDescent="0.25">
      <c r="A452" s="1155"/>
      <c r="B452" s="913"/>
      <c r="C452" s="122" t="s">
        <v>4504</v>
      </c>
      <c r="D452" s="120" t="s">
        <v>4505</v>
      </c>
      <c r="E452" s="271" t="s">
        <v>120</v>
      </c>
      <c r="F452" s="271" t="s">
        <v>121</v>
      </c>
      <c r="G452" s="3">
        <v>1250000</v>
      </c>
      <c r="H452" s="3">
        <f t="shared" si="8"/>
        <v>1250000</v>
      </c>
      <c r="I452" s="3">
        <v>1</v>
      </c>
    </row>
    <row r="453" spans="1:9" s="77" customFormat="1" ht="45" x14ac:dyDescent="0.25">
      <c r="A453" s="1155"/>
      <c r="B453" s="913"/>
      <c r="C453" s="122" t="s">
        <v>4506</v>
      </c>
      <c r="D453" s="120" t="s">
        <v>4507</v>
      </c>
      <c r="E453" s="271" t="s">
        <v>120</v>
      </c>
      <c r="F453" s="271" t="s">
        <v>121</v>
      </c>
      <c r="G453" s="3">
        <v>600000</v>
      </c>
      <c r="H453" s="3">
        <f t="shared" si="8"/>
        <v>600000</v>
      </c>
      <c r="I453" s="3">
        <v>1</v>
      </c>
    </row>
    <row r="454" spans="1:9" s="77" customFormat="1" ht="45" x14ac:dyDescent="0.25">
      <c r="A454" s="1155"/>
      <c r="B454" s="913"/>
      <c r="C454" s="122" t="s">
        <v>4508</v>
      </c>
      <c r="D454" s="120" t="s">
        <v>4509</v>
      </c>
      <c r="E454" s="271" t="s">
        <v>120</v>
      </c>
      <c r="F454" s="271" t="s">
        <v>121</v>
      </c>
      <c r="G454" s="3">
        <v>3200000</v>
      </c>
      <c r="H454" s="3">
        <f t="shared" si="8"/>
        <v>3200000</v>
      </c>
      <c r="I454" s="3">
        <v>1</v>
      </c>
    </row>
    <row r="455" spans="1:9" s="77" customFormat="1" ht="60" x14ac:dyDescent="0.25">
      <c r="A455" s="1155"/>
      <c r="B455" s="913"/>
      <c r="C455" s="122" t="s">
        <v>4510</v>
      </c>
      <c r="D455" s="120" t="s">
        <v>4511</v>
      </c>
      <c r="E455" s="271" t="s">
        <v>120</v>
      </c>
      <c r="F455" s="271" t="s">
        <v>121</v>
      </c>
      <c r="G455" s="3">
        <v>1600000</v>
      </c>
      <c r="H455" s="3">
        <f t="shared" si="8"/>
        <v>1600000</v>
      </c>
      <c r="I455" s="3">
        <v>1</v>
      </c>
    </row>
    <row r="456" spans="1:9" s="77" customFormat="1" ht="45" x14ac:dyDescent="0.25">
      <c r="A456" s="1155"/>
      <c r="B456" s="913"/>
      <c r="C456" s="122" t="s">
        <v>4512</v>
      </c>
      <c r="D456" s="120" t="s">
        <v>4513</v>
      </c>
      <c r="E456" s="271" t="s">
        <v>120</v>
      </c>
      <c r="F456" s="271" t="s">
        <v>121</v>
      </c>
      <c r="G456" s="3">
        <v>1500000</v>
      </c>
      <c r="H456" s="3">
        <f t="shared" si="8"/>
        <v>1500000</v>
      </c>
      <c r="I456" s="3">
        <v>1</v>
      </c>
    </row>
    <row r="457" spans="1:9" s="77" customFormat="1" ht="60" x14ac:dyDescent="0.25">
      <c r="A457" s="1155"/>
      <c r="B457" s="913"/>
      <c r="C457" s="122" t="s">
        <v>4514</v>
      </c>
      <c r="D457" s="120" t="s">
        <v>4515</v>
      </c>
      <c r="E457" s="271" t="s">
        <v>120</v>
      </c>
      <c r="F457" s="271" t="s">
        <v>121</v>
      </c>
      <c r="G457" s="3">
        <v>3493800</v>
      </c>
      <c r="H457" s="3">
        <f t="shared" si="8"/>
        <v>3493800</v>
      </c>
      <c r="I457" s="3">
        <v>1</v>
      </c>
    </row>
    <row r="458" spans="1:9" s="77" customFormat="1" ht="60" x14ac:dyDescent="0.25">
      <c r="A458" s="1155"/>
      <c r="B458" s="913"/>
      <c r="C458" s="122" t="s">
        <v>4516</v>
      </c>
      <c r="D458" s="120" t="s">
        <v>4517</v>
      </c>
      <c r="E458" s="271" t="s">
        <v>120</v>
      </c>
      <c r="F458" s="271" t="s">
        <v>121</v>
      </c>
      <c r="G458" s="3">
        <v>702000</v>
      </c>
      <c r="H458" s="3">
        <f t="shared" si="8"/>
        <v>702000</v>
      </c>
      <c r="I458" s="3">
        <v>1</v>
      </c>
    </row>
    <row r="459" spans="1:9" s="77" customFormat="1" ht="45" x14ac:dyDescent="0.25">
      <c r="A459" s="1155"/>
      <c r="B459" s="913"/>
      <c r="C459" s="122" t="s">
        <v>4518</v>
      </c>
      <c r="D459" s="120" t="s">
        <v>4519</v>
      </c>
      <c r="E459" s="271" t="s">
        <v>120</v>
      </c>
      <c r="F459" s="271" t="s">
        <v>121</v>
      </c>
      <c r="G459" s="3">
        <v>702000</v>
      </c>
      <c r="H459" s="3">
        <f t="shared" si="8"/>
        <v>702000</v>
      </c>
      <c r="I459" s="3">
        <v>1</v>
      </c>
    </row>
    <row r="460" spans="1:9" s="77" customFormat="1" ht="60" x14ac:dyDescent="0.25">
      <c r="A460" s="1155"/>
      <c r="B460" s="913"/>
      <c r="C460" s="122" t="s">
        <v>4520</v>
      </c>
      <c r="D460" s="120" t="s">
        <v>4521</v>
      </c>
      <c r="E460" s="271" t="s">
        <v>120</v>
      </c>
      <c r="F460" s="271" t="s">
        <v>121</v>
      </c>
      <c r="G460" s="3">
        <v>702000</v>
      </c>
      <c r="H460" s="3">
        <f t="shared" si="8"/>
        <v>702000</v>
      </c>
      <c r="I460" s="3">
        <v>1</v>
      </c>
    </row>
    <row r="461" spans="1:9" s="77" customFormat="1" ht="60" x14ac:dyDescent="0.25">
      <c r="A461" s="1155"/>
      <c r="B461" s="913"/>
      <c r="C461" s="122" t="s">
        <v>4522</v>
      </c>
      <c r="D461" s="120" t="s">
        <v>4523</v>
      </c>
      <c r="E461" s="271" t="s">
        <v>120</v>
      </c>
      <c r="F461" s="271" t="s">
        <v>121</v>
      </c>
      <c r="G461" s="3">
        <v>702000</v>
      </c>
      <c r="H461" s="3">
        <f t="shared" si="8"/>
        <v>702000</v>
      </c>
      <c r="I461" s="3">
        <v>1</v>
      </c>
    </row>
    <row r="462" spans="1:9" s="444" customFormat="1" ht="45" x14ac:dyDescent="0.25">
      <c r="A462" s="1155"/>
      <c r="B462" s="913"/>
      <c r="C462" s="122" t="s">
        <v>6392</v>
      </c>
      <c r="D462" s="122" t="s">
        <v>6393</v>
      </c>
      <c r="E462" s="443" t="s">
        <v>120</v>
      </c>
      <c r="F462" s="443" t="s">
        <v>121</v>
      </c>
      <c r="G462" s="356">
        <v>3000</v>
      </c>
      <c r="H462" s="356">
        <v>3000</v>
      </c>
      <c r="I462" s="3">
        <v>1</v>
      </c>
    </row>
    <row r="463" spans="1:9" s="77" customFormat="1" ht="60" x14ac:dyDescent="0.25">
      <c r="A463" s="1155"/>
      <c r="B463" s="913"/>
      <c r="C463" s="122" t="s">
        <v>4524</v>
      </c>
      <c r="D463" s="120" t="s">
        <v>4525</v>
      </c>
      <c r="E463" s="271" t="s">
        <v>120</v>
      </c>
      <c r="F463" s="271" t="s">
        <v>121</v>
      </c>
      <c r="G463" s="3">
        <v>702000</v>
      </c>
      <c r="H463" s="3">
        <f t="shared" si="8"/>
        <v>702000</v>
      </c>
      <c r="I463" s="3">
        <v>1</v>
      </c>
    </row>
    <row r="464" spans="1:9" s="77" customFormat="1" ht="60" x14ac:dyDescent="0.25">
      <c r="A464" s="1155"/>
      <c r="B464" s="913"/>
      <c r="C464" s="122" t="s">
        <v>4526</v>
      </c>
      <c r="D464" s="120" t="s">
        <v>4527</v>
      </c>
      <c r="E464" s="271" t="s">
        <v>120</v>
      </c>
      <c r="F464" s="271" t="s">
        <v>121</v>
      </c>
      <c r="G464" s="3">
        <v>702000</v>
      </c>
      <c r="H464" s="3">
        <f t="shared" si="8"/>
        <v>702000</v>
      </c>
      <c r="I464" s="3">
        <v>1</v>
      </c>
    </row>
    <row r="465" spans="1:9" s="77" customFormat="1" ht="60" x14ac:dyDescent="0.25">
      <c r="A465" s="1155"/>
      <c r="B465" s="913"/>
      <c r="C465" s="122" t="s">
        <v>4528</v>
      </c>
      <c r="D465" s="120" t="s">
        <v>4529</v>
      </c>
      <c r="E465" s="271" t="s">
        <v>120</v>
      </c>
      <c r="F465" s="271" t="s">
        <v>121</v>
      </c>
      <c r="G465" s="3">
        <v>702000</v>
      </c>
      <c r="H465" s="3">
        <f t="shared" si="8"/>
        <v>702000</v>
      </c>
      <c r="I465" s="3">
        <v>1</v>
      </c>
    </row>
    <row r="466" spans="1:9" s="77" customFormat="1" ht="60" x14ac:dyDescent="0.25">
      <c r="A466" s="1155"/>
      <c r="B466" s="913"/>
      <c r="C466" s="122" t="s">
        <v>4530</v>
      </c>
      <c r="D466" s="120" t="s">
        <v>4531</v>
      </c>
      <c r="E466" s="271" t="s">
        <v>120</v>
      </c>
      <c r="F466" s="271" t="s">
        <v>121</v>
      </c>
      <c r="G466" s="3">
        <v>702000</v>
      </c>
      <c r="H466" s="3">
        <f t="shared" si="8"/>
        <v>702000</v>
      </c>
      <c r="I466" s="3">
        <v>1</v>
      </c>
    </row>
    <row r="467" spans="1:9" s="77" customFormat="1" ht="60" x14ac:dyDescent="0.25">
      <c r="A467" s="1155"/>
      <c r="B467" s="913"/>
      <c r="C467" s="122" t="s">
        <v>4532</v>
      </c>
      <c r="D467" s="120" t="s">
        <v>4533</v>
      </c>
      <c r="E467" s="271" t="s">
        <v>120</v>
      </c>
      <c r="F467" s="271" t="s">
        <v>121</v>
      </c>
      <c r="G467" s="3">
        <v>702000</v>
      </c>
      <c r="H467" s="3">
        <f t="shared" si="8"/>
        <v>702000</v>
      </c>
      <c r="I467" s="3">
        <v>1</v>
      </c>
    </row>
    <row r="468" spans="1:9" s="77" customFormat="1" ht="60" x14ac:dyDescent="0.25">
      <c r="A468" s="1155"/>
      <c r="B468" s="913"/>
      <c r="C468" s="122" t="s">
        <v>4534</v>
      </c>
      <c r="D468" s="120" t="s">
        <v>4535</v>
      </c>
      <c r="E468" s="271" t="s">
        <v>120</v>
      </c>
      <c r="F468" s="271" t="s">
        <v>121</v>
      </c>
      <c r="G468" s="3">
        <v>702000</v>
      </c>
      <c r="H468" s="3">
        <f t="shared" si="8"/>
        <v>702000</v>
      </c>
      <c r="I468" s="3">
        <v>1</v>
      </c>
    </row>
    <row r="469" spans="1:9" s="77" customFormat="1" ht="60" x14ac:dyDescent="0.25">
      <c r="A469" s="1155"/>
      <c r="B469" s="913"/>
      <c r="C469" s="122" t="s">
        <v>4536</v>
      </c>
      <c r="D469" s="120" t="s">
        <v>4537</v>
      </c>
      <c r="E469" s="271" t="s">
        <v>120</v>
      </c>
      <c r="F469" s="271" t="s">
        <v>121</v>
      </c>
      <c r="G469" s="3">
        <v>702000</v>
      </c>
      <c r="H469" s="3">
        <f t="shared" si="8"/>
        <v>702000</v>
      </c>
      <c r="I469" s="3">
        <v>1</v>
      </c>
    </row>
    <row r="470" spans="1:9" s="77" customFormat="1" ht="60" x14ac:dyDescent="0.25">
      <c r="A470" s="1155"/>
      <c r="B470" s="913"/>
      <c r="C470" s="122" t="s">
        <v>4538</v>
      </c>
      <c r="D470" s="120" t="s">
        <v>4539</v>
      </c>
      <c r="E470" s="271" t="s">
        <v>120</v>
      </c>
      <c r="F470" s="271" t="s">
        <v>121</v>
      </c>
      <c r="G470" s="3">
        <v>702000</v>
      </c>
      <c r="H470" s="3">
        <f t="shared" si="8"/>
        <v>702000</v>
      </c>
      <c r="I470" s="3">
        <v>1</v>
      </c>
    </row>
    <row r="471" spans="1:9" s="77" customFormat="1" ht="60" x14ac:dyDescent="0.25">
      <c r="A471" s="1155"/>
      <c r="B471" s="913"/>
      <c r="C471" s="122" t="s">
        <v>4540</v>
      </c>
      <c r="D471" s="120" t="s">
        <v>4541</v>
      </c>
      <c r="E471" s="271" t="s">
        <v>120</v>
      </c>
      <c r="F471" s="271" t="s">
        <v>121</v>
      </c>
      <c r="G471" s="3">
        <v>6000000</v>
      </c>
      <c r="H471" s="3">
        <f t="shared" si="8"/>
        <v>6000000</v>
      </c>
      <c r="I471" s="3">
        <v>1</v>
      </c>
    </row>
    <row r="472" spans="1:9" s="77" customFormat="1" ht="30" x14ac:dyDescent="0.25">
      <c r="A472" s="1155"/>
      <c r="B472" s="914"/>
      <c r="C472" s="130" t="s">
        <v>4542</v>
      </c>
      <c r="D472" s="120" t="s">
        <v>4543</v>
      </c>
      <c r="E472" s="271" t="s">
        <v>149</v>
      </c>
      <c r="F472" s="271" t="s">
        <v>121</v>
      </c>
      <c r="G472" s="83">
        <v>6070000</v>
      </c>
      <c r="H472" s="3">
        <f t="shared" si="8"/>
        <v>6070000</v>
      </c>
      <c r="I472" s="3">
        <v>1</v>
      </c>
    </row>
    <row r="473" spans="1:9" s="77" customFormat="1" x14ac:dyDescent="0.25">
      <c r="A473" s="1155"/>
      <c r="B473" s="912">
        <v>4234</v>
      </c>
      <c r="C473" s="126">
        <v>22211200</v>
      </c>
      <c r="D473" s="125" t="s">
        <v>4544</v>
      </c>
      <c r="E473" s="79" t="s">
        <v>120</v>
      </c>
      <c r="F473" s="79" t="s">
        <v>121</v>
      </c>
      <c r="G473" s="16">
        <v>1260000</v>
      </c>
      <c r="H473" s="16">
        <f t="shared" si="8"/>
        <v>1260000</v>
      </c>
      <c r="I473" s="16">
        <v>1</v>
      </c>
    </row>
    <row r="474" spans="1:9" s="77" customFormat="1" ht="30" x14ac:dyDescent="0.25">
      <c r="A474" s="1155"/>
      <c r="B474" s="913"/>
      <c r="C474" s="122" t="s">
        <v>4545</v>
      </c>
      <c r="D474" s="120" t="s">
        <v>4546</v>
      </c>
      <c r="E474" s="271" t="s">
        <v>14</v>
      </c>
      <c r="F474" s="271" t="s">
        <v>121</v>
      </c>
      <c r="G474" s="3">
        <v>1600000</v>
      </c>
      <c r="H474" s="3">
        <f t="shared" si="8"/>
        <v>1600000</v>
      </c>
      <c r="I474" s="3">
        <v>1</v>
      </c>
    </row>
    <row r="475" spans="1:9" s="77" customFormat="1" ht="45" x14ac:dyDescent="0.25">
      <c r="A475" s="1155"/>
      <c r="B475" s="913"/>
      <c r="C475" s="122" t="s">
        <v>4547</v>
      </c>
      <c r="D475" s="120" t="s">
        <v>4548</v>
      </c>
      <c r="E475" s="271" t="s">
        <v>14</v>
      </c>
      <c r="F475" s="271" t="s">
        <v>121</v>
      </c>
      <c r="G475" s="3">
        <v>150000</v>
      </c>
      <c r="H475" s="3">
        <f t="shared" si="8"/>
        <v>150000</v>
      </c>
      <c r="I475" s="3">
        <v>1</v>
      </c>
    </row>
    <row r="476" spans="1:9" s="77" customFormat="1" ht="45" x14ac:dyDescent="0.25">
      <c r="A476" s="1155"/>
      <c r="B476" s="913"/>
      <c r="C476" s="122" t="s">
        <v>4549</v>
      </c>
      <c r="D476" s="120" t="s">
        <v>4550</v>
      </c>
      <c r="E476" s="271" t="s">
        <v>14</v>
      </c>
      <c r="F476" s="271" t="s">
        <v>121</v>
      </c>
      <c r="G476" s="3">
        <v>590000</v>
      </c>
      <c r="H476" s="3">
        <f t="shared" si="8"/>
        <v>590000</v>
      </c>
      <c r="I476" s="3">
        <v>1</v>
      </c>
    </row>
    <row r="477" spans="1:9" s="77" customFormat="1" ht="30" x14ac:dyDescent="0.25">
      <c r="A477" s="1155"/>
      <c r="B477" s="913"/>
      <c r="C477" s="122" t="s">
        <v>4551</v>
      </c>
      <c r="D477" s="120" t="s">
        <v>4552</v>
      </c>
      <c r="E477" s="271" t="s">
        <v>14</v>
      </c>
      <c r="F477" s="271" t="s">
        <v>121</v>
      </c>
      <c r="G477" s="3">
        <v>1000000</v>
      </c>
      <c r="H477" s="3">
        <f t="shared" si="8"/>
        <v>1000000</v>
      </c>
      <c r="I477" s="3">
        <v>1</v>
      </c>
    </row>
    <row r="478" spans="1:9" s="77" customFormat="1" ht="30" x14ac:dyDescent="0.25">
      <c r="A478" s="1155"/>
      <c r="B478" s="913"/>
      <c r="C478" s="122" t="s">
        <v>4553</v>
      </c>
      <c r="D478" s="120" t="s">
        <v>4554</v>
      </c>
      <c r="E478" s="271" t="s">
        <v>14</v>
      </c>
      <c r="F478" s="271" t="s">
        <v>121</v>
      </c>
      <c r="G478" s="3">
        <v>200000</v>
      </c>
      <c r="H478" s="3">
        <f t="shared" si="8"/>
        <v>200000</v>
      </c>
      <c r="I478" s="3">
        <v>1</v>
      </c>
    </row>
    <row r="479" spans="1:9" s="77" customFormat="1" ht="45" x14ac:dyDescent="0.25">
      <c r="A479" s="1155"/>
      <c r="B479" s="913"/>
      <c r="C479" s="122" t="s">
        <v>4555</v>
      </c>
      <c r="D479" s="120" t="s">
        <v>4556</v>
      </c>
      <c r="E479" s="271" t="s">
        <v>14</v>
      </c>
      <c r="F479" s="271" t="s">
        <v>121</v>
      </c>
      <c r="G479" s="3">
        <v>240000</v>
      </c>
      <c r="H479" s="3">
        <f t="shared" si="8"/>
        <v>240000</v>
      </c>
      <c r="I479" s="3">
        <v>1</v>
      </c>
    </row>
    <row r="480" spans="1:9" s="77" customFormat="1" ht="45" x14ac:dyDescent="0.25">
      <c r="A480" s="1155"/>
      <c r="B480" s="913"/>
      <c r="C480" s="122" t="s">
        <v>5632</v>
      </c>
      <c r="D480" s="120" t="s">
        <v>4557</v>
      </c>
      <c r="E480" s="271" t="s">
        <v>14</v>
      </c>
      <c r="F480" s="271" t="s">
        <v>121</v>
      </c>
      <c r="G480" s="3">
        <v>50000</v>
      </c>
      <c r="H480" s="3">
        <f t="shared" si="8"/>
        <v>50000</v>
      </c>
      <c r="I480" s="3">
        <v>1</v>
      </c>
    </row>
    <row r="481" spans="1:9" s="77" customFormat="1" ht="30" x14ac:dyDescent="0.25">
      <c r="A481" s="1155"/>
      <c r="B481" s="913"/>
      <c r="C481" s="122" t="s">
        <v>5631</v>
      </c>
      <c r="D481" s="120" t="s">
        <v>4558</v>
      </c>
      <c r="E481" s="271" t="s">
        <v>14</v>
      </c>
      <c r="F481" s="271" t="s">
        <v>121</v>
      </c>
      <c r="G481" s="3">
        <v>80000</v>
      </c>
      <c r="H481" s="3">
        <f t="shared" si="8"/>
        <v>80000</v>
      </c>
      <c r="I481" s="3">
        <v>1</v>
      </c>
    </row>
    <row r="482" spans="1:9" s="77" customFormat="1" ht="45" x14ac:dyDescent="0.25">
      <c r="A482" s="1155"/>
      <c r="B482" s="913"/>
      <c r="C482" s="122" t="s">
        <v>4559</v>
      </c>
      <c r="D482" s="120" t="s">
        <v>744</v>
      </c>
      <c r="E482" s="271" t="s">
        <v>14</v>
      </c>
      <c r="F482" s="271" t="s">
        <v>121</v>
      </c>
      <c r="G482" s="3">
        <v>300000</v>
      </c>
      <c r="H482" s="3">
        <f t="shared" si="8"/>
        <v>300000</v>
      </c>
      <c r="I482" s="3">
        <v>1</v>
      </c>
    </row>
    <row r="483" spans="1:9" s="77" customFormat="1" ht="45" x14ac:dyDescent="0.25">
      <c r="A483" s="1155"/>
      <c r="B483" s="913"/>
      <c r="C483" s="122" t="s">
        <v>4560</v>
      </c>
      <c r="D483" s="120" t="s">
        <v>4561</v>
      </c>
      <c r="E483" s="271" t="s">
        <v>14</v>
      </c>
      <c r="F483" s="271" t="s">
        <v>121</v>
      </c>
      <c r="G483" s="3">
        <v>300000</v>
      </c>
      <c r="H483" s="3">
        <f t="shared" si="8"/>
        <v>300000</v>
      </c>
      <c r="I483" s="3">
        <v>1</v>
      </c>
    </row>
    <row r="484" spans="1:9" s="77" customFormat="1" ht="30" x14ac:dyDescent="0.25">
      <c r="A484" s="1155"/>
      <c r="B484" s="913"/>
      <c r="C484" s="122" t="s">
        <v>4562</v>
      </c>
      <c r="D484" s="120" t="s">
        <v>4563</v>
      </c>
      <c r="E484" s="271" t="s">
        <v>14</v>
      </c>
      <c r="F484" s="271" t="s">
        <v>121</v>
      </c>
      <c r="G484" s="3">
        <v>40000</v>
      </c>
      <c r="H484" s="3">
        <f t="shared" si="8"/>
        <v>40000</v>
      </c>
      <c r="I484" s="3">
        <v>1</v>
      </c>
    </row>
    <row r="485" spans="1:9" s="77" customFormat="1" ht="30" x14ac:dyDescent="0.25">
      <c r="A485" s="1155"/>
      <c r="B485" s="913"/>
      <c r="C485" s="122" t="s">
        <v>4564</v>
      </c>
      <c r="D485" s="120" t="s">
        <v>4565</v>
      </c>
      <c r="E485" s="271" t="s">
        <v>14</v>
      </c>
      <c r="F485" s="271" t="s">
        <v>121</v>
      </c>
      <c r="G485" s="3">
        <v>270000</v>
      </c>
      <c r="H485" s="3">
        <f t="shared" si="8"/>
        <v>270000</v>
      </c>
      <c r="I485" s="3">
        <v>1</v>
      </c>
    </row>
    <row r="486" spans="1:9" s="77" customFormat="1" ht="45" x14ac:dyDescent="0.25">
      <c r="A486" s="1155"/>
      <c r="B486" s="913"/>
      <c r="C486" s="122" t="s">
        <v>4566</v>
      </c>
      <c r="D486" s="120" t="s">
        <v>4567</v>
      </c>
      <c r="E486" s="271" t="s">
        <v>14</v>
      </c>
      <c r="F486" s="271" t="s">
        <v>121</v>
      </c>
      <c r="G486" s="3">
        <v>2500000</v>
      </c>
      <c r="H486" s="3">
        <f t="shared" si="8"/>
        <v>2500000</v>
      </c>
      <c r="I486" s="3">
        <v>1</v>
      </c>
    </row>
    <row r="487" spans="1:9" s="77" customFormat="1" ht="30" x14ac:dyDescent="0.25">
      <c r="A487" s="1155"/>
      <c r="B487" s="913"/>
      <c r="C487" s="122" t="s">
        <v>4568</v>
      </c>
      <c r="D487" s="120" t="s">
        <v>4569</v>
      </c>
      <c r="E487" s="271" t="s">
        <v>14</v>
      </c>
      <c r="F487" s="271" t="s">
        <v>121</v>
      </c>
      <c r="G487" s="3">
        <v>175000</v>
      </c>
      <c r="H487" s="3">
        <f t="shared" si="8"/>
        <v>175000</v>
      </c>
      <c r="I487" s="3">
        <v>1</v>
      </c>
    </row>
    <row r="488" spans="1:9" s="77" customFormat="1" ht="30" x14ac:dyDescent="0.25">
      <c r="A488" s="1155"/>
      <c r="B488" s="913"/>
      <c r="C488" s="122" t="s">
        <v>4570</v>
      </c>
      <c r="D488" s="120" t="s">
        <v>4571</v>
      </c>
      <c r="E488" s="271" t="s">
        <v>14</v>
      </c>
      <c r="F488" s="271" t="s">
        <v>121</v>
      </c>
      <c r="G488" s="3">
        <v>150000</v>
      </c>
      <c r="H488" s="3">
        <f t="shared" si="8"/>
        <v>150000</v>
      </c>
      <c r="I488" s="3">
        <v>1</v>
      </c>
    </row>
    <row r="489" spans="1:9" s="77" customFormat="1" ht="45" x14ac:dyDescent="0.25">
      <c r="A489" s="1155"/>
      <c r="B489" s="913"/>
      <c r="C489" s="122" t="s">
        <v>4572</v>
      </c>
      <c r="D489" s="120" t="s">
        <v>4573</v>
      </c>
      <c r="E489" s="271" t="s">
        <v>14</v>
      </c>
      <c r="F489" s="271" t="s">
        <v>121</v>
      </c>
      <c r="G489" s="3">
        <v>200000</v>
      </c>
      <c r="H489" s="3">
        <f t="shared" si="8"/>
        <v>200000</v>
      </c>
      <c r="I489" s="3">
        <v>1</v>
      </c>
    </row>
    <row r="490" spans="1:9" s="77" customFormat="1" ht="45" x14ac:dyDescent="0.25">
      <c r="A490" s="1155"/>
      <c r="B490" s="913"/>
      <c r="C490" s="122" t="s">
        <v>4574</v>
      </c>
      <c r="D490" s="120" t="s">
        <v>4575</v>
      </c>
      <c r="E490" s="271" t="s">
        <v>14</v>
      </c>
      <c r="F490" s="271" t="s">
        <v>121</v>
      </c>
      <c r="G490" s="3">
        <v>240000</v>
      </c>
      <c r="H490" s="3">
        <f t="shared" si="8"/>
        <v>240000</v>
      </c>
      <c r="I490" s="3">
        <v>1</v>
      </c>
    </row>
    <row r="491" spans="1:9" s="77" customFormat="1" ht="30" x14ac:dyDescent="0.25">
      <c r="A491" s="1155"/>
      <c r="B491" s="913"/>
      <c r="C491" s="122" t="s">
        <v>4576</v>
      </c>
      <c r="D491" s="123" t="s">
        <v>4577</v>
      </c>
      <c r="E491" s="271" t="s">
        <v>14</v>
      </c>
      <c r="F491" s="271" t="s">
        <v>121</v>
      </c>
      <c r="G491" s="3">
        <v>2000000</v>
      </c>
      <c r="H491" s="3">
        <f t="shared" si="8"/>
        <v>2000000</v>
      </c>
      <c r="I491" s="3">
        <v>1</v>
      </c>
    </row>
    <row r="492" spans="1:9" s="77" customFormat="1" ht="30" x14ac:dyDescent="0.25">
      <c r="A492" s="1155"/>
      <c r="B492" s="914"/>
      <c r="C492" s="122" t="s">
        <v>4578</v>
      </c>
      <c r="D492" s="120" t="s">
        <v>4579</v>
      </c>
      <c r="E492" s="271" t="s">
        <v>14</v>
      </c>
      <c r="F492" s="271" t="s">
        <v>121</v>
      </c>
      <c r="G492" s="3">
        <v>3000000</v>
      </c>
      <c r="H492" s="3">
        <f t="shared" si="8"/>
        <v>3000000</v>
      </c>
      <c r="I492" s="3">
        <v>1</v>
      </c>
    </row>
    <row r="493" spans="1:9" s="607" customFormat="1" ht="30" x14ac:dyDescent="0.25">
      <c r="A493" s="1155"/>
      <c r="B493" s="455" t="s">
        <v>5705</v>
      </c>
      <c r="C493" s="120" t="s">
        <v>6980</v>
      </c>
      <c r="D493" s="120" t="s">
        <v>532</v>
      </c>
      <c r="E493" s="120" t="s">
        <v>120</v>
      </c>
      <c r="F493" s="120" t="s">
        <v>121</v>
      </c>
      <c r="G493" s="120">
        <v>213000</v>
      </c>
      <c r="H493" s="120">
        <v>213000</v>
      </c>
      <c r="I493" s="120">
        <v>1</v>
      </c>
    </row>
    <row r="494" spans="1:9" s="607" customFormat="1" ht="30" x14ac:dyDescent="0.25">
      <c r="A494" s="1155"/>
      <c r="B494" s="602">
        <v>5113</v>
      </c>
      <c r="C494" s="120" t="s">
        <v>6981</v>
      </c>
      <c r="D494" s="120" t="s">
        <v>532</v>
      </c>
      <c r="E494" s="120" t="s">
        <v>120</v>
      </c>
      <c r="F494" s="120" t="s">
        <v>121</v>
      </c>
      <c r="G494" s="120">
        <v>10000</v>
      </c>
      <c r="H494" s="120">
        <v>10000</v>
      </c>
      <c r="I494" s="3">
        <v>1</v>
      </c>
    </row>
    <row r="495" spans="1:9" s="625" customFormat="1" x14ac:dyDescent="0.25">
      <c r="A495" s="1155"/>
      <c r="B495" s="624"/>
      <c r="C495" s="120" t="s">
        <v>7124</v>
      </c>
      <c r="D495" s="120" t="s">
        <v>7125</v>
      </c>
      <c r="E495" s="122" t="s">
        <v>120</v>
      </c>
      <c r="F495" s="122" t="s">
        <v>121</v>
      </c>
      <c r="G495" s="120">
        <v>80000</v>
      </c>
      <c r="H495" s="120">
        <v>80000</v>
      </c>
      <c r="I495" s="3">
        <v>1</v>
      </c>
    </row>
    <row r="496" spans="1:9" s="77" customFormat="1" ht="30" x14ac:dyDescent="0.25">
      <c r="A496" s="1155"/>
      <c r="B496" s="912">
        <v>4235</v>
      </c>
      <c r="C496" s="122" t="s">
        <v>4580</v>
      </c>
      <c r="D496" s="120" t="s">
        <v>4581</v>
      </c>
      <c r="E496" s="271" t="s">
        <v>126</v>
      </c>
      <c r="F496" s="271" t="s">
        <v>121</v>
      </c>
      <c r="G496" s="3">
        <v>10000000</v>
      </c>
      <c r="H496" s="3">
        <f t="shared" si="8"/>
        <v>10000000</v>
      </c>
      <c r="I496" s="3">
        <v>1</v>
      </c>
    </row>
    <row r="497" spans="1:16384" s="77" customFormat="1" x14ac:dyDescent="0.25">
      <c r="A497" s="1155"/>
      <c r="B497" s="914"/>
      <c r="C497" s="122" t="s">
        <v>4582</v>
      </c>
      <c r="D497" s="120" t="s">
        <v>4583</v>
      </c>
      <c r="E497" s="271" t="s">
        <v>149</v>
      </c>
      <c r="F497" s="271" t="s">
        <v>121</v>
      </c>
      <c r="G497" s="3">
        <v>10000000</v>
      </c>
      <c r="H497" s="3">
        <f t="shared" si="8"/>
        <v>10000000</v>
      </c>
      <c r="I497" s="3">
        <v>1</v>
      </c>
    </row>
    <row r="498" spans="1:16384" s="790" customFormat="1" ht="30" x14ac:dyDescent="0.25">
      <c r="A498" s="1155"/>
      <c r="B498" s="455" t="s">
        <v>6691</v>
      </c>
      <c r="C498" s="120" t="s">
        <v>7656</v>
      </c>
      <c r="D498" s="120" t="s">
        <v>6844</v>
      </c>
      <c r="E498" s="120" t="s">
        <v>120</v>
      </c>
      <c r="F498" s="120" t="s">
        <v>121</v>
      </c>
      <c r="G498" s="120">
        <v>3000000</v>
      </c>
      <c r="H498" s="120">
        <v>3000000</v>
      </c>
      <c r="I498" s="3">
        <v>1</v>
      </c>
    </row>
    <row r="499" spans="1:16384" s="518" customFormat="1" x14ac:dyDescent="0.25">
      <c r="A499" s="1155"/>
      <c r="B499" s="455" t="s">
        <v>6691</v>
      </c>
      <c r="C499" s="122" t="s">
        <v>6745</v>
      </c>
      <c r="D499" s="122" t="s">
        <v>518</v>
      </c>
      <c r="E499" s="122" t="s">
        <v>120</v>
      </c>
      <c r="F499" s="122" t="s">
        <v>121</v>
      </c>
      <c r="G499" s="122">
        <v>1000000</v>
      </c>
      <c r="H499" s="122">
        <v>1000000</v>
      </c>
      <c r="I499" s="122">
        <v>1</v>
      </c>
    </row>
    <row r="500" spans="1:16384" s="568" customFormat="1" ht="30" x14ac:dyDescent="0.25">
      <c r="A500" s="1155"/>
      <c r="B500" s="1001">
        <v>4237</v>
      </c>
      <c r="C500" s="120" t="s">
        <v>6843</v>
      </c>
      <c r="D500" s="120" t="s">
        <v>6844</v>
      </c>
      <c r="E500" s="119" t="s">
        <v>120</v>
      </c>
      <c r="F500" s="119" t="s">
        <v>121</v>
      </c>
      <c r="G500" s="120">
        <v>128000</v>
      </c>
      <c r="H500" s="120">
        <v>128000</v>
      </c>
      <c r="I500" s="120">
        <v>1</v>
      </c>
    </row>
    <row r="501" spans="1:16384" s="77" customFormat="1" ht="45" x14ac:dyDescent="0.25">
      <c r="A501" s="1155"/>
      <c r="B501" s="913"/>
      <c r="C501" s="122" t="s">
        <v>4584</v>
      </c>
      <c r="D501" s="120" t="s">
        <v>4585</v>
      </c>
      <c r="E501" s="271" t="s">
        <v>120</v>
      </c>
      <c r="F501" s="271" t="s">
        <v>121</v>
      </c>
      <c r="G501" s="3">
        <v>150000</v>
      </c>
      <c r="H501" s="3">
        <f t="shared" si="8"/>
        <v>150000</v>
      </c>
      <c r="I501" s="3">
        <v>1</v>
      </c>
    </row>
    <row r="502" spans="1:16384" s="280" customFormat="1" ht="45" x14ac:dyDescent="0.25">
      <c r="A502" s="1155"/>
      <c r="B502" s="913"/>
      <c r="C502" s="122" t="s">
        <v>5599</v>
      </c>
      <c r="D502" s="120" t="s">
        <v>4585</v>
      </c>
      <c r="E502" s="277" t="s">
        <v>120</v>
      </c>
      <c r="F502" s="277" t="s">
        <v>121</v>
      </c>
      <c r="G502" s="3">
        <v>300000</v>
      </c>
      <c r="H502" s="3">
        <v>300000</v>
      </c>
      <c r="I502" s="3">
        <v>1</v>
      </c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 t="s">
        <v>5599</v>
      </c>
      <c r="CD502" s="292" t="s">
        <v>5599</v>
      </c>
      <c r="CE502" s="292" t="s">
        <v>5599</v>
      </c>
      <c r="CF502" s="292" t="s">
        <v>5599</v>
      </c>
      <c r="CG502" s="292" t="s">
        <v>5599</v>
      </c>
      <c r="CH502" s="292" t="s">
        <v>5599</v>
      </c>
      <c r="CI502" s="292" t="s">
        <v>5599</v>
      </c>
      <c r="CJ502" s="292" t="s">
        <v>5599</v>
      </c>
      <c r="CK502" s="292" t="s">
        <v>5599</v>
      </c>
      <c r="CL502" s="292" t="s">
        <v>5599</v>
      </c>
      <c r="CM502" s="292" t="s">
        <v>5599</v>
      </c>
      <c r="CN502" s="292" t="s">
        <v>5599</v>
      </c>
      <c r="CO502" s="292" t="s">
        <v>5599</v>
      </c>
      <c r="CP502" s="292" t="s">
        <v>5599</v>
      </c>
      <c r="CQ502" s="292" t="s">
        <v>5599</v>
      </c>
      <c r="CR502" s="292" t="s">
        <v>5599</v>
      </c>
      <c r="CS502" s="292" t="s">
        <v>5599</v>
      </c>
      <c r="CT502" s="292" t="s">
        <v>5599</v>
      </c>
      <c r="CU502" s="292" t="s">
        <v>5599</v>
      </c>
      <c r="CV502" s="292" t="s">
        <v>5599</v>
      </c>
      <c r="CW502" s="292" t="s">
        <v>5599</v>
      </c>
      <c r="CX502" s="292" t="s">
        <v>5599</v>
      </c>
      <c r="CY502" s="292" t="s">
        <v>5599</v>
      </c>
      <c r="CZ502" s="292" t="s">
        <v>5599</v>
      </c>
      <c r="DA502" s="292" t="s">
        <v>5599</v>
      </c>
      <c r="DB502" s="292" t="s">
        <v>5599</v>
      </c>
      <c r="DC502" s="292" t="s">
        <v>5599</v>
      </c>
      <c r="DD502" s="292" t="s">
        <v>5599</v>
      </c>
      <c r="DE502" s="292" t="s">
        <v>5599</v>
      </c>
      <c r="DF502" s="292" t="s">
        <v>5599</v>
      </c>
      <c r="DG502" s="292" t="s">
        <v>5599</v>
      </c>
      <c r="DH502" s="292" t="s">
        <v>5599</v>
      </c>
      <c r="DI502" s="292" t="s">
        <v>5599</v>
      </c>
      <c r="DJ502" s="292" t="s">
        <v>5599</v>
      </c>
      <c r="DK502" s="292" t="s">
        <v>5599</v>
      </c>
      <c r="DL502" s="292" t="s">
        <v>5599</v>
      </c>
      <c r="DM502" s="292" t="s">
        <v>5599</v>
      </c>
      <c r="DN502" s="292" t="s">
        <v>5599</v>
      </c>
      <c r="DO502" s="292" t="s">
        <v>5599</v>
      </c>
      <c r="DP502" s="292" t="s">
        <v>5599</v>
      </c>
      <c r="DQ502" s="292" t="s">
        <v>5599</v>
      </c>
      <c r="DR502" s="292" t="s">
        <v>5599</v>
      </c>
      <c r="DS502" s="292" t="s">
        <v>5599</v>
      </c>
      <c r="DT502" s="292" t="s">
        <v>5599</v>
      </c>
      <c r="DU502" s="292" t="s">
        <v>5599</v>
      </c>
      <c r="DV502" s="292" t="s">
        <v>5599</v>
      </c>
      <c r="DW502" s="292" t="s">
        <v>5599</v>
      </c>
      <c r="DX502" s="292" t="s">
        <v>5599</v>
      </c>
      <c r="DY502" s="292" t="s">
        <v>5599</v>
      </c>
      <c r="DZ502" s="292" t="s">
        <v>5599</v>
      </c>
      <c r="EA502" s="292" t="s">
        <v>5599</v>
      </c>
      <c r="EB502" s="292" t="s">
        <v>5599</v>
      </c>
      <c r="EC502" s="292" t="s">
        <v>5599</v>
      </c>
      <c r="ED502" s="292" t="s">
        <v>5599</v>
      </c>
      <c r="EE502" s="292" t="s">
        <v>5599</v>
      </c>
      <c r="EF502" s="292" t="s">
        <v>5599</v>
      </c>
      <c r="EG502" s="292" t="s">
        <v>5599</v>
      </c>
      <c r="EH502" s="292" t="s">
        <v>5599</v>
      </c>
      <c r="EI502" s="292" t="s">
        <v>5599</v>
      </c>
      <c r="EJ502" s="292" t="s">
        <v>5599</v>
      </c>
      <c r="EK502" s="292" t="s">
        <v>5599</v>
      </c>
      <c r="EL502" s="292" t="s">
        <v>5599</v>
      </c>
      <c r="EM502" s="292" t="s">
        <v>5599</v>
      </c>
      <c r="EN502" s="292" t="s">
        <v>5599</v>
      </c>
      <c r="EO502" s="292" t="s">
        <v>5599</v>
      </c>
      <c r="EP502" s="292" t="s">
        <v>5599</v>
      </c>
      <c r="EQ502" s="292" t="s">
        <v>5599</v>
      </c>
      <c r="ER502" s="292" t="s">
        <v>5599</v>
      </c>
      <c r="ES502" s="292" t="s">
        <v>5599</v>
      </c>
      <c r="ET502" s="292" t="s">
        <v>5599</v>
      </c>
      <c r="EU502" s="292" t="s">
        <v>5599</v>
      </c>
      <c r="EV502" s="292" t="s">
        <v>5599</v>
      </c>
      <c r="EW502" s="292" t="s">
        <v>5599</v>
      </c>
      <c r="EX502" s="292" t="s">
        <v>5599</v>
      </c>
      <c r="EY502" s="292" t="s">
        <v>5599</v>
      </c>
      <c r="EZ502" s="292" t="s">
        <v>5599</v>
      </c>
      <c r="FA502" s="292" t="s">
        <v>5599</v>
      </c>
      <c r="FB502" s="292" t="s">
        <v>5599</v>
      </c>
      <c r="FC502" s="292" t="s">
        <v>5599</v>
      </c>
      <c r="FD502" s="292" t="s">
        <v>5599</v>
      </c>
      <c r="FE502" s="292" t="s">
        <v>5599</v>
      </c>
      <c r="FF502" s="292" t="s">
        <v>5599</v>
      </c>
      <c r="FG502" s="292" t="s">
        <v>5599</v>
      </c>
      <c r="FH502" s="292" t="s">
        <v>5599</v>
      </c>
      <c r="FI502" s="292" t="s">
        <v>5599</v>
      </c>
      <c r="FJ502" s="292" t="s">
        <v>5599</v>
      </c>
      <c r="FK502" s="292" t="s">
        <v>5599</v>
      </c>
      <c r="FL502" s="292" t="s">
        <v>5599</v>
      </c>
      <c r="FM502" s="292" t="s">
        <v>5599</v>
      </c>
      <c r="FN502" s="292" t="s">
        <v>5599</v>
      </c>
      <c r="FO502" s="292" t="s">
        <v>5599</v>
      </c>
      <c r="FP502" s="292" t="s">
        <v>5599</v>
      </c>
      <c r="FQ502" s="292" t="s">
        <v>5599</v>
      </c>
      <c r="FR502" s="292" t="s">
        <v>5599</v>
      </c>
      <c r="FS502" s="292" t="s">
        <v>5599</v>
      </c>
      <c r="FT502" s="292" t="s">
        <v>5599</v>
      </c>
      <c r="FU502" s="292" t="s">
        <v>5599</v>
      </c>
      <c r="FV502" s="292" t="s">
        <v>5599</v>
      </c>
      <c r="FW502" s="292" t="s">
        <v>5599</v>
      </c>
      <c r="FX502" s="292" t="s">
        <v>5599</v>
      </c>
      <c r="FY502" s="292" t="s">
        <v>5599</v>
      </c>
      <c r="FZ502" s="292" t="s">
        <v>5599</v>
      </c>
      <c r="GA502" s="292" t="s">
        <v>5599</v>
      </c>
      <c r="GB502" s="292" t="s">
        <v>5599</v>
      </c>
      <c r="GC502" s="292" t="s">
        <v>5599</v>
      </c>
      <c r="GD502" s="292" t="s">
        <v>5599</v>
      </c>
      <c r="GE502" s="292" t="s">
        <v>5599</v>
      </c>
      <c r="GF502" s="292" t="s">
        <v>5599</v>
      </c>
      <c r="GG502" s="292" t="s">
        <v>5599</v>
      </c>
      <c r="GH502" s="292" t="s">
        <v>5599</v>
      </c>
      <c r="GI502" s="292" t="s">
        <v>5599</v>
      </c>
      <c r="GJ502" s="292" t="s">
        <v>5599</v>
      </c>
      <c r="GK502" s="292" t="s">
        <v>5599</v>
      </c>
      <c r="GL502" s="292" t="s">
        <v>5599</v>
      </c>
      <c r="GM502" s="292" t="s">
        <v>5599</v>
      </c>
      <c r="GN502" s="292" t="s">
        <v>5599</v>
      </c>
      <c r="GO502" s="292" t="s">
        <v>5599</v>
      </c>
      <c r="GP502" s="292" t="s">
        <v>5599</v>
      </c>
      <c r="GQ502" s="292" t="s">
        <v>5599</v>
      </c>
      <c r="GR502" s="292" t="s">
        <v>5599</v>
      </c>
      <c r="GS502" s="292" t="s">
        <v>5599</v>
      </c>
      <c r="GT502" s="292" t="s">
        <v>5599</v>
      </c>
      <c r="GU502" s="292" t="s">
        <v>5599</v>
      </c>
      <c r="GV502" s="292" t="s">
        <v>5599</v>
      </c>
      <c r="GW502" s="292" t="s">
        <v>5599</v>
      </c>
      <c r="GX502" s="292" t="s">
        <v>5599</v>
      </c>
      <c r="GY502" s="292" t="s">
        <v>5599</v>
      </c>
      <c r="GZ502" s="292" t="s">
        <v>5599</v>
      </c>
      <c r="HA502" s="292" t="s">
        <v>5599</v>
      </c>
      <c r="HB502" s="292" t="s">
        <v>5599</v>
      </c>
      <c r="HC502" s="292" t="s">
        <v>5599</v>
      </c>
      <c r="HD502" s="292" t="s">
        <v>5599</v>
      </c>
      <c r="HE502" s="292" t="s">
        <v>5599</v>
      </c>
      <c r="HF502" s="292" t="s">
        <v>5599</v>
      </c>
      <c r="HG502" s="292" t="s">
        <v>5599</v>
      </c>
      <c r="HH502" s="292" t="s">
        <v>5599</v>
      </c>
      <c r="HI502" s="292" t="s">
        <v>5599</v>
      </c>
      <c r="HJ502" s="292" t="s">
        <v>5599</v>
      </c>
      <c r="HK502" s="292" t="s">
        <v>5599</v>
      </c>
      <c r="HL502" s="292" t="s">
        <v>5599</v>
      </c>
      <c r="HM502" s="292" t="s">
        <v>5599</v>
      </c>
      <c r="HN502" s="292" t="s">
        <v>5599</v>
      </c>
      <c r="HO502" s="292" t="s">
        <v>5599</v>
      </c>
      <c r="HP502" s="292" t="s">
        <v>5599</v>
      </c>
      <c r="HQ502" s="292" t="s">
        <v>5599</v>
      </c>
      <c r="HR502" s="292" t="s">
        <v>5599</v>
      </c>
      <c r="HS502" s="292" t="s">
        <v>5599</v>
      </c>
      <c r="HT502" s="292" t="s">
        <v>5599</v>
      </c>
      <c r="HU502" s="292" t="s">
        <v>5599</v>
      </c>
      <c r="HV502" s="292" t="s">
        <v>5599</v>
      </c>
      <c r="HW502" s="292" t="s">
        <v>5599</v>
      </c>
      <c r="HX502" s="292" t="s">
        <v>5599</v>
      </c>
      <c r="HY502" s="292" t="s">
        <v>5599</v>
      </c>
      <c r="HZ502" s="292" t="s">
        <v>5599</v>
      </c>
      <c r="IA502" s="292" t="s">
        <v>5599</v>
      </c>
      <c r="IB502" s="292" t="s">
        <v>5599</v>
      </c>
      <c r="IC502" s="292" t="s">
        <v>5599</v>
      </c>
      <c r="ID502" s="292" t="s">
        <v>5599</v>
      </c>
      <c r="IE502" s="292" t="s">
        <v>5599</v>
      </c>
      <c r="IF502" s="292" t="s">
        <v>5599</v>
      </c>
      <c r="IG502" s="292" t="s">
        <v>5599</v>
      </c>
      <c r="IH502" s="292" t="s">
        <v>5599</v>
      </c>
      <c r="II502" s="292" t="s">
        <v>5599</v>
      </c>
      <c r="IJ502" s="292" t="s">
        <v>5599</v>
      </c>
      <c r="IK502" s="292" t="s">
        <v>5599</v>
      </c>
      <c r="IL502" s="292" t="s">
        <v>5599</v>
      </c>
      <c r="IM502" s="292" t="s">
        <v>5599</v>
      </c>
      <c r="IN502" s="292" t="s">
        <v>5599</v>
      </c>
      <c r="IO502" s="292" t="s">
        <v>5599</v>
      </c>
      <c r="IP502" s="292" t="s">
        <v>5599</v>
      </c>
      <c r="IQ502" s="292" t="s">
        <v>5599</v>
      </c>
      <c r="IR502" s="292" t="s">
        <v>5599</v>
      </c>
      <c r="IS502" s="292" t="s">
        <v>5599</v>
      </c>
      <c r="IT502" s="292" t="s">
        <v>5599</v>
      </c>
      <c r="IU502" s="292" t="s">
        <v>5599</v>
      </c>
      <c r="IV502" s="292" t="s">
        <v>5599</v>
      </c>
      <c r="IW502" s="292" t="s">
        <v>5599</v>
      </c>
      <c r="IX502" s="292" t="s">
        <v>5599</v>
      </c>
      <c r="IY502" s="292" t="s">
        <v>5599</v>
      </c>
      <c r="IZ502" s="292" t="s">
        <v>5599</v>
      </c>
      <c r="JA502" s="292" t="s">
        <v>5599</v>
      </c>
      <c r="JB502" s="292" t="s">
        <v>5599</v>
      </c>
      <c r="JC502" s="292" t="s">
        <v>5599</v>
      </c>
      <c r="JD502" s="292" t="s">
        <v>5599</v>
      </c>
      <c r="JE502" s="292" t="s">
        <v>5599</v>
      </c>
      <c r="JF502" s="292" t="s">
        <v>5599</v>
      </c>
      <c r="JG502" s="292" t="s">
        <v>5599</v>
      </c>
      <c r="JH502" s="292" t="s">
        <v>5599</v>
      </c>
      <c r="JI502" s="292" t="s">
        <v>5599</v>
      </c>
      <c r="JJ502" s="292" t="s">
        <v>5599</v>
      </c>
      <c r="JK502" s="292" t="s">
        <v>5599</v>
      </c>
      <c r="JL502" s="292" t="s">
        <v>5599</v>
      </c>
      <c r="JM502" s="292" t="s">
        <v>5599</v>
      </c>
      <c r="JN502" s="292" t="s">
        <v>5599</v>
      </c>
      <c r="JO502" s="292" t="s">
        <v>5599</v>
      </c>
      <c r="JP502" s="292" t="s">
        <v>5599</v>
      </c>
      <c r="JQ502" s="292" t="s">
        <v>5599</v>
      </c>
      <c r="JR502" s="292" t="s">
        <v>5599</v>
      </c>
      <c r="JS502" s="292" t="s">
        <v>5599</v>
      </c>
      <c r="JT502" s="292" t="s">
        <v>5599</v>
      </c>
      <c r="JU502" s="292" t="s">
        <v>5599</v>
      </c>
      <c r="JV502" s="292" t="s">
        <v>5599</v>
      </c>
      <c r="JW502" s="292" t="s">
        <v>5599</v>
      </c>
      <c r="JX502" s="292" t="s">
        <v>5599</v>
      </c>
      <c r="JY502" s="292" t="s">
        <v>5599</v>
      </c>
      <c r="JZ502" s="292" t="s">
        <v>5599</v>
      </c>
      <c r="KA502" s="292" t="s">
        <v>5599</v>
      </c>
      <c r="KB502" s="292" t="s">
        <v>5599</v>
      </c>
      <c r="KC502" s="292" t="s">
        <v>5599</v>
      </c>
      <c r="KD502" s="292" t="s">
        <v>5599</v>
      </c>
      <c r="KE502" s="292" t="s">
        <v>5599</v>
      </c>
      <c r="KF502" s="292" t="s">
        <v>5599</v>
      </c>
      <c r="KG502" s="292" t="s">
        <v>5599</v>
      </c>
      <c r="KH502" s="292" t="s">
        <v>5599</v>
      </c>
      <c r="KI502" s="292" t="s">
        <v>5599</v>
      </c>
      <c r="KJ502" s="292" t="s">
        <v>5599</v>
      </c>
      <c r="KK502" s="292" t="s">
        <v>5599</v>
      </c>
      <c r="KL502" s="292" t="s">
        <v>5599</v>
      </c>
      <c r="KM502" s="292" t="s">
        <v>5599</v>
      </c>
      <c r="KN502" s="292" t="s">
        <v>5599</v>
      </c>
      <c r="KO502" s="292" t="s">
        <v>5599</v>
      </c>
      <c r="KP502" s="292" t="s">
        <v>5599</v>
      </c>
      <c r="KQ502" s="292" t="s">
        <v>5599</v>
      </c>
      <c r="KR502" s="292" t="s">
        <v>5599</v>
      </c>
      <c r="KS502" s="292" t="s">
        <v>5599</v>
      </c>
      <c r="KT502" s="292" t="s">
        <v>5599</v>
      </c>
      <c r="KU502" s="292" t="s">
        <v>5599</v>
      </c>
      <c r="KV502" s="292" t="s">
        <v>5599</v>
      </c>
      <c r="KW502" s="292" t="s">
        <v>5599</v>
      </c>
      <c r="KX502" s="292" t="s">
        <v>5599</v>
      </c>
      <c r="KY502" s="292" t="s">
        <v>5599</v>
      </c>
      <c r="KZ502" s="292" t="s">
        <v>5599</v>
      </c>
      <c r="LA502" s="292" t="s">
        <v>5599</v>
      </c>
      <c r="LB502" s="292" t="s">
        <v>5599</v>
      </c>
      <c r="LC502" s="292" t="s">
        <v>5599</v>
      </c>
      <c r="LD502" s="292" t="s">
        <v>5599</v>
      </c>
      <c r="LE502" s="292" t="s">
        <v>5599</v>
      </c>
      <c r="LF502" s="292" t="s">
        <v>5599</v>
      </c>
      <c r="LG502" s="292" t="s">
        <v>5599</v>
      </c>
      <c r="LH502" s="292" t="s">
        <v>5599</v>
      </c>
      <c r="LI502" s="292" t="s">
        <v>5599</v>
      </c>
      <c r="LJ502" s="292" t="s">
        <v>5599</v>
      </c>
      <c r="LK502" s="292" t="s">
        <v>5599</v>
      </c>
      <c r="LL502" s="292" t="s">
        <v>5599</v>
      </c>
      <c r="LM502" s="292" t="s">
        <v>5599</v>
      </c>
      <c r="LN502" s="292" t="s">
        <v>5599</v>
      </c>
      <c r="LO502" s="292" t="s">
        <v>5599</v>
      </c>
      <c r="LP502" s="292" t="s">
        <v>5599</v>
      </c>
      <c r="LQ502" s="292" t="s">
        <v>5599</v>
      </c>
      <c r="LR502" s="292" t="s">
        <v>5599</v>
      </c>
      <c r="LS502" s="292" t="s">
        <v>5599</v>
      </c>
      <c r="LT502" s="292" t="s">
        <v>5599</v>
      </c>
      <c r="LU502" s="292" t="s">
        <v>5599</v>
      </c>
      <c r="LV502" s="292" t="s">
        <v>5599</v>
      </c>
      <c r="LW502" s="292" t="s">
        <v>5599</v>
      </c>
      <c r="LX502" s="292" t="s">
        <v>5599</v>
      </c>
      <c r="LY502" s="292" t="s">
        <v>5599</v>
      </c>
      <c r="LZ502" s="292" t="s">
        <v>5599</v>
      </c>
      <c r="MA502" s="292" t="s">
        <v>5599</v>
      </c>
      <c r="MB502" s="292" t="s">
        <v>5599</v>
      </c>
      <c r="MC502" s="292" t="s">
        <v>5599</v>
      </c>
      <c r="MD502" s="292" t="s">
        <v>5599</v>
      </c>
      <c r="ME502" s="292" t="s">
        <v>5599</v>
      </c>
      <c r="MF502" s="292" t="s">
        <v>5599</v>
      </c>
      <c r="MG502" s="292" t="s">
        <v>5599</v>
      </c>
      <c r="MH502" s="292" t="s">
        <v>5599</v>
      </c>
      <c r="MI502" s="292" t="s">
        <v>5599</v>
      </c>
      <c r="MJ502" s="292" t="s">
        <v>5599</v>
      </c>
      <c r="MK502" s="292" t="s">
        <v>5599</v>
      </c>
      <c r="ML502" s="292" t="s">
        <v>5599</v>
      </c>
      <c r="MM502" s="292" t="s">
        <v>5599</v>
      </c>
      <c r="MN502" s="292" t="s">
        <v>5599</v>
      </c>
      <c r="MO502" s="292" t="s">
        <v>5599</v>
      </c>
      <c r="MP502" s="292" t="s">
        <v>5599</v>
      </c>
      <c r="MQ502" s="292" t="s">
        <v>5599</v>
      </c>
      <c r="MR502" s="292" t="s">
        <v>5599</v>
      </c>
      <c r="MS502" s="292" t="s">
        <v>5599</v>
      </c>
      <c r="MT502" s="292" t="s">
        <v>5599</v>
      </c>
      <c r="MU502" s="292" t="s">
        <v>5599</v>
      </c>
      <c r="MV502" s="292" t="s">
        <v>5599</v>
      </c>
      <c r="MW502" s="292" t="s">
        <v>5599</v>
      </c>
      <c r="MX502" s="292" t="s">
        <v>5599</v>
      </c>
      <c r="MY502" s="292" t="s">
        <v>5599</v>
      </c>
      <c r="MZ502" s="292" t="s">
        <v>5599</v>
      </c>
      <c r="NA502" s="292" t="s">
        <v>5599</v>
      </c>
      <c r="NB502" s="292" t="s">
        <v>5599</v>
      </c>
      <c r="NC502" s="292" t="s">
        <v>5599</v>
      </c>
      <c r="ND502" s="292" t="s">
        <v>5599</v>
      </c>
      <c r="NE502" s="292" t="s">
        <v>5599</v>
      </c>
      <c r="NF502" s="292" t="s">
        <v>5599</v>
      </c>
      <c r="NG502" s="292" t="s">
        <v>5599</v>
      </c>
      <c r="NH502" s="292" t="s">
        <v>5599</v>
      </c>
      <c r="NI502" s="292" t="s">
        <v>5599</v>
      </c>
      <c r="NJ502" s="292" t="s">
        <v>5599</v>
      </c>
      <c r="NK502" s="292" t="s">
        <v>5599</v>
      </c>
      <c r="NL502" s="292" t="s">
        <v>5599</v>
      </c>
      <c r="NM502" s="292" t="s">
        <v>5599</v>
      </c>
      <c r="NN502" s="292" t="s">
        <v>5599</v>
      </c>
      <c r="NO502" s="292" t="s">
        <v>5599</v>
      </c>
      <c r="NP502" s="292" t="s">
        <v>5599</v>
      </c>
      <c r="NQ502" s="292" t="s">
        <v>5599</v>
      </c>
      <c r="NR502" s="292" t="s">
        <v>5599</v>
      </c>
      <c r="NS502" s="292" t="s">
        <v>5599</v>
      </c>
      <c r="NT502" s="292" t="s">
        <v>5599</v>
      </c>
      <c r="NU502" s="292" t="s">
        <v>5599</v>
      </c>
      <c r="NV502" s="292" t="s">
        <v>5599</v>
      </c>
      <c r="NW502" s="292" t="s">
        <v>5599</v>
      </c>
      <c r="NX502" s="292" t="s">
        <v>5599</v>
      </c>
      <c r="NY502" s="292" t="s">
        <v>5599</v>
      </c>
      <c r="NZ502" s="292" t="s">
        <v>5599</v>
      </c>
      <c r="OA502" s="292" t="s">
        <v>5599</v>
      </c>
      <c r="OB502" s="292" t="s">
        <v>5599</v>
      </c>
      <c r="OC502" s="292" t="s">
        <v>5599</v>
      </c>
      <c r="OD502" s="292" t="s">
        <v>5599</v>
      </c>
      <c r="OE502" s="292" t="s">
        <v>5599</v>
      </c>
      <c r="OF502" s="292" t="s">
        <v>5599</v>
      </c>
      <c r="OG502" s="292" t="s">
        <v>5599</v>
      </c>
      <c r="OH502" s="292" t="s">
        <v>5599</v>
      </c>
      <c r="OI502" s="292" t="s">
        <v>5599</v>
      </c>
      <c r="OJ502" s="292" t="s">
        <v>5599</v>
      </c>
      <c r="OK502" s="292" t="s">
        <v>5599</v>
      </c>
      <c r="OL502" s="292" t="s">
        <v>5599</v>
      </c>
      <c r="OM502" s="292" t="s">
        <v>5599</v>
      </c>
      <c r="ON502" s="292" t="s">
        <v>5599</v>
      </c>
      <c r="OO502" s="292" t="s">
        <v>5599</v>
      </c>
      <c r="OP502" s="292" t="s">
        <v>5599</v>
      </c>
      <c r="OQ502" s="292" t="s">
        <v>5599</v>
      </c>
      <c r="OR502" s="292" t="s">
        <v>5599</v>
      </c>
      <c r="OS502" s="292" t="s">
        <v>5599</v>
      </c>
      <c r="OT502" s="292" t="s">
        <v>5599</v>
      </c>
      <c r="OU502" s="292" t="s">
        <v>5599</v>
      </c>
      <c r="OV502" s="292" t="s">
        <v>5599</v>
      </c>
      <c r="OW502" s="292" t="s">
        <v>5599</v>
      </c>
      <c r="OX502" s="292" t="s">
        <v>5599</v>
      </c>
      <c r="OY502" s="292" t="s">
        <v>5599</v>
      </c>
      <c r="OZ502" s="292" t="s">
        <v>5599</v>
      </c>
      <c r="PA502" s="292" t="s">
        <v>5599</v>
      </c>
      <c r="PB502" s="292" t="s">
        <v>5599</v>
      </c>
      <c r="PC502" s="292" t="s">
        <v>5599</v>
      </c>
      <c r="PD502" s="292" t="s">
        <v>5599</v>
      </c>
      <c r="PE502" s="292" t="s">
        <v>5599</v>
      </c>
      <c r="PF502" s="292" t="s">
        <v>5599</v>
      </c>
      <c r="PG502" s="292" t="s">
        <v>5599</v>
      </c>
      <c r="PH502" s="292" t="s">
        <v>5599</v>
      </c>
      <c r="PI502" s="292" t="s">
        <v>5599</v>
      </c>
      <c r="PJ502" s="292" t="s">
        <v>5599</v>
      </c>
      <c r="PK502" s="292" t="s">
        <v>5599</v>
      </c>
      <c r="PL502" s="292" t="s">
        <v>5599</v>
      </c>
      <c r="PM502" s="292" t="s">
        <v>5599</v>
      </c>
      <c r="PN502" s="292" t="s">
        <v>5599</v>
      </c>
      <c r="PO502" s="292" t="s">
        <v>5599</v>
      </c>
      <c r="PP502" s="292" t="s">
        <v>5599</v>
      </c>
      <c r="PQ502" s="292" t="s">
        <v>5599</v>
      </c>
      <c r="PR502" s="292" t="s">
        <v>5599</v>
      </c>
      <c r="PS502" s="292" t="s">
        <v>5599</v>
      </c>
      <c r="PT502" s="292" t="s">
        <v>5599</v>
      </c>
      <c r="PU502" s="292" t="s">
        <v>5599</v>
      </c>
      <c r="PV502" s="292" t="s">
        <v>5599</v>
      </c>
      <c r="PW502" s="292" t="s">
        <v>5599</v>
      </c>
      <c r="PX502" s="292" t="s">
        <v>5599</v>
      </c>
      <c r="PY502" s="292" t="s">
        <v>5599</v>
      </c>
      <c r="PZ502" s="292" t="s">
        <v>5599</v>
      </c>
      <c r="QA502" s="292" t="s">
        <v>5599</v>
      </c>
      <c r="QB502" s="292" t="s">
        <v>5599</v>
      </c>
      <c r="QC502" s="292" t="s">
        <v>5599</v>
      </c>
      <c r="QD502" s="292" t="s">
        <v>5599</v>
      </c>
      <c r="QE502" s="292" t="s">
        <v>5599</v>
      </c>
      <c r="QF502" s="292" t="s">
        <v>5599</v>
      </c>
      <c r="QG502" s="292" t="s">
        <v>5599</v>
      </c>
      <c r="QH502" s="292" t="s">
        <v>5599</v>
      </c>
      <c r="QI502" s="292" t="s">
        <v>5599</v>
      </c>
      <c r="QJ502" s="292" t="s">
        <v>5599</v>
      </c>
      <c r="QK502" s="292" t="s">
        <v>5599</v>
      </c>
      <c r="QL502" s="292" t="s">
        <v>5599</v>
      </c>
      <c r="QM502" s="292" t="s">
        <v>5599</v>
      </c>
      <c r="QN502" s="292" t="s">
        <v>5599</v>
      </c>
      <c r="QO502" s="292" t="s">
        <v>5599</v>
      </c>
      <c r="QP502" s="292" t="s">
        <v>5599</v>
      </c>
      <c r="QQ502" s="292" t="s">
        <v>5599</v>
      </c>
      <c r="QR502" s="292" t="s">
        <v>5599</v>
      </c>
      <c r="QS502" s="292" t="s">
        <v>5599</v>
      </c>
      <c r="QT502" s="292" t="s">
        <v>5599</v>
      </c>
      <c r="QU502" s="292" t="s">
        <v>5599</v>
      </c>
      <c r="QV502" s="292" t="s">
        <v>5599</v>
      </c>
      <c r="QW502" s="292" t="s">
        <v>5599</v>
      </c>
      <c r="QX502" s="292" t="s">
        <v>5599</v>
      </c>
      <c r="QY502" s="292" t="s">
        <v>5599</v>
      </c>
      <c r="QZ502" s="292" t="s">
        <v>5599</v>
      </c>
      <c r="RA502" s="292" t="s">
        <v>5599</v>
      </c>
      <c r="RB502" s="292" t="s">
        <v>5599</v>
      </c>
      <c r="RC502" s="292" t="s">
        <v>5599</v>
      </c>
      <c r="RD502" s="292" t="s">
        <v>5599</v>
      </c>
      <c r="RE502" s="292" t="s">
        <v>5599</v>
      </c>
      <c r="RF502" s="292" t="s">
        <v>5599</v>
      </c>
      <c r="RG502" s="292" t="s">
        <v>5599</v>
      </c>
      <c r="RH502" s="292" t="s">
        <v>5599</v>
      </c>
      <c r="RI502" s="292" t="s">
        <v>5599</v>
      </c>
      <c r="RJ502" s="292" t="s">
        <v>5599</v>
      </c>
      <c r="RK502" s="292" t="s">
        <v>5599</v>
      </c>
      <c r="RL502" s="292" t="s">
        <v>5599</v>
      </c>
      <c r="RM502" s="292" t="s">
        <v>5599</v>
      </c>
      <c r="RN502" s="292" t="s">
        <v>5599</v>
      </c>
      <c r="RO502" s="292" t="s">
        <v>5599</v>
      </c>
      <c r="RP502" s="292" t="s">
        <v>5599</v>
      </c>
      <c r="RQ502" s="292" t="s">
        <v>5599</v>
      </c>
      <c r="RR502" s="292" t="s">
        <v>5599</v>
      </c>
      <c r="RS502" s="292" t="s">
        <v>5599</v>
      </c>
      <c r="RT502" s="292" t="s">
        <v>5599</v>
      </c>
      <c r="RU502" s="292" t="s">
        <v>5599</v>
      </c>
      <c r="RV502" s="292" t="s">
        <v>5599</v>
      </c>
      <c r="RW502" s="292" t="s">
        <v>5599</v>
      </c>
      <c r="RX502" s="292" t="s">
        <v>5599</v>
      </c>
      <c r="RY502" s="292" t="s">
        <v>5599</v>
      </c>
      <c r="RZ502" s="292" t="s">
        <v>5599</v>
      </c>
      <c r="SA502" s="292" t="s">
        <v>5599</v>
      </c>
      <c r="SB502" s="292" t="s">
        <v>5599</v>
      </c>
      <c r="SC502" s="292" t="s">
        <v>5599</v>
      </c>
      <c r="SD502" s="292" t="s">
        <v>5599</v>
      </c>
      <c r="SE502" s="292" t="s">
        <v>5599</v>
      </c>
      <c r="SF502" s="292" t="s">
        <v>5599</v>
      </c>
      <c r="SG502" s="292" t="s">
        <v>5599</v>
      </c>
      <c r="SH502" s="292" t="s">
        <v>5599</v>
      </c>
      <c r="SI502" s="292" t="s">
        <v>5599</v>
      </c>
      <c r="SJ502" s="292" t="s">
        <v>5599</v>
      </c>
      <c r="SK502" s="292" t="s">
        <v>5599</v>
      </c>
      <c r="SL502" s="292" t="s">
        <v>5599</v>
      </c>
      <c r="SM502" s="292" t="s">
        <v>5599</v>
      </c>
      <c r="SN502" s="292" t="s">
        <v>5599</v>
      </c>
      <c r="SO502" s="292" t="s">
        <v>5599</v>
      </c>
      <c r="SP502" s="292" t="s">
        <v>5599</v>
      </c>
      <c r="SQ502" s="292" t="s">
        <v>5599</v>
      </c>
      <c r="SR502" s="292" t="s">
        <v>5599</v>
      </c>
      <c r="SS502" s="292" t="s">
        <v>5599</v>
      </c>
      <c r="ST502" s="292" t="s">
        <v>5599</v>
      </c>
      <c r="SU502" s="292" t="s">
        <v>5599</v>
      </c>
      <c r="SV502" s="292" t="s">
        <v>5599</v>
      </c>
      <c r="SW502" s="292" t="s">
        <v>5599</v>
      </c>
      <c r="SX502" s="292" t="s">
        <v>5599</v>
      </c>
      <c r="SY502" s="292" t="s">
        <v>5599</v>
      </c>
      <c r="SZ502" s="292" t="s">
        <v>5599</v>
      </c>
      <c r="TA502" s="292" t="s">
        <v>5599</v>
      </c>
      <c r="TB502" s="292" t="s">
        <v>5599</v>
      </c>
      <c r="TC502" s="292" t="s">
        <v>5599</v>
      </c>
      <c r="TD502" s="292" t="s">
        <v>5599</v>
      </c>
      <c r="TE502" s="292" t="s">
        <v>5599</v>
      </c>
      <c r="TF502" s="292" t="s">
        <v>5599</v>
      </c>
      <c r="TG502" s="292" t="s">
        <v>5599</v>
      </c>
      <c r="TH502" s="292" t="s">
        <v>5599</v>
      </c>
      <c r="TI502" s="292" t="s">
        <v>5599</v>
      </c>
      <c r="TJ502" s="292" t="s">
        <v>5599</v>
      </c>
      <c r="TK502" s="292" t="s">
        <v>5599</v>
      </c>
      <c r="TL502" s="292" t="s">
        <v>5599</v>
      </c>
      <c r="TM502" s="292" t="s">
        <v>5599</v>
      </c>
      <c r="TN502" s="292" t="s">
        <v>5599</v>
      </c>
      <c r="TO502" s="292" t="s">
        <v>5599</v>
      </c>
      <c r="TP502" s="292" t="s">
        <v>5599</v>
      </c>
      <c r="TQ502" s="292" t="s">
        <v>5599</v>
      </c>
      <c r="TR502" s="292" t="s">
        <v>5599</v>
      </c>
      <c r="TS502" s="292" t="s">
        <v>5599</v>
      </c>
      <c r="TT502" s="292" t="s">
        <v>5599</v>
      </c>
      <c r="TU502" s="292" t="s">
        <v>5599</v>
      </c>
      <c r="TV502" s="292" t="s">
        <v>5599</v>
      </c>
      <c r="TW502" s="292" t="s">
        <v>5599</v>
      </c>
      <c r="TX502" s="292" t="s">
        <v>5599</v>
      </c>
      <c r="TY502" s="292" t="s">
        <v>5599</v>
      </c>
      <c r="TZ502" s="292" t="s">
        <v>5599</v>
      </c>
      <c r="UA502" s="292" t="s">
        <v>5599</v>
      </c>
      <c r="UB502" s="292" t="s">
        <v>5599</v>
      </c>
      <c r="UC502" s="292" t="s">
        <v>5599</v>
      </c>
      <c r="UD502" s="292" t="s">
        <v>5599</v>
      </c>
      <c r="UE502" s="292" t="s">
        <v>5599</v>
      </c>
      <c r="UF502" s="292" t="s">
        <v>5599</v>
      </c>
      <c r="UG502" s="292" t="s">
        <v>5599</v>
      </c>
      <c r="UH502" s="292" t="s">
        <v>5599</v>
      </c>
      <c r="UI502" s="292" t="s">
        <v>5599</v>
      </c>
      <c r="UJ502" s="292" t="s">
        <v>5599</v>
      </c>
      <c r="UK502" s="292" t="s">
        <v>5599</v>
      </c>
      <c r="UL502" s="292" t="s">
        <v>5599</v>
      </c>
      <c r="UM502" s="292" t="s">
        <v>5599</v>
      </c>
      <c r="UN502" s="292" t="s">
        <v>5599</v>
      </c>
      <c r="UO502" s="292" t="s">
        <v>5599</v>
      </c>
      <c r="UP502" s="292" t="s">
        <v>5599</v>
      </c>
      <c r="UQ502" s="292" t="s">
        <v>5599</v>
      </c>
      <c r="UR502" s="292" t="s">
        <v>5599</v>
      </c>
      <c r="US502" s="292" t="s">
        <v>5599</v>
      </c>
      <c r="UT502" s="292" t="s">
        <v>5599</v>
      </c>
      <c r="UU502" s="292" t="s">
        <v>5599</v>
      </c>
      <c r="UV502" s="292" t="s">
        <v>5599</v>
      </c>
      <c r="UW502" s="292" t="s">
        <v>5599</v>
      </c>
      <c r="UX502" s="292" t="s">
        <v>5599</v>
      </c>
      <c r="UY502" s="292" t="s">
        <v>5599</v>
      </c>
      <c r="UZ502" s="292" t="s">
        <v>5599</v>
      </c>
      <c r="VA502" s="292" t="s">
        <v>5599</v>
      </c>
      <c r="VB502" s="292" t="s">
        <v>5599</v>
      </c>
      <c r="VC502" s="292" t="s">
        <v>5599</v>
      </c>
      <c r="VD502" s="292" t="s">
        <v>5599</v>
      </c>
      <c r="VE502" s="292" t="s">
        <v>5599</v>
      </c>
      <c r="VF502" s="292" t="s">
        <v>5599</v>
      </c>
      <c r="VG502" s="292" t="s">
        <v>5599</v>
      </c>
      <c r="VH502" s="292" t="s">
        <v>5599</v>
      </c>
      <c r="VI502" s="292" t="s">
        <v>5599</v>
      </c>
      <c r="VJ502" s="292" t="s">
        <v>5599</v>
      </c>
      <c r="VK502" s="292" t="s">
        <v>5599</v>
      </c>
      <c r="VL502" s="292" t="s">
        <v>5599</v>
      </c>
      <c r="VM502" s="292" t="s">
        <v>5599</v>
      </c>
      <c r="VN502" s="292" t="s">
        <v>5599</v>
      </c>
      <c r="VO502" s="292" t="s">
        <v>5599</v>
      </c>
      <c r="VP502" s="292" t="s">
        <v>5599</v>
      </c>
      <c r="VQ502" s="292" t="s">
        <v>5599</v>
      </c>
      <c r="VR502" s="292" t="s">
        <v>5599</v>
      </c>
      <c r="VS502" s="292" t="s">
        <v>5599</v>
      </c>
      <c r="VT502" s="292" t="s">
        <v>5599</v>
      </c>
      <c r="VU502" s="292" t="s">
        <v>5599</v>
      </c>
      <c r="VV502" s="292" t="s">
        <v>5599</v>
      </c>
      <c r="VW502" s="292" t="s">
        <v>5599</v>
      </c>
      <c r="VX502" s="292" t="s">
        <v>5599</v>
      </c>
      <c r="VY502" s="292" t="s">
        <v>5599</v>
      </c>
      <c r="VZ502" s="292" t="s">
        <v>5599</v>
      </c>
      <c r="WA502" s="292" t="s">
        <v>5599</v>
      </c>
      <c r="WB502" s="292" t="s">
        <v>5599</v>
      </c>
      <c r="WC502" s="292" t="s">
        <v>5599</v>
      </c>
      <c r="WD502" s="292" t="s">
        <v>5599</v>
      </c>
      <c r="WE502" s="292" t="s">
        <v>5599</v>
      </c>
      <c r="WF502" s="292" t="s">
        <v>5599</v>
      </c>
      <c r="WG502" s="292" t="s">
        <v>5599</v>
      </c>
      <c r="WH502" s="292" t="s">
        <v>5599</v>
      </c>
      <c r="WI502" s="292" t="s">
        <v>5599</v>
      </c>
      <c r="WJ502" s="292" t="s">
        <v>5599</v>
      </c>
      <c r="WK502" s="292" t="s">
        <v>5599</v>
      </c>
      <c r="WL502" s="292" t="s">
        <v>5599</v>
      </c>
      <c r="WM502" s="292" t="s">
        <v>5599</v>
      </c>
      <c r="WN502" s="292" t="s">
        <v>5599</v>
      </c>
      <c r="WO502" s="292" t="s">
        <v>5599</v>
      </c>
      <c r="WP502" s="292" t="s">
        <v>5599</v>
      </c>
      <c r="WQ502" s="292" t="s">
        <v>5599</v>
      </c>
      <c r="WR502" s="292" t="s">
        <v>5599</v>
      </c>
      <c r="WS502" s="292" t="s">
        <v>5599</v>
      </c>
      <c r="WT502" s="292" t="s">
        <v>5599</v>
      </c>
      <c r="WU502" s="292" t="s">
        <v>5599</v>
      </c>
      <c r="WV502" s="292" t="s">
        <v>5599</v>
      </c>
      <c r="WW502" s="292" t="s">
        <v>5599</v>
      </c>
      <c r="WX502" s="292" t="s">
        <v>5599</v>
      </c>
      <c r="WY502" s="292" t="s">
        <v>5599</v>
      </c>
      <c r="WZ502" s="292" t="s">
        <v>5599</v>
      </c>
      <c r="XA502" s="292" t="s">
        <v>5599</v>
      </c>
      <c r="XB502" s="292" t="s">
        <v>5599</v>
      </c>
      <c r="XC502" s="292" t="s">
        <v>5599</v>
      </c>
      <c r="XD502" s="292" t="s">
        <v>5599</v>
      </c>
      <c r="XE502" s="292" t="s">
        <v>5599</v>
      </c>
      <c r="XF502" s="292" t="s">
        <v>5599</v>
      </c>
      <c r="XG502" s="292" t="s">
        <v>5599</v>
      </c>
      <c r="XH502" s="292" t="s">
        <v>5599</v>
      </c>
      <c r="XI502" s="292" t="s">
        <v>5599</v>
      </c>
      <c r="XJ502" s="292" t="s">
        <v>5599</v>
      </c>
      <c r="XK502" s="292" t="s">
        <v>5599</v>
      </c>
      <c r="XL502" s="292" t="s">
        <v>5599</v>
      </c>
      <c r="XM502" s="292" t="s">
        <v>5599</v>
      </c>
      <c r="XN502" s="292" t="s">
        <v>5599</v>
      </c>
      <c r="XO502" s="292" t="s">
        <v>5599</v>
      </c>
      <c r="XP502" s="292" t="s">
        <v>5599</v>
      </c>
      <c r="XQ502" s="292" t="s">
        <v>5599</v>
      </c>
      <c r="XR502" s="292" t="s">
        <v>5599</v>
      </c>
      <c r="XS502" s="292" t="s">
        <v>5599</v>
      </c>
      <c r="XT502" s="292" t="s">
        <v>5599</v>
      </c>
      <c r="XU502" s="292" t="s">
        <v>5599</v>
      </c>
      <c r="XV502" s="292" t="s">
        <v>5599</v>
      </c>
      <c r="XW502" s="292" t="s">
        <v>5599</v>
      </c>
      <c r="XX502" s="292" t="s">
        <v>5599</v>
      </c>
      <c r="XY502" s="292" t="s">
        <v>5599</v>
      </c>
      <c r="XZ502" s="292" t="s">
        <v>5599</v>
      </c>
      <c r="YA502" s="292" t="s">
        <v>5599</v>
      </c>
      <c r="YB502" s="292" t="s">
        <v>5599</v>
      </c>
      <c r="YC502" s="292" t="s">
        <v>5599</v>
      </c>
      <c r="YD502" s="292" t="s">
        <v>5599</v>
      </c>
      <c r="YE502" s="292" t="s">
        <v>5599</v>
      </c>
      <c r="YF502" s="292" t="s">
        <v>5599</v>
      </c>
      <c r="YG502" s="292" t="s">
        <v>5599</v>
      </c>
      <c r="YH502" s="292" t="s">
        <v>5599</v>
      </c>
      <c r="YI502" s="292" t="s">
        <v>5599</v>
      </c>
      <c r="YJ502" s="292" t="s">
        <v>5599</v>
      </c>
      <c r="YK502" s="292" t="s">
        <v>5599</v>
      </c>
      <c r="YL502" s="292" t="s">
        <v>5599</v>
      </c>
      <c r="YM502" s="292" t="s">
        <v>5599</v>
      </c>
      <c r="YN502" s="292" t="s">
        <v>5599</v>
      </c>
      <c r="YO502" s="292" t="s">
        <v>5599</v>
      </c>
      <c r="YP502" s="292" t="s">
        <v>5599</v>
      </c>
      <c r="YQ502" s="292" t="s">
        <v>5599</v>
      </c>
      <c r="YR502" s="292" t="s">
        <v>5599</v>
      </c>
      <c r="YS502" s="292" t="s">
        <v>5599</v>
      </c>
      <c r="YT502" s="292" t="s">
        <v>5599</v>
      </c>
      <c r="YU502" s="292" t="s">
        <v>5599</v>
      </c>
      <c r="YV502" s="292" t="s">
        <v>5599</v>
      </c>
      <c r="YW502" s="292" t="s">
        <v>5599</v>
      </c>
      <c r="YX502" s="292" t="s">
        <v>5599</v>
      </c>
      <c r="YY502" s="292" t="s">
        <v>5599</v>
      </c>
      <c r="YZ502" s="292" t="s">
        <v>5599</v>
      </c>
      <c r="ZA502" s="292" t="s">
        <v>5599</v>
      </c>
      <c r="ZB502" s="292" t="s">
        <v>5599</v>
      </c>
      <c r="ZC502" s="292" t="s">
        <v>5599</v>
      </c>
      <c r="ZD502" s="292" t="s">
        <v>5599</v>
      </c>
      <c r="ZE502" s="292" t="s">
        <v>5599</v>
      </c>
      <c r="ZF502" s="292" t="s">
        <v>5599</v>
      </c>
      <c r="ZG502" s="292" t="s">
        <v>5599</v>
      </c>
      <c r="ZH502" s="292" t="s">
        <v>5599</v>
      </c>
      <c r="ZI502" s="292" t="s">
        <v>5599</v>
      </c>
      <c r="ZJ502" s="292" t="s">
        <v>5599</v>
      </c>
      <c r="ZK502" s="292" t="s">
        <v>5599</v>
      </c>
      <c r="ZL502" s="292" t="s">
        <v>5599</v>
      </c>
      <c r="ZM502" s="292" t="s">
        <v>5599</v>
      </c>
      <c r="ZN502" s="292" t="s">
        <v>5599</v>
      </c>
      <c r="ZO502" s="292" t="s">
        <v>5599</v>
      </c>
      <c r="ZP502" s="292" t="s">
        <v>5599</v>
      </c>
      <c r="ZQ502" s="292" t="s">
        <v>5599</v>
      </c>
      <c r="ZR502" s="292" t="s">
        <v>5599</v>
      </c>
      <c r="ZS502" s="292" t="s">
        <v>5599</v>
      </c>
      <c r="ZT502" s="292" t="s">
        <v>5599</v>
      </c>
      <c r="ZU502" s="292" t="s">
        <v>5599</v>
      </c>
      <c r="ZV502" s="292" t="s">
        <v>5599</v>
      </c>
      <c r="ZW502" s="292" t="s">
        <v>5599</v>
      </c>
      <c r="ZX502" s="292" t="s">
        <v>5599</v>
      </c>
      <c r="ZY502" s="292" t="s">
        <v>5599</v>
      </c>
      <c r="ZZ502" s="292" t="s">
        <v>5599</v>
      </c>
      <c r="AAA502" s="292" t="s">
        <v>5599</v>
      </c>
      <c r="AAB502" s="292" t="s">
        <v>5599</v>
      </c>
      <c r="AAC502" s="292" t="s">
        <v>5599</v>
      </c>
      <c r="AAD502" s="292" t="s">
        <v>5599</v>
      </c>
      <c r="AAE502" s="292" t="s">
        <v>5599</v>
      </c>
      <c r="AAF502" s="292" t="s">
        <v>5599</v>
      </c>
      <c r="AAG502" s="292" t="s">
        <v>5599</v>
      </c>
      <c r="AAH502" s="292" t="s">
        <v>5599</v>
      </c>
      <c r="AAI502" s="292" t="s">
        <v>5599</v>
      </c>
      <c r="AAJ502" s="292" t="s">
        <v>5599</v>
      </c>
      <c r="AAK502" s="292" t="s">
        <v>5599</v>
      </c>
      <c r="AAL502" s="292" t="s">
        <v>5599</v>
      </c>
      <c r="AAM502" s="292" t="s">
        <v>5599</v>
      </c>
      <c r="AAN502" s="292" t="s">
        <v>5599</v>
      </c>
      <c r="AAO502" s="292" t="s">
        <v>5599</v>
      </c>
      <c r="AAP502" s="292" t="s">
        <v>5599</v>
      </c>
      <c r="AAQ502" s="292" t="s">
        <v>5599</v>
      </c>
      <c r="AAR502" s="292" t="s">
        <v>5599</v>
      </c>
      <c r="AAS502" s="292" t="s">
        <v>5599</v>
      </c>
      <c r="AAT502" s="292" t="s">
        <v>5599</v>
      </c>
      <c r="AAU502" s="292" t="s">
        <v>5599</v>
      </c>
      <c r="AAV502" s="292" t="s">
        <v>5599</v>
      </c>
      <c r="AAW502" s="292" t="s">
        <v>5599</v>
      </c>
      <c r="AAX502" s="292" t="s">
        <v>5599</v>
      </c>
      <c r="AAY502" s="292" t="s">
        <v>5599</v>
      </c>
      <c r="AAZ502" s="292" t="s">
        <v>5599</v>
      </c>
      <c r="ABA502" s="292" t="s">
        <v>5599</v>
      </c>
      <c r="ABB502" s="292" t="s">
        <v>5599</v>
      </c>
      <c r="ABC502" s="292" t="s">
        <v>5599</v>
      </c>
      <c r="ABD502" s="292" t="s">
        <v>5599</v>
      </c>
      <c r="ABE502" s="292" t="s">
        <v>5599</v>
      </c>
      <c r="ABF502" s="292" t="s">
        <v>5599</v>
      </c>
      <c r="ABG502" s="292" t="s">
        <v>5599</v>
      </c>
      <c r="ABH502" s="292" t="s">
        <v>5599</v>
      </c>
      <c r="ABI502" s="292" t="s">
        <v>5599</v>
      </c>
      <c r="ABJ502" s="292" t="s">
        <v>5599</v>
      </c>
      <c r="ABK502" s="292" t="s">
        <v>5599</v>
      </c>
      <c r="ABL502" s="292" t="s">
        <v>5599</v>
      </c>
      <c r="ABM502" s="292" t="s">
        <v>5599</v>
      </c>
      <c r="ABN502" s="292" t="s">
        <v>5599</v>
      </c>
      <c r="ABO502" s="292" t="s">
        <v>5599</v>
      </c>
      <c r="ABP502" s="292" t="s">
        <v>5599</v>
      </c>
      <c r="ABQ502" s="292" t="s">
        <v>5599</v>
      </c>
      <c r="ABR502" s="292" t="s">
        <v>5599</v>
      </c>
      <c r="ABS502" s="292" t="s">
        <v>5599</v>
      </c>
      <c r="ABT502" s="292" t="s">
        <v>5599</v>
      </c>
      <c r="ABU502" s="292" t="s">
        <v>5599</v>
      </c>
      <c r="ABV502" s="292" t="s">
        <v>5599</v>
      </c>
      <c r="ABW502" s="292" t="s">
        <v>5599</v>
      </c>
      <c r="ABX502" s="292" t="s">
        <v>5599</v>
      </c>
      <c r="ABY502" s="292" t="s">
        <v>5599</v>
      </c>
      <c r="ABZ502" s="292" t="s">
        <v>5599</v>
      </c>
      <c r="ACA502" s="292" t="s">
        <v>5599</v>
      </c>
      <c r="ACB502" s="292" t="s">
        <v>5599</v>
      </c>
      <c r="ACC502" s="292" t="s">
        <v>5599</v>
      </c>
      <c r="ACD502" s="292" t="s">
        <v>5599</v>
      </c>
      <c r="ACE502" s="292" t="s">
        <v>5599</v>
      </c>
      <c r="ACF502" s="292" t="s">
        <v>5599</v>
      </c>
      <c r="ACG502" s="292" t="s">
        <v>5599</v>
      </c>
      <c r="ACH502" s="292" t="s">
        <v>5599</v>
      </c>
      <c r="ACI502" s="292" t="s">
        <v>5599</v>
      </c>
      <c r="ACJ502" s="292" t="s">
        <v>5599</v>
      </c>
      <c r="ACK502" s="292" t="s">
        <v>5599</v>
      </c>
      <c r="ACL502" s="292" t="s">
        <v>5599</v>
      </c>
      <c r="ACM502" s="292" t="s">
        <v>5599</v>
      </c>
      <c r="ACN502" s="292" t="s">
        <v>5599</v>
      </c>
      <c r="ACO502" s="292" t="s">
        <v>5599</v>
      </c>
      <c r="ACP502" s="292" t="s">
        <v>5599</v>
      </c>
      <c r="ACQ502" s="292" t="s">
        <v>5599</v>
      </c>
      <c r="ACR502" s="292" t="s">
        <v>5599</v>
      </c>
      <c r="ACS502" s="292" t="s">
        <v>5599</v>
      </c>
      <c r="ACT502" s="292" t="s">
        <v>5599</v>
      </c>
      <c r="ACU502" s="292" t="s">
        <v>5599</v>
      </c>
      <c r="ACV502" s="292" t="s">
        <v>5599</v>
      </c>
      <c r="ACW502" s="292" t="s">
        <v>5599</v>
      </c>
      <c r="ACX502" s="292" t="s">
        <v>5599</v>
      </c>
      <c r="ACY502" s="292" t="s">
        <v>5599</v>
      </c>
      <c r="ACZ502" s="292" t="s">
        <v>5599</v>
      </c>
      <c r="ADA502" s="292" t="s">
        <v>5599</v>
      </c>
      <c r="ADB502" s="292" t="s">
        <v>5599</v>
      </c>
      <c r="ADC502" s="292" t="s">
        <v>5599</v>
      </c>
      <c r="ADD502" s="292" t="s">
        <v>5599</v>
      </c>
      <c r="ADE502" s="292" t="s">
        <v>5599</v>
      </c>
      <c r="ADF502" s="292" t="s">
        <v>5599</v>
      </c>
      <c r="ADG502" s="292" t="s">
        <v>5599</v>
      </c>
      <c r="ADH502" s="292" t="s">
        <v>5599</v>
      </c>
      <c r="ADI502" s="292" t="s">
        <v>5599</v>
      </c>
      <c r="ADJ502" s="292" t="s">
        <v>5599</v>
      </c>
      <c r="ADK502" s="292" t="s">
        <v>5599</v>
      </c>
      <c r="ADL502" s="292" t="s">
        <v>5599</v>
      </c>
      <c r="ADM502" s="292" t="s">
        <v>5599</v>
      </c>
      <c r="ADN502" s="292" t="s">
        <v>5599</v>
      </c>
      <c r="ADO502" s="292" t="s">
        <v>5599</v>
      </c>
      <c r="ADP502" s="292" t="s">
        <v>5599</v>
      </c>
      <c r="ADQ502" s="292" t="s">
        <v>5599</v>
      </c>
      <c r="ADR502" s="292" t="s">
        <v>5599</v>
      </c>
      <c r="ADS502" s="292" t="s">
        <v>5599</v>
      </c>
      <c r="ADT502" s="292" t="s">
        <v>5599</v>
      </c>
      <c r="ADU502" s="292" t="s">
        <v>5599</v>
      </c>
      <c r="ADV502" s="292" t="s">
        <v>5599</v>
      </c>
      <c r="ADW502" s="292" t="s">
        <v>5599</v>
      </c>
      <c r="ADX502" s="292" t="s">
        <v>5599</v>
      </c>
      <c r="ADY502" s="292" t="s">
        <v>5599</v>
      </c>
      <c r="ADZ502" s="292" t="s">
        <v>5599</v>
      </c>
      <c r="AEA502" s="292" t="s">
        <v>5599</v>
      </c>
      <c r="AEB502" s="292" t="s">
        <v>5599</v>
      </c>
      <c r="AEC502" s="292" t="s">
        <v>5599</v>
      </c>
      <c r="AED502" s="292" t="s">
        <v>5599</v>
      </c>
      <c r="AEE502" s="292" t="s">
        <v>5599</v>
      </c>
      <c r="AEF502" s="292" t="s">
        <v>5599</v>
      </c>
      <c r="AEG502" s="292" t="s">
        <v>5599</v>
      </c>
      <c r="AEH502" s="292" t="s">
        <v>5599</v>
      </c>
      <c r="AEI502" s="292" t="s">
        <v>5599</v>
      </c>
      <c r="AEJ502" s="292" t="s">
        <v>5599</v>
      </c>
      <c r="AEK502" s="292" t="s">
        <v>5599</v>
      </c>
      <c r="AEL502" s="292" t="s">
        <v>5599</v>
      </c>
      <c r="AEM502" s="292" t="s">
        <v>5599</v>
      </c>
      <c r="AEN502" s="292" t="s">
        <v>5599</v>
      </c>
      <c r="AEO502" s="292" t="s">
        <v>5599</v>
      </c>
      <c r="AEP502" s="292" t="s">
        <v>5599</v>
      </c>
      <c r="AEQ502" s="292" t="s">
        <v>5599</v>
      </c>
      <c r="AER502" s="292" t="s">
        <v>5599</v>
      </c>
      <c r="AES502" s="292" t="s">
        <v>5599</v>
      </c>
      <c r="AET502" s="292" t="s">
        <v>5599</v>
      </c>
      <c r="AEU502" s="292" t="s">
        <v>5599</v>
      </c>
      <c r="AEV502" s="292" t="s">
        <v>5599</v>
      </c>
      <c r="AEW502" s="292" t="s">
        <v>5599</v>
      </c>
      <c r="AEX502" s="292" t="s">
        <v>5599</v>
      </c>
      <c r="AEY502" s="292" t="s">
        <v>5599</v>
      </c>
      <c r="AEZ502" s="292" t="s">
        <v>5599</v>
      </c>
      <c r="AFA502" s="292" t="s">
        <v>5599</v>
      </c>
      <c r="AFB502" s="292" t="s">
        <v>5599</v>
      </c>
      <c r="AFC502" s="292" t="s">
        <v>5599</v>
      </c>
      <c r="AFD502" s="292" t="s">
        <v>5599</v>
      </c>
      <c r="AFE502" s="292" t="s">
        <v>5599</v>
      </c>
      <c r="AFF502" s="292" t="s">
        <v>5599</v>
      </c>
      <c r="AFG502" s="292" t="s">
        <v>5599</v>
      </c>
      <c r="AFH502" s="292" t="s">
        <v>5599</v>
      </c>
      <c r="AFI502" s="292" t="s">
        <v>5599</v>
      </c>
      <c r="AFJ502" s="292" t="s">
        <v>5599</v>
      </c>
      <c r="AFK502" s="292" t="s">
        <v>5599</v>
      </c>
      <c r="AFL502" s="292" t="s">
        <v>5599</v>
      </c>
      <c r="AFM502" s="292" t="s">
        <v>5599</v>
      </c>
      <c r="AFN502" s="292" t="s">
        <v>5599</v>
      </c>
      <c r="AFO502" s="292" t="s">
        <v>5599</v>
      </c>
      <c r="AFP502" s="292" t="s">
        <v>5599</v>
      </c>
      <c r="AFQ502" s="292" t="s">
        <v>5599</v>
      </c>
      <c r="AFR502" s="292" t="s">
        <v>5599</v>
      </c>
      <c r="AFS502" s="292" t="s">
        <v>5599</v>
      </c>
      <c r="AFT502" s="292" t="s">
        <v>5599</v>
      </c>
      <c r="AFU502" s="292" t="s">
        <v>5599</v>
      </c>
      <c r="AFV502" s="292" t="s">
        <v>5599</v>
      </c>
      <c r="AFW502" s="292" t="s">
        <v>5599</v>
      </c>
      <c r="AFX502" s="292" t="s">
        <v>5599</v>
      </c>
      <c r="AFY502" s="292" t="s">
        <v>5599</v>
      </c>
      <c r="AFZ502" s="292" t="s">
        <v>5599</v>
      </c>
      <c r="AGA502" s="292" t="s">
        <v>5599</v>
      </c>
      <c r="AGB502" s="292" t="s">
        <v>5599</v>
      </c>
      <c r="AGC502" s="292" t="s">
        <v>5599</v>
      </c>
      <c r="AGD502" s="292" t="s">
        <v>5599</v>
      </c>
      <c r="AGE502" s="292" t="s">
        <v>5599</v>
      </c>
      <c r="AGF502" s="292" t="s">
        <v>5599</v>
      </c>
      <c r="AGG502" s="292" t="s">
        <v>5599</v>
      </c>
      <c r="AGH502" s="292" t="s">
        <v>5599</v>
      </c>
      <c r="AGI502" s="292" t="s">
        <v>5599</v>
      </c>
      <c r="AGJ502" s="292" t="s">
        <v>5599</v>
      </c>
      <c r="AGK502" s="292" t="s">
        <v>5599</v>
      </c>
      <c r="AGL502" s="292" t="s">
        <v>5599</v>
      </c>
      <c r="AGM502" s="292" t="s">
        <v>5599</v>
      </c>
      <c r="AGN502" s="292" t="s">
        <v>5599</v>
      </c>
      <c r="AGO502" s="292" t="s">
        <v>5599</v>
      </c>
      <c r="AGP502" s="292" t="s">
        <v>5599</v>
      </c>
      <c r="AGQ502" s="292" t="s">
        <v>5599</v>
      </c>
      <c r="AGR502" s="292" t="s">
        <v>5599</v>
      </c>
      <c r="AGS502" s="292" t="s">
        <v>5599</v>
      </c>
      <c r="AGT502" s="292" t="s">
        <v>5599</v>
      </c>
      <c r="AGU502" s="292" t="s">
        <v>5599</v>
      </c>
      <c r="AGV502" s="292" t="s">
        <v>5599</v>
      </c>
      <c r="AGW502" s="292" t="s">
        <v>5599</v>
      </c>
      <c r="AGX502" s="292" t="s">
        <v>5599</v>
      </c>
      <c r="AGY502" s="292" t="s">
        <v>5599</v>
      </c>
      <c r="AGZ502" s="292" t="s">
        <v>5599</v>
      </c>
      <c r="AHA502" s="292" t="s">
        <v>5599</v>
      </c>
      <c r="AHB502" s="292" t="s">
        <v>5599</v>
      </c>
      <c r="AHC502" s="292" t="s">
        <v>5599</v>
      </c>
      <c r="AHD502" s="292" t="s">
        <v>5599</v>
      </c>
      <c r="AHE502" s="292" t="s">
        <v>5599</v>
      </c>
      <c r="AHF502" s="292" t="s">
        <v>5599</v>
      </c>
      <c r="AHG502" s="292" t="s">
        <v>5599</v>
      </c>
      <c r="AHH502" s="292" t="s">
        <v>5599</v>
      </c>
      <c r="AHI502" s="292" t="s">
        <v>5599</v>
      </c>
      <c r="AHJ502" s="292" t="s">
        <v>5599</v>
      </c>
      <c r="AHK502" s="292" t="s">
        <v>5599</v>
      </c>
      <c r="AHL502" s="292" t="s">
        <v>5599</v>
      </c>
      <c r="AHM502" s="292" t="s">
        <v>5599</v>
      </c>
      <c r="AHN502" s="292" t="s">
        <v>5599</v>
      </c>
      <c r="AHO502" s="292" t="s">
        <v>5599</v>
      </c>
      <c r="AHP502" s="292" t="s">
        <v>5599</v>
      </c>
      <c r="AHQ502" s="292" t="s">
        <v>5599</v>
      </c>
      <c r="AHR502" s="292" t="s">
        <v>5599</v>
      </c>
      <c r="AHS502" s="292" t="s">
        <v>5599</v>
      </c>
      <c r="AHT502" s="292" t="s">
        <v>5599</v>
      </c>
      <c r="AHU502" s="292" t="s">
        <v>5599</v>
      </c>
      <c r="AHV502" s="292" t="s">
        <v>5599</v>
      </c>
      <c r="AHW502" s="292" t="s">
        <v>5599</v>
      </c>
      <c r="AHX502" s="292" t="s">
        <v>5599</v>
      </c>
      <c r="AHY502" s="292" t="s">
        <v>5599</v>
      </c>
      <c r="AHZ502" s="292" t="s">
        <v>5599</v>
      </c>
      <c r="AIA502" s="292" t="s">
        <v>5599</v>
      </c>
      <c r="AIB502" s="292" t="s">
        <v>5599</v>
      </c>
      <c r="AIC502" s="292" t="s">
        <v>5599</v>
      </c>
      <c r="AID502" s="292" t="s">
        <v>5599</v>
      </c>
      <c r="AIE502" s="292" t="s">
        <v>5599</v>
      </c>
      <c r="AIF502" s="292" t="s">
        <v>5599</v>
      </c>
      <c r="AIG502" s="292" t="s">
        <v>5599</v>
      </c>
      <c r="AIH502" s="292" t="s">
        <v>5599</v>
      </c>
      <c r="AII502" s="292" t="s">
        <v>5599</v>
      </c>
      <c r="AIJ502" s="292" t="s">
        <v>5599</v>
      </c>
      <c r="AIK502" s="292" t="s">
        <v>5599</v>
      </c>
      <c r="AIL502" s="292" t="s">
        <v>5599</v>
      </c>
      <c r="AIM502" s="292" t="s">
        <v>5599</v>
      </c>
      <c r="AIN502" s="292" t="s">
        <v>5599</v>
      </c>
      <c r="AIO502" s="292" t="s">
        <v>5599</v>
      </c>
      <c r="AIP502" s="292" t="s">
        <v>5599</v>
      </c>
      <c r="AIQ502" s="292" t="s">
        <v>5599</v>
      </c>
      <c r="AIR502" s="292" t="s">
        <v>5599</v>
      </c>
      <c r="AIS502" s="292" t="s">
        <v>5599</v>
      </c>
      <c r="AIT502" s="292" t="s">
        <v>5599</v>
      </c>
      <c r="AIU502" s="292" t="s">
        <v>5599</v>
      </c>
      <c r="AIV502" s="292" t="s">
        <v>5599</v>
      </c>
      <c r="AIW502" s="292" t="s">
        <v>5599</v>
      </c>
      <c r="AIX502" s="292" t="s">
        <v>5599</v>
      </c>
      <c r="AIY502" s="292" t="s">
        <v>5599</v>
      </c>
      <c r="AIZ502" s="292" t="s">
        <v>5599</v>
      </c>
      <c r="AJA502" s="292" t="s">
        <v>5599</v>
      </c>
      <c r="AJB502" s="292" t="s">
        <v>5599</v>
      </c>
      <c r="AJC502" s="292" t="s">
        <v>5599</v>
      </c>
      <c r="AJD502" s="292" t="s">
        <v>5599</v>
      </c>
      <c r="AJE502" s="292" t="s">
        <v>5599</v>
      </c>
      <c r="AJF502" s="292" t="s">
        <v>5599</v>
      </c>
      <c r="AJG502" s="292" t="s">
        <v>5599</v>
      </c>
      <c r="AJH502" s="292" t="s">
        <v>5599</v>
      </c>
      <c r="AJI502" s="292" t="s">
        <v>5599</v>
      </c>
      <c r="AJJ502" s="292" t="s">
        <v>5599</v>
      </c>
      <c r="AJK502" s="292" t="s">
        <v>5599</v>
      </c>
      <c r="AJL502" s="292" t="s">
        <v>5599</v>
      </c>
      <c r="AJM502" s="292" t="s">
        <v>5599</v>
      </c>
      <c r="AJN502" s="292" t="s">
        <v>5599</v>
      </c>
      <c r="AJO502" s="292" t="s">
        <v>5599</v>
      </c>
      <c r="AJP502" s="292" t="s">
        <v>5599</v>
      </c>
      <c r="AJQ502" s="292" t="s">
        <v>5599</v>
      </c>
      <c r="AJR502" s="292" t="s">
        <v>5599</v>
      </c>
      <c r="AJS502" s="292" t="s">
        <v>5599</v>
      </c>
      <c r="AJT502" s="292" t="s">
        <v>5599</v>
      </c>
      <c r="AJU502" s="292" t="s">
        <v>5599</v>
      </c>
      <c r="AJV502" s="292" t="s">
        <v>5599</v>
      </c>
      <c r="AJW502" s="292" t="s">
        <v>5599</v>
      </c>
      <c r="AJX502" s="292" t="s">
        <v>5599</v>
      </c>
      <c r="AJY502" s="292" t="s">
        <v>5599</v>
      </c>
      <c r="AJZ502" s="292" t="s">
        <v>5599</v>
      </c>
      <c r="AKA502" s="292" t="s">
        <v>5599</v>
      </c>
      <c r="AKB502" s="292" t="s">
        <v>5599</v>
      </c>
      <c r="AKC502" s="292" t="s">
        <v>5599</v>
      </c>
      <c r="AKD502" s="292" t="s">
        <v>5599</v>
      </c>
      <c r="AKE502" s="292" t="s">
        <v>5599</v>
      </c>
      <c r="AKF502" s="292" t="s">
        <v>5599</v>
      </c>
      <c r="AKG502" s="292" t="s">
        <v>5599</v>
      </c>
      <c r="AKH502" s="292" t="s">
        <v>5599</v>
      </c>
      <c r="AKI502" s="292" t="s">
        <v>5599</v>
      </c>
      <c r="AKJ502" s="292" t="s">
        <v>5599</v>
      </c>
      <c r="AKK502" s="292" t="s">
        <v>5599</v>
      </c>
      <c r="AKL502" s="292" t="s">
        <v>5599</v>
      </c>
      <c r="AKM502" s="292" t="s">
        <v>5599</v>
      </c>
      <c r="AKN502" s="292" t="s">
        <v>5599</v>
      </c>
      <c r="AKO502" s="292" t="s">
        <v>5599</v>
      </c>
      <c r="AKP502" s="292" t="s">
        <v>5599</v>
      </c>
      <c r="AKQ502" s="292" t="s">
        <v>5599</v>
      </c>
      <c r="AKR502" s="292" t="s">
        <v>5599</v>
      </c>
      <c r="AKS502" s="292" t="s">
        <v>5599</v>
      </c>
      <c r="AKT502" s="292" t="s">
        <v>5599</v>
      </c>
      <c r="AKU502" s="292" t="s">
        <v>5599</v>
      </c>
      <c r="AKV502" s="292" t="s">
        <v>5599</v>
      </c>
      <c r="AKW502" s="292" t="s">
        <v>5599</v>
      </c>
      <c r="AKX502" s="292" t="s">
        <v>5599</v>
      </c>
      <c r="AKY502" s="292" t="s">
        <v>5599</v>
      </c>
      <c r="AKZ502" s="292" t="s">
        <v>5599</v>
      </c>
      <c r="ALA502" s="292" t="s">
        <v>5599</v>
      </c>
      <c r="ALB502" s="292" t="s">
        <v>5599</v>
      </c>
      <c r="ALC502" s="292" t="s">
        <v>5599</v>
      </c>
      <c r="ALD502" s="292" t="s">
        <v>5599</v>
      </c>
      <c r="ALE502" s="292" t="s">
        <v>5599</v>
      </c>
      <c r="ALF502" s="292" t="s">
        <v>5599</v>
      </c>
      <c r="ALG502" s="292" t="s">
        <v>5599</v>
      </c>
      <c r="ALH502" s="292" t="s">
        <v>5599</v>
      </c>
      <c r="ALI502" s="292" t="s">
        <v>5599</v>
      </c>
      <c r="ALJ502" s="292" t="s">
        <v>5599</v>
      </c>
      <c r="ALK502" s="292" t="s">
        <v>5599</v>
      </c>
      <c r="ALL502" s="292" t="s">
        <v>5599</v>
      </c>
      <c r="ALM502" s="292" t="s">
        <v>5599</v>
      </c>
      <c r="ALN502" s="292" t="s">
        <v>5599</v>
      </c>
      <c r="ALO502" s="292" t="s">
        <v>5599</v>
      </c>
      <c r="ALP502" s="292" t="s">
        <v>5599</v>
      </c>
      <c r="ALQ502" s="292" t="s">
        <v>5599</v>
      </c>
      <c r="ALR502" s="292" t="s">
        <v>5599</v>
      </c>
      <c r="ALS502" s="292" t="s">
        <v>5599</v>
      </c>
      <c r="ALT502" s="292" t="s">
        <v>5599</v>
      </c>
      <c r="ALU502" s="292" t="s">
        <v>5599</v>
      </c>
      <c r="ALV502" s="292" t="s">
        <v>5599</v>
      </c>
      <c r="ALW502" s="292" t="s">
        <v>5599</v>
      </c>
      <c r="ALX502" s="292" t="s">
        <v>5599</v>
      </c>
      <c r="ALY502" s="292" t="s">
        <v>5599</v>
      </c>
      <c r="ALZ502" s="292" t="s">
        <v>5599</v>
      </c>
      <c r="AMA502" s="292" t="s">
        <v>5599</v>
      </c>
      <c r="AMB502" s="292" t="s">
        <v>5599</v>
      </c>
      <c r="AMC502" s="292" t="s">
        <v>5599</v>
      </c>
      <c r="AMD502" s="292" t="s">
        <v>5599</v>
      </c>
      <c r="AME502" s="292" t="s">
        <v>5599</v>
      </c>
      <c r="AMF502" s="292" t="s">
        <v>5599</v>
      </c>
      <c r="AMG502" s="292" t="s">
        <v>5599</v>
      </c>
      <c r="AMH502" s="292" t="s">
        <v>5599</v>
      </c>
      <c r="AMI502" s="292" t="s">
        <v>5599</v>
      </c>
      <c r="AMJ502" s="292" t="s">
        <v>5599</v>
      </c>
      <c r="AMK502" s="292" t="s">
        <v>5599</v>
      </c>
      <c r="AML502" s="292" t="s">
        <v>5599</v>
      </c>
      <c r="AMM502" s="292" t="s">
        <v>5599</v>
      </c>
      <c r="AMN502" s="292" t="s">
        <v>5599</v>
      </c>
      <c r="AMO502" s="292" t="s">
        <v>5599</v>
      </c>
      <c r="AMP502" s="292" t="s">
        <v>5599</v>
      </c>
      <c r="AMQ502" s="292" t="s">
        <v>5599</v>
      </c>
      <c r="AMR502" s="292" t="s">
        <v>5599</v>
      </c>
      <c r="AMS502" s="292" t="s">
        <v>5599</v>
      </c>
      <c r="AMT502" s="292" t="s">
        <v>5599</v>
      </c>
      <c r="AMU502" s="292" t="s">
        <v>5599</v>
      </c>
      <c r="AMV502" s="292" t="s">
        <v>5599</v>
      </c>
      <c r="AMW502" s="292" t="s">
        <v>5599</v>
      </c>
      <c r="AMX502" s="292" t="s">
        <v>5599</v>
      </c>
      <c r="AMY502" s="292" t="s">
        <v>5599</v>
      </c>
      <c r="AMZ502" s="292" t="s">
        <v>5599</v>
      </c>
      <c r="ANA502" s="292" t="s">
        <v>5599</v>
      </c>
      <c r="ANB502" s="292" t="s">
        <v>5599</v>
      </c>
      <c r="ANC502" s="292" t="s">
        <v>5599</v>
      </c>
      <c r="AND502" s="292" t="s">
        <v>5599</v>
      </c>
      <c r="ANE502" s="292" t="s">
        <v>5599</v>
      </c>
      <c r="ANF502" s="292" t="s">
        <v>5599</v>
      </c>
      <c r="ANG502" s="292" t="s">
        <v>5599</v>
      </c>
      <c r="ANH502" s="292" t="s">
        <v>5599</v>
      </c>
      <c r="ANI502" s="292" t="s">
        <v>5599</v>
      </c>
      <c r="ANJ502" s="292" t="s">
        <v>5599</v>
      </c>
      <c r="ANK502" s="292" t="s">
        <v>5599</v>
      </c>
      <c r="ANL502" s="292" t="s">
        <v>5599</v>
      </c>
      <c r="ANM502" s="292" t="s">
        <v>5599</v>
      </c>
      <c r="ANN502" s="292" t="s">
        <v>5599</v>
      </c>
      <c r="ANO502" s="292" t="s">
        <v>5599</v>
      </c>
      <c r="ANP502" s="292" t="s">
        <v>5599</v>
      </c>
      <c r="ANQ502" s="292" t="s">
        <v>5599</v>
      </c>
      <c r="ANR502" s="292" t="s">
        <v>5599</v>
      </c>
      <c r="ANS502" s="292" t="s">
        <v>5599</v>
      </c>
      <c r="ANT502" s="292" t="s">
        <v>5599</v>
      </c>
      <c r="ANU502" s="292" t="s">
        <v>5599</v>
      </c>
      <c r="ANV502" s="292" t="s">
        <v>5599</v>
      </c>
      <c r="ANW502" s="292" t="s">
        <v>5599</v>
      </c>
      <c r="ANX502" s="292" t="s">
        <v>5599</v>
      </c>
      <c r="ANY502" s="292" t="s">
        <v>5599</v>
      </c>
      <c r="ANZ502" s="292" t="s">
        <v>5599</v>
      </c>
      <c r="AOA502" s="292" t="s">
        <v>5599</v>
      </c>
      <c r="AOB502" s="292" t="s">
        <v>5599</v>
      </c>
      <c r="AOC502" s="292" t="s">
        <v>5599</v>
      </c>
      <c r="AOD502" s="292" t="s">
        <v>5599</v>
      </c>
      <c r="AOE502" s="292" t="s">
        <v>5599</v>
      </c>
      <c r="AOF502" s="292" t="s">
        <v>5599</v>
      </c>
      <c r="AOG502" s="292" t="s">
        <v>5599</v>
      </c>
      <c r="AOH502" s="292" t="s">
        <v>5599</v>
      </c>
      <c r="AOI502" s="292" t="s">
        <v>5599</v>
      </c>
      <c r="AOJ502" s="292" t="s">
        <v>5599</v>
      </c>
      <c r="AOK502" s="292" t="s">
        <v>5599</v>
      </c>
      <c r="AOL502" s="292" t="s">
        <v>5599</v>
      </c>
      <c r="AOM502" s="292" t="s">
        <v>5599</v>
      </c>
      <c r="AON502" s="292" t="s">
        <v>5599</v>
      </c>
      <c r="AOO502" s="292" t="s">
        <v>5599</v>
      </c>
      <c r="AOP502" s="292" t="s">
        <v>5599</v>
      </c>
      <c r="AOQ502" s="292" t="s">
        <v>5599</v>
      </c>
      <c r="AOR502" s="292" t="s">
        <v>5599</v>
      </c>
      <c r="AOS502" s="292" t="s">
        <v>5599</v>
      </c>
      <c r="AOT502" s="292" t="s">
        <v>5599</v>
      </c>
      <c r="AOU502" s="292" t="s">
        <v>5599</v>
      </c>
      <c r="AOV502" s="292" t="s">
        <v>5599</v>
      </c>
      <c r="AOW502" s="292" t="s">
        <v>5599</v>
      </c>
      <c r="AOX502" s="292" t="s">
        <v>5599</v>
      </c>
      <c r="AOY502" s="292" t="s">
        <v>5599</v>
      </c>
      <c r="AOZ502" s="292" t="s">
        <v>5599</v>
      </c>
      <c r="APA502" s="292" t="s">
        <v>5599</v>
      </c>
      <c r="APB502" s="292" t="s">
        <v>5599</v>
      </c>
      <c r="APC502" s="292" t="s">
        <v>5599</v>
      </c>
      <c r="APD502" s="292" t="s">
        <v>5599</v>
      </c>
      <c r="APE502" s="292" t="s">
        <v>5599</v>
      </c>
      <c r="APF502" s="292" t="s">
        <v>5599</v>
      </c>
      <c r="APG502" s="292" t="s">
        <v>5599</v>
      </c>
      <c r="APH502" s="292" t="s">
        <v>5599</v>
      </c>
      <c r="API502" s="292" t="s">
        <v>5599</v>
      </c>
      <c r="APJ502" s="292" t="s">
        <v>5599</v>
      </c>
      <c r="APK502" s="292" t="s">
        <v>5599</v>
      </c>
      <c r="APL502" s="292" t="s">
        <v>5599</v>
      </c>
      <c r="APM502" s="292" t="s">
        <v>5599</v>
      </c>
      <c r="APN502" s="292" t="s">
        <v>5599</v>
      </c>
      <c r="APO502" s="292" t="s">
        <v>5599</v>
      </c>
      <c r="APP502" s="292" t="s">
        <v>5599</v>
      </c>
      <c r="APQ502" s="292" t="s">
        <v>5599</v>
      </c>
      <c r="APR502" s="292" t="s">
        <v>5599</v>
      </c>
      <c r="APS502" s="292" t="s">
        <v>5599</v>
      </c>
      <c r="APT502" s="292" t="s">
        <v>5599</v>
      </c>
      <c r="APU502" s="292" t="s">
        <v>5599</v>
      </c>
      <c r="APV502" s="292" t="s">
        <v>5599</v>
      </c>
      <c r="APW502" s="292" t="s">
        <v>5599</v>
      </c>
      <c r="APX502" s="292" t="s">
        <v>5599</v>
      </c>
      <c r="APY502" s="292" t="s">
        <v>5599</v>
      </c>
      <c r="APZ502" s="292" t="s">
        <v>5599</v>
      </c>
      <c r="AQA502" s="292" t="s">
        <v>5599</v>
      </c>
      <c r="AQB502" s="292" t="s">
        <v>5599</v>
      </c>
      <c r="AQC502" s="292" t="s">
        <v>5599</v>
      </c>
      <c r="AQD502" s="292" t="s">
        <v>5599</v>
      </c>
      <c r="AQE502" s="292" t="s">
        <v>5599</v>
      </c>
      <c r="AQF502" s="292" t="s">
        <v>5599</v>
      </c>
      <c r="AQG502" s="292" t="s">
        <v>5599</v>
      </c>
      <c r="AQH502" s="292" t="s">
        <v>5599</v>
      </c>
      <c r="AQI502" s="292" t="s">
        <v>5599</v>
      </c>
      <c r="AQJ502" s="292" t="s">
        <v>5599</v>
      </c>
      <c r="AQK502" s="292" t="s">
        <v>5599</v>
      </c>
      <c r="AQL502" s="292" t="s">
        <v>5599</v>
      </c>
      <c r="AQM502" s="292" t="s">
        <v>5599</v>
      </c>
      <c r="AQN502" s="292" t="s">
        <v>5599</v>
      </c>
      <c r="AQO502" s="292" t="s">
        <v>5599</v>
      </c>
      <c r="AQP502" s="292" t="s">
        <v>5599</v>
      </c>
      <c r="AQQ502" s="292" t="s">
        <v>5599</v>
      </c>
      <c r="AQR502" s="292" t="s">
        <v>5599</v>
      </c>
      <c r="AQS502" s="292" t="s">
        <v>5599</v>
      </c>
      <c r="AQT502" s="292" t="s">
        <v>5599</v>
      </c>
      <c r="AQU502" s="292" t="s">
        <v>5599</v>
      </c>
      <c r="AQV502" s="292" t="s">
        <v>5599</v>
      </c>
      <c r="AQW502" s="292" t="s">
        <v>5599</v>
      </c>
      <c r="AQX502" s="292" t="s">
        <v>5599</v>
      </c>
      <c r="AQY502" s="292" t="s">
        <v>5599</v>
      </c>
      <c r="AQZ502" s="292" t="s">
        <v>5599</v>
      </c>
      <c r="ARA502" s="292" t="s">
        <v>5599</v>
      </c>
      <c r="ARB502" s="292" t="s">
        <v>5599</v>
      </c>
      <c r="ARC502" s="292" t="s">
        <v>5599</v>
      </c>
      <c r="ARD502" s="292" t="s">
        <v>5599</v>
      </c>
      <c r="ARE502" s="292" t="s">
        <v>5599</v>
      </c>
      <c r="ARF502" s="292" t="s">
        <v>5599</v>
      </c>
      <c r="ARG502" s="292" t="s">
        <v>5599</v>
      </c>
      <c r="ARH502" s="292" t="s">
        <v>5599</v>
      </c>
      <c r="ARI502" s="292" t="s">
        <v>5599</v>
      </c>
      <c r="ARJ502" s="292" t="s">
        <v>5599</v>
      </c>
      <c r="ARK502" s="292" t="s">
        <v>5599</v>
      </c>
      <c r="ARL502" s="292" t="s">
        <v>5599</v>
      </c>
      <c r="ARM502" s="292" t="s">
        <v>5599</v>
      </c>
      <c r="ARN502" s="292" t="s">
        <v>5599</v>
      </c>
      <c r="ARO502" s="292" t="s">
        <v>5599</v>
      </c>
      <c r="ARP502" s="292" t="s">
        <v>5599</v>
      </c>
      <c r="ARQ502" s="292" t="s">
        <v>5599</v>
      </c>
      <c r="ARR502" s="292" t="s">
        <v>5599</v>
      </c>
      <c r="ARS502" s="292" t="s">
        <v>5599</v>
      </c>
      <c r="ART502" s="292" t="s">
        <v>5599</v>
      </c>
      <c r="ARU502" s="292" t="s">
        <v>5599</v>
      </c>
      <c r="ARV502" s="292" t="s">
        <v>5599</v>
      </c>
      <c r="ARW502" s="292" t="s">
        <v>5599</v>
      </c>
      <c r="ARX502" s="292" t="s">
        <v>5599</v>
      </c>
      <c r="ARY502" s="292" t="s">
        <v>5599</v>
      </c>
      <c r="ARZ502" s="292" t="s">
        <v>5599</v>
      </c>
      <c r="ASA502" s="292" t="s">
        <v>5599</v>
      </c>
      <c r="ASB502" s="292" t="s">
        <v>5599</v>
      </c>
      <c r="ASC502" s="292" t="s">
        <v>5599</v>
      </c>
      <c r="ASD502" s="292" t="s">
        <v>5599</v>
      </c>
      <c r="ASE502" s="292" t="s">
        <v>5599</v>
      </c>
      <c r="ASF502" s="292" t="s">
        <v>5599</v>
      </c>
      <c r="ASG502" s="292" t="s">
        <v>5599</v>
      </c>
      <c r="ASH502" s="292" t="s">
        <v>5599</v>
      </c>
      <c r="ASI502" s="292" t="s">
        <v>5599</v>
      </c>
      <c r="ASJ502" s="292" t="s">
        <v>5599</v>
      </c>
      <c r="ASK502" s="292" t="s">
        <v>5599</v>
      </c>
      <c r="ASL502" s="292" t="s">
        <v>5599</v>
      </c>
      <c r="ASM502" s="292" t="s">
        <v>5599</v>
      </c>
      <c r="ASN502" s="292" t="s">
        <v>5599</v>
      </c>
      <c r="ASO502" s="292" t="s">
        <v>5599</v>
      </c>
      <c r="ASP502" s="292" t="s">
        <v>5599</v>
      </c>
      <c r="ASQ502" s="292" t="s">
        <v>5599</v>
      </c>
      <c r="ASR502" s="292" t="s">
        <v>5599</v>
      </c>
      <c r="ASS502" s="292" t="s">
        <v>5599</v>
      </c>
      <c r="AST502" s="292" t="s">
        <v>5599</v>
      </c>
      <c r="ASU502" s="292" t="s">
        <v>5599</v>
      </c>
      <c r="ASV502" s="292" t="s">
        <v>5599</v>
      </c>
      <c r="ASW502" s="292" t="s">
        <v>5599</v>
      </c>
      <c r="ASX502" s="292" t="s">
        <v>5599</v>
      </c>
      <c r="ASY502" s="292" t="s">
        <v>5599</v>
      </c>
      <c r="ASZ502" s="292" t="s">
        <v>5599</v>
      </c>
      <c r="ATA502" s="292" t="s">
        <v>5599</v>
      </c>
      <c r="ATB502" s="292" t="s">
        <v>5599</v>
      </c>
      <c r="ATC502" s="292" t="s">
        <v>5599</v>
      </c>
      <c r="ATD502" s="292" t="s">
        <v>5599</v>
      </c>
      <c r="ATE502" s="292" t="s">
        <v>5599</v>
      </c>
      <c r="ATF502" s="292" t="s">
        <v>5599</v>
      </c>
      <c r="ATG502" s="292" t="s">
        <v>5599</v>
      </c>
      <c r="ATH502" s="292" t="s">
        <v>5599</v>
      </c>
      <c r="ATI502" s="292" t="s">
        <v>5599</v>
      </c>
      <c r="ATJ502" s="292" t="s">
        <v>5599</v>
      </c>
      <c r="ATK502" s="292" t="s">
        <v>5599</v>
      </c>
      <c r="ATL502" s="292" t="s">
        <v>5599</v>
      </c>
      <c r="ATM502" s="292" t="s">
        <v>5599</v>
      </c>
      <c r="ATN502" s="292" t="s">
        <v>5599</v>
      </c>
      <c r="ATO502" s="292" t="s">
        <v>5599</v>
      </c>
      <c r="ATP502" s="292" t="s">
        <v>5599</v>
      </c>
      <c r="ATQ502" s="292" t="s">
        <v>5599</v>
      </c>
      <c r="ATR502" s="292" t="s">
        <v>5599</v>
      </c>
      <c r="ATS502" s="292" t="s">
        <v>5599</v>
      </c>
      <c r="ATT502" s="292" t="s">
        <v>5599</v>
      </c>
      <c r="ATU502" s="292" t="s">
        <v>5599</v>
      </c>
      <c r="ATV502" s="292" t="s">
        <v>5599</v>
      </c>
      <c r="ATW502" s="292" t="s">
        <v>5599</v>
      </c>
      <c r="ATX502" s="292" t="s">
        <v>5599</v>
      </c>
      <c r="ATY502" s="292" t="s">
        <v>5599</v>
      </c>
      <c r="ATZ502" s="292" t="s">
        <v>5599</v>
      </c>
      <c r="AUA502" s="292" t="s">
        <v>5599</v>
      </c>
      <c r="AUB502" s="292" t="s">
        <v>5599</v>
      </c>
      <c r="AUC502" s="292" t="s">
        <v>5599</v>
      </c>
      <c r="AUD502" s="292" t="s">
        <v>5599</v>
      </c>
      <c r="AUE502" s="292" t="s">
        <v>5599</v>
      </c>
      <c r="AUF502" s="292" t="s">
        <v>5599</v>
      </c>
      <c r="AUG502" s="292" t="s">
        <v>5599</v>
      </c>
      <c r="AUH502" s="292" t="s">
        <v>5599</v>
      </c>
      <c r="AUI502" s="292" t="s">
        <v>5599</v>
      </c>
      <c r="AUJ502" s="292" t="s">
        <v>5599</v>
      </c>
      <c r="AUK502" s="292" t="s">
        <v>5599</v>
      </c>
      <c r="AUL502" s="292" t="s">
        <v>5599</v>
      </c>
      <c r="AUM502" s="292" t="s">
        <v>5599</v>
      </c>
      <c r="AUN502" s="292" t="s">
        <v>5599</v>
      </c>
      <c r="AUO502" s="292" t="s">
        <v>5599</v>
      </c>
      <c r="AUP502" s="292" t="s">
        <v>5599</v>
      </c>
      <c r="AUQ502" s="292" t="s">
        <v>5599</v>
      </c>
      <c r="AUR502" s="292" t="s">
        <v>5599</v>
      </c>
      <c r="AUS502" s="292" t="s">
        <v>5599</v>
      </c>
      <c r="AUT502" s="292" t="s">
        <v>5599</v>
      </c>
      <c r="AUU502" s="292" t="s">
        <v>5599</v>
      </c>
      <c r="AUV502" s="292" t="s">
        <v>5599</v>
      </c>
      <c r="AUW502" s="292" t="s">
        <v>5599</v>
      </c>
      <c r="AUX502" s="292" t="s">
        <v>5599</v>
      </c>
      <c r="AUY502" s="292" t="s">
        <v>5599</v>
      </c>
      <c r="AUZ502" s="292" t="s">
        <v>5599</v>
      </c>
      <c r="AVA502" s="292" t="s">
        <v>5599</v>
      </c>
      <c r="AVB502" s="292" t="s">
        <v>5599</v>
      </c>
      <c r="AVC502" s="292" t="s">
        <v>5599</v>
      </c>
      <c r="AVD502" s="292" t="s">
        <v>5599</v>
      </c>
      <c r="AVE502" s="292" t="s">
        <v>5599</v>
      </c>
      <c r="AVF502" s="292" t="s">
        <v>5599</v>
      </c>
      <c r="AVG502" s="292" t="s">
        <v>5599</v>
      </c>
      <c r="AVH502" s="292" t="s">
        <v>5599</v>
      </c>
      <c r="AVI502" s="292" t="s">
        <v>5599</v>
      </c>
      <c r="AVJ502" s="292" t="s">
        <v>5599</v>
      </c>
      <c r="AVK502" s="292" t="s">
        <v>5599</v>
      </c>
      <c r="AVL502" s="292" t="s">
        <v>5599</v>
      </c>
      <c r="AVM502" s="292" t="s">
        <v>5599</v>
      </c>
      <c r="AVN502" s="292" t="s">
        <v>5599</v>
      </c>
      <c r="AVO502" s="292" t="s">
        <v>5599</v>
      </c>
      <c r="AVP502" s="292" t="s">
        <v>5599</v>
      </c>
      <c r="AVQ502" s="292" t="s">
        <v>5599</v>
      </c>
      <c r="AVR502" s="292" t="s">
        <v>5599</v>
      </c>
      <c r="AVS502" s="292" t="s">
        <v>5599</v>
      </c>
      <c r="AVT502" s="292" t="s">
        <v>5599</v>
      </c>
      <c r="AVU502" s="292" t="s">
        <v>5599</v>
      </c>
      <c r="AVV502" s="292" t="s">
        <v>5599</v>
      </c>
      <c r="AVW502" s="292" t="s">
        <v>5599</v>
      </c>
      <c r="AVX502" s="292" t="s">
        <v>5599</v>
      </c>
      <c r="AVY502" s="292" t="s">
        <v>5599</v>
      </c>
      <c r="AVZ502" s="292" t="s">
        <v>5599</v>
      </c>
      <c r="AWA502" s="292" t="s">
        <v>5599</v>
      </c>
      <c r="AWB502" s="292" t="s">
        <v>5599</v>
      </c>
      <c r="AWC502" s="292" t="s">
        <v>5599</v>
      </c>
      <c r="AWD502" s="292" t="s">
        <v>5599</v>
      </c>
      <c r="AWE502" s="292" t="s">
        <v>5599</v>
      </c>
      <c r="AWF502" s="292" t="s">
        <v>5599</v>
      </c>
      <c r="AWG502" s="292" t="s">
        <v>5599</v>
      </c>
      <c r="AWH502" s="292" t="s">
        <v>5599</v>
      </c>
      <c r="AWI502" s="292" t="s">
        <v>5599</v>
      </c>
      <c r="AWJ502" s="292" t="s">
        <v>5599</v>
      </c>
      <c r="AWK502" s="292" t="s">
        <v>5599</v>
      </c>
      <c r="AWL502" s="292" t="s">
        <v>5599</v>
      </c>
      <c r="AWM502" s="292" t="s">
        <v>5599</v>
      </c>
      <c r="AWN502" s="292" t="s">
        <v>5599</v>
      </c>
      <c r="AWO502" s="292" t="s">
        <v>5599</v>
      </c>
      <c r="AWP502" s="292" t="s">
        <v>5599</v>
      </c>
      <c r="AWQ502" s="292" t="s">
        <v>5599</v>
      </c>
      <c r="AWR502" s="292" t="s">
        <v>5599</v>
      </c>
      <c r="AWS502" s="292" t="s">
        <v>5599</v>
      </c>
      <c r="AWT502" s="292" t="s">
        <v>5599</v>
      </c>
      <c r="AWU502" s="292" t="s">
        <v>5599</v>
      </c>
      <c r="AWV502" s="292" t="s">
        <v>5599</v>
      </c>
      <c r="AWW502" s="292" t="s">
        <v>5599</v>
      </c>
      <c r="AWX502" s="292" t="s">
        <v>5599</v>
      </c>
      <c r="AWY502" s="292" t="s">
        <v>5599</v>
      </c>
      <c r="AWZ502" s="292" t="s">
        <v>5599</v>
      </c>
      <c r="AXA502" s="292" t="s">
        <v>5599</v>
      </c>
      <c r="AXB502" s="292" t="s">
        <v>5599</v>
      </c>
      <c r="AXC502" s="292" t="s">
        <v>5599</v>
      </c>
      <c r="AXD502" s="292" t="s">
        <v>5599</v>
      </c>
      <c r="AXE502" s="292" t="s">
        <v>5599</v>
      </c>
      <c r="AXF502" s="292" t="s">
        <v>5599</v>
      </c>
      <c r="AXG502" s="292" t="s">
        <v>5599</v>
      </c>
      <c r="AXH502" s="292" t="s">
        <v>5599</v>
      </c>
      <c r="AXI502" s="292" t="s">
        <v>5599</v>
      </c>
      <c r="AXJ502" s="292" t="s">
        <v>5599</v>
      </c>
      <c r="AXK502" s="292" t="s">
        <v>5599</v>
      </c>
      <c r="AXL502" s="292" t="s">
        <v>5599</v>
      </c>
      <c r="AXM502" s="292" t="s">
        <v>5599</v>
      </c>
      <c r="AXN502" s="292" t="s">
        <v>5599</v>
      </c>
      <c r="AXO502" s="292" t="s">
        <v>5599</v>
      </c>
      <c r="AXP502" s="292" t="s">
        <v>5599</v>
      </c>
      <c r="AXQ502" s="292" t="s">
        <v>5599</v>
      </c>
      <c r="AXR502" s="292" t="s">
        <v>5599</v>
      </c>
      <c r="AXS502" s="292" t="s">
        <v>5599</v>
      </c>
      <c r="AXT502" s="292" t="s">
        <v>5599</v>
      </c>
      <c r="AXU502" s="292" t="s">
        <v>5599</v>
      </c>
      <c r="AXV502" s="292" t="s">
        <v>5599</v>
      </c>
      <c r="AXW502" s="292" t="s">
        <v>5599</v>
      </c>
      <c r="AXX502" s="292" t="s">
        <v>5599</v>
      </c>
      <c r="AXY502" s="292" t="s">
        <v>5599</v>
      </c>
      <c r="AXZ502" s="292" t="s">
        <v>5599</v>
      </c>
      <c r="AYA502" s="292" t="s">
        <v>5599</v>
      </c>
      <c r="AYB502" s="292" t="s">
        <v>5599</v>
      </c>
      <c r="AYC502" s="292" t="s">
        <v>5599</v>
      </c>
      <c r="AYD502" s="292" t="s">
        <v>5599</v>
      </c>
      <c r="AYE502" s="292" t="s">
        <v>5599</v>
      </c>
      <c r="AYF502" s="292" t="s">
        <v>5599</v>
      </c>
      <c r="AYG502" s="292" t="s">
        <v>5599</v>
      </c>
      <c r="AYH502" s="292" t="s">
        <v>5599</v>
      </c>
      <c r="AYI502" s="292" t="s">
        <v>5599</v>
      </c>
      <c r="AYJ502" s="292" t="s">
        <v>5599</v>
      </c>
      <c r="AYK502" s="292" t="s">
        <v>5599</v>
      </c>
      <c r="AYL502" s="292" t="s">
        <v>5599</v>
      </c>
      <c r="AYM502" s="292" t="s">
        <v>5599</v>
      </c>
      <c r="AYN502" s="292" t="s">
        <v>5599</v>
      </c>
      <c r="AYO502" s="292" t="s">
        <v>5599</v>
      </c>
      <c r="AYP502" s="292" t="s">
        <v>5599</v>
      </c>
      <c r="AYQ502" s="292" t="s">
        <v>5599</v>
      </c>
      <c r="AYR502" s="292" t="s">
        <v>5599</v>
      </c>
      <c r="AYS502" s="292" t="s">
        <v>5599</v>
      </c>
      <c r="AYT502" s="292" t="s">
        <v>5599</v>
      </c>
      <c r="AYU502" s="292" t="s">
        <v>5599</v>
      </c>
      <c r="AYV502" s="292" t="s">
        <v>5599</v>
      </c>
      <c r="AYW502" s="292" t="s">
        <v>5599</v>
      </c>
      <c r="AYX502" s="292" t="s">
        <v>5599</v>
      </c>
      <c r="AYY502" s="292" t="s">
        <v>5599</v>
      </c>
      <c r="AYZ502" s="292" t="s">
        <v>5599</v>
      </c>
      <c r="AZA502" s="292" t="s">
        <v>5599</v>
      </c>
      <c r="AZB502" s="292" t="s">
        <v>5599</v>
      </c>
      <c r="AZC502" s="292" t="s">
        <v>5599</v>
      </c>
      <c r="AZD502" s="292" t="s">
        <v>5599</v>
      </c>
      <c r="AZE502" s="292" t="s">
        <v>5599</v>
      </c>
      <c r="AZF502" s="292" t="s">
        <v>5599</v>
      </c>
      <c r="AZG502" s="292" t="s">
        <v>5599</v>
      </c>
      <c r="AZH502" s="292" t="s">
        <v>5599</v>
      </c>
      <c r="AZI502" s="292" t="s">
        <v>5599</v>
      </c>
      <c r="AZJ502" s="292" t="s">
        <v>5599</v>
      </c>
      <c r="AZK502" s="292" t="s">
        <v>5599</v>
      </c>
      <c r="AZL502" s="292" t="s">
        <v>5599</v>
      </c>
      <c r="AZM502" s="292" t="s">
        <v>5599</v>
      </c>
      <c r="AZN502" s="292" t="s">
        <v>5599</v>
      </c>
      <c r="AZO502" s="292" t="s">
        <v>5599</v>
      </c>
      <c r="AZP502" s="292" t="s">
        <v>5599</v>
      </c>
      <c r="AZQ502" s="292" t="s">
        <v>5599</v>
      </c>
      <c r="AZR502" s="292" t="s">
        <v>5599</v>
      </c>
      <c r="AZS502" s="292" t="s">
        <v>5599</v>
      </c>
      <c r="AZT502" s="292" t="s">
        <v>5599</v>
      </c>
      <c r="AZU502" s="292" t="s">
        <v>5599</v>
      </c>
      <c r="AZV502" s="292" t="s">
        <v>5599</v>
      </c>
      <c r="AZW502" s="292" t="s">
        <v>5599</v>
      </c>
      <c r="AZX502" s="292" t="s">
        <v>5599</v>
      </c>
      <c r="AZY502" s="292" t="s">
        <v>5599</v>
      </c>
      <c r="AZZ502" s="292" t="s">
        <v>5599</v>
      </c>
      <c r="BAA502" s="292" t="s">
        <v>5599</v>
      </c>
      <c r="BAB502" s="292" t="s">
        <v>5599</v>
      </c>
      <c r="BAC502" s="292" t="s">
        <v>5599</v>
      </c>
      <c r="BAD502" s="292" t="s">
        <v>5599</v>
      </c>
      <c r="BAE502" s="292" t="s">
        <v>5599</v>
      </c>
      <c r="BAF502" s="292" t="s">
        <v>5599</v>
      </c>
      <c r="BAG502" s="292" t="s">
        <v>5599</v>
      </c>
      <c r="BAH502" s="292" t="s">
        <v>5599</v>
      </c>
      <c r="BAI502" s="292" t="s">
        <v>5599</v>
      </c>
      <c r="BAJ502" s="292" t="s">
        <v>5599</v>
      </c>
      <c r="BAK502" s="292" t="s">
        <v>5599</v>
      </c>
      <c r="BAL502" s="292" t="s">
        <v>5599</v>
      </c>
      <c r="BAM502" s="292" t="s">
        <v>5599</v>
      </c>
      <c r="BAN502" s="292" t="s">
        <v>5599</v>
      </c>
      <c r="BAO502" s="292" t="s">
        <v>5599</v>
      </c>
      <c r="BAP502" s="292" t="s">
        <v>5599</v>
      </c>
      <c r="BAQ502" s="292" t="s">
        <v>5599</v>
      </c>
      <c r="BAR502" s="292" t="s">
        <v>5599</v>
      </c>
      <c r="BAS502" s="292" t="s">
        <v>5599</v>
      </c>
      <c r="BAT502" s="292" t="s">
        <v>5599</v>
      </c>
      <c r="BAU502" s="292" t="s">
        <v>5599</v>
      </c>
      <c r="BAV502" s="292" t="s">
        <v>5599</v>
      </c>
      <c r="BAW502" s="292" t="s">
        <v>5599</v>
      </c>
      <c r="BAX502" s="292" t="s">
        <v>5599</v>
      </c>
      <c r="BAY502" s="292" t="s">
        <v>5599</v>
      </c>
      <c r="BAZ502" s="292" t="s">
        <v>5599</v>
      </c>
      <c r="BBA502" s="292" t="s">
        <v>5599</v>
      </c>
      <c r="BBB502" s="292" t="s">
        <v>5599</v>
      </c>
      <c r="BBC502" s="292" t="s">
        <v>5599</v>
      </c>
      <c r="BBD502" s="292" t="s">
        <v>5599</v>
      </c>
      <c r="BBE502" s="292" t="s">
        <v>5599</v>
      </c>
      <c r="BBF502" s="292" t="s">
        <v>5599</v>
      </c>
      <c r="BBG502" s="292" t="s">
        <v>5599</v>
      </c>
      <c r="BBH502" s="292" t="s">
        <v>5599</v>
      </c>
      <c r="BBI502" s="292" t="s">
        <v>5599</v>
      </c>
      <c r="BBJ502" s="292" t="s">
        <v>5599</v>
      </c>
      <c r="BBK502" s="292" t="s">
        <v>5599</v>
      </c>
      <c r="BBL502" s="292" t="s">
        <v>5599</v>
      </c>
      <c r="BBM502" s="292" t="s">
        <v>5599</v>
      </c>
      <c r="BBN502" s="292" t="s">
        <v>5599</v>
      </c>
      <c r="BBO502" s="292" t="s">
        <v>5599</v>
      </c>
      <c r="BBP502" s="292" t="s">
        <v>5599</v>
      </c>
      <c r="BBQ502" s="292" t="s">
        <v>5599</v>
      </c>
      <c r="BBR502" s="292" t="s">
        <v>5599</v>
      </c>
      <c r="BBS502" s="292" t="s">
        <v>5599</v>
      </c>
      <c r="BBT502" s="292" t="s">
        <v>5599</v>
      </c>
      <c r="BBU502" s="292" t="s">
        <v>5599</v>
      </c>
      <c r="BBV502" s="292" t="s">
        <v>5599</v>
      </c>
      <c r="BBW502" s="292" t="s">
        <v>5599</v>
      </c>
      <c r="BBX502" s="292" t="s">
        <v>5599</v>
      </c>
      <c r="BBY502" s="292" t="s">
        <v>5599</v>
      </c>
      <c r="BBZ502" s="292" t="s">
        <v>5599</v>
      </c>
      <c r="BCA502" s="292" t="s">
        <v>5599</v>
      </c>
      <c r="BCB502" s="292" t="s">
        <v>5599</v>
      </c>
      <c r="BCC502" s="292" t="s">
        <v>5599</v>
      </c>
      <c r="BCD502" s="292" t="s">
        <v>5599</v>
      </c>
      <c r="BCE502" s="292" t="s">
        <v>5599</v>
      </c>
      <c r="BCF502" s="292" t="s">
        <v>5599</v>
      </c>
      <c r="BCG502" s="292" t="s">
        <v>5599</v>
      </c>
      <c r="BCH502" s="292" t="s">
        <v>5599</v>
      </c>
      <c r="BCI502" s="292" t="s">
        <v>5599</v>
      </c>
      <c r="BCJ502" s="292" t="s">
        <v>5599</v>
      </c>
      <c r="BCK502" s="292" t="s">
        <v>5599</v>
      </c>
      <c r="BCL502" s="292" t="s">
        <v>5599</v>
      </c>
      <c r="BCM502" s="292" t="s">
        <v>5599</v>
      </c>
      <c r="BCN502" s="292" t="s">
        <v>5599</v>
      </c>
      <c r="BCO502" s="292" t="s">
        <v>5599</v>
      </c>
      <c r="BCP502" s="292" t="s">
        <v>5599</v>
      </c>
      <c r="BCQ502" s="292" t="s">
        <v>5599</v>
      </c>
      <c r="BCR502" s="292" t="s">
        <v>5599</v>
      </c>
      <c r="BCS502" s="292" t="s">
        <v>5599</v>
      </c>
      <c r="BCT502" s="292" t="s">
        <v>5599</v>
      </c>
      <c r="BCU502" s="292" t="s">
        <v>5599</v>
      </c>
      <c r="BCV502" s="292" t="s">
        <v>5599</v>
      </c>
      <c r="BCW502" s="292" t="s">
        <v>5599</v>
      </c>
      <c r="BCX502" s="292" t="s">
        <v>5599</v>
      </c>
      <c r="BCY502" s="292" t="s">
        <v>5599</v>
      </c>
      <c r="BCZ502" s="292" t="s">
        <v>5599</v>
      </c>
      <c r="BDA502" s="292" t="s">
        <v>5599</v>
      </c>
      <c r="BDB502" s="292" t="s">
        <v>5599</v>
      </c>
      <c r="BDC502" s="292" t="s">
        <v>5599</v>
      </c>
      <c r="BDD502" s="292" t="s">
        <v>5599</v>
      </c>
      <c r="BDE502" s="292" t="s">
        <v>5599</v>
      </c>
      <c r="BDF502" s="292" t="s">
        <v>5599</v>
      </c>
      <c r="BDG502" s="292" t="s">
        <v>5599</v>
      </c>
      <c r="BDH502" s="292" t="s">
        <v>5599</v>
      </c>
      <c r="BDI502" s="292" t="s">
        <v>5599</v>
      </c>
      <c r="BDJ502" s="292" t="s">
        <v>5599</v>
      </c>
      <c r="BDK502" s="292" t="s">
        <v>5599</v>
      </c>
      <c r="BDL502" s="292" t="s">
        <v>5599</v>
      </c>
      <c r="BDM502" s="292" t="s">
        <v>5599</v>
      </c>
      <c r="BDN502" s="292" t="s">
        <v>5599</v>
      </c>
      <c r="BDO502" s="292" t="s">
        <v>5599</v>
      </c>
      <c r="BDP502" s="292" t="s">
        <v>5599</v>
      </c>
      <c r="BDQ502" s="292" t="s">
        <v>5599</v>
      </c>
      <c r="BDR502" s="292" t="s">
        <v>5599</v>
      </c>
      <c r="BDS502" s="292" t="s">
        <v>5599</v>
      </c>
      <c r="BDT502" s="292" t="s">
        <v>5599</v>
      </c>
      <c r="BDU502" s="292" t="s">
        <v>5599</v>
      </c>
      <c r="BDV502" s="292" t="s">
        <v>5599</v>
      </c>
      <c r="BDW502" s="292" t="s">
        <v>5599</v>
      </c>
      <c r="BDX502" s="292" t="s">
        <v>5599</v>
      </c>
      <c r="BDY502" s="292" t="s">
        <v>5599</v>
      </c>
      <c r="BDZ502" s="292" t="s">
        <v>5599</v>
      </c>
      <c r="BEA502" s="292" t="s">
        <v>5599</v>
      </c>
      <c r="BEB502" s="292" t="s">
        <v>5599</v>
      </c>
      <c r="BEC502" s="292" t="s">
        <v>5599</v>
      </c>
      <c r="BED502" s="292" t="s">
        <v>5599</v>
      </c>
      <c r="BEE502" s="292" t="s">
        <v>5599</v>
      </c>
      <c r="BEF502" s="292" t="s">
        <v>5599</v>
      </c>
      <c r="BEG502" s="292" t="s">
        <v>5599</v>
      </c>
      <c r="BEH502" s="292" t="s">
        <v>5599</v>
      </c>
      <c r="BEI502" s="292" t="s">
        <v>5599</v>
      </c>
      <c r="BEJ502" s="292" t="s">
        <v>5599</v>
      </c>
      <c r="BEK502" s="292" t="s">
        <v>5599</v>
      </c>
      <c r="BEL502" s="292" t="s">
        <v>5599</v>
      </c>
      <c r="BEM502" s="292" t="s">
        <v>5599</v>
      </c>
      <c r="BEN502" s="292" t="s">
        <v>5599</v>
      </c>
      <c r="BEO502" s="292" t="s">
        <v>5599</v>
      </c>
      <c r="BEP502" s="292" t="s">
        <v>5599</v>
      </c>
      <c r="BEQ502" s="292" t="s">
        <v>5599</v>
      </c>
      <c r="BER502" s="292" t="s">
        <v>5599</v>
      </c>
      <c r="BES502" s="292" t="s">
        <v>5599</v>
      </c>
      <c r="BET502" s="292" t="s">
        <v>5599</v>
      </c>
      <c r="BEU502" s="292" t="s">
        <v>5599</v>
      </c>
      <c r="BEV502" s="292" t="s">
        <v>5599</v>
      </c>
      <c r="BEW502" s="292" t="s">
        <v>5599</v>
      </c>
      <c r="BEX502" s="292" t="s">
        <v>5599</v>
      </c>
      <c r="BEY502" s="292" t="s">
        <v>5599</v>
      </c>
      <c r="BEZ502" s="292" t="s">
        <v>5599</v>
      </c>
      <c r="BFA502" s="292" t="s">
        <v>5599</v>
      </c>
      <c r="BFB502" s="292" t="s">
        <v>5599</v>
      </c>
      <c r="BFC502" s="292" t="s">
        <v>5599</v>
      </c>
      <c r="BFD502" s="292" t="s">
        <v>5599</v>
      </c>
      <c r="BFE502" s="292" t="s">
        <v>5599</v>
      </c>
      <c r="BFF502" s="292" t="s">
        <v>5599</v>
      </c>
      <c r="BFG502" s="292" t="s">
        <v>5599</v>
      </c>
      <c r="BFH502" s="292" t="s">
        <v>5599</v>
      </c>
      <c r="BFI502" s="292" t="s">
        <v>5599</v>
      </c>
      <c r="BFJ502" s="292" t="s">
        <v>5599</v>
      </c>
      <c r="BFK502" s="292" t="s">
        <v>5599</v>
      </c>
      <c r="BFL502" s="292" t="s">
        <v>5599</v>
      </c>
      <c r="BFM502" s="292" t="s">
        <v>5599</v>
      </c>
      <c r="BFN502" s="292" t="s">
        <v>5599</v>
      </c>
      <c r="BFO502" s="292" t="s">
        <v>5599</v>
      </c>
      <c r="BFP502" s="292" t="s">
        <v>5599</v>
      </c>
      <c r="BFQ502" s="292" t="s">
        <v>5599</v>
      </c>
      <c r="BFR502" s="292" t="s">
        <v>5599</v>
      </c>
      <c r="BFS502" s="292" t="s">
        <v>5599</v>
      </c>
      <c r="BFT502" s="292" t="s">
        <v>5599</v>
      </c>
      <c r="BFU502" s="292" t="s">
        <v>5599</v>
      </c>
      <c r="BFV502" s="292" t="s">
        <v>5599</v>
      </c>
      <c r="BFW502" s="292" t="s">
        <v>5599</v>
      </c>
      <c r="BFX502" s="292" t="s">
        <v>5599</v>
      </c>
      <c r="BFY502" s="292" t="s">
        <v>5599</v>
      </c>
      <c r="BFZ502" s="292" t="s">
        <v>5599</v>
      </c>
      <c r="BGA502" s="292" t="s">
        <v>5599</v>
      </c>
      <c r="BGB502" s="292" t="s">
        <v>5599</v>
      </c>
      <c r="BGC502" s="292" t="s">
        <v>5599</v>
      </c>
      <c r="BGD502" s="292" t="s">
        <v>5599</v>
      </c>
      <c r="BGE502" s="292" t="s">
        <v>5599</v>
      </c>
      <c r="BGF502" s="292" t="s">
        <v>5599</v>
      </c>
      <c r="BGG502" s="292" t="s">
        <v>5599</v>
      </c>
      <c r="BGH502" s="292" t="s">
        <v>5599</v>
      </c>
      <c r="BGI502" s="292" t="s">
        <v>5599</v>
      </c>
      <c r="BGJ502" s="292" t="s">
        <v>5599</v>
      </c>
      <c r="BGK502" s="292" t="s">
        <v>5599</v>
      </c>
      <c r="BGL502" s="292" t="s">
        <v>5599</v>
      </c>
      <c r="BGM502" s="292" t="s">
        <v>5599</v>
      </c>
      <c r="BGN502" s="292" t="s">
        <v>5599</v>
      </c>
      <c r="BGO502" s="292" t="s">
        <v>5599</v>
      </c>
      <c r="BGP502" s="292" t="s">
        <v>5599</v>
      </c>
      <c r="BGQ502" s="292" t="s">
        <v>5599</v>
      </c>
      <c r="BGR502" s="292" t="s">
        <v>5599</v>
      </c>
      <c r="BGS502" s="292" t="s">
        <v>5599</v>
      </c>
      <c r="BGT502" s="292" t="s">
        <v>5599</v>
      </c>
      <c r="BGU502" s="292" t="s">
        <v>5599</v>
      </c>
      <c r="BGV502" s="292" t="s">
        <v>5599</v>
      </c>
      <c r="BGW502" s="292" t="s">
        <v>5599</v>
      </c>
      <c r="BGX502" s="292" t="s">
        <v>5599</v>
      </c>
      <c r="BGY502" s="292" t="s">
        <v>5599</v>
      </c>
      <c r="BGZ502" s="292" t="s">
        <v>5599</v>
      </c>
      <c r="BHA502" s="292" t="s">
        <v>5599</v>
      </c>
      <c r="BHB502" s="292" t="s">
        <v>5599</v>
      </c>
      <c r="BHC502" s="292" t="s">
        <v>5599</v>
      </c>
      <c r="BHD502" s="292" t="s">
        <v>5599</v>
      </c>
      <c r="BHE502" s="292" t="s">
        <v>5599</v>
      </c>
      <c r="BHF502" s="292" t="s">
        <v>5599</v>
      </c>
      <c r="BHG502" s="292" t="s">
        <v>5599</v>
      </c>
      <c r="BHH502" s="292" t="s">
        <v>5599</v>
      </c>
      <c r="BHI502" s="292" t="s">
        <v>5599</v>
      </c>
      <c r="BHJ502" s="292" t="s">
        <v>5599</v>
      </c>
      <c r="BHK502" s="292" t="s">
        <v>5599</v>
      </c>
      <c r="BHL502" s="292" t="s">
        <v>5599</v>
      </c>
      <c r="BHM502" s="292" t="s">
        <v>5599</v>
      </c>
      <c r="BHN502" s="292" t="s">
        <v>5599</v>
      </c>
      <c r="BHO502" s="292" t="s">
        <v>5599</v>
      </c>
      <c r="BHP502" s="292" t="s">
        <v>5599</v>
      </c>
      <c r="BHQ502" s="292" t="s">
        <v>5599</v>
      </c>
      <c r="BHR502" s="292" t="s">
        <v>5599</v>
      </c>
      <c r="BHS502" s="292" t="s">
        <v>5599</v>
      </c>
      <c r="BHT502" s="292" t="s">
        <v>5599</v>
      </c>
      <c r="BHU502" s="292" t="s">
        <v>5599</v>
      </c>
      <c r="BHV502" s="292" t="s">
        <v>5599</v>
      </c>
      <c r="BHW502" s="292" t="s">
        <v>5599</v>
      </c>
      <c r="BHX502" s="292" t="s">
        <v>5599</v>
      </c>
      <c r="BHY502" s="292" t="s">
        <v>5599</v>
      </c>
      <c r="BHZ502" s="292" t="s">
        <v>5599</v>
      </c>
      <c r="BIA502" s="292" t="s">
        <v>5599</v>
      </c>
      <c r="BIB502" s="292" t="s">
        <v>5599</v>
      </c>
      <c r="BIC502" s="292" t="s">
        <v>5599</v>
      </c>
      <c r="BID502" s="292" t="s">
        <v>5599</v>
      </c>
      <c r="BIE502" s="292" t="s">
        <v>5599</v>
      </c>
      <c r="BIF502" s="292" t="s">
        <v>5599</v>
      </c>
      <c r="BIG502" s="292" t="s">
        <v>5599</v>
      </c>
      <c r="BIH502" s="292" t="s">
        <v>5599</v>
      </c>
      <c r="BII502" s="292" t="s">
        <v>5599</v>
      </c>
      <c r="BIJ502" s="292" t="s">
        <v>5599</v>
      </c>
      <c r="BIK502" s="292" t="s">
        <v>5599</v>
      </c>
      <c r="BIL502" s="292" t="s">
        <v>5599</v>
      </c>
      <c r="BIM502" s="292" t="s">
        <v>5599</v>
      </c>
      <c r="BIN502" s="292" t="s">
        <v>5599</v>
      </c>
      <c r="BIO502" s="292" t="s">
        <v>5599</v>
      </c>
      <c r="BIP502" s="292" t="s">
        <v>5599</v>
      </c>
      <c r="BIQ502" s="292" t="s">
        <v>5599</v>
      </c>
      <c r="BIR502" s="292" t="s">
        <v>5599</v>
      </c>
      <c r="BIS502" s="292" t="s">
        <v>5599</v>
      </c>
      <c r="BIT502" s="292" t="s">
        <v>5599</v>
      </c>
      <c r="BIU502" s="292" t="s">
        <v>5599</v>
      </c>
      <c r="BIV502" s="292" t="s">
        <v>5599</v>
      </c>
      <c r="BIW502" s="292" t="s">
        <v>5599</v>
      </c>
      <c r="BIX502" s="292" t="s">
        <v>5599</v>
      </c>
      <c r="BIY502" s="292" t="s">
        <v>5599</v>
      </c>
      <c r="BIZ502" s="292" t="s">
        <v>5599</v>
      </c>
      <c r="BJA502" s="292" t="s">
        <v>5599</v>
      </c>
      <c r="BJB502" s="292" t="s">
        <v>5599</v>
      </c>
      <c r="BJC502" s="292" t="s">
        <v>5599</v>
      </c>
      <c r="BJD502" s="292" t="s">
        <v>5599</v>
      </c>
      <c r="BJE502" s="292" t="s">
        <v>5599</v>
      </c>
      <c r="BJF502" s="292" t="s">
        <v>5599</v>
      </c>
      <c r="BJG502" s="292" t="s">
        <v>5599</v>
      </c>
      <c r="BJH502" s="292" t="s">
        <v>5599</v>
      </c>
      <c r="BJI502" s="292" t="s">
        <v>5599</v>
      </c>
      <c r="BJJ502" s="292" t="s">
        <v>5599</v>
      </c>
      <c r="BJK502" s="292" t="s">
        <v>5599</v>
      </c>
      <c r="BJL502" s="292" t="s">
        <v>5599</v>
      </c>
      <c r="BJM502" s="292" t="s">
        <v>5599</v>
      </c>
      <c r="BJN502" s="292" t="s">
        <v>5599</v>
      </c>
      <c r="BJO502" s="292" t="s">
        <v>5599</v>
      </c>
      <c r="BJP502" s="292" t="s">
        <v>5599</v>
      </c>
      <c r="BJQ502" s="292" t="s">
        <v>5599</v>
      </c>
      <c r="BJR502" s="292" t="s">
        <v>5599</v>
      </c>
      <c r="BJS502" s="292" t="s">
        <v>5599</v>
      </c>
      <c r="BJT502" s="292" t="s">
        <v>5599</v>
      </c>
      <c r="BJU502" s="292" t="s">
        <v>5599</v>
      </c>
      <c r="BJV502" s="292" t="s">
        <v>5599</v>
      </c>
      <c r="BJW502" s="292" t="s">
        <v>5599</v>
      </c>
      <c r="BJX502" s="292" t="s">
        <v>5599</v>
      </c>
      <c r="BJY502" s="292" t="s">
        <v>5599</v>
      </c>
      <c r="BJZ502" s="292" t="s">
        <v>5599</v>
      </c>
      <c r="BKA502" s="292" t="s">
        <v>5599</v>
      </c>
      <c r="BKB502" s="292" t="s">
        <v>5599</v>
      </c>
      <c r="BKC502" s="292" t="s">
        <v>5599</v>
      </c>
      <c r="BKD502" s="292" t="s">
        <v>5599</v>
      </c>
      <c r="BKE502" s="292" t="s">
        <v>5599</v>
      </c>
      <c r="BKF502" s="292" t="s">
        <v>5599</v>
      </c>
      <c r="BKG502" s="292" t="s">
        <v>5599</v>
      </c>
      <c r="BKH502" s="292" t="s">
        <v>5599</v>
      </c>
      <c r="BKI502" s="292" t="s">
        <v>5599</v>
      </c>
      <c r="BKJ502" s="292" t="s">
        <v>5599</v>
      </c>
      <c r="BKK502" s="292" t="s">
        <v>5599</v>
      </c>
      <c r="BKL502" s="292" t="s">
        <v>5599</v>
      </c>
      <c r="BKM502" s="292" t="s">
        <v>5599</v>
      </c>
      <c r="BKN502" s="292" t="s">
        <v>5599</v>
      </c>
      <c r="BKO502" s="292" t="s">
        <v>5599</v>
      </c>
      <c r="BKP502" s="292" t="s">
        <v>5599</v>
      </c>
      <c r="BKQ502" s="292" t="s">
        <v>5599</v>
      </c>
      <c r="BKR502" s="292" t="s">
        <v>5599</v>
      </c>
      <c r="BKS502" s="292" t="s">
        <v>5599</v>
      </c>
      <c r="BKT502" s="292" t="s">
        <v>5599</v>
      </c>
      <c r="BKU502" s="292" t="s">
        <v>5599</v>
      </c>
      <c r="BKV502" s="292" t="s">
        <v>5599</v>
      </c>
      <c r="BKW502" s="292" t="s">
        <v>5599</v>
      </c>
      <c r="BKX502" s="292" t="s">
        <v>5599</v>
      </c>
      <c r="BKY502" s="292" t="s">
        <v>5599</v>
      </c>
      <c r="BKZ502" s="292" t="s">
        <v>5599</v>
      </c>
      <c r="BLA502" s="292" t="s">
        <v>5599</v>
      </c>
      <c r="BLB502" s="292" t="s">
        <v>5599</v>
      </c>
      <c r="BLC502" s="292" t="s">
        <v>5599</v>
      </c>
      <c r="BLD502" s="292" t="s">
        <v>5599</v>
      </c>
      <c r="BLE502" s="292" t="s">
        <v>5599</v>
      </c>
      <c r="BLF502" s="292" t="s">
        <v>5599</v>
      </c>
      <c r="BLG502" s="292" t="s">
        <v>5599</v>
      </c>
      <c r="BLH502" s="292" t="s">
        <v>5599</v>
      </c>
      <c r="BLI502" s="292" t="s">
        <v>5599</v>
      </c>
      <c r="BLJ502" s="292" t="s">
        <v>5599</v>
      </c>
      <c r="BLK502" s="292" t="s">
        <v>5599</v>
      </c>
      <c r="BLL502" s="292" t="s">
        <v>5599</v>
      </c>
      <c r="BLM502" s="292" t="s">
        <v>5599</v>
      </c>
      <c r="BLN502" s="292" t="s">
        <v>5599</v>
      </c>
      <c r="BLO502" s="292" t="s">
        <v>5599</v>
      </c>
      <c r="BLP502" s="292" t="s">
        <v>5599</v>
      </c>
      <c r="BLQ502" s="292" t="s">
        <v>5599</v>
      </c>
      <c r="BLR502" s="292" t="s">
        <v>5599</v>
      </c>
      <c r="BLS502" s="292" t="s">
        <v>5599</v>
      </c>
      <c r="BLT502" s="292" t="s">
        <v>5599</v>
      </c>
      <c r="BLU502" s="292" t="s">
        <v>5599</v>
      </c>
      <c r="BLV502" s="292" t="s">
        <v>5599</v>
      </c>
      <c r="BLW502" s="292" t="s">
        <v>5599</v>
      </c>
      <c r="BLX502" s="292" t="s">
        <v>5599</v>
      </c>
      <c r="BLY502" s="292" t="s">
        <v>5599</v>
      </c>
      <c r="BLZ502" s="292" t="s">
        <v>5599</v>
      </c>
      <c r="BMA502" s="292" t="s">
        <v>5599</v>
      </c>
      <c r="BMB502" s="292" t="s">
        <v>5599</v>
      </c>
      <c r="BMC502" s="292" t="s">
        <v>5599</v>
      </c>
      <c r="BMD502" s="292" t="s">
        <v>5599</v>
      </c>
      <c r="BME502" s="292" t="s">
        <v>5599</v>
      </c>
      <c r="BMF502" s="292" t="s">
        <v>5599</v>
      </c>
      <c r="BMG502" s="292" t="s">
        <v>5599</v>
      </c>
      <c r="BMH502" s="292" t="s">
        <v>5599</v>
      </c>
      <c r="BMI502" s="292" t="s">
        <v>5599</v>
      </c>
      <c r="BMJ502" s="292" t="s">
        <v>5599</v>
      </c>
      <c r="BMK502" s="292" t="s">
        <v>5599</v>
      </c>
      <c r="BML502" s="292" t="s">
        <v>5599</v>
      </c>
      <c r="BMM502" s="292" t="s">
        <v>5599</v>
      </c>
      <c r="BMN502" s="292" t="s">
        <v>5599</v>
      </c>
      <c r="BMO502" s="292" t="s">
        <v>5599</v>
      </c>
      <c r="BMP502" s="292" t="s">
        <v>5599</v>
      </c>
      <c r="BMQ502" s="292" t="s">
        <v>5599</v>
      </c>
      <c r="BMR502" s="292" t="s">
        <v>5599</v>
      </c>
      <c r="BMS502" s="292" t="s">
        <v>5599</v>
      </c>
      <c r="BMT502" s="292" t="s">
        <v>5599</v>
      </c>
      <c r="BMU502" s="292" t="s">
        <v>5599</v>
      </c>
      <c r="BMV502" s="292" t="s">
        <v>5599</v>
      </c>
      <c r="BMW502" s="292" t="s">
        <v>5599</v>
      </c>
      <c r="BMX502" s="292" t="s">
        <v>5599</v>
      </c>
      <c r="BMY502" s="292" t="s">
        <v>5599</v>
      </c>
      <c r="BMZ502" s="292" t="s">
        <v>5599</v>
      </c>
      <c r="BNA502" s="292" t="s">
        <v>5599</v>
      </c>
      <c r="BNB502" s="292" t="s">
        <v>5599</v>
      </c>
      <c r="BNC502" s="292" t="s">
        <v>5599</v>
      </c>
      <c r="BND502" s="292" t="s">
        <v>5599</v>
      </c>
      <c r="BNE502" s="292" t="s">
        <v>5599</v>
      </c>
      <c r="BNF502" s="292" t="s">
        <v>5599</v>
      </c>
      <c r="BNG502" s="292" t="s">
        <v>5599</v>
      </c>
      <c r="BNH502" s="292" t="s">
        <v>5599</v>
      </c>
      <c r="BNI502" s="292" t="s">
        <v>5599</v>
      </c>
      <c r="BNJ502" s="292" t="s">
        <v>5599</v>
      </c>
      <c r="BNK502" s="292" t="s">
        <v>5599</v>
      </c>
      <c r="BNL502" s="292" t="s">
        <v>5599</v>
      </c>
      <c r="BNM502" s="292" t="s">
        <v>5599</v>
      </c>
      <c r="BNN502" s="292" t="s">
        <v>5599</v>
      </c>
      <c r="BNO502" s="292" t="s">
        <v>5599</v>
      </c>
      <c r="BNP502" s="292" t="s">
        <v>5599</v>
      </c>
      <c r="BNQ502" s="292" t="s">
        <v>5599</v>
      </c>
      <c r="BNR502" s="292" t="s">
        <v>5599</v>
      </c>
      <c r="BNS502" s="292" t="s">
        <v>5599</v>
      </c>
      <c r="BNT502" s="292" t="s">
        <v>5599</v>
      </c>
      <c r="BNU502" s="292" t="s">
        <v>5599</v>
      </c>
      <c r="BNV502" s="292" t="s">
        <v>5599</v>
      </c>
      <c r="BNW502" s="292" t="s">
        <v>5599</v>
      </c>
      <c r="BNX502" s="292" t="s">
        <v>5599</v>
      </c>
      <c r="BNY502" s="292" t="s">
        <v>5599</v>
      </c>
      <c r="BNZ502" s="292" t="s">
        <v>5599</v>
      </c>
      <c r="BOA502" s="292" t="s">
        <v>5599</v>
      </c>
      <c r="BOB502" s="292" t="s">
        <v>5599</v>
      </c>
      <c r="BOC502" s="292" t="s">
        <v>5599</v>
      </c>
      <c r="BOD502" s="292" t="s">
        <v>5599</v>
      </c>
      <c r="BOE502" s="292" t="s">
        <v>5599</v>
      </c>
      <c r="BOF502" s="292" t="s">
        <v>5599</v>
      </c>
      <c r="BOG502" s="292" t="s">
        <v>5599</v>
      </c>
      <c r="BOH502" s="292" t="s">
        <v>5599</v>
      </c>
      <c r="BOI502" s="292" t="s">
        <v>5599</v>
      </c>
      <c r="BOJ502" s="292" t="s">
        <v>5599</v>
      </c>
      <c r="BOK502" s="292" t="s">
        <v>5599</v>
      </c>
      <c r="BOL502" s="292" t="s">
        <v>5599</v>
      </c>
      <c r="BOM502" s="292" t="s">
        <v>5599</v>
      </c>
      <c r="BON502" s="292" t="s">
        <v>5599</v>
      </c>
      <c r="BOO502" s="292" t="s">
        <v>5599</v>
      </c>
      <c r="BOP502" s="292" t="s">
        <v>5599</v>
      </c>
      <c r="BOQ502" s="292" t="s">
        <v>5599</v>
      </c>
      <c r="BOR502" s="292" t="s">
        <v>5599</v>
      </c>
      <c r="BOS502" s="292" t="s">
        <v>5599</v>
      </c>
      <c r="BOT502" s="292" t="s">
        <v>5599</v>
      </c>
      <c r="BOU502" s="292" t="s">
        <v>5599</v>
      </c>
      <c r="BOV502" s="292" t="s">
        <v>5599</v>
      </c>
      <c r="BOW502" s="292" t="s">
        <v>5599</v>
      </c>
      <c r="BOX502" s="292" t="s">
        <v>5599</v>
      </c>
      <c r="BOY502" s="292" t="s">
        <v>5599</v>
      </c>
      <c r="BOZ502" s="292" t="s">
        <v>5599</v>
      </c>
      <c r="BPA502" s="292" t="s">
        <v>5599</v>
      </c>
      <c r="BPB502" s="292" t="s">
        <v>5599</v>
      </c>
      <c r="BPC502" s="292" t="s">
        <v>5599</v>
      </c>
      <c r="BPD502" s="292" t="s">
        <v>5599</v>
      </c>
      <c r="BPE502" s="292" t="s">
        <v>5599</v>
      </c>
      <c r="BPF502" s="292" t="s">
        <v>5599</v>
      </c>
      <c r="BPG502" s="292" t="s">
        <v>5599</v>
      </c>
      <c r="BPH502" s="292" t="s">
        <v>5599</v>
      </c>
      <c r="BPI502" s="292" t="s">
        <v>5599</v>
      </c>
      <c r="BPJ502" s="292" t="s">
        <v>5599</v>
      </c>
      <c r="BPK502" s="292" t="s">
        <v>5599</v>
      </c>
      <c r="BPL502" s="292" t="s">
        <v>5599</v>
      </c>
      <c r="BPM502" s="292" t="s">
        <v>5599</v>
      </c>
      <c r="BPN502" s="292" t="s">
        <v>5599</v>
      </c>
      <c r="BPO502" s="292" t="s">
        <v>5599</v>
      </c>
      <c r="BPP502" s="292" t="s">
        <v>5599</v>
      </c>
      <c r="BPQ502" s="292" t="s">
        <v>5599</v>
      </c>
      <c r="BPR502" s="292" t="s">
        <v>5599</v>
      </c>
      <c r="BPS502" s="292" t="s">
        <v>5599</v>
      </c>
      <c r="BPT502" s="292" t="s">
        <v>5599</v>
      </c>
      <c r="BPU502" s="292" t="s">
        <v>5599</v>
      </c>
      <c r="BPV502" s="292" t="s">
        <v>5599</v>
      </c>
      <c r="BPW502" s="292" t="s">
        <v>5599</v>
      </c>
      <c r="BPX502" s="292" t="s">
        <v>5599</v>
      </c>
      <c r="BPY502" s="292" t="s">
        <v>5599</v>
      </c>
      <c r="BPZ502" s="292" t="s">
        <v>5599</v>
      </c>
      <c r="BQA502" s="292" t="s">
        <v>5599</v>
      </c>
      <c r="BQB502" s="292" t="s">
        <v>5599</v>
      </c>
      <c r="BQC502" s="292" t="s">
        <v>5599</v>
      </c>
      <c r="BQD502" s="292" t="s">
        <v>5599</v>
      </c>
      <c r="BQE502" s="292" t="s">
        <v>5599</v>
      </c>
      <c r="BQF502" s="292" t="s">
        <v>5599</v>
      </c>
      <c r="BQG502" s="292" t="s">
        <v>5599</v>
      </c>
      <c r="BQH502" s="292" t="s">
        <v>5599</v>
      </c>
      <c r="BQI502" s="292" t="s">
        <v>5599</v>
      </c>
      <c r="BQJ502" s="292" t="s">
        <v>5599</v>
      </c>
      <c r="BQK502" s="292" t="s">
        <v>5599</v>
      </c>
      <c r="BQL502" s="292" t="s">
        <v>5599</v>
      </c>
      <c r="BQM502" s="292" t="s">
        <v>5599</v>
      </c>
      <c r="BQN502" s="292" t="s">
        <v>5599</v>
      </c>
      <c r="BQO502" s="292" t="s">
        <v>5599</v>
      </c>
      <c r="BQP502" s="292" t="s">
        <v>5599</v>
      </c>
      <c r="BQQ502" s="292" t="s">
        <v>5599</v>
      </c>
      <c r="BQR502" s="292" t="s">
        <v>5599</v>
      </c>
      <c r="BQS502" s="292" t="s">
        <v>5599</v>
      </c>
      <c r="BQT502" s="292" t="s">
        <v>5599</v>
      </c>
      <c r="BQU502" s="292" t="s">
        <v>5599</v>
      </c>
      <c r="BQV502" s="292" t="s">
        <v>5599</v>
      </c>
      <c r="BQW502" s="292" t="s">
        <v>5599</v>
      </c>
      <c r="BQX502" s="292" t="s">
        <v>5599</v>
      </c>
      <c r="BQY502" s="292" t="s">
        <v>5599</v>
      </c>
      <c r="BQZ502" s="292" t="s">
        <v>5599</v>
      </c>
      <c r="BRA502" s="292" t="s">
        <v>5599</v>
      </c>
      <c r="BRB502" s="292" t="s">
        <v>5599</v>
      </c>
      <c r="BRC502" s="292" t="s">
        <v>5599</v>
      </c>
      <c r="BRD502" s="292" t="s">
        <v>5599</v>
      </c>
      <c r="BRE502" s="292" t="s">
        <v>5599</v>
      </c>
      <c r="BRF502" s="292" t="s">
        <v>5599</v>
      </c>
      <c r="BRG502" s="292" t="s">
        <v>5599</v>
      </c>
      <c r="BRH502" s="292" t="s">
        <v>5599</v>
      </c>
      <c r="BRI502" s="292" t="s">
        <v>5599</v>
      </c>
      <c r="BRJ502" s="292" t="s">
        <v>5599</v>
      </c>
      <c r="BRK502" s="292" t="s">
        <v>5599</v>
      </c>
      <c r="BRL502" s="292" t="s">
        <v>5599</v>
      </c>
      <c r="BRM502" s="292" t="s">
        <v>5599</v>
      </c>
      <c r="BRN502" s="292" t="s">
        <v>5599</v>
      </c>
      <c r="BRO502" s="292" t="s">
        <v>5599</v>
      </c>
      <c r="BRP502" s="292" t="s">
        <v>5599</v>
      </c>
      <c r="BRQ502" s="292" t="s">
        <v>5599</v>
      </c>
      <c r="BRR502" s="292" t="s">
        <v>5599</v>
      </c>
      <c r="BRS502" s="292" t="s">
        <v>5599</v>
      </c>
      <c r="BRT502" s="292" t="s">
        <v>5599</v>
      </c>
      <c r="BRU502" s="292" t="s">
        <v>5599</v>
      </c>
      <c r="BRV502" s="292" t="s">
        <v>5599</v>
      </c>
      <c r="BRW502" s="292" t="s">
        <v>5599</v>
      </c>
      <c r="BRX502" s="292" t="s">
        <v>5599</v>
      </c>
      <c r="BRY502" s="292" t="s">
        <v>5599</v>
      </c>
      <c r="BRZ502" s="292" t="s">
        <v>5599</v>
      </c>
      <c r="BSA502" s="292" t="s">
        <v>5599</v>
      </c>
      <c r="BSB502" s="292" t="s">
        <v>5599</v>
      </c>
      <c r="BSC502" s="292" t="s">
        <v>5599</v>
      </c>
      <c r="BSD502" s="292" t="s">
        <v>5599</v>
      </c>
      <c r="BSE502" s="292" t="s">
        <v>5599</v>
      </c>
      <c r="BSF502" s="292" t="s">
        <v>5599</v>
      </c>
      <c r="BSG502" s="292" t="s">
        <v>5599</v>
      </c>
      <c r="BSH502" s="292" t="s">
        <v>5599</v>
      </c>
      <c r="BSI502" s="292" t="s">
        <v>5599</v>
      </c>
      <c r="BSJ502" s="292" t="s">
        <v>5599</v>
      </c>
      <c r="BSK502" s="292" t="s">
        <v>5599</v>
      </c>
      <c r="BSL502" s="292" t="s">
        <v>5599</v>
      </c>
      <c r="BSM502" s="292" t="s">
        <v>5599</v>
      </c>
      <c r="BSN502" s="292" t="s">
        <v>5599</v>
      </c>
      <c r="BSO502" s="292" t="s">
        <v>5599</v>
      </c>
      <c r="BSP502" s="292" t="s">
        <v>5599</v>
      </c>
      <c r="BSQ502" s="292" t="s">
        <v>5599</v>
      </c>
      <c r="BSR502" s="292" t="s">
        <v>5599</v>
      </c>
      <c r="BSS502" s="292" t="s">
        <v>5599</v>
      </c>
      <c r="BST502" s="292" t="s">
        <v>5599</v>
      </c>
      <c r="BSU502" s="292" t="s">
        <v>5599</v>
      </c>
      <c r="BSV502" s="292" t="s">
        <v>5599</v>
      </c>
      <c r="BSW502" s="292" t="s">
        <v>5599</v>
      </c>
      <c r="BSX502" s="292" t="s">
        <v>5599</v>
      </c>
      <c r="BSY502" s="292" t="s">
        <v>5599</v>
      </c>
      <c r="BSZ502" s="292" t="s">
        <v>5599</v>
      </c>
      <c r="BTA502" s="292" t="s">
        <v>5599</v>
      </c>
      <c r="BTB502" s="292" t="s">
        <v>5599</v>
      </c>
      <c r="BTC502" s="292" t="s">
        <v>5599</v>
      </c>
      <c r="BTD502" s="292" t="s">
        <v>5599</v>
      </c>
      <c r="BTE502" s="292" t="s">
        <v>5599</v>
      </c>
      <c r="BTF502" s="292" t="s">
        <v>5599</v>
      </c>
      <c r="BTG502" s="292" t="s">
        <v>5599</v>
      </c>
      <c r="BTH502" s="292" t="s">
        <v>5599</v>
      </c>
      <c r="BTI502" s="292" t="s">
        <v>5599</v>
      </c>
      <c r="BTJ502" s="292" t="s">
        <v>5599</v>
      </c>
      <c r="BTK502" s="292" t="s">
        <v>5599</v>
      </c>
      <c r="BTL502" s="292" t="s">
        <v>5599</v>
      </c>
      <c r="BTM502" s="292" t="s">
        <v>5599</v>
      </c>
      <c r="BTN502" s="292" t="s">
        <v>5599</v>
      </c>
      <c r="BTO502" s="292" t="s">
        <v>5599</v>
      </c>
      <c r="BTP502" s="292" t="s">
        <v>5599</v>
      </c>
      <c r="BTQ502" s="292" t="s">
        <v>5599</v>
      </c>
      <c r="BTR502" s="292" t="s">
        <v>5599</v>
      </c>
      <c r="BTS502" s="292" t="s">
        <v>5599</v>
      </c>
      <c r="BTT502" s="292" t="s">
        <v>5599</v>
      </c>
      <c r="BTU502" s="292" t="s">
        <v>5599</v>
      </c>
      <c r="BTV502" s="292" t="s">
        <v>5599</v>
      </c>
      <c r="BTW502" s="292" t="s">
        <v>5599</v>
      </c>
      <c r="BTX502" s="292" t="s">
        <v>5599</v>
      </c>
      <c r="BTY502" s="292" t="s">
        <v>5599</v>
      </c>
      <c r="BTZ502" s="292" t="s">
        <v>5599</v>
      </c>
      <c r="BUA502" s="292" t="s">
        <v>5599</v>
      </c>
      <c r="BUB502" s="292" t="s">
        <v>5599</v>
      </c>
      <c r="BUC502" s="292" t="s">
        <v>5599</v>
      </c>
      <c r="BUD502" s="292" t="s">
        <v>5599</v>
      </c>
      <c r="BUE502" s="292" t="s">
        <v>5599</v>
      </c>
      <c r="BUF502" s="292" t="s">
        <v>5599</v>
      </c>
      <c r="BUG502" s="292" t="s">
        <v>5599</v>
      </c>
      <c r="BUH502" s="292" t="s">
        <v>5599</v>
      </c>
      <c r="BUI502" s="292" t="s">
        <v>5599</v>
      </c>
      <c r="BUJ502" s="292" t="s">
        <v>5599</v>
      </c>
      <c r="BUK502" s="292" t="s">
        <v>5599</v>
      </c>
      <c r="BUL502" s="292" t="s">
        <v>5599</v>
      </c>
      <c r="BUM502" s="292" t="s">
        <v>5599</v>
      </c>
      <c r="BUN502" s="292" t="s">
        <v>5599</v>
      </c>
      <c r="BUO502" s="292" t="s">
        <v>5599</v>
      </c>
      <c r="BUP502" s="292" t="s">
        <v>5599</v>
      </c>
      <c r="BUQ502" s="292" t="s">
        <v>5599</v>
      </c>
      <c r="BUR502" s="292" t="s">
        <v>5599</v>
      </c>
      <c r="BUS502" s="292" t="s">
        <v>5599</v>
      </c>
      <c r="BUT502" s="292" t="s">
        <v>5599</v>
      </c>
      <c r="BUU502" s="292" t="s">
        <v>5599</v>
      </c>
      <c r="BUV502" s="292" t="s">
        <v>5599</v>
      </c>
      <c r="BUW502" s="292" t="s">
        <v>5599</v>
      </c>
      <c r="BUX502" s="292" t="s">
        <v>5599</v>
      </c>
      <c r="BUY502" s="292" t="s">
        <v>5599</v>
      </c>
      <c r="BUZ502" s="292" t="s">
        <v>5599</v>
      </c>
      <c r="BVA502" s="292" t="s">
        <v>5599</v>
      </c>
      <c r="BVB502" s="292" t="s">
        <v>5599</v>
      </c>
      <c r="BVC502" s="292" t="s">
        <v>5599</v>
      </c>
      <c r="BVD502" s="292" t="s">
        <v>5599</v>
      </c>
      <c r="BVE502" s="292" t="s">
        <v>5599</v>
      </c>
      <c r="BVF502" s="292" t="s">
        <v>5599</v>
      </c>
      <c r="BVG502" s="292" t="s">
        <v>5599</v>
      </c>
      <c r="BVH502" s="292" t="s">
        <v>5599</v>
      </c>
      <c r="BVI502" s="292" t="s">
        <v>5599</v>
      </c>
      <c r="BVJ502" s="292" t="s">
        <v>5599</v>
      </c>
      <c r="BVK502" s="292" t="s">
        <v>5599</v>
      </c>
      <c r="BVL502" s="292" t="s">
        <v>5599</v>
      </c>
      <c r="BVM502" s="292" t="s">
        <v>5599</v>
      </c>
      <c r="BVN502" s="292" t="s">
        <v>5599</v>
      </c>
      <c r="BVO502" s="292" t="s">
        <v>5599</v>
      </c>
      <c r="BVP502" s="292" t="s">
        <v>5599</v>
      </c>
      <c r="BVQ502" s="292" t="s">
        <v>5599</v>
      </c>
      <c r="BVR502" s="292" t="s">
        <v>5599</v>
      </c>
      <c r="BVS502" s="292" t="s">
        <v>5599</v>
      </c>
      <c r="BVT502" s="292" t="s">
        <v>5599</v>
      </c>
      <c r="BVU502" s="292" t="s">
        <v>5599</v>
      </c>
      <c r="BVV502" s="292" t="s">
        <v>5599</v>
      </c>
      <c r="BVW502" s="292" t="s">
        <v>5599</v>
      </c>
      <c r="BVX502" s="292" t="s">
        <v>5599</v>
      </c>
      <c r="BVY502" s="292" t="s">
        <v>5599</v>
      </c>
      <c r="BVZ502" s="292" t="s">
        <v>5599</v>
      </c>
      <c r="BWA502" s="292" t="s">
        <v>5599</v>
      </c>
      <c r="BWB502" s="292" t="s">
        <v>5599</v>
      </c>
      <c r="BWC502" s="292" t="s">
        <v>5599</v>
      </c>
      <c r="BWD502" s="292" t="s">
        <v>5599</v>
      </c>
      <c r="BWE502" s="292" t="s">
        <v>5599</v>
      </c>
      <c r="BWF502" s="292" t="s">
        <v>5599</v>
      </c>
      <c r="BWG502" s="292" t="s">
        <v>5599</v>
      </c>
      <c r="BWH502" s="292" t="s">
        <v>5599</v>
      </c>
      <c r="BWI502" s="292" t="s">
        <v>5599</v>
      </c>
      <c r="BWJ502" s="292" t="s">
        <v>5599</v>
      </c>
      <c r="BWK502" s="292" t="s">
        <v>5599</v>
      </c>
      <c r="BWL502" s="292" t="s">
        <v>5599</v>
      </c>
      <c r="BWM502" s="292" t="s">
        <v>5599</v>
      </c>
      <c r="BWN502" s="292" t="s">
        <v>5599</v>
      </c>
      <c r="BWO502" s="292" t="s">
        <v>5599</v>
      </c>
      <c r="BWP502" s="292" t="s">
        <v>5599</v>
      </c>
      <c r="BWQ502" s="292" t="s">
        <v>5599</v>
      </c>
      <c r="BWR502" s="292" t="s">
        <v>5599</v>
      </c>
      <c r="BWS502" s="292" t="s">
        <v>5599</v>
      </c>
      <c r="BWT502" s="292" t="s">
        <v>5599</v>
      </c>
      <c r="BWU502" s="292" t="s">
        <v>5599</v>
      </c>
      <c r="BWV502" s="292" t="s">
        <v>5599</v>
      </c>
      <c r="BWW502" s="292" t="s">
        <v>5599</v>
      </c>
      <c r="BWX502" s="292" t="s">
        <v>5599</v>
      </c>
      <c r="BWY502" s="292" t="s">
        <v>5599</v>
      </c>
      <c r="BWZ502" s="292" t="s">
        <v>5599</v>
      </c>
      <c r="BXA502" s="292" t="s">
        <v>5599</v>
      </c>
      <c r="BXB502" s="292" t="s">
        <v>5599</v>
      </c>
      <c r="BXC502" s="292" t="s">
        <v>5599</v>
      </c>
      <c r="BXD502" s="292" t="s">
        <v>5599</v>
      </c>
      <c r="BXE502" s="292" t="s">
        <v>5599</v>
      </c>
      <c r="BXF502" s="292" t="s">
        <v>5599</v>
      </c>
      <c r="BXG502" s="292" t="s">
        <v>5599</v>
      </c>
      <c r="BXH502" s="292" t="s">
        <v>5599</v>
      </c>
      <c r="BXI502" s="292" t="s">
        <v>5599</v>
      </c>
      <c r="BXJ502" s="292" t="s">
        <v>5599</v>
      </c>
      <c r="BXK502" s="292" t="s">
        <v>5599</v>
      </c>
      <c r="BXL502" s="292" t="s">
        <v>5599</v>
      </c>
      <c r="BXM502" s="292" t="s">
        <v>5599</v>
      </c>
      <c r="BXN502" s="292" t="s">
        <v>5599</v>
      </c>
      <c r="BXO502" s="292" t="s">
        <v>5599</v>
      </c>
      <c r="BXP502" s="292" t="s">
        <v>5599</v>
      </c>
      <c r="BXQ502" s="292" t="s">
        <v>5599</v>
      </c>
      <c r="BXR502" s="292" t="s">
        <v>5599</v>
      </c>
      <c r="BXS502" s="292" t="s">
        <v>5599</v>
      </c>
      <c r="BXT502" s="292" t="s">
        <v>5599</v>
      </c>
      <c r="BXU502" s="292" t="s">
        <v>5599</v>
      </c>
      <c r="BXV502" s="292" t="s">
        <v>5599</v>
      </c>
      <c r="BXW502" s="292" t="s">
        <v>5599</v>
      </c>
      <c r="BXX502" s="292" t="s">
        <v>5599</v>
      </c>
      <c r="BXY502" s="292" t="s">
        <v>5599</v>
      </c>
      <c r="BXZ502" s="292" t="s">
        <v>5599</v>
      </c>
      <c r="BYA502" s="292" t="s">
        <v>5599</v>
      </c>
      <c r="BYB502" s="292" t="s">
        <v>5599</v>
      </c>
      <c r="BYC502" s="292" t="s">
        <v>5599</v>
      </c>
      <c r="BYD502" s="292" t="s">
        <v>5599</v>
      </c>
      <c r="BYE502" s="292" t="s">
        <v>5599</v>
      </c>
      <c r="BYF502" s="292" t="s">
        <v>5599</v>
      </c>
      <c r="BYG502" s="292" t="s">
        <v>5599</v>
      </c>
      <c r="BYH502" s="292" t="s">
        <v>5599</v>
      </c>
      <c r="BYI502" s="292" t="s">
        <v>5599</v>
      </c>
      <c r="BYJ502" s="292" t="s">
        <v>5599</v>
      </c>
      <c r="BYK502" s="292" t="s">
        <v>5599</v>
      </c>
      <c r="BYL502" s="292" t="s">
        <v>5599</v>
      </c>
      <c r="BYM502" s="292" t="s">
        <v>5599</v>
      </c>
      <c r="BYN502" s="292" t="s">
        <v>5599</v>
      </c>
      <c r="BYO502" s="292" t="s">
        <v>5599</v>
      </c>
      <c r="BYP502" s="292" t="s">
        <v>5599</v>
      </c>
      <c r="BYQ502" s="292" t="s">
        <v>5599</v>
      </c>
      <c r="BYR502" s="292" t="s">
        <v>5599</v>
      </c>
      <c r="BYS502" s="292" t="s">
        <v>5599</v>
      </c>
      <c r="BYT502" s="292" t="s">
        <v>5599</v>
      </c>
      <c r="BYU502" s="292" t="s">
        <v>5599</v>
      </c>
      <c r="BYV502" s="292" t="s">
        <v>5599</v>
      </c>
      <c r="BYW502" s="292" t="s">
        <v>5599</v>
      </c>
      <c r="BYX502" s="292" t="s">
        <v>5599</v>
      </c>
      <c r="BYY502" s="292" t="s">
        <v>5599</v>
      </c>
      <c r="BYZ502" s="292" t="s">
        <v>5599</v>
      </c>
      <c r="BZA502" s="292" t="s">
        <v>5599</v>
      </c>
      <c r="BZB502" s="292" t="s">
        <v>5599</v>
      </c>
      <c r="BZC502" s="292" t="s">
        <v>5599</v>
      </c>
      <c r="BZD502" s="292" t="s">
        <v>5599</v>
      </c>
      <c r="BZE502" s="292" t="s">
        <v>5599</v>
      </c>
      <c r="BZF502" s="292" t="s">
        <v>5599</v>
      </c>
      <c r="BZG502" s="292" t="s">
        <v>5599</v>
      </c>
      <c r="BZH502" s="292" t="s">
        <v>5599</v>
      </c>
      <c r="BZI502" s="292" t="s">
        <v>5599</v>
      </c>
      <c r="BZJ502" s="292" t="s">
        <v>5599</v>
      </c>
      <c r="BZK502" s="292" t="s">
        <v>5599</v>
      </c>
      <c r="BZL502" s="292" t="s">
        <v>5599</v>
      </c>
      <c r="BZM502" s="292" t="s">
        <v>5599</v>
      </c>
      <c r="BZN502" s="292" t="s">
        <v>5599</v>
      </c>
      <c r="BZO502" s="292" t="s">
        <v>5599</v>
      </c>
      <c r="BZP502" s="292" t="s">
        <v>5599</v>
      </c>
      <c r="BZQ502" s="292" t="s">
        <v>5599</v>
      </c>
      <c r="BZR502" s="292" t="s">
        <v>5599</v>
      </c>
      <c r="BZS502" s="292" t="s">
        <v>5599</v>
      </c>
      <c r="BZT502" s="292" t="s">
        <v>5599</v>
      </c>
      <c r="BZU502" s="292" t="s">
        <v>5599</v>
      </c>
      <c r="BZV502" s="292" t="s">
        <v>5599</v>
      </c>
      <c r="BZW502" s="292" t="s">
        <v>5599</v>
      </c>
      <c r="BZX502" s="292" t="s">
        <v>5599</v>
      </c>
      <c r="BZY502" s="292" t="s">
        <v>5599</v>
      </c>
      <c r="BZZ502" s="292" t="s">
        <v>5599</v>
      </c>
      <c r="CAA502" s="292" t="s">
        <v>5599</v>
      </c>
      <c r="CAB502" s="292" t="s">
        <v>5599</v>
      </c>
      <c r="CAC502" s="292" t="s">
        <v>5599</v>
      </c>
      <c r="CAD502" s="292" t="s">
        <v>5599</v>
      </c>
      <c r="CAE502" s="292" t="s">
        <v>5599</v>
      </c>
      <c r="CAF502" s="292" t="s">
        <v>5599</v>
      </c>
      <c r="CAG502" s="292" t="s">
        <v>5599</v>
      </c>
      <c r="CAH502" s="292" t="s">
        <v>5599</v>
      </c>
      <c r="CAI502" s="292" t="s">
        <v>5599</v>
      </c>
      <c r="CAJ502" s="292" t="s">
        <v>5599</v>
      </c>
      <c r="CAK502" s="292" t="s">
        <v>5599</v>
      </c>
      <c r="CAL502" s="292" t="s">
        <v>5599</v>
      </c>
      <c r="CAM502" s="292" t="s">
        <v>5599</v>
      </c>
      <c r="CAN502" s="292" t="s">
        <v>5599</v>
      </c>
      <c r="CAO502" s="292" t="s">
        <v>5599</v>
      </c>
      <c r="CAP502" s="292" t="s">
        <v>5599</v>
      </c>
      <c r="CAQ502" s="292" t="s">
        <v>5599</v>
      </c>
      <c r="CAR502" s="292" t="s">
        <v>5599</v>
      </c>
      <c r="CAS502" s="292" t="s">
        <v>5599</v>
      </c>
      <c r="CAT502" s="292" t="s">
        <v>5599</v>
      </c>
      <c r="CAU502" s="292" t="s">
        <v>5599</v>
      </c>
      <c r="CAV502" s="292" t="s">
        <v>5599</v>
      </c>
      <c r="CAW502" s="292" t="s">
        <v>5599</v>
      </c>
      <c r="CAX502" s="292" t="s">
        <v>5599</v>
      </c>
      <c r="CAY502" s="292" t="s">
        <v>5599</v>
      </c>
      <c r="CAZ502" s="292" t="s">
        <v>5599</v>
      </c>
      <c r="CBA502" s="292" t="s">
        <v>5599</v>
      </c>
      <c r="CBB502" s="292" t="s">
        <v>5599</v>
      </c>
      <c r="CBC502" s="292" t="s">
        <v>5599</v>
      </c>
      <c r="CBD502" s="292" t="s">
        <v>5599</v>
      </c>
      <c r="CBE502" s="292" t="s">
        <v>5599</v>
      </c>
      <c r="CBF502" s="292" t="s">
        <v>5599</v>
      </c>
      <c r="CBG502" s="292" t="s">
        <v>5599</v>
      </c>
      <c r="CBH502" s="292" t="s">
        <v>5599</v>
      </c>
      <c r="CBI502" s="292" t="s">
        <v>5599</v>
      </c>
      <c r="CBJ502" s="292" t="s">
        <v>5599</v>
      </c>
      <c r="CBK502" s="292" t="s">
        <v>5599</v>
      </c>
      <c r="CBL502" s="292" t="s">
        <v>5599</v>
      </c>
      <c r="CBM502" s="292" t="s">
        <v>5599</v>
      </c>
      <c r="CBN502" s="292" t="s">
        <v>5599</v>
      </c>
      <c r="CBO502" s="292" t="s">
        <v>5599</v>
      </c>
      <c r="CBP502" s="292" t="s">
        <v>5599</v>
      </c>
      <c r="CBQ502" s="292" t="s">
        <v>5599</v>
      </c>
      <c r="CBR502" s="292" t="s">
        <v>5599</v>
      </c>
      <c r="CBS502" s="292" t="s">
        <v>5599</v>
      </c>
      <c r="CBT502" s="292" t="s">
        <v>5599</v>
      </c>
      <c r="CBU502" s="292" t="s">
        <v>5599</v>
      </c>
      <c r="CBV502" s="292" t="s">
        <v>5599</v>
      </c>
      <c r="CBW502" s="292" t="s">
        <v>5599</v>
      </c>
      <c r="CBX502" s="292" t="s">
        <v>5599</v>
      </c>
      <c r="CBY502" s="292" t="s">
        <v>5599</v>
      </c>
      <c r="CBZ502" s="292" t="s">
        <v>5599</v>
      </c>
      <c r="CCA502" s="292" t="s">
        <v>5599</v>
      </c>
      <c r="CCB502" s="292" t="s">
        <v>5599</v>
      </c>
      <c r="CCC502" s="292" t="s">
        <v>5599</v>
      </c>
      <c r="CCD502" s="292" t="s">
        <v>5599</v>
      </c>
      <c r="CCE502" s="292" t="s">
        <v>5599</v>
      </c>
      <c r="CCF502" s="292" t="s">
        <v>5599</v>
      </c>
      <c r="CCG502" s="292" t="s">
        <v>5599</v>
      </c>
      <c r="CCH502" s="292" t="s">
        <v>5599</v>
      </c>
      <c r="CCI502" s="292" t="s">
        <v>5599</v>
      </c>
      <c r="CCJ502" s="292" t="s">
        <v>5599</v>
      </c>
      <c r="CCK502" s="292" t="s">
        <v>5599</v>
      </c>
      <c r="CCL502" s="292" t="s">
        <v>5599</v>
      </c>
      <c r="CCM502" s="292" t="s">
        <v>5599</v>
      </c>
      <c r="CCN502" s="292" t="s">
        <v>5599</v>
      </c>
      <c r="CCO502" s="292" t="s">
        <v>5599</v>
      </c>
      <c r="CCP502" s="292" t="s">
        <v>5599</v>
      </c>
      <c r="CCQ502" s="292" t="s">
        <v>5599</v>
      </c>
      <c r="CCR502" s="292" t="s">
        <v>5599</v>
      </c>
      <c r="CCS502" s="292" t="s">
        <v>5599</v>
      </c>
      <c r="CCT502" s="292" t="s">
        <v>5599</v>
      </c>
      <c r="CCU502" s="292" t="s">
        <v>5599</v>
      </c>
      <c r="CCV502" s="292" t="s">
        <v>5599</v>
      </c>
      <c r="CCW502" s="292" t="s">
        <v>5599</v>
      </c>
      <c r="CCX502" s="292" t="s">
        <v>5599</v>
      </c>
      <c r="CCY502" s="292" t="s">
        <v>5599</v>
      </c>
      <c r="CCZ502" s="292" t="s">
        <v>5599</v>
      </c>
      <c r="CDA502" s="292" t="s">
        <v>5599</v>
      </c>
      <c r="CDB502" s="292" t="s">
        <v>5599</v>
      </c>
      <c r="CDC502" s="292" t="s">
        <v>5599</v>
      </c>
      <c r="CDD502" s="292" t="s">
        <v>5599</v>
      </c>
      <c r="CDE502" s="292" t="s">
        <v>5599</v>
      </c>
      <c r="CDF502" s="292" t="s">
        <v>5599</v>
      </c>
      <c r="CDG502" s="292" t="s">
        <v>5599</v>
      </c>
      <c r="CDH502" s="292" t="s">
        <v>5599</v>
      </c>
      <c r="CDI502" s="292" t="s">
        <v>5599</v>
      </c>
      <c r="CDJ502" s="292" t="s">
        <v>5599</v>
      </c>
      <c r="CDK502" s="292" t="s">
        <v>5599</v>
      </c>
      <c r="CDL502" s="292" t="s">
        <v>5599</v>
      </c>
      <c r="CDM502" s="292" t="s">
        <v>5599</v>
      </c>
      <c r="CDN502" s="292" t="s">
        <v>5599</v>
      </c>
      <c r="CDO502" s="292" t="s">
        <v>5599</v>
      </c>
      <c r="CDP502" s="292" t="s">
        <v>5599</v>
      </c>
      <c r="CDQ502" s="292" t="s">
        <v>5599</v>
      </c>
      <c r="CDR502" s="292" t="s">
        <v>5599</v>
      </c>
      <c r="CDS502" s="292" t="s">
        <v>5599</v>
      </c>
      <c r="CDT502" s="292" t="s">
        <v>5599</v>
      </c>
      <c r="CDU502" s="292" t="s">
        <v>5599</v>
      </c>
      <c r="CDV502" s="292" t="s">
        <v>5599</v>
      </c>
      <c r="CDW502" s="292" t="s">
        <v>5599</v>
      </c>
      <c r="CDX502" s="292" t="s">
        <v>5599</v>
      </c>
      <c r="CDY502" s="292" t="s">
        <v>5599</v>
      </c>
      <c r="CDZ502" s="292" t="s">
        <v>5599</v>
      </c>
      <c r="CEA502" s="292" t="s">
        <v>5599</v>
      </c>
      <c r="CEB502" s="292" t="s">
        <v>5599</v>
      </c>
      <c r="CEC502" s="292" t="s">
        <v>5599</v>
      </c>
      <c r="CED502" s="292" t="s">
        <v>5599</v>
      </c>
      <c r="CEE502" s="292" t="s">
        <v>5599</v>
      </c>
      <c r="CEF502" s="292" t="s">
        <v>5599</v>
      </c>
      <c r="CEG502" s="292" t="s">
        <v>5599</v>
      </c>
      <c r="CEH502" s="292" t="s">
        <v>5599</v>
      </c>
      <c r="CEI502" s="292" t="s">
        <v>5599</v>
      </c>
      <c r="CEJ502" s="292" t="s">
        <v>5599</v>
      </c>
      <c r="CEK502" s="292" t="s">
        <v>5599</v>
      </c>
      <c r="CEL502" s="292" t="s">
        <v>5599</v>
      </c>
      <c r="CEM502" s="292" t="s">
        <v>5599</v>
      </c>
      <c r="CEN502" s="292" t="s">
        <v>5599</v>
      </c>
      <c r="CEO502" s="292" t="s">
        <v>5599</v>
      </c>
      <c r="CEP502" s="292" t="s">
        <v>5599</v>
      </c>
      <c r="CEQ502" s="292" t="s">
        <v>5599</v>
      </c>
      <c r="CER502" s="292" t="s">
        <v>5599</v>
      </c>
      <c r="CES502" s="292" t="s">
        <v>5599</v>
      </c>
      <c r="CET502" s="292" t="s">
        <v>5599</v>
      </c>
      <c r="CEU502" s="292" t="s">
        <v>5599</v>
      </c>
      <c r="CEV502" s="292" t="s">
        <v>5599</v>
      </c>
      <c r="CEW502" s="292" t="s">
        <v>5599</v>
      </c>
      <c r="CEX502" s="292" t="s">
        <v>5599</v>
      </c>
      <c r="CEY502" s="292" t="s">
        <v>5599</v>
      </c>
      <c r="CEZ502" s="292" t="s">
        <v>5599</v>
      </c>
      <c r="CFA502" s="292" t="s">
        <v>5599</v>
      </c>
      <c r="CFB502" s="292" t="s">
        <v>5599</v>
      </c>
      <c r="CFC502" s="292" t="s">
        <v>5599</v>
      </c>
      <c r="CFD502" s="292" t="s">
        <v>5599</v>
      </c>
      <c r="CFE502" s="292" t="s">
        <v>5599</v>
      </c>
      <c r="CFF502" s="292" t="s">
        <v>5599</v>
      </c>
      <c r="CFG502" s="292" t="s">
        <v>5599</v>
      </c>
      <c r="CFH502" s="292" t="s">
        <v>5599</v>
      </c>
      <c r="CFI502" s="292" t="s">
        <v>5599</v>
      </c>
      <c r="CFJ502" s="292" t="s">
        <v>5599</v>
      </c>
      <c r="CFK502" s="292" t="s">
        <v>5599</v>
      </c>
      <c r="CFL502" s="292" t="s">
        <v>5599</v>
      </c>
      <c r="CFM502" s="292" t="s">
        <v>5599</v>
      </c>
      <c r="CFN502" s="292" t="s">
        <v>5599</v>
      </c>
      <c r="CFO502" s="292" t="s">
        <v>5599</v>
      </c>
      <c r="CFP502" s="292" t="s">
        <v>5599</v>
      </c>
      <c r="CFQ502" s="292" t="s">
        <v>5599</v>
      </c>
      <c r="CFR502" s="292" t="s">
        <v>5599</v>
      </c>
      <c r="CFS502" s="292" t="s">
        <v>5599</v>
      </c>
      <c r="CFT502" s="292" t="s">
        <v>5599</v>
      </c>
      <c r="CFU502" s="292" t="s">
        <v>5599</v>
      </c>
      <c r="CFV502" s="292" t="s">
        <v>5599</v>
      </c>
      <c r="CFW502" s="292" t="s">
        <v>5599</v>
      </c>
      <c r="CFX502" s="292" t="s">
        <v>5599</v>
      </c>
      <c r="CFY502" s="292" t="s">
        <v>5599</v>
      </c>
      <c r="CFZ502" s="292" t="s">
        <v>5599</v>
      </c>
      <c r="CGA502" s="292" t="s">
        <v>5599</v>
      </c>
      <c r="CGB502" s="292" t="s">
        <v>5599</v>
      </c>
      <c r="CGC502" s="292" t="s">
        <v>5599</v>
      </c>
      <c r="CGD502" s="292" t="s">
        <v>5599</v>
      </c>
      <c r="CGE502" s="292" t="s">
        <v>5599</v>
      </c>
      <c r="CGF502" s="292" t="s">
        <v>5599</v>
      </c>
      <c r="CGG502" s="292" t="s">
        <v>5599</v>
      </c>
      <c r="CGH502" s="292" t="s">
        <v>5599</v>
      </c>
      <c r="CGI502" s="292" t="s">
        <v>5599</v>
      </c>
      <c r="CGJ502" s="292" t="s">
        <v>5599</v>
      </c>
      <c r="CGK502" s="292" t="s">
        <v>5599</v>
      </c>
      <c r="CGL502" s="292" t="s">
        <v>5599</v>
      </c>
      <c r="CGM502" s="292" t="s">
        <v>5599</v>
      </c>
      <c r="CGN502" s="292" t="s">
        <v>5599</v>
      </c>
      <c r="CGO502" s="292" t="s">
        <v>5599</v>
      </c>
      <c r="CGP502" s="292" t="s">
        <v>5599</v>
      </c>
      <c r="CGQ502" s="292" t="s">
        <v>5599</v>
      </c>
      <c r="CGR502" s="292" t="s">
        <v>5599</v>
      </c>
      <c r="CGS502" s="292" t="s">
        <v>5599</v>
      </c>
      <c r="CGT502" s="292" t="s">
        <v>5599</v>
      </c>
      <c r="CGU502" s="292" t="s">
        <v>5599</v>
      </c>
      <c r="CGV502" s="292" t="s">
        <v>5599</v>
      </c>
      <c r="CGW502" s="292" t="s">
        <v>5599</v>
      </c>
      <c r="CGX502" s="292" t="s">
        <v>5599</v>
      </c>
      <c r="CGY502" s="292" t="s">
        <v>5599</v>
      </c>
      <c r="CGZ502" s="292" t="s">
        <v>5599</v>
      </c>
      <c r="CHA502" s="292" t="s">
        <v>5599</v>
      </c>
      <c r="CHB502" s="292" t="s">
        <v>5599</v>
      </c>
      <c r="CHC502" s="292" t="s">
        <v>5599</v>
      </c>
      <c r="CHD502" s="292" t="s">
        <v>5599</v>
      </c>
      <c r="CHE502" s="292" t="s">
        <v>5599</v>
      </c>
      <c r="CHF502" s="292" t="s">
        <v>5599</v>
      </c>
      <c r="CHG502" s="292" t="s">
        <v>5599</v>
      </c>
      <c r="CHH502" s="292" t="s">
        <v>5599</v>
      </c>
      <c r="CHI502" s="292" t="s">
        <v>5599</v>
      </c>
      <c r="CHJ502" s="292" t="s">
        <v>5599</v>
      </c>
      <c r="CHK502" s="292" t="s">
        <v>5599</v>
      </c>
      <c r="CHL502" s="292" t="s">
        <v>5599</v>
      </c>
      <c r="CHM502" s="292" t="s">
        <v>5599</v>
      </c>
      <c r="CHN502" s="292" t="s">
        <v>5599</v>
      </c>
      <c r="CHO502" s="292" t="s">
        <v>5599</v>
      </c>
      <c r="CHP502" s="292" t="s">
        <v>5599</v>
      </c>
      <c r="CHQ502" s="292" t="s">
        <v>5599</v>
      </c>
      <c r="CHR502" s="292" t="s">
        <v>5599</v>
      </c>
      <c r="CHS502" s="292" t="s">
        <v>5599</v>
      </c>
      <c r="CHT502" s="292" t="s">
        <v>5599</v>
      </c>
      <c r="CHU502" s="292" t="s">
        <v>5599</v>
      </c>
      <c r="CHV502" s="292" t="s">
        <v>5599</v>
      </c>
      <c r="CHW502" s="292" t="s">
        <v>5599</v>
      </c>
      <c r="CHX502" s="292" t="s">
        <v>5599</v>
      </c>
      <c r="CHY502" s="292" t="s">
        <v>5599</v>
      </c>
      <c r="CHZ502" s="292" t="s">
        <v>5599</v>
      </c>
      <c r="CIA502" s="292" t="s">
        <v>5599</v>
      </c>
      <c r="CIB502" s="292" t="s">
        <v>5599</v>
      </c>
      <c r="CIC502" s="292" t="s">
        <v>5599</v>
      </c>
      <c r="CID502" s="292" t="s">
        <v>5599</v>
      </c>
      <c r="CIE502" s="292" t="s">
        <v>5599</v>
      </c>
      <c r="CIF502" s="292" t="s">
        <v>5599</v>
      </c>
      <c r="CIG502" s="292" t="s">
        <v>5599</v>
      </c>
      <c r="CIH502" s="292" t="s">
        <v>5599</v>
      </c>
      <c r="CII502" s="292" t="s">
        <v>5599</v>
      </c>
      <c r="CIJ502" s="292" t="s">
        <v>5599</v>
      </c>
      <c r="CIK502" s="292" t="s">
        <v>5599</v>
      </c>
      <c r="CIL502" s="292" t="s">
        <v>5599</v>
      </c>
      <c r="CIM502" s="292" t="s">
        <v>5599</v>
      </c>
      <c r="CIN502" s="292" t="s">
        <v>5599</v>
      </c>
      <c r="CIO502" s="292" t="s">
        <v>5599</v>
      </c>
      <c r="CIP502" s="292" t="s">
        <v>5599</v>
      </c>
      <c r="CIQ502" s="292" t="s">
        <v>5599</v>
      </c>
      <c r="CIR502" s="292" t="s">
        <v>5599</v>
      </c>
      <c r="CIS502" s="292" t="s">
        <v>5599</v>
      </c>
      <c r="CIT502" s="292" t="s">
        <v>5599</v>
      </c>
      <c r="CIU502" s="292" t="s">
        <v>5599</v>
      </c>
      <c r="CIV502" s="292" t="s">
        <v>5599</v>
      </c>
      <c r="CIW502" s="292" t="s">
        <v>5599</v>
      </c>
      <c r="CIX502" s="292" t="s">
        <v>5599</v>
      </c>
      <c r="CIY502" s="292" t="s">
        <v>5599</v>
      </c>
      <c r="CIZ502" s="292" t="s">
        <v>5599</v>
      </c>
      <c r="CJA502" s="292" t="s">
        <v>5599</v>
      </c>
      <c r="CJB502" s="292" t="s">
        <v>5599</v>
      </c>
      <c r="CJC502" s="292" t="s">
        <v>5599</v>
      </c>
      <c r="CJD502" s="292" t="s">
        <v>5599</v>
      </c>
      <c r="CJE502" s="292" t="s">
        <v>5599</v>
      </c>
      <c r="CJF502" s="292" t="s">
        <v>5599</v>
      </c>
      <c r="CJG502" s="292" t="s">
        <v>5599</v>
      </c>
      <c r="CJH502" s="292" t="s">
        <v>5599</v>
      </c>
      <c r="CJI502" s="292" t="s">
        <v>5599</v>
      </c>
      <c r="CJJ502" s="292" t="s">
        <v>5599</v>
      </c>
      <c r="CJK502" s="292" t="s">
        <v>5599</v>
      </c>
      <c r="CJL502" s="292" t="s">
        <v>5599</v>
      </c>
      <c r="CJM502" s="292" t="s">
        <v>5599</v>
      </c>
      <c r="CJN502" s="292" t="s">
        <v>5599</v>
      </c>
      <c r="CJO502" s="292" t="s">
        <v>5599</v>
      </c>
      <c r="CJP502" s="292" t="s">
        <v>5599</v>
      </c>
      <c r="CJQ502" s="292" t="s">
        <v>5599</v>
      </c>
      <c r="CJR502" s="292" t="s">
        <v>5599</v>
      </c>
      <c r="CJS502" s="292" t="s">
        <v>5599</v>
      </c>
      <c r="CJT502" s="292" t="s">
        <v>5599</v>
      </c>
      <c r="CJU502" s="292" t="s">
        <v>5599</v>
      </c>
      <c r="CJV502" s="292" t="s">
        <v>5599</v>
      </c>
      <c r="CJW502" s="292" t="s">
        <v>5599</v>
      </c>
      <c r="CJX502" s="292" t="s">
        <v>5599</v>
      </c>
      <c r="CJY502" s="292" t="s">
        <v>5599</v>
      </c>
      <c r="CJZ502" s="292" t="s">
        <v>5599</v>
      </c>
      <c r="CKA502" s="292" t="s">
        <v>5599</v>
      </c>
      <c r="CKB502" s="292" t="s">
        <v>5599</v>
      </c>
      <c r="CKC502" s="292" t="s">
        <v>5599</v>
      </c>
      <c r="CKD502" s="292" t="s">
        <v>5599</v>
      </c>
      <c r="CKE502" s="292" t="s">
        <v>5599</v>
      </c>
      <c r="CKF502" s="292" t="s">
        <v>5599</v>
      </c>
      <c r="CKG502" s="292" t="s">
        <v>5599</v>
      </c>
      <c r="CKH502" s="292" t="s">
        <v>5599</v>
      </c>
      <c r="CKI502" s="292" t="s">
        <v>5599</v>
      </c>
      <c r="CKJ502" s="292" t="s">
        <v>5599</v>
      </c>
      <c r="CKK502" s="292" t="s">
        <v>5599</v>
      </c>
      <c r="CKL502" s="292" t="s">
        <v>5599</v>
      </c>
      <c r="CKM502" s="292" t="s">
        <v>5599</v>
      </c>
      <c r="CKN502" s="292" t="s">
        <v>5599</v>
      </c>
      <c r="CKO502" s="292" t="s">
        <v>5599</v>
      </c>
      <c r="CKP502" s="292" t="s">
        <v>5599</v>
      </c>
      <c r="CKQ502" s="292" t="s">
        <v>5599</v>
      </c>
      <c r="CKR502" s="292" t="s">
        <v>5599</v>
      </c>
      <c r="CKS502" s="292" t="s">
        <v>5599</v>
      </c>
      <c r="CKT502" s="292" t="s">
        <v>5599</v>
      </c>
      <c r="CKU502" s="292" t="s">
        <v>5599</v>
      </c>
      <c r="CKV502" s="292" t="s">
        <v>5599</v>
      </c>
      <c r="CKW502" s="292" t="s">
        <v>5599</v>
      </c>
      <c r="CKX502" s="292" t="s">
        <v>5599</v>
      </c>
      <c r="CKY502" s="292" t="s">
        <v>5599</v>
      </c>
      <c r="CKZ502" s="292" t="s">
        <v>5599</v>
      </c>
      <c r="CLA502" s="292" t="s">
        <v>5599</v>
      </c>
      <c r="CLB502" s="292" t="s">
        <v>5599</v>
      </c>
      <c r="CLC502" s="292" t="s">
        <v>5599</v>
      </c>
      <c r="CLD502" s="292" t="s">
        <v>5599</v>
      </c>
      <c r="CLE502" s="292" t="s">
        <v>5599</v>
      </c>
      <c r="CLF502" s="292" t="s">
        <v>5599</v>
      </c>
      <c r="CLG502" s="292" t="s">
        <v>5599</v>
      </c>
      <c r="CLH502" s="292" t="s">
        <v>5599</v>
      </c>
      <c r="CLI502" s="292" t="s">
        <v>5599</v>
      </c>
      <c r="CLJ502" s="292" t="s">
        <v>5599</v>
      </c>
      <c r="CLK502" s="292" t="s">
        <v>5599</v>
      </c>
      <c r="CLL502" s="292" t="s">
        <v>5599</v>
      </c>
      <c r="CLM502" s="292" t="s">
        <v>5599</v>
      </c>
      <c r="CLN502" s="292" t="s">
        <v>5599</v>
      </c>
      <c r="CLO502" s="292" t="s">
        <v>5599</v>
      </c>
      <c r="CLP502" s="292" t="s">
        <v>5599</v>
      </c>
      <c r="CLQ502" s="292" t="s">
        <v>5599</v>
      </c>
      <c r="CLR502" s="292" t="s">
        <v>5599</v>
      </c>
      <c r="CLS502" s="292" t="s">
        <v>5599</v>
      </c>
      <c r="CLT502" s="292" t="s">
        <v>5599</v>
      </c>
      <c r="CLU502" s="292" t="s">
        <v>5599</v>
      </c>
      <c r="CLV502" s="292" t="s">
        <v>5599</v>
      </c>
      <c r="CLW502" s="292" t="s">
        <v>5599</v>
      </c>
      <c r="CLX502" s="292" t="s">
        <v>5599</v>
      </c>
      <c r="CLY502" s="292" t="s">
        <v>5599</v>
      </c>
      <c r="CLZ502" s="292" t="s">
        <v>5599</v>
      </c>
      <c r="CMA502" s="292" t="s">
        <v>5599</v>
      </c>
      <c r="CMB502" s="292" t="s">
        <v>5599</v>
      </c>
      <c r="CMC502" s="292" t="s">
        <v>5599</v>
      </c>
      <c r="CMD502" s="292" t="s">
        <v>5599</v>
      </c>
      <c r="CME502" s="292" t="s">
        <v>5599</v>
      </c>
      <c r="CMF502" s="292" t="s">
        <v>5599</v>
      </c>
      <c r="CMG502" s="292" t="s">
        <v>5599</v>
      </c>
      <c r="CMH502" s="292" t="s">
        <v>5599</v>
      </c>
      <c r="CMI502" s="292" t="s">
        <v>5599</v>
      </c>
      <c r="CMJ502" s="292" t="s">
        <v>5599</v>
      </c>
      <c r="CMK502" s="292" t="s">
        <v>5599</v>
      </c>
      <c r="CML502" s="292" t="s">
        <v>5599</v>
      </c>
      <c r="CMM502" s="292" t="s">
        <v>5599</v>
      </c>
      <c r="CMN502" s="292" t="s">
        <v>5599</v>
      </c>
      <c r="CMO502" s="292" t="s">
        <v>5599</v>
      </c>
      <c r="CMP502" s="292" t="s">
        <v>5599</v>
      </c>
      <c r="CMQ502" s="292" t="s">
        <v>5599</v>
      </c>
      <c r="CMR502" s="292" t="s">
        <v>5599</v>
      </c>
      <c r="CMS502" s="292" t="s">
        <v>5599</v>
      </c>
      <c r="CMT502" s="292" t="s">
        <v>5599</v>
      </c>
      <c r="CMU502" s="292" t="s">
        <v>5599</v>
      </c>
      <c r="CMV502" s="292" t="s">
        <v>5599</v>
      </c>
      <c r="CMW502" s="292" t="s">
        <v>5599</v>
      </c>
      <c r="CMX502" s="292" t="s">
        <v>5599</v>
      </c>
      <c r="CMY502" s="292" t="s">
        <v>5599</v>
      </c>
      <c r="CMZ502" s="292" t="s">
        <v>5599</v>
      </c>
      <c r="CNA502" s="292" t="s">
        <v>5599</v>
      </c>
      <c r="CNB502" s="292" t="s">
        <v>5599</v>
      </c>
      <c r="CNC502" s="292" t="s">
        <v>5599</v>
      </c>
      <c r="CND502" s="292" t="s">
        <v>5599</v>
      </c>
      <c r="CNE502" s="292" t="s">
        <v>5599</v>
      </c>
      <c r="CNF502" s="292" t="s">
        <v>5599</v>
      </c>
      <c r="CNG502" s="292" t="s">
        <v>5599</v>
      </c>
      <c r="CNH502" s="292" t="s">
        <v>5599</v>
      </c>
      <c r="CNI502" s="292" t="s">
        <v>5599</v>
      </c>
      <c r="CNJ502" s="292" t="s">
        <v>5599</v>
      </c>
      <c r="CNK502" s="292" t="s">
        <v>5599</v>
      </c>
      <c r="CNL502" s="292" t="s">
        <v>5599</v>
      </c>
      <c r="CNM502" s="292" t="s">
        <v>5599</v>
      </c>
      <c r="CNN502" s="292" t="s">
        <v>5599</v>
      </c>
      <c r="CNO502" s="292" t="s">
        <v>5599</v>
      </c>
      <c r="CNP502" s="292" t="s">
        <v>5599</v>
      </c>
      <c r="CNQ502" s="292" t="s">
        <v>5599</v>
      </c>
      <c r="CNR502" s="292" t="s">
        <v>5599</v>
      </c>
      <c r="CNS502" s="292" t="s">
        <v>5599</v>
      </c>
      <c r="CNT502" s="292" t="s">
        <v>5599</v>
      </c>
      <c r="CNU502" s="292" t="s">
        <v>5599</v>
      </c>
      <c r="CNV502" s="292" t="s">
        <v>5599</v>
      </c>
      <c r="CNW502" s="292" t="s">
        <v>5599</v>
      </c>
      <c r="CNX502" s="292" t="s">
        <v>5599</v>
      </c>
      <c r="CNY502" s="292" t="s">
        <v>5599</v>
      </c>
      <c r="CNZ502" s="292" t="s">
        <v>5599</v>
      </c>
      <c r="COA502" s="292" t="s">
        <v>5599</v>
      </c>
      <c r="COB502" s="292" t="s">
        <v>5599</v>
      </c>
      <c r="COC502" s="292" t="s">
        <v>5599</v>
      </c>
      <c r="COD502" s="292" t="s">
        <v>5599</v>
      </c>
      <c r="COE502" s="292" t="s">
        <v>5599</v>
      </c>
      <c r="COF502" s="292" t="s">
        <v>5599</v>
      </c>
      <c r="COG502" s="292" t="s">
        <v>5599</v>
      </c>
      <c r="COH502" s="292" t="s">
        <v>5599</v>
      </c>
      <c r="COI502" s="292" t="s">
        <v>5599</v>
      </c>
      <c r="COJ502" s="292" t="s">
        <v>5599</v>
      </c>
      <c r="COK502" s="292" t="s">
        <v>5599</v>
      </c>
      <c r="COL502" s="292" t="s">
        <v>5599</v>
      </c>
      <c r="COM502" s="292" t="s">
        <v>5599</v>
      </c>
      <c r="CON502" s="292" t="s">
        <v>5599</v>
      </c>
      <c r="COO502" s="292" t="s">
        <v>5599</v>
      </c>
      <c r="COP502" s="292" t="s">
        <v>5599</v>
      </c>
      <c r="COQ502" s="292" t="s">
        <v>5599</v>
      </c>
      <c r="COR502" s="292" t="s">
        <v>5599</v>
      </c>
      <c r="COS502" s="292" t="s">
        <v>5599</v>
      </c>
      <c r="COT502" s="292" t="s">
        <v>5599</v>
      </c>
      <c r="COU502" s="292" t="s">
        <v>5599</v>
      </c>
      <c r="COV502" s="292" t="s">
        <v>5599</v>
      </c>
      <c r="COW502" s="292" t="s">
        <v>5599</v>
      </c>
      <c r="COX502" s="292" t="s">
        <v>5599</v>
      </c>
      <c r="COY502" s="292" t="s">
        <v>5599</v>
      </c>
      <c r="COZ502" s="292" t="s">
        <v>5599</v>
      </c>
      <c r="CPA502" s="292" t="s">
        <v>5599</v>
      </c>
      <c r="CPB502" s="292" t="s">
        <v>5599</v>
      </c>
      <c r="CPC502" s="292" t="s">
        <v>5599</v>
      </c>
      <c r="CPD502" s="292" t="s">
        <v>5599</v>
      </c>
      <c r="CPE502" s="292" t="s">
        <v>5599</v>
      </c>
      <c r="CPF502" s="292" t="s">
        <v>5599</v>
      </c>
      <c r="CPG502" s="292" t="s">
        <v>5599</v>
      </c>
      <c r="CPH502" s="292" t="s">
        <v>5599</v>
      </c>
      <c r="CPI502" s="292" t="s">
        <v>5599</v>
      </c>
      <c r="CPJ502" s="292" t="s">
        <v>5599</v>
      </c>
      <c r="CPK502" s="292" t="s">
        <v>5599</v>
      </c>
      <c r="CPL502" s="292" t="s">
        <v>5599</v>
      </c>
      <c r="CPM502" s="292" t="s">
        <v>5599</v>
      </c>
      <c r="CPN502" s="292" t="s">
        <v>5599</v>
      </c>
      <c r="CPO502" s="292" t="s">
        <v>5599</v>
      </c>
      <c r="CPP502" s="292" t="s">
        <v>5599</v>
      </c>
      <c r="CPQ502" s="292" t="s">
        <v>5599</v>
      </c>
      <c r="CPR502" s="292" t="s">
        <v>5599</v>
      </c>
      <c r="CPS502" s="292" t="s">
        <v>5599</v>
      </c>
      <c r="CPT502" s="292" t="s">
        <v>5599</v>
      </c>
      <c r="CPU502" s="292" t="s">
        <v>5599</v>
      </c>
      <c r="CPV502" s="292" t="s">
        <v>5599</v>
      </c>
      <c r="CPW502" s="292" t="s">
        <v>5599</v>
      </c>
      <c r="CPX502" s="292" t="s">
        <v>5599</v>
      </c>
      <c r="CPY502" s="292" t="s">
        <v>5599</v>
      </c>
      <c r="CPZ502" s="292" t="s">
        <v>5599</v>
      </c>
      <c r="CQA502" s="292" t="s">
        <v>5599</v>
      </c>
      <c r="CQB502" s="292" t="s">
        <v>5599</v>
      </c>
      <c r="CQC502" s="292" t="s">
        <v>5599</v>
      </c>
      <c r="CQD502" s="292" t="s">
        <v>5599</v>
      </c>
      <c r="CQE502" s="292" t="s">
        <v>5599</v>
      </c>
      <c r="CQF502" s="292" t="s">
        <v>5599</v>
      </c>
      <c r="CQG502" s="292" t="s">
        <v>5599</v>
      </c>
      <c r="CQH502" s="292" t="s">
        <v>5599</v>
      </c>
      <c r="CQI502" s="292" t="s">
        <v>5599</v>
      </c>
      <c r="CQJ502" s="292" t="s">
        <v>5599</v>
      </c>
      <c r="CQK502" s="292" t="s">
        <v>5599</v>
      </c>
      <c r="CQL502" s="292" t="s">
        <v>5599</v>
      </c>
      <c r="CQM502" s="292" t="s">
        <v>5599</v>
      </c>
      <c r="CQN502" s="292" t="s">
        <v>5599</v>
      </c>
      <c r="CQO502" s="292" t="s">
        <v>5599</v>
      </c>
      <c r="CQP502" s="292" t="s">
        <v>5599</v>
      </c>
      <c r="CQQ502" s="292" t="s">
        <v>5599</v>
      </c>
      <c r="CQR502" s="292" t="s">
        <v>5599</v>
      </c>
      <c r="CQS502" s="292" t="s">
        <v>5599</v>
      </c>
      <c r="CQT502" s="292" t="s">
        <v>5599</v>
      </c>
      <c r="CQU502" s="292" t="s">
        <v>5599</v>
      </c>
      <c r="CQV502" s="292" t="s">
        <v>5599</v>
      </c>
      <c r="CQW502" s="292" t="s">
        <v>5599</v>
      </c>
      <c r="CQX502" s="292" t="s">
        <v>5599</v>
      </c>
      <c r="CQY502" s="292" t="s">
        <v>5599</v>
      </c>
      <c r="CQZ502" s="292" t="s">
        <v>5599</v>
      </c>
      <c r="CRA502" s="292" t="s">
        <v>5599</v>
      </c>
      <c r="CRB502" s="292" t="s">
        <v>5599</v>
      </c>
      <c r="CRC502" s="292" t="s">
        <v>5599</v>
      </c>
      <c r="CRD502" s="292" t="s">
        <v>5599</v>
      </c>
      <c r="CRE502" s="292" t="s">
        <v>5599</v>
      </c>
      <c r="CRF502" s="292" t="s">
        <v>5599</v>
      </c>
      <c r="CRG502" s="292" t="s">
        <v>5599</v>
      </c>
      <c r="CRH502" s="292" t="s">
        <v>5599</v>
      </c>
      <c r="CRI502" s="292" t="s">
        <v>5599</v>
      </c>
      <c r="CRJ502" s="292" t="s">
        <v>5599</v>
      </c>
      <c r="CRK502" s="292" t="s">
        <v>5599</v>
      </c>
      <c r="CRL502" s="292" t="s">
        <v>5599</v>
      </c>
      <c r="CRM502" s="292" t="s">
        <v>5599</v>
      </c>
      <c r="CRN502" s="292" t="s">
        <v>5599</v>
      </c>
      <c r="CRO502" s="292" t="s">
        <v>5599</v>
      </c>
      <c r="CRP502" s="292" t="s">
        <v>5599</v>
      </c>
      <c r="CRQ502" s="292" t="s">
        <v>5599</v>
      </c>
      <c r="CRR502" s="292" t="s">
        <v>5599</v>
      </c>
      <c r="CRS502" s="292" t="s">
        <v>5599</v>
      </c>
      <c r="CRT502" s="292" t="s">
        <v>5599</v>
      </c>
      <c r="CRU502" s="292" t="s">
        <v>5599</v>
      </c>
      <c r="CRV502" s="292" t="s">
        <v>5599</v>
      </c>
      <c r="CRW502" s="292" t="s">
        <v>5599</v>
      </c>
      <c r="CRX502" s="292" t="s">
        <v>5599</v>
      </c>
      <c r="CRY502" s="292" t="s">
        <v>5599</v>
      </c>
      <c r="CRZ502" s="292" t="s">
        <v>5599</v>
      </c>
      <c r="CSA502" s="292" t="s">
        <v>5599</v>
      </c>
      <c r="CSB502" s="292" t="s">
        <v>5599</v>
      </c>
      <c r="CSC502" s="292" t="s">
        <v>5599</v>
      </c>
      <c r="CSD502" s="292" t="s">
        <v>5599</v>
      </c>
      <c r="CSE502" s="292" t="s">
        <v>5599</v>
      </c>
      <c r="CSF502" s="292" t="s">
        <v>5599</v>
      </c>
      <c r="CSG502" s="292" t="s">
        <v>5599</v>
      </c>
      <c r="CSH502" s="292" t="s">
        <v>5599</v>
      </c>
      <c r="CSI502" s="292" t="s">
        <v>5599</v>
      </c>
      <c r="CSJ502" s="292" t="s">
        <v>5599</v>
      </c>
      <c r="CSK502" s="292" t="s">
        <v>5599</v>
      </c>
      <c r="CSL502" s="292" t="s">
        <v>5599</v>
      </c>
      <c r="CSM502" s="292" t="s">
        <v>5599</v>
      </c>
      <c r="CSN502" s="292" t="s">
        <v>5599</v>
      </c>
      <c r="CSO502" s="292" t="s">
        <v>5599</v>
      </c>
      <c r="CSP502" s="292" t="s">
        <v>5599</v>
      </c>
      <c r="CSQ502" s="292" t="s">
        <v>5599</v>
      </c>
      <c r="CSR502" s="292" t="s">
        <v>5599</v>
      </c>
      <c r="CSS502" s="292" t="s">
        <v>5599</v>
      </c>
      <c r="CST502" s="292" t="s">
        <v>5599</v>
      </c>
      <c r="CSU502" s="292" t="s">
        <v>5599</v>
      </c>
      <c r="CSV502" s="292" t="s">
        <v>5599</v>
      </c>
      <c r="CSW502" s="292" t="s">
        <v>5599</v>
      </c>
      <c r="CSX502" s="292" t="s">
        <v>5599</v>
      </c>
      <c r="CSY502" s="292" t="s">
        <v>5599</v>
      </c>
      <c r="CSZ502" s="292" t="s">
        <v>5599</v>
      </c>
      <c r="CTA502" s="292" t="s">
        <v>5599</v>
      </c>
      <c r="CTB502" s="292" t="s">
        <v>5599</v>
      </c>
      <c r="CTC502" s="292" t="s">
        <v>5599</v>
      </c>
      <c r="CTD502" s="292" t="s">
        <v>5599</v>
      </c>
      <c r="CTE502" s="292" t="s">
        <v>5599</v>
      </c>
      <c r="CTF502" s="292" t="s">
        <v>5599</v>
      </c>
      <c r="CTG502" s="292" t="s">
        <v>5599</v>
      </c>
      <c r="CTH502" s="292" t="s">
        <v>5599</v>
      </c>
      <c r="CTI502" s="292" t="s">
        <v>5599</v>
      </c>
      <c r="CTJ502" s="292" t="s">
        <v>5599</v>
      </c>
      <c r="CTK502" s="292" t="s">
        <v>5599</v>
      </c>
      <c r="CTL502" s="292" t="s">
        <v>5599</v>
      </c>
      <c r="CTM502" s="292" t="s">
        <v>5599</v>
      </c>
      <c r="CTN502" s="292" t="s">
        <v>5599</v>
      </c>
      <c r="CTO502" s="292" t="s">
        <v>5599</v>
      </c>
      <c r="CTP502" s="292" t="s">
        <v>5599</v>
      </c>
      <c r="CTQ502" s="292" t="s">
        <v>5599</v>
      </c>
      <c r="CTR502" s="292" t="s">
        <v>5599</v>
      </c>
      <c r="CTS502" s="292" t="s">
        <v>5599</v>
      </c>
      <c r="CTT502" s="292" t="s">
        <v>5599</v>
      </c>
      <c r="CTU502" s="292" t="s">
        <v>5599</v>
      </c>
      <c r="CTV502" s="292" t="s">
        <v>5599</v>
      </c>
      <c r="CTW502" s="292" t="s">
        <v>5599</v>
      </c>
      <c r="CTX502" s="292" t="s">
        <v>5599</v>
      </c>
      <c r="CTY502" s="292" t="s">
        <v>5599</v>
      </c>
      <c r="CTZ502" s="292" t="s">
        <v>5599</v>
      </c>
      <c r="CUA502" s="292" t="s">
        <v>5599</v>
      </c>
      <c r="CUB502" s="292" t="s">
        <v>5599</v>
      </c>
      <c r="CUC502" s="292" t="s">
        <v>5599</v>
      </c>
      <c r="CUD502" s="292" t="s">
        <v>5599</v>
      </c>
      <c r="CUE502" s="292" t="s">
        <v>5599</v>
      </c>
      <c r="CUF502" s="292" t="s">
        <v>5599</v>
      </c>
      <c r="CUG502" s="292" t="s">
        <v>5599</v>
      </c>
      <c r="CUH502" s="292" t="s">
        <v>5599</v>
      </c>
      <c r="CUI502" s="292" t="s">
        <v>5599</v>
      </c>
      <c r="CUJ502" s="292" t="s">
        <v>5599</v>
      </c>
      <c r="CUK502" s="292" t="s">
        <v>5599</v>
      </c>
      <c r="CUL502" s="292" t="s">
        <v>5599</v>
      </c>
      <c r="CUM502" s="292" t="s">
        <v>5599</v>
      </c>
      <c r="CUN502" s="292" t="s">
        <v>5599</v>
      </c>
      <c r="CUO502" s="292" t="s">
        <v>5599</v>
      </c>
      <c r="CUP502" s="292" t="s">
        <v>5599</v>
      </c>
      <c r="CUQ502" s="292" t="s">
        <v>5599</v>
      </c>
      <c r="CUR502" s="292" t="s">
        <v>5599</v>
      </c>
      <c r="CUS502" s="292" t="s">
        <v>5599</v>
      </c>
      <c r="CUT502" s="292" t="s">
        <v>5599</v>
      </c>
      <c r="CUU502" s="292" t="s">
        <v>5599</v>
      </c>
      <c r="CUV502" s="292" t="s">
        <v>5599</v>
      </c>
      <c r="CUW502" s="292" t="s">
        <v>5599</v>
      </c>
      <c r="CUX502" s="292" t="s">
        <v>5599</v>
      </c>
      <c r="CUY502" s="292" t="s">
        <v>5599</v>
      </c>
      <c r="CUZ502" s="292" t="s">
        <v>5599</v>
      </c>
      <c r="CVA502" s="292" t="s">
        <v>5599</v>
      </c>
      <c r="CVB502" s="292" t="s">
        <v>5599</v>
      </c>
      <c r="CVC502" s="292" t="s">
        <v>5599</v>
      </c>
      <c r="CVD502" s="292" t="s">
        <v>5599</v>
      </c>
      <c r="CVE502" s="292" t="s">
        <v>5599</v>
      </c>
      <c r="CVF502" s="292" t="s">
        <v>5599</v>
      </c>
      <c r="CVG502" s="292" t="s">
        <v>5599</v>
      </c>
      <c r="CVH502" s="292" t="s">
        <v>5599</v>
      </c>
      <c r="CVI502" s="292" t="s">
        <v>5599</v>
      </c>
      <c r="CVJ502" s="292" t="s">
        <v>5599</v>
      </c>
      <c r="CVK502" s="292" t="s">
        <v>5599</v>
      </c>
      <c r="CVL502" s="292" t="s">
        <v>5599</v>
      </c>
      <c r="CVM502" s="292" t="s">
        <v>5599</v>
      </c>
      <c r="CVN502" s="292" t="s">
        <v>5599</v>
      </c>
      <c r="CVO502" s="292" t="s">
        <v>5599</v>
      </c>
      <c r="CVP502" s="292" t="s">
        <v>5599</v>
      </c>
      <c r="CVQ502" s="292" t="s">
        <v>5599</v>
      </c>
      <c r="CVR502" s="292" t="s">
        <v>5599</v>
      </c>
      <c r="CVS502" s="292" t="s">
        <v>5599</v>
      </c>
      <c r="CVT502" s="292" t="s">
        <v>5599</v>
      </c>
      <c r="CVU502" s="292" t="s">
        <v>5599</v>
      </c>
      <c r="CVV502" s="292" t="s">
        <v>5599</v>
      </c>
      <c r="CVW502" s="292" t="s">
        <v>5599</v>
      </c>
      <c r="CVX502" s="292" t="s">
        <v>5599</v>
      </c>
      <c r="CVY502" s="292" t="s">
        <v>5599</v>
      </c>
      <c r="CVZ502" s="292" t="s">
        <v>5599</v>
      </c>
      <c r="CWA502" s="292" t="s">
        <v>5599</v>
      </c>
      <c r="CWB502" s="292" t="s">
        <v>5599</v>
      </c>
      <c r="CWC502" s="292" t="s">
        <v>5599</v>
      </c>
      <c r="CWD502" s="292" t="s">
        <v>5599</v>
      </c>
      <c r="CWE502" s="292" t="s">
        <v>5599</v>
      </c>
      <c r="CWF502" s="292" t="s">
        <v>5599</v>
      </c>
      <c r="CWG502" s="292" t="s">
        <v>5599</v>
      </c>
      <c r="CWH502" s="292" t="s">
        <v>5599</v>
      </c>
      <c r="CWI502" s="292" t="s">
        <v>5599</v>
      </c>
      <c r="CWJ502" s="292" t="s">
        <v>5599</v>
      </c>
      <c r="CWK502" s="292" t="s">
        <v>5599</v>
      </c>
      <c r="CWL502" s="292" t="s">
        <v>5599</v>
      </c>
      <c r="CWM502" s="292" t="s">
        <v>5599</v>
      </c>
      <c r="CWN502" s="292" t="s">
        <v>5599</v>
      </c>
      <c r="CWO502" s="292" t="s">
        <v>5599</v>
      </c>
      <c r="CWP502" s="292" t="s">
        <v>5599</v>
      </c>
      <c r="CWQ502" s="292" t="s">
        <v>5599</v>
      </c>
      <c r="CWR502" s="292" t="s">
        <v>5599</v>
      </c>
      <c r="CWS502" s="292" t="s">
        <v>5599</v>
      </c>
      <c r="CWT502" s="292" t="s">
        <v>5599</v>
      </c>
      <c r="CWU502" s="292" t="s">
        <v>5599</v>
      </c>
      <c r="CWV502" s="292" t="s">
        <v>5599</v>
      </c>
      <c r="CWW502" s="292" t="s">
        <v>5599</v>
      </c>
      <c r="CWX502" s="292" t="s">
        <v>5599</v>
      </c>
      <c r="CWY502" s="292" t="s">
        <v>5599</v>
      </c>
      <c r="CWZ502" s="292" t="s">
        <v>5599</v>
      </c>
      <c r="CXA502" s="292" t="s">
        <v>5599</v>
      </c>
      <c r="CXB502" s="292" t="s">
        <v>5599</v>
      </c>
      <c r="CXC502" s="292" t="s">
        <v>5599</v>
      </c>
      <c r="CXD502" s="292" t="s">
        <v>5599</v>
      </c>
      <c r="CXE502" s="292" t="s">
        <v>5599</v>
      </c>
      <c r="CXF502" s="292" t="s">
        <v>5599</v>
      </c>
      <c r="CXG502" s="292" t="s">
        <v>5599</v>
      </c>
      <c r="CXH502" s="292" t="s">
        <v>5599</v>
      </c>
      <c r="CXI502" s="292" t="s">
        <v>5599</v>
      </c>
      <c r="CXJ502" s="292" t="s">
        <v>5599</v>
      </c>
      <c r="CXK502" s="292" t="s">
        <v>5599</v>
      </c>
      <c r="CXL502" s="292" t="s">
        <v>5599</v>
      </c>
      <c r="CXM502" s="292" t="s">
        <v>5599</v>
      </c>
      <c r="CXN502" s="292" t="s">
        <v>5599</v>
      </c>
      <c r="CXO502" s="292" t="s">
        <v>5599</v>
      </c>
      <c r="CXP502" s="292" t="s">
        <v>5599</v>
      </c>
      <c r="CXQ502" s="292" t="s">
        <v>5599</v>
      </c>
      <c r="CXR502" s="292" t="s">
        <v>5599</v>
      </c>
      <c r="CXS502" s="292" t="s">
        <v>5599</v>
      </c>
      <c r="CXT502" s="292" t="s">
        <v>5599</v>
      </c>
      <c r="CXU502" s="292" t="s">
        <v>5599</v>
      </c>
      <c r="CXV502" s="292" t="s">
        <v>5599</v>
      </c>
      <c r="CXW502" s="292" t="s">
        <v>5599</v>
      </c>
      <c r="CXX502" s="292" t="s">
        <v>5599</v>
      </c>
      <c r="CXY502" s="292" t="s">
        <v>5599</v>
      </c>
      <c r="CXZ502" s="292" t="s">
        <v>5599</v>
      </c>
      <c r="CYA502" s="292" t="s">
        <v>5599</v>
      </c>
      <c r="CYB502" s="292" t="s">
        <v>5599</v>
      </c>
      <c r="CYC502" s="292" t="s">
        <v>5599</v>
      </c>
      <c r="CYD502" s="292" t="s">
        <v>5599</v>
      </c>
      <c r="CYE502" s="292" t="s">
        <v>5599</v>
      </c>
      <c r="CYF502" s="292" t="s">
        <v>5599</v>
      </c>
      <c r="CYG502" s="292" t="s">
        <v>5599</v>
      </c>
      <c r="CYH502" s="292" t="s">
        <v>5599</v>
      </c>
      <c r="CYI502" s="292" t="s">
        <v>5599</v>
      </c>
      <c r="CYJ502" s="292" t="s">
        <v>5599</v>
      </c>
      <c r="CYK502" s="292" t="s">
        <v>5599</v>
      </c>
      <c r="CYL502" s="292" t="s">
        <v>5599</v>
      </c>
      <c r="CYM502" s="292" t="s">
        <v>5599</v>
      </c>
      <c r="CYN502" s="292" t="s">
        <v>5599</v>
      </c>
      <c r="CYO502" s="292" t="s">
        <v>5599</v>
      </c>
      <c r="CYP502" s="292" t="s">
        <v>5599</v>
      </c>
      <c r="CYQ502" s="292" t="s">
        <v>5599</v>
      </c>
      <c r="CYR502" s="292" t="s">
        <v>5599</v>
      </c>
      <c r="CYS502" s="292" t="s">
        <v>5599</v>
      </c>
      <c r="CYT502" s="292" t="s">
        <v>5599</v>
      </c>
      <c r="CYU502" s="292" t="s">
        <v>5599</v>
      </c>
      <c r="CYV502" s="292" t="s">
        <v>5599</v>
      </c>
      <c r="CYW502" s="292" t="s">
        <v>5599</v>
      </c>
      <c r="CYX502" s="292" t="s">
        <v>5599</v>
      </c>
      <c r="CYY502" s="292" t="s">
        <v>5599</v>
      </c>
      <c r="CYZ502" s="292" t="s">
        <v>5599</v>
      </c>
      <c r="CZA502" s="292" t="s">
        <v>5599</v>
      </c>
      <c r="CZB502" s="292" t="s">
        <v>5599</v>
      </c>
      <c r="CZC502" s="292" t="s">
        <v>5599</v>
      </c>
      <c r="CZD502" s="292" t="s">
        <v>5599</v>
      </c>
      <c r="CZE502" s="292" t="s">
        <v>5599</v>
      </c>
      <c r="CZF502" s="292" t="s">
        <v>5599</v>
      </c>
      <c r="CZG502" s="292" t="s">
        <v>5599</v>
      </c>
      <c r="CZH502" s="292" t="s">
        <v>5599</v>
      </c>
      <c r="CZI502" s="292" t="s">
        <v>5599</v>
      </c>
      <c r="CZJ502" s="292" t="s">
        <v>5599</v>
      </c>
      <c r="CZK502" s="292" t="s">
        <v>5599</v>
      </c>
      <c r="CZL502" s="292" t="s">
        <v>5599</v>
      </c>
      <c r="CZM502" s="292" t="s">
        <v>5599</v>
      </c>
      <c r="CZN502" s="292" t="s">
        <v>5599</v>
      </c>
      <c r="CZO502" s="292" t="s">
        <v>5599</v>
      </c>
      <c r="CZP502" s="292" t="s">
        <v>5599</v>
      </c>
      <c r="CZQ502" s="292" t="s">
        <v>5599</v>
      </c>
      <c r="CZR502" s="292" t="s">
        <v>5599</v>
      </c>
      <c r="CZS502" s="292" t="s">
        <v>5599</v>
      </c>
      <c r="CZT502" s="292" t="s">
        <v>5599</v>
      </c>
      <c r="CZU502" s="292" t="s">
        <v>5599</v>
      </c>
      <c r="CZV502" s="292" t="s">
        <v>5599</v>
      </c>
      <c r="CZW502" s="292" t="s">
        <v>5599</v>
      </c>
      <c r="CZX502" s="292" t="s">
        <v>5599</v>
      </c>
      <c r="CZY502" s="292" t="s">
        <v>5599</v>
      </c>
      <c r="CZZ502" s="292" t="s">
        <v>5599</v>
      </c>
      <c r="DAA502" s="292" t="s">
        <v>5599</v>
      </c>
      <c r="DAB502" s="292" t="s">
        <v>5599</v>
      </c>
      <c r="DAC502" s="292" t="s">
        <v>5599</v>
      </c>
      <c r="DAD502" s="292" t="s">
        <v>5599</v>
      </c>
      <c r="DAE502" s="292" t="s">
        <v>5599</v>
      </c>
      <c r="DAF502" s="292" t="s">
        <v>5599</v>
      </c>
      <c r="DAG502" s="292" t="s">
        <v>5599</v>
      </c>
      <c r="DAH502" s="292" t="s">
        <v>5599</v>
      </c>
      <c r="DAI502" s="292" t="s">
        <v>5599</v>
      </c>
      <c r="DAJ502" s="292" t="s">
        <v>5599</v>
      </c>
      <c r="DAK502" s="292" t="s">
        <v>5599</v>
      </c>
      <c r="DAL502" s="292" t="s">
        <v>5599</v>
      </c>
      <c r="DAM502" s="292" t="s">
        <v>5599</v>
      </c>
      <c r="DAN502" s="292" t="s">
        <v>5599</v>
      </c>
      <c r="DAO502" s="292" t="s">
        <v>5599</v>
      </c>
      <c r="DAP502" s="292" t="s">
        <v>5599</v>
      </c>
      <c r="DAQ502" s="292" t="s">
        <v>5599</v>
      </c>
      <c r="DAR502" s="292" t="s">
        <v>5599</v>
      </c>
      <c r="DAS502" s="292" t="s">
        <v>5599</v>
      </c>
      <c r="DAT502" s="292" t="s">
        <v>5599</v>
      </c>
      <c r="DAU502" s="292" t="s">
        <v>5599</v>
      </c>
      <c r="DAV502" s="292" t="s">
        <v>5599</v>
      </c>
      <c r="DAW502" s="292" t="s">
        <v>5599</v>
      </c>
      <c r="DAX502" s="292" t="s">
        <v>5599</v>
      </c>
      <c r="DAY502" s="292" t="s">
        <v>5599</v>
      </c>
      <c r="DAZ502" s="292" t="s">
        <v>5599</v>
      </c>
      <c r="DBA502" s="292" t="s">
        <v>5599</v>
      </c>
      <c r="DBB502" s="292" t="s">
        <v>5599</v>
      </c>
      <c r="DBC502" s="292" t="s">
        <v>5599</v>
      </c>
      <c r="DBD502" s="292" t="s">
        <v>5599</v>
      </c>
      <c r="DBE502" s="292" t="s">
        <v>5599</v>
      </c>
      <c r="DBF502" s="292" t="s">
        <v>5599</v>
      </c>
      <c r="DBG502" s="292" t="s">
        <v>5599</v>
      </c>
      <c r="DBH502" s="292" t="s">
        <v>5599</v>
      </c>
      <c r="DBI502" s="292" t="s">
        <v>5599</v>
      </c>
      <c r="DBJ502" s="292" t="s">
        <v>5599</v>
      </c>
      <c r="DBK502" s="292" t="s">
        <v>5599</v>
      </c>
      <c r="DBL502" s="292" t="s">
        <v>5599</v>
      </c>
      <c r="DBM502" s="292" t="s">
        <v>5599</v>
      </c>
      <c r="DBN502" s="292" t="s">
        <v>5599</v>
      </c>
      <c r="DBO502" s="292" t="s">
        <v>5599</v>
      </c>
      <c r="DBP502" s="292" t="s">
        <v>5599</v>
      </c>
      <c r="DBQ502" s="292" t="s">
        <v>5599</v>
      </c>
      <c r="DBR502" s="292" t="s">
        <v>5599</v>
      </c>
      <c r="DBS502" s="292" t="s">
        <v>5599</v>
      </c>
      <c r="DBT502" s="292" t="s">
        <v>5599</v>
      </c>
      <c r="DBU502" s="292" t="s">
        <v>5599</v>
      </c>
      <c r="DBV502" s="292" t="s">
        <v>5599</v>
      </c>
      <c r="DBW502" s="292" t="s">
        <v>5599</v>
      </c>
      <c r="DBX502" s="292" t="s">
        <v>5599</v>
      </c>
      <c r="DBY502" s="292" t="s">
        <v>5599</v>
      </c>
      <c r="DBZ502" s="292" t="s">
        <v>5599</v>
      </c>
      <c r="DCA502" s="292" t="s">
        <v>5599</v>
      </c>
      <c r="DCB502" s="292" t="s">
        <v>5599</v>
      </c>
      <c r="DCC502" s="292" t="s">
        <v>5599</v>
      </c>
      <c r="DCD502" s="292" t="s">
        <v>5599</v>
      </c>
      <c r="DCE502" s="292" t="s">
        <v>5599</v>
      </c>
      <c r="DCF502" s="292" t="s">
        <v>5599</v>
      </c>
      <c r="DCG502" s="292" t="s">
        <v>5599</v>
      </c>
      <c r="DCH502" s="292" t="s">
        <v>5599</v>
      </c>
      <c r="DCI502" s="292" t="s">
        <v>5599</v>
      </c>
      <c r="DCJ502" s="292" t="s">
        <v>5599</v>
      </c>
      <c r="DCK502" s="292" t="s">
        <v>5599</v>
      </c>
      <c r="DCL502" s="292" t="s">
        <v>5599</v>
      </c>
      <c r="DCM502" s="292" t="s">
        <v>5599</v>
      </c>
      <c r="DCN502" s="292" t="s">
        <v>5599</v>
      </c>
      <c r="DCO502" s="292" t="s">
        <v>5599</v>
      </c>
      <c r="DCP502" s="292" t="s">
        <v>5599</v>
      </c>
      <c r="DCQ502" s="292" t="s">
        <v>5599</v>
      </c>
      <c r="DCR502" s="292" t="s">
        <v>5599</v>
      </c>
      <c r="DCS502" s="292" t="s">
        <v>5599</v>
      </c>
      <c r="DCT502" s="292" t="s">
        <v>5599</v>
      </c>
      <c r="DCU502" s="292" t="s">
        <v>5599</v>
      </c>
      <c r="DCV502" s="292" t="s">
        <v>5599</v>
      </c>
      <c r="DCW502" s="292" t="s">
        <v>5599</v>
      </c>
      <c r="DCX502" s="292" t="s">
        <v>5599</v>
      </c>
      <c r="DCY502" s="292" t="s">
        <v>5599</v>
      </c>
      <c r="DCZ502" s="292" t="s">
        <v>5599</v>
      </c>
      <c r="DDA502" s="292" t="s">
        <v>5599</v>
      </c>
      <c r="DDB502" s="292" t="s">
        <v>5599</v>
      </c>
      <c r="DDC502" s="292" t="s">
        <v>5599</v>
      </c>
      <c r="DDD502" s="292" t="s">
        <v>5599</v>
      </c>
      <c r="DDE502" s="292" t="s">
        <v>5599</v>
      </c>
      <c r="DDF502" s="292" t="s">
        <v>5599</v>
      </c>
      <c r="DDG502" s="292" t="s">
        <v>5599</v>
      </c>
      <c r="DDH502" s="292" t="s">
        <v>5599</v>
      </c>
      <c r="DDI502" s="292" t="s">
        <v>5599</v>
      </c>
      <c r="DDJ502" s="292" t="s">
        <v>5599</v>
      </c>
      <c r="DDK502" s="292" t="s">
        <v>5599</v>
      </c>
      <c r="DDL502" s="292" t="s">
        <v>5599</v>
      </c>
      <c r="DDM502" s="292" t="s">
        <v>5599</v>
      </c>
      <c r="DDN502" s="292" t="s">
        <v>5599</v>
      </c>
      <c r="DDO502" s="292" t="s">
        <v>5599</v>
      </c>
      <c r="DDP502" s="292" t="s">
        <v>5599</v>
      </c>
      <c r="DDQ502" s="292" t="s">
        <v>5599</v>
      </c>
      <c r="DDR502" s="292" t="s">
        <v>5599</v>
      </c>
      <c r="DDS502" s="292" t="s">
        <v>5599</v>
      </c>
      <c r="DDT502" s="292" t="s">
        <v>5599</v>
      </c>
      <c r="DDU502" s="292" t="s">
        <v>5599</v>
      </c>
      <c r="DDV502" s="292" t="s">
        <v>5599</v>
      </c>
      <c r="DDW502" s="292" t="s">
        <v>5599</v>
      </c>
      <c r="DDX502" s="292" t="s">
        <v>5599</v>
      </c>
      <c r="DDY502" s="292" t="s">
        <v>5599</v>
      </c>
      <c r="DDZ502" s="292" t="s">
        <v>5599</v>
      </c>
      <c r="DEA502" s="292" t="s">
        <v>5599</v>
      </c>
      <c r="DEB502" s="292" t="s">
        <v>5599</v>
      </c>
      <c r="DEC502" s="292" t="s">
        <v>5599</v>
      </c>
      <c r="DED502" s="292" t="s">
        <v>5599</v>
      </c>
      <c r="DEE502" s="292" t="s">
        <v>5599</v>
      </c>
      <c r="DEF502" s="292" t="s">
        <v>5599</v>
      </c>
      <c r="DEG502" s="292" t="s">
        <v>5599</v>
      </c>
      <c r="DEH502" s="292" t="s">
        <v>5599</v>
      </c>
      <c r="DEI502" s="292" t="s">
        <v>5599</v>
      </c>
      <c r="DEJ502" s="292" t="s">
        <v>5599</v>
      </c>
      <c r="DEK502" s="292" t="s">
        <v>5599</v>
      </c>
      <c r="DEL502" s="292" t="s">
        <v>5599</v>
      </c>
      <c r="DEM502" s="292" t="s">
        <v>5599</v>
      </c>
      <c r="DEN502" s="292" t="s">
        <v>5599</v>
      </c>
      <c r="DEO502" s="292" t="s">
        <v>5599</v>
      </c>
      <c r="DEP502" s="292" t="s">
        <v>5599</v>
      </c>
      <c r="DEQ502" s="292" t="s">
        <v>5599</v>
      </c>
      <c r="DER502" s="292" t="s">
        <v>5599</v>
      </c>
      <c r="DES502" s="292" t="s">
        <v>5599</v>
      </c>
      <c r="DET502" s="292" t="s">
        <v>5599</v>
      </c>
      <c r="DEU502" s="292" t="s">
        <v>5599</v>
      </c>
      <c r="DEV502" s="292" t="s">
        <v>5599</v>
      </c>
      <c r="DEW502" s="292" t="s">
        <v>5599</v>
      </c>
      <c r="DEX502" s="292" t="s">
        <v>5599</v>
      </c>
      <c r="DEY502" s="292" t="s">
        <v>5599</v>
      </c>
      <c r="DEZ502" s="292" t="s">
        <v>5599</v>
      </c>
      <c r="DFA502" s="292" t="s">
        <v>5599</v>
      </c>
      <c r="DFB502" s="292" t="s">
        <v>5599</v>
      </c>
      <c r="DFC502" s="292" t="s">
        <v>5599</v>
      </c>
      <c r="DFD502" s="292" t="s">
        <v>5599</v>
      </c>
      <c r="DFE502" s="292" t="s">
        <v>5599</v>
      </c>
      <c r="DFF502" s="292" t="s">
        <v>5599</v>
      </c>
      <c r="DFG502" s="292" t="s">
        <v>5599</v>
      </c>
      <c r="DFH502" s="292" t="s">
        <v>5599</v>
      </c>
      <c r="DFI502" s="292" t="s">
        <v>5599</v>
      </c>
      <c r="DFJ502" s="292" t="s">
        <v>5599</v>
      </c>
      <c r="DFK502" s="292" t="s">
        <v>5599</v>
      </c>
      <c r="DFL502" s="292" t="s">
        <v>5599</v>
      </c>
      <c r="DFM502" s="292" t="s">
        <v>5599</v>
      </c>
      <c r="DFN502" s="292" t="s">
        <v>5599</v>
      </c>
      <c r="DFO502" s="292" t="s">
        <v>5599</v>
      </c>
      <c r="DFP502" s="292" t="s">
        <v>5599</v>
      </c>
      <c r="DFQ502" s="292" t="s">
        <v>5599</v>
      </c>
      <c r="DFR502" s="292" t="s">
        <v>5599</v>
      </c>
      <c r="DFS502" s="292" t="s">
        <v>5599</v>
      </c>
      <c r="DFT502" s="292" t="s">
        <v>5599</v>
      </c>
      <c r="DFU502" s="292" t="s">
        <v>5599</v>
      </c>
      <c r="DFV502" s="292" t="s">
        <v>5599</v>
      </c>
      <c r="DFW502" s="292" t="s">
        <v>5599</v>
      </c>
      <c r="DFX502" s="292" t="s">
        <v>5599</v>
      </c>
      <c r="DFY502" s="292" t="s">
        <v>5599</v>
      </c>
      <c r="DFZ502" s="292" t="s">
        <v>5599</v>
      </c>
      <c r="DGA502" s="292" t="s">
        <v>5599</v>
      </c>
      <c r="DGB502" s="292" t="s">
        <v>5599</v>
      </c>
      <c r="DGC502" s="292" t="s">
        <v>5599</v>
      </c>
      <c r="DGD502" s="292" t="s">
        <v>5599</v>
      </c>
      <c r="DGE502" s="292" t="s">
        <v>5599</v>
      </c>
      <c r="DGF502" s="292" t="s">
        <v>5599</v>
      </c>
      <c r="DGG502" s="292" t="s">
        <v>5599</v>
      </c>
      <c r="DGH502" s="292" t="s">
        <v>5599</v>
      </c>
      <c r="DGI502" s="292" t="s">
        <v>5599</v>
      </c>
      <c r="DGJ502" s="292" t="s">
        <v>5599</v>
      </c>
      <c r="DGK502" s="292" t="s">
        <v>5599</v>
      </c>
      <c r="DGL502" s="292" t="s">
        <v>5599</v>
      </c>
      <c r="DGM502" s="292" t="s">
        <v>5599</v>
      </c>
      <c r="DGN502" s="292" t="s">
        <v>5599</v>
      </c>
      <c r="DGO502" s="292" t="s">
        <v>5599</v>
      </c>
      <c r="DGP502" s="292" t="s">
        <v>5599</v>
      </c>
      <c r="DGQ502" s="292" t="s">
        <v>5599</v>
      </c>
      <c r="DGR502" s="292" t="s">
        <v>5599</v>
      </c>
      <c r="DGS502" s="292" t="s">
        <v>5599</v>
      </c>
      <c r="DGT502" s="292" t="s">
        <v>5599</v>
      </c>
      <c r="DGU502" s="292" t="s">
        <v>5599</v>
      </c>
      <c r="DGV502" s="292" t="s">
        <v>5599</v>
      </c>
      <c r="DGW502" s="292" t="s">
        <v>5599</v>
      </c>
      <c r="DGX502" s="292" t="s">
        <v>5599</v>
      </c>
      <c r="DGY502" s="292" t="s">
        <v>5599</v>
      </c>
      <c r="DGZ502" s="292" t="s">
        <v>5599</v>
      </c>
      <c r="DHA502" s="292" t="s">
        <v>5599</v>
      </c>
      <c r="DHB502" s="292" t="s">
        <v>5599</v>
      </c>
      <c r="DHC502" s="292" t="s">
        <v>5599</v>
      </c>
      <c r="DHD502" s="292" t="s">
        <v>5599</v>
      </c>
      <c r="DHE502" s="292" t="s">
        <v>5599</v>
      </c>
      <c r="DHF502" s="292" t="s">
        <v>5599</v>
      </c>
      <c r="DHG502" s="292" t="s">
        <v>5599</v>
      </c>
      <c r="DHH502" s="292" t="s">
        <v>5599</v>
      </c>
      <c r="DHI502" s="292" t="s">
        <v>5599</v>
      </c>
      <c r="DHJ502" s="292" t="s">
        <v>5599</v>
      </c>
      <c r="DHK502" s="292" t="s">
        <v>5599</v>
      </c>
      <c r="DHL502" s="292" t="s">
        <v>5599</v>
      </c>
      <c r="DHM502" s="292" t="s">
        <v>5599</v>
      </c>
      <c r="DHN502" s="292" t="s">
        <v>5599</v>
      </c>
      <c r="DHO502" s="292" t="s">
        <v>5599</v>
      </c>
      <c r="DHP502" s="292" t="s">
        <v>5599</v>
      </c>
      <c r="DHQ502" s="292" t="s">
        <v>5599</v>
      </c>
      <c r="DHR502" s="292" t="s">
        <v>5599</v>
      </c>
      <c r="DHS502" s="292" t="s">
        <v>5599</v>
      </c>
      <c r="DHT502" s="292" t="s">
        <v>5599</v>
      </c>
      <c r="DHU502" s="292" t="s">
        <v>5599</v>
      </c>
      <c r="DHV502" s="292" t="s">
        <v>5599</v>
      </c>
      <c r="DHW502" s="292" t="s">
        <v>5599</v>
      </c>
      <c r="DHX502" s="292" t="s">
        <v>5599</v>
      </c>
      <c r="DHY502" s="292" t="s">
        <v>5599</v>
      </c>
      <c r="DHZ502" s="292" t="s">
        <v>5599</v>
      </c>
      <c r="DIA502" s="292" t="s">
        <v>5599</v>
      </c>
      <c r="DIB502" s="292" t="s">
        <v>5599</v>
      </c>
      <c r="DIC502" s="292" t="s">
        <v>5599</v>
      </c>
      <c r="DID502" s="292" t="s">
        <v>5599</v>
      </c>
      <c r="DIE502" s="292" t="s">
        <v>5599</v>
      </c>
      <c r="DIF502" s="292" t="s">
        <v>5599</v>
      </c>
      <c r="DIG502" s="292" t="s">
        <v>5599</v>
      </c>
      <c r="DIH502" s="292" t="s">
        <v>5599</v>
      </c>
      <c r="DII502" s="292" t="s">
        <v>5599</v>
      </c>
      <c r="DIJ502" s="292" t="s">
        <v>5599</v>
      </c>
      <c r="DIK502" s="292" t="s">
        <v>5599</v>
      </c>
      <c r="DIL502" s="292" t="s">
        <v>5599</v>
      </c>
      <c r="DIM502" s="292" t="s">
        <v>5599</v>
      </c>
      <c r="DIN502" s="292" t="s">
        <v>5599</v>
      </c>
      <c r="DIO502" s="292" t="s">
        <v>5599</v>
      </c>
      <c r="DIP502" s="292" t="s">
        <v>5599</v>
      </c>
      <c r="DIQ502" s="292" t="s">
        <v>5599</v>
      </c>
      <c r="DIR502" s="292" t="s">
        <v>5599</v>
      </c>
      <c r="DIS502" s="292" t="s">
        <v>5599</v>
      </c>
      <c r="DIT502" s="292" t="s">
        <v>5599</v>
      </c>
      <c r="DIU502" s="292" t="s">
        <v>5599</v>
      </c>
      <c r="DIV502" s="292" t="s">
        <v>5599</v>
      </c>
      <c r="DIW502" s="292" t="s">
        <v>5599</v>
      </c>
      <c r="DIX502" s="292" t="s">
        <v>5599</v>
      </c>
      <c r="DIY502" s="292" t="s">
        <v>5599</v>
      </c>
      <c r="DIZ502" s="292" t="s">
        <v>5599</v>
      </c>
      <c r="DJA502" s="292" t="s">
        <v>5599</v>
      </c>
      <c r="DJB502" s="292" t="s">
        <v>5599</v>
      </c>
      <c r="DJC502" s="292" t="s">
        <v>5599</v>
      </c>
      <c r="DJD502" s="292" t="s">
        <v>5599</v>
      </c>
      <c r="DJE502" s="292" t="s">
        <v>5599</v>
      </c>
      <c r="DJF502" s="292" t="s">
        <v>5599</v>
      </c>
      <c r="DJG502" s="292" t="s">
        <v>5599</v>
      </c>
      <c r="DJH502" s="292" t="s">
        <v>5599</v>
      </c>
      <c r="DJI502" s="292" t="s">
        <v>5599</v>
      </c>
      <c r="DJJ502" s="292" t="s">
        <v>5599</v>
      </c>
      <c r="DJK502" s="292" t="s">
        <v>5599</v>
      </c>
      <c r="DJL502" s="292" t="s">
        <v>5599</v>
      </c>
      <c r="DJM502" s="292" t="s">
        <v>5599</v>
      </c>
      <c r="DJN502" s="292" t="s">
        <v>5599</v>
      </c>
      <c r="DJO502" s="292" t="s">
        <v>5599</v>
      </c>
      <c r="DJP502" s="292" t="s">
        <v>5599</v>
      </c>
      <c r="DJQ502" s="292" t="s">
        <v>5599</v>
      </c>
      <c r="DJR502" s="292" t="s">
        <v>5599</v>
      </c>
      <c r="DJS502" s="292" t="s">
        <v>5599</v>
      </c>
      <c r="DJT502" s="292" t="s">
        <v>5599</v>
      </c>
      <c r="DJU502" s="292" t="s">
        <v>5599</v>
      </c>
      <c r="DJV502" s="292" t="s">
        <v>5599</v>
      </c>
      <c r="DJW502" s="292" t="s">
        <v>5599</v>
      </c>
      <c r="DJX502" s="292" t="s">
        <v>5599</v>
      </c>
      <c r="DJY502" s="292" t="s">
        <v>5599</v>
      </c>
      <c r="DJZ502" s="292" t="s">
        <v>5599</v>
      </c>
      <c r="DKA502" s="292" t="s">
        <v>5599</v>
      </c>
      <c r="DKB502" s="292" t="s">
        <v>5599</v>
      </c>
      <c r="DKC502" s="292" t="s">
        <v>5599</v>
      </c>
      <c r="DKD502" s="292" t="s">
        <v>5599</v>
      </c>
      <c r="DKE502" s="292" t="s">
        <v>5599</v>
      </c>
      <c r="DKF502" s="292" t="s">
        <v>5599</v>
      </c>
      <c r="DKG502" s="292" t="s">
        <v>5599</v>
      </c>
      <c r="DKH502" s="292" t="s">
        <v>5599</v>
      </c>
      <c r="DKI502" s="292" t="s">
        <v>5599</v>
      </c>
      <c r="DKJ502" s="292" t="s">
        <v>5599</v>
      </c>
      <c r="DKK502" s="292" t="s">
        <v>5599</v>
      </c>
      <c r="DKL502" s="292" t="s">
        <v>5599</v>
      </c>
      <c r="DKM502" s="292" t="s">
        <v>5599</v>
      </c>
      <c r="DKN502" s="292" t="s">
        <v>5599</v>
      </c>
      <c r="DKO502" s="292" t="s">
        <v>5599</v>
      </c>
      <c r="DKP502" s="292" t="s">
        <v>5599</v>
      </c>
      <c r="DKQ502" s="292" t="s">
        <v>5599</v>
      </c>
      <c r="DKR502" s="292" t="s">
        <v>5599</v>
      </c>
      <c r="DKS502" s="292" t="s">
        <v>5599</v>
      </c>
      <c r="DKT502" s="292" t="s">
        <v>5599</v>
      </c>
      <c r="DKU502" s="292" t="s">
        <v>5599</v>
      </c>
      <c r="DKV502" s="292" t="s">
        <v>5599</v>
      </c>
      <c r="DKW502" s="292" t="s">
        <v>5599</v>
      </c>
      <c r="DKX502" s="292" t="s">
        <v>5599</v>
      </c>
      <c r="DKY502" s="292" t="s">
        <v>5599</v>
      </c>
      <c r="DKZ502" s="292" t="s">
        <v>5599</v>
      </c>
      <c r="DLA502" s="292" t="s">
        <v>5599</v>
      </c>
      <c r="DLB502" s="292" t="s">
        <v>5599</v>
      </c>
      <c r="DLC502" s="292" t="s">
        <v>5599</v>
      </c>
      <c r="DLD502" s="292" t="s">
        <v>5599</v>
      </c>
      <c r="DLE502" s="292" t="s">
        <v>5599</v>
      </c>
      <c r="DLF502" s="292" t="s">
        <v>5599</v>
      </c>
      <c r="DLG502" s="292" t="s">
        <v>5599</v>
      </c>
      <c r="DLH502" s="292" t="s">
        <v>5599</v>
      </c>
      <c r="DLI502" s="292" t="s">
        <v>5599</v>
      </c>
      <c r="DLJ502" s="292" t="s">
        <v>5599</v>
      </c>
      <c r="DLK502" s="292" t="s">
        <v>5599</v>
      </c>
      <c r="DLL502" s="292" t="s">
        <v>5599</v>
      </c>
      <c r="DLM502" s="292" t="s">
        <v>5599</v>
      </c>
      <c r="DLN502" s="292" t="s">
        <v>5599</v>
      </c>
      <c r="DLO502" s="292" t="s">
        <v>5599</v>
      </c>
      <c r="DLP502" s="292" t="s">
        <v>5599</v>
      </c>
      <c r="DLQ502" s="292" t="s">
        <v>5599</v>
      </c>
      <c r="DLR502" s="292" t="s">
        <v>5599</v>
      </c>
      <c r="DLS502" s="292" t="s">
        <v>5599</v>
      </c>
      <c r="DLT502" s="292" t="s">
        <v>5599</v>
      </c>
      <c r="DLU502" s="292" t="s">
        <v>5599</v>
      </c>
      <c r="DLV502" s="292" t="s">
        <v>5599</v>
      </c>
      <c r="DLW502" s="292" t="s">
        <v>5599</v>
      </c>
      <c r="DLX502" s="292" t="s">
        <v>5599</v>
      </c>
      <c r="DLY502" s="292" t="s">
        <v>5599</v>
      </c>
      <c r="DLZ502" s="292" t="s">
        <v>5599</v>
      </c>
      <c r="DMA502" s="292" t="s">
        <v>5599</v>
      </c>
      <c r="DMB502" s="292" t="s">
        <v>5599</v>
      </c>
      <c r="DMC502" s="292" t="s">
        <v>5599</v>
      </c>
      <c r="DMD502" s="292" t="s">
        <v>5599</v>
      </c>
      <c r="DME502" s="292" t="s">
        <v>5599</v>
      </c>
      <c r="DMF502" s="292" t="s">
        <v>5599</v>
      </c>
      <c r="DMG502" s="292" t="s">
        <v>5599</v>
      </c>
      <c r="DMH502" s="292" t="s">
        <v>5599</v>
      </c>
      <c r="DMI502" s="292" t="s">
        <v>5599</v>
      </c>
      <c r="DMJ502" s="292" t="s">
        <v>5599</v>
      </c>
      <c r="DMK502" s="292" t="s">
        <v>5599</v>
      </c>
      <c r="DML502" s="292" t="s">
        <v>5599</v>
      </c>
      <c r="DMM502" s="292" t="s">
        <v>5599</v>
      </c>
      <c r="DMN502" s="292" t="s">
        <v>5599</v>
      </c>
      <c r="DMO502" s="292" t="s">
        <v>5599</v>
      </c>
      <c r="DMP502" s="292" t="s">
        <v>5599</v>
      </c>
      <c r="DMQ502" s="292" t="s">
        <v>5599</v>
      </c>
      <c r="DMR502" s="292" t="s">
        <v>5599</v>
      </c>
      <c r="DMS502" s="292" t="s">
        <v>5599</v>
      </c>
      <c r="DMT502" s="292" t="s">
        <v>5599</v>
      </c>
      <c r="DMU502" s="292" t="s">
        <v>5599</v>
      </c>
      <c r="DMV502" s="292" t="s">
        <v>5599</v>
      </c>
      <c r="DMW502" s="292" t="s">
        <v>5599</v>
      </c>
      <c r="DMX502" s="292" t="s">
        <v>5599</v>
      </c>
      <c r="DMY502" s="292" t="s">
        <v>5599</v>
      </c>
      <c r="DMZ502" s="292" t="s">
        <v>5599</v>
      </c>
      <c r="DNA502" s="292" t="s">
        <v>5599</v>
      </c>
      <c r="DNB502" s="292" t="s">
        <v>5599</v>
      </c>
      <c r="DNC502" s="292" t="s">
        <v>5599</v>
      </c>
      <c r="DND502" s="292" t="s">
        <v>5599</v>
      </c>
      <c r="DNE502" s="292" t="s">
        <v>5599</v>
      </c>
      <c r="DNF502" s="292" t="s">
        <v>5599</v>
      </c>
      <c r="DNG502" s="292" t="s">
        <v>5599</v>
      </c>
      <c r="DNH502" s="292" t="s">
        <v>5599</v>
      </c>
      <c r="DNI502" s="292" t="s">
        <v>5599</v>
      </c>
      <c r="DNJ502" s="292" t="s">
        <v>5599</v>
      </c>
      <c r="DNK502" s="292" t="s">
        <v>5599</v>
      </c>
      <c r="DNL502" s="292" t="s">
        <v>5599</v>
      </c>
      <c r="DNM502" s="292" t="s">
        <v>5599</v>
      </c>
      <c r="DNN502" s="292" t="s">
        <v>5599</v>
      </c>
      <c r="DNO502" s="292" t="s">
        <v>5599</v>
      </c>
      <c r="DNP502" s="292" t="s">
        <v>5599</v>
      </c>
      <c r="DNQ502" s="292" t="s">
        <v>5599</v>
      </c>
      <c r="DNR502" s="292" t="s">
        <v>5599</v>
      </c>
      <c r="DNS502" s="292" t="s">
        <v>5599</v>
      </c>
      <c r="DNT502" s="292" t="s">
        <v>5599</v>
      </c>
      <c r="DNU502" s="292" t="s">
        <v>5599</v>
      </c>
      <c r="DNV502" s="292" t="s">
        <v>5599</v>
      </c>
      <c r="DNW502" s="292" t="s">
        <v>5599</v>
      </c>
      <c r="DNX502" s="292" t="s">
        <v>5599</v>
      </c>
      <c r="DNY502" s="292" t="s">
        <v>5599</v>
      </c>
      <c r="DNZ502" s="292" t="s">
        <v>5599</v>
      </c>
      <c r="DOA502" s="292" t="s">
        <v>5599</v>
      </c>
      <c r="DOB502" s="292" t="s">
        <v>5599</v>
      </c>
      <c r="DOC502" s="292" t="s">
        <v>5599</v>
      </c>
      <c r="DOD502" s="292" t="s">
        <v>5599</v>
      </c>
      <c r="DOE502" s="292" t="s">
        <v>5599</v>
      </c>
      <c r="DOF502" s="292" t="s">
        <v>5599</v>
      </c>
      <c r="DOG502" s="292" t="s">
        <v>5599</v>
      </c>
      <c r="DOH502" s="292" t="s">
        <v>5599</v>
      </c>
      <c r="DOI502" s="292" t="s">
        <v>5599</v>
      </c>
      <c r="DOJ502" s="292" t="s">
        <v>5599</v>
      </c>
      <c r="DOK502" s="292" t="s">
        <v>5599</v>
      </c>
      <c r="DOL502" s="292" t="s">
        <v>5599</v>
      </c>
      <c r="DOM502" s="292" t="s">
        <v>5599</v>
      </c>
      <c r="DON502" s="292" t="s">
        <v>5599</v>
      </c>
      <c r="DOO502" s="292" t="s">
        <v>5599</v>
      </c>
      <c r="DOP502" s="292" t="s">
        <v>5599</v>
      </c>
      <c r="DOQ502" s="292" t="s">
        <v>5599</v>
      </c>
      <c r="DOR502" s="292" t="s">
        <v>5599</v>
      </c>
      <c r="DOS502" s="292" t="s">
        <v>5599</v>
      </c>
      <c r="DOT502" s="292" t="s">
        <v>5599</v>
      </c>
      <c r="DOU502" s="292" t="s">
        <v>5599</v>
      </c>
      <c r="DOV502" s="292" t="s">
        <v>5599</v>
      </c>
      <c r="DOW502" s="292" t="s">
        <v>5599</v>
      </c>
      <c r="DOX502" s="292" t="s">
        <v>5599</v>
      </c>
      <c r="DOY502" s="292" t="s">
        <v>5599</v>
      </c>
      <c r="DOZ502" s="292" t="s">
        <v>5599</v>
      </c>
      <c r="DPA502" s="292" t="s">
        <v>5599</v>
      </c>
      <c r="DPB502" s="292" t="s">
        <v>5599</v>
      </c>
      <c r="DPC502" s="292" t="s">
        <v>5599</v>
      </c>
      <c r="DPD502" s="292" t="s">
        <v>5599</v>
      </c>
      <c r="DPE502" s="292" t="s">
        <v>5599</v>
      </c>
      <c r="DPF502" s="292" t="s">
        <v>5599</v>
      </c>
      <c r="DPG502" s="292" t="s">
        <v>5599</v>
      </c>
      <c r="DPH502" s="292" t="s">
        <v>5599</v>
      </c>
      <c r="DPI502" s="292" t="s">
        <v>5599</v>
      </c>
      <c r="DPJ502" s="292" t="s">
        <v>5599</v>
      </c>
      <c r="DPK502" s="292" t="s">
        <v>5599</v>
      </c>
      <c r="DPL502" s="292" t="s">
        <v>5599</v>
      </c>
      <c r="DPM502" s="292" t="s">
        <v>5599</v>
      </c>
      <c r="DPN502" s="292" t="s">
        <v>5599</v>
      </c>
      <c r="DPO502" s="292" t="s">
        <v>5599</v>
      </c>
      <c r="DPP502" s="292" t="s">
        <v>5599</v>
      </c>
      <c r="DPQ502" s="292" t="s">
        <v>5599</v>
      </c>
      <c r="DPR502" s="292" t="s">
        <v>5599</v>
      </c>
      <c r="DPS502" s="292" t="s">
        <v>5599</v>
      </c>
      <c r="DPT502" s="292" t="s">
        <v>5599</v>
      </c>
      <c r="DPU502" s="292" t="s">
        <v>5599</v>
      </c>
      <c r="DPV502" s="292" t="s">
        <v>5599</v>
      </c>
      <c r="DPW502" s="292" t="s">
        <v>5599</v>
      </c>
      <c r="DPX502" s="292" t="s">
        <v>5599</v>
      </c>
      <c r="DPY502" s="292" t="s">
        <v>5599</v>
      </c>
      <c r="DPZ502" s="292" t="s">
        <v>5599</v>
      </c>
      <c r="DQA502" s="292" t="s">
        <v>5599</v>
      </c>
      <c r="DQB502" s="292" t="s">
        <v>5599</v>
      </c>
      <c r="DQC502" s="292" t="s">
        <v>5599</v>
      </c>
      <c r="DQD502" s="292" t="s">
        <v>5599</v>
      </c>
      <c r="DQE502" s="292" t="s">
        <v>5599</v>
      </c>
      <c r="DQF502" s="292" t="s">
        <v>5599</v>
      </c>
      <c r="DQG502" s="292" t="s">
        <v>5599</v>
      </c>
      <c r="DQH502" s="292" t="s">
        <v>5599</v>
      </c>
      <c r="DQI502" s="292" t="s">
        <v>5599</v>
      </c>
      <c r="DQJ502" s="292" t="s">
        <v>5599</v>
      </c>
      <c r="DQK502" s="292" t="s">
        <v>5599</v>
      </c>
      <c r="DQL502" s="292" t="s">
        <v>5599</v>
      </c>
      <c r="DQM502" s="292" t="s">
        <v>5599</v>
      </c>
      <c r="DQN502" s="292" t="s">
        <v>5599</v>
      </c>
      <c r="DQO502" s="292" t="s">
        <v>5599</v>
      </c>
      <c r="DQP502" s="292" t="s">
        <v>5599</v>
      </c>
      <c r="DQQ502" s="292" t="s">
        <v>5599</v>
      </c>
      <c r="DQR502" s="292" t="s">
        <v>5599</v>
      </c>
      <c r="DQS502" s="292" t="s">
        <v>5599</v>
      </c>
      <c r="DQT502" s="292" t="s">
        <v>5599</v>
      </c>
      <c r="DQU502" s="292" t="s">
        <v>5599</v>
      </c>
      <c r="DQV502" s="292" t="s">
        <v>5599</v>
      </c>
      <c r="DQW502" s="292" t="s">
        <v>5599</v>
      </c>
      <c r="DQX502" s="292" t="s">
        <v>5599</v>
      </c>
      <c r="DQY502" s="292" t="s">
        <v>5599</v>
      </c>
      <c r="DQZ502" s="292" t="s">
        <v>5599</v>
      </c>
      <c r="DRA502" s="292" t="s">
        <v>5599</v>
      </c>
      <c r="DRB502" s="292" t="s">
        <v>5599</v>
      </c>
      <c r="DRC502" s="292" t="s">
        <v>5599</v>
      </c>
      <c r="DRD502" s="292" t="s">
        <v>5599</v>
      </c>
      <c r="DRE502" s="292" t="s">
        <v>5599</v>
      </c>
      <c r="DRF502" s="292" t="s">
        <v>5599</v>
      </c>
      <c r="DRG502" s="292" t="s">
        <v>5599</v>
      </c>
      <c r="DRH502" s="292" t="s">
        <v>5599</v>
      </c>
      <c r="DRI502" s="292" t="s">
        <v>5599</v>
      </c>
      <c r="DRJ502" s="292" t="s">
        <v>5599</v>
      </c>
      <c r="DRK502" s="292" t="s">
        <v>5599</v>
      </c>
      <c r="DRL502" s="292" t="s">
        <v>5599</v>
      </c>
      <c r="DRM502" s="292" t="s">
        <v>5599</v>
      </c>
      <c r="DRN502" s="292" t="s">
        <v>5599</v>
      </c>
      <c r="DRO502" s="292" t="s">
        <v>5599</v>
      </c>
      <c r="DRP502" s="292" t="s">
        <v>5599</v>
      </c>
      <c r="DRQ502" s="292" t="s">
        <v>5599</v>
      </c>
      <c r="DRR502" s="292" t="s">
        <v>5599</v>
      </c>
      <c r="DRS502" s="292" t="s">
        <v>5599</v>
      </c>
      <c r="DRT502" s="292" t="s">
        <v>5599</v>
      </c>
      <c r="DRU502" s="292" t="s">
        <v>5599</v>
      </c>
      <c r="DRV502" s="292" t="s">
        <v>5599</v>
      </c>
      <c r="DRW502" s="292" t="s">
        <v>5599</v>
      </c>
      <c r="DRX502" s="292" t="s">
        <v>5599</v>
      </c>
      <c r="DRY502" s="292" t="s">
        <v>5599</v>
      </c>
      <c r="DRZ502" s="292" t="s">
        <v>5599</v>
      </c>
      <c r="DSA502" s="292" t="s">
        <v>5599</v>
      </c>
      <c r="DSB502" s="292" t="s">
        <v>5599</v>
      </c>
      <c r="DSC502" s="292" t="s">
        <v>5599</v>
      </c>
      <c r="DSD502" s="292" t="s">
        <v>5599</v>
      </c>
      <c r="DSE502" s="292" t="s">
        <v>5599</v>
      </c>
      <c r="DSF502" s="292" t="s">
        <v>5599</v>
      </c>
      <c r="DSG502" s="292" t="s">
        <v>5599</v>
      </c>
      <c r="DSH502" s="292" t="s">
        <v>5599</v>
      </c>
      <c r="DSI502" s="292" t="s">
        <v>5599</v>
      </c>
      <c r="DSJ502" s="292" t="s">
        <v>5599</v>
      </c>
      <c r="DSK502" s="292" t="s">
        <v>5599</v>
      </c>
      <c r="DSL502" s="292" t="s">
        <v>5599</v>
      </c>
      <c r="DSM502" s="292" t="s">
        <v>5599</v>
      </c>
      <c r="DSN502" s="292" t="s">
        <v>5599</v>
      </c>
      <c r="DSO502" s="292" t="s">
        <v>5599</v>
      </c>
      <c r="DSP502" s="292" t="s">
        <v>5599</v>
      </c>
      <c r="DSQ502" s="292" t="s">
        <v>5599</v>
      </c>
      <c r="DSR502" s="292" t="s">
        <v>5599</v>
      </c>
      <c r="DSS502" s="292" t="s">
        <v>5599</v>
      </c>
      <c r="DST502" s="292" t="s">
        <v>5599</v>
      </c>
      <c r="DSU502" s="292" t="s">
        <v>5599</v>
      </c>
      <c r="DSV502" s="292" t="s">
        <v>5599</v>
      </c>
      <c r="DSW502" s="292" t="s">
        <v>5599</v>
      </c>
      <c r="DSX502" s="292" t="s">
        <v>5599</v>
      </c>
      <c r="DSY502" s="292" t="s">
        <v>5599</v>
      </c>
      <c r="DSZ502" s="292" t="s">
        <v>5599</v>
      </c>
      <c r="DTA502" s="292" t="s">
        <v>5599</v>
      </c>
      <c r="DTB502" s="292" t="s">
        <v>5599</v>
      </c>
      <c r="DTC502" s="292" t="s">
        <v>5599</v>
      </c>
      <c r="DTD502" s="292" t="s">
        <v>5599</v>
      </c>
      <c r="DTE502" s="292" t="s">
        <v>5599</v>
      </c>
      <c r="DTF502" s="292" t="s">
        <v>5599</v>
      </c>
      <c r="DTG502" s="292" t="s">
        <v>5599</v>
      </c>
      <c r="DTH502" s="292" t="s">
        <v>5599</v>
      </c>
      <c r="DTI502" s="292" t="s">
        <v>5599</v>
      </c>
      <c r="DTJ502" s="292" t="s">
        <v>5599</v>
      </c>
      <c r="DTK502" s="292" t="s">
        <v>5599</v>
      </c>
      <c r="DTL502" s="292" t="s">
        <v>5599</v>
      </c>
      <c r="DTM502" s="292" t="s">
        <v>5599</v>
      </c>
      <c r="DTN502" s="292" t="s">
        <v>5599</v>
      </c>
      <c r="DTO502" s="292" t="s">
        <v>5599</v>
      </c>
      <c r="DTP502" s="292" t="s">
        <v>5599</v>
      </c>
      <c r="DTQ502" s="292" t="s">
        <v>5599</v>
      </c>
      <c r="DTR502" s="292" t="s">
        <v>5599</v>
      </c>
      <c r="DTS502" s="292" t="s">
        <v>5599</v>
      </c>
      <c r="DTT502" s="292" t="s">
        <v>5599</v>
      </c>
      <c r="DTU502" s="292" t="s">
        <v>5599</v>
      </c>
      <c r="DTV502" s="292" t="s">
        <v>5599</v>
      </c>
      <c r="DTW502" s="292" t="s">
        <v>5599</v>
      </c>
      <c r="DTX502" s="292" t="s">
        <v>5599</v>
      </c>
      <c r="DTY502" s="292" t="s">
        <v>5599</v>
      </c>
      <c r="DTZ502" s="292" t="s">
        <v>5599</v>
      </c>
      <c r="DUA502" s="292" t="s">
        <v>5599</v>
      </c>
      <c r="DUB502" s="292" t="s">
        <v>5599</v>
      </c>
      <c r="DUC502" s="292" t="s">
        <v>5599</v>
      </c>
      <c r="DUD502" s="292" t="s">
        <v>5599</v>
      </c>
      <c r="DUE502" s="292" t="s">
        <v>5599</v>
      </c>
      <c r="DUF502" s="292" t="s">
        <v>5599</v>
      </c>
      <c r="DUG502" s="292" t="s">
        <v>5599</v>
      </c>
      <c r="DUH502" s="292" t="s">
        <v>5599</v>
      </c>
      <c r="DUI502" s="292" t="s">
        <v>5599</v>
      </c>
      <c r="DUJ502" s="292" t="s">
        <v>5599</v>
      </c>
      <c r="DUK502" s="292" t="s">
        <v>5599</v>
      </c>
      <c r="DUL502" s="292" t="s">
        <v>5599</v>
      </c>
      <c r="DUM502" s="292" t="s">
        <v>5599</v>
      </c>
      <c r="DUN502" s="292" t="s">
        <v>5599</v>
      </c>
      <c r="DUO502" s="292" t="s">
        <v>5599</v>
      </c>
      <c r="DUP502" s="292" t="s">
        <v>5599</v>
      </c>
      <c r="DUQ502" s="292" t="s">
        <v>5599</v>
      </c>
      <c r="DUR502" s="292" t="s">
        <v>5599</v>
      </c>
      <c r="DUS502" s="292" t="s">
        <v>5599</v>
      </c>
      <c r="DUT502" s="292" t="s">
        <v>5599</v>
      </c>
      <c r="DUU502" s="292" t="s">
        <v>5599</v>
      </c>
      <c r="DUV502" s="292" t="s">
        <v>5599</v>
      </c>
      <c r="DUW502" s="292" t="s">
        <v>5599</v>
      </c>
      <c r="DUX502" s="292" t="s">
        <v>5599</v>
      </c>
      <c r="DUY502" s="292" t="s">
        <v>5599</v>
      </c>
      <c r="DUZ502" s="292" t="s">
        <v>5599</v>
      </c>
      <c r="DVA502" s="292" t="s">
        <v>5599</v>
      </c>
      <c r="DVB502" s="292" t="s">
        <v>5599</v>
      </c>
      <c r="DVC502" s="292" t="s">
        <v>5599</v>
      </c>
      <c r="DVD502" s="292" t="s">
        <v>5599</v>
      </c>
      <c r="DVE502" s="292" t="s">
        <v>5599</v>
      </c>
      <c r="DVF502" s="292" t="s">
        <v>5599</v>
      </c>
      <c r="DVG502" s="292" t="s">
        <v>5599</v>
      </c>
      <c r="DVH502" s="292" t="s">
        <v>5599</v>
      </c>
      <c r="DVI502" s="292" t="s">
        <v>5599</v>
      </c>
      <c r="DVJ502" s="292" t="s">
        <v>5599</v>
      </c>
      <c r="DVK502" s="292" t="s">
        <v>5599</v>
      </c>
      <c r="DVL502" s="292" t="s">
        <v>5599</v>
      </c>
      <c r="DVM502" s="292" t="s">
        <v>5599</v>
      </c>
      <c r="DVN502" s="292" t="s">
        <v>5599</v>
      </c>
      <c r="DVO502" s="292" t="s">
        <v>5599</v>
      </c>
      <c r="DVP502" s="292" t="s">
        <v>5599</v>
      </c>
      <c r="DVQ502" s="292" t="s">
        <v>5599</v>
      </c>
      <c r="DVR502" s="292" t="s">
        <v>5599</v>
      </c>
      <c r="DVS502" s="292" t="s">
        <v>5599</v>
      </c>
      <c r="DVT502" s="292" t="s">
        <v>5599</v>
      </c>
      <c r="DVU502" s="292" t="s">
        <v>5599</v>
      </c>
      <c r="DVV502" s="292" t="s">
        <v>5599</v>
      </c>
      <c r="DVW502" s="292" t="s">
        <v>5599</v>
      </c>
      <c r="DVX502" s="292" t="s">
        <v>5599</v>
      </c>
      <c r="DVY502" s="292" t="s">
        <v>5599</v>
      </c>
      <c r="DVZ502" s="292" t="s">
        <v>5599</v>
      </c>
      <c r="DWA502" s="292" t="s">
        <v>5599</v>
      </c>
      <c r="DWB502" s="292" t="s">
        <v>5599</v>
      </c>
      <c r="DWC502" s="292" t="s">
        <v>5599</v>
      </c>
      <c r="DWD502" s="292" t="s">
        <v>5599</v>
      </c>
      <c r="DWE502" s="292" t="s">
        <v>5599</v>
      </c>
      <c r="DWF502" s="292" t="s">
        <v>5599</v>
      </c>
      <c r="DWG502" s="292" t="s">
        <v>5599</v>
      </c>
      <c r="DWH502" s="292" t="s">
        <v>5599</v>
      </c>
      <c r="DWI502" s="292" t="s">
        <v>5599</v>
      </c>
      <c r="DWJ502" s="292" t="s">
        <v>5599</v>
      </c>
      <c r="DWK502" s="292" t="s">
        <v>5599</v>
      </c>
      <c r="DWL502" s="292" t="s">
        <v>5599</v>
      </c>
      <c r="DWM502" s="292" t="s">
        <v>5599</v>
      </c>
      <c r="DWN502" s="292" t="s">
        <v>5599</v>
      </c>
      <c r="DWO502" s="292" t="s">
        <v>5599</v>
      </c>
      <c r="DWP502" s="292" t="s">
        <v>5599</v>
      </c>
      <c r="DWQ502" s="292" t="s">
        <v>5599</v>
      </c>
      <c r="DWR502" s="292" t="s">
        <v>5599</v>
      </c>
      <c r="DWS502" s="292" t="s">
        <v>5599</v>
      </c>
      <c r="DWT502" s="292" t="s">
        <v>5599</v>
      </c>
      <c r="DWU502" s="292" t="s">
        <v>5599</v>
      </c>
      <c r="DWV502" s="292" t="s">
        <v>5599</v>
      </c>
      <c r="DWW502" s="292" t="s">
        <v>5599</v>
      </c>
      <c r="DWX502" s="292" t="s">
        <v>5599</v>
      </c>
      <c r="DWY502" s="292" t="s">
        <v>5599</v>
      </c>
      <c r="DWZ502" s="292" t="s">
        <v>5599</v>
      </c>
      <c r="DXA502" s="292" t="s">
        <v>5599</v>
      </c>
      <c r="DXB502" s="292" t="s">
        <v>5599</v>
      </c>
      <c r="DXC502" s="292" t="s">
        <v>5599</v>
      </c>
      <c r="DXD502" s="292" t="s">
        <v>5599</v>
      </c>
      <c r="DXE502" s="292" t="s">
        <v>5599</v>
      </c>
      <c r="DXF502" s="292" t="s">
        <v>5599</v>
      </c>
      <c r="DXG502" s="292" t="s">
        <v>5599</v>
      </c>
      <c r="DXH502" s="292" t="s">
        <v>5599</v>
      </c>
      <c r="DXI502" s="292" t="s">
        <v>5599</v>
      </c>
      <c r="DXJ502" s="292" t="s">
        <v>5599</v>
      </c>
      <c r="DXK502" s="292" t="s">
        <v>5599</v>
      </c>
      <c r="DXL502" s="292" t="s">
        <v>5599</v>
      </c>
      <c r="DXM502" s="292" t="s">
        <v>5599</v>
      </c>
      <c r="DXN502" s="292" t="s">
        <v>5599</v>
      </c>
      <c r="DXO502" s="292" t="s">
        <v>5599</v>
      </c>
      <c r="DXP502" s="292" t="s">
        <v>5599</v>
      </c>
      <c r="DXQ502" s="292" t="s">
        <v>5599</v>
      </c>
      <c r="DXR502" s="292" t="s">
        <v>5599</v>
      </c>
      <c r="DXS502" s="292" t="s">
        <v>5599</v>
      </c>
      <c r="DXT502" s="292" t="s">
        <v>5599</v>
      </c>
      <c r="DXU502" s="292" t="s">
        <v>5599</v>
      </c>
      <c r="DXV502" s="292" t="s">
        <v>5599</v>
      </c>
      <c r="DXW502" s="292" t="s">
        <v>5599</v>
      </c>
      <c r="DXX502" s="292" t="s">
        <v>5599</v>
      </c>
      <c r="DXY502" s="292" t="s">
        <v>5599</v>
      </c>
      <c r="DXZ502" s="292" t="s">
        <v>5599</v>
      </c>
      <c r="DYA502" s="292" t="s">
        <v>5599</v>
      </c>
      <c r="DYB502" s="292" t="s">
        <v>5599</v>
      </c>
      <c r="DYC502" s="292" t="s">
        <v>5599</v>
      </c>
      <c r="DYD502" s="292" t="s">
        <v>5599</v>
      </c>
      <c r="DYE502" s="292" t="s">
        <v>5599</v>
      </c>
      <c r="DYF502" s="292" t="s">
        <v>5599</v>
      </c>
      <c r="DYG502" s="292" t="s">
        <v>5599</v>
      </c>
      <c r="DYH502" s="292" t="s">
        <v>5599</v>
      </c>
      <c r="DYI502" s="292" t="s">
        <v>5599</v>
      </c>
      <c r="DYJ502" s="292" t="s">
        <v>5599</v>
      </c>
      <c r="DYK502" s="292" t="s">
        <v>5599</v>
      </c>
      <c r="DYL502" s="292" t="s">
        <v>5599</v>
      </c>
      <c r="DYM502" s="292" t="s">
        <v>5599</v>
      </c>
      <c r="DYN502" s="292" t="s">
        <v>5599</v>
      </c>
      <c r="DYO502" s="292" t="s">
        <v>5599</v>
      </c>
      <c r="DYP502" s="292" t="s">
        <v>5599</v>
      </c>
      <c r="DYQ502" s="292" t="s">
        <v>5599</v>
      </c>
      <c r="DYR502" s="292" t="s">
        <v>5599</v>
      </c>
      <c r="DYS502" s="292" t="s">
        <v>5599</v>
      </c>
      <c r="DYT502" s="292" t="s">
        <v>5599</v>
      </c>
      <c r="DYU502" s="292" t="s">
        <v>5599</v>
      </c>
      <c r="DYV502" s="292" t="s">
        <v>5599</v>
      </c>
      <c r="DYW502" s="292" t="s">
        <v>5599</v>
      </c>
      <c r="DYX502" s="292" t="s">
        <v>5599</v>
      </c>
      <c r="DYY502" s="292" t="s">
        <v>5599</v>
      </c>
      <c r="DYZ502" s="292" t="s">
        <v>5599</v>
      </c>
      <c r="DZA502" s="292" t="s">
        <v>5599</v>
      </c>
      <c r="DZB502" s="292" t="s">
        <v>5599</v>
      </c>
      <c r="DZC502" s="292" t="s">
        <v>5599</v>
      </c>
      <c r="DZD502" s="292" t="s">
        <v>5599</v>
      </c>
      <c r="DZE502" s="292" t="s">
        <v>5599</v>
      </c>
      <c r="DZF502" s="292" t="s">
        <v>5599</v>
      </c>
      <c r="DZG502" s="292" t="s">
        <v>5599</v>
      </c>
      <c r="DZH502" s="292" t="s">
        <v>5599</v>
      </c>
      <c r="DZI502" s="292" t="s">
        <v>5599</v>
      </c>
      <c r="DZJ502" s="292" t="s">
        <v>5599</v>
      </c>
      <c r="DZK502" s="292" t="s">
        <v>5599</v>
      </c>
      <c r="DZL502" s="292" t="s">
        <v>5599</v>
      </c>
      <c r="DZM502" s="292" t="s">
        <v>5599</v>
      </c>
      <c r="DZN502" s="292" t="s">
        <v>5599</v>
      </c>
      <c r="DZO502" s="292" t="s">
        <v>5599</v>
      </c>
      <c r="DZP502" s="292" t="s">
        <v>5599</v>
      </c>
      <c r="DZQ502" s="292" t="s">
        <v>5599</v>
      </c>
      <c r="DZR502" s="292" t="s">
        <v>5599</v>
      </c>
      <c r="DZS502" s="292" t="s">
        <v>5599</v>
      </c>
      <c r="DZT502" s="292" t="s">
        <v>5599</v>
      </c>
      <c r="DZU502" s="292" t="s">
        <v>5599</v>
      </c>
      <c r="DZV502" s="292" t="s">
        <v>5599</v>
      </c>
      <c r="DZW502" s="292" t="s">
        <v>5599</v>
      </c>
      <c r="DZX502" s="292" t="s">
        <v>5599</v>
      </c>
      <c r="DZY502" s="292" t="s">
        <v>5599</v>
      </c>
      <c r="DZZ502" s="292" t="s">
        <v>5599</v>
      </c>
      <c r="EAA502" s="292" t="s">
        <v>5599</v>
      </c>
      <c r="EAB502" s="292" t="s">
        <v>5599</v>
      </c>
      <c r="EAC502" s="292" t="s">
        <v>5599</v>
      </c>
      <c r="EAD502" s="292" t="s">
        <v>5599</v>
      </c>
      <c r="EAE502" s="292" t="s">
        <v>5599</v>
      </c>
      <c r="EAF502" s="292" t="s">
        <v>5599</v>
      </c>
      <c r="EAG502" s="292" t="s">
        <v>5599</v>
      </c>
      <c r="EAH502" s="292" t="s">
        <v>5599</v>
      </c>
      <c r="EAI502" s="292" t="s">
        <v>5599</v>
      </c>
      <c r="EAJ502" s="292" t="s">
        <v>5599</v>
      </c>
      <c r="EAK502" s="292" t="s">
        <v>5599</v>
      </c>
      <c r="EAL502" s="292" t="s">
        <v>5599</v>
      </c>
      <c r="EAM502" s="292" t="s">
        <v>5599</v>
      </c>
      <c r="EAN502" s="292" t="s">
        <v>5599</v>
      </c>
      <c r="EAO502" s="292" t="s">
        <v>5599</v>
      </c>
      <c r="EAP502" s="292" t="s">
        <v>5599</v>
      </c>
      <c r="EAQ502" s="292" t="s">
        <v>5599</v>
      </c>
      <c r="EAR502" s="292" t="s">
        <v>5599</v>
      </c>
      <c r="EAS502" s="292" t="s">
        <v>5599</v>
      </c>
      <c r="EAT502" s="292" t="s">
        <v>5599</v>
      </c>
      <c r="EAU502" s="292" t="s">
        <v>5599</v>
      </c>
      <c r="EAV502" s="292" t="s">
        <v>5599</v>
      </c>
      <c r="EAW502" s="292" t="s">
        <v>5599</v>
      </c>
      <c r="EAX502" s="292" t="s">
        <v>5599</v>
      </c>
      <c r="EAY502" s="292" t="s">
        <v>5599</v>
      </c>
      <c r="EAZ502" s="292" t="s">
        <v>5599</v>
      </c>
      <c r="EBA502" s="292" t="s">
        <v>5599</v>
      </c>
      <c r="EBB502" s="292" t="s">
        <v>5599</v>
      </c>
      <c r="EBC502" s="292" t="s">
        <v>5599</v>
      </c>
      <c r="EBD502" s="292" t="s">
        <v>5599</v>
      </c>
      <c r="EBE502" s="292" t="s">
        <v>5599</v>
      </c>
      <c r="EBF502" s="292" t="s">
        <v>5599</v>
      </c>
      <c r="EBG502" s="292" t="s">
        <v>5599</v>
      </c>
      <c r="EBH502" s="292" t="s">
        <v>5599</v>
      </c>
      <c r="EBI502" s="292" t="s">
        <v>5599</v>
      </c>
      <c r="EBJ502" s="292" t="s">
        <v>5599</v>
      </c>
      <c r="EBK502" s="292" t="s">
        <v>5599</v>
      </c>
      <c r="EBL502" s="292" t="s">
        <v>5599</v>
      </c>
      <c r="EBM502" s="292" t="s">
        <v>5599</v>
      </c>
      <c r="EBN502" s="292" t="s">
        <v>5599</v>
      </c>
      <c r="EBO502" s="292" t="s">
        <v>5599</v>
      </c>
      <c r="EBP502" s="292" t="s">
        <v>5599</v>
      </c>
      <c r="EBQ502" s="292" t="s">
        <v>5599</v>
      </c>
      <c r="EBR502" s="292" t="s">
        <v>5599</v>
      </c>
      <c r="EBS502" s="292" t="s">
        <v>5599</v>
      </c>
      <c r="EBT502" s="292" t="s">
        <v>5599</v>
      </c>
      <c r="EBU502" s="292" t="s">
        <v>5599</v>
      </c>
      <c r="EBV502" s="292" t="s">
        <v>5599</v>
      </c>
      <c r="EBW502" s="292" t="s">
        <v>5599</v>
      </c>
      <c r="EBX502" s="292" t="s">
        <v>5599</v>
      </c>
      <c r="EBY502" s="292" t="s">
        <v>5599</v>
      </c>
      <c r="EBZ502" s="292" t="s">
        <v>5599</v>
      </c>
      <c r="ECA502" s="292" t="s">
        <v>5599</v>
      </c>
      <c r="ECB502" s="292" t="s">
        <v>5599</v>
      </c>
      <c r="ECC502" s="292" t="s">
        <v>5599</v>
      </c>
      <c r="ECD502" s="292" t="s">
        <v>5599</v>
      </c>
      <c r="ECE502" s="292" t="s">
        <v>5599</v>
      </c>
      <c r="ECF502" s="292" t="s">
        <v>5599</v>
      </c>
      <c r="ECG502" s="292" t="s">
        <v>5599</v>
      </c>
      <c r="ECH502" s="292" t="s">
        <v>5599</v>
      </c>
      <c r="ECI502" s="292" t="s">
        <v>5599</v>
      </c>
      <c r="ECJ502" s="292" t="s">
        <v>5599</v>
      </c>
      <c r="ECK502" s="292" t="s">
        <v>5599</v>
      </c>
      <c r="ECL502" s="292" t="s">
        <v>5599</v>
      </c>
      <c r="ECM502" s="292" t="s">
        <v>5599</v>
      </c>
      <c r="ECN502" s="292" t="s">
        <v>5599</v>
      </c>
      <c r="ECO502" s="292" t="s">
        <v>5599</v>
      </c>
      <c r="ECP502" s="292" t="s">
        <v>5599</v>
      </c>
      <c r="ECQ502" s="292" t="s">
        <v>5599</v>
      </c>
      <c r="ECR502" s="292" t="s">
        <v>5599</v>
      </c>
      <c r="ECS502" s="292" t="s">
        <v>5599</v>
      </c>
      <c r="ECT502" s="292" t="s">
        <v>5599</v>
      </c>
      <c r="ECU502" s="292" t="s">
        <v>5599</v>
      </c>
      <c r="ECV502" s="292" t="s">
        <v>5599</v>
      </c>
      <c r="ECW502" s="292" t="s">
        <v>5599</v>
      </c>
      <c r="ECX502" s="292" t="s">
        <v>5599</v>
      </c>
      <c r="ECY502" s="292" t="s">
        <v>5599</v>
      </c>
      <c r="ECZ502" s="292" t="s">
        <v>5599</v>
      </c>
      <c r="EDA502" s="292" t="s">
        <v>5599</v>
      </c>
      <c r="EDB502" s="292" t="s">
        <v>5599</v>
      </c>
      <c r="EDC502" s="292" t="s">
        <v>5599</v>
      </c>
      <c r="EDD502" s="292" t="s">
        <v>5599</v>
      </c>
      <c r="EDE502" s="292" t="s">
        <v>5599</v>
      </c>
      <c r="EDF502" s="292" t="s">
        <v>5599</v>
      </c>
      <c r="EDG502" s="292" t="s">
        <v>5599</v>
      </c>
      <c r="EDH502" s="292" t="s">
        <v>5599</v>
      </c>
      <c r="EDI502" s="292" t="s">
        <v>5599</v>
      </c>
      <c r="EDJ502" s="292" t="s">
        <v>5599</v>
      </c>
      <c r="EDK502" s="292" t="s">
        <v>5599</v>
      </c>
      <c r="EDL502" s="292" t="s">
        <v>5599</v>
      </c>
      <c r="EDM502" s="292" t="s">
        <v>5599</v>
      </c>
      <c r="EDN502" s="292" t="s">
        <v>5599</v>
      </c>
      <c r="EDO502" s="292" t="s">
        <v>5599</v>
      </c>
      <c r="EDP502" s="292" t="s">
        <v>5599</v>
      </c>
      <c r="EDQ502" s="292" t="s">
        <v>5599</v>
      </c>
      <c r="EDR502" s="292" t="s">
        <v>5599</v>
      </c>
      <c r="EDS502" s="292" t="s">
        <v>5599</v>
      </c>
      <c r="EDT502" s="292" t="s">
        <v>5599</v>
      </c>
      <c r="EDU502" s="292" t="s">
        <v>5599</v>
      </c>
      <c r="EDV502" s="292" t="s">
        <v>5599</v>
      </c>
      <c r="EDW502" s="292" t="s">
        <v>5599</v>
      </c>
      <c r="EDX502" s="292" t="s">
        <v>5599</v>
      </c>
      <c r="EDY502" s="292" t="s">
        <v>5599</v>
      </c>
      <c r="EDZ502" s="292" t="s">
        <v>5599</v>
      </c>
      <c r="EEA502" s="292" t="s">
        <v>5599</v>
      </c>
      <c r="EEB502" s="292" t="s">
        <v>5599</v>
      </c>
      <c r="EEC502" s="292" t="s">
        <v>5599</v>
      </c>
      <c r="EED502" s="292" t="s">
        <v>5599</v>
      </c>
      <c r="EEE502" s="292" t="s">
        <v>5599</v>
      </c>
      <c r="EEF502" s="292" t="s">
        <v>5599</v>
      </c>
      <c r="EEG502" s="292" t="s">
        <v>5599</v>
      </c>
      <c r="EEH502" s="292" t="s">
        <v>5599</v>
      </c>
      <c r="EEI502" s="292" t="s">
        <v>5599</v>
      </c>
      <c r="EEJ502" s="292" t="s">
        <v>5599</v>
      </c>
      <c r="EEK502" s="292" t="s">
        <v>5599</v>
      </c>
      <c r="EEL502" s="292" t="s">
        <v>5599</v>
      </c>
      <c r="EEM502" s="292" t="s">
        <v>5599</v>
      </c>
      <c r="EEN502" s="292" t="s">
        <v>5599</v>
      </c>
      <c r="EEO502" s="292" t="s">
        <v>5599</v>
      </c>
      <c r="EEP502" s="292" t="s">
        <v>5599</v>
      </c>
      <c r="EEQ502" s="292" t="s">
        <v>5599</v>
      </c>
      <c r="EER502" s="292" t="s">
        <v>5599</v>
      </c>
      <c r="EES502" s="292" t="s">
        <v>5599</v>
      </c>
      <c r="EET502" s="292" t="s">
        <v>5599</v>
      </c>
      <c r="EEU502" s="292" t="s">
        <v>5599</v>
      </c>
      <c r="EEV502" s="292" t="s">
        <v>5599</v>
      </c>
      <c r="EEW502" s="292" t="s">
        <v>5599</v>
      </c>
      <c r="EEX502" s="292" t="s">
        <v>5599</v>
      </c>
      <c r="EEY502" s="292" t="s">
        <v>5599</v>
      </c>
      <c r="EEZ502" s="292" t="s">
        <v>5599</v>
      </c>
      <c r="EFA502" s="292" t="s">
        <v>5599</v>
      </c>
      <c r="EFB502" s="292" t="s">
        <v>5599</v>
      </c>
      <c r="EFC502" s="292" t="s">
        <v>5599</v>
      </c>
      <c r="EFD502" s="292" t="s">
        <v>5599</v>
      </c>
      <c r="EFE502" s="292" t="s">
        <v>5599</v>
      </c>
      <c r="EFF502" s="292" t="s">
        <v>5599</v>
      </c>
      <c r="EFG502" s="292" t="s">
        <v>5599</v>
      </c>
      <c r="EFH502" s="292" t="s">
        <v>5599</v>
      </c>
      <c r="EFI502" s="292" t="s">
        <v>5599</v>
      </c>
      <c r="EFJ502" s="292" t="s">
        <v>5599</v>
      </c>
      <c r="EFK502" s="292" t="s">
        <v>5599</v>
      </c>
      <c r="EFL502" s="292" t="s">
        <v>5599</v>
      </c>
      <c r="EFM502" s="292" t="s">
        <v>5599</v>
      </c>
      <c r="EFN502" s="292" t="s">
        <v>5599</v>
      </c>
      <c r="EFO502" s="292" t="s">
        <v>5599</v>
      </c>
      <c r="EFP502" s="292" t="s">
        <v>5599</v>
      </c>
      <c r="EFQ502" s="292" t="s">
        <v>5599</v>
      </c>
      <c r="EFR502" s="292" t="s">
        <v>5599</v>
      </c>
      <c r="EFS502" s="292" t="s">
        <v>5599</v>
      </c>
      <c r="EFT502" s="292" t="s">
        <v>5599</v>
      </c>
      <c r="EFU502" s="292" t="s">
        <v>5599</v>
      </c>
      <c r="EFV502" s="292" t="s">
        <v>5599</v>
      </c>
      <c r="EFW502" s="292" t="s">
        <v>5599</v>
      </c>
      <c r="EFX502" s="292" t="s">
        <v>5599</v>
      </c>
      <c r="EFY502" s="292" t="s">
        <v>5599</v>
      </c>
      <c r="EFZ502" s="292" t="s">
        <v>5599</v>
      </c>
      <c r="EGA502" s="292" t="s">
        <v>5599</v>
      </c>
      <c r="EGB502" s="292" t="s">
        <v>5599</v>
      </c>
      <c r="EGC502" s="292" t="s">
        <v>5599</v>
      </c>
      <c r="EGD502" s="292" t="s">
        <v>5599</v>
      </c>
      <c r="EGE502" s="292" t="s">
        <v>5599</v>
      </c>
      <c r="EGF502" s="292" t="s">
        <v>5599</v>
      </c>
      <c r="EGG502" s="292" t="s">
        <v>5599</v>
      </c>
      <c r="EGH502" s="292" t="s">
        <v>5599</v>
      </c>
      <c r="EGI502" s="292" t="s">
        <v>5599</v>
      </c>
      <c r="EGJ502" s="292" t="s">
        <v>5599</v>
      </c>
      <c r="EGK502" s="292" t="s">
        <v>5599</v>
      </c>
      <c r="EGL502" s="292" t="s">
        <v>5599</v>
      </c>
      <c r="EGM502" s="292" t="s">
        <v>5599</v>
      </c>
      <c r="EGN502" s="292" t="s">
        <v>5599</v>
      </c>
      <c r="EGO502" s="292" t="s">
        <v>5599</v>
      </c>
      <c r="EGP502" s="292" t="s">
        <v>5599</v>
      </c>
      <c r="EGQ502" s="292" t="s">
        <v>5599</v>
      </c>
      <c r="EGR502" s="292" t="s">
        <v>5599</v>
      </c>
      <c r="EGS502" s="292" t="s">
        <v>5599</v>
      </c>
      <c r="EGT502" s="292" t="s">
        <v>5599</v>
      </c>
      <c r="EGU502" s="292" t="s">
        <v>5599</v>
      </c>
      <c r="EGV502" s="292" t="s">
        <v>5599</v>
      </c>
      <c r="EGW502" s="292" t="s">
        <v>5599</v>
      </c>
      <c r="EGX502" s="292" t="s">
        <v>5599</v>
      </c>
      <c r="EGY502" s="292" t="s">
        <v>5599</v>
      </c>
      <c r="EGZ502" s="292" t="s">
        <v>5599</v>
      </c>
      <c r="EHA502" s="292" t="s">
        <v>5599</v>
      </c>
      <c r="EHB502" s="292" t="s">
        <v>5599</v>
      </c>
      <c r="EHC502" s="292" t="s">
        <v>5599</v>
      </c>
      <c r="EHD502" s="292" t="s">
        <v>5599</v>
      </c>
      <c r="EHE502" s="292" t="s">
        <v>5599</v>
      </c>
      <c r="EHF502" s="292" t="s">
        <v>5599</v>
      </c>
      <c r="EHG502" s="292" t="s">
        <v>5599</v>
      </c>
      <c r="EHH502" s="292" t="s">
        <v>5599</v>
      </c>
      <c r="EHI502" s="292" t="s">
        <v>5599</v>
      </c>
      <c r="EHJ502" s="292" t="s">
        <v>5599</v>
      </c>
      <c r="EHK502" s="292" t="s">
        <v>5599</v>
      </c>
      <c r="EHL502" s="292" t="s">
        <v>5599</v>
      </c>
      <c r="EHM502" s="292" t="s">
        <v>5599</v>
      </c>
      <c r="EHN502" s="292" t="s">
        <v>5599</v>
      </c>
      <c r="EHO502" s="292" t="s">
        <v>5599</v>
      </c>
      <c r="EHP502" s="292" t="s">
        <v>5599</v>
      </c>
      <c r="EHQ502" s="292" t="s">
        <v>5599</v>
      </c>
      <c r="EHR502" s="292" t="s">
        <v>5599</v>
      </c>
      <c r="EHS502" s="292" t="s">
        <v>5599</v>
      </c>
      <c r="EHT502" s="292" t="s">
        <v>5599</v>
      </c>
      <c r="EHU502" s="292" t="s">
        <v>5599</v>
      </c>
      <c r="EHV502" s="292" t="s">
        <v>5599</v>
      </c>
      <c r="EHW502" s="292" t="s">
        <v>5599</v>
      </c>
      <c r="EHX502" s="292" t="s">
        <v>5599</v>
      </c>
      <c r="EHY502" s="292" t="s">
        <v>5599</v>
      </c>
      <c r="EHZ502" s="292" t="s">
        <v>5599</v>
      </c>
      <c r="EIA502" s="292" t="s">
        <v>5599</v>
      </c>
      <c r="EIB502" s="292" t="s">
        <v>5599</v>
      </c>
      <c r="EIC502" s="292" t="s">
        <v>5599</v>
      </c>
      <c r="EID502" s="292" t="s">
        <v>5599</v>
      </c>
      <c r="EIE502" s="292" t="s">
        <v>5599</v>
      </c>
      <c r="EIF502" s="292" t="s">
        <v>5599</v>
      </c>
      <c r="EIG502" s="292" t="s">
        <v>5599</v>
      </c>
      <c r="EIH502" s="292" t="s">
        <v>5599</v>
      </c>
      <c r="EII502" s="292" t="s">
        <v>5599</v>
      </c>
      <c r="EIJ502" s="292" t="s">
        <v>5599</v>
      </c>
      <c r="EIK502" s="292" t="s">
        <v>5599</v>
      </c>
      <c r="EIL502" s="292" t="s">
        <v>5599</v>
      </c>
      <c r="EIM502" s="292" t="s">
        <v>5599</v>
      </c>
      <c r="EIN502" s="292" t="s">
        <v>5599</v>
      </c>
      <c r="EIO502" s="292" t="s">
        <v>5599</v>
      </c>
      <c r="EIP502" s="292" t="s">
        <v>5599</v>
      </c>
      <c r="EIQ502" s="292" t="s">
        <v>5599</v>
      </c>
      <c r="EIR502" s="292" t="s">
        <v>5599</v>
      </c>
      <c r="EIS502" s="292" t="s">
        <v>5599</v>
      </c>
      <c r="EIT502" s="292" t="s">
        <v>5599</v>
      </c>
      <c r="EIU502" s="292" t="s">
        <v>5599</v>
      </c>
      <c r="EIV502" s="292" t="s">
        <v>5599</v>
      </c>
      <c r="EIW502" s="292" t="s">
        <v>5599</v>
      </c>
      <c r="EIX502" s="292" t="s">
        <v>5599</v>
      </c>
      <c r="EIY502" s="292" t="s">
        <v>5599</v>
      </c>
      <c r="EIZ502" s="292" t="s">
        <v>5599</v>
      </c>
      <c r="EJA502" s="292" t="s">
        <v>5599</v>
      </c>
      <c r="EJB502" s="292" t="s">
        <v>5599</v>
      </c>
      <c r="EJC502" s="292" t="s">
        <v>5599</v>
      </c>
      <c r="EJD502" s="292" t="s">
        <v>5599</v>
      </c>
      <c r="EJE502" s="292" t="s">
        <v>5599</v>
      </c>
      <c r="EJF502" s="292" t="s">
        <v>5599</v>
      </c>
      <c r="EJG502" s="292" t="s">
        <v>5599</v>
      </c>
      <c r="EJH502" s="292" t="s">
        <v>5599</v>
      </c>
      <c r="EJI502" s="292" t="s">
        <v>5599</v>
      </c>
      <c r="EJJ502" s="292" t="s">
        <v>5599</v>
      </c>
      <c r="EJK502" s="292" t="s">
        <v>5599</v>
      </c>
      <c r="EJL502" s="292" t="s">
        <v>5599</v>
      </c>
      <c r="EJM502" s="292" t="s">
        <v>5599</v>
      </c>
      <c r="EJN502" s="292" t="s">
        <v>5599</v>
      </c>
      <c r="EJO502" s="292" t="s">
        <v>5599</v>
      </c>
      <c r="EJP502" s="292" t="s">
        <v>5599</v>
      </c>
      <c r="EJQ502" s="292" t="s">
        <v>5599</v>
      </c>
      <c r="EJR502" s="292" t="s">
        <v>5599</v>
      </c>
      <c r="EJS502" s="292" t="s">
        <v>5599</v>
      </c>
      <c r="EJT502" s="292" t="s">
        <v>5599</v>
      </c>
      <c r="EJU502" s="292" t="s">
        <v>5599</v>
      </c>
      <c r="EJV502" s="292" t="s">
        <v>5599</v>
      </c>
      <c r="EJW502" s="292" t="s">
        <v>5599</v>
      </c>
      <c r="EJX502" s="292" t="s">
        <v>5599</v>
      </c>
      <c r="EJY502" s="292" t="s">
        <v>5599</v>
      </c>
      <c r="EJZ502" s="292" t="s">
        <v>5599</v>
      </c>
      <c r="EKA502" s="292" t="s">
        <v>5599</v>
      </c>
      <c r="EKB502" s="292" t="s">
        <v>5599</v>
      </c>
      <c r="EKC502" s="292" t="s">
        <v>5599</v>
      </c>
      <c r="EKD502" s="292" t="s">
        <v>5599</v>
      </c>
      <c r="EKE502" s="292" t="s">
        <v>5599</v>
      </c>
      <c r="EKF502" s="292" t="s">
        <v>5599</v>
      </c>
      <c r="EKG502" s="292" t="s">
        <v>5599</v>
      </c>
      <c r="EKH502" s="292" t="s">
        <v>5599</v>
      </c>
      <c r="EKI502" s="292" t="s">
        <v>5599</v>
      </c>
      <c r="EKJ502" s="292" t="s">
        <v>5599</v>
      </c>
      <c r="EKK502" s="292" t="s">
        <v>5599</v>
      </c>
      <c r="EKL502" s="292" t="s">
        <v>5599</v>
      </c>
      <c r="EKM502" s="292" t="s">
        <v>5599</v>
      </c>
      <c r="EKN502" s="292" t="s">
        <v>5599</v>
      </c>
      <c r="EKO502" s="292" t="s">
        <v>5599</v>
      </c>
      <c r="EKP502" s="292" t="s">
        <v>5599</v>
      </c>
      <c r="EKQ502" s="292" t="s">
        <v>5599</v>
      </c>
      <c r="EKR502" s="292" t="s">
        <v>5599</v>
      </c>
      <c r="EKS502" s="292" t="s">
        <v>5599</v>
      </c>
      <c r="EKT502" s="292" t="s">
        <v>5599</v>
      </c>
      <c r="EKU502" s="292" t="s">
        <v>5599</v>
      </c>
      <c r="EKV502" s="292" t="s">
        <v>5599</v>
      </c>
      <c r="EKW502" s="292" t="s">
        <v>5599</v>
      </c>
      <c r="EKX502" s="292" t="s">
        <v>5599</v>
      </c>
      <c r="EKY502" s="292" t="s">
        <v>5599</v>
      </c>
      <c r="EKZ502" s="292" t="s">
        <v>5599</v>
      </c>
      <c r="ELA502" s="292" t="s">
        <v>5599</v>
      </c>
      <c r="ELB502" s="292" t="s">
        <v>5599</v>
      </c>
      <c r="ELC502" s="292" t="s">
        <v>5599</v>
      </c>
      <c r="ELD502" s="292" t="s">
        <v>5599</v>
      </c>
      <c r="ELE502" s="292" t="s">
        <v>5599</v>
      </c>
      <c r="ELF502" s="292" t="s">
        <v>5599</v>
      </c>
      <c r="ELG502" s="292" t="s">
        <v>5599</v>
      </c>
      <c r="ELH502" s="292" t="s">
        <v>5599</v>
      </c>
      <c r="ELI502" s="292" t="s">
        <v>5599</v>
      </c>
      <c r="ELJ502" s="292" t="s">
        <v>5599</v>
      </c>
      <c r="ELK502" s="292" t="s">
        <v>5599</v>
      </c>
      <c r="ELL502" s="292" t="s">
        <v>5599</v>
      </c>
      <c r="ELM502" s="292" t="s">
        <v>5599</v>
      </c>
      <c r="ELN502" s="292" t="s">
        <v>5599</v>
      </c>
      <c r="ELO502" s="292" t="s">
        <v>5599</v>
      </c>
      <c r="ELP502" s="292" t="s">
        <v>5599</v>
      </c>
      <c r="ELQ502" s="292" t="s">
        <v>5599</v>
      </c>
      <c r="ELR502" s="292" t="s">
        <v>5599</v>
      </c>
      <c r="ELS502" s="292" t="s">
        <v>5599</v>
      </c>
      <c r="ELT502" s="292" t="s">
        <v>5599</v>
      </c>
      <c r="ELU502" s="292" t="s">
        <v>5599</v>
      </c>
      <c r="ELV502" s="292" t="s">
        <v>5599</v>
      </c>
      <c r="ELW502" s="292" t="s">
        <v>5599</v>
      </c>
      <c r="ELX502" s="292" t="s">
        <v>5599</v>
      </c>
      <c r="ELY502" s="292" t="s">
        <v>5599</v>
      </c>
      <c r="ELZ502" s="292" t="s">
        <v>5599</v>
      </c>
      <c r="EMA502" s="292" t="s">
        <v>5599</v>
      </c>
      <c r="EMB502" s="292" t="s">
        <v>5599</v>
      </c>
      <c r="EMC502" s="292" t="s">
        <v>5599</v>
      </c>
      <c r="EMD502" s="292" t="s">
        <v>5599</v>
      </c>
      <c r="EME502" s="292" t="s">
        <v>5599</v>
      </c>
      <c r="EMF502" s="292" t="s">
        <v>5599</v>
      </c>
      <c r="EMG502" s="292" t="s">
        <v>5599</v>
      </c>
      <c r="EMH502" s="292" t="s">
        <v>5599</v>
      </c>
      <c r="EMI502" s="292" t="s">
        <v>5599</v>
      </c>
      <c r="EMJ502" s="292" t="s">
        <v>5599</v>
      </c>
      <c r="EMK502" s="292" t="s">
        <v>5599</v>
      </c>
      <c r="EML502" s="292" t="s">
        <v>5599</v>
      </c>
      <c r="EMM502" s="292" t="s">
        <v>5599</v>
      </c>
      <c r="EMN502" s="292" t="s">
        <v>5599</v>
      </c>
      <c r="EMO502" s="292" t="s">
        <v>5599</v>
      </c>
      <c r="EMP502" s="292" t="s">
        <v>5599</v>
      </c>
      <c r="EMQ502" s="292" t="s">
        <v>5599</v>
      </c>
      <c r="EMR502" s="292" t="s">
        <v>5599</v>
      </c>
      <c r="EMS502" s="292" t="s">
        <v>5599</v>
      </c>
      <c r="EMT502" s="292" t="s">
        <v>5599</v>
      </c>
      <c r="EMU502" s="292" t="s">
        <v>5599</v>
      </c>
      <c r="EMV502" s="292" t="s">
        <v>5599</v>
      </c>
      <c r="EMW502" s="292" t="s">
        <v>5599</v>
      </c>
      <c r="EMX502" s="292" t="s">
        <v>5599</v>
      </c>
      <c r="EMY502" s="292" t="s">
        <v>5599</v>
      </c>
      <c r="EMZ502" s="292" t="s">
        <v>5599</v>
      </c>
      <c r="ENA502" s="292" t="s">
        <v>5599</v>
      </c>
      <c r="ENB502" s="292" t="s">
        <v>5599</v>
      </c>
      <c r="ENC502" s="292" t="s">
        <v>5599</v>
      </c>
      <c r="END502" s="292" t="s">
        <v>5599</v>
      </c>
      <c r="ENE502" s="292" t="s">
        <v>5599</v>
      </c>
      <c r="ENF502" s="292" t="s">
        <v>5599</v>
      </c>
      <c r="ENG502" s="292" t="s">
        <v>5599</v>
      </c>
      <c r="ENH502" s="292" t="s">
        <v>5599</v>
      </c>
      <c r="ENI502" s="292" t="s">
        <v>5599</v>
      </c>
      <c r="ENJ502" s="292" t="s">
        <v>5599</v>
      </c>
      <c r="ENK502" s="292" t="s">
        <v>5599</v>
      </c>
      <c r="ENL502" s="292" t="s">
        <v>5599</v>
      </c>
      <c r="ENM502" s="292" t="s">
        <v>5599</v>
      </c>
      <c r="ENN502" s="292" t="s">
        <v>5599</v>
      </c>
      <c r="ENO502" s="292" t="s">
        <v>5599</v>
      </c>
      <c r="ENP502" s="292" t="s">
        <v>5599</v>
      </c>
      <c r="ENQ502" s="292" t="s">
        <v>5599</v>
      </c>
      <c r="ENR502" s="292" t="s">
        <v>5599</v>
      </c>
      <c r="ENS502" s="292" t="s">
        <v>5599</v>
      </c>
      <c r="ENT502" s="292" t="s">
        <v>5599</v>
      </c>
      <c r="ENU502" s="292" t="s">
        <v>5599</v>
      </c>
      <c r="ENV502" s="292" t="s">
        <v>5599</v>
      </c>
      <c r="ENW502" s="292" t="s">
        <v>5599</v>
      </c>
      <c r="ENX502" s="292" t="s">
        <v>5599</v>
      </c>
      <c r="ENY502" s="292" t="s">
        <v>5599</v>
      </c>
      <c r="ENZ502" s="292" t="s">
        <v>5599</v>
      </c>
      <c r="EOA502" s="292" t="s">
        <v>5599</v>
      </c>
      <c r="EOB502" s="292" t="s">
        <v>5599</v>
      </c>
      <c r="EOC502" s="292" t="s">
        <v>5599</v>
      </c>
      <c r="EOD502" s="292" t="s">
        <v>5599</v>
      </c>
      <c r="EOE502" s="292" t="s">
        <v>5599</v>
      </c>
      <c r="EOF502" s="292" t="s">
        <v>5599</v>
      </c>
      <c r="EOG502" s="292" t="s">
        <v>5599</v>
      </c>
      <c r="EOH502" s="292" t="s">
        <v>5599</v>
      </c>
      <c r="EOI502" s="292" t="s">
        <v>5599</v>
      </c>
      <c r="EOJ502" s="292" t="s">
        <v>5599</v>
      </c>
      <c r="EOK502" s="292" t="s">
        <v>5599</v>
      </c>
      <c r="EOL502" s="292" t="s">
        <v>5599</v>
      </c>
      <c r="EOM502" s="292" t="s">
        <v>5599</v>
      </c>
      <c r="EON502" s="292" t="s">
        <v>5599</v>
      </c>
      <c r="EOO502" s="292" t="s">
        <v>5599</v>
      </c>
      <c r="EOP502" s="292" t="s">
        <v>5599</v>
      </c>
      <c r="EOQ502" s="292" t="s">
        <v>5599</v>
      </c>
      <c r="EOR502" s="292" t="s">
        <v>5599</v>
      </c>
      <c r="EOS502" s="292" t="s">
        <v>5599</v>
      </c>
      <c r="EOT502" s="292" t="s">
        <v>5599</v>
      </c>
      <c r="EOU502" s="292" t="s">
        <v>5599</v>
      </c>
      <c r="EOV502" s="292" t="s">
        <v>5599</v>
      </c>
      <c r="EOW502" s="292" t="s">
        <v>5599</v>
      </c>
      <c r="EOX502" s="292" t="s">
        <v>5599</v>
      </c>
      <c r="EOY502" s="292" t="s">
        <v>5599</v>
      </c>
      <c r="EOZ502" s="292" t="s">
        <v>5599</v>
      </c>
      <c r="EPA502" s="292" t="s">
        <v>5599</v>
      </c>
      <c r="EPB502" s="292" t="s">
        <v>5599</v>
      </c>
      <c r="EPC502" s="292" t="s">
        <v>5599</v>
      </c>
      <c r="EPD502" s="292" t="s">
        <v>5599</v>
      </c>
      <c r="EPE502" s="292" t="s">
        <v>5599</v>
      </c>
      <c r="EPF502" s="292" t="s">
        <v>5599</v>
      </c>
      <c r="EPG502" s="292" t="s">
        <v>5599</v>
      </c>
      <c r="EPH502" s="292" t="s">
        <v>5599</v>
      </c>
      <c r="EPI502" s="292" t="s">
        <v>5599</v>
      </c>
      <c r="EPJ502" s="292" t="s">
        <v>5599</v>
      </c>
      <c r="EPK502" s="292" t="s">
        <v>5599</v>
      </c>
      <c r="EPL502" s="292" t="s">
        <v>5599</v>
      </c>
      <c r="EPM502" s="292" t="s">
        <v>5599</v>
      </c>
      <c r="EPN502" s="292" t="s">
        <v>5599</v>
      </c>
      <c r="EPO502" s="292" t="s">
        <v>5599</v>
      </c>
      <c r="EPP502" s="292" t="s">
        <v>5599</v>
      </c>
      <c r="EPQ502" s="292" t="s">
        <v>5599</v>
      </c>
      <c r="EPR502" s="292" t="s">
        <v>5599</v>
      </c>
      <c r="EPS502" s="292" t="s">
        <v>5599</v>
      </c>
      <c r="EPT502" s="292" t="s">
        <v>5599</v>
      </c>
      <c r="EPU502" s="292" t="s">
        <v>5599</v>
      </c>
      <c r="EPV502" s="292" t="s">
        <v>5599</v>
      </c>
      <c r="EPW502" s="292" t="s">
        <v>5599</v>
      </c>
      <c r="EPX502" s="292" t="s">
        <v>5599</v>
      </c>
      <c r="EPY502" s="292" t="s">
        <v>5599</v>
      </c>
      <c r="EPZ502" s="292" t="s">
        <v>5599</v>
      </c>
      <c r="EQA502" s="292" t="s">
        <v>5599</v>
      </c>
      <c r="EQB502" s="292" t="s">
        <v>5599</v>
      </c>
      <c r="EQC502" s="292" t="s">
        <v>5599</v>
      </c>
      <c r="EQD502" s="292" t="s">
        <v>5599</v>
      </c>
      <c r="EQE502" s="292" t="s">
        <v>5599</v>
      </c>
      <c r="EQF502" s="292" t="s">
        <v>5599</v>
      </c>
      <c r="EQG502" s="292" t="s">
        <v>5599</v>
      </c>
      <c r="EQH502" s="292" t="s">
        <v>5599</v>
      </c>
      <c r="EQI502" s="292" t="s">
        <v>5599</v>
      </c>
      <c r="EQJ502" s="292" t="s">
        <v>5599</v>
      </c>
      <c r="EQK502" s="292" t="s">
        <v>5599</v>
      </c>
      <c r="EQL502" s="292" t="s">
        <v>5599</v>
      </c>
      <c r="EQM502" s="292" t="s">
        <v>5599</v>
      </c>
      <c r="EQN502" s="292" t="s">
        <v>5599</v>
      </c>
      <c r="EQO502" s="292" t="s">
        <v>5599</v>
      </c>
      <c r="EQP502" s="292" t="s">
        <v>5599</v>
      </c>
      <c r="EQQ502" s="292" t="s">
        <v>5599</v>
      </c>
      <c r="EQR502" s="292" t="s">
        <v>5599</v>
      </c>
      <c r="EQS502" s="292" t="s">
        <v>5599</v>
      </c>
      <c r="EQT502" s="292" t="s">
        <v>5599</v>
      </c>
      <c r="EQU502" s="292" t="s">
        <v>5599</v>
      </c>
      <c r="EQV502" s="292" t="s">
        <v>5599</v>
      </c>
      <c r="EQW502" s="292" t="s">
        <v>5599</v>
      </c>
      <c r="EQX502" s="292" t="s">
        <v>5599</v>
      </c>
      <c r="EQY502" s="292" t="s">
        <v>5599</v>
      </c>
      <c r="EQZ502" s="292" t="s">
        <v>5599</v>
      </c>
      <c r="ERA502" s="292" t="s">
        <v>5599</v>
      </c>
      <c r="ERB502" s="292" t="s">
        <v>5599</v>
      </c>
      <c r="ERC502" s="292" t="s">
        <v>5599</v>
      </c>
      <c r="ERD502" s="292" t="s">
        <v>5599</v>
      </c>
      <c r="ERE502" s="292" t="s">
        <v>5599</v>
      </c>
      <c r="ERF502" s="292" t="s">
        <v>5599</v>
      </c>
      <c r="ERG502" s="292" t="s">
        <v>5599</v>
      </c>
      <c r="ERH502" s="292" t="s">
        <v>5599</v>
      </c>
      <c r="ERI502" s="292" t="s">
        <v>5599</v>
      </c>
      <c r="ERJ502" s="292" t="s">
        <v>5599</v>
      </c>
      <c r="ERK502" s="292" t="s">
        <v>5599</v>
      </c>
      <c r="ERL502" s="292" t="s">
        <v>5599</v>
      </c>
      <c r="ERM502" s="292" t="s">
        <v>5599</v>
      </c>
      <c r="ERN502" s="292" t="s">
        <v>5599</v>
      </c>
      <c r="ERO502" s="292" t="s">
        <v>5599</v>
      </c>
      <c r="ERP502" s="292" t="s">
        <v>5599</v>
      </c>
      <c r="ERQ502" s="292" t="s">
        <v>5599</v>
      </c>
      <c r="ERR502" s="292" t="s">
        <v>5599</v>
      </c>
      <c r="ERS502" s="292" t="s">
        <v>5599</v>
      </c>
      <c r="ERT502" s="292" t="s">
        <v>5599</v>
      </c>
      <c r="ERU502" s="292" t="s">
        <v>5599</v>
      </c>
      <c r="ERV502" s="292" t="s">
        <v>5599</v>
      </c>
      <c r="ERW502" s="292" t="s">
        <v>5599</v>
      </c>
      <c r="ERX502" s="292" t="s">
        <v>5599</v>
      </c>
      <c r="ERY502" s="292" t="s">
        <v>5599</v>
      </c>
      <c r="ERZ502" s="292" t="s">
        <v>5599</v>
      </c>
      <c r="ESA502" s="292" t="s">
        <v>5599</v>
      </c>
      <c r="ESB502" s="292" t="s">
        <v>5599</v>
      </c>
      <c r="ESC502" s="292" t="s">
        <v>5599</v>
      </c>
      <c r="ESD502" s="292" t="s">
        <v>5599</v>
      </c>
      <c r="ESE502" s="292" t="s">
        <v>5599</v>
      </c>
      <c r="ESF502" s="292" t="s">
        <v>5599</v>
      </c>
      <c r="ESG502" s="292" t="s">
        <v>5599</v>
      </c>
      <c r="ESH502" s="292" t="s">
        <v>5599</v>
      </c>
      <c r="ESI502" s="292" t="s">
        <v>5599</v>
      </c>
      <c r="ESJ502" s="292" t="s">
        <v>5599</v>
      </c>
      <c r="ESK502" s="292" t="s">
        <v>5599</v>
      </c>
      <c r="ESL502" s="292" t="s">
        <v>5599</v>
      </c>
      <c r="ESM502" s="292" t="s">
        <v>5599</v>
      </c>
      <c r="ESN502" s="292" t="s">
        <v>5599</v>
      </c>
      <c r="ESO502" s="292" t="s">
        <v>5599</v>
      </c>
      <c r="ESP502" s="292" t="s">
        <v>5599</v>
      </c>
      <c r="ESQ502" s="292" t="s">
        <v>5599</v>
      </c>
      <c r="ESR502" s="292" t="s">
        <v>5599</v>
      </c>
      <c r="ESS502" s="292" t="s">
        <v>5599</v>
      </c>
      <c r="EST502" s="292" t="s">
        <v>5599</v>
      </c>
      <c r="ESU502" s="292" t="s">
        <v>5599</v>
      </c>
      <c r="ESV502" s="292" t="s">
        <v>5599</v>
      </c>
      <c r="ESW502" s="292" t="s">
        <v>5599</v>
      </c>
      <c r="ESX502" s="292" t="s">
        <v>5599</v>
      </c>
      <c r="ESY502" s="292" t="s">
        <v>5599</v>
      </c>
      <c r="ESZ502" s="292" t="s">
        <v>5599</v>
      </c>
      <c r="ETA502" s="292" t="s">
        <v>5599</v>
      </c>
      <c r="ETB502" s="292" t="s">
        <v>5599</v>
      </c>
      <c r="ETC502" s="292" t="s">
        <v>5599</v>
      </c>
      <c r="ETD502" s="292" t="s">
        <v>5599</v>
      </c>
      <c r="ETE502" s="292" t="s">
        <v>5599</v>
      </c>
      <c r="ETF502" s="292" t="s">
        <v>5599</v>
      </c>
      <c r="ETG502" s="292" t="s">
        <v>5599</v>
      </c>
      <c r="ETH502" s="292" t="s">
        <v>5599</v>
      </c>
      <c r="ETI502" s="292" t="s">
        <v>5599</v>
      </c>
      <c r="ETJ502" s="292" t="s">
        <v>5599</v>
      </c>
      <c r="ETK502" s="292" t="s">
        <v>5599</v>
      </c>
      <c r="ETL502" s="292" t="s">
        <v>5599</v>
      </c>
      <c r="ETM502" s="292" t="s">
        <v>5599</v>
      </c>
      <c r="ETN502" s="292" t="s">
        <v>5599</v>
      </c>
      <c r="ETO502" s="292" t="s">
        <v>5599</v>
      </c>
      <c r="ETP502" s="292" t="s">
        <v>5599</v>
      </c>
      <c r="ETQ502" s="292" t="s">
        <v>5599</v>
      </c>
      <c r="ETR502" s="292" t="s">
        <v>5599</v>
      </c>
      <c r="ETS502" s="292" t="s">
        <v>5599</v>
      </c>
      <c r="ETT502" s="292" t="s">
        <v>5599</v>
      </c>
      <c r="ETU502" s="292" t="s">
        <v>5599</v>
      </c>
      <c r="ETV502" s="292" t="s">
        <v>5599</v>
      </c>
      <c r="ETW502" s="292" t="s">
        <v>5599</v>
      </c>
      <c r="ETX502" s="292" t="s">
        <v>5599</v>
      </c>
      <c r="ETY502" s="292" t="s">
        <v>5599</v>
      </c>
      <c r="ETZ502" s="292" t="s">
        <v>5599</v>
      </c>
      <c r="EUA502" s="292" t="s">
        <v>5599</v>
      </c>
      <c r="EUB502" s="292" t="s">
        <v>5599</v>
      </c>
      <c r="EUC502" s="292" t="s">
        <v>5599</v>
      </c>
      <c r="EUD502" s="292" t="s">
        <v>5599</v>
      </c>
      <c r="EUE502" s="292" t="s">
        <v>5599</v>
      </c>
      <c r="EUF502" s="292" t="s">
        <v>5599</v>
      </c>
      <c r="EUG502" s="292" t="s">
        <v>5599</v>
      </c>
      <c r="EUH502" s="292" t="s">
        <v>5599</v>
      </c>
      <c r="EUI502" s="292" t="s">
        <v>5599</v>
      </c>
      <c r="EUJ502" s="292" t="s">
        <v>5599</v>
      </c>
      <c r="EUK502" s="292" t="s">
        <v>5599</v>
      </c>
      <c r="EUL502" s="292" t="s">
        <v>5599</v>
      </c>
      <c r="EUM502" s="292" t="s">
        <v>5599</v>
      </c>
      <c r="EUN502" s="292" t="s">
        <v>5599</v>
      </c>
      <c r="EUO502" s="292" t="s">
        <v>5599</v>
      </c>
      <c r="EUP502" s="292" t="s">
        <v>5599</v>
      </c>
      <c r="EUQ502" s="292" t="s">
        <v>5599</v>
      </c>
      <c r="EUR502" s="292" t="s">
        <v>5599</v>
      </c>
      <c r="EUS502" s="292" t="s">
        <v>5599</v>
      </c>
      <c r="EUT502" s="292" t="s">
        <v>5599</v>
      </c>
      <c r="EUU502" s="292" t="s">
        <v>5599</v>
      </c>
      <c r="EUV502" s="292" t="s">
        <v>5599</v>
      </c>
      <c r="EUW502" s="292" t="s">
        <v>5599</v>
      </c>
      <c r="EUX502" s="292" t="s">
        <v>5599</v>
      </c>
      <c r="EUY502" s="292" t="s">
        <v>5599</v>
      </c>
      <c r="EUZ502" s="292" t="s">
        <v>5599</v>
      </c>
      <c r="EVA502" s="292" t="s">
        <v>5599</v>
      </c>
      <c r="EVB502" s="292" t="s">
        <v>5599</v>
      </c>
      <c r="EVC502" s="292" t="s">
        <v>5599</v>
      </c>
      <c r="EVD502" s="292" t="s">
        <v>5599</v>
      </c>
      <c r="EVE502" s="292" t="s">
        <v>5599</v>
      </c>
      <c r="EVF502" s="292" t="s">
        <v>5599</v>
      </c>
      <c r="EVG502" s="292" t="s">
        <v>5599</v>
      </c>
      <c r="EVH502" s="292" t="s">
        <v>5599</v>
      </c>
      <c r="EVI502" s="292" t="s">
        <v>5599</v>
      </c>
      <c r="EVJ502" s="292" t="s">
        <v>5599</v>
      </c>
      <c r="EVK502" s="292" t="s">
        <v>5599</v>
      </c>
      <c r="EVL502" s="292" t="s">
        <v>5599</v>
      </c>
      <c r="EVM502" s="292" t="s">
        <v>5599</v>
      </c>
      <c r="EVN502" s="292" t="s">
        <v>5599</v>
      </c>
      <c r="EVO502" s="292" t="s">
        <v>5599</v>
      </c>
      <c r="EVP502" s="292" t="s">
        <v>5599</v>
      </c>
      <c r="EVQ502" s="292" t="s">
        <v>5599</v>
      </c>
      <c r="EVR502" s="292" t="s">
        <v>5599</v>
      </c>
      <c r="EVS502" s="292" t="s">
        <v>5599</v>
      </c>
      <c r="EVT502" s="292" t="s">
        <v>5599</v>
      </c>
      <c r="EVU502" s="292" t="s">
        <v>5599</v>
      </c>
      <c r="EVV502" s="292" t="s">
        <v>5599</v>
      </c>
      <c r="EVW502" s="292" t="s">
        <v>5599</v>
      </c>
      <c r="EVX502" s="292" t="s">
        <v>5599</v>
      </c>
      <c r="EVY502" s="292" t="s">
        <v>5599</v>
      </c>
      <c r="EVZ502" s="292" t="s">
        <v>5599</v>
      </c>
      <c r="EWA502" s="292" t="s">
        <v>5599</v>
      </c>
      <c r="EWB502" s="292" t="s">
        <v>5599</v>
      </c>
      <c r="EWC502" s="292" t="s">
        <v>5599</v>
      </c>
      <c r="EWD502" s="292" t="s">
        <v>5599</v>
      </c>
      <c r="EWE502" s="292" t="s">
        <v>5599</v>
      </c>
      <c r="EWF502" s="292" t="s">
        <v>5599</v>
      </c>
      <c r="EWG502" s="292" t="s">
        <v>5599</v>
      </c>
      <c r="EWH502" s="292" t="s">
        <v>5599</v>
      </c>
      <c r="EWI502" s="292" t="s">
        <v>5599</v>
      </c>
      <c r="EWJ502" s="292" t="s">
        <v>5599</v>
      </c>
      <c r="EWK502" s="292" t="s">
        <v>5599</v>
      </c>
      <c r="EWL502" s="292" t="s">
        <v>5599</v>
      </c>
      <c r="EWM502" s="292" t="s">
        <v>5599</v>
      </c>
      <c r="EWN502" s="292" t="s">
        <v>5599</v>
      </c>
      <c r="EWO502" s="292" t="s">
        <v>5599</v>
      </c>
      <c r="EWP502" s="292" t="s">
        <v>5599</v>
      </c>
      <c r="EWQ502" s="292" t="s">
        <v>5599</v>
      </c>
      <c r="EWR502" s="292" t="s">
        <v>5599</v>
      </c>
      <c r="EWS502" s="292" t="s">
        <v>5599</v>
      </c>
      <c r="EWT502" s="292" t="s">
        <v>5599</v>
      </c>
      <c r="EWU502" s="292" t="s">
        <v>5599</v>
      </c>
      <c r="EWV502" s="292" t="s">
        <v>5599</v>
      </c>
      <c r="EWW502" s="292" t="s">
        <v>5599</v>
      </c>
      <c r="EWX502" s="292" t="s">
        <v>5599</v>
      </c>
      <c r="EWY502" s="292" t="s">
        <v>5599</v>
      </c>
      <c r="EWZ502" s="292" t="s">
        <v>5599</v>
      </c>
      <c r="EXA502" s="292" t="s">
        <v>5599</v>
      </c>
      <c r="EXB502" s="292" t="s">
        <v>5599</v>
      </c>
      <c r="EXC502" s="292" t="s">
        <v>5599</v>
      </c>
      <c r="EXD502" s="292" t="s">
        <v>5599</v>
      </c>
      <c r="EXE502" s="292" t="s">
        <v>5599</v>
      </c>
      <c r="EXF502" s="292" t="s">
        <v>5599</v>
      </c>
      <c r="EXG502" s="292" t="s">
        <v>5599</v>
      </c>
      <c r="EXH502" s="292" t="s">
        <v>5599</v>
      </c>
      <c r="EXI502" s="292" t="s">
        <v>5599</v>
      </c>
      <c r="EXJ502" s="292" t="s">
        <v>5599</v>
      </c>
      <c r="EXK502" s="292" t="s">
        <v>5599</v>
      </c>
      <c r="EXL502" s="292" t="s">
        <v>5599</v>
      </c>
      <c r="EXM502" s="292" t="s">
        <v>5599</v>
      </c>
      <c r="EXN502" s="292" t="s">
        <v>5599</v>
      </c>
      <c r="EXO502" s="292" t="s">
        <v>5599</v>
      </c>
      <c r="EXP502" s="292" t="s">
        <v>5599</v>
      </c>
      <c r="EXQ502" s="292" t="s">
        <v>5599</v>
      </c>
      <c r="EXR502" s="292" t="s">
        <v>5599</v>
      </c>
      <c r="EXS502" s="292" t="s">
        <v>5599</v>
      </c>
      <c r="EXT502" s="292" t="s">
        <v>5599</v>
      </c>
      <c r="EXU502" s="292" t="s">
        <v>5599</v>
      </c>
      <c r="EXV502" s="292" t="s">
        <v>5599</v>
      </c>
      <c r="EXW502" s="292" t="s">
        <v>5599</v>
      </c>
      <c r="EXX502" s="292" t="s">
        <v>5599</v>
      </c>
      <c r="EXY502" s="292" t="s">
        <v>5599</v>
      </c>
      <c r="EXZ502" s="292" t="s">
        <v>5599</v>
      </c>
      <c r="EYA502" s="292" t="s">
        <v>5599</v>
      </c>
      <c r="EYB502" s="292" t="s">
        <v>5599</v>
      </c>
      <c r="EYC502" s="292" t="s">
        <v>5599</v>
      </c>
      <c r="EYD502" s="292" t="s">
        <v>5599</v>
      </c>
      <c r="EYE502" s="292" t="s">
        <v>5599</v>
      </c>
      <c r="EYF502" s="292" t="s">
        <v>5599</v>
      </c>
      <c r="EYG502" s="292" t="s">
        <v>5599</v>
      </c>
      <c r="EYH502" s="292" t="s">
        <v>5599</v>
      </c>
      <c r="EYI502" s="292" t="s">
        <v>5599</v>
      </c>
      <c r="EYJ502" s="292" t="s">
        <v>5599</v>
      </c>
      <c r="EYK502" s="292" t="s">
        <v>5599</v>
      </c>
      <c r="EYL502" s="292" t="s">
        <v>5599</v>
      </c>
      <c r="EYM502" s="292" t="s">
        <v>5599</v>
      </c>
      <c r="EYN502" s="292" t="s">
        <v>5599</v>
      </c>
      <c r="EYO502" s="292" t="s">
        <v>5599</v>
      </c>
      <c r="EYP502" s="292" t="s">
        <v>5599</v>
      </c>
      <c r="EYQ502" s="292" t="s">
        <v>5599</v>
      </c>
      <c r="EYR502" s="292" t="s">
        <v>5599</v>
      </c>
      <c r="EYS502" s="292" t="s">
        <v>5599</v>
      </c>
      <c r="EYT502" s="292" t="s">
        <v>5599</v>
      </c>
      <c r="EYU502" s="292" t="s">
        <v>5599</v>
      </c>
      <c r="EYV502" s="292" t="s">
        <v>5599</v>
      </c>
      <c r="EYW502" s="292" t="s">
        <v>5599</v>
      </c>
      <c r="EYX502" s="292" t="s">
        <v>5599</v>
      </c>
      <c r="EYY502" s="292" t="s">
        <v>5599</v>
      </c>
      <c r="EYZ502" s="292" t="s">
        <v>5599</v>
      </c>
      <c r="EZA502" s="292" t="s">
        <v>5599</v>
      </c>
      <c r="EZB502" s="292" t="s">
        <v>5599</v>
      </c>
      <c r="EZC502" s="292" t="s">
        <v>5599</v>
      </c>
      <c r="EZD502" s="292" t="s">
        <v>5599</v>
      </c>
      <c r="EZE502" s="292" t="s">
        <v>5599</v>
      </c>
      <c r="EZF502" s="292" t="s">
        <v>5599</v>
      </c>
      <c r="EZG502" s="292" t="s">
        <v>5599</v>
      </c>
      <c r="EZH502" s="292" t="s">
        <v>5599</v>
      </c>
      <c r="EZI502" s="292" t="s">
        <v>5599</v>
      </c>
      <c r="EZJ502" s="292" t="s">
        <v>5599</v>
      </c>
      <c r="EZK502" s="292" t="s">
        <v>5599</v>
      </c>
      <c r="EZL502" s="292" t="s">
        <v>5599</v>
      </c>
      <c r="EZM502" s="292" t="s">
        <v>5599</v>
      </c>
      <c r="EZN502" s="292" t="s">
        <v>5599</v>
      </c>
      <c r="EZO502" s="292" t="s">
        <v>5599</v>
      </c>
      <c r="EZP502" s="292" t="s">
        <v>5599</v>
      </c>
      <c r="EZQ502" s="292" t="s">
        <v>5599</v>
      </c>
      <c r="EZR502" s="292" t="s">
        <v>5599</v>
      </c>
      <c r="EZS502" s="292" t="s">
        <v>5599</v>
      </c>
      <c r="EZT502" s="292" t="s">
        <v>5599</v>
      </c>
      <c r="EZU502" s="292" t="s">
        <v>5599</v>
      </c>
      <c r="EZV502" s="292" t="s">
        <v>5599</v>
      </c>
      <c r="EZW502" s="292" t="s">
        <v>5599</v>
      </c>
      <c r="EZX502" s="292" t="s">
        <v>5599</v>
      </c>
      <c r="EZY502" s="292" t="s">
        <v>5599</v>
      </c>
      <c r="EZZ502" s="292" t="s">
        <v>5599</v>
      </c>
      <c r="FAA502" s="292" t="s">
        <v>5599</v>
      </c>
      <c r="FAB502" s="292" t="s">
        <v>5599</v>
      </c>
      <c r="FAC502" s="292" t="s">
        <v>5599</v>
      </c>
      <c r="FAD502" s="292" t="s">
        <v>5599</v>
      </c>
      <c r="FAE502" s="292" t="s">
        <v>5599</v>
      </c>
      <c r="FAF502" s="292" t="s">
        <v>5599</v>
      </c>
      <c r="FAG502" s="292" t="s">
        <v>5599</v>
      </c>
      <c r="FAH502" s="292" t="s">
        <v>5599</v>
      </c>
      <c r="FAI502" s="292" t="s">
        <v>5599</v>
      </c>
      <c r="FAJ502" s="292" t="s">
        <v>5599</v>
      </c>
      <c r="FAK502" s="292" t="s">
        <v>5599</v>
      </c>
      <c r="FAL502" s="292" t="s">
        <v>5599</v>
      </c>
      <c r="FAM502" s="292" t="s">
        <v>5599</v>
      </c>
      <c r="FAN502" s="292" t="s">
        <v>5599</v>
      </c>
      <c r="FAO502" s="292" t="s">
        <v>5599</v>
      </c>
      <c r="FAP502" s="292" t="s">
        <v>5599</v>
      </c>
      <c r="FAQ502" s="292" t="s">
        <v>5599</v>
      </c>
      <c r="FAR502" s="292" t="s">
        <v>5599</v>
      </c>
      <c r="FAS502" s="292" t="s">
        <v>5599</v>
      </c>
      <c r="FAT502" s="292" t="s">
        <v>5599</v>
      </c>
      <c r="FAU502" s="292" t="s">
        <v>5599</v>
      </c>
      <c r="FAV502" s="292" t="s">
        <v>5599</v>
      </c>
      <c r="FAW502" s="292" t="s">
        <v>5599</v>
      </c>
      <c r="FAX502" s="292" t="s">
        <v>5599</v>
      </c>
      <c r="FAY502" s="292" t="s">
        <v>5599</v>
      </c>
      <c r="FAZ502" s="292" t="s">
        <v>5599</v>
      </c>
      <c r="FBA502" s="292" t="s">
        <v>5599</v>
      </c>
      <c r="FBB502" s="292" t="s">
        <v>5599</v>
      </c>
      <c r="FBC502" s="292" t="s">
        <v>5599</v>
      </c>
      <c r="FBD502" s="292" t="s">
        <v>5599</v>
      </c>
      <c r="FBE502" s="292" t="s">
        <v>5599</v>
      </c>
      <c r="FBF502" s="292" t="s">
        <v>5599</v>
      </c>
      <c r="FBG502" s="292" t="s">
        <v>5599</v>
      </c>
      <c r="FBH502" s="292" t="s">
        <v>5599</v>
      </c>
      <c r="FBI502" s="292" t="s">
        <v>5599</v>
      </c>
      <c r="FBJ502" s="292" t="s">
        <v>5599</v>
      </c>
      <c r="FBK502" s="292" t="s">
        <v>5599</v>
      </c>
      <c r="FBL502" s="292" t="s">
        <v>5599</v>
      </c>
      <c r="FBM502" s="292" t="s">
        <v>5599</v>
      </c>
      <c r="FBN502" s="292" t="s">
        <v>5599</v>
      </c>
      <c r="FBO502" s="292" t="s">
        <v>5599</v>
      </c>
      <c r="FBP502" s="292" t="s">
        <v>5599</v>
      </c>
      <c r="FBQ502" s="292" t="s">
        <v>5599</v>
      </c>
      <c r="FBR502" s="292" t="s">
        <v>5599</v>
      </c>
      <c r="FBS502" s="292" t="s">
        <v>5599</v>
      </c>
      <c r="FBT502" s="292" t="s">
        <v>5599</v>
      </c>
      <c r="FBU502" s="292" t="s">
        <v>5599</v>
      </c>
      <c r="FBV502" s="292" t="s">
        <v>5599</v>
      </c>
      <c r="FBW502" s="292" t="s">
        <v>5599</v>
      </c>
      <c r="FBX502" s="292" t="s">
        <v>5599</v>
      </c>
      <c r="FBY502" s="292" t="s">
        <v>5599</v>
      </c>
      <c r="FBZ502" s="292" t="s">
        <v>5599</v>
      </c>
      <c r="FCA502" s="292" t="s">
        <v>5599</v>
      </c>
      <c r="FCB502" s="292" t="s">
        <v>5599</v>
      </c>
      <c r="FCC502" s="292" t="s">
        <v>5599</v>
      </c>
      <c r="FCD502" s="292" t="s">
        <v>5599</v>
      </c>
      <c r="FCE502" s="292" t="s">
        <v>5599</v>
      </c>
      <c r="FCF502" s="292" t="s">
        <v>5599</v>
      </c>
      <c r="FCG502" s="292" t="s">
        <v>5599</v>
      </c>
      <c r="FCH502" s="292" t="s">
        <v>5599</v>
      </c>
      <c r="FCI502" s="292" t="s">
        <v>5599</v>
      </c>
      <c r="FCJ502" s="292" t="s">
        <v>5599</v>
      </c>
      <c r="FCK502" s="292" t="s">
        <v>5599</v>
      </c>
      <c r="FCL502" s="292" t="s">
        <v>5599</v>
      </c>
      <c r="FCM502" s="292" t="s">
        <v>5599</v>
      </c>
      <c r="FCN502" s="292" t="s">
        <v>5599</v>
      </c>
      <c r="FCO502" s="292" t="s">
        <v>5599</v>
      </c>
      <c r="FCP502" s="292" t="s">
        <v>5599</v>
      </c>
      <c r="FCQ502" s="292" t="s">
        <v>5599</v>
      </c>
      <c r="FCR502" s="292" t="s">
        <v>5599</v>
      </c>
      <c r="FCS502" s="292" t="s">
        <v>5599</v>
      </c>
      <c r="FCT502" s="292" t="s">
        <v>5599</v>
      </c>
      <c r="FCU502" s="292" t="s">
        <v>5599</v>
      </c>
      <c r="FCV502" s="292" t="s">
        <v>5599</v>
      </c>
      <c r="FCW502" s="292" t="s">
        <v>5599</v>
      </c>
      <c r="FCX502" s="292" t="s">
        <v>5599</v>
      </c>
      <c r="FCY502" s="292" t="s">
        <v>5599</v>
      </c>
      <c r="FCZ502" s="292" t="s">
        <v>5599</v>
      </c>
      <c r="FDA502" s="292" t="s">
        <v>5599</v>
      </c>
      <c r="FDB502" s="292" t="s">
        <v>5599</v>
      </c>
      <c r="FDC502" s="292" t="s">
        <v>5599</v>
      </c>
      <c r="FDD502" s="292" t="s">
        <v>5599</v>
      </c>
      <c r="FDE502" s="292" t="s">
        <v>5599</v>
      </c>
      <c r="FDF502" s="292" t="s">
        <v>5599</v>
      </c>
      <c r="FDG502" s="292" t="s">
        <v>5599</v>
      </c>
      <c r="FDH502" s="292" t="s">
        <v>5599</v>
      </c>
      <c r="FDI502" s="292" t="s">
        <v>5599</v>
      </c>
      <c r="FDJ502" s="292" t="s">
        <v>5599</v>
      </c>
      <c r="FDK502" s="292" t="s">
        <v>5599</v>
      </c>
      <c r="FDL502" s="292" t="s">
        <v>5599</v>
      </c>
      <c r="FDM502" s="292" t="s">
        <v>5599</v>
      </c>
      <c r="FDN502" s="292" t="s">
        <v>5599</v>
      </c>
      <c r="FDO502" s="292" t="s">
        <v>5599</v>
      </c>
      <c r="FDP502" s="292" t="s">
        <v>5599</v>
      </c>
      <c r="FDQ502" s="292" t="s">
        <v>5599</v>
      </c>
      <c r="FDR502" s="292" t="s">
        <v>5599</v>
      </c>
      <c r="FDS502" s="292" t="s">
        <v>5599</v>
      </c>
      <c r="FDT502" s="292" t="s">
        <v>5599</v>
      </c>
      <c r="FDU502" s="292" t="s">
        <v>5599</v>
      </c>
      <c r="FDV502" s="292" t="s">
        <v>5599</v>
      </c>
      <c r="FDW502" s="292" t="s">
        <v>5599</v>
      </c>
      <c r="FDX502" s="292" t="s">
        <v>5599</v>
      </c>
      <c r="FDY502" s="292" t="s">
        <v>5599</v>
      </c>
      <c r="FDZ502" s="292" t="s">
        <v>5599</v>
      </c>
      <c r="FEA502" s="292" t="s">
        <v>5599</v>
      </c>
      <c r="FEB502" s="292" t="s">
        <v>5599</v>
      </c>
      <c r="FEC502" s="292" t="s">
        <v>5599</v>
      </c>
      <c r="FED502" s="292" t="s">
        <v>5599</v>
      </c>
      <c r="FEE502" s="292" t="s">
        <v>5599</v>
      </c>
      <c r="FEF502" s="292" t="s">
        <v>5599</v>
      </c>
      <c r="FEG502" s="292" t="s">
        <v>5599</v>
      </c>
      <c r="FEH502" s="292" t="s">
        <v>5599</v>
      </c>
      <c r="FEI502" s="292" t="s">
        <v>5599</v>
      </c>
      <c r="FEJ502" s="292" t="s">
        <v>5599</v>
      </c>
      <c r="FEK502" s="292" t="s">
        <v>5599</v>
      </c>
      <c r="FEL502" s="292" t="s">
        <v>5599</v>
      </c>
      <c r="FEM502" s="292" t="s">
        <v>5599</v>
      </c>
      <c r="FEN502" s="292" t="s">
        <v>5599</v>
      </c>
      <c r="FEO502" s="292" t="s">
        <v>5599</v>
      </c>
      <c r="FEP502" s="292" t="s">
        <v>5599</v>
      </c>
      <c r="FEQ502" s="292" t="s">
        <v>5599</v>
      </c>
      <c r="FER502" s="292" t="s">
        <v>5599</v>
      </c>
      <c r="FES502" s="292" t="s">
        <v>5599</v>
      </c>
      <c r="FET502" s="292" t="s">
        <v>5599</v>
      </c>
      <c r="FEU502" s="292" t="s">
        <v>5599</v>
      </c>
      <c r="FEV502" s="292" t="s">
        <v>5599</v>
      </c>
      <c r="FEW502" s="292" t="s">
        <v>5599</v>
      </c>
      <c r="FEX502" s="292" t="s">
        <v>5599</v>
      </c>
      <c r="FEY502" s="292" t="s">
        <v>5599</v>
      </c>
      <c r="FEZ502" s="292" t="s">
        <v>5599</v>
      </c>
      <c r="FFA502" s="292" t="s">
        <v>5599</v>
      </c>
      <c r="FFB502" s="292" t="s">
        <v>5599</v>
      </c>
      <c r="FFC502" s="292" t="s">
        <v>5599</v>
      </c>
      <c r="FFD502" s="292" t="s">
        <v>5599</v>
      </c>
      <c r="FFE502" s="292" t="s">
        <v>5599</v>
      </c>
      <c r="FFF502" s="292" t="s">
        <v>5599</v>
      </c>
      <c r="FFG502" s="292" t="s">
        <v>5599</v>
      </c>
      <c r="FFH502" s="292" t="s">
        <v>5599</v>
      </c>
      <c r="FFI502" s="292" t="s">
        <v>5599</v>
      </c>
      <c r="FFJ502" s="292" t="s">
        <v>5599</v>
      </c>
      <c r="FFK502" s="292" t="s">
        <v>5599</v>
      </c>
      <c r="FFL502" s="292" t="s">
        <v>5599</v>
      </c>
      <c r="FFM502" s="292" t="s">
        <v>5599</v>
      </c>
      <c r="FFN502" s="292" t="s">
        <v>5599</v>
      </c>
      <c r="FFO502" s="292" t="s">
        <v>5599</v>
      </c>
      <c r="FFP502" s="292" t="s">
        <v>5599</v>
      </c>
      <c r="FFQ502" s="292" t="s">
        <v>5599</v>
      </c>
      <c r="FFR502" s="292" t="s">
        <v>5599</v>
      </c>
      <c r="FFS502" s="292" t="s">
        <v>5599</v>
      </c>
      <c r="FFT502" s="292" t="s">
        <v>5599</v>
      </c>
      <c r="FFU502" s="292" t="s">
        <v>5599</v>
      </c>
      <c r="FFV502" s="292" t="s">
        <v>5599</v>
      </c>
      <c r="FFW502" s="292" t="s">
        <v>5599</v>
      </c>
      <c r="FFX502" s="292" t="s">
        <v>5599</v>
      </c>
      <c r="FFY502" s="292" t="s">
        <v>5599</v>
      </c>
      <c r="FFZ502" s="292" t="s">
        <v>5599</v>
      </c>
      <c r="FGA502" s="292" t="s">
        <v>5599</v>
      </c>
      <c r="FGB502" s="292" t="s">
        <v>5599</v>
      </c>
      <c r="FGC502" s="292" t="s">
        <v>5599</v>
      </c>
      <c r="FGD502" s="292" t="s">
        <v>5599</v>
      </c>
      <c r="FGE502" s="292" t="s">
        <v>5599</v>
      </c>
      <c r="FGF502" s="292" t="s">
        <v>5599</v>
      </c>
      <c r="FGG502" s="292" t="s">
        <v>5599</v>
      </c>
      <c r="FGH502" s="292" t="s">
        <v>5599</v>
      </c>
      <c r="FGI502" s="292" t="s">
        <v>5599</v>
      </c>
      <c r="FGJ502" s="292" t="s">
        <v>5599</v>
      </c>
      <c r="FGK502" s="292" t="s">
        <v>5599</v>
      </c>
      <c r="FGL502" s="292" t="s">
        <v>5599</v>
      </c>
      <c r="FGM502" s="292" t="s">
        <v>5599</v>
      </c>
      <c r="FGN502" s="292" t="s">
        <v>5599</v>
      </c>
      <c r="FGO502" s="292" t="s">
        <v>5599</v>
      </c>
      <c r="FGP502" s="292" t="s">
        <v>5599</v>
      </c>
      <c r="FGQ502" s="292" t="s">
        <v>5599</v>
      </c>
      <c r="FGR502" s="292" t="s">
        <v>5599</v>
      </c>
      <c r="FGS502" s="292" t="s">
        <v>5599</v>
      </c>
      <c r="FGT502" s="292" t="s">
        <v>5599</v>
      </c>
      <c r="FGU502" s="292" t="s">
        <v>5599</v>
      </c>
      <c r="FGV502" s="292" t="s">
        <v>5599</v>
      </c>
      <c r="FGW502" s="292" t="s">
        <v>5599</v>
      </c>
      <c r="FGX502" s="292" t="s">
        <v>5599</v>
      </c>
      <c r="FGY502" s="292" t="s">
        <v>5599</v>
      </c>
      <c r="FGZ502" s="292" t="s">
        <v>5599</v>
      </c>
      <c r="FHA502" s="292" t="s">
        <v>5599</v>
      </c>
      <c r="FHB502" s="292" t="s">
        <v>5599</v>
      </c>
      <c r="FHC502" s="292" t="s">
        <v>5599</v>
      </c>
      <c r="FHD502" s="292" t="s">
        <v>5599</v>
      </c>
      <c r="FHE502" s="292" t="s">
        <v>5599</v>
      </c>
      <c r="FHF502" s="292" t="s">
        <v>5599</v>
      </c>
      <c r="FHG502" s="292" t="s">
        <v>5599</v>
      </c>
      <c r="FHH502" s="292" t="s">
        <v>5599</v>
      </c>
      <c r="FHI502" s="292" t="s">
        <v>5599</v>
      </c>
      <c r="FHJ502" s="292" t="s">
        <v>5599</v>
      </c>
      <c r="FHK502" s="292" t="s">
        <v>5599</v>
      </c>
      <c r="FHL502" s="292" t="s">
        <v>5599</v>
      </c>
      <c r="FHM502" s="292" t="s">
        <v>5599</v>
      </c>
      <c r="FHN502" s="292" t="s">
        <v>5599</v>
      </c>
      <c r="FHO502" s="292" t="s">
        <v>5599</v>
      </c>
      <c r="FHP502" s="292" t="s">
        <v>5599</v>
      </c>
      <c r="FHQ502" s="292" t="s">
        <v>5599</v>
      </c>
      <c r="FHR502" s="292" t="s">
        <v>5599</v>
      </c>
      <c r="FHS502" s="292" t="s">
        <v>5599</v>
      </c>
      <c r="FHT502" s="292" t="s">
        <v>5599</v>
      </c>
      <c r="FHU502" s="292" t="s">
        <v>5599</v>
      </c>
      <c r="FHV502" s="292" t="s">
        <v>5599</v>
      </c>
      <c r="FHW502" s="292" t="s">
        <v>5599</v>
      </c>
      <c r="FHX502" s="292" t="s">
        <v>5599</v>
      </c>
      <c r="FHY502" s="292" t="s">
        <v>5599</v>
      </c>
      <c r="FHZ502" s="292" t="s">
        <v>5599</v>
      </c>
      <c r="FIA502" s="292" t="s">
        <v>5599</v>
      </c>
      <c r="FIB502" s="292" t="s">
        <v>5599</v>
      </c>
      <c r="FIC502" s="292" t="s">
        <v>5599</v>
      </c>
      <c r="FID502" s="292" t="s">
        <v>5599</v>
      </c>
      <c r="FIE502" s="292" t="s">
        <v>5599</v>
      </c>
      <c r="FIF502" s="292" t="s">
        <v>5599</v>
      </c>
      <c r="FIG502" s="292" t="s">
        <v>5599</v>
      </c>
      <c r="FIH502" s="292" t="s">
        <v>5599</v>
      </c>
      <c r="FII502" s="292" t="s">
        <v>5599</v>
      </c>
      <c r="FIJ502" s="292" t="s">
        <v>5599</v>
      </c>
      <c r="FIK502" s="292" t="s">
        <v>5599</v>
      </c>
      <c r="FIL502" s="292" t="s">
        <v>5599</v>
      </c>
      <c r="FIM502" s="292" t="s">
        <v>5599</v>
      </c>
      <c r="FIN502" s="292" t="s">
        <v>5599</v>
      </c>
      <c r="FIO502" s="292" t="s">
        <v>5599</v>
      </c>
      <c r="FIP502" s="292" t="s">
        <v>5599</v>
      </c>
      <c r="FIQ502" s="292" t="s">
        <v>5599</v>
      </c>
      <c r="FIR502" s="292" t="s">
        <v>5599</v>
      </c>
      <c r="FIS502" s="292" t="s">
        <v>5599</v>
      </c>
      <c r="FIT502" s="292" t="s">
        <v>5599</v>
      </c>
      <c r="FIU502" s="292" t="s">
        <v>5599</v>
      </c>
      <c r="FIV502" s="292" t="s">
        <v>5599</v>
      </c>
      <c r="FIW502" s="292" t="s">
        <v>5599</v>
      </c>
      <c r="FIX502" s="292" t="s">
        <v>5599</v>
      </c>
      <c r="FIY502" s="292" t="s">
        <v>5599</v>
      </c>
      <c r="FIZ502" s="292" t="s">
        <v>5599</v>
      </c>
      <c r="FJA502" s="292" t="s">
        <v>5599</v>
      </c>
      <c r="FJB502" s="292" t="s">
        <v>5599</v>
      </c>
      <c r="FJC502" s="292" t="s">
        <v>5599</v>
      </c>
      <c r="FJD502" s="292" t="s">
        <v>5599</v>
      </c>
      <c r="FJE502" s="292" t="s">
        <v>5599</v>
      </c>
      <c r="FJF502" s="292" t="s">
        <v>5599</v>
      </c>
      <c r="FJG502" s="292" t="s">
        <v>5599</v>
      </c>
      <c r="FJH502" s="292" t="s">
        <v>5599</v>
      </c>
      <c r="FJI502" s="292" t="s">
        <v>5599</v>
      </c>
      <c r="FJJ502" s="292" t="s">
        <v>5599</v>
      </c>
      <c r="FJK502" s="292" t="s">
        <v>5599</v>
      </c>
      <c r="FJL502" s="292" t="s">
        <v>5599</v>
      </c>
      <c r="FJM502" s="292" t="s">
        <v>5599</v>
      </c>
      <c r="FJN502" s="292" t="s">
        <v>5599</v>
      </c>
      <c r="FJO502" s="292" t="s">
        <v>5599</v>
      </c>
      <c r="FJP502" s="292" t="s">
        <v>5599</v>
      </c>
      <c r="FJQ502" s="292" t="s">
        <v>5599</v>
      </c>
      <c r="FJR502" s="292" t="s">
        <v>5599</v>
      </c>
      <c r="FJS502" s="292" t="s">
        <v>5599</v>
      </c>
      <c r="FJT502" s="292" t="s">
        <v>5599</v>
      </c>
      <c r="FJU502" s="292" t="s">
        <v>5599</v>
      </c>
      <c r="FJV502" s="292" t="s">
        <v>5599</v>
      </c>
      <c r="FJW502" s="292" t="s">
        <v>5599</v>
      </c>
      <c r="FJX502" s="292" t="s">
        <v>5599</v>
      </c>
      <c r="FJY502" s="292" t="s">
        <v>5599</v>
      </c>
      <c r="FJZ502" s="292" t="s">
        <v>5599</v>
      </c>
      <c r="FKA502" s="292" t="s">
        <v>5599</v>
      </c>
      <c r="FKB502" s="292" t="s">
        <v>5599</v>
      </c>
      <c r="FKC502" s="292" t="s">
        <v>5599</v>
      </c>
      <c r="FKD502" s="292" t="s">
        <v>5599</v>
      </c>
      <c r="FKE502" s="292" t="s">
        <v>5599</v>
      </c>
      <c r="FKF502" s="292" t="s">
        <v>5599</v>
      </c>
      <c r="FKG502" s="292" t="s">
        <v>5599</v>
      </c>
      <c r="FKH502" s="292" t="s">
        <v>5599</v>
      </c>
      <c r="FKI502" s="292" t="s">
        <v>5599</v>
      </c>
      <c r="FKJ502" s="292" t="s">
        <v>5599</v>
      </c>
      <c r="FKK502" s="292" t="s">
        <v>5599</v>
      </c>
      <c r="FKL502" s="292" t="s">
        <v>5599</v>
      </c>
      <c r="FKM502" s="292" t="s">
        <v>5599</v>
      </c>
      <c r="FKN502" s="292" t="s">
        <v>5599</v>
      </c>
      <c r="FKO502" s="292" t="s">
        <v>5599</v>
      </c>
      <c r="FKP502" s="292" t="s">
        <v>5599</v>
      </c>
      <c r="FKQ502" s="292" t="s">
        <v>5599</v>
      </c>
      <c r="FKR502" s="292" t="s">
        <v>5599</v>
      </c>
      <c r="FKS502" s="292" t="s">
        <v>5599</v>
      </c>
      <c r="FKT502" s="292" t="s">
        <v>5599</v>
      </c>
      <c r="FKU502" s="292" t="s">
        <v>5599</v>
      </c>
      <c r="FKV502" s="292" t="s">
        <v>5599</v>
      </c>
      <c r="FKW502" s="292" t="s">
        <v>5599</v>
      </c>
      <c r="FKX502" s="292" t="s">
        <v>5599</v>
      </c>
      <c r="FKY502" s="292" t="s">
        <v>5599</v>
      </c>
      <c r="FKZ502" s="292" t="s">
        <v>5599</v>
      </c>
      <c r="FLA502" s="292" t="s">
        <v>5599</v>
      </c>
      <c r="FLB502" s="292" t="s">
        <v>5599</v>
      </c>
      <c r="FLC502" s="292" t="s">
        <v>5599</v>
      </c>
      <c r="FLD502" s="292" t="s">
        <v>5599</v>
      </c>
      <c r="FLE502" s="292" t="s">
        <v>5599</v>
      </c>
      <c r="FLF502" s="292" t="s">
        <v>5599</v>
      </c>
      <c r="FLG502" s="292" t="s">
        <v>5599</v>
      </c>
      <c r="FLH502" s="292" t="s">
        <v>5599</v>
      </c>
      <c r="FLI502" s="292" t="s">
        <v>5599</v>
      </c>
      <c r="FLJ502" s="292" t="s">
        <v>5599</v>
      </c>
      <c r="FLK502" s="292" t="s">
        <v>5599</v>
      </c>
      <c r="FLL502" s="292" t="s">
        <v>5599</v>
      </c>
      <c r="FLM502" s="292" t="s">
        <v>5599</v>
      </c>
      <c r="FLN502" s="292" t="s">
        <v>5599</v>
      </c>
      <c r="FLO502" s="292" t="s">
        <v>5599</v>
      </c>
      <c r="FLP502" s="292" t="s">
        <v>5599</v>
      </c>
      <c r="FLQ502" s="292" t="s">
        <v>5599</v>
      </c>
      <c r="FLR502" s="292" t="s">
        <v>5599</v>
      </c>
      <c r="FLS502" s="292" t="s">
        <v>5599</v>
      </c>
      <c r="FLT502" s="292" t="s">
        <v>5599</v>
      </c>
      <c r="FLU502" s="292" t="s">
        <v>5599</v>
      </c>
      <c r="FLV502" s="292" t="s">
        <v>5599</v>
      </c>
      <c r="FLW502" s="292" t="s">
        <v>5599</v>
      </c>
      <c r="FLX502" s="292" t="s">
        <v>5599</v>
      </c>
      <c r="FLY502" s="292" t="s">
        <v>5599</v>
      </c>
      <c r="FLZ502" s="292" t="s">
        <v>5599</v>
      </c>
      <c r="FMA502" s="292" t="s">
        <v>5599</v>
      </c>
      <c r="FMB502" s="292" t="s">
        <v>5599</v>
      </c>
      <c r="FMC502" s="292" t="s">
        <v>5599</v>
      </c>
      <c r="FMD502" s="292" t="s">
        <v>5599</v>
      </c>
      <c r="FME502" s="292" t="s">
        <v>5599</v>
      </c>
      <c r="FMF502" s="292" t="s">
        <v>5599</v>
      </c>
      <c r="FMG502" s="292" t="s">
        <v>5599</v>
      </c>
      <c r="FMH502" s="292" t="s">
        <v>5599</v>
      </c>
      <c r="FMI502" s="292" t="s">
        <v>5599</v>
      </c>
      <c r="FMJ502" s="292" t="s">
        <v>5599</v>
      </c>
      <c r="FMK502" s="292" t="s">
        <v>5599</v>
      </c>
      <c r="FML502" s="292" t="s">
        <v>5599</v>
      </c>
      <c r="FMM502" s="292" t="s">
        <v>5599</v>
      </c>
      <c r="FMN502" s="292" t="s">
        <v>5599</v>
      </c>
      <c r="FMO502" s="292" t="s">
        <v>5599</v>
      </c>
      <c r="FMP502" s="292" t="s">
        <v>5599</v>
      </c>
      <c r="FMQ502" s="292" t="s">
        <v>5599</v>
      </c>
      <c r="FMR502" s="292" t="s">
        <v>5599</v>
      </c>
      <c r="FMS502" s="292" t="s">
        <v>5599</v>
      </c>
      <c r="FMT502" s="292" t="s">
        <v>5599</v>
      </c>
      <c r="FMU502" s="292" t="s">
        <v>5599</v>
      </c>
      <c r="FMV502" s="292" t="s">
        <v>5599</v>
      </c>
      <c r="FMW502" s="292" t="s">
        <v>5599</v>
      </c>
      <c r="FMX502" s="292" t="s">
        <v>5599</v>
      </c>
      <c r="FMY502" s="292" t="s">
        <v>5599</v>
      </c>
      <c r="FMZ502" s="292" t="s">
        <v>5599</v>
      </c>
      <c r="FNA502" s="292" t="s">
        <v>5599</v>
      </c>
      <c r="FNB502" s="292" t="s">
        <v>5599</v>
      </c>
      <c r="FNC502" s="292" t="s">
        <v>5599</v>
      </c>
      <c r="FND502" s="292" t="s">
        <v>5599</v>
      </c>
      <c r="FNE502" s="292" t="s">
        <v>5599</v>
      </c>
      <c r="FNF502" s="292" t="s">
        <v>5599</v>
      </c>
      <c r="FNG502" s="292" t="s">
        <v>5599</v>
      </c>
      <c r="FNH502" s="292" t="s">
        <v>5599</v>
      </c>
      <c r="FNI502" s="292" t="s">
        <v>5599</v>
      </c>
      <c r="FNJ502" s="292" t="s">
        <v>5599</v>
      </c>
      <c r="FNK502" s="292" t="s">
        <v>5599</v>
      </c>
      <c r="FNL502" s="292" t="s">
        <v>5599</v>
      </c>
      <c r="FNM502" s="292" t="s">
        <v>5599</v>
      </c>
      <c r="FNN502" s="292" t="s">
        <v>5599</v>
      </c>
      <c r="FNO502" s="292" t="s">
        <v>5599</v>
      </c>
      <c r="FNP502" s="292" t="s">
        <v>5599</v>
      </c>
      <c r="FNQ502" s="292" t="s">
        <v>5599</v>
      </c>
      <c r="FNR502" s="292" t="s">
        <v>5599</v>
      </c>
      <c r="FNS502" s="292" t="s">
        <v>5599</v>
      </c>
      <c r="FNT502" s="292" t="s">
        <v>5599</v>
      </c>
      <c r="FNU502" s="292" t="s">
        <v>5599</v>
      </c>
      <c r="FNV502" s="292" t="s">
        <v>5599</v>
      </c>
      <c r="FNW502" s="292" t="s">
        <v>5599</v>
      </c>
      <c r="FNX502" s="292" t="s">
        <v>5599</v>
      </c>
      <c r="FNY502" s="292" t="s">
        <v>5599</v>
      </c>
      <c r="FNZ502" s="292" t="s">
        <v>5599</v>
      </c>
      <c r="FOA502" s="292" t="s">
        <v>5599</v>
      </c>
      <c r="FOB502" s="292" t="s">
        <v>5599</v>
      </c>
      <c r="FOC502" s="292" t="s">
        <v>5599</v>
      </c>
      <c r="FOD502" s="292" t="s">
        <v>5599</v>
      </c>
      <c r="FOE502" s="292" t="s">
        <v>5599</v>
      </c>
      <c r="FOF502" s="292" t="s">
        <v>5599</v>
      </c>
      <c r="FOG502" s="292" t="s">
        <v>5599</v>
      </c>
      <c r="FOH502" s="292" t="s">
        <v>5599</v>
      </c>
      <c r="FOI502" s="292" t="s">
        <v>5599</v>
      </c>
      <c r="FOJ502" s="292" t="s">
        <v>5599</v>
      </c>
      <c r="FOK502" s="292" t="s">
        <v>5599</v>
      </c>
      <c r="FOL502" s="292" t="s">
        <v>5599</v>
      </c>
      <c r="FOM502" s="292" t="s">
        <v>5599</v>
      </c>
      <c r="FON502" s="292" t="s">
        <v>5599</v>
      </c>
      <c r="FOO502" s="292" t="s">
        <v>5599</v>
      </c>
      <c r="FOP502" s="292" t="s">
        <v>5599</v>
      </c>
      <c r="FOQ502" s="292" t="s">
        <v>5599</v>
      </c>
      <c r="FOR502" s="292" t="s">
        <v>5599</v>
      </c>
      <c r="FOS502" s="292" t="s">
        <v>5599</v>
      </c>
      <c r="FOT502" s="292" t="s">
        <v>5599</v>
      </c>
      <c r="FOU502" s="292" t="s">
        <v>5599</v>
      </c>
      <c r="FOV502" s="292" t="s">
        <v>5599</v>
      </c>
      <c r="FOW502" s="292" t="s">
        <v>5599</v>
      </c>
      <c r="FOX502" s="292" t="s">
        <v>5599</v>
      </c>
      <c r="FOY502" s="292" t="s">
        <v>5599</v>
      </c>
      <c r="FOZ502" s="292" t="s">
        <v>5599</v>
      </c>
      <c r="FPA502" s="292" t="s">
        <v>5599</v>
      </c>
      <c r="FPB502" s="292" t="s">
        <v>5599</v>
      </c>
      <c r="FPC502" s="292" t="s">
        <v>5599</v>
      </c>
      <c r="FPD502" s="292" t="s">
        <v>5599</v>
      </c>
      <c r="FPE502" s="292" t="s">
        <v>5599</v>
      </c>
      <c r="FPF502" s="292" t="s">
        <v>5599</v>
      </c>
      <c r="FPG502" s="292" t="s">
        <v>5599</v>
      </c>
      <c r="FPH502" s="292" t="s">
        <v>5599</v>
      </c>
      <c r="FPI502" s="292" t="s">
        <v>5599</v>
      </c>
      <c r="FPJ502" s="292" t="s">
        <v>5599</v>
      </c>
      <c r="FPK502" s="292" t="s">
        <v>5599</v>
      </c>
      <c r="FPL502" s="292" t="s">
        <v>5599</v>
      </c>
      <c r="FPM502" s="292" t="s">
        <v>5599</v>
      </c>
      <c r="FPN502" s="292" t="s">
        <v>5599</v>
      </c>
      <c r="FPO502" s="292" t="s">
        <v>5599</v>
      </c>
      <c r="FPP502" s="292" t="s">
        <v>5599</v>
      </c>
      <c r="FPQ502" s="292" t="s">
        <v>5599</v>
      </c>
      <c r="FPR502" s="292" t="s">
        <v>5599</v>
      </c>
      <c r="FPS502" s="292" t="s">
        <v>5599</v>
      </c>
      <c r="FPT502" s="292" t="s">
        <v>5599</v>
      </c>
      <c r="FPU502" s="292" t="s">
        <v>5599</v>
      </c>
      <c r="FPV502" s="292" t="s">
        <v>5599</v>
      </c>
      <c r="FPW502" s="292" t="s">
        <v>5599</v>
      </c>
      <c r="FPX502" s="292" t="s">
        <v>5599</v>
      </c>
      <c r="FPY502" s="292" t="s">
        <v>5599</v>
      </c>
      <c r="FPZ502" s="292" t="s">
        <v>5599</v>
      </c>
      <c r="FQA502" s="292" t="s">
        <v>5599</v>
      </c>
      <c r="FQB502" s="292" t="s">
        <v>5599</v>
      </c>
      <c r="FQC502" s="292" t="s">
        <v>5599</v>
      </c>
      <c r="FQD502" s="292" t="s">
        <v>5599</v>
      </c>
      <c r="FQE502" s="292" t="s">
        <v>5599</v>
      </c>
      <c r="FQF502" s="292" t="s">
        <v>5599</v>
      </c>
      <c r="FQG502" s="292" t="s">
        <v>5599</v>
      </c>
      <c r="FQH502" s="292" t="s">
        <v>5599</v>
      </c>
      <c r="FQI502" s="292" t="s">
        <v>5599</v>
      </c>
      <c r="FQJ502" s="292" t="s">
        <v>5599</v>
      </c>
      <c r="FQK502" s="292" t="s">
        <v>5599</v>
      </c>
      <c r="FQL502" s="292" t="s">
        <v>5599</v>
      </c>
      <c r="FQM502" s="292" t="s">
        <v>5599</v>
      </c>
      <c r="FQN502" s="292" t="s">
        <v>5599</v>
      </c>
      <c r="FQO502" s="292" t="s">
        <v>5599</v>
      </c>
      <c r="FQP502" s="292" t="s">
        <v>5599</v>
      </c>
      <c r="FQQ502" s="292" t="s">
        <v>5599</v>
      </c>
      <c r="FQR502" s="292" t="s">
        <v>5599</v>
      </c>
      <c r="FQS502" s="292" t="s">
        <v>5599</v>
      </c>
      <c r="FQT502" s="292" t="s">
        <v>5599</v>
      </c>
      <c r="FQU502" s="292" t="s">
        <v>5599</v>
      </c>
      <c r="FQV502" s="292" t="s">
        <v>5599</v>
      </c>
      <c r="FQW502" s="292" t="s">
        <v>5599</v>
      </c>
      <c r="FQX502" s="292" t="s">
        <v>5599</v>
      </c>
      <c r="FQY502" s="292" t="s">
        <v>5599</v>
      </c>
      <c r="FQZ502" s="292" t="s">
        <v>5599</v>
      </c>
      <c r="FRA502" s="292" t="s">
        <v>5599</v>
      </c>
      <c r="FRB502" s="292" t="s">
        <v>5599</v>
      </c>
      <c r="FRC502" s="292" t="s">
        <v>5599</v>
      </c>
      <c r="FRD502" s="292" t="s">
        <v>5599</v>
      </c>
      <c r="FRE502" s="292" t="s">
        <v>5599</v>
      </c>
      <c r="FRF502" s="292" t="s">
        <v>5599</v>
      </c>
      <c r="FRG502" s="292" t="s">
        <v>5599</v>
      </c>
      <c r="FRH502" s="292" t="s">
        <v>5599</v>
      </c>
      <c r="FRI502" s="292" t="s">
        <v>5599</v>
      </c>
      <c r="FRJ502" s="292" t="s">
        <v>5599</v>
      </c>
      <c r="FRK502" s="292" t="s">
        <v>5599</v>
      </c>
      <c r="FRL502" s="292" t="s">
        <v>5599</v>
      </c>
      <c r="FRM502" s="292" t="s">
        <v>5599</v>
      </c>
      <c r="FRN502" s="292" t="s">
        <v>5599</v>
      </c>
      <c r="FRO502" s="292" t="s">
        <v>5599</v>
      </c>
      <c r="FRP502" s="292" t="s">
        <v>5599</v>
      </c>
      <c r="FRQ502" s="292" t="s">
        <v>5599</v>
      </c>
      <c r="FRR502" s="292" t="s">
        <v>5599</v>
      </c>
      <c r="FRS502" s="292" t="s">
        <v>5599</v>
      </c>
      <c r="FRT502" s="292" t="s">
        <v>5599</v>
      </c>
      <c r="FRU502" s="292" t="s">
        <v>5599</v>
      </c>
      <c r="FRV502" s="292" t="s">
        <v>5599</v>
      </c>
      <c r="FRW502" s="292" t="s">
        <v>5599</v>
      </c>
      <c r="FRX502" s="292" t="s">
        <v>5599</v>
      </c>
      <c r="FRY502" s="292" t="s">
        <v>5599</v>
      </c>
      <c r="FRZ502" s="292" t="s">
        <v>5599</v>
      </c>
      <c r="FSA502" s="292" t="s">
        <v>5599</v>
      </c>
      <c r="FSB502" s="292" t="s">
        <v>5599</v>
      </c>
      <c r="FSC502" s="292" t="s">
        <v>5599</v>
      </c>
      <c r="FSD502" s="292" t="s">
        <v>5599</v>
      </c>
      <c r="FSE502" s="292" t="s">
        <v>5599</v>
      </c>
      <c r="FSF502" s="292" t="s">
        <v>5599</v>
      </c>
      <c r="FSG502" s="292" t="s">
        <v>5599</v>
      </c>
      <c r="FSH502" s="292" t="s">
        <v>5599</v>
      </c>
      <c r="FSI502" s="292" t="s">
        <v>5599</v>
      </c>
      <c r="FSJ502" s="292" t="s">
        <v>5599</v>
      </c>
      <c r="FSK502" s="292" t="s">
        <v>5599</v>
      </c>
      <c r="FSL502" s="292" t="s">
        <v>5599</v>
      </c>
      <c r="FSM502" s="292" t="s">
        <v>5599</v>
      </c>
      <c r="FSN502" s="292" t="s">
        <v>5599</v>
      </c>
      <c r="FSO502" s="292" t="s">
        <v>5599</v>
      </c>
      <c r="FSP502" s="292" t="s">
        <v>5599</v>
      </c>
      <c r="FSQ502" s="292" t="s">
        <v>5599</v>
      </c>
      <c r="FSR502" s="292" t="s">
        <v>5599</v>
      </c>
      <c r="FSS502" s="292" t="s">
        <v>5599</v>
      </c>
      <c r="FST502" s="292" t="s">
        <v>5599</v>
      </c>
      <c r="FSU502" s="292" t="s">
        <v>5599</v>
      </c>
      <c r="FSV502" s="292" t="s">
        <v>5599</v>
      </c>
      <c r="FSW502" s="292" t="s">
        <v>5599</v>
      </c>
      <c r="FSX502" s="292" t="s">
        <v>5599</v>
      </c>
      <c r="FSY502" s="292" t="s">
        <v>5599</v>
      </c>
      <c r="FSZ502" s="292" t="s">
        <v>5599</v>
      </c>
      <c r="FTA502" s="292" t="s">
        <v>5599</v>
      </c>
      <c r="FTB502" s="292" t="s">
        <v>5599</v>
      </c>
      <c r="FTC502" s="292" t="s">
        <v>5599</v>
      </c>
      <c r="FTD502" s="292" t="s">
        <v>5599</v>
      </c>
      <c r="FTE502" s="292" t="s">
        <v>5599</v>
      </c>
      <c r="FTF502" s="292" t="s">
        <v>5599</v>
      </c>
      <c r="FTG502" s="292" t="s">
        <v>5599</v>
      </c>
      <c r="FTH502" s="292" t="s">
        <v>5599</v>
      </c>
      <c r="FTI502" s="292" t="s">
        <v>5599</v>
      </c>
      <c r="FTJ502" s="292" t="s">
        <v>5599</v>
      </c>
      <c r="FTK502" s="292" t="s">
        <v>5599</v>
      </c>
      <c r="FTL502" s="292" t="s">
        <v>5599</v>
      </c>
      <c r="FTM502" s="292" t="s">
        <v>5599</v>
      </c>
      <c r="FTN502" s="292" t="s">
        <v>5599</v>
      </c>
      <c r="FTO502" s="292" t="s">
        <v>5599</v>
      </c>
      <c r="FTP502" s="292" t="s">
        <v>5599</v>
      </c>
      <c r="FTQ502" s="292" t="s">
        <v>5599</v>
      </c>
      <c r="FTR502" s="292" t="s">
        <v>5599</v>
      </c>
      <c r="FTS502" s="292" t="s">
        <v>5599</v>
      </c>
      <c r="FTT502" s="292" t="s">
        <v>5599</v>
      </c>
      <c r="FTU502" s="292" t="s">
        <v>5599</v>
      </c>
      <c r="FTV502" s="292" t="s">
        <v>5599</v>
      </c>
      <c r="FTW502" s="292" t="s">
        <v>5599</v>
      </c>
      <c r="FTX502" s="292" t="s">
        <v>5599</v>
      </c>
      <c r="FTY502" s="292" t="s">
        <v>5599</v>
      </c>
      <c r="FTZ502" s="292" t="s">
        <v>5599</v>
      </c>
      <c r="FUA502" s="292" t="s">
        <v>5599</v>
      </c>
      <c r="FUB502" s="292" t="s">
        <v>5599</v>
      </c>
      <c r="FUC502" s="292" t="s">
        <v>5599</v>
      </c>
      <c r="FUD502" s="292" t="s">
        <v>5599</v>
      </c>
      <c r="FUE502" s="292" t="s">
        <v>5599</v>
      </c>
      <c r="FUF502" s="292" t="s">
        <v>5599</v>
      </c>
      <c r="FUG502" s="292" t="s">
        <v>5599</v>
      </c>
      <c r="FUH502" s="292" t="s">
        <v>5599</v>
      </c>
      <c r="FUI502" s="292" t="s">
        <v>5599</v>
      </c>
      <c r="FUJ502" s="292" t="s">
        <v>5599</v>
      </c>
      <c r="FUK502" s="292" t="s">
        <v>5599</v>
      </c>
      <c r="FUL502" s="292" t="s">
        <v>5599</v>
      </c>
      <c r="FUM502" s="292" t="s">
        <v>5599</v>
      </c>
      <c r="FUN502" s="292" t="s">
        <v>5599</v>
      </c>
      <c r="FUO502" s="292" t="s">
        <v>5599</v>
      </c>
      <c r="FUP502" s="292" t="s">
        <v>5599</v>
      </c>
      <c r="FUQ502" s="292" t="s">
        <v>5599</v>
      </c>
      <c r="FUR502" s="292" t="s">
        <v>5599</v>
      </c>
      <c r="FUS502" s="292" t="s">
        <v>5599</v>
      </c>
      <c r="FUT502" s="292" t="s">
        <v>5599</v>
      </c>
      <c r="FUU502" s="292" t="s">
        <v>5599</v>
      </c>
      <c r="FUV502" s="292" t="s">
        <v>5599</v>
      </c>
      <c r="FUW502" s="292" t="s">
        <v>5599</v>
      </c>
      <c r="FUX502" s="292" t="s">
        <v>5599</v>
      </c>
      <c r="FUY502" s="292" t="s">
        <v>5599</v>
      </c>
      <c r="FUZ502" s="292" t="s">
        <v>5599</v>
      </c>
      <c r="FVA502" s="292" t="s">
        <v>5599</v>
      </c>
      <c r="FVB502" s="292" t="s">
        <v>5599</v>
      </c>
      <c r="FVC502" s="292" t="s">
        <v>5599</v>
      </c>
      <c r="FVD502" s="292" t="s">
        <v>5599</v>
      </c>
      <c r="FVE502" s="292" t="s">
        <v>5599</v>
      </c>
      <c r="FVF502" s="292" t="s">
        <v>5599</v>
      </c>
      <c r="FVG502" s="292" t="s">
        <v>5599</v>
      </c>
      <c r="FVH502" s="292" t="s">
        <v>5599</v>
      </c>
      <c r="FVI502" s="292" t="s">
        <v>5599</v>
      </c>
      <c r="FVJ502" s="292" t="s">
        <v>5599</v>
      </c>
      <c r="FVK502" s="292" t="s">
        <v>5599</v>
      </c>
      <c r="FVL502" s="292" t="s">
        <v>5599</v>
      </c>
      <c r="FVM502" s="292" t="s">
        <v>5599</v>
      </c>
      <c r="FVN502" s="292" t="s">
        <v>5599</v>
      </c>
      <c r="FVO502" s="292" t="s">
        <v>5599</v>
      </c>
      <c r="FVP502" s="292" t="s">
        <v>5599</v>
      </c>
      <c r="FVQ502" s="292" t="s">
        <v>5599</v>
      </c>
      <c r="FVR502" s="292" t="s">
        <v>5599</v>
      </c>
      <c r="FVS502" s="292" t="s">
        <v>5599</v>
      </c>
      <c r="FVT502" s="292" t="s">
        <v>5599</v>
      </c>
      <c r="FVU502" s="292" t="s">
        <v>5599</v>
      </c>
      <c r="FVV502" s="292" t="s">
        <v>5599</v>
      </c>
      <c r="FVW502" s="292" t="s">
        <v>5599</v>
      </c>
      <c r="FVX502" s="292" t="s">
        <v>5599</v>
      </c>
      <c r="FVY502" s="292" t="s">
        <v>5599</v>
      </c>
      <c r="FVZ502" s="292" t="s">
        <v>5599</v>
      </c>
      <c r="FWA502" s="292" t="s">
        <v>5599</v>
      </c>
      <c r="FWB502" s="292" t="s">
        <v>5599</v>
      </c>
      <c r="FWC502" s="292" t="s">
        <v>5599</v>
      </c>
      <c r="FWD502" s="292" t="s">
        <v>5599</v>
      </c>
      <c r="FWE502" s="292" t="s">
        <v>5599</v>
      </c>
      <c r="FWF502" s="292" t="s">
        <v>5599</v>
      </c>
      <c r="FWG502" s="292" t="s">
        <v>5599</v>
      </c>
      <c r="FWH502" s="292" t="s">
        <v>5599</v>
      </c>
      <c r="FWI502" s="292" t="s">
        <v>5599</v>
      </c>
      <c r="FWJ502" s="292" t="s">
        <v>5599</v>
      </c>
      <c r="FWK502" s="292" t="s">
        <v>5599</v>
      </c>
      <c r="FWL502" s="292" t="s">
        <v>5599</v>
      </c>
      <c r="FWM502" s="292" t="s">
        <v>5599</v>
      </c>
      <c r="FWN502" s="292" t="s">
        <v>5599</v>
      </c>
      <c r="FWO502" s="292" t="s">
        <v>5599</v>
      </c>
      <c r="FWP502" s="292" t="s">
        <v>5599</v>
      </c>
      <c r="FWQ502" s="292" t="s">
        <v>5599</v>
      </c>
      <c r="FWR502" s="292" t="s">
        <v>5599</v>
      </c>
      <c r="FWS502" s="292" t="s">
        <v>5599</v>
      </c>
      <c r="FWT502" s="292" t="s">
        <v>5599</v>
      </c>
      <c r="FWU502" s="292" t="s">
        <v>5599</v>
      </c>
      <c r="FWV502" s="292" t="s">
        <v>5599</v>
      </c>
      <c r="FWW502" s="292" t="s">
        <v>5599</v>
      </c>
      <c r="FWX502" s="292" t="s">
        <v>5599</v>
      </c>
      <c r="FWY502" s="292" t="s">
        <v>5599</v>
      </c>
      <c r="FWZ502" s="292" t="s">
        <v>5599</v>
      </c>
      <c r="FXA502" s="292" t="s">
        <v>5599</v>
      </c>
      <c r="FXB502" s="292" t="s">
        <v>5599</v>
      </c>
      <c r="FXC502" s="292" t="s">
        <v>5599</v>
      </c>
      <c r="FXD502" s="292" t="s">
        <v>5599</v>
      </c>
      <c r="FXE502" s="292" t="s">
        <v>5599</v>
      </c>
      <c r="FXF502" s="292" t="s">
        <v>5599</v>
      </c>
      <c r="FXG502" s="292" t="s">
        <v>5599</v>
      </c>
      <c r="FXH502" s="292" t="s">
        <v>5599</v>
      </c>
      <c r="FXI502" s="292" t="s">
        <v>5599</v>
      </c>
      <c r="FXJ502" s="292" t="s">
        <v>5599</v>
      </c>
      <c r="FXK502" s="292" t="s">
        <v>5599</v>
      </c>
      <c r="FXL502" s="292" t="s">
        <v>5599</v>
      </c>
      <c r="FXM502" s="292" t="s">
        <v>5599</v>
      </c>
      <c r="FXN502" s="292" t="s">
        <v>5599</v>
      </c>
      <c r="FXO502" s="292" t="s">
        <v>5599</v>
      </c>
      <c r="FXP502" s="292" t="s">
        <v>5599</v>
      </c>
      <c r="FXQ502" s="292" t="s">
        <v>5599</v>
      </c>
      <c r="FXR502" s="292" t="s">
        <v>5599</v>
      </c>
      <c r="FXS502" s="292" t="s">
        <v>5599</v>
      </c>
      <c r="FXT502" s="292" t="s">
        <v>5599</v>
      </c>
      <c r="FXU502" s="292" t="s">
        <v>5599</v>
      </c>
      <c r="FXV502" s="292" t="s">
        <v>5599</v>
      </c>
      <c r="FXW502" s="292" t="s">
        <v>5599</v>
      </c>
      <c r="FXX502" s="292" t="s">
        <v>5599</v>
      </c>
      <c r="FXY502" s="292" t="s">
        <v>5599</v>
      </c>
      <c r="FXZ502" s="292" t="s">
        <v>5599</v>
      </c>
      <c r="FYA502" s="292" t="s">
        <v>5599</v>
      </c>
      <c r="FYB502" s="292" t="s">
        <v>5599</v>
      </c>
      <c r="FYC502" s="292" t="s">
        <v>5599</v>
      </c>
      <c r="FYD502" s="292" t="s">
        <v>5599</v>
      </c>
      <c r="FYE502" s="292" t="s">
        <v>5599</v>
      </c>
      <c r="FYF502" s="292" t="s">
        <v>5599</v>
      </c>
      <c r="FYG502" s="292" t="s">
        <v>5599</v>
      </c>
      <c r="FYH502" s="292" t="s">
        <v>5599</v>
      </c>
      <c r="FYI502" s="292" t="s">
        <v>5599</v>
      </c>
      <c r="FYJ502" s="292" t="s">
        <v>5599</v>
      </c>
      <c r="FYK502" s="292" t="s">
        <v>5599</v>
      </c>
      <c r="FYL502" s="292" t="s">
        <v>5599</v>
      </c>
      <c r="FYM502" s="292" t="s">
        <v>5599</v>
      </c>
      <c r="FYN502" s="292" t="s">
        <v>5599</v>
      </c>
      <c r="FYO502" s="292" t="s">
        <v>5599</v>
      </c>
      <c r="FYP502" s="292" t="s">
        <v>5599</v>
      </c>
      <c r="FYQ502" s="292" t="s">
        <v>5599</v>
      </c>
      <c r="FYR502" s="292" t="s">
        <v>5599</v>
      </c>
      <c r="FYS502" s="292" t="s">
        <v>5599</v>
      </c>
      <c r="FYT502" s="292" t="s">
        <v>5599</v>
      </c>
      <c r="FYU502" s="292" t="s">
        <v>5599</v>
      </c>
      <c r="FYV502" s="292" t="s">
        <v>5599</v>
      </c>
      <c r="FYW502" s="292" t="s">
        <v>5599</v>
      </c>
      <c r="FYX502" s="292" t="s">
        <v>5599</v>
      </c>
      <c r="FYY502" s="292" t="s">
        <v>5599</v>
      </c>
      <c r="FYZ502" s="292" t="s">
        <v>5599</v>
      </c>
      <c r="FZA502" s="292" t="s">
        <v>5599</v>
      </c>
      <c r="FZB502" s="292" t="s">
        <v>5599</v>
      </c>
      <c r="FZC502" s="292" t="s">
        <v>5599</v>
      </c>
      <c r="FZD502" s="292" t="s">
        <v>5599</v>
      </c>
      <c r="FZE502" s="292" t="s">
        <v>5599</v>
      </c>
      <c r="FZF502" s="292" t="s">
        <v>5599</v>
      </c>
      <c r="FZG502" s="292" t="s">
        <v>5599</v>
      </c>
      <c r="FZH502" s="292" t="s">
        <v>5599</v>
      </c>
      <c r="FZI502" s="292" t="s">
        <v>5599</v>
      </c>
      <c r="FZJ502" s="292" t="s">
        <v>5599</v>
      </c>
      <c r="FZK502" s="292" t="s">
        <v>5599</v>
      </c>
      <c r="FZL502" s="292" t="s">
        <v>5599</v>
      </c>
      <c r="FZM502" s="292" t="s">
        <v>5599</v>
      </c>
      <c r="FZN502" s="292" t="s">
        <v>5599</v>
      </c>
      <c r="FZO502" s="292" t="s">
        <v>5599</v>
      </c>
      <c r="FZP502" s="292" t="s">
        <v>5599</v>
      </c>
      <c r="FZQ502" s="292" t="s">
        <v>5599</v>
      </c>
      <c r="FZR502" s="292" t="s">
        <v>5599</v>
      </c>
      <c r="FZS502" s="292" t="s">
        <v>5599</v>
      </c>
      <c r="FZT502" s="292" t="s">
        <v>5599</v>
      </c>
      <c r="FZU502" s="292" t="s">
        <v>5599</v>
      </c>
      <c r="FZV502" s="292" t="s">
        <v>5599</v>
      </c>
      <c r="FZW502" s="292" t="s">
        <v>5599</v>
      </c>
      <c r="FZX502" s="292" t="s">
        <v>5599</v>
      </c>
      <c r="FZY502" s="292" t="s">
        <v>5599</v>
      </c>
      <c r="FZZ502" s="292" t="s">
        <v>5599</v>
      </c>
      <c r="GAA502" s="292" t="s">
        <v>5599</v>
      </c>
      <c r="GAB502" s="292" t="s">
        <v>5599</v>
      </c>
      <c r="GAC502" s="292" t="s">
        <v>5599</v>
      </c>
      <c r="GAD502" s="292" t="s">
        <v>5599</v>
      </c>
      <c r="GAE502" s="292" t="s">
        <v>5599</v>
      </c>
      <c r="GAF502" s="292" t="s">
        <v>5599</v>
      </c>
      <c r="GAG502" s="292" t="s">
        <v>5599</v>
      </c>
      <c r="GAH502" s="292" t="s">
        <v>5599</v>
      </c>
      <c r="GAI502" s="292" t="s">
        <v>5599</v>
      </c>
      <c r="GAJ502" s="292" t="s">
        <v>5599</v>
      </c>
      <c r="GAK502" s="292" t="s">
        <v>5599</v>
      </c>
      <c r="GAL502" s="292" t="s">
        <v>5599</v>
      </c>
      <c r="GAM502" s="292" t="s">
        <v>5599</v>
      </c>
      <c r="GAN502" s="292" t="s">
        <v>5599</v>
      </c>
      <c r="GAO502" s="292" t="s">
        <v>5599</v>
      </c>
      <c r="GAP502" s="292" t="s">
        <v>5599</v>
      </c>
      <c r="GAQ502" s="292" t="s">
        <v>5599</v>
      </c>
      <c r="GAR502" s="292" t="s">
        <v>5599</v>
      </c>
      <c r="GAS502" s="292" t="s">
        <v>5599</v>
      </c>
      <c r="GAT502" s="292" t="s">
        <v>5599</v>
      </c>
      <c r="GAU502" s="292" t="s">
        <v>5599</v>
      </c>
      <c r="GAV502" s="292" t="s">
        <v>5599</v>
      </c>
      <c r="GAW502" s="292" t="s">
        <v>5599</v>
      </c>
      <c r="GAX502" s="292" t="s">
        <v>5599</v>
      </c>
      <c r="GAY502" s="292" t="s">
        <v>5599</v>
      </c>
      <c r="GAZ502" s="292" t="s">
        <v>5599</v>
      </c>
      <c r="GBA502" s="292" t="s">
        <v>5599</v>
      </c>
      <c r="GBB502" s="292" t="s">
        <v>5599</v>
      </c>
      <c r="GBC502" s="292" t="s">
        <v>5599</v>
      </c>
      <c r="GBD502" s="292" t="s">
        <v>5599</v>
      </c>
      <c r="GBE502" s="292" t="s">
        <v>5599</v>
      </c>
      <c r="GBF502" s="292" t="s">
        <v>5599</v>
      </c>
      <c r="GBG502" s="292" t="s">
        <v>5599</v>
      </c>
      <c r="GBH502" s="292" t="s">
        <v>5599</v>
      </c>
      <c r="GBI502" s="292" t="s">
        <v>5599</v>
      </c>
      <c r="GBJ502" s="292" t="s">
        <v>5599</v>
      </c>
      <c r="GBK502" s="292" t="s">
        <v>5599</v>
      </c>
      <c r="GBL502" s="292" t="s">
        <v>5599</v>
      </c>
      <c r="GBM502" s="292" t="s">
        <v>5599</v>
      </c>
      <c r="GBN502" s="292" t="s">
        <v>5599</v>
      </c>
      <c r="GBO502" s="292" t="s">
        <v>5599</v>
      </c>
      <c r="GBP502" s="292" t="s">
        <v>5599</v>
      </c>
      <c r="GBQ502" s="292" t="s">
        <v>5599</v>
      </c>
      <c r="GBR502" s="292" t="s">
        <v>5599</v>
      </c>
      <c r="GBS502" s="292" t="s">
        <v>5599</v>
      </c>
      <c r="GBT502" s="292" t="s">
        <v>5599</v>
      </c>
      <c r="GBU502" s="292" t="s">
        <v>5599</v>
      </c>
      <c r="GBV502" s="292" t="s">
        <v>5599</v>
      </c>
      <c r="GBW502" s="292" t="s">
        <v>5599</v>
      </c>
      <c r="GBX502" s="292" t="s">
        <v>5599</v>
      </c>
      <c r="GBY502" s="292" t="s">
        <v>5599</v>
      </c>
      <c r="GBZ502" s="292" t="s">
        <v>5599</v>
      </c>
      <c r="GCA502" s="292" t="s">
        <v>5599</v>
      </c>
      <c r="GCB502" s="292" t="s">
        <v>5599</v>
      </c>
      <c r="GCC502" s="292" t="s">
        <v>5599</v>
      </c>
      <c r="GCD502" s="292" t="s">
        <v>5599</v>
      </c>
      <c r="GCE502" s="292" t="s">
        <v>5599</v>
      </c>
      <c r="GCF502" s="292" t="s">
        <v>5599</v>
      </c>
      <c r="GCG502" s="292" t="s">
        <v>5599</v>
      </c>
      <c r="GCH502" s="292" t="s">
        <v>5599</v>
      </c>
      <c r="GCI502" s="292" t="s">
        <v>5599</v>
      </c>
      <c r="GCJ502" s="292" t="s">
        <v>5599</v>
      </c>
      <c r="GCK502" s="292" t="s">
        <v>5599</v>
      </c>
      <c r="GCL502" s="292" t="s">
        <v>5599</v>
      </c>
      <c r="GCM502" s="292" t="s">
        <v>5599</v>
      </c>
      <c r="GCN502" s="292" t="s">
        <v>5599</v>
      </c>
      <c r="GCO502" s="292" t="s">
        <v>5599</v>
      </c>
      <c r="GCP502" s="292" t="s">
        <v>5599</v>
      </c>
      <c r="GCQ502" s="292" t="s">
        <v>5599</v>
      </c>
      <c r="GCR502" s="292" t="s">
        <v>5599</v>
      </c>
      <c r="GCS502" s="292" t="s">
        <v>5599</v>
      </c>
      <c r="GCT502" s="292" t="s">
        <v>5599</v>
      </c>
      <c r="GCU502" s="292" t="s">
        <v>5599</v>
      </c>
      <c r="GCV502" s="292" t="s">
        <v>5599</v>
      </c>
      <c r="GCW502" s="292" t="s">
        <v>5599</v>
      </c>
      <c r="GCX502" s="292" t="s">
        <v>5599</v>
      </c>
      <c r="GCY502" s="292" t="s">
        <v>5599</v>
      </c>
      <c r="GCZ502" s="292" t="s">
        <v>5599</v>
      </c>
      <c r="GDA502" s="292" t="s">
        <v>5599</v>
      </c>
      <c r="GDB502" s="292" t="s">
        <v>5599</v>
      </c>
      <c r="GDC502" s="292" t="s">
        <v>5599</v>
      </c>
      <c r="GDD502" s="292" t="s">
        <v>5599</v>
      </c>
      <c r="GDE502" s="292" t="s">
        <v>5599</v>
      </c>
      <c r="GDF502" s="292" t="s">
        <v>5599</v>
      </c>
      <c r="GDG502" s="292" t="s">
        <v>5599</v>
      </c>
      <c r="GDH502" s="292" t="s">
        <v>5599</v>
      </c>
      <c r="GDI502" s="292" t="s">
        <v>5599</v>
      </c>
      <c r="GDJ502" s="292" t="s">
        <v>5599</v>
      </c>
      <c r="GDK502" s="292" t="s">
        <v>5599</v>
      </c>
      <c r="GDL502" s="292" t="s">
        <v>5599</v>
      </c>
      <c r="GDM502" s="292" t="s">
        <v>5599</v>
      </c>
      <c r="GDN502" s="292" t="s">
        <v>5599</v>
      </c>
      <c r="GDO502" s="292" t="s">
        <v>5599</v>
      </c>
      <c r="GDP502" s="292" t="s">
        <v>5599</v>
      </c>
      <c r="GDQ502" s="292" t="s">
        <v>5599</v>
      </c>
      <c r="GDR502" s="292" t="s">
        <v>5599</v>
      </c>
      <c r="GDS502" s="292" t="s">
        <v>5599</v>
      </c>
      <c r="GDT502" s="292" t="s">
        <v>5599</v>
      </c>
      <c r="GDU502" s="292" t="s">
        <v>5599</v>
      </c>
      <c r="GDV502" s="292" t="s">
        <v>5599</v>
      </c>
      <c r="GDW502" s="292" t="s">
        <v>5599</v>
      </c>
      <c r="GDX502" s="292" t="s">
        <v>5599</v>
      </c>
      <c r="GDY502" s="292" t="s">
        <v>5599</v>
      </c>
      <c r="GDZ502" s="292" t="s">
        <v>5599</v>
      </c>
      <c r="GEA502" s="292" t="s">
        <v>5599</v>
      </c>
      <c r="GEB502" s="292" t="s">
        <v>5599</v>
      </c>
      <c r="GEC502" s="292" t="s">
        <v>5599</v>
      </c>
      <c r="GED502" s="292" t="s">
        <v>5599</v>
      </c>
      <c r="GEE502" s="292" t="s">
        <v>5599</v>
      </c>
      <c r="GEF502" s="292" t="s">
        <v>5599</v>
      </c>
      <c r="GEG502" s="292" t="s">
        <v>5599</v>
      </c>
      <c r="GEH502" s="292" t="s">
        <v>5599</v>
      </c>
      <c r="GEI502" s="292" t="s">
        <v>5599</v>
      </c>
      <c r="GEJ502" s="292" t="s">
        <v>5599</v>
      </c>
      <c r="GEK502" s="292" t="s">
        <v>5599</v>
      </c>
      <c r="GEL502" s="292" t="s">
        <v>5599</v>
      </c>
      <c r="GEM502" s="292" t="s">
        <v>5599</v>
      </c>
      <c r="GEN502" s="292" t="s">
        <v>5599</v>
      </c>
      <c r="GEO502" s="292" t="s">
        <v>5599</v>
      </c>
      <c r="GEP502" s="292" t="s">
        <v>5599</v>
      </c>
      <c r="GEQ502" s="292" t="s">
        <v>5599</v>
      </c>
      <c r="GER502" s="292" t="s">
        <v>5599</v>
      </c>
      <c r="GES502" s="292" t="s">
        <v>5599</v>
      </c>
      <c r="GET502" s="292" t="s">
        <v>5599</v>
      </c>
      <c r="GEU502" s="292" t="s">
        <v>5599</v>
      </c>
      <c r="GEV502" s="292" t="s">
        <v>5599</v>
      </c>
      <c r="GEW502" s="292" t="s">
        <v>5599</v>
      </c>
      <c r="GEX502" s="292" t="s">
        <v>5599</v>
      </c>
      <c r="GEY502" s="292" t="s">
        <v>5599</v>
      </c>
      <c r="GEZ502" s="292" t="s">
        <v>5599</v>
      </c>
      <c r="GFA502" s="292" t="s">
        <v>5599</v>
      </c>
      <c r="GFB502" s="292" t="s">
        <v>5599</v>
      </c>
      <c r="GFC502" s="292" t="s">
        <v>5599</v>
      </c>
      <c r="GFD502" s="292" t="s">
        <v>5599</v>
      </c>
      <c r="GFE502" s="292" t="s">
        <v>5599</v>
      </c>
      <c r="GFF502" s="292" t="s">
        <v>5599</v>
      </c>
      <c r="GFG502" s="292" t="s">
        <v>5599</v>
      </c>
      <c r="GFH502" s="292" t="s">
        <v>5599</v>
      </c>
      <c r="GFI502" s="292" t="s">
        <v>5599</v>
      </c>
      <c r="GFJ502" s="292" t="s">
        <v>5599</v>
      </c>
      <c r="GFK502" s="292" t="s">
        <v>5599</v>
      </c>
      <c r="GFL502" s="292" t="s">
        <v>5599</v>
      </c>
      <c r="GFM502" s="292" t="s">
        <v>5599</v>
      </c>
      <c r="GFN502" s="292" t="s">
        <v>5599</v>
      </c>
      <c r="GFO502" s="292" t="s">
        <v>5599</v>
      </c>
      <c r="GFP502" s="292" t="s">
        <v>5599</v>
      </c>
      <c r="GFQ502" s="292" t="s">
        <v>5599</v>
      </c>
      <c r="GFR502" s="292" t="s">
        <v>5599</v>
      </c>
      <c r="GFS502" s="292" t="s">
        <v>5599</v>
      </c>
      <c r="GFT502" s="292" t="s">
        <v>5599</v>
      </c>
      <c r="GFU502" s="292" t="s">
        <v>5599</v>
      </c>
      <c r="GFV502" s="292" t="s">
        <v>5599</v>
      </c>
      <c r="GFW502" s="292" t="s">
        <v>5599</v>
      </c>
      <c r="GFX502" s="292" t="s">
        <v>5599</v>
      </c>
      <c r="GFY502" s="292" t="s">
        <v>5599</v>
      </c>
      <c r="GFZ502" s="292" t="s">
        <v>5599</v>
      </c>
      <c r="GGA502" s="292" t="s">
        <v>5599</v>
      </c>
      <c r="GGB502" s="292" t="s">
        <v>5599</v>
      </c>
      <c r="GGC502" s="292" t="s">
        <v>5599</v>
      </c>
      <c r="GGD502" s="292" t="s">
        <v>5599</v>
      </c>
      <c r="GGE502" s="292" t="s">
        <v>5599</v>
      </c>
      <c r="GGF502" s="292" t="s">
        <v>5599</v>
      </c>
      <c r="GGG502" s="292" t="s">
        <v>5599</v>
      </c>
      <c r="GGH502" s="292" t="s">
        <v>5599</v>
      </c>
      <c r="GGI502" s="292" t="s">
        <v>5599</v>
      </c>
      <c r="GGJ502" s="292" t="s">
        <v>5599</v>
      </c>
      <c r="GGK502" s="292" t="s">
        <v>5599</v>
      </c>
      <c r="GGL502" s="292" t="s">
        <v>5599</v>
      </c>
      <c r="GGM502" s="292" t="s">
        <v>5599</v>
      </c>
      <c r="GGN502" s="292" t="s">
        <v>5599</v>
      </c>
      <c r="GGO502" s="292" t="s">
        <v>5599</v>
      </c>
      <c r="GGP502" s="292" t="s">
        <v>5599</v>
      </c>
      <c r="GGQ502" s="292" t="s">
        <v>5599</v>
      </c>
      <c r="GGR502" s="292" t="s">
        <v>5599</v>
      </c>
      <c r="GGS502" s="292" t="s">
        <v>5599</v>
      </c>
      <c r="GGT502" s="292" t="s">
        <v>5599</v>
      </c>
      <c r="GGU502" s="292" t="s">
        <v>5599</v>
      </c>
      <c r="GGV502" s="292" t="s">
        <v>5599</v>
      </c>
      <c r="GGW502" s="292" t="s">
        <v>5599</v>
      </c>
      <c r="GGX502" s="292" t="s">
        <v>5599</v>
      </c>
      <c r="GGY502" s="292" t="s">
        <v>5599</v>
      </c>
      <c r="GGZ502" s="292" t="s">
        <v>5599</v>
      </c>
      <c r="GHA502" s="292" t="s">
        <v>5599</v>
      </c>
      <c r="GHB502" s="292" t="s">
        <v>5599</v>
      </c>
      <c r="GHC502" s="292" t="s">
        <v>5599</v>
      </c>
      <c r="GHD502" s="292" t="s">
        <v>5599</v>
      </c>
      <c r="GHE502" s="292" t="s">
        <v>5599</v>
      </c>
      <c r="GHF502" s="292" t="s">
        <v>5599</v>
      </c>
      <c r="GHG502" s="292" t="s">
        <v>5599</v>
      </c>
      <c r="GHH502" s="292" t="s">
        <v>5599</v>
      </c>
      <c r="GHI502" s="292" t="s">
        <v>5599</v>
      </c>
      <c r="GHJ502" s="292" t="s">
        <v>5599</v>
      </c>
      <c r="GHK502" s="292" t="s">
        <v>5599</v>
      </c>
      <c r="GHL502" s="292" t="s">
        <v>5599</v>
      </c>
      <c r="GHM502" s="292" t="s">
        <v>5599</v>
      </c>
      <c r="GHN502" s="292" t="s">
        <v>5599</v>
      </c>
      <c r="GHO502" s="292" t="s">
        <v>5599</v>
      </c>
      <c r="GHP502" s="292" t="s">
        <v>5599</v>
      </c>
      <c r="GHQ502" s="292" t="s">
        <v>5599</v>
      </c>
      <c r="GHR502" s="292" t="s">
        <v>5599</v>
      </c>
      <c r="GHS502" s="292" t="s">
        <v>5599</v>
      </c>
      <c r="GHT502" s="292" t="s">
        <v>5599</v>
      </c>
      <c r="GHU502" s="292" t="s">
        <v>5599</v>
      </c>
      <c r="GHV502" s="292" t="s">
        <v>5599</v>
      </c>
      <c r="GHW502" s="292" t="s">
        <v>5599</v>
      </c>
      <c r="GHX502" s="292" t="s">
        <v>5599</v>
      </c>
      <c r="GHY502" s="292" t="s">
        <v>5599</v>
      </c>
      <c r="GHZ502" s="292" t="s">
        <v>5599</v>
      </c>
      <c r="GIA502" s="292" t="s">
        <v>5599</v>
      </c>
      <c r="GIB502" s="292" t="s">
        <v>5599</v>
      </c>
      <c r="GIC502" s="292" t="s">
        <v>5599</v>
      </c>
      <c r="GID502" s="292" t="s">
        <v>5599</v>
      </c>
      <c r="GIE502" s="292" t="s">
        <v>5599</v>
      </c>
      <c r="GIF502" s="292" t="s">
        <v>5599</v>
      </c>
      <c r="GIG502" s="292" t="s">
        <v>5599</v>
      </c>
      <c r="GIH502" s="292" t="s">
        <v>5599</v>
      </c>
      <c r="GII502" s="292" t="s">
        <v>5599</v>
      </c>
      <c r="GIJ502" s="292" t="s">
        <v>5599</v>
      </c>
      <c r="GIK502" s="292" t="s">
        <v>5599</v>
      </c>
      <c r="GIL502" s="292" t="s">
        <v>5599</v>
      </c>
      <c r="GIM502" s="292" t="s">
        <v>5599</v>
      </c>
      <c r="GIN502" s="292" t="s">
        <v>5599</v>
      </c>
      <c r="GIO502" s="292" t="s">
        <v>5599</v>
      </c>
      <c r="GIP502" s="292" t="s">
        <v>5599</v>
      </c>
      <c r="GIQ502" s="292" t="s">
        <v>5599</v>
      </c>
      <c r="GIR502" s="292" t="s">
        <v>5599</v>
      </c>
      <c r="GIS502" s="292" t="s">
        <v>5599</v>
      </c>
      <c r="GIT502" s="292" t="s">
        <v>5599</v>
      </c>
      <c r="GIU502" s="292" t="s">
        <v>5599</v>
      </c>
      <c r="GIV502" s="292" t="s">
        <v>5599</v>
      </c>
      <c r="GIW502" s="292" t="s">
        <v>5599</v>
      </c>
      <c r="GIX502" s="292" t="s">
        <v>5599</v>
      </c>
      <c r="GIY502" s="292" t="s">
        <v>5599</v>
      </c>
      <c r="GIZ502" s="292" t="s">
        <v>5599</v>
      </c>
      <c r="GJA502" s="292" t="s">
        <v>5599</v>
      </c>
      <c r="GJB502" s="292" t="s">
        <v>5599</v>
      </c>
      <c r="GJC502" s="292" t="s">
        <v>5599</v>
      </c>
      <c r="GJD502" s="292" t="s">
        <v>5599</v>
      </c>
      <c r="GJE502" s="292" t="s">
        <v>5599</v>
      </c>
      <c r="GJF502" s="292" t="s">
        <v>5599</v>
      </c>
      <c r="GJG502" s="292" t="s">
        <v>5599</v>
      </c>
      <c r="GJH502" s="292" t="s">
        <v>5599</v>
      </c>
      <c r="GJI502" s="292" t="s">
        <v>5599</v>
      </c>
      <c r="GJJ502" s="292" t="s">
        <v>5599</v>
      </c>
      <c r="GJK502" s="292" t="s">
        <v>5599</v>
      </c>
      <c r="GJL502" s="292" t="s">
        <v>5599</v>
      </c>
      <c r="GJM502" s="292" t="s">
        <v>5599</v>
      </c>
      <c r="GJN502" s="292" t="s">
        <v>5599</v>
      </c>
      <c r="GJO502" s="292" t="s">
        <v>5599</v>
      </c>
      <c r="GJP502" s="292" t="s">
        <v>5599</v>
      </c>
      <c r="GJQ502" s="292" t="s">
        <v>5599</v>
      </c>
      <c r="GJR502" s="292" t="s">
        <v>5599</v>
      </c>
      <c r="GJS502" s="292" t="s">
        <v>5599</v>
      </c>
      <c r="GJT502" s="292" t="s">
        <v>5599</v>
      </c>
      <c r="GJU502" s="292" t="s">
        <v>5599</v>
      </c>
      <c r="GJV502" s="292" t="s">
        <v>5599</v>
      </c>
      <c r="GJW502" s="292" t="s">
        <v>5599</v>
      </c>
      <c r="GJX502" s="292" t="s">
        <v>5599</v>
      </c>
      <c r="GJY502" s="292" t="s">
        <v>5599</v>
      </c>
      <c r="GJZ502" s="292" t="s">
        <v>5599</v>
      </c>
      <c r="GKA502" s="292" t="s">
        <v>5599</v>
      </c>
      <c r="GKB502" s="292" t="s">
        <v>5599</v>
      </c>
      <c r="GKC502" s="292" t="s">
        <v>5599</v>
      </c>
      <c r="GKD502" s="292" t="s">
        <v>5599</v>
      </c>
      <c r="GKE502" s="292" t="s">
        <v>5599</v>
      </c>
      <c r="GKF502" s="292" t="s">
        <v>5599</v>
      </c>
      <c r="GKG502" s="292" t="s">
        <v>5599</v>
      </c>
      <c r="GKH502" s="292" t="s">
        <v>5599</v>
      </c>
      <c r="GKI502" s="292" t="s">
        <v>5599</v>
      </c>
      <c r="GKJ502" s="292" t="s">
        <v>5599</v>
      </c>
      <c r="GKK502" s="292" t="s">
        <v>5599</v>
      </c>
      <c r="GKL502" s="292" t="s">
        <v>5599</v>
      </c>
      <c r="GKM502" s="292" t="s">
        <v>5599</v>
      </c>
      <c r="GKN502" s="292" t="s">
        <v>5599</v>
      </c>
      <c r="GKO502" s="292" t="s">
        <v>5599</v>
      </c>
      <c r="GKP502" s="292" t="s">
        <v>5599</v>
      </c>
      <c r="GKQ502" s="292" t="s">
        <v>5599</v>
      </c>
      <c r="GKR502" s="292" t="s">
        <v>5599</v>
      </c>
      <c r="GKS502" s="292" t="s">
        <v>5599</v>
      </c>
      <c r="GKT502" s="292" t="s">
        <v>5599</v>
      </c>
      <c r="GKU502" s="292" t="s">
        <v>5599</v>
      </c>
      <c r="GKV502" s="292" t="s">
        <v>5599</v>
      </c>
      <c r="GKW502" s="292" t="s">
        <v>5599</v>
      </c>
      <c r="GKX502" s="292" t="s">
        <v>5599</v>
      </c>
      <c r="GKY502" s="292" t="s">
        <v>5599</v>
      </c>
      <c r="GKZ502" s="292" t="s">
        <v>5599</v>
      </c>
      <c r="GLA502" s="292" t="s">
        <v>5599</v>
      </c>
      <c r="GLB502" s="292" t="s">
        <v>5599</v>
      </c>
      <c r="GLC502" s="292" t="s">
        <v>5599</v>
      </c>
      <c r="GLD502" s="292" t="s">
        <v>5599</v>
      </c>
      <c r="GLE502" s="292" t="s">
        <v>5599</v>
      </c>
      <c r="GLF502" s="292" t="s">
        <v>5599</v>
      </c>
      <c r="GLG502" s="292" t="s">
        <v>5599</v>
      </c>
      <c r="GLH502" s="292" t="s">
        <v>5599</v>
      </c>
      <c r="GLI502" s="292" t="s">
        <v>5599</v>
      </c>
      <c r="GLJ502" s="292" t="s">
        <v>5599</v>
      </c>
      <c r="GLK502" s="292" t="s">
        <v>5599</v>
      </c>
      <c r="GLL502" s="292" t="s">
        <v>5599</v>
      </c>
      <c r="GLM502" s="292" t="s">
        <v>5599</v>
      </c>
      <c r="GLN502" s="292" t="s">
        <v>5599</v>
      </c>
      <c r="GLO502" s="292" t="s">
        <v>5599</v>
      </c>
      <c r="GLP502" s="292" t="s">
        <v>5599</v>
      </c>
      <c r="GLQ502" s="292" t="s">
        <v>5599</v>
      </c>
      <c r="GLR502" s="292" t="s">
        <v>5599</v>
      </c>
      <c r="GLS502" s="292" t="s">
        <v>5599</v>
      </c>
      <c r="GLT502" s="292" t="s">
        <v>5599</v>
      </c>
      <c r="GLU502" s="292" t="s">
        <v>5599</v>
      </c>
      <c r="GLV502" s="292" t="s">
        <v>5599</v>
      </c>
      <c r="GLW502" s="292" t="s">
        <v>5599</v>
      </c>
      <c r="GLX502" s="292" t="s">
        <v>5599</v>
      </c>
      <c r="GLY502" s="292" t="s">
        <v>5599</v>
      </c>
      <c r="GLZ502" s="292" t="s">
        <v>5599</v>
      </c>
      <c r="GMA502" s="292" t="s">
        <v>5599</v>
      </c>
      <c r="GMB502" s="292" t="s">
        <v>5599</v>
      </c>
      <c r="GMC502" s="292" t="s">
        <v>5599</v>
      </c>
      <c r="GMD502" s="292" t="s">
        <v>5599</v>
      </c>
      <c r="GME502" s="292" t="s">
        <v>5599</v>
      </c>
      <c r="GMF502" s="292" t="s">
        <v>5599</v>
      </c>
      <c r="GMG502" s="292" t="s">
        <v>5599</v>
      </c>
      <c r="GMH502" s="292" t="s">
        <v>5599</v>
      </c>
      <c r="GMI502" s="292" t="s">
        <v>5599</v>
      </c>
      <c r="GMJ502" s="292" t="s">
        <v>5599</v>
      </c>
      <c r="GMK502" s="292" t="s">
        <v>5599</v>
      </c>
      <c r="GML502" s="292" t="s">
        <v>5599</v>
      </c>
      <c r="GMM502" s="292" t="s">
        <v>5599</v>
      </c>
      <c r="GMN502" s="292" t="s">
        <v>5599</v>
      </c>
      <c r="GMO502" s="292" t="s">
        <v>5599</v>
      </c>
      <c r="GMP502" s="292" t="s">
        <v>5599</v>
      </c>
      <c r="GMQ502" s="292" t="s">
        <v>5599</v>
      </c>
      <c r="GMR502" s="292" t="s">
        <v>5599</v>
      </c>
      <c r="GMS502" s="292" t="s">
        <v>5599</v>
      </c>
      <c r="GMT502" s="292" t="s">
        <v>5599</v>
      </c>
      <c r="GMU502" s="292" t="s">
        <v>5599</v>
      </c>
      <c r="GMV502" s="292" t="s">
        <v>5599</v>
      </c>
      <c r="GMW502" s="292" t="s">
        <v>5599</v>
      </c>
      <c r="GMX502" s="292" t="s">
        <v>5599</v>
      </c>
      <c r="GMY502" s="292" t="s">
        <v>5599</v>
      </c>
      <c r="GMZ502" s="292" t="s">
        <v>5599</v>
      </c>
      <c r="GNA502" s="292" t="s">
        <v>5599</v>
      </c>
      <c r="GNB502" s="292" t="s">
        <v>5599</v>
      </c>
      <c r="GNC502" s="292" t="s">
        <v>5599</v>
      </c>
      <c r="GND502" s="292" t="s">
        <v>5599</v>
      </c>
      <c r="GNE502" s="292" t="s">
        <v>5599</v>
      </c>
      <c r="GNF502" s="292" t="s">
        <v>5599</v>
      </c>
      <c r="GNG502" s="292" t="s">
        <v>5599</v>
      </c>
      <c r="GNH502" s="292" t="s">
        <v>5599</v>
      </c>
      <c r="GNI502" s="292" t="s">
        <v>5599</v>
      </c>
      <c r="GNJ502" s="292" t="s">
        <v>5599</v>
      </c>
      <c r="GNK502" s="292" t="s">
        <v>5599</v>
      </c>
      <c r="GNL502" s="292" t="s">
        <v>5599</v>
      </c>
      <c r="GNM502" s="292" t="s">
        <v>5599</v>
      </c>
      <c r="GNN502" s="292" t="s">
        <v>5599</v>
      </c>
      <c r="GNO502" s="292" t="s">
        <v>5599</v>
      </c>
      <c r="GNP502" s="292" t="s">
        <v>5599</v>
      </c>
      <c r="GNQ502" s="292" t="s">
        <v>5599</v>
      </c>
      <c r="GNR502" s="292" t="s">
        <v>5599</v>
      </c>
      <c r="GNS502" s="292" t="s">
        <v>5599</v>
      </c>
      <c r="GNT502" s="292" t="s">
        <v>5599</v>
      </c>
      <c r="GNU502" s="292" t="s">
        <v>5599</v>
      </c>
      <c r="GNV502" s="292" t="s">
        <v>5599</v>
      </c>
      <c r="GNW502" s="292" t="s">
        <v>5599</v>
      </c>
      <c r="GNX502" s="292" t="s">
        <v>5599</v>
      </c>
      <c r="GNY502" s="292" t="s">
        <v>5599</v>
      </c>
      <c r="GNZ502" s="292" t="s">
        <v>5599</v>
      </c>
      <c r="GOA502" s="292" t="s">
        <v>5599</v>
      </c>
      <c r="GOB502" s="292" t="s">
        <v>5599</v>
      </c>
      <c r="GOC502" s="292" t="s">
        <v>5599</v>
      </c>
      <c r="GOD502" s="292" t="s">
        <v>5599</v>
      </c>
      <c r="GOE502" s="292" t="s">
        <v>5599</v>
      </c>
      <c r="GOF502" s="292" t="s">
        <v>5599</v>
      </c>
      <c r="GOG502" s="292" t="s">
        <v>5599</v>
      </c>
      <c r="GOH502" s="292" t="s">
        <v>5599</v>
      </c>
      <c r="GOI502" s="292" t="s">
        <v>5599</v>
      </c>
      <c r="GOJ502" s="292" t="s">
        <v>5599</v>
      </c>
      <c r="GOK502" s="292" t="s">
        <v>5599</v>
      </c>
      <c r="GOL502" s="292" t="s">
        <v>5599</v>
      </c>
      <c r="GOM502" s="292" t="s">
        <v>5599</v>
      </c>
      <c r="GON502" s="292" t="s">
        <v>5599</v>
      </c>
      <c r="GOO502" s="292" t="s">
        <v>5599</v>
      </c>
      <c r="GOP502" s="292" t="s">
        <v>5599</v>
      </c>
      <c r="GOQ502" s="292" t="s">
        <v>5599</v>
      </c>
      <c r="GOR502" s="292" t="s">
        <v>5599</v>
      </c>
      <c r="GOS502" s="292" t="s">
        <v>5599</v>
      </c>
      <c r="GOT502" s="292" t="s">
        <v>5599</v>
      </c>
      <c r="GOU502" s="292" t="s">
        <v>5599</v>
      </c>
      <c r="GOV502" s="292" t="s">
        <v>5599</v>
      </c>
      <c r="GOW502" s="292" t="s">
        <v>5599</v>
      </c>
      <c r="GOX502" s="292" t="s">
        <v>5599</v>
      </c>
      <c r="GOY502" s="292" t="s">
        <v>5599</v>
      </c>
      <c r="GOZ502" s="292" t="s">
        <v>5599</v>
      </c>
      <c r="GPA502" s="292" t="s">
        <v>5599</v>
      </c>
      <c r="GPB502" s="292" t="s">
        <v>5599</v>
      </c>
      <c r="GPC502" s="292" t="s">
        <v>5599</v>
      </c>
      <c r="GPD502" s="292" t="s">
        <v>5599</v>
      </c>
      <c r="GPE502" s="292" t="s">
        <v>5599</v>
      </c>
      <c r="GPF502" s="292" t="s">
        <v>5599</v>
      </c>
      <c r="GPG502" s="292" t="s">
        <v>5599</v>
      </c>
      <c r="GPH502" s="292" t="s">
        <v>5599</v>
      </c>
      <c r="GPI502" s="292" t="s">
        <v>5599</v>
      </c>
      <c r="GPJ502" s="292" t="s">
        <v>5599</v>
      </c>
      <c r="GPK502" s="292" t="s">
        <v>5599</v>
      </c>
      <c r="GPL502" s="292" t="s">
        <v>5599</v>
      </c>
      <c r="GPM502" s="292" t="s">
        <v>5599</v>
      </c>
      <c r="GPN502" s="292" t="s">
        <v>5599</v>
      </c>
      <c r="GPO502" s="292" t="s">
        <v>5599</v>
      </c>
      <c r="GPP502" s="292" t="s">
        <v>5599</v>
      </c>
      <c r="GPQ502" s="292" t="s">
        <v>5599</v>
      </c>
      <c r="GPR502" s="292" t="s">
        <v>5599</v>
      </c>
      <c r="GPS502" s="292" t="s">
        <v>5599</v>
      </c>
      <c r="GPT502" s="292" t="s">
        <v>5599</v>
      </c>
      <c r="GPU502" s="292" t="s">
        <v>5599</v>
      </c>
      <c r="GPV502" s="292" t="s">
        <v>5599</v>
      </c>
      <c r="GPW502" s="292" t="s">
        <v>5599</v>
      </c>
      <c r="GPX502" s="292" t="s">
        <v>5599</v>
      </c>
      <c r="GPY502" s="292" t="s">
        <v>5599</v>
      </c>
      <c r="GPZ502" s="292" t="s">
        <v>5599</v>
      </c>
      <c r="GQA502" s="292" t="s">
        <v>5599</v>
      </c>
      <c r="GQB502" s="292" t="s">
        <v>5599</v>
      </c>
      <c r="GQC502" s="292" t="s">
        <v>5599</v>
      </c>
      <c r="GQD502" s="292" t="s">
        <v>5599</v>
      </c>
      <c r="GQE502" s="292" t="s">
        <v>5599</v>
      </c>
      <c r="GQF502" s="292" t="s">
        <v>5599</v>
      </c>
      <c r="GQG502" s="292" t="s">
        <v>5599</v>
      </c>
      <c r="GQH502" s="292" t="s">
        <v>5599</v>
      </c>
      <c r="GQI502" s="292" t="s">
        <v>5599</v>
      </c>
      <c r="GQJ502" s="292" t="s">
        <v>5599</v>
      </c>
      <c r="GQK502" s="292" t="s">
        <v>5599</v>
      </c>
      <c r="GQL502" s="292" t="s">
        <v>5599</v>
      </c>
      <c r="GQM502" s="292" t="s">
        <v>5599</v>
      </c>
      <c r="GQN502" s="292" t="s">
        <v>5599</v>
      </c>
      <c r="GQO502" s="292" t="s">
        <v>5599</v>
      </c>
      <c r="GQP502" s="292" t="s">
        <v>5599</v>
      </c>
      <c r="GQQ502" s="292" t="s">
        <v>5599</v>
      </c>
      <c r="GQR502" s="292" t="s">
        <v>5599</v>
      </c>
      <c r="GQS502" s="292" t="s">
        <v>5599</v>
      </c>
      <c r="GQT502" s="292" t="s">
        <v>5599</v>
      </c>
      <c r="GQU502" s="292" t="s">
        <v>5599</v>
      </c>
      <c r="GQV502" s="292" t="s">
        <v>5599</v>
      </c>
      <c r="GQW502" s="292" t="s">
        <v>5599</v>
      </c>
      <c r="GQX502" s="292" t="s">
        <v>5599</v>
      </c>
      <c r="GQY502" s="292" t="s">
        <v>5599</v>
      </c>
      <c r="GQZ502" s="292" t="s">
        <v>5599</v>
      </c>
      <c r="GRA502" s="292" t="s">
        <v>5599</v>
      </c>
      <c r="GRB502" s="292" t="s">
        <v>5599</v>
      </c>
      <c r="GRC502" s="292" t="s">
        <v>5599</v>
      </c>
      <c r="GRD502" s="292" t="s">
        <v>5599</v>
      </c>
      <c r="GRE502" s="292" t="s">
        <v>5599</v>
      </c>
      <c r="GRF502" s="292" t="s">
        <v>5599</v>
      </c>
      <c r="GRG502" s="292" t="s">
        <v>5599</v>
      </c>
      <c r="GRH502" s="292" t="s">
        <v>5599</v>
      </c>
      <c r="GRI502" s="292" t="s">
        <v>5599</v>
      </c>
      <c r="GRJ502" s="292" t="s">
        <v>5599</v>
      </c>
      <c r="GRK502" s="292" t="s">
        <v>5599</v>
      </c>
      <c r="GRL502" s="292" t="s">
        <v>5599</v>
      </c>
      <c r="GRM502" s="292" t="s">
        <v>5599</v>
      </c>
      <c r="GRN502" s="292" t="s">
        <v>5599</v>
      </c>
      <c r="GRO502" s="292" t="s">
        <v>5599</v>
      </c>
      <c r="GRP502" s="292" t="s">
        <v>5599</v>
      </c>
      <c r="GRQ502" s="292" t="s">
        <v>5599</v>
      </c>
      <c r="GRR502" s="292" t="s">
        <v>5599</v>
      </c>
      <c r="GRS502" s="292" t="s">
        <v>5599</v>
      </c>
      <c r="GRT502" s="292" t="s">
        <v>5599</v>
      </c>
      <c r="GRU502" s="292" t="s">
        <v>5599</v>
      </c>
      <c r="GRV502" s="292" t="s">
        <v>5599</v>
      </c>
      <c r="GRW502" s="292" t="s">
        <v>5599</v>
      </c>
      <c r="GRX502" s="292" t="s">
        <v>5599</v>
      </c>
      <c r="GRY502" s="292" t="s">
        <v>5599</v>
      </c>
      <c r="GRZ502" s="292" t="s">
        <v>5599</v>
      </c>
      <c r="GSA502" s="292" t="s">
        <v>5599</v>
      </c>
      <c r="GSB502" s="292" t="s">
        <v>5599</v>
      </c>
      <c r="GSC502" s="292" t="s">
        <v>5599</v>
      </c>
      <c r="GSD502" s="292" t="s">
        <v>5599</v>
      </c>
      <c r="GSE502" s="292" t="s">
        <v>5599</v>
      </c>
      <c r="GSF502" s="292" t="s">
        <v>5599</v>
      </c>
      <c r="GSG502" s="292" t="s">
        <v>5599</v>
      </c>
      <c r="GSH502" s="292" t="s">
        <v>5599</v>
      </c>
      <c r="GSI502" s="292" t="s">
        <v>5599</v>
      </c>
      <c r="GSJ502" s="292" t="s">
        <v>5599</v>
      </c>
      <c r="GSK502" s="292" t="s">
        <v>5599</v>
      </c>
      <c r="GSL502" s="292" t="s">
        <v>5599</v>
      </c>
      <c r="GSM502" s="292" t="s">
        <v>5599</v>
      </c>
      <c r="GSN502" s="292" t="s">
        <v>5599</v>
      </c>
      <c r="GSO502" s="292" t="s">
        <v>5599</v>
      </c>
      <c r="GSP502" s="292" t="s">
        <v>5599</v>
      </c>
      <c r="GSQ502" s="292" t="s">
        <v>5599</v>
      </c>
      <c r="GSR502" s="292" t="s">
        <v>5599</v>
      </c>
      <c r="GSS502" s="292" t="s">
        <v>5599</v>
      </c>
      <c r="GST502" s="292" t="s">
        <v>5599</v>
      </c>
      <c r="GSU502" s="292" t="s">
        <v>5599</v>
      </c>
      <c r="GSV502" s="292" t="s">
        <v>5599</v>
      </c>
      <c r="GSW502" s="292" t="s">
        <v>5599</v>
      </c>
      <c r="GSX502" s="292" t="s">
        <v>5599</v>
      </c>
      <c r="GSY502" s="292" t="s">
        <v>5599</v>
      </c>
      <c r="GSZ502" s="292" t="s">
        <v>5599</v>
      </c>
      <c r="GTA502" s="292" t="s">
        <v>5599</v>
      </c>
      <c r="GTB502" s="292" t="s">
        <v>5599</v>
      </c>
      <c r="GTC502" s="292" t="s">
        <v>5599</v>
      </c>
      <c r="GTD502" s="292" t="s">
        <v>5599</v>
      </c>
      <c r="GTE502" s="292" t="s">
        <v>5599</v>
      </c>
      <c r="GTF502" s="292" t="s">
        <v>5599</v>
      </c>
      <c r="GTG502" s="292" t="s">
        <v>5599</v>
      </c>
      <c r="GTH502" s="292" t="s">
        <v>5599</v>
      </c>
      <c r="GTI502" s="292" t="s">
        <v>5599</v>
      </c>
      <c r="GTJ502" s="292" t="s">
        <v>5599</v>
      </c>
      <c r="GTK502" s="292" t="s">
        <v>5599</v>
      </c>
      <c r="GTL502" s="292" t="s">
        <v>5599</v>
      </c>
      <c r="GTM502" s="292" t="s">
        <v>5599</v>
      </c>
      <c r="GTN502" s="292" t="s">
        <v>5599</v>
      </c>
      <c r="GTO502" s="292" t="s">
        <v>5599</v>
      </c>
      <c r="GTP502" s="292" t="s">
        <v>5599</v>
      </c>
      <c r="GTQ502" s="292" t="s">
        <v>5599</v>
      </c>
      <c r="GTR502" s="292" t="s">
        <v>5599</v>
      </c>
      <c r="GTS502" s="292" t="s">
        <v>5599</v>
      </c>
      <c r="GTT502" s="292" t="s">
        <v>5599</v>
      </c>
      <c r="GTU502" s="292" t="s">
        <v>5599</v>
      </c>
      <c r="GTV502" s="292" t="s">
        <v>5599</v>
      </c>
      <c r="GTW502" s="292" t="s">
        <v>5599</v>
      </c>
      <c r="GTX502" s="292" t="s">
        <v>5599</v>
      </c>
      <c r="GTY502" s="292" t="s">
        <v>5599</v>
      </c>
      <c r="GTZ502" s="292" t="s">
        <v>5599</v>
      </c>
      <c r="GUA502" s="292" t="s">
        <v>5599</v>
      </c>
      <c r="GUB502" s="292" t="s">
        <v>5599</v>
      </c>
      <c r="GUC502" s="292" t="s">
        <v>5599</v>
      </c>
      <c r="GUD502" s="292" t="s">
        <v>5599</v>
      </c>
      <c r="GUE502" s="292" t="s">
        <v>5599</v>
      </c>
      <c r="GUF502" s="292" t="s">
        <v>5599</v>
      </c>
      <c r="GUG502" s="292" t="s">
        <v>5599</v>
      </c>
      <c r="GUH502" s="292" t="s">
        <v>5599</v>
      </c>
      <c r="GUI502" s="292" t="s">
        <v>5599</v>
      </c>
      <c r="GUJ502" s="292" t="s">
        <v>5599</v>
      </c>
      <c r="GUK502" s="292" t="s">
        <v>5599</v>
      </c>
      <c r="GUL502" s="292" t="s">
        <v>5599</v>
      </c>
      <c r="GUM502" s="292" t="s">
        <v>5599</v>
      </c>
      <c r="GUN502" s="292" t="s">
        <v>5599</v>
      </c>
      <c r="GUO502" s="292" t="s">
        <v>5599</v>
      </c>
      <c r="GUP502" s="292" t="s">
        <v>5599</v>
      </c>
      <c r="GUQ502" s="292" t="s">
        <v>5599</v>
      </c>
      <c r="GUR502" s="292" t="s">
        <v>5599</v>
      </c>
      <c r="GUS502" s="292" t="s">
        <v>5599</v>
      </c>
      <c r="GUT502" s="292" t="s">
        <v>5599</v>
      </c>
      <c r="GUU502" s="292" t="s">
        <v>5599</v>
      </c>
      <c r="GUV502" s="292" t="s">
        <v>5599</v>
      </c>
      <c r="GUW502" s="292" t="s">
        <v>5599</v>
      </c>
      <c r="GUX502" s="292" t="s">
        <v>5599</v>
      </c>
      <c r="GUY502" s="292" t="s">
        <v>5599</v>
      </c>
      <c r="GUZ502" s="292" t="s">
        <v>5599</v>
      </c>
      <c r="GVA502" s="292" t="s">
        <v>5599</v>
      </c>
      <c r="GVB502" s="292" t="s">
        <v>5599</v>
      </c>
      <c r="GVC502" s="292" t="s">
        <v>5599</v>
      </c>
      <c r="GVD502" s="292" t="s">
        <v>5599</v>
      </c>
      <c r="GVE502" s="292" t="s">
        <v>5599</v>
      </c>
      <c r="GVF502" s="292" t="s">
        <v>5599</v>
      </c>
      <c r="GVG502" s="292" t="s">
        <v>5599</v>
      </c>
      <c r="GVH502" s="292" t="s">
        <v>5599</v>
      </c>
      <c r="GVI502" s="292" t="s">
        <v>5599</v>
      </c>
      <c r="GVJ502" s="292" t="s">
        <v>5599</v>
      </c>
      <c r="GVK502" s="292" t="s">
        <v>5599</v>
      </c>
      <c r="GVL502" s="292" t="s">
        <v>5599</v>
      </c>
      <c r="GVM502" s="292" t="s">
        <v>5599</v>
      </c>
      <c r="GVN502" s="292" t="s">
        <v>5599</v>
      </c>
      <c r="GVO502" s="292" t="s">
        <v>5599</v>
      </c>
      <c r="GVP502" s="292" t="s">
        <v>5599</v>
      </c>
      <c r="GVQ502" s="292" t="s">
        <v>5599</v>
      </c>
      <c r="GVR502" s="292" t="s">
        <v>5599</v>
      </c>
      <c r="GVS502" s="292" t="s">
        <v>5599</v>
      </c>
      <c r="GVT502" s="292" t="s">
        <v>5599</v>
      </c>
      <c r="GVU502" s="292" t="s">
        <v>5599</v>
      </c>
      <c r="GVV502" s="292" t="s">
        <v>5599</v>
      </c>
      <c r="GVW502" s="292" t="s">
        <v>5599</v>
      </c>
      <c r="GVX502" s="292" t="s">
        <v>5599</v>
      </c>
      <c r="GVY502" s="292" t="s">
        <v>5599</v>
      </c>
      <c r="GVZ502" s="292" t="s">
        <v>5599</v>
      </c>
      <c r="GWA502" s="292" t="s">
        <v>5599</v>
      </c>
      <c r="GWB502" s="292" t="s">
        <v>5599</v>
      </c>
      <c r="GWC502" s="292" t="s">
        <v>5599</v>
      </c>
      <c r="GWD502" s="292" t="s">
        <v>5599</v>
      </c>
      <c r="GWE502" s="292" t="s">
        <v>5599</v>
      </c>
      <c r="GWF502" s="292" t="s">
        <v>5599</v>
      </c>
      <c r="GWG502" s="292" t="s">
        <v>5599</v>
      </c>
      <c r="GWH502" s="292" t="s">
        <v>5599</v>
      </c>
      <c r="GWI502" s="292" t="s">
        <v>5599</v>
      </c>
      <c r="GWJ502" s="292" t="s">
        <v>5599</v>
      </c>
      <c r="GWK502" s="292" t="s">
        <v>5599</v>
      </c>
      <c r="GWL502" s="292" t="s">
        <v>5599</v>
      </c>
      <c r="GWM502" s="292" t="s">
        <v>5599</v>
      </c>
      <c r="GWN502" s="292" t="s">
        <v>5599</v>
      </c>
      <c r="GWO502" s="292" t="s">
        <v>5599</v>
      </c>
      <c r="GWP502" s="292" t="s">
        <v>5599</v>
      </c>
      <c r="GWQ502" s="292" t="s">
        <v>5599</v>
      </c>
      <c r="GWR502" s="292" t="s">
        <v>5599</v>
      </c>
      <c r="GWS502" s="292" t="s">
        <v>5599</v>
      </c>
      <c r="GWT502" s="292" t="s">
        <v>5599</v>
      </c>
      <c r="GWU502" s="292" t="s">
        <v>5599</v>
      </c>
      <c r="GWV502" s="292" t="s">
        <v>5599</v>
      </c>
      <c r="GWW502" s="292" t="s">
        <v>5599</v>
      </c>
      <c r="GWX502" s="292" t="s">
        <v>5599</v>
      </c>
      <c r="GWY502" s="292" t="s">
        <v>5599</v>
      </c>
      <c r="GWZ502" s="292" t="s">
        <v>5599</v>
      </c>
      <c r="GXA502" s="292" t="s">
        <v>5599</v>
      </c>
      <c r="GXB502" s="292" t="s">
        <v>5599</v>
      </c>
      <c r="GXC502" s="292" t="s">
        <v>5599</v>
      </c>
      <c r="GXD502" s="292" t="s">
        <v>5599</v>
      </c>
      <c r="GXE502" s="292" t="s">
        <v>5599</v>
      </c>
      <c r="GXF502" s="292" t="s">
        <v>5599</v>
      </c>
      <c r="GXG502" s="292" t="s">
        <v>5599</v>
      </c>
      <c r="GXH502" s="292" t="s">
        <v>5599</v>
      </c>
      <c r="GXI502" s="292" t="s">
        <v>5599</v>
      </c>
      <c r="GXJ502" s="292" t="s">
        <v>5599</v>
      </c>
      <c r="GXK502" s="292" t="s">
        <v>5599</v>
      </c>
      <c r="GXL502" s="292" t="s">
        <v>5599</v>
      </c>
      <c r="GXM502" s="292" t="s">
        <v>5599</v>
      </c>
      <c r="GXN502" s="292" t="s">
        <v>5599</v>
      </c>
      <c r="GXO502" s="292" t="s">
        <v>5599</v>
      </c>
      <c r="GXP502" s="292" t="s">
        <v>5599</v>
      </c>
      <c r="GXQ502" s="292" t="s">
        <v>5599</v>
      </c>
      <c r="GXR502" s="292" t="s">
        <v>5599</v>
      </c>
      <c r="GXS502" s="292" t="s">
        <v>5599</v>
      </c>
      <c r="GXT502" s="292" t="s">
        <v>5599</v>
      </c>
      <c r="GXU502" s="292" t="s">
        <v>5599</v>
      </c>
      <c r="GXV502" s="292" t="s">
        <v>5599</v>
      </c>
      <c r="GXW502" s="292" t="s">
        <v>5599</v>
      </c>
      <c r="GXX502" s="292" t="s">
        <v>5599</v>
      </c>
      <c r="GXY502" s="292" t="s">
        <v>5599</v>
      </c>
      <c r="GXZ502" s="292" t="s">
        <v>5599</v>
      </c>
      <c r="GYA502" s="292" t="s">
        <v>5599</v>
      </c>
      <c r="GYB502" s="292" t="s">
        <v>5599</v>
      </c>
      <c r="GYC502" s="292" t="s">
        <v>5599</v>
      </c>
      <c r="GYD502" s="292" t="s">
        <v>5599</v>
      </c>
      <c r="GYE502" s="292" t="s">
        <v>5599</v>
      </c>
      <c r="GYF502" s="292" t="s">
        <v>5599</v>
      </c>
      <c r="GYG502" s="292" t="s">
        <v>5599</v>
      </c>
      <c r="GYH502" s="292" t="s">
        <v>5599</v>
      </c>
      <c r="GYI502" s="292" t="s">
        <v>5599</v>
      </c>
      <c r="GYJ502" s="292" t="s">
        <v>5599</v>
      </c>
      <c r="GYK502" s="292" t="s">
        <v>5599</v>
      </c>
      <c r="GYL502" s="292" t="s">
        <v>5599</v>
      </c>
      <c r="GYM502" s="292" t="s">
        <v>5599</v>
      </c>
      <c r="GYN502" s="292" t="s">
        <v>5599</v>
      </c>
      <c r="GYO502" s="292" t="s">
        <v>5599</v>
      </c>
      <c r="GYP502" s="292" t="s">
        <v>5599</v>
      </c>
      <c r="GYQ502" s="292" t="s">
        <v>5599</v>
      </c>
      <c r="GYR502" s="292" t="s">
        <v>5599</v>
      </c>
      <c r="GYS502" s="292" t="s">
        <v>5599</v>
      </c>
      <c r="GYT502" s="292" t="s">
        <v>5599</v>
      </c>
      <c r="GYU502" s="292" t="s">
        <v>5599</v>
      </c>
      <c r="GYV502" s="292" t="s">
        <v>5599</v>
      </c>
      <c r="GYW502" s="292" t="s">
        <v>5599</v>
      </c>
      <c r="GYX502" s="292" t="s">
        <v>5599</v>
      </c>
      <c r="GYY502" s="292" t="s">
        <v>5599</v>
      </c>
      <c r="GYZ502" s="292" t="s">
        <v>5599</v>
      </c>
      <c r="GZA502" s="292" t="s">
        <v>5599</v>
      </c>
      <c r="GZB502" s="292" t="s">
        <v>5599</v>
      </c>
      <c r="GZC502" s="292" t="s">
        <v>5599</v>
      </c>
      <c r="GZD502" s="292" t="s">
        <v>5599</v>
      </c>
      <c r="GZE502" s="292" t="s">
        <v>5599</v>
      </c>
      <c r="GZF502" s="292" t="s">
        <v>5599</v>
      </c>
      <c r="GZG502" s="292" t="s">
        <v>5599</v>
      </c>
      <c r="GZH502" s="292" t="s">
        <v>5599</v>
      </c>
      <c r="GZI502" s="292" t="s">
        <v>5599</v>
      </c>
      <c r="GZJ502" s="292" t="s">
        <v>5599</v>
      </c>
      <c r="GZK502" s="292" t="s">
        <v>5599</v>
      </c>
      <c r="GZL502" s="292" t="s">
        <v>5599</v>
      </c>
      <c r="GZM502" s="292" t="s">
        <v>5599</v>
      </c>
      <c r="GZN502" s="292" t="s">
        <v>5599</v>
      </c>
      <c r="GZO502" s="292" t="s">
        <v>5599</v>
      </c>
      <c r="GZP502" s="292" t="s">
        <v>5599</v>
      </c>
      <c r="GZQ502" s="292" t="s">
        <v>5599</v>
      </c>
      <c r="GZR502" s="292" t="s">
        <v>5599</v>
      </c>
      <c r="GZS502" s="292" t="s">
        <v>5599</v>
      </c>
      <c r="GZT502" s="292" t="s">
        <v>5599</v>
      </c>
      <c r="GZU502" s="292" t="s">
        <v>5599</v>
      </c>
      <c r="GZV502" s="292" t="s">
        <v>5599</v>
      </c>
      <c r="GZW502" s="292" t="s">
        <v>5599</v>
      </c>
      <c r="GZX502" s="292" t="s">
        <v>5599</v>
      </c>
      <c r="GZY502" s="292" t="s">
        <v>5599</v>
      </c>
      <c r="GZZ502" s="292" t="s">
        <v>5599</v>
      </c>
      <c r="HAA502" s="292" t="s">
        <v>5599</v>
      </c>
      <c r="HAB502" s="292" t="s">
        <v>5599</v>
      </c>
      <c r="HAC502" s="292" t="s">
        <v>5599</v>
      </c>
      <c r="HAD502" s="292" t="s">
        <v>5599</v>
      </c>
      <c r="HAE502" s="292" t="s">
        <v>5599</v>
      </c>
      <c r="HAF502" s="292" t="s">
        <v>5599</v>
      </c>
      <c r="HAG502" s="292" t="s">
        <v>5599</v>
      </c>
      <c r="HAH502" s="292" t="s">
        <v>5599</v>
      </c>
      <c r="HAI502" s="292" t="s">
        <v>5599</v>
      </c>
      <c r="HAJ502" s="292" t="s">
        <v>5599</v>
      </c>
      <c r="HAK502" s="292" t="s">
        <v>5599</v>
      </c>
      <c r="HAL502" s="292" t="s">
        <v>5599</v>
      </c>
      <c r="HAM502" s="292" t="s">
        <v>5599</v>
      </c>
      <c r="HAN502" s="292" t="s">
        <v>5599</v>
      </c>
      <c r="HAO502" s="292" t="s">
        <v>5599</v>
      </c>
      <c r="HAP502" s="292" t="s">
        <v>5599</v>
      </c>
      <c r="HAQ502" s="292" t="s">
        <v>5599</v>
      </c>
      <c r="HAR502" s="292" t="s">
        <v>5599</v>
      </c>
      <c r="HAS502" s="292" t="s">
        <v>5599</v>
      </c>
      <c r="HAT502" s="292" t="s">
        <v>5599</v>
      </c>
      <c r="HAU502" s="292" t="s">
        <v>5599</v>
      </c>
      <c r="HAV502" s="292" t="s">
        <v>5599</v>
      </c>
      <c r="HAW502" s="292" t="s">
        <v>5599</v>
      </c>
      <c r="HAX502" s="292" t="s">
        <v>5599</v>
      </c>
      <c r="HAY502" s="292" t="s">
        <v>5599</v>
      </c>
      <c r="HAZ502" s="292" t="s">
        <v>5599</v>
      </c>
      <c r="HBA502" s="292" t="s">
        <v>5599</v>
      </c>
      <c r="HBB502" s="292" t="s">
        <v>5599</v>
      </c>
      <c r="HBC502" s="292" t="s">
        <v>5599</v>
      </c>
      <c r="HBD502" s="292" t="s">
        <v>5599</v>
      </c>
      <c r="HBE502" s="292" t="s">
        <v>5599</v>
      </c>
      <c r="HBF502" s="292" t="s">
        <v>5599</v>
      </c>
      <c r="HBG502" s="292" t="s">
        <v>5599</v>
      </c>
      <c r="HBH502" s="292" t="s">
        <v>5599</v>
      </c>
      <c r="HBI502" s="292" t="s">
        <v>5599</v>
      </c>
      <c r="HBJ502" s="292" t="s">
        <v>5599</v>
      </c>
      <c r="HBK502" s="292" t="s">
        <v>5599</v>
      </c>
      <c r="HBL502" s="292" t="s">
        <v>5599</v>
      </c>
      <c r="HBM502" s="292" t="s">
        <v>5599</v>
      </c>
      <c r="HBN502" s="292" t="s">
        <v>5599</v>
      </c>
      <c r="HBO502" s="292" t="s">
        <v>5599</v>
      </c>
      <c r="HBP502" s="292" t="s">
        <v>5599</v>
      </c>
      <c r="HBQ502" s="292" t="s">
        <v>5599</v>
      </c>
      <c r="HBR502" s="292" t="s">
        <v>5599</v>
      </c>
      <c r="HBS502" s="292" t="s">
        <v>5599</v>
      </c>
      <c r="HBT502" s="292" t="s">
        <v>5599</v>
      </c>
      <c r="HBU502" s="292" t="s">
        <v>5599</v>
      </c>
      <c r="HBV502" s="292" t="s">
        <v>5599</v>
      </c>
      <c r="HBW502" s="292" t="s">
        <v>5599</v>
      </c>
      <c r="HBX502" s="292" t="s">
        <v>5599</v>
      </c>
      <c r="HBY502" s="292" t="s">
        <v>5599</v>
      </c>
      <c r="HBZ502" s="292" t="s">
        <v>5599</v>
      </c>
      <c r="HCA502" s="292" t="s">
        <v>5599</v>
      </c>
      <c r="HCB502" s="292" t="s">
        <v>5599</v>
      </c>
      <c r="HCC502" s="292" t="s">
        <v>5599</v>
      </c>
      <c r="HCD502" s="292" t="s">
        <v>5599</v>
      </c>
      <c r="HCE502" s="292" t="s">
        <v>5599</v>
      </c>
      <c r="HCF502" s="292" t="s">
        <v>5599</v>
      </c>
      <c r="HCG502" s="292" t="s">
        <v>5599</v>
      </c>
      <c r="HCH502" s="292" t="s">
        <v>5599</v>
      </c>
      <c r="HCI502" s="292" t="s">
        <v>5599</v>
      </c>
      <c r="HCJ502" s="292" t="s">
        <v>5599</v>
      </c>
      <c r="HCK502" s="292" t="s">
        <v>5599</v>
      </c>
      <c r="HCL502" s="292" t="s">
        <v>5599</v>
      </c>
      <c r="HCM502" s="292" t="s">
        <v>5599</v>
      </c>
      <c r="HCN502" s="292" t="s">
        <v>5599</v>
      </c>
      <c r="HCO502" s="292" t="s">
        <v>5599</v>
      </c>
      <c r="HCP502" s="292" t="s">
        <v>5599</v>
      </c>
      <c r="HCQ502" s="292" t="s">
        <v>5599</v>
      </c>
      <c r="HCR502" s="292" t="s">
        <v>5599</v>
      </c>
      <c r="HCS502" s="292" t="s">
        <v>5599</v>
      </c>
      <c r="HCT502" s="292" t="s">
        <v>5599</v>
      </c>
      <c r="HCU502" s="292" t="s">
        <v>5599</v>
      </c>
      <c r="HCV502" s="292" t="s">
        <v>5599</v>
      </c>
      <c r="HCW502" s="292" t="s">
        <v>5599</v>
      </c>
      <c r="HCX502" s="292" t="s">
        <v>5599</v>
      </c>
      <c r="HCY502" s="292" t="s">
        <v>5599</v>
      </c>
      <c r="HCZ502" s="292" t="s">
        <v>5599</v>
      </c>
      <c r="HDA502" s="292" t="s">
        <v>5599</v>
      </c>
      <c r="HDB502" s="292" t="s">
        <v>5599</v>
      </c>
      <c r="HDC502" s="292" t="s">
        <v>5599</v>
      </c>
      <c r="HDD502" s="292" t="s">
        <v>5599</v>
      </c>
      <c r="HDE502" s="292" t="s">
        <v>5599</v>
      </c>
      <c r="HDF502" s="292" t="s">
        <v>5599</v>
      </c>
      <c r="HDG502" s="292" t="s">
        <v>5599</v>
      </c>
      <c r="HDH502" s="292" t="s">
        <v>5599</v>
      </c>
      <c r="HDI502" s="292" t="s">
        <v>5599</v>
      </c>
      <c r="HDJ502" s="292" t="s">
        <v>5599</v>
      </c>
      <c r="HDK502" s="292" t="s">
        <v>5599</v>
      </c>
      <c r="HDL502" s="292" t="s">
        <v>5599</v>
      </c>
      <c r="HDM502" s="292" t="s">
        <v>5599</v>
      </c>
      <c r="HDN502" s="292" t="s">
        <v>5599</v>
      </c>
      <c r="HDO502" s="292" t="s">
        <v>5599</v>
      </c>
      <c r="HDP502" s="292" t="s">
        <v>5599</v>
      </c>
      <c r="HDQ502" s="292" t="s">
        <v>5599</v>
      </c>
      <c r="HDR502" s="292" t="s">
        <v>5599</v>
      </c>
      <c r="HDS502" s="292" t="s">
        <v>5599</v>
      </c>
      <c r="HDT502" s="292" t="s">
        <v>5599</v>
      </c>
      <c r="HDU502" s="292" t="s">
        <v>5599</v>
      </c>
      <c r="HDV502" s="292" t="s">
        <v>5599</v>
      </c>
      <c r="HDW502" s="292" t="s">
        <v>5599</v>
      </c>
      <c r="HDX502" s="292" t="s">
        <v>5599</v>
      </c>
      <c r="HDY502" s="292" t="s">
        <v>5599</v>
      </c>
      <c r="HDZ502" s="292" t="s">
        <v>5599</v>
      </c>
      <c r="HEA502" s="292" t="s">
        <v>5599</v>
      </c>
      <c r="HEB502" s="292" t="s">
        <v>5599</v>
      </c>
      <c r="HEC502" s="292" t="s">
        <v>5599</v>
      </c>
      <c r="HED502" s="292" t="s">
        <v>5599</v>
      </c>
      <c r="HEE502" s="292" t="s">
        <v>5599</v>
      </c>
      <c r="HEF502" s="292" t="s">
        <v>5599</v>
      </c>
      <c r="HEG502" s="292" t="s">
        <v>5599</v>
      </c>
      <c r="HEH502" s="292" t="s">
        <v>5599</v>
      </c>
      <c r="HEI502" s="292" t="s">
        <v>5599</v>
      </c>
      <c r="HEJ502" s="292" t="s">
        <v>5599</v>
      </c>
      <c r="HEK502" s="292" t="s">
        <v>5599</v>
      </c>
      <c r="HEL502" s="292" t="s">
        <v>5599</v>
      </c>
      <c r="HEM502" s="292" t="s">
        <v>5599</v>
      </c>
      <c r="HEN502" s="292" t="s">
        <v>5599</v>
      </c>
      <c r="HEO502" s="292" t="s">
        <v>5599</v>
      </c>
      <c r="HEP502" s="292" t="s">
        <v>5599</v>
      </c>
      <c r="HEQ502" s="292" t="s">
        <v>5599</v>
      </c>
      <c r="HER502" s="292" t="s">
        <v>5599</v>
      </c>
      <c r="HES502" s="292" t="s">
        <v>5599</v>
      </c>
      <c r="HET502" s="292" t="s">
        <v>5599</v>
      </c>
      <c r="HEU502" s="292" t="s">
        <v>5599</v>
      </c>
      <c r="HEV502" s="292" t="s">
        <v>5599</v>
      </c>
      <c r="HEW502" s="292" t="s">
        <v>5599</v>
      </c>
      <c r="HEX502" s="292" t="s">
        <v>5599</v>
      </c>
      <c r="HEY502" s="292" t="s">
        <v>5599</v>
      </c>
      <c r="HEZ502" s="292" t="s">
        <v>5599</v>
      </c>
      <c r="HFA502" s="292" t="s">
        <v>5599</v>
      </c>
      <c r="HFB502" s="292" t="s">
        <v>5599</v>
      </c>
      <c r="HFC502" s="292" t="s">
        <v>5599</v>
      </c>
      <c r="HFD502" s="292" t="s">
        <v>5599</v>
      </c>
      <c r="HFE502" s="292" t="s">
        <v>5599</v>
      </c>
      <c r="HFF502" s="292" t="s">
        <v>5599</v>
      </c>
      <c r="HFG502" s="292" t="s">
        <v>5599</v>
      </c>
      <c r="HFH502" s="292" t="s">
        <v>5599</v>
      </c>
      <c r="HFI502" s="292" t="s">
        <v>5599</v>
      </c>
      <c r="HFJ502" s="292" t="s">
        <v>5599</v>
      </c>
      <c r="HFK502" s="292" t="s">
        <v>5599</v>
      </c>
      <c r="HFL502" s="292" t="s">
        <v>5599</v>
      </c>
      <c r="HFM502" s="292" t="s">
        <v>5599</v>
      </c>
      <c r="HFN502" s="292" t="s">
        <v>5599</v>
      </c>
      <c r="HFO502" s="292" t="s">
        <v>5599</v>
      </c>
      <c r="HFP502" s="292" t="s">
        <v>5599</v>
      </c>
      <c r="HFQ502" s="292" t="s">
        <v>5599</v>
      </c>
      <c r="HFR502" s="292" t="s">
        <v>5599</v>
      </c>
      <c r="HFS502" s="292" t="s">
        <v>5599</v>
      </c>
      <c r="HFT502" s="292" t="s">
        <v>5599</v>
      </c>
      <c r="HFU502" s="292" t="s">
        <v>5599</v>
      </c>
      <c r="HFV502" s="292" t="s">
        <v>5599</v>
      </c>
      <c r="HFW502" s="292" t="s">
        <v>5599</v>
      </c>
      <c r="HFX502" s="292" t="s">
        <v>5599</v>
      </c>
      <c r="HFY502" s="292" t="s">
        <v>5599</v>
      </c>
      <c r="HFZ502" s="292" t="s">
        <v>5599</v>
      </c>
      <c r="HGA502" s="292" t="s">
        <v>5599</v>
      </c>
      <c r="HGB502" s="292" t="s">
        <v>5599</v>
      </c>
      <c r="HGC502" s="292" t="s">
        <v>5599</v>
      </c>
      <c r="HGD502" s="292" t="s">
        <v>5599</v>
      </c>
      <c r="HGE502" s="292" t="s">
        <v>5599</v>
      </c>
      <c r="HGF502" s="292" t="s">
        <v>5599</v>
      </c>
      <c r="HGG502" s="292" t="s">
        <v>5599</v>
      </c>
      <c r="HGH502" s="292" t="s">
        <v>5599</v>
      </c>
      <c r="HGI502" s="292" t="s">
        <v>5599</v>
      </c>
      <c r="HGJ502" s="292" t="s">
        <v>5599</v>
      </c>
      <c r="HGK502" s="292" t="s">
        <v>5599</v>
      </c>
      <c r="HGL502" s="292" t="s">
        <v>5599</v>
      </c>
      <c r="HGM502" s="292" t="s">
        <v>5599</v>
      </c>
      <c r="HGN502" s="292" t="s">
        <v>5599</v>
      </c>
      <c r="HGO502" s="292" t="s">
        <v>5599</v>
      </c>
      <c r="HGP502" s="292" t="s">
        <v>5599</v>
      </c>
      <c r="HGQ502" s="292" t="s">
        <v>5599</v>
      </c>
      <c r="HGR502" s="292" t="s">
        <v>5599</v>
      </c>
      <c r="HGS502" s="292" t="s">
        <v>5599</v>
      </c>
      <c r="HGT502" s="292" t="s">
        <v>5599</v>
      </c>
      <c r="HGU502" s="292" t="s">
        <v>5599</v>
      </c>
      <c r="HGV502" s="292" t="s">
        <v>5599</v>
      </c>
      <c r="HGW502" s="292" t="s">
        <v>5599</v>
      </c>
      <c r="HGX502" s="292" t="s">
        <v>5599</v>
      </c>
      <c r="HGY502" s="292" t="s">
        <v>5599</v>
      </c>
      <c r="HGZ502" s="292" t="s">
        <v>5599</v>
      </c>
      <c r="HHA502" s="292" t="s">
        <v>5599</v>
      </c>
      <c r="HHB502" s="292" t="s">
        <v>5599</v>
      </c>
      <c r="HHC502" s="292" t="s">
        <v>5599</v>
      </c>
      <c r="HHD502" s="292" t="s">
        <v>5599</v>
      </c>
      <c r="HHE502" s="292" t="s">
        <v>5599</v>
      </c>
      <c r="HHF502" s="292" t="s">
        <v>5599</v>
      </c>
      <c r="HHG502" s="292" t="s">
        <v>5599</v>
      </c>
      <c r="HHH502" s="292" t="s">
        <v>5599</v>
      </c>
      <c r="HHI502" s="292" t="s">
        <v>5599</v>
      </c>
      <c r="HHJ502" s="292" t="s">
        <v>5599</v>
      </c>
      <c r="HHK502" s="292" t="s">
        <v>5599</v>
      </c>
      <c r="HHL502" s="292" t="s">
        <v>5599</v>
      </c>
      <c r="HHM502" s="292" t="s">
        <v>5599</v>
      </c>
      <c r="HHN502" s="292" t="s">
        <v>5599</v>
      </c>
      <c r="HHO502" s="292" t="s">
        <v>5599</v>
      </c>
      <c r="HHP502" s="292" t="s">
        <v>5599</v>
      </c>
      <c r="HHQ502" s="292" t="s">
        <v>5599</v>
      </c>
      <c r="HHR502" s="292" t="s">
        <v>5599</v>
      </c>
      <c r="HHS502" s="292" t="s">
        <v>5599</v>
      </c>
      <c r="HHT502" s="292" t="s">
        <v>5599</v>
      </c>
      <c r="HHU502" s="292" t="s">
        <v>5599</v>
      </c>
      <c r="HHV502" s="292" t="s">
        <v>5599</v>
      </c>
      <c r="HHW502" s="292" t="s">
        <v>5599</v>
      </c>
      <c r="HHX502" s="292" t="s">
        <v>5599</v>
      </c>
      <c r="HHY502" s="292" t="s">
        <v>5599</v>
      </c>
      <c r="HHZ502" s="292" t="s">
        <v>5599</v>
      </c>
      <c r="HIA502" s="292" t="s">
        <v>5599</v>
      </c>
      <c r="HIB502" s="292" t="s">
        <v>5599</v>
      </c>
      <c r="HIC502" s="292" t="s">
        <v>5599</v>
      </c>
      <c r="HID502" s="292" t="s">
        <v>5599</v>
      </c>
      <c r="HIE502" s="292" t="s">
        <v>5599</v>
      </c>
      <c r="HIF502" s="292" t="s">
        <v>5599</v>
      </c>
      <c r="HIG502" s="292" t="s">
        <v>5599</v>
      </c>
      <c r="HIH502" s="292" t="s">
        <v>5599</v>
      </c>
      <c r="HII502" s="292" t="s">
        <v>5599</v>
      </c>
      <c r="HIJ502" s="292" t="s">
        <v>5599</v>
      </c>
      <c r="HIK502" s="292" t="s">
        <v>5599</v>
      </c>
      <c r="HIL502" s="292" t="s">
        <v>5599</v>
      </c>
      <c r="HIM502" s="292" t="s">
        <v>5599</v>
      </c>
      <c r="HIN502" s="292" t="s">
        <v>5599</v>
      </c>
      <c r="HIO502" s="292" t="s">
        <v>5599</v>
      </c>
      <c r="HIP502" s="292" t="s">
        <v>5599</v>
      </c>
      <c r="HIQ502" s="292" t="s">
        <v>5599</v>
      </c>
      <c r="HIR502" s="292" t="s">
        <v>5599</v>
      </c>
      <c r="HIS502" s="292" t="s">
        <v>5599</v>
      </c>
      <c r="HIT502" s="292" t="s">
        <v>5599</v>
      </c>
      <c r="HIU502" s="292" t="s">
        <v>5599</v>
      </c>
      <c r="HIV502" s="292" t="s">
        <v>5599</v>
      </c>
      <c r="HIW502" s="292" t="s">
        <v>5599</v>
      </c>
      <c r="HIX502" s="292" t="s">
        <v>5599</v>
      </c>
      <c r="HIY502" s="292" t="s">
        <v>5599</v>
      </c>
      <c r="HIZ502" s="292" t="s">
        <v>5599</v>
      </c>
      <c r="HJA502" s="292" t="s">
        <v>5599</v>
      </c>
      <c r="HJB502" s="292" t="s">
        <v>5599</v>
      </c>
      <c r="HJC502" s="292" t="s">
        <v>5599</v>
      </c>
      <c r="HJD502" s="292" t="s">
        <v>5599</v>
      </c>
      <c r="HJE502" s="292" t="s">
        <v>5599</v>
      </c>
      <c r="HJF502" s="292" t="s">
        <v>5599</v>
      </c>
      <c r="HJG502" s="292" t="s">
        <v>5599</v>
      </c>
      <c r="HJH502" s="292" t="s">
        <v>5599</v>
      </c>
      <c r="HJI502" s="292" t="s">
        <v>5599</v>
      </c>
      <c r="HJJ502" s="292" t="s">
        <v>5599</v>
      </c>
      <c r="HJK502" s="292" t="s">
        <v>5599</v>
      </c>
      <c r="HJL502" s="292" t="s">
        <v>5599</v>
      </c>
      <c r="HJM502" s="292" t="s">
        <v>5599</v>
      </c>
      <c r="HJN502" s="292" t="s">
        <v>5599</v>
      </c>
      <c r="HJO502" s="292" t="s">
        <v>5599</v>
      </c>
      <c r="HJP502" s="292" t="s">
        <v>5599</v>
      </c>
      <c r="HJQ502" s="292" t="s">
        <v>5599</v>
      </c>
      <c r="HJR502" s="292" t="s">
        <v>5599</v>
      </c>
      <c r="HJS502" s="292" t="s">
        <v>5599</v>
      </c>
      <c r="HJT502" s="292" t="s">
        <v>5599</v>
      </c>
      <c r="HJU502" s="292" t="s">
        <v>5599</v>
      </c>
      <c r="HJV502" s="292" t="s">
        <v>5599</v>
      </c>
      <c r="HJW502" s="292" t="s">
        <v>5599</v>
      </c>
      <c r="HJX502" s="292" t="s">
        <v>5599</v>
      </c>
      <c r="HJY502" s="292" t="s">
        <v>5599</v>
      </c>
      <c r="HJZ502" s="292" t="s">
        <v>5599</v>
      </c>
      <c r="HKA502" s="292" t="s">
        <v>5599</v>
      </c>
      <c r="HKB502" s="292" t="s">
        <v>5599</v>
      </c>
      <c r="HKC502" s="292" t="s">
        <v>5599</v>
      </c>
      <c r="HKD502" s="292" t="s">
        <v>5599</v>
      </c>
      <c r="HKE502" s="292" t="s">
        <v>5599</v>
      </c>
      <c r="HKF502" s="292" t="s">
        <v>5599</v>
      </c>
      <c r="HKG502" s="292" t="s">
        <v>5599</v>
      </c>
      <c r="HKH502" s="292" t="s">
        <v>5599</v>
      </c>
      <c r="HKI502" s="292" t="s">
        <v>5599</v>
      </c>
      <c r="HKJ502" s="292" t="s">
        <v>5599</v>
      </c>
      <c r="HKK502" s="292" t="s">
        <v>5599</v>
      </c>
      <c r="HKL502" s="292" t="s">
        <v>5599</v>
      </c>
      <c r="HKM502" s="292" t="s">
        <v>5599</v>
      </c>
      <c r="HKN502" s="292" t="s">
        <v>5599</v>
      </c>
      <c r="HKO502" s="292" t="s">
        <v>5599</v>
      </c>
      <c r="HKP502" s="292" t="s">
        <v>5599</v>
      </c>
      <c r="HKQ502" s="292" t="s">
        <v>5599</v>
      </c>
      <c r="HKR502" s="292" t="s">
        <v>5599</v>
      </c>
      <c r="HKS502" s="292" t="s">
        <v>5599</v>
      </c>
      <c r="HKT502" s="292" t="s">
        <v>5599</v>
      </c>
      <c r="HKU502" s="292" t="s">
        <v>5599</v>
      </c>
      <c r="HKV502" s="292" t="s">
        <v>5599</v>
      </c>
      <c r="HKW502" s="292" t="s">
        <v>5599</v>
      </c>
      <c r="HKX502" s="292" t="s">
        <v>5599</v>
      </c>
      <c r="HKY502" s="292" t="s">
        <v>5599</v>
      </c>
      <c r="HKZ502" s="292" t="s">
        <v>5599</v>
      </c>
      <c r="HLA502" s="292" t="s">
        <v>5599</v>
      </c>
      <c r="HLB502" s="292" t="s">
        <v>5599</v>
      </c>
      <c r="HLC502" s="292" t="s">
        <v>5599</v>
      </c>
      <c r="HLD502" s="292" t="s">
        <v>5599</v>
      </c>
      <c r="HLE502" s="292" t="s">
        <v>5599</v>
      </c>
      <c r="HLF502" s="292" t="s">
        <v>5599</v>
      </c>
      <c r="HLG502" s="292" t="s">
        <v>5599</v>
      </c>
      <c r="HLH502" s="292" t="s">
        <v>5599</v>
      </c>
      <c r="HLI502" s="292" t="s">
        <v>5599</v>
      </c>
      <c r="HLJ502" s="292" t="s">
        <v>5599</v>
      </c>
      <c r="HLK502" s="292" t="s">
        <v>5599</v>
      </c>
      <c r="HLL502" s="292" t="s">
        <v>5599</v>
      </c>
      <c r="HLM502" s="292" t="s">
        <v>5599</v>
      </c>
      <c r="HLN502" s="292" t="s">
        <v>5599</v>
      </c>
      <c r="HLO502" s="292" t="s">
        <v>5599</v>
      </c>
      <c r="HLP502" s="292" t="s">
        <v>5599</v>
      </c>
      <c r="HLQ502" s="292" t="s">
        <v>5599</v>
      </c>
      <c r="HLR502" s="292" t="s">
        <v>5599</v>
      </c>
      <c r="HLS502" s="292" t="s">
        <v>5599</v>
      </c>
      <c r="HLT502" s="292" t="s">
        <v>5599</v>
      </c>
      <c r="HLU502" s="292" t="s">
        <v>5599</v>
      </c>
      <c r="HLV502" s="292" t="s">
        <v>5599</v>
      </c>
      <c r="HLW502" s="292" t="s">
        <v>5599</v>
      </c>
      <c r="HLX502" s="292" t="s">
        <v>5599</v>
      </c>
      <c r="HLY502" s="292" t="s">
        <v>5599</v>
      </c>
      <c r="HLZ502" s="292" t="s">
        <v>5599</v>
      </c>
      <c r="HMA502" s="292" t="s">
        <v>5599</v>
      </c>
      <c r="HMB502" s="292" t="s">
        <v>5599</v>
      </c>
      <c r="HMC502" s="292" t="s">
        <v>5599</v>
      </c>
      <c r="HMD502" s="292" t="s">
        <v>5599</v>
      </c>
      <c r="HME502" s="292" t="s">
        <v>5599</v>
      </c>
      <c r="HMF502" s="292" t="s">
        <v>5599</v>
      </c>
      <c r="HMG502" s="292" t="s">
        <v>5599</v>
      </c>
      <c r="HMH502" s="292" t="s">
        <v>5599</v>
      </c>
      <c r="HMI502" s="292" t="s">
        <v>5599</v>
      </c>
      <c r="HMJ502" s="292" t="s">
        <v>5599</v>
      </c>
      <c r="HMK502" s="292" t="s">
        <v>5599</v>
      </c>
      <c r="HML502" s="292" t="s">
        <v>5599</v>
      </c>
      <c r="HMM502" s="292" t="s">
        <v>5599</v>
      </c>
      <c r="HMN502" s="292" t="s">
        <v>5599</v>
      </c>
      <c r="HMO502" s="292" t="s">
        <v>5599</v>
      </c>
      <c r="HMP502" s="292" t="s">
        <v>5599</v>
      </c>
      <c r="HMQ502" s="292" t="s">
        <v>5599</v>
      </c>
      <c r="HMR502" s="292" t="s">
        <v>5599</v>
      </c>
      <c r="HMS502" s="292" t="s">
        <v>5599</v>
      </c>
      <c r="HMT502" s="292" t="s">
        <v>5599</v>
      </c>
      <c r="HMU502" s="292" t="s">
        <v>5599</v>
      </c>
      <c r="HMV502" s="292" t="s">
        <v>5599</v>
      </c>
      <c r="HMW502" s="292" t="s">
        <v>5599</v>
      </c>
      <c r="HMX502" s="292" t="s">
        <v>5599</v>
      </c>
      <c r="HMY502" s="292" t="s">
        <v>5599</v>
      </c>
      <c r="HMZ502" s="292" t="s">
        <v>5599</v>
      </c>
      <c r="HNA502" s="292" t="s">
        <v>5599</v>
      </c>
      <c r="HNB502" s="292" t="s">
        <v>5599</v>
      </c>
      <c r="HNC502" s="292" t="s">
        <v>5599</v>
      </c>
      <c r="HND502" s="292" t="s">
        <v>5599</v>
      </c>
      <c r="HNE502" s="292" t="s">
        <v>5599</v>
      </c>
      <c r="HNF502" s="292" t="s">
        <v>5599</v>
      </c>
      <c r="HNG502" s="292" t="s">
        <v>5599</v>
      </c>
      <c r="HNH502" s="292" t="s">
        <v>5599</v>
      </c>
      <c r="HNI502" s="292" t="s">
        <v>5599</v>
      </c>
      <c r="HNJ502" s="292" t="s">
        <v>5599</v>
      </c>
      <c r="HNK502" s="292" t="s">
        <v>5599</v>
      </c>
      <c r="HNL502" s="292" t="s">
        <v>5599</v>
      </c>
      <c r="HNM502" s="292" t="s">
        <v>5599</v>
      </c>
      <c r="HNN502" s="292" t="s">
        <v>5599</v>
      </c>
      <c r="HNO502" s="292" t="s">
        <v>5599</v>
      </c>
      <c r="HNP502" s="292" t="s">
        <v>5599</v>
      </c>
      <c r="HNQ502" s="292" t="s">
        <v>5599</v>
      </c>
      <c r="HNR502" s="292" t="s">
        <v>5599</v>
      </c>
      <c r="HNS502" s="292" t="s">
        <v>5599</v>
      </c>
      <c r="HNT502" s="292" t="s">
        <v>5599</v>
      </c>
      <c r="HNU502" s="292" t="s">
        <v>5599</v>
      </c>
      <c r="HNV502" s="292" t="s">
        <v>5599</v>
      </c>
      <c r="HNW502" s="292" t="s">
        <v>5599</v>
      </c>
      <c r="HNX502" s="292" t="s">
        <v>5599</v>
      </c>
      <c r="HNY502" s="292" t="s">
        <v>5599</v>
      </c>
      <c r="HNZ502" s="292" t="s">
        <v>5599</v>
      </c>
      <c r="HOA502" s="292" t="s">
        <v>5599</v>
      </c>
      <c r="HOB502" s="292" t="s">
        <v>5599</v>
      </c>
      <c r="HOC502" s="292" t="s">
        <v>5599</v>
      </c>
      <c r="HOD502" s="292" t="s">
        <v>5599</v>
      </c>
      <c r="HOE502" s="292" t="s">
        <v>5599</v>
      </c>
      <c r="HOF502" s="292" t="s">
        <v>5599</v>
      </c>
      <c r="HOG502" s="292" t="s">
        <v>5599</v>
      </c>
      <c r="HOH502" s="292" t="s">
        <v>5599</v>
      </c>
      <c r="HOI502" s="292" t="s">
        <v>5599</v>
      </c>
      <c r="HOJ502" s="292" t="s">
        <v>5599</v>
      </c>
      <c r="HOK502" s="292" t="s">
        <v>5599</v>
      </c>
      <c r="HOL502" s="292" t="s">
        <v>5599</v>
      </c>
      <c r="HOM502" s="292" t="s">
        <v>5599</v>
      </c>
      <c r="HON502" s="292" t="s">
        <v>5599</v>
      </c>
      <c r="HOO502" s="292" t="s">
        <v>5599</v>
      </c>
      <c r="HOP502" s="292" t="s">
        <v>5599</v>
      </c>
      <c r="HOQ502" s="292" t="s">
        <v>5599</v>
      </c>
      <c r="HOR502" s="292" t="s">
        <v>5599</v>
      </c>
      <c r="HOS502" s="292" t="s">
        <v>5599</v>
      </c>
      <c r="HOT502" s="292" t="s">
        <v>5599</v>
      </c>
      <c r="HOU502" s="292" t="s">
        <v>5599</v>
      </c>
      <c r="HOV502" s="292" t="s">
        <v>5599</v>
      </c>
      <c r="HOW502" s="292" t="s">
        <v>5599</v>
      </c>
      <c r="HOX502" s="292" t="s">
        <v>5599</v>
      </c>
      <c r="HOY502" s="292" t="s">
        <v>5599</v>
      </c>
      <c r="HOZ502" s="292" t="s">
        <v>5599</v>
      </c>
      <c r="HPA502" s="292" t="s">
        <v>5599</v>
      </c>
      <c r="HPB502" s="292" t="s">
        <v>5599</v>
      </c>
      <c r="HPC502" s="292" t="s">
        <v>5599</v>
      </c>
      <c r="HPD502" s="292" t="s">
        <v>5599</v>
      </c>
      <c r="HPE502" s="292" t="s">
        <v>5599</v>
      </c>
      <c r="HPF502" s="292" t="s">
        <v>5599</v>
      </c>
      <c r="HPG502" s="292" t="s">
        <v>5599</v>
      </c>
      <c r="HPH502" s="292" t="s">
        <v>5599</v>
      </c>
      <c r="HPI502" s="292" t="s">
        <v>5599</v>
      </c>
      <c r="HPJ502" s="292" t="s">
        <v>5599</v>
      </c>
      <c r="HPK502" s="292" t="s">
        <v>5599</v>
      </c>
      <c r="HPL502" s="292" t="s">
        <v>5599</v>
      </c>
      <c r="HPM502" s="292" t="s">
        <v>5599</v>
      </c>
      <c r="HPN502" s="292" t="s">
        <v>5599</v>
      </c>
      <c r="HPO502" s="292" t="s">
        <v>5599</v>
      </c>
      <c r="HPP502" s="292" t="s">
        <v>5599</v>
      </c>
      <c r="HPQ502" s="292" t="s">
        <v>5599</v>
      </c>
      <c r="HPR502" s="292" t="s">
        <v>5599</v>
      </c>
      <c r="HPS502" s="292" t="s">
        <v>5599</v>
      </c>
      <c r="HPT502" s="292" t="s">
        <v>5599</v>
      </c>
      <c r="HPU502" s="292" t="s">
        <v>5599</v>
      </c>
      <c r="HPV502" s="292" t="s">
        <v>5599</v>
      </c>
      <c r="HPW502" s="292" t="s">
        <v>5599</v>
      </c>
      <c r="HPX502" s="292" t="s">
        <v>5599</v>
      </c>
      <c r="HPY502" s="292" t="s">
        <v>5599</v>
      </c>
      <c r="HPZ502" s="292" t="s">
        <v>5599</v>
      </c>
      <c r="HQA502" s="292" t="s">
        <v>5599</v>
      </c>
      <c r="HQB502" s="292" t="s">
        <v>5599</v>
      </c>
      <c r="HQC502" s="292" t="s">
        <v>5599</v>
      </c>
      <c r="HQD502" s="292" t="s">
        <v>5599</v>
      </c>
      <c r="HQE502" s="292" t="s">
        <v>5599</v>
      </c>
      <c r="HQF502" s="292" t="s">
        <v>5599</v>
      </c>
      <c r="HQG502" s="292" t="s">
        <v>5599</v>
      </c>
      <c r="HQH502" s="292" t="s">
        <v>5599</v>
      </c>
      <c r="HQI502" s="292" t="s">
        <v>5599</v>
      </c>
      <c r="HQJ502" s="292" t="s">
        <v>5599</v>
      </c>
      <c r="HQK502" s="292" t="s">
        <v>5599</v>
      </c>
      <c r="HQL502" s="292" t="s">
        <v>5599</v>
      </c>
      <c r="HQM502" s="292" t="s">
        <v>5599</v>
      </c>
      <c r="HQN502" s="292" t="s">
        <v>5599</v>
      </c>
      <c r="HQO502" s="292" t="s">
        <v>5599</v>
      </c>
      <c r="HQP502" s="292" t="s">
        <v>5599</v>
      </c>
      <c r="HQQ502" s="292" t="s">
        <v>5599</v>
      </c>
      <c r="HQR502" s="292" t="s">
        <v>5599</v>
      </c>
      <c r="HQS502" s="292" t="s">
        <v>5599</v>
      </c>
      <c r="HQT502" s="292" t="s">
        <v>5599</v>
      </c>
      <c r="HQU502" s="292" t="s">
        <v>5599</v>
      </c>
      <c r="HQV502" s="292" t="s">
        <v>5599</v>
      </c>
      <c r="HQW502" s="292" t="s">
        <v>5599</v>
      </c>
      <c r="HQX502" s="292" t="s">
        <v>5599</v>
      </c>
      <c r="HQY502" s="292" t="s">
        <v>5599</v>
      </c>
      <c r="HQZ502" s="292" t="s">
        <v>5599</v>
      </c>
      <c r="HRA502" s="292" t="s">
        <v>5599</v>
      </c>
      <c r="HRB502" s="292" t="s">
        <v>5599</v>
      </c>
      <c r="HRC502" s="292" t="s">
        <v>5599</v>
      </c>
      <c r="HRD502" s="292" t="s">
        <v>5599</v>
      </c>
      <c r="HRE502" s="292" t="s">
        <v>5599</v>
      </c>
      <c r="HRF502" s="292" t="s">
        <v>5599</v>
      </c>
      <c r="HRG502" s="292" t="s">
        <v>5599</v>
      </c>
      <c r="HRH502" s="292" t="s">
        <v>5599</v>
      </c>
      <c r="HRI502" s="292" t="s">
        <v>5599</v>
      </c>
      <c r="HRJ502" s="292" t="s">
        <v>5599</v>
      </c>
      <c r="HRK502" s="292" t="s">
        <v>5599</v>
      </c>
      <c r="HRL502" s="292" t="s">
        <v>5599</v>
      </c>
      <c r="HRM502" s="292" t="s">
        <v>5599</v>
      </c>
      <c r="HRN502" s="292" t="s">
        <v>5599</v>
      </c>
      <c r="HRO502" s="292" t="s">
        <v>5599</v>
      </c>
      <c r="HRP502" s="292" t="s">
        <v>5599</v>
      </c>
      <c r="HRQ502" s="292" t="s">
        <v>5599</v>
      </c>
      <c r="HRR502" s="292" t="s">
        <v>5599</v>
      </c>
      <c r="HRS502" s="292" t="s">
        <v>5599</v>
      </c>
      <c r="HRT502" s="292" t="s">
        <v>5599</v>
      </c>
      <c r="HRU502" s="292" t="s">
        <v>5599</v>
      </c>
      <c r="HRV502" s="292" t="s">
        <v>5599</v>
      </c>
      <c r="HRW502" s="292" t="s">
        <v>5599</v>
      </c>
      <c r="HRX502" s="292" t="s">
        <v>5599</v>
      </c>
      <c r="HRY502" s="292" t="s">
        <v>5599</v>
      </c>
      <c r="HRZ502" s="292" t="s">
        <v>5599</v>
      </c>
      <c r="HSA502" s="292" t="s">
        <v>5599</v>
      </c>
      <c r="HSB502" s="292" t="s">
        <v>5599</v>
      </c>
      <c r="HSC502" s="292" t="s">
        <v>5599</v>
      </c>
      <c r="HSD502" s="292" t="s">
        <v>5599</v>
      </c>
      <c r="HSE502" s="292" t="s">
        <v>5599</v>
      </c>
      <c r="HSF502" s="292" t="s">
        <v>5599</v>
      </c>
      <c r="HSG502" s="292" t="s">
        <v>5599</v>
      </c>
      <c r="HSH502" s="292" t="s">
        <v>5599</v>
      </c>
      <c r="HSI502" s="292" t="s">
        <v>5599</v>
      </c>
      <c r="HSJ502" s="292" t="s">
        <v>5599</v>
      </c>
      <c r="HSK502" s="292" t="s">
        <v>5599</v>
      </c>
      <c r="HSL502" s="292" t="s">
        <v>5599</v>
      </c>
      <c r="HSM502" s="292" t="s">
        <v>5599</v>
      </c>
      <c r="HSN502" s="292" t="s">
        <v>5599</v>
      </c>
      <c r="HSO502" s="292" t="s">
        <v>5599</v>
      </c>
      <c r="HSP502" s="292" t="s">
        <v>5599</v>
      </c>
      <c r="HSQ502" s="292" t="s">
        <v>5599</v>
      </c>
      <c r="HSR502" s="292" t="s">
        <v>5599</v>
      </c>
      <c r="HSS502" s="292" t="s">
        <v>5599</v>
      </c>
      <c r="HST502" s="292" t="s">
        <v>5599</v>
      </c>
      <c r="HSU502" s="292" t="s">
        <v>5599</v>
      </c>
      <c r="HSV502" s="292" t="s">
        <v>5599</v>
      </c>
      <c r="HSW502" s="292" t="s">
        <v>5599</v>
      </c>
      <c r="HSX502" s="292" t="s">
        <v>5599</v>
      </c>
      <c r="HSY502" s="292" t="s">
        <v>5599</v>
      </c>
      <c r="HSZ502" s="292" t="s">
        <v>5599</v>
      </c>
      <c r="HTA502" s="292" t="s">
        <v>5599</v>
      </c>
      <c r="HTB502" s="292" t="s">
        <v>5599</v>
      </c>
      <c r="HTC502" s="292" t="s">
        <v>5599</v>
      </c>
      <c r="HTD502" s="292" t="s">
        <v>5599</v>
      </c>
      <c r="HTE502" s="292" t="s">
        <v>5599</v>
      </c>
      <c r="HTF502" s="292" t="s">
        <v>5599</v>
      </c>
      <c r="HTG502" s="292" t="s">
        <v>5599</v>
      </c>
      <c r="HTH502" s="292" t="s">
        <v>5599</v>
      </c>
      <c r="HTI502" s="292" t="s">
        <v>5599</v>
      </c>
      <c r="HTJ502" s="292" t="s">
        <v>5599</v>
      </c>
      <c r="HTK502" s="292" t="s">
        <v>5599</v>
      </c>
      <c r="HTL502" s="292" t="s">
        <v>5599</v>
      </c>
      <c r="HTM502" s="292" t="s">
        <v>5599</v>
      </c>
      <c r="HTN502" s="292" t="s">
        <v>5599</v>
      </c>
      <c r="HTO502" s="292" t="s">
        <v>5599</v>
      </c>
      <c r="HTP502" s="292" t="s">
        <v>5599</v>
      </c>
      <c r="HTQ502" s="292" t="s">
        <v>5599</v>
      </c>
      <c r="HTR502" s="292" t="s">
        <v>5599</v>
      </c>
      <c r="HTS502" s="292" t="s">
        <v>5599</v>
      </c>
      <c r="HTT502" s="292" t="s">
        <v>5599</v>
      </c>
      <c r="HTU502" s="292" t="s">
        <v>5599</v>
      </c>
      <c r="HTV502" s="292" t="s">
        <v>5599</v>
      </c>
      <c r="HTW502" s="292" t="s">
        <v>5599</v>
      </c>
      <c r="HTX502" s="292" t="s">
        <v>5599</v>
      </c>
      <c r="HTY502" s="292" t="s">
        <v>5599</v>
      </c>
      <c r="HTZ502" s="292" t="s">
        <v>5599</v>
      </c>
      <c r="HUA502" s="292" t="s">
        <v>5599</v>
      </c>
      <c r="HUB502" s="292" t="s">
        <v>5599</v>
      </c>
      <c r="HUC502" s="292" t="s">
        <v>5599</v>
      </c>
      <c r="HUD502" s="292" t="s">
        <v>5599</v>
      </c>
      <c r="HUE502" s="292" t="s">
        <v>5599</v>
      </c>
      <c r="HUF502" s="292" t="s">
        <v>5599</v>
      </c>
      <c r="HUG502" s="292" t="s">
        <v>5599</v>
      </c>
      <c r="HUH502" s="292" t="s">
        <v>5599</v>
      </c>
      <c r="HUI502" s="292" t="s">
        <v>5599</v>
      </c>
      <c r="HUJ502" s="292" t="s">
        <v>5599</v>
      </c>
      <c r="HUK502" s="292" t="s">
        <v>5599</v>
      </c>
      <c r="HUL502" s="292" t="s">
        <v>5599</v>
      </c>
      <c r="HUM502" s="292" t="s">
        <v>5599</v>
      </c>
      <c r="HUN502" s="292" t="s">
        <v>5599</v>
      </c>
      <c r="HUO502" s="292" t="s">
        <v>5599</v>
      </c>
      <c r="HUP502" s="292" t="s">
        <v>5599</v>
      </c>
      <c r="HUQ502" s="292" t="s">
        <v>5599</v>
      </c>
      <c r="HUR502" s="292" t="s">
        <v>5599</v>
      </c>
      <c r="HUS502" s="292" t="s">
        <v>5599</v>
      </c>
      <c r="HUT502" s="292" t="s">
        <v>5599</v>
      </c>
      <c r="HUU502" s="292" t="s">
        <v>5599</v>
      </c>
      <c r="HUV502" s="292" t="s">
        <v>5599</v>
      </c>
      <c r="HUW502" s="292" t="s">
        <v>5599</v>
      </c>
      <c r="HUX502" s="292" t="s">
        <v>5599</v>
      </c>
      <c r="HUY502" s="292" t="s">
        <v>5599</v>
      </c>
      <c r="HUZ502" s="292" t="s">
        <v>5599</v>
      </c>
      <c r="HVA502" s="292" t="s">
        <v>5599</v>
      </c>
      <c r="HVB502" s="292" t="s">
        <v>5599</v>
      </c>
      <c r="HVC502" s="292" t="s">
        <v>5599</v>
      </c>
      <c r="HVD502" s="292" t="s">
        <v>5599</v>
      </c>
      <c r="HVE502" s="292" t="s">
        <v>5599</v>
      </c>
      <c r="HVF502" s="292" t="s">
        <v>5599</v>
      </c>
      <c r="HVG502" s="292" t="s">
        <v>5599</v>
      </c>
      <c r="HVH502" s="292" t="s">
        <v>5599</v>
      </c>
      <c r="HVI502" s="292" t="s">
        <v>5599</v>
      </c>
      <c r="HVJ502" s="292" t="s">
        <v>5599</v>
      </c>
      <c r="HVK502" s="292" t="s">
        <v>5599</v>
      </c>
      <c r="HVL502" s="292" t="s">
        <v>5599</v>
      </c>
      <c r="HVM502" s="292" t="s">
        <v>5599</v>
      </c>
      <c r="HVN502" s="292" t="s">
        <v>5599</v>
      </c>
      <c r="HVO502" s="292" t="s">
        <v>5599</v>
      </c>
      <c r="HVP502" s="292" t="s">
        <v>5599</v>
      </c>
      <c r="HVQ502" s="292" t="s">
        <v>5599</v>
      </c>
      <c r="HVR502" s="292" t="s">
        <v>5599</v>
      </c>
      <c r="HVS502" s="292" t="s">
        <v>5599</v>
      </c>
      <c r="HVT502" s="292" t="s">
        <v>5599</v>
      </c>
      <c r="HVU502" s="292" t="s">
        <v>5599</v>
      </c>
      <c r="HVV502" s="292" t="s">
        <v>5599</v>
      </c>
      <c r="HVW502" s="292" t="s">
        <v>5599</v>
      </c>
      <c r="HVX502" s="292" t="s">
        <v>5599</v>
      </c>
      <c r="HVY502" s="292" t="s">
        <v>5599</v>
      </c>
      <c r="HVZ502" s="292" t="s">
        <v>5599</v>
      </c>
      <c r="HWA502" s="292" t="s">
        <v>5599</v>
      </c>
      <c r="HWB502" s="292" t="s">
        <v>5599</v>
      </c>
      <c r="HWC502" s="292" t="s">
        <v>5599</v>
      </c>
      <c r="HWD502" s="292" t="s">
        <v>5599</v>
      </c>
      <c r="HWE502" s="292" t="s">
        <v>5599</v>
      </c>
      <c r="HWF502" s="292" t="s">
        <v>5599</v>
      </c>
      <c r="HWG502" s="292" t="s">
        <v>5599</v>
      </c>
      <c r="HWH502" s="292" t="s">
        <v>5599</v>
      </c>
      <c r="HWI502" s="292" t="s">
        <v>5599</v>
      </c>
      <c r="HWJ502" s="292" t="s">
        <v>5599</v>
      </c>
      <c r="HWK502" s="292" t="s">
        <v>5599</v>
      </c>
      <c r="HWL502" s="292" t="s">
        <v>5599</v>
      </c>
      <c r="HWM502" s="292" t="s">
        <v>5599</v>
      </c>
      <c r="HWN502" s="292" t="s">
        <v>5599</v>
      </c>
      <c r="HWO502" s="292" t="s">
        <v>5599</v>
      </c>
      <c r="HWP502" s="292" t="s">
        <v>5599</v>
      </c>
      <c r="HWQ502" s="292" t="s">
        <v>5599</v>
      </c>
      <c r="HWR502" s="292" t="s">
        <v>5599</v>
      </c>
      <c r="HWS502" s="292" t="s">
        <v>5599</v>
      </c>
      <c r="HWT502" s="292" t="s">
        <v>5599</v>
      </c>
      <c r="HWU502" s="292" t="s">
        <v>5599</v>
      </c>
      <c r="HWV502" s="292" t="s">
        <v>5599</v>
      </c>
      <c r="HWW502" s="292" t="s">
        <v>5599</v>
      </c>
      <c r="HWX502" s="292" t="s">
        <v>5599</v>
      </c>
      <c r="HWY502" s="292" t="s">
        <v>5599</v>
      </c>
      <c r="HWZ502" s="292" t="s">
        <v>5599</v>
      </c>
      <c r="HXA502" s="292" t="s">
        <v>5599</v>
      </c>
      <c r="HXB502" s="292" t="s">
        <v>5599</v>
      </c>
      <c r="HXC502" s="292" t="s">
        <v>5599</v>
      </c>
      <c r="HXD502" s="292" t="s">
        <v>5599</v>
      </c>
      <c r="HXE502" s="292" t="s">
        <v>5599</v>
      </c>
      <c r="HXF502" s="292" t="s">
        <v>5599</v>
      </c>
      <c r="HXG502" s="292" t="s">
        <v>5599</v>
      </c>
      <c r="HXH502" s="292" t="s">
        <v>5599</v>
      </c>
      <c r="HXI502" s="292" t="s">
        <v>5599</v>
      </c>
      <c r="HXJ502" s="292" t="s">
        <v>5599</v>
      </c>
      <c r="HXK502" s="292" t="s">
        <v>5599</v>
      </c>
      <c r="HXL502" s="292" t="s">
        <v>5599</v>
      </c>
      <c r="HXM502" s="292" t="s">
        <v>5599</v>
      </c>
      <c r="HXN502" s="292" t="s">
        <v>5599</v>
      </c>
      <c r="HXO502" s="292" t="s">
        <v>5599</v>
      </c>
      <c r="HXP502" s="292" t="s">
        <v>5599</v>
      </c>
      <c r="HXQ502" s="292" t="s">
        <v>5599</v>
      </c>
      <c r="HXR502" s="292" t="s">
        <v>5599</v>
      </c>
      <c r="HXS502" s="292" t="s">
        <v>5599</v>
      </c>
      <c r="HXT502" s="292" t="s">
        <v>5599</v>
      </c>
      <c r="HXU502" s="292" t="s">
        <v>5599</v>
      </c>
      <c r="HXV502" s="292" t="s">
        <v>5599</v>
      </c>
      <c r="HXW502" s="292" t="s">
        <v>5599</v>
      </c>
      <c r="HXX502" s="292" t="s">
        <v>5599</v>
      </c>
      <c r="HXY502" s="292" t="s">
        <v>5599</v>
      </c>
      <c r="HXZ502" s="292" t="s">
        <v>5599</v>
      </c>
      <c r="HYA502" s="292" t="s">
        <v>5599</v>
      </c>
      <c r="HYB502" s="292" t="s">
        <v>5599</v>
      </c>
      <c r="HYC502" s="292" t="s">
        <v>5599</v>
      </c>
      <c r="HYD502" s="292" t="s">
        <v>5599</v>
      </c>
      <c r="HYE502" s="292" t="s">
        <v>5599</v>
      </c>
      <c r="HYF502" s="292" t="s">
        <v>5599</v>
      </c>
      <c r="HYG502" s="292" t="s">
        <v>5599</v>
      </c>
      <c r="HYH502" s="292" t="s">
        <v>5599</v>
      </c>
      <c r="HYI502" s="292" t="s">
        <v>5599</v>
      </c>
      <c r="HYJ502" s="292" t="s">
        <v>5599</v>
      </c>
      <c r="HYK502" s="292" t="s">
        <v>5599</v>
      </c>
      <c r="HYL502" s="292" t="s">
        <v>5599</v>
      </c>
      <c r="HYM502" s="292" t="s">
        <v>5599</v>
      </c>
      <c r="HYN502" s="292" t="s">
        <v>5599</v>
      </c>
      <c r="HYO502" s="292" t="s">
        <v>5599</v>
      </c>
      <c r="HYP502" s="292" t="s">
        <v>5599</v>
      </c>
      <c r="HYQ502" s="292" t="s">
        <v>5599</v>
      </c>
      <c r="HYR502" s="292" t="s">
        <v>5599</v>
      </c>
      <c r="HYS502" s="292" t="s">
        <v>5599</v>
      </c>
      <c r="HYT502" s="292" t="s">
        <v>5599</v>
      </c>
      <c r="HYU502" s="292" t="s">
        <v>5599</v>
      </c>
      <c r="HYV502" s="292" t="s">
        <v>5599</v>
      </c>
      <c r="HYW502" s="292" t="s">
        <v>5599</v>
      </c>
      <c r="HYX502" s="292" t="s">
        <v>5599</v>
      </c>
      <c r="HYY502" s="292" t="s">
        <v>5599</v>
      </c>
      <c r="HYZ502" s="292" t="s">
        <v>5599</v>
      </c>
      <c r="HZA502" s="292" t="s">
        <v>5599</v>
      </c>
      <c r="HZB502" s="292" t="s">
        <v>5599</v>
      </c>
      <c r="HZC502" s="292" t="s">
        <v>5599</v>
      </c>
      <c r="HZD502" s="292" t="s">
        <v>5599</v>
      </c>
      <c r="HZE502" s="292" t="s">
        <v>5599</v>
      </c>
      <c r="HZF502" s="292" t="s">
        <v>5599</v>
      </c>
      <c r="HZG502" s="292" t="s">
        <v>5599</v>
      </c>
      <c r="HZH502" s="292" t="s">
        <v>5599</v>
      </c>
      <c r="HZI502" s="292" t="s">
        <v>5599</v>
      </c>
      <c r="HZJ502" s="292" t="s">
        <v>5599</v>
      </c>
      <c r="HZK502" s="292" t="s">
        <v>5599</v>
      </c>
      <c r="HZL502" s="292" t="s">
        <v>5599</v>
      </c>
      <c r="HZM502" s="292" t="s">
        <v>5599</v>
      </c>
      <c r="HZN502" s="292" t="s">
        <v>5599</v>
      </c>
      <c r="HZO502" s="292" t="s">
        <v>5599</v>
      </c>
      <c r="HZP502" s="292" t="s">
        <v>5599</v>
      </c>
      <c r="HZQ502" s="292" t="s">
        <v>5599</v>
      </c>
      <c r="HZR502" s="292" t="s">
        <v>5599</v>
      </c>
      <c r="HZS502" s="292" t="s">
        <v>5599</v>
      </c>
      <c r="HZT502" s="292" t="s">
        <v>5599</v>
      </c>
      <c r="HZU502" s="292" t="s">
        <v>5599</v>
      </c>
      <c r="HZV502" s="292" t="s">
        <v>5599</v>
      </c>
      <c r="HZW502" s="292" t="s">
        <v>5599</v>
      </c>
      <c r="HZX502" s="292" t="s">
        <v>5599</v>
      </c>
      <c r="HZY502" s="292" t="s">
        <v>5599</v>
      </c>
      <c r="HZZ502" s="292" t="s">
        <v>5599</v>
      </c>
      <c r="IAA502" s="292" t="s">
        <v>5599</v>
      </c>
      <c r="IAB502" s="292" t="s">
        <v>5599</v>
      </c>
      <c r="IAC502" s="292" t="s">
        <v>5599</v>
      </c>
      <c r="IAD502" s="292" t="s">
        <v>5599</v>
      </c>
      <c r="IAE502" s="292" t="s">
        <v>5599</v>
      </c>
      <c r="IAF502" s="292" t="s">
        <v>5599</v>
      </c>
      <c r="IAG502" s="292" t="s">
        <v>5599</v>
      </c>
      <c r="IAH502" s="292" t="s">
        <v>5599</v>
      </c>
      <c r="IAI502" s="292" t="s">
        <v>5599</v>
      </c>
      <c r="IAJ502" s="292" t="s">
        <v>5599</v>
      </c>
      <c r="IAK502" s="292" t="s">
        <v>5599</v>
      </c>
      <c r="IAL502" s="292" t="s">
        <v>5599</v>
      </c>
      <c r="IAM502" s="292" t="s">
        <v>5599</v>
      </c>
      <c r="IAN502" s="292" t="s">
        <v>5599</v>
      </c>
      <c r="IAO502" s="292" t="s">
        <v>5599</v>
      </c>
      <c r="IAP502" s="292" t="s">
        <v>5599</v>
      </c>
      <c r="IAQ502" s="292" t="s">
        <v>5599</v>
      </c>
      <c r="IAR502" s="292" t="s">
        <v>5599</v>
      </c>
      <c r="IAS502" s="292" t="s">
        <v>5599</v>
      </c>
      <c r="IAT502" s="292" t="s">
        <v>5599</v>
      </c>
      <c r="IAU502" s="292" t="s">
        <v>5599</v>
      </c>
      <c r="IAV502" s="292" t="s">
        <v>5599</v>
      </c>
      <c r="IAW502" s="292" t="s">
        <v>5599</v>
      </c>
      <c r="IAX502" s="292" t="s">
        <v>5599</v>
      </c>
      <c r="IAY502" s="292" t="s">
        <v>5599</v>
      </c>
      <c r="IAZ502" s="292" t="s">
        <v>5599</v>
      </c>
      <c r="IBA502" s="292" t="s">
        <v>5599</v>
      </c>
      <c r="IBB502" s="292" t="s">
        <v>5599</v>
      </c>
      <c r="IBC502" s="292" t="s">
        <v>5599</v>
      </c>
      <c r="IBD502" s="292" t="s">
        <v>5599</v>
      </c>
      <c r="IBE502" s="292" t="s">
        <v>5599</v>
      </c>
      <c r="IBF502" s="292" t="s">
        <v>5599</v>
      </c>
      <c r="IBG502" s="292" t="s">
        <v>5599</v>
      </c>
      <c r="IBH502" s="292" t="s">
        <v>5599</v>
      </c>
      <c r="IBI502" s="292" t="s">
        <v>5599</v>
      </c>
      <c r="IBJ502" s="292" t="s">
        <v>5599</v>
      </c>
      <c r="IBK502" s="292" t="s">
        <v>5599</v>
      </c>
      <c r="IBL502" s="292" t="s">
        <v>5599</v>
      </c>
      <c r="IBM502" s="292" t="s">
        <v>5599</v>
      </c>
      <c r="IBN502" s="292" t="s">
        <v>5599</v>
      </c>
      <c r="IBO502" s="292" t="s">
        <v>5599</v>
      </c>
      <c r="IBP502" s="292" t="s">
        <v>5599</v>
      </c>
      <c r="IBQ502" s="292" t="s">
        <v>5599</v>
      </c>
      <c r="IBR502" s="292" t="s">
        <v>5599</v>
      </c>
      <c r="IBS502" s="292" t="s">
        <v>5599</v>
      </c>
      <c r="IBT502" s="292" t="s">
        <v>5599</v>
      </c>
      <c r="IBU502" s="292" t="s">
        <v>5599</v>
      </c>
      <c r="IBV502" s="292" t="s">
        <v>5599</v>
      </c>
      <c r="IBW502" s="292" t="s">
        <v>5599</v>
      </c>
      <c r="IBX502" s="292" t="s">
        <v>5599</v>
      </c>
      <c r="IBY502" s="292" t="s">
        <v>5599</v>
      </c>
      <c r="IBZ502" s="292" t="s">
        <v>5599</v>
      </c>
      <c r="ICA502" s="292" t="s">
        <v>5599</v>
      </c>
      <c r="ICB502" s="292" t="s">
        <v>5599</v>
      </c>
      <c r="ICC502" s="292" t="s">
        <v>5599</v>
      </c>
      <c r="ICD502" s="292" t="s">
        <v>5599</v>
      </c>
      <c r="ICE502" s="292" t="s">
        <v>5599</v>
      </c>
      <c r="ICF502" s="292" t="s">
        <v>5599</v>
      </c>
      <c r="ICG502" s="292" t="s">
        <v>5599</v>
      </c>
      <c r="ICH502" s="292" t="s">
        <v>5599</v>
      </c>
      <c r="ICI502" s="292" t="s">
        <v>5599</v>
      </c>
      <c r="ICJ502" s="292" t="s">
        <v>5599</v>
      </c>
      <c r="ICK502" s="292" t="s">
        <v>5599</v>
      </c>
      <c r="ICL502" s="292" t="s">
        <v>5599</v>
      </c>
      <c r="ICM502" s="292" t="s">
        <v>5599</v>
      </c>
      <c r="ICN502" s="292" t="s">
        <v>5599</v>
      </c>
      <c r="ICO502" s="292" t="s">
        <v>5599</v>
      </c>
      <c r="ICP502" s="292" t="s">
        <v>5599</v>
      </c>
      <c r="ICQ502" s="292" t="s">
        <v>5599</v>
      </c>
      <c r="ICR502" s="292" t="s">
        <v>5599</v>
      </c>
      <c r="ICS502" s="292" t="s">
        <v>5599</v>
      </c>
      <c r="ICT502" s="292" t="s">
        <v>5599</v>
      </c>
      <c r="ICU502" s="292" t="s">
        <v>5599</v>
      </c>
      <c r="ICV502" s="292" t="s">
        <v>5599</v>
      </c>
      <c r="ICW502" s="292" t="s">
        <v>5599</v>
      </c>
      <c r="ICX502" s="292" t="s">
        <v>5599</v>
      </c>
      <c r="ICY502" s="292" t="s">
        <v>5599</v>
      </c>
      <c r="ICZ502" s="292" t="s">
        <v>5599</v>
      </c>
      <c r="IDA502" s="292" t="s">
        <v>5599</v>
      </c>
      <c r="IDB502" s="292" t="s">
        <v>5599</v>
      </c>
      <c r="IDC502" s="292" t="s">
        <v>5599</v>
      </c>
      <c r="IDD502" s="292" t="s">
        <v>5599</v>
      </c>
      <c r="IDE502" s="292" t="s">
        <v>5599</v>
      </c>
      <c r="IDF502" s="292" t="s">
        <v>5599</v>
      </c>
      <c r="IDG502" s="292" t="s">
        <v>5599</v>
      </c>
      <c r="IDH502" s="292" t="s">
        <v>5599</v>
      </c>
      <c r="IDI502" s="292" t="s">
        <v>5599</v>
      </c>
      <c r="IDJ502" s="292" t="s">
        <v>5599</v>
      </c>
      <c r="IDK502" s="292" t="s">
        <v>5599</v>
      </c>
      <c r="IDL502" s="292" t="s">
        <v>5599</v>
      </c>
      <c r="IDM502" s="292" t="s">
        <v>5599</v>
      </c>
      <c r="IDN502" s="292" t="s">
        <v>5599</v>
      </c>
      <c r="IDO502" s="292" t="s">
        <v>5599</v>
      </c>
      <c r="IDP502" s="292" t="s">
        <v>5599</v>
      </c>
      <c r="IDQ502" s="292" t="s">
        <v>5599</v>
      </c>
      <c r="IDR502" s="292" t="s">
        <v>5599</v>
      </c>
      <c r="IDS502" s="292" t="s">
        <v>5599</v>
      </c>
      <c r="IDT502" s="292" t="s">
        <v>5599</v>
      </c>
      <c r="IDU502" s="292" t="s">
        <v>5599</v>
      </c>
      <c r="IDV502" s="292" t="s">
        <v>5599</v>
      </c>
      <c r="IDW502" s="292" t="s">
        <v>5599</v>
      </c>
      <c r="IDX502" s="292" t="s">
        <v>5599</v>
      </c>
      <c r="IDY502" s="292" t="s">
        <v>5599</v>
      </c>
      <c r="IDZ502" s="292" t="s">
        <v>5599</v>
      </c>
      <c r="IEA502" s="292" t="s">
        <v>5599</v>
      </c>
      <c r="IEB502" s="292" t="s">
        <v>5599</v>
      </c>
      <c r="IEC502" s="292" t="s">
        <v>5599</v>
      </c>
      <c r="IED502" s="292" t="s">
        <v>5599</v>
      </c>
      <c r="IEE502" s="292" t="s">
        <v>5599</v>
      </c>
      <c r="IEF502" s="292" t="s">
        <v>5599</v>
      </c>
      <c r="IEG502" s="292" t="s">
        <v>5599</v>
      </c>
      <c r="IEH502" s="292" t="s">
        <v>5599</v>
      </c>
      <c r="IEI502" s="292" t="s">
        <v>5599</v>
      </c>
      <c r="IEJ502" s="292" t="s">
        <v>5599</v>
      </c>
      <c r="IEK502" s="292" t="s">
        <v>5599</v>
      </c>
      <c r="IEL502" s="292" t="s">
        <v>5599</v>
      </c>
      <c r="IEM502" s="292" t="s">
        <v>5599</v>
      </c>
      <c r="IEN502" s="292" t="s">
        <v>5599</v>
      </c>
      <c r="IEO502" s="292" t="s">
        <v>5599</v>
      </c>
      <c r="IEP502" s="292" t="s">
        <v>5599</v>
      </c>
      <c r="IEQ502" s="292" t="s">
        <v>5599</v>
      </c>
      <c r="IER502" s="292" t="s">
        <v>5599</v>
      </c>
      <c r="IES502" s="292" t="s">
        <v>5599</v>
      </c>
      <c r="IET502" s="292" t="s">
        <v>5599</v>
      </c>
      <c r="IEU502" s="292" t="s">
        <v>5599</v>
      </c>
      <c r="IEV502" s="292" t="s">
        <v>5599</v>
      </c>
      <c r="IEW502" s="292" t="s">
        <v>5599</v>
      </c>
      <c r="IEX502" s="292" t="s">
        <v>5599</v>
      </c>
      <c r="IEY502" s="292" t="s">
        <v>5599</v>
      </c>
      <c r="IEZ502" s="292" t="s">
        <v>5599</v>
      </c>
      <c r="IFA502" s="292" t="s">
        <v>5599</v>
      </c>
      <c r="IFB502" s="292" t="s">
        <v>5599</v>
      </c>
      <c r="IFC502" s="292" t="s">
        <v>5599</v>
      </c>
      <c r="IFD502" s="292" t="s">
        <v>5599</v>
      </c>
      <c r="IFE502" s="292" t="s">
        <v>5599</v>
      </c>
      <c r="IFF502" s="292" t="s">
        <v>5599</v>
      </c>
      <c r="IFG502" s="292" t="s">
        <v>5599</v>
      </c>
      <c r="IFH502" s="292" t="s">
        <v>5599</v>
      </c>
      <c r="IFI502" s="292" t="s">
        <v>5599</v>
      </c>
      <c r="IFJ502" s="292" t="s">
        <v>5599</v>
      </c>
      <c r="IFK502" s="292" t="s">
        <v>5599</v>
      </c>
      <c r="IFL502" s="292" t="s">
        <v>5599</v>
      </c>
      <c r="IFM502" s="292" t="s">
        <v>5599</v>
      </c>
      <c r="IFN502" s="292" t="s">
        <v>5599</v>
      </c>
      <c r="IFO502" s="292" t="s">
        <v>5599</v>
      </c>
      <c r="IFP502" s="292" t="s">
        <v>5599</v>
      </c>
      <c r="IFQ502" s="292" t="s">
        <v>5599</v>
      </c>
      <c r="IFR502" s="292" t="s">
        <v>5599</v>
      </c>
      <c r="IFS502" s="292" t="s">
        <v>5599</v>
      </c>
      <c r="IFT502" s="292" t="s">
        <v>5599</v>
      </c>
      <c r="IFU502" s="292" t="s">
        <v>5599</v>
      </c>
      <c r="IFV502" s="292" t="s">
        <v>5599</v>
      </c>
      <c r="IFW502" s="292" t="s">
        <v>5599</v>
      </c>
      <c r="IFX502" s="292" t="s">
        <v>5599</v>
      </c>
      <c r="IFY502" s="292" t="s">
        <v>5599</v>
      </c>
      <c r="IFZ502" s="292" t="s">
        <v>5599</v>
      </c>
      <c r="IGA502" s="292" t="s">
        <v>5599</v>
      </c>
      <c r="IGB502" s="292" t="s">
        <v>5599</v>
      </c>
      <c r="IGC502" s="292" t="s">
        <v>5599</v>
      </c>
      <c r="IGD502" s="292" t="s">
        <v>5599</v>
      </c>
      <c r="IGE502" s="292" t="s">
        <v>5599</v>
      </c>
      <c r="IGF502" s="292" t="s">
        <v>5599</v>
      </c>
      <c r="IGG502" s="292" t="s">
        <v>5599</v>
      </c>
      <c r="IGH502" s="292" t="s">
        <v>5599</v>
      </c>
      <c r="IGI502" s="292" t="s">
        <v>5599</v>
      </c>
      <c r="IGJ502" s="292" t="s">
        <v>5599</v>
      </c>
      <c r="IGK502" s="292" t="s">
        <v>5599</v>
      </c>
      <c r="IGL502" s="292" t="s">
        <v>5599</v>
      </c>
      <c r="IGM502" s="292" t="s">
        <v>5599</v>
      </c>
      <c r="IGN502" s="292" t="s">
        <v>5599</v>
      </c>
      <c r="IGO502" s="292" t="s">
        <v>5599</v>
      </c>
      <c r="IGP502" s="292" t="s">
        <v>5599</v>
      </c>
      <c r="IGQ502" s="292" t="s">
        <v>5599</v>
      </c>
      <c r="IGR502" s="292" t="s">
        <v>5599</v>
      </c>
      <c r="IGS502" s="292" t="s">
        <v>5599</v>
      </c>
      <c r="IGT502" s="292" t="s">
        <v>5599</v>
      </c>
      <c r="IGU502" s="292" t="s">
        <v>5599</v>
      </c>
      <c r="IGV502" s="292" t="s">
        <v>5599</v>
      </c>
      <c r="IGW502" s="292" t="s">
        <v>5599</v>
      </c>
      <c r="IGX502" s="292" t="s">
        <v>5599</v>
      </c>
      <c r="IGY502" s="292" t="s">
        <v>5599</v>
      </c>
      <c r="IGZ502" s="292" t="s">
        <v>5599</v>
      </c>
      <c r="IHA502" s="292" t="s">
        <v>5599</v>
      </c>
      <c r="IHB502" s="292" t="s">
        <v>5599</v>
      </c>
      <c r="IHC502" s="292" t="s">
        <v>5599</v>
      </c>
      <c r="IHD502" s="292" t="s">
        <v>5599</v>
      </c>
      <c r="IHE502" s="292" t="s">
        <v>5599</v>
      </c>
      <c r="IHF502" s="292" t="s">
        <v>5599</v>
      </c>
      <c r="IHG502" s="292" t="s">
        <v>5599</v>
      </c>
      <c r="IHH502" s="292" t="s">
        <v>5599</v>
      </c>
      <c r="IHI502" s="292" t="s">
        <v>5599</v>
      </c>
      <c r="IHJ502" s="292" t="s">
        <v>5599</v>
      </c>
      <c r="IHK502" s="292" t="s">
        <v>5599</v>
      </c>
      <c r="IHL502" s="292" t="s">
        <v>5599</v>
      </c>
      <c r="IHM502" s="292" t="s">
        <v>5599</v>
      </c>
      <c r="IHN502" s="292" t="s">
        <v>5599</v>
      </c>
      <c r="IHO502" s="292" t="s">
        <v>5599</v>
      </c>
      <c r="IHP502" s="292" t="s">
        <v>5599</v>
      </c>
      <c r="IHQ502" s="292" t="s">
        <v>5599</v>
      </c>
      <c r="IHR502" s="292" t="s">
        <v>5599</v>
      </c>
      <c r="IHS502" s="292" t="s">
        <v>5599</v>
      </c>
      <c r="IHT502" s="292" t="s">
        <v>5599</v>
      </c>
      <c r="IHU502" s="292" t="s">
        <v>5599</v>
      </c>
      <c r="IHV502" s="292" t="s">
        <v>5599</v>
      </c>
      <c r="IHW502" s="292" t="s">
        <v>5599</v>
      </c>
      <c r="IHX502" s="292" t="s">
        <v>5599</v>
      </c>
      <c r="IHY502" s="292" t="s">
        <v>5599</v>
      </c>
      <c r="IHZ502" s="292" t="s">
        <v>5599</v>
      </c>
      <c r="IIA502" s="292" t="s">
        <v>5599</v>
      </c>
      <c r="IIB502" s="292" t="s">
        <v>5599</v>
      </c>
      <c r="IIC502" s="292" t="s">
        <v>5599</v>
      </c>
      <c r="IID502" s="292" t="s">
        <v>5599</v>
      </c>
      <c r="IIE502" s="292" t="s">
        <v>5599</v>
      </c>
      <c r="IIF502" s="292" t="s">
        <v>5599</v>
      </c>
      <c r="IIG502" s="292" t="s">
        <v>5599</v>
      </c>
      <c r="IIH502" s="292" t="s">
        <v>5599</v>
      </c>
      <c r="III502" s="292" t="s">
        <v>5599</v>
      </c>
      <c r="IIJ502" s="292" t="s">
        <v>5599</v>
      </c>
      <c r="IIK502" s="292" t="s">
        <v>5599</v>
      </c>
      <c r="IIL502" s="292" t="s">
        <v>5599</v>
      </c>
      <c r="IIM502" s="292" t="s">
        <v>5599</v>
      </c>
      <c r="IIN502" s="292" t="s">
        <v>5599</v>
      </c>
      <c r="IIO502" s="292" t="s">
        <v>5599</v>
      </c>
      <c r="IIP502" s="292" t="s">
        <v>5599</v>
      </c>
      <c r="IIQ502" s="292" t="s">
        <v>5599</v>
      </c>
      <c r="IIR502" s="292" t="s">
        <v>5599</v>
      </c>
      <c r="IIS502" s="292" t="s">
        <v>5599</v>
      </c>
      <c r="IIT502" s="292" t="s">
        <v>5599</v>
      </c>
      <c r="IIU502" s="292" t="s">
        <v>5599</v>
      </c>
      <c r="IIV502" s="292" t="s">
        <v>5599</v>
      </c>
      <c r="IIW502" s="292" t="s">
        <v>5599</v>
      </c>
      <c r="IIX502" s="292" t="s">
        <v>5599</v>
      </c>
      <c r="IIY502" s="292" t="s">
        <v>5599</v>
      </c>
      <c r="IIZ502" s="292" t="s">
        <v>5599</v>
      </c>
      <c r="IJA502" s="292" t="s">
        <v>5599</v>
      </c>
      <c r="IJB502" s="292" t="s">
        <v>5599</v>
      </c>
      <c r="IJC502" s="292" t="s">
        <v>5599</v>
      </c>
      <c r="IJD502" s="292" t="s">
        <v>5599</v>
      </c>
      <c r="IJE502" s="292" t="s">
        <v>5599</v>
      </c>
      <c r="IJF502" s="292" t="s">
        <v>5599</v>
      </c>
      <c r="IJG502" s="292" t="s">
        <v>5599</v>
      </c>
      <c r="IJH502" s="292" t="s">
        <v>5599</v>
      </c>
      <c r="IJI502" s="292" t="s">
        <v>5599</v>
      </c>
      <c r="IJJ502" s="292" t="s">
        <v>5599</v>
      </c>
      <c r="IJK502" s="292" t="s">
        <v>5599</v>
      </c>
      <c r="IJL502" s="292" t="s">
        <v>5599</v>
      </c>
      <c r="IJM502" s="292" t="s">
        <v>5599</v>
      </c>
      <c r="IJN502" s="292" t="s">
        <v>5599</v>
      </c>
      <c r="IJO502" s="292" t="s">
        <v>5599</v>
      </c>
      <c r="IJP502" s="292" t="s">
        <v>5599</v>
      </c>
      <c r="IJQ502" s="292" t="s">
        <v>5599</v>
      </c>
      <c r="IJR502" s="292" t="s">
        <v>5599</v>
      </c>
      <c r="IJS502" s="292" t="s">
        <v>5599</v>
      </c>
      <c r="IJT502" s="292" t="s">
        <v>5599</v>
      </c>
      <c r="IJU502" s="292" t="s">
        <v>5599</v>
      </c>
      <c r="IJV502" s="292" t="s">
        <v>5599</v>
      </c>
      <c r="IJW502" s="292" t="s">
        <v>5599</v>
      </c>
      <c r="IJX502" s="292" t="s">
        <v>5599</v>
      </c>
      <c r="IJY502" s="292" t="s">
        <v>5599</v>
      </c>
      <c r="IJZ502" s="292" t="s">
        <v>5599</v>
      </c>
      <c r="IKA502" s="292" t="s">
        <v>5599</v>
      </c>
      <c r="IKB502" s="292" t="s">
        <v>5599</v>
      </c>
      <c r="IKC502" s="292" t="s">
        <v>5599</v>
      </c>
      <c r="IKD502" s="292" t="s">
        <v>5599</v>
      </c>
      <c r="IKE502" s="292" t="s">
        <v>5599</v>
      </c>
      <c r="IKF502" s="292" t="s">
        <v>5599</v>
      </c>
      <c r="IKG502" s="292" t="s">
        <v>5599</v>
      </c>
      <c r="IKH502" s="292" t="s">
        <v>5599</v>
      </c>
      <c r="IKI502" s="292" t="s">
        <v>5599</v>
      </c>
      <c r="IKJ502" s="292" t="s">
        <v>5599</v>
      </c>
      <c r="IKK502" s="292" t="s">
        <v>5599</v>
      </c>
      <c r="IKL502" s="292" t="s">
        <v>5599</v>
      </c>
      <c r="IKM502" s="292" t="s">
        <v>5599</v>
      </c>
      <c r="IKN502" s="292" t="s">
        <v>5599</v>
      </c>
      <c r="IKO502" s="292" t="s">
        <v>5599</v>
      </c>
      <c r="IKP502" s="292" t="s">
        <v>5599</v>
      </c>
      <c r="IKQ502" s="292" t="s">
        <v>5599</v>
      </c>
      <c r="IKR502" s="292" t="s">
        <v>5599</v>
      </c>
      <c r="IKS502" s="292" t="s">
        <v>5599</v>
      </c>
      <c r="IKT502" s="292" t="s">
        <v>5599</v>
      </c>
      <c r="IKU502" s="292" t="s">
        <v>5599</v>
      </c>
      <c r="IKV502" s="292" t="s">
        <v>5599</v>
      </c>
      <c r="IKW502" s="292" t="s">
        <v>5599</v>
      </c>
      <c r="IKX502" s="292" t="s">
        <v>5599</v>
      </c>
      <c r="IKY502" s="292" t="s">
        <v>5599</v>
      </c>
      <c r="IKZ502" s="292" t="s">
        <v>5599</v>
      </c>
      <c r="ILA502" s="292" t="s">
        <v>5599</v>
      </c>
      <c r="ILB502" s="292" t="s">
        <v>5599</v>
      </c>
      <c r="ILC502" s="292" t="s">
        <v>5599</v>
      </c>
      <c r="ILD502" s="292" t="s">
        <v>5599</v>
      </c>
      <c r="ILE502" s="292" t="s">
        <v>5599</v>
      </c>
      <c r="ILF502" s="292" t="s">
        <v>5599</v>
      </c>
      <c r="ILG502" s="292" t="s">
        <v>5599</v>
      </c>
      <c r="ILH502" s="292" t="s">
        <v>5599</v>
      </c>
      <c r="ILI502" s="292" t="s">
        <v>5599</v>
      </c>
      <c r="ILJ502" s="292" t="s">
        <v>5599</v>
      </c>
      <c r="ILK502" s="292" t="s">
        <v>5599</v>
      </c>
      <c r="ILL502" s="292" t="s">
        <v>5599</v>
      </c>
      <c r="ILM502" s="292" t="s">
        <v>5599</v>
      </c>
      <c r="ILN502" s="292" t="s">
        <v>5599</v>
      </c>
      <c r="ILO502" s="292" t="s">
        <v>5599</v>
      </c>
      <c r="ILP502" s="292" t="s">
        <v>5599</v>
      </c>
      <c r="ILQ502" s="292" t="s">
        <v>5599</v>
      </c>
      <c r="ILR502" s="292" t="s">
        <v>5599</v>
      </c>
      <c r="ILS502" s="292" t="s">
        <v>5599</v>
      </c>
      <c r="ILT502" s="292" t="s">
        <v>5599</v>
      </c>
      <c r="ILU502" s="292" t="s">
        <v>5599</v>
      </c>
      <c r="ILV502" s="292" t="s">
        <v>5599</v>
      </c>
      <c r="ILW502" s="292" t="s">
        <v>5599</v>
      </c>
      <c r="ILX502" s="292" t="s">
        <v>5599</v>
      </c>
      <c r="ILY502" s="292" t="s">
        <v>5599</v>
      </c>
      <c r="ILZ502" s="292" t="s">
        <v>5599</v>
      </c>
      <c r="IMA502" s="292" t="s">
        <v>5599</v>
      </c>
      <c r="IMB502" s="292" t="s">
        <v>5599</v>
      </c>
      <c r="IMC502" s="292" t="s">
        <v>5599</v>
      </c>
      <c r="IMD502" s="292" t="s">
        <v>5599</v>
      </c>
      <c r="IME502" s="292" t="s">
        <v>5599</v>
      </c>
      <c r="IMF502" s="292" t="s">
        <v>5599</v>
      </c>
      <c r="IMG502" s="292" t="s">
        <v>5599</v>
      </c>
      <c r="IMH502" s="292" t="s">
        <v>5599</v>
      </c>
      <c r="IMI502" s="292" t="s">
        <v>5599</v>
      </c>
      <c r="IMJ502" s="292" t="s">
        <v>5599</v>
      </c>
      <c r="IMK502" s="292" t="s">
        <v>5599</v>
      </c>
      <c r="IML502" s="292" t="s">
        <v>5599</v>
      </c>
      <c r="IMM502" s="292" t="s">
        <v>5599</v>
      </c>
      <c r="IMN502" s="292" t="s">
        <v>5599</v>
      </c>
      <c r="IMO502" s="292" t="s">
        <v>5599</v>
      </c>
      <c r="IMP502" s="292" t="s">
        <v>5599</v>
      </c>
      <c r="IMQ502" s="292" t="s">
        <v>5599</v>
      </c>
      <c r="IMR502" s="292" t="s">
        <v>5599</v>
      </c>
      <c r="IMS502" s="292" t="s">
        <v>5599</v>
      </c>
      <c r="IMT502" s="292" t="s">
        <v>5599</v>
      </c>
      <c r="IMU502" s="292" t="s">
        <v>5599</v>
      </c>
      <c r="IMV502" s="292" t="s">
        <v>5599</v>
      </c>
      <c r="IMW502" s="292" t="s">
        <v>5599</v>
      </c>
      <c r="IMX502" s="292" t="s">
        <v>5599</v>
      </c>
      <c r="IMY502" s="292" t="s">
        <v>5599</v>
      </c>
      <c r="IMZ502" s="292" t="s">
        <v>5599</v>
      </c>
      <c r="INA502" s="292" t="s">
        <v>5599</v>
      </c>
      <c r="INB502" s="292" t="s">
        <v>5599</v>
      </c>
      <c r="INC502" s="292" t="s">
        <v>5599</v>
      </c>
      <c r="IND502" s="292" t="s">
        <v>5599</v>
      </c>
      <c r="INE502" s="292" t="s">
        <v>5599</v>
      </c>
      <c r="INF502" s="292" t="s">
        <v>5599</v>
      </c>
      <c r="ING502" s="292" t="s">
        <v>5599</v>
      </c>
      <c r="INH502" s="292" t="s">
        <v>5599</v>
      </c>
      <c r="INI502" s="292" t="s">
        <v>5599</v>
      </c>
      <c r="INJ502" s="292" t="s">
        <v>5599</v>
      </c>
      <c r="INK502" s="292" t="s">
        <v>5599</v>
      </c>
      <c r="INL502" s="292" t="s">
        <v>5599</v>
      </c>
      <c r="INM502" s="292" t="s">
        <v>5599</v>
      </c>
      <c r="INN502" s="292" t="s">
        <v>5599</v>
      </c>
      <c r="INO502" s="292" t="s">
        <v>5599</v>
      </c>
      <c r="INP502" s="292" t="s">
        <v>5599</v>
      </c>
      <c r="INQ502" s="292" t="s">
        <v>5599</v>
      </c>
      <c r="INR502" s="292" t="s">
        <v>5599</v>
      </c>
      <c r="INS502" s="292" t="s">
        <v>5599</v>
      </c>
      <c r="INT502" s="292" t="s">
        <v>5599</v>
      </c>
      <c r="INU502" s="292" t="s">
        <v>5599</v>
      </c>
      <c r="INV502" s="292" t="s">
        <v>5599</v>
      </c>
      <c r="INW502" s="292" t="s">
        <v>5599</v>
      </c>
      <c r="INX502" s="292" t="s">
        <v>5599</v>
      </c>
      <c r="INY502" s="292" t="s">
        <v>5599</v>
      </c>
      <c r="INZ502" s="292" t="s">
        <v>5599</v>
      </c>
      <c r="IOA502" s="292" t="s">
        <v>5599</v>
      </c>
      <c r="IOB502" s="292" t="s">
        <v>5599</v>
      </c>
      <c r="IOC502" s="292" t="s">
        <v>5599</v>
      </c>
      <c r="IOD502" s="292" t="s">
        <v>5599</v>
      </c>
      <c r="IOE502" s="292" t="s">
        <v>5599</v>
      </c>
      <c r="IOF502" s="292" t="s">
        <v>5599</v>
      </c>
      <c r="IOG502" s="292" t="s">
        <v>5599</v>
      </c>
      <c r="IOH502" s="292" t="s">
        <v>5599</v>
      </c>
      <c r="IOI502" s="292" t="s">
        <v>5599</v>
      </c>
      <c r="IOJ502" s="292" t="s">
        <v>5599</v>
      </c>
      <c r="IOK502" s="292" t="s">
        <v>5599</v>
      </c>
      <c r="IOL502" s="292" t="s">
        <v>5599</v>
      </c>
      <c r="IOM502" s="292" t="s">
        <v>5599</v>
      </c>
      <c r="ION502" s="292" t="s">
        <v>5599</v>
      </c>
      <c r="IOO502" s="292" t="s">
        <v>5599</v>
      </c>
      <c r="IOP502" s="292" t="s">
        <v>5599</v>
      </c>
      <c r="IOQ502" s="292" t="s">
        <v>5599</v>
      </c>
      <c r="IOR502" s="292" t="s">
        <v>5599</v>
      </c>
      <c r="IOS502" s="292" t="s">
        <v>5599</v>
      </c>
      <c r="IOT502" s="292" t="s">
        <v>5599</v>
      </c>
      <c r="IOU502" s="292" t="s">
        <v>5599</v>
      </c>
      <c r="IOV502" s="292" t="s">
        <v>5599</v>
      </c>
      <c r="IOW502" s="292" t="s">
        <v>5599</v>
      </c>
      <c r="IOX502" s="292" t="s">
        <v>5599</v>
      </c>
      <c r="IOY502" s="292" t="s">
        <v>5599</v>
      </c>
      <c r="IOZ502" s="292" t="s">
        <v>5599</v>
      </c>
      <c r="IPA502" s="292" t="s">
        <v>5599</v>
      </c>
      <c r="IPB502" s="292" t="s">
        <v>5599</v>
      </c>
      <c r="IPC502" s="292" t="s">
        <v>5599</v>
      </c>
      <c r="IPD502" s="292" t="s">
        <v>5599</v>
      </c>
      <c r="IPE502" s="292" t="s">
        <v>5599</v>
      </c>
      <c r="IPF502" s="292" t="s">
        <v>5599</v>
      </c>
      <c r="IPG502" s="292" t="s">
        <v>5599</v>
      </c>
      <c r="IPH502" s="292" t="s">
        <v>5599</v>
      </c>
      <c r="IPI502" s="292" t="s">
        <v>5599</v>
      </c>
      <c r="IPJ502" s="292" t="s">
        <v>5599</v>
      </c>
      <c r="IPK502" s="292" t="s">
        <v>5599</v>
      </c>
      <c r="IPL502" s="292" t="s">
        <v>5599</v>
      </c>
      <c r="IPM502" s="292" t="s">
        <v>5599</v>
      </c>
      <c r="IPN502" s="292" t="s">
        <v>5599</v>
      </c>
      <c r="IPO502" s="292" t="s">
        <v>5599</v>
      </c>
      <c r="IPP502" s="292" t="s">
        <v>5599</v>
      </c>
      <c r="IPQ502" s="292" t="s">
        <v>5599</v>
      </c>
      <c r="IPR502" s="292" t="s">
        <v>5599</v>
      </c>
      <c r="IPS502" s="292" t="s">
        <v>5599</v>
      </c>
      <c r="IPT502" s="292" t="s">
        <v>5599</v>
      </c>
      <c r="IPU502" s="292" t="s">
        <v>5599</v>
      </c>
      <c r="IPV502" s="292" t="s">
        <v>5599</v>
      </c>
      <c r="IPW502" s="292" t="s">
        <v>5599</v>
      </c>
      <c r="IPX502" s="292" t="s">
        <v>5599</v>
      </c>
      <c r="IPY502" s="292" t="s">
        <v>5599</v>
      </c>
      <c r="IPZ502" s="292" t="s">
        <v>5599</v>
      </c>
      <c r="IQA502" s="292" t="s">
        <v>5599</v>
      </c>
      <c r="IQB502" s="292" t="s">
        <v>5599</v>
      </c>
      <c r="IQC502" s="292" t="s">
        <v>5599</v>
      </c>
      <c r="IQD502" s="292" t="s">
        <v>5599</v>
      </c>
      <c r="IQE502" s="292" t="s">
        <v>5599</v>
      </c>
      <c r="IQF502" s="292" t="s">
        <v>5599</v>
      </c>
      <c r="IQG502" s="292" t="s">
        <v>5599</v>
      </c>
      <c r="IQH502" s="292" t="s">
        <v>5599</v>
      </c>
      <c r="IQI502" s="292" t="s">
        <v>5599</v>
      </c>
      <c r="IQJ502" s="292" t="s">
        <v>5599</v>
      </c>
      <c r="IQK502" s="292" t="s">
        <v>5599</v>
      </c>
      <c r="IQL502" s="292" t="s">
        <v>5599</v>
      </c>
      <c r="IQM502" s="292" t="s">
        <v>5599</v>
      </c>
      <c r="IQN502" s="292" t="s">
        <v>5599</v>
      </c>
      <c r="IQO502" s="292" t="s">
        <v>5599</v>
      </c>
      <c r="IQP502" s="292" t="s">
        <v>5599</v>
      </c>
      <c r="IQQ502" s="292" t="s">
        <v>5599</v>
      </c>
      <c r="IQR502" s="292" t="s">
        <v>5599</v>
      </c>
      <c r="IQS502" s="292" t="s">
        <v>5599</v>
      </c>
      <c r="IQT502" s="292" t="s">
        <v>5599</v>
      </c>
      <c r="IQU502" s="292" t="s">
        <v>5599</v>
      </c>
      <c r="IQV502" s="292" t="s">
        <v>5599</v>
      </c>
      <c r="IQW502" s="292" t="s">
        <v>5599</v>
      </c>
      <c r="IQX502" s="292" t="s">
        <v>5599</v>
      </c>
      <c r="IQY502" s="292" t="s">
        <v>5599</v>
      </c>
      <c r="IQZ502" s="292" t="s">
        <v>5599</v>
      </c>
      <c r="IRA502" s="292" t="s">
        <v>5599</v>
      </c>
      <c r="IRB502" s="292" t="s">
        <v>5599</v>
      </c>
      <c r="IRC502" s="292" t="s">
        <v>5599</v>
      </c>
      <c r="IRD502" s="292" t="s">
        <v>5599</v>
      </c>
      <c r="IRE502" s="292" t="s">
        <v>5599</v>
      </c>
      <c r="IRF502" s="292" t="s">
        <v>5599</v>
      </c>
      <c r="IRG502" s="292" t="s">
        <v>5599</v>
      </c>
      <c r="IRH502" s="292" t="s">
        <v>5599</v>
      </c>
      <c r="IRI502" s="292" t="s">
        <v>5599</v>
      </c>
      <c r="IRJ502" s="292" t="s">
        <v>5599</v>
      </c>
      <c r="IRK502" s="292" t="s">
        <v>5599</v>
      </c>
      <c r="IRL502" s="292" t="s">
        <v>5599</v>
      </c>
      <c r="IRM502" s="292" t="s">
        <v>5599</v>
      </c>
      <c r="IRN502" s="292" t="s">
        <v>5599</v>
      </c>
      <c r="IRO502" s="292" t="s">
        <v>5599</v>
      </c>
      <c r="IRP502" s="292" t="s">
        <v>5599</v>
      </c>
      <c r="IRQ502" s="292" t="s">
        <v>5599</v>
      </c>
      <c r="IRR502" s="292" t="s">
        <v>5599</v>
      </c>
      <c r="IRS502" s="292" t="s">
        <v>5599</v>
      </c>
      <c r="IRT502" s="292" t="s">
        <v>5599</v>
      </c>
      <c r="IRU502" s="292" t="s">
        <v>5599</v>
      </c>
      <c r="IRV502" s="292" t="s">
        <v>5599</v>
      </c>
      <c r="IRW502" s="292" t="s">
        <v>5599</v>
      </c>
      <c r="IRX502" s="292" t="s">
        <v>5599</v>
      </c>
      <c r="IRY502" s="292" t="s">
        <v>5599</v>
      </c>
      <c r="IRZ502" s="292" t="s">
        <v>5599</v>
      </c>
      <c r="ISA502" s="292" t="s">
        <v>5599</v>
      </c>
      <c r="ISB502" s="292" t="s">
        <v>5599</v>
      </c>
      <c r="ISC502" s="292" t="s">
        <v>5599</v>
      </c>
      <c r="ISD502" s="292" t="s">
        <v>5599</v>
      </c>
      <c r="ISE502" s="292" t="s">
        <v>5599</v>
      </c>
      <c r="ISF502" s="292" t="s">
        <v>5599</v>
      </c>
      <c r="ISG502" s="292" t="s">
        <v>5599</v>
      </c>
      <c r="ISH502" s="292" t="s">
        <v>5599</v>
      </c>
      <c r="ISI502" s="292" t="s">
        <v>5599</v>
      </c>
      <c r="ISJ502" s="292" t="s">
        <v>5599</v>
      </c>
      <c r="ISK502" s="292" t="s">
        <v>5599</v>
      </c>
      <c r="ISL502" s="292" t="s">
        <v>5599</v>
      </c>
      <c r="ISM502" s="292" t="s">
        <v>5599</v>
      </c>
      <c r="ISN502" s="292" t="s">
        <v>5599</v>
      </c>
      <c r="ISO502" s="292" t="s">
        <v>5599</v>
      </c>
      <c r="ISP502" s="292" t="s">
        <v>5599</v>
      </c>
      <c r="ISQ502" s="292" t="s">
        <v>5599</v>
      </c>
      <c r="ISR502" s="292" t="s">
        <v>5599</v>
      </c>
      <c r="ISS502" s="292" t="s">
        <v>5599</v>
      </c>
      <c r="IST502" s="292" t="s">
        <v>5599</v>
      </c>
      <c r="ISU502" s="292" t="s">
        <v>5599</v>
      </c>
      <c r="ISV502" s="292" t="s">
        <v>5599</v>
      </c>
      <c r="ISW502" s="292" t="s">
        <v>5599</v>
      </c>
      <c r="ISX502" s="292" t="s">
        <v>5599</v>
      </c>
      <c r="ISY502" s="292" t="s">
        <v>5599</v>
      </c>
      <c r="ISZ502" s="292" t="s">
        <v>5599</v>
      </c>
      <c r="ITA502" s="292" t="s">
        <v>5599</v>
      </c>
      <c r="ITB502" s="292" t="s">
        <v>5599</v>
      </c>
      <c r="ITC502" s="292" t="s">
        <v>5599</v>
      </c>
      <c r="ITD502" s="292" t="s">
        <v>5599</v>
      </c>
      <c r="ITE502" s="292" t="s">
        <v>5599</v>
      </c>
      <c r="ITF502" s="292" t="s">
        <v>5599</v>
      </c>
      <c r="ITG502" s="292" t="s">
        <v>5599</v>
      </c>
      <c r="ITH502" s="292" t="s">
        <v>5599</v>
      </c>
      <c r="ITI502" s="292" t="s">
        <v>5599</v>
      </c>
      <c r="ITJ502" s="292" t="s">
        <v>5599</v>
      </c>
      <c r="ITK502" s="292" t="s">
        <v>5599</v>
      </c>
      <c r="ITL502" s="292" t="s">
        <v>5599</v>
      </c>
      <c r="ITM502" s="292" t="s">
        <v>5599</v>
      </c>
      <c r="ITN502" s="292" t="s">
        <v>5599</v>
      </c>
      <c r="ITO502" s="292" t="s">
        <v>5599</v>
      </c>
      <c r="ITP502" s="292" t="s">
        <v>5599</v>
      </c>
      <c r="ITQ502" s="292" t="s">
        <v>5599</v>
      </c>
      <c r="ITR502" s="292" t="s">
        <v>5599</v>
      </c>
      <c r="ITS502" s="292" t="s">
        <v>5599</v>
      </c>
      <c r="ITT502" s="292" t="s">
        <v>5599</v>
      </c>
      <c r="ITU502" s="292" t="s">
        <v>5599</v>
      </c>
      <c r="ITV502" s="292" t="s">
        <v>5599</v>
      </c>
      <c r="ITW502" s="292" t="s">
        <v>5599</v>
      </c>
      <c r="ITX502" s="292" t="s">
        <v>5599</v>
      </c>
      <c r="ITY502" s="292" t="s">
        <v>5599</v>
      </c>
      <c r="ITZ502" s="292" t="s">
        <v>5599</v>
      </c>
      <c r="IUA502" s="292" t="s">
        <v>5599</v>
      </c>
      <c r="IUB502" s="292" t="s">
        <v>5599</v>
      </c>
      <c r="IUC502" s="292" t="s">
        <v>5599</v>
      </c>
      <c r="IUD502" s="292" t="s">
        <v>5599</v>
      </c>
      <c r="IUE502" s="292" t="s">
        <v>5599</v>
      </c>
      <c r="IUF502" s="292" t="s">
        <v>5599</v>
      </c>
      <c r="IUG502" s="292" t="s">
        <v>5599</v>
      </c>
      <c r="IUH502" s="292" t="s">
        <v>5599</v>
      </c>
      <c r="IUI502" s="292" t="s">
        <v>5599</v>
      </c>
      <c r="IUJ502" s="292" t="s">
        <v>5599</v>
      </c>
      <c r="IUK502" s="292" t="s">
        <v>5599</v>
      </c>
      <c r="IUL502" s="292" t="s">
        <v>5599</v>
      </c>
      <c r="IUM502" s="292" t="s">
        <v>5599</v>
      </c>
      <c r="IUN502" s="292" t="s">
        <v>5599</v>
      </c>
      <c r="IUO502" s="292" t="s">
        <v>5599</v>
      </c>
      <c r="IUP502" s="292" t="s">
        <v>5599</v>
      </c>
      <c r="IUQ502" s="292" t="s">
        <v>5599</v>
      </c>
      <c r="IUR502" s="292" t="s">
        <v>5599</v>
      </c>
      <c r="IUS502" s="292" t="s">
        <v>5599</v>
      </c>
      <c r="IUT502" s="292" t="s">
        <v>5599</v>
      </c>
      <c r="IUU502" s="292" t="s">
        <v>5599</v>
      </c>
      <c r="IUV502" s="292" t="s">
        <v>5599</v>
      </c>
      <c r="IUW502" s="292" t="s">
        <v>5599</v>
      </c>
      <c r="IUX502" s="292" t="s">
        <v>5599</v>
      </c>
      <c r="IUY502" s="292" t="s">
        <v>5599</v>
      </c>
      <c r="IUZ502" s="292" t="s">
        <v>5599</v>
      </c>
      <c r="IVA502" s="292" t="s">
        <v>5599</v>
      </c>
      <c r="IVB502" s="292" t="s">
        <v>5599</v>
      </c>
      <c r="IVC502" s="292" t="s">
        <v>5599</v>
      </c>
      <c r="IVD502" s="292" t="s">
        <v>5599</v>
      </c>
      <c r="IVE502" s="292" t="s">
        <v>5599</v>
      </c>
      <c r="IVF502" s="292" t="s">
        <v>5599</v>
      </c>
      <c r="IVG502" s="292" t="s">
        <v>5599</v>
      </c>
      <c r="IVH502" s="292" t="s">
        <v>5599</v>
      </c>
      <c r="IVI502" s="292" t="s">
        <v>5599</v>
      </c>
      <c r="IVJ502" s="292" t="s">
        <v>5599</v>
      </c>
      <c r="IVK502" s="292" t="s">
        <v>5599</v>
      </c>
      <c r="IVL502" s="292" t="s">
        <v>5599</v>
      </c>
      <c r="IVM502" s="292" t="s">
        <v>5599</v>
      </c>
      <c r="IVN502" s="292" t="s">
        <v>5599</v>
      </c>
      <c r="IVO502" s="292" t="s">
        <v>5599</v>
      </c>
      <c r="IVP502" s="292" t="s">
        <v>5599</v>
      </c>
      <c r="IVQ502" s="292" t="s">
        <v>5599</v>
      </c>
      <c r="IVR502" s="292" t="s">
        <v>5599</v>
      </c>
      <c r="IVS502" s="292" t="s">
        <v>5599</v>
      </c>
      <c r="IVT502" s="292" t="s">
        <v>5599</v>
      </c>
      <c r="IVU502" s="292" t="s">
        <v>5599</v>
      </c>
      <c r="IVV502" s="292" t="s">
        <v>5599</v>
      </c>
      <c r="IVW502" s="292" t="s">
        <v>5599</v>
      </c>
      <c r="IVX502" s="292" t="s">
        <v>5599</v>
      </c>
      <c r="IVY502" s="292" t="s">
        <v>5599</v>
      </c>
      <c r="IVZ502" s="292" t="s">
        <v>5599</v>
      </c>
      <c r="IWA502" s="292" t="s">
        <v>5599</v>
      </c>
      <c r="IWB502" s="292" t="s">
        <v>5599</v>
      </c>
      <c r="IWC502" s="292" t="s">
        <v>5599</v>
      </c>
      <c r="IWD502" s="292" t="s">
        <v>5599</v>
      </c>
      <c r="IWE502" s="292" t="s">
        <v>5599</v>
      </c>
      <c r="IWF502" s="292" t="s">
        <v>5599</v>
      </c>
      <c r="IWG502" s="292" t="s">
        <v>5599</v>
      </c>
      <c r="IWH502" s="292" t="s">
        <v>5599</v>
      </c>
      <c r="IWI502" s="292" t="s">
        <v>5599</v>
      </c>
      <c r="IWJ502" s="292" t="s">
        <v>5599</v>
      </c>
      <c r="IWK502" s="292" t="s">
        <v>5599</v>
      </c>
      <c r="IWL502" s="292" t="s">
        <v>5599</v>
      </c>
      <c r="IWM502" s="292" t="s">
        <v>5599</v>
      </c>
      <c r="IWN502" s="292" t="s">
        <v>5599</v>
      </c>
      <c r="IWO502" s="292" t="s">
        <v>5599</v>
      </c>
      <c r="IWP502" s="292" t="s">
        <v>5599</v>
      </c>
      <c r="IWQ502" s="292" t="s">
        <v>5599</v>
      </c>
      <c r="IWR502" s="292" t="s">
        <v>5599</v>
      </c>
      <c r="IWS502" s="292" t="s">
        <v>5599</v>
      </c>
      <c r="IWT502" s="292" t="s">
        <v>5599</v>
      </c>
      <c r="IWU502" s="292" t="s">
        <v>5599</v>
      </c>
      <c r="IWV502" s="292" t="s">
        <v>5599</v>
      </c>
      <c r="IWW502" s="292" t="s">
        <v>5599</v>
      </c>
      <c r="IWX502" s="292" t="s">
        <v>5599</v>
      </c>
      <c r="IWY502" s="292" t="s">
        <v>5599</v>
      </c>
      <c r="IWZ502" s="292" t="s">
        <v>5599</v>
      </c>
      <c r="IXA502" s="292" t="s">
        <v>5599</v>
      </c>
      <c r="IXB502" s="292" t="s">
        <v>5599</v>
      </c>
      <c r="IXC502" s="292" t="s">
        <v>5599</v>
      </c>
      <c r="IXD502" s="292" t="s">
        <v>5599</v>
      </c>
      <c r="IXE502" s="292" t="s">
        <v>5599</v>
      </c>
      <c r="IXF502" s="292" t="s">
        <v>5599</v>
      </c>
      <c r="IXG502" s="292" t="s">
        <v>5599</v>
      </c>
      <c r="IXH502" s="292" t="s">
        <v>5599</v>
      </c>
      <c r="IXI502" s="292" t="s">
        <v>5599</v>
      </c>
      <c r="IXJ502" s="292" t="s">
        <v>5599</v>
      </c>
      <c r="IXK502" s="292" t="s">
        <v>5599</v>
      </c>
      <c r="IXL502" s="292" t="s">
        <v>5599</v>
      </c>
      <c r="IXM502" s="292" t="s">
        <v>5599</v>
      </c>
      <c r="IXN502" s="292" t="s">
        <v>5599</v>
      </c>
      <c r="IXO502" s="292" t="s">
        <v>5599</v>
      </c>
      <c r="IXP502" s="292" t="s">
        <v>5599</v>
      </c>
      <c r="IXQ502" s="292" t="s">
        <v>5599</v>
      </c>
      <c r="IXR502" s="292" t="s">
        <v>5599</v>
      </c>
      <c r="IXS502" s="292" t="s">
        <v>5599</v>
      </c>
      <c r="IXT502" s="292" t="s">
        <v>5599</v>
      </c>
      <c r="IXU502" s="292" t="s">
        <v>5599</v>
      </c>
      <c r="IXV502" s="292" t="s">
        <v>5599</v>
      </c>
      <c r="IXW502" s="292" t="s">
        <v>5599</v>
      </c>
      <c r="IXX502" s="292" t="s">
        <v>5599</v>
      </c>
      <c r="IXY502" s="292" t="s">
        <v>5599</v>
      </c>
      <c r="IXZ502" s="292" t="s">
        <v>5599</v>
      </c>
      <c r="IYA502" s="292" t="s">
        <v>5599</v>
      </c>
      <c r="IYB502" s="292" t="s">
        <v>5599</v>
      </c>
      <c r="IYC502" s="292" t="s">
        <v>5599</v>
      </c>
      <c r="IYD502" s="292" t="s">
        <v>5599</v>
      </c>
      <c r="IYE502" s="292" t="s">
        <v>5599</v>
      </c>
      <c r="IYF502" s="292" t="s">
        <v>5599</v>
      </c>
      <c r="IYG502" s="292" t="s">
        <v>5599</v>
      </c>
      <c r="IYH502" s="292" t="s">
        <v>5599</v>
      </c>
      <c r="IYI502" s="292" t="s">
        <v>5599</v>
      </c>
      <c r="IYJ502" s="292" t="s">
        <v>5599</v>
      </c>
      <c r="IYK502" s="292" t="s">
        <v>5599</v>
      </c>
      <c r="IYL502" s="292" t="s">
        <v>5599</v>
      </c>
      <c r="IYM502" s="292" t="s">
        <v>5599</v>
      </c>
      <c r="IYN502" s="292" t="s">
        <v>5599</v>
      </c>
      <c r="IYO502" s="292" t="s">
        <v>5599</v>
      </c>
      <c r="IYP502" s="292" t="s">
        <v>5599</v>
      </c>
      <c r="IYQ502" s="292" t="s">
        <v>5599</v>
      </c>
      <c r="IYR502" s="292" t="s">
        <v>5599</v>
      </c>
      <c r="IYS502" s="292" t="s">
        <v>5599</v>
      </c>
      <c r="IYT502" s="292" t="s">
        <v>5599</v>
      </c>
      <c r="IYU502" s="292" t="s">
        <v>5599</v>
      </c>
      <c r="IYV502" s="292" t="s">
        <v>5599</v>
      </c>
      <c r="IYW502" s="292" t="s">
        <v>5599</v>
      </c>
      <c r="IYX502" s="292" t="s">
        <v>5599</v>
      </c>
      <c r="IYY502" s="292" t="s">
        <v>5599</v>
      </c>
      <c r="IYZ502" s="292" t="s">
        <v>5599</v>
      </c>
      <c r="IZA502" s="292" t="s">
        <v>5599</v>
      </c>
      <c r="IZB502" s="292" t="s">
        <v>5599</v>
      </c>
      <c r="IZC502" s="292" t="s">
        <v>5599</v>
      </c>
      <c r="IZD502" s="292" t="s">
        <v>5599</v>
      </c>
      <c r="IZE502" s="292" t="s">
        <v>5599</v>
      </c>
      <c r="IZF502" s="292" t="s">
        <v>5599</v>
      </c>
      <c r="IZG502" s="292" t="s">
        <v>5599</v>
      </c>
      <c r="IZH502" s="292" t="s">
        <v>5599</v>
      </c>
      <c r="IZI502" s="292" t="s">
        <v>5599</v>
      </c>
      <c r="IZJ502" s="292" t="s">
        <v>5599</v>
      </c>
      <c r="IZK502" s="292" t="s">
        <v>5599</v>
      </c>
      <c r="IZL502" s="292" t="s">
        <v>5599</v>
      </c>
      <c r="IZM502" s="292" t="s">
        <v>5599</v>
      </c>
      <c r="IZN502" s="292" t="s">
        <v>5599</v>
      </c>
      <c r="IZO502" s="292" t="s">
        <v>5599</v>
      </c>
      <c r="IZP502" s="292" t="s">
        <v>5599</v>
      </c>
      <c r="IZQ502" s="292" t="s">
        <v>5599</v>
      </c>
      <c r="IZR502" s="292" t="s">
        <v>5599</v>
      </c>
      <c r="IZS502" s="292" t="s">
        <v>5599</v>
      </c>
      <c r="IZT502" s="292" t="s">
        <v>5599</v>
      </c>
      <c r="IZU502" s="292" t="s">
        <v>5599</v>
      </c>
      <c r="IZV502" s="292" t="s">
        <v>5599</v>
      </c>
      <c r="IZW502" s="292" t="s">
        <v>5599</v>
      </c>
      <c r="IZX502" s="292" t="s">
        <v>5599</v>
      </c>
      <c r="IZY502" s="292" t="s">
        <v>5599</v>
      </c>
      <c r="IZZ502" s="292" t="s">
        <v>5599</v>
      </c>
      <c r="JAA502" s="292" t="s">
        <v>5599</v>
      </c>
      <c r="JAB502" s="292" t="s">
        <v>5599</v>
      </c>
      <c r="JAC502" s="292" t="s">
        <v>5599</v>
      </c>
      <c r="JAD502" s="292" t="s">
        <v>5599</v>
      </c>
      <c r="JAE502" s="292" t="s">
        <v>5599</v>
      </c>
      <c r="JAF502" s="292" t="s">
        <v>5599</v>
      </c>
      <c r="JAG502" s="292" t="s">
        <v>5599</v>
      </c>
      <c r="JAH502" s="292" t="s">
        <v>5599</v>
      </c>
      <c r="JAI502" s="292" t="s">
        <v>5599</v>
      </c>
      <c r="JAJ502" s="292" t="s">
        <v>5599</v>
      </c>
      <c r="JAK502" s="292" t="s">
        <v>5599</v>
      </c>
      <c r="JAL502" s="292" t="s">
        <v>5599</v>
      </c>
      <c r="JAM502" s="292" t="s">
        <v>5599</v>
      </c>
      <c r="JAN502" s="292" t="s">
        <v>5599</v>
      </c>
      <c r="JAO502" s="292" t="s">
        <v>5599</v>
      </c>
      <c r="JAP502" s="292" t="s">
        <v>5599</v>
      </c>
      <c r="JAQ502" s="292" t="s">
        <v>5599</v>
      </c>
      <c r="JAR502" s="292" t="s">
        <v>5599</v>
      </c>
      <c r="JAS502" s="292" t="s">
        <v>5599</v>
      </c>
      <c r="JAT502" s="292" t="s">
        <v>5599</v>
      </c>
      <c r="JAU502" s="292" t="s">
        <v>5599</v>
      </c>
      <c r="JAV502" s="292" t="s">
        <v>5599</v>
      </c>
      <c r="JAW502" s="292" t="s">
        <v>5599</v>
      </c>
      <c r="JAX502" s="292" t="s">
        <v>5599</v>
      </c>
      <c r="JAY502" s="292" t="s">
        <v>5599</v>
      </c>
      <c r="JAZ502" s="292" t="s">
        <v>5599</v>
      </c>
      <c r="JBA502" s="292" t="s">
        <v>5599</v>
      </c>
      <c r="JBB502" s="292" t="s">
        <v>5599</v>
      </c>
      <c r="JBC502" s="292" t="s">
        <v>5599</v>
      </c>
      <c r="JBD502" s="292" t="s">
        <v>5599</v>
      </c>
      <c r="JBE502" s="292" t="s">
        <v>5599</v>
      </c>
      <c r="JBF502" s="292" t="s">
        <v>5599</v>
      </c>
      <c r="JBG502" s="292" t="s">
        <v>5599</v>
      </c>
      <c r="JBH502" s="292" t="s">
        <v>5599</v>
      </c>
      <c r="JBI502" s="292" t="s">
        <v>5599</v>
      </c>
      <c r="JBJ502" s="292" t="s">
        <v>5599</v>
      </c>
      <c r="JBK502" s="292" t="s">
        <v>5599</v>
      </c>
      <c r="JBL502" s="292" t="s">
        <v>5599</v>
      </c>
      <c r="JBM502" s="292" t="s">
        <v>5599</v>
      </c>
      <c r="JBN502" s="292" t="s">
        <v>5599</v>
      </c>
      <c r="JBO502" s="292" t="s">
        <v>5599</v>
      </c>
      <c r="JBP502" s="292" t="s">
        <v>5599</v>
      </c>
      <c r="JBQ502" s="292" t="s">
        <v>5599</v>
      </c>
      <c r="JBR502" s="292" t="s">
        <v>5599</v>
      </c>
      <c r="JBS502" s="292" t="s">
        <v>5599</v>
      </c>
      <c r="JBT502" s="292" t="s">
        <v>5599</v>
      </c>
      <c r="JBU502" s="292" t="s">
        <v>5599</v>
      </c>
      <c r="JBV502" s="292" t="s">
        <v>5599</v>
      </c>
      <c r="JBW502" s="292" t="s">
        <v>5599</v>
      </c>
      <c r="JBX502" s="292" t="s">
        <v>5599</v>
      </c>
      <c r="JBY502" s="292" t="s">
        <v>5599</v>
      </c>
      <c r="JBZ502" s="292" t="s">
        <v>5599</v>
      </c>
      <c r="JCA502" s="292" t="s">
        <v>5599</v>
      </c>
      <c r="JCB502" s="292" t="s">
        <v>5599</v>
      </c>
      <c r="JCC502" s="292" t="s">
        <v>5599</v>
      </c>
      <c r="JCD502" s="292" t="s">
        <v>5599</v>
      </c>
      <c r="JCE502" s="292" t="s">
        <v>5599</v>
      </c>
      <c r="JCF502" s="292" t="s">
        <v>5599</v>
      </c>
      <c r="JCG502" s="292" t="s">
        <v>5599</v>
      </c>
      <c r="JCH502" s="292" t="s">
        <v>5599</v>
      </c>
      <c r="JCI502" s="292" t="s">
        <v>5599</v>
      </c>
      <c r="JCJ502" s="292" t="s">
        <v>5599</v>
      </c>
      <c r="JCK502" s="292" t="s">
        <v>5599</v>
      </c>
      <c r="JCL502" s="292" t="s">
        <v>5599</v>
      </c>
      <c r="JCM502" s="292" t="s">
        <v>5599</v>
      </c>
      <c r="JCN502" s="292" t="s">
        <v>5599</v>
      </c>
      <c r="JCO502" s="292" t="s">
        <v>5599</v>
      </c>
      <c r="JCP502" s="292" t="s">
        <v>5599</v>
      </c>
      <c r="JCQ502" s="292" t="s">
        <v>5599</v>
      </c>
      <c r="JCR502" s="292" t="s">
        <v>5599</v>
      </c>
      <c r="JCS502" s="292" t="s">
        <v>5599</v>
      </c>
      <c r="JCT502" s="292" t="s">
        <v>5599</v>
      </c>
      <c r="JCU502" s="292" t="s">
        <v>5599</v>
      </c>
      <c r="JCV502" s="292" t="s">
        <v>5599</v>
      </c>
      <c r="JCW502" s="292" t="s">
        <v>5599</v>
      </c>
      <c r="JCX502" s="292" t="s">
        <v>5599</v>
      </c>
      <c r="JCY502" s="292" t="s">
        <v>5599</v>
      </c>
      <c r="JCZ502" s="292" t="s">
        <v>5599</v>
      </c>
      <c r="JDA502" s="292" t="s">
        <v>5599</v>
      </c>
      <c r="JDB502" s="292" t="s">
        <v>5599</v>
      </c>
      <c r="JDC502" s="292" t="s">
        <v>5599</v>
      </c>
      <c r="JDD502" s="292" t="s">
        <v>5599</v>
      </c>
      <c r="JDE502" s="292" t="s">
        <v>5599</v>
      </c>
      <c r="JDF502" s="292" t="s">
        <v>5599</v>
      </c>
      <c r="JDG502" s="292" t="s">
        <v>5599</v>
      </c>
      <c r="JDH502" s="292" t="s">
        <v>5599</v>
      </c>
      <c r="JDI502" s="292" t="s">
        <v>5599</v>
      </c>
      <c r="JDJ502" s="292" t="s">
        <v>5599</v>
      </c>
      <c r="JDK502" s="292" t="s">
        <v>5599</v>
      </c>
      <c r="JDL502" s="292" t="s">
        <v>5599</v>
      </c>
      <c r="JDM502" s="292" t="s">
        <v>5599</v>
      </c>
      <c r="JDN502" s="292" t="s">
        <v>5599</v>
      </c>
      <c r="JDO502" s="292" t="s">
        <v>5599</v>
      </c>
      <c r="JDP502" s="292" t="s">
        <v>5599</v>
      </c>
      <c r="JDQ502" s="292" t="s">
        <v>5599</v>
      </c>
      <c r="JDR502" s="292" t="s">
        <v>5599</v>
      </c>
      <c r="JDS502" s="292" t="s">
        <v>5599</v>
      </c>
      <c r="JDT502" s="292" t="s">
        <v>5599</v>
      </c>
      <c r="JDU502" s="292" t="s">
        <v>5599</v>
      </c>
      <c r="JDV502" s="292" t="s">
        <v>5599</v>
      </c>
      <c r="JDW502" s="292" t="s">
        <v>5599</v>
      </c>
      <c r="JDX502" s="292" t="s">
        <v>5599</v>
      </c>
      <c r="JDY502" s="292" t="s">
        <v>5599</v>
      </c>
      <c r="JDZ502" s="292" t="s">
        <v>5599</v>
      </c>
      <c r="JEA502" s="292" t="s">
        <v>5599</v>
      </c>
      <c r="JEB502" s="292" t="s">
        <v>5599</v>
      </c>
      <c r="JEC502" s="292" t="s">
        <v>5599</v>
      </c>
      <c r="JED502" s="292" t="s">
        <v>5599</v>
      </c>
      <c r="JEE502" s="292" t="s">
        <v>5599</v>
      </c>
      <c r="JEF502" s="292" t="s">
        <v>5599</v>
      </c>
      <c r="JEG502" s="292" t="s">
        <v>5599</v>
      </c>
      <c r="JEH502" s="292" t="s">
        <v>5599</v>
      </c>
      <c r="JEI502" s="292" t="s">
        <v>5599</v>
      </c>
      <c r="JEJ502" s="292" t="s">
        <v>5599</v>
      </c>
      <c r="JEK502" s="292" t="s">
        <v>5599</v>
      </c>
      <c r="JEL502" s="292" t="s">
        <v>5599</v>
      </c>
      <c r="JEM502" s="292" t="s">
        <v>5599</v>
      </c>
      <c r="JEN502" s="292" t="s">
        <v>5599</v>
      </c>
      <c r="JEO502" s="292" t="s">
        <v>5599</v>
      </c>
      <c r="JEP502" s="292" t="s">
        <v>5599</v>
      </c>
      <c r="JEQ502" s="292" t="s">
        <v>5599</v>
      </c>
      <c r="JER502" s="292" t="s">
        <v>5599</v>
      </c>
      <c r="JES502" s="292" t="s">
        <v>5599</v>
      </c>
      <c r="JET502" s="292" t="s">
        <v>5599</v>
      </c>
      <c r="JEU502" s="292" t="s">
        <v>5599</v>
      </c>
      <c r="JEV502" s="292" t="s">
        <v>5599</v>
      </c>
      <c r="JEW502" s="292" t="s">
        <v>5599</v>
      </c>
      <c r="JEX502" s="292" t="s">
        <v>5599</v>
      </c>
      <c r="JEY502" s="292" t="s">
        <v>5599</v>
      </c>
      <c r="JEZ502" s="292" t="s">
        <v>5599</v>
      </c>
      <c r="JFA502" s="292" t="s">
        <v>5599</v>
      </c>
      <c r="JFB502" s="292" t="s">
        <v>5599</v>
      </c>
      <c r="JFC502" s="292" t="s">
        <v>5599</v>
      </c>
      <c r="JFD502" s="292" t="s">
        <v>5599</v>
      </c>
      <c r="JFE502" s="292" t="s">
        <v>5599</v>
      </c>
      <c r="JFF502" s="292" t="s">
        <v>5599</v>
      </c>
      <c r="JFG502" s="292" t="s">
        <v>5599</v>
      </c>
      <c r="JFH502" s="292" t="s">
        <v>5599</v>
      </c>
      <c r="JFI502" s="292" t="s">
        <v>5599</v>
      </c>
      <c r="JFJ502" s="292" t="s">
        <v>5599</v>
      </c>
      <c r="JFK502" s="292" t="s">
        <v>5599</v>
      </c>
      <c r="JFL502" s="292" t="s">
        <v>5599</v>
      </c>
      <c r="JFM502" s="292" t="s">
        <v>5599</v>
      </c>
      <c r="JFN502" s="292" t="s">
        <v>5599</v>
      </c>
      <c r="JFO502" s="292" t="s">
        <v>5599</v>
      </c>
      <c r="JFP502" s="292" t="s">
        <v>5599</v>
      </c>
      <c r="JFQ502" s="292" t="s">
        <v>5599</v>
      </c>
      <c r="JFR502" s="292" t="s">
        <v>5599</v>
      </c>
      <c r="JFS502" s="292" t="s">
        <v>5599</v>
      </c>
      <c r="JFT502" s="292" t="s">
        <v>5599</v>
      </c>
      <c r="JFU502" s="292" t="s">
        <v>5599</v>
      </c>
      <c r="JFV502" s="292" t="s">
        <v>5599</v>
      </c>
      <c r="JFW502" s="292" t="s">
        <v>5599</v>
      </c>
      <c r="JFX502" s="292" t="s">
        <v>5599</v>
      </c>
      <c r="JFY502" s="292" t="s">
        <v>5599</v>
      </c>
      <c r="JFZ502" s="292" t="s">
        <v>5599</v>
      </c>
      <c r="JGA502" s="292" t="s">
        <v>5599</v>
      </c>
      <c r="JGB502" s="292" t="s">
        <v>5599</v>
      </c>
      <c r="JGC502" s="292" t="s">
        <v>5599</v>
      </c>
      <c r="JGD502" s="292" t="s">
        <v>5599</v>
      </c>
      <c r="JGE502" s="292" t="s">
        <v>5599</v>
      </c>
      <c r="JGF502" s="292" t="s">
        <v>5599</v>
      </c>
      <c r="JGG502" s="292" t="s">
        <v>5599</v>
      </c>
      <c r="JGH502" s="292" t="s">
        <v>5599</v>
      </c>
      <c r="JGI502" s="292" t="s">
        <v>5599</v>
      </c>
      <c r="JGJ502" s="292" t="s">
        <v>5599</v>
      </c>
      <c r="JGK502" s="292" t="s">
        <v>5599</v>
      </c>
      <c r="JGL502" s="292" t="s">
        <v>5599</v>
      </c>
      <c r="JGM502" s="292" t="s">
        <v>5599</v>
      </c>
      <c r="JGN502" s="292" t="s">
        <v>5599</v>
      </c>
      <c r="JGO502" s="292" t="s">
        <v>5599</v>
      </c>
      <c r="JGP502" s="292" t="s">
        <v>5599</v>
      </c>
      <c r="JGQ502" s="292" t="s">
        <v>5599</v>
      </c>
      <c r="JGR502" s="292" t="s">
        <v>5599</v>
      </c>
      <c r="JGS502" s="292" t="s">
        <v>5599</v>
      </c>
      <c r="JGT502" s="292" t="s">
        <v>5599</v>
      </c>
      <c r="JGU502" s="292" t="s">
        <v>5599</v>
      </c>
      <c r="JGV502" s="292" t="s">
        <v>5599</v>
      </c>
      <c r="JGW502" s="292" t="s">
        <v>5599</v>
      </c>
      <c r="JGX502" s="292" t="s">
        <v>5599</v>
      </c>
      <c r="JGY502" s="292" t="s">
        <v>5599</v>
      </c>
      <c r="JGZ502" s="292" t="s">
        <v>5599</v>
      </c>
      <c r="JHA502" s="292" t="s">
        <v>5599</v>
      </c>
      <c r="JHB502" s="292" t="s">
        <v>5599</v>
      </c>
      <c r="JHC502" s="292" t="s">
        <v>5599</v>
      </c>
      <c r="JHD502" s="292" t="s">
        <v>5599</v>
      </c>
      <c r="JHE502" s="292" t="s">
        <v>5599</v>
      </c>
      <c r="JHF502" s="292" t="s">
        <v>5599</v>
      </c>
      <c r="JHG502" s="292" t="s">
        <v>5599</v>
      </c>
      <c r="JHH502" s="292" t="s">
        <v>5599</v>
      </c>
      <c r="JHI502" s="292" t="s">
        <v>5599</v>
      </c>
      <c r="JHJ502" s="292" t="s">
        <v>5599</v>
      </c>
      <c r="JHK502" s="292" t="s">
        <v>5599</v>
      </c>
      <c r="JHL502" s="292" t="s">
        <v>5599</v>
      </c>
      <c r="JHM502" s="292" t="s">
        <v>5599</v>
      </c>
      <c r="JHN502" s="292" t="s">
        <v>5599</v>
      </c>
      <c r="JHO502" s="292" t="s">
        <v>5599</v>
      </c>
      <c r="JHP502" s="292" t="s">
        <v>5599</v>
      </c>
      <c r="JHQ502" s="292" t="s">
        <v>5599</v>
      </c>
      <c r="JHR502" s="292" t="s">
        <v>5599</v>
      </c>
      <c r="JHS502" s="292" t="s">
        <v>5599</v>
      </c>
      <c r="JHT502" s="292" t="s">
        <v>5599</v>
      </c>
      <c r="JHU502" s="292" t="s">
        <v>5599</v>
      </c>
      <c r="JHV502" s="292" t="s">
        <v>5599</v>
      </c>
      <c r="JHW502" s="292" t="s">
        <v>5599</v>
      </c>
      <c r="JHX502" s="292" t="s">
        <v>5599</v>
      </c>
      <c r="JHY502" s="292" t="s">
        <v>5599</v>
      </c>
      <c r="JHZ502" s="292" t="s">
        <v>5599</v>
      </c>
      <c r="JIA502" s="292" t="s">
        <v>5599</v>
      </c>
      <c r="JIB502" s="292" t="s">
        <v>5599</v>
      </c>
      <c r="JIC502" s="292" t="s">
        <v>5599</v>
      </c>
      <c r="JID502" s="292" t="s">
        <v>5599</v>
      </c>
      <c r="JIE502" s="292" t="s">
        <v>5599</v>
      </c>
      <c r="JIF502" s="292" t="s">
        <v>5599</v>
      </c>
      <c r="JIG502" s="292" t="s">
        <v>5599</v>
      </c>
      <c r="JIH502" s="292" t="s">
        <v>5599</v>
      </c>
      <c r="JII502" s="292" t="s">
        <v>5599</v>
      </c>
      <c r="JIJ502" s="292" t="s">
        <v>5599</v>
      </c>
      <c r="JIK502" s="292" t="s">
        <v>5599</v>
      </c>
      <c r="JIL502" s="292" t="s">
        <v>5599</v>
      </c>
      <c r="JIM502" s="292" t="s">
        <v>5599</v>
      </c>
      <c r="JIN502" s="292" t="s">
        <v>5599</v>
      </c>
      <c r="JIO502" s="292" t="s">
        <v>5599</v>
      </c>
      <c r="JIP502" s="292" t="s">
        <v>5599</v>
      </c>
      <c r="JIQ502" s="292" t="s">
        <v>5599</v>
      </c>
      <c r="JIR502" s="292" t="s">
        <v>5599</v>
      </c>
      <c r="JIS502" s="292" t="s">
        <v>5599</v>
      </c>
      <c r="JIT502" s="292" t="s">
        <v>5599</v>
      </c>
      <c r="JIU502" s="292" t="s">
        <v>5599</v>
      </c>
      <c r="JIV502" s="292" t="s">
        <v>5599</v>
      </c>
      <c r="JIW502" s="292" t="s">
        <v>5599</v>
      </c>
      <c r="JIX502" s="292" t="s">
        <v>5599</v>
      </c>
      <c r="JIY502" s="292" t="s">
        <v>5599</v>
      </c>
      <c r="JIZ502" s="292" t="s">
        <v>5599</v>
      </c>
      <c r="JJA502" s="292" t="s">
        <v>5599</v>
      </c>
      <c r="JJB502" s="292" t="s">
        <v>5599</v>
      </c>
      <c r="JJC502" s="292" t="s">
        <v>5599</v>
      </c>
      <c r="JJD502" s="292" t="s">
        <v>5599</v>
      </c>
      <c r="JJE502" s="292" t="s">
        <v>5599</v>
      </c>
      <c r="JJF502" s="292" t="s">
        <v>5599</v>
      </c>
      <c r="JJG502" s="292" t="s">
        <v>5599</v>
      </c>
      <c r="JJH502" s="292" t="s">
        <v>5599</v>
      </c>
      <c r="JJI502" s="292" t="s">
        <v>5599</v>
      </c>
      <c r="JJJ502" s="292" t="s">
        <v>5599</v>
      </c>
      <c r="JJK502" s="292" t="s">
        <v>5599</v>
      </c>
      <c r="JJL502" s="292" t="s">
        <v>5599</v>
      </c>
      <c r="JJM502" s="292" t="s">
        <v>5599</v>
      </c>
      <c r="JJN502" s="292" t="s">
        <v>5599</v>
      </c>
      <c r="JJO502" s="292" t="s">
        <v>5599</v>
      </c>
      <c r="JJP502" s="292" t="s">
        <v>5599</v>
      </c>
      <c r="JJQ502" s="292" t="s">
        <v>5599</v>
      </c>
      <c r="JJR502" s="292" t="s">
        <v>5599</v>
      </c>
      <c r="JJS502" s="292" t="s">
        <v>5599</v>
      </c>
      <c r="JJT502" s="292" t="s">
        <v>5599</v>
      </c>
      <c r="JJU502" s="292" t="s">
        <v>5599</v>
      </c>
      <c r="JJV502" s="292" t="s">
        <v>5599</v>
      </c>
      <c r="JJW502" s="292" t="s">
        <v>5599</v>
      </c>
      <c r="JJX502" s="292" t="s">
        <v>5599</v>
      </c>
      <c r="JJY502" s="292" t="s">
        <v>5599</v>
      </c>
      <c r="JJZ502" s="292" t="s">
        <v>5599</v>
      </c>
      <c r="JKA502" s="292" t="s">
        <v>5599</v>
      </c>
      <c r="JKB502" s="292" t="s">
        <v>5599</v>
      </c>
      <c r="JKC502" s="292" t="s">
        <v>5599</v>
      </c>
      <c r="JKD502" s="292" t="s">
        <v>5599</v>
      </c>
      <c r="JKE502" s="292" t="s">
        <v>5599</v>
      </c>
      <c r="JKF502" s="292" t="s">
        <v>5599</v>
      </c>
      <c r="JKG502" s="292" t="s">
        <v>5599</v>
      </c>
      <c r="JKH502" s="292" t="s">
        <v>5599</v>
      </c>
      <c r="JKI502" s="292" t="s">
        <v>5599</v>
      </c>
      <c r="JKJ502" s="292" t="s">
        <v>5599</v>
      </c>
      <c r="JKK502" s="292" t="s">
        <v>5599</v>
      </c>
      <c r="JKL502" s="292" t="s">
        <v>5599</v>
      </c>
      <c r="JKM502" s="292" t="s">
        <v>5599</v>
      </c>
      <c r="JKN502" s="292" t="s">
        <v>5599</v>
      </c>
      <c r="JKO502" s="292" t="s">
        <v>5599</v>
      </c>
      <c r="JKP502" s="292" t="s">
        <v>5599</v>
      </c>
      <c r="JKQ502" s="292" t="s">
        <v>5599</v>
      </c>
      <c r="JKR502" s="292" t="s">
        <v>5599</v>
      </c>
      <c r="JKS502" s="292" t="s">
        <v>5599</v>
      </c>
      <c r="JKT502" s="292" t="s">
        <v>5599</v>
      </c>
      <c r="JKU502" s="292" t="s">
        <v>5599</v>
      </c>
      <c r="JKV502" s="292" t="s">
        <v>5599</v>
      </c>
      <c r="JKW502" s="292" t="s">
        <v>5599</v>
      </c>
      <c r="JKX502" s="292" t="s">
        <v>5599</v>
      </c>
      <c r="JKY502" s="292" t="s">
        <v>5599</v>
      </c>
      <c r="JKZ502" s="292" t="s">
        <v>5599</v>
      </c>
      <c r="JLA502" s="292" t="s">
        <v>5599</v>
      </c>
      <c r="JLB502" s="292" t="s">
        <v>5599</v>
      </c>
      <c r="JLC502" s="292" t="s">
        <v>5599</v>
      </c>
      <c r="JLD502" s="292" t="s">
        <v>5599</v>
      </c>
      <c r="JLE502" s="292" t="s">
        <v>5599</v>
      </c>
      <c r="JLF502" s="292" t="s">
        <v>5599</v>
      </c>
      <c r="JLG502" s="292" t="s">
        <v>5599</v>
      </c>
      <c r="JLH502" s="292" t="s">
        <v>5599</v>
      </c>
      <c r="JLI502" s="292" t="s">
        <v>5599</v>
      </c>
      <c r="JLJ502" s="292" t="s">
        <v>5599</v>
      </c>
      <c r="JLK502" s="292" t="s">
        <v>5599</v>
      </c>
      <c r="JLL502" s="292" t="s">
        <v>5599</v>
      </c>
      <c r="JLM502" s="292" t="s">
        <v>5599</v>
      </c>
      <c r="JLN502" s="292" t="s">
        <v>5599</v>
      </c>
      <c r="JLO502" s="292" t="s">
        <v>5599</v>
      </c>
      <c r="JLP502" s="292" t="s">
        <v>5599</v>
      </c>
      <c r="JLQ502" s="292" t="s">
        <v>5599</v>
      </c>
      <c r="JLR502" s="292" t="s">
        <v>5599</v>
      </c>
      <c r="JLS502" s="292" t="s">
        <v>5599</v>
      </c>
      <c r="JLT502" s="292" t="s">
        <v>5599</v>
      </c>
      <c r="JLU502" s="292" t="s">
        <v>5599</v>
      </c>
      <c r="JLV502" s="292" t="s">
        <v>5599</v>
      </c>
      <c r="JLW502" s="292" t="s">
        <v>5599</v>
      </c>
      <c r="JLX502" s="292" t="s">
        <v>5599</v>
      </c>
      <c r="JLY502" s="292" t="s">
        <v>5599</v>
      </c>
      <c r="JLZ502" s="292" t="s">
        <v>5599</v>
      </c>
      <c r="JMA502" s="292" t="s">
        <v>5599</v>
      </c>
      <c r="JMB502" s="292" t="s">
        <v>5599</v>
      </c>
      <c r="JMC502" s="292" t="s">
        <v>5599</v>
      </c>
      <c r="JMD502" s="292" t="s">
        <v>5599</v>
      </c>
      <c r="JME502" s="292" t="s">
        <v>5599</v>
      </c>
      <c r="JMF502" s="292" t="s">
        <v>5599</v>
      </c>
      <c r="JMG502" s="292" t="s">
        <v>5599</v>
      </c>
      <c r="JMH502" s="292" t="s">
        <v>5599</v>
      </c>
      <c r="JMI502" s="292" t="s">
        <v>5599</v>
      </c>
      <c r="JMJ502" s="292" t="s">
        <v>5599</v>
      </c>
      <c r="JMK502" s="292" t="s">
        <v>5599</v>
      </c>
      <c r="JML502" s="292" t="s">
        <v>5599</v>
      </c>
      <c r="JMM502" s="292" t="s">
        <v>5599</v>
      </c>
      <c r="JMN502" s="292" t="s">
        <v>5599</v>
      </c>
      <c r="JMO502" s="292" t="s">
        <v>5599</v>
      </c>
      <c r="JMP502" s="292" t="s">
        <v>5599</v>
      </c>
      <c r="JMQ502" s="292" t="s">
        <v>5599</v>
      </c>
      <c r="JMR502" s="292" t="s">
        <v>5599</v>
      </c>
      <c r="JMS502" s="292" t="s">
        <v>5599</v>
      </c>
      <c r="JMT502" s="292" t="s">
        <v>5599</v>
      </c>
      <c r="JMU502" s="292" t="s">
        <v>5599</v>
      </c>
      <c r="JMV502" s="292" t="s">
        <v>5599</v>
      </c>
      <c r="JMW502" s="292" t="s">
        <v>5599</v>
      </c>
      <c r="JMX502" s="292" t="s">
        <v>5599</v>
      </c>
      <c r="JMY502" s="292" t="s">
        <v>5599</v>
      </c>
      <c r="JMZ502" s="292" t="s">
        <v>5599</v>
      </c>
      <c r="JNA502" s="292" t="s">
        <v>5599</v>
      </c>
      <c r="JNB502" s="292" t="s">
        <v>5599</v>
      </c>
      <c r="JNC502" s="292" t="s">
        <v>5599</v>
      </c>
      <c r="JND502" s="292" t="s">
        <v>5599</v>
      </c>
      <c r="JNE502" s="292" t="s">
        <v>5599</v>
      </c>
      <c r="JNF502" s="292" t="s">
        <v>5599</v>
      </c>
      <c r="JNG502" s="292" t="s">
        <v>5599</v>
      </c>
      <c r="JNH502" s="292" t="s">
        <v>5599</v>
      </c>
      <c r="JNI502" s="292" t="s">
        <v>5599</v>
      </c>
      <c r="JNJ502" s="292" t="s">
        <v>5599</v>
      </c>
      <c r="JNK502" s="292" t="s">
        <v>5599</v>
      </c>
      <c r="JNL502" s="292" t="s">
        <v>5599</v>
      </c>
      <c r="JNM502" s="292" t="s">
        <v>5599</v>
      </c>
      <c r="JNN502" s="292" t="s">
        <v>5599</v>
      </c>
      <c r="JNO502" s="292" t="s">
        <v>5599</v>
      </c>
      <c r="JNP502" s="292" t="s">
        <v>5599</v>
      </c>
      <c r="JNQ502" s="292" t="s">
        <v>5599</v>
      </c>
      <c r="JNR502" s="292" t="s">
        <v>5599</v>
      </c>
      <c r="JNS502" s="292" t="s">
        <v>5599</v>
      </c>
      <c r="JNT502" s="292" t="s">
        <v>5599</v>
      </c>
      <c r="JNU502" s="292" t="s">
        <v>5599</v>
      </c>
      <c r="JNV502" s="292" t="s">
        <v>5599</v>
      </c>
      <c r="JNW502" s="292" t="s">
        <v>5599</v>
      </c>
      <c r="JNX502" s="292" t="s">
        <v>5599</v>
      </c>
      <c r="JNY502" s="292" t="s">
        <v>5599</v>
      </c>
      <c r="JNZ502" s="292" t="s">
        <v>5599</v>
      </c>
      <c r="JOA502" s="292" t="s">
        <v>5599</v>
      </c>
      <c r="JOB502" s="292" t="s">
        <v>5599</v>
      </c>
      <c r="JOC502" s="292" t="s">
        <v>5599</v>
      </c>
      <c r="JOD502" s="292" t="s">
        <v>5599</v>
      </c>
      <c r="JOE502" s="292" t="s">
        <v>5599</v>
      </c>
      <c r="JOF502" s="292" t="s">
        <v>5599</v>
      </c>
      <c r="JOG502" s="292" t="s">
        <v>5599</v>
      </c>
      <c r="JOH502" s="292" t="s">
        <v>5599</v>
      </c>
      <c r="JOI502" s="292" t="s">
        <v>5599</v>
      </c>
      <c r="JOJ502" s="292" t="s">
        <v>5599</v>
      </c>
      <c r="JOK502" s="292" t="s">
        <v>5599</v>
      </c>
      <c r="JOL502" s="292" t="s">
        <v>5599</v>
      </c>
      <c r="JOM502" s="292" t="s">
        <v>5599</v>
      </c>
      <c r="JON502" s="292" t="s">
        <v>5599</v>
      </c>
      <c r="JOO502" s="292" t="s">
        <v>5599</v>
      </c>
      <c r="JOP502" s="292" t="s">
        <v>5599</v>
      </c>
      <c r="JOQ502" s="292" t="s">
        <v>5599</v>
      </c>
      <c r="JOR502" s="292" t="s">
        <v>5599</v>
      </c>
      <c r="JOS502" s="292" t="s">
        <v>5599</v>
      </c>
      <c r="JOT502" s="292" t="s">
        <v>5599</v>
      </c>
      <c r="JOU502" s="292" t="s">
        <v>5599</v>
      </c>
      <c r="JOV502" s="292" t="s">
        <v>5599</v>
      </c>
      <c r="JOW502" s="292" t="s">
        <v>5599</v>
      </c>
      <c r="JOX502" s="292" t="s">
        <v>5599</v>
      </c>
      <c r="JOY502" s="292" t="s">
        <v>5599</v>
      </c>
      <c r="JOZ502" s="292" t="s">
        <v>5599</v>
      </c>
      <c r="JPA502" s="292" t="s">
        <v>5599</v>
      </c>
      <c r="JPB502" s="292" t="s">
        <v>5599</v>
      </c>
      <c r="JPC502" s="292" t="s">
        <v>5599</v>
      </c>
      <c r="JPD502" s="292" t="s">
        <v>5599</v>
      </c>
      <c r="JPE502" s="292" t="s">
        <v>5599</v>
      </c>
      <c r="JPF502" s="292" t="s">
        <v>5599</v>
      </c>
      <c r="JPG502" s="292" t="s">
        <v>5599</v>
      </c>
      <c r="JPH502" s="292" t="s">
        <v>5599</v>
      </c>
      <c r="JPI502" s="292" t="s">
        <v>5599</v>
      </c>
      <c r="JPJ502" s="292" t="s">
        <v>5599</v>
      </c>
      <c r="JPK502" s="292" t="s">
        <v>5599</v>
      </c>
      <c r="JPL502" s="292" t="s">
        <v>5599</v>
      </c>
      <c r="JPM502" s="292" t="s">
        <v>5599</v>
      </c>
      <c r="JPN502" s="292" t="s">
        <v>5599</v>
      </c>
      <c r="JPO502" s="292" t="s">
        <v>5599</v>
      </c>
      <c r="JPP502" s="292" t="s">
        <v>5599</v>
      </c>
      <c r="JPQ502" s="292" t="s">
        <v>5599</v>
      </c>
      <c r="JPR502" s="292" t="s">
        <v>5599</v>
      </c>
      <c r="JPS502" s="292" t="s">
        <v>5599</v>
      </c>
      <c r="JPT502" s="292" t="s">
        <v>5599</v>
      </c>
      <c r="JPU502" s="292" t="s">
        <v>5599</v>
      </c>
      <c r="JPV502" s="292" t="s">
        <v>5599</v>
      </c>
      <c r="JPW502" s="292" t="s">
        <v>5599</v>
      </c>
      <c r="JPX502" s="292" t="s">
        <v>5599</v>
      </c>
      <c r="JPY502" s="292" t="s">
        <v>5599</v>
      </c>
      <c r="JPZ502" s="292" t="s">
        <v>5599</v>
      </c>
      <c r="JQA502" s="292" t="s">
        <v>5599</v>
      </c>
      <c r="JQB502" s="292" t="s">
        <v>5599</v>
      </c>
      <c r="JQC502" s="292" t="s">
        <v>5599</v>
      </c>
      <c r="JQD502" s="292" t="s">
        <v>5599</v>
      </c>
      <c r="JQE502" s="292" t="s">
        <v>5599</v>
      </c>
      <c r="JQF502" s="292" t="s">
        <v>5599</v>
      </c>
      <c r="JQG502" s="292" t="s">
        <v>5599</v>
      </c>
      <c r="JQH502" s="292" t="s">
        <v>5599</v>
      </c>
      <c r="JQI502" s="292" t="s">
        <v>5599</v>
      </c>
      <c r="JQJ502" s="292" t="s">
        <v>5599</v>
      </c>
      <c r="JQK502" s="292" t="s">
        <v>5599</v>
      </c>
      <c r="JQL502" s="292" t="s">
        <v>5599</v>
      </c>
      <c r="JQM502" s="292" t="s">
        <v>5599</v>
      </c>
      <c r="JQN502" s="292" t="s">
        <v>5599</v>
      </c>
      <c r="JQO502" s="292" t="s">
        <v>5599</v>
      </c>
      <c r="JQP502" s="292" t="s">
        <v>5599</v>
      </c>
      <c r="JQQ502" s="292" t="s">
        <v>5599</v>
      </c>
      <c r="JQR502" s="292" t="s">
        <v>5599</v>
      </c>
      <c r="JQS502" s="292" t="s">
        <v>5599</v>
      </c>
      <c r="JQT502" s="292" t="s">
        <v>5599</v>
      </c>
      <c r="JQU502" s="292" t="s">
        <v>5599</v>
      </c>
      <c r="JQV502" s="292" t="s">
        <v>5599</v>
      </c>
      <c r="JQW502" s="292" t="s">
        <v>5599</v>
      </c>
      <c r="JQX502" s="292" t="s">
        <v>5599</v>
      </c>
      <c r="JQY502" s="292" t="s">
        <v>5599</v>
      </c>
      <c r="JQZ502" s="292" t="s">
        <v>5599</v>
      </c>
      <c r="JRA502" s="292" t="s">
        <v>5599</v>
      </c>
      <c r="JRB502" s="292" t="s">
        <v>5599</v>
      </c>
      <c r="JRC502" s="292" t="s">
        <v>5599</v>
      </c>
      <c r="JRD502" s="292" t="s">
        <v>5599</v>
      </c>
      <c r="JRE502" s="292" t="s">
        <v>5599</v>
      </c>
      <c r="JRF502" s="292" t="s">
        <v>5599</v>
      </c>
      <c r="JRG502" s="292" t="s">
        <v>5599</v>
      </c>
      <c r="JRH502" s="292" t="s">
        <v>5599</v>
      </c>
      <c r="JRI502" s="292" t="s">
        <v>5599</v>
      </c>
      <c r="JRJ502" s="292" t="s">
        <v>5599</v>
      </c>
      <c r="JRK502" s="292" t="s">
        <v>5599</v>
      </c>
      <c r="JRL502" s="292" t="s">
        <v>5599</v>
      </c>
      <c r="JRM502" s="292" t="s">
        <v>5599</v>
      </c>
      <c r="JRN502" s="292" t="s">
        <v>5599</v>
      </c>
      <c r="JRO502" s="292" t="s">
        <v>5599</v>
      </c>
      <c r="JRP502" s="292" t="s">
        <v>5599</v>
      </c>
      <c r="JRQ502" s="292" t="s">
        <v>5599</v>
      </c>
      <c r="JRR502" s="292" t="s">
        <v>5599</v>
      </c>
      <c r="JRS502" s="292" t="s">
        <v>5599</v>
      </c>
      <c r="JRT502" s="292" t="s">
        <v>5599</v>
      </c>
      <c r="JRU502" s="292" t="s">
        <v>5599</v>
      </c>
      <c r="JRV502" s="292" t="s">
        <v>5599</v>
      </c>
      <c r="JRW502" s="292" t="s">
        <v>5599</v>
      </c>
      <c r="JRX502" s="292" t="s">
        <v>5599</v>
      </c>
      <c r="JRY502" s="292" t="s">
        <v>5599</v>
      </c>
      <c r="JRZ502" s="292" t="s">
        <v>5599</v>
      </c>
      <c r="JSA502" s="292" t="s">
        <v>5599</v>
      </c>
      <c r="JSB502" s="292" t="s">
        <v>5599</v>
      </c>
      <c r="JSC502" s="292" t="s">
        <v>5599</v>
      </c>
      <c r="JSD502" s="292" t="s">
        <v>5599</v>
      </c>
      <c r="JSE502" s="292" t="s">
        <v>5599</v>
      </c>
      <c r="JSF502" s="292" t="s">
        <v>5599</v>
      </c>
      <c r="JSG502" s="292" t="s">
        <v>5599</v>
      </c>
      <c r="JSH502" s="292" t="s">
        <v>5599</v>
      </c>
      <c r="JSI502" s="292" t="s">
        <v>5599</v>
      </c>
      <c r="JSJ502" s="292" t="s">
        <v>5599</v>
      </c>
      <c r="JSK502" s="292" t="s">
        <v>5599</v>
      </c>
      <c r="JSL502" s="292" t="s">
        <v>5599</v>
      </c>
      <c r="JSM502" s="292" t="s">
        <v>5599</v>
      </c>
      <c r="JSN502" s="292" t="s">
        <v>5599</v>
      </c>
      <c r="JSO502" s="292" t="s">
        <v>5599</v>
      </c>
      <c r="JSP502" s="292" t="s">
        <v>5599</v>
      </c>
      <c r="JSQ502" s="292" t="s">
        <v>5599</v>
      </c>
      <c r="JSR502" s="292" t="s">
        <v>5599</v>
      </c>
      <c r="JSS502" s="292" t="s">
        <v>5599</v>
      </c>
      <c r="JST502" s="292" t="s">
        <v>5599</v>
      </c>
      <c r="JSU502" s="292" t="s">
        <v>5599</v>
      </c>
      <c r="JSV502" s="292" t="s">
        <v>5599</v>
      </c>
      <c r="JSW502" s="292" t="s">
        <v>5599</v>
      </c>
      <c r="JSX502" s="292" t="s">
        <v>5599</v>
      </c>
      <c r="JSY502" s="292" t="s">
        <v>5599</v>
      </c>
      <c r="JSZ502" s="292" t="s">
        <v>5599</v>
      </c>
      <c r="JTA502" s="292" t="s">
        <v>5599</v>
      </c>
      <c r="JTB502" s="292" t="s">
        <v>5599</v>
      </c>
      <c r="JTC502" s="292" t="s">
        <v>5599</v>
      </c>
      <c r="JTD502" s="292" t="s">
        <v>5599</v>
      </c>
      <c r="JTE502" s="292" t="s">
        <v>5599</v>
      </c>
      <c r="JTF502" s="292" t="s">
        <v>5599</v>
      </c>
      <c r="JTG502" s="292" t="s">
        <v>5599</v>
      </c>
      <c r="JTH502" s="292" t="s">
        <v>5599</v>
      </c>
      <c r="JTI502" s="292" t="s">
        <v>5599</v>
      </c>
      <c r="JTJ502" s="292" t="s">
        <v>5599</v>
      </c>
      <c r="JTK502" s="292" t="s">
        <v>5599</v>
      </c>
      <c r="JTL502" s="292" t="s">
        <v>5599</v>
      </c>
      <c r="JTM502" s="292" t="s">
        <v>5599</v>
      </c>
      <c r="JTN502" s="292" t="s">
        <v>5599</v>
      </c>
      <c r="JTO502" s="292" t="s">
        <v>5599</v>
      </c>
      <c r="JTP502" s="292" t="s">
        <v>5599</v>
      </c>
      <c r="JTQ502" s="292" t="s">
        <v>5599</v>
      </c>
      <c r="JTR502" s="292" t="s">
        <v>5599</v>
      </c>
      <c r="JTS502" s="292" t="s">
        <v>5599</v>
      </c>
      <c r="JTT502" s="292" t="s">
        <v>5599</v>
      </c>
      <c r="JTU502" s="292" t="s">
        <v>5599</v>
      </c>
      <c r="JTV502" s="292" t="s">
        <v>5599</v>
      </c>
      <c r="JTW502" s="292" t="s">
        <v>5599</v>
      </c>
      <c r="JTX502" s="292" t="s">
        <v>5599</v>
      </c>
      <c r="JTY502" s="292" t="s">
        <v>5599</v>
      </c>
      <c r="JTZ502" s="292" t="s">
        <v>5599</v>
      </c>
      <c r="JUA502" s="292" t="s">
        <v>5599</v>
      </c>
      <c r="JUB502" s="292" t="s">
        <v>5599</v>
      </c>
      <c r="JUC502" s="292" t="s">
        <v>5599</v>
      </c>
      <c r="JUD502" s="292" t="s">
        <v>5599</v>
      </c>
      <c r="JUE502" s="292" t="s">
        <v>5599</v>
      </c>
      <c r="JUF502" s="292" t="s">
        <v>5599</v>
      </c>
      <c r="JUG502" s="292" t="s">
        <v>5599</v>
      </c>
      <c r="JUH502" s="292" t="s">
        <v>5599</v>
      </c>
      <c r="JUI502" s="292" t="s">
        <v>5599</v>
      </c>
      <c r="JUJ502" s="292" t="s">
        <v>5599</v>
      </c>
      <c r="JUK502" s="292" t="s">
        <v>5599</v>
      </c>
      <c r="JUL502" s="292" t="s">
        <v>5599</v>
      </c>
      <c r="JUM502" s="292" t="s">
        <v>5599</v>
      </c>
      <c r="JUN502" s="292" t="s">
        <v>5599</v>
      </c>
      <c r="JUO502" s="292" t="s">
        <v>5599</v>
      </c>
      <c r="JUP502" s="292" t="s">
        <v>5599</v>
      </c>
      <c r="JUQ502" s="292" t="s">
        <v>5599</v>
      </c>
      <c r="JUR502" s="292" t="s">
        <v>5599</v>
      </c>
      <c r="JUS502" s="292" t="s">
        <v>5599</v>
      </c>
      <c r="JUT502" s="292" t="s">
        <v>5599</v>
      </c>
      <c r="JUU502" s="292" t="s">
        <v>5599</v>
      </c>
      <c r="JUV502" s="292" t="s">
        <v>5599</v>
      </c>
      <c r="JUW502" s="292" t="s">
        <v>5599</v>
      </c>
      <c r="JUX502" s="292" t="s">
        <v>5599</v>
      </c>
      <c r="JUY502" s="292" t="s">
        <v>5599</v>
      </c>
      <c r="JUZ502" s="292" t="s">
        <v>5599</v>
      </c>
      <c r="JVA502" s="292" t="s">
        <v>5599</v>
      </c>
      <c r="JVB502" s="292" t="s">
        <v>5599</v>
      </c>
      <c r="JVC502" s="292" t="s">
        <v>5599</v>
      </c>
      <c r="JVD502" s="292" t="s">
        <v>5599</v>
      </c>
      <c r="JVE502" s="292" t="s">
        <v>5599</v>
      </c>
      <c r="JVF502" s="292" t="s">
        <v>5599</v>
      </c>
      <c r="JVG502" s="292" t="s">
        <v>5599</v>
      </c>
      <c r="JVH502" s="292" t="s">
        <v>5599</v>
      </c>
      <c r="JVI502" s="292" t="s">
        <v>5599</v>
      </c>
      <c r="JVJ502" s="292" t="s">
        <v>5599</v>
      </c>
      <c r="JVK502" s="292" t="s">
        <v>5599</v>
      </c>
      <c r="JVL502" s="292" t="s">
        <v>5599</v>
      </c>
      <c r="JVM502" s="292" t="s">
        <v>5599</v>
      </c>
      <c r="JVN502" s="292" t="s">
        <v>5599</v>
      </c>
      <c r="JVO502" s="292" t="s">
        <v>5599</v>
      </c>
      <c r="JVP502" s="292" t="s">
        <v>5599</v>
      </c>
      <c r="JVQ502" s="292" t="s">
        <v>5599</v>
      </c>
      <c r="JVR502" s="292" t="s">
        <v>5599</v>
      </c>
      <c r="JVS502" s="292" t="s">
        <v>5599</v>
      </c>
      <c r="JVT502" s="292" t="s">
        <v>5599</v>
      </c>
      <c r="JVU502" s="292" t="s">
        <v>5599</v>
      </c>
      <c r="JVV502" s="292" t="s">
        <v>5599</v>
      </c>
      <c r="JVW502" s="292" t="s">
        <v>5599</v>
      </c>
      <c r="JVX502" s="292" t="s">
        <v>5599</v>
      </c>
      <c r="JVY502" s="292" t="s">
        <v>5599</v>
      </c>
      <c r="JVZ502" s="292" t="s">
        <v>5599</v>
      </c>
      <c r="JWA502" s="292" t="s">
        <v>5599</v>
      </c>
      <c r="JWB502" s="292" t="s">
        <v>5599</v>
      </c>
      <c r="JWC502" s="292" t="s">
        <v>5599</v>
      </c>
      <c r="JWD502" s="292" t="s">
        <v>5599</v>
      </c>
      <c r="JWE502" s="292" t="s">
        <v>5599</v>
      </c>
      <c r="JWF502" s="292" t="s">
        <v>5599</v>
      </c>
      <c r="JWG502" s="292" t="s">
        <v>5599</v>
      </c>
      <c r="JWH502" s="292" t="s">
        <v>5599</v>
      </c>
      <c r="JWI502" s="292" t="s">
        <v>5599</v>
      </c>
      <c r="JWJ502" s="292" t="s">
        <v>5599</v>
      </c>
      <c r="JWK502" s="292" t="s">
        <v>5599</v>
      </c>
      <c r="JWL502" s="292" t="s">
        <v>5599</v>
      </c>
      <c r="JWM502" s="292" t="s">
        <v>5599</v>
      </c>
      <c r="JWN502" s="292" t="s">
        <v>5599</v>
      </c>
      <c r="JWO502" s="292" t="s">
        <v>5599</v>
      </c>
      <c r="JWP502" s="292" t="s">
        <v>5599</v>
      </c>
      <c r="JWQ502" s="292" t="s">
        <v>5599</v>
      </c>
      <c r="JWR502" s="292" t="s">
        <v>5599</v>
      </c>
      <c r="JWS502" s="292" t="s">
        <v>5599</v>
      </c>
      <c r="JWT502" s="292" t="s">
        <v>5599</v>
      </c>
      <c r="JWU502" s="292" t="s">
        <v>5599</v>
      </c>
      <c r="JWV502" s="292" t="s">
        <v>5599</v>
      </c>
      <c r="JWW502" s="292" t="s">
        <v>5599</v>
      </c>
      <c r="JWX502" s="292" t="s">
        <v>5599</v>
      </c>
      <c r="JWY502" s="292" t="s">
        <v>5599</v>
      </c>
      <c r="JWZ502" s="292" t="s">
        <v>5599</v>
      </c>
      <c r="JXA502" s="292" t="s">
        <v>5599</v>
      </c>
      <c r="JXB502" s="292" t="s">
        <v>5599</v>
      </c>
      <c r="JXC502" s="292" t="s">
        <v>5599</v>
      </c>
      <c r="JXD502" s="292" t="s">
        <v>5599</v>
      </c>
      <c r="JXE502" s="292" t="s">
        <v>5599</v>
      </c>
      <c r="JXF502" s="292" t="s">
        <v>5599</v>
      </c>
      <c r="JXG502" s="292" t="s">
        <v>5599</v>
      </c>
      <c r="JXH502" s="292" t="s">
        <v>5599</v>
      </c>
      <c r="JXI502" s="292" t="s">
        <v>5599</v>
      </c>
      <c r="JXJ502" s="292" t="s">
        <v>5599</v>
      </c>
      <c r="JXK502" s="292" t="s">
        <v>5599</v>
      </c>
      <c r="JXL502" s="292" t="s">
        <v>5599</v>
      </c>
      <c r="JXM502" s="292" t="s">
        <v>5599</v>
      </c>
      <c r="JXN502" s="292" t="s">
        <v>5599</v>
      </c>
      <c r="JXO502" s="292" t="s">
        <v>5599</v>
      </c>
      <c r="JXP502" s="292" t="s">
        <v>5599</v>
      </c>
      <c r="JXQ502" s="292" t="s">
        <v>5599</v>
      </c>
      <c r="JXR502" s="292" t="s">
        <v>5599</v>
      </c>
      <c r="JXS502" s="292" t="s">
        <v>5599</v>
      </c>
      <c r="JXT502" s="292" t="s">
        <v>5599</v>
      </c>
      <c r="JXU502" s="292" t="s">
        <v>5599</v>
      </c>
      <c r="JXV502" s="292" t="s">
        <v>5599</v>
      </c>
      <c r="JXW502" s="292" t="s">
        <v>5599</v>
      </c>
      <c r="JXX502" s="292" t="s">
        <v>5599</v>
      </c>
      <c r="JXY502" s="292" t="s">
        <v>5599</v>
      </c>
      <c r="JXZ502" s="292" t="s">
        <v>5599</v>
      </c>
      <c r="JYA502" s="292" t="s">
        <v>5599</v>
      </c>
      <c r="JYB502" s="292" t="s">
        <v>5599</v>
      </c>
      <c r="JYC502" s="292" t="s">
        <v>5599</v>
      </c>
      <c r="JYD502" s="292" t="s">
        <v>5599</v>
      </c>
      <c r="JYE502" s="292" t="s">
        <v>5599</v>
      </c>
      <c r="JYF502" s="292" t="s">
        <v>5599</v>
      </c>
      <c r="JYG502" s="292" t="s">
        <v>5599</v>
      </c>
      <c r="JYH502" s="292" t="s">
        <v>5599</v>
      </c>
      <c r="JYI502" s="292" t="s">
        <v>5599</v>
      </c>
      <c r="JYJ502" s="292" t="s">
        <v>5599</v>
      </c>
      <c r="JYK502" s="292" t="s">
        <v>5599</v>
      </c>
      <c r="JYL502" s="292" t="s">
        <v>5599</v>
      </c>
      <c r="JYM502" s="292" t="s">
        <v>5599</v>
      </c>
      <c r="JYN502" s="292" t="s">
        <v>5599</v>
      </c>
      <c r="JYO502" s="292" t="s">
        <v>5599</v>
      </c>
      <c r="JYP502" s="292" t="s">
        <v>5599</v>
      </c>
      <c r="JYQ502" s="292" t="s">
        <v>5599</v>
      </c>
      <c r="JYR502" s="292" t="s">
        <v>5599</v>
      </c>
      <c r="JYS502" s="292" t="s">
        <v>5599</v>
      </c>
      <c r="JYT502" s="292" t="s">
        <v>5599</v>
      </c>
      <c r="JYU502" s="292" t="s">
        <v>5599</v>
      </c>
      <c r="JYV502" s="292" t="s">
        <v>5599</v>
      </c>
      <c r="JYW502" s="292" t="s">
        <v>5599</v>
      </c>
      <c r="JYX502" s="292" t="s">
        <v>5599</v>
      </c>
      <c r="JYY502" s="292" t="s">
        <v>5599</v>
      </c>
      <c r="JYZ502" s="292" t="s">
        <v>5599</v>
      </c>
      <c r="JZA502" s="292" t="s">
        <v>5599</v>
      </c>
      <c r="JZB502" s="292" t="s">
        <v>5599</v>
      </c>
      <c r="JZC502" s="292" t="s">
        <v>5599</v>
      </c>
      <c r="JZD502" s="292" t="s">
        <v>5599</v>
      </c>
      <c r="JZE502" s="292" t="s">
        <v>5599</v>
      </c>
      <c r="JZF502" s="292" t="s">
        <v>5599</v>
      </c>
      <c r="JZG502" s="292" t="s">
        <v>5599</v>
      </c>
      <c r="JZH502" s="292" t="s">
        <v>5599</v>
      </c>
      <c r="JZI502" s="292" t="s">
        <v>5599</v>
      </c>
      <c r="JZJ502" s="292" t="s">
        <v>5599</v>
      </c>
      <c r="JZK502" s="292" t="s">
        <v>5599</v>
      </c>
      <c r="JZL502" s="292" t="s">
        <v>5599</v>
      </c>
      <c r="JZM502" s="292" t="s">
        <v>5599</v>
      </c>
      <c r="JZN502" s="292" t="s">
        <v>5599</v>
      </c>
      <c r="JZO502" s="292" t="s">
        <v>5599</v>
      </c>
      <c r="JZP502" s="292" t="s">
        <v>5599</v>
      </c>
      <c r="JZQ502" s="292" t="s">
        <v>5599</v>
      </c>
      <c r="JZR502" s="292" t="s">
        <v>5599</v>
      </c>
      <c r="JZS502" s="292" t="s">
        <v>5599</v>
      </c>
      <c r="JZT502" s="292" t="s">
        <v>5599</v>
      </c>
      <c r="JZU502" s="292" t="s">
        <v>5599</v>
      </c>
      <c r="JZV502" s="292" t="s">
        <v>5599</v>
      </c>
      <c r="JZW502" s="292" t="s">
        <v>5599</v>
      </c>
      <c r="JZX502" s="292" t="s">
        <v>5599</v>
      </c>
      <c r="JZY502" s="292" t="s">
        <v>5599</v>
      </c>
      <c r="JZZ502" s="292" t="s">
        <v>5599</v>
      </c>
      <c r="KAA502" s="292" t="s">
        <v>5599</v>
      </c>
      <c r="KAB502" s="292" t="s">
        <v>5599</v>
      </c>
      <c r="KAC502" s="292" t="s">
        <v>5599</v>
      </c>
      <c r="KAD502" s="292" t="s">
        <v>5599</v>
      </c>
      <c r="KAE502" s="292" t="s">
        <v>5599</v>
      </c>
      <c r="KAF502" s="292" t="s">
        <v>5599</v>
      </c>
      <c r="KAG502" s="292" t="s">
        <v>5599</v>
      </c>
      <c r="KAH502" s="292" t="s">
        <v>5599</v>
      </c>
      <c r="KAI502" s="292" t="s">
        <v>5599</v>
      </c>
      <c r="KAJ502" s="292" t="s">
        <v>5599</v>
      </c>
      <c r="KAK502" s="292" t="s">
        <v>5599</v>
      </c>
      <c r="KAL502" s="292" t="s">
        <v>5599</v>
      </c>
      <c r="KAM502" s="292" t="s">
        <v>5599</v>
      </c>
      <c r="KAN502" s="292" t="s">
        <v>5599</v>
      </c>
      <c r="KAO502" s="292" t="s">
        <v>5599</v>
      </c>
      <c r="KAP502" s="292" t="s">
        <v>5599</v>
      </c>
      <c r="KAQ502" s="292" t="s">
        <v>5599</v>
      </c>
      <c r="KAR502" s="292" t="s">
        <v>5599</v>
      </c>
      <c r="KAS502" s="292" t="s">
        <v>5599</v>
      </c>
      <c r="KAT502" s="292" t="s">
        <v>5599</v>
      </c>
      <c r="KAU502" s="292" t="s">
        <v>5599</v>
      </c>
      <c r="KAV502" s="292" t="s">
        <v>5599</v>
      </c>
      <c r="KAW502" s="292" t="s">
        <v>5599</v>
      </c>
      <c r="KAX502" s="292" t="s">
        <v>5599</v>
      </c>
      <c r="KAY502" s="292" t="s">
        <v>5599</v>
      </c>
      <c r="KAZ502" s="292" t="s">
        <v>5599</v>
      </c>
      <c r="KBA502" s="292" t="s">
        <v>5599</v>
      </c>
      <c r="KBB502" s="292" t="s">
        <v>5599</v>
      </c>
      <c r="KBC502" s="292" t="s">
        <v>5599</v>
      </c>
      <c r="KBD502" s="292" t="s">
        <v>5599</v>
      </c>
      <c r="KBE502" s="292" t="s">
        <v>5599</v>
      </c>
      <c r="KBF502" s="292" t="s">
        <v>5599</v>
      </c>
      <c r="KBG502" s="292" t="s">
        <v>5599</v>
      </c>
      <c r="KBH502" s="292" t="s">
        <v>5599</v>
      </c>
      <c r="KBI502" s="292" t="s">
        <v>5599</v>
      </c>
      <c r="KBJ502" s="292" t="s">
        <v>5599</v>
      </c>
      <c r="KBK502" s="292" t="s">
        <v>5599</v>
      </c>
      <c r="KBL502" s="292" t="s">
        <v>5599</v>
      </c>
      <c r="KBM502" s="292" t="s">
        <v>5599</v>
      </c>
      <c r="KBN502" s="292" t="s">
        <v>5599</v>
      </c>
      <c r="KBO502" s="292" t="s">
        <v>5599</v>
      </c>
      <c r="KBP502" s="292" t="s">
        <v>5599</v>
      </c>
      <c r="KBQ502" s="292" t="s">
        <v>5599</v>
      </c>
      <c r="KBR502" s="292" t="s">
        <v>5599</v>
      </c>
      <c r="KBS502" s="292" t="s">
        <v>5599</v>
      </c>
      <c r="KBT502" s="292" t="s">
        <v>5599</v>
      </c>
      <c r="KBU502" s="292" t="s">
        <v>5599</v>
      </c>
      <c r="KBV502" s="292" t="s">
        <v>5599</v>
      </c>
      <c r="KBW502" s="292" t="s">
        <v>5599</v>
      </c>
      <c r="KBX502" s="292" t="s">
        <v>5599</v>
      </c>
      <c r="KBY502" s="292" t="s">
        <v>5599</v>
      </c>
      <c r="KBZ502" s="292" t="s">
        <v>5599</v>
      </c>
      <c r="KCA502" s="292" t="s">
        <v>5599</v>
      </c>
      <c r="KCB502" s="292" t="s">
        <v>5599</v>
      </c>
      <c r="KCC502" s="292" t="s">
        <v>5599</v>
      </c>
      <c r="KCD502" s="292" t="s">
        <v>5599</v>
      </c>
      <c r="KCE502" s="292" t="s">
        <v>5599</v>
      </c>
      <c r="KCF502" s="292" t="s">
        <v>5599</v>
      </c>
      <c r="KCG502" s="292" t="s">
        <v>5599</v>
      </c>
      <c r="KCH502" s="292" t="s">
        <v>5599</v>
      </c>
      <c r="KCI502" s="292" t="s">
        <v>5599</v>
      </c>
      <c r="KCJ502" s="292" t="s">
        <v>5599</v>
      </c>
      <c r="KCK502" s="292" t="s">
        <v>5599</v>
      </c>
      <c r="KCL502" s="292" t="s">
        <v>5599</v>
      </c>
      <c r="KCM502" s="292" t="s">
        <v>5599</v>
      </c>
      <c r="KCN502" s="292" t="s">
        <v>5599</v>
      </c>
      <c r="KCO502" s="292" t="s">
        <v>5599</v>
      </c>
      <c r="KCP502" s="292" t="s">
        <v>5599</v>
      </c>
      <c r="KCQ502" s="292" t="s">
        <v>5599</v>
      </c>
      <c r="KCR502" s="292" t="s">
        <v>5599</v>
      </c>
      <c r="KCS502" s="292" t="s">
        <v>5599</v>
      </c>
      <c r="KCT502" s="292" t="s">
        <v>5599</v>
      </c>
      <c r="KCU502" s="292" t="s">
        <v>5599</v>
      </c>
      <c r="KCV502" s="292" t="s">
        <v>5599</v>
      </c>
      <c r="KCW502" s="292" t="s">
        <v>5599</v>
      </c>
      <c r="KCX502" s="292" t="s">
        <v>5599</v>
      </c>
      <c r="KCY502" s="292" t="s">
        <v>5599</v>
      </c>
      <c r="KCZ502" s="292" t="s">
        <v>5599</v>
      </c>
      <c r="KDA502" s="292" t="s">
        <v>5599</v>
      </c>
      <c r="KDB502" s="292" t="s">
        <v>5599</v>
      </c>
      <c r="KDC502" s="292" t="s">
        <v>5599</v>
      </c>
      <c r="KDD502" s="292" t="s">
        <v>5599</v>
      </c>
      <c r="KDE502" s="292" t="s">
        <v>5599</v>
      </c>
      <c r="KDF502" s="292" t="s">
        <v>5599</v>
      </c>
      <c r="KDG502" s="292" t="s">
        <v>5599</v>
      </c>
      <c r="KDH502" s="292" t="s">
        <v>5599</v>
      </c>
      <c r="KDI502" s="292" t="s">
        <v>5599</v>
      </c>
      <c r="KDJ502" s="292" t="s">
        <v>5599</v>
      </c>
      <c r="KDK502" s="292" t="s">
        <v>5599</v>
      </c>
      <c r="KDL502" s="292" t="s">
        <v>5599</v>
      </c>
      <c r="KDM502" s="292" t="s">
        <v>5599</v>
      </c>
      <c r="KDN502" s="292" t="s">
        <v>5599</v>
      </c>
      <c r="KDO502" s="292" t="s">
        <v>5599</v>
      </c>
      <c r="KDP502" s="292" t="s">
        <v>5599</v>
      </c>
      <c r="KDQ502" s="292" t="s">
        <v>5599</v>
      </c>
      <c r="KDR502" s="292" t="s">
        <v>5599</v>
      </c>
      <c r="KDS502" s="292" t="s">
        <v>5599</v>
      </c>
      <c r="KDT502" s="292" t="s">
        <v>5599</v>
      </c>
      <c r="KDU502" s="292" t="s">
        <v>5599</v>
      </c>
      <c r="KDV502" s="292" t="s">
        <v>5599</v>
      </c>
      <c r="KDW502" s="292" t="s">
        <v>5599</v>
      </c>
      <c r="KDX502" s="292" t="s">
        <v>5599</v>
      </c>
      <c r="KDY502" s="292" t="s">
        <v>5599</v>
      </c>
      <c r="KDZ502" s="292" t="s">
        <v>5599</v>
      </c>
      <c r="KEA502" s="292" t="s">
        <v>5599</v>
      </c>
      <c r="KEB502" s="292" t="s">
        <v>5599</v>
      </c>
      <c r="KEC502" s="292" t="s">
        <v>5599</v>
      </c>
      <c r="KED502" s="292" t="s">
        <v>5599</v>
      </c>
      <c r="KEE502" s="292" t="s">
        <v>5599</v>
      </c>
      <c r="KEF502" s="292" t="s">
        <v>5599</v>
      </c>
      <c r="KEG502" s="292" t="s">
        <v>5599</v>
      </c>
      <c r="KEH502" s="292" t="s">
        <v>5599</v>
      </c>
      <c r="KEI502" s="292" t="s">
        <v>5599</v>
      </c>
      <c r="KEJ502" s="292" t="s">
        <v>5599</v>
      </c>
      <c r="KEK502" s="292" t="s">
        <v>5599</v>
      </c>
      <c r="KEL502" s="292" t="s">
        <v>5599</v>
      </c>
      <c r="KEM502" s="292" t="s">
        <v>5599</v>
      </c>
      <c r="KEN502" s="292" t="s">
        <v>5599</v>
      </c>
      <c r="KEO502" s="292" t="s">
        <v>5599</v>
      </c>
      <c r="KEP502" s="292" t="s">
        <v>5599</v>
      </c>
      <c r="KEQ502" s="292" t="s">
        <v>5599</v>
      </c>
      <c r="KER502" s="292" t="s">
        <v>5599</v>
      </c>
      <c r="KES502" s="292" t="s">
        <v>5599</v>
      </c>
      <c r="KET502" s="292" t="s">
        <v>5599</v>
      </c>
      <c r="KEU502" s="292" t="s">
        <v>5599</v>
      </c>
      <c r="KEV502" s="292" t="s">
        <v>5599</v>
      </c>
      <c r="KEW502" s="292" t="s">
        <v>5599</v>
      </c>
      <c r="KEX502" s="292" t="s">
        <v>5599</v>
      </c>
      <c r="KEY502" s="292" t="s">
        <v>5599</v>
      </c>
      <c r="KEZ502" s="292" t="s">
        <v>5599</v>
      </c>
      <c r="KFA502" s="292" t="s">
        <v>5599</v>
      </c>
      <c r="KFB502" s="292" t="s">
        <v>5599</v>
      </c>
      <c r="KFC502" s="292" t="s">
        <v>5599</v>
      </c>
      <c r="KFD502" s="292" t="s">
        <v>5599</v>
      </c>
      <c r="KFE502" s="292" t="s">
        <v>5599</v>
      </c>
      <c r="KFF502" s="292" t="s">
        <v>5599</v>
      </c>
      <c r="KFG502" s="292" t="s">
        <v>5599</v>
      </c>
      <c r="KFH502" s="292" t="s">
        <v>5599</v>
      </c>
      <c r="KFI502" s="292" t="s">
        <v>5599</v>
      </c>
      <c r="KFJ502" s="292" t="s">
        <v>5599</v>
      </c>
      <c r="KFK502" s="292" t="s">
        <v>5599</v>
      </c>
      <c r="KFL502" s="292" t="s">
        <v>5599</v>
      </c>
      <c r="KFM502" s="292" t="s">
        <v>5599</v>
      </c>
      <c r="KFN502" s="292" t="s">
        <v>5599</v>
      </c>
      <c r="KFO502" s="292" t="s">
        <v>5599</v>
      </c>
      <c r="KFP502" s="292" t="s">
        <v>5599</v>
      </c>
      <c r="KFQ502" s="292" t="s">
        <v>5599</v>
      </c>
      <c r="KFR502" s="292" t="s">
        <v>5599</v>
      </c>
      <c r="KFS502" s="292" t="s">
        <v>5599</v>
      </c>
      <c r="KFT502" s="292" t="s">
        <v>5599</v>
      </c>
      <c r="KFU502" s="292" t="s">
        <v>5599</v>
      </c>
      <c r="KFV502" s="292" t="s">
        <v>5599</v>
      </c>
      <c r="KFW502" s="292" t="s">
        <v>5599</v>
      </c>
      <c r="KFX502" s="292" t="s">
        <v>5599</v>
      </c>
      <c r="KFY502" s="292" t="s">
        <v>5599</v>
      </c>
      <c r="KFZ502" s="292" t="s">
        <v>5599</v>
      </c>
      <c r="KGA502" s="292" t="s">
        <v>5599</v>
      </c>
      <c r="KGB502" s="292" t="s">
        <v>5599</v>
      </c>
      <c r="KGC502" s="292" t="s">
        <v>5599</v>
      </c>
      <c r="KGD502" s="292" t="s">
        <v>5599</v>
      </c>
      <c r="KGE502" s="292" t="s">
        <v>5599</v>
      </c>
      <c r="KGF502" s="292" t="s">
        <v>5599</v>
      </c>
      <c r="KGG502" s="292" t="s">
        <v>5599</v>
      </c>
      <c r="KGH502" s="292" t="s">
        <v>5599</v>
      </c>
      <c r="KGI502" s="292" t="s">
        <v>5599</v>
      </c>
      <c r="KGJ502" s="292" t="s">
        <v>5599</v>
      </c>
      <c r="KGK502" s="292" t="s">
        <v>5599</v>
      </c>
      <c r="KGL502" s="292" t="s">
        <v>5599</v>
      </c>
      <c r="KGM502" s="292" t="s">
        <v>5599</v>
      </c>
      <c r="KGN502" s="292" t="s">
        <v>5599</v>
      </c>
      <c r="KGO502" s="292" t="s">
        <v>5599</v>
      </c>
      <c r="KGP502" s="292" t="s">
        <v>5599</v>
      </c>
      <c r="KGQ502" s="292" t="s">
        <v>5599</v>
      </c>
      <c r="KGR502" s="292" t="s">
        <v>5599</v>
      </c>
      <c r="KGS502" s="292" t="s">
        <v>5599</v>
      </c>
      <c r="KGT502" s="292" t="s">
        <v>5599</v>
      </c>
      <c r="KGU502" s="292" t="s">
        <v>5599</v>
      </c>
      <c r="KGV502" s="292" t="s">
        <v>5599</v>
      </c>
      <c r="KGW502" s="292" t="s">
        <v>5599</v>
      </c>
      <c r="KGX502" s="292" t="s">
        <v>5599</v>
      </c>
      <c r="KGY502" s="292" t="s">
        <v>5599</v>
      </c>
      <c r="KGZ502" s="292" t="s">
        <v>5599</v>
      </c>
      <c r="KHA502" s="292" t="s">
        <v>5599</v>
      </c>
      <c r="KHB502" s="292" t="s">
        <v>5599</v>
      </c>
      <c r="KHC502" s="292" t="s">
        <v>5599</v>
      </c>
      <c r="KHD502" s="292" t="s">
        <v>5599</v>
      </c>
      <c r="KHE502" s="292" t="s">
        <v>5599</v>
      </c>
      <c r="KHF502" s="292" t="s">
        <v>5599</v>
      </c>
      <c r="KHG502" s="292" t="s">
        <v>5599</v>
      </c>
      <c r="KHH502" s="292" t="s">
        <v>5599</v>
      </c>
      <c r="KHI502" s="292" t="s">
        <v>5599</v>
      </c>
      <c r="KHJ502" s="292" t="s">
        <v>5599</v>
      </c>
      <c r="KHK502" s="292" t="s">
        <v>5599</v>
      </c>
      <c r="KHL502" s="292" t="s">
        <v>5599</v>
      </c>
      <c r="KHM502" s="292" t="s">
        <v>5599</v>
      </c>
      <c r="KHN502" s="292" t="s">
        <v>5599</v>
      </c>
      <c r="KHO502" s="292" t="s">
        <v>5599</v>
      </c>
      <c r="KHP502" s="292" t="s">
        <v>5599</v>
      </c>
      <c r="KHQ502" s="292" t="s">
        <v>5599</v>
      </c>
      <c r="KHR502" s="292" t="s">
        <v>5599</v>
      </c>
      <c r="KHS502" s="292" t="s">
        <v>5599</v>
      </c>
      <c r="KHT502" s="292" t="s">
        <v>5599</v>
      </c>
      <c r="KHU502" s="292" t="s">
        <v>5599</v>
      </c>
      <c r="KHV502" s="292" t="s">
        <v>5599</v>
      </c>
      <c r="KHW502" s="292" t="s">
        <v>5599</v>
      </c>
      <c r="KHX502" s="292" t="s">
        <v>5599</v>
      </c>
      <c r="KHY502" s="292" t="s">
        <v>5599</v>
      </c>
      <c r="KHZ502" s="292" t="s">
        <v>5599</v>
      </c>
      <c r="KIA502" s="292" t="s">
        <v>5599</v>
      </c>
      <c r="KIB502" s="292" t="s">
        <v>5599</v>
      </c>
      <c r="KIC502" s="292" t="s">
        <v>5599</v>
      </c>
      <c r="KID502" s="292" t="s">
        <v>5599</v>
      </c>
      <c r="KIE502" s="292" t="s">
        <v>5599</v>
      </c>
      <c r="KIF502" s="292" t="s">
        <v>5599</v>
      </c>
      <c r="KIG502" s="292" t="s">
        <v>5599</v>
      </c>
      <c r="KIH502" s="292" t="s">
        <v>5599</v>
      </c>
      <c r="KII502" s="292" t="s">
        <v>5599</v>
      </c>
      <c r="KIJ502" s="292" t="s">
        <v>5599</v>
      </c>
      <c r="KIK502" s="292" t="s">
        <v>5599</v>
      </c>
      <c r="KIL502" s="292" t="s">
        <v>5599</v>
      </c>
      <c r="KIM502" s="292" t="s">
        <v>5599</v>
      </c>
      <c r="KIN502" s="292" t="s">
        <v>5599</v>
      </c>
      <c r="KIO502" s="292" t="s">
        <v>5599</v>
      </c>
      <c r="KIP502" s="292" t="s">
        <v>5599</v>
      </c>
      <c r="KIQ502" s="292" t="s">
        <v>5599</v>
      </c>
      <c r="KIR502" s="292" t="s">
        <v>5599</v>
      </c>
      <c r="KIS502" s="292" t="s">
        <v>5599</v>
      </c>
      <c r="KIT502" s="292" t="s">
        <v>5599</v>
      </c>
      <c r="KIU502" s="292" t="s">
        <v>5599</v>
      </c>
      <c r="KIV502" s="292" t="s">
        <v>5599</v>
      </c>
      <c r="KIW502" s="292" t="s">
        <v>5599</v>
      </c>
      <c r="KIX502" s="292" t="s">
        <v>5599</v>
      </c>
      <c r="KIY502" s="292" t="s">
        <v>5599</v>
      </c>
      <c r="KIZ502" s="292" t="s">
        <v>5599</v>
      </c>
      <c r="KJA502" s="292" t="s">
        <v>5599</v>
      </c>
      <c r="KJB502" s="292" t="s">
        <v>5599</v>
      </c>
      <c r="KJC502" s="292" t="s">
        <v>5599</v>
      </c>
      <c r="KJD502" s="292" t="s">
        <v>5599</v>
      </c>
      <c r="KJE502" s="292" t="s">
        <v>5599</v>
      </c>
      <c r="KJF502" s="292" t="s">
        <v>5599</v>
      </c>
      <c r="KJG502" s="292" t="s">
        <v>5599</v>
      </c>
      <c r="KJH502" s="292" t="s">
        <v>5599</v>
      </c>
      <c r="KJI502" s="292" t="s">
        <v>5599</v>
      </c>
      <c r="KJJ502" s="292" t="s">
        <v>5599</v>
      </c>
      <c r="KJK502" s="292" t="s">
        <v>5599</v>
      </c>
      <c r="KJL502" s="292" t="s">
        <v>5599</v>
      </c>
      <c r="KJM502" s="292" t="s">
        <v>5599</v>
      </c>
      <c r="KJN502" s="292" t="s">
        <v>5599</v>
      </c>
      <c r="KJO502" s="292" t="s">
        <v>5599</v>
      </c>
      <c r="KJP502" s="292" t="s">
        <v>5599</v>
      </c>
      <c r="KJQ502" s="292" t="s">
        <v>5599</v>
      </c>
      <c r="KJR502" s="292" t="s">
        <v>5599</v>
      </c>
      <c r="KJS502" s="292" t="s">
        <v>5599</v>
      </c>
      <c r="KJT502" s="292" t="s">
        <v>5599</v>
      </c>
      <c r="KJU502" s="292" t="s">
        <v>5599</v>
      </c>
      <c r="KJV502" s="292" t="s">
        <v>5599</v>
      </c>
      <c r="KJW502" s="292" t="s">
        <v>5599</v>
      </c>
      <c r="KJX502" s="292" t="s">
        <v>5599</v>
      </c>
      <c r="KJY502" s="292" t="s">
        <v>5599</v>
      </c>
      <c r="KJZ502" s="292" t="s">
        <v>5599</v>
      </c>
      <c r="KKA502" s="292" t="s">
        <v>5599</v>
      </c>
      <c r="KKB502" s="292" t="s">
        <v>5599</v>
      </c>
      <c r="KKC502" s="292" t="s">
        <v>5599</v>
      </c>
      <c r="KKD502" s="292" t="s">
        <v>5599</v>
      </c>
      <c r="KKE502" s="292" t="s">
        <v>5599</v>
      </c>
      <c r="KKF502" s="292" t="s">
        <v>5599</v>
      </c>
      <c r="KKG502" s="292" t="s">
        <v>5599</v>
      </c>
      <c r="KKH502" s="292" t="s">
        <v>5599</v>
      </c>
      <c r="KKI502" s="292" t="s">
        <v>5599</v>
      </c>
      <c r="KKJ502" s="292" t="s">
        <v>5599</v>
      </c>
      <c r="KKK502" s="292" t="s">
        <v>5599</v>
      </c>
      <c r="KKL502" s="292" t="s">
        <v>5599</v>
      </c>
      <c r="KKM502" s="292" t="s">
        <v>5599</v>
      </c>
      <c r="KKN502" s="292" t="s">
        <v>5599</v>
      </c>
      <c r="KKO502" s="292" t="s">
        <v>5599</v>
      </c>
      <c r="KKP502" s="292" t="s">
        <v>5599</v>
      </c>
      <c r="KKQ502" s="292" t="s">
        <v>5599</v>
      </c>
      <c r="KKR502" s="292" t="s">
        <v>5599</v>
      </c>
      <c r="KKS502" s="292" t="s">
        <v>5599</v>
      </c>
      <c r="KKT502" s="292" t="s">
        <v>5599</v>
      </c>
      <c r="KKU502" s="292" t="s">
        <v>5599</v>
      </c>
      <c r="KKV502" s="292" t="s">
        <v>5599</v>
      </c>
      <c r="KKW502" s="292" t="s">
        <v>5599</v>
      </c>
      <c r="KKX502" s="292" t="s">
        <v>5599</v>
      </c>
      <c r="KKY502" s="292" t="s">
        <v>5599</v>
      </c>
      <c r="KKZ502" s="292" t="s">
        <v>5599</v>
      </c>
      <c r="KLA502" s="292" t="s">
        <v>5599</v>
      </c>
      <c r="KLB502" s="292" t="s">
        <v>5599</v>
      </c>
      <c r="KLC502" s="292" t="s">
        <v>5599</v>
      </c>
      <c r="KLD502" s="292" t="s">
        <v>5599</v>
      </c>
      <c r="KLE502" s="292" t="s">
        <v>5599</v>
      </c>
      <c r="KLF502" s="292" t="s">
        <v>5599</v>
      </c>
      <c r="KLG502" s="292" t="s">
        <v>5599</v>
      </c>
      <c r="KLH502" s="292" t="s">
        <v>5599</v>
      </c>
      <c r="KLI502" s="292" t="s">
        <v>5599</v>
      </c>
      <c r="KLJ502" s="292" t="s">
        <v>5599</v>
      </c>
      <c r="KLK502" s="292" t="s">
        <v>5599</v>
      </c>
      <c r="KLL502" s="292" t="s">
        <v>5599</v>
      </c>
      <c r="KLM502" s="292" t="s">
        <v>5599</v>
      </c>
      <c r="KLN502" s="292" t="s">
        <v>5599</v>
      </c>
      <c r="KLO502" s="292" t="s">
        <v>5599</v>
      </c>
      <c r="KLP502" s="292" t="s">
        <v>5599</v>
      </c>
      <c r="KLQ502" s="292" t="s">
        <v>5599</v>
      </c>
      <c r="KLR502" s="292" t="s">
        <v>5599</v>
      </c>
      <c r="KLS502" s="292" t="s">
        <v>5599</v>
      </c>
      <c r="KLT502" s="292" t="s">
        <v>5599</v>
      </c>
      <c r="KLU502" s="292" t="s">
        <v>5599</v>
      </c>
      <c r="KLV502" s="292" t="s">
        <v>5599</v>
      </c>
      <c r="KLW502" s="292" t="s">
        <v>5599</v>
      </c>
      <c r="KLX502" s="292" t="s">
        <v>5599</v>
      </c>
      <c r="KLY502" s="292" t="s">
        <v>5599</v>
      </c>
      <c r="KLZ502" s="292" t="s">
        <v>5599</v>
      </c>
      <c r="KMA502" s="292" t="s">
        <v>5599</v>
      </c>
      <c r="KMB502" s="292" t="s">
        <v>5599</v>
      </c>
      <c r="KMC502" s="292" t="s">
        <v>5599</v>
      </c>
      <c r="KMD502" s="292" t="s">
        <v>5599</v>
      </c>
      <c r="KME502" s="292" t="s">
        <v>5599</v>
      </c>
      <c r="KMF502" s="292" t="s">
        <v>5599</v>
      </c>
      <c r="KMG502" s="292" t="s">
        <v>5599</v>
      </c>
      <c r="KMH502" s="292" t="s">
        <v>5599</v>
      </c>
      <c r="KMI502" s="292" t="s">
        <v>5599</v>
      </c>
      <c r="KMJ502" s="292" t="s">
        <v>5599</v>
      </c>
      <c r="KMK502" s="292" t="s">
        <v>5599</v>
      </c>
      <c r="KML502" s="292" t="s">
        <v>5599</v>
      </c>
      <c r="KMM502" s="292" t="s">
        <v>5599</v>
      </c>
      <c r="KMN502" s="292" t="s">
        <v>5599</v>
      </c>
      <c r="KMO502" s="292" t="s">
        <v>5599</v>
      </c>
      <c r="KMP502" s="292" t="s">
        <v>5599</v>
      </c>
      <c r="KMQ502" s="292" t="s">
        <v>5599</v>
      </c>
      <c r="KMR502" s="292" t="s">
        <v>5599</v>
      </c>
      <c r="KMS502" s="292" t="s">
        <v>5599</v>
      </c>
      <c r="KMT502" s="292" t="s">
        <v>5599</v>
      </c>
      <c r="KMU502" s="292" t="s">
        <v>5599</v>
      </c>
      <c r="KMV502" s="292" t="s">
        <v>5599</v>
      </c>
      <c r="KMW502" s="292" t="s">
        <v>5599</v>
      </c>
      <c r="KMX502" s="292" t="s">
        <v>5599</v>
      </c>
      <c r="KMY502" s="292" t="s">
        <v>5599</v>
      </c>
      <c r="KMZ502" s="292" t="s">
        <v>5599</v>
      </c>
      <c r="KNA502" s="292" t="s">
        <v>5599</v>
      </c>
      <c r="KNB502" s="292" t="s">
        <v>5599</v>
      </c>
      <c r="KNC502" s="292" t="s">
        <v>5599</v>
      </c>
      <c r="KND502" s="292" t="s">
        <v>5599</v>
      </c>
      <c r="KNE502" s="292" t="s">
        <v>5599</v>
      </c>
      <c r="KNF502" s="292" t="s">
        <v>5599</v>
      </c>
      <c r="KNG502" s="292" t="s">
        <v>5599</v>
      </c>
      <c r="KNH502" s="292" t="s">
        <v>5599</v>
      </c>
      <c r="KNI502" s="292" t="s">
        <v>5599</v>
      </c>
      <c r="KNJ502" s="292" t="s">
        <v>5599</v>
      </c>
      <c r="KNK502" s="292" t="s">
        <v>5599</v>
      </c>
      <c r="KNL502" s="292" t="s">
        <v>5599</v>
      </c>
      <c r="KNM502" s="292" t="s">
        <v>5599</v>
      </c>
      <c r="KNN502" s="292" t="s">
        <v>5599</v>
      </c>
      <c r="KNO502" s="292" t="s">
        <v>5599</v>
      </c>
      <c r="KNP502" s="292" t="s">
        <v>5599</v>
      </c>
      <c r="KNQ502" s="292" t="s">
        <v>5599</v>
      </c>
      <c r="KNR502" s="292" t="s">
        <v>5599</v>
      </c>
      <c r="KNS502" s="292" t="s">
        <v>5599</v>
      </c>
      <c r="KNT502" s="292" t="s">
        <v>5599</v>
      </c>
      <c r="KNU502" s="292" t="s">
        <v>5599</v>
      </c>
      <c r="KNV502" s="292" t="s">
        <v>5599</v>
      </c>
      <c r="KNW502" s="292" t="s">
        <v>5599</v>
      </c>
      <c r="KNX502" s="292" t="s">
        <v>5599</v>
      </c>
      <c r="KNY502" s="292" t="s">
        <v>5599</v>
      </c>
      <c r="KNZ502" s="292" t="s">
        <v>5599</v>
      </c>
      <c r="KOA502" s="292" t="s">
        <v>5599</v>
      </c>
      <c r="KOB502" s="292" t="s">
        <v>5599</v>
      </c>
      <c r="KOC502" s="292" t="s">
        <v>5599</v>
      </c>
      <c r="KOD502" s="292" t="s">
        <v>5599</v>
      </c>
      <c r="KOE502" s="292" t="s">
        <v>5599</v>
      </c>
      <c r="KOF502" s="292" t="s">
        <v>5599</v>
      </c>
      <c r="KOG502" s="292" t="s">
        <v>5599</v>
      </c>
      <c r="KOH502" s="292" t="s">
        <v>5599</v>
      </c>
      <c r="KOI502" s="292" t="s">
        <v>5599</v>
      </c>
      <c r="KOJ502" s="292" t="s">
        <v>5599</v>
      </c>
      <c r="KOK502" s="292" t="s">
        <v>5599</v>
      </c>
      <c r="KOL502" s="292" t="s">
        <v>5599</v>
      </c>
      <c r="KOM502" s="292" t="s">
        <v>5599</v>
      </c>
      <c r="KON502" s="292" t="s">
        <v>5599</v>
      </c>
      <c r="KOO502" s="292" t="s">
        <v>5599</v>
      </c>
      <c r="KOP502" s="292" t="s">
        <v>5599</v>
      </c>
      <c r="KOQ502" s="292" t="s">
        <v>5599</v>
      </c>
      <c r="KOR502" s="292" t="s">
        <v>5599</v>
      </c>
      <c r="KOS502" s="292" t="s">
        <v>5599</v>
      </c>
      <c r="KOT502" s="292" t="s">
        <v>5599</v>
      </c>
      <c r="KOU502" s="292" t="s">
        <v>5599</v>
      </c>
      <c r="KOV502" s="292" t="s">
        <v>5599</v>
      </c>
      <c r="KOW502" s="292" t="s">
        <v>5599</v>
      </c>
      <c r="KOX502" s="292" t="s">
        <v>5599</v>
      </c>
      <c r="KOY502" s="292" t="s">
        <v>5599</v>
      </c>
      <c r="KOZ502" s="292" t="s">
        <v>5599</v>
      </c>
      <c r="KPA502" s="292" t="s">
        <v>5599</v>
      </c>
      <c r="KPB502" s="292" t="s">
        <v>5599</v>
      </c>
      <c r="KPC502" s="292" t="s">
        <v>5599</v>
      </c>
      <c r="KPD502" s="292" t="s">
        <v>5599</v>
      </c>
      <c r="KPE502" s="292" t="s">
        <v>5599</v>
      </c>
      <c r="KPF502" s="292" t="s">
        <v>5599</v>
      </c>
      <c r="KPG502" s="292" t="s">
        <v>5599</v>
      </c>
      <c r="KPH502" s="292" t="s">
        <v>5599</v>
      </c>
      <c r="KPI502" s="292" t="s">
        <v>5599</v>
      </c>
      <c r="KPJ502" s="292" t="s">
        <v>5599</v>
      </c>
      <c r="KPK502" s="292" t="s">
        <v>5599</v>
      </c>
      <c r="KPL502" s="292" t="s">
        <v>5599</v>
      </c>
      <c r="KPM502" s="292" t="s">
        <v>5599</v>
      </c>
      <c r="KPN502" s="292" t="s">
        <v>5599</v>
      </c>
      <c r="KPO502" s="292" t="s">
        <v>5599</v>
      </c>
      <c r="KPP502" s="292" t="s">
        <v>5599</v>
      </c>
      <c r="KPQ502" s="292" t="s">
        <v>5599</v>
      </c>
      <c r="KPR502" s="292" t="s">
        <v>5599</v>
      </c>
      <c r="KPS502" s="292" t="s">
        <v>5599</v>
      </c>
      <c r="KPT502" s="292" t="s">
        <v>5599</v>
      </c>
      <c r="KPU502" s="292" t="s">
        <v>5599</v>
      </c>
      <c r="KPV502" s="292" t="s">
        <v>5599</v>
      </c>
      <c r="KPW502" s="292" t="s">
        <v>5599</v>
      </c>
      <c r="KPX502" s="292" t="s">
        <v>5599</v>
      </c>
      <c r="KPY502" s="292" t="s">
        <v>5599</v>
      </c>
      <c r="KPZ502" s="292" t="s">
        <v>5599</v>
      </c>
      <c r="KQA502" s="292" t="s">
        <v>5599</v>
      </c>
      <c r="KQB502" s="292" t="s">
        <v>5599</v>
      </c>
      <c r="KQC502" s="292" t="s">
        <v>5599</v>
      </c>
      <c r="KQD502" s="292" t="s">
        <v>5599</v>
      </c>
      <c r="KQE502" s="292" t="s">
        <v>5599</v>
      </c>
      <c r="KQF502" s="292" t="s">
        <v>5599</v>
      </c>
      <c r="KQG502" s="292" t="s">
        <v>5599</v>
      </c>
      <c r="KQH502" s="292" t="s">
        <v>5599</v>
      </c>
      <c r="KQI502" s="292" t="s">
        <v>5599</v>
      </c>
      <c r="KQJ502" s="292" t="s">
        <v>5599</v>
      </c>
      <c r="KQK502" s="292" t="s">
        <v>5599</v>
      </c>
      <c r="KQL502" s="292" t="s">
        <v>5599</v>
      </c>
      <c r="KQM502" s="292" t="s">
        <v>5599</v>
      </c>
      <c r="KQN502" s="292" t="s">
        <v>5599</v>
      </c>
      <c r="KQO502" s="292" t="s">
        <v>5599</v>
      </c>
      <c r="KQP502" s="292" t="s">
        <v>5599</v>
      </c>
      <c r="KQQ502" s="292" t="s">
        <v>5599</v>
      </c>
      <c r="KQR502" s="292" t="s">
        <v>5599</v>
      </c>
      <c r="KQS502" s="292" t="s">
        <v>5599</v>
      </c>
      <c r="KQT502" s="292" t="s">
        <v>5599</v>
      </c>
      <c r="KQU502" s="292" t="s">
        <v>5599</v>
      </c>
      <c r="KQV502" s="292" t="s">
        <v>5599</v>
      </c>
      <c r="KQW502" s="292" t="s">
        <v>5599</v>
      </c>
      <c r="KQX502" s="292" t="s">
        <v>5599</v>
      </c>
      <c r="KQY502" s="292" t="s">
        <v>5599</v>
      </c>
      <c r="KQZ502" s="292" t="s">
        <v>5599</v>
      </c>
      <c r="KRA502" s="292" t="s">
        <v>5599</v>
      </c>
      <c r="KRB502" s="292" t="s">
        <v>5599</v>
      </c>
      <c r="KRC502" s="292" t="s">
        <v>5599</v>
      </c>
      <c r="KRD502" s="292" t="s">
        <v>5599</v>
      </c>
      <c r="KRE502" s="292" t="s">
        <v>5599</v>
      </c>
      <c r="KRF502" s="292" t="s">
        <v>5599</v>
      </c>
      <c r="KRG502" s="292" t="s">
        <v>5599</v>
      </c>
      <c r="KRH502" s="292" t="s">
        <v>5599</v>
      </c>
      <c r="KRI502" s="292" t="s">
        <v>5599</v>
      </c>
      <c r="KRJ502" s="292" t="s">
        <v>5599</v>
      </c>
      <c r="KRK502" s="292" t="s">
        <v>5599</v>
      </c>
      <c r="KRL502" s="292" t="s">
        <v>5599</v>
      </c>
      <c r="KRM502" s="292" t="s">
        <v>5599</v>
      </c>
      <c r="KRN502" s="292" t="s">
        <v>5599</v>
      </c>
      <c r="KRO502" s="292" t="s">
        <v>5599</v>
      </c>
      <c r="KRP502" s="292" t="s">
        <v>5599</v>
      </c>
      <c r="KRQ502" s="292" t="s">
        <v>5599</v>
      </c>
      <c r="KRR502" s="292" t="s">
        <v>5599</v>
      </c>
      <c r="KRS502" s="292" t="s">
        <v>5599</v>
      </c>
      <c r="KRT502" s="292" t="s">
        <v>5599</v>
      </c>
      <c r="KRU502" s="292" t="s">
        <v>5599</v>
      </c>
      <c r="KRV502" s="292" t="s">
        <v>5599</v>
      </c>
      <c r="KRW502" s="292" t="s">
        <v>5599</v>
      </c>
      <c r="KRX502" s="292" t="s">
        <v>5599</v>
      </c>
      <c r="KRY502" s="292" t="s">
        <v>5599</v>
      </c>
      <c r="KRZ502" s="292" t="s">
        <v>5599</v>
      </c>
      <c r="KSA502" s="292" t="s">
        <v>5599</v>
      </c>
      <c r="KSB502" s="292" t="s">
        <v>5599</v>
      </c>
      <c r="KSC502" s="292" t="s">
        <v>5599</v>
      </c>
      <c r="KSD502" s="292" t="s">
        <v>5599</v>
      </c>
      <c r="KSE502" s="292" t="s">
        <v>5599</v>
      </c>
      <c r="KSF502" s="292" t="s">
        <v>5599</v>
      </c>
      <c r="KSG502" s="292" t="s">
        <v>5599</v>
      </c>
      <c r="KSH502" s="292" t="s">
        <v>5599</v>
      </c>
      <c r="KSI502" s="292" t="s">
        <v>5599</v>
      </c>
      <c r="KSJ502" s="292" t="s">
        <v>5599</v>
      </c>
      <c r="KSK502" s="292" t="s">
        <v>5599</v>
      </c>
      <c r="KSL502" s="292" t="s">
        <v>5599</v>
      </c>
      <c r="KSM502" s="292" t="s">
        <v>5599</v>
      </c>
      <c r="KSN502" s="292" t="s">
        <v>5599</v>
      </c>
      <c r="KSO502" s="292" t="s">
        <v>5599</v>
      </c>
      <c r="KSP502" s="292" t="s">
        <v>5599</v>
      </c>
      <c r="KSQ502" s="292" t="s">
        <v>5599</v>
      </c>
      <c r="KSR502" s="292" t="s">
        <v>5599</v>
      </c>
      <c r="KSS502" s="292" t="s">
        <v>5599</v>
      </c>
      <c r="KST502" s="292" t="s">
        <v>5599</v>
      </c>
      <c r="KSU502" s="292" t="s">
        <v>5599</v>
      </c>
      <c r="KSV502" s="292" t="s">
        <v>5599</v>
      </c>
      <c r="KSW502" s="292" t="s">
        <v>5599</v>
      </c>
      <c r="KSX502" s="292" t="s">
        <v>5599</v>
      </c>
      <c r="KSY502" s="292" t="s">
        <v>5599</v>
      </c>
      <c r="KSZ502" s="292" t="s">
        <v>5599</v>
      </c>
      <c r="KTA502" s="292" t="s">
        <v>5599</v>
      </c>
      <c r="KTB502" s="292" t="s">
        <v>5599</v>
      </c>
      <c r="KTC502" s="292" t="s">
        <v>5599</v>
      </c>
      <c r="KTD502" s="292" t="s">
        <v>5599</v>
      </c>
      <c r="KTE502" s="292" t="s">
        <v>5599</v>
      </c>
      <c r="KTF502" s="292" t="s">
        <v>5599</v>
      </c>
      <c r="KTG502" s="292" t="s">
        <v>5599</v>
      </c>
      <c r="KTH502" s="292" t="s">
        <v>5599</v>
      </c>
      <c r="KTI502" s="292" t="s">
        <v>5599</v>
      </c>
      <c r="KTJ502" s="292" t="s">
        <v>5599</v>
      </c>
      <c r="KTK502" s="292" t="s">
        <v>5599</v>
      </c>
      <c r="KTL502" s="292" t="s">
        <v>5599</v>
      </c>
      <c r="KTM502" s="292" t="s">
        <v>5599</v>
      </c>
      <c r="KTN502" s="292" t="s">
        <v>5599</v>
      </c>
      <c r="KTO502" s="292" t="s">
        <v>5599</v>
      </c>
      <c r="KTP502" s="292" t="s">
        <v>5599</v>
      </c>
      <c r="KTQ502" s="292" t="s">
        <v>5599</v>
      </c>
      <c r="KTR502" s="292" t="s">
        <v>5599</v>
      </c>
      <c r="KTS502" s="292" t="s">
        <v>5599</v>
      </c>
      <c r="KTT502" s="292" t="s">
        <v>5599</v>
      </c>
      <c r="KTU502" s="292" t="s">
        <v>5599</v>
      </c>
      <c r="KTV502" s="292" t="s">
        <v>5599</v>
      </c>
      <c r="KTW502" s="292" t="s">
        <v>5599</v>
      </c>
      <c r="KTX502" s="292" t="s">
        <v>5599</v>
      </c>
      <c r="KTY502" s="292" t="s">
        <v>5599</v>
      </c>
      <c r="KTZ502" s="292" t="s">
        <v>5599</v>
      </c>
      <c r="KUA502" s="292" t="s">
        <v>5599</v>
      </c>
      <c r="KUB502" s="292" t="s">
        <v>5599</v>
      </c>
      <c r="KUC502" s="292" t="s">
        <v>5599</v>
      </c>
      <c r="KUD502" s="292" t="s">
        <v>5599</v>
      </c>
      <c r="KUE502" s="292" t="s">
        <v>5599</v>
      </c>
      <c r="KUF502" s="292" t="s">
        <v>5599</v>
      </c>
      <c r="KUG502" s="292" t="s">
        <v>5599</v>
      </c>
      <c r="KUH502" s="292" t="s">
        <v>5599</v>
      </c>
      <c r="KUI502" s="292" t="s">
        <v>5599</v>
      </c>
      <c r="KUJ502" s="292" t="s">
        <v>5599</v>
      </c>
      <c r="KUK502" s="292" t="s">
        <v>5599</v>
      </c>
      <c r="KUL502" s="292" t="s">
        <v>5599</v>
      </c>
      <c r="KUM502" s="292" t="s">
        <v>5599</v>
      </c>
      <c r="KUN502" s="292" t="s">
        <v>5599</v>
      </c>
      <c r="KUO502" s="292" t="s">
        <v>5599</v>
      </c>
      <c r="KUP502" s="292" t="s">
        <v>5599</v>
      </c>
      <c r="KUQ502" s="292" t="s">
        <v>5599</v>
      </c>
      <c r="KUR502" s="292" t="s">
        <v>5599</v>
      </c>
      <c r="KUS502" s="292" t="s">
        <v>5599</v>
      </c>
      <c r="KUT502" s="292" t="s">
        <v>5599</v>
      </c>
      <c r="KUU502" s="292" t="s">
        <v>5599</v>
      </c>
      <c r="KUV502" s="292" t="s">
        <v>5599</v>
      </c>
      <c r="KUW502" s="292" t="s">
        <v>5599</v>
      </c>
      <c r="KUX502" s="292" t="s">
        <v>5599</v>
      </c>
      <c r="KUY502" s="292" t="s">
        <v>5599</v>
      </c>
      <c r="KUZ502" s="292" t="s">
        <v>5599</v>
      </c>
      <c r="KVA502" s="292" t="s">
        <v>5599</v>
      </c>
      <c r="KVB502" s="292" t="s">
        <v>5599</v>
      </c>
      <c r="KVC502" s="292" t="s">
        <v>5599</v>
      </c>
      <c r="KVD502" s="292" t="s">
        <v>5599</v>
      </c>
      <c r="KVE502" s="292" t="s">
        <v>5599</v>
      </c>
      <c r="KVF502" s="292" t="s">
        <v>5599</v>
      </c>
      <c r="KVG502" s="292" t="s">
        <v>5599</v>
      </c>
      <c r="KVH502" s="292" t="s">
        <v>5599</v>
      </c>
      <c r="KVI502" s="292" t="s">
        <v>5599</v>
      </c>
      <c r="KVJ502" s="292" t="s">
        <v>5599</v>
      </c>
      <c r="KVK502" s="292" t="s">
        <v>5599</v>
      </c>
      <c r="KVL502" s="292" t="s">
        <v>5599</v>
      </c>
      <c r="KVM502" s="292" t="s">
        <v>5599</v>
      </c>
      <c r="KVN502" s="292" t="s">
        <v>5599</v>
      </c>
      <c r="KVO502" s="292" t="s">
        <v>5599</v>
      </c>
      <c r="KVP502" s="292" t="s">
        <v>5599</v>
      </c>
      <c r="KVQ502" s="292" t="s">
        <v>5599</v>
      </c>
      <c r="KVR502" s="292" t="s">
        <v>5599</v>
      </c>
      <c r="KVS502" s="292" t="s">
        <v>5599</v>
      </c>
      <c r="KVT502" s="292" t="s">
        <v>5599</v>
      </c>
      <c r="KVU502" s="292" t="s">
        <v>5599</v>
      </c>
      <c r="KVV502" s="292" t="s">
        <v>5599</v>
      </c>
      <c r="KVW502" s="292" t="s">
        <v>5599</v>
      </c>
      <c r="KVX502" s="292" t="s">
        <v>5599</v>
      </c>
      <c r="KVY502" s="292" t="s">
        <v>5599</v>
      </c>
      <c r="KVZ502" s="292" t="s">
        <v>5599</v>
      </c>
      <c r="KWA502" s="292" t="s">
        <v>5599</v>
      </c>
      <c r="KWB502" s="292" t="s">
        <v>5599</v>
      </c>
      <c r="KWC502" s="292" t="s">
        <v>5599</v>
      </c>
      <c r="KWD502" s="292" t="s">
        <v>5599</v>
      </c>
      <c r="KWE502" s="292" t="s">
        <v>5599</v>
      </c>
      <c r="KWF502" s="292" t="s">
        <v>5599</v>
      </c>
      <c r="KWG502" s="292" t="s">
        <v>5599</v>
      </c>
      <c r="KWH502" s="292" t="s">
        <v>5599</v>
      </c>
      <c r="KWI502" s="292" t="s">
        <v>5599</v>
      </c>
      <c r="KWJ502" s="292" t="s">
        <v>5599</v>
      </c>
      <c r="KWK502" s="292" t="s">
        <v>5599</v>
      </c>
      <c r="KWL502" s="292" t="s">
        <v>5599</v>
      </c>
      <c r="KWM502" s="292" t="s">
        <v>5599</v>
      </c>
      <c r="KWN502" s="292" t="s">
        <v>5599</v>
      </c>
      <c r="KWO502" s="292" t="s">
        <v>5599</v>
      </c>
      <c r="KWP502" s="292" t="s">
        <v>5599</v>
      </c>
      <c r="KWQ502" s="292" t="s">
        <v>5599</v>
      </c>
      <c r="KWR502" s="292" t="s">
        <v>5599</v>
      </c>
      <c r="KWS502" s="292" t="s">
        <v>5599</v>
      </c>
      <c r="KWT502" s="292" t="s">
        <v>5599</v>
      </c>
      <c r="KWU502" s="292" t="s">
        <v>5599</v>
      </c>
      <c r="KWV502" s="292" t="s">
        <v>5599</v>
      </c>
      <c r="KWW502" s="292" t="s">
        <v>5599</v>
      </c>
      <c r="KWX502" s="292" t="s">
        <v>5599</v>
      </c>
      <c r="KWY502" s="292" t="s">
        <v>5599</v>
      </c>
      <c r="KWZ502" s="292" t="s">
        <v>5599</v>
      </c>
      <c r="KXA502" s="292" t="s">
        <v>5599</v>
      </c>
      <c r="KXB502" s="292" t="s">
        <v>5599</v>
      </c>
      <c r="KXC502" s="292" t="s">
        <v>5599</v>
      </c>
      <c r="KXD502" s="292" t="s">
        <v>5599</v>
      </c>
      <c r="KXE502" s="292" t="s">
        <v>5599</v>
      </c>
      <c r="KXF502" s="292" t="s">
        <v>5599</v>
      </c>
      <c r="KXG502" s="292" t="s">
        <v>5599</v>
      </c>
      <c r="KXH502" s="292" t="s">
        <v>5599</v>
      </c>
      <c r="KXI502" s="292" t="s">
        <v>5599</v>
      </c>
      <c r="KXJ502" s="292" t="s">
        <v>5599</v>
      </c>
      <c r="KXK502" s="292" t="s">
        <v>5599</v>
      </c>
      <c r="KXL502" s="292" t="s">
        <v>5599</v>
      </c>
      <c r="KXM502" s="292" t="s">
        <v>5599</v>
      </c>
      <c r="KXN502" s="292" t="s">
        <v>5599</v>
      </c>
      <c r="KXO502" s="292" t="s">
        <v>5599</v>
      </c>
      <c r="KXP502" s="292" t="s">
        <v>5599</v>
      </c>
      <c r="KXQ502" s="292" t="s">
        <v>5599</v>
      </c>
      <c r="KXR502" s="292" t="s">
        <v>5599</v>
      </c>
      <c r="KXS502" s="292" t="s">
        <v>5599</v>
      </c>
      <c r="KXT502" s="292" t="s">
        <v>5599</v>
      </c>
      <c r="KXU502" s="292" t="s">
        <v>5599</v>
      </c>
      <c r="KXV502" s="292" t="s">
        <v>5599</v>
      </c>
      <c r="KXW502" s="292" t="s">
        <v>5599</v>
      </c>
      <c r="KXX502" s="292" t="s">
        <v>5599</v>
      </c>
      <c r="KXY502" s="292" t="s">
        <v>5599</v>
      </c>
      <c r="KXZ502" s="292" t="s">
        <v>5599</v>
      </c>
      <c r="KYA502" s="292" t="s">
        <v>5599</v>
      </c>
      <c r="KYB502" s="292" t="s">
        <v>5599</v>
      </c>
      <c r="KYC502" s="292" t="s">
        <v>5599</v>
      </c>
      <c r="KYD502" s="292" t="s">
        <v>5599</v>
      </c>
      <c r="KYE502" s="292" t="s">
        <v>5599</v>
      </c>
      <c r="KYF502" s="292" t="s">
        <v>5599</v>
      </c>
      <c r="KYG502" s="292" t="s">
        <v>5599</v>
      </c>
      <c r="KYH502" s="292" t="s">
        <v>5599</v>
      </c>
      <c r="KYI502" s="292" t="s">
        <v>5599</v>
      </c>
      <c r="KYJ502" s="292" t="s">
        <v>5599</v>
      </c>
      <c r="KYK502" s="292" t="s">
        <v>5599</v>
      </c>
      <c r="KYL502" s="292" t="s">
        <v>5599</v>
      </c>
      <c r="KYM502" s="292" t="s">
        <v>5599</v>
      </c>
      <c r="KYN502" s="292" t="s">
        <v>5599</v>
      </c>
      <c r="KYO502" s="292" t="s">
        <v>5599</v>
      </c>
      <c r="KYP502" s="292" t="s">
        <v>5599</v>
      </c>
      <c r="KYQ502" s="292" t="s">
        <v>5599</v>
      </c>
      <c r="KYR502" s="292" t="s">
        <v>5599</v>
      </c>
      <c r="KYS502" s="292" t="s">
        <v>5599</v>
      </c>
      <c r="KYT502" s="292" t="s">
        <v>5599</v>
      </c>
      <c r="KYU502" s="292" t="s">
        <v>5599</v>
      </c>
      <c r="KYV502" s="292" t="s">
        <v>5599</v>
      </c>
      <c r="KYW502" s="292" t="s">
        <v>5599</v>
      </c>
      <c r="KYX502" s="292" t="s">
        <v>5599</v>
      </c>
      <c r="KYY502" s="292" t="s">
        <v>5599</v>
      </c>
      <c r="KYZ502" s="292" t="s">
        <v>5599</v>
      </c>
      <c r="KZA502" s="292" t="s">
        <v>5599</v>
      </c>
      <c r="KZB502" s="292" t="s">
        <v>5599</v>
      </c>
      <c r="KZC502" s="292" t="s">
        <v>5599</v>
      </c>
      <c r="KZD502" s="292" t="s">
        <v>5599</v>
      </c>
      <c r="KZE502" s="292" t="s">
        <v>5599</v>
      </c>
      <c r="KZF502" s="292" t="s">
        <v>5599</v>
      </c>
      <c r="KZG502" s="292" t="s">
        <v>5599</v>
      </c>
      <c r="KZH502" s="292" t="s">
        <v>5599</v>
      </c>
      <c r="KZI502" s="292" t="s">
        <v>5599</v>
      </c>
      <c r="KZJ502" s="292" t="s">
        <v>5599</v>
      </c>
      <c r="KZK502" s="292" t="s">
        <v>5599</v>
      </c>
      <c r="KZL502" s="292" t="s">
        <v>5599</v>
      </c>
      <c r="KZM502" s="292" t="s">
        <v>5599</v>
      </c>
      <c r="KZN502" s="292" t="s">
        <v>5599</v>
      </c>
      <c r="KZO502" s="292" t="s">
        <v>5599</v>
      </c>
      <c r="KZP502" s="292" t="s">
        <v>5599</v>
      </c>
      <c r="KZQ502" s="292" t="s">
        <v>5599</v>
      </c>
      <c r="KZR502" s="292" t="s">
        <v>5599</v>
      </c>
      <c r="KZS502" s="292" t="s">
        <v>5599</v>
      </c>
      <c r="KZT502" s="292" t="s">
        <v>5599</v>
      </c>
      <c r="KZU502" s="292" t="s">
        <v>5599</v>
      </c>
      <c r="KZV502" s="292" t="s">
        <v>5599</v>
      </c>
      <c r="KZW502" s="292" t="s">
        <v>5599</v>
      </c>
      <c r="KZX502" s="292" t="s">
        <v>5599</v>
      </c>
      <c r="KZY502" s="292" t="s">
        <v>5599</v>
      </c>
      <c r="KZZ502" s="292" t="s">
        <v>5599</v>
      </c>
      <c r="LAA502" s="292" t="s">
        <v>5599</v>
      </c>
      <c r="LAB502" s="292" t="s">
        <v>5599</v>
      </c>
      <c r="LAC502" s="292" t="s">
        <v>5599</v>
      </c>
      <c r="LAD502" s="292" t="s">
        <v>5599</v>
      </c>
      <c r="LAE502" s="292" t="s">
        <v>5599</v>
      </c>
      <c r="LAF502" s="292" t="s">
        <v>5599</v>
      </c>
      <c r="LAG502" s="292" t="s">
        <v>5599</v>
      </c>
      <c r="LAH502" s="292" t="s">
        <v>5599</v>
      </c>
      <c r="LAI502" s="292" t="s">
        <v>5599</v>
      </c>
      <c r="LAJ502" s="292" t="s">
        <v>5599</v>
      </c>
      <c r="LAK502" s="292" t="s">
        <v>5599</v>
      </c>
      <c r="LAL502" s="292" t="s">
        <v>5599</v>
      </c>
      <c r="LAM502" s="292" t="s">
        <v>5599</v>
      </c>
      <c r="LAN502" s="292" t="s">
        <v>5599</v>
      </c>
      <c r="LAO502" s="292" t="s">
        <v>5599</v>
      </c>
      <c r="LAP502" s="292" t="s">
        <v>5599</v>
      </c>
      <c r="LAQ502" s="292" t="s">
        <v>5599</v>
      </c>
      <c r="LAR502" s="292" t="s">
        <v>5599</v>
      </c>
      <c r="LAS502" s="292" t="s">
        <v>5599</v>
      </c>
      <c r="LAT502" s="292" t="s">
        <v>5599</v>
      </c>
      <c r="LAU502" s="292" t="s">
        <v>5599</v>
      </c>
      <c r="LAV502" s="292" t="s">
        <v>5599</v>
      </c>
      <c r="LAW502" s="292" t="s">
        <v>5599</v>
      </c>
      <c r="LAX502" s="292" t="s">
        <v>5599</v>
      </c>
      <c r="LAY502" s="292" t="s">
        <v>5599</v>
      </c>
      <c r="LAZ502" s="292" t="s">
        <v>5599</v>
      </c>
      <c r="LBA502" s="292" t="s">
        <v>5599</v>
      </c>
      <c r="LBB502" s="292" t="s">
        <v>5599</v>
      </c>
      <c r="LBC502" s="292" t="s">
        <v>5599</v>
      </c>
      <c r="LBD502" s="292" t="s">
        <v>5599</v>
      </c>
      <c r="LBE502" s="292" t="s">
        <v>5599</v>
      </c>
      <c r="LBF502" s="292" t="s">
        <v>5599</v>
      </c>
      <c r="LBG502" s="292" t="s">
        <v>5599</v>
      </c>
      <c r="LBH502" s="292" t="s">
        <v>5599</v>
      </c>
      <c r="LBI502" s="292" t="s">
        <v>5599</v>
      </c>
      <c r="LBJ502" s="292" t="s">
        <v>5599</v>
      </c>
      <c r="LBK502" s="292" t="s">
        <v>5599</v>
      </c>
      <c r="LBL502" s="292" t="s">
        <v>5599</v>
      </c>
      <c r="LBM502" s="292" t="s">
        <v>5599</v>
      </c>
      <c r="LBN502" s="292" t="s">
        <v>5599</v>
      </c>
      <c r="LBO502" s="292" t="s">
        <v>5599</v>
      </c>
      <c r="LBP502" s="292" t="s">
        <v>5599</v>
      </c>
      <c r="LBQ502" s="292" t="s">
        <v>5599</v>
      </c>
      <c r="LBR502" s="292" t="s">
        <v>5599</v>
      </c>
      <c r="LBS502" s="292" t="s">
        <v>5599</v>
      </c>
      <c r="LBT502" s="292" t="s">
        <v>5599</v>
      </c>
      <c r="LBU502" s="292" t="s">
        <v>5599</v>
      </c>
      <c r="LBV502" s="292" t="s">
        <v>5599</v>
      </c>
      <c r="LBW502" s="292" t="s">
        <v>5599</v>
      </c>
      <c r="LBX502" s="292" t="s">
        <v>5599</v>
      </c>
      <c r="LBY502" s="292" t="s">
        <v>5599</v>
      </c>
      <c r="LBZ502" s="292" t="s">
        <v>5599</v>
      </c>
      <c r="LCA502" s="292" t="s">
        <v>5599</v>
      </c>
      <c r="LCB502" s="292" t="s">
        <v>5599</v>
      </c>
      <c r="LCC502" s="292" t="s">
        <v>5599</v>
      </c>
      <c r="LCD502" s="292" t="s">
        <v>5599</v>
      </c>
      <c r="LCE502" s="292" t="s">
        <v>5599</v>
      </c>
      <c r="LCF502" s="292" t="s">
        <v>5599</v>
      </c>
      <c r="LCG502" s="292" t="s">
        <v>5599</v>
      </c>
      <c r="LCH502" s="292" t="s">
        <v>5599</v>
      </c>
      <c r="LCI502" s="292" t="s">
        <v>5599</v>
      </c>
      <c r="LCJ502" s="292" t="s">
        <v>5599</v>
      </c>
      <c r="LCK502" s="292" t="s">
        <v>5599</v>
      </c>
      <c r="LCL502" s="292" t="s">
        <v>5599</v>
      </c>
      <c r="LCM502" s="292" t="s">
        <v>5599</v>
      </c>
      <c r="LCN502" s="292" t="s">
        <v>5599</v>
      </c>
      <c r="LCO502" s="292" t="s">
        <v>5599</v>
      </c>
      <c r="LCP502" s="292" t="s">
        <v>5599</v>
      </c>
      <c r="LCQ502" s="292" t="s">
        <v>5599</v>
      </c>
      <c r="LCR502" s="292" t="s">
        <v>5599</v>
      </c>
      <c r="LCS502" s="292" t="s">
        <v>5599</v>
      </c>
      <c r="LCT502" s="292" t="s">
        <v>5599</v>
      </c>
      <c r="LCU502" s="292" t="s">
        <v>5599</v>
      </c>
      <c r="LCV502" s="292" t="s">
        <v>5599</v>
      </c>
      <c r="LCW502" s="292" t="s">
        <v>5599</v>
      </c>
      <c r="LCX502" s="292" t="s">
        <v>5599</v>
      </c>
      <c r="LCY502" s="292" t="s">
        <v>5599</v>
      </c>
      <c r="LCZ502" s="292" t="s">
        <v>5599</v>
      </c>
      <c r="LDA502" s="292" t="s">
        <v>5599</v>
      </c>
      <c r="LDB502" s="292" t="s">
        <v>5599</v>
      </c>
      <c r="LDC502" s="292" t="s">
        <v>5599</v>
      </c>
      <c r="LDD502" s="292" t="s">
        <v>5599</v>
      </c>
      <c r="LDE502" s="292" t="s">
        <v>5599</v>
      </c>
      <c r="LDF502" s="292" t="s">
        <v>5599</v>
      </c>
      <c r="LDG502" s="292" t="s">
        <v>5599</v>
      </c>
      <c r="LDH502" s="292" t="s">
        <v>5599</v>
      </c>
      <c r="LDI502" s="292" t="s">
        <v>5599</v>
      </c>
      <c r="LDJ502" s="292" t="s">
        <v>5599</v>
      </c>
      <c r="LDK502" s="292" t="s">
        <v>5599</v>
      </c>
      <c r="LDL502" s="292" t="s">
        <v>5599</v>
      </c>
      <c r="LDM502" s="292" t="s">
        <v>5599</v>
      </c>
      <c r="LDN502" s="292" t="s">
        <v>5599</v>
      </c>
      <c r="LDO502" s="292" t="s">
        <v>5599</v>
      </c>
      <c r="LDP502" s="292" t="s">
        <v>5599</v>
      </c>
      <c r="LDQ502" s="292" t="s">
        <v>5599</v>
      </c>
      <c r="LDR502" s="292" t="s">
        <v>5599</v>
      </c>
      <c r="LDS502" s="292" t="s">
        <v>5599</v>
      </c>
      <c r="LDT502" s="292" t="s">
        <v>5599</v>
      </c>
      <c r="LDU502" s="292" t="s">
        <v>5599</v>
      </c>
      <c r="LDV502" s="292" t="s">
        <v>5599</v>
      </c>
      <c r="LDW502" s="292" t="s">
        <v>5599</v>
      </c>
      <c r="LDX502" s="292" t="s">
        <v>5599</v>
      </c>
      <c r="LDY502" s="292" t="s">
        <v>5599</v>
      </c>
      <c r="LDZ502" s="292" t="s">
        <v>5599</v>
      </c>
      <c r="LEA502" s="292" t="s">
        <v>5599</v>
      </c>
      <c r="LEB502" s="292" t="s">
        <v>5599</v>
      </c>
      <c r="LEC502" s="292" t="s">
        <v>5599</v>
      </c>
      <c r="LED502" s="292" t="s">
        <v>5599</v>
      </c>
      <c r="LEE502" s="292" t="s">
        <v>5599</v>
      </c>
      <c r="LEF502" s="292" t="s">
        <v>5599</v>
      </c>
      <c r="LEG502" s="292" t="s">
        <v>5599</v>
      </c>
      <c r="LEH502" s="292" t="s">
        <v>5599</v>
      </c>
      <c r="LEI502" s="292" t="s">
        <v>5599</v>
      </c>
      <c r="LEJ502" s="292" t="s">
        <v>5599</v>
      </c>
      <c r="LEK502" s="292" t="s">
        <v>5599</v>
      </c>
      <c r="LEL502" s="292" t="s">
        <v>5599</v>
      </c>
      <c r="LEM502" s="292" t="s">
        <v>5599</v>
      </c>
      <c r="LEN502" s="292" t="s">
        <v>5599</v>
      </c>
      <c r="LEO502" s="292" t="s">
        <v>5599</v>
      </c>
      <c r="LEP502" s="292" t="s">
        <v>5599</v>
      </c>
      <c r="LEQ502" s="292" t="s">
        <v>5599</v>
      </c>
      <c r="LER502" s="292" t="s">
        <v>5599</v>
      </c>
      <c r="LES502" s="292" t="s">
        <v>5599</v>
      </c>
      <c r="LET502" s="292" t="s">
        <v>5599</v>
      </c>
      <c r="LEU502" s="292" t="s">
        <v>5599</v>
      </c>
      <c r="LEV502" s="292" t="s">
        <v>5599</v>
      </c>
      <c r="LEW502" s="292" t="s">
        <v>5599</v>
      </c>
      <c r="LEX502" s="292" t="s">
        <v>5599</v>
      </c>
      <c r="LEY502" s="292" t="s">
        <v>5599</v>
      </c>
      <c r="LEZ502" s="292" t="s">
        <v>5599</v>
      </c>
      <c r="LFA502" s="292" t="s">
        <v>5599</v>
      </c>
      <c r="LFB502" s="292" t="s">
        <v>5599</v>
      </c>
      <c r="LFC502" s="292" t="s">
        <v>5599</v>
      </c>
      <c r="LFD502" s="292" t="s">
        <v>5599</v>
      </c>
      <c r="LFE502" s="292" t="s">
        <v>5599</v>
      </c>
      <c r="LFF502" s="292" t="s">
        <v>5599</v>
      </c>
      <c r="LFG502" s="292" t="s">
        <v>5599</v>
      </c>
      <c r="LFH502" s="292" t="s">
        <v>5599</v>
      </c>
      <c r="LFI502" s="292" t="s">
        <v>5599</v>
      </c>
      <c r="LFJ502" s="292" t="s">
        <v>5599</v>
      </c>
      <c r="LFK502" s="292" t="s">
        <v>5599</v>
      </c>
      <c r="LFL502" s="292" t="s">
        <v>5599</v>
      </c>
      <c r="LFM502" s="292" t="s">
        <v>5599</v>
      </c>
      <c r="LFN502" s="292" t="s">
        <v>5599</v>
      </c>
      <c r="LFO502" s="292" t="s">
        <v>5599</v>
      </c>
      <c r="LFP502" s="292" t="s">
        <v>5599</v>
      </c>
      <c r="LFQ502" s="292" t="s">
        <v>5599</v>
      </c>
      <c r="LFR502" s="292" t="s">
        <v>5599</v>
      </c>
      <c r="LFS502" s="292" t="s">
        <v>5599</v>
      </c>
      <c r="LFT502" s="292" t="s">
        <v>5599</v>
      </c>
      <c r="LFU502" s="292" t="s">
        <v>5599</v>
      </c>
      <c r="LFV502" s="292" t="s">
        <v>5599</v>
      </c>
      <c r="LFW502" s="292" t="s">
        <v>5599</v>
      </c>
      <c r="LFX502" s="292" t="s">
        <v>5599</v>
      </c>
      <c r="LFY502" s="292" t="s">
        <v>5599</v>
      </c>
      <c r="LFZ502" s="292" t="s">
        <v>5599</v>
      </c>
      <c r="LGA502" s="292" t="s">
        <v>5599</v>
      </c>
      <c r="LGB502" s="292" t="s">
        <v>5599</v>
      </c>
      <c r="LGC502" s="292" t="s">
        <v>5599</v>
      </c>
      <c r="LGD502" s="292" t="s">
        <v>5599</v>
      </c>
      <c r="LGE502" s="292" t="s">
        <v>5599</v>
      </c>
      <c r="LGF502" s="292" t="s">
        <v>5599</v>
      </c>
      <c r="LGG502" s="292" t="s">
        <v>5599</v>
      </c>
      <c r="LGH502" s="292" t="s">
        <v>5599</v>
      </c>
      <c r="LGI502" s="292" t="s">
        <v>5599</v>
      </c>
      <c r="LGJ502" s="292" t="s">
        <v>5599</v>
      </c>
      <c r="LGK502" s="292" t="s">
        <v>5599</v>
      </c>
      <c r="LGL502" s="292" t="s">
        <v>5599</v>
      </c>
      <c r="LGM502" s="292" t="s">
        <v>5599</v>
      </c>
      <c r="LGN502" s="292" t="s">
        <v>5599</v>
      </c>
      <c r="LGO502" s="292" t="s">
        <v>5599</v>
      </c>
      <c r="LGP502" s="292" t="s">
        <v>5599</v>
      </c>
      <c r="LGQ502" s="292" t="s">
        <v>5599</v>
      </c>
      <c r="LGR502" s="292" t="s">
        <v>5599</v>
      </c>
      <c r="LGS502" s="292" t="s">
        <v>5599</v>
      </c>
      <c r="LGT502" s="292" t="s">
        <v>5599</v>
      </c>
      <c r="LGU502" s="292" t="s">
        <v>5599</v>
      </c>
      <c r="LGV502" s="292" t="s">
        <v>5599</v>
      </c>
      <c r="LGW502" s="292" t="s">
        <v>5599</v>
      </c>
      <c r="LGX502" s="292" t="s">
        <v>5599</v>
      </c>
      <c r="LGY502" s="292" t="s">
        <v>5599</v>
      </c>
      <c r="LGZ502" s="292" t="s">
        <v>5599</v>
      </c>
      <c r="LHA502" s="292" t="s">
        <v>5599</v>
      </c>
      <c r="LHB502" s="292" t="s">
        <v>5599</v>
      </c>
      <c r="LHC502" s="292" t="s">
        <v>5599</v>
      </c>
      <c r="LHD502" s="292" t="s">
        <v>5599</v>
      </c>
      <c r="LHE502" s="292" t="s">
        <v>5599</v>
      </c>
      <c r="LHF502" s="292" t="s">
        <v>5599</v>
      </c>
      <c r="LHG502" s="292" t="s">
        <v>5599</v>
      </c>
      <c r="LHH502" s="292" t="s">
        <v>5599</v>
      </c>
      <c r="LHI502" s="292" t="s">
        <v>5599</v>
      </c>
      <c r="LHJ502" s="292" t="s">
        <v>5599</v>
      </c>
      <c r="LHK502" s="292" t="s">
        <v>5599</v>
      </c>
      <c r="LHL502" s="292" t="s">
        <v>5599</v>
      </c>
      <c r="LHM502" s="292" t="s">
        <v>5599</v>
      </c>
      <c r="LHN502" s="292" t="s">
        <v>5599</v>
      </c>
      <c r="LHO502" s="292" t="s">
        <v>5599</v>
      </c>
      <c r="LHP502" s="292" t="s">
        <v>5599</v>
      </c>
      <c r="LHQ502" s="292" t="s">
        <v>5599</v>
      </c>
      <c r="LHR502" s="292" t="s">
        <v>5599</v>
      </c>
      <c r="LHS502" s="292" t="s">
        <v>5599</v>
      </c>
      <c r="LHT502" s="292" t="s">
        <v>5599</v>
      </c>
      <c r="LHU502" s="292" t="s">
        <v>5599</v>
      </c>
      <c r="LHV502" s="292" t="s">
        <v>5599</v>
      </c>
      <c r="LHW502" s="292" t="s">
        <v>5599</v>
      </c>
      <c r="LHX502" s="292" t="s">
        <v>5599</v>
      </c>
      <c r="LHY502" s="292" t="s">
        <v>5599</v>
      </c>
      <c r="LHZ502" s="292" t="s">
        <v>5599</v>
      </c>
      <c r="LIA502" s="292" t="s">
        <v>5599</v>
      </c>
      <c r="LIB502" s="292" t="s">
        <v>5599</v>
      </c>
      <c r="LIC502" s="292" t="s">
        <v>5599</v>
      </c>
      <c r="LID502" s="292" t="s">
        <v>5599</v>
      </c>
      <c r="LIE502" s="292" t="s">
        <v>5599</v>
      </c>
      <c r="LIF502" s="292" t="s">
        <v>5599</v>
      </c>
      <c r="LIG502" s="292" t="s">
        <v>5599</v>
      </c>
      <c r="LIH502" s="292" t="s">
        <v>5599</v>
      </c>
      <c r="LII502" s="292" t="s">
        <v>5599</v>
      </c>
      <c r="LIJ502" s="292" t="s">
        <v>5599</v>
      </c>
      <c r="LIK502" s="292" t="s">
        <v>5599</v>
      </c>
      <c r="LIL502" s="292" t="s">
        <v>5599</v>
      </c>
      <c r="LIM502" s="292" t="s">
        <v>5599</v>
      </c>
      <c r="LIN502" s="292" t="s">
        <v>5599</v>
      </c>
      <c r="LIO502" s="292" t="s">
        <v>5599</v>
      </c>
      <c r="LIP502" s="292" t="s">
        <v>5599</v>
      </c>
      <c r="LIQ502" s="292" t="s">
        <v>5599</v>
      </c>
      <c r="LIR502" s="292" t="s">
        <v>5599</v>
      </c>
      <c r="LIS502" s="292" t="s">
        <v>5599</v>
      </c>
      <c r="LIT502" s="292" t="s">
        <v>5599</v>
      </c>
      <c r="LIU502" s="292" t="s">
        <v>5599</v>
      </c>
      <c r="LIV502" s="292" t="s">
        <v>5599</v>
      </c>
      <c r="LIW502" s="292" t="s">
        <v>5599</v>
      </c>
      <c r="LIX502" s="292" t="s">
        <v>5599</v>
      </c>
      <c r="LIY502" s="292" t="s">
        <v>5599</v>
      </c>
      <c r="LIZ502" s="292" t="s">
        <v>5599</v>
      </c>
      <c r="LJA502" s="292" t="s">
        <v>5599</v>
      </c>
      <c r="LJB502" s="292" t="s">
        <v>5599</v>
      </c>
      <c r="LJC502" s="292" t="s">
        <v>5599</v>
      </c>
      <c r="LJD502" s="292" t="s">
        <v>5599</v>
      </c>
      <c r="LJE502" s="292" t="s">
        <v>5599</v>
      </c>
      <c r="LJF502" s="292" t="s">
        <v>5599</v>
      </c>
      <c r="LJG502" s="292" t="s">
        <v>5599</v>
      </c>
      <c r="LJH502" s="292" t="s">
        <v>5599</v>
      </c>
      <c r="LJI502" s="292" t="s">
        <v>5599</v>
      </c>
      <c r="LJJ502" s="292" t="s">
        <v>5599</v>
      </c>
      <c r="LJK502" s="292" t="s">
        <v>5599</v>
      </c>
      <c r="LJL502" s="292" t="s">
        <v>5599</v>
      </c>
      <c r="LJM502" s="292" t="s">
        <v>5599</v>
      </c>
      <c r="LJN502" s="292" t="s">
        <v>5599</v>
      </c>
      <c r="LJO502" s="292" t="s">
        <v>5599</v>
      </c>
      <c r="LJP502" s="292" t="s">
        <v>5599</v>
      </c>
      <c r="LJQ502" s="292" t="s">
        <v>5599</v>
      </c>
      <c r="LJR502" s="292" t="s">
        <v>5599</v>
      </c>
      <c r="LJS502" s="292" t="s">
        <v>5599</v>
      </c>
      <c r="LJT502" s="292" t="s">
        <v>5599</v>
      </c>
      <c r="LJU502" s="292" t="s">
        <v>5599</v>
      </c>
      <c r="LJV502" s="292" t="s">
        <v>5599</v>
      </c>
      <c r="LJW502" s="292" t="s">
        <v>5599</v>
      </c>
      <c r="LJX502" s="292" t="s">
        <v>5599</v>
      </c>
      <c r="LJY502" s="292" t="s">
        <v>5599</v>
      </c>
      <c r="LJZ502" s="292" t="s">
        <v>5599</v>
      </c>
      <c r="LKA502" s="292" t="s">
        <v>5599</v>
      </c>
      <c r="LKB502" s="292" t="s">
        <v>5599</v>
      </c>
      <c r="LKC502" s="292" t="s">
        <v>5599</v>
      </c>
      <c r="LKD502" s="292" t="s">
        <v>5599</v>
      </c>
      <c r="LKE502" s="292" t="s">
        <v>5599</v>
      </c>
      <c r="LKF502" s="292" t="s">
        <v>5599</v>
      </c>
      <c r="LKG502" s="292" t="s">
        <v>5599</v>
      </c>
      <c r="LKH502" s="292" t="s">
        <v>5599</v>
      </c>
      <c r="LKI502" s="292" t="s">
        <v>5599</v>
      </c>
      <c r="LKJ502" s="292" t="s">
        <v>5599</v>
      </c>
      <c r="LKK502" s="292" t="s">
        <v>5599</v>
      </c>
      <c r="LKL502" s="292" t="s">
        <v>5599</v>
      </c>
      <c r="LKM502" s="292" t="s">
        <v>5599</v>
      </c>
      <c r="LKN502" s="292" t="s">
        <v>5599</v>
      </c>
      <c r="LKO502" s="292" t="s">
        <v>5599</v>
      </c>
      <c r="LKP502" s="292" t="s">
        <v>5599</v>
      </c>
      <c r="LKQ502" s="292" t="s">
        <v>5599</v>
      </c>
      <c r="LKR502" s="292" t="s">
        <v>5599</v>
      </c>
      <c r="LKS502" s="292" t="s">
        <v>5599</v>
      </c>
      <c r="LKT502" s="292" t="s">
        <v>5599</v>
      </c>
      <c r="LKU502" s="292" t="s">
        <v>5599</v>
      </c>
      <c r="LKV502" s="292" t="s">
        <v>5599</v>
      </c>
      <c r="LKW502" s="292" t="s">
        <v>5599</v>
      </c>
      <c r="LKX502" s="292" t="s">
        <v>5599</v>
      </c>
      <c r="LKY502" s="292" t="s">
        <v>5599</v>
      </c>
      <c r="LKZ502" s="292" t="s">
        <v>5599</v>
      </c>
      <c r="LLA502" s="292" t="s">
        <v>5599</v>
      </c>
      <c r="LLB502" s="292" t="s">
        <v>5599</v>
      </c>
      <c r="LLC502" s="292" t="s">
        <v>5599</v>
      </c>
      <c r="LLD502" s="292" t="s">
        <v>5599</v>
      </c>
      <c r="LLE502" s="292" t="s">
        <v>5599</v>
      </c>
      <c r="LLF502" s="292" t="s">
        <v>5599</v>
      </c>
      <c r="LLG502" s="292" t="s">
        <v>5599</v>
      </c>
      <c r="LLH502" s="292" t="s">
        <v>5599</v>
      </c>
      <c r="LLI502" s="292" t="s">
        <v>5599</v>
      </c>
      <c r="LLJ502" s="292" t="s">
        <v>5599</v>
      </c>
      <c r="LLK502" s="292" t="s">
        <v>5599</v>
      </c>
      <c r="LLL502" s="292" t="s">
        <v>5599</v>
      </c>
      <c r="LLM502" s="292" t="s">
        <v>5599</v>
      </c>
      <c r="LLN502" s="292" t="s">
        <v>5599</v>
      </c>
      <c r="LLO502" s="292" t="s">
        <v>5599</v>
      </c>
      <c r="LLP502" s="292" t="s">
        <v>5599</v>
      </c>
      <c r="LLQ502" s="292" t="s">
        <v>5599</v>
      </c>
      <c r="LLR502" s="292" t="s">
        <v>5599</v>
      </c>
      <c r="LLS502" s="292" t="s">
        <v>5599</v>
      </c>
      <c r="LLT502" s="292" t="s">
        <v>5599</v>
      </c>
      <c r="LLU502" s="292" t="s">
        <v>5599</v>
      </c>
      <c r="LLV502" s="292" t="s">
        <v>5599</v>
      </c>
      <c r="LLW502" s="292" t="s">
        <v>5599</v>
      </c>
      <c r="LLX502" s="292" t="s">
        <v>5599</v>
      </c>
      <c r="LLY502" s="292" t="s">
        <v>5599</v>
      </c>
      <c r="LLZ502" s="292" t="s">
        <v>5599</v>
      </c>
      <c r="LMA502" s="292" t="s">
        <v>5599</v>
      </c>
      <c r="LMB502" s="292" t="s">
        <v>5599</v>
      </c>
      <c r="LMC502" s="292" t="s">
        <v>5599</v>
      </c>
      <c r="LMD502" s="292" t="s">
        <v>5599</v>
      </c>
      <c r="LME502" s="292" t="s">
        <v>5599</v>
      </c>
      <c r="LMF502" s="292" t="s">
        <v>5599</v>
      </c>
      <c r="LMG502" s="292" t="s">
        <v>5599</v>
      </c>
      <c r="LMH502" s="292" t="s">
        <v>5599</v>
      </c>
      <c r="LMI502" s="292" t="s">
        <v>5599</v>
      </c>
      <c r="LMJ502" s="292" t="s">
        <v>5599</v>
      </c>
      <c r="LMK502" s="292" t="s">
        <v>5599</v>
      </c>
      <c r="LML502" s="292" t="s">
        <v>5599</v>
      </c>
      <c r="LMM502" s="292" t="s">
        <v>5599</v>
      </c>
      <c r="LMN502" s="292" t="s">
        <v>5599</v>
      </c>
      <c r="LMO502" s="292" t="s">
        <v>5599</v>
      </c>
      <c r="LMP502" s="292" t="s">
        <v>5599</v>
      </c>
      <c r="LMQ502" s="292" t="s">
        <v>5599</v>
      </c>
      <c r="LMR502" s="292" t="s">
        <v>5599</v>
      </c>
      <c r="LMS502" s="292" t="s">
        <v>5599</v>
      </c>
      <c r="LMT502" s="292" t="s">
        <v>5599</v>
      </c>
      <c r="LMU502" s="292" t="s">
        <v>5599</v>
      </c>
      <c r="LMV502" s="292" t="s">
        <v>5599</v>
      </c>
      <c r="LMW502" s="292" t="s">
        <v>5599</v>
      </c>
      <c r="LMX502" s="292" t="s">
        <v>5599</v>
      </c>
      <c r="LMY502" s="292" t="s">
        <v>5599</v>
      </c>
      <c r="LMZ502" s="292" t="s">
        <v>5599</v>
      </c>
      <c r="LNA502" s="292" t="s">
        <v>5599</v>
      </c>
      <c r="LNB502" s="292" t="s">
        <v>5599</v>
      </c>
      <c r="LNC502" s="292" t="s">
        <v>5599</v>
      </c>
      <c r="LND502" s="292" t="s">
        <v>5599</v>
      </c>
      <c r="LNE502" s="292" t="s">
        <v>5599</v>
      </c>
      <c r="LNF502" s="292" t="s">
        <v>5599</v>
      </c>
      <c r="LNG502" s="292" t="s">
        <v>5599</v>
      </c>
      <c r="LNH502" s="292" t="s">
        <v>5599</v>
      </c>
      <c r="LNI502" s="292" t="s">
        <v>5599</v>
      </c>
      <c r="LNJ502" s="292" t="s">
        <v>5599</v>
      </c>
      <c r="LNK502" s="292" t="s">
        <v>5599</v>
      </c>
      <c r="LNL502" s="292" t="s">
        <v>5599</v>
      </c>
      <c r="LNM502" s="292" t="s">
        <v>5599</v>
      </c>
      <c r="LNN502" s="292" t="s">
        <v>5599</v>
      </c>
      <c r="LNO502" s="292" t="s">
        <v>5599</v>
      </c>
      <c r="LNP502" s="292" t="s">
        <v>5599</v>
      </c>
      <c r="LNQ502" s="292" t="s">
        <v>5599</v>
      </c>
      <c r="LNR502" s="292" t="s">
        <v>5599</v>
      </c>
      <c r="LNS502" s="292" t="s">
        <v>5599</v>
      </c>
      <c r="LNT502" s="292" t="s">
        <v>5599</v>
      </c>
      <c r="LNU502" s="292" t="s">
        <v>5599</v>
      </c>
      <c r="LNV502" s="292" t="s">
        <v>5599</v>
      </c>
      <c r="LNW502" s="292" t="s">
        <v>5599</v>
      </c>
      <c r="LNX502" s="292" t="s">
        <v>5599</v>
      </c>
      <c r="LNY502" s="292" t="s">
        <v>5599</v>
      </c>
      <c r="LNZ502" s="292" t="s">
        <v>5599</v>
      </c>
      <c r="LOA502" s="292" t="s">
        <v>5599</v>
      </c>
      <c r="LOB502" s="292" t="s">
        <v>5599</v>
      </c>
      <c r="LOC502" s="292" t="s">
        <v>5599</v>
      </c>
      <c r="LOD502" s="292" t="s">
        <v>5599</v>
      </c>
      <c r="LOE502" s="292" t="s">
        <v>5599</v>
      </c>
      <c r="LOF502" s="292" t="s">
        <v>5599</v>
      </c>
      <c r="LOG502" s="292" t="s">
        <v>5599</v>
      </c>
      <c r="LOH502" s="292" t="s">
        <v>5599</v>
      </c>
      <c r="LOI502" s="292" t="s">
        <v>5599</v>
      </c>
      <c r="LOJ502" s="292" t="s">
        <v>5599</v>
      </c>
      <c r="LOK502" s="292" t="s">
        <v>5599</v>
      </c>
      <c r="LOL502" s="292" t="s">
        <v>5599</v>
      </c>
      <c r="LOM502" s="292" t="s">
        <v>5599</v>
      </c>
      <c r="LON502" s="292" t="s">
        <v>5599</v>
      </c>
      <c r="LOO502" s="292" t="s">
        <v>5599</v>
      </c>
      <c r="LOP502" s="292" t="s">
        <v>5599</v>
      </c>
      <c r="LOQ502" s="292" t="s">
        <v>5599</v>
      </c>
      <c r="LOR502" s="292" t="s">
        <v>5599</v>
      </c>
      <c r="LOS502" s="292" t="s">
        <v>5599</v>
      </c>
      <c r="LOT502" s="292" t="s">
        <v>5599</v>
      </c>
      <c r="LOU502" s="292" t="s">
        <v>5599</v>
      </c>
      <c r="LOV502" s="292" t="s">
        <v>5599</v>
      </c>
      <c r="LOW502" s="292" t="s">
        <v>5599</v>
      </c>
      <c r="LOX502" s="292" t="s">
        <v>5599</v>
      </c>
      <c r="LOY502" s="292" t="s">
        <v>5599</v>
      </c>
      <c r="LOZ502" s="292" t="s">
        <v>5599</v>
      </c>
      <c r="LPA502" s="292" t="s">
        <v>5599</v>
      </c>
      <c r="LPB502" s="292" t="s">
        <v>5599</v>
      </c>
      <c r="LPC502" s="292" t="s">
        <v>5599</v>
      </c>
      <c r="LPD502" s="292" t="s">
        <v>5599</v>
      </c>
      <c r="LPE502" s="292" t="s">
        <v>5599</v>
      </c>
      <c r="LPF502" s="292" t="s">
        <v>5599</v>
      </c>
      <c r="LPG502" s="292" t="s">
        <v>5599</v>
      </c>
      <c r="LPH502" s="292" t="s">
        <v>5599</v>
      </c>
      <c r="LPI502" s="292" t="s">
        <v>5599</v>
      </c>
      <c r="LPJ502" s="292" t="s">
        <v>5599</v>
      </c>
      <c r="LPK502" s="292" t="s">
        <v>5599</v>
      </c>
      <c r="LPL502" s="292" t="s">
        <v>5599</v>
      </c>
      <c r="LPM502" s="292" t="s">
        <v>5599</v>
      </c>
      <c r="LPN502" s="292" t="s">
        <v>5599</v>
      </c>
      <c r="LPO502" s="292" t="s">
        <v>5599</v>
      </c>
      <c r="LPP502" s="292" t="s">
        <v>5599</v>
      </c>
      <c r="LPQ502" s="292" t="s">
        <v>5599</v>
      </c>
      <c r="LPR502" s="292" t="s">
        <v>5599</v>
      </c>
      <c r="LPS502" s="292" t="s">
        <v>5599</v>
      </c>
      <c r="LPT502" s="292" t="s">
        <v>5599</v>
      </c>
      <c r="LPU502" s="292" t="s">
        <v>5599</v>
      </c>
      <c r="LPV502" s="292" t="s">
        <v>5599</v>
      </c>
      <c r="LPW502" s="292" t="s">
        <v>5599</v>
      </c>
      <c r="LPX502" s="292" t="s">
        <v>5599</v>
      </c>
      <c r="LPY502" s="292" t="s">
        <v>5599</v>
      </c>
      <c r="LPZ502" s="292" t="s">
        <v>5599</v>
      </c>
      <c r="LQA502" s="292" t="s">
        <v>5599</v>
      </c>
      <c r="LQB502" s="292" t="s">
        <v>5599</v>
      </c>
      <c r="LQC502" s="292" t="s">
        <v>5599</v>
      </c>
      <c r="LQD502" s="292" t="s">
        <v>5599</v>
      </c>
      <c r="LQE502" s="292" t="s">
        <v>5599</v>
      </c>
      <c r="LQF502" s="292" t="s">
        <v>5599</v>
      </c>
      <c r="LQG502" s="292" t="s">
        <v>5599</v>
      </c>
      <c r="LQH502" s="292" t="s">
        <v>5599</v>
      </c>
      <c r="LQI502" s="292" t="s">
        <v>5599</v>
      </c>
      <c r="LQJ502" s="292" t="s">
        <v>5599</v>
      </c>
      <c r="LQK502" s="292" t="s">
        <v>5599</v>
      </c>
      <c r="LQL502" s="292" t="s">
        <v>5599</v>
      </c>
      <c r="LQM502" s="292" t="s">
        <v>5599</v>
      </c>
      <c r="LQN502" s="292" t="s">
        <v>5599</v>
      </c>
      <c r="LQO502" s="292" t="s">
        <v>5599</v>
      </c>
      <c r="LQP502" s="292" t="s">
        <v>5599</v>
      </c>
      <c r="LQQ502" s="292" t="s">
        <v>5599</v>
      </c>
      <c r="LQR502" s="292" t="s">
        <v>5599</v>
      </c>
      <c r="LQS502" s="292" t="s">
        <v>5599</v>
      </c>
      <c r="LQT502" s="292" t="s">
        <v>5599</v>
      </c>
      <c r="LQU502" s="292" t="s">
        <v>5599</v>
      </c>
      <c r="LQV502" s="292" t="s">
        <v>5599</v>
      </c>
      <c r="LQW502" s="292" t="s">
        <v>5599</v>
      </c>
      <c r="LQX502" s="292" t="s">
        <v>5599</v>
      </c>
      <c r="LQY502" s="292" t="s">
        <v>5599</v>
      </c>
      <c r="LQZ502" s="292" t="s">
        <v>5599</v>
      </c>
      <c r="LRA502" s="292" t="s">
        <v>5599</v>
      </c>
      <c r="LRB502" s="292" t="s">
        <v>5599</v>
      </c>
      <c r="LRC502" s="292" t="s">
        <v>5599</v>
      </c>
      <c r="LRD502" s="292" t="s">
        <v>5599</v>
      </c>
      <c r="LRE502" s="292" t="s">
        <v>5599</v>
      </c>
      <c r="LRF502" s="292" t="s">
        <v>5599</v>
      </c>
      <c r="LRG502" s="292" t="s">
        <v>5599</v>
      </c>
      <c r="LRH502" s="292" t="s">
        <v>5599</v>
      </c>
      <c r="LRI502" s="292" t="s">
        <v>5599</v>
      </c>
      <c r="LRJ502" s="292" t="s">
        <v>5599</v>
      </c>
      <c r="LRK502" s="292" t="s">
        <v>5599</v>
      </c>
      <c r="LRL502" s="292" t="s">
        <v>5599</v>
      </c>
      <c r="LRM502" s="292" t="s">
        <v>5599</v>
      </c>
      <c r="LRN502" s="292" t="s">
        <v>5599</v>
      </c>
      <c r="LRO502" s="292" t="s">
        <v>5599</v>
      </c>
      <c r="LRP502" s="292" t="s">
        <v>5599</v>
      </c>
      <c r="LRQ502" s="292" t="s">
        <v>5599</v>
      </c>
      <c r="LRR502" s="292" t="s">
        <v>5599</v>
      </c>
      <c r="LRS502" s="292" t="s">
        <v>5599</v>
      </c>
      <c r="LRT502" s="292" t="s">
        <v>5599</v>
      </c>
      <c r="LRU502" s="292" t="s">
        <v>5599</v>
      </c>
      <c r="LRV502" s="292" t="s">
        <v>5599</v>
      </c>
      <c r="LRW502" s="292" t="s">
        <v>5599</v>
      </c>
      <c r="LRX502" s="292" t="s">
        <v>5599</v>
      </c>
      <c r="LRY502" s="292" t="s">
        <v>5599</v>
      </c>
      <c r="LRZ502" s="292" t="s">
        <v>5599</v>
      </c>
      <c r="LSA502" s="292" t="s">
        <v>5599</v>
      </c>
      <c r="LSB502" s="292" t="s">
        <v>5599</v>
      </c>
      <c r="LSC502" s="292" t="s">
        <v>5599</v>
      </c>
      <c r="LSD502" s="292" t="s">
        <v>5599</v>
      </c>
      <c r="LSE502" s="292" t="s">
        <v>5599</v>
      </c>
      <c r="LSF502" s="292" t="s">
        <v>5599</v>
      </c>
      <c r="LSG502" s="292" t="s">
        <v>5599</v>
      </c>
      <c r="LSH502" s="292" t="s">
        <v>5599</v>
      </c>
      <c r="LSI502" s="292" t="s">
        <v>5599</v>
      </c>
      <c r="LSJ502" s="292" t="s">
        <v>5599</v>
      </c>
      <c r="LSK502" s="292" t="s">
        <v>5599</v>
      </c>
      <c r="LSL502" s="292" t="s">
        <v>5599</v>
      </c>
      <c r="LSM502" s="292" t="s">
        <v>5599</v>
      </c>
      <c r="LSN502" s="292" t="s">
        <v>5599</v>
      </c>
      <c r="LSO502" s="292" t="s">
        <v>5599</v>
      </c>
      <c r="LSP502" s="292" t="s">
        <v>5599</v>
      </c>
      <c r="LSQ502" s="292" t="s">
        <v>5599</v>
      </c>
      <c r="LSR502" s="292" t="s">
        <v>5599</v>
      </c>
      <c r="LSS502" s="292" t="s">
        <v>5599</v>
      </c>
      <c r="LST502" s="292" t="s">
        <v>5599</v>
      </c>
      <c r="LSU502" s="292" t="s">
        <v>5599</v>
      </c>
      <c r="LSV502" s="292" t="s">
        <v>5599</v>
      </c>
      <c r="LSW502" s="292" t="s">
        <v>5599</v>
      </c>
      <c r="LSX502" s="292" t="s">
        <v>5599</v>
      </c>
      <c r="LSY502" s="292" t="s">
        <v>5599</v>
      </c>
      <c r="LSZ502" s="292" t="s">
        <v>5599</v>
      </c>
      <c r="LTA502" s="292" t="s">
        <v>5599</v>
      </c>
      <c r="LTB502" s="292" t="s">
        <v>5599</v>
      </c>
      <c r="LTC502" s="292" t="s">
        <v>5599</v>
      </c>
      <c r="LTD502" s="292" t="s">
        <v>5599</v>
      </c>
      <c r="LTE502" s="292" t="s">
        <v>5599</v>
      </c>
      <c r="LTF502" s="292" t="s">
        <v>5599</v>
      </c>
      <c r="LTG502" s="292" t="s">
        <v>5599</v>
      </c>
      <c r="LTH502" s="292" t="s">
        <v>5599</v>
      </c>
      <c r="LTI502" s="292" t="s">
        <v>5599</v>
      </c>
      <c r="LTJ502" s="292" t="s">
        <v>5599</v>
      </c>
      <c r="LTK502" s="292" t="s">
        <v>5599</v>
      </c>
      <c r="LTL502" s="292" t="s">
        <v>5599</v>
      </c>
      <c r="LTM502" s="292" t="s">
        <v>5599</v>
      </c>
      <c r="LTN502" s="292" t="s">
        <v>5599</v>
      </c>
      <c r="LTO502" s="292" t="s">
        <v>5599</v>
      </c>
      <c r="LTP502" s="292" t="s">
        <v>5599</v>
      </c>
      <c r="LTQ502" s="292" t="s">
        <v>5599</v>
      </c>
      <c r="LTR502" s="292" t="s">
        <v>5599</v>
      </c>
      <c r="LTS502" s="292" t="s">
        <v>5599</v>
      </c>
      <c r="LTT502" s="292" t="s">
        <v>5599</v>
      </c>
      <c r="LTU502" s="292" t="s">
        <v>5599</v>
      </c>
      <c r="LTV502" s="292" t="s">
        <v>5599</v>
      </c>
      <c r="LTW502" s="292" t="s">
        <v>5599</v>
      </c>
      <c r="LTX502" s="292" t="s">
        <v>5599</v>
      </c>
      <c r="LTY502" s="292" t="s">
        <v>5599</v>
      </c>
      <c r="LTZ502" s="292" t="s">
        <v>5599</v>
      </c>
      <c r="LUA502" s="292" t="s">
        <v>5599</v>
      </c>
      <c r="LUB502" s="292" t="s">
        <v>5599</v>
      </c>
      <c r="LUC502" s="292" t="s">
        <v>5599</v>
      </c>
      <c r="LUD502" s="292" t="s">
        <v>5599</v>
      </c>
      <c r="LUE502" s="292" t="s">
        <v>5599</v>
      </c>
      <c r="LUF502" s="292" t="s">
        <v>5599</v>
      </c>
      <c r="LUG502" s="292" t="s">
        <v>5599</v>
      </c>
      <c r="LUH502" s="292" t="s">
        <v>5599</v>
      </c>
      <c r="LUI502" s="292" t="s">
        <v>5599</v>
      </c>
      <c r="LUJ502" s="292" t="s">
        <v>5599</v>
      </c>
      <c r="LUK502" s="292" t="s">
        <v>5599</v>
      </c>
      <c r="LUL502" s="292" t="s">
        <v>5599</v>
      </c>
      <c r="LUM502" s="292" t="s">
        <v>5599</v>
      </c>
      <c r="LUN502" s="292" t="s">
        <v>5599</v>
      </c>
      <c r="LUO502" s="292" t="s">
        <v>5599</v>
      </c>
      <c r="LUP502" s="292" t="s">
        <v>5599</v>
      </c>
      <c r="LUQ502" s="292" t="s">
        <v>5599</v>
      </c>
      <c r="LUR502" s="292" t="s">
        <v>5599</v>
      </c>
      <c r="LUS502" s="292" t="s">
        <v>5599</v>
      </c>
      <c r="LUT502" s="292" t="s">
        <v>5599</v>
      </c>
      <c r="LUU502" s="292" t="s">
        <v>5599</v>
      </c>
      <c r="LUV502" s="292" t="s">
        <v>5599</v>
      </c>
      <c r="LUW502" s="292" t="s">
        <v>5599</v>
      </c>
      <c r="LUX502" s="292" t="s">
        <v>5599</v>
      </c>
      <c r="LUY502" s="292" t="s">
        <v>5599</v>
      </c>
      <c r="LUZ502" s="292" t="s">
        <v>5599</v>
      </c>
      <c r="LVA502" s="292" t="s">
        <v>5599</v>
      </c>
      <c r="LVB502" s="292" t="s">
        <v>5599</v>
      </c>
      <c r="LVC502" s="292" t="s">
        <v>5599</v>
      </c>
      <c r="LVD502" s="292" t="s">
        <v>5599</v>
      </c>
      <c r="LVE502" s="292" t="s">
        <v>5599</v>
      </c>
      <c r="LVF502" s="292" t="s">
        <v>5599</v>
      </c>
      <c r="LVG502" s="292" t="s">
        <v>5599</v>
      </c>
      <c r="LVH502" s="292" t="s">
        <v>5599</v>
      </c>
      <c r="LVI502" s="292" t="s">
        <v>5599</v>
      </c>
      <c r="LVJ502" s="292" t="s">
        <v>5599</v>
      </c>
      <c r="LVK502" s="292" t="s">
        <v>5599</v>
      </c>
      <c r="LVL502" s="292" t="s">
        <v>5599</v>
      </c>
      <c r="LVM502" s="292" t="s">
        <v>5599</v>
      </c>
      <c r="LVN502" s="292" t="s">
        <v>5599</v>
      </c>
      <c r="LVO502" s="292" t="s">
        <v>5599</v>
      </c>
      <c r="LVP502" s="292" t="s">
        <v>5599</v>
      </c>
      <c r="LVQ502" s="292" t="s">
        <v>5599</v>
      </c>
      <c r="LVR502" s="292" t="s">
        <v>5599</v>
      </c>
      <c r="LVS502" s="292" t="s">
        <v>5599</v>
      </c>
      <c r="LVT502" s="292" t="s">
        <v>5599</v>
      </c>
      <c r="LVU502" s="292" t="s">
        <v>5599</v>
      </c>
      <c r="LVV502" s="292" t="s">
        <v>5599</v>
      </c>
      <c r="LVW502" s="292" t="s">
        <v>5599</v>
      </c>
      <c r="LVX502" s="292" t="s">
        <v>5599</v>
      </c>
      <c r="LVY502" s="292" t="s">
        <v>5599</v>
      </c>
      <c r="LVZ502" s="292" t="s">
        <v>5599</v>
      </c>
      <c r="LWA502" s="292" t="s">
        <v>5599</v>
      </c>
      <c r="LWB502" s="292" t="s">
        <v>5599</v>
      </c>
      <c r="LWC502" s="292" t="s">
        <v>5599</v>
      </c>
      <c r="LWD502" s="292" t="s">
        <v>5599</v>
      </c>
      <c r="LWE502" s="292" t="s">
        <v>5599</v>
      </c>
      <c r="LWF502" s="292" t="s">
        <v>5599</v>
      </c>
      <c r="LWG502" s="292" t="s">
        <v>5599</v>
      </c>
      <c r="LWH502" s="292" t="s">
        <v>5599</v>
      </c>
      <c r="LWI502" s="292" t="s">
        <v>5599</v>
      </c>
      <c r="LWJ502" s="292" t="s">
        <v>5599</v>
      </c>
      <c r="LWK502" s="292" t="s">
        <v>5599</v>
      </c>
      <c r="LWL502" s="292" t="s">
        <v>5599</v>
      </c>
      <c r="LWM502" s="292" t="s">
        <v>5599</v>
      </c>
      <c r="LWN502" s="292" t="s">
        <v>5599</v>
      </c>
      <c r="LWO502" s="292" t="s">
        <v>5599</v>
      </c>
      <c r="LWP502" s="292" t="s">
        <v>5599</v>
      </c>
      <c r="LWQ502" s="292" t="s">
        <v>5599</v>
      </c>
      <c r="LWR502" s="292" t="s">
        <v>5599</v>
      </c>
      <c r="LWS502" s="292" t="s">
        <v>5599</v>
      </c>
      <c r="LWT502" s="292" t="s">
        <v>5599</v>
      </c>
      <c r="LWU502" s="292" t="s">
        <v>5599</v>
      </c>
      <c r="LWV502" s="292" t="s">
        <v>5599</v>
      </c>
      <c r="LWW502" s="292" t="s">
        <v>5599</v>
      </c>
      <c r="LWX502" s="292" t="s">
        <v>5599</v>
      </c>
      <c r="LWY502" s="292" t="s">
        <v>5599</v>
      </c>
      <c r="LWZ502" s="292" t="s">
        <v>5599</v>
      </c>
      <c r="LXA502" s="292" t="s">
        <v>5599</v>
      </c>
      <c r="LXB502" s="292" t="s">
        <v>5599</v>
      </c>
      <c r="LXC502" s="292" t="s">
        <v>5599</v>
      </c>
      <c r="LXD502" s="292" t="s">
        <v>5599</v>
      </c>
      <c r="LXE502" s="292" t="s">
        <v>5599</v>
      </c>
      <c r="LXF502" s="292" t="s">
        <v>5599</v>
      </c>
      <c r="LXG502" s="292" t="s">
        <v>5599</v>
      </c>
      <c r="LXH502" s="292" t="s">
        <v>5599</v>
      </c>
      <c r="LXI502" s="292" t="s">
        <v>5599</v>
      </c>
      <c r="LXJ502" s="292" t="s">
        <v>5599</v>
      </c>
      <c r="LXK502" s="292" t="s">
        <v>5599</v>
      </c>
      <c r="LXL502" s="292" t="s">
        <v>5599</v>
      </c>
      <c r="LXM502" s="292" t="s">
        <v>5599</v>
      </c>
      <c r="LXN502" s="292" t="s">
        <v>5599</v>
      </c>
      <c r="LXO502" s="292" t="s">
        <v>5599</v>
      </c>
      <c r="LXP502" s="292" t="s">
        <v>5599</v>
      </c>
      <c r="LXQ502" s="292" t="s">
        <v>5599</v>
      </c>
      <c r="LXR502" s="292" t="s">
        <v>5599</v>
      </c>
      <c r="LXS502" s="292" t="s">
        <v>5599</v>
      </c>
      <c r="LXT502" s="292" t="s">
        <v>5599</v>
      </c>
      <c r="LXU502" s="292" t="s">
        <v>5599</v>
      </c>
      <c r="LXV502" s="292" t="s">
        <v>5599</v>
      </c>
      <c r="LXW502" s="292" t="s">
        <v>5599</v>
      </c>
      <c r="LXX502" s="292" t="s">
        <v>5599</v>
      </c>
      <c r="LXY502" s="292" t="s">
        <v>5599</v>
      </c>
      <c r="LXZ502" s="292" t="s">
        <v>5599</v>
      </c>
      <c r="LYA502" s="292" t="s">
        <v>5599</v>
      </c>
      <c r="LYB502" s="292" t="s">
        <v>5599</v>
      </c>
      <c r="LYC502" s="292" t="s">
        <v>5599</v>
      </c>
      <c r="LYD502" s="292" t="s">
        <v>5599</v>
      </c>
      <c r="LYE502" s="292" t="s">
        <v>5599</v>
      </c>
      <c r="LYF502" s="292" t="s">
        <v>5599</v>
      </c>
      <c r="LYG502" s="292" t="s">
        <v>5599</v>
      </c>
      <c r="LYH502" s="292" t="s">
        <v>5599</v>
      </c>
      <c r="LYI502" s="292" t="s">
        <v>5599</v>
      </c>
      <c r="LYJ502" s="292" t="s">
        <v>5599</v>
      </c>
      <c r="LYK502" s="292" t="s">
        <v>5599</v>
      </c>
      <c r="LYL502" s="292" t="s">
        <v>5599</v>
      </c>
      <c r="LYM502" s="292" t="s">
        <v>5599</v>
      </c>
      <c r="LYN502" s="292" t="s">
        <v>5599</v>
      </c>
      <c r="LYO502" s="292" t="s">
        <v>5599</v>
      </c>
      <c r="LYP502" s="292" t="s">
        <v>5599</v>
      </c>
      <c r="LYQ502" s="292" t="s">
        <v>5599</v>
      </c>
      <c r="LYR502" s="292" t="s">
        <v>5599</v>
      </c>
      <c r="LYS502" s="292" t="s">
        <v>5599</v>
      </c>
      <c r="LYT502" s="292" t="s">
        <v>5599</v>
      </c>
      <c r="LYU502" s="292" t="s">
        <v>5599</v>
      </c>
      <c r="LYV502" s="292" t="s">
        <v>5599</v>
      </c>
      <c r="LYW502" s="292" t="s">
        <v>5599</v>
      </c>
      <c r="LYX502" s="292" t="s">
        <v>5599</v>
      </c>
      <c r="LYY502" s="292" t="s">
        <v>5599</v>
      </c>
      <c r="LYZ502" s="292" t="s">
        <v>5599</v>
      </c>
      <c r="LZA502" s="292" t="s">
        <v>5599</v>
      </c>
      <c r="LZB502" s="292" t="s">
        <v>5599</v>
      </c>
      <c r="LZC502" s="292" t="s">
        <v>5599</v>
      </c>
      <c r="LZD502" s="292" t="s">
        <v>5599</v>
      </c>
      <c r="LZE502" s="292" t="s">
        <v>5599</v>
      </c>
      <c r="LZF502" s="292" t="s">
        <v>5599</v>
      </c>
      <c r="LZG502" s="292" t="s">
        <v>5599</v>
      </c>
      <c r="LZH502" s="292" t="s">
        <v>5599</v>
      </c>
      <c r="LZI502" s="292" t="s">
        <v>5599</v>
      </c>
      <c r="LZJ502" s="292" t="s">
        <v>5599</v>
      </c>
      <c r="LZK502" s="292" t="s">
        <v>5599</v>
      </c>
      <c r="LZL502" s="292" t="s">
        <v>5599</v>
      </c>
      <c r="LZM502" s="292" t="s">
        <v>5599</v>
      </c>
      <c r="LZN502" s="292" t="s">
        <v>5599</v>
      </c>
      <c r="LZO502" s="292" t="s">
        <v>5599</v>
      </c>
      <c r="LZP502" s="292" t="s">
        <v>5599</v>
      </c>
      <c r="LZQ502" s="292" t="s">
        <v>5599</v>
      </c>
      <c r="LZR502" s="292" t="s">
        <v>5599</v>
      </c>
      <c r="LZS502" s="292" t="s">
        <v>5599</v>
      </c>
      <c r="LZT502" s="292" t="s">
        <v>5599</v>
      </c>
      <c r="LZU502" s="292" t="s">
        <v>5599</v>
      </c>
      <c r="LZV502" s="292" t="s">
        <v>5599</v>
      </c>
      <c r="LZW502" s="292" t="s">
        <v>5599</v>
      </c>
      <c r="LZX502" s="292" t="s">
        <v>5599</v>
      </c>
      <c r="LZY502" s="292" t="s">
        <v>5599</v>
      </c>
      <c r="LZZ502" s="292" t="s">
        <v>5599</v>
      </c>
      <c r="MAA502" s="292" t="s">
        <v>5599</v>
      </c>
      <c r="MAB502" s="292" t="s">
        <v>5599</v>
      </c>
      <c r="MAC502" s="292" t="s">
        <v>5599</v>
      </c>
      <c r="MAD502" s="292" t="s">
        <v>5599</v>
      </c>
      <c r="MAE502" s="292" t="s">
        <v>5599</v>
      </c>
      <c r="MAF502" s="292" t="s">
        <v>5599</v>
      </c>
      <c r="MAG502" s="292" t="s">
        <v>5599</v>
      </c>
      <c r="MAH502" s="292" t="s">
        <v>5599</v>
      </c>
      <c r="MAI502" s="292" t="s">
        <v>5599</v>
      </c>
      <c r="MAJ502" s="292" t="s">
        <v>5599</v>
      </c>
      <c r="MAK502" s="292" t="s">
        <v>5599</v>
      </c>
      <c r="MAL502" s="292" t="s">
        <v>5599</v>
      </c>
      <c r="MAM502" s="292" t="s">
        <v>5599</v>
      </c>
      <c r="MAN502" s="292" t="s">
        <v>5599</v>
      </c>
      <c r="MAO502" s="292" t="s">
        <v>5599</v>
      </c>
      <c r="MAP502" s="292" t="s">
        <v>5599</v>
      </c>
      <c r="MAQ502" s="292" t="s">
        <v>5599</v>
      </c>
      <c r="MAR502" s="292" t="s">
        <v>5599</v>
      </c>
      <c r="MAS502" s="292" t="s">
        <v>5599</v>
      </c>
      <c r="MAT502" s="292" t="s">
        <v>5599</v>
      </c>
      <c r="MAU502" s="292" t="s">
        <v>5599</v>
      </c>
      <c r="MAV502" s="292" t="s">
        <v>5599</v>
      </c>
      <c r="MAW502" s="292" t="s">
        <v>5599</v>
      </c>
      <c r="MAX502" s="292" t="s">
        <v>5599</v>
      </c>
      <c r="MAY502" s="292" t="s">
        <v>5599</v>
      </c>
      <c r="MAZ502" s="292" t="s">
        <v>5599</v>
      </c>
      <c r="MBA502" s="292" t="s">
        <v>5599</v>
      </c>
      <c r="MBB502" s="292" t="s">
        <v>5599</v>
      </c>
      <c r="MBC502" s="292" t="s">
        <v>5599</v>
      </c>
      <c r="MBD502" s="292" t="s">
        <v>5599</v>
      </c>
      <c r="MBE502" s="292" t="s">
        <v>5599</v>
      </c>
      <c r="MBF502" s="292" t="s">
        <v>5599</v>
      </c>
      <c r="MBG502" s="292" t="s">
        <v>5599</v>
      </c>
      <c r="MBH502" s="292" t="s">
        <v>5599</v>
      </c>
      <c r="MBI502" s="292" t="s">
        <v>5599</v>
      </c>
      <c r="MBJ502" s="292" t="s">
        <v>5599</v>
      </c>
      <c r="MBK502" s="292" t="s">
        <v>5599</v>
      </c>
      <c r="MBL502" s="292" t="s">
        <v>5599</v>
      </c>
      <c r="MBM502" s="292" t="s">
        <v>5599</v>
      </c>
      <c r="MBN502" s="292" t="s">
        <v>5599</v>
      </c>
      <c r="MBO502" s="292" t="s">
        <v>5599</v>
      </c>
      <c r="MBP502" s="292" t="s">
        <v>5599</v>
      </c>
      <c r="MBQ502" s="292" t="s">
        <v>5599</v>
      </c>
      <c r="MBR502" s="292" t="s">
        <v>5599</v>
      </c>
      <c r="MBS502" s="292" t="s">
        <v>5599</v>
      </c>
      <c r="MBT502" s="292" t="s">
        <v>5599</v>
      </c>
      <c r="MBU502" s="292" t="s">
        <v>5599</v>
      </c>
      <c r="MBV502" s="292" t="s">
        <v>5599</v>
      </c>
      <c r="MBW502" s="292" t="s">
        <v>5599</v>
      </c>
      <c r="MBX502" s="292" t="s">
        <v>5599</v>
      </c>
      <c r="MBY502" s="292" t="s">
        <v>5599</v>
      </c>
      <c r="MBZ502" s="292" t="s">
        <v>5599</v>
      </c>
      <c r="MCA502" s="292" t="s">
        <v>5599</v>
      </c>
      <c r="MCB502" s="292" t="s">
        <v>5599</v>
      </c>
      <c r="MCC502" s="292" t="s">
        <v>5599</v>
      </c>
      <c r="MCD502" s="292" t="s">
        <v>5599</v>
      </c>
      <c r="MCE502" s="292" t="s">
        <v>5599</v>
      </c>
      <c r="MCF502" s="292" t="s">
        <v>5599</v>
      </c>
      <c r="MCG502" s="292" t="s">
        <v>5599</v>
      </c>
      <c r="MCH502" s="292" t="s">
        <v>5599</v>
      </c>
      <c r="MCI502" s="292" t="s">
        <v>5599</v>
      </c>
      <c r="MCJ502" s="292" t="s">
        <v>5599</v>
      </c>
      <c r="MCK502" s="292" t="s">
        <v>5599</v>
      </c>
      <c r="MCL502" s="292" t="s">
        <v>5599</v>
      </c>
      <c r="MCM502" s="292" t="s">
        <v>5599</v>
      </c>
      <c r="MCN502" s="292" t="s">
        <v>5599</v>
      </c>
      <c r="MCO502" s="292" t="s">
        <v>5599</v>
      </c>
      <c r="MCP502" s="292" t="s">
        <v>5599</v>
      </c>
      <c r="MCQ502" s="292" t="s">
        <v>5599</v>
      </c>
      <c r="MCR502" s="292" t="s">
        <v>5599</v>
      </c>
      <c r="MCS502" s="292" t="s">
        <v>5599</v>
      </c>
      <c r="MCT502" s="292" t="s">
        <v>5599</v>
      </c>
      <c r="MCU502" s="292" t="s">
        <v>5599</v>
      </c>
      <c r="MCV502" s="292" t="s">
        <v>5599</v>
      </c>
      <c r="MCW502" s="292" t="s">
        <v>5599</v>
      </c>
      <c r="MCX502" s="292" t="s">
        <v>5599</v>
      </c>
      <c r="MCY502" s="292" t="s">
        <v>5599</v>
      </c>
      <c r="MCZ502" s="292" t="s">
        <v>5599</v>
      </c>
      <c r="MDA502" s="292" t="s">
        <v>5599</v>
      </c>
      <c r="MDB502" s="292" t="s">
        <v>5599</v>
      </c>
      <c r="MDC502" s="292" t="s">
        <v>5599</v>
      </c>
      <c r="MDD502" s="292" t="s">
        <v>5599</v>
      </c>
      <c r="MDE502" s="292" t="s">
        <v>5599</v>
      </c>
      <c r="MDF502" s="292" t="s">
        <v>5599</v>
      </c>
      <c r="MDG502" s="292" t="s">
        <v>5599</v>
      </c>
      <c r="MDH502" s="292" t="s">
        <v>5599</v>
      </c>
      <c r="MDI502" s="292" t="s">
        <v>5599</v>
      </c>
      <c r="MDJ502" s="292" t="s">
        <v>5599</v>
      </c>
      <c r="MDK502" s="292" t="s">
        <v>5599</v>
      </c>
      <c r="MDL502" s="292" t="s">
        <v>5599</v>
      </c>
      <c r="MDM502" s="292" t="s">
        <v>5599</v>
      </c>
      <c r="MDN502" s="292" t="s">
        <v>5599</v>
      </c>
      <c r="MDO502" s="292" t="s">
        <v>5599</v>
      </c>
      <c r="MDP502" s="292" t="s">
        <v>5599</v>
      </c>
      <c r="MDQ502" s="292" t="s">
        <v>5599</v>
      </c>
      <c r="MDR502" s="292" t="s">
        <v>5599</v>
      </c>
      <c r="MDS502" s="292" t="s">
        <v>5599</v>
      </c>
      <c r="MDT502" s="292" t="s">
        <v>5599</v>
      </c>
      <c r="MDU502" s="292" t="s">
        <v>5599</v>
      </c>
      <c r="MDV502" s="292" t="s">
        <v>5599</v>
      </c>
      <c r="MDW502" s="292" t="s">
        <v>5599</v>
      </c>
      <c r="MDX502" s="292" t="s">
        <v>5599</v>
      </c>
      <c r="MDY502" s="292" t="s">
        <v>5599</v>
      </c>
      <c r="MDZ502" s="292" t="s">
        <v>5599</v>
      </c>
      <c r="MEA502" s="292" t="s">
        <v>5599</v>
      </c>
      <c r="MEB502" s="292" t="s">
        <v>5599</v>
      </c>
      <c r="MEC502" s="292" t="s">
        <v>5599</v>
      </c>
      <c r="MED502" s="292" t="s">
        <v>5599</v>
      </c>
      <c r="MEE502" s="292" t="s">
        <v>5599</v>
      </c>
      <c r="MEF502" s="292" t="s">
        <v>5599</v>
      </c>
      <c r="MEG502" s="292" t="s">
        <v>5599</v>
      </c>
      <c r="MEH502" s="292" t="s">
        <v>5599</v>
      </c>
      <c r="MEI502" s="292" t="s">
        <v>5599</v>
      </c>
      <c r="MEJ502" s="292" t="s">
        <v>5599</v>
      </c>
      <c r="MEK502" s="292" t="s">
        <v>5599</v>
      </c>
      <c r="MEL502" s="292" t="s">
        <v>5599</v>
      </c>
      <c r="MEM502" s="292" t="s">
        <v>5599</v>
      </c>
      <c r="MEN502" s="292" t="s">
        <v>5599</v>
      </c>
      <c r="MEO502" s="292" t="s">
        <v>5599</v>
      </c>
      <c r="MEP502" s="292" t="s">
        <v>5599</v>
      </c>
      <c r="MEQ502" s="292" t="s">
        <v>5599</v>
      </c>
      <c r="MER502" s="292" t="s">
        <v>5599</v>
      </c>
      <c r="MES502" s="292" t="s">
        <v>5599</v>
      </c>
      <c r="MET502" s="292" t="s">
        <v>5599</v>
      </c>
      <c r="MEU502" s="292" t="s">
        <v>5599</v>
      </c>
      <c r="MEV502" s="292" t="s">
        <v>5599</v>
      </c>
      <c r="MEW502" s="292" t="s">
        <v>5599</v>
      </c>
      <c r="MEX502" s="292" t="s">
        <v>5599</v>
      </c>
      <c r="MEY502" s="292" t="s">
        <v>5599</v>
      </c>
      <c r="MEZ502" s="292" t="s">
        <v>5599</v>
      </c>
      <c r="MFA502" s="292" t="s">
        <v>5599</v>
      </c>
      <c r="MFB502" s="292" t="s">
        <v>5599</v>
      </c>
      <c r="MFC502" s="292" t="s">
        <v>5599</v>
      </c>
      <c r="MFD502" s="292" t="s">
        <v>5599</v>
      </c>
      <c r="MFE502" s="292" t="s">
        <v>5599</v>
      </c>
      <c r="MFF502" s="292" t="s">
        <v>5599</v>
      </c>
      <c r="MFG502" s="292" t="s">
        <v>5599</v>
      </c>
      <c r="MFH502" s="292" t="s">
        <v>5599</v>
      </c>
      <c r="MFI502" s="292" t="s">
        <v>5599</v>
      </c>
      <c r="MFJ502" s="292" t="s">
        <v>5599</v>
      </c>
      <c r="MFK502" s="292" t="s">
        <v>5599</v>
      </c>
      <c r="MFL502" s="292" t="s">
        <v>5599</v>
      </c>
      <c r="MFM502" s="292" t="s">
        <v>5599</v>
      </c>
      <c r="MFN502" s="292" t="s">
        <v>5599</v>
      </c>
      <c r="MFO502" s="292" t="s">
        <v>5599</v>
      </c>
      <c r="MFP502" s="292" t="s">
        <v>5599</v>
      </c>
      <c r="MFQ502" s="292" t="s">
        <v>5599</v>
      </c>
      <c r="MFR502" s="292" t="s">
        <v>5599</v>
      </c>
      <c r="MFS502" s="292" t="s">
        <v>5599</v>
      </c>
      <c r="MFT502" s="292" t="s">
        <v>5599</v>
      </c>
      <c r="MFU502" s="292" t="s">
        <v>5599</v>
      </c>
      <c r="MFV502" s="292" t="s">
        <v>5599</v>
      </c>
      <c r="MFW502" s="292" t="s">
        <v>5599</v>
      </c>
      <c r="MFX502" s="292" t="s">
        <v>5599</v>
      </c>
      <c r="MFY502" s="292" t="s">
        <v>5599</v>
      </c>
      <c r="MFZ502" s="292" t="s">
        <v>5599</v>
      </c>
      <c r="MGA502" s="292" t="s">
        <v>5599</v>
      </c>
      <c r="MGB502" s="292" t="s">
        <v>5599</v>
      </c>
      <c r="MGC502" s="292" t="s">
        <v>5599</v>
      </c>
      <c r="MGD502" s="292" t="s">
        <v>5599</v>
      </c>
      <c r="MGE502" s="292" t="s">
        <v>5599</v>
      </c>
      <c r="MGF502" s="292" t="s">
        <v>5599</v>
      </c>
      <c r="MGG502" s="292" t="s">
        <v>5599</v>
      </c>
      <c r="MGH502" s="292" t="s">
        <v>5599</v>
      </c>
      <c r="MGI502" s="292" t="s">
        <v>5599</v>
      </c>
      <c r="MGJ502" s="292" t="s">
        <v>5599</v>
      </c>
      <c r="MGK502" s="292" t="s">
        <v>5599</v>
      </c>
      <c r="MGL502" s="292" t="s">
        <v>5599</v>
      </c>
      <c r="MGM502" s="292" t="s">
        <v>5599</v>
      </c>
      <c r="MGN502" s="292" t="s">
        <v>5599</v>
      </c>
      <c r="MGO502" s="292" t="s">
        <v>5599</v>
      </c>
      <c r="MGP502" s="292" t="s">
        <v>5599</v>
      </c>
      <c r="MGQ502" s="292" t="s">
        <v>5599</v>
      </c>
      <c r="MGR502" s="292" t="s">
        <v>5599</v>
      </c>
      <c r="MGS502" s="292" t="s">
        <v>5599</v>
      </c>
      <c r="MGT502" s="292" t="s">
        <v>5599</v>
      </c>
      <c r="MGU502" s="292" t="s">
        <v>5599</v>
      </c>
      <c r="MGV502" s="292" t="s">
        <v>5599</v>
      </c>
      <c r="MGW502" s="292" t="s">
        <v>5599</v>
      </c>
      <c r="MGX502" s="292" t="s">
        <v>5599</v>
      </c>
      <c r="MGY502" s="292" t="s">
        <v>5599</v>
      </c>
      <c r="MGZ502" s="292" t="s">
        <v>5599</v>
      </c>
      <c r="MHA502" s="292" t="s">
        <v>5599</v>
      </c>
      <c r="MHB502" s="292" t="s">
        <v>5599</v>
      </c>
      <c r="MHC502" s="292" t="s">
        <v>5599</v>
      </c>
      <c r="MHD502" s="292" t="s">
        <v>5599</v>
      </c>
      <c r="MHE502" s="292" t="s">
        <v>5599</v>
      </c>
      <c r="MHF502" s="292" t="s">
        <v>5599</v>
      </c>
      <c r="MHG502" s="292" t="s">
        <v>5599</v>
      </c>
      <c r="MHH502" s="292" t="s">
        <v>5599</v>
      </c>
      <c r="MHI502" s="292" t="s">
        <v>5599</v>
      </c>
      <c r="MHJ502" s="292" t="s">
        <v>5599</v>
      </c>
      <c r="MHK502" s="292" t="s">
        <v>5599</v>
      </c>
      <c r="MHL502" s="292" t="s">
        <v>5599</v>
      </c>
      <c r="MHM502" s="292" t="s">
        <v>5599</v>
      </c>
      <c r="MHN502" s="292" t="s">
        <v>5599</v>
      </c>
      <c r="MHO502" s="292" t="s">
        <v>5599</v>
      </c>
      <c r="MHP502" s="292" t="s">
        <v>5599</v>
      </c>
      <c r="MHQ502" s="292" t="s">
        <v>5599</v>
      </c>
      <c r="MHR502" s="292" t="s">
        <v>5599</v>
      </c>
      <c r="MHS502" s="292" t="s">
        <v>5599</v>
      </c>
      <c r="MHT502" s="292" t="s">
        <v>5599</v>
      </c>
      <c r="MHU502" s="292" t="s">
        <v>5599</v>
      </c>
      <c r="MHV502" s="292" t="s">
        <v>5599</v>
      </c>
      <c r="MHW502" s="292" t="s">
        <v>5599</v>
      </c>
      <c r="MHX502" s="292" t="s">
        <v>5599</v>
      </c>
      <c r="MHY502" s="292" t="s">
        <v>5599</v>
      </c>
      <c r="MHZ502" s="292" t="s">
        <v>5599</v>
      </c>
      <c r="MIA502" s="292" t="s">
        <v>5599</v>
      </c>
      <c r="MIB502" s="292" t="s">
        <v>5599</v>
      </c>
      <c r="MIC502" s="292" t="s">
        <v>5599</v>
      </c>
      <c r="MID502" s="292" t="s">
        <v>5599</v>
      </c>
      <c r="MIE502" s="292" t="s">
        <v>5599</v>
      </c>
      <c r="MIF502" s="292" t="s">
        <v>5599</v>
      </c>
      <c r="MIG502" s="292" t="s">
        <v>5599</v>
      </c>
      <c r="MIH502" s="292" t="s">
        <v>5599</v>
      </c>
      <c r="MII502" s="292" t="s">
        <v>5599</v>
      </c>
      <c r="MIJ502" s="292" t="s">
        <v>5599</v>
      </c>
      <c r="MIK502" s="292" t="s">
        <v>5599</v>
      </c>
      <c r="MIL502" s="292" t="s">
        <v>5599</v>
      </c>
      <c r="MIM502" s="292" t="s">
        <v>5599</v>
      </c>
      <c r="MIN502" s="292" t="s">
        <v>5599</v>
      </c>
      <c r="MIO502" s="292" t="s">
        <v>5599</v>
      </c>
      <c r="MIP502" s="292" t="s">
        <v>5599</v>
      </c>
      <c r="MIQ502" s="292" t="s">
        <v>5599</v>
      </c>
      <c r="MIR502" s="292" t="s">
        <v>5599</v>
      </c>
      <c r="MIS502" s="292" t="s">
        <v>5599</v>
      </c>
      <c r="MIT502" s="292" t="s">
        <v>5599</v>
      </c>
      <c r="MIU502" s="292" t="s">
        <v>5599</v>
      </c>
      <c r="MIV502" s="292" t="s">
        <v>5599</v>
      </c>
      <c r="MIW502" s="292" t="s">
        <v>5599</v>
      </c>
      <c r="MIX502" s="292" t="s">
        <v>5599</v>
      </c>
      <c r="MIY502" s="292" t="s">
        <v>5599</v>
      </c>
      <c r="MIZ502" s="292" t="s">
        <v>5599</v>
      </c>
      <c r="MJA502" s="292" t="s">
        <v>5599</v>
      </c>
      <c r="MJB502" s="292" t="s">
        <v>5599</v>
      </c>
      <c r="MJC502" s="292" t="s">
        <v>5599</v>
      </c>
      <c r="MJD502" s="292" t="s">
        <v>5599</v>
      </c>
      <c r="MJE502" s="292" t="s">
        <v>5599</v>
      </c>
      <c r="MJF502" s="292" t="s">
        <v>5599</v>
      </c>
      <c r="MJG502" s="292" t="s">
        <v>5599</v>
      </c>
      <c r="MJH502" s="292" t="s">
        <v>5599</v>
      </c>
      <c r="MJI502" s="292" t="s">
        <v>5599</v>
      </c>
      <c r="MJJ502" s="292" t="s">
        <v>5599</v>
      </c>
      <c r="MJK502" s="292" t="s">
        <v>5599</v>
      </c>
      <c r="MJL502" s="292" t="s">
        <v>5599</v>
      </c>
      <c r="MJM502" s="292" t="s">
        <v>5599</v>
      </c>
      <c r="MJN502" s="292" t="s">
        <v>5599</v>
      </c>
      <c r="MJO502" s="292" t="s">
        <v>5599</v>
      </c>
      <c r="MJP502" s="292" t="s">
        <v>5599</v>
      </c>
      <c r="MJQ502" s="292" t="s">
        <v>5599</v>
      </c>
      <c r="MJR502" s="292" t="s">
        <v>5599</v>
      </c>
      <c r="MJS502" s="292" t="s">
        <v>5599</v>
      </c>
      <c r="MJT502" s="292" t="s">
        <v>5599</v>
      </c>
      <c r="MJU502" s="292" t="s">
        <v>5599</v>
      </c>
      <c r="MJV502" s="292" t="s">
        <v>5599</v>
      </c>
      <c r="MJW502" s="292" t="s">
        <v>5599</v>
      </c>
      <c r="MJX502" s="292" t="s">
        <v>5599</v>
      </c>
      <c r="MJY502" s="292" t="s">
        <v>5599</v>
      </c>
      <c r="MJZ502" s="292" t="s">
        <v>5599</v>
      </c>
      <c r="MKA502" s="292" t="s">
        <v>5599</v>
      </c>
      <c r="MKB502" s="292" t="s">
        <v>5599</v>
      </c>
      <c r="MKC502" s="292" t="s">
        <v>5599</v>
      </c>
      <c r="MKD502" s="292" t="s">
        <v>5599</v>
      </c>
      <c r="MKE502" s="292" t="s">
        <v>5599</v>
      </c>
      <c r="MKF502" s="292" t="s">
        <v>5599</v>
      </c>
      <c r="MKG502" s="292" t="s">
        <v>5599</v>
      </c>
      <c r="MKH502" s="292" t="s">
        <v>5599</v>
      </c>
      <c r="MKI502" s="292" t="s">
        <v>5599</v>
      </c>
      <c r="MKJ502" s="292" t="s">
        <v>5599</v>
      </c>
      <c r="MKK502" s="292" t="s">
        <v>5599</v>
      </c>
      <c r="MKL502" s="292" t="s">
        <v>5599</v>
      </c>
      <c r="MKM502" s="292" t="s">
        <v>5599</v>
      </c>
      <c r="MKN502" s="292" t="s">
        <v>5599</v>
      </c>
      <c r="MKO502" s="292" t="s">
        <v>5599</v>
      </c>
      <c r="MKP502" s="292" t="s">
        <v>5599</v>
      </c>
      <c r="MKQ502" s="292" t="s">
        <v>5599</v>
      </c>
      <c r="MKR502" s="292" t="s">
        <v>5599</v>
      </c>
      <c r="MKS502" s="292" t="s">
        <v>5599</v>
      </c>
      <c r="MKT502" s="292" t="s">
        <v>5599</v>
      </c>
      <c r="MKU502" s="292" t="s">
        <v>5599</v>
      </c>
      <c r="MKV502" s="292" t="s">
        <v>5599</v>
      </c>
      <c r="MKW502" s="292" t="s">
        <v>5599</v>
      </c>
      <c r="MKX502" s="292" t="s">
        <v>5599</v>
      </c>
      <c r="MKY502" s="292" t="s">
        <v>5599</v>
      </c>
      <c r="MKZ502" s="292" t="s">
        <v>5599</v>
      </c>
      <c r="MLA502" s="292" t="s">
        <v>5599</v>
      </c>
      <c r="MLB502" s="292" t="s">
        <v>5599</v>
      </c>
      <c r="MLC502" s="292" t="s">
        <v>5599</v>
      </c>
      <c r="MLD502" s="292" t="s">
        <v>5599</v>
      </c>
      <c r="MLE502" s="292" t="s">
        <v>5599</v>
      </c>
      <c r="MLF502" s="292" t="s">
        <v>5599</v>
      </c>
      <c r="MLG502" s="292" t="s">
        <v>5599</v>
      </c>
      <c r="MLH502" s="292" t="s">
        <v>5599</v>
      </c>
      <c r="MLI502" s="292" t="s">
        <v>5599</v>
      </c>
      <c r="MLJ502" s="292" t="s">
        <v>5599</v>
      </c>
      <c r="MLK502" s="292" t="s">
        <v>5599</v>
      </c>
      <c r="MLL502" s="292" t="s">
        <v>5599</v>
      </c>
      <c r="MLM502" s="292" t="s">
        <v>5599</v>
      </c>
      <c r="MLN502" s="292" t="s">
        <v>5599</v>
      </c>
      <c r="MLO502" s="292" t="s">
        <v>5599</v>
      </c>
      <c r="MLP502" s="292" t="s">
        <v>5599</v>
      </c>
      <c r="MLQ502" s="292" t="s">
        <v>5599</v>
      </c>
      <c r="MLR502" s="292" t="s">
        <v>5599</v>
      </c>
      <c r="MLS502" s="292" t="s">
        <v>5599</v>
      </c>
      <c r="MLT502" s="292" t="s">
        <v>5599</v>
      </c>
      <c r="MLU502" s="292" t="s">
        <v>5599</v>
      </c>
      <c r="MLV502" s="292" t="s">
        <v>5599</v>
      </c>
      <c r="MLW502" s="292" t="s">
        <v>5599</v>
      </c>
      <c r="MLX502" s="292" t="s">
        <v>5599</v>
      </c>
      <c r="MLY502" s="292" t="s">
        <v>5599</v>
      </c>
      <c r="MLZ502" s="292" t="s">
        <v>5599</v>
      </c>
      <c r="MMA502" s="292" t="s">
        <v>5599</v>
      </c>
      <c r="MMB502" s="292" t="s">
        <v>5599</v>
      </c>
      <c r="MMC502" s="292" t="s">
        <v>5599</v>
      </c>
      <c r="MMD502" s="292" t="s">
        <v>5599</v>
      </c>
      <c r="MME502" s="292" t="s">
        <v>5599</v>
      </c>
      <c r="MMF502" s="292" t="s">
        <v>5599</v>
      </c>
      <c r="MMG502" s="292" t="s">
        <v>5599</v>
      </c>
      <c r="MMH502" s="292" t="s">
        <v>5599</v>
      </c>
      <c r="MMI502" s="292" t="s">
        <v>5599</v>
      </c>
      <c r="MMJ502" s="292" t="s">
        <v>5599</v>
      </c>
      <c r="MMK502" s="292" t="s">
        <v>5599</v>
      </c>
      <c r="MML502" s="292" t="s">
        <v>5599</v>
      </c>
      <c r="MMM502" s="292" t="s">
        <v>5599</v>
      </c>
      <c r="MMN502" s="292" t="s">
        <v>5599</v>
      </c>
      <c r="MMO502" s="292" t="s">
        <v>5599</v>
      </c>
      <c r="MMP502" s="292" t="s">
        <v>5599</v>
      </c>
      <c r="MMQ502" s="292" t="s">
        <v>5599</v>
      </c>
      <c r="MMR502" s="292" t="s">
        <v>5599</v>
      </c>
      <c r="MMS502" s="292" t="s">
        <v>5599</v>
      </c>
      <c r="MMT502" s="292" t="s">
        <v>5599</v>
      </c>
      <c r="MMU502" s="292" t="s">
        <v>5599</v>
      </c>
      <c r="MMV502" s="292" t="s">
        <v>5599</v>
      </c>
      <c r="MMW502" s="292" t="s">
        <v>5599</v>
      </c>
      <c r="MMX502" s="292" t="s">
        <v>5599</v>
      </c>
      <c r="MMY502" s="292" t="s">
        <v>5599</v>
      </c>
      <c r="MMZ502" s="292" t="s">
        <v>5599</v>
      </c>
      <c r="MNA502" s="292" t="s">
        <v>5599</v>
      </c>
      <c r="MNB502" s="292" t="s">
        <v>5599</v>
      </c>
      <c r="MNC502" s="292" t="s">
        <v>5599</v>
      </c>
      <c r="MND502" s="292" t="s">
        <v>5599</v>
      </c>
      <c r="MNE502" s="292" t="s">
        <v>5599</v>
      </c>
      <c r="MNF502" s="292" t="s">
        <v>5599</v>
      </c>
      <c r="MNG502" s="292" t="s">
        <v>5599</v>
      </c>
      <c r="MNH502" s="292" t="s">
        <v>5599</v>
      </c>
      <c r="MNI502" s="292" t="s">
        <v>5599</v>
      </c>
      <c r="MNJ502" s="292" t="s">
        <v>5599</v>
      </c>
      <c r="MNK502" s="292" t="s">
        <v>5599</v>
      </c>
      <c r="MNL502" s="292" t="s">
        <v>5599</v>
      </c>
      <c r="MNM502" s="292" t="s">
        <v>5599</v>
      </c>
      <c r="MNN502" s="292" t="s">
        <v>5599</v>
      </c>
      <c r="MNO502" s="292" t="s">
        <v>5599</v>
      </c>
      <c r="MNP502" s="292" t="s">
        <v>5599</v>
      </c>
      <c r="MNQ502" s="292" t="s">
        <v>5599</v>
      </c>
      <c r="MNR502" s="292" t="s">
        <v>5599</v>
      </c>
      <c r="MNS502" s="292" t="s">
        <v>5599</v>
      </c>
      <c r="MNT502" s="292" t="s">
        <v>5599</v>
      </c>
      <c r="MNU502" s="292" t="s">
        <v>5599</v>
      </c>
      <c r="MNV502" s="292" t="s">
        <v>5599</v>
      </c>
      <c r="MNW502" s="292" t="s">
        <v>5599</v>
      </c>
      <c r="MNX502" s="292" t="s">
        <v>5599</v>
      </c>
      <c r="MNY502" s="292" t="s">
        <v>5599</v>
      </c>
      <c r="MNZ502" s="292" t="s">
        <v>5599</v>
      </c>
      <c r="MOA502" s="292" t="s">
        <v>5599</v>
      </c>
      <c r="MOB502" s="292" t="s">
        <v>5599</v>
      </c>
      <c r="MOC502" s="292" t="s">
        <v>5599</v>
      </c>
      <c r="MOD502" s="292" t="s">
        <v>5599</v>
      </c>
      <c r="MOE502" s="292" t="s">
        <v>5599</v>
      </c>
      <c r="MOF502" s="292" t="s">
        <v>5599</v>
      </c>
      <c r="MOG502" s="292" t="s">
        <v>5599</v>
      </c>
      <c r="MOH502" s="292" t="s">
        <v>5599</v>
      </c>
      <c r="MOI502" s="292" t="s">
        <v>5599</v>
      </c>
      <c r="MOJ502" s="292" t="s">
        <v>5599</v>
      </c>
      <c r="MOK502" s="292" t="s">
        <v>5599</v>
      </c>
      <c r="MOL502" s="292" t="s">
        <v>5599</v>
      </c>
      <c r="MOM502" s="292" t="s">
        <v>5599</v>
      </c>
      <c r="MON502" s="292" t="s">
        <v>5599</v>
      </c>
      <c r="MOO502" s="292" t="s">
        <v>5599</v>
      </c>
      <c r="MOP502" s="292" t="s">
        <v>5599</v>
      </c>
      <c r="MOQ502" s="292" t="s">
        <v>5599</v>
      </c>
      <c r="MOR502" s="292" t="s">
        <v>5599</v>
      </c>
      <c r="MOS502" s="292" t="s">
        <v>5599</v>
      </c>
      <c r="MOT502" s="292" t="s">
        <v>5599</v>
      </c>
      <c r="MOU502" s="292" t="s">
        <v>5599</v>
      </c>
      <c r="MOV502" s="292" t="s">
        <v>5599</v>
      </c>
      <c r="MOW502" s="292" t="s">
        <v>5599</v>
      </c>
      <c r="MOX502" s="292" t="s">
        <v>5599</v>
      </c>
      <c r="MOY502" s="292" t="s">
        <v>5599</v>
      </c>
      <c r="MOZ502" s="292" t="s">
        <v>5599</v>
      </c>
      <c r="MPA502" s="292" t="s">
        <v>5599</v>
      </c>
      <c r="MPB502" s="292" t="s">
        <v>5599</v>
      </c>
      <c r="MPC502" s="292" t="s">
        <v>5599</v>
      </c>
      <c r="MPD502" s="292" t="s">
        <v>5599</v>
      </c>
      <c r="MPE502" s="292" t="s">
        <v>5599</v>
      </c>
      <c r="MPF502" s="292" t="s">
        <v>5599</v>
      </c>
      <c r="MPG502" s="292" t="s">
        <v>5599</v>
      </c>
      <c r="MPH502" s="292" t="s">
        <v>5599</v>
      </c>
      <c r="MPI502" s="292" t="s">
        <v>5599</v>
      </c>
      <c r="MPJ502" s="292" t="s">
        <v>5599</v>
      </c>
      <c r="MPK502" s="292" t="s">
        <v>5599</v>
      </c>
      <c r="MPL502" s="292" t="s">
        <v>5599</v>
      </c>
      <c r="MPM502" s="292" t="s">
        <v>5599</v>
      </c>
      <c r="MPN502" s="292" t="s">
        <v>5599</v>
      </c>
      <c r="MPO502" s="292" t="s">
        <v>5599</v>
      </c>
      <c r="MPP502" s="292" t="s">
        <v>5599</v>
      </c>
      <c r="MPQ502" s="292" t="s">
        <v>5599</v>
      </c>
      <c r="MPR502" s="292" t="s">
        <v>5599</v>
      </c>
      <c r="MPS502" s="292" t="s">
        <v>5599</v>
      </c>
      <c r="MPT502" s="292" t="s">
        <v>5599</v>
      </c>
      <c r="MPU502" s="292" t="s">
        <v>5599</v>
      </c>
      <c r="MPV502" s="292" t="s">
        <v>5599</v>
      </c>
      <c r="MPW502" s="292" t="s">
        <v>5599</v>
      </c>
      <c r="MPX502" s="292" t="s">
        <v>5599</v>
      </c>
      <c r="MPY502" s="292" t="s">
        <v>5599</v>
      </c>
      <c r="MPZ502" s="292" t="s">
        <v>5599</v>
      </c>
      <c r="MQA502" s="292" t="s">
        <v>5599</v>
      </c>
      <c r="MQB502" s="292" t="s">
        <v>5599</v>
      </c>
      <c r="MQC502" s="292" t="s">
        <v>5599</v>
      </c>
      <c r="MQD502" s="292" t="s">
        <v>5599</v>
      </c>
      <c r="MQE502" s="292" t="s">
        <v>5599</v>
      </c>
      <c r="MQF502" s="292" t="s">
        <v>5599</v>
      </c>
      <c r="MQG502" s="292" t="s">
        <v>5599</v>
      </c>
      <c r="MQH502" s="292" t="s">
        <v>5599</v>
      </c>
      <c r="MQI502" s="292" t="s">
        <v>5599</v>
      </c>
      <c r="MQJ502" s="292" t="s">
        <v>5599</v>
      </c>
      <c r="MQK502" s="292" t="s">
        <v>5599</v>
      </c>
      <c r="MQL502" s="292" t="s">
        <v>5599</v>
      </c>
      <c r="MQM502" s="292" t="s">
        <v>5599</v>
      </c>
      <c r="MQN502" s="292" t="s">
        <v>5599</v>
      </c>
      <c r="MQO502" s="292" t="s">
        <v>5599</v>
      </c>
      <c r="MQP502" s="292" t="s">
        <v>5599</v>
      </c>
      <c r="MQQ502" s="292" t="s">
        <v>5599</v>
      </c>
      <c r="MQR502" s="292" t="s">
        <v>5599</v>
      </c>
      <c r="MQS502" s="292" t="s">
        <v>5599</v>
      </c>
      <c r="MQT502" s="292" t="s">
        <v>5599</v>
      </c>
      <c r="MQU502" s="292" t="s">
        <v>5599</v>
      </c>
      <c r="MQV502" s="292" t="s">
        <v>5599</v>
      </c>
      <c r="MQW502" s="292" t="s">
        <v>5599</v>
      </c>
      <c r="MQX502" s="292" t="s">
        <v>5599</v>
      </c>
      <c r="MQY502" s="292" t="s">
        <v>5599</v>
      </c>
      <c r="MQZ502" s="292" t="s">
        <v>5599</v>
      </c>
      <c r="MRA502" s="292" t="s">
        <v>5599</v>
      </c>
      <c r="MRB502" s="292" t="s">
        <v>5599</v>
      </c>
      <c r="MRC502" s="292" t="s">
        <v>5599</v>
      </c>
      <c r="MRD502" s="292" t="s">
        <v>5599</v>
      </c>
      <c r="MRE502" s="292" t="s">
        <v>5599</v>
      </c>
      <c r="MRF502" s="292" t="s">
        <v>5599</v>
      </c>
      <c r="MRG502" s="292" t="s">
        <v>5599</v>
      </c>
      <c r="MRH502" s="292" t="s">
        <v>5599</v>
      </c>
      <c r="MRI502" s="292" t="s">
        <v>5599</v>
      </c>
      <c r="MRJ502" s="292" t="s">
        <v>5599</v>
      </c>
      <c r="MRK502" s="292" t="s">
        <v>5599</v>
      </c>
      <c r="MRL502" s="292" t="s">
        <v>5599</v>
      </c>
      <c r="MRM502" s="292" t="s">
        <v>5599</v>
      </c>
      <c r="MRN502" s="292" t="s">
        <v>5599</v>
      </c>
      <c r="MRO502" s="292" t="s">
        <v>5599</v>
      </c>
      <c r="MRP502" s="292" t="s">
        <v>5599</v>
      </c>
      <c r="MRQ502" s="292" t="s">
        <v>5599</v>
      </c>
      <c r="MRR502" s="292" t="s">
        <v>5599</v>
      </c>
      <c r="MRS502" s="292" t="s">
        <v>5599</v>
      </c>
      <c r="MRT502" s="292" t="s">
        <v>5599</v>
      </c>
      <c r="MRU502" s="292" t="s">
        <v>5599</v>
      </c>
      <c r="MRV502" s="292" t="s">
        <v>5599</v>
      </c>
      <c r="MRW502" s="292" t="s">
        <v>5599</v>
      </c>
      <c r="MRX502" s="292" t="s">
        <v>5599</v>
      </c>
      <c r="MRY502" s="292" t="s">
        <v>5599</v>
      </c>
      <c r="MRZ502" s="292" t="s">
        <v>5599</v>
      </c>
      <c r="MSA502" s="292" t="s">
        <v>5599</v>
      </c>
      <c r="MSB502" s="292" t="s">
        <v>5599</v>
      </c>
      <c r="MSC502" s="292" t="s">
        <v>5599</v>
      </c>
      <c r="MSD502" s="292" t="s">
        <v>5599</v>
      </c>
      <c r="MSE502" s="292" t="s">
        <v>5599</v>
      </c>
      <c r="MSF502" s="292" t="s">
        <v>5599</v>
      </c>
      <c r="MSG502" s="292" t="s">
        <v>5599</v>
      </c>
      <c r="MSH502" s="292" t="s">
        <v>5599</v>
      </c>
      <c r="MSI502" s="292" t="s">
        <v>5599</v>
      </c>
      <c r="MSJ502" s="292" t="s">
        <v>5599</v>
      </c>
      <c r="MSK502" s="292" t="s">
        <v>5599</v>
      </c>
      <c r="MSL502" s="292" t="s">
        <v>5599</v>
      </c>
      <c r="MSM502" s="292" t="s">
        <v>5599</v>
      </c>
      <c r="MSN502" s="292" t="s">
        <v>5599</v>
      </c>
      <c r="MSO502" s="292" t="s">
        <v>5599</v>
      </c>
      <c r="MSP502" s="292" t="s">
        <v>5599</v>
      </c>
      <c r="MSQ502" s="292" t="s">
        <v>5599</v>
      </c>
      <c r="MSR502" s="292" t="s">
        <v>5599</v>
      </c>
      <c r="MSS502" s="292" t="s">
        <v>5599</v>
      </c>
      <c r="MST502" s="292" t="s">
        <v>5599</v>
      </c>
      <c r="MSU502" s="292" t="s">
        <v>5599</v>
      </c>
      <c r="MSV502" s="292" t="s">
        <v>5599</v>
      </c>
      <c r="MSW502" s="292" t="s">
        <v>5599</v>
      </c>
      <c r="MSX502" s="292" t="s">
        <v>5599</v>
      </c>
      <c r="MSY502" s="292" t="s">
        <v>5599</v>
      </c>
      <c r="MSZ502" s="292" t="s">
        <v>5599</v>
      </c>
      <c r="MTA502" s="292" t="s">
        <v>5599</v>
      </c>
      <c r="MTB502" s="292" t="s">
        <v>5599</v>
      </c>
      <c r="MTC502" s="292" t="s">
        <v>5599</v>
      </c>
      <c r="MTD502" s="292" t="s">
        <v>5599</v>
      </c>
      <c r="MTE502" s="292" t="s">
        <v>5599</v>
      </c>
      <c r="MTF502" s="292" t="s">
        <v>5599</v>
      </c>
      <c r="MTG502" s="292" t="s">
        <v>5599</v>
      </c>
      <c r="MTH502" s="292" t="s">
        <v>5599</v>
      </c>
      <c r="MTI502" s="292" t="s">
        <v>5599</v>
      </c>
      <c r="MTJ502" s="292" t="s">
        <v>5599</v>
      </c>
      <c r="MTK502" s="292" t="s">
        <v>5599</v>
      </c>
      <c r="MTL502" s="292" t="s">
        <v>5599</v>
      </c>
      <c r="MTM502" s="292" t="s">
        <v>5599</v>
      </c>
      <c r="MTN502" s="292" t="s">
        <v>5599</v>
      </c>
      <c r="MTO502" s="292" t="s">
        <v>5599</v>
      </c>
      <c r="MTP502" s="292" t="s">
        <v>5599</v>
      </c>
      <c r="MTQ502" s="292" t="s">
        <v>5599</v>
      </c>
      <c r="MTR502" s="292" t="s">
        <v>5599</v>
      </c>
      <c r="MTS502" s="292" t="s">
        <v>5599</v>
      </c>
      <c r="MTT502" s="292" t="s">
        <v>5599</v>
      </c>
      <c r="MTU502" s="292" t="s">
        <v>5599</v>
      </c>
      <c r="MTV502" s="292" t="s">
        <v>5599</v>
      </c>
      <c r="MTW502" s="292" t="s">
        <v>5599</v>
      </c>
      <c r="MTX502" s="292" t="s">
        <v>5599</v>
      </c>
      <c r="MTY502" s="292" t="s">
        <v>5599</v>
      </c>
      <c r="MTZ502" s="292" t="s">
        <v>5599</v>
      </c>
      <c r="MUA502" s="292" t="s">
        <v>5599</v>
      </c>
      <c r="MUB502" s="292" t="s">
        <v>5599</v>
      </c>
      <c r="MUC502" s="292" t="s">
        <v>5599</v>
      </c>
      <c r="MUD502" s="292" t="s">
        <v>5599</v>
      </c>
      <c r="MUE502" s="292" t="s">
        <v>5599</v>
      </c>
      <c r="MUF502" s="292" t="s">
        <v>5599</v>
      </c>
      <c r="MUG502" s="292" t="s">
        <v>5599</v>
      </c>
      <c r="MUH502" s="292" t="s">
        <v>5599</v>
      </c>
      <c r="MUI502" s="292" t="s">
        <v>5599</v>
      </c>
      <c r="MUJ502" s="292" t="s">
        <v>5599</v>
      </c>
      <c r="MUK502" s="292" t="s">
        <v>5599</v>
      </c>
      <c r="MUL502" s="292" t="s">
        <v>5599</v>
      </c>
      <c r="MUM502" s="292" t="s">
        <v>5599</v>
      </c>
      <c r="MUN502" s="292" t="s">
        <v>5599</v>
      </c>
      <c r="MUO502" s="292" t="s">
        <v>5599</v>
      </c>
      <c r="MUP502" s="292" t="s">
        <v>5599</v>
      </c>
      <c r="MUQ502" s="292" t="s">
        <v>5599</v>
      </c>
      <c r="MUR502" s="292" t="s">
        <v>5599</v>
      </c>
      <c r="MUS502" s="292" t="s">
        <v>5599</v>
      </c>
      <c r="MUT502" s="292" t="s">
        <v>5599</v>
      </c>
      <c r="MUU502" s="292" t="s">
        <v>5599</v>
      </c>
      <c r="MUV502" s="292" t="s">
        <v>5599</v>
      </c>
      <c r="MUW502" s="292" t="s">
        <v>5599</v>
      </c>
      <c r="MUX502" s="292" t="s">
        <v>5599</v>
      </c>
      <c r="MUY502" s="292" t="s">
        <v>5599</v>
      </c>
      <c r="MUZ502" s="292" t="s">
        <v>5599</v>
      </c>
      <c r="MVA502" s="292" t="s">
        <v>5599</v>
      </c>
      <c r="MVB502" s="292" t="s">
        <v>5599</v>
      </c>
      <c r="MVC502" s="292" t="s">
        <v>5599</v>
      </c>
      <c r="MVD502" s="292" t="s">
        <v>5599</v>
      </c>
      <c r="MVE502" s="292" t="s">
        <v>5599</v>
      </c>
      <c r="MVF502" s="292" t="s">
        <v>5599</v>
      </c>
      <c r="MVG502" s="292" t="s">
        <v>5599</v>
      </c>
      <c r="MVH502" s="292" t="s">
        <v>5599</v>
      </c>
      <c r="MVI502" s="292" t="s">
        <v>5599</v>
      </c>
      <c r="MVJ502" s="292" t="s">
        <v>5599</v>
      </c>
      <c r="MVK502" s="292" t="s">
        <v>5599</v>
      </c>
      <c r="MVL502" s="292" t="s">
        <v>5599</v>
      </c>
      <c r="MVM502" s="292" t="s">
        <v>5599</v>
      </c>
      <c r="MVN502" s="292" t="s">
        <v>5599</v>
      </c>
      <c r="MVO502" s="292" t="s">
        <v>5599</v>
      </c>
      <c r="MVP502" s="292" t="s">
        <v>5599</v>
      </c>
      <c r="MVQ502" s="292" t="s">
        <v>5599</v>
      </c>
      <c r="MVR502" s="292" t="s">
        <v>5599</v>
      </c>
      <c r="MVS502" s="292" t="s">
        <v>5599</v>
      </c>
      <c r="MVT502" s="292" t="s">
        <v>5599</v>
      </c>
      <c r="MVU502" s="292" t="s">
        <v>5599</v>
      </c>
      <c r="MVV502" s="292" t="s">
        <v>5599</v>
      </c>
      <c r="MVW502" s="292" t="s">
        <v>5599</v>
      </c>
      <c r="MVX502" s="292" t="s">
        <v>5599</v>
      </c>
      <c r="MVY502" s="292" t="s">
        <v>5599</v>
      </c>
      <c r="MVZ502" s="292" t="s">
        <v>5599</v>
      </c>
      <c r="MWA502" s="292" t="s">
        <v>5599</v>
      </c>
      <c r="MWB502" s="292" t="s">
        <v>5599</v>
      </c>
      <c r="MWC502" s="292" t="s">
        <v>5599</v>
      </c>
      <c r="MWD502" s="292" t="s">
        <v>5599</v>
      </c>
      <c r="MWE502" s="292" t="s">
        <v>5599</v>
      </c>
      <c r="MWF502" s="292" t="s">
        <v>5599</v>
      </c>
      <c r="MWG502" s="292" t="s">
        <v>5599</v>
      </c>
      <c r="MWH502" s="292" t="s">
        <v>5599</v>
      </c>
      <c r="MWI502" s="292" t="s">
        <v>5599</v>
      </c>
      <c r="MWJ502" s="292" t="s">
        <v>5599</v>
      </c>
      <c r="MWK502" s="292" t="s">
        <v>5599</v>
      </c>
      <c r="MWL502" s="292" t="s">
        <v>5599</v>
      </c>
      <c r="MWM502" s="292" t="s">
        <v>5599</v>
      </c>
      <c r="MWN502" s="292" t="s">
        <v>5599</v>
      </c>
      <c r="MWO502" s="292" t="s">
        <v>5599</v>
      </c>
      <c r="MWP502" s="292" t="s">
        <v>5599</v>
      </c>
      <c r="MWQ502" s="292" t="s">
        <v>5599</v>
      </c>
      <c r="MWR502" s="292" t="s">
        <v>5599</v>
      </c>
      <c r="MWS502" s="292" t="s">
        <v>5599</v>
      </c>
      <c r="MWT502" s="292" t="s">
        <v>5599</v>
      </c>
      <c r="MWU502" s="292" t="s">
        <v>5599</v>
      </c>
      <c r="MWV502" s="292" t="s">
        <v>5599</v>
      </c>
      <c r="MWW502" s="292" t="s">
        <v>5599</v>
      </c>
      <c r="MWX502" s="292" t="s">
        <v>5599</v>
      </c>
      <c r="MWY502" s="292" t="s">
        <v>5599</v>
      </c>
      <c r="MWZ502" s="292" t="s">
        <v>5599</v>
      </c>
      <c r="MXA502" s="292" t="s">
        <v>5599</v>
      </c>
      <c r="MXB502" s="292" t="s">
        <v>5599</v>
      </c>
      <c r="MXC502" s="292" t="s">
        <v>5599</v>
      </c>
      <c r="MXD502" s="292" t="s">
        <v>5599</v>
      </c>
      <c r="MXE502" s="292" t="s">
        <v>5599</v>
      </c>
      <c r="MXF502" s="292" t="s">
        <v>5599</v>
      </c>
      <c r="MXG502" s="292" t="s">
        <v>5599</v>
      </c>
      <c r="MXH502" s="292" t="s">
        <v>5599</v>
      </c>
      <c r="MXI502" s="292" t="s">
        <v>5599</v>
      </c>
      <c r="MXJ502" s="292" t="s">
        <v>5599</v>
      </c>
      <c r="MXK502" s="292" t="s">
        <v>5599</v>
      </c>
      <c r="MXL502" s="292" t="s">
        <v>5599</v>
      </c>
      <c r="MXM502" s="292" t="s">
        <v>5599</v>
      </c>
      <c r="MXN502" s="292" t="s">
        <v>5599</v>
      </c>
      <c r="MXO502" s="292" t="s">
        <v>5599</v>
      </c>
      <c r="MXP502" s="292" t="s">
        <v>5599</v>
      </c>
      <c r="MXQ502" s="292" t="s">
        <v>5599</v>
      </c>
      <c r="MXR502" s="292" t="s">
        <v>5599</v>
      </c>
      <c r="MXS502" s="292" t="s">
        <v>5599</v>
      </c>
      <c r="MXT502" s="292" t="s">
        <v>5599</v>
      </c>
      <c r="MXU502" s="292" t="s">
        <v>5599</v>
      </c>
      <c r="MXV502" s="292" t="s">
        <v>5599</v>
      </c>
      <c r="MXW502" s="292" t="s">
        <v>5599</v>
      </c>
      <c r="MXX502" s="292" t="s">
        <v>5599</v>
      </c>
      <c r="MXY502" s="292" t="s">
        <v>5599</v>
      </c>
      <c r="MXZ502" s="292" t="s">
        <v>5599</v>
      </c>
      <c r="MYA502" s="292" t="s">
        <v>5599</v>
      </c>
      <c r="MYB502" s="292" t="s">
        <v>5599</v>
      </c>
      <c r="MYC502" s="292" t="s">
        <v>5599</v>
      </c>
      <c r="MYD502" s="292" t="s">
        <v>5599</v>
      </c>
      <c r="MYE502" s="292" t="s">
        <v>5599</v>
      </c>
      <c r="MYF502" s="292" t="s">
        <v>5599</v>
      </c>
      <c r="MYG502" s="292" t="s">
        <v>5599</v>
      </c>
      <c r="MYH502" s="292" t="s">
        <v>5599</v>
      </c>
      <c r="MYI502" s="292" t="s">
        <v>5599</v>
      </c>
      <c r="MYJ502" s="292" t="s">
        <v>5599</v>
      </c>
      <c r="MYK502" s="292" t="s">
        <v>5599</v>
      </c>
      <c r="MYL502" s="292" t="s">
        <v>5599</v>
      </c>
      <c r="MYM502" s="292" t="s">
        <v>5599</v>
      </c>
      <c r="MYN502" s="292" t="s">
        <v>5599</v>
      </c>
      <c r="MYO502" s="292" t="s">
        <v>5599</v>
      </c>
      <c r="MYP502" s="292" t="s">
        <v>5599</v>
      </c>
      <c r="MYQ502" s="292" t="s">
        <v>5599</v>
      </c>
      <c r="MYR502" s="292" t="s">
        <v>5599</v>
      </c>
      <c r="MYS502" s="292" t="s">
        <v>5599</v>
      </c>
      <c r="MYT502" s="292" t="s">
        <v>5599</v>
      </c>
      <c r="MYU502" s="292" t="s">
        <v>5599</v>
      </c>
      <c r="MYV502" s="292" t="s">
        <v>5599</v>
      </c>
      <c r="MYW502" s="292" t="s">
        <v>5599</v>
      </c>
      <c r="MYX502" s="292" t="s">
        <v>5599</v>
      </c>
      <c r="MYY502" s="292" t="s">
        <v>5599</v>
      </c>
      <c r="MYZ502" s="292" t="s">
        <v>5599</v>
      </c>
      <c r="MZA502" s="292" t="s">
        <v>5599</v>
      </c>
      <c r="MZB502" s="292" t="s">
        <v>5599</v>
      </c>
      <c r="MZC502" s="292" t="s">
        <v>5599</v>
      </c>
      <c r="MZD502" s="292" t="s">
        <v>5599</v>
      </c>
      <c r="MZE502" s="292" t="s">
        <v>5599</v>
      </c>
      <c r="MZF502" s="292" t="s">
        <v>5599</v>
      </c>
      <c r="MZG502" s="292" t="s">
        <v>5599</v>
      </c>
      <c r="MZH502" s="292" t="s">
        <v>5599</v>
      </c>
      <c r="MZI502" s="292" t="s">
        <v>5599</v>
      </c>
      <c r="MZJ502" s="292" t="s">
        <v>5599</v>
      </c>
      <c r="MZK502" s="292" t="s">
        <v>5599</v>
      </c>
      <c r="MZL502" s="292" t="s">
        <v>5599</v>
      </c>
      <c r="MZM502" s="292" t="s">
        <v>5599</v>
      </c>
      <c r="MZN502" s="292" t="s">
        <v>5599</v>
      </c>
      <c r="MZO502" s="292" t="s">
        <v>5599</v>
      </c>
      <c r="MZP502" s="292" t="s">
        <v>5599</v>
      </c>
      <c r="MZQ502" s="292" t="s">
        <v>5599</v>
      </c>
      <c r="MZR502" s="292" t="s">
        <v>5599</v>
      </c>
      <c r="MZS502" s="292" t="s">
        <v>5599</v>
      </c>
      <c r="MZT502" s="292" t="s">
        <v>5599</v>
      </c>
      <c r="MZU502" s="292" t="s">
        <v>5599</v>
      </c>
      <c r="MZV502" s="292" t="s">
        <v>5599</v>
      </c>
      <c r="MZW502" s="292" t="s">
        <v>5599</v>
      </c>
      <c r="MZX502" s="292" t="s">
        <v>5599</v>
      </c>
      <c r="MZY502" s="292" t="s">
        <v>5599</v>
      </c>
      <c r="MZZ502" s="292" t="s">
        <v>5599</v>
      </c>
      <c r="NAA502" s="292" t="s">
        <v>5599</v>
      </c>
      <c r="NAB502" s="292" t="s">
        <v>5599</v>
      </c>
      <c r="NAC502" s="292" t="s">
        <v>5599</v>
      </c>
      <c r="NAD502" s="292" t="s">
        <v>5599</v>
      </c>
      <c r="NAE502" s="292" t="s">
        <v>5599</v>
      </c>
      <c r="NAF502" s="292" t="s">
        <v>5599</v>
      </c>
      <c r="NAG502" s="292" t="s">
        <v>5599</v>
      </c>
      <c r="NAH502" s="292" t="s">
        <v>5599</v>
      </c>
      <c r="NAI502" s="292" t="s">
        <v>5599</v>
      </c>
      <c r="NAJ502" s="292" t="s">
        <v>5599</v>
      </c>
      <c r="NAK502" s="292" t="s">
        <v>5599</v>
      </c>
      <c r="NAL502" s="292" t="s">
        <v>5599</v>
      </c>
      <c r="NAM502" s="292" t="s">
        <v>5599</v>
      </c>
      <c r="NAN502" s="292" t="s">
        <v>5599</v>
      </c>
      <c r="NAO502" s="292" t="s">
        <v>5599</v>
      </c>
      <c r="NAP502" s="292" t="s">
        <v>5599</v>
      </c>
      <c r="NAQ502" s="292" t="s">
        <v>5599</v>
      </c>
      <c r="NAR502" s="292" t="s">
        <v>5599</v>
      </c>
      <c r="NAS502" s="292" t="s">
        <v>5599</v>
      </c>
      <c r="NAT502" s="292" t="s">
        <v>5599</v>
      </c>
      <c r="NAU502" s="292" t="s">
        <v>5599</v>
      </c>
      <c r="NAV502" s="292" t="s">
        <v>5599</v>
      </c>
      <c r="NAW502" s="292" t="s">
        <v>5599</v>
      </c>
      <c r="NAX502" s="292" t="s">
        <v>5599</v>
      </c>
      <c r="NAY502" s="292" t="s">
        <v>5599</v>
      </c>
      <c r="NAZ502" s="292" t="s">
        <v>5599</v>
      </c>
      <c r="NBA502" s="292" t="s">
        <v>5599</v>
      </c>
      <c r="NBB502" s="292" t="s">
        <v>5599</v>
      </c>
      <c r="NBC502" s="292" t="s">
        <v>5599</v>
      </c>
      <c r="NBD502" s="292" t="s">
        <v>5599</v>
      </c>
      <c r="NBE502" s="292" t="s">
        <v>5599</v>
      </c>
      <c r="NBF502" s="292" t="s">
        <v>5599</v>
      </c>
      <c r="NBG502" s="292" t="s">
        <v>5599</v>
      </c>
      <c r="NBH502" s="292" t="s">
        <v>5599</v>
      </c>
      <c r="NBI502" s="292" t="s">
        <v>5599</v>
      </c>
      <c r="NBJ502" s="292" t="s">
        <v>5599</v>
      </c>
      <c r="NBK502" s="292" t="s">
        <v>5599</v>
      </c>
      <c r="NBL502" s="292" t="s">
        <v>5599</v>
      </c>
      <c r="NBM502" s="292" t="s">
        <v>5599</v>
      </c>
      <c r="NBN502" s="292" t="s">
        <v>5599</v>
      </c>
      <c r="NBO502" s="292" t="s">
        <v>5599</v>
      </c>
      <c r="NBP502" s="292" t="s">
        <v>5599</v>
      </c>
      <c r="NBQ502" s="292" t="s">
        <v>5599</v>
      </c>
      <c r="NBR502" s="292" t="s">
        <v>5599</v>
      </c>
      <c r="NBS502" s="292" t="s">
        <v>5599</v>
      </c>
      <c r="NBT502" s="292" t="s">
        <v>5599</v>
      </c>
      <c r="NBU502" s="292" t="s">
        <v>5599</v>
      </c>
      <c r="NBV502" s="292" t="s">
        <v>5599</v>
      </c>
      <c r="NBW502" s="292" t="s">
        <v>5599</v>
      </c>
      <c r="NBX502" s="292" t="s">
        <v>5599</v>
      </c>
      <c r="NBY502" s="292" t="s">
        <v>5599</v>
      </c>
      <c r="NBZ502" s="292" t="s">
        <v>5599</v>
      </c>
      <c r="NCA502" s="292" t="s">
        <v>5599</v>
      </c>
      <c r="NCB502" s="292" t="s">
        <v>5599</v>
      </c>
      <c r="NCC502" s="292" t="s">
        <v>5599</v>
      </c>
      <c r="NCD502" s="292" t="s">
        <v>5599</v>
      </c>
      <c r="NCE502" s="292" t="s">
        <v>5599</v>
      </c>
      <c r="NCF502" s="292" t="s">
        <v>5599</v>
      </c>
      <c r="NCG502" s="292" t="s">
        <v>5599</v>
      </c>
      <c r="NCH502" s="292" t="s">
        <v>5599</v>
      </c>
      <c r="NCI502" s="292" t="s">
        <v>5599</v>
      </c>
      <c r="NCJ502" s="292" t="s">
        <v>5599</v>
      </c>
      <c r="NCK502" s="292" t="s">
        <v>5599</v>
      </c>
      <c r="NCL502" s="292" t="s">
        <v>5599</v>
      </c>
      <c r="NCM502" s="292" t="s">
        <v>5599</v>
      </c>
      <c r="NCN502" s="292" t="s">
        <v>5599</v>
      </c>
      <c r="NCO502" s="292" t="s">
        <v>5599</v>
      </c>
      <c r="NCP502" s="292" t="s">
        <v>5599</v>
      </c>
      <c r="NCQ502" s="292" t="s">
        <v>5599</v>
      </c>
      <c r="NCR502" s="292" t="s">
        <v>5599</v>
      </c>
      <c r="NCS502" s="292" t="s">
        <v>5599</v>
      </c>
      <c r="NCT502" s="292" t="s">
        <v>5599</v>
      </c>
      <c r="NCU502" s="292" t="s">
        <v>5599</v>
      </c>
      <c r="NCV502" s="292" t="s">
        <v>5599</v>
      </c>
      <c r="NCW502" s="292" t="s">
        <v>5599</v>
      </c>
      <c r="NCX502" s="292" t="s">
        <v>5599</v>
      </c>
      <c r="NCY502" s="292" t="s">
        <v>5599</v>
      </c>
      <c r="NCZ502" s="292" t="s">
        <v>5599</v>
      </c>
      <c r="NDA502" s="292" t="s">
        <v>5599</v>
      </c>
      <c r="NDB502" s="292" t="s">
        <v>5599</v>
      </c>
      <c r="NDC502" s="292" t="s">
        <v>5599</v>
      </c>
      <c r="NDD502" s="292" t="s">
        <v>5599</v>
      </c>
      <c r="NDE502" s="292" t="s">
        <v>5599</v>
      </c>
      <c r="NDF502" s="292" t="s">
        <v>5599</v>
      </c>
      <c r="NDG502" s="292" t="s">
        <v>5599</v>
      </c>
      <c r="NDH502" s="292" t="s">
        <v>5599</v>
      </c>
      <c r="NDI502" s="292" t="s">
        <v>5599</v>
      </c>
      <c r="NDJ502" s="292" t="s">
        <v>5599</v>
      </c>
      <c r="NDK502" s="292" t="s">
        <v>5599</v>
      </c>
      <c r="NDL502" s="292" t="s">
        <v>5599</v>
      </c>
      <c r="NDM502" s="292" t="s">
        <v>5599</v>
      </c>
      <c r="NDN502" s="292" t="s">
        <v>5599</v>
      </c>
      <c r="NDO502" s="292" t="s">
        <v>5599</v>
      </c>
      <c r="NDP502" s="292" t="s">
        <v>5599</v>
      </c>
      <c r="NDQ502" s="292" t="s">
        <v>5599</v>
      </c>
      <c r="NDR502" s="292" t="s">
        <v>5599</v>
      </c>
      <c r="NDS502" s="292" t="s">
        <v>5599</v>
      </c>
      <c r="NDT502" s="292" t="s">
        <v>5599</v>
      </c>
      <c r="NDU502" s="292" t="s">
        <v>5599</v>
      </c>
      <c r="NDV502" s="292" t="s">
        <v>5599</v>
      </c>
      <c r="NDW502" s="292" t="s">
        <v>5599</v>
      </c>
      <c r="NDX502" s="292" t="s">
        <v>5599</v>
      </c>
      <c r="NDY502" s="292" t="s">
        <v>5599</v>
      </c>
      <c r="NDZ502" s="292" t="s">
        <v>5599</v>
      </c>
      <c r="NEA502" s="292" t="s">
        <v>5599</v>
      </c>
      <c r="NEB502" s="292" t="s">
        <v>5599</v>
      </c>
      <c r="NEC502" s="292" t="s">
        <v>5599</v>
      </c>
      <c r="NED502" s="292" t="s">
        <v>5599</v>
      </c>
      <c r="NEE502" s="292" t="s">
        <v>5599</v>
      </c>
      <c r="NEF502" s="292" t="s">
        <v>5599</v>
      </c>
      <c r="NEG502" s="292" t="s">
        <v>5599</v>
      </c>
      <c r="NEH502" s="292" t="s">
        <v>5599</v>
      </c>
      <c r="NEI502" s="292" t="s">
        <v>5599</v>
      </c>
      <c r="NEJ502" s="292" t="s">
        <v>5599</v>
      </c>
      <c r="NEK502" s="292" t="s">
        <v>5599</v>
      </c>
      <c r="NEL502" s="292" t="s">
        <v>5599</v>
      </c>
      <c r="NEM502" s="292" t="s">
        <v>5599</v>
      </c>
      <c r="NEN502" s="292" t="s">
        <v>5599</v>
      </c>
      <c r="NEO502" s="292" t="s">
        <v>5599</v>
      </c>
      <c r="NEP502" s="292" t="s">
        <v>5599</v>
      </c>
      <c r="NEQ502" s="292" t="s">
        <v>5599</v>
      </c>
      <c r="NER502" s="292" t="s">
        <v>5599</v>
      </c>
      <c r="NES502" s="292" t="s">
        <v>5599</v>
      </c>
      <c r="NET502" s="292" t="s">
        <v>5599</v>
      </c>
      <c r="NEU502" s="292" t="s">
        <v>5599</v>
      </c>
      <c r="NEV502" s="292" t="s">
        <v>5599</v>
      </c>
      <c r="NEW502" s="292" t="s">
        <v>5599</v>
      </c>
      <c r="NEX502" s="292" t="s">
        <v>5599</v>
      </c>
      <c r="NEY502" s="292" t="s">
        <v>5599</v>
      </c>
      <c r="NEZ502" s="292" t="s">
        <v>5599</v>
      </c>
      <c r="NFA502" s="292" t="s">
        <v>5599</v>
      </c>
      <c r="NFB502" s="292" t="s">
        <v>5599</v>
      </c>
      <c r="NFC502" s="292" t="s">
        <v>5599</v>
      </c>
      <c r="NFD502" s="292" t="s">
        <v>5599</v>
      </c>
      <c r="NFE502" s="292" t="s">
        <v>5599</v>
      </c>
      <c r="NFF502" s="292" t="s">
        <v>5599</v>
      </c>
      <c r="NFG502" s="292" t="s">
        <v>5599</v>
      </c>
      <c r="NFH502" s="292" t="s">
        <v>5599</v>
      </c>
      <c r="NFI502" s="292" t="s">
        <v>5599</v>
      </c>
      <c r="NFJ502" s="292" t="s">
        <v>5599</v>
      </c>
      <c r="NFK502" s="292" t="s">
        <v>5599</v>
      </c>
      <c r="NFL502" s="292" t="s">
        <v>5599</v>
      </c>
      <c r="NFM502" s="292" t="s">
        <v>5599</v>
      </c>
      <c r="NFN502" s="292" t="s">
        <v>5599</v>
      </c>
      <c r="NFO502" s="292" t="s">
        <v>5599</v>
      </c>
      <c r="NFP502" s="292" t="s">
        <v>5599</v>
      </c>
      <c r="NFQ502" s="292" t="s">
        <v>5599</v>
      </c>
      <c r="NFR502" s="292" t="s">
        <v>5599</v>
      </c>
      <c r="NFS502" s="292" t="s">
        <v>5599</v>
      </c>
      <c r="NFT502" s="292" t="s">
        <v>5599</v>
      </c>
      <c r="NFU502" s="292" t="s">
        <v>5599</v>
      </c>
      <c r="NFV502" s="292" t="s">
        <v>5599</v>
      </c>
      <c r="NFW502" s="292" t="s">
        <v>5599</v>
      </c>
      <c r="NFX502" s="292" t="s">
        <v>5599</v>
      </c>
      <c r="NFY502" s="292" t="s">
        <v>5599</v>
      </c>
      <c r="NFZ502" s="292" t="s">
        <v>5599</v>
      </c>
      <c r="NGA502" s="292" t="s">
        <v>5599</v>
      </c>
      <c r="NGB502" s="292" t="s">
        <v>5599</v>
      </c>
      <c r="NGC502" s="292" t="s">
        <v>5599</v>
      </c>
      <c r="NGD502" s="292" t="s">
        <v>5599</v>
      </c>
      <c r="NGE502" s="292" t="s">
        <v>5599</v>
      </c>
      <c r="NGF502" s="292" t="s">
        <v>5599</v>
      </c>
      <c r="NGG502" s="292" t="s">
        <v>5599</v>
      </c>
      <c r="NGH502" s="292" t="s">
        <v>5599</v>
      </c>
      <c r="NGI502" s="292" t="s">
        <v>5599</v>
      </c>
      <c r="NGJ502" s="292" t="s">
        <v>5599</v>
      </c>
      <c r="NGK502" s="292" t="s">
        <v>5599</v>
      </c>
      <c r="NGL502" s="292" t="s">
        <v>5599</v>
      </c>
      <c r="NGM502" s="292" t="s">
        <v>5599</v>
      </c>
      <c r="NGN502" s="292" t="s">
        <v>5599</v>
      </c>
      <c r="NGO502" s="292" t="s">
        <v>5599</v>
      </c>
      <c r="NGP502" s="292" t="s">
        <v>5599</v>
      </c>
      <c r="NGQ502" s="292" t="s">
        <v>5599</v>
      </c>
      <c r="NGR502" s="292" t="s">
        <v>5599</v>
      </c>
      <c r="NGS502" s="292" t="s">
        <v>5599</v>
      </c>
      <c r="NGT502" s="292" t="s">
        <v>5599</v>
      </c>
      <c r="NGU502" s="292" t="s">
        <v>5599</v>
      </c>
      <c r="NGV502" s="292" t="s">
        <v>5599</v>
      </c>
      <c r="NGW502" s="292" t="s">
        <v>5599</v>
      </c>
      <c r="NGX502" s="292" t="s">
        <v>5599</v>
      </c>
      <c r="NGY502" s="292" t="s">
        <v>5599</v>
      </c>
      <c r="NGZ502" s="292" t="s">
        <v>5599</v>
      </c>
      <c r="NHA502" s="292" t="s">
        <v>5599</v>
      </c>
      <c r="NHB502" s="292" t="s">
        <v>5599</v>
      </c>
      <c r="NHC502" s="292" t="s">
        <v>5599</v>
      </c>
      <c r="NHD502" s="292" t="s">
        <v>5599</v>
      </c>
      <c r="NHE502" s="292" t="s">
        <v>5599</v>
      </c>
      <c r="NHF502" s="292" t="s">
        <v>5599</v>
      </c>
      <c r="NHG502" s="292" t="s">
        <v>5599</v>
      </c>
      <c r="NHH502" s="292" t="s">
        <v>5599</v>
      </c>
      <c r="NHI502" s="292" t="s">
        <v>5599</v>
      </c>
      <c r="NHJ502" s="292" t="s">
        <v>5599</v>
      </c>
      <c r="NHK502" s="292" t="s">
        <v>5599</v>
      </c>
      <c r="NHL502" s="292" t="s">
        <v>5599</v>
      </c>
      <c r="NHM502" s="292" t="s">
        <v>5599</v>
      </c>
      <c r="NHN502" s="292" t="s">
        <v>5599</v>
      </c>
      <c r="NHO502" s="292" t="s">
        <v>5599</v>
      </c>
      <c r="NHP502" s="292" t="s">
        <v>5599</v>
      </c>
      <c r="NHQ502" s="292" t="s">
        <v>5599</v>
      </c>
      <c r="NHR502" s="292" t="s">
        <v>5599</v>
      </c>
      <c r="NHS502" s="292" t="s">
        <v>5599</v>
      </c>
      <c r="NHT502" s="292" t="s">
        <v>5599</v>
      </c>
      <c r="NHU502" s="292" t="s">
        <v>5599</v>
      </c>
      <c r="NHV502" s="292" t="s">
        <v>5599</v>
      </c>
      <c r="NHW502" s="292" t="s">
        <v>5599</v>
      </c>
      <c r="NHX502" s="292" t="s">
        <v>5599</v>
      </c>
      <c r="NHY502" s="292" t="s">
        <v>5599</v>
      </c>
      <c r="NHZ502" s="292" t="s">
        <v>5599</v>
      </c>
      <c r="NIA502" s="292" t="s">
        <v>5599</v>
      </c>
      <c r="NIB502" s="292" t="s">
        <v>5599</v>
      </c>
      <c r="NIC502" s="292" t="s">
        <v>5599</v>
      </c>
      <c r="NID502" s="292" t="s">
        <v>5599</v>
      </c>
      <c r="NIE502" s="292" t="s">
        <v>5599</v>
      </c>
      <c r="NIF502" s="292" t="s">
        <v>5599</v>
      </c>
      <c r="NIG502" s="292" t="s">
        <v>5599</v>
      </c>
      <c r="NIH502" s="292" t="s">
        <v>5599</v>
      </c>
      <c r="NII502" s="292" t="s">
        <v>5599</v>
      </c>
      <c r="NIJ502" s="292" t="s">
        <v>5599</v>
      </c>
      <c r="NIK502" s="292" t="s">
        <v>5599</v>
      </c>
      <c r="NIL502" s="292" t="s">
        <v>5599</v>
      </c>
      <c r="NIM502" s="292" t="s">
        <v>5599</v>
      </c>
      <c r="NIN502" s="292" t="s">
        <v>5599</v>
      </c>
      <c r="NIO502" s="292" t="s">
        <v>5599</v>
      </c>
      <c r="NIP502" s="292" t="s">
        <v>5599</v>
      </c>
      <c r="NIQ502" s="292" t="s">
        <v>5599</v>
      </c>
      <c r="NIR502" s="292" t="s">
        <v>5599</v>
      </c>
      <c r="NIS502" s="292" t="s">
        <v>5599</v>
      </c>
      <c r="NIT502" s="292" t="s">
        <v>5599</v>
      </c>
      <c r="NIU502" s="292" t="s">
        <v>5599</v>
      </c>
      <c r="NIV502" s="292" t="s">
        <v>5599</v>
      </c>
      <c r="NIW502" s="292" t="s">
        <v>5599</v>
      </c>
      <c r="NIX502" s="292" t="s">
        <v>5599</v>
      </c>
      <c r="NIY502" s="292" t="s">
        <v>5599</v>
      </c>
      <c r="NIZ502" s="292" t="s">
        <v>5599</v>
      </c>
      <c r="NJA502" s="292" t="s">
        <v>5599</v>
      </c>
      <c r="NJB502" s="292" t="s">
        <v>5599</v>
      </c>
      <c r="NJC502" s="292" t="s">
        <v>5599</v>
      </c>
      <c r="NJD502" s="292" t="s">
        <v>5599</v>
      </c>
      <c r="NJE502" s="292" t="s">
        <v>5599</v>
      </c>
      <c r="NJF502" s="292" t="s">
        <v>5599</v>
      </c>
      <c r="NJG502" s="292" t="s">
        <v>5599</v>
      </c>
      <c r="NJH502" s="292" t="s">
        <v>5599</v>
      </c>
      <c r="NJI502" s="292" t="s">
        <v>5599</v>
      </c>
      <c r="NJJ502" s="292" t="s">
        <v>5599</v>
      </c>
      <c r="NJK502" s="292" t="s">
        <v>5599</v>
      </c>
      <c r="NJL502" s="292" t="s">
        <v>5599</v>
      </c>
      <c r="NJM502" s="292" t="s">
        <v>5599</v>
      </c>
      <c r="NJN502" s="292" t="s">
        <v>5599</v>
      </c>
      <c r="NJO502" s="292" t="s">
        <v>5599</v>
      </c>
      <c r="NJP502" s="292" t="s">
        <v>5599</v>
      </c>
      <c r="NJQ502" s="292" t="s">
        <v>5599</v>
      </c>
      <c r="NJR502" s="292" t="s">
        <v>5599</v>
      </c>
      <c r="NJS502" s="292" t="s">
        <v>5599</v>
      </c>
      <c r="NJT502" s="292" t="s">
        <v>5599</v>
      </c>
      <c r="NJU502" s="292" t="s">
        <v>5599</v>
      </c>
      <c r="NJV502" s="292" t="s">
        <v>5599</v>
      </c>
      <c r="NJW502" s="292" t="s">
        <v>5599</v>
      </c>
      <c r="NJX502" s="292" t="s">
        <v>5599</v>
      </c>
      <c r="NJY502" s="292" t="s">
        <v>5599</v>
      </c>
      <c r="NJZ502" s="292" t="s">
        <v>5599</v>
      </c>
      <c r="NKA502" s="292" t="s">
        <v>5599</v>
      </c>
      <c r="NKB502" s="292" t="s">
        <v>5599</v>
      </c>
      <c r="NKC502" s="292" t="s">
        <v>5599</v>
      </c>
      <c r="NKD502" s="292" t="s">
        <v>5599</v>
      </c>
      <c r="NKE502" s="292" t="s">
        <v>5599</v>
      </c>
      <c r="NKF502" s="292" t="s">
        <v>5599</v>
      </c>
      <c r="NKG502" s="292" t="s">
        <v>5599</v>
      </c>
      <c r="NKH502" s="292" t="s">
        <v>5599</v>
      </c>
      <c r="NKI502" s="292" t="s">
        <v>5599</v>
      </c>
      <c r="NKJ502" s="292" t="s">
        <v>5599</v>
      </c>
      <c r="NKK502" s="292" t="s">
        <v>5599</v>
      </c>
      <c r="NKL502" s="292" t="s">
        <v>5599</v>
      </c>
      <c r="NKM502" s="292" t="s">
        <v>5599</v>
      </c>
      <c r="NKN502" s="292" t="s">
        <v>5599</v>
      </c>
      <c r="NKO502" s="292" t="s">
        <v>5599</v>
      </c>
      <c r="NKP502" s="292" t="s">
        <v>5599</v>
      </c>
      <c r="NKQ502" s="292" t="s">
        <v>5599</v>
      </c>
      <c r="NKR502" s="292" t="s">
        <v>5599</v>
      </c>
      <c r="NKS502" s="292" t="s">
        <v>5599</v>
      </c>
      <c r="NKT502" s="292" t="s">
        <v>5599</v>
      </c>
      <c r="NKU502" s="292" t="s">
        <v>5599</v>
      </c>
      <c r="NKV502" s="292" t="s">
        <v>5599</v>
      </c>
      <c r="NKW502" s="292" t="s">
        <v>5599</v>
      </c>
      <c r="NKX502" s="292" t="s">
        <v>5599</v>
      </c>
      <c r="NKY502" s="292" t="s">
        <v>5599</v>
      </c>
      <c r="NKZ502" s="292" t="s">
        <v>5599</v>
      </c>
      <c r="NLA502" s="292" t="s">
        <v>5599</v>
      </c>
      <c r="NLB502" s="292" t="s">
        <v>5599</v>
      </c>
      <c r="NLC502" s="292" t="s">
        <v>5599</v>
      </c>
      <c r="NLD502" s="292" t="s">
        <v>5599</v>
      </c>
      <c r="NLE502" s="292" t="s">
        <v>5599</v>
      </c>
      <c r="NLF502" s="292" t="s">
        <v>5599</v>
      </c>
      <c r="NLG502" s="292" t="s">
        <v>5599</v>
      </c>
      <c r="NLH502" s="292" t="s">
        <v>5599</v>
      </c>
      <c r="NLI502" s="292" t="s">
        <v>5599</v>
      </c>
      <c r="NLJ502" s="292" t="s">
        <v>5599</v>
      </c>
      <c r="NLK502" s="292" t="s">
        <v>5599</v>
      </c>
      <c r="NLL502" s="292" t="s">
        <v>5599</v>
      </c>
      <c r="NLM502" s="292" t="s">
        <v>5599</v>
      </c>
      <c r="NLN502" s="292" t="s">
        <v>5599</v>
      </c>
      <c r="NLO502" s="292" t="s">
        <v>5599</v>
      </c>
      <c r="NLP502" s="292" t="s">
        <v>5599</v>
      </c>
      <c r="NLQ502" s="292" t="s">
        <v>5599</v>
      </c>
      <c r="NLR502" s="292" t="s">
        <v>5599</v>
      </c>
      <c r="NLS502" s="292" t="s">
        <v>5599</v>
      </c>
      <c r="NLT502" s="292" t="s">
        <v>5599</v>
      </c>
      <c r="NLU502" s="292" t="s">
        <v>5599</v>
      </c>
      <c r="NLV502" s="292" t="s">
        <v>5599</v>
      </c>
      <c r="NLW502" s="292" t="s">
        <v>5599</v>
      </c>
      <c r="NLX502" s="292" t="s">
        <v>5599</v>
      </c>
      <c r="NLY502" s="292" t="s">
        <v>5599</v>
      </c>
      <c r="NLZ502" s="292" t="s">
        <v>5599</v>
      </c>
      <c r="NMA502" s="292" t="s">
        <v>5599</v>
      </c>
      <c r="NMB502" s="292" t="s">
        <v>5599</v>
      </c>
      <c r="NMC502" s="292" t="s">
        <v>5599</v>
      </c>
      <c r="NMD502" s="292" t="s">
        <v>5599</v>
      </c>
      <c r="NME502" s="292" t="s">
        <v>5599</v>
      </c>
      <c r="NMF502" s="292" t="s">
        <v>5599</v>
      </c>
      <c r="NMG502" s="292" t="s">
        <v>5599</v>
      </c>
      <c r="NMH502" s="292" t="s">
        <v>5599</v>
      </c>
      <c r="NMI502" s="292" t="s">
        <v>5599</v>
      </c>
      <c r="NMJ502" s="292" t="s">
        <v>5599</v>
      </c>
      <c r="NMK502" s="292" t="s">
        <v>5599</v>
      </c>
      <c r="NML502" s="292" t="s">
        <v>5599</v>
      </c>
      <c r="NMM502" s="292" t="s">
        <v>5599</v>
      </c>
      <c r="NMN502" s="292" t="s">
        <v>5599</v>
      </c>
      <c r="NMO502" s="292" t="s">
        <v>5599</v>
      </c>
      <c r="NMP502" s="292" t="s">
        <v>5599</v>
      </c>
      <c r="NMQ502" s="292" t="s">
        <v>5599</v>
      </c>
      <c r="NMR502" s="292" t="s">
        <v>5599</v>
      </c>
      <c r="NMS502" s="292" t="s">
        <v>5599</v>
      </c>
      <c r="NMT502" s="292" t="s">
        <v>5599</v>
      </c>
      <c r="NMU502" s="292" t="s">
        <v>5599</v>
      </c>
      <c r="NMV502" s="292" t="s">
        <v>5599</v>
      </c>
      <c r="NMW502" s="292" t="s">
        <v>5599</v>
      </c>
      <c r="NMX502" s="292" t="s">
        <v>5599</v>
      </c>
      <c r="NMY502" s="292" t="s">
        <v>5599</v>
      </c>
      <c r="NMZ502" s="292" t="s">
        <v>5599</v>
      </c>
      <c r="NNA502" s="292" t="s">
        <v>5599</v>
      </c>
      <c r="NNB502" s="292" t="s">
        <v>5599</v>
      </c>
      <c r="NNC502" s="292" t="s">
        <v>5599</v>
      </c>
      <c r="NND502" s="292" t="s">
        <v>5599</v>
      </c>
      <c r="NNE502" s="292" t="s">
        <v>5599</v>
      </c>
      <c r="NNF502" s="292" t="s">
        <v>5599</v>
      </c>
      <c r="NNG502" s="292" t="s">
        <v>5599</v>
      </c>
      <c r="NNH502" s="292" t="s">
        <v>5599</v>
      </c>
      <c r="NNI502" s="292" t="s">
        <v>5599</v>
      </c>
      <c r="NNJ502" s="292" t="s">
        <v>5599</v>
      </c>
      <c r="NNK502" s="292" t="s">
        <v>5599</v>
      </c>
      <c r="NNL502" s="292" t="s">
        <v>5599</v>
      </c>
      <c r="NNM502" s="292" t="s">
        <v>5599</v>
      </c>
      <c r="NNN502" s="292" t="s">
        <v>5599</v>
      </c>
      <c r="NNO502" s="292" t="s">
        <v>5599</v>
      </c>
      <c r="NNP502" s="292" t="s">
        <v>5599</v>
      </c>
      <c r="NNQ502" s="292" t="s">
        <v>5599</v>
      </c>
      <c r="NNR502" s="292" t="s">
        <v>5599</v>
      </c>
      <c r="NNS502" s="292" t="s">
        <v>5599</v>
      </c>
      <c r="NNT502" s="292" t="s">
        <v>5599</v>
      </c>
      <c r="NNU502" s="292" t="s">
        <v>5599</v>
      </c>
      <c r="NNV502" s="292" t="s">
        <v>5599</v>
      </c>
      <c r="NNW502" s="292" t="s">
        <v>5599</v>
      </c>
      <c r="NNX502" s="292" t="s">
        <v>5599</v>
      </c>
      <c r="NNY502" s="292" t="s">
        <v>5599</v>
      </c>
      <c r="NNZ502" s="292" t="s">
        <v>5599</v>
      </c>
      <c r="NOA502" s="292" t="s">
        <v>5599</v>
      </c>
      <c r="NOB502" s="292" t="s">
        <v>5599</v>
      </c>
      <c r="NOC502" s="292" t="s">
        <v>5599</v>
      </c>
      <c r="NOD502" s="292" t="s">
        <v>5599</v>
      </c>
      <c r="NOE502" s="292" t="s">
        <v>5599</v>
      </c>
      <c r="NOF502" s="292" t="s">
        <v>5599</v>
      </c>
      <c r="NOG502" s="292" t="s">
        <v>5599</v>
      </c>
      <c r="NOH502" s="292" t="s">
        <v>5599</v>
      </c>
      <c r="NOI502" s="292" t="s">
        <v>5599</v>
      </c>
      <c r="NOJ502" s="292" t="s">
        <v>5599</v>
      </c>
      <c r="NOK502" s="292" t="s">
        <v>5599</v>
      </c>
      <c r="NOL502" s="292" t="s">
        <v>5599</v>
      </c>
      <c r="NOM502" s="292" t="s">
        <v>5599</v>
      </c>
      <c r="NON502" s="292" t="s">
        <v>5599</v>
      </c>
      <c r="NOO502" s="292" t="s">
        <v>5599</v>
      </c>
      <c r="NOP502" s="292" t="s">
        <v>5599</v>
      </c>
      <c r="NOQ502" s="292" t="s">
        <v>5599</v>
      </c>
      <c r="NOR502" s="292" t="s">
        <v>5599</v>
      </c>
      <c r="NOS502" s="292" t="s">
        <v>5599</v>
      </c>
      <c r="NOT502" s="292" t="s">
        <v>5599</v>
      </c>
      <c r="NOU502" s="292" t="s">
        <v>5599</v>
      </c>
      <c r="NOV502" s="292" t="s">
        <v>5599</v>
      </c>
      <c r="NOW502" s="292" t="s">
        <v>5599</v>
      </c>
      <c r="NOX502" s="292" t="s">
        <v>5599</v>
      </c>
      <c r="NOY502" s="292" t="s">
        <v>5599</v>
      </c>
      <c r="NOZ502" s="292" t="s">
        <v>5599</v>
      </c>
      <c r="NPA502" s="292" t="s">
        <v>5599</v>
      </c>
      <c r="NPB502" s="292" t="s">
        <v>5599</v>
      </c>
      <c r="NPC502" s="292" t="s">
        <v>5599</v>
      </c>
      <c r="NPD502" s="292" t="s">
        <v>5599</v>
      </c>
      <c r="NPE502" s="292" t="s">
        <v>5599</v>
      </c>
      <c r="NPF502" s="292" t="s">
        <v>5599</v>
      </c>
      <c r="NPG502" s="292" t="s">
        <v>5599</v>
      </c>
      <c r="NPH502" s="292" t="s">
        <v>5599</v>
      </c>
      <c r="NPI502" s="292" t="s">
        <v>5599</v>
      </c>
      <c r="NPJ502" s="292" t="s">
        <v>5599</v>
      </c>
      <c r="NPK502" s="292" t="s">
        <v>5599</v>
      </c>
      <c r="NPL502" s="292" t="s">
        <v>5599</v>
      </c>
      <c r="NPM502" s="292" t="s">
        <v>5599</v>
      </c>
      <c r="NPN502" s="292" t="s">
        <v>5599</v>
      </c>
      <c r="NPO502" s="292" t="s">
        <v>5599</v>
      </c>
      <c r="NPP502" s="292" t="s">
        <v>5599</v>
      </c>
      <c r="NPQ502" s="292" t="s">
        <v>5599</v>
      </c>
      <c r="NPR502" s="292" t="s">
        <v>5599</v>
      </c>
      <c r="NPS502" s="292" t="s">
        <v>5599</v>
      </c>
      <c r="NPT502" s="292" t="s">
        <v>5599</v>
      </c>
      <c r="NPU502" s="292" t="s">
        <v>5599</v>
      </c>
      <c r="NPV502" s="292" t="s">
        <v>5599</v>
      </c>
      <c r="NPW502" s="292" t="s">
        <v>5599</v>
      </c>
      <c r="NPX502" s="292" t="s">
        <v>5599</v>
      </c>
      <c r="NPY502" s="292" t="s">
        <v>5599</v>
      </c>
      <c r="NPZ502" s="292" t="s">
        <v>5599</v>
      </c>
      <c r="NQA502" s="292" t="s">
        <v>5599</v>
      </c>
      <c r="NQB502" s="292" t="s">
        <v>5599</v>
      </c>
      <c r="NQC502" s="292" t="s">
        <v>5599</v>
      </c>
      <c r="NQD502" s="292" t="s">
        <v>5599</v>
      </c>
      <c r="NQE502" s="292" t="s">
        <v>5599</v>
      </c>
      <c r="NQF502" s="292" t="s">
        <v>5599</v>
      </c>
      <c r="NQG502" s="292" t="s">
        <v>5599</v>
      </c>
      <c r="NQH502" s="292" t="s">
        <v>5599</v>
      </c>
      <c r="NQI502" s="292" t="s">
        <v>5599</v>
      </c>
      <c r="NQJ502" s="292" t="s">
        <v>5599</v>
      </c>
      <c r="NQK502" s="292" t="s">
        <v>5599</v>
      </c>
      <c r="NQL502" s="292" t="s">
        <v>5599</v>
      </c>
      <c r="NQM502" s="292" t="s">
        <v>5599</v>
      </c>
      <c r="NQN502" s="292" t="s">
        <v>5599</v>
      </c>
      <c r="NQO502" s="292" t="s">
        <v>5599</v>
      </c>
      <c r="NQP502" s="292" t="s">
        <v>5599</v>
      </c>
      <c r="NQQ502" s="292" t="s">
        <v>5599</v>
      </c>
      <c r="NQR502" s="292" t="s">
        <v>5599</v>
      </c>
      <c r="NQS502" s="292" t="s">
        <v>5599</v>
      </c>
      <c r="NQT502" s="292" t="s">
        <v>5599</v>
      </c>
      <c r="NQU502" s="292" t="s">
        <v>5599</v>
      </c>
      <c r="NQV502" s="292" t="s">
        <v>5599</v>
      </c>
      <c r="NQW502" s="292" t="s">
        <v>5599</v>
      </c>
      <c r="NQX502" s="292" t="s">
        <v>5599</v>
      </c>
      <c r="NQY502" s="292" t="s">
        <v>5599</v>
      </c>
      <c r="NQZ502" s="292" t="s">
        <v>5599</v>
      </c>
      <c r="NRA502" s="292" t="s">
        <v>5599</v>
      </c>
      <c r="NRB502" s="292" t="s">
        <v>5599</v>
      </c>
      <c r="NRC502" s="292" t="s">
        <v>5599</v>
      </c>
      <c r="NRD502" s="292" t="s">
        <v>5599</v>
      </c>
      <c r="NRE502" s="292" t="s">
        <v>5599</v>
      </c>
      <c r="NRF502" s="292" t="s">
        <v>5599</v>
      </c>
      <c r="NRG502" s="292" t="s">
        <v>5599</v>
      </c>
      <c r="NRH502" s="292" t="s">
        <v>5599</v>
      </c>
      <c r="NRI502" s="292" t="s">
        <v>5599</v>
      </c>
      <c r="NRJ502" s="292" t="s">
        <v>5599</v>
      </c>
      <c r="NRK502" s="292" t="s">
        <v>5599</v>
      </c>
      <c r="NRL502" s="292" t="s">
        <v>5599</v>
      </c>
      <c r="NRM502" s="292" t="s">
        <v>5599</v>
      </c>
      <c r="NRN502" s="292" t="s">
        <v>5599</v>
      </c>
      <c r="NRO502" s="292" t="s">
        <v>5599</v>
      </c>
      <c r="NRP502" s="292" t="s">
        <v>5599</v>
      </c>
      <c r="NRQ502" s="292" t="s">
        <v>5599</v>
      </c>
      <c r="NRR502" s="292" t="s">
        <v>5599</v>
      </c>
      <c r="NRS502" s="292" t="s">
        <v>5599</v>
      </c>
      <c r="NRT502" s="292" t="s">
        <v>5599</v>
      </c>
      <c r="NRU502" s="292" t="s">
        <v>5599</v>
      </c>
      <c r="NRV502" s="292" t="s">
        <v>5599</v>
      </c>
      <c r="NRW502" s="292" t="s">
        <v>5599</v>
      </c>
      <c r="NRX502" s="292" t="s">
        <v>5599</v>
      </c>
      <c r="NRY502" s="292" t="s">
        <v>5599</v>
      </c>
      <c r="NRZ502" s="292" t="s">
        <v>5599</v>
      </c>
      <c r="NSA502" s="292" t="s">
        <v>5599</v>
      </c>
      <c r="NSB502" s="292" t="s">
        <v>5599</v>
      </c>
      <c r="NSC502" s="292" t="s">
        <v>5599</v>
      </c>
      <c r="NSD502" s="292" t="s">
        <v>5599</v>
      </c>
      <c r="NSE502" s="292" t="s">
        <v>5599</v>
      </c>
      <c r="NSF502" s="292" t="s">
        <v>5599</v>
      </c>
      <c r="NSG502" s="292" t="s">
        <v>5599</v>
      </c>
      <c r="NSH502" s="292" t="s">
        <v>5599</v>
      </c>
      <c r="NSI502" s="292" t="s">
        <v>5599</v>
      </c>
      <c r="NSJ502" s="292" t="s">
        <v>5599</v>
      </c>
      <c r="NSK502" s="292" t="s">
        <v>5599</v>
      </c>
      <c r="NSL502" s="292" t="s">
        <v>5599</v>
      </c>
      <c r="NSM502" s="292" t="s">
        <v>5599</v>
      </c>
      <c r="NSN502" s="292" t="s">
        <v>5599</v>
      </c>
      <c r="NSO502" s="292" t="s">
        <v>5599</v>
      </c>
      <c r="NSP502" s="292" t="s">
        <v>5599</v>
      </c>
      <c r="NSQ502" s="292" t="s">
        <v>5599</v>
      </c>
      <c r="NSR502" s="292" t="s">
        <v>5599</v>
      </c>
      <c r="NSS502" s="292" t="s">
        <v>5599</v>
      </c>
      <c r="NST502" s="292" t="s">
        <v>5599</v>
      </c>
      <c r="NSU502" s="292" t="s">
        <v>5599</v>
      </c>
      <c r="NSV502" s="292" t="s">
        <v>5599</v>
      </c>
      <c r="NSW502" s="292" t="s">
        <v>5599</v>
      </c>
      <c r="NSX502" s="292" t="s">
        <v>5599</v>
      </c>
      <c r="NSY502" s="292" t="s">
        <v>5599</v>
      </c>
      <c r="NSZ502" s="292" t="s">
        <v>5599</v>
      </c>
      <c r="NTA502" s="292" t="s">
        <v>5599</v>
      </c>
      <c r="NTB502" s="292" t="s">
        <v>5599</v>
      </c>
      <c r="NTC502" s="292" t="s">
        <v>5599</v>
      </c>
      <c r="NTD502" s="292" t="s">
        <v>5599</v>
      </c>
      <c r="NTE502" s="292" t="s">
        <v>5599</v>
      </c>
      <c r="NTF502" s="292" t="s">
        <v>5599</v>
      </c>
      <c r="NTG502" s="292" t="s">
        <v>5599</v>
      </c>
      <c r="NTH502" s="292" t="s">
        <v>5599</v>
      </c>
      <c r="NTI502" s="292" t="s">
        <v>5599</v>
      </c>
      <c r="NTJ502" s="292" t="s">
        <v>5599</v>
      </c>
      <c r="NTK502" s="292" t="s">
        <v>5599</v>
      </c>
      <c r="NTL502" s="292" t="s">
        <v>5599</v>
      </c>
      <c r="NTM502" s="292" t="s">
        <v>5599</v>
      </c>
      <c r="NTN502" s="292" t="s">
        <v>5599</v>
      </c>
      <c r="NTO502" s="292" t="s">
        <v>5599</v>
      </c>
      <c r="NTP502" s="292" t="s">
        <v>5599</v>
      </c>
      <c r="NTQ502" s="292" t="s">
        <v>5599</v>
      </c>
      <c r="NTR502" s="292" t="s">
        <v>5599</v>
      </c>
      <c r="NTS502" s="292" t="s">
        <v>5599</v>
      </c>
      <c r="NTT502" s="292" t="s">
        <v>5599</v>
      </c>
      <c r="NTU502" s="292" t="s">
        <v>5599</v>
      </c>
      <c r="NTV502" s="292" t="s">
        <v>5599</v>
      </c>
      <c r="NTW502" s="292" t="s">
        <v>5599</v>
      </c>
      <c r="NTX502" s="292" t="s">
        <v>5599</v>
      </c>
      <c r="NTY502" s="292" t="s">
        <v>5599</v>
      </c>
      <c r="NTZ502" s="292" t="s">
        <v>5599</v>
      </c>
      <c r="NUA502" s="292" t="s">
        <v>5599</v>
      </c>
      <c r="NUB502" s="292" t="s">
        <v>5599</v>
      </c>
      <c r="NUC502" s="292" t="s">
        <v>5599</v>
      </c>
      <c r="NUD502" s="292" t="s">
        <v>5599</v>
      </c>
      <c r="NUE502" s="292" t="s">
        <v>5599</v>
      </c>
      <c r="NUF502" s="292" t="s">
        <v>5599</v>
      </c>
      <c r="NUG502" s="292" t="s">
        <v>5599</v>
      </c>
      <c r="NUH502" s="292" t="s">
        <v>5599</v>
      </c>
      <c r="NUI502" s="292" t="s">
        <v>5599</v>
      </c>
      <c r="NUJ502" s="292" t="s">
        <v>5599</v>
      </c>
      <c r="NUK502" s="292" t="s">
        <v>5599</v>
      </c>
      <c r="NUL502" s="292" t="s">
        <v>5599</v>
      </c>
      <c r="NUM502" s="292" t="s">
        <v>5599</v>
      </c>
      <c r="NUN502" s="292" t="s">
        <v>5599</v>
      </c>
      <c r="NUO502" s="292" t="s">
        <v>5599</v>
      </c>
      <c r="NUP502" s="292" t="s">
        <v>5599</v>
      </c>
      <c r="NUQ502" s="292" t="s">
        <v>5599</v>
      </c>
      <c r="NUR502" s="292" t="s">
        <v>5599</v>
      </c>
      <c r="NUS502" s="292" t="s">
        <v>5599</v>
      </c>
      <c r="NUT502" s="292" t="s">
        <v>5599</v>
      </c>
      <c r="NUU502" s="292" t="s">
        <v>5599</v>
      </c>
      <c r="NUV502" s="292" t="s">
        <v>5599</v>
      </c>
      <c r="NUW502" s="292" t="s">
        <v>5599</v>
      </c>
      <c r="NUX502" s="292" t="s">
        <v>5599</v>
      </c>
      <c r="NUY502" s="292" t="s">
        <v>5599</v>
      </c>
      <c r="NUZ502" s="292" t="s">
        <v>5599</v>
      </c>
      <c r="NVA502" s="292" t="s">
        <v>5599</v>
      </c>
      <c r="NVB502" s="292" t="s">
        <v>5599</v>
      </c>
      <c r="NVC502" s="292" t="s">
        <v>5599</v>
      </c>
      <c r="NVD502" s="292" t="s">
        <v>5599</v>
      </c>
      <c r="NVE502" s="292" t="s">
        <v>5599</v>
      </c>
      <c r="NVF502" s="292" t="s">
        <v>5599</v>
      </c>
      <c r="NVG502" s="292" t="s">
        <v>5599</v>
      </c>
      <c r="NVH502" s="292" t="s">
        <v>5599</v>
      </c>
      <c r="NVI502" s="292" t="s">
        <v>5599</v>
      </c>
      <c r="NVJ502" s="292" t="s">
        <v>5599</v>
      </c>
      <c r="NVK502" s="292" t="s">
        <v>5599</v>
      </c>
      <c r="NVL502" s="292" t="s">
        <v>5599</v>
      </c>
      <c r="NVM502" s="292" t="s">
        <v>5599</v>
      </c>
      <c r="NVN502" s="292" t="s">
        <v>5599</v>
      </c>
      <c r="NVO502" s="292" t="s">
        <v>5599</v>
      </c>
      <c r="NVP502" s="292" t="s">
        <v>5599</v>
      </c>
      <c r="NVQ502" s="292" t="s">
        <v>5599</v>
      </c>
      <c r="NVR502" s="292" t="s">
        <v>5599</v>
      </c>
      <c r="NVS502" s="292" t="s">
        <v>5599</v>
      </c>
      <c r="NVT502" s="292" t="s">
        <v>5599</v>
      </c>
      <c r="NVU502" s="292" t="s">
        <v>5599</v>
      </c>
      <c r="NVV502" s="292" t="s">
        <v>5599</v>
      </c>
      <c r="NVW502" s="292" t="s">
        <v>5599</v>
      </c>
      <c r="NVX502" s="292" t="s">
        <v>5599</v>
      </c>
      <c r="NVY502" s="292" t="s">
        <v>5599</v>
      </c>
      <c r="NVZ502" s="292" t="s">
        <v>5599</v>
      </c>
      <c r="NWA502" s="292" t="s">
        <v>5599</v>
      </c>
      <c r="NWB502" s="292" t="s">
        <v>5599</v>
      </c>
      <c r="NWC502" s="292" t="s">
        <v>5599</v>
      </c>
      <c r="NWD502" s="292" t="s">
        <v>5599</v>
      </c>
      <c r="NWE502" s="292" t="s">
        <v>5599</v>
      </c>
      <c r="NWF502" s="292" t="s">
        <v>5599</v>
      </c>
      <c r="NWG502" s="292" t="s">
        <v>5599</v>
      </c>
      <c r="NWH502" s="292" t="s">
        <v>5599</v>
      </c>
      <c r="NWI502" s="292" t="s">
        <v>5599</v>
      </c>
      <c r="NWJ502" s="292" t="s">
        <v>5599</v>
      </c>
      <c r="NWK502" s="292" t="s">
        <v>5599</v>
      </c>
      <c r="NWL502" s="292" t="s">
        <v>5599</v>
      </c>
      <c r="NWM502" s="292" t="s">
        <v>5599</v>
      </c>
      <c r="NWN502" s="292" t="s">
        <v>5599</v>
      </c>
      <c r="NWO502" s="292" t="s">
        <v>5599</v>
      </c>
      <c r="NWP502" s="292" t="s">
        <v>5599</v>
      </c>
      <c r="NWQ502" s="292" t="s">
        <v>5599</v>
      </c>
      <c r="NWR502" s="292" t="s">
        <v>5599</v>
      </c>
      <c r="NWS502" s="292" t="s">
        <v>5599</v>
      </c>
      <c r="NWT502" s="292" t="s">
        <v>5599</v>
      </c>
      <c r="NWU502" s="292" t="s">
        <v>5599</v>
      </c>
      <c r="NWV502" s="292" t="s">
        <v>5599</v>
      </c>
      <c r="NWW502" s="292" t="s">
        <v>5599</v>
      </c>
      <c r="NWX502" s="292" t="s">
        <v>5599</v>
      </c>
      <c r="NWY502" s="292" t="s">
        <v>5599</v>
      </c>
      <c r="NWZ502" s="292" t="s">
        <v>5599</v>
      </c>
      <c r="NXA502" s="292" t="s">
        <v>5599</v>
      </c>
      <c r="NXB502" s="292" t="s">
        <v>5599</v>
      </c>
      <c r="NXC502" s="292" t="s">
        <v>5599</v>
      </c>
      <c r="NXD502" s="292" t="s">
        <v>5599</v>
      </c>
      <c r="NXE502" s="292" t="s">
        <v>5599</v>
      </c>
      <c r="NXF502" s="292" t="s">
        <v>5599</v>
      </c>
      <c r="NXG502" s="292" t="s">
        <v>5599</v>
      </c>
      <c r="NXH502" s="292" t="s">
        <v>5599</v>
      </c>
      <c r="NXI502" s="292" t="s">
        <v>5599</v>
      </c>
      <c r="NXJ502" s="292" t="s">
        <v>5599</v>
      </c>
      <c r="NXK502" s="292" t="s">
        <v>5599</v>
      </c>
      <c r="NXL502" s="292" t="s">
        <v>5599</v>
      </c>
      <c r="NXM502" s="292" t="s">
        <v>5599</v>
      </c>
      <c r="NXN502" s="292" t="s">
        <v>5599</v>
      </c>
      <c r="NXO502" s="292" t="s">
        <v>5599</v>
      </c>
      <c r="NXP502" s="292" t="s">
        <v>5599</v>
      </c>
      <c r="NXQ502" s="292" t="s">
        <v>5599</v>
      </c>
      <c r="NXR502" s="292" t="s">
        <v>5599</v>
      </c>
      <c r="NXS502" s="292" t="s">
        <v>5599</v>
      </c>
      <c r="NXT502" s="292" t="s">
        <v>5599</v>
      </c>
      <c r="NXU502" s="292" t="s">
        <v>5599</v>
      </c>
      <c r="NXV502" s="292" t="s">
        <v>5599</v>
      </c>
      <c r="NXW502" s="292" t="s">
        <v>5599</v>
      </c>
      <c r="NXX502" s="292" t="s">
        <v>5599</v>
      </c>
      <c r="NXY502" s="292" t="s">
        <v>5599</v>
      </c>
      <c r="NXZ502" s="292" t="s">
        <v>5599</v>
      </c>
      <c r="NYA502" s="292" t="s">
        <v>5599</v>
      </c>
      <c r="NYB502" s="292" t="s">
        <v>5599</v>
      </c>
      <c r="NYC502" s="292" t="s">
        <v>5599</v>
      </c>
      <c r="NYD502" s="292" t="s">
        <v>5599</v>
      </c>
      <c r="NYE502" s="292" t="s">
        <v>5599</v>
      </c>
      <c r="NYF502" s="292" t="s">
        <v>5599</v>
      </c>
      <c r="NYG502" s="292" t="s">
        <v>5599</v>
      </c>
      <c r="NYH502" s="292" t="s">
        <v>5599</v>
      </c>
      <c r="NYI502" s="292" t="s">
        <v>5599</v>
      </c>
      <c r="NYJ502" s="292" t="s">
        <v>5599</v>
      </c>
      <c r="NYK502" s="292" t="s">
        <v>5599</v>
      </c>
      <c r="NYL502" s="292" t="s">
        <v>5599</v>
      </c>
      <c r="NYM502" s="292" t="s">
        <v>5599</v>
      </c>
      <c r="NYN502" s="292" t="s">
        <v>5599</v>
      </c>
      <c r="NYO502" s="292" t="s">
        <v>5599</v>
      </c>
      <c r="NYP502" s="292" t="s">
        <v>5599</v>
      </c>
      <c r="NYQ502" s="292" t="s">
        <v>5599</v>
      </c>
      <c r="NYR502" s="292" t="s">
        <v>5599</v>
      </c>
      <c r="NYS502" s="292" t="s">
        <v>5599</v>
      </c>
      <c r="NYT502" s="292" t="s">
        <v>5599</v>
      </c>
      <c r="NYU502" s="292" t="s">
        <v>5599</v>
      </c>
      <c r="NYV502" s="292" t="s">
        <v>5599</v>
      </c>
      <c r="NYW502" s="292" t="s">
        <v>5599</v>
      </c>
      <c r="NYX502" s="292" t="s">
        <v>5599</v>
      </c>
      <c r="NYY502" s="292" t="s">
        <v>5599</v>
      </c>
      <c r="NYZ502" s="292" t="s">
        <v>5599</v>
      </c>
      <c r="NZA502" s="292" t="s">
        <v>5599</v>
      </c>
      <c r="NZB502" s="292" t="s">
        <v>5599</v>
      </c>
      <c r="NZC502" s="292" t="s">
        <v>5599</v>
      </c>
      <c r="NZD502" s="292" t="s">
        <v>5599</v>
      </c>
      <c r="NZE502" s="292" t="s">
        <v>5599</v>
      </c>
      <c r="NZF502" s="292" t="s">
        <v>5599</v>
      </c>
      <c r="NZG502" s="292" t="s">
        <v>5599</v>
      </c>
      <c r="NZH502" s="292" t="s">
        <v>5599</v>
      </c>
      <c r="NZI502" s="292" t="s">
        <v>5599</v>
      </c>
      <c r="NZJ502" s="292" t="s">
        <v>5599</v>
      </c>
      <c r="NZK502" s="292" t="s">
        <v>5599</v>
      </c>
      <c r="NZL502" s="292" t="s">
        <v>5599</v>
      </c>
      <c r="NZM502" s="292" t="s">
        <v>5599</v>
      </c>
      <c r="NZN502" s="292" t="s">
        <v>5599</v>
      </c>
      <c r="NZO502" s="292" t="s">
        <v>5599</v>
      </c>
      <c r="NZP502" s="292" t="s">
        <v>5599</v>
      </c>
      <c r="NZQ502" s="292" t="s">
        <v>5599</v>
      </c>
      <c r="NZR502" s="292" t="s">
        <v>5599</v>
      </c>
      <c r="NZS502" s="292" t="s">
        <v>5599</v>
      </c>
      <c r="NZT502" s="292" t="s">
        <v>5599</v>
      </c>
      <c r="NZU502" s="292" t="s">
        <v>5599</v>
      </c>
      <c r="NZV502" s="292" t="s">
        <v>5599</v>
      </c>
      <c r="NZW502" s="292" t="s">
        <v>5599</v>
      </c>
      <c r="NZX502" s="292" t="s">
        <v>5599</v>
      </c>
      <c r="NZY502" s="292" t="s">
        <v>5599</v>
      </c>
      <c r="NZZ502" s="292" t="s">
        <v>5599</v>
      </c>
      <c r="OAA502" s="292" t="s">
        <v>5599</v>
      </c>
      <c r="OAB502" s="292" t="s">
        <v>5599</v>
      </c>
      <c r="OAC502" s="292" t="s">
        <v>5599</v>
      </c>
      <c r="OAD502" s="292" t="s">
        <v>5599</v>
      </c>
      <c r="OAE502" s="292" t="s">
        <v>5599</v>
      </c>
      <c r="OAF502" s="292" t="s">
        <v>5599</v>
      </c>
      <c r="OAG502" s="292" t="s">
        <v>5599</v>
      </c>
      <c r="OAH502" s="292" t="s">
        <v>5599</v>
      </c>
      <c r="OAI502" s="292" t="s">
        <v>5599</v>
      </c>
      <c r="OAJ502" s="292" t="s">
        <v>5599</v>
      </c>
      <c r="OAK502" s="292" t="s">
        <v>5599</v>
      </c>
      <c r="OAL502" s="292" t="s">
        <v>5599</v>
      </c>
      <c r="OAM502" s="292" t="s">
        <v>5599</v>
      </c>
      <c r="OAN502" s="292" t="s">
        <v>5599</v>
      </c>
      <c r="OAO502" s="292" t="s">
        <v>5599</v>
      </c>
      <c r="OAP502" s="292" t="s">
        <v>5599</v>
      </c>
      <c r="OAQ502" s="292" t="s">
        <v>5599</v>
      </c>
      <c r="OAR502" s="292" t="s">
        <v>5599</v>
      </c>
      <c r="OAS502" s="292" t="s">
        <v>5599</v>
      </c>
      <c r="OAT502" s="292" t="s">
        <v>5599</v>
      </c>
      <c r="OAU502" s="292" t="s">
        <v>5599</v>
      </c>
      <c r="OAV502" s="292" t="s">
        <v>5599</v>
      </c>
      <c r="OAW502" s="292" t="s">
        <v>5599</v>
      </c>
      <c r="OAX502" s="292" t="s">
        <v>5599</v>
      </c>
      <c r="OAY502" s="292" t="s">
        <v>5599</v>
      </c>
      <c r="OAZ502" s="292" t="s">
        <v>5599</v>
      </c>
      <c r="OBA502" s="292" t="s">
        <v>5599</v>
      </c>
      <c r="OBB502" s="292" t="s">
        <v>5599</v>
      </c>
      <c r="OBC502" s="292" t="s">
        <v>5599</v>
      </c>
      <c r="OBD502" s="292" t="s">
        <v>5599</v>
      </c>
      <c r="OBE502" s="292" t="s">
        <v>5599</v>
      </c>
      <c r="OBF502" s="292" t="s">
        <v>5599</v>
      </c>
      <c r="OBG502" s="292" t="s">
        <v>5599</v>
      </c>
      <c r="OBH502" s="292" t="s">
        <v>5599</v>
      </c>
      <c r="OBI502" s="292" t="s">
        <v>5599</v>
      </c>
      <c r="OBJ502" s="292" t="s">
        <v>5599</v>
      </c>
      <c r="OBK502" s="292" t="s">
        <v>5599</v>
      </c>
      <c r="OBL502" s="292" t="s">
        <v>5599</v>
      </c>
      <c r="OBM502" s="292" t="s">
        <v>5599</v>
      </c>
      <c r="OBN502" s="292" t="s">
        <v>5599</v>
      </c>
      <c r="OBO502" s="292" t="s">
        <v>5599</v>
      </c>
      <c r="OBP502" s="292" t="s">
        <v>5599</v>
      </c>
      <c r="OBQ502" s="292" t="s">
        <v>5599</v>
      </c>
      <c r="OBR502" s="292" t="s">
        <v>5599</v>
      </c>
      <c r="OBS502" s="292" t="s">
        <v>5599</v>
      </c>
      <c r="OBT502" s="292" t="s">
        <v>5599</v>
      </c>
      <c r="OBU502" s="292" t="s">
        <v>5599</v>
      </c>
      <c r="OBV502" s="292" t="s">
        <v>5599</v>
      </c>
      <c r="OBW502" s="292" t="s">
        <v>5599</v>
      </c>
      <c r="OBX502" s="292" t="s">
        <v>5599</v>
      </c>
      <c r="OBY502" s="292" t="s">
        <v>5599</v>
      </c>
      <c r="OBZ502" s="292" t="s">
        <v>5599</v>
      </c>
      <c r="OCA502" s="292" t="s">
        <v>5599</v>
      </c>
      <c r="OCB502" s="292" t="s">
        <v>5599</v>
      </c>
      <c r="OCC502" s="292" t="s">
        <v>5599</v>
      </c>
      <c r="OCD502" s="292" t="s">
        <v>5599</v>
      </c>
      <c r="OCE502" s="292" t="s">
        <v>5599</v>
      </c>
      <c r="OCF502" s="292" t="s">
        <v>5599</v>
      </c>
      <c r="OCG502" s="292" t="s">
        <v>5599</v>
      </c>
      <c r="OCH502" s="292" t="s">
        <v>5599</v>
      </c>
      <c r="OCI502" s="292" t="s">
        <v>5599</v>
      </c>
      <c r="OCJ502" s="292" t="s">
        <v>5599</v>
      </c>
      <c r="OCK502" s="292" t="s">
        <v>5599</v>
      </c>
      <c r="OCL502" s="292" t="s">
        <v>5599</v>
      </c>
      <c r="OCM502" s="292" t="s">
        <v>5599</v>
      </c>
      <c r="OCN502" s="292" t="s">
        <v>5599</v>
      </c>
      <c r="OCO502" s="292" t="s">
        <v>5599</v>
      </c>
      <c r="OCP502" s="292" t="s">
        <v>5599</v>
      </c>
      <c r="OCQ502" s="292" t="s">
        <v>5599</v>
      </c>
      <c r="OCR502" s="292" t="s">
        <v>5599</v>
      </c>
      <c r="OCS502" s="292" t="s">
        <v>5599</v>
      </c>
      <c r="OCT502" s="292" t="s">
        <v>5599</v>
      </c>
      <c r="OCU502" s="292" t="s">
        <v>5599</v>
      </c>
      <c r="OCV502" s="292" t="s">
        <v>5599</v>
      </c>
      <c r="OCW502" s="292" t="s">
        <v>5599</v>
      </c>
      <c r="OCX502" s="292" t="s">
        <v>5599</v>
      </c>
      <c r="OCY502" s="292" t="s">
        <v>5599</v>
      </c>
      <c r="OCZ502" s="292" t="s">
        <v>5599</v>
      </c>
      <c r="ODA502" s="292" t="s">
        <v>5599</v>
      </c>
      <c r="ODB502" s="292" t="s">
        <v>5599</v>
      </c>
      <c r="ODC502" s="292" t="s">
        <v>5599</v>
      </c>
      <c r="ODD502" s="292" t="s">
        <v>5599</v>
      </c>
      <c r="ODE502" s="292" t="s">
        <v>5599</v>
      </c>
      <c r="ODF502" s="292" t="s">
        <v>5599</v>
      </c>
      <c r="ODG502" s="292" t="s">
        <v>5599</v>
      </c>
      <c r="ODH502" s="292" t="s">
        <v>5599</v>
      </c>
      <c r="ODI502" s="292" t="s">
        <v>5599</v>
      </c>
      <c r="ODJ502" s="292" t="s">
        <v>5599</v>
      </c>
      <c r="ODK502" s="292" t="s">
        <v>5599</v>
      </c>
      <c r="ODL502" s="292" t="s">
        <v>5599</v>
      </c>
      <c r="ODM502" s="292" t="s">
        <v>5599</v>
      </c>
      <c r="ODN502" s="292" t="s">
        <v>5599</v>
      </c>
      <c r="ODO502" s="292" t="s">
        <v>5599</v>
      </c>
      <c r="ODP502" s="292" t="s">
        <v>5599</v>
      </c>
      <c r="ODQ502" s="292" t="s">
        <v>5599</v>
      </c>
      <c r="ODR502" s="292" t="s">
        <v>5599</v>
      </c>
      <c r="ODS502" s="292" t="s">
        <v>5599</v>
      </c>
      <c r="ODT502" s="292" t="s">
        <v>5599</v>
      </c>
      <c r="ODU502" s="292" t="s">
        <v>5599</v>
      </c>
      <c r="ODV502" s="292" t="s">
        <v>5599</v>
      </c>
      <c r="ODW502" s="292" t="s">
        <v>5599</v>
      </c>
      <c r="ODX502" s="292" t="s">
        <v>5599</v>
      </c>
      <c r="ODY502" s="292" t="s">
        <v>5599</v>
      </c>
      <c r="ODZ502" s="292" t="s">
        <v>5599</v>
      </c>
      <c r="OEA502" s="292" t="s">
        <v>5599</v>
      </c>
      <c r="OEB502" s="292" t="s">
        <v>5599</v>
      </c>
      <c r="OEC502" s="292" t="s">
        <v>5599</v>
      </c>
      <c r="OED502" s="292" t="s">
        <v>5599</v>
      </c>
      <c r="OEE502" s="292" t="s">
        <v>5599</v>
      </c>
      <c r="OEF502" s="292" t="s">
        <v>5599</v>
      </c>
      <c r="OEG502" s="292" t="s">
        <v>5599</v>
      </c>
      <c r="OEH502" s="292" t="s">
        <v>5599</v>
      </c>
      <c r="OEI502" s="292" t="s">
        <v>5599</v>
      </c>
      <c r="OEJ502" s="292" t="s">
        <v>5599</v>
      </c>
      <c r="OEK502" s="292" t="s">
        <v>5599</v>
      </c>
      <c r="OEL502" s="292" t="s">
        <v>5599</v>
      </c>
      <c r="OEM502" s="292" t="s">
        <v>5599</v>
      </c>
      <c r="OEN502" s="292" t="s">
        <v>5599</v>
      </c>
      <c r="OEO502" s="292" t="s">
        <v>5599</v>
      </c>
      <c r="OEP502" s="292" t="s">
        <v>5599</v>
      </c>
      <c r="OEQ502" s="292" t="s">
        <v>5599</v>
      </c>
      <c r="OER502" s="292" t="s">
        <v>5599</v>
      </c>
      <c r="OES502" s="292" t="s">
        <v>5599</v>
      </c>
      <c r="OET502" s="292" t="s">
        <v>5599</v>
      </c>
      <c r="OEU502" s="292" t="s">
        <v>5599</v>
      </c>
      <c r="OEV502" s="292" t="s">
        <v>5599</v>
      </c>
      <c r="OEW502" s="292" t="s">
        <v>5599</v>
      </c>
      <c r="OEX502" s="292" t="s">
        <v>5599</v>
      </c>
      <c r="OEY502" s="292" t="s">
        <v>5599</v>
      </c>
      <c r="OEZ502" s="292" t="s">
        <v>5599</v>
      </c>
      <c r="OFA502" s="292" t="s">
        <v>5599</v>
      </c>
      <c r="OFB502" s="292" t="s">
        <v>5599</v>
      </c>
      <c r="OFC502" s="292" t="s">
        <v>5599</v>
      </c>
      <c r="OFD502" s="292" t="s">
        <v>5599</v>
      </c>
      <c r="OFE502" s="292" t="s">
        <v>5599</v>
      </c>
      <c r="OFF502" s="292" t="s">
        <v>5599</v>
      </c>
      <c r="OFG502" s="292" t="s">
        <v>5599</v>
      </c>
      <c r="OFH502" s="292" t="s">
        <v>5599</v>
      </c>
      <c r="OFI502" s="292" t="s">
        <v>5599</v>
      </c>
      <c r="OFJ502" s="292" t="s">
        <v>5599</v>
      </c>
      <c r="OFK502" s="292" t="s">
        <v>5599</v>
      </c>
      <c r="OFL502" s="292" t="s">
        <v>5599</v>
      </c>
      <c r="OFM502" s="292" t="s">
        <v>5599</v>
      </c>
      <c r="OFN502" s="292" t="s">
        <v>5599</v>
      </c>
      <c r="OFO502" s="292" t="s">
        <v>5599</v>
      </c>
      <c r="OFP502" s="292" t="s">
        <v>5599</v>
      </c>
      <c r="OFQ502" s="292" t="s">
        <v>5599</v>
      </c>
      <c r="OFR502" s="292" t="s">
        <v>5599</v>
      </c>
      <c r="OFS502" s="292" t="s">
        <v>5599</v>
      </c>
      <c r="OFT502" s="292" t="s">
        <v>5599</v>
      </c>
      <c r="OFU502" s="292" t="s">
        <v>5599</v>
      </c>
      <c r="OFV502" s="292" t="s">
        <v>5599</v>
      </c>
      <c r="OFW502" s="292" t="s">
        <v>5599</v>
      </c>
      <c r="OFX502" s="292" t="s">
        <v>5599</v>
      </c>
      <c r="OFY502" s="292" t="s">
        <v>5599</v>
      </c>
      <c r="OFZ502" s="292" t="s">
        <v>5599</v>
      </c>
      <c r="OGA502" s="292" t="s">
        <v>5599</v>
      </c>
      <c r="OGB502" s="292" t="s">
        <v>5599</v>
      </c>
      <c r="OGC502" s="292" t="s">
        <v>5599</v>
      </c>
      <c r="OGD502" s="292" t="s">
        <v>5599</v>
      </c>
      <c r="OGE502" s="292" t="s">
        <v>5599</v>
      </c>
      <c r="OGF502" s="292" t="s">
        <v>5599</v>
      </c>
      <c r="OGG502" s="292" t="s">
        <v>5599</v>
      </c>
      <c r="OGH502" s="292" t="s">
        <v>5599</v>
      </c>
      <c r="OGI502" s="292" t="s">
        <v>5599</v>
      </c>
      <c r="OGJ502" s="292" t="s">
        <v>5599</v>
      </c>
      <c r="OGK502" s="292" t="s">
        <v>5599</v>
      </c>
      <c r="OGL502" s="292" t="s">
        <v>5599</v>
      </c>
      <c r="OGM502" s="292" t="s">
        <v>5599</v>
      </c>
      <c r="OGN502" s="292" t="s">
        <v>5599</v>
      </c>
      <c r="OGO502" s="292" t="s">
        <v>5599</v>
      </c>
      <c r="OGP502" s="292" t="s">
        <v>5599</v>
      </c>
      <c r="OGQ502" s="292" t="s">
        <v>5599</v>
      </c>
      <c r="OGR502" s="292" t="s">
        <v>5599</v>
      </c>
      <c r="OGS502" s="292" t="s">
        <v>5599</v>
      </c>
      <c r="OGT502" s="292" t="s">
        <v>5599</v>
      </c>
      <c r="OGU502" s="292" t="s">
        <v>5599</v>
      </c>
      <c r="OGV502" s="292" t="s">
        <v>5599</v>
      </c>
      <c r="OGW502" s="292" t="s">
        <v>5599</v>
      </c>
      <c r="OGX502" s="292" t="s">
        <v>5599</v>
      </c>
      <c r="OGY502" s="292" t="s">
        <v>5599</v>
      </c>
      <c r="OGZ502" s="292" t="s">
        <v>5599</v>
      </c>
      <c r="OHA502" s="292" t="s">
        <v>5599</v>
      </c>
      <c r="OHB502" s="292" t="s">
        <v>5599</v>
      </c>
      <c r="OHC502" s="292" t="s">
        <v>5599</v>
      </c>
      <c r="OHD502" s="292" t="s">
        <v>5599</v>
      </c>
      <c r="OHE502" s="292" t="s">
        <v>5599</v>
      </c>
      <c r="OHF502" s="292" t="s">
        <v>5599</v>
      </c>
      <c r="OHG502" s="292" t="s">
        <v>5599</v>
      </c>
      <c r="OHH502" s="292" t="s">
        <v>5599</v>
      </c>
      <c r="OHI502" s="292" t="s">
        <v>5599</v>
      </c>
      <c r="OHJ502" s="292" t="s">
        <v>5599</v>
      </c>
      <c r="OHK502" s="292" t="s">
        <v>5599</v>
      </c>
      <c r="OHL502" s="292" t="s">
        <v>5599</v>
      </c>
      <c r="OHM502" s="292" t="s">
        <v>5599</v>
      </c>
      <c r="OHN502" s="292" t="s">
        <v>5599</v>
      </c>
      <c r="OHO502" s="292" t="s">
        <v>5599</v>
      </c>
      <c r="OHP502" s="292" t="s">
        <v>5599</v>
      </c>
      <c r="OHQ502" s="292" t="s">
        <v>5599</v>
      </c>
      <c r="OHR502" s="292" t="s">
        <v>5599</v>
      </c>
      <c r="OHS502" s="292" t="s">
        <v>5599</v>
      </c>
      <c r="OHT502" s="292" t="s">
        <v>5599</v>
      </c>
      <c r="OHU502" s="292" t="s">
        <v>5599</v>
      </c>
      <c r="OHV502" s="292" t="s">
        <v>5599</v>
      </c>
      <c r="OHW502" s="292" t="s">
        <v>5599</v>
      </c>
      <c r="OHX502" s="292" t="s">
        <v>5599</v>
      </c>
      <c r="OHY502" s="292" t="s">
        <v>5599</v>
      </c>
      <c r="OHZ502" s="292" t="s">
        <v>5599</v>
      </c>
      <c r="OIA502" s="292" t="s">
        <v>5599</v>
      </c>
      <c r="OIB502" s="292" t="s">
        <v>5599</v>
      </c>
      <c r="OIC502" s="292" t="s">
        <v>5599</v>
      </c>
      <c r="OID502" s="292" t="s">
        <v>5599</v>
      </c>
      <c r="OIE502" s="292" t="s">
        <v>5599</v>
      </c>
      <c r="OIF502" s="292" t="s">
        <v>5599</v>
      </c>
      <c r="OIG502" s="292" t="s">
        <v>5599</v>
      </c>
      <c r="OIH502" s="292" t="s">
        <v>5599</v>
      </c>
      <c r="OII502" s="292" t="s">
        <v>5599</v>
      </c>
      <c r="OIJ502" s="292" t="s">
        <v>5599</v>
      </c>
      <c r="OIK502" s="292" t="s">
        <v>5599</v>
      </c>
      <c r="OIL502" s="292" t="s">
        <v>5599</v>
      </c>
      <c r="OIM502" s="292" t="s">
        <v>5599</v>
      </c>
      <c r="OIN502" s="292" t="s">
        <v>5599</v>
      </c>
      <c r="OIO502" s="292" t="s">
        <v>5599</v>
      </c>
      <c r="OIP502" s="292" t="s">
        <v>5599</v>
      </c>
      <c r="OIQ502" s="292" t="s">
        <v>5599</v>
      </c>
      <c r="OIR502" s="292" t="s">
        <v>5599</v>
      </c>
      <c r="OIS502" s="292" t="s">
        <v>5599</v>
      </c>
      <c r="OIT502" s="292" t="s">
        <v>5599</v>
      </c>
      <c r="OIU502" s="292" t="s">
        <v>5599</v>
      </c>
      <c r="OIV502" s="292" t="s">
        <v>5599</v>
      </c>
      <c r="OIW502" s="292" t="s">
        <v>5599</v>
      </c>
      <c r="OIX502" s="292" t="s">
        <v>5599</v>
      </c>
      <c r="OIY502" s="292" t="s">
        <v>5599</v>
      </c>
      <c r="OIZ502" s="292" t="s">
        <v>5599</v>
      </c>
      <c r="OJA502" s="292" t="s">
        <v>5599</v>
      </c>
      <c r="OJB502" s="292" t="s">
        <v>5599</v>
      </c>
      <c r="OJC502" s="292" t="s">
        <v>5599</v>
      </c>
      <c r="OJD502" s="292" t="s">
        <v>5599</v>
      </c>
      <c r="OJE502" s="292" t="s">
        <v>5599</v>
      </c>
      <c r="OJF502" s="292" t="s">
        <v>5599</v>
      </c>
      <c r="OJG502" s="292" t="s">
        <v>5599</v>
      </c>
      <c r="OJH502" s="292" t="s">
        <v>5599</v>
      </c>
      <c r="OJI502" s="292" t="s">
        <v>5599</v>
      </c>
      <c r="OJJ502" s="292" t="s">
        <v>5599</v>
      </c>
      <c r="OJK502" s="292" t="s">
        <v>5599</v>
      </c>
      <c r="OJL502" s="292" t="s">
        <v>5599</v>
      </c>
      <c r="OJM502" s="292" t="s">
        <v>5599</v>
      </c>
      <c r="OJN502" s="292" t="s">
        <v>5599</v>
      </c>
      <c r="OJO502" s="292" t="s">
        <v>5599</v>
      </c>
      <c r="OJP502" s="292" t="s">
        <v>5599</v>
      </c>
      <c r="OJQ502" s="292" t="s">
        <v>5599</v>
      </c>
      <c r="OJR502" s="292" t="s">
        <v>5599</v>
      </c>
      <c r="OJS502" s="292" t="s">
        <v>5599</v>
      </c>
      <c r="OJT502" s="292" t="s">
        <v>5599</v>
      </c>
      <c r="OJU502" s="292" t="s">
        <v>5599</v>
      </c>
      <c r="OJV502" s="292" t="s">
        <v>5599</v>
      </c>
      <c r="OJW502" s="292" t="s">
        <v>5599</v>
      </c>
      <c r="OJX502" s="292" t="s">
        <v>5599</v>
      </c>
      <c r="OJY502" s="292" t="s">
        <v>5599</v>
      </c>
      <c r="OJZ502" s="292" t="s">
        <v>5599</v>
      </c>
      <c r="OKA502" s="292" t="s">
        <v>5599</v>
      </c>
      <c r="OKB502" s="292" t="s">
        <v>5599</v>
      </c>
      <c r="OKC502" s="292" t="s">
        <v>5599</v>
      </c>
      <c r="OKD502" s="292" t="s">
        <v>5599</v>
      </c>
      <c r="OKE502" s="292" t="s">
        <v>5599</v>
      </c>
      <c r="OKF502" s="292" t="s">
        <v>5599</v>
      </c>
      <c r="OKG502" s="292" t="s">
        <v>5599</v>
      </c>
      <c r="OKH502" s="292" t="s">
        <v>5599</v>
      </c>
      <c r="OKI502" s="292" t="s">
        <v>5599</v>
      </c>
      <c r="OKJ502" s="292" t="s">
        <v>5599</v>
      </c>
      <c r="OKK502" s="292" t="s">
        <v>5599</v>
      </c>
      <c r="OKL502" s="292" t="s">
        <v>5599</v>
      </c>
      <c r="OKM502" s="292" t="s">
        <v>5599</v>
      </c>
      <c r="OKN502" s="292" t="s">
        <v>5599</v>
      </c>
      <c r="OKO502" s="292" t="s">
        <v>5599</v>
      </c>
      <c r="OKP502" s="292" t="s">
        <v>5599</v>
      </c>
      <c r="OKQ502" s="292" t="s">
        <v>5599</v>
      </c>
      <c r="OKR502" s="292" t="s">
        <v>5599</v>
      </c>
      <c r="OKS502" s="292" t="s">
        <v>5599</v>
      </c>
      <c r="OKT502" s="292" t="s">
        <v>5599</v>
      </c>
      <c r="OKU502" s="292" t="s">
        <v>5599</v>
      </c>
      <c r="OKV502" s="292" t="s">
        <v>5599</v>
      </c>
      <c r="OKW502" s="292" t="s">
        <v>5599</v>
      </c>
      <c r="OKX502" s="292" t="s">
        <v>5599</v>
      </c>
      <c r="OKY502" s="292" t="s">
        <v>5599</v>
      </c>
      <c r="OKZ502" s="292" t="s">
        <v>5599</v>
      </c>
      <c r="OLA502" s="292" t="s">
        <v>5599</v>
      </c>
      <c r="OLB502" s="292" t="s">
        <v>5599</v>
      </c>
      <c r="OLC502" s="292" t="s">
        <v>5599</v>
      </c>
      <c r="OLD502" s="292" t="s">
        <v>5599</v>
      </c>
      <c r="OLE502" s="292" t="s">
        <v>5599</v>
      </c>
      <c r="OLF502" s="292" t="s">
        <v>5599</v>
      </c>
      <c r="OLG502" s="292" t="s">
        <v>5599</v>
      </c>
      <c r="OLH502" s="292" t="s">
        <v>5599</v>
      </c>
      <c r="OLI502" s="292" t="s">
        <v>5599</v>
      </c>
      <c r="OLJ502" s="292" t="s">
        <v>5599</v>
      </c>
      <c r="OLK502" s="292" t="s">
        <v>5599</v>
      </c>
      <c r="OLL502" s="292" t="s">
        <v>5599</v>
      </c>
      <c r="OLM502" s="292" t="s">
        <v>5599</v>
      </c>
      <c r="OLN502" s="292" t="s">
        <v>5599</v>
      </c>
      <c r="OLO502" s="292" t="s">
        <v>5599</v>
      </c>
      <c r="OLP502" s="292" t="s">
        <v>5599</v>
      </c>
      <c r="OLQ502" s="292" t="s">
        <v>5599</v>
      </c>
      <c r="OLR502" s="292" t="s">
        <v>5599</v>
      </c>
      <c r="OLS502" s="292" t="s">
        <v>5599</v>
      </c>
      <c r="OLT502" s="292" t="s">
        <v>5599</v>
      </c>
      <c r="OLU502" s="292" t="s">
        <v>5599</v>
      </c>
      <c r="OLV502" s="292" t="s">
        <v>5599</v>
      </c>
      <c r="OLW502" s="292" t="s">
        <v>5599</v>
      </c>
      <c r="OLX502" s="292" t="s">
        <v>5599</v>
      </c>
      <c r="OLY502" s="292" t="s">
        <v>5599</v>
      </c>
      <c r="OLZ502" s="292" t="s">
        <v>5599</v>
      </c>
      <c r="OMA502" s="292" t="s">
        <v>5599</v>
      </c>
      <c r="OMB502" s="292" t="s">
        <v>5599</v>
      </c>
      <c r="OMC502" s="292" t="s">
        <v>5599</v>
      </c>
      <c r="OMD502" s="292" t="s">
        <v>5599</v>
      </c>
      <c r="OME502" s="292" t="s">
        <v>5599</v>
      </c>
      <c r="OMF502" s="292" t="s">
        <v>5599</v>
      </c>
      <c r="OMG502" s="292" t="s">
        <v>5599</v>
      </c>
      <c r="OMH502" s="292" t="s">
        <v>5599</v>
      </c>
      <c r="OMI502" s="292" t="s">
        <v>5599</v>
      </c>
      <c r="OMJ502" s="292" t="s">
        <v>5599</v>
      </c>
      <c r="OMK502" s="292" t="s">
        <v>5599</v>
      </c>
      <c r="OML502" s="292" t="s">
        <v>5599</v>
      </c>
      <c r="OMM502" s="292" t="s">
        <v>5599</v>
      </c>
      <c r="OMN502" s="292" t="s">
        <v>5599</v>
      </c>
      <c r="OMO502" s="292" t="s">
        <v>5599</v>
      </c>
      <c r="OMP502" s="292" t="s">
        <v>5599</v>
      </c>
      <c r="OMQ502" s="292" t="s">
        <v>5599</v>
      </c>
      <c r="OMR502" s="292" t="s">
        <v>5599</v>
      </c>
      <c r="OMS502" s="292" t="s">
        <v>5599</v>
      </c>
      <c r="OMT502" s="292" t="s">
        <v>5599</v>
      </c>
      <c r="OMU502" s="292" t="s">
        <v>5599</v>
      </c>
      <c r="OMV502" s="292" t="s">
        <v>5599</v>
      </c>
      <c r="OMW502" s="292" t="s">
        <v>5599</v>
      </c>
      <c r="OMX502" s="292" t="s">
        <v>5599</v>
      </c>
      <c r="OMY502" s="292" t="s">
        <v>5599</v>
      </c>
      <c r="OMZ502" s="292" t="s">
        <v>5599</v>
      </c>
      <c r="ONA502" s="292" t="s">
        <v>5599</v>
      </c>
      <c r="ONB502" s="292" t="s">
        <v>5599</v>
      </c>
      <c r="ONC502" s="292" t="s">
        <v>5599</v>
      </c>
      <c r="OND502" s="292" t="s">
        <v>5599</v>
      </c>
      <c r="ONE502" s="292" t="s">
        <v>5599</v>
      </c>
      <c r="ONF502" s="292" t="s">
        <v>5599</v>
      </c>
      <c r="ONG502" s="292" t="s">
        <v>5599</v>
      </c>
      <c r="ONH502" s="292" t="s">
        <v>5599</v>
      </c>
      <c r="ONI502" s="292" t="s">
        <v>5599</v>
      </c>
      <c r="ONJ502" s="292" t="s">
        <v>5599</v>
      </c>
      <c r="ONK502" s="292" t="s">
        <v>5599</v>
      </c>
      <c r="ONL502" s="292" t="s">
        <v>5599</v>
      </c>
      <c r="ONM502" s="292" t="s">
        <v>5599</v>
      </c>
      <c r="ONN502" s="292" t="s">
        <v>5599</v>
      </c>
      <c r="ONO502" s="292" t="s">
        <v>5599</v>
      </c>
      <c r="ONP502" s="292" t="s">
        <v>5599</v>
      </c>
      <c r="ONQ502" s="292" t="s">
        <v>5599</v>
      </c>
      <c r="ONR502" s="292" t="s">
        <v>5599</v>
      </c>
      <c r="ONS502" s="292" t="s">
        <v>5599</v>
      </c>
      <c r="ONT502" s="292" t="s">
        <v>5599</v>
      </c>
      <c r="ONU502" s="292" t="s">
        <v>5599</v>
      </c>
      <c r="ONV502" s="292" t="s">
        <v>5599</v>
      </c>
      <c r="ONW502" s="292" t="s">
        <v>5599</v>
      </c>
      <c r="ONX502" s="292" t="s">
        <v>5599</v>
      </c>
      <c r="ONY502" s="292" t="s">
        <v>5599</v>
      </c>
      <c r="ONZ502" s="292" t="s">
        <v>5599</v>
      </c>
      <c r="OOA502" s="292" t="s">
        <v>5599</v>
      </c>
      <c r="OOB502" s="292" t="s">
        <v>5599</v>
      </c>
      <c r="OOC502" s="292" t="s">
        <v>5599</v>
      </c>
      <c r="OOD502" s="292" t="s">
        <v>5599</v>
      </c>
      <c r="OOE502" s="292" t="s">
        <v>5599</v>
      </c>
      <c r="OOF502" s="292" t="s">
        <v>5599</v>
      </c>
      <c r="OOG502" s="292" t="s">
        <v>5599</v>
      </c>
      <c r="OOH502" s="292" t="s">
        <v>5599</v>
      </c>
      <c r="OOI502" s="292" t="s">
        <v>5599</v>
      </c>
      <c r="OOJ502" s="292" t="s">
        <v>5599</v>
      </c>
      <c r="OOK502" s="292" t="s">
        <v>5599</v>
      </c>
      <c r="OOL502" s="292" t="s">
        <v>5599</v>
      </c>
      <c r="OOM502" s="292" t="s">
        <v>5599</v>
      </c>
      <c r="OON502" s="292" t="s">
        <v>5599</v>
      </c>
      <c r="OOO502" s="292" t="s">
        <v>5599</v>
      </c>
      <c r="OOP502" s="292" t="s">
        <v>5599</v>
      </c>
      <c r="OOQ502" s="292" t="s">
        <v>5599</v>
      </c>
      <c r="OOR502" s="292" t="s">
        <v>5599</v>
      </c>
      <c r="OOS502" s="292" t="s">
        <v>5599</v>
      </c>
      <c r="OOT502" s="292" t="s">
        <v>5599</v>
      </c>
      <c r="OOU502" s="292" t="s">
        <v>5599</v>
      </c>
      <c r="OOV502" s="292" t="s">
        <v>5599</v>
      </c>
      <c r="OOW502" s="292" t="s">
        <v>5599</v>
      </c>
      <c r="OOX502" s="292" t="s">
        <v>5599</v>
      </c>
      <c r="OOY502" s="292" t="s">
        <v>5599</v>
      </c>
      <c r="OOZ502" s="292" t="s">
        <v>5599</v>
      </c>
      <c r="OPA502" s="292" t="s">
        <v>5599</v>
      </c>
      <c r="OPB502" s="292" t="s">
        <v>5599</v>
      </c>
      <c r="OPC502" s="292" t="s">
        <v>5599</v>
      </c>
      <c r="OPD502" s="292" t="s">
        <v>5599</v>
      </c>
      <c r="OPE502" s="292" t="s">
        <v>5599</v>
      </c>
      <c r="OPF502" s="292" t="s">
        <v>5599</v>
      </c>
      <c r="OPG502" s="292" t="s">
        <v>5599</v>
      </c>
      <c r="OPH502" s="292" t="s">
        <v>5599</v>
      </c>
      <c r="OPI502" s="292" t="s">
        <v>5599</v>
      </c>
      <c r="OPJ502" s="292" t="s">
        <v>5599</v>
      </c>
      <c r="OPK502" s="292" t="s">
        <v>5599</v>
      </c>
      <c r="OPL502" s="292" t="s">
        <v>5599</v>
      </c>
      <c r="OPM502" s="292" t="s">
        <v>5599</v>
      </c>
      <c r="OPN502" s="292" t="s">
        <v>5599</v>
      </c>
      <c r="OPO502" s="292" t="s">
        <v>5599</v>
      </c>
      <c r="OPP502" s="292" t="s">
        <v>5599</v>
      </c>
      <c r="OPQ502" s="292" t="s">
        <v>5599</v>
      </c>
      <c r="OPR502" s="292" t="s">
        <v>5599</v>
      </c>
      <c r="OPS502" s="292" t="s">
        <v>5599</v>
      </c>
      <c r="OPT502" s="292" t="s">
        <v>5599</v>
      </c>
      <c r="OPU502" s="292" t="s">
        <v>5599</v>
      </c>
      <c r="OPV502" s="292" t="s">
        <v>5599</v>
      </c>
      <c r="OPW502" s="292" t="s">
        <v>5599</v>
      </c>
      <c r="OPX502" s="292" t="s">
        <v>5599</v>
      </c>
      <c r="OPY502" s="292" t="s">
        <v>5599</v>
      </c>
      <c r="OPZ502" s="292" t="s">
        <v>5599</v>
      </c>
      <c r="OQA502" s="292" t="s">
        <v>5599</v>
      </c>
      <c r="OQB502" s="292" t="s">
        <v>5599</v>
      </c>
      <c r="OQC502" s="292" t="s">
        <v>5599</v>
      </c>
      <c r="OQD502" s="292" t="s">
        <v>5599</v>
      </c>
      <c r="OQE502" s="292" t="s">
        <v>5599</v>
      </c>
      <c r="OQF502" s="292" t="s">
        <v>5599</v>
      </c>
      <c r="OQG502" s="292" t="s">
        <v>5599</v>
      </c>
      <c r="OQH502" s="292" t="s">
        <v>5599</v>
      </c>
      <c r="OQI502" s="292" t="s">
        <v>5599</v>
      </c>
      <c r="OQJ502" s="292" t="s">
        <v>5599</v>
      </c>
      <c r="OQK502" s="292" t="s">
        <v>5599</v>
      </c>
      <c r="OQL502" s="292" t="s">
        <v>5599</v>
      </c>
      <c r="OQM502" s="292" t="s">
        <v>5599</v>
      </c>
      <c r="OQN502" s="292" t="s">
        <v>5599</v>
      </c>
      <c r="OQO502" s="292" t="s">
        <v>5599</v>
      </c>
      <c r="OQP502" s="292" t="s">
        <v>5599</v>
      </c>
      <c r="OQQ502" s="292" t="s">
        <v>5599</v>
      </c>
      <c r="OQR502" s="292" t="s">
        <v>5599</v>
      </c>
      <c r="OQS502" s="292" t="s">
        <v>5599</v>
      </c>
      <c r="OQT502" s="292" t="s">
        <v>5599</v>
      </c>
      <c r="OQU502" s="292" t="s">
        <v>5599</v>
      </c>
      <c r="OQV502" s="292" t="s">
        <v>5599</v>
      </c>
      <c r="OQW502" s="292" t="s">
        <v>5599</v>
      </c>
      <c r="OQX502" s="292" t="s">
        <v>5599</v>
      </c>
      <c r="OQY502" s="292" t="s">
        <v>5599</v>
      </c>
      <c r="OQZ502" s="292" t="s">
        <v>5599</v>
      </c>
      <c r="ORA502" s="292" t="s">
        <v>5599</v>
      </c>
      <c r="ORB502" s="292" t="s">
        <v>5599</v>
      </c>
      <c r="ORC502" s="292" t="s">
        <v>5599</v>
      </c>
      <c r="ORD502" s="292" t="s">
        <v>5599</v>
      </c>
      <c r="ORE502" s="292" t="s">
        <v>5599</v>
      </c>
      <c r="ORF502" s="292" t="s">
        <v>5599</v>
      </c>
      <c r="ORG502" s="292" t="s">
        <v>5599</v>
      </c>
      <c r="ORH502" s="292" t="s">
        <v>5599</v>
      </c>
      <c r="ORI502" s="292" t="s">
        <v>5599</v>
      </c>
      <c r="ORJ502" s="292" t="s">
        <v>5599</v>
      </c>
      <c r="ORK502" s="292" t="s">
        <v>5599</v>
      </c>
      <c r="ORL502" s="292" t="s">
        <v>5599</v>
      </c>
      <c r="ORM502" s="292" t="s">
        <v>5599</v>
      </c>
      <c r="ORN502" s="292" t="s">
        <v>5599</v>
      </c>
      <c r="ORO502" s="292" t="s">
        <v>5599</v>
      </c>
      <c r="ORP502" s="292" t="s">
        <v>5599</v>
      </c>
      <c r="ORQ502" s="292" t="s">
        <v>5599</v>
      </c>
      <c r="ORR502" s="292" t="s">
        <v>5599</v>
      </c>
      <c r="ORS502" s="292" t="s">
        <v>5599</v>
      </c>
      <c r="ORT502" s="292" t="s">
        <v>5599</v>
      </c>
      <c r="ORU502" s="292" t="s">
        <v>5599</v>
      </c>
      <c r="ORV502" s="292" t="s">
        <v>5599</v>
      </c>
      <c r="ORW502" s="292" t="s">
        <v>5599</v>
      </c>
      <c r="ORX502" s="292" t="s">
        <v>5599</v>
      </c>
      <c r="ORY502" s="292" t="s">
        <v>5599</v>
      </c>
      <c r="ORZ502" s="292" t="s">
        <v>5599</v>
      </c>
      <c r="OSA502" s="292" t="s">
        <v>5599</v>
      </c>
      <c r="OSB502" s="292" t="s">
        <v>5599</v>
      </c>
      <c r="OSC502" s="292" t="s">
        <v>5599</v>
      </c>
      <c r="OSD502" s="292" t="s">
        <v>5599</v>
      </c>
      <c r="OSE502" s="292" t="s">
        <v>5599</v>
      </c>
      <c r="OSF502" s="292" t="s">
        <v>5599</v>
      </c>
      <c r="OSG502" s="292" t="s">
        <v>5599</v>
      </c>
      <c r="OSH502" s="292" t="s">
        <v>5599</v>
      </c>
      <c r="OSI502" s="292" t="s">
        <v>5599</v>
      </c>
      <c r="OSJ502" s="292" t="s">
        <v>5599</v>
      </c>
      <c r="OSK502" s="292" t="s">
        <v>5599</v>
      </c>
      <c r="OSL502" s="292" t="s">
        <v>5599</v>
      </c>
      <c r="OSM502" s="292" t="s">
        <v>5599</v>
      </c>
      <c r="OSN502" s="292" t="s">
        <v>5599</v>
      </c>
      <c r="OSO502" s="292" t="s">
        <v>5599</v>
      </c>
      <c r="OSP502" s="292" t="s">
        <v>5599</v>
      </c>
      <c r="OSQ502" s="292" t="s">
        <v>5599</v>
      </c>
      <c r="OSR502" s="292" t="s">
        <v>5599</v>
      </c>
      <c r="OSS502" s="292" t="s">
        <v>5599</v>
      </c>
      <c r="OST502" s="292" t="s">
        <v>5599</v>
      </c>
      <c r="OSU502" s="292" t="s">
        <v>5599</v>
      </c>
      <c r="OSV502" s="292" t="s">
        <v>5599</v>
      </c>
      <c r="OSW502" s="292" t="s">
        <v>5599</v>
      </c>
      <c r="OSX502" s="292" t="s">
        <v>5599</v>
      </c>
      <c r="OSY502" s="292" t="s">
        <v>5599</v>
      </c>
      <c r="OSZ502" s="292" t="s">
        <v>5599</v>
      </c>
      <c r="OTA502" s="292" t="s">
        <v>5599</v>
      </c>
      <c r="OTB502" s="292" t="s">
        <v>5599</v>
      </c>
      <c r="OTC502" s="292" t="s">
        <v>5599</v>
      </c>
      <c r="OTD502" s="292" t="s">
        <v>5599</v>
      </c>
      <c r="OTE502" s="292" t="s">
        <v>5599</v>
      </c>
      <c r="OTF502" s="292" t="s">
        <v>5599</v>
      </c>
      <c r="OTG502" s="292" t="s">
        <v>5599</v>
      </c>
      <c r="OTH502" s="292" t="s">
        <v>5599</v>
      </c>
      <c r="OTI502" s="292" t="s">
        <v>5599</v>
      </c>
      <c r="OTJ502" s="292" t="s">
        <v>5599</v>
      </c>
      <c r="OTK502" s="292" t="s">
        <v>5599</v>
      </c>
      <c r="OTL502" s="292" t="s">
        <v>5599</v>
      </c>
      <c r="OTM502" s="292" t="s">
        <v>5599</v>
      </c>
      <c r="OTN502" s="292" t="s">
        <v>5599</v>
      </c>
      <c r="OTO502" s="292" t="s">
        <v>5599</v>
      </c>
      <c r="OTP502" s="292" t="s">
        <v>5599</v>
      </c>
      <c r="OTQ502" s="292" t="s">
        <v>5599</v>
      </c>
      <c r="OTR502" s="292" t="s">
        <v>5599</v>
      </c>
      <c r="OTS502" s="292" t="s">
        <v>5599</v>
      </c>
      <c r="OTT502" s="292" t="s">
        <v>5599</v>
      </c>
      <c r="OTU502" s="292" t="s">
        <v>5599</v>
      </c>
      <c r="OTV502" s="292" t="s">
        <v>5599</v>
      </c>
      <c r="OTW502" s="292" t="s">
        <v>5599</v>
      </c>
      <c r="OTX502" s="292" t="s">
        <v>5599</v>
      </c>
      <c r="OTY502" s="292" t="s">
        <v>5599</v>
      </c>
      <c r="OTZ502" s="292" t="s">
        <v>5599</v>
      </c>
      <c r="OUA502" s="292" t="s">
        <v>5599</v>
      </c>
      <c r="OUB502" s="292" t="s">
        <v>5599</v>
      </c>
      <c r="OUC502" s="292" t="s">
        <v>5599</v>
      </c>
      <c r="OUD502" s="292" t="s">
        <v>5599</v>
      </c>
      <c r="OUE502" s="292" t="s">
        <v>5599</v>
      </c>
      <c r="OUF502" s="292" t="s">
        <v>5599</v>
      </c>
      <c r="OUG502" s="292" t="s">
        <v>5599</v>
      </c>
      <c r="OUH502" s="292" t="s">
        <v>5599</v>
      </c>
      <c r="OUI502" s="292" t="s">
        <v>5599</v>
      </c>
      <c r="OUJ502" s="292" t="s">
        <v>5599</v>
      </c>
      <c r="OUK502" s="292" t="s">
        <v>5599</v>
      </c>
      <c r="OUL502" s="292" t="s">
        <v>5599</v>
      </c>
      <c r="OUM502" s="292" t="s">
        <v>5599</v>
      </c>
      <c r="OUN502" s="292" t="s">
        <v>5599</v>
      </c>
      <c r="OUO502" s="292" t="s">
        <v>5599</v>
      </c>
      <c r="OUP502" s="292" t="s">
        <v>5599</v>
      </c>
      <c r="OUQ502" s="292" t="s">
        <v>5599</v>
      </c>
      <c r="OUR502" s="292" t="s">
        <v>5599</v>
      </c>
      <c r="OUS502" s="292" t="s">
        <v>5599</v>
      </c>
      <c r="OUT502" s="292" t="s">
        <v>5599</v>
      </c>
      <c r="OUU502" s="292" t="s">
        <v>5599</v>
      </c>
      <c r="OUV502" s="292" t="s">
        <v>5599</v>
      </c>
      <c r="OUW502" s="292" t="s">
        <v>5599</v>
      </c>
      <c r="OUX502" s="292" t="s">
        <v>5599</v>
      </c>
      <c r="OUY502" s="292" t="s">
        <v>5599</v>
      </c>
      <c r="OUZ502" s="292" t="s">
        <v>5599</v>
      </c>
      <c r="OVA502" s="292" t="s">
        <v>5599</v>
      </c>
      <c r="OVB502" s="292" t="s">
        <v>5599</v>
      </c>
      <c r="OVC502" s="292" t="s">
        <v>5599</v>
      </c>
      <c r="OVD502" s="292" t="s">
        <v>5599</v>
      </c>
      <c r="OVE502" s="292" t="s">
        <v>5599</v>
      </c>
      <c r="OVF502" s="292" t="s">
        <v>5599</v>
      </c>
      <c r="OVG502" s="292" t="s">
        <v>5599</v>
      </c>
      <c r="OVH502" s="292" t="s">
        <v>5599</v>
      </c>
      <c r="OVI502" s="292" t="s">
        <v>5599</v>
      </c>
      <c r="OVJ502" s="292" t="s">
        <v>5599</v>
      </c>
      <c r="OVK502" s="292" t="s">
        <v>5599</v>
      </c>
      <c r="OVL502" s="292" t="s">
        <v>5599</v>
      </c>
      <c r="OVM502" s="292" t="s">
        <v>5599</v>
      </c>
      <c r="OVN502" s="292" t="s">
        <v>5599</v>
      </c>
      <c r="OVO502" s="292" t="s">
        <v>5599</v>
      </c>
      <c r="OVP502" s="292" t="s">
        <v>5599</v>
      </c>
      <c r="OVQ502" s="292" t="s">
        <v>5599</v>
      </c>
      <c r="OVR502" s="292" t="s">
        <v>5599</v>
      </c>
      <c r="OVS502" s="292" t="s">
        <v>5599</v>
      </c>
      <c r="OVT502" s="292" t="s">
        <v>5599</v>
      </c>
      <c r="OVU502" s="292" t="s">
        <v>5599</v>
      </c>
      <c r="OVV502" s="292" t="s">
        <v>5599</v>
      </c>
      <c r="OVW502" s="292" t="s">
        <v>5599</v>
      </c>
      <c r="OVX502" s="292" t="s">
        <v>5599</v>
      </c>
      <c r="OVY502" s="292" t="s">
        <v>5599</v>
      </c>
      <c r="OVZ502" s="292" t="s">
        <v>5599</v>
      </c>
      <c r="OWA502" s="292" t="s">
        <v>5599</v>
      </c>
      <c r="OWB502" s="292" t="s">
        <v>5599</v>
      </c>
      <c r="OWC502" s="292" t="s">
        <v>5599</v>
      </c>
      <c r="OWD502" s="292" t="s">
        <v>5599</v>
      </c>
      <c r="OWE502" s="292" t="s">
        <v>5599</v>
      </c>
      <c r="OWF502" s="292" t="s">
        <v>5599</v>
      </c>
      <c r="OWG502" s="292" t="s">
        <v>5599</v>
      </c>
      <c r="OWH502" s="292" t="s">
        <v>5599</v>
      </c>
      <c r="OWI502" s="292" t="s">
        <v>5599</v>
      </c>
      <c r="OWJ502" s="292" t="s">
        <v>5599</v>
      </c>
      <c r="OWK502" s="292" t="s">
        <v>5599</v>
      </c>
      <c r="OWL502" s="292" t="s">
        <v>5599</v>
      </c>
      <c r="OWM502" s="292" t="s">
        <v>5599</v>
      </c>
      <c r="OWN502" s="292" t="s">
        <v>5599</v>
      </c>
      <c r="OWO502" s="292" t="s">
        <v>5599</v>
      </c>
      <c r="OWP502" s="292" t="s">
        <v>5599</v>
      </c>
      <c r="OWQ502" s="292" t="s">
        <v>5599</v>
      </c>
      <c r="OWR502" s="292" t="s">
        <v>5599</v>
      </c>
      <c r="OWS502" s="292" t="s">
        <v>5599</v>
      </c>
      <c r="OWT502" s="292" t="s">
        <v>5599</v>
      </c>
      <c r="OWU502" s="292" t="s">
        <v>5599</v>
      </c>
      <c r="OWV502" s="292" t="s">
        <v>5599</v>
      </c>
      <c r="OWW502" s="292" t="s">
        <v>5599</v>
      </c>
      <c r="OWX502" s="292" t="s">
        <v>5599</v>
      </c>
      <c r="OWY502" s="292" t="s">
        <v>5599</v>
      </c>
      <c r="OWZ502" s="292" t="s">
        <v>5599</v>
      </c>
      <c r="OXA502" s="292" t="s">
        <v>5599</v>
      </c>
      <c r="OXB502" s="292" t="s">
        <v>5599</v>
      </c>
      <c r="OXC502" s="292" t="s">
        <v>5599</v>
      </c>
      <c r="OXD502" s="292" t="s">
        <v>5599</v>
      </c>
      <c r="OXE502" s="292" t="s">
        <v>5599</v>
      </c>
      <c r="OXF502" s="292" t="s">
        <v>5599</v>
      </c>
      <c r="OXG502" s="292" t="s">
        <v>5599</v>
      </c>
      <c r="OXH502" s="292" t="s">
        <v>5599</v>
      </c>
      <c r="OXI502" s="292" t="s">
        <v>5599</v>
      </c>
      <c r="OXJ502" s="292" t="s">
        <v>5599</v>
      </c>
      <c r="OXK502" s="292" t="s">
        <v>5599</v>
      </c>
      <c r="OXL502" s="292" t="s">
        <v>5599</v>
      </c>
      <c r="OXM502" s="292" t="s">
        <v>5599</v>
      </c>
      <c r="OXN502" s="292" t="s">
        <v>5599</v>
      </c>
      <c r="OXO502" s="292" t="s">
        <v>5599</v>
      </c>
      <c r="OXP502" s="292" t="s">
        <v>5599</v>
      </c>
      <c r="OXQ502" s="292" t="s">
        <v>5599</v>
      </c>
      <c r="OXR502" s="292" t="s">
        <v>5599</v>
      </c>
      <c r="OXS502" s="292" t="s">
        <v>5599</v>
      </c>
      <c r="OXT502" s="292" t="s">
        <v>5599</v>
      </c>
      <c r="OXU502" s="292" t="s">
        <v>5599</v>
      </c>
      <c r="OXV502" s="292" t="s">
        <v>5599</v>
      </c>
      <c r="OXW502" s="292" t="s">
        <v>5599</v>
      </c>
      <c r="OXX502" s="292" t="s">
        <v>5599</v>
      </c>
      <c r="OXY502" s="292" t="s">
        <v>5599</v>
      </c>
      <c r="OXZ502" s="292" t="s">
        <v>5599</v>
      </c>
      <c r="OYA502" s="292" t="s">
        <v>5599</v>
      </c>
      <c r="OYB502" s="292" t="s">
        <v>5599</v>
      </c>
      <c r="OYC502" s="292" t="s">
        <v>5599</v>
      </c>
      <c r="OYD502" s="292" t="s">
        <v>5599</v>
      </c>
      <c r="OYE502" s="292" t="s">
        <v>5599</v>
      </c>
      <c r="OYF502" s="292" t="s">
        <v>5599</v>
      </c>
      <c r="OYG502" s="292" t="s">
        <v>5599</v>
      </c>
      <c r="OYH502" s="292" t="s">
        <v>5599</v>
      </c>
      <c r="OYI502" s="292" t="s">
        <v>5599</v>
      </c>
      <c r="OYJ502" s="292" t="s">
        <v>5599</v>
      </c>
      <c r="OYK502" s="292" t="s">
        <v>5599</v>
      </c>
      <c r="OYL502" s="292" t="s">
        <v>5599</v>
      </c>
      <c r="OYM502" s="292" t="s">
        <v>5599</v>
      </c>
      <c r="OYN502" s="292" t="s">
        <v>5599</v>
      </c>
      <c r="OYO502" s="292" t="s">
        <v>5599</v>
      </c>
      <c r="OYP502" s="292" t="s">
        <v>5599</v>
      </c>
      <c r="OYQ502" s="292" t="s">
        <v>5599</v>
      </c>
      <c r="OYR502" s="292" t="s">
        <v>5599</v>
      </c>
      <c r="OYS502" s="292" t="s">
        <v>5599</v>
      </c>
      <c r="OYT502" s="292" t="s">
        <v>5599</v>
      </c>
      <c r="OYU502" s="292" t="s">
        <v>5599</v>
      </c>
      <c r="OYV502" s="292" t="s">
        <v>5599</v>
      </c>
      <c r="OYW502" s="292" t="s">
        <v>5599</v>
      </c>
      <c r="OYX502" s="292" t="s">
        <v>5599</v>
      </c>
      <c r="OYY502" s="292" t="s">
        <v>5599</v>
      </c>
      <c r="OYZ502" s="292" t="s">
        <v>5599</v>
      </c>
      <c r="OZA502" s="292" t="s">
        <v>5599</v>
      </c>
      <c r="OZB502" s="292" t="s">
        <v>5599</v>
      </c>
      <c r="OZC502" s="292" t="s">
        <v>5599</v>
      </c>
      <c r="OZD502" s="292" t="s">
        <v>5599</v>
      </c>
      <c r="OZE502" s="292" t="s">
        <v>5599</v>
      </c>
      <c r="OZF502" s="292" t="s">
        <v>5599</v>
      </c>
      <c r="OZG502" s="292" t="s">
        <v>5599</v>
      </c>
      <c r="OZH502" s="292" t="s">
        <v>5599</v>
      </c>
      <c r="OZI502" s="292" t="s">
        <v>5599</v>
      </c>
      <c r="OZJ502" s="292" t="s">
        <v>5599</v>
      </c>
      <c r="OZK502" s="292" t="s">
        <v>5599</v>
      </c>
      <c r="OZL502" s="292" t="s">
        <v>5599</v>
      </c>
      <c r="OZM502" s="292" t="s">
        <v>5599</v>
      </c>
      <c r="OZN502" s="292" t="s">
        <v>5599</v>
      </c>
      <c r="OZO502" s="292" t="s">
        <v>5599</v>
      </c>
      <c r="OZP502" s="292" t="s">
        <v>5599</v>
      </c>
      <c r="OZQ502" s="292" t="s">
        <v>5599</v>
      </c>
      <c r="OZR502" s="292" t="s">
        <v>5599</v>
      </c>
      <c r="OZS502" s="292" t="s">
        <v>5599</v>
      </c>
      <c r="OZT502" s="292" t="s">
        <v>5599</v>
      </c>
      <c r="OZU502" s="292" t="s">
        <v>5599</v>
      </c>
      <c r="OZV502" s="292" t="s">
        <v>5599</v>
      </c>
      <c r="OZW502" s="292" t="s">
        <v>5599</v>
      </c>
      <c r="OZX502" s="292" t="s">
        <v>5599</v>
      </c>
      <c r="OZY502" s="292" t="s">
        <v>5599</v>
      </c>
      <c r="OZZ502" s="292" t="s">
        <v>5599</v>
      </c>
      <c r="PAA502" s="292" t="s">
        <v>5599</v>
      </c>
      <c r="PAB502" s="292" t="s">
        <v>5599</v>
      </c>
      <c r="PAC502" s="292" t="s">
        <v>5599</v>
      </c>
      <c r="PAD502" s="292" t="s">
        <v>5599</v>
      </c>
      <c r="PAE502" s="292" t="s">
        <v>5599</v>
      </c>
      <c r="PAF502" s="292" t="s">
        <v>5599</v>
      </c>
      <c r="PAG502" s="292" t="s">
        <v>5599</v>
      </c>
      <c r="PAH502" s="292" t="s">
        <v>5599</v>
      </c>
      <c r="PAI502" s="292" t="s">
        <v>5599</v>
      </c>
      <c r="PAJ502" s="292" t="s">
        <v>5599</v>
      </c>
      <c r="PAK502" s="292" t="s">
        <v>5599</v>
      </c>
      <c r="PAL502" s="292" t="s">
        <v>5599</v>
      </c>
      <c r="PAM502" s="292" t="s">
        <v>5599</v>
      </c>
      <c r="PAN502" s="292" t="s">
        <v>5599</v>
      </c>
      <c r="PAO502" s="292" t="s">
        <v>5599</v>
      </c>
      <c r="PAP502" s="292" t="s">
        <v>5599</v>
      </c>
      <c r="PAQ502" s="292" t="s">
        <v>5599</v>
      </c>
      <c r="PAR502" s="292" t="s">
        <v>5599</v>
      </c>
      <c r="PAS502" s="292" t="s">
        <v>5599</v>
      </c>
      <c r="PAT502" s="292" t="s">
        <v>5599</v>
      </c>
      <c r="PAU502" s="292" t="s">
        <v>5599</v>
      </c>
      <c r="PAV502" s="292" t="s">
        <v>5599</v>
      </c>
      <c r="PAW502" s="292" t="s">
        <v>5599</v>
      </c>
      <c r="PAX502" s="292" t="s">
        <v>5599</v>
      </c>
      <c r="PAY502" s="292" t="s">
        <v>5599</v>
      </c>
      <c r="PAZ502" s="292" t="s">
        <v>5599</v>
      </c>
      <c r="PBA502" s="292" t="s">
        <v>5599</v>
      </c>
      <c r="PBB502" s="292" t="s">
        <v>5599</v>
      </c>
      <c r="PBC502" s="292" t="s">
        <v>5599</v>
      </c>
      <c r="PBD502" s="292" t="s">
        <v>5599</v>
      </c>
      <c r="PBE502" s="292" t="s">
        <v>5599</v>
      </c>
      <c r="PBF502" s="292" t="s">
        <v>5599</v>
      </c>
      <c r="PBG502" s="292" t="s">
        <v>5599</v>
      </c>
      <c r="PBH502" s="292" t="s">
        <v>5599</v>
      </c>
      <c r="PBI502" s="292" t="s">
        <v>5599</v>
      </c>
      <c r="PBJ502" s="292" t="s">
        <v>5599</v>
      </c>
      <c r="PBK502" s="292" t="s">
        <v>5599</v>
      </c>
      <c r="PBL502" s="292" t="s">
        <v>5599</v>
      </c>
      <c r="PBM502" s="292" t="s">
        <v>5599</v>
      </c>
      <c r="PBN502" s="292" t="s">
        <v>5599</v>
      </c>
      <c r="PBO502" s="292" t="s">
        <v>5599</v>
      </c>
      <c r="PBP502" s="292" t="s">
        <v>5599</v>
      </c>
      <c r="PBQ502" s="292" t="s">
        <v>5599</v>
      </c>
      <c r="PBR502" s="292" t="s">
        <v>5599</v>
      </c>
      <c r="PBS502" s="292" t="s">
        <v>5599</v>
      </c>
      <c r="PBT502" s="292" t="s">
        <v>5599</v>
      </c>
      <c r="PBU502" s="292" t="s">
        <v>5599</v>
      </c>
      <c r="PBV502" s="292" t="s">
        <v>5599</v>
      </c>
      <c r="PBW502" s="292" t="s">
        <v>5599</v>
      </c>
      <c r="PBX502" s="292" t="s">
        <v>5599</v>
      </c>
      <c r="PBY502" s="292" t="s">
        <v>5599</v>
      </c>
      <c r="PBZ502" s="292" t="s">
        <v>5599</v>
      </c>
      <c r="PCA502" s="292" t="s">
        <v>5599</v>
      </c>
      <c r="PCB502" s="292" t="s">
        <v>5599</v>
      </c>
      <c r="PCC502" s="292" t="s">
        <v>5599</v>
      </c>
      <c r="PCD502" s="292" t="s">
        <v>5599</v>
      </c>
      <c r="PCE502" s="292" t="s">
        <v>5599</v>
      </c>
      <c r="PCF502" s="292" t="s">
        <v>5599</v>
      </c>
      <c r="PCG502" s="292" t="s">
        <v>5599</v>
      </c>
      <c r="PCH502" s="292" t="s">
        <v>5599</v>
      </c>
      <c r="PCI502" s="292" t="s">
        <v>5599</v>
      </c>
      <c r="PCJ502" s="292" t="s">
        <v>5599</v>
      </c>
      <c r="PCK502" s="292" t="s">
        <v>5599</v>
      </c>
      <c r="PCL502" s="292" t="s">
        <v>5599</v>
      </c>
      <c r="PCM502" s="292" t="s">
        <v>5599</v>
      </c>
      <c r="PCN502" s="292" t="s">
        <v>5599</v>
      </c>
      <c r="PCO502" s="292" t="s">
        <v>5599</v>
      </c>
      <c r="PCP502" s="292" t="s">
        <v>5599</v>
      </c>
      <c r="PCQ502" s="292" t="s">
        <v>5599</v>
      </c>
      <c r="PCR502" s="292" t="s">
        <v>5599</v>
      </c>
      <c r="PCS502" s="292" t="s">
        <v>5599</v>
      </c>
      <c r="PCT502" s="292" t="s">
        <v>5599</v>
      </c>
      <c r="PCU502" s="292" t="s">
        <v>5599</v>
      </c>
      <c r="PCV502" s="292" t="s">
        <v>5599</v>
      </c>
      <c r="PCW502" s="292" t="s">
        <v>5599</v>
      </c>
      <c r="PCX502" s="292" t="s">
        <v>5599</v>
      </c>
      <c r="PCY502" s="292" t="s">
        <v>5599</v>
      </c>
      <c r="PCZ502" s="292" t="s">
        <v>5599</v>
      </c>
      <c r="PDA502" s="292" t="s">
        <v>5599</v>
      </c>
      <c r="PDB502" s="292" t="s">
        <v>5599</v>
      </c>
      <c r="PDC502" s="292" t="s">
        <v>5599</v>
      </c>
      <c r="PDD502" s="292" t="s">
        <v>5599</v>
      </c>
      <c r="PDE502" s="292" t="s">
        <v>5599</v>
      </c>
      <c r="PDF502" s="292" t="s">
        <v>5599</v>
      </c>
      <c r="PDG502" s="292" t="s">
        <v>5599</v>
      </c>
      <c r="PDH502" s="292" t="s">
        <v>5599</v>
      </c>
      <c r="PDI502" s="292" t="s">
        <v>5599</v>
      </c>
      <c r="PDJ502" s="292" t="s">
        <v>5599</v>
      </c>
      <c r="PDK502" s="292" t="s">
        <v>5599</v>
      </c>
      <c r="PDL502" s="292" t="s">
        <v>5599</v>
      </c>
      <c r="PDM502" s="292" t="s">
        <v>5599</v>
      </c>
      <c r="PDN502" s="292" t="s">
        <v>5599</v>
      </c>
      <c r="PDO502" s="292" t="s">
        <v>5599</v>
      </c>
      <c r="PDP502" s="292" t="s">
        <v>5599</v>
      </c>
      <c r="PDQ502" s="292" t="s">
        <v>5599</v>
      </c>
      <c r="PDR502" s="292" t="s">
        <v>5599</v>
      </c>
      <c r="PDS502" s="292" t="s">
        <v>5599</v>
      </c>
      <c r="PDT502" s="292" t="s">
        <v>5599</v>
      </c>
      <c r="PDU502" s="292" t="s">
        <v>5599</v>
      </c>
      <c r="PDV502" s="292" t="s">
        <v>5599</v>
      </c>
      <c r="PDW502" s="292" t="s">
        <v>5599</v>
      </c>
      <c r="PDX502" s="292" t="s">
        <v>5599</v>
      </c>
      <c r="PDY502" s="292" t="s">
        <v>5599</v>
      </c>
      <c r="PDZ502" s="292" t="s">
        <v>5599</v>
      </c>
      <c r="PEA502" s="292" t="s">
        <v>5599</v>
      </c>
      <c r="PEB502" s="292" t="s">
        <v>5599</v>
      </c>
      <c r="PEC502" s="292" t="s">
        <v>5599</v>
      </c>
      <c r="PED502" s="292" t="s">
        <v>5599</v>
      </c>
      <c r="PEE502" s="292" t="s">
        <v>5599</v>
      </c>
      <c r="PEF502" s="292" t="s">
        <v>5599</v>
      </c>
      <c r="PEG502" s="292" t="s">
        <v>5599</v>
      </c>
      <c r="PEH502" s="292" t="s">
        <v>5599</v>
      </c>
      <c r="PEI502" s="292" t="s">
        <v>5599</v>
      </c>
      <c r="PEJ502" s="292" t="s">
        <v>5599</v>
      </c>
      <c r="PEK502" s="292" t="s">
        <v>5599</v>
      </c>
      <c r="PEL502" s="292" t="s">
        <v>5599</v>
      </c>
      <c r="PEM502" s="292" t="s">
        <v>5599</v>
      </c>
      <c r="PEN502" s="292" t="s">
        <v>5599</v>
      </c>
      <c r="PEO502" s="292" t="s">
        <v>5599</v>
      </c>
      <c r="PEP502" s="292" t="s">
        <v>5599</v>
      </c>
      <c r="PEQ502" s="292" t="s">
        <v>5599</v>
      </c>
      <c r="PER502" s="292" t="s">
        <v>5599</v>
      </c>
      <c r="PES502" s="292" t="s">
        <v>5599</v>
      </c>
      <c r="PET502" s="292" t="s">
        <v>5599</v>
      </c>
      <c r="PEU502" s="292" t="s">
        <v>5599</v>
      </c>
      <c r="PEV502" s="292" t="s">
        <v>5599</v>
      </c>
      <c r="PEW502" s="292" t="s">
        <v>5599</v>
      </c>
      <c r="PEX502" s="292" t="s">
        <v>5599</v>
      </c>
      <c r="PEY502" s="292" t="s">
        <v>5599</v>
      </c>
      <c r="PEZ502" s="292" t="s">
        <v>5599</v>
      </c>
      <c r="PFA502" s="292" t="s">
        <v>5599</v>
      </c>
      <c r="PFB502" s="292" t="s">
        <v>5599</v>
      </c>
      <c r="PFC502" s="292" t="s">
        <v>5599</v>
      </c>
      <c r="PFD502" s="292" t="s">
        <v>5599</v>
      </c>
      <c r="PFE502" s="292" t="s">
        <v>5599</v>
      </c>
      <c r="PFF502" s="292" t="s">
        <v>5599</v>
      </c>
      <c r="PFG502" s="292" t="s">
        <v>5599</v>
      </c>
      <c r="PFH502" s="292" t="s">
        <v>5599</v>
      </c>
      <c r="PFI502" s="292" t="s">
        <v>5599</v>
      </c>
      <c r="PFJ502" s="292" t="s">
        <v>5599</v>
      </c>
      <c r="PFK502" s="292" t="s">
        <v>5599</v>
      </c>
      <c r="PFL502" s="292" t="s">
        <v>5599</v>
      </c>
      <c r="PFM502" s="292" t="s">
        <v>5599</v>
      </c>
      <c r="PFN502" s="292" t="s">
        <v>5599</v>
      </c>
      <c r="PFO502" s="292" t="s">
        <v>5599</v>
      </c>
      <c r="PFP502" s="292" t="s">
        <v>5599</v>
      </c>
      <c r="PFQ502" s="292" t="s">
        <v>5599</v>
      </c>
      <c r="PFR502" s="292" t="s">
        <v>5599</v>
      </c>
      <c r="PFS502" s="292" t="s">
        <v>5599</v>
      </c>
      <c r="PFT502" s="292" t="s">
        <v>5599</v>
      </c>
      <c r="PFU502" s="292" t="s">
        <v>5599</v>
      </c>
      <c r="PFV502" s="292" t="s">
        <v>5599</v>
      </c>
      <c r="PFW502" s="292" t="s">
        <v>5599</v>
      </c>
      <c r="PFX502" s="292" t="s">
        <v>5599</v>
      </c>
      <c r="PFY502" s="292" t="s">
        <v>5599</v>
      </c>
      <c r="PFZ502" s="292" t="s">
        <v>5599</v>
      </c>
      <c r="PGA502" s="292" t="s">
        <v>5599</v>
      </c>
      <c r="PGB502" s="292" t="s">
        <v>5599</v>
      </c>
      <c r="PGC502" s="292" t="s">
        <v>5599</v>
      </c>
      <c r="PGD502" s="292" t="s">
        <v>5599</v>
      </c>
      <c r="PGE502" s="292" t="s">
        <v>5599</v>
      </c>
      <c r="PGF502" s="292" t="s">
        <v>5599</v>
      </c>
      <c r="PGG502" s="292" t="s">
        <v>5599</v>
      </c>
      <c r="PGH502" s="292" t="s">
        <v>5599</v>
      </c>
      <c r="PGI502" s="292" t="s">
        <v>5599</v>
      </c>
      <c r="PGJ502" s="292" t="s">
        <v>5599</v>
      </c>
      <c r="PGK502" s="292" t="s">
        <v>5599</v>
      </c>
      <c r="PGL502" s="292" t="s">
        <v>5599</v>
      </c>
      <c r="PGM502" s="292" t="s">
        <v>5599</v>
      </c>
      <c r="PGN502" s="292" t="s">
        <v>5599</v>
      </c>
      <c r="PGO502" s="292" t="s">
        <v>5599</v>
      </c>
      <c r="PGP502" s="292" t="s">
        <v>5599</v>
      </c>
      <c r="PGQ502" s="292" t="s">
        <v>5599</v>
      </c>
      <c r="PGR502" s="292" t="s">
        <v>5599</v>
      </c>
      <c r="PGS502" s="292" t="s">
        <v>5599</v>
      </c>
      <c r="PGT502" s="292" t="s">
        <v>5599</v>
      </c>
      <c r="PGU502" s="292" t="s">
        <v>5599</v>
      </c>
      <c r="PGV502" s="292" t="s">
        <v>5599</v>
      </c>
      <c r="PGW502" s="292" t="s">
        <v>5599</v>
      </c>
      <c r="PGX502" s="292" t="s">
        <v>5599</v>
      </c>
      <c r="PGY502" s="292" t="s">
        <v>5599</v>
      </c>
      <c r="PGZ502" s="292" t="s">
        <v>5599</v>
      </c>
      <c r="PHA502" s="292" t="s">
        <v>5599</v>
      </c>
      <c r="PHB502" s="292" t="s">
        <v>5599</v>
      </c>
      <c r="PHC502" s="292" t="s">
        <v>5599</v>
      </c>
      <c r="PHD502" s="292" t="s">
        <v>5599</v>
      </c>
      <c r="PHE502" s="292" t="s">
        <v>5599</v>
      </c>
      <c r="PHF502" s="292" t="s">
        <v>5599</v>
      </c>
      <c r="PHG502" s="292" t="s">
        <v>5599</v>
      </c>
      <c r="PHH502" s="292" t="s">
        <v>5599</v>
      </c>
      <c r="PHI502" s="292" t="s">
        <v>5599</v>
      </c>
      <c r="PHJ502" s="292" t="s">
        <v>5599</v>
      </c>
      <c r="PHK502" s="292" t="s">
        <v>5599</v>
      </c>
      <c r="PHL502" s="292" t="s">
        <v>5599</v>
      </c>
      <c r="PHM502" s="292" t="s">
        <v>5599</v>
      </c>
      <c r="PHN502" s="292" t="s">
        <v>5599</v>
      </c>
      <c r="PHO502" s="292" t="s">
        <v>5599</v>
      </c>
      <c r="PHP502" s="292" t="s">
        <v>5599</v>
      </c>
      <c r="PHQ502" s="292" t="s">
        <v>5599</v>
      </c>
      <c r="PHR502" s="292" t="s">
        <v>5599</v>
      </c>
      <c r="PHS502" s="292" t="s">
        <v>5599</v>
      </c>
      <c r="PHT502" s="292" t="s">
        <v>5599</v>
      </c>
      <c r="PHU502" s="292" t="s">
        <v>5599</v>
      </c>
      <c r="PHV502" s="292" t="s">
        <v>5599</v>
      </c>
      <c r="PHW502" s="292" t="s">
        <v>5599</v>
      </c>
      <c r="PHX502" s="292" t="s">
        <v>5599</v>
      </c>
      <c r="PHY502" s="292" t="s">
        <v>5599</v>
      </c>
      <c r="PHZ502" s="292" t="s">
        <v>5599</v>
      </c>
      <c r="PIA502" s="292" t="s">
        <v>5599</v>
      </c>
      <c r="PIB502" s="292" t="s">
        <v>5599</v>
      </c>
      <c r="PIC502" s="292" t="s">
        <v>5599</v>
      </c>
      <c r="PID502" s="292" t="s">
        <v>5599</v>
      </c>
      <c r="PIE502" s="292" t="s">
        <v>5599</v>
      </c>
      <c r="PIF502" s="292" t="s">
        <v>5599</v>
      </c>
      <c r="PIG502" s="292" t="s">
        <v>5599</v>
      </c>
      <c r="PIH502" s="292" t="s">
        <v>5599</v>
      </c>
      <c r="PII502" s="292" t="s">
        <v>5599</v>
      </c>
      <c r="PIJ502" s="292" t="s">
        <v>5599</v>
      </c>
      <c r="PIK502" s="292" t="s">
        <v>5599</v>
      </c>
      <c r="PIL502" s="292" t="s">
        <v>5599</v>
      </c>
      <c r="PIM502" s="292" t="s">
        <v>5599</v>
      </c>
      <c r="PIN502" s="292" t="s">
        <v>5599</v>
      </c>
      <c r="PIO502" s="292" t="s">
        <v>5599</v>
      </c>
      <c r="PIP502" s="292" t="s">
        <v>5599</v>
      </c>
      <c r="PIQ502" s="292" t="s">
        <v>5599</v>
      </c>
      <c r="PIR502" s="292" t="s">
        <v>5599</v>
      </c>
      <c r="PIS502" s="292" t="s">
        <v>5599</v>
      </c>
      <c r="PIT502" s="292" t="s">
        <v>5599</v>
      </c>
      <c r="PIU502" s="292" t="s">
        <v>5599</v>
      </c>
      <c r="PIV502" s="292" t="s">
        <v>5599</v>
      </c>
      <c r="PIW502" s="292" t="s">
        <v>5599</v>
      </c>
      <c r="PIX502" s="292" t="s">
        <v>5599</v>
      </c>
      <c r="PIY502" s="292" t="s">
        <v>5599</v>
      </c>
      <c r="PIZ502" s="292" t="s">
        <v>5599</v>
      </c>
      <c r="PJA502" s="292" t="s">
        <v>5599</v>
      </c>
      <c r="PJB502" s="292" t="s">
        <v>5599</v>
      </c>
      <c r="PJC502" s="292" t="s">
        <v>5599</v>
      </c>
      <c r="PJD502" s="292" t="s">
        <v>5599</v>
      </c>
      <c r="PJE502" s="292" t="s">
        <v>5599</v>
      </c>
      <c r="PJF502" s="292" t="s">
        <v>5599</v>
      </c>
      <c r="PJG502" s="292" t="s">
        <v>5599</v>
      </c>
      <c r="PJH502" s="292" t="s">
        <v>5599</v>
      </c>
      <c r="PJI502" s="292" t="s">
        <v>5599</v>
      </c>
      <c r="PJJ502" s="292" t="s">
        <v>5599</v>
      </c>
      <c r="PJK502" s="292" t="s">
        <v>5599</v>
      </c>
      <c r="PJL502" s="292" t="s">
        <v>5599</v>
      </c>
      <c r="PJM502" s="292" t="s">
        <v>5599</v>
      </c>
      <c r="PJN502" s="292" t="s">
        <v>5599</v>
      </c>
      <c r="PJO502" s="292" t="s">
        <v>5599</v>
      </c>
      <c r="PJP502" s="292" t="s">
        <v>5599</v>
      </c>
      <c r="PJQ502" s="292" t="s">
        <v>5599</v>
      </c>
      <c r="PJR502" s="292" t="s">
        <v>5599</v>
      </c>
      <c r="PJS502" s="292" t="s">
        <v>5599</v>
      </c>
      <c r="PJT502" s="292" t="s">
        <v>5599</v>
      </c>
      <c r="PJU502" s="292" t="s">
        <v>5599</v>
      </c>
      <c r="PJV502" s="292" t="s">
        <v>5599</v>
      </c>
      <c r="PJW502" s="292" t="s">
        <v>5599</v>
      </c>
      <c r="PJX502" s="292" t="s">
        <v>5599</v>
      </c>
      <c r="PJY502" s="292" t="s">
        <v>5599</v>
      </c>
      <c r="PJZ502" s="292" t="s">
        <v>5599</v>
      </c>
      <c r="PKA502" s="292" t="s">
        <v>5599</v>
      </c>
      <c r="PKB502" s="292" t="s">
        <v>5599</v>
      </c>
      <c r="PKC502" s="292" t="s">
        <v>5599</v>
      </c>
      <c r="PKD502" s="292" t="s">
        <v>5599</v>
      </c>
      <c r="PKE502" s="292" t="s">
        <v>5599</v>
      </c>
      <c r="PKF502" s="292" t="s">
        <v>5599</v>
      </c>
      <c r="PKG502" s="292" t="s">
        <v>5599</v>
      </c>
      <c r="PKH502" s="292" t="s">
        <v>5599</v>
      </c>
      <c r="PKI502" s="292" t="s">
        <v>5599</v>
      </c>
      <c r="PKJ502" s="292" t="s">
        <v>5599</v>
      </c>
      <c r="PKK502" s="292" t="s">
        <v>5599</v>
      </c>
      <c r="PKL502" s="292" t="s">
        <v>5599</v>
      </c>
      <c r="PKM502" s="292" t="s">
        <v>5599</v>
      </c>
      <c r="PKN502" s="292" t="s">
        <v>5599</v>
      </c>
      <c r="PKO502" s="292" t="s">
        <v>5599</v>
      </c>
      <c r="PKP502" s="292" t="s">
        <v>5599</v>
      </c>
      <c r="PKQ502" s="292" t="s">
        <v>5599</v>
      </c>
      <c r="PKR502" s="292" t="s">
        <v>5599</v>
      </c>
      <c r="PKS502" s="292" t="s">
        <v>5599</v>
      </c>
      <c r="PKT502" s="292" t="s">
        <v>5599</v>
      </c>
      <c r="PKU502" s="292" t="s">
        <v>5599</v>
      </c>
      <c r="PKV502" s="292" t="s">
        <v>5599</v>
      </c>
      <c r="PKW502" s="292" t="s">
        <v>5599</v>
      </c>
      <c r="PKX502" s="292" t="s">
        <v>5599</v>
      </c>
      <c r="PKY502" s="292" t="s">
        <v>5599</v>
      </c>
      <c r="PKZ502" s="292" t="s">
        <v>5599</v>
      </c>
      <c r="PLA502" s="292" t="s">
        <v>5599</v>
      </c>
      <c r="PLB502" s="292" t="s">
        <v>5599</v>
      </c>
      <c r="PLC502" s="292" t="s">
        <v>5599</v>
      </c>
      <c r="PLD502" s="292" t="s">
        <v>5599</v>
      </c>
      <c r="PLE502" s="292" t="s">
        <v>5599</v>
      </c>
      <c r="PLF502" s="292" t="s">
        <v>5599</v>
      </c>
      <c r="PLG502" s="292" t="s">
        <v>5599</v>
      </c>
      <c r="PLH502" s="292" t="s">
        <v>5599</v>
      </c>
      <c r="PLI502" s="292" t="s">
        <v>5599</v>
      </c>
      <c r="PLJ502" s="292" t="s">
        <v>5599</v>
      </c>
      <c r="PLK502" s="292" t="s">
        <v>5599</v>
      </c>
      <c r="PLL502" s="292" t="s">
        <v>5599</v>
      </c>
      <c r="PLM502" s="292" t="s">
        <v>5599</v>
      </c>
      <c r="PLN502" s="292" t="s">
        <v>5599</v>
      </c>
      <c r="PLO502" s="292" t="s">
        <v>5599</v>
      </c>
      <c r="PLP502" s="292" t="s">
        <v>5599</v>
      </c>
      <c r="PLQ502" s="292" t="s">
        <v>5599</v>
      </c>
      <c r="PLR502" s="292" t="s">
        <v>5599</v>
      </c>
      <c r="PLS502" s="292" t="s">
        <v>5599</v>
      </c>
      <c r="PLT502" s="292" t="s">
        <v>5599</v>
      </c>
      <c r="PLU502" s="292" t="s">
        <v>5599</v>
      </c>
      <c r="PLV502" s="292" t="s">
        <v>5599</v>
      </c>
      <c r="PLW502" s="292" t="s">
        <v>5599</v>
      </c>
      <c r="PLX502" s="292" t="s">
        <v>5599</v>
      </c>
      <c r="PLY502" s="292" t="s">
        <v>5599</v>
      </c>
      <c r="PLZ502" s="292" t="s">
        <v>5599</v>
      </c>
      <c r="PMA502" s="292" t="s">
        <v>5599</v>
      </c>
      <c r="PMB502" s="292" t="s">
        <v>5599</v>
      </c>
      <c r="PMC502" s="292" t="s">
        <v>5599</v>
      </c>
      <c r="PMD502" s="292" t="s">
        <v>5599</v>
      </c>
      <c r="PME502" s="292" t="s">
        <v>5599</v>
      </c>
      <c r="PMF502" s="292" t="s">
        <v>5599</v>
      </c>
      <c r="PMG502" s="292" t="s">
        <v>5599</v>
      </c>
      <c r="PMH502" s="292" t="s">
        <v>5599</v>
      </c>
      <c r="PMI502" s="292" t="s">
        <v>5599</v>
      </c>
      <c r="PMJ502" s="292" t="s">
        <v>5599</v>
      </c>
      <c r="PMK502" s="292" t="s">
        <v>5599</v>
      </c>
      <c r="PML502" s="292" t="s">
        <v>5599</v>
      </c>
      <c r="PMM502" s="292" t="s">
        <v>5599</v>
      </c>
      <c r="PMN502" s="292" t="s">
        <v>5599</v>
      </c>
      <c r="PMO502" s="292" t="s">
        <v>5599</v>
      </c>
      <c r="PMP502" s="292" t="s">
        <v>5599</v>
      </c>
      <c r="PMQ502" s="292" t="s">
        <v>5599</v>
      </c>
      <c r="PMR502" s="292" t="s">
        <v>5599</v>
      </c>
      <c r="PMS502" s="292" t="s">
        <v>5599</v>
      </c>
      <c r="PMT502" s="292" t="s">
        <v>5599</v>
      </c>
      <c r="PMU502" s="292" t="s">
        <v>5599</v>
      </c>
      <c r="PMV502" s="292" t="s">
        <v>5599</v>
      </c>
      <c r="PMW502" s="292" t="s">
        <v>5599</v>
      </c>
      <c r="PMX502" s="292" t="s">
        <v>5599</v>
      </c>
      <c r="PMY502" s="292" t="s">
        <v>5599</v>
      </c>
      <c r="PMZ502" s="292" t="s">
        <v>5599</v>
      </c>
      <c r="PNA502" s="292" t="s">
        <v>5599</v>
      </c>
      <c r="PNB502" s="292" t="s">
        <v>5599</v>
      </c>
      <c r="PNC502" s="292" t="s">
        <v>5599</v>
      </c>
      <c r="PND502" s="292" t="s">
        <v>5599</v>
      </c>
      <c r="PNE502" s="292" t="s">
        <v>5599</v>
      </c>
      <c r="PNF502" s="292" t="s">
        <v>5599</v>
      </c>
      <c r="PNG502" s="292" t="s">
        <v>5599</v>
      </c>
      <c r="PNH502" s="292" t="s">
        <v>5599</v>
      </c>
      <c r="PNI502" s="292" t="s">
        <v>5599</v>
      </c>
      <c r="PNJ502" s="292" t="s">
        <v>5599</v>
      </c>
      <c r="PNK502" s="292" t="s">
        <v>5599</v>
      </c>
      <c r="PNL502" s="292" t="s">
        <v>5599</v>
      </c>
      <c r="PNM502" s="292" t="s">
        <v>5599</v>
      </c>
      <c r="PNN502" s="292" t="s">
        <v>5599</v>
      </c>
      <c r="PNO502" s="292" t="s">
        <v>5599</v>
      </c>
      <c r="PNP502" s="292" t="s">
        <v>5599</v>
      </c>
      <c r="PNQ502" s="292" t="s">
        <v>5599</v>
      </c>
      <c r="PNR502" s="292" t="s">
        <v>5599</v>
      </c>
      <c r="PNS502" s="292" t="s">
        <v>5599</v>
      </c>
      <c r="PNT502" s="292" t="s">
        <v>5599</v>
      </c>
      <c r="PNU502" s="292" t="s">
        <v>5599</v>
      </c>
      <c r="PNV502" s="292" t="s">
        <v>5599</v>
      </c>
      <c r="PNW502" s="292" t="s">
        <v>5599</v>
      </c>
      <c r="PNX502" s="292" t="s">
        <v>5599</v>
      </c>
      <c r="PNY502" s="292" t="s">
        <v>5599</v>
      </c>
      <c r="PNZ502" s="292" t="s">
        <v>5599</v>
      </c>
      <c r="POA502" s="292" t="s">
        <v>5599</v>
      </c>
      <c r="POB502" s="292" t="s">
        <v>5599</v>
      </c>
      <c r="POC502" s="292" t="s">
        <v>5599</v>
      </c>
      <c r="POD502" s="292" t="s">
        <v>5599</v>
      </c>
      <c r="POE502" s="292" t="s">
        <v>5599</v>
      </c>
      <c r="POF502" s="292" t="s">
        <v>5599</v>
      </c>
      <c r="POG502" s="292" t="s">
        <v>5599</v>
      </c>
      <c r="POH502" s="292" t="s">
        <v>5599</v>
      </c>
      <c r="POI502" s="292" t="s">
        <v>5599</v>
      </c>
      <c r="POJ502" s="292" t="s">
        <v>5599</v>
      </c>
      <c r="POK502" s="292" t="s">
        <v>5599</v>
      </c>
      <c r="POL502" s="292" t="s">
        <v>5599</v>
      </c>
      <c r="POM502" s="292" t="s">
        <v>5599</v>
      </c>
      <c r="PON502" s="292" t="s">
        <v>5599</v>
      </c>
      <c r="POO502" s="292" t="s">
        <v>5599</v>
      </c>
      <c r="POP502" s="292" t="s">
        <v>5599</v>
      </c>
      <c r="POQ502" s="292" t="s">
        <v>5599</v>
      </c>
      <c r="POR502" s="292" t="s">
        <v>5599</v>
      </c>
      <c r="POS502" s="292" t="s">
        <v>5599</v>
      </c>
      <c r="POT502" s="292" t="s">
        <v>5599</v>
      </c>
      <c r="POU502" s="292" t="s">
        <v>5599</v>
      </c>
      <c r="POV502" s="292" t="s">
        <v>5599</v>
      </c>
      <c r="POW502" s="292" t="s">
        <v>5599</v>
      </c>
      <c r="POX502" s="292" t="s">
        <v>5599</v>
      </c>
      <c r="POY502" s="292" t="s">
        <v>5599</v>
      </c>
      <c r="POZ502" s="292" t="s">
        <v>5599</v>
      </c>
      <c r="PPA502" s="292" t="s">
        <v>5599</v>
      </c>
      <c r="PPB502" s="292" t="s">
        <v>5599</v>
      </c>
      <c r="PPC502" s="292" t="s">
        <v>5599</v>
      </c>
      <c r="PPD502" s="292" t="s">
        <v>5599</v>
      </c>
      <c r="PPE502" s="292" t="s">
        <v>5599</v>
      </c>
      <c r="PPF502" s="292" t="s">
        <v>5599</v>
      </c>
      <c r="PPG502" s="292" t="s">
        <v>5599</v>
      </c>
      <c r="PPH502" s="292" t="s">
        <v>5599</v>
      </c>
      <c r="PPI502" s="292" t="s">
        <v>5599</v>
      </c>
      <c r="PPJ502" s="292" t="s">
        <v>5599</v>
      </c>
      <c r="PPK502" s="292" t="s">
        <v>5599</v>
      </c>
      <c r="PPL502" s="292" t="s">
        <v>5599</v>
      </c>
      <c r="PPM502" s="292" t="s">
        <v>5599</v>
      </c>
      <c r="PPN502" s="292" t="s">
        <v>5599</v>
      </c>
      <c r="PPO502" s="292" t="s">
        <v>5599</v>
      </c>
      <c r="PPP502" s="292" t="s">
        <v>5599</v>
      </c>
      <c r="PPQ502" s="292" t="s">
        <v>5599</v>
      </c>
      <c r="PPR502" s="292" t="s">
        <v>5599</v>
      </c>
      <c r="PPS502" s="292" t="s">
        <v>5599</v>
      </c>
      <c r="PPT502" s="292" t="s">
        <v>5599</v>
      </c>
      <c r="PPU502" s="292" t="s">
        <v>5599</v>
      </c>
      <c r="PPV502" s="292" t="s">
        <v>5599</v>
      </c>
      <c r="PPW502" s="292" t="s">
        <v>5599</v>
      </c>
      <c r="PPX502" s="292" t="s">
        <v>5599</v>
      </c>
      <c r="PPY502" s="292" t="s">
        <v>5599</v>
      </c>
      <c r="PPZ502" s="292" t="s">
        <v>5599</v>
      </c>
      <c r="PQA502" s="292" t="s">
        <v>5599</v>
      </c>
      <c r="PQB502" s="292" t="s">
        <v>5599</v>
      </c>
      <c r="PQC502" s="292" t="s">
        <v>5599</v>
      </c>
      <c r="PQD502" s="292" t="s">
        <v>5599</v>
      </c>
      <c r="PQE502" s="292" t="s">
        <v>5599</v>
      </c>
      <c r="PQF502" s="292" t="s">
        <v>5599</v>
      </c>
      <c r="PQG502" s="292" t="s">
        <v>5599</v>
      </c>
      <c r="PQH502" s="292" t="s">
        <v>5599</v>
      </c>
      <c r="PQI502" s="292" t="s">
        <v>5599</v>
      </c>
      <c r="PQJ502" s="292" t="s">
        <v>5599</v>
      </c>
      <c r="PQK502" s="292" t="s">
        <v>5599</v>
      </c>
      <c r="PQL502" s="292" t="s">
        <v>5599</v>
      </c>
      <c r="PQM502" s="292" t="s">
        <v>5599</v>
      </c>
      <c r="PQN502" s="292" t="s">
        <v>5599</v>
      </c>
      <c r="PQO502" s="292" t="s">
        <v>5599</v>
      </c>
      <c r="PQP502" s="292" t="s">
        <v>5599</v>
      </c>
      <c r="PQQ502" s="292" t="s">
        <v>5599</v>
      </c>
      <c r="PQR502" s="292" t="s">
        <v>5599</v>
      </c>
      <c r="PQS502" s="292" t="s">
        <v>5599</v>
      </c>
      <c r="PQT502" s="292" t="s">
        <v>5599</v>
      </c>
      <c r="PQU502" s="292" t="s">
        <v>5599</v>
      </c>
      <c r="PQV502" s="292" t="s">
        <v>5599</v>
      </c>
      <c r="PQW502" s="292" t="s">
        <v>5599</v>
      </c>
      <c r="PQX502" s="292" t="s">
        <v>5599</v>
      </c>
      <c r="PQY502" s="292" t="s">
        <v>5599</v>
      </c>
      <c r="PQZ502" s="292" t="s">
        <v>5599</v>
      </c>
      <c r="PRA502" s="292" t="s">
        <v>5599</v>
      </c>
      <c r="PRB502" s="292" t="s">
        <v>5599</v>
      </c>
      <c r="PRC502" s="292" t="s">
        <v>5599</v>
      </c>
      <c r="PRD502" s="292" t="s">
        <v>5599</v>
      </c>
      <c r="PRE502" s="292" t="s">
        <v>5599</v>
      </c>
      <c r="PRF502" s="292" t="s">
        <v>5599</v>
      </c>
      <c r="PRG502" s="292" t="s">
        <v>5599</v>
      </c>
      <c r="PRH502" s="292" t="s">
        <v>5599</v>
      </c>
      <c r="PRI502" s="292" t="s">
        <v>5599</v>
      </c>
      <c r="PRJ502" s="292" t="s">
        <v>5599</v>
      </c>
      <c r="PRK502" s="292" t="s">
        <v>5599</v>
      </c>
      <c r="PRL502" s="292" t="s">
        <v>5599</v>
      </c>
      <c r="PRM502" s="292" t="s">
        <v>5599</v>
      </c>
      <c r="PRN502" s="292" t="s">
        <v>5599</v>
      </c>
      <c r="PRO502" s="292" t="s">
        <v>5599</v>
      </c>
      <c r="PRP502" s="292" t="s">
        <v>5599</v>
      </c>
      <c r="PRQ502" s="292" t="s">
        <v>5599</v>
      </c>
      <c r="PRR502" s="292" t="s">
        <v>5599</v>
      </c>
      <c r="PRS502" s="292" t="s">
        <v>5599</v>
      </c>
      <c r="PRT502" s="292" t="s">
        <v>5599</v>
      </c>
      <c r="PRU502" s="292" t="s">
        <v>5599</v>
      </c>
      <c r="PRV502" s="292" t="s">
        <v>5599</v>
      </c>
      <c r="PRW502" s="292" t="s">
        <v>5599</v>
      </c>
      <c r="PRX502" s="292" t="s">
        <v>5599</v>
      </c>
      <c r="PRY502" s="292" t="s">
        <v>5599</v>
      </c>
      <c r="PRZ502" s="292" t="s">
        <v>5599</v>
      </c>
      <c r="PSA502" s="292" t="s">
        <v>5599</v>
      </c>
      <c r="PSB502" s="292" t="s">
        <v>5599</v>
      </c>
      <c r="PSC502" s="292" t="s">
        <v>5599</v>
      </c>
      <c r="PSD502" s="292" t="s">
        <v>5599</v>
      </c>
      <c r="PSE502" s="292" t="s">
        <v>5599</v>
      </c>
      <c r="PSF502" s="292" t="s">
        <v>5599</v>
      </c>
      <c r="PSG502" s="292" t="s">
        <v>5599</v>
      </c>
      <c r="PSH502" s="292" t="s">
        <v>5599</v>
      </c>
      <c r="PSI502" s="292" t="s">
        <v>5599</v>
      </c>
      <c r="PSJ502" s="292" t="s">
        <v>5599</v>
      </c>
      <c r="PSK502" s="292" t="s">
        <v>5599</v>
      </c>
      <c r="PSL502" s="292" t="s">
        <v>5599</v>
      </c>
      <c r="PSM502" s="292" t="s">
        <v>5599</v>
      </c>
      <c r="PSN502" s="292" t="s">
        <v>5599</v>
      </c>
      <c r="PSO502" s="292" t="s">
        <v>5599</v>
      </c>
      <c r="PSP502" s="292" t="s">
        <v>5599</v>
      </c>
      <c r="PSQ502" s="292" t="s">
        <v>5599</v>
      </c>
      <c r="PSR502" s="292" t="s">
        <v>5599</v>
      </c>
      <c r="PSS502" s="292" t="s">
        <v>5599</v>
      </c>
      <c r="PST502" s="292" t="s">
        <v>5599</v>
      </c>
      <c r="PSU502" s="292" t="s">
        <v>5599</v>
      </c>
      <c r="PSV502" s="292" t="s">
        <v>5599</v>
      </c>
      <c r="PSW502" s="292" t="s">
        <v>5599</v>
      </c>
      <c r="PSX502" s="292" t="s">
        <v>5599</v>
      </c>
      <c r="PSY502" s="292" t="s">
        <v>5599</v>
      </c>
      <c r="PSZ502" s="292" t="s">
        <v>5599</v>
      </c>
      <c r="PTA502" s="292" t="s">
        <v>5599</v>
      </c>
      <c r="PTB502" s="292" t="s">
        <v>5599</v>
      </c>
      <c r="PTC502" s="292" t="s">
        <v>5599</v>
      </c>
      <c r="PTD502" s="292" t="s">
        <v>5599</v>
      </c>
      <c r="PTE502" s="292" t="s">
        <v>5599</v>
      </c>
      <c r="PTF502" s="292" t="s">
        <v>5599</v>
      </c>
      <c r="PTG502" s="292" t="s">
        <v>5599</v>
      </c>
      <c r="PTH502" s="292" t="s">
        <v>5599</v>
      </c>
      <c r="PTI502" s="292" t="s">
        <v>5599</v>
      </c>
      <c r="PTJ502" s="292" t="s">
        <v>5599</v>
      </c>
      <c r="PTK502" s="292" t="s">
        <v>5599</v>
      </c>
      <c r="PTL502" s="292" t="s">
        <v>5599</v>
      </c>
      <c r="PTM502" s="292" t="s">
        <v>5599</v>
      </c>
      <c r="PTN502" s="292" t="s">
        <v>5599</v>
      </c>
      <c r="PTO502" s="292" t="s">
        <v>5599</v>
      </c>
      <c r="PTP502" s="292" t="s">
        <v>5599</v>
      </c>
      <c r="PTQ502" s="292" t="s">
        <v>5599</v>
      </c>
      <c r="PTR502" s="292" t="s">
        <v>5599</v>
      </c>
      <c r="PTS502" s="292" t="s">
        <v>5599</v>
      </c>
      <c r="PTT502" s="292" t="s">
        <v>5599</v>
      </c>
      <c r="PTU502" s="292" t="s">
        <v>5599</v>
      </c>
      <c r="PTV502" s="292" t="s">
        <v>5599</v>
      </c>
      <c r="PTW502" s="292" t="s">
        <v>5599</v>
      </c>
      <c r="PTX502" s="292" t="s">
        <v>5599</v>
      </c>
      <c r="PTY502" s="292" t="s">
        <v>5599</v>
      </c>
      <c r="PTZ502" s="292" t="s">
        <v>5599</v>
      </c>
      <c r="PUA502" s="292" t="s">
        <v>5599</v>
      </c>
      <c r="PUB502" s="292" t="s">
        <v>5599</v>
      </c>
      <c r="PUC502" s="292" t="s">
        <v>5599</v>
      </c>
      <c r="PUD502" s="292" t="s">
        <v>5599</v>
      </c>
      <c r="PUE502" s="292" t="s">
        <v>5599</v>
      </c>
      <c r="PUF502" s="292" t="s">
        <v>5599</v>
      </c>
      <c r="PUG502" s="292" t="s">
        <v>5599</v>
      </c>
      <c r="PUH502" s="292" t="s">
        <v>5599</v>
      </c>
      <c r="PUI502" s="292" t="s">
        <v>5599</v>
      </c>
      <c r="PUJ502" s="292" t="s">
        <v>5599</v>
      </c>
      <c r="PUK502" s="292" t="s">
        <v>5599</v>
      </c>
      <c r="PUL502" s="292" t="s">
        <v>5599</v>
      </c>
      <c r="PUM502" s="292" t="s">
        <v>5599</v>
      </c>
      <c r="PUN502" s="292" t="s">
        <v>5599</v>
      </c>
      <c r="PUO502" s="292" t="s">
        <v>5599</v>
      </c>
      <c r="PUP502" s="292" t="s">
        <v>5599</v>
      </c>
      <c r="PUQ502" s="292" t="s">
        <v>5599</v>
      </c>
      <c r="PUR502" s="292" t="s">
        <v>5599</v>
      </c>
      <c r="PUS502" s="292" t="s">
        <v>5599</v>
      </c>
      <c r="PUT502" s="292" t="s">
        <v>5599</v>
      </c>
      <c r="PUU502" s="292" t="s">
        <v>5599</v>
      </c>
      <c r="PUV502" s="292" t="s">
        <v>5599</v>
      </c>
      <c r="PUW502" s="292" t="s">
        <v>5599</v>
      </c>
      <c r="PUX502" s="292" t="s">
        <v>5599</v>
      </c>
      <c r="PUY502" s="292" t="s">
        <v>5599</v>
      </c>
      <c r="PUZ502" s="292" t="s">
        <v>5599</v>
      </c>
      <c r="PVA502" s="292" t="s">
        <v>5599</v>
      </c>
      <c r="PVB502" s="292" t="s">
        <v>5599</v>
      </c>
      <c r="PVC502" s="292" t="s">
        <v>5599</v>
      </c>
      <c r="PVD502" s="292" t="s">
        <v>5599</v>
      </c>
      <c r="PVE502" s="292" t="s">
        <v>5599</v>
      </c>
      <c r="PVF502" s="292" t="s">
        <v>5599</v>
      </c>
      <c r="PVG502" s="292" t="s">
        <v>5599</v>
      </c>
      <c r="PVH502" s="292" t="s">
        <v>5599</v>
      </c>
      <c r="PVI502" s="292" t="s">
        <v>5599</v>
      </c>
      <c r="PVJ502" s="292" t="s">
        <v>5599</v>
      </c>
      <c r="PVK502" s="292" t="s">
        <v>5599</v>
      </c>
      <c r="PVL502" s="292" t="s">
        <v>5599</v>
      </c>
      <c r="PVM502" s="292" t="s">
        <v>5599</v>
      </c>
      <c r="PVN502" s="292" t="s">
        <v>5599</v>
      </c>
      <c r="PVO502" s="292" t="s">
        <v>5599</v>
      </c>
      <c r="PVP502" s="292" t="s">
        <v>5599</v>
      </c>
      <c r="PVQ502" s="292" t="s">
        <v>5599</v>
      </c>
      <c r="PVR502" s="292" t="s">
        <v>5599</v>
      </c>
      <c r="PVS502" s="292" t="s">
        <v>5599</v>
      </c>
      <c r="PVT502" s="292" t="s">
        <v>5599</v>
      </c>
      <c r="PVU502" s="292" t="s">
        <v>5599</v>
      </c>
      <c r="PVV502" s="292" t="s">
        <v>5599</v>
      </c>
      <c r="PVW502" s="292" t="s">
        <v>5599</v>
      </c>
      <c r="PVX502" s="292" t="s">
        <v>5599</v>
      </c>
      <c r="PVY502" s="292" t="s">
        <v>5599</v>
      </c>
      <c r="PVZ502" s="292" t="s">
        <v>5599</v>
      </c>
      <c r="PWA502" s="292" t="s">
        <v>5599</v>
      </c>
      <c r="PWB502" s="292" t="s">
        <v>5599</v>
      </c>
      <c r="PWC502" s="292" t="s">
        <v>5599</v>
      </c>
      <c r="PWD502" s="292" t="s">
        <v>5599</v>
      </c>
      <c r="PWE502" s="292" t="s">
        <v>5599</v>
      </c>
      <c r="PWF502" s="292" t="s">
        <v>5599</v>
      </c>
      <c r="PWG502" s="292" t="s">
        <v>5599</v>
      </c>
      <c r="PWH502" s="292" t="s">
        <v>5599</v>
      </c>
      <c r="PWI502" s="292" t="s">
        <v>5599</v>
      </c>
      <c r="PWJ502" s="292" t="s">
        <v>5599</v>
      </c>
      <c r="PWK502" s="292" t="s">
        <v>5599</v>
      </c>
      <c r="PWL502" s="292" t="s">
        <v>5599</v>
      </c>
      <c r="PWM502" s="292" t="s">
        <v>5599</v>
      </c>
      <c r="PWN502" s="292" t="s">
        <v>5599</v>
      </c>
      <c r="PWO502" s="292" t="s">
        <v>5599</v>
      </c>
      <c r="PWP502" s="292" t="s">
        <v>5599</v>
      </c>
      <c r="PWQ502" s="292" t="s">
        <v>5599</v>
      </c>
      <c r="PWR502" s="292" t="s">
        <v>5599</v>
      </c>
      <c r="PWS502" s="292" t="s">
        <v>5599</v>
      </c>
      <c r="PWT502" s="292" t="s">
        <v>5599</v>
      </c>
      <c r="PWU502" s="292" t="s">
        <v>5599</v>
      </c>
      <c r="PWV502" s="292" t="s">
        <v>5599</v>
      </c>
      <c r="PWW502" s="292" t="s">
        <v>5599</v>
      </c>
      <c r="PWX502" s="292" t="s">
        <v>5599</v>
      </c>
      <c r="PWY502" s="292" t="s">
        <v>5599</v>
      </c>
      <c r="PWZ502" s="292" t="s">
        <v>5599</v>
      </c>
      <c r="PXA502" s="292" t="s">
        <v>5599</v>
      </c>
      <c r="PXB502" s="292" t="s">
        <v>5599</v>
      </c>
      <c r="PXC502" s="292" t="s">
        <v>5599</v>
      </c>
      <c r="PXD502" s="292" t="s">
        <v>5599</v>
      </c>
      <c r="PXE502" s="292" t="s">
        <v>5599</v>
      </c>
      <c r="PXF502" s="292" t="s">
        <v>5599</v>
      </c>
      <c r="PXG502" s="292" t="s">
        <v>5599</v>
      </c>
      <c r="PXH502" s="292" t="s">
        <v>5599</v>
      </c>
      <c r="PXI502" s="292" t="s">
        <v>5599</v>
      </c>
      <c r="PXJ502" s="292" t="s">
        <v>5599</v>
      </c>
      <c r="PXK502" s="292" t="s">
        <v>5599</v>
      </c>
      <c r="PXL502" s="292" t="s">
        <v>5599</v>
      </c>
      <c r="PXM502" s="292" t="s">
        <v>5599</v>
      </c>
      <c r="PXN502" s="292" t="s">
        <v>5599</v>
      </c>
      <c r="PXO502" s="292" t="s">
        <v>5599</v>
      </c>
      <c r="PXP502" s="292" t="s">
        <v>5599</v>
      </c>
      <c r="PXQ502" s="292" t="s">
        <v>5599</v>
      </c>
      <c r="PXR502" s="292" t="s">
        <v>5599</v>
      </c>
      <c r="PXS502" s="292" t="s">
        <v>5599</v>
      </c>
      <c r="PXT502" s="292" t="s">
        <v>5599</v>
      </c>
      <c r="PXU502" s="292" t="s">
        <v>5599</v>
      </c>
      <c r="PXV502" s="292" t="s">
        <v>5599</v>
      </c>
      <c r="PXW502" s="292" t="s">
        <v>5599</v>
      </c>
      <c r="PXX502" s="292" t="s">
        <v>5599</v>
      </c>
      <c r="PXY502" s="292" t="s">
        <v>5599</v>
      </c>
      <c r="PXZ502" s="292" t="s">
        <v>5599</v>
      </c>
      <c r="PYA502" s="292" t="s">
        <v>5599</v>
      </c>
      <c r="PYB502" s="292" t="s">
        <v>5599</v>
      </c>
      <c r="PYC502" s="292" t="s">
        <v>5599</v>
      </c>
      <c r="PYD502" s="292" t="s">
        <v>5599</v>
      </c>
      <c r="PYE502" s="292" t="s">
        <v>5599</v>
      </c>
      <c r="PYF502" s="292" t="s">
        <v>5599</v>
      </c>
      <c r="PYG502" s="292" t="s">
        <v>5599</v>
      </c>
      <c r="PYH502" s="292" t="s">
        <v>5599</v>
      </c>
      <c r="PYI502" s="292" t="s">
        <v>5599</v>
      </c>
      <c r="PYJ502" s="292" t="s">
        <v>5599</v>
      </c>
      <c r="PYK502" s="292" t="s">
        <v>5599</v>
      </c>
      <c r="PYL502" s="292" t="s">
        <v>5599</v>
      </c>
      <c r="PYM502" s="292" t="s">
        <v>5599</v>
      </c>
      <c r="PYN502" s="292" t="s">
        <v>5599</v>
      </c>
      <c r="PYO502" s="292" t="s">
        <v>5599</v>
      </c>
      <c r="PYP502" s="292" t="s">
        <v>5599</v>
      </c>
      <c r="PYQ502" s="292" t="s">
        <v>5599</v>
      </c>
      <c r="PYR502" s="292" t="s">
        <v>5599</v>
      </c>
      <c r="PYS502" s="292" t="s">
        <v>5599</v>
      </c>
      <c r="PYT502" s="292" t="s">
        <v>5599</v>
      </c>
      <c r="PYU502" s="292" t="s">
        <v>5599</v>
      </c>
      <c r="PYV502" s="292" t="s">
        <v>5599</v>
      </c>
      <c r="PYW502" s="292" t="s">
        <v>5599</v>
      </c>
      <c r="PYX502" s="292" t="s">
        <v>5599</v>
      </c>
      <c r="PYY502" s="292" t="s">
        <v>5599</v>
      </c>
      <c r="PYZ502" s="292" t="s">
        <v>5599</v>
      </c>
      <c r="PZA502" s="292" t="s">
        <v>5599</v>
      </c>
      <c r="PZB502" s="292" t="s">
        <v>5599</v>
      </c>
      <c r="PZC502" s="292" t="s">
        <v>5599</v>
      </c>
      <c r="PZD502" s="292" t="s">
        <v>5599</v>
      </c>
      <c r="PZE502" s="292" t="s">
        <v>5599</v>
      </c>
      <c r="PZF502" s="292" t="s">
        <v>5599</v>
      </c>
      <c r="PZG502" s="292" t="s">
        <v>5599</v>
      </c>
      <c r="PZH502" s="292" t="s">
        <v>5599</v>
      </c>
      <c r="PZI502" s="292" t="s">
        <v>5599</v>
      </c>
      <c r="PZJ502" s="292" t="s">
        <v>5599</v>
      </c>
      <c r="PZK502" s="292" t="s">
        <v>5599</v>
      </c>
      <c r="PZL502" s="292" t="s">
        <v>5599</v>
      </c>
      <c r="PZM502" s="292" t="s">
        <v>5599</v>
      </c>
      <c r="PZN502" s="292" t="s">
        <v>5599</v>
      </c>
      <c r="PZO502" s="292" t="s">
        <v>5599</v>
      </c>
      <c r="PZP502" s="292" t="s">
        <v>5599</v>
      </c>
      <c r="PZQ502" s="292" t="s">
        <v>5599</v>
      </c>
      <c r="PZR502" s="292" t="s">
        <v>5599</v>
      </c>
      <c r="PZS502" s="292" t="s">
        <v>5599</v>
      </c>
      <c r="PZT502" s="292" t="s">
        <v>5599</v>
      </c>
      <c r="PZU502" s="292" t="s">
        <v>5599</v>
      </c>
      <c r="PZV502" s="292" t="s">
        <v>5599</v>
      </c>
      <c r="PZW502" s="292" t="s">
        <v>5599</v>
      </c>
      <c r="PZX502" s="292" t="s">
        <v>5599</v>
      </c>
      <c r="PZY502" s="292" t="s">
        <v>5599</v>
      </c>
      <c r="PZZ502" s="292" t="s">
        <v>5599</v>
      </c>
      <c r="QAA502" s="292" t="s">
        <v>5599</v>
      </c>
      <c r="QAB502" s="292" t="s">
        <v>5599</v>
      </c>
      <c r="QAC502" s="292" t="s">
        <v>5599</v>
      </c>
      <c r="QAD502" s="292" t="s">
        <v>5599</v>
      </c>
      <c r="QAE502" s="292" t="s">
        <v>5599</v>
      </c>
      <c r="QAF502" s="292" t="s">
        <v>5599</v>
      </c>
      <c r="QAG502" s="292" t="s">
        <v>5599</v>
      </c>
      <c r="QAH502" s="292" t="s">
        <v>5599</v>
      </c>
      <c r="QAI502" s="292" t="s">
        <v>5599</v>
      </c>
      <c r="QAJ502" s="292" t="s">
        <v>5599</v>
      </c>
      <c r="QAK502" s="292" t="s">
        <v>5599</v>
      </c>
      <c r="QAL502" s="292" t="s">
        <v>5599</v>
      </c>
      <c r="QAM502" s="292" t="s">
        <v>5599</v>
      </c>
      <c r="QAN502" s="292" t="s">
        <v>5599</v>
      </c>
      <c r="QAO502" s="292" t="s">
        <v>5599</v>
      </c>
      <c r="QAP502" s="292" t="s">
        <v>5599</v>
      </c>
      <c r="QAQ502" s="292" t="s">
        <v>5599</v>
      </c>
      <c r="QAR502" s="292" t="s">
        <v>5599</v>
      </c>
      <c r="QAS502" s="292" t="s">
        <v>5599</v>
      </c>
      <c r="QAT502" s="292" t="s">
        <v>5599</v>
      </c>
      <c r="QAU502" s="292" t="s">
        <v>5599</v>
      </c>
      <c r="QAV502" s="292" t="s">
        <v>5599</v>
      </c>
      <c r="QAW502" s="292" t="s">
        <v>5599</v>
      </c>
      <c r="QAX502" s="292" t="s">
        <v>5599</v>
      </c>
      <c r="QAY502" s="292" t="s">
        <v>5599</v>
      </c>
      <c r="QAZ502" s="292" t="s">
        <v>5599</v>
      </c>
      <c r="QBA502" s="292" t="s">
        <v>5599</v>
      </c>
      <c r="QBB502" s="292" t="s">
        <v>5599</v>
      </c>
      <c r="QBC502" s="292" t="s">
        <v>5599</v>
      </c>
      <c r="QBD502" s="292" t="s">
        <v>5599</v>
      </c>
      <c r="QBE502" s="292" t="s">
        <v>5599</v>
      </c>
      <c r="QBF502" s="292" t="s">
        <v>5599</v>
      </c>
      <c r="QBG502" s="292" t="s">
        <v>5599</v>
      </c>
      <c r="QBH502" s="292" t="s">
        <v>5599</v>
      </c>
      <c r="QBI502" s="292" t="s">
        <v>5599</v>
      </c>
      <c r="QBJ502" s="292" t="s">
        <v>5599</v>
      </c>
      <c r="QBK502" s="292" t="s">
        <v>5599</v>
      </c>
      <c r="QBL502" s="292" t="s">
        <v>5599</v>
      </c>
      <c r="QBM502" s="292" t="s">
        <v>5599</v>
      </c>
      <c r="QBN502" s="292" t="s">
        <v>5599</v>
      </c>
      <c r="QBO502" s="292" t="s">
        <v>5599</v>
      </c>
      <c r="QBP502" s="292" t="s">
        <v>5599</v>
      </c>
      <c r="QBQ502" s="292" t="s">
        <v>5599</v>
      </c>
      <c r="QBR502" s="292" t="s">
        <v>5599</v>
      </c>
      <c r="QBS502" s="292" t="s">
        <v>5599</v>
      </c>
      <c r="QBT502" s="292" t="s">
        <v>5599</v>
      </c>
      <c r="QBU502" s="292" t="s">
        <v>5599</v>
      </c>
      <c r="QBV502" s="292" t="s">
        <v>5599</v>
      </c>
      <c r="QBW502" s="292" t="s">
        <v>5599</v>
      </c>
      <c r="QBX502" s="292" t="s">
        <v>5599</v>
      </c>
      <c r="QBY502" s="292" t="s">
        <v>5599</v>
      </c>
      <c r="QBZ502" s="292" t="s">
        <v>5599</v>
      </c>
      <c r="QCA502" s="292" t="s">
        <v>5599</v>
      </c>
      <c r="QCB502" s="292" t="s">
        <v>5599</v>
      </c>
      <c r="QCC502" s="292" t="s">
        <v>5599</v>
      </c>
      <c r="QCD502" s="292" t="s">
        <v>5599</v>
      </c>
      <c r="QCE502" s="292" t="s">
        <v>5599</v>
      </c>
      <c r="QCF502" s="292" t="s">
        <v>5599</v>
      </c>
      <c r="QCG502" s="292" t="s">
        <v>5599</v>
      </c>
      <c r="QCH502" s="292" t="s">
        <v>5599</v>
      </c>
      <c r="QCI502" s="292" t="s">
        <v>5599</v>
      </c>
      <c r="QCJ502" s="292" t="s">
        <v>5599</v>
      </c>
      <c r="QCK502" s="292" t="s">
        <v>5599</v>
      </c>
      <c r="QCL502" s="292" t="s">
        <v>5599</v>
      </c>
      <c r="QCM502" s="292" t="s">
        <v>5599</v>
      </c>
      <c r="QCN502" s="292" t="s">
        <v>5599</v>
      </c>
      <c r="QCO502" s="292" t="s">
        <v>5599</v>
      </c>
      <c r="QCP502" s="292" t="s">
        <v>5599</v>
      </c>
      <c r="QCQ502" s="292" t="s">
        <v>5599</v>
      </c>
      <c r="QCR502" s="292" t="s">
        <v>5599</v>
      </c>
      <c r="QCS502" s="292" t="s">
        <v>5599</v>
      </c>
      <c r="QCT502" s="292" t="s">
        <v>5599</v>
      </c>
      <c r="QCU502" s="292" t="s">
        <v>5599</v>
      </c>
      <c r="QCV502" s="292" t="s">
        <v>5599</v>
      </c>
      <c r="QCW502" s="292" t="s">
        <v>5599</v>
      </c>
      <c r="QCX502" s="292" t="s">
        <v>5599</v>
      </c>
      <c r="QCY502" s="292" t="s">
        <v>5599</v>
      </c>
      <c r="QCZ502" s="292" t="s">
        <v>5599</v>
      </c>
      <c r="QDA502" s="292" t="s">
        <v>5599</v>
      </c>
      <c r="QDB502" s="292" t="s">
        <v>5599</v>
      </c>
      <c r="QDC502" s="292" t="s">
        <v>5599</v>
      </c>
      <c r="QDD502" s="292" t="s">
        <v>5599</v>
      </c>
      <c r="QDE502" s="292" t="s">
        <v>5599</v>
      </c>
      <c r="QDF502" s="292" t="s">
        <v>5599</v>
      </c>
      <c r="QDG502" s="292" t="s">
        <v>5599</v>
      </c>
      <c r="QDH502" s="292" t="s">
        <v>5599</v>
      </c>
      <c r="QDI502" s="292" t="s">
        <v>5599</v>
      </c>
      <c r="QDJ502" s="292" t="s">
        <v>5599</v>
      </c>
      <c r="QDK502" s="292" t="s">
        <v>5599</v>
      </c>
      <c r="QDL502" s="292" t="s">
        <v>5599</v>
      </c>
      <c r="QDM502" s="292" t="s">
        <v>5599</v>
      </c>
      <c r="QDN502" s="292" t="s">
        <v>5599</v>
      </c>
      <c r="QDO502" s="292" t="s">
        <v>5599</v>
      </c>
      <c r="QDP502" s="292" t="s">
        <v>5599</v>
      </c>
      <c r="QDQ502" s="292" t="s">
        <v>5599</v>
      </c>
      <c r="QDR502" s="292" t="s">
        <v>5599</v>
      </c>
      <c r="QDS502" s="292" t="s">
        <v>5599</v>
      </c>
      <c r="QDT502" s="292" t="s">
        <v>5599</v>
      </c>
      <c r="QDU502" s="292" t="s">
        <v>5599</v>
      </c>
      <c r="QDV502" s="292" t="s">
        <v>5599</v>
      </c>
      <c r="QDW502" s="292" t="s">
        <v>5599</v>
      </c>
      <c r="QDX502" s="292" t="s">
        <v>5599</v>
      </c>
      <c r="QDY502" s="292" t="s">
        <v>5599</v>
      </c>
      <c r="QDZ502" s="292" t="s">
        <v>5599</v>
      </c>
      <c r="QEA502" s="292" t="s">
        <v>5599</v>
      </c>
      <c r="QEB502" s="292" t="s">
        <v>5599</v>
      </c>
      <c r="QEC502" s="292" t="s">
        <v>5599</v>
      </c>
      <c r="QED502" s="292" t="s">
        <v>5599</v>
      </c>
      <c r="QEE502" s="292" t="s">
        <v>5599</v>
      </c>
      <c r="QEF502" s="292" t="s">
        <v>5599</v>
      </c>
      <c r="QEG502" s="292" t="s">
        <v>5599</v>
      </c>
      <c r="QEH502" s="292" t="s">
        <v>5599</v>
      </c>
      <c r="QEI502" s="292" t="s">
        <v>5599</v>
      </c>
      <c r="QEJ502" s="292" t="s">
        <v>5599</v>
      </c>
      <c r="QEK502" s="292" t="s">
        <v>5599</v>
      </c>
      <c r="QEL502" s="292" t="s">
        <v>5599</v>
      </c>
      <c r="QEM502" s="292" t="s">
        <v>5599</v>
      </c>
      <c r="QEN502" s="292" t="s">
        <v>5599</v>
      </c>
      <c r="QEO502" s="292" t="s">
        <v>5599</v>
      </c>
      <c r="QEP502" s="292" t="s">
        <v>5599</v>
      </c>
      <c r="QEQ502" s="292" t="s">
        <v>5599</v>
      </c>
      <c r="QER502" s="292" t="s">
        <v>5599</v>
      </c>
      <c r="QES502" s="292" t="s">
        <v>5599</v>
      </c>
      <c r="QET502" s="292" t="s">
        <v>5599</v>
      </c>
      <c r="QEU502" s="292" t="s">
        <v>5599</v>
      </c>
      <c r="QEV502" s="292" t="s">
        <v>5599</v>
      </c>
      <c r="QEW502" s="292" t="s">
        <v>5599</v>
      </c>
      <c r="QEX502" s="292" t="s">
        <v>5599</v>
      </c>
      <c r="QEY502" s="292" t="s">
        <v>5599</v>
      </c>
      <c r="QEZ502" s="292" t="s">
        <v>5599</v>
      </c>
      <c r="QFA502" s="292" t="s">
        <v>5599</v>
      </c>
      <c r="QFB502" s="292" t="s">
        <v>5599</v>
      </c>
      <c r="QFC502" s="292" t="s">
        <v>5599</v>
      </c>
      <c r="QFD502" s="292" t="s">
        <v>5599</v>
      </c>
      <c r="QFE502" s="292" t="s">
        <v>5599</v>
      </c>
      <c r="QFF502" s="292" t="s">
        <v>5599</v>
      </c>
      <c r="QFG502" s="292" t="s">
        <v>5599</v>
      </c>
      <c r="QFH502" s="292" t="s">
        <v>5599</v>
      </c>
      <c r="QFI502" s="292" t="s">
        <v>5599</v>
      </c>
      <c r="QFJ502" s="292" t="s">
        <v>5599</v>
      </c>
      <c r="QFK502" s="292" t="s">
        <v>5599</v>
      </c>
      <c r="QFL502" s="292" t="s">
        <v>5599</v>
      </c>
      <c r="QFM502" s="292" t="s">
        <v>5599</v>
      </c>
      <c r="QFN502" s="292" t="s">
        <v>5599</v>
      </c>
      <c r="QFO502" s="292" t="s">
        <v>5599</v>
      </c>
      <c r="QFP502" s="292" t="s">
        <v>5599</v>
      </c>
      <c r="QFQ502" s="292" t="s">
        <v>5599</v>
      </c>
      <c r="QFR502" s="292" t="s">
        <v>5599</v>
      </c>
      <c r="QFS502" s="292" t="s">
        <v>5599</v>
      </c>
      <c r="QFT502" s="292" t="s">
        <v>5599</v>
      </c>
      <c r="QFU502" s="292" t="s">
        <v>5599</v>
      </c>
      <c r="QFV502" s="292" t="s">
        <v>5599</v>
      </c>
      <c r="QFW502" s="292" t="s">
        <v>5599</v>
      </c>
      <c r="QFX502" s="292" t="s">
        <v>5599</v>
      </c>
      <c r="QFY502" s="292" t="s">
        <v>5599</v>
      </c>
      <c r="QFZ502" s="292" t="s">
        <v>5599</v>
      </c>
      <c r="QGA502" s="292" t="s">
        <v>5599</v>
      </c>
      <c r="QGB502" s="292" t="s">
        <v>5599</v>
      </c>
      <c r="QGC502" s="292" t="s">
        <v>5599</v>
      </c>
      <c r="QGD502" s="292" t="s">
        <v>5599</v>
      </c>
      <c r="QGE502" s="292" t="s">
        <v>5599</v>
      </c>
      <c r="QGF502" s="292" t="s">
        <v>5599</v>
      </c>
      <c r="QGG502" s="292" t="s">
        <v>5599</v>
      </c>
      <c r="QGH502" s="292" t="s">
        <v>5599</v>
      </c>
      <c r="QGI502" s="292" t="s">
        <v>5599</v>
      </c>
      <c r="QGJ502" s="292" t="s">
        <v>5599</v>
      </c>
      <c r="QGK502" s="292" t="s">
        <v>5599</v>
      </c>
      <c r="QGL502" s="292" t="s">
        <v>5599</v>
      </c>
      <c r="QGM502" s="292" t="s">
        <v>5599</v>
      </c>
      <c r="QGN502" s="292" t="s">
        <v>5599</v>
      </c>
      <c r="QGO502" s="292" t="s">
        <v>5599</v>
      </c>
      <c r="QGP502" s="292" t="s">
        <v>5599</v>
      </c>
      <c r="QGQ502" s="292" t="s">
        <v>5599</v>
      </c>
      <c r="QGR502" s="292" t="s">
        <v>5599</v>
      </c>
      <c r="QGS502" s="292" t="s">
        <v>5599</v>
      </c>
      <c r="QGT502" s="292" t="s">
        <v>5599</v>
      </c>
      <c r="QGU502" s="292" t="s">
        <v>5599</v>
      </c>
      <c r="QGV502" s="292" t="s">
        <v>5599</v>
      </c>
      <c r="QGW502" s="292" t="s">
        <v>5599</v>
      </c>
      <c r="QGX502" s="292" t="s">
        <v>5599</v>
      </c>
      <c r="QGY502" s="292" t="s">
        <v>5599</v>
      </c>
      <c r="QGZ502" s="292" t="s">
        <v>5599</v>
      </c>
      <c r="QHA502" s="292" t="s">
        <v>5599</v>
      </c>
      <c r="QHB502" s="292" t="s">
        <v>5599</v>
      </c>
      <c r="QHC502" s="292" t="s">
        <v>5599</v>
      </c>
      <c r="QHD502" s="292" t="s">
        <v>5599</v>
      </c>
      <c r="QHE502" s="292" t="s">
        <v>5599</v>
      </c>
      <c r="QHF502" s="292" t="s">
        <v>5599</v>
      </c>
      <c r="QHG502" s="292" t="s">
        <v>5599</v>
      </c>
      <c r="QHH502" s="292" t="s">
        <v>5599</v>
      </c>
      <c r="QHI502" s="292" t="s">
        <v>5599</v>
      </c>
      <c r="QHJ502" s="292" t="s">
        <v>5599</v>
      </c>
      <c r="QHK502" s="292" t="s">
        <v>5599</v>
      </c>
      <c r="QHL502" s="292" t="s">
        <v>5599</v>
      </c>
      <c r="QHM502" s="292" t="s">
        <v>5599</v>
      </c>
      <c r="QHN502" s="292" t="s">
        <v>5599</v>
      </c>
      <c r="QHO502" s="292" t="s">
        <v>5599</v>
      </c>
      <c r="QHP502" s="292" t="s">
        <v>5599</v>
      </c>
      <c r="QHQ502" s="292" t="s">
        <v>5599</v>
      </c>
      <c r="QHR502" s="292" t="s">
        <v>5599</v>
      </c>
      <c r="QHS502" s="292" t="s">
        <v>5599</v>
      </c>
      <c r="QHT502" s="292" t="s">
        <v>5599</v>
      </c>
      <c r="QHU502" s="292" t="s">
        <v>5599</v>
      </c>
      <c r="QHV502" s="292" t="s">
        <v>5599</v>
      </c>
      <c r="QHW502" s="292" t="s">
        <v>5599</v>
      </c>
      <c r="QHX502" s="292" t="s">
        <v>5599</v>
      </c>
      <c r="QHY502" s="292" t="s">
        <v>5599</v>
      </c>
      <c r="QHZ502" s="292" t="s">
        <v>5599</v>
      </c>
      <c r="QIA502" s="292" t="s">
        <v>5599</v>
      </c>
      <c r="QIB502" s="292" t="s">
        <v>5599</v>
      </c>
      <c r="QIC502" s="292" t="s">
        <v>5599</v>
      </c>
      <c r="QID502" s="292" t="s">
        <v>5599</v>
      </c>
      <c r="QIE502" s="292" t="s">
        <v>5599</v>
      </c>
      <c r="QIF502" s="292" t="s">
        <v>5599</v>
      </c>
      <c r="QIG502" s="292" t="s">
        <v>5599</v>
      </c>
      <c r="QIH502" s="292" t="s">
        <v>5599</v>
      </c>
      <c r="QII502" s="292" t="s">
        <v>5599</v>
      </c>
      <c r="QIJ502" s="292" t="s">
        <v>5599</v>
      </c>
      <c r="QIK502" s="292" t="s">
        <v>5599</v>
      </c>
      <c r="QIL502" s="292" t="s">
        <v>5599</v>
      </c>
      <c r="QIM502" s="292" t="s">
        <v>5599</v>
      </c>
      <c r="QIN502" s="292" t="s">
        <v>5599</v>
      </c>
      <c r="QIO502" s="292" t="s">
        <v>5599</v>
      </c>
      <c r="QIP502" s="292" t="s">
        <v>5599</v>
      </c>
      <c r="QIQ502" s="292" t="s">
        <v>5599</v>
      </c>
      <c r="QIR502" s="292" t="s">
        <v>5599</v>
      </c>
      <c r="QIS502" s="292" t="s">
        <v>5599</v>
      </c>
      <c r="QIT502" s="292" t="s">
        <v>5599</v>
      </c>
      <c r="QIU502" s="292" t="s">
        <v>5599</v>
      </c>
      <c r="QIV502" s="292" t="s">
        <v>5599</v>
      </c>
      <c r="QIW502" s="292" t="s">
        <v>5599</v>
      </c>
      <c r="QIX502" s="292" t="s">
        <v>5599</v>
      </c>
      <c r="QIY502" s="292" t="s">
        <v>5599</v>
      </c>
      <c r="QIZ502" s="292" t="s">
        <v>5599</v>
      </c>
      <c r="QJA502" s="292" t="s">
        <v>5599</v>
      </c>
      <c r="QJB502" s="292" t="s">
        <v>5599</v>
      </c>
      <c r="QJC502" s="292" t="s">
        <v>5599</v>
      </c>
      <c r="QJD502" s="292" t="s">
        <v>5599</v>
      </c>
      <c r="QJE502" s="292" t="s">
        <v>5599</v>
      </c>
      <c r="QJF502" s="292" t="s">
        <v>5599</v>
      </c>
      <c r="QJG502" s="292" t="s">
        <v>5599</v>
      </c>
      <c r="QJH502" s="292" t="s">
        <v>5599</v>
      </c>
      <c r="QJI502" s="292" t="s">
        <v>5599</v>
      </c>
      <c r="QJJ502" s="292" t="s">
        <v>5599</v>
      </c>
      <c r="QJK502" s="292" t="s">
        <v>5599</v>
      </c>
      <c r="QJL502" s="292" t="s">
        <v>5599</v>
      </c>
      <c r="QJM502" s="292" t="s">
        <v>5599</v>
      </c>
      <c r="QJN502" s="292" t="s">
        <v>5599</v>
      </c>
      <c r="QJO502" s="292" t="s">
        <v>5599</v>
      </c>
      <c r="QJP502" s="292" t="s">
        <v>5599</v>
      </c>
      <c r="QJQ502" s="292" t="s">
        <v>5599</v>
      </c>
      <c r="QJR502" s="292" t="s">
        <v>5599</v>
      </c>
      <c r="QJS502" s="292" t="s">
        <v>5599</v>
      </c>
      <c r="QJT502" s="292" t="s">
        <v>5599</v>
      </c>
      <c r="QJU502" s="292" t="s">
        <v>5599</v>
      </c>
      <c r="QJV502" s="292" t="s">
        <v>5599</v>
      </c>
      <c r="QJW502" s="292" t="s">
        <v>5599</v>
      </c>
      <c r="QJX502" s="292" t="s">
        <v>5599</v>
      </c>
      <c r="QJY502" s="292" t="s">
        <v>5599</v>
      </c>
      <c r="QJZ502" s="292" t="s">
        <v>5599</v>
      </c>
      <c r="QKA502" s="292" t="s">
        <v>5599</v>
      </c>
      <c r="QKB502" s="292" t="s">
        <v>5599</v>
      </c>
      <c r="QKC502" s="292" t="s">
        <v>5599</v>
      </c>
      <c r="QKD502" s="292" t="s">
        <v>5599</v>
      </c>
      <c r="QKE502" s="292" t="s">
        <v>5599</v>
      </c>
      <c r="QKF502" s="292" t="s">
        <v>5599</v>
      </c>
      <c r="QKG502" s="292" t="s">
        <v>5599</v>
      </c>
      <c r="QKH502" s="292" t="s">
        <v>5599</v>
      </c>
      <c r="QKI502" s="292" t="s">
        <v>5599</v>
      </c>
      <c r="QKJ502" s="292" t="s">
        <v>5599</v>
      </c>
      <c r="QKK502" s="292" t="s">
        <v>5599</v>
      </c>
      <c r="QKL502" s="292" t="s">
        <v>5599</v>
      </c>
      <c r="QKM502" s="292" t="s">
        <v>5599</v>
      </c>
      <c r="QKN502" s="292" t="s">
        <v>5599</v>
      </c>
      <c r="QKO502" s="292" t="s">
        <v>5599</v>
      </c>
      <c r="QKP502" s="292" t="s">
        <v>5599</v>
      </c>
      <c r="QKQ502" s="292" t="s">
        <v>5599</v>
      </c>
      <c r="QKR502" s="292" t="s">
        <v>5599</v>
      </c>
      <c r="QKS502" s="292" t="s">
        <v>5599</v>
      </c>
      <c r="QKT502" s="292" t="s">
        <v>5599</v>
      </c>
      <c r="QKU502" s="292" t="s">
        <v>5599</v>
      </c>
      <c r="QKV502" s="292" t="s">
        <v>5599</v>
      </c>
      <c r="QKW502" s="292" t="s">
        <v>5599</v>
      </c>
      <c r="QKX502" s="292" t="s">
        <v>5599</v>
      </c>
      <c r="QKY502" s="292" t="s">
        <v>5599</v>
      </c>
      <c r="QKZ502" s="292" t="s">
        <v>5599</v>
      </c>
      <c r="QLA502" s="292" t="s">
        <v>5599</v>
      </c>
      <c r="QLB502" s="292" t="s">
        <v>5599</v>
      </c>
      <c r="QLC502" s="292" t="s">
        <v>5599</v>
      </c>
      <c r="QLD502" s="292" t="s">
        <v>5599</v>
      </c>
      <c r="QLE502" s="292" t="s">
        <v>5599</v>
      </c>
      <c r="QLF502" s="292" t="s">
        <v>5599</v>
      </c>
      <c r="QLG502" s="292" t="s">
        <v>5599</v>
      </c>
      <c r="QLH502" s="292" t="s">
        <v>5599</v>
      </c>
      <c r="QLI502" s="292" t="s">
        <v>5599</v>
      </c>
      <c r="QLJ502" s="292" t="s">
        <v>5599</v>
      </c>
      <c r="QLK502" s="292" t="s">
        <v>5599</v>
      </c>
      <c r="QLL502" s="292" t="s">
        <v>5599</v>
      </c>
      <c r="QLM502" s="292" t="s">
        <v>5599</v>
      </c>
      <c r="QLN502" s="292" t="s">
        <v>5599</v>
      </c>
      <c r="QLO502" s="292" t="s">
        <v>5599</v>
      </c>
      <c r="QLP502" s="292" t="s">
        <v>5599</v>
      </c>
      <c r="QLQ502" s="292" t="s">
        <v>5599</v>
      </c>
      <c r="QLR502" s="292" t="s">
        <v>5599</v>
      </c>
      <c r="QLS502" s="292" t="s">
        <v>5599</v>
      </c>
      <c r="QLT502" s="292" t="s">
        <v>5599</v>
      </c>
      <c r="QLU502" s="292" t="s">
        <v>5599</v>
      </c>
      <c r="QLV502" s="292" t="s">
        <v>5599</v>
      </c>
      <c r="QLW502" s="292" t="s">
        <v>5599</v>
      </c>
      <c r="QLX502" s="292" t="s">
        <v>5599</v>
      </c>
      <c r="QLY502" s="292" t="s">
        <v>5599</v>
      </c>
      <c r="QLZ502" s="292" t="s">
        <v>5599</v>
      </c>
      <c r="QMA502" s="292" t="s">
        <v>5599</v>
      </c>
      <c r="QMB502" s="292" t="s">
        <v>5599</v>
      </c>
      <c r="QMC502" s="292" t="s">
        <v>5599</v>
      </c>
      <c r="QMD502" s="292" t="s">
        <v>5599</v>
      </c>
      <c r="QME502" s="292" t="s">
        <v>5599</v>
      </c>
      <c r="QMF502" s="292" t="s">
        <v>5599</v>
      </c>
      <c r="QMG502" s="292" t="s">
        <v>5599</v>
      </c>
      <c r="QMH502" s="292" t="s">
        <v>5599</v>
      </c>
      <c r="QMI502" s="292" t="s">
        <v>5599</v>
      </c>
      <c r="QMJ502" s="292" t="s">
        <v>5599</v>
      </c>
      <c r="QMK502" s="292" t="s">
        <v>5599</v>
      </c>
      <c r="QML502" s="292" t="s">
        <v>5599</v>
      </c>
      <c r="QMM502" s="292" t="s">
        <v>5599</v>
      </c>
      <c r="QMN502" s="292" t="s">
        <v>5599</v>
      </c>
      <c r="QMO502" s="292" t="s">
        <v>5599</v>
      </c>
      <c r="QMP502" s="292" t="s">
        <v>5599</v>
      </c>
      <c r="QMQ502" s="292" t="s">
        <v>5599</v>
      </c>
      <c r="QMR502" s="292" t="s">
        <v>5599</v>
      </c>
      <c r="QMS502" s="292" t="s">
        <v>5599</v>
      </c>
      <c r="QMT502" s="292" t="s">
        <v>5599</v>
      </c>
      <c r="QMU502" s="292" t="s">
        <v>5599</v>
      </c>
      <c r="QMV502" s="292" t="s">
        <v>5599</v>
      </c>
      <c r="QMW502" s="292" t="s">
        <v>5599</v>
      </c>
      <c r="QMX502" s="292" t="s">
        <v>5599</v>
      </c>
      <c r="QMY502" s="292" t="s">
        <v>5599</v>
      </c>
      <c r="QMZ502" s="292" t="s">
        <v>5599</v>
      </c>
      <c r="QNA502" s="292" t="s">
        <v>5599</v>
      </c>
      <c r="QNB502" s="292" t="s">
        <v>5599</v>
      </c>
      <c r="QNC502" s="292" t="s">
        <v>5599</v>
      </c>
      <c r="QND502" s="292" t="s">
        <v>5599</v>
      </c>
      <c r="QNE502" s="292" t="s">
        <v>5599</v>
      </c>
      <c r="QNF502" s="292" t="s">
        <v>5599</v>
      </c>
      <c r="QNG502" s="292" t="s">
        <v>5599</v>
      </c>
      <c r="QNH502" s="292" t="s">
        <v>5599</v>
      </c>
      <c r="QNI502" s="292" t="s">
        <v>5599</v>
      </c>
      <c r="QNJ502" s="292" t="s">
        <v>5599</v>
      </c>
      <c r="QNK502" s="292" t="s">
        <v>5599</v>
      </c>
      <c r="QNL502" s="292" t="s">
        <v>5599</v>
      </c>
      <c r="QNM502" s="292" t="s">
        <v>5599</v>
      </c>
      <c r="QNN502" s="292" t="s">
        <v>5599</v>
      </c>
      <c r="QNO502" s="292" t="s">
        <v>5599</v>
      </c>
      <c r="QNP502" s="292" t="s">
        <v>5599</v>
      </c>
      <c r="QNQ502" s="292" t="s">
        <v>5599</v>
      </c>
      <c r="QNR502" s="292" t="s">
        <v>5599</v>
      </c>
      <c r="QNS502" s="292" t="s">
        <v>5599</v>
      </c>
      <c r="QNT502" s="292" t="s">
        <v>5599</v>
      </c>
      <c r="QNU502" s="292" t="s">
        <v>5599</v>
      </c>
      <c r="QNV502" s="292" t="s">
        <v>5599</v>
      </c>
      <c r="QNW502" s="292" t="s">
        <v>5599</v>
      </c>
      <c r="QNX502" s="292" t="s">
        <v>5599</v>
      </c>
      <c r="QNY502" s="292" t="s">
        <v>5599</v>
      </c>
      <c r="QNZ502" s="292" t="s">
        <v>5599</v>
      </c>
      <c r="QOA502" s="292" t="s">
        <v>5599</v>
      </c>
      <c r="QOB502" s="292" t="s">
        <v>5599</v>
      </c>
      <c r="QOC502" s="292" t="s">
        <v>5599</v>
      </c>
      <c r="QOD502" s="292" t="s">
        <v>5599</v>
      </c>
      <c r="QOE502" s="292" t="s">
        <v>5599</v>
      </c>
      <c r="QOF502" s="292" t="s">
        <v>5599</v>
      </c>
      <c r="QOG502" s="292" t="s">
        <v>5599</v>
      </c>
      <c r="QOH502" s="292" t="s">
        <v>5599</v>
      </c>
      <c r="QOI502" s="292" t="s">
        <v>5599</v>
      </c>
      <c r="QOJ502" s="292" t="s">
        <v>5599</v>
      </c>
      <c r="QOK502" s="292" t="s">
        <v>5599</v>
      </c>
      <c r="QOL502" s="292" t="s">
        <v>5599</v>
      </c>
      <c r="QOM502" s="292" t="s">
        <v>5599</v>
      </c>
      <c r="QON502" s="292" t="s">
        <v>5599</v>
      </c>
      <c r="QOO502" s="292" t="s">
        <v>5599</v>
      </c>
      <c r="QOP502" s="292" t="s">
        <v>5599</v>
      </c>
      <c r="QOQ502" s="292" t="s">
        <v>5599</v>
      </c>
      <c r="QOR502" s="292" t="s">
        <v>5599</v>
      </c>
      <c r="QOS502" s="292" t="s">
        <v>5599</v>
      </c>
      <c r="QOT502" s="292" t="s">
        <v>5599</v>
      </c>
      <c r="QOU502" s="292" t="s">
        <v>5599</v>
      </c>
      <c r="QOV502" s="292" t="s">
        <v>5599</v>
      </c>
      <c r="QOW502" s="292" t="s">
        <v>5599</v>
      </c>
      <c r="QOX502" s="292" t="s">
        <v>5599</v>
      </c>
      <c r="QOY502" s="292" t="s">
        <v>5599</v>
      </c>
      <c r="QOZ502" s="292" t="s">
        <v>5599</v>
      </c>
      <c r="QPA502" s="292" t="s">
        <v>5599</v>
      </c>
      <c r="QPB502" s="292" t="s">
        <v>5599</v>
      </c>
      <c r="QPC502" s="292" t="s">
        <v>5599</v>
      </c>
      <c r="QPD502" s="292" t="s">
        <v>5599</v>
      </c>
      <c r="QPE502" s="292" t="s">
        <v>5599</v>
      </c>
      <c r="QPF502" s="292" t="s">
        <v>5599</v>
      </c>
      <c r="QPG502" s="292" t="s">
        <v>5599</v>
      </c>
      <c r="QPH502" s="292" t="s">
        <v>5599</v>
      </c>
      <c r="QPI502" s="292" t="s">
        <v>5599</v>
      </c>
      <c r="QPJ502" s="292" t="s">
        <v>5599</v>
      </c>
      <c r="QPK502" s="292" t="s">
        <v>5599</v>
      </c>
      <c r="QPL502" s="292" t="s">
        <v>5599</v>
      </c>
      <c r="QPM502" s="292" t="s">
        <v>5599</v>
      </c>
      <c r="QPN502" s="292" t="s">
        <v>5599</v>
      </c>
      <c r="QPO502" s="292" t="s">
        <v>5599</v>
      </c>
      <c r="QPP502" s="292" t="s">
        <v>5599</v>
      </c>
      <c r="QPQ502" s="292" t="s">
        <v>5599</v>
      </c>
      <c r="QPR502" s="292" t="s">
        <v>5599</v>
      </c>
      <c r="QPS502" s="292" t="s">
        <v>5599</v>
      </c>
      <c r="QPT502" s="292" t="s">
        <v>5599</v>
      </c>
      <c r="QPU502" s="292" t="s">
        <v>5599</v>
      </c>
      <c r="QPV502" s="292" t="s">
        <v>5599</v>
      </c>
      <c r="QPW502" s="292" t="s">
        <v>5599</v>
      </c>
      <c r="QPX502" s="292" t="s">
        <v>5599</v>
      </c>
      <c r="QPY502" s="292" t="s">
        <v>5599</v>
      </c>
      <c r="QPZ502" s="292" t="s">
        <v>5599</v>
      </c>
      <c r="QQA502" s="292" t="s">
        <v>5599</v>
      </c>
      <c r="QQB502" s="292" t="s">
        <v>5599</v>
      </c>
      <c r="QQC502" s="292" t="s">
        <v>5599</v>
      </c>
      <c r="QQD502" s="292" t="s">
        <v>5599</v>
      </c>
      <c r="QQE502" s="292" t="s">
        <v>5599</v>
      </c>
      <c r="QQF502" s="292" t="s">
        <v>5599</v>
      </c>
      <c r="QQG502" s="292" t="s">
        <v>5599</v>
      </c>
      <c r="QQH502" s="292" t="s">
        <v>5599</v>
      </c>
      <c r="QQI502" s="292" t="s">
        <v>5599</v>
      </c>
      <c r="QQJ502" s="292" t="s">
        <v>5599</v>
      </c>
      <c r="QQK502" s="292" t="s">
        <v>5599</v>
      </c>
      <c r="QQL502" s="292" t="s">
        <v>5599</v>
      </c>
      <c r="QQM502" s="292" t="s">
        <v>5599</v>
      </c>
      <c r="QQN502" s="292" t="s">
        <v>5599</v>
      </c>
      <c r="QQO502" s="292" t="s">
        <v>5599</v>
      </c>
      <c r="QQP502" s="292" t="s">
        <v>5599</v>
      </c>
      <c r="QQQ502" s="292" t="s">
        <v>5599</v>
      </c>
      <c r="QQR502" s="292" t="s">
        <v>5599</v>
      </c>
      <c r="QQS502" s="292" t="s">
        <v>5599</v>
      </c>
      <c r="QQT502" s="292" t="s">
        <v>5599</v>
      </c>
      <c r="QQU502" s="292" t="s">
        <v>5599</v>
      </c>
      <c r="QQV502" s="292" t="s">
        <v>5599</v>
      </c>
      <c r="QQW502" s="292" t="s">
        <v>5599</v>
      </c>
      <c r="QQX502" s="292" t="s">
        <v>5599</v>
      </c>
      <c r="QQY502" s="292" t="s">
        <v>5599</v>
      </c>
      <c r="QQZ502" s="292" t="s">
        <v>5599</v>
      </c>
      <c r="QRA502" s="292" t="s">
        <v>5599</v>
      </c>
      <c r="QRB502" s="292" t="s">
        <v>5599</v>
      </c>
      <c r="QRC502" s="292" t="s">
        <v>5599</v>
      </c>
      <c r="QRD502" s="292" t="s">
        <v>5599</v>
      </c>
      <c r="QRE502" s="292" t="s">
        <v>5599</v>
      </c>
      <c r="QRF502" s="292" t="s">
        <v>5599</v>
      </c>
      <c r="QRG502" s="292" t="s">
        <v>5599</v>
      </c>
      <c r="QRH502" s="292" t="s">
        <v>5599</v>
      </c>
      <c r="QRI502" s="292" t="s">
        <v>5599</v>
      </c>
      <c r="QRJ502" s="292" t="s">
        <v>5599</v>
      </c>
      <c r="QRK502" s="292" t="s">
        <v>5599</v>
      </c>
      <c r="QRL502" s="292" t="s">
        <v>5599</v>
      </c>
      <c r="QRM502" s="292" t="s">
        <v>5599</v>
      </c>
      <c r="QRN502" s="292" t="s">
        <v>5599</v>
      </c>
      <c r="QRO502" s="292" t="s">
        <v>5599</v>
      </c>
      <c r="QRP502" s="292" t="s">
        <v>5599</v>
      </c>
      <c r="QRQ502" s="292" t="s">
        <v>5599</v>
      </c>
      <c r="QRR502" s="292" t="s">
        <v>5599</v>
      </c>
      <c r="QRS502" s="292" t="s">
        <v>5599</v>
      </c>
      <c r="QRT502" s="292" t="s">
        <v>5599</v>
      </c>
      <c r="QRU502" s="292" t="s">
        <v>5599</v>
      </c>
      <c r="QRV502" s="292" t="s">
        <v>5599</v>
      </c>
      <c r="QRW502" s="292" t="s">
        <v>5599</v>
      </c>
      <c r="QRX502" s="292" t="s">
        <v>5599</v>
      </c>
      <c r="QRY502" s="292" t="s">
        <v>5599</v>
      </c>
      <c r="QRZ502" s="292" t="s">
        <v>5599</v>
      </c>
      <c r="QSA502" s="292" t="s">
        <v>5599</v>
      </c>
      <c r="QSB502" s="292" t="s">
        <v>5599</v>
      </c>
      <c r="QSC502" s="292" t="s">
        <v>5599</v>
      </c>
      <c r="QSD502" s="292" t="s">
        <v>5599</v>
      </c>
      <c r="QSE502" s="292" t="s">
        <v>5599</v>
      </c>
      <c r="QSF502" s="292" t="s">
        <v>5599</v>
      </c>
      <c r="QSG502" s="292" t="s">
        <v>5599</v>
      </c>
      <c r="QSH502" s="292" t="s">
        <v>5599</v>
      </c>
      <c r="QSI502" s="292" t="s">
        <v>5599</v>
      </c>
      <c r="QSJ502" s="292" t="s">
        <v>5599</v>
      </c>
      <c r="QSK502" s="292" t="s">
        <v>5599</v>
      </c>
      <c r="QSL502" s="292" t="s">
        <v>5599</v>
      </c>
      <c r="QSM502" s="292" t="s">
        <v>5599</v>
      </c>
      <c r="QSN502" s="292" t="s">
        <v>5599</v>
      </c>
      <c r="QSO502" s="292" t="s">
        <v>5599</v>
      </c>
      <c r="QSP502" s="292" t="s">
        <v>5599</v>
      </c>
      <c r="QSQ502" s="292" t="s">
        <v>5599</v>
      </c>
      <c r="QSR502" s="292" t="s">
        <v>5599</v>
      </c>
      <c r="QSS502" s="292" t="s">
        <v>5599</v>
      </c>
      <c r="QST502" s="292" t="s">
        <v>5599</v>
      </c>
      <c r="QSU502" s="292" t="s">
        <v>5599</v>
      </c>
      <c r="QSV502" s="292" t="s">
        <v>5599</v>
      </c>
      <c r="QSW502" s="292" t="s">
        <v>5599</v>
      </c>
      <c r="QSX502" s="292" t="s">
        <v>5599</v>
      </c>
      <c r="QSY502" s="292" t="s">
        <v>5599</v>
      </c>
      <c r="QSZ502" s="292" t="s">
        <v>5599</v>
      </c>
      <c r="QTA502" s="292" t="s">
        <v>5599</v>
      </c>
      <c r="QTB502" s="292" t="s">
        <v>5599</v>
      </c>
      <c r="QTC502" s="292" t="s">
        <v>5599</v>
      </c>
      <c r="QTD502" s="292" t="s">
        <v>5599</v>
      </c>
      <c r="QTE502" s="292" t="s">
        <v>5599</v>
      </c>
      <c r="QTF502" s="292" t="s">
        <v>5599</v>
      </c>
      <c r="QTG502" s="292" t="s">
        <v>5599</v>
      </c>
      <c r="QTH502" s="292" t="s">
        <v>5599</v>
      </c>
      <c r="QTI502" s="292" t="s">
        <v>5599</v>
      </c>
      <c r="QTJ502" s="292" t="s">
        <v>5599</v>
      </c>
      <c r="QTK502" s="292" t="s">
        <v>5599</v>
      </c>
      <c r="QTL502" s="292" t="s">
        <v>5599</v>
      </c>
      <c r="QTM502" s="292" t="s">
        <v>5599</v>
      </c>
      <c r="QTN502" s="292" t="s">
        <v>5599</v>
      </c>
      <c r="QTO502" s="292" t="s">
        <v>5599</v>
      </c>
      <c r="QTP502" s="292" t="s">
        <v>5599</v>
      </c>
      <c r="QTQ502" s="292" t="s">
        <v>5599</v>
      </c>
      <c r="QTR502" s="292" t="s">
        <v>5599</v>
      </c>
      <c r="QTS502" s="292" t="s">
        <v>5599</v>
      </c>
      <c r="QTT502" s="292" t="s">
        <v>5599</v>
      </c>
      <c r="QTU502" s="292" t="s">
        <v>5599</v>
      </c>
      <c r="QTV502" s="292" t="s">
        <v>5599</v>
      </c>
      <c r="QTW502" s="292" t="s">
        <v>5599</v>
      </c>
      <c r="QTX502" s="292" t="s">
        <v>5599</v>
      </c>
      <c r="QTY502" s="292" t="s">
        <v>5599</v>
      </c>
      <c r="QTZ502" s="292" t="s">
        <v>5599</v>
      </c>
      <c r="QUA502" s="292" t="s">
        <v>5599</v>
      </c>
      <c r="QUB502" s="292" t="s">
        <v>5599</v>
      </c>
      <c r="QUC502" s="292" t="s">
        <v>5599</v>
      </c>
      <c r="QUD502" s="292" t="s">
        <v>5599</v>
      </c>
      <c r="QUE502" s="292" t="s">
        <v>5599</v>
      </c>
      <c r="QUF502" s="292" t="s">
        <v>5599</v>
      </c>
      <c r="QUG502" s="292" t="s">
        <v>5599</v>
      </c>
      <c r="QUH502" s="292" t="s">
        <v>5599</v>
      </c>
      <c r="QUI502" s="292" t="s">
        <v>5599</v>
      </c>
      <c r="QUJ502" s="292" t="s">
        <v>5599</v>
      </c>
      <c r="QUK502" s="292" t="s">
        <v>5599</v>
      </c>
      <c r="QUL502" s="292" t="s">
        <v>5599</v>
      </c>
      <c r="QUM502" s="292" t="s">
        <v>5599</v>
      </c>
      <c r="QUN502" s="292" t="s">
        <v>5599</v>
      </c>
      <c r="QUO502" s="292" t="s">
        <v>5599</v>
      </c>
      <c r="QUP502" s="292" t="s">
        <v>5599</v>
      </c>
      <c r="QUQ502" s="292" t="s">
        <v>5599</v>
      </c>
      <c r="QUR502" s="292" t="s">
        <v>5599</v>
      </c>
      <c r="QUS502" s="292" t="s">
        <v>5599</v>
      </c>
      <c r="QUT502" s="292" t="s">
        <v>5599</v>
      </c>
      <c r="QUU502" s="292" t="s">
        <v>5599</v>
      </c>
      <c r="QUV502" s="292" t="s">
        <v>5599</v>
      </c>
      <c r="QUW502" s="292" t="s">
        <v>5599</v>
      </c>
      <c r="QUX502" s="292" t="s">
        <v>5599</v>
      </c>
      <c r="QUY502" s="292" t="s">
        <v>5599</v>
      </c>
      <c r="QUZ502" s="292" t="s">
        <v>5599</v>
      </c>
      <c r="QVA502" s="292" t="s">
        <v>5599</v>
      </c>
      <c r="QVB502" s="292" t="s">
        <v>5599</v>
      </c>
      <c r="QVC502" s="292" t="s">
        <v>5599</v>
      </c>
      <c r="QVD502" s="292" t="s">
        <v>5599</v>
      </c>
      <c r="QVE502" s="292" t="s">
        <v>5599</v>
      </c>
      <c r="QVF502" s="292" t="s">
        <v>5599</v>
      </c>
      <c r="QVG502" s="292" t="s">
        <v>5599</v>
      </c>
      <c r="QVH502" s="292" t="s">
        <v>5599</v>
      </c>
      <c r="QVI502" s="292" t="s">
        <v>5599</v>
      </c>
      <c r="QVJ502" s="292" t="s">
        <v>5599</v>
      </c>
      <c r="QVK502" s="292" t="s">
        <v>5599</v>
      </c>
      <c r="QVL502" s="292" t="s">
        <v>5599</v>
      </c>
      <c r="QVM502" s="292" t="s">
        <v>5599</v>
      </c>
      <c r="QVN502" s="292" t="s">
        <v>5599</v>
      </c>
      <c r="QVO502" s="292" t="s">
        <v>5599</v>
      </c>
      <c r="QVP502" s="292" t="s">
        <v>5599</v>
      </c>
      <c r="QVQ502" s="292" t="s">
        <v>5599</v>
      </c>
      <c r="QVR502" s="292" t="s">
        <v>5599</v>
      </c>
      <c r="QVS502" s="292" t="s">
        <v>5599</v>
      </c>
      <c r="QVT502" s="292" t="s">
        <v>5599</v>
      </c>
      <c r="QVU502" s="292" t="s">
        <v>5599</v>
      </c>
      <c r="QVV502" s="292" t="s">
        <v>5599</v>
      </c>
      <c r="QVW502" s="292" t="s">
        <v>5599</v>
      </c>
      <c r="QVX502" s="292" t="s">
        <v>5599</v>
      </c>
      <c r="QVY502" s="292" t="s">
        <v>5599</v>
      </c>
      <c r="QVZ502" s="292" t="s">
        <v>5599</v>
      </c>
      <c r="QWA502" s="292" t="s">
        <v>5599</v>
      </c>
      <c r="QWB502" s="292" t="s">
        <v>5599</v>
      </c>
      <c r="QWC502" s="292" t="s">
        <v>5599</v>
      </c>
      <c r="QWD502" s="292" t="s">
        <v>5599</v>
      </c>
      <c r="QWE502" s="292" t="s">
        <v>5599</v>
      </c>
      <c r="QWF502" s="292" t="s">
        <v>5599</v>
      </c>
      <c r="QWG502" s="292" t="s">
        <v>5599</v>
      </c>
      <c r="QWH502" s="292" t="s">
        <v>5599</v>
      </c>
      <c r="QWI502" s="292" t="s">
        <v>5599</v>
      </c>
      <c r="QWJ502" s="292" t="s">
        <v>5599</v>
      </c>
      <c r="QWK502" s="292" t="s">
        <v>5599</v>
      </c>
      <c r="QWL502" s="292" t="s">
        <v>5599</v>
      </c>
      <c r="QWM502" s="292" t="s">
        <v>5599</v>
      </c>
      <c r="QWN502" s="292" t="s">
        <v>5599</v>
      </c>
      <c r="QWO502" s="292" t="s">
        <v>5599</v>
      </c>
      <c r="QWP502" s="292" t="s">
        <v>5599</v>
      </c>
      <c r="QWQ502" s="292" t="s">
        <v>5599</v>
      </c>
      <c r="QWR502" s="292" t="s">
        <v>5599</v>
      </c>
      <c r="QWS502" s="292" t="s">
        <v>5599</v>
      </c>
      <c r="QWT502" s="292" t="s">
        <v>5599</v>
      </c>
      <c r="QWU502" s="292" t="s">
        <v>5599</v>
      </c>
      <c r="QWV502" s="292" t="s">
        <v>5599</v>
      </c>
      <c r="QWW502" s="292" t="s">
        <v>5599</v>
      </c>
      <c r="QWX502" s="292" t="s">
        <v>5599</v>
      </c>
      <c r="QWY502" s="292" t="s">
        <v>5599</v>
      </c>
      <c r="QWZ502" s="292" t="s">
        <v>5599</v>
      </c>
      <c r="QXA502" s="292" t="s">
        <v>5599</v>
      </c>
      <c r="QXB502" s="292" t="s">
        <v>5599</v>
      </c>
      <c r="QXC502" s="292" t="s">
        <v>5599</v>
      </c>
      <c r="QXD502" s="292" t="s">
        <v>5599</v>
      </c>
      <c r="QXE502" s="292" t="s">
        <v>5599</v>
      </c>
      <c r="QXF502" s="292" t="s">
        <v>5599</v>
      </c>
      <c r="QXG502" s="292" t="s">
        <v>5599</v>
      </c>
      <c r="QXH502" s="292" t="s">
        <v>5599</v>
      </c>
      <c r="QXI502" s="292" t="s">
        <v>5599</v>
      </c>
      <c r="QXJ502" s="292" t="s">
        <v>5599</v>
      </c>
      <c r="QXK502" s="292" t="s">
        <v>5599</v>
      </c>
      <c r="QXL502" s="292" t="s">
        <v>5599</v>
      </c>
      <c r="QXM502" s="292" t="s">
        <v>5599</v>
      </c>
      <c r="QXN502" s="292" t="s">
        <v>5599</v>
      </c>
      <c r="QXO502" s="292" t="s">
        <v>5599</v>
      </c>
      <c r="QXP502" s="292" t="s">
        <v>5599</v>
      </c>
      <c r="QXQ502" s="292" t="s">
        <v>5599</v>
      </c>
      <c r="QXR502" s="292" t="s">
        <v>5599</v>
      </c>
      <c r="QXS502" s="292" t="s">
        <v>5599</v>
      </c>
      <c r="QXT502" s="292" t="s">
        <v>5599</v>
      </c>
      <c r="QXU502" s="292" t="s">
        <v>5599</v>
      </c>
      <c r="QXV502" s="292" t="s">
        <v>5599</v>
      </c>
      <c r="QXW502" s="292" t="s">
        <v>5599</v>
      </c>
      <c r="QXX502" s="292" t="s">
        <v>5599</v>
      </c>
      <c r="QXY502" s="292" t="s">
        <v>5599</v>
      </c>
      <c r="QXZ502" s="292" t="s">
        <v>5599</v>
      </c>
      <c r="QYA502" s="292" t="s">
        <v>5599</v>
      </c>
      <c r="QYB502" s="292" t="s">
        <v>5599</v>
      </c>
      <c r="QYC502" s="292" t="s">
        <v>5599</v>
      </c>
      <c r="QYD502" s="292" t="s">
        <v>5599</v>
      </c>
      <c r="QYE502" s="292" t="s">
        <v>5599</v>
      </c>
      <c r="QYF502" s="292" t="s">
        <v>5599</v>
      </c>
      <c r="QYG502" s="292" t="s">
        <v>5599</v>
      </c>
      <c r="QYH502" s="292" t="s">
        <v>5599</v>
      </c>
      <c r="QYI502" s="292" t="s">
        <v>5599</v>
      </c>
      <c r="QYJ502" s="292" t="s">
        <v>5599</v>
      </c>
      <c r="QYK502" s="292" t="s">
        <v>5599</v>
      </c>
      <c r="QYL502" s="292" t="s">
        <v>5599</v>
      </c>
      <c r="QYM502" s="292" t="s">
        <v>5599</v>
      </c>
      <c r="QYN502" s="292" t="s">
        <v>5599</v>
      </c>
      <c r="QYO502" s="292" t="s">
        <v>5599</v>
      </c>
      <c r="QYP502" s="292" t="s">
        <v>5599</v>
      </c>
      <c r="QYQ502" s="292" t="s">
        <v>5599</v>
      </c>
      <c r="QYR502" s="292" t="s">
        <v>5599</v>
      </c>
      <c r="QYS502" s="292" t="s">
        <v>5599</v>
      </c>
      <c r="QYT502" s="292" t="s">
        <v>5599</v>
      </c>
      <c r="QYU502" s="292" t="s">
        <v>5599</v>
      </c>
      <c r="QYV502" s="292" t="s">
        <v>5599</v>
      </c>
      <c r="QYW502" s="292" t="s">
        <v>5599</v>
      </c>
      <c r="QYX502" s="292" t="s">
        <v>5599</v>
      </c>
      <c r="QYY502" s="292" t="s">
        <v>5599</v>
      </c>
      <c r="QYZ502" s="292" t="s">
        <v>5599</v>
      </c>
      <c r="QZA502" s="292" t="s">
        <v>5599</v>
      </c>
      <c r="QZB502" s="292" t="s">
        <v>5599</v>
      </c>
      <c r="QZC502" s="292" t="s">
        <v>5599</v>
      </c>
      <c r="QZD502" s="292" t="s">
        <v>5599</v>
      </c>
      <c r="QZE502" s="292" t="s">
        <v>5599</v>
      </c>
      <c r="QZF502" s="292" t="s">
        <v>5599</v>
      </c>
      <c r="QZG502" s="292" t="s">
        <v>5599</v>
      </c>
      <c r="QZH502" s="292" t="s">
        <v>5599</v>
      </c>
      <c r="QZI502" s="292" t="s">
        <v>5599</v>
      </c>
      <c r="QZJ502" s="292" t="s">
        <v>5599</v>
      </c>
      <c r="QZK502" s="292" t="s">
        <v>5599</v>
      </c>
      <c r="QZL502" s="292" t="s">
        <v>5599</v>
      </c>
      <c r="QZM502" s="292" t="s">
        <v>5599</v>
      </c>
      <c r="QZN502" s="292" t="s">
        <v>5599</v>
      </c>
      <c r="QZO502" s="292" t="s">
        <v>5599</v>
      </c>
      <c r="QZP502" s="292" t="s">
        <v>5599</v>
      </c>
      <c r="QZQ502" s="292" t="s">
        <v>5599</v>
      </c>
      <c r="QZR502" s="292" t="s">
        <v>5599</v>
      </c>
      <c r="QZS502" s="292" t="s">
        <v>5599</v>
      </c>
      <c r="QZT502" s="292" t="s">
        <v>5599</v>
      </c>
      <c r="QZU502" s="292" t="s">
        <v>5599</v>
      </c>
      <c r="QZV502" s="292" t="s">
        <v>5599</v>
      </c>
      <c r="QZW502" s="292" t="s">
        <v>5599</v>
      </c>
      <c r="QZX502" s="292" t="s">
        <v>5599</v>
      </c>
      <c r="QZY502" s="292" t="s">
        <v>5599</v>
      </c>
      <c r="QZZ502" s="292" t="s">
        <v>5599</v>
      </c>
      <c r="RAA502" s="292" t="s">
        <v>5599</v>
      </c>
      <c r="RAB502" s="292" t="s">
        <v>5599</v>
      </c>
      <c r="RAC502" s="292" t="s">
        <v>5599</v>
      </c>
      <c r="RAD502" s="292" t="s">
        <v>5599</v>
      </c>
      <c r="RAE502" s="292" t="s">
        <v>5599</v>
      </c>
      <c r="RAF502" s="292" t="s">
        <v>5599</v>
      </c>
      <c r="RAG502" s="292" t="s">
        <v>5599</v>
      </c>
      <c r="RAH502" s="292" t="s">
        <v>5599</v>
      </c>
      <c r="RAI502" s="292" t="s">
        <v>5599</v>
      </c>
      <c r="RAJ502" s="292" t="s">
        <v>5599</v>
      </c>
      <c r="RAK502" s="292" t="s">
        <v>5599</v>
      </c>
      <c r="RAL502" s="292" t="s">
        <v>5599</v>
      </c>
      <c r="RAM502" s="292" t="s">
        <v>5599</v>
      </c>
      <c r="RAN502" s="292" t="s">
        <v>5599</v>
      </c>
      <c r="RAO502" s="292" t="s">
        <v>5599</v>
      </c>
      <c r="RAP502" s="292" t="s">
        <v>5599</v>
      </c>
      <c r="RAQ502" s="292" t="s">
        <v>5599</v>
      </c>
      <c r="RAR502" s="292" t="s">
        <v>5599</v>
      </c>
      <c r="RAS502" s="292" t="s">
        <v>5599</v>
      </c>
      <c r="RAT502" s="292" t="s">
        <v>5599</v>
      </c>
      <c r="RAU502" s="292" t="s">
        <v>5599</v>
      </c>
      <c r="RAV502" s="292" t="s">
        <v>5599</v>
      </c>
      <c r="RAW502" s="292" t="s">
        <v>5599</v>
      </c>
      <c r="RAX502" s="292" t="s">
        <v>5599</v>
      </c>
      <c r="RAY502" s="292" t="s">
        <v>5599</v>
      </c>
      <c r="RAZ502" s="292" t="s">
        <v>5599</v>
      </c>
      <c r="RBA502" s="292" t="s">
        <v>5599</v>
      </c>
      <c r="RBB502" s="292" t="s">
        <v>5599</v>
      </c>
      <c r="RBC502" s="292" t="s">
        <v>5599</v>
      </c>
      <c r="RBD502" s="292" t="s">
        <v>5599</v>
      </c>
      <c r="RBE502" s="292" t="s">
        <v>5599</v>
      </c>
      <c r="RBF502" s="292" t="s">
        <v>5599</v>
      </c>
      <c r="RBG502" s="292" t="s">
        <v>5599</v>
      </c>
      <c r="RBH502" s="292" t="s">
        <v>5599</v>
      </c>
      <c r="RBI502" s="292" t="s">
        <v>5599</v>
      </c>
      <c r="RBJ502" s="292" t="s">
        <v>5599</v>
      </c>
      <c r="RBK502" s="292" t="s">
        <v>5599</v>
      </c>
      <c r="RBL502" s="292" t="s">
        <v>5599</v>
      </c>
      <c r="RBM502" s="292" t="s">
        <v>5599</v>
      </c>
      <c r="RBN502" s="292" t="s">
        <v>5599</v>
      </c>
      <c r="RBO502" s="292" t="s">
        <v>5599</v>
      </c>
      <c r="RBP502" s="292" t="s">
        <v>5599</v>
      </c>
      <c r="RBQ502" s="292" t="s">
        <v>5599</v>
      </c>
      <c r="RBR502" s="292" t="s">
        <v>5599</v>
      </c>
      <c r="RBS502" s="292" t="s">
        <v>5599</v>
      </c>
      <c r="RBT502" s="292" t="s">
        <v>5599</v>
      </c>
      <c r="RBU502" s="292" t="s">
        <v>5599</v>
      </c>
      <c r="RBV502" s="292" t="s">
        <v>5599</v>
      </c>
      <c r="RBW502" s="292" t="s">
        <v>5599</v>
      </c>
      <c r="RBX502" s="292" t="s">
        <v>5599</v>
      </c>
      <c r="RBY502" s="292" t="s">
        <v>5599</v>
      </c>
      <c r="RBZ502" s="292" t="s">
        <v>5599</v>
      </c>
      <c r="RCA502" s="292" t="s">
        <v>5599</v>
      </c>
      <c r="RCB502" s="292" t="s">
        <v>5599</v>
      </c>
      <c r="RCC502" s="292" t="s">
        <v>5599</v>
      </c>
      <c r="RCD502" s="292" t="s">
        <v>5599</v>
      </c>
      <c r="RCE502" s="292" t="s">
        <v>5599</v>
      </c>
      <c r="RCF502" s="292" t="s">
        <v>5599</v>
      </c>
      <c r="RCG502" s="292" t="s">
        <v>5599</v>
      </c>
      <c r="RCH502" s="292" t="s">
        <v>5599</v>
      </c>
      <c r="RCI502" s="292" t="s">
        <v>5599</v>
      </c>
      <c r="RCJ502" s="292" t="s">
        <v>5599</v>
      </c>
      <c r="RCK502" s="292" t="s">
        <v>5599</v>
      </c>
      <c r="RCL502" s="292" t="s">
        <v>5599</v>
      </c>
      <c r="RCM502" s="292" t="s">
        <v>5599</v>
      </c>
      <c r="RCN502" s="292" t="s">
        <v>5599</v>
      </c>
      <c r="RCO502" s="292" t="s">
        <v>5599</v>
      </c>
      <c r="RCP502" s="292" t="s">
        <v>5599</v>
      </c>
      <c r="RCQ502" s="292" t="s">
        <v>5599</v>
      </c>
      <c r="RCR502" s="292" t="s">
        <v>5599</v>
      </c>
      <c r="RCS502" s="292" t="s">
        <v>5599</v>
      </c>
      <c r="RCT502" s="292" t="s">
        <v>5599</v>
      </c>
      <c r="RCU502" s="292" t="s">
        <v>5599</v>
      </c>
      <c r="RCV502" s="292" t="s">
        <v>5599</v>
      </c>
      <c r="RCW502" s="292" t="s">
        <v>5599</v>
      </c>
      <c r="RCX502" s="292" t="s">
        <v>5599</v>
      </c>
      <c r="RCY502" s="292" t="s">
        <v>5599</v>
      </c>
      <c r="RCZ502" s="292" t="s">
        <v>5599</v>
      </c>
      <c r="RDA502" s="292" t="s">
        <v>5599</v>
      </c>
      <c r="RDB502" s="292" t="s">
        <v>5599</v>
      </c>
      <c r="RDC502" s="292" t="s">
        <v>5599</v>
      </c>
      <c r="RDD502" s="292" t="s">
        <v>5599</v>
      </c>
      <c r="RDE502" s="292" t="s">
        <v>5599</v>
      </c>
      <c r="RDF502" s="292" t="s">
        <v>5599</v>
      </c>
      <c r="RDG502" s="292" t="s">
        <v>5599</v>
      </c>
      <c r="RDH502" s="292" t="s">
        <v>5599</v>
      </c>
      <c r="RDI502" s="292" t="s">
        <v>5599</v>
      </c>
      <c r="RDJ502" s="292" t="s">
        <v>5599</v>
      </c>
      <c r="RDK502" s="292" t="s">
        <v>5599</v>
      </c>
      <c r="RDL502" s="292" t="s">
        <v>5599</v>
      </c>
      <c r="RDM502" s="292" t="s">
        <v>5599</v>
      </c>
      <c r="RDN502" s="292" t="s">
        <v>5599</v>
      </c>
      <c r="RDO502" s="292" t="s">
        <v>5599</v>
      </c>
      <c r="RDP502" s="292" t="s">
        <v>5599</v>
      </c>
      <c r="RDQ502" s="292" t="s">
        <v>5599</v>
      </c>
      <c r="RDR502" s="292" t="s">
        <v>5599</v>
      </c>
      <c r="RDS502" s="292" t="s">
        <v>5599</v>
      </c>
      <c r="RDT502" s="292" t="s">
        <v>5599</v>
      </c>
      <c r="RDU502" s="292" t="s">
        <v>5599</v>
      </c>
      <c r="RDV502" s="292" t="s">
        <v>5599</v>
      </c>
      <c r="RDW502" s="292" t="s">
        <v>5599</v>
      </c>
      <c r="RDX502" s="292" t="s">
        <v>5599</v>
      </c>
      <c r="RDY502" s="292" t="s">
        <v>5599</v>
      </c>
      <c r="RDZ502" s="292" t="s">
        <v>5599</v>
      </c>
      <c r="REA502" s="292" t="s">
        <v>5599</v>
      </c>
      <c r="REB502" s="292" t="s">
        <v>5599</v>
      </c>
      <c r="REC502" s="292" t="s">
        <v>5599</v>
      </c>
      <c r="RED502" s="292" t="s">
        <v>5599</v>
      </c>
      <c r="REE502" s="292" t="s">
        <v>5599</v>
      </c>
      <c r="REF502" s="292" t="s">
        <v>5599</v>
      </c>
      <c r="REG502" s="292" t="s">
        <v>5599</v>
      </c>
      <c r="REH502" s="292" t="s">
        <v>5599</v>
      </c>
      <c r="REI502" s="292" t="s">
        <v>5599</v>
      </c>
      <c r="REJ502" s="292" t="s">
        <v>5599</v>
      </c>
      <c r="REK502" s="292" t="s">
        <v>5599</v>
      </c>
      <c r="REL502" s="292" t="s">
        <v>5599</v>
      </c>
      <c r="REM502" s="292" t="s">
        <v>5599</v>
      </c>
      <c r="REN502" s="292" t="s">
        <v>5599</v>
      </c>
      <c r="REO502" s="292" t="s">
        <v>5599</v>
      </c>
      <c r="REP502" s="292" t="s">
        <v>5599</v>
      </c>
      <c r="REQ502" s="292" t="s">
        <v>5599</v>
      </c>
      <c r="RER502" s="292" t="s">
        <v>5599</v>
      </c>
      <c r="RES502" s="292" t="s">
        <v>5599</v>
      </c>
      <c r="RET502" s="292" t="s">
        <v>5599</v>
      </c>
      <c r="REU502" s="292" t="s">
        <v>5599</v>
      </c>
      <c r="REV502" s="292" t="s">
        <v>5599</v>
      </c>
      <c r="REW502" s="292" t="s">
        <v>5599</v>
      </c>
      <c r="REX502" s="292" t="s">
        <v>5599</v>
      </c>
      <c r="REY502" s="292" t="s">
        <v>5599</v>
      </c>
      <c r="REZ502" s="292" t="s">
        <v>5599</v>
      </c>
      <c r="RFA502" s="292" t="s">
        <v>5599</v>
      </c>
      <c r="RFB502" s="292" t="s">
        <v>5599</v>
      </c>
      <c r="RFC502" s="292" t="s">
        <v>5599</v>
      </c>
      <c r="RFD502" s="292" t="s">
        <v>5599</v>
      </c>
      <c r="RFE502" s="292" t="s">
        <v>5599</v>
      </c>
      <c r="RFF502" s="292" t="s">
        <v>5599</v>
      </c>
      <c r="RFG502" s="292" t="s">
        <v>5599</v>
      </c>
      <c r="RFH502" s="292" t="s">
        <v>5599</v>
      </c>
      <c r="RFI502" s="292" t="s">
        <v>5599</v>
      </c>
      <c r="RFJ502" s="292" t="s">
        <v>5599</v>
      </c>
      <c r="RFK502" s="292" t="s">
        <v>5599</v>
      </c>
      <c r="RFL502" s="292" t="s">
        <v>5599</v>
      </c>
      <c r="RFM502" s="292" t="s">
        <v>5599</v>
      </c>
      <c r="RFN502" s="292" t="s">
        <v>5599</v>
      </c>
      <c r="RFO502" s="292" t="s">
        <v>5599</v>
      </c>
      <c r="RFP502" s="292" t="s">
        <v>5599</v>
      </c>
      <c r="RFQ502" s="292" t="s">
        <v>5599</v>
      </c>
      <c r="RFR502" s="292" t="s">
        <v>5599</v>
      </c>
      <c r="RFS502" s="292" t="s">
        <v>5599</v>
      </c>
      <c r="RFT502" s="292" t="s">
        <v>5599</v>
      </c>
      <c r="RFU502" s="292" t="s">
        <v>5599</v>
      </c>
      <c r="RFV502" s="292" t="s">
        <v>5599</v>
      </c>
      <c r="RFW502" s="292" t="s">
        <v>5599</v>
      </c>
      <c r="RFX502" s="292" t="s">
        <v>5599</v>
      </c>
      <c r="RFY502" s="292" t="s">
        <v>5599</v>
      </c>
      <c r="RFZ502" s="292" t="s">
        <v>5599</v>
      </c>
      <c r="RGA502" s="292" t="s">
        <v>5599</v>
      </c>
      <c r="RGB502" s="292" t="s">
        <v>5599</v>
      </c>
      <c r="RGC502" s="292" t="s">
        <v>5599</v>
      </c>
      <c r="RGD502" s="292" t="s">
        <v>5599</v>
      </c>
      <c r="RGE502" s="292" t="s">
        <v>5599</v>
      </c>
      <c r="RGF502" s="292" t="s">
        <v>5599</v>
      </c>
      <c r="RGG502" s="292" t="s">
        <v>5599</v>
      </c>
      <c r="RGH502" s="292" t="s">
        <v>5599</v>
      </c>
      <c r="RGI502" s="292" t="s">
        <v>5599</v>
      </c>
      <c r="RGJ502" s="292" t="s">
        <v>5599</v>
      </c>
      <c r="RGK502" s="292" t="s">
        <v>5599</v>
      </c>
      <c r="RGL502" s="292" t="s">
        <v>5599</v>
      </c>
      <c r="RGM502" s="292" t="s">
        <v>5599</v>
      </c>
      <c r="RGN502" s="292" t="s">
        <v>5599</v>
      </c>
      <c r="RGO502" s="292" t="s">
        <v>5599</v>
      </c>
      <c r="RGP502" s="292" t="s">
        <v>5599</v>
      </c>
      <c r="RGQ502" s="292" t="s">
        <v>5599</v>
      </c>
      <c r="RGR502" s="292" t="s">
        <v>5599</v>
      </c>
      <c r="RGS502" s="292" t="s">
        <v>5599</v>
      </c>
      <c r="RGT502" s="292" t="s">
        <v>5599</v>
      </c>
      <c r="RGU502" s="292" t="s">
        <v>5599</v>
      </c>
      <c r="RGV502" s="292" t="s">
        <v>5599</v>
      </c>
      <c r="RGW502" s="292" t="s">
        <v>5599</v>
      </c>
      <c r="RGX502" s="292" t="s">
        <v>5599</v>
      </c>
      <c r="RGY502" s="292" t="s">
        <v>5599</v>
      </c>
      <c r="RGZ502" s="292" t="s">
        <v>5599</v>
      </c>
      <c r="RHA502" s="292" t="s">
        <v>5599</v>
      </c>
      <c r="RHB502" s="292" t="s">
        <v>5599</v>
      </c>
      <c r="RHC502" s="292" t="s">
        <v>5599</v>
      </c>
      <c r="RHD502" s="292" t="s">
        <v>5599</v>
      </c>
      <c r="RHE502" s="292" t="s">
        <v>5599</v>
      </c>
      <c r="RHF502" s="292" t="s">
        <v>5599</v>
      </c>
      <c r="RHG502" s="292" t="s">
        <v>5599</v>
      </c>
      <c r="RHH502" s="292" t="s">
        <v>5599</v>
      </c>
      <c r="RHI502" s="292" t="s">
        <v>5599</v>
      </c>
      <c r="RHJ502" s="292" t="s">
        <v>5599</v>
      </c>
      <c r="RHK502" s="292" t="s">
        <v>5599</v>
      </c>
      <c r="RHL502" s="292" t="s">
        <v>5599</v>
      </c>
      <c r="RHM502" s="292" t="s">
        <v>5599</v>
      </c>
      <c r="RHN502" s="292" t="s">
        <v>5599</v>
      </c>
      <c r="RHO502" s="292" t="s">
        <v>5599</v>
      </c>
      <c r="RHP502" s="292" t="s">
        <v>5599</v>
      </c>
      <c r="RHQ502" s="292" t="s">
        <v>5599</v>
      </c>
      <c r="RHR502" s="292" t="s">
        <v>5599</v>
      </c>
      <c r="RHS502" s="292" t="s">
        <v>5599</v>
      </c>
      <c r="RHT502" s="292" t="s">
        <v>5599</v>
      </c>
      <c r="RHU502" s="292" t="s">
        <v>5599</v>
      </c>
      <c r="RHV502" s="292" t="s">
        <v>5599</v>
      </c>
      <c r="RHW502" s="292" t="s">
        <v>5599</v>
      </c>
      <c r="RHX502" s="292" t="s">
        <v>5599</v>
      </c>
      <c r="RHY502" s="292" t="s">
        <v>5599</v>
      </c>
      <c r="RHZ502" s="292" t="s">
        <v>5599</v>
      </c>
      <c r="RIA502" s="292" t="s">
        <v>5599</v>
      </c>
      <c r="RIB502" s="292" t="s">
        <v>5599</v>
      </c>
      <c r="RIC502" s="292" t="s">
        <v>5599</v>
      </c>
      <c r="RID502" s="292" t="s">
        <v>5599</v>
      </c>
      <c r="RIE502" s="292" t="s">
        <v>5599</v>
      </c>
      <c r="RIF502" s="292" t="s">
        <v>5599</v>
      </c>
      <c r="RIG502" s="292" t="s">
        <v>5599</v>
      </c>
      <c r="RIH502" s="292" t="s">
        <v>5599</v>
      </c>
      <c r="RII502" s="292" t="s">
        <v>5599</v>
      </c>
      <c r="RIJ502" s="292" t="s">
        <v>5599</v>
      </c>
      <c r="RIK502" s="292" t="s">
        <v>5599</v>
      </c>
      <c r="RIL502" s="292" t="s">
        <v>5599</v>
      </c>
      <c r="RIM502" s="292" t="s">
        <v>5599</v>
      </c>
      <c r="RIN502" s="292" t="s">
        <v>5599</v>
      </c>
      <c r="RIO502" s="292" t="s">
        <v>5599</v>
      </c>
      <c r="RIP502" s="292" t="s">
        <v>5599</v>
      </c>
      <c r="RIQ502" s="292" t="s">
        <v>5599</v>
      </c>
      <c r="RIR502" s="292" t="s">
        <v>5599</v>
      </c>
      <c r="RIS502" s="292" t="s">
        <v>5599</v>
      </c>
      <c r="RIT502" s="292" t="s">
        <v>5599</v>
      </c>
      <c r="RIU502" s="292" t="s">
        <v>5599</v>
      </c>
      <c r="RIV502" s="292" t="s">
        <v>5599</v>
      </c>
      <c r="RIW502" s="292" t="s">
        <v>5599</v>
      </c>
      <c r="RIX502" s="292" t="s">
        <v>5599</v>
      </c>
      <c r="RIY502" s="292" t="s">
        <v>5599</v>
      </c>
      <c r="RIZ502" s="292" t="s">
        <v>5599</v>
      </c>
      <c r="RJA502" s="292" t="s">
        <v>5599</v>
      </c>
      <c r="RJB502" s="292" t="s">
        <v>5599</v>
      </c>
      <c r="RJC502" s="292" t="s">
        <v>5599</v>
      </c>
      <c r="RJD502" s="292" t="s">
        <v>5599</v>
      </c>
      <c r="RJE502" s="292" t="s">
        <v>5599</v>
      </c>
      <c r="RJF502" s="292" t="s">
        <v>5599</v>
      </c>
      <c r="RJG502" s="292" t="s">
        <v>5599</v>
      </c>
      <c r="RJH502" s="292" t="s">
        <v>5599</v>
      </c>
      <c r="RJI502" s="292" t="s">
        <v>5599</v>
      </c>
      <c r="RJJ502" s="292" t="s">
        <v>5599</v>
      </c>
      <c r="RJK502" s="292" t="s">
        <v>5599</v>
      </c>
      <c r="RJL502" s="292" t="s">
        <v>5599</v>
      </c>
      <c r="RJM502" s="292" t="s">
        <v>5599</v>
      </c>
      <c r="RJN502" s="292" t="s">
        <v>5599</v>
      </c>
      <c r="RJO502" s="292" t="s">
        <v>5599</v>
      </c>
      <c r="RJP502" s="292" t="s">
        <v>5599</v>
      </c>
      <c r="RJQ502" s="292" t="s">
        <v>5599</v>
      </c>
      <c r="RJR502" s="292" t="s">
        <v>5599</v>
      </c>
      <c r="RJS502" s="292" t="s">
        <v>5599</v>
      </c>
      <c r="RJT502" s="292" t="s">
        <v>5599</v>
      </c>
      <c r="RJU502" s="292" t="s">
        <v>5599</v>
      </c>
      <c r="RJV502" s="292" t="s">
        <v>5599</v>
      </c>
      <c r="RJW502" s="292" t="s">
        <v>5599</v>
      </c>
      <c r="RJX502" s="292" t="s">
        <v>5599</v>
      </c>
      <c r="RJY502" s="292" t="s">
        <v>5599</v>
      </c>
      <c r="RJZ502" s="292" t="s">
        <v>5599</v>
      </c>
      <c r="RKA502" s="292" t="s">
        <v>5599</v>
      </c>
      <c r="RKB502" s="292" t="s">
        <v>5599</v>
      </c>
      <c r="RKC502" s="292" t="s">
        <v>5599</v>
      </c>
      <c r="RKD502" s="292" t="s">
        <v>5599</v>
      </c>
      <c r="RKE502" s="292" t="s">
        <v>5599</v>
      </c>
      <c r="RKF502" s="292" t="s">
        <v>5599</v>
      </c>
      <c r="RKG502" s="292" t="s">
        <v>5599</v>
      </c>
      <c r="RKH502" s="292" t="s">
        <v>5599</v>
      </c>
      <c r="RKI502" s="292" t="s">
        <v>5599</v>
      </c>
      <c r="RKJ502" s="292" t="s">
        <v>5599</v>
      </c>
      <c r="RKK502" s="292" t="s">
        <v>5599</v>
      </c>
      <c r="RKL502" s="292" t="s">
        <v>5599</v>
      </c>
      <c r="RKM502" s="292" t="s">
        <v>5599</v>
      </c>
      <c r="RKN502" s="292" t="s">
        <v>5599</v>
      </c>
      <c r="RKO502" s="292" t="s">
        <v>5599</v>
      </c>
      <c r="RKP502" s="292" t="s">
        <v>5599</v>
      </c>
      <c r="RKQ502" s="292" t="s">
        <v>5599</v>
      </c>
      <c r="RKR502" s="292" t="s">
        <v>5599</v>
      </c>
      <c r="RKS502" s="292" t="s">
        <v>5599</v>
      </c>
      <c r="RKT502" s="292" t="s">
        <v>5599</v>
      </c>
      <c r="RKU502" s="292" t="s">
        <v>5599</v>
      </c>
      <c r="RKV502" s="292" t="s">
        <v>5599</v>
      </c>
      <c r="RKW502" s="292" t="s">
        <v>5599</v>
      </c>
      <c r="RKX502" s="292" t="s">
        <v>5599</v>
      </c>
      <c r="RKY502" s="292" t="s">
        <v>5599</v>
      </c>
      <c r="RKZ502" s="292" t="s">
        <v>5599</v>
      </c>
      <c r="RLA502" s="292" t="s">
        <v>5599</v>
      </c>
      <c r="RLB502" s="292" t="s">
        <v>5599</v>
      </c>
      <c r="RLC502" s="292" t="s">
        <v>5599</v>
      </c>
      <c r="RLD502" s="292" t="s">
        <v>5599</v>
      </c>
      <c r="RLE502" s="292" t="s">
        <v>5599</v>
      </c>
      <c r="RLF502" s="292" t="s">
        <v>5599</v>
      </c>
      <c r="RLG502" s="292" t="s">
        <v>5599</v>
      </c>
      <c r="RLH502" s="292" t="s">
        <v>5599</v>
      </c>
      <c r="RLI502" s="292" t="s">
        <v>5599</v>
      </c>
      <c r="RLJ502" s="292" t="s">
        <v>5599</v>
      </c>
      <c r="RLK502" s="292" t="s">
        <v>5599</v>
      </c>
      <c r="RLL502" s="292" t="s">
        <v>5599</v>
      </c>
      <c r="RLM502" s="292" t="s">
        <v>5599</v>
      </c>
      <c r="RLN502" s="292" t="s">
        <v>5599</v>
      </c>
      <c r="RLO502" s="292" t="s">
        <v>5599</v>
      </c>
      <c r="RLP502" s="292" t="s">
        <v>5599</v>
      </c>
      <c r="RLQ502" s="292" t="s">
        <v>5599</v>
      </c>
      <c r="RLR502" s="292" t="s">
        <v>5599</v>
      </c>
      <c r="RLS502" s="292" t="s">
        <v>5599</v>
      </c>
      <c r="RLT502" s="292" t="s">
        <v>5599</v>
      </c>
      <c r="RLU502" s="292" t="s">
        <v>5599</v>
      </c>
      <c r="RLV502" s="292" t="s">
        <v>5599</v>
      </c>
      <c r="RLW502" s="292" t="s">
        <v>5599</v>
      </c>
      <c r="RLX502" s="292" t="s">
        <v>5599</v>
      </c>
      <c r="RLY502" s="292" t="s">
        <v>5599</v>
      </c>
      <c r="RLZ502" s="292" t="s">
        <v>5599</v>
      </c>
      <c r="RMA502" s="292" t="s">
        <v>5599</v>
      </c>
      <c r="RMB502" s="292" t="s">
        <v>5599</v>
      </c>
      <c r="RMC502" s="292" t="s">
        <v>5599</v>
      </c>
      <c r="RMD502" s="292" t="s">
        <v>5599</v>
      </c>
      <c r="RME502" s="292" t="s">
        <v>5599</v>
      </c>
      <c r="RMF502" s="292" t="s">
        <v>5599</v>
      </c>
      <c r="RMG502" s="292" t="s">
        <v>5599</v>
      </c>
      <c r="RMH502" s="292" t="s">
        <v>5599</v>
      </c>
      <c r="RMI502" s="292" t="s">
        <v>5599</v>
      </c>
      <c r="RMJ502" s="292" t="s">
        <v>5599</v>
      </c>
      <c r="RMK502" s="292" t="s">
        <v>5599</v>
      </c>
      <c r="RML502" s="292" t="s">
        <v>5599</v>
      </c>
      <c r="RMM502" s="292" t="s">
        <v>5599</v>
      </c>
      <c r="RMN502" s="292" t="s">
        <v>5599</v>
      </c>
      <c r="RMO502" s="292" t="s">
        <v>5599</v>
      </c>
      <c r="RMP502" s="292" t="s">
        <v>5599</v>
      </c>
      <c r="RMQ502" s="292" t="s">
        <v>5599</v>
      </c>
      <c r="RMR502" s="292" t="s">
        <v>5599</v>
      </c>
      <c r="RMS502" s="292" t="s">
        <v>5599</v>
      </c>
      <c r="RMT502" s="292" t="s">
        <v>5599</v>
      </c>
      <c r="RMU502" s="292" t="s">
        <v>5599</v>
      </c>
      <c r="RMV502" s="292" t="s">
        <v>5599</v>
      </c>
      <c r="RMW502" s="292" t="s">
        <v>5599</v>
      </c>
      <c r="RMX502" s="292" t="s">
        <v>5599</v>
      </c>
      <c r="RMY502" s="292" t="s">
        <v>5599</v>
      </c>
      <c r="RMZ502" s="292" t="s">
        <v>5599</v>
      </c>
      <c r="RNA502" s="292" t="s">
        <v>5599</v>
      </c>
      <c r="RNB502" s="292" t="s">
        <v>5599</v>
      </c>
      <c r="RNC502" s="292" t="s">
        <v>5599</v>
      </c>
      <c r="RND502" s="292" t="s">
        <v>5599</v>
      </c>
      <c r="RNE502" s="292" t="s">
        <v>5599</v>
      </c>
      <c r="RNF502" s="292" t="s">
        <v>5599</v>
      </c>
      <c r="RNG502" s="292" t="s">
        <v>5599</v>
      </c>
      <c r="RNH502" s="292" t="s">
        <v>5599</v>
      </c>
      <c r="RNI502" s="292" t="s">
        <v>5599</v>
      </c>
      <c r="RNJ502" s="292" t="s">
        <v>5599</v>
      </c>
      <c r="RNK502" s="292" t="s">
        <v>5599</v>
      </c>
      <c r="RNL502" s="292" t="s">
        <v>5599</v>
      </c>
      <c r="RNM502" s="292" t="s">
        <v>5599</v>
      </c>
      <c r="RNN502" s="292" t="s">
        <v>5599</v>
      </c>
      <c r="RNO502" s="292" t="s">
        <v>5599</v>
      </c>
      <c r="RNP502" s="292" t="s">
        <v>5599</v>
      </c>
      <c r="RNQ502" s="292" t="s">
        <v>5599</v>
      </c>
      <c r="RNR502" s="292" t="s">
        <v>5599</v>
      </c>
      <c r="RNS502" s="292" t="s">
        <v>5599</v>
      </c>
      <c r="RNT502" s="292" t="s">
        <v>5599</v>
      </c>
      <c r="RNU502" s="292" t="s">
        <v>5599</v>
      </c>
      <c r="RNV502" s="292" t="s">
        <v>5599</v>
      </c>
      <c r="RNW502" s="292" t="s">
        <v>5599</v>
      </c>
      <c r="RNX502" s="292" t="s">
        <v>5599</v>
      </c>
      <c r="RNY502" s="292" t="s">
        <v>5599</v>
      </c>
      <c r="RNZ502" s="292" t="s">
        <v>5599</v>
      </c>
      <c r="ROA502" s="292" t="s">
        <v>5599</v>
      </c>
      <c r="ROB502" s="292" t="s">
        <v>5599</v>
      </c>
      <c r="ROC502" s="292" t="s">
        <v>5599</v>
      </c>
      <c r="ROD502" s="292" t="s">
        <v>5599</v>
      </c>
      <c r="ROE502" s="292" t="s">
        <v>5599</v>
      </c>
      <c r="ROF502" s="292" t="s">
        <v>5599</v>
      </c>
      <c r="ROG502" s="292" t="s">
        <v>5599</v>
      </c>
      <c r="ROH502" s="292" t="s">
        <v>5599</v>
      </c>
      <c r="ROI502" s="292" t="s">
        <v>5599</v>
      </c>
      <c r="ROJ502" s="292" t="s">
        <v>5599</v>
      </c>
      <c r="ROK502" s="292" t="s">
        <v>5599</v>
      </c>
      <c r="ROL502" s="292" t="s">
        <v>5599</v>
      </c>
      <c r="ROM502" s="292" t="s">
        <v>5599</v>
      </c>
      <c r="RON502" s="292" t="s">
        <v>5599</v>
      </c>
      <c r="ROO502" s="292" t="s">
        <v>5599</v>
      </c>
      <c r="ROP502" s="292" t="s">
        <v>5599</v>
      </c>
      <c r="ROQ502" s="292" t="s">
        <v>5599</v>
      </c>
      <c r="ROR502" s="292" t="s">
        <v>5599</v>
      </c>
      <c r="ROS502" s="292" t="s">
        <v>5599</v>
      </c>
      <c r="ROT502" s="292" t="s">
        <v>5599</v>
      </c>
      <c r="ROU502" s="292" t="s">
        <v>5599</v>
      </c>
      <c r="ROV502" s="292" t="s">
        <v>5599</v>
      </c>
      <c r="ROW502" s="292" t="s">
        <v>5599</v>
      </c>
      <c r="ROX502" s="292" t="s">
        <v>5599</v>
      </c>
      <c r="ROY502" s="292" t="s">
        <v>5599</v>
      </c>
      <c r="ROZ502" s="292" t="s">
        <v>5599</v>
      </c>
      <c r="RPA502" s="292" t="s">
        <v>5599</v>
      </c>
      <c r="RPB502" s="292" t="s">
        <v>5599</v>
      </c>
      <c r="RPC502" s="292" t="s">
        <v>5599</v>
      </c>
      <c r="RPD502" s="292" t="s">
        <v>5599</v>
      </c>
      <c r="RPE502" s="292" t="s">
        <v>5599</v>
      </c>
      <c r="RPF502" s="292" t="s">
        <v>5599</v>
      </c>
      <c r="RPG502" s="292" t="s">
        <v>5599</v>
      </c>
      <c r="RPH502" s="292" t="s">
        <v>5599</v>
      </c>
      <c r="RPI502" s="292" t="s">
        <v>5599</v>
      </c>
      <c r="RPJ502" s="292" t="s">
        <v>5599</v>
      </c>
      <c r="RPK502" s="292" t="s">
        <v>5599</v>
      </c>
      <c r="RPL502" s="292" t="s">
        <v>5599</v>
      </c>
      <c r="RPM502" s="292" t="s">
        <v>5599</v>
      </c>
      <c r="RPN502" s="292" t="s">
        <v>5599</v>
      </c>
      <c r="RPO502" s="292" t="s">
        <v>5599</v>
      </c>
      <c r="RPP502" s="292" t="s">
        <v>5599</v>
      </c>
      <c r="RPQ502" s="292" t="s">
        <v>5599</v>
      </c>
      <c r="RPR502" s="292" t="s">
        <v>5599</v>
      </c>
      <c r="RPS502" s="292" t="s">
        <v>5599</v>
      </c>
      <c r="RPT502" s="292" t="s">
        <v>5599</v>
      </c>
      <c r="RPU502" s="292" t="s">
        <v>5599</v>
      </c>
      <c r="RPV502" s="292" t="s">
        <v>5599</v>
      </c>
      <c r="RPW502" s="292" t="s">
        <v>5599</v>
      </c>
      <c r="RPX502" s="292" t="s">
        <v>5599</v>
      </c>
      <c r="RPY502" s="292" t="s">
        <v>5599</v>
      </c>
      <c r="RPZ502" s="292" t="s">
        <v>5599</v>
      </c>
      <c r="RQA502" s="292" t="s">
        <v>5599</v>
      </c>
      <c r="RQB502" s="292" t="s">
        <v>5599</v>
      </c>
      <c r="RQC502" s="292" t="s">
        <v>5599</v>
      </c>
      <c r="RQD502" s="292" t="s">
        <v>5599</v>
      </c>
      <c r="RQE502" s="292" t="s">
        <v>5599</v>
      </c>
      <c r="RQF502" s="292" t="s">
        <v>5599</v>
      </c>
      <c r="RQG502" s="292" t="s">
        <v>5599</v>
      </c>
      <c r="RQH502" s="292" t="s">
        <v>5599</v>
      </c>
      <c r="RQI502" s="292" t="s">
        <v>5599</v>
      </c>
      <c r="RQJ502" s="292" t="s">
        <v>5599</v>
      </c>
      <c r="RQK502" s="292" t="s">
        <v>5599</v>
      </c>
      <c r="RQL502" s="292" t="s">
        <v>5599</v>
      </c>
      <c r="RQM502" s="292" t="s">
        <v>5599</v>
      </c>
      <c r="RQN502" s="292" t="s">
        <v>5599</v>
      </c>
      <c r="RQO502" s="292" t="s">
        <v>5599</v>
      </c>
      <c r="RQP502" s="292" t="s">
        <v>5599</v>
      </c>
      <c r="RQQ502" s="292" t="s">
        <v>5599</v>
      </c>
      <c r="RQR502" s="292" t="s">
        <v>5599</v>
      </c>
      <c r="RQS502" s="292" t="s">
        <v>5599</v>
      </c>
      <c r="RQT502" s="292" t="s">
        <v>5599</v>
      </c>
      <c r="RQU502" s="292" t="s">
        <v>5599</v>
      </c>
      <c r="RQV502" s="292" t="s">
        <v>5599</v>
      </c>
      <c r="RQW502" s="292" t="s">
        <v>5599</v>
      </c>
      <c r="RQX502" s="292" t="s">
        <v>5599</v>
      </c>
      <c r="RQY502" s="292" t="s">
        <v>5599</v>
      </c>
      <c r="RQZ502" s="292" t="s">
        <v>5599</v>
      </c>
      <c r="RRA502" s="292" t="s">
        <v>5599</v>
      </c>
      <c r="RRB502" s="292" t="s">
        <v>5599</v>
      </c>
      <c r="RRC502" s="292" t="s">
        <v>5599</v>
      </c>
      <c r="RRD502" s="292" t="s">
        <v>5599</v>
      </c>
      <c r="RRE502" s="292" t="s">
        <v>5599</v>
      </c>
      <c r="RRF502" s="292" t="s">
        <v>5599</v>
      </c>
      <c r="RRG502" s="292" t="s">
        <v>5599</v>
      </c>
      <c r="RRH502" s="292" t="s">
        <v>5599</v>
      </c>
      <c r="RRI502" s="292" t="s">
        <v>5599</v>
      </c>
      <c r="RRJ502" s="292" t="s">
        <v>5599</v>
      </c>
      <c r="RRK502" s="292" t="s">
        <v>5599</v>
      </c>
      <c r="RRL502" s="292" t="s">
        <v>5599</v>
      </c>
      <c r="RRM502" s="292" t="s">
        <v>5599</v>
      </c>
      <c r="RRN502" s="292" t="s">
        <v>5599</v>
      </c>
      <c r="RRO502" s="292" t="s">
        <v>5599</v>
      </c>
      <c r="RRP502" s="292" t="s">
        <v>5599</v>
      </c>
      <c r="RRQ502" s="292" t="s">
        <v>5599</v>
      </c>
      <c r="RRR502" s="292" t="s">
        <v>5599</v>
      </c>
      <c r="RRS502" s="292" t="s">
        <v>5599</v>
      </c>
      <c r="RRT502" s="292" t="s">
        <v>5599</v>
      </c>
      <c r="RRU502" s="292" t="s">
        <v>5599</v>
      </c>
      <c r="RRV502" s="292" t="s">
        <v>5599</v>
      </c>
      <c r="RRW502" s="292" t="s">
        <v>5599</v>
      </c>
      <c r="RRX502" s="292" t="s">
        <v>5599</v>
      </c>
      <c r="RRY502" s="292" t="s">
        <v>5599</v>
      </c>
      <c r="RRZ502" s="292" t="s">
        <v>5599</v>
      </c>
      <c r="RSA502" s="292" t="s">
        <v>5599</v>
      </c>
      <c r="RSB502" s="292" t="s">
        <v>5599</v>
      </c>
      <c r="RSC502" s="292" t="s">
        <v>5599</v>
      </c>
      <c r="RSD502" s="292" t="s">
        <v>5599</v>
      </c>
      <c r="RSE502" s="292" t="s">
        <v>5599</v>
      </c>
      <c r="RSF502" s="292" t="s">
        <v>5599</v>
      </c>
      <c r="RSG502" s="292" t="s">
        <v>5599</v>
      </c>
      <c r="RSH502" s="292" t="s">
        <v>5599</v>
      </c>
      <c r="RSI502" s="292" t="s">
        <v>5599</v>
      </c>
      <c r="RSJ502" s="292" t="s">
        <v>5599</v>
      </c>
      <c r="RSK502" s="292" t="s">
        <v>5599</v>
      </c>
      <c r="RSL502" s="292" t="s">
        <v>5599</v>
      </c>
      <c r="RSM502" s="292" t="s">
        <v>5599</v>
      </c>
      <c r="RSN502" s="292" t="s">
        <v>5599</v>
      </c>
      <c r="RSO502" s="292" t="s">
        <v>5599</v>
      </c>
      <c r="RSP502" s="292" t="s">
        <v>5599</v>
      </c>
      <c r="RSQ502" s="292" t="s">
        <v>5599</v>
      </c>
      <c r="RSR502" s="292" t="s">
        <v>5599</v>
      </c>
      <c r="RSS502" s="292" t="s">
        <v>5599</v>
      </c>
      <c r="RST502" s="292" t="s">
        <v>5599</v>
      </c>
      <c r="RSU502" s="292" t="s">
        <v>5599</v>
      </c>
      <c r="RSV502" s="292" t="s">
        <v>5599</v>
      </c>
      <c r="RSW502" s="292" t="s">
        <v>5599</v>
      </c>
      <c r="RSX502" s="292" t="s">
        <v>5599</v>
      </c>
      <c r="RSY502" s="292" t="s">
        <v>5599</v>
      </c>
      <c r="RSZ502" s="292" t="s">
        <v>5599</v>
      </c>
      <c r="RTA502" s="292" t="s">
        <v>5599</v>
      </c>
      <c r="RTB502" s="292" t="s">
        <v>5599</v>
      </c>
      <c r="RTC502" s="292" t="s">
        <v>5599</v>
      </c>
      <c r="RTD502" s="292" t="s">
        <v>5599</v>
      </c>
      <c r="RTE502" s="292" t="s">
        <v>5599</v>
      </c>
      <c r="RTF502" s="292" t="s">
        <v>5599</v>
      </c>
      <c r="RTG502" s="292" t="s">
        <v>5599</v>
      </c>
      <c r="RTH502" s="292" t="s">
        <v>5599</v>
      </c>
      <c r="RTI502" s="292" t="s">
        <v>5599</v>
      </c>
      <c r="RTJ502" s="292" t="s">
        <v>5599</v>
      </c>
      <c r="RTK502" s="292" t="s">
        <v>5599</v>
      </c>
      <c r="RTL502" s="292" t="s">
        <v>5599</v>
      </c>
      <c r="RTM502" s="292" t="s">
        <v>5599</v>
      </c>
      <c r="RTN502" s="292" t="s">
        <v>5599</v>
      </c>
      <c r="RTO502" s="292" t="s">
        <v>5599</v>
      </c>
      <c r="RTP502" s="292" t="s">
        <v>5599</v>
      </c>
      <c r="RTQ502" s="292" t="s">
        <v>5599</v>
      </c>
      <c r="RTR502" s="292" t="s">
        <v>5599</v>
      </c>
      <c r="RTS502" s="292" t="s">
        <v>5599</v>
      </c>
      <c r="RTT502" s="292" t="s">
        <v>5599</v>
      </c>
      <c r="RTU502" s="292" t="s">
        <v>5599</v>
      </c>
      <c r="RTV502" s="292" t="s">
        <v>5599</v>
      </c>
      <c r="RTW502" s="292" t="s">
        <v>5599</v>
      </c>
      <c r="RTX502" s="292" t="s">
        <v>5599</v>
      </c>
      <c r="RTY502" s="292" t="s">
        <v>5599</v>
      </c>
      <c r="RTZ502" s="292" t="s">
        <v>5599</v>
      </c>
      <c r="RUA502" s="292" t="s">
        <v>5599</v>
      </c>
      <c r="RUB502" s="292" t="s">
        <v>5599</v>
      </c>
      <c r="RUC502" s="292" t="s">
        <v>5599</v>
      </c>
      <c r="RUD502" s="292" t="s">
        <v>5599</v>
      </c>
      <c r="RUE502" s="292" t="s">
        <v>5599</v>
      </c>
      <c r="RUF502" s="292" t="s">
        <v>5599</v>
      </c>
      <c r="RUG502" s="292" t="s">
        <v>5599</v>
      </c>
      <c r="RUH502" s="292" t="s">
        <v>5599</v>
      </c>
      <c r="RUI502" s="292" t="s">
        <v>5599</v>
      </c>
      <c r="RUJ502" s="292" t="s">
        <v>5599</v>
      </c>
      <c r="RUK502" s="292" t="s">
        <v>5599</v>
      </c>
      <c r="RUL502" s="292" t="s">
        <v>5599</v>
      </c>
      <c r="RUM502" s="292" t="s">
        <v>5599</v>
      </c>
      <c r="RUN502" s="292" t="s">
        <v>5599</v>
      </c>
      <c r="RUO502" s="292" t="s">
        <v>5599</v>
      </c>
      <c r="RUP502" s="292" t="s">
        <v>5599</v>
      </c>
      <c r="RUQ502" s="292" t="s">
        <v>5599</v>
      </c>
      <c r="RUR502" s="292" t="s">
        <v>5599</v>
      </c>
      <c r="RUS502" s="292" t="s">
        <v>5599</v>
      </c>
      <c r="RUT502" s="292" t="s">
        <v>5599</v>
      </c>
      <c r="RUU502" s="292" t="s">
        <v>5599</v>
      </c>
      <c r="RUV502" s="292" t="s">
        <v>5599</v>
      </c>
      <c r="RUW502" s="292" t="s">
        <v>5599</v>
      </c>
      <c r="RUX502" s="292" t="s">
        <v>5599</v>
      </c>
      <c r="RUY502" s="292" t="s">
        <v>5599</v>
      </c>
      <c r="RUZ502" s="292" t="s">
        <v>5599</v>
      </c>
      <c r="RVA502" s="292" t="s">
        <v>5599</v>
      </c>
      <c r="RVB502" s="292" t="s">
        <v>5599</v>
      </c>
      <c r="RVC502" s="292" t="s">
        <v>5599</v>
      </c>
      <c r="RVD502" s="292" t="s">
        <v>5599</v>
      </c>
      <c r="RVE502" s="292" t="s">
        <v>5599</v>
      </c>
      <c r="RVF502" s="292" t="s">
        <v>5599</v>
      </c>
      <c r="RVG502" s="292" t="s">
        <v>5599</v>
      </c>
      <c r="RVH502" s="292" t="s">
        <v>5599</v>
      </c>
      <c r="RVI502" s="292" t="s">
        <v>5599</v>
      </c>
      <c r="RVJ502" s="292" t="s">
        <v>5599</v>
      </c>
      <c r="RVK502" s="292" t="s">
        <v>5599</v>
      </c>
      <c r="RVL502" s="292" t="s">
        <v>5599</v>
      </c>
      <c r="RVM502" s="292" t="s">
        <v>5599</v>
      </c>
      <c r="RVN502" s="292" t="s">
        <v>5599</v>
      </c>
      <c r="RVO502" s="292" t="s">
        <v>5599</v>
      </c>
      <c r="RVP502" s="292" t="s">
        <v>5599</v>
      </c>
      <c r="RVQ502" s="292" t="s">
        <v>5599</v>
      </c>
      <c r="RVR502" s="292" t="s">
        <v>5599</v>
      </c>
      <c r="RVS502" s="292" t="s">
        <v>5599</v>
      </c>
      <c r="RVT502" s="292" t="s">
        <v>5599</v>
      </c>
      <c r="RVU502" s="292" t="s">
        <v>5599</v>
      </c>
      <c r="RVV502" s="292" t="s">
        <v>5599</v>
      </c>
      <c r="RVW502" s="292" t="s">
        <v>5599</v>
      </c>
      <c r="RVX502" s="292" t="s">
        <v>5599</v>
      </c>
      <c r="RVY502" s="292" t="s">
        <v>5599</v>
      </c>
      <c r="RVZ502" s="292" t="s">
        <v>5599</v>
      </c>
      <c r="RWA502" s="292" t="s">
        <v>5599</v>
      </c>
      <c r="RWB502" s="292" t="s">
        <v>5599</v>
      </c>
      <c r="RWC502" s="292" t="s">
        <v>5599</v>
      </c>
      <c r="RWD502" s="292" t="s">
        <v>5599</v>
      </c>
      <c r="RWE502" s="292" t="s">
        <v>5599</v>
      </c>
      <c r="RWF502" s="292" t="s">
        <v>5599</v>
      </c>
      <c r="RWG502" s="292" t="s">
        <v>5599</v>
      </c>
      <c r="RWH502" s="292" t="s">
        <v>5599</v>
      </c>
      <c r="RWI502" s="292" t="s">
        <v>5599</v>
      </c>
      <c r="RWJ502" s="292" t="s">
        <v>5599</v>
      </c>
      <c r="RWK502" s="292" t="s">
        <v>5599</v>
      </c>
      <c r="RWL502" s="292" t="s">
        <v>5599</v>
      </c>
      <c r="RWM502" s="292" t="s">
        <v>5599</v>
      </c>
      <c r="RWN502" s="292" t="s">
        <v>5599</v>
      </c>
      <c r="RWO502" s="292" t="s">
        <v>5599</v>
      </c>
      <c r="RWP502" s="292" t="s">
        <v>5599</v>
      </c>
      <c r="RWQ502" s="292" t="s">
        <v>5599</v>
      </c>
      <c r="RWR502" s="292" t="s">
        <v>5599</v>
      </c>
      <c r="RWS502" s="292" t="s">
        <v>5599</v>
      </c>
      <c r="RWT502" s="292" t="s">
        <v>5599</v>
      </c>
      <c r="RWU502" s="292" t="s">
        <v>5599</v>
      </c>
      <c r="RWV502" s="292" t="s">
        <v>5599</v>
      </c>
      <c r="RWW502" s="292" t="s">
        <v>5599</v>
      </c>
      <c r="RWX502" s="292" t="s">
        <v>5599</v>
      </c>
      <c r="RWY502" s="292" t="s">
        <v>5599</v>
      </c>
      <c r="RWZ502" s="292" t="s">
        <v>5599</v>
      </c>
      <c r="RXA502" s="292" t="s">
        <v>5599</v>
      </c>
      <c r="RXB502" s="292" t="s">
        <v>5599</v>
      </c>
      <c r="RXC502" s="292" t="s">
        <v>5599</v>
      </c>
      <c r="RXD502" s="292" t="s">
        <v>5599</v>
      </c>
      <c r="RXE502" s="292" t="s">
        <v>5599</v>
      </c>
      <c r="RXF502" s="292" t="s">
        <v>5599</v>
      </c>
      <c r="RXG502" s="292" t="s">
        <v>5599</v>
      </c>
      <c r="RXH502" s="292" t="s">
        <v>5599</v>
      </c>
      <c r="RXI502" s="292" t="s">
        <v>5599</v>
      </c>
      <c r="RXJ502" s="292" t="s">
        <v>5599</v>
      </c>
      <c r="RXK502" s="292" t="s">
        <v>5599</v>
      </c>
      <c r="RXL502" s="292" t="s">
        <v>5599</v>
      </c>
      <c r="RXM502" s="292" t="s">
        <v>5599</v>
      </c>
      <c r="RXN502" s="292" t="s">
        <v>5599</v>
      </c>
      <c r="RXO502" s="292" t="s">
        <v>5599</v>
      </c>
      <c r="RXP502" s="292" t="s">
        <v>5599</v>
      </c>
      <c r="RXQ502" s="292" t="s">
        <v>5599</v>
      </c>
      <c r="RXR502" s="292" t="s">
        <v>5599</v>
      </c>
      <c r="RXS502" s="292" t="s">
        <v>5599</v>
      </c>
      <c r="RXT502" s="292" t="s">
        <v>5599</v>
      </c>
      <c r="RXU502" s="292" t="s">
        <v>5599</v>
      </c>
      <c r="RXV502" s="292" t="s">
        <v>5599</v>
      </c>
      <c r="RXW502" s="292" t="s">
        <v>5599</v>
      </c>
      <c r="RXX502" s="292" t="s">
        <v>5599</v>
      </c>
      <c r="RXY502" s="292" t="s">
        <v>5599</v>
      </c>
      <c r="RXZ502" s="292" t="s">
        <v>5599</v>
      </c>
      <c r="RYA502" s="292" t="s">
        <v>5599</v>
      </c>
      <c r="RYB502" s="292" t="s">
        <v>5599</v>
      </c>
      <c r="RYC502" s="292" t="s">
        <v>5599</v>
      </c>
      <c r="RYD502" s="292" t="s">
        <v>5599</v>
      </c>
      <c r="RYE502" s="292" t="s">
        <v>5599</v>
      </c>
      <c r="RYF502" s="292" t="s">
        <v>5599</v>
      </c>
      <c r="RYG502" s="292" t="s">
        <v>5599</v>
      </c>
      <c r="RYH502" s="292" t="s">
        <v>5599</v>
      </c>
      <c r="RYI502" s="292" t="s">
        <v>5599</v>
      </c>
      <c r="RYJ502" s="292" t="s">
        <v>5599</v>
      </c>
      <c r="RYK502" s="292" t="s">
        <v>5599</v>
      </c>
      <c r="RYL502" s="292" t="s">
        <v>5599</v>
      </c>
      <c r="RYM502" s="292" t="s">
        <v>5599</v>
      </c>
      <c r="RYN502" s="292" t="s">
        <v>5599</v>
      </c>
      <c r="RYO502" s="292" t="s">
        <v>5599</v>
      </c>
      <c r="RYP502" s="292" t="s">
        <v>5599</v>
      </c>
      <c r="RYQ502" s="292" t="s">
        <v>5599</v>
      </c>
      <c r="RYR502" s="292" t="s">
        <v>5599</v>
      </c>
      <c r="RYS502" s="292" t="s">
        <v>5599</v>
      </c>
      <c r="RYT502" s="292" t="s">
        <v>5599</v>
      </c>
      <c r="RYU502" s="292" t="s">
        <v>5599</v>
      </c>
      <c r="RYV502" s="292" t="s">
        <v>5599</v>
      </c>
      <c r="RYW502" s="292" t="s">
        <v>5599</v>
      </c>
      <c r="RYX502" s="292" t="s">
        <v>5599</v>
      </c>
      <c r="RYY502" s="292" t="s">
        <v>5599</v>
      </c>
      <c r="RYZ502" s="292" t="s">
        <v>5599</v>
      </c>
      <c r="RZA502" s="292" t="s">
        <v>5599</v>
      </c>
      <c r="RZB502" s="292" t="s">
        <v>5599</v>
      </c>
      <c r="RZC502" s="292" t="s">
        <v>5599</v>
      </c>
      <c r="RZD502" s="292" t="s">
        <v>5599</v>
      </c>
      <c r="RZE502" s="292" t="s">
        <v>5599</v>
      </c>
      <c r="RZF502" s="292" t="s">
        <v>5599</v>
      </c>
      <c r="RZG502" s="292" t="s">
        <v>5599</v>
      </c>
      <c r="RZH502" s="292" t="s">
        <v>5599</v>
      </c>
      <c r="RZI502" s="292" t="s">
        <v>5599</v>
      </c>
      <c r="RZJ502" s="292" t="s">
        <v>5599</v>
      </c>
      <c r="RZK502" s="292" t="s">
        <v>5599</v>
      </c>
      <c r="RZL502" s="292" t="s">
        <v>5599</v>
      </c>
      <c r="RZM502" s="292" t="s">
        <v>5599</v>
      </c>
      <c r="RZN502" s="292" t="s">
        <v>5599</v>
      </c>
      <c r="RZO502" s="292" t="s">
        <v>5599</v>
      </c>
      <c r="RZP502" s="292" t="s">
        <v>5599</v>
      </c>
      <c r="RZQ502" s="292" t="s">
        <v>5599</v>
      </c>
      <c r="RZR502" s="292" t="s">
        <v>5599</v>
      </c>
      <c r="RZS502" s="292" t="s">
        <v>5599</v>
      </c>
      <c r="RZT502" s="292" t="s">
        <v>5599</v>
      </c>
      <c r="RZU502" s="292" t="s">
        <v>5599</v>
      </c>
      <c r="RZV502" s="292" t="s">
        <v>5599</v>
      </c>
      <c r="RZW502" s="292" t="s">
        <v>5599</v>
      </c>
      <c r="RZX502" s="292" t="s">
        <v>5599</v>
      </c>
      <c r="RZY502" s="292" t="s">
        <v>5599</v>
      </c>
      <c r="RZZ502" s="292" t="s">
        <v>5599</v>
      </c>
      <c r="SAA502" s="292" t="s">
        <v>5599</v>
      </c>
      <c r="SAB502" s="292" t="s">
        <v>5599</v>
      </c>
      <c r="SAC502" s="292" t="s">
        <v>5599</v>
      </c>
      <c r="SAD502" s="292" t="s">
        <v>5599</v>
      </c>
      <c r="SAE502" s="292" t="s">
        <v>5599</v>
      </c>
      <c r="SAF502" s="292" t="s">
        <v>5599</v>
      </c>
      <c r="SAG502" s="292" t="s">
        <v>5599</v>
      </c>
      <c r="SAH502" s="292" t="s">
        <v>5599</v>
      </c>
      <c r="SAI502" s="292" t="s">
        <v>5599</v>
      </c>
      <c r="SAJ502" s="292" t="s">
        <v>5599</v>
      </c>
      <c r="SAK502" s="292" t="s">
        <v>5599</v>
      </c>
      <c r="SAL502" s="292" t="s">
        <v>5599</v>
      </c>
      <c r="SAM502" s="292" t="s">
        <v>5599</v>
      </c>
      <c r="SAN502" s="292" t="s">
        <v>5599</v>
      </c>
      <c r="SAO502" s="292" t="s">
        <v>5599</v>
      </c>
      <c r="SAP502" s="292" t="s">
        <v>5599</v>
      </c>
      <c r="SAQ502" s="292" t="s">
        <v>5599</v>
      </c>
      <c r="SAR502" s="292" t="s">
        <v>5599</v>
      </c>
      <c r="SAS502" s="292" t="s">
        <v>5599</v>
      </c>
      <c r="SAT502" s="292" t="s">
        <v>5599</v>
      </c>
      <c r="SAU502" s="292" t="s">
        <v>5599</v>
      </c>
      <c r="SAV502" s="292" t="s">
        <v>5599</v>
      </c>
      <c r="SAW502" s="292" t="s">
        <v>5599</v>
      </c>
      <c r="SAX502" s="292" t="s">
        <v>5599</v>
      </c>
      <c r="SAY502" s="292" t="s">
        <v>5599</v>
      </c>
      <c r="SAZ502" s="292" t="s">
        <v>5599</v>
      </c>
      <c r="SBA502" s="292" t="s">
        <v>5599</v>
      </c>
      <c r="SBB502" s="292" t="s">
        <v>5599</v>
      </c>
      <c r="SBC502" s="292" t="s">
        <v>5599</v>
      </c>
      <c r="SBD502" s="292" t="s">
        <v>5599</v>
      </c>
      <c r="SBE502" s="292" t="s">
        <v>5599</v>
      </c>
      <c r="SBF502" s="292" t="s">
        <v>5599</v>
      </c>
      <c r="SBG502" s="292" t="s">
        <v>5599</v>
      </c>
      <c r="SBH502" s="292" t="s">
        <v>5599</v>
      </c>
      <c r="SBI502" s="292" t="s">
        <v>5599</v>
      </c>
      <c r="SBJ502" s="292" t="s">
        <v>5599</v>
      </c>
      <c r="SBK502" s="292" t="s">
        <v>5599</v>
      </c>
      <c r="SBL502" s="292" t="s">
        <v>5599</v>
      </c>
      <c r="SBM502" s="292" t="s">
        <v>5599</v>
      </c>
      <c r="SBN502" s="292" t="s">
        <v>5599</v>
      </c>
      <c r="SBO502" s="292" t="s">
        <v>5599</v>
      </c>
      <c r="SBP502" s="292" t="s">
        <v>5599</v>
      </c>
      <c r="SBQ502" s="292" t="s">
        <v>5599</v>
      </c>
      <c r="SBR502" s="292" t="s">
        <v>5599</v>
      </c>
      <c r="SBS502" s="292" t="s">
        <v>5599</v>
      </c>
      <c r="SBT502" s="292" t="s">
        <v>5599</v>
      </c>
      <c r="SBU502" s="292" t="s">
        <v>5599</v>
      </c>
      <c r="SBV502" s="292" t="s">
        <v>5599</v>
      </c>
      <c r="SBW502" s="292" t="s">
        <v>5599</v>
      </c>
      <c r="SBX502" s="292" t="s">
        <v>5599</v>
      </c>
      <c r="SBY502" s="292" t="s">
        <v>5599</v>
      </c>
      <c r="SBZ502" s="292" t="s">
        <v>5599</v>
      </c>
      <c r="SCA502" s="292" t="s">
        <v>5599</v>
      </c>
      <c r="SCB502" s="292" t="s">
        <v>5599</v>
      </c>
      <c r="SCC502" s="292" t="s">
        <v>5599</v>
      </c>
      <c r="SCD502" s="292" t="s">
        <v>5599</v>
      </c>
      <c r="SCE502" s="292" t="s">
        <v>5599</v>
      </c>
      <c r="SCF502" s="292" t="s">
        <v>5599</v>
      </c>
      <c r="SCG502" s="292" t="s">
        <v>5599</v>
      </c>
      <c r="SCH502" s="292" t="s">
        <v>5599</v>
      </c>
      <c r="SCI502" s="292" t="s">
        <v>5599</v>
      </c>
      <c r="SCJ502" s="292" t="s">
        <v>5599</v>
      </c>
      <c r="SCK502" s="292" t="s">
        <v>5599</v>
      </c>
      <c r="SCL502" s="292" t="s">
        <v>5599</v>
      </c>
      <c r="SCM502" s="292" t="s">
        <v>5599</v>
      </c>
      <c r="SCN502" s="292" t="s">
        <v>5599</v>
      </c>
      <c r="SCO502" s="292" t="s">
        <v>5599</v>
      </c>
      <c r="SCP502" s="292" t="s">
        <v>5599</v>
      </c>
      <c r="SCQ502" s="292" t="s">
        <v>5599</v>
      </c>
      <c r="SCR502" s="292" t="s">
        <v>5599</v>
      </c>
      <c r="SCS502" s="292" t="s">
        <v>5599</v>
      </c>
      <c r="SCT502" s="292" t="s">
        <v>5599</v>
      </c>
      <c r="SCU502" s="292" t="s">
        <v>5599</v>
      </c>
      <c r="SCV502" s="292" t="s">
        <v>5599</v>
      </c>
      <c r="SCW502" s="292" t="s">
        <v>5599</v>
      </c>
      <c r="SCX502" s="292" t="s">
        <v>5599</v>
      </c>
      <c r="SCY502" s="292" t="s">
        <v>5599</v>
      </c>
      <c r="SCZ502" s="292" t="s">
        <v>5599</v>
      </c>
      <c r="SDA502" s="292" t="s">
        <v>5599</v>
      </c>
      <c r="SDB502" s="292" t="s">
        <v>5599</v>
      </c>
      <c r="SDC502" s="292" t="s">
        <v>5599</v>
      </c>
      <c r="SDD502" s="292" t="s">
        <v>5599</v>
      </c>
      <c r="SDE502" s="292" t="s">
        <v>5599</v>
      </c>
      <c r="SDF502" s="292" t="s">
        <v>5599</v>
      </c>
      <c r="SDG502" s="292" t="s">
        <v>5599</v>
      </c>
      <c r="SDH502" s="292" t="s">
        <v>5599</v>
      </c>
      <c r="SDI502" s="292" t="s">
        <v>5599</v>
      </c>
      <c r="SDJ502" s="292" t="s">
        <v>5599</v>
      </c>
      <c r="SDK502" s="292" t="s">
        <v>5599</v>
      </c>
      <c r="SDL502" s="292" t="s">
        <v>5599</v>
      </c>
      <c r="SDM502" s="292" t="s">
        <v>5599</v>
      </c>
      <c r="SDN502" s="292" t="s">
        <v>5599</v>
      </c>
      <c r="SDO502" s="292" t="s">
        <v>5599</v>
      </c>
      <c r="SDP502" s="292" t="s">
        <v>5599</v>
      </c>
      <c r="SDQ502" s="292" t="s">
        <v>5599</v>
      </c>
      <c r="SDR502" s="292" t="s">
        <v>5599</v>
      </c>
      <c r="SDS502" s="292" t="s">
        <v>5599</v>
      </c>
      <c r="SDT502" s="292" t="s">
        <v>5599</v>
      </c>
      <c r="SDU502" s="292" t="s">
        <v>5599</v>
      </c>
      <c r="SDV502" s="292" t="s">
        <v>5599</v>
      </c>
      <c r="SDW502" s="292" t="s">
        <v>5599</v>
      </c>
      <c r="SDX502" s="292" t="s">
        <v>5599</v>
      </c>
      <c r="SDY502" s="292" t="s">
        <v>5599</v>
      </c>
      <c r="SDZ502" s="292" t="s">
        <v>5599</v>
      </c>
      <c r="SEA502" s="292" t="s">
        <v>5599</v>
      </c>
      <c r="SEB502" s="292" t="s">
        <v>5599</v>
      </c>
      <c r="SEC502" s="292" t="s">
        <v>5599</v>
      </c>
      <c r="SED502" s="292" t="s">
        <v>5599</v>
      </c>
      <c r="SEE502" s="292" t="s">
        <v>5599</v>
      </c>
      <c r="SEF502" s="292" t="s">
        <v>5599</v>
      </c>
      <c r="SEG502" s="292" t="s">
        <v>5599</v>
      </c>
      <c r="SEH502" s="292" t="s">
        <v>5599</v>
      </c>
      <c r="SEI502" s="292" t="s">
        <v>5599</v>
      </c>
      <c r="SEJ502" s="292" t="s">
        <v>5599</v>
      </c>
      <c r="SEK502" s="292" t="s">
        <v>5599</v>
      </c>
      <c r="SEL502" s="292" t="s">
        <v>5599</v>
      </c>
      <c r="SEM502" s="292" t="s">
        <v>5599</v>
      </c>
      <c r="SEN502" s="292" t="s">
        <v>5599</v>
      </c>
      <c r="SEO502" s="292" t="s">
        <v>5599</v>
      </c>
      <c r="SEP502" s="292" t="s">
        <v>5599</v>
      </c>
      <c r="SEQ502" s="292" t="s">
        <v>5599</v>
      </c>
      <c r="SER502" s="292" t="s">
        <v>5599</v>
      </c>
      <c r="SES502" s="292" t="s">
        <v>5599</v>
      </c>
      <c r="SET502" s="292" t="s">
        <v>5599</v>
      </c>
      <c r="SEU502" s="292" t="s">
        <v>5599</v>
      </c>
      <c r="SEV502" s="292" t="s">
        <v>5599</v>
      </c>
      <c r="SEW502" s="292" t="s">
        <v>5599</v>
      </c>
      <c r="SEX502" s="292" t="s">
        <v>5599</v>
      </c>
      <c r="SEY502" s="292" t="s">
        <v>5599</v>
      </c>
      <c r="SEZ502" s="292" t="s">
        <v>5599</v>
      </c>
      <c r="SFA502" s="292" t="s">
        <v>5599</v>
      </c>
      <c r="SFB502" s="292" t="s">
        <v>5599</v>
      </c>
      <c r="SFC502" s="292" t="s">
        <v>5599</v>
      </c>
      <c r="SFD502" s="292" t="s">
        <v>5599</v>
      </c>
      <c r="SFE502" s="292" t="s">
        <v>5599</v>
      </c>
      <c r="SFF502" s="292" t="s">
        <v>5599</v>
      </c>
      <c r="SFG502" s="292" t="s">
        <v>5599</v>
      </c>
      <c r="SFH502" s="292" t="s">
        <v>5599</v>
      </c>
      <c r="SFI502" s="292" t="s">
        <v>5599</v>
      </c>
      <c r="SFJ502" s="292" t="s">
        <v>5599</v>
      </c>
      <c r="SFK502" s="292" t="s">
        <v>5599</v>
      </c>
      <c r="SFL502" s="292" t="s">
        <v>5599</v>
      </c>
      <c r="SFM502" s="292" t="s">
        <v>5599</v>
      </c>
      <c r="SFN502" s="292" t="s">
        <v>5599</v>
      </c>
      <c r="SFO502" s="292" t="s">
        <v>5599</v>
      </c>
      <c r="SFP502" s="292" t="s">
        <v>5599</v>
      </c>
      <c r="SFQ502" s="292" t="s">
        <v>5599</v>
      </c>
      <c r="SFR502" s="292" t="s">
        <v>5599</v>
      </c>
      <c r="SFS502" s="292" t="s">
        <v>5599</v>
      </c>
      <c r="SFT502" s="292" t="s">
        <v>5599</v>
      </c>
      <c r="SFU502" s="292" t="s">
        <v>5599</v>
      </c>
      <c r="SFV502" s="292" t="s">
        <v>5599</v>
      </c>
      <c r="SFW502" s="292" t="s">
        <v>5599</v>
      </c>
      <c r="SFX502" s="292" t="s">
        <v>5599</v>
      </c>
      <c r="SFY502" s="292" t="s">
        <v>5599</v>
      </c>
      <c r="SFZ502" s="292" t="s">
        <v>5599</v>
      </c>
      <c r="SGA502" s="292" t="s">
        <v>5599</v>
      </c>
      <c r="SGB502" s="292" t="s">
        <v>5599</v>
      </c>
      <c r="SGC502" s="292" t="s">
        <v>5599</v>
      </c>
      <c r="SGD502" s="292" t="s">
        <v>5599</v>
      </c>
      <c r="SGE502" s="292" t="s">
        <v>5599</v>
      </c>
      <c r="SGF502" s="292" t="s">
        <v>5599</v>
      </c>
      <c r="SGG502" s="292" t="s">
        <v>5599</v>
      </c>
      <c r="SGH502" s="292" t="s">
        <v>5599</v>
      </c>
      <c r="SGI502" s="292" t="s">
        <v>5599</v>
      </c>
      <c r="SGJ502" s="292" t="s">
        <v>5599</v>
      </c>
      <c r="SGK502" s="292" t="s">
        <v>5599</v>
      </c>
      <c r="SGL502" s="292" t="s">
        <v>5599</v>
      </c>
      <c r="SGM502" s="292" t="s">
        <v>5599</v>
      </c>
      <c r="SGN502" s="292" t="s">
        <v>5599</v>
      </c>
      <c r="SGO502" s="292" t="s">
        <v>5599</v>
      </c>
      <c r="SGP502" s="292" t="s">
        <v>5599</v>
      </c>
      <c r="SGQ502" s="292" t="s">
        <v>5599</v>
      </c>
      <c r="SGR502" s="292" t="s">
        <v>5599</v>
      </c>
      <c r="SGS502" s="292" t="s">
        <v>5599</v>
      </c>
      <c r="SGT502" s="292" t="s">
        <v>5599</v>
      </c>
      <c r="SGU502" s="292" t="s">
        <v>5599</v>
      </c>
      <c r="SGV502" s="292" t="s">
        <v>5599</v>
      </c>
      <c r="SGW502" s="292" t="s">
        <v>5599</v>
      </c>
      <c r="SGX502" s="292" t="s">
        <v>5599</v>
      </c>
      <c r="SGY502" s="292" t="s">
        <v>5599</v>
      </c>
      <c r="SGZ502" s="292" t="s">
        <v>5599</v>
      </c>
      <c r="SHA502" s="292" t="s">
        <v>5599</v>
      </c>
      <c r="SHB502" s="292" t="s">
        <v>5599</v>
      </c>
      <c r="SHC502" s="292" t="s">
        <v>5599</v>
      </c>
      <c r="SHD502" s="292" t="s">
        <v>5599</v>
      </c>
      <c r="SHE502" s="292" t="s">
        <v>5599</v>
      </c>
      <c r="SHF502" s="292" t="s">
        <v>5599</v>
      </c>
      <c r="SHG502" s="292" t="s">
        <v>5599</v>
      </c>
      <c r="SHH502" s="292" t="s">
        <v>5599</v>
      </c>
      <c r="SHI502" s="292" t="s">
        <v>5599</v>
      </c>
      <c r="SHJ502" s="292" t="s">
        <v>5599</v>
      </c>
      <c r="SHK502" s="292" t="s">
        <v>5599</v>
      </c>
      <c r="SHL502" s="292" t="s">
        <v>5599</v>
      </c>
      <c r="SHM502" s="292" t="s">
        <v>5599</v>
      </c>
      <c r="SHN502" s="292" t="s">
        <v>5599</v>
      </c>
      <c r="SHO502" s="292" t="s">
        <v>5599</v>
      </c>
      <c r="SHP502" s="292" t="s">
        <v>5599</v>
      </c>
      <c r="SHQ502" s="292" t="s">
        <v>5599</v>
      </c>
      <c r="SHR502" s="292" t="s">
        <v>5599</v>
      </c>
      <c r="SHS502" s="292" t="s">
        <v>5599</v>
      </c>
      <c r="SHT502" s="292" t="s">
        <v>5599</v>
      </c>
      <c r="SHU502" s="292" t="s">
        <v>5599</v>
      </c>
      <c r="SHV502" s="292" t="s">
        <v>5599</v>
      </c>
      <c r="SHW502" s="292" t="s">
        <v>5599</v>
      </c>
      <c r="SHX502" s="292" t="s">
        <v>5599</v>
      </c>
      <c r="SHY502" s="292" t="s">
        <v>5599</v>
      </c>
      <c r="SHZ502" s="292" t="s">
        <v>5599</v>
      </c>
      <c r="SIA502" s="292" t="s">
        <v>5599</v>
      </c>
      <c r="SIB502" s="292" t="s">
        <v>5599</v>
      </c>
      <c r="SIC502" s="292" t="s">
        <v>5599</v>
      </c>
      <c r="SID502" s="292" t="s">
        <v>5599</v>
      </c>
      <c r="SIE502" s="292" t="s">
        <v>5599</v>
      </c>
      <c r="SIF502" s="292" t="s">
        <v>5599</v>
      </c>
      <c r="SIG502" s="292" t="s">
        <v>5599</v>
      </c>
      <c r="SIH502" s="292" t="s">
        <v>5599</v>
      </c>
      <c r="SII502" s="292" t="s">
        <v>5599</v>
      </c>
      <c r="SIJ502" s="292" t="s">
        <v>5599</v>
      </c>
      <c r="SIK502" s="292" t="s">
        <v>5599</v>
      </c>
      <c r="SIL502" s="292" t="s">
        <v>5599</v>
      </c>
      <c r="SIM502" s="292" t="s">
        <v>5599</v>
      </c>
      <c r="SIN502" s="292" t="s">
        <v>5599</v>
      </c>
      <c r="SIO502" s="292" t="s">
        <v>5599</v>
      </c>
      <c r="SIP502" s="292" t="s">
        <v>5599</v>
      </c>
      <c r="SIQ502" s="292" t="s">
        <v>5599</v>
      </c>
      <c r="SIR502" s="292" t="s">
        <v>5599</v>
      </c>
      <c r="SIS502" s="292" t="s">
        <v>5599</v>
      </c>
      <c r="SIT502" s="292" t="s">
        <v>5599</v>
      </c>
      <c r="SIU502" s="292" t="s">
        <v>5599</v>
      </c>
      <c r="SIV502" s="292" t="s">
        <v>5599</v>
      </c>
      <c r="SIW502" s="292" t="s">
        <v>5599</v>
      </c>
      <c r="SIX502" s="292" t="s">
        <v>5599</v>
      </c>
      <c r="SIY502" s="292" t="s">
        <v>5599</v>
      </c>
      <c r="SIZ502" s="292" t="s">
        <v>5599</v>
      </c>
      <c r="SJA502" s="292" t="s">
        <v>5599</v>
      </c>
      <c r="SJB502" s="292" t="s">
        <v>5599</v>
      </c>
      <c r="SJC502" s="292" t="s">
        <v>5599</v>
      </c>
      <c r="SJD502" s="292" t="s">
        <v>5599</v>
      </c>
      <c r="SJE502" s="292" t="s">
        <v>5599</v>
      </c>
      <c r="SJF502" s="292" t="s">
        <v>5599</v>
      </c>
      <c r="SJG502" s="292" t="s">
        <v>5599</v>
      </c>
      <c r="SJH502" s="292" t="s">
        <v>5599</v>
      </c>
      <c r="SJI502" s="292" t="s">
        <v>5599</v>
      </c>
      <c r="SJJ502" s="292" t="s">
        <v>5599</v>
      </c>
      <c r="SJK502" s="292" t="s">
        <v>5599</v>
      </c>
      <c r="SJL502" s="292" t="s">
        <v>5599</v>
      </c>
      <c r="SJM502" s="292" t="s">
        <v>5599</v>
      </c>
      <c r="SJN502" s="292" t="s">
        <v>5599</v>
      </c>
      <c r="SJO502" s="292" t="s">
        <v>5599</v>
      </c>
      <c r="SJP502" s="292" t="s">
        <v>5599</v>
      </c>
      <c r="SJQ502" s="292" t="s">
        <v>5599</v>
      </c>
      <c r="SJR502" s="292" t="s">
        <v>5599</v>
      </c>
      <c r="SJS502" s="292" t="s">
        <v>5599</v>
      </c>
      <c r="SJT502" s="292" t="s">
        <v>5599</v>
      </c>
      <c r="SJU502" s="292" t="s">
        <v>5599</v>
      </c>
      <c r="SJV502" s="292" t="s">
        <v>5599</v>
      </c>
      <c r="SJW502" s="292" t="s">
        <v>5599</v>
      </c>
      <c r="SJX502" s="292" t="s">
        <v>5599</v>
      </c>
      <c r="SJY502" s="292" t="s">
        <v>5599</v>
      </c>
      <c r="SJZ502" s="292" t="s">
        <v>5599</v>
      </c>
      <c r="SKA502" s="292" t="s">
        <v>5599</v>
      </c>
      <c r="SKB502" s="292" t="s">
        <v>5599</v>
      </c>
      <c r="SKC502" s="292" t="s">
        <v>5599</v>
      </c>
      <c r="SKD502" s="292" t="s">
        <v>5599</v>
      </c>
      <c r="SKE502" s="292" t="s">
        <v>5599</v>
      </c>
      <c r="SKF502" s="292" t="s">
        <v>5599</v>
      </c>
      <c r="SKG502" s="292" t="s">
        <v>5599</v>
      </c>
      <c r="SKH502" s="292" t="s">
        <v>5599</v>
      </c>
      <c r="SKI502" s="292" t="s">
        <v>5599</v>
      </c>
      <c r="SKJ502" s="292" t="s">
        <v>5599</v>
      </c>
      <c r="SKK502" s="292" t="s">
        <v>5599</v>
      </c>
      <c r="SKL502" s="292" t="s">
        <v>5599</v>
      </c>
      <c r="SKM502" s="292" t="s">
        <v>5599</v>
      </c>
      <c r="SKN502" s="292" t="s">
        <v>5599</v>
      </c>
      <c r="SKO502" s="292" t="s">
        <v>5599</v>
      </c>
      <c r="SKP502" s="292" t="s">
        <v>5599</v>
      </c>
      <c r="SKQ502" s="292" t="s">
        <v>5599</v>
      </c>
      <c r="SKR502" s="292" t="s">
        <v>5599</v>
      </c>
      <c r="SKS502" s="292" t="s">
        <v>5599</v>
      </c>
      <c r="SKT502" s="292" t="s">
        <v>5599</v>
      </c>
      <c r="SKU502" s="292" t="s">
        <v>5599</v>
      </c>
      <c r="SKV502" s="292" t="s">
        <v>5599</v>
      </c>
      <c r="SKW502" s="292" t="s">
        <v>5599</v>
      </c>
      <c r="SKX502" s="292" t="s">
        <v>5599</v>
      </c>
      <c r="SKY502" s="292" t="s">
        <v>5599</v>
      </c>
      <c r="SKZ502" s="292" t="s">
        <v>5599</v>
      </c>
      <c r="SLA502" s="292" t="s">
        <v>5599</v>
      </c>
      <c r="SLB502" s="292" t="s">
        <v>5599</v>
      </c>
      <c r="SLC502" s="292" t="s">
        <v>5599</v>
      </c>
      <c r="SLD502" s="292" t="s">
        <v>5599</v>
      </c>
      <c r="SLE502" s="292" t="s">
        <v>5599</v>
      </c>
      <c r="SLF502" s="292" t="s">
        <v>5599</v>
      </c>
      <c r="SLG502" s="292" t="s">
        <v>5599</v>
      </c>
      <c r="SLH502" s="292" t="s">
        <v>5599</v>
      </c>
      <c r="SLI502" s="292" t="s">
        <v>5599</v>
      </c>
      <c r="SLJ502" s="292" t="s">
        <v>5599</v>
      </c>
      <c r="SLK502" s="292" t="s">
        <v>5599</v>
      </c>
      <c r="SLL502" s="292" t="s">
        <v>5599</v>
      </c>
      <c r="SLM502" s="292" t="s">
        <v>5599</v>
      </c>
      <c r="SLN502" s="292" t="s">
        <v>5599</v>
      </c>
      <c r="SLO502" s="292" t="s">
        <v>5599</v>
      </c>
      <c r="SLP502" s="292" t="s">
        <v>5599</v>
      </c>
      <c r="SLQ502" s="292" t="s">
        <v>5599</v>
      </c>
      <c r="SLR502" s="292" t="s">
        <v>5599</v>
      </c>
      <c r="SLS502" s="292" t="s">
        <v>5599</v>
      </c>
      <c r="SLT502" s="292" t="s">
        <v>5599</v>
      </c>
      <c r="SLU502" s="292" t="s">
        <v>5599</v>
      </c>
      <c r="SLV502" s="292" t="s">
        <v>5599</v>
      </c>
      <c r="SLW502" s="292" t="s">
        <v>5599</v>
      </c>
      <c r="SLX502" s="292" t="s">
        <v>5599</v>
      </c>
      <c r="SLY502" s="292" t="s">
        <v>5599</v>
      </c>
      <c r="SLZ502" s="292" t="s">
        <v>5599</v>
      </c>
      <c r="SMA502" s="292" t="s">
        <v>5599</v>
      </c>
      <c r="SMB502" s="292" t="s">
        <v>5599</v>
      </c>
      <c r="SMC502" s="292" t="s">
        <v>5599</v>
      </c>
      <c r="SMD502" s="292" t="s">
        <v>5599</v>
      </c>
      <c r="SME502" s="292" t="s">
        <v>5599</v>
      </c>
      <c r="SMF502" s="292" t="s">
        <v>5599</v>
      </c>
      <c r="SMG502" s="292" t="s">
        <v>5599</v>
      </c>
      <c r="SMH502" s="292" t="s">
        <v>5599</v>
      </c>
      <c r="SMI502" s="292" t="s">
        <v>5599</v>
      </c>
      <c r="SMJ502" s="292" t="s">
        <v>5599</v>
      </c>
      <c r="SMK502" s="292" t="s">
        <v>5599</v>
      </c>
      <c r="SML502" s="292" t="s">
        <v>5599</v>
      </c>
      <c r="SMM502" s="292" t="s">
        <v>5599</v>
      </c>
      <c r="SMN502" s="292" t="s">
        <v>5599</v>
      </c>
      <c r="SMO502" s="292" t="s">
        <v>5599</v>
      </c>
      <c r="SMP502" s="292" t="s">
        <v>5599</v>
      </c>
      <c r="SMQ502" s="292" t="s">
        <v>5599</v>
      </c>
      <c r="SMR502" s="292" t="s">
        <v>5599</v>
      </c>
      <c r="SMS502" s="292" t="s">
        <v>5599</v>
      </c>
      <c r="SMT502" s="292" t="s">
        <v>5599</v>
      </c>
      <c r="SMU502" s="292" t="s">
        <v>5599</v>
      </c>
      <c r="SMV502" s="292" t="s">
        <v>5599</v>
      </c>
      <c r="SMW502" s="292" t="s">
        <v>5599</v>
      </c>
      <c r="SMX502" s="292" t="s">
        <v>5599</v>
      </c>
      <c r="SMY502" s="292" t="s">
        <v>5599</v>
      </c>
      <c r="SMZ502" s="292" t="s">
        <v>5599</v>
      </c>
      <c r="SNA502" s="292" t="s">
        <v>5599</v>
      </c>
      <c r="SNB502" s="292" t="s">
        <v>5599</v>
      </c>
      <c r="SNC502" s="292" t="s">
        <v>5599</v>
      </c>
      <c r="SND502" s="292" t="s">
        <v>5599</v>
      </c>
      <c r="SNE502" s="292" t="s">
        <v>5599</v>
      </c>
      <c r="SNF502" s="292" t="s">
        <v>5599</v>
      </c>
      <c r="SNG502" s="292" t="s">
        <v>5599</v>
      </c>
      <c r="SNH502" s="292" t="s">
        <v>5599</v>
      </c>
      <c r="SNI502" s="292" t="s">
        <v>5599</v>
      </c>
      <c r="SNJ502" s="292" t="s">
        <v>5599</v>
      </c>
      <c r="SNK502" s="292" t="s">
        <v>5599</v>
      </c>
      <c r="SNL502" s="292" t="s">
        <v>5599</v>
      </c>
      <c r="SNM502" s="292" t="s">
        <v>5599</v>
      </c>
      <c r="SNN502" s="292" t="s">
        <v>5599</v>
      </c>
      <c r="SNO502" s="292" t="s">
        <v>5599</v>
      </c>
      <c r="SNP502" s="292" t="s">
        <v>5599</v>
      </c>
      <c r="SNQ502" s="292" t="s">
        <v>5599</v>
      </c>
      <c r="SNR502" s="292" t="s">
        <v>5599</v>
      </c>
      <c r="SNS502" s="292" t="s">
        <v>5599</v>
      </c>
      <c r="SNT502" s="292" t="s">
        <v>5599</v>
      </c>
      <c r="SNU502" s="292" t="s">
        <v>5599</v>
      </c>
      <c r="SNV502" s="292" t="s">
        <v>5599</v>
      </c>
      <c r="SNW502" s="292" t="s">
        <v>5599</v>
      </c>
      <c r="SNX502" s="292" t="s">
        <v>5599</v>
      </c>
      <c r="SNY502" s="292" t="s">
        <v>5599</v>
      </c>
      <c r="SNZ502" s="292" t="s">
        <v>5599</v>
      </c>
      <c r="SOA502" s="292" t="s">
        <v>5599</v>
      </c>
      <c r="SOB502" s="292" t="s">
        <v>5599</v>
      </c>
      <c r="SOC502" s="292" t="s">
        <v>5599</v>
      </c>
      <c r="SOD502" s="292" t="s">
        <v>5599</v>
      </c>
      <c r="SOE502" s="292" t="s">
        <v>5599</v>
      </c>
      <c r="SOF502" s="292" t="s">
        <v>5599</v>
      </c>
      <c r="SOG502" s="292" t="s">
        <v>5599</v>
      </c>
      <c r="SOH502" s="292" t="s">
        <v>5599</v>
      </c>
      <c r="SOI502" s="292" t="s">
        <v>5599</v>
      </c>
      <c r="SOJ502" s="292" t="s">
        <v>5599</v>
      </c>
      <c r="SOK502" s="292" t="s">
        <v>5599</v>
      </c>
      <c r="SOL502" s="292" t="s">
        <v>5599</v>
      </c>
      <c r="SOM502" s="292" t="s">
        <v>5599</v>
      </c>
      <c r="SON502" s="292" t="s">
        <v>5599</v>
      </c>
      <c r="SOO502" s="292" t="s">
        <v>5599</v>
      </c>
      <c r="SOP502" s="292" t="s">
        <v>5599</v>
      </c>
      <c r="SOQ502" s="292" t="s">
        <v>5599</v>
      </c>
      <c r="SOR502" s="292" t="s">
        <v>5599</v>
      </c>
      <c r="SOS502" s="292" t="s">
        <v>5599</v>
      </c>
      <c r="SOT502" s="292" t="s">
        <v>5599</v>
      </c>
      <c r="SOU502" s="292" t="s">
        <v>5599</v>
      </c>
      <c r="SOV502" s="292" t="s">
        <v>5599</v>
      </c>
      <c r="SOW502" s="292" t="s">
        <v>5599</v>
      </c>
      <c r="SOX502" s="292" t="s">
        <v>5599</v>
      </c>
      <c r="SOY502" s="292" t="s">
        <v>5599</v>
      </c>
      <c r="SOZ502" s="292" t="s">
        <v>5599</v>
      </c>
      <c r="SPA502" s="292" t="s">
        <v>5599</v>
      </c>
      <c r="SPB502" s="292" t="s">
        <v>5599</v>
      </c>
      <c r="SPC502" s="292" t="s">
        <v>5599</v>
      </c>
      <c r="SPD502" s="292" t="s">
        <v>5599</v>
      </c>
      <c r="SPE502" s="292" t="s">
        <v>5599</v>
      </c>
      <c r="SPF502" s="292" t="s">
        <v>5599</v>
      </c>
      <c r="SPG502" s="292" t="s">
        <v>5599</v>
      </c>
      <c r="SPH502" s="292" t="s">
        <v>5599</v>
      </c>
      <c r="SPI502" s="292" t="s">
        <v>5599</v>
      </c>
      <c r="SPJ502" s="292" t="s">
        <v>5599</v>
      </c>
      <c r="SPK502" s="292" t="s">
        <v>5599</v>
      </c>
      <c r="SPL502" s="292" t="s">
        <v>5599</v>
      </c>
      <c r="SPM502" s="292" t="s">
        <v>5599</v>
      </c>
      <c r="SPN502" s="292" t="s">
        <v>5599</v>
      </c>
      <c r="SPO502" s="292" t="s">
        <v>5599</v>
      </c>
      <c r="SPP502" s="292" t="s">
        <v>5599</v>
      </c>
      <c r="SPQ502" s="292" t="s">
        <v>5599</v>
      </c>
      <c r="SPR502" s="292" t="s">
        <v>5599</v>
      </c>
      <c r="SPS502" s="292" t="s">
        <v>5599</v>
      </c>
      <c r="SPT502" s="292" t="s">
        <v>5599</v>
      </c>
      <c r="SPU502" s="292" t="s">
        <v>5599</v>
      </c>
      <c r="SPV502" s="292" t="s">
        <v>5599</v>
      </c>
      <c r="SPW502" s="292" t="s">
        <v>5599</v>
      </c>
      <c r="SPX502" s="292" t="s">
        <v>5599</v>
      </c>
      <c r="SPY502" s="292" t="s">
        <v>5599</v>
      </c>
      <c r="SPZ502" s="292" t="s">
        <v>5599</v>
      </c>
      <c r="SQA502" s="292" t="s">
        <v>5599</v>
      </c>
      <c r="SQB502" s="292" t="s">
        <v>5599</v>
      </c>
      <c r="SQC502" s="292" t="s">
        <v>5599</v>
      </c>
      <c r="SQD502" s="292" t="s">
        <v>5599</v>
      </c>
      <c r="SQE502" s="292" t="s">
        <v>5599</v>
      </c>
      <c r="SQF502" s="292" t="s">
        <v>5599</v>
      </c>
      <c r="SQG502" s="292" t="s">
        <v>5599</v>
      </c>
      <c r="SQH502" s="292" t="s">
        <v>5599</v>
      </c>
      <c r="SQI502" s="292" t="s">
        <v>5599</v>
      </c>
      <c r="SQJ502" s="292" t="s">
        <v>5599</v>
      </c>
      <c r="SQK502" s="292" t="s">
        <v>5599</v>
      </c>
      <c r="SQL502" s="292" t="s">
        <v>5599</v>
      </c>
      <c r="SQM502" s="292" t="s">
        <v>5599</v>
      </c>
      <c r="SQN502" s="292" t="s">
        <v>5599</v>
      </c>
      <c r="SQO502" s="292" t="s">
        <v>5599</v>
      </c>
      <c r="SQP502" s="292" t="s">
        <v>5599</v>
      </c>
      <c r="SQQ502" s="292" t="s">
        <v>5599</v>
      </c>
      <c r="SQR502" s="292" t="s">
        <v>5599</v>
      </c>
      <c r="SQS502" s="292" t="s">
        <v>5599</v>
      </c>
      <c r="SQT502" s="292" t="s">
        <v>5599</v>
      </c>
      <c r="SQU502" s="292" t="s">
        <v>5599</v>
      </c>
      <c r="SQV502" s="292" t="s">
        <v>5599</v>
      </c>
      <c r="SQW502" s="292" t="s">
        <v>5599</v>
      </c>
      <c r="SQX502" s="292" t="s">
        <v>5599</v>
      </c>
      <c r="SQY502" s="292" t="s">
        <v>5599</v>
      </c>
      <c r="SQZ502" s="292" t="s">
        <v>5599</v>
      </c>
      <c r="SRA502" s="292" t="s">
        <v>5599</v>
      </c>
      <c r="SRB502" s="292" t="s">
        <v>5599</v>
      </c>
      <c r="SRC502" s="292" t="s">
        <v>5599</v>
      </c>
      <c r="SRD502" s="292" t="s">
        <v>5599</v>
      </c>
      <c r="SRE502" s="292" t="s">
        <v>5599</v>
      </c>
      <c r="SRF502" s="292" t="s">
        <v>5599</v>
      </c>
      <c r="SRG502" s="292" t="s">
        <v>5599</v>
      </c>
      <c r="SRH502" s="292" t="s">
        <v>5599</v>
      </c>
      <c r="SRI502" s="292" t="s">
        <v>5599</v>
      </c>
      <c r="SRJ502" s="292" t="s">
        <v>5599</v>
      </c>
      <c r="SRK502" s="292" t="s">
        <v>5599</v>
      </c>
      <c r="SRL502" s="292" t="s">
        <v>5599</v>
      </c>
      <c r="SRM502" s="292" t="s">
        <v>5599</v>
      </c>
      <c r="SRN502" s="292" t="s">
        <v>5599</v>
      </c>
      <c r="SRO502" s="292" t="s">
        <v>5599</v>
      </c>
      <c r="SRP502" s="292" t="s">
        <v>5599</v>
      </c>
      <c r="SRQ502" s="292" t="s">
        <v>5599</v>
      </c>
      <c r="SRR502" s="292" t="s">
        <v>5599</v>
      </c>
      <c r="SRS502" s="292" t="s">
        <v>5599</v>
      </c>
      <c r="SRT502" s="292" t="s">
        <v>5599</v>
      </c>
      <c r="SRU502" s="292" t="s">
        <v>5599</v>
      </c>
      <c r="SRV502" s="292" t="s">
        <v>5599</v>
      </c>
      <c r="SRW502" s="292" t="s">
        <v>5599</v>
      </c>
      <c r="SRX502" s="292" t="s">
        <v>5599</v>
      </c>
      <c r="SRY502" s="292" t="s">
        <v>5599</v>
      </c>
      <c r="SRZ502" s="292" t="s">
        <v>5599</v>
      </c>
      <c r="SSA502" s="292" t="s">
        <v>5599</v>
      </c>
      <c r="SSB502" s="292" t="s">
        <v>5599</v>
      </c>
      <c r="SSC502" s="292" t="s">
        <v>5599</v>
      </c>
      <c r="SSD502" s="292" t="s">
        <v>5599</v>
      </c>
      <c r="SSE502" s="292" t="s">
        <v>5599</v>
      </c>
      <c r="SSF502" s="292" t="s">
        <v>5599</v>
      </c>
      <c r="SSG502" s="292" t="s">
        <v>5599</v>
      </c>
      <c r="SSH502" s="292" t="s">
        <v>5599</v>
      </c>
      <c r="SSI502" s="292" t="s">
        <v>5599</v>
      </c>
      <c r="SSJ502" s="292" t="s">
        <v>5599</v>
      </c>
      <c r="SSK502" s="292" t="s">
        <v>5599</v>
      </c>
      <c r="SSL502" s="292" t="s">
        <v>5599</v>
      </c>
      <c r="SSM502" s="292" t="s">
        <v>5599</v>
      </c>
      <c r="SSN502" s="292" t="s">
        <v>5599</v>
      </c>
      <c r="SSO502" s="292" t="s">
        <v>5599</v>
      </c>
      <c r="SSP502" s="292" t="s">
        <v>5599</v>
      </c>
      <c r="SSQ502" s="292" t="s">
        <v>5599</v>
      </c>
      <c r="SSR502" s="292" t="s">
        <v>5599</v>
      </c>
      <c r="SSS502" s="292" t="s">
        <v>5599</v>
      </c>
      <c r="SST502" s="292" t="s">
        <v>5599</v>
      </c>
      <c r="SSU502" s="292" t="s">
        <v>5599</v>
      </c>
      <c r="SSV502" s="292" t="s">
        <v>5599</v>
      </c>
      <c r="SSW502" s="292" t="s">
        <v>5599</v>
      </c>
      <c r="SSX502" s="292" t="s">
        <v>5599</v>
      </c>
      <c r="SSY502" s="292" t="s">
        <v>5599</v>
      </c>
      <c r="SSZ502" s="292" t="s">
        <v>5599</v>
      </c>
      <c r="STA502" s="292" t="s">
        <v>5599</v>
      </c>
      <c r="STB502" s="292" t="s">
        <v>5599</v>
      </c>
      <c r="STC502" s="292" t="s">
        <v>5599</v>
      </c>
      <c r="STD502" s="292" t="s">
        <v>5599</v>
      </c>
      <c r="STE502" s="292" t="s">
        <v>5599</v>
      </c>
      <c r="STF502" s="292" t="s">
        <v>5599</v>
      </c>
      <c r="STG502" s="292" t="s">
        <v>5599</v>
      </c>
      <c r="STH502" s="292" t="s">
        <v>5599</v>
      </c>
      <c r="STI502" s="292" t="s">
        <v>5599</v>
      </c>
      <c r="STJ502" s="292" t="s">
        <v>5599</v>
      </c>
      <c r="STK502" s="292" t="s">
        <v>5599</v>
      </c>
      <c r="STL502" s="292" t="s">
        <v>5599</v>
      </c>
      <c r="STM502" s="292" t="s">
        <v>5599</v>
      </c>
      <c r="STN502" s="292" t="s">
        <v>5599</v>
      </c>
      <c r="STO502" s="292" t="s">
        <v>5599</v>
      </c>
      <c r="STP502" s="292" t="s">
        <v>5599</v>
      </c>
      <c r="STQ502" s="292" t="s">
        <v>5599</v>
      </c>
      <c r="STR502" s="292" t="s">
        <v>5599</v>
      </c>
      <c r="STS502" s="292" t="s">
        <v>5599</v>
      </c>
      <c r="STT502" s="292" t="s">
        <v>5599</v>
      </c>
      <c r="STU502" s="292" t="s">
        <v>5599</v>
      </c>
      <c r="STV502" s="292" t="s">
        <v>5599</v>
      </c>
      <c r="STW502" s="292" t="s">
        <v>5599</v>
      </c>
      <c r="STX502" s="292" t="s">
        <v>5599</v>
      </c>
      <c r="STY502" s="292" t="s">
        <v>5599</v>
      </c>
      <c r="STZ502" s="292" t="s">
        <v>5599</v>
      </c>
      <c r="SUA502" s="292" t="s">
        <v>5599</v>
      </c>
      <c r="SUB502" s="292" t="s">
        <v>5599</v>
      </c>
      <c r="SUC502" s="292" t="s">
        <v>5599</v>
      </c>
      <c r="SUD502" s="292" t="s">
        <v>5599</v>
      </c>
      <c r="SUE502" s="292" t="s">
        <v>5599</v>
      </c>
      <c r="SUF502" s="292" t="s">
        <v>5599</v>
      </c>
      <c r="SUG502" s="292" t="s">
        <v>5599</v>
      </c>
      <c r="SUH502" s="292" t="s">
        <v>5599</v>
      </c>
      <c r="SUI502" s="292" t="s">
        <v>5599</v>
      </c>
      <c r="SUJ502" s="292" t="s">
        <v>5599</v>
      </c>
      <c r="SUK502" s="292" t="s">
        <v>5599</v>
      </c>
      <c r="SUL502" s="292" t="s">
        <v>5599</v>
      </c>
      <c r="SUM502" s="292" t="s">
        <v>5599</v>
      </c>
      <c r="SUN502" s="292" t="s">
        <v>5599</v>
      </c>
      <c r="SUO502" s="292" t="s">
        <v>5599</v>
      </c>
      <c r="SUP502" s="292" t="s">
        <v>5599</v>
      </c>
      <c r="SUQ502" s="292" t="s">
        <v>5599</v>
      </c>
      <c r="SUR502" s="292" t="s">
        <v>5599</v>
      </c>
      <c r="SUS502" s="292" t="s">
        <v>5599</v>
      </c>
      <c r="SUT502" s="292" t="s">
        <v>5599</v>
      </c>
      <c r="SUU502" s="292" t="s">
        <v>5599</v>
      </c>
      <c r="SUV502" s="292" t="s">
        <v>5599</v>
      </c>
      <c r="SUW502" s="292" t="s">
        <v>5599</v>
      </c>
      <c r="SUX502" s="292" t="s">
        <v>5599</v>
      </c>
      <c r="SUY502" s="292" t="s">
        <v>5599</v>
      </c>
      <c r="SUZ502" s="292" t="s">
        <v>5599</v>
      </c>
      <c r="SVA502" s="292" t="s">
        <v>5599</v>
      </c>
      <c r="SVB502" s="292" t="s">
        <v>5599</v>
      </c>
      <c r="SVC502" s="292" t="s">
        <v>5599</v>
      </c>
      <c r="SVD502" s="292" t="s">
        <v>5599</v>
      </c>
      <c r="SVE502" s="292" t="s">
        <v>5599</v>
      </c>
      <c r="SVF502" s="292" t="s">
        <v>5599</v>
      </c>
      <c r="SVG502" s="292" t="s">
        <v>5599</v>
      </c>
      <c r="SVH502" s="292" t="s">
        <v>5599</v>
      </c>
      <c r="SVI502" s="292" t="s">
        <v>5599</v>
      </c>
      <c r="SVJ502" s="292" t="s">
        <v>5599</v>
      </c>
      <c r="SVK502" s="292" t="s">
        <v>5599</v>
      </c>
      <c r="SVL502" s="292" t="s">
        <v>5599</v>
      </c>
      <c r="SVM502" s="292" t="s">
        <v>5599</v>
      </c>
      <c r="SVN502" s="292" t="s">
        <v>5599</v>
      </c>
      <c r="SVO502" s="292" t="s">
        <v>5599</v>
      </c>
      <c r="SVP502" s="292" t="s">
        <v>5599</v>
      </c>
      <c r="SVQ502" s="292" t="s">
        <v>5599</v>
      </c>
      <c r="SVR502" s="292" t="s">
        <v>5599</v>
      </c>
      <c r="SVS502" s="292" t="s">
        <v>5599</v>
      </c>
      <c r="SVT502" s="292" t="s">
        <v>5599</v>
      </c>
      <c r="SVU502" s="292" t="s">
        <v>5599</v>
      </c>
      <c r="SVV502" s="292" t="s">
        <v>5599</v>
      </c>
      <c r="SVW502" s="292" t="s">
        <v>5599</v>
      </c>
      <c r="SVX502" s="292" t="s">
        <v>5599</v>
      </c>
      <c r="SVY502" s="292" t="s">
        <v>5599</v>
      </c>
      <c r="SVZ502" s="292" t="s">
        <v>5599</v>
      </c>
      <c r="SWA502" s="292" t="s">
        <v>5599</v>
      </c>
      <c r="SWB502" s="292" t="s">
        <v>5599</v>
      </c>
      <c r="SWC502" s="292" t="s">
        <v>5599</v>
      </c>
      <c r="SWD502" s="292" t="s">
        <v>5599</v>
      </c>
      <c r="SWE502" s="292" t="s">
        <v>5599</v>
      </c>
      <c r="SWF502" s="292" t="s">
        <v>5599</v>
      </c>
      <c r="SWG502" s="292" t="s">
        <v>5599</v>
      </c>
      <c r="SWH502" s="292" t="s">
        <v>5599</v>
      </c>
      <c r="SWI502" s="292" t="s">
        <v>5599</v>
      </c>
      <c r="SWJ502" s="292" t="s">
        <v>5599</v>
      </c>
      <c r="SWK502" s="292" t="s">
        <v>5599</v>
      </c>
      <c r="SWL502" s="292" t="s">
        <v>5599</v>
      </c>
      <c r="SWM502" s="292" t="s">
        <v>5599</v>
      </c>
      <c r="SWN502" s="292" t="s">
        <v>5599</v>
      </c>
      <c r="SWO502" s="292" t="s">
        <v>5599</v>
      </c>
      <c r="SWP502" s="292" t="s">
        <v>5599</v>
      </c>
      <c r="SWQ502" s="292" t="s">
        <v>5599</v>
      </c>
      <c r="SWR502" s="292" t="s">
        <v>5599</v>
      </c>
      <c r="SWS502" s="292" t="s">
        <v>5599</v>
      </c>
      <c r="SWT502" s="292" t="s">
        <v>5599</v>
      </c>
      <c r="SWU502" s="292" t="s">
        <v>5599</v>
      </c>
      <c r="SWV502" s="292" t="s">
        <v>5599</v>
      </c>
      <c r="SWW502" s="292" t="s">
        <v>5599</v>
      </c>
      <c r="SWX502" s="292" t="s">
        <v>5599</v>
      </c>
      <c r="SWY502" s="292" t="s">
        <v>5599</v>
      </c>
      <c r="SWZ502" s="292" t="s">
        <v>5599</v>
      </c>
      <c r="SXA502" s="292" t="s">
        <v>5599</v>
      </c>
      <c r="SXB502" s="292" t="s">
        <v>5599</v>
      </c>
      <c r="SXC502" s="292" t="s">
        <v>5599</v>
      </c>
      <c r="SXD502" s="292" t="s">
        <v>5599</v>
      </c>
      <c r="SXE502" s="292" t="s">
        <v>5599</v>
      </c>
      <c r="SXF502" s="292" t="s">
        <v>5599</v>
      </c>
      <c r="SXG502" s="292" t="s">
        <v>5599</v>
      </c>
      <c r="SXH502" s="292" t="s">
        <v>5599</v>
      </c>
      <c r="SXI502" s="292" t="s">
        <v>5599</v>
      </c>
      <c r="SXJ502" s="292" t="s">
        <v>5599</v>
      </c>
      <c r="SXK502" s="292" t="s">
        <v>5599</v>
      </c>
      <c r="SXL502" s="292" t="s">
        <v>5599</v>
      </c>
      <c r="SXM502" s="292" t="s">
        <v>5599</v>
      </c>
      <c r="SXN502" s="292" t="s">
        <v>5599</v>
      </c>
      <c r="SXO502" s="292" t="s">
        <v>5599</v>
      </c>
      <c r="SXP502" s="292" t="s">
        <v>5599</v>
      </c>
      <c r="SXQ502" s="292" t="s">
        <v>5599</v>
      </c>
      <c r="SXR502" s="292" t="s">
        <v>5599</v>
      </c>
      <c r="SXS502" s="292" t="s">
        <v>5599</v>
      </c>
      <c r="SXT502" s="292" t="s">
        <v>5599</v>
      </c>
      <c r="SXU502" s="292" t="s">
        <v>5599</v>
      </c>
      <c r="SXV502" s="292" t="s">
        <v>5599</v>
      </c>
      <c r="SXW502" s="292" t="s">
        <v>5599</v>
      </c>
      <c r="SXX502" s="292" t="s">
        <v>5599</v>
      </c>
      <c r="SXY502" s="292" t="s">
        <v>5599</v>
      </c>
      <c r="SXZ502" s="292" t="s">
        <v>5599</v>
      </c>
      <c r="SYA502" s="292" t="s">
        <v>5599</v>
      </c>
      <c r="SYB502" s="292" t="s">
        <v>5599</v>
      </c>
      <c r="SYC502" s="292" t="s">
        <v>5599</v>
      </c>
      <c r="SYD502" s="292" t="s">
        <v>5599</v>
      </c>
      <c r="SYE502" s="292" t="s">
        <v>5599</v>
      </c>
      <c r="SYF502" s="292" t="s">
        <v>5599</v>
      </c>
      <c r="SYG502" s="292" t="s">
        <v>5599</v>
      </c>
      <c r="SYH502" s="292" t="s">
        <v>5599</v>
      </c>
      <c r="SYI502" s="292" t="s">
        <v>5599</v>
      </c>
      <c r="SYJ502" s="292" t="s">
        <v>5599</v>
      </c>
      <c r="SYK502" s="292" t="s">
        <v>5599</v>
      </c>
      <c r="SYL502" s="292" t="s">
        <v>5599</v>
      </c>
      <c r="SYM502" s="292" t="s">
        <v>5599</v>
      </c>
      <c r="SYN502" s="292" t="s">
        <v>5599</v>
      </c>
      <c r="SYO502" s="292" t="s">
        <v>5599</v>
      </c>
      <c r="SYP502" s="292" t="s">
        <v>5599</v>
      </c>
      <c r="SYQ502" s="292" t="s">
        <v>5599</v>
      </c>
      <c r="SYR502" s="292" t="s">
        <v>5599</v>
      </c>
      <c r="SYS502" s="292" t="s">
        <v>5599</v>
      </c>
      <c r="SYT502" s="292" t="s">
        <v>5599</v>
      </c>
      <c r="SYU502" s="292" t="s">
        <v>5599</v>
      </c>
      <c r="SYV502" s="292" t="s">
        <v>5599</v>
      </c>
      <c r="SYW502" s="292" t="s">
        <v>5599</v>
      </c>
      <c r="SYX502" s="292" t="s">
        <v>5599</v>
      </c>
      <c r="SYY502" s="292" t="s">
        <v>5599</v>
      </c>
      <c r="SYZ502" s="292" t="s">
        <v>5599</v>
      </c>
      <c r="SZA502" s="292" t="s">
        <v>5599</v>
      </c>
      <c r="SZB502" s="292" t="s">
        <v>5599</v>
      </c>
      <c r="SZC502" s="292" t="s">
        <v>5599</v>
      </c>
      <c r="SZD502" s="292" t="s">
        <v>5599</v>
      </c>
      <c r="SZE502" s="292" t="s">
        <v>5599</v>
      </c>
      <c r="SZF502" s="292" t="s">
        <v>5599</v>
      </c>
      <c r="SZG502" s="292" t="s">
        <v>5599</v>
      </c>
      <c r="SZH502" s="292" t="s">
        <v>5599</v>
      </c>
      <c r="SZI502" s="292" t="s">
        <v>5599</v>
      </c>
      <c r="SZJ502" s="292" t="s">
        <v>5599</v>
      </c>
      <c r="SZK502" s="292" t="s">
        <v>5599</v>
      </c>
      <c r="SZL502" s="292" t="s">
        <v>5599</v>
      </c>
      <c r="SZM502" s="292" t="s">
        <v>5599</v>
      </c>
      <c r="SZN502" s="292" t="s">
        <v>5599</v>
      </c>
      <c r="SZO502" s="292" t="s">
        <v>5599</v>
      </c>
      <c r="SZP502" s="292" t="s">
        <v>5599</v>
      </c>
      <c r="SZQ502" s="292" t="s">
        <v>5599</v>
      </c>
      <c r="SZR502" s="292" t="s">
        <v>5599</v>
      </c>
      <c r="SZS502" s="292" t="s">
        <v>5599</v>
      </c>
      <c r="SZT502" s="292" t="s">
        <v>5599</v>
      </c>
      <c r="SZU502" s="292" t="s">
        <v>5599</v>
      </c>
      <c r="SZV502" s="292" t="s">
        <v>5599</v>
      </c>
      <c r="SZW502" s="292" t="s">
        <v>5599</v>
      </c>
      <c r="SZX502" s="292" t="s">
        <v>5599</v>
      </c>
      <c r="SZY502" s="292" t="s">
        <v>5599</v>
      </c>
      <c r="SZZ502" s="292" t="s">
        <v>5599</v>
      </c>
      <c r="TAA502" s="292" t="s">
        <v>5599</v>
      </c>
      <c r="TAB502" s="292" t="s">
        <v>5599</v>
      </c>
      <c r="TAC502" s="292" t="s">
        <v>5599</v>
      </c>
      <c r="TAD502" s="292" t="s">
        <v>5599</v>
      </c>
      <c r="TAE502" s="292" t="s">
        <v>5599</v>
      </c>
      <c r="TAF502" s="292" t="s">
        <v>5599</v>
      </c>
      <c r="TAG502" s="292" t="s">
        <v>5599</v>
      </c>
      <c r="TAH502" s="292" t="s">
        <v>5599</v>
      </c>
      <c r="TAI502" s="292" t="s">
        <v>5599</v>
      </c>
      <c r="TAJ502" s="292" t="s">
        <v>5599</v>
      </c>
      <c r="TAK502" s="292" t="s">
        <v>5599</v>
      </c>
      <c r="TAL502" s="292" t="s">
        <v>5599</v>
      </c>
      <c r="TAM502" s="292" t="s">
        <v>5599</v>
      </c>
      <c r="TAN502" s="292" t="s">
        <v>5599</v>
      </c>
      <c r="TAO502" s="292" t="s">
        <v>5599</v>
      </c>
      <c r="TAP502" s="292" t="s">
        <v>5599</v>
      </c>
      <c r="TAQ502" s="292" t="s">
        <v>5599</v>
      </c>
      <c r="TAR502" s="292" t="s">
        <v>5599</v>
      </c>
      <c r="TAS502" s="292" t="s">
        <v>5599</v>
      </c>
      <c r="TAT502" s="292" t="s">
        <v>5599</v>
      </c>
      <c r="TAU502" s="292" t="s">
        <v>5599</v>
      </c>
      <c r="TAV502" s="292" t="s">
        <v>5599</v>
      </c>
      <c r="TAW502" s="292" t="s">
        <v>5599</v>
      </c>
      <c r="TAX502" s="292" t="s">
        <v>5599</v>
      </c>
      <c r="TAY502" s="292" t="s">
        <v>5599</v>
      </c>
      <c r="TAZ502" s="292" t="s">
        <v>5599</v>
      </c>
      <c r="TBA502" s="292" t="s">
        <v>5599</v>
      </c>
      <c r="TBB502" s="292" t="s">
        <v>5599</v>
      </c>
      <c r="TBC502" s="292" t="s">
        <v>5599</v>
      </c>
      <c r="TBD502" s="292" t="s">
        <v>5599</v>
      </c>
      <c r="TBE502" s="292" t="s">
        <v>5599</v>
      </c>
      <c r="TBF502" s="292" t="s">
        <v>5599</v>
      </c>
      <c r="TBG502" s="292" t="s">
        <v>5599</v>
      </c>
      <c r="TBH502" s="292" t="s">
        <v>5599</v>
      </c>
      <c r="TBI502" s="292" t="s">
        <v>5599</v>
      </c>
      <c r="TBJ502" s="292" t="s">
        <v>5599</v>
      </c>
      <c r="TBK502" s="292" t="s">
        <v>5599</v>
      </c>
      <c r="TBL502" s="292" t="s">
        <v>5599</v>
      </c>
      <c r="TBM502" s="292" t="s">
        <v>5599</v>
      </c>
      <c r="TBN502" s="292" t="s">
        <v>5599</v>
      </c>
      <c r="TBO502" s="292" t="s">
        <v>5599</v>
      </c>
      <c r="TBP502" s="292" t="s">
        <v>5599</v>
      </c>
      <c r="TBQ502" s="292" t="s">
        <v>5599</v>
      </c>
      <c r="TBR502" s="292" t="s">
        <v>5599</v>
      </c>
      <c r="TBS502" s="292" t="s">
        <v>5599</v>
      </c>
      <c r="TBT502" s="292" t="s">
        <v>5599</v>
      </c>
      <c r="TBU502" s="292" t="s">
        <v>5599</v>
      </c>
      <c r="TBV502" s="292" t="s">
        <v>5599</v>
      </c>
      <c r="TBW502" s="292" t="s">
        <v>5599</v>
      </c>
      <c r="TBX502" s="292" t="s">
        <v>5599</v>
      </c>
      <c r="TBY502" s="292" t="s">
        <v>5599</v>
      </c>
      <c r="TBZ502" s="292" t="s">
        <v>5599</v>
      </c>
      <c r="TCA502" s="292" t="s">
        <v>5599</v>
      </c>
      <c r="TCB502" s="292" t="s">
        <v>5599</v>
      </c>
      <c r="TCC502" s="292" t="s">
        <v>5599</v>
      </c>
      <c r="TCD502" s="292" t="s">
        <v>5599</v>
      </c>
      <c r="TCE502" s="292" t="s">
        <v>5599</v>
      </c>
      <c r="TCF502" s="292" t="s">
        <v>5599</v>
      </c>
      <c r="TCG502" s="292" t="s">
        <v>5599</v>
      </c>
      <c r="TCH502" s="292" t="s">
        <v>5599</v>
      </c>
      <c r="TCI502" s="292" t="s">
        <v>5599</v>
      </c>
      <c r="TCJ502" s="292" t="s">
        <v>5599</v>
      </c>
      <c r="TCK502" s="292" t="s">
        <v>5599</v>
      </c>
      <c r="TCL502" s="292" t="s">
        <v>5599</v>
      </c>
      <c r="TCM502" s="292" t="s">
        <v>5599</v>
      </c>
      <c r="TCN502" s="292" t="s">
        <v>5599</v>
      </c>
      <c r="TCO502" s="292" t="s">
        <v>5599</v>
      </c>
      <c r="TCP502" s="292" t="s">
        <v>5599</v>
      </c>
      <c r="TCQ502" s="292" t="s">
        <v>5599</v>
      </c>
      <c r="TCR502" s="292" t="s">
        <v>5599</v>
      </c>
      <c r="TCS502" s="292" t="s">
        <v>5599</v>
      </c>
      <c r="TCT502" s="292" t="s">
        <v>5599</v>
      </c>
      <c r="TCU502" s="292" t="s">
        <v>5599</v>
      </c>
      <c r="TCV502" s="292" t="s">
        <v>5599</v>
      </c>
      <c r="TCW502" s="292" t="s">
        <v>5599</v>
      </c>
      <c r="TCX502" s="292" t="s">
        <v>5599</v>
      </c>
      <c r="TCY502" s="292" t="s">
        <v>5599</v>
      </c>
      <c r="TCZ502" s="292" t="s">
        <v>5599</v>
      </c>
      <c r="TDA502" s="292" t="s">
        <v>5599</v>
      </c>
      <c r="TDB502" s="292" t="s">
        <v>5599</v>
      </c>
      <c r="TDC502" s="292" t="s">
        <v>5599</v>
      </c>
      <c r="TDD502" s="292" t="s">
        <v>5599</v>
      </c>
      <c r="TDE502" s="292" t="s">
        <v>5599</v>
      </c>
      <c r="TDF502" s="292" t="s">
        <v>5599</v>
      </c>
      <c r="TDG502" s="292" t="s">
        <v>5599</v>
      </c>
      <c r="TDH502" s="292" t="s">
        <v>5599</v>
      </c>
      <c r="TDI502" s="292" t="s">
        <v>5599</v>
      </c>
      <c r="TDJ502" s="292" t="s">
        <v>5599</v>
      </c>
      <c r="TDK502" s="292" t="s">
        <v>5599</v>
      </c>
      <c r="TDL502" s="292" t="s">
        <v>5599</v>
      </c>
      <c r="TDM502" s="292" t="s">
        <v>5599</v>
      </c>
      <c r="TDN502" s="292" t="s">
        <v>5599</v>
      </c>
      <c r="TDO502" s="292" t="s">
        <v>5599</v>
      </c>
      <c r="TDP502" s="292" t="s">
        <v>5599</v>
      </c>
      <c r="TDQ502" s="292" t="s">
        <v>5599</v>
      </c>
      <c r="TDR502" s="292" t="s">
        <v>5599</v>
      </c>
      <c r="TDS502" s="292" t="s">
        <v>5599</v>
      </c>
      <c r="TDT502" s="292" t="s">
        <v>5599</v>
      </c>
      <c r="TDU502" s="292" t="s">
        <v>5599</v>
      </c>
      <c r="TDV502" s="292" t="s">
        <v>5599</v>
      </c>
      <c r="TDW502" s="292" t="s">
        <v>5599</v>
      </c>
      <c r="TDX502" s="292" t="s">
        <v>5599</v>
      </c>
      <c r="TDY502" s="292" t="s">
        <v>5599</v>
      </c>
      <c r="TDZ502" s="292" t="s">
        <v>5599</v>
      </c>
      <c r="TEA502" s="292" t="s">
        <v>5599</v>
      </c>
      <c r="TEB502" s="292" t="s">
        <v>5599</v>
      </c>
      <c r="TEC502" s="292" t="s">
        <v>5599</v>
      </c>
      <c r="TED502" s="292" t="s">
        <v>5599</v>
      </c>
      <c r="TEE502" s="292" t="s">
        <v>5599</v>
      </c>
      <c r="TEF502" s="292" t="s">
        <v>5599</v>
      </c>
      <c r="TEG502" s="292" t="s">
        <v>5599</v>
      </c>
      <c r="TEH502" s="292" t="s">
        <v>5599</v>
      </c>
      <c r="TEI502" s="292" t="s">
        <v>5599</v>
      </c>
      <c r="TEJ502" s="292" t="s">
        <v>5599</v>
      </c>
      <c r="TEK502" s="292" t="s">
        <v>5599</v>
      </c>
      <c r="TEL502" s="292" t="s">
        <v>5599</v>
      </c>
      <c r="TEM502" s="292" t="s">
        <v>5599</v>
      </c>
      <c r="TEN502" s="292" t="s">
        <v>5599</v>
      </c>
      <c r="TEO502" s="292" t="s">
        <v>5599</v>
      </c>
      <c r="TEP502" s="292" t="s">
        <v>5599</v>
      </c>
      <c r="TEQ502" s="292" t="s">
        <v>5599</v>
      </c>
      <c r="TER502" s="292" t="s">
        <v>5599</v>
      </c>
      <c r="TES502" s="292" t="s">
        <v>5599</v>
      </c>
      <c r="TET502" s="292" t="s">
        <v>5599</v>
      </c>
      <c r="TEU502" s="292" t="s">
        <v>5599</v>
      </c>
      <c r="TEV502" s="292" t="s">
        <v>5599</v>
      </c>
      <c r="TEW502" s="292" t="s">
        <v>5599</v>
      </c>
      <c r="TEX502" s="292" t="s">
        <v>5599</v>
      </c>
      <c r="TEY502" s="292" t="s">
        <v>5599</v>
      </c>
      <c r="TEZ502" s="292" t="s">
        <v>5599</v>
      </c>
      <c r="TFA502" s="292" t="s">
        <v>5599</v>
      </c>
      <c r="TFB502" s="292" t="s">
        <v>5599</v>
      </c>
      <c r="TFC502" s="292" t="s">
        <v>5599</v>
      </c>
      <c r="TFD502" s="292" t="s">
        <v>5599</v>
      </c>
      <c r="TFE502" s="292" t="s">
        <v>5599</v>
      </c>
      <c r="TFF502" s="292" t="s">
        <v>5599</v>
      </c>
      <c r="TFG502" s="292" t="s">
        <v>5599</v>
      </c>
      <c r="TFH502" s="292" t="s">
        <v>5599</v>
      </c>
      <c r="TFI502" s="292" t="s">
        <v>5599</v>
      </c>
      <c r="TFJ502" s="292" t="s">
        <v>5599</v>
      </c>
      <c r="TFK502" s="292" t="s">
        <v>5599</v>
      </c>
      <c r="TFL502" s="292" t="s">
        <v>5599</v>
      </c>
      <c r="TFM502" s="292" t="s">
        <v>5599</v>
      </c>
      <c r="TFN502" s="292" t="s">
        <v>5599</v>
      </c>
      <c r="TFO502" s="292" t="s">
        <v>5599</v>
      </c>
      <c r="TFP502" s="292" t="s">
        <v>5599</v>
      </c>
      <c r="TFQ502" s="292" t="s">
        <v>5599</v>
      </c>
      <c r="TFR502" s="292" t="s">
        <v>5599</v>
      </c>
      <c r="TFS502" s="292" t="s">
        <v>5599</v>
      </c>
      <c r="TFT502" s="292" t="s">
        <v>5599</v>
      </c>
      <c r="TFU502" s="292" t="s">
        <v>5599</v>
      </c>
      <c r="TFV502" s="292" t="s">
        <v>5599</v>
      </c>
      <c r="TFW502" s="292" t="s">
        <v>5599</v>
      </c>
      <c r="TFX502" s="292" t="s">
        <v>5599</v>
      </c>
      <c r="TFY502" s="292" t="s">
        <v>5599</v>
      </c>
      <c r="TFZ502" s="292" t="s">
        <v>5599</v>
      </c>
      <c r="TGA502" s="292" t="s">
        <v>5599</v>
      </c>
      <c r="TGB502" s="292" t="s">
        <v>5599</v>
      </c>
      <c r="TGC502" s="292" t="s">
        <v>5599</v>
      </c>
      <c r="TGD502" s="292" t="s">
        <v>5599</v>
      </c>
      <c r="TGE502" s="292" t="s">
        <v>5599</v>
      </c>
      <c r="TGF502" s="292" t="s">
        <v>5599</v>
      </c>
      <c r="TGG502" s="292" t="s">
        <v>5599</v>
      </c>
      <c r="TGH502" s="292" t="s">
        <v>5599</v>
      </c>
      <c r="TGI502" s="292" t="s">
        <v>5599</v>
      </c>
      <c r="TGJ502" s="292" t="s">
        <v>5599</v>
      </c>
      <c r="TGK502" s="292" t="s">
        <v>5599</v>
      </c>
      <c r="TGL502" s="292" t="s">
        <v>5599</v>
      </c>
      <c r="TGM502" s="292" t="s">
        <v>5599</v>
      </c>
      <c r="TGN502" s="292" t="s">
        <v>5599</v>
      </c>
      <c r="TGO502" s="292" t="s">
        <v>5599</v>
      </c>
      <c r="TGP502" s="292" t="s">
        <v>5599</v>
      </c>
      <c r="TGQ502" s="292" t="s">
        <v>5599</v>
      </c>
      <c r="TGR502" s="292" t="s">
        <v>5599</v>
      </c>
      <c r="TGS502" s="292" t="s">
        <v>5599</v>
      </c>
      <c r="TGT502" s="292" t="s">
        <v>5599</v>
      </c>
      <c r="TGU502" s="292" t="s">
        <v>5599</v>
      </c>
      <c r="TGV502" s="292" t="s">
        <v>5599</v>
      </c>
      <c r="TGW502" s="292" t="s">
        <v>5599</v>
      </c>
      <c r="TGX502" s="292" t="s">
        <v>5599</v>
      </c>
      <c r="TGY502" s="292" t="s">
        <v>5599</v>
      </c>
      <c r="TGZ502" s="292" t="s">
        <v>5599</v>
      </c>
      <c r="THA502" s="292" t="s">
        <v>5599</v>
      </c>
      <c r="THB502" s="292" t="s">
        <v>5599</v>
      </c>
      <c r="THC502" s="292" t="s">
        <v>5599</v>
      </c>
      <c r="THD502" s="292" t="s">
        <v>5599</v>
      </c>
      <c r="THE502" s="292" t="s">
        <v>5599</v>
      </c>
      <c r="THF502" s="292" t="s">
        <v>5599</v>
      </c>
      <c r="THG502" s="292" t="s">
        <v>5599</v>
      </c>
      <c r="THH502" s="292" t="s">
        <v>5599</v>
      </c>
      <c r="THI502" s="292" t="s">
        <v>5599</v>
      </c>
      <c r="THJ502" s="292" t="s">
        <v>5599</v>
      </c>
      <c r="THK502" s="292" t="s">
        <v>5599</v>
      </c>
      <c r="THL502" s="292" t="s">
        <v>5599</v>
      </c>
      <c r="THM502" s="292" t="s">
        <v>5599</v>
      </c>
      <c r="THN502" s="292" t="s">
        <v>5599</v>
      </c>
      <c r="THO502" s="292" t="s">
        <v>5599</v>
      </c>
      <c r="THP502" s="292" t="s">
        <v>5599</v>
      </c>
      <c r="THQ502" s="292" t="s">
        <v>5599</v>
      </c>
      <c r="THR502" s="292" t="s">
        <v>5599</v>
      </c>
      <c r="THS502" s="292" t="s">
        <v>5599</v>
      </c>
      <c r="THT502" s="292" t="s">
        <v>5599</v>
      </c>
      <c r="THU502" s="292" t="s">
        <v>5599</v>
      </c>
      <c r="THV502" s="292" t="s">
        <v>5599</v>
      </c>
      <c r="THW502" s="292" t="s">
        <v>5599</v>
      </c>
      <c r="THX502" s="292" t="s">
        <v>5599</v>
      </c>
      <c r="THY502" s="292" t="s">
        <v>5599</v>
      </c>
      <c r="THZ502" s="292" t="s">
        <v>5599</v>
      </c>
      <c r="TIA502" s="292" t="s">
        <v>5599</v>
      </c>
      <c r="TIB502" s="292" t="s">
        <v>5599</v>
      </c>
      <c r="TIC502" s="292" t="s">
        <v>5599</v>
      </c>
      <c r="TID502" s="292" t="s">
        <v>5599</v>
      </c>
      <c r="TIE502" s="292" t="s">
        <v>5599</v>
      </c>
      <c r="TIF502" s="292" t="s">
        <v>5599</v>
      </c>
      <c r="TIG502" s="292" t="s">
        <v>5599</v>
      </c>
      <c r="TIH502" s="292" t="s">
        <v>5599</v>
      </c>
      <c r="TII502" s="292" t="s">
        <v>5599</v>
      </c>
      <c r="TIJ502" s="292" t="s">
        <v>5599</v>
      </c>
      <c r="TIK502" s="292" t="s">
        <v>5599</v>
      </c>
      <c r="TIL502" s="292" t="s">
        <v>5599</v>
      </c>
      <c r="TIM502" s="292" t="s">
        <v>5599</v>
      </c>
      <c r="TIN502" s="292" t="s">
        <v>5599</v>
      </c>
      <c r="TIO502" s="292" t="s">
        <v>5599</v>
      </c>
      <c r="TIP502" s="292" t="s">
        <v>5599</v>
      </c>
      <c r="TIQ502" s="292" t="s">
        <v>5599</v>
      </c>
      <c r="TIR502" s="292" t="s">
        <v>5599</v>
      </c>
      <c r="TIS502" s="292" t="s">
        <v>5599</v>
      </c>
      <c r="TIT502" s="292" t="s">
        <v>5599</v>
      </c>
      <c r="TIU502" s="292" t="s">
        <v>5599</v>
      </c>
      <c r="TIV502" s="292" t="s">
        <v>5599</v>
      </c>
      <c r="TIW502" s="292" t="s">
        <v>5599</v>
      </c>
      <c r="TIX502" s="292" t="s">
        <v>5599</v>
      </c>
      <c r="TIY502" s="292" t="s">
        <v>5599</v>
      </c>
      <c r="TIZ502" s="292" t="s">
        <v>5599</v>
      </c>
      <c r="TJA502" s="292" t="s">
        <v>5599</v>
      </c>
      <c r="TJB502" s="292" t="s">
        <v>5599</v>
      </c>
      <c r="TJC502" s="292" t="s">
        <v>5599</v>
      </c>
      <c r="TJD502" s="292" t="s">
        <v>5599</v>
      </c>
      <c r="TJE502" s="292" t="s">
        <v>5599</v>
      </c>
      <c r="TJF502" s="292" t="s">
        <v>5599</v>
      </c>
      <c r="TJG502" s="292" t="s">
        <v>5599</v>
      </c>
      <c r="TJH502" s="292" t="s">
        <v>5599</v>
      </c>
      <c r="TJI502" s="292" t="s">
        <v>5599</v>
      </c>
      <c r="TJJ502" s="292" t="s">
        <v>5599</v>
      </c>
      <c r="TJK502" s="292" t="s">
        <v>5599</v>
      </c>
      <c r="TJL502" s="292" t="s">
        <v>5599</v>
      </c>
      <c r="TJM502" s="292" t="s">
        <v>5599</v>
      </c>
      <c r="TJN502" s="292" t="s">
        <v>5599</v>
      </c>
      <c r="TJO502" s="292" t="s">
        <v>5599</v>
      </c>
      <c r="TJP502" s="292" t="s">
        <v>5599</v>
      </c>
      <c r="TJQ502" s="292" t="s">
        <v>5599</v>
      </c>
      <c r="TJR502" s="292" t="s">
        <v>5599</v>
      </c>
      <c r="TJS502" s="292" t="s">
        <v>5599</v>
      </c>
      <c r="TJT502" s="292" t="s">
        <v>5599</v>
      </c>
      <c r="TJU502" s="292" t="s">
        <v>5599</v>
      </c>
      <c r="TJV502" s="292" t="s">
        <v>5599</v>
      </c>
      <c r="TJW502" s="292" t="s">
        <v>5599</v>
      </c>
      <c r="TJX502" s="292" t="s">
        <v>5599</v>
      </c>
      <c r="TJY502" s="292" t="s">
        <v>5599</v>
      </c>
      <c r="TJZ502" s="292" t="s">
        <v>5599</v>
      </c>
      <c r="TKA502" s="292" t="s">
        <v>5599</v>
      </c>
      <c r="TKB502" s="292" t="s">
        <v>5599</v>
      </c>
      <c r="TKC502" s="292" t="s">
        <v>5599</v>
      </c>
      <c r="TKD502" s="292" t="s">
        <v>5599</v>
      </c>
      <c r="TKE502" s="292" t="s">
        <v>5599</v>
      </c>
      <c r="TKF502" s="292" t="s">
        <v>5599</v>
      </c>
      <c r="TKG502" s="292" t="s">
        <v>5599</v>
      </c>
      <c r="TKH502" s="292" t="s">
        <v>5599</v>
      </c>
      <c r="TKI502" s="292" t="s">
        <v>5599</v>
      </c>
      <c r="TKJ502" s="292" t="s">
        <v>5599</v>
      </c>
      <c r="TKK502" s="292" t="s">
        <v>5599</v>
      </c>
      <c r="TKL502" s="292" t="s">
        <v>5599</v>
      </c>
      <c r="TKM502" s="292" t="s">
        <v>5599</v>
      </c>
      <c r="TKN502" s="292" t="s">
        <v>5599</v>
      </c>
      <c r="TKO502" s="292" t="s">
        <v>5599</v>
      </c>
      <c r="TKP502" s="292" t="s">
        <v>5599</v>
      </c>
      <c r="TKQ502" s="292" t="s">
        <v>5599</v>
      </c>
      <c r="TKR502" s="292" t="s">
        <v>5599</v>
      </c>
      <c r="TKS502" s="292" t="s">
        <v>5599</v>
      </c>
      <c r="TKT502" s="292" t="s">
        <v>5599</v>
      </c>
      <c r="TKU502" s="292" t="s">
        <v>5599</v>
      </c>
      <c r="TKV502" s="292" t="s">
        <v>5599</v>
      </c>
      <c r="TKW502" s="292" t="s">
        <v>5599</v>
      </c>
      <c r="TKX502" s="292" t="s">
        <v>5599</v>
      </c>
      <c r="TKY502" s="292" t="s">
        <v>5599</v>
      </c>
      <c r="TKZ502" s="292" t="s">
        <v>5599</v>
      </c>
      <c r="TLA502" s="292" t="s">
        <v>5599</v>
      </c>
      <c r="TLB502" s="292" t="s">
        <v>5599</v>
      </c>
      <c r="TLC502" s="292" t="s">
        <v>5599</v>
      </c>
      <c r="TLD502" s="292" t="s">
        <v>5599</v>
      </c>
      <c r="TLE502" s="292" t="s">
        <v>5599</v>
      </c>
      <c r="TLF502" s="292" t="s">
        <v>5599</v>
      </c>
      <c r="TLG502" s="292" t="s">
        <v>5599</v>
      </c>
      <c r="TLH502" s="292" t="s">
        <v>5599</v>
      </c>
      <c r="TLI502" s="292" t="s">
        <v>5599</v>
      </c>
      <c r="TLJ502" s="292" t="s">
        <v>5599</v>
      </c>
      <c r="TLK502" s="292" t="s">
        <v>5599</v>
      </c>
      <c r="TLL502" s="292" t="s">
        <v>5599</v>
      </c>
      <c r="TLM502" s="292" t="s">
        <v>5599</v>
      </c>
      <c r="TLN502" s="292" t="s">
        <v>5599</v>
      </c>
      <c r="TLO502" s="292" t="s">
        <v>5599</v>
      </c>
      <c r="TLP502" s="292" t="s">
        <v>5599</v>
      </c>
      <c r="TLQ502" s="292" t="s">
        <v>5599</v>
      </c>
      <c r="TLR502" s="292" t="s">
        <v>5599</v>
      </c>
      <c r="TLS502" s="292" t="s">
        <v>5599</v>
      </c>
      <c r="TLT502" s="292" t="s">
        <v>5599</v>
      </c>
      <c r="TLU502" s="292" t="s">
        <v>5599</v>
      </c>
      <c r="TLV502" s="292" t="s">
        <v>5599</v>
      </c>
      <c r="TLW502" s="292" t="s">
        <v>5599</v>
      </c>
      <c r="TLX502" s="292" t="s">
        <v>5599</v>
      </c>
      <c r="TLY502" s="292" t="s">
        <v>5599</v>
      </c>
      <c r="TLZ502" s="292" t="s">
        <v>5599</v>
      </c>
      <c r="TMA502" s="292" t="s">
        <v>5599</v>
      </c>
      <c r="TMB502" s="292" t="s">
        <v>5599</v>
      </c>
      <c r="TMC502" s="292" t="s">
        <v>5599</v>
      </c>
      <c r="TMD502" s="292" t="s">
        <v>5599</v>
      </c>
      <c r="TME502" s="292" t="s">
        <v>5599</v>
      </c>
      <c r="TMF502" s="292" t="s">
        <v>5599</v>
      </c>
      <c r="TMG502" s="292" t="s">
        <v>5599</v>
      </c>
      <c r="TMH502" s="292" t="s">
        <v>5599</v>
      </c>
      <c r="TMI502" s="292" t="s">
        <v>5599</v>
      </c>
      <c r="TMJ502" s="292" t="s">
        <v>5599</v>
      </c>
      <c r="TMK502" s="292" t="s">
        <v>5599</v>
      </c>
      <c r="TML502" s="292" t="s">
        <v>5599</v>
      </c>
      <c r="TMM502" s="292" t="s">
        <v>5599</v>
      </c>
      <c r="TMN502" s="292" t="s">
        <v>5599</v>
      </c>
      <c r="TMO502" s="292" t="s">
        <v>5599</v>
      </c>
      <c r="TMP502" s="292" t="s">
        <v>5599</v>
      </c>
      <c r="TMQ502" s="292" t="s">
        <v>5599</v>
      </c>
      <c r="TMR502" s="292" t="s">
        <v>5599</v>
      </c>
      <c r="TMS502" s="292" t="s">
        <v>5599</v>
      </c>
      <c r="TMT502" s="292" t="s">
        <v>5599</v>
      </c>
      <c r="TMU502" s="292" t="s">
        <v>5599</v>
      </c>
      <c r="TMV502" s="292" t="s">
        <v>5599</v>
      </c>
      <c r="TMW502" s="292" t="s">
        <v>5599</v>
      </c>
      <c r="TMX502" s="292" t="s">
        <v>5599</v>
      </c>
      <c r="TMY502" s="292" t="s">
        <v>5599</v>
      </c>
      <c r="TMZ502" s="292" t="s">
        <v>5599</v>
      </c>
      <c r="TNA502" s="292" t="s">
        <v>5599</v>
      </c>
      <c r="TNB502" s="292" t="s">
        <v>5599</v>
      </c>
      <c r="TNC502" s="292" t="s">
        <v>5599</v>
      </c>
      <c r="TND502" s="292" t="s">
        <v>5599</v>
      </c>
      <c r="TNE502" s="292" t="s">
        <v>5599</v>
      </c>
      <c r="TNF502" s="292" t="s">
        <v>5599</v>
      </c>
      <c r="TNG502" s="292" t="s">
        <v>5599</v>
      </c>
      <c r="TNH502" s="292" t="s">
        <v>5599</v>
      </c>
      <c r="TNI502" s="292" t="s">
        <v>5599</v>
      </c>
      <c r="TNJ502" s="292" t="s">
        <v>5599</v>
      </c>
      <c r="TNK502" s="292" t="s">
        <v>5599</v>
      </c>
      <c r="TNL502" s="292" t="s">
        <v>5599</v>
      </c>
      <c r="TNM502" s="292" t="s">
        <v>5599</v>
      </c>
      <c r="TNN502" s="292" t="s">
        <v>5599</v>
      </c>
      <c r="TNO502" s="292" t="s">
        <v>5599</v>
      </c>
      <c r="TNP502" s="292" t="s">
        <v>5599</v>
      </c>
      <c r="TNQ502" s="292" t="s">
        <v>5599</v>
      </c>
      <c r="TNR502" s="292" t="s">
        <v>5599</v>
      </c>
      <c r="TNS502" s="292" t="s">
        <v>5599</v>
      </c>
      <c r="TNT502" s="292" t="s">
        <v>5599</v>
      </c>
      <c r="TNU502" s="292" t="s">
        <v>5599</v>
      </c>
      <c r="TNV502" s="292" t="s">
        <v>5599</v>
      </c>
      <c r="TNW502" s="292" t="s">
        <v>5599</v>
      </c>
      <c r="TNX502" s="292" t="s">
        <v>5599</v>
      </c>
      <c r="TNY502" s="292" t="s">
        <v>5599</v>
      </c>
      <c r="TNZ502" s="292" t="s">
        <v>5599</v>
      </c>
      <c r="TOA502" s="292" t="s">
        <v>5599</v>
      </c>
      <c r="TOB502" s="292" t="s">
        <v>5599</v>
      </c>
      <c r="TOC502" s="292" t="s">
        <v>5599</v>
      </c>
      <c r="TOD502" s="292" t="s">
        <v>5599</v>
      </c>
      <c r="TOE502" s="292" t="s">
        <v>5599</v>
      </c>
      <c r="TOF502" s="292" t="s">
        <v>5599</v>
      </c>
      <c r="TOG502" s="292" t="s">
        <v>5599</v>
      </c>
      <c r="TOH502" s="292" t="s">
        <v>5599</v>
      </c>
      <c r="TOI502" s="292" t="s">
        <v>5599</v>
      </c>
      <c r="TOJ502" s="292" t="s">
        <v>5599</v>
      </c>
      <c r="TOK502" s="292" t="s">
        <v>5599</v>
      </c>
      <c r="TOL502" s="292" t="s">
        <v>5599</v>
      </c>
      <c r="TOM502" s="292" t="s">
        <v>5599</v>
      </c>
      <c r="TON502" s="292" t="s">
        <v>5599</v>
      </c>
      <c r="TOO502" s="292" t="s">
        <v>5599</v>
      </c>
      <c r="TOP502" s="292" t="s">
        <v>5599</v>
      </c>
      <c r="TOQ502" s="292" t="s">
        <v>5599</v>
      </c>
      <c r="TOR502" s="292" t="s">
        <v>5599</v>
      </c>
      <c r="TOS502" s="292" t="s">
        <v>5599</v>
      </c>
      <c r="TOT502" s="292" t="s">
        <v>5599</v>
      </c>
      <c r="TOU502" s="292" t="s">
        <v>5599</v>
      </c>
      <c r="TOV502" s="292" t="s">
        <v>5599</v>
      </c>
      <c r="TOW502" s="292" t="s">
        <v>5599</v>
      </c>
      <c r="TOX502" s="292" t="s">
        <v>5599</v>
      </c>
      <c r="TOY502" s="292" t="s">
        <v>5599</v>
      </c>
      <c r="TOZ502" s="292" t="s">
        <v>5599</v>
      </c>
      <c r="TPA502" s="292" t="s">
        <v>5599</v>
      </c>
      <c r="TPB502" s="292" t="s">
        <v>5599</v>
      </c>
      <c r="TPC502" s="292" t="s">
        <v>5599</v>
      </c>
      <c r="TPD502" s="292" t="s">
        <v>5599</v>
      </c>
      <c r="TPE502" s="292" t="s">
        <v>5599</v>
      </c>
      <c r="TPF502" s="292" t="s">
        <v>5599</v>
      </c>
      <c r="TPG502" s="292" t="s">
        <v>5599</v>
      </c>
      <c r="TPH502" s="292" t="s">
        <v>5599</v>
      </c>
      <c r="TPI502" s="292" t="s">
        <v>5599</v>
      </c>
      <c r="TPJ502" s="292" t="s">
        <v>5599</v>
      </c>
      <c r="TPK502" s="292" t="s">
        <v>5599</v>
      </c>
      <c r="TPL502" s="292" t="s">
        <v>5599</v>
      </c>
      <c r="TPM502" s="292" t="s">
        <v>5599</v>
      </c>
      <c r="TPN502" s="292" t="s">
        <v>5599</v>
      </c>
      <c r="TPO502" s="292" t="s">
        <v>5599</v>
      </c>
      <c r="TPP502" s="292" t="s">
        <v>5599</v>
      </c>
      <c r="TPQ502" s="292" t="s">
        <v>5599</v>
      </c>
      <c r="TPR502" s="292" t="s">
        <v>5599</v>
      </c>
      <c r="TPS502" s="292" t="s">
        <v>5599</v>
      </c>
      <c r="TPT502" s="292" t="s">
        <v>5599</v>
      </c>
      <c r="TPU502" s="292" t="s">
        <v>5599</v>
      </c>
      <c r="TPV502" s="292" t="s">
        <v>5599</v>
      </c>
      <c r="TPW502" s="292" t="s">
        <v>5599</v>
      </c>
      <c r="TPX502" s="292" t="s">
        <v>5599</v>
      </c>
      <c r="TPY502" s="292" t="s">
        <v>5599</v>
      </c>
      <c r="TPZ502" s="292" t="s">
        <v>5599</v>
      </c>
      <c r="TQA502" s="292" t="s">
        <v>5599</v>
      </c>
      <c r="TQB502" s="292" t="s">
        <v>5599</v>
      </c>
      <c r="TQC502" s="292" t="s">
        <v>5599</v>
      </c>
      <c r="TQD502" s="292" t="s">
        <v>5599</v>
      </c>
      <c r="TQE502" s="292" t="s">
        <v>5599</v>
      </c>
      <c r="TQF502" s="292" t="s">
        <v>5599</v>
      </c>
      <c r="TQG502" s="292" t="s">
        <v>5599</v>
      </c>
      <c r="TQH502" s="292" t="s">
        <v>5599</v>
      </c>
      <c r="TQI502" s="292" t="s">
        <v>5599</v>
      </c>
      <c r="TQJ502" s="292" t="s">
        <v>5599</v>
      </c>
      <c r="TQK502" s="292" t="s">
        <v>5599</v>
      </c>
      <c r="TQL502" s="292" t="s">
        <v>5599</v>
      </c>
      <c r="TQM502" s="292" t="s">
        <v>5599</v>
      </c>
      <c r="TQN502" s="292" t="s">
        <v>5599</v>
      </c>
      <c r="TQO502" s="292" t="s">
        <v>5599</v>
      </c>
      <c r="TQP502" s="292" t="s">
        <v>5599</v>
      </c>
      <c r="TQQ502" s="292" t="s">
        <v>5599</v>
      </c>
      <c r="TQR502" s="292" t="s">
        <v>5599</v>
      </c>
      <c r="TQS502" s="292" t="s">
        <v>5599</v>
      </c>
      <c r="TQT502" s="292" t="s">
        <v>5599</v>
      </c>
      <c r="TQU502" s="292" t="s">
        <v>5599</v>
      </c>
      <c r="TQV502" s="292" t="s">
        <v>5599</v>
      </c>
      <c r="TQW502" s="292" t="s">
        <v>5599</v>
      </c>
      <c r="TQX502" s="292" t="s">
        <v>5599</v>
      </c>
      <c r="TQY502" s="292" t="s">
        <v>5599</v>
      </c>
      <c r="TQZ502" s="292" t="s">
        <v>5599</v>
      </c>
      <c r="TRA502" s="292" t="s">
        <v>5599</v>
      </c>
      <c r="TRB502" s="292" t="s">
        <v>5599</v>
      </c>
      <c r="TRC502" s="292" t="s">
        <v>5599</v>
      </c>
      <c r="TRD502" s="292" t="s">
        <v>5599</v>
      </c>
      <c r="TRE502" s="292" t="s">
        <v>5599</v>
      </c>
      <c r="TRF502" s="292" t="s">
        <v>5599</v>
      </c>
      <c r="TRG502" s="292" t="s">
        <v>5599</v>
      </c>
      <c r="TRH502" s="292" t="s">
        <v>5599</v>
      </c>
      <c r="TRI502" s="292" t="s">
        <v>5599</v>
      </c>
      <c r="TRJ502" s="292" t="s">
        <v>5599</v>
      </c>
      <c r="TRK502" s="292" t="s">
        <v>5599</v>
      </c>
      <c r="TRL502" s="292" t="s">
        <v>5599</v>
      </c>
      <c r="TRM502" s="292" t="s">
        <v>5599</v>
      </c>
      <c r="TRN502" s="292" t="s">
        <v>5599</v>
      </c>
      <c r="TRO502" s="292" t="s">
        <v>5599</v>
      </c>
      <c r="TRP502" s="292" t="s">
        <v>5599</v>
      </c>
      <c r="TRQ502" s="292" t="s">
        <v>5599</v>
      </c>
      <c r="TRR502" s="292" t="s">
        <v>5599</v>
      </c>
      <c r="TRS502" s="292" t="s">
        <v>5599</v>
      </c>
      <c r="TRT502" s="292" t="s">
        <v>5599</v>
      </c>
      <c r="TRU502" s="292" t="s">
        <v>5599</v>
      </c>
      <c r="TRV502" s="292" t="s">
        <v>5599</v>
      </c>
      <c r="TRW502" s="292" t="s">
        <v>5599</v>
      </c>
      <c r="TRX502" s="292" t="s">
        <v>5599</v>
      </c>
      <c r="TRY502" s="292" t="s">
        <v>5599</v>
      </c>
      <c r="TRZ502" s="292" t="s">
        <v>5599</v>
      </c>
      <c r="TSA502" s="292" t="s">
        <v>5599</v>
      </c>
      <c r="TSB502" s="292" t="s">
        <v>5599</v>
      </c>
      <c r="TSC502" s="292" t="s">
        <v>5599</v>
      </c>
      <c r="TSD502" s="292" t="s">
        <v>5599</v>
      </c>
      <c r="TSE502" s="292" t="s">
        <v>5599</v>
      </c>
      <c r="TSF502" s="292" t="s">
        <v>5599</v>
      </c>
      <c r="TSG502" s="292" t="s">
        <v>5599</v>
      </c>
      <c r="TSH502" s="292" t="s">
        <v>5599</v>
      </c>
      <c r="TSI502" s="292" t="s">
        <v>5599</v>
      </c>
      <c r="TSJ502" s="292" t="s">
        <v>5599</v>
      </c>
      <c r="TSK502" s="292" t="s">
        <v>5599</v>
      </c>
      <c r="TSL502" s="292" t="s">
        <v>5599</v>
      </c>
      <c r="TSM502" s="292" t="s">
        <v>5599</v>
      </c>
      <c r="TSN502" s="292" t="s">
        <v>5599</v>
      </c>
      <c r="TSO502" s="292" t="s">
        <v>5599</v>
      </c>
      <c r="TSP502" s="292" t="s">
        <v>5599</v>
      </c>
      <c r="TSQ502" s="292" t="s">
        <v>5599</v>
      </c>
      <c r="TSR502" s="292" t="s">
        <v>5599</v>
      </c>
      <c r="TSS502" s="292" t="s">
        <v>5599</v>
      </c>
      <c r="TST502" s="292" t="s">
        <v>5599</v>
      </c>
      <c r="TSU502" s="292" t="s">
        <v>5599</v>
      </c>
      <c r="TSV502" s="292" t="s">
        <v>5599</v>
      </c>
      <c r="TSW502" s="292" t="s">
        <v>5599</v>
      </c>
      <c r="TSX502" s="292" t="s">
        <v>5599</v>
      </c>
      <c r="TSY502" s="292" t="s">
        <v>5599</v>
      </c>
      <c r="TSZ502" s="292" t="s">
        <v>5599</v>
      </c>
      <c r="TTA502" s="292" t="s">
        <v>5599</v>
      </c>
      <c r="TTB502" s="292" t="s">
        <v>5599</v>
      </c>
      <c r="TTC502" s="292" t="s">
        <v>5599</v>
      </c>
      <c r="TTD502" s="292" t="s">
        <v>5599</v>
      </c>
      <c r="TTE502" s="292" t="s">
        <v>5599</v>
      </c>
      <c r="TTF502" s="292" t="s">
        <v>5599</v>
      </c>
      <c r="TTG502" s="292" t="s">
        <v>5599</v>
      </c>
      <c r="TTH502" s="292" t="s">
        <v>5599</v>
      </c>
      <c r="TTI502" s="292" t="s">
        <v>5599</v>
      </c>
      <c r="TTJ502" s="292" t="s">
        <v>5599</v>
      </c>
      <c r="TTK502" s="292" t="s">
        <v>5599</v>
      </c>
      <c r="TTL502" s="292" t="s">
        <v>5599</v>
      </c>
      <c r="TTM502" s="292" t="s">
        <v>5599</v>
      </c>
      <c r="TTN502" s="292" t="s">
        <v>5599</v>
      </c>
      <c r="TTO502" s="292" t="s">
        <v>5599</v>
      </c>
      <c r="TTP502" s="292" t="s">
        <v>5599</v>
      </c>
      <c r="TTQ502" s="292" t="s">
        <v>5599</v>
      </c>
      <c r="TTR502" s="292" t="s">
        <v>5599</v>
      </c>
      <c r="TTS502" s="292" t="s">
        <v>5599</v>
      </c>
      <c r="TTT502" s="292" t="s">
        <v>5599</v>
      </c>
      <c r="TTU502" s="292" t="s">
        <v>5599</v>
      </c>
      <c r="TTV502" s="292" t="s">
        <v>5599</v>
      </c>
      <c r="TTW502" s="292" t="s">
        <v>5599</v>
      </c>
      <c r="TTX502" s="292" t="s">
        <v>5599</v>
      </c>
      <c r="TTY502" s="292" t="s">
        <v>5599</v>
      </c>
      <c r="TTZ502" s="292" t="s">
        <v>5599</v>
      </c>
      <c r="TUA502" s="292" t="s">
        <v>5599</v>
      </c>
      <c r="TUB502" s="292" t="s">
        <v>5599</v>
      </c>
      <c r="TUC502" s="292" t="s">
        <v>5599</v>
      </c>
      <c r="TUD502" s="292" t="s">
        <v>5599</v>
      </c>
      <c r="TUE502" s="292" t="s">
        <v>5599</v>
      </c>
      <c r="TUF502" s="292" t="s">
        <v>5599</v>
      </c>
      <c r="TUG502" s="292" t="s">
        <v>5599</v>
      </c>
      <c r="TUH502" s="292" t="s">
        <v>5599</v>
      </c>
      <c r="TUI502" s="292" t="s">
        <v>5599</v>
      </c>
      <c r="TUJ502" s="292" t="s">
        <v>5599</v>
      </c>
      <c r="TUK502" s="292" t="s">
        <v>5599</v>
      </c>
      <c r="TUL502" s="292" t="s">
        <v>5599</v>
      </c>
      <c r="TUM502" s="292" t="s">
        <v>5599</v>
      </c>
      <c r="TUN502" s="292" t="s">
        <v>5599</v>
      </c>
      <c r="TUO502" s="292" t="s">
        <v>5599</v>
      </c>
      <c r="TUP502" s="292" t="s">
        <v>5599</v>
      </c>
      <c r="TUQ502" s="292" t="s">
        <v>5599</v>
      </c>
      <c r="TUR502" s="292" t="s">
        <v>5599</v>
      </c>
      <c r="TUS502" s="292" t="s">
        <v>5599</v>
      </c>
      <c r="TUT502" s="292" t="s">
        <v>5599</v>
      </c>
      <c r="TUU502" s="292" t="s">
        <v>5599</v>
      </c>
      <c r="TUV502" s="292" t="s">
        <v>5599</v>
      </c>
      <c r="TUW502" s="292" t="s">
        <v>5599</v>
      </c>
      <c r="TUX502" s="292" t="s">
        <v>5599</v>
      </c>
      <c r="TUY502" s="292" t="s">
        <v>5599</v>
      </c>
      <c r="TUZ502" s="292" t="s">
        <v>5599</v>
      </c>
      <c r="TVA502" s="292" t="s">
        <v>5599</v>
      </c>
      <c r="TVB502" s="292" t="s">
        <v>5599</v>
      </c>
      <c r="TVC502" s="292" t="s">
        <v>5599</v>
      </c>
      <c r="TVD502" s="292" t="s">
        <v>5599</v>
      </c>
      <c r="TVE502" s="292" t="s">
        <v>5599</v>
      </c>
      <c r="TVF502" s="292" t="s">
        <v>5599</v>
      </c>
      <c r="TVG502" s="292" t="s">
        <v>5599</v>
      </c>
      <c r="TVH502" s="292" t="s">
        <v>5599</v>
      </c>
      <c r="TVI502" s="292" t="s">
        <v>5599</v>
      </c>
      <c r="TVJ502" s="292" t="s">
        <v>5599</v>
      </c>
      <c r="TVK502" s="292" t="s">
        <v>5599</v>
      </c>
      <c r="TVL502" s="292" t="s">
        <v>5599</v>
      </c>
      <c r="TVM502" s="292" t="s">
        <v>5599</v>
      </c>
      <c r="TVN502" s="292" t="s">
        <v>5599</v>
      </c>
      <c r="TVO502" s="292" t="s">
        <v>5599</v>
      </c>
      <c r="TVP502" s="292" t="s">
        <v>5599</v>
      </c>
      <c r="TVQ502" s="292" t="s">
        <v>5599</v>
      </c>
      <c r="TVR502" s="292" t="s">
        <v>5599</v>
      </c>
      <c r="TVS502" s="292" t="s">
        <v>5599</v>
      </c>
      <c r="TVT502" s="292" t="s">
        <v>5599</v>
      </c>
      <c r="TVU502" s="292" t="s">
        <v>5599</v>
      </c>
      <c r="TVV502" s="292" t="s">
        <v>5599</v>
      </c>
      <c r="TVW502" s="292" t="s">
        <v>5599</v>
      </c>
      <c r="TVX502" s="292" t="s">
        <v>5599</v>
      </c>
      <c r="TVY502" s="292" t="s">
        <v>5599</v>
      </c>
      <c r="TVZ502" s="292" t="s">
        <v>5599</v>
      </c>
      <c r="TWA502" s="292" t="s">
        <v>5599</v>
      </c>
      <c r="TWB502" s="292" t="s">
        <v>5599</v>
      </c>
      <c r="TWC502" s="292" t="s">
        <v>5599</v>
      </c>
      <c r="TWD502" s="292" t="s">
        <v>5599</v>
      </c>
      <c r="TWE502" s="292" t="s">
        <v>5599</v>
      </c>
      <c r="TWF502" s="292" t="s">
        <v>5599</v>
      </c>
      <c r="TWG502" s="292" t="s">
        <v>5599</v>
      </c>
      <c r="TWH502" s="292" t="s">
        <v>5599</v>
      </c>
      <c r="TWI502" s="292" t="s">
        <v>5599</v>
      </c>
      <c r="TWJ502" s="292" t="s">
        <v>5599</v>
      </c>
      <c r="TWK502" s="292" t="s">
        <v>5599</v>
      </c>
      <c r="TWL502" s="292" t="s">
        <v>5599</v>
      </c>
      <c r="TWM502" s="292" t="s">
        <v>5599</v>
      </c>
      <c r="TWN502" s="292" t="s">
        <v>5599</v>
      </c>
      <c r="TWO502" s="292" t="s">
        <v>5599</v>
      </c>
      <c r="TWP502" s="292" t="s">
        <v>5599</v>
      </c>
      <c r="TWQ502" s="292" t="s">
        <v>5599</v>
      </c>
      <c r="TWR502" s="292" t="s">
        <v>5599</v>
      </c>
      <c r="TWS502" s="292" t="s">
        <v>5599</v>
      </c>
      <c r="TWT502" s="292" t="s">
        <v>5599</v>
      </c>
      <c r="TWU502" s="292" t="s">
        <v>5599</v>
      </c>
      <c r="TWV502" s="292" t="s">
        <v>5599</v>
      </c>
      <c r="TWW502" s="292" t="s">
        <v>5599</v>
      </c>
      <c r="TWX502" s="292" t="s">
        <v>5599</v>
      </c>
      <c r="TWY502" s="292" t="s">
        <v>5599</v>
      </c>
      <c r="TWZ502" s="292" t="s">
        <v>5599</v>
      </c>
      <c r="TXA502" s="292" t="s">
        <v>5599</v>
      </c>
      <c r="TXB502" s="292" t="s">
        <v>5599</v>
      </c>
      <c r="TXC502" s="292" t="s">
        <v>5599</v>
      </c>
      <c r="TXD502" s="292" t="s">
        <v>5599</v>
      </c>
      <c r="TXE502" s="292" t="s">
        <v>5599</v>
      </c>
      <c r="TXF502" s="292" t="s">
        <v>5599</v>
      </c>
      <c r="TXG502" s="292" t="s">
        <v>5599</v>
      </c>
      <c r="TXH502" s="292" t="s">
        <v>5599</v>
      </c>
      <c r="TXI502" s="292" t="s">
        <v>5599</v>
      </c>
      <c r="TXJ502" s="292" t="s">
        <v>5599</v>
      </c>
      <c r="TXK502" s="292" t="s">
        <v>5599</v>
      </c>
      <c r="TXL502" s="292" t="s">
        <v>5599</v>
      </c>
      <c r="TXM502" s="292" t="s">
        <v>5599</v>
      </c>
      <c r="TXN502" s="292" t="s">
        <v>5599</v>
      </c>
      <c r="TXO502" s="292" t="s">
        <v>5599</v>
      </c>
      <c r="TXP502" s="292" t="s">
        <v>5599</v>
      </c>
      <c r="TXQ502" s="292" t="s">
        <v>5599</v>
      </c>
      <c r="TXR502" s="292" t="s">
        <v>5599</v>
      </c>
      <c r="TXS502" s="292" t="s">
        <v>5599</v>
      </c>
      <c r="TXT502" s="292" t="s">
        <v>5599</v>
      </c>
      <c r="TXU502" s="292" t="s">
        <v>5599</v>
      </c>
      <c r="TXV502" s="292" t="s">
        <v>5599</v>
      </c>
      <c r="TXW502" s="292" t="s">
        <v>5599</v>
      </c>
      <c r="TXX502" s="292" t="s">
        <v>5599</v>
      </c>
      <c r="TXY502" s="292" t="s">
        <v>5599</v>
      </c>
      <c r="TXZ502" s="292" t="s">
        <v>5599</v>
      </c>
      <c r="TYA502" s="292" t="s">
        <v>5599</v>
      </c>
      <c r="TYB502" s="292" t="s">
        <v>5599</v>
      </c>
      <c r="TYC502" s="292" t="s">
        <v>5599</v>
      </c>
      <c r="TYD502" s="292" t="s">
        <v>5599</v>
      </c>
      <c r="TYE502" s="292" t="s">
        <v>5599</v>
      </c>
      <c r="TYF502" s="292" t="s">
        <v>5599</v>
      </c>
      <c r="TYG502" s="292" t="s">
        <v>5599</v>
      </c>
      <c r="TYH502" s="292" t="s">
        <v>5599</v>
      </c>
      <c r="TYI502" s="292" t="s">
        <v>5599</v>
      </c>
      <c r="TYJ502" s="292" t="s">
        <v>5599</v>
      </c>
      <c r="TYK502" s="292" t="s">
        <v>5599</v>
      </c>
      <c r="TYL502" s="292" t="s">
        <v>5599</v>
      </c>
      <c r="TYM502" s="292" t="s">
        <v>5599</v>
      </c>
      <c r="TYN502" s="292" t="s">
        <v>5599</v>
      </c>
      <c r="TYO502" s="292" t="s">
        <v>5599</v>
      </c>
      <c r="TYP502" s="292" t="s">
        <v>5599</v>
      </c>
      <c r="TYQ502" s="292" t="s">
        <v>5599</v>
      </c>
      <c r="TYR502" s="292" t="s">
        <v>5599</v>
      </c>
      <c r="TYS502" s="292" t="s">
        <v>5599</v>
      </c>
      <c r="TYT502" s="292" t="s">
        <v>5599</v>
      </c>
      <c r="TYU502" s="292" t="s">
        <v>5599</v>
      </c>
      <c r="TYV502" s="292" t="s">
        <v>5599</v>
      </c>
      <c r="TYW502" s="292" t="s">
        <v>5599</v>
      </c>
      <c r="TYX502" s="292" t="s">
        <v>5599</v>
      </c>
      <c r="TYY502" s="292" t="s">
        <v>5599</v>
      </c>
      <c r="TYZ502" s="292" t="s">
        <v>5599</v>
      </c>
      <c r="TZA502" s="292" t="s">
        <v>5599</v>
      </c>
      <c r="TZB502" s="292" t="s">
        <v>5599</v>
      </c>
      <c r="TZC502" s="292" t="s">
        <v>5599</v>
      </c>
      <c r="TZD502" s="292" t="s">
        <v>5599</v>
      </c>
      <c r="TZE502" s="292" t="s">
        <v>5599</v>
      </c>
      <c r="TZF502" s="292" t="s">
        <v>5599</v>
      </c>
      <c r="TZG502" s="292" t="s">
        <v>5599</v>
      </c>
      <c r="TZH502" s="292" t="s">
        <v>5599</v>
      </c>
      <c r="TZI502" s="292" t="s">
        <v>5599</v>
      </c>
      <c r="TZJ502" s="292" t="s">
        <v>5599</v>
      </c>
      <c r="TZK502" s="292" t="s">
        <v>5599</v>
      </c>
      <c r="TZL502" s="292" t="s">
        <v>5599</v>
      </c>
      <c r="TZM502" s="292" t="s">
        <v>5599</v>
      </c>
      <c r="TZN502" s="292" t="s">
        <v>5599</v>
      </c>
      <c r="TZO502" s="292" t="s">
        <v>5599</v>
      </c>
      <c r="TZP502" s="292" t="s">
        <v>5599</v>
      </c>
      <c r="TZQ502" s="292" t="s">
        <v>5599</v>
      </c>
      <c r="TZR502" s="292" t="s">
        <v>5599</v>
      </c>
      <c r="TZS502" s="292" t="s">
        <v>5599</v>
      </c>
      <c r="TZT502" s="292" t="s">
        <v>5599</v>
      </c>
      <c r="TZU502" s="292" t="s">
        <v>5599</v>
      </c>
      <c r="TZV502" s="292" t="s">
        <v>5599</v>
      </c>
      <c r="TZW502" s="292" t="s">
        <v>5599</v>
      </c>
      <c r="TZX502" s="292" t="s">
        <v>5599</v>
      </c>
      <c r="TZY502" s="292" t="s">
        <v>5599</v>
      </c>
      <c r="TZZ502" s="292" t="s">
        <v>5599</v>
      </c>
      <c r="UAA502" s="292" t="s">
        <v>5599</v>
      </c>
      <c r="UAB502" s="292" t="s">
        <v>5599</v>
      </c>
      <c r="UAC502" s="292" t="s">
        <v>5599</v>
      </c>
      <c r="UAD502" s="292" t="s">
        <v>5599</v>
      </c>
      <c r="UAE502" s="292" t="s">
        <v>5599</v>
      </c>
      <c r="UAF502" s="292" t="s">
        <v>5599</v>
      </c>
      <c r="UAG502" s="292" t="s">
        <v>5599</v>
      </c>
      <c r="UAH502" s="292" t="s">
        <v>5599</v>
      </c>
      <c r="UAI502" s="292" t="s">
        <v>5599</v>
      </c>
      <c r="UAJ502" s="292" t="s">
        <v>5599</v>
      </c>
      <c r="UAK502" s="292" t="s">
        <v>5599</v>
      </c>
      <c r="UAL502" s="292" t="s">
        <v>5599</v>
      </c>
      <c r="UAM502" s="292" t="s">
        <v>5599</v>
      </c>
      <c r="UAN502" s="292" t="s">
        <v>5599</v>
      </c>
      <c r="UAO502" s="292" t="s">
        <v>5599</v>
      </c>
      <c r="UAP502" s="292" t="s">
        <v>5599</v>
      </c>
      <c r="UAQ502" s="292" t="s">
        <v>5599</v>
      </c>
      <c r="UAR502" s="292" t="s">
        <v>5599</v>
      </c>
      <c r="UAS502" s="292" t="s">
        <v>5599</v>
      </c>
      <c r="UAT502" s="292" t="s">
        <v>5599</v>
      </c>
      <c r="UAU502" s="292" t="s">
        <v>5599</v>
      </c>
      <c r="UAV502" s="292" t="s">
        <v>5599</v>
      </c>
      <c r="UAW502" s="292" t="s">
        <v>5599</v>
      </c>
      <c r="UAX502" s="292" t="s">
        <v>5599</v>
      </c>
      <c r="UAY502" s="292" t="s">
        <v>5599</v>
      </c>
      <c r="UAZ502" s="292" t="s">
        <v>5599</v>
      </c>
      <c r="UBA502" s="292" t="s">
        <v>5599</v>
      </c>
      <c r="UBB502" s="292" t="s">
        <v>5599</v>
      </c>
      <c r="UBC502" s="292" t="s">
        <v>5599</v>
      </c>
      <c r="UBD502" s="292" t="s">
        <v>5599</v>
      </c>
      <c r="UBE502" s="292" t="s">
        <v>5599</v>
      </c>
      <c r="UBF502" s="292" t="s">
        <v>5599</v>
      </c>
      <c r="UBG502" s="292" t="s">
        <v>5599</v>
      </c>
      <c r="UBH502" s="292" t="s">
        <v>5599</v>
      </c>
      <c r="UBI502" s="292" t="s">
        <v>5599</v>
      </c>
      <c r="UBJ502" s="292" t="s">
        <v>5599</v>
      </c>
      <c r="UBK502" s="292" t="s">
        <v>5599</v>
      </c>
      <c r="UBL502" s="292" t="s">
        <v>5599</v>
      </c>
      <c r="UBM502" s="292" t="s">
        <v>5599</v>
      </c>
      <c r="UBN502" s="292" t="s">
        <v>5599</v>
      </c>
      <c r="UBO502" s="292" t="s">
        <v>5599</v>
      </c>
      <c r="UBP502" s="292" t="s">
        <v>5599</v>
      </c>
      <c r="UBQ502" s="292" t="s">
        <v>5599</v>
      </c>
      <c r="UBR502" s="292" t="s">
        <v>5599</v>
      </c>
      <c r="UBS502" s="292" t="s">
        <v>5599</v>
      </c>
      <c r="UBT502" s="292" t="s">
        <v>5599</v>
      </c>
      <c r="UBU502" s="292" t="s">
        <v>5599</v>
      </c>
      <c r="UBV502" s="292" t="s">
        <v>5599</v>
      </c>
      <c r="UBW502" s="292" t="s">
        <v>5599</v>
      </c>
      <c r="UBX502" s="292" t="s">
        <v>5599</v>
      </c>
      <c r="UBY502" s="292" t="s">
        <v>5599</v>
      </c>
      <c r="UBZ502" s="292" t="s">
        <v>5599</v>
      </c>
      <c r="UCA502" s="292" t="s">
        <v>5599</v>
      </c>
      <c r="UCB502" s="292" t="s">
        <v>5599</v>
      </c>
      <c r="UCC502" s="292" t="s">
        <v>5599</v>
      </c>
      <c r="UCD502" s="292" t="s">
        <v>5599</v>
      </c>
      <c r="UCE502" s="292" t="s">
        <v>5599</v>
      </c>
      <c r="UCF502" s="292" t="s">
        <v>5599</v>
      </c>
      <c r="UCG502" s="292" t="s">
        <v>5599</v>
      </c>
      <c r="UCH502" s="292" t="s">
        <v>5599</v>
      </c>
      <c r="UCI502" s="292" t="s">
        <v>5599</v>
      </c>
      <c r="UCJ502" s="292" t="s">
        <v>5599</v>
      </c>
      <c r="UCK502" s="292" t="s">
        <v>5599</v>
      </c>
      <c r="UCL502" s="292" t="s">
        <v>5599</v>
      </c>
      <c r="UCM502" s="292" t="s">
        <v>5599</v>
      </c>
      <c r="UCN502" s="292" t="s">
        <v>5599</v>
      </c>
      <c r="UCO502" s="292" t="s">
        <v>5599</v>
      </c>
      <c r="UCP502" s="292" t="s">
        <v>5599</v>
      </c>
      <c r="UCQ502" s="292" t="s">
        <v>5599</v>
      </c>
      <c r="UCR502" s="292" t="s">
        <v>5599</v>
      </c>
      <c r="UCS502" s="292" t="s">
        <v>5599</v>
      </c>
      <c r="UCT502" s="292" t="s">
        <v>5599</v>
      </c>
      <c r="UCU502" s="292" t="s">
        <v>5599</v>
      </c>
      <c r="UCV502" s="292" t="s">
        <v>5599</v>
      </c>
      <c r="UCW502" s="292" t="s">
        <v>5599</v>
      </c>
      <c r="UCX502" s="292" t="s">
        <v>5599</v>
      </c>
      <c r="UCY502" s="292" t="s">
        <v>5599</v>
      </c>
      <c r="UCZ502" s="292" t="s">
        <v>5599</v>
      </c>
      <c r="UDA502" s="292" t="s">
        <v>5599</v>
      </c>
      <c r="UDB502" s="292" t="s">
        <v>5599</v>
      </c>
      <c r="UDC502" s="292" t="s">
        <v>5599</v>
      </c>
      <c r="UDD502" s="292" t="s">
        <v>5599</v>
      </c>
      <c r="UDE502" s="292" t="s">
        <v>5599</v>
      </c>
      <c r="UDF502" s="292" t="s">
        <v>5599</v>
      </c>
      <c r="UDG502" s="292" t="s">
        <v>5599</v>
      </c>
      <c r="UDH502" s="292" t="s">
        <v>5599</v>
      </c>
      <c r="UDI502" s="292" t="s">
        <v>5599</v>
      </c>
      <c r="UDJ502" s="292" t="s">
        <v>5599</v>
      </c>
      <c r="UDK502" s="292" t="s">
        <v>5599</v>
      </c>
      <c r="UDL502" s="292" t="s">
        <v>5599</v>
      </c>
      <c r="UDM502" s="292" t="s">
        <v>5599</v>
      </c>
      <c r="UDN502" s="292" t="s">
        <v>5599</v>
      </c>
      <c r="UDO502" s="292" t="s">
        <v>5599</v>
      </c>
      <c r="UDP502" s="292" t="s">
        <v>5599</v>
      </c>
      <c r="UDQ502" s="292" t="s">
        <v>5599</v>
      </c>
      <c r="UDR502" s="292" t="s">
        <v>5599</v>
      </c>
      <c r="UDS502" s="292" t="s">
        <v>5599</v>
      </c>
      <c r="UDT502" s="292" t="s">
        <v>5599</v>
      </c>
      <c r="UDU502" s="292" t="s">
        <v>5599</v>
      </c>
      <c r="UDV502" s="292" t="s">
        <v>5599</v>
      </c>
      <c r="UDW502" s="292" t="s">
        <v>5599</v>
      </c>
      <c r="UDX502" s="292" t="s">
        <v>5599</v>
      </c>
      <c r="UDY502" s="292" t="s">
        <v>5599</v>
      </c>
      <c r="UDZ502" s="292" t="s">
        <v>5599</v>
      </c>
      <c r="UEA502" s="292" t="s">
        <v>5599</v>
      </c>
      <c r="UEB502" s="292" t="s">
        <v>5599</v>
      </c>
      <c r="UEC502" s="292" t="s">
        <v>5599</v>
      </c>
      <c r="UED502" s="292" t="s">
        <v>5599</v>
      </c>
      <c r="UEE502" s="292" t="s">
        <v>5599</v>
      </c>
      <c r="UEF502" s="292" t="s">
        <v>5599</v>
      </c>
      <c r="UEG502" s="292" t="s">
        <v>5599</v>
      </c>
      <c r="UEH502" s="292" t="s">
        <v>5599</v>
      </c>
      <c r="UEI502" s="292" t="s">
        <v>5599</v>
      </c>
      <c r="UEJ502" s="292" t="s">
        <v>5599</v>
      </c>
      <c r="UEK502" s="292" t="s">
        <v>5599</v>
      </c>
      <c r="UEL502" s="292" t="s">
        <v>5599</v>
      </c>
      <c r="UEM502" s="292" t="s">
        <v>5599</v>
      </c>
      <c r="UEN502" s="292" t="s">
        <v>5599</v>
      </c>
      <c r="UEO502" s="292" t="s">
        <v>5599</v>
      </c>
      <c r="UEP502" s="292" t="s">
        <v>5599</v>
      </c>
      <c r="UEQ502" s="292" t="s">
        <v>5599</v>
      </c>
      <c r="UER502" s="292" t="s">
        <v>5599</v>
      </c>
      <c r="UES502" s="292" t="s">
        <v>5599</v>
      </c>
      <c r="UET502" s="292" t="s">
        <v>5599</v>
      </c>
      <c r="UEU502" s="292" t="s">
        <v>5599</v>
      </c>
      <c r="UEV502" s="292" t="s">
        <v>5599</v>
      </c>
      <c r="UEW502" s="292" t="s">
        <v>5599</v>
      </c>
      <c r="UEX502" s="292" t="s">
        <v>5599</v>
      </c>
      <c r="UEY502" s="292" t="s">
        <v>5599</v>
      </c>
      <c r="UEZ502" s="292" t="s">
        <v>5599</v>
      </c>
      <c r="UFA502" s="292" t="s">
        <v>5599</v>
      </c>
      <c r="UFB502" s="292" t="s">
        <v>5599</v>
      </c>
      <c r="UFC502" s="292" t="s">
        <v>5599</v>
      </c>
      <c r="UFD502" s="292" t="s">
        <v>5599</v>
      </c>
      <c r="UFE502" s="292" t="s">
        <v>5599</v>
      </c>
      <c r="UFF502" s="292" t="s">
        <v>5599</v>
      </c>
      <c r="UFG502" s="292" t="s">
        <v>5599</v>
      </c>
      <c r="UFH502" s="292" t="s">
        <v>5599</v>
      </c>
      <c r="UFI502" s="292" t="s">
        <v>5599</v>
      </c>
      <c r="UFJ502" s="292" t="s">
        <v>5599</v>
      </c>
      <c r="UFK502" s="292" t="s">
        <v>5599</v>
      </c>
      <c r="UFL502" s="292" t="s">
        <v>5599</v>
      </c>
      <c r="UFM502" s="292" t="s">
        <v>5599</v>
      </c>
      <c r="UFN502" s="292" t="s">
        <v>5599</v>
      </c>
      <c r="UFO502" s="292" t="s">
        <v>5599</v>
      </c>
      <c r="UFP502" s="292" t="s">
        <v>5599</v>
      </c>
      <c r="UFQ502" s="292" t="s">
        <v>5599</v>
      </c>
      <c r="UFR502" s="292" t="s">
        <v>5599</v>
      </c>
      <c r="UFS502" s="292" t="s">
        <v>5599</v>
      </c>
      <c r="UFT502" s="292" t="s">
        <v>5599</v>
      </c>
      <c r="UFU502" s="292" t="s">
        <v>5599</v>
      </c>
      <c r="UFV502" s="292" t="s">
        <v>5599</v>
      </c>
      <c r="UFW502" s="292" t="s">
        <v>5599</v>
      </c>
      <c r="UFX502" s="292" t="s">
        <v>5599</v>
      </c>
      <c r="UFY502" s="292" t="s">
        <v>5599</v>
      </c>
      <c r="UFZ502" s="292" t="s">
        <v>5599</v>
      </c>
      <c r="UGA502" s="292" t="s">
        <v>5599</v>
      </c>
      <c r="UGB502" s="292" t="s">
        <v>5599</v>
      </c>
      <c r="UGC502" s="292" t="s">
        <v>5599</v>
      </c>
      <c r="UGD502" s="292" t="s">
        <v>5599</v>
      </c>
      <c r="UGE502" s="292" t="s">
        <v>5599</v>
      </c>
      <c r="UGF502" s="292" t="s">
        <v>5599</v>
      </c>
      <c r="UGG502" s="292" t="s">
        <v>5599</v>
      </c>
      <c r="UGH502" s="292" t="s">
        <v>5599</v>
      </c>
      <c r="UGI502" s="292" t="s">
        <v>5599</v>
      </c>
      <c r="UGJ502" s="292" t="s">
        <v>5599</v>
      </c>
      <c r="UGK502" s="292" t="s">
        <v>5599</v>
      </c>
      <c r="UGL502" s="292" t="s">
        <v>5599</v>
      </c>
      <c r="UGM502" s="292" t="s">
        <v>5599</v>
      </c>
      <c r="UGN502" s="292" t="s">
        <v>5599</v>
      </c>
      <c r="UGO502" s="292" t="s">
        <v>5599</v>
      </c>
      <c r="UGP502" s="292" t="s">
        <v>5599</v>
      </c>
      <c r="UGQ502" s="292" t="s">
        <v>5599</v>
      </c>
      <c r="UGR502" s="292" t="s">
        <v>5599</v>
      </c>
      <c r="UGS502" s="292" t="s">
        <v>5599</v>
      </c>
      <c r="UGT502" s="292" t="s">
        <v>5599</v>
      </c>
      <c r="UGU502" s="292" t="s">
        <v>5599</v>
      </c>
      <c r="UGV502" s="292" t="s">
        <v>5599</v>
      </c>
      <c r="UGW502" s="292" t="s">
        <v>5599</v>
      </c>
      <c r="UGX502" s="292" t="s">
        <v>5599</v>
      </c>
      <c r="UGY502" s="292" t="s">
        <v>5599</v>
      </c>
      <c r="UGZ502" s="292" t="s">
        <v>5599</v>
      </c>
      <c r="UHA502" s="292" t="s">
        <v>5599</v>
      </c>
      <c r="UHB502" s="292" t="s">
        <v>5599</v>
      </c>
      <c r="UHC502" s="292" t="s">
        <v>5599</v>
      </c>
      <c r="UHD502" s="292" t="s">
        <v>5599</v>
      </c>
      <c r="UHE502" s="292" t="s">
        <v>5599</v>
      </c>
      <c r="UHF502" s="292" t="s">
        <v>5599</v>
      </c>
      <c r="UHG502" s="292" t="s">
        <v>5599</v>
      </c>
      <c r="UHH502" s="292" t="s">
        <v>5599</v>
      </c>
      <c r="UHI502" s="292" t="s">
        <v>5599</v>
      </c>
      <c r="UHJ502" s="292" t="s">
        <v>5599</v>
      </c>
      <c r="UHK502" s="292" t="s">
        <v>5599</v>
      </c>
      <c r="UHL502" s="292" t="s">
        <v>5599</v>
      </c>
      <c r="UHM502" s="292" t="s">
        <v>5599</v>
      </c>
      <c r="UHN502" s="292" t="s">
        <v>5599</v>
      </c>
      <c r="UHO502" s="292" t="s">
        <v>5599</v>
      </c>
      <c r="UHP502" s="292" t="s">
        <v>5599</v>
      </c>
      <c r="UHQ502" s="292" t="s">
        <v>5599</v>
      </c>
      <c r="UHR502" s="292" t="s">
        <v>5599</v>
      </c>
      <c r="UHS502" s="292" t="s">
        <v>5599</v>
      </c>
      <c r="UHT502" s="292" t="s">
        <v>5599</v>
      </c>
      <c r="UHU502" s="292" t="s">
        <v>5599</v>
      </c>
      <c r="UHV502" s="292" t="s">
        <v>5599</v>
      </c>
      <c r="UHW502" s="292" t="s">
        <v>5599</v>
      </c>
      <c r="UHX502" s="292" t="s">
        <v>5599</v>
      </c>
      <c r="UHY502" s="292" t="s">
        <v>5599</v>
      </c>
      <c r="UHZ502" s="292" t="s">
        <v>5599</v>
      </c>
      <c r="UIA502" s="292" t="s">
        <v>5599</v>
      </c>
      <c r="UIB502" s="292" t="s">
        <v>5599</v>
      </c>
      <c r="UIC502" s="292" t="s">
        <v>5599</v>
      </c>
      <c r="UID502" s="292" t="s">
        <v>5599</v>
      </c>
      <c r="UIE502" s="292" t="s">
        <v>5599</v>
      </c>
      <c r="UIF502" s="292" t="s">
        <v>5599</v>
      </c>
      <c r="UIG502" s="292" t="s">
        <v>5599</v>
      </c>
      <c r="UIH502" s="292" t="s">
        <v>5599</v>
      </c>
      <c r="UII502" s="292" t="s">
        <v>5599</v>
      </c>
      <c r="UIJ502" s="292" t="s">
        <v>5599</v>
      </c>
      <c r="UIK502" s="292" t="s">
        <v>5599</v>
      </c>
      <c r="UIL502" s="292" t="s">
        <v>5599</v>
      </c>
      <c r="UIM502" s="292" t="s">
        <v>5599</v>
      </c>
      <c r="UIN502" s="292" t="s">
        <v>5599</v>
      </c>
      <c r="UIO502" s="292" t="s">
        <v>5599</v>
      </c>
      <c r="UIP502" s="292" t="s">
        <v>5599</v>
      </c>
      <c r="UIQ502" s="292" t="s">
        <v>5599</v>
      </c>
      <c r="UIR502" s="292" t="s">
        <v>5599</v>
      </c>
      <c r="UIS502" s="292" t="s">
        <v>5599</v>
      </c>
      <c r="UIT502" s="292" t="s">
        <v>5599</v>
      </c>
      <c r="UIU502" s="292" t="s">
        <v>5599</v>
      </c>
      <c r="UIV502" s="292" t="s">
        <v>5599</v>
      </c>
      <c r="UIW502" s="292" t="s">
        <v>5599</v>
      </c>
      <c r="UIX502" s="292" t="s">
        <v>5599</v>
      </c>
      <c r="UIY502" s="292" t="s">
        <v>5599</v>
      </c>
      <c r="UIZ502" s="292" t="s">
        <v>5599</v>
      </c>
      <c r="UJA502" s="292" t="s">
        <v>5599</v>
      </c>
      <c r="UJB502" s="292" t="s">
        <v>5599</v>
      </c>
      <c r="UJC502" s="292" t="s">
        <v>5599</v>
      </c>
      <c r="UJD502" s="292" t="s">
        <v>5599</v>
      </c>
      <c r="UJE502" s="292" t="s">
        <v>5599</v>
      </c>
      <c r="UJF502" s="292" t="s">
        <v>5599</v>
      </c>
      <c r="UJG502" s="292" t="s">
        <v>5599</v>
      </c>
      <c r="UJH502" s="292" t="s">
        <v>5599</v>
      </c>
      <c r="UJI502" s="292" t="s">
        <v>5599</v>
      </c>
      <c r="UJJ502" s="292" t="s">
        <v>5599</v>
      </c>
      <c r="UJK502" s="292" t="s">
        <v>5599</v>
      </c>
      <c r="UJL502" s="292" t="s">
        <v>5599</v>
      </c>
      <c r="UJM502" s="292" t="s">
        <v>5599</v>
      </c>
      <c r="UJN502" s="292" t="s">
        <v>5599</v>
      </c>
      <c r="UJO502" s="292" t="s">
        <v>5599</v>
      </c>
      <c r="UJP502" s="292" t="s">
        <v>5599</v>
      </c>
      <c r="UJQ502" s="292" t="s">
        <v>5599</v>
      </c>
      <c r="UJR502" s="292" t="s">
        <v>5599</v>
      </c>
      <c r="UJS502" s="292" t="s">
        <v>5599</v>
      </c>
      <c r="UJT502" s="292" t="s">
        <v>5599</v>
      </c>
      <c r="UJU502" s="292" t="s">
        <v>5599</v>
      </c>
      <c r="UJV502" s="292" t="s">
        <v>5599</v>
      </c>
      <c r="UJW502" s="292" t="s">
        <v>5599</v>
      </c>
      <c r="UJX502" s="292" t="s">
        <v>5599</v>
      </c>
      <c r="UJY502" s="292" t="s">
        <v>5599</v>
      </c>
      <c r="UJZ502" s="292" t="s">
        <v>5599</v>
      </c>
      <c r="UKA502" s="292" t="s">
        <v>5599</v>
      </c>
      <c r="UKB502" s="292" t="s">
        <v>5599</v>
      </c>
      <c r="UKC502" s="292" t="s">
        <v>5599</v>
      </c>
      <c r="UKD502" s="292" t="s">
        <v>5599</v>
      </c>
      <c r="UKE502" s="292" t="s">
        <v>5599</v>
      </c>
      <c r="UKF502" s="292" t="s">
        <v>5599</v>
      </c>
      <c r="UKG502" s="292" t="s">
        <v>5599</v>
      </c>
      <c r="UKH502" s="292" t="s">
        <v>5599</v>
      </c>
      <c r="UKI502" s="292" t="s">
        <v>5599</v>
      </c>
      <c r="UKJ502" s="292" t="s">
        <v>5599</v>
      </c>
      <c r="UKK502" s="292" t="s">
        <v>5599</v>
      </c>
      <c r="UKL502" s="292" t="s">
        <v>5599</v>
      </c>
      <c r="UKM502" s="292" t="s">
        <v>5599</v>
      </c>
      <c r="UKN502" s="292" t="s">
        <v>5599</v>
      </c>
      <c r="UKO502" s="292" t="s">
        <v>5599</v>
      </c>
      <c r="UKP502" s="292" t="s">
        <v>5599</v>
      </c>
      <c r="UKQ502" s="292" t="s">
        <v>5599</v>
      </c>
      <c r="UKR502" s="292" t="s">
        <v>5599</v>
      </c>
      <c r="UKS502" s="292" t="s">
        <v>5599</v>
      </c>
      <c r="UKT502" s="292" t="s">
        <v>5599</v>
      </c>
      <c r="UKU502" s="292" t="s">
        <v>5599</v>
      </c>
      <c r="UKV502" s="292" t="s">
        <v>5599</v>
      </c>
      <c r="UKW502" s="292" t="s">
        <v>5599</v>
      </c>
      <c r="UKX502" s="292" t="s">
        <v>5599</v>
      </c>
      <c r="UKY502" s="292" t="s">
        <v>5599</v>
      </c>
      <c r="UKZ502" s="292" t="s">
        <v>5599</v>
      </c>
      <c r="ULA502" s="292" t="s">
        <v>5599</v>
      </c>
      <c r="ULB502" s="292" t="s">
        <v>5599</v>
      </c>
      <c r="ULC502" s="292" t="s">
        <v>5599</v>
      </c>
      <c r="ULD502" s="292" t="s">
        <v>5599</v>
      </c>
      <c r="ULE502" s="292" t="s">
        <v>5599</v>
      </c>
      <c r="ULF502" s="292" t="s">
        <v>5599</v>
      </c>
      <c r="ULG502" s="292" t="s">
        <v>5599</v>
      </c>
      <c r="ULH502" s="292" t="s">
        <v>5599</v>
      </c>
      <c r="ULI502" s="292" t="s">
        <v>5599</v>
      </c>
      <c r="ULJ502" s="292" t="s">
        <v>5599</v>
      </c>
      <c r="ULK502" s="292" t="s">
        <v>5599</v>
      </c>
      <c r="ULL502" s="292" t="s">
        <v>5599</v>
      </c>
      <c r="ULM502" s="292" t="s">
        <v>5599</v>
      </c>
      <c r="ULN502" s="292" t="s">
        <v>5599</v>
      </c>
      <c r="ULO502" s="292" t="s">
        <v>5599</v>
      </c>
      <c r="ULP502" s="292" t="s">
        <v>5599</v>
      </c>
      <c r="ULQ502" s="292" t="s">
        <v>5599</v>
      </c>
      <c r="ULR502" s="292" t="s">
        <v>5599</v>
      </c>
      <c r="ULS502" s="292" t="s">
        <v>5599</v>
      </c>
      <c r="ULT502" s="292" t="s">
        <v>5599</v>
      </c>
      <c r="ULU502" s="292" t="s">
        <v>5599</v>
      </c>
      <c r="ULV502" s="292" t="s">
        <v>5599</v>
      </c>
      <c r="ULW502" s="292" t="s">
        <v>5599</v>
      </c>
      <c r="ULX502" s="292" t="s">
        <v>5599</v>
      </c>
      <c r="ULY502" s="292" t="s">
        <v>5599</v>
      </c>
      <c r="ULZ502" s="292" t="s">
        <v>5599</v>
      </c>
      <c r="UMA502" s="292" t="s">
        <v>5599</v>
      </c>
      <c r="UMB502" s="292" t="s">
        <v>5599</v>
      </c>
      <c r="UMC502" s="292" t="s">
        <v>5599</v>
      </c>
      <c r="UMD502" s="292" t="s">
        <v>5599</v>
      </c>
      <c r="UME502" s="292" t="s">
        <v>5599</v>
      </c>
      <c r="UMF502" s="292" t="s">
        <v>5599</v>
      </c>
      <c r="UMG502" s="292" t="s">
        <v>5599</v>
      </c>
      <c r="UMH502" s="292" t="s">
        <v>5599</v>
      </c>
      <c r="UMI502" s="292" t="s">
        <v>5599</v>
      </c>
      <c r="UMJ502" s="292" t="s">
        <v>5599</v>
      </c>
      <c r="UMK502" s="292" t="s">
        <v>5599</v>
      </c>
      <c r="UML502" s="292" t="s">
        <v>5599</v>
      </c>
      <c r="UMM502" s="292" t="s">
        <v>5599</v>
      </c>
      <c r="UMN502" s="292" t="s">
        <v>5599</v>
      </c>
      <c r="UMO502" s="292" t="s">
        <v>5599</v>
      </c>
      <c r="UMP502" s="292" t="s">
        <v>5599</v>
      </c>
      <c r="UMQ502" s="292" t="s">
        <v>5599</v>
      </c>
      <c r="UMR502" s="292" t="s">
        <v>5599</v>
      </c>
      <c r="UMS502" s="292" t="s">
        <v>5599</v>
      </c>
      <c r="UMT502" s="292" t="s">
        <v>5599</v>
      </c>
      <c r="UMU502" s="292" t="s">
        <v>5599</v>
      </c>
      <c r="UMV502" s="292" t="s">
        <v>5599</v>
      </c>
      <c r="UMW502" s="292" t="s">
        <v>5599</v>
      </c>
      <c r="UMX502" s="292" t="s">
        <v>5599</v>
      </c>
      <c r="UMY502" s="292" t="s">
        <v>5599</v>
      </c>
      <c r="UMZ502" s="292" t="s">
        <v>5599</v>
      </c>
      <c r="UNA502" s="292" t="s">
        <v>5599</v>
      </c>
      <c r="UNB502" s="292" t="s">
        <v>5599</v>
      </c>
      <c r="UNC502" s="292" t="s">
        <v>5599</v>
      </c>
      <c r="UND502" s="292" t="s">
        <v>5599</v>
      </c>
      <c r="UNE502" s="292" t="s">
        <v>5599</v>
      </c>
      <c r="UNF502" s="292" t="s">
        <v>5599</v>
      </c>
      <c r="UNG502" s="292" t="s">
        <v>5599</v>
      </c>
      <c r="UNH502" s="292" t="s">
        <v>5599</v>
      </c>
      <c r="UNI502" s="292" t="s">
        <v>5599</v>
      </c>
      <c r="UNJ502" s="292" t="s">
        <v>5599</v>
      </c>
      <c r="UNK502" s="292" t="s">
        <v>5599</v>
      </c>
      <c r="UNL502" s="292" t="s">
        <v>5599</v>
      </c>
      <c r="UNM502" s="292" t="s">
        <v>5599</v>
      </c>
      <c r="UNN502" s="292" t="s">
        <v>5599</v>
      </c>
      <c r="UNO502" s="292" t="s">
        <v>5599</v>
      </c>
      <c r="UNP502" s="292" t="s">
        <v>5599</v>
      </c>
      <c r="UNQ502" s="292" t="s">
        <v>5599</v>
      </c>
      <c r="UNR502" s="292" t="s">
        <v>5599</v>
      </c>
      <c r="UNS502" s="292" t="s">
        <v>5599</v>
      </c>
      <c r="UNT502" s="292" t="s">
        <v>5599</v>
      </c>
      <c r="UNU502" s="292" t="s">
        <v>5599</v>
      </c>
      <c r="UNV502" s="292" t="s">
        <v>5599</v>
      </c>
      <c r="UNW502" s="292" t="s">
        <v>5599</v>
      </c>
      <c r="UNX502" s="292" t="s">
        <v>5599</v>
      </c>
      <c r="UNY502" s="292" t="s">
        <v>5599</v>
      </c>
      <c r="UNZ502" s="292" t="s">
        <v>5599</v>
      </c>
      <c r="UOA502" s="292" t="s">
        <v>5599</v>
      </c>
      <c r="UOB502" s="292" t="s">
        <v>5599</v>
      </c>
      <c r="UOC502" s="292" t="s">
        <v>5599</v>
      </c>
      <c r="UOD502" s="292" t="s">
        <v>5599</v>
      </c>
      <c r="UOE502" s="292" t="s">
        <v>5599</v>
      </c>
      <c r="UOF502" s="292" t="s">
        <v>5599</v>
      </c>
      <c r="UOG502" s="292" t="s">
        <v>5599</v>
      </c>
      <c r="UOH502" s="292" t="s">
        <v>5599</v>
      </c>
      <c r="UOI502" s="292" t="s">
        <v>5599</v>
      </c>
      <c r="UOJ502" s="292" t="s">
        <v>5599</v>
      </c>
      <c r="UOK502" s="292" t="s">
        <v>5599</v>
      </c>
      <c r="UOL502" s="292" t="s">
        <v>5599</v>
      </c>
      <c r="UOM502" s="292" t="s">
        <v>5599</v>
      </c>
      <c r="UON502" s="292" t="s">
        <v>5599</v>
      </c>
      <c r="UOO502" s="292" t="s">
        <v>5599</v>
      </c>
      <c r="UOP502" s="292" t="s">
        <v>5599</v>
      </c>
      <c r="UOQ502" s="292" t="s">
        <v>5599</v>
      </c>
      <c r="UOR502" s="292" t="s">
        <v>5599</v>
      </c>
      <c r="UOS502" s="292" t="s">
        <v>5599</v>
      </c>
      <c r="UOT502" s="292" t="s">
        <v>5599</v>
      </c>
      <c r="UOU502" s="292" t="s">
        <v>5599</v>
      </c>
      <c r="UOV502" s="292" t="s">
        <v>5599</v>
      </c>
      <c r="UOW502" s="292" t="s">
        <v>5599</v>
      </c>
      <c r="UOX502" s="292" t="s">
        <v>5599</v>
      </c>
      <c r="UOY502" s="292" t="s">
        <v>5599</v>
      </c>
      <c r="UOZ502" s="292" t="s">
        <v>5599</v>
      </c>
      <c r="UPA502" s="292" t="s">
        <v>5599</v>
      </c>
      <c r="UPB502" s="292" t="s">
        <v>5599</v>
      </c>
      <c r="UPC502" s="292" t="s">
        <v>5599</v>
      </c>
      <c r="UPD502" s="292" t="s">
        <v>5599</v>
      </c>
      <c r="UPE502" s="292" t="s">
        <v>5599</v>
      </c>
      <c r="UPF502" s="292" t="s">
        <v>5599</v>
      </c>
      <c r="UPG502" s="292" t="s">
        <v>5599</v>
      </c>
      <c r="UPH502" s="292" t="s">
        <v>5599</v>
      </c>
      <c r="UPI502" s="292" t="s">
        <v>5599</v>
      </c>
      <c r="UPJ502" s="292" t="s">
        <v>5599</v>
      </c>
      <c r="UPK502" s="292" t="s">
        <v>5599</v>
      </c>
      <c r="UPL502" s="292" t="s">
        <v>5599</v>
      </c>
      <c r="UPM502" s="292" t="s">
        <v>5599</v>
      </c>
      <c r="UPN502" s="292" t="s">
        <v>5599</v>
      </c>
      <c r="UPO502" s="292" t="s">
        <v>5599</v>
      </c>
      <c r="UPP502" s="292" t="s">
        <v>5599</v>
      </c>
      <c r="UPQ502" s="292" t="s">
        <v>5599</v>
      </c>
      <c r="UPR502" s="292" t="s">
        <v>5599</v>
      </c>
      <c r="UPS502" s="292" t="s">
        <v>5599</v>
      </c>
      <c r="UPT502" s="292" t="s">
        <v>5599</v>
      </c>
      <c r="UPU502" s="292" t="s">
        <v>5599</v>
      </c>
      <c r="UPV502" s="292" t="s">
        <v>5599</v>
      </c>
      <c r="UPW502" s="292" t="s">
        <v>5599</v>
      </c>
      <c r="UPX502" s="292" t="s">
        <v>5599</v>
      </c>
      <c r="UPY502" s="292" t="s">
        <v>5599</v>
      </c>
      <c r="UPZ502" s="292" t="s">
        <v>5599</v>
      </c>
      <c r="UQA502" s="292" t="s">
        <v>5599</v>
      </c>
      <c r="UQB502" s="292" t="s">
        <v>5599</v>
      </c>
      <c r="UQC502" s="292" t="s">
        <v>5599</v>
      </c>
      <c r="UQD502" s="292" t="s">
        <v>5599</v>
      </c>
      <c r="UQE502" s="292" t="s">
        <v>5599</v>
      </c>
      <c r="UQF502" s="292" t="s">
        <v>5599</v>
      </c>
      <c r="UQG502" s="292" t="s">
        <v>5599</v>
      </c>
      <c r="UQH502" s="292" t="s">
        <v>5599</v>
      </c>
      <c r="UQI502" s="292" t="s">
        <v>5599</v>
      </c>
      <c r="UQJ502" s="292" t="s">
        <v>5599</v>
      </c>
      <c r="UQK502" s="292" t="s">
        <v>5599</v>
      </c>
      <c r="UQL502" s="292" t="s">
        <v>5599</v>
      </c>
      <c r="UQM502" s="292" t="s">
        <v>5599</v>
      </c>
      <c r="UQN502" s="292" t="s">
        <v>5599</v>
      </c>
      <c r="UQO502" s="292" t="s">
        <v>5599</v>
      </c>
      <c r="UQP502" s="292" t="s">
        <v>5599</v>
      </c>
      <c r="UQQ502" s="292" t="s">
        <v>5599</v>
      </c>
      <c r="UQR502" s="292" t="s">
        <v>5599</v>
      </c>
      <c r="UQS502" s="292" t="s">
        <v>5599</v>
      </c>
      <c r="UQT502" s="292" t="s">
        <v>5599</v>
      </c>
      <c r="UQU502" s="292" t="s">
        <v>5599</v>
      </c>
      <c r="UQV502" s="292" t="s">
        <v>5599</v>
      </c>
      <c r="UQW502" s="292" t="s">
        <v>5599</v>
      </c>
      <c r="UQX502" s="292" t="s">
        <v>5599</v>
      </c>
      <c r="UQY502" s="292" t="s">
        <v>5599</v>
      </c>
      <c r="UQZ502" s="292" t="s">
        <v>5599</v>
      </c>
      <c r="URA502" s="292" t="s">
        <v>5599</v>
      </c>
      <c r="URB502" s="292" t="s">
        <v>5599</v>
      </c>
      <c r="URC502" s="292" t="s">
        <v>5599</v>
      </c>
      <c r="URD502" s="292" t="s">
        <v>5599</v>
      </c>
      <c r="URE502" s="292" t="s">
        <v>5599</v>
      </c>
      <c r="URF502" s="292" t="s">
        <v>5599</v>
      </c>
      <c r="URG502" s="292" t="s">
        <v>5599</v>
      </c>
      <c r="URH502" s="292" t="s">
        <v>5599</v>
      </c>
      <c r="URI502" s="292" t="s">
        <v>5599</v>
      </c>
      <c r="URJ502" s="292" t="s">
        <v>5599</v>
      </c>
      <c r="URK502" s="292" t="s">
        <v>5599</v>
      </c>
      <c r="URL502" s="292" t="s">
        <v>5599</v>
      </c>
      <c r="URM502" s="292" t="s">
        <v>5599</v>
      </c>
      <c r="URN502" s="292" t="s">
        <v>5599</v>
      </c>
      <c r="URO502" s="292" t="s">
        <v>5599</v>
      </c>
      <c r="URP502" s="292" t="s">
        <v>5599</v>
      </c>
      <c r="URQ502" s="292" t="s">
        <v>5599</v>
      </c>
      <c r="URR502" s="292" t="s">
        <v>5599</v>
      </c>
      <c r="URS502" s="292" t="s">
        <v>5599</v>
      </c>
      <c r="URT502" s="292" t="s">
        <v>5599</v>
      </c>
      <c r="URU502" s="292" t="s">
        <v>5599</v>
      </c>
      <c r="URV502" s="292" t="s">
        <v>5599</v>
      </c>
      <c r="URW502" s="292" t="s">
        <v>5599</v>
      </c>
      <c r="URX502" s="292" t="s">
        <v>5599</v>
      </c>
      <c r="URY502" s="292" t="s">
        <v>5599</v>
      </c>
      <c r="URZ502" s="292" t="s">
        <v>5599</v>
      </c>
      <c r="USA502" s="292" t="s">
        <v>5599</v>
      </c>
      <c r="USB502" s="292" t="s">
        <v>5599</v>
      </c>
      <c r="USC502" s="292" t="s">
        <v>5599</v>
      </c>
      <c r="USD502" s="292" t="s">
        <v>5599</v>
      </c>
      <c r="USE502" s="292" t="s">
        <v>5599</v>
      </c>
      <c r="USF502" s="292" t="s">
        <v>5599</v>
      </c>
      <c r="USG502" s="292" t="s">
        <v>5599</v>
      </c>
      <c r="USH502" s="292" t="s">
        <v>5599</v>
      </c>
      <c r="USI502" s="292" t="s">
        <v>5599</v>
      </c>
      <c r="USJ502" s="292" t="s">
        <v>5599</v>
      </c>
      <c r="USK502" s="292" t="s">
        <v>5599</v>
      </c>
      <c r="USL502" s="292" t="s">
        <v>5599</v>
      </c>
      <c r="USM502" s="292" t="s">
        <v>5599</v>
      </c>
      <c r="USN502" s="292" t="s">
        <v>5599</v>
      </c>
      <c r="USO502" s="292" t="s">
        <v>5599</v>
      </c>
      <c r="USP502" s="292" t="s">
        <v>5599</v>
      </c>
      <c r="USQ502" s="292" t="s">
        <v>5599</v>
      </c>
      <c r="USR502" s="292" t="s">
        <v>5599</v>
      </c>
      <c r="USS502" s="292" t="s">
        <v>5599</v>
      </c>
      <c r="UST502" s="292" t="s">
        <v>5599</v>
      </c>
      <c r="USU502" s="292" t="s">
        <v>5599</v>
      </c>
      <c r="USV502" s="292" t="s">
        <v>5599</v>
      </c>
      <c r="USW502" s="292" t="s">
        <v>5599</v>
      </c>
      <c r="USX502" s="292" t="s">
        <v>5599</v>
      </c>
      <c r="USY502" s="292" t="s">
        <v>5599</v>
      </c>
      <c r="USZ502" s="292" t="s">
        <v>5599</v>
      </c>
      <c r="UTA502" s="292" t="s">
        <v>5599</v>
      </c>
      <c r="UTB502" s="292" t="s">
        <v>5599</v>
      </c>
      <c r="UTC502" s="292" t="s">
        <v>5599</v>
      </c>
      <c r="UTD502" s="292" t="s">
        <v>5599</v>
      </c>
      <c r="UTE502" s="292" t="s">
        <v>5599</v>
      </c>
      <c r="UTF502" s="292" t="s">
        <v>5599</v>
      </c>
      <c r="UTG502" s="292" t="s">
        <v>5599</v>
      </c>
      <c r="UTH502" s="292" t="s">
        <v>5599</v>
      </c>
      <c r="UTI502" s="292" t="s">
        <v>5599</v>
      </c>
      <c r="UTJ502" s="292" t="s">
        <v>5599</v>
      </c>
      <c r="UTK502" s="292" t="s">
        <v>5599</v>
      </c>
      <c r="UTL502" s="292" t="s">
        <v>5599</v>
      </c>
      <c r="UTM502" s="292" t="s">
        <v>5599</v>
      </c>
      <c r="UTN502" s="292" t="s">
        <v>5599</v>
      </c>
      <c r="UTO502" s="292" t="s">
        <v>5599</v>
      </c>
      <c r="UTP502" s="292" t="s">
        <v>5599</v>
      </c>
      <c r="UTQ502" s="292" t="s">
        <v>5599</v>
      </c>
      <c r="UTR502" s="292" t="s">
        <v>5599</v>
      </c>
      <c r="UTS502" s="292" t="s">
        <v>5599</v>
      </c>
      <c r="UTT502" s="292" t="s">
        <v>5599</v>
      </c>
      <c r="UTU502" s="292" t="s">
        <v>5599</v>
      </c>
      <c r="UTV502" s="292" t="s">
        <v>5599</v>
      </c>
      <c r="UTW502" s="292" t="s">
        <v>5599</v>
      </c>
      <c r="UTX502" s="292" t="s">
        <v>5599</v>
      </c>
      <c r="UTY502" s="292" t="s">
        <v>5599</v>
      </c>
      <c r="UTZ502" s="292" t="s">
        <v>5599</v>
      </c>
      <c r="UUA502" s="292" t="s">
        <v>5599</v>
      </c>
      <c r="UUB502" s="292" t="s">
        <v>5599</v>
      </c>
      <c r="UUC502" s="292" t="s">
        <v>5599</v>
      </c>
      <c r="UUD502" s="292" t="s">
        <v>5599</v>
      </c>
      <c r="UUE502" s="292" t="s">
        <v>5599</v>
      </c>
      <c r="UUF502" s="292" t="s">
        <v>5599</v>
      </c>
      <c r="UUG502" s="292" t="s">
        <v>5599</v>
      </c>
      <c r="UUH502" s="292" t="s">
        <v>5599</v>
      </c>
      <c r="UUI502" s="292" t="s">
        <v>5599</v>
      </c>
      <c r="UUJ502" s="292" t="s">
        <v>5599</v>
      </c>
      <c r="UUK502" s="292" t="s">
        <v>5599</v>
      </c>
      <c r="UUL502" s="292" t="s">
        <v>5599</v>
      </c>
      <c r="UUM502" s="292" t="s">
        <v>5599</v>
      </c>
      <c r="UUN502" s="292" t="s">
        <v>5599</v>
      </c>
      <c r="UUO502" s="292" t="s">
        <v>5599</v>
      </c>
      <c r="UUP502" s="292" t="s">
        <v>5599</v>
      </c>
      <c r="UUQ502" s="292" t="s">
        <v>5599</v>
      </c>
      <c r="UUR502" s="292" t="s">
        <v>5599</v>
      </c>
      <c r="UUS502" s="292" t="s">
        <v>5599</v>
      </c>
      <c r="UUT502" s="292" t="s">
        <v>5599</v>
      </c>
      <c r="UUU502" s="292" t="s">
        <v>5599</v>
      </c>
      <c r="UUV502" s="292" t="s">
        <v>5599</v>
      </c>
      <c r="UUW502" s="292" t="s">
        <v>5599</v>
      </c>
      <c r="UUX502" s="292" t="s">
        <v>5599</v>
      </c>
      <c r="UUY502" s="292" t="s">
        <v>5599</v>
      </c>
      <c r="UUZ502" s="292" t="s">
        <v>5599</v>
      </c>
      <c r="UVA502" s="292" t="s">
        <v>5599</v>
      </c>
      <c r="UVB502" s="292" t="s">
        <v>5599</v>
      </c>
      <c r="UVC502" s="292" t="s">
        <v>5599</v>
      </c>
      <c r="UVD502" s="292" t="s">
        <v>5599</v>
      </c>
      <c r="UVE502" s="292" t="s">
        <v>5599</v>
      </c>
      <c r="UVF502" s="292" t="s">
        <v>5599</v>
      </c>
      <c r="UVG502" s="292" t="s">
        <v>5599</v>
      </c>
      <c r="UVH502" s="292" t="s">
        <v>5599</v>
      </c>
      <c r="UVI502" s="292" t="s">
        <v>5599</v>
      </c>
      <c r="UVJ502" s="292" t="s">
        <v>5599</v>
      </c>
      <c r="UVK502" s="292" t="s">
        <v>5599</v>
      </c>
      <c r="UVL502" s="292" t="s">
        <v>5599</v>
      </c>
      <c r="UVM502" s="292" t="s">
        <v>5599</v>
      </c>
      <c r="UVN502" s="292" t="s">
        <v>5599</v>
      </c>
      <c r="UVO502" s="292" t="s">
        <v>5599</v>
      </c>
      <c r="UVP502" s="292" t="s">
        <v>5599</v>
      </c>
      <c r="UVQ502" s="292" t="s">
        <v>5599</v>
      </c>
      <c r="UVR502" s="292" t="s">
        <v>5599</v>
      </c>
      <c r="UVS502" s="292" t="s">
        <v>5599</v>
      </c>
      <c r="UVT502" s="292" t="s">
        <v>5599</v>
      </c>
      <c r="UVU502" s="292" t="s">
        <v>5599</v>
      </c>
      <c r="UVV502" s="292" t="s">
        <v>5599</v>
      </c>
      <c r="UVW502" s="292" t="s">
        <v>5599</v>
      </c>
      <c r="UVX502" s="292" t="s">
        <v>5599</v>
      </c>
      <c r="UVY502" s="292" t="s">
        <v>5599</v>
      </c>
      <c r="UVZ502" s="292" t="s">
        <v>5599</v>
      </c>
      <c r="UWA502" s="292" t="s">
        <v>5599</v>
      </c>
      <c r="UWB502" s="292" t="s">
        <v>5599</v>
      </c>
      <c r="UWC502" s="292" t="s">
        <v>5599</v>
      </c>
      <c r="UWD502" s="292" t="s">
        <v>5599</v>
      </c>
      <c r="UWE502" s="292" t="s">
        <v>5599</v>
      </c>
      <c r="UWF502" s="292" t="s">
        <v>5599</v>
      </c>
      <c r="UWG502" s="292" t="s">
        <v>5599</v>
      </c>
      <c r="UWH502" s="292" t="s">
        <v>5599</v>
      </c>
      <c r="UWI502" s="292" t="s">
        <v>5599</v>
      </c>
      <c r="UWJ502" s="292" t="s">
        <v>5599</v>
      </c>
      <c r="UWK502" s="292" t="s">
        <v>5599</v>
      </c>
      <c r="UWL502" s="292" t="s">
        <v>5599</v>
      </c>
      <c r="UWM502" s="292" t="s">
        <v>5599</v>
      </c>
      <c r="UWN502" s="292" t="s">
        <v>5599</v>
      </c>
      <c r="UWO502" s="292" t="s">
        <v>5599</v>
      </c>
      <c r="UWP502" s="292" t="s">
        <v>5599</v>
      </c>
      <c r="UWQ502" s="292" t="s">
        <v>5599</v>
      </c>
      <c r="UWR502" s="292" t="s">
        <v>5599</v>
      </c>
      <c r="UWS502" s="292" t="s">
        <v>5599</v>
      </c>
      <c r="UWT502" s="292" t="s">
        <v>5599</v>
      </c>
      <c r="UWU502" s="292" t="s">
        <v>5599</v>
      </c>
      <c r="UWV502" s="292" t="s">
        <v>5599</v>
      </c>
      <c r="UWW502" s="292" t="s">
        <v>5599</v>
      </c>
      <c r="UWX502" s="292" t="s">
        <v>5599</v>
      </c>
      <c r="UWY502" s="292" t="s">
        <v>5599</v>
      </c>
      <c r="UWZ502" s="292" t="s">
        <v>5599</v>
      </c>
      <c r="UXA502" s="292" t="s">
        <v>5599</v>
      </c>
      <c r="UXB502" s="292" t="s">
        <v>5599</v>
      </c>
      <c r="UXC502" s="292" t="s">
        <v>5599</v>
      </c>
      <c r="UXD502" s="292" t="s">
        <v>5599</v>
      </c>
      <c r="UXE502" s="292" t="s">
        <v>5599</v>
      </c>
      <c r="UXF502" s="292" t="s">
        <v>5599</v>
      </c>
      <c r="UXG502" s="292" t="s">
        <v>5599</v>
      </c>
      <c r="UXH502" s="292" t="s">
        <v>5599</v>
      </c>
      <c r="UXI502" s="292" t="s">
        <v>5599</v>
      </c>
      <c r="UXJ502" s="292" t="s">
        <v>5599</v>
      </c>
      <c r="UXK502" s="292" t="s">
        <v>5599</v>
      </c>
      <c r="UXL502" s="292" t="s">
        <v>5599</v>
      </c>
      <c r="UXM502" s="292" t="s">
        <v>5599</v>
      </c>
      <c r="UXN502" s="292" t="s">
        <v>5599</v>
      </c>
      <c r="UXO502" s="292" t="s">
        <v>5599</v>
      </c>
      <c r="UXP502" s="292" t="s">
        <v>5599</v>
      </c>
      <c r="UXQ502" s="292" t="s">
        <v>5599</v>
      </c>
      <c r="UXR502" s="292" t="s">
        <v>5599</v>
      </c>
      <c r="UXS502" s="292" t="s">
        <v>5599</v>
      </c>
      <c r="UXT502" s="292" t="s">
        <v>5599</v>
      </c>
      <c r="UXU502" s="292" t="s">
        <v>5599</v>
      </c>
      <c r="UXV502" s="292" t="s">
        <v>5599</v>
      </c>
      <c r="UXW502" s="292" t="s">
        <v>5599</v>
      </c>
      <c r="UXX502" s="292" t="s">
        <v>5599</v>
      </c>
      <c r="UXY502" s="292" t="s">
        <v>5599</v>
      </c>
      <c r="UXZ502" s="292" t="s">
        <v>5599</v>
      </c>
      <c r="UYA502" s="292" t="s">
        <v>5599</v>
      </c>
      <c r="UYB502" s="292" t="s">
        <v>5599</v>
      </c>
      <c r="UYC502" s="292" t="s">
        <v>5599</v>
      </c>
      <c r="UYD502" s="292" t="s">
        <v>5599</v>
      </c>
      <c r="UYE502" s="292" t="s">
        <v>5599</v>
      </c>
      <c r="UYF502" s="292" t="s">
        <v>5599</v>
      </c>
      <c r="UYG502" s="292" t="s">
        <v>5599</v>
      </c>
      <c r="UYH502" s="292" t="s">
        <v>5599</v>
      </c>
      <c r="UYI502" s="292" t="s">
        <v>5599</v>
      </c>
      <c r="UYJ502" s="292" t="s">
        <v>5599</v>
      </c>
      <c r="UYK502" s="292" t="s">
        <v>5599</v>
      </c>
      <c r="UYL502" s="292" t="s">
        <v>5599</v>
      </c>
      <c r="UYM502" s="292" t="s">
        <v>5599</v>
      </c>
      <c r="UYN502" s="292" t="s">
        <v>5599</v>
      </c>
      <c r="UYO502" s="292" t="s">
        <v>5599</v>
      </c>
      <c r="UYP502" s="292" t="s">
        <v>5599</v>
      </c>
      <c r="UYQ502" s="292" t="s">
        <v>5599</v>
      </c>
      <c r="UYR502" s="292" t="s">
        <v>5599</v>
      </c>
      <c r="UYS502" s="292" t="s">
        <v>5599</v>
      </c>
      <c r="UYT502" s="292" t="s">
        <v>5599</v>
      </c>
      <c r="UYU502" s="292" t="s">
        <v>5599</v>
      </c>
      <c r="UYV502" s="292" t="s">
        <v>5599</v>
      </c>
      <c r="UYW502" s="292" t="s">
        <v>5599</v>
      </c>
      <c r="UYX502" s="292" t="s">
        <v>5599</v>
      </c>
      <c r="UYY502" s="292" t="s">
        <v>5599</v>
      </c>
      <c r="UYZ502" s="292" t="s">
        <v>5599</v>
      </c>
      <c r="UZA502" s="292" t="s">
        <v>5599</v>
      </c>
      <c r="UZB502" s="292" t="s">
        <v>5599</v>
      </c>
      <c r="UZC502" s="292" t="s">
        <v>5599</v>
      </c>
      <c r="UZD502" s="292" t="s">
        <v>5599</v>
      </c>
      <c r="UZE502" s="292" t="s">
        <v>5599</v>
      </c>
      <c r="UZF502" s="292" t="s">
        <v>5599</v>
      </c>
      <c r="UZG502" s="292" t="s">
        <v>5599</v>
      </c>
      <c r="UZH502" s="292" t="s">
        <v>5599</v>
      </c>
      <c r="UZI502" s="292" t="s">
        <v>5599</v>
      </c>
      <c r="UZJ502" s="292" t="s">
        <v>5599</v>
      </c>
      <c r="UZK502" s="292" t="s">
        <v>5599</v>
      </c>
      <c r="UZL502" s="292" t="s">
        <v>5599</v>
      </c>
      <c r="UZM502" s="292" t="s">
        <v>5599</v>
      </c>
      <c r="UZN502" s="292" t="s">
        <v>5599</v>
      </c>
      <c r="UZO502" s="292" t="s">
        <v>5599</v>
      </c>
      <c r="UZP502" s="292" t="s">
        <v>5599</v>
      </c>
      <c r="UZQ502" s="292" t="s">
        <v>5599</v>
      </c>
      <c r="UZR502" s="292" t="s">
        <v>5599</v>
      </c>
      <c r="UZS502" s="292" t="s">
        <v>5599</v>
      </c>
      <c r="UZT502" s="292" t="s">
        <v>5599</v>
      </c>
      <c r="UZU502" s="292" t="s">
        <v>5599</v>
      </c>
      <c r="UZV502" s="292" t="s">
        <v>5599</v>
      </c>
      <c r="UZW502" s="292" t="s">
        <v>5599</v>
      </c>
      <c r="UZX502" s="292" t="s">
        <v>5599</v>
      </c>
      <c r="UZY502" s="292" t="s">
        <v>5599</v>
      </c>
      <c r="UZZ502" s="292" t="s">
        <v>5599</v>
      </c>
      <c r="VAA502" s="292" t="s">
        <v>5599</v>
      </c>
      <c r="VAB502" s="292" t="s">
        <v>5599</v>
      </c>
      <c r="VAC502" s="292" t="s">
        <v>5599</v>
      </c>
      <c r="VAD502" s="292" t="s">
        <v>5599</v>
      </c>
      <c r="VAE502" s="292" t="s">
        <v>5599</v>
      </c>
      <c r="VAF502" s="292" t="s">
        <v>5599</v>
      </c>
      <c r="VAG502" s="292" t="s">
        <v>5599</v>
      </c>
      <c r="VAH502" s="292" t="s">
        <v>5599</v>
      </c>
      <c r="VAI502" s="292" t="s">
        <v>5599</v>
      </c>
      <c r="VAJ502" s="292" t="s">
        <v>5599</v>
      </c>
      <c r="VAK502" s="292" t="s">
        <v>5599</v>
      </c>
      <c r="VAL502" s="292" t="s">
        <v>5599</v>
      </c>
      <c r="VAM502" s="292" t="s">
        <v>5599</v>
      </c>
      <c r="VAN502" s="292" t="s">
        <v>5599</v>
      </c>
      <c r="VAO502" s="292" t="s">
        <v>5599</v>
      </c>
      <c r="VAP502" s="292" t="s">
        <v>5599</v>
      </c>
      <c r="VAQ502" s="292" t="s">
        <v>5599</v>
      </c>
      <c r="VAR502" s="292" t="s">
        <v>5599</v>
      </c>
      <c r="VAS502" s="292" t="s">
        <v>5599</v>
      </c>
      <c r="VAT502" s="292" t="s">
        <v>5599</v>
      </c>
      <c r="VAU502" s="292" t="s">
        <v>5599</v>
      </c>
      <c r="VAV502" s="292" t="s">
        <v>5599</v>
      </c>
      <c r="VAW502" s="292" t="s">
        <v>5599</v>
      </c>
      <c r="VAX502" s="292" t="s">
        <v>5599</v>
      </c>
      <c r="VAY502" s="292" t="s">
        <v>5599</v>
      </c>
      <c r="VAZ502" s="292" t="s">
        <v>5599</v>
      </c>
      <c r="VBA502" s="292" t="s">
        <v>5599</v>
      </c>
      <c r="VBB502" s="292" t="s">
        <v>5599</v>
      </c>
      <c r="VBC502" s="292" t="s">
        <v>5599</v>
      </c>
      <c r="VBD502" s="292" t="s">
        <v>5599</v>
      </c>
      <c r="VBE502" s="292" t="s">
        <v>5599</v>
      </c>
      <c r="VBF502" s="292" t="s">
        <v>5599</v>
      </c>
      <c r="VBG502" s="292" t="s">
        <v>5599</v>
      </c>
      <c r="VBH502" s="292" t="s">
        <v>5599</v>
      </c>
      <c r="VBI502" s="292" t="s">
        <v>5599</v>
      </c>
      <c r="VBJ502" s="292" t="s">
        <v>5599</v>
      </c>
      <c r="VBK502" s="292" t="s">
        <v>5599</v>
      </c>
      <c r="VBL502" s="292" t="s">
        <v>5599</v>
      </c>
      <c r="VBM502" s="292" t="s">
        <v>5599</v>
      </c>
      <c r="VBN502" s="292" t="s">
        <v>5599</v>
      </c>
      <c r="VBO502" s="292" t="s">
        <v>5599</v>
      </c>
      <c r="VBP502" s="292" t="s">
        <v>5599</v>
      </c>
      <c r="VBQ502" s="292" t="s">
        <v>5599</v>
      </c>
      <c r="VBR502" s="292" t="s">
        <v>5599</v>
      </c>
      <c r="VBS502" s="292" t="s">
        <v>5599</v>
      </c>
      <c r="VBT502" s="292" t="s">
        <v>5599</v>
      </c>
      <c r="VBU502" s="292" t="s">
        <v>5599</v>
      </c>
      <c r="VBV502" s="292" t="s">
        <v>5599</v>
      </c>
      <c r="VBW502" s="292" t="s">
        <v>5599</v>
      </c>
      <c r="VBX502" s="292" t="s">
        <v>5599</v>
      </c>
      <c r="VBY502" s="292" t="s">
        <v>5599</v>
      </c>
      <c r="VBZ502" s="292" t="s">
        <v>5599</v>
      </c>
      <c r="VCA502" s="292" t="s">
        <v>5599</v>
      </c>
      <c r="VCB502" s="292" t="s">
        <v>5599</v>
      </c>
      <c r="VCC502" s="292" t="s">
        <v>5599</v>
      </c>
      <c r="VCD502" s="292" t="s">
        <v>5599</v>
      </c>
      <c r="VCE502" s="292" t="s">
        <v>5599</v>
      </c>
      <c r="VCF502" s="292" t="s">
        <v>5599</v>
      </c>
      <c r="VCG502" s="292" t="s">
        <v>5599</v>
      </c>
      <c r="VCH502" s="292" t="s">
        <v>5599</v>
      </c>
      <c r="VCI502" s="292" t="s">
        <v>5599</v>
      </c>
      <c r="VCJ502" s="292" t="s">
        <v>5599</v>
      </c>
      <c r="VCK502" s="292" t="s">
        <v>5599</v>
      </c>
      <c r="VCL502" s="292" t="s">
        <v>5599</v>
      </c>
      <c r="VCM502" s="292" t="s">
        <v>5599</v>
      </c>
      <c r="VCN502" s="292" t="s">
        <v>5599</v>
      </c>
      <c r="VCO502" s="292" t="s">
        <v>5599</v>
      </c>
      <c r="VCP502" s="292" t="s">
        <v>5599</v>
      </c>
      <c r="VCQ502" s="292" t="s">
        <v>5599</v>
      </c>
      <c r="VCR502" s="292" t="s">
        <v>5599</v>
      </c>
      <c r="VCS502" s="292" t="s">
        <v>5599</v>
      </c>
      <c r="VCT502" s="292" t="s">
        <v>5599</v>
      </c>
      <c r="VCU502" s="292" t="s">
        <v>5599</v>
      </c>
      <c r="VCV502" s="292" t="s">
        <v>5599</v>
      </c>
      <c r="VCW502" s="292" t="s">
        <v>5599</v>
      </c>
      <c r="VCX502" s="292" t="s">
        <v>5599</v>
      </c>
      <c r="VCY502" s="292" t="s">
        <v>5599</v>
      </c>
      <c r="VCZ502" s="292" t="s">
        <v>5599</v>
      </c>
      <c r="VDA502" s="292" t="s">
        <v>5599</v>
      </c>
      <c r="VDB502" s="292" t="s">
        <v>5599</v>
      </c>
      <c r="VDC502" s="292" t="s">
        <v>5599</v>
      </c>
      <c r="VDD502" s="292" t="s">
        <v>5599</v>
      </c>
      <c r="VDE502" s="292" t="s">
        <v>5599</v>
      </c>
      <c r="VDF502" s="292" t="s">
        <v>5599</v>
      </c>
      <c r="VDG502" s="292" t="s">
        <v>5599</v>
      </c>
      <c r="VDH502" s="292" t="s">
        <v>5599</v>
      </c>
      <c r="VDI502" s="292" t="s">
        <v>5599</v>
      </c>
      <c r="VDJ502" s="292" t="s">
        <v>5599</v>
      </c>
      <c r="VDK502" s="292" t="s">
        <v>5599</v>
      </c>
      <c r="VDL502" s="292" t="s">
        <v>5599</v>
      </c>
      <c r="VDM502" s="292" t="s">
        <v>5599</v>
      </c>
      <c r="VDN502" s="292" t="s">
        <v>5599</v>
      </c>
      <c r="VDO502" s="292" t="s">
        <v>5599</v>
      </c>
      <c r="VDP502" s="292" t="s">
        <v>5599</v>
      </c>
      <c r="VDQ502" s="292" t="s">
        <v>5599</v>
      </c>
      <c r="VDR502" s="292" t="s">
        <v>5599</v>
      </c>
      <c r="VDS502" s="292" t="s">
        <v>5599</v>
      </c>
      <c r="VDT502" s="292" t="s">
        <v>5599</v>
      </c>
      <c r="VDU502" s="292" t="s">
        <v>5599</v>
      </c>
      <c r="VDV502" s="292" t="s">
        <v>5599</v>
      </c>
      <c r="VDW502" s="292" t="s">
        <v>5599</v>
      </c>
      <c r="VDX502" s="292" t="s">
        <v>5599</v>
      </c>
      <c r="VDY502" s="292" t="s">
        <v>5599</v>
      </c>
      <c r="VDZ502" s="292" t="s">
        <v>5599</v>
      </c>
      <c r="VEA502" s="292" t="s">
        <v>5599</v>
      </c>
      <c r="VEB502" s="292" t="s">
        <v>5599</v>
      </c>
      <c r="VEC502" s="292" t="s">
        <v>5599</v>
      </c>
      <c r="VED502" s="292" t="s">
        <v>5599</v>
      </c>
      <c r="VEE502" s="292" t="s">
        <v>5599</v>
      </c>
      <c r="VEF502" s="292" t="s">
        <v>5599</v>
      </c>
      <c r="VEG502" s="292" t="s">
        <v>5599</v>
      </c>
      <c r="VEH502" s="292" t="s">
        <v>5599</v>
      </c>
      <c r="VEI502" s="292" t="s">
        <v>5599</v>
      </c>
      <c r="VEJ502" s="292" t="s">
        <v>5599</v>
      </c>
      <c r="VEK502" s="292" t="s">
        <v>5599</v>
      </c>
      <c r="VEL502" s="292" t="s">
        <v>5599</v>
      </c>
      <c r="VEM502" s="292" t="s">
        <v>5599</v>
      </c>
      <c r="VEN502" s="292" t="s">
        <v>5599</v>
      </c>
      <c r="VEO502" s="292" t="s">
        <v>5599</v>
      </c>
      <c r="VEP502" s="292" t="s">
        <v>5599</v>
      </c>
      <c r="VEQ502" s="292" t="s">
        <v>5599</v>
      </c>
      <c r="VER502" s="292" t="s">
        <v>5599</v>
      </c>
      <c r="VES502" s="292" t="s">
        <v>5599</v>
      </c>
      <c r="VET502" s="292" t="s">
        <v>5599</v>
      </c>
      <c r="VEU502" s="292" t="s">
        <v>5599</v>
      </c>
      <c r="VEV502" s="292" t="s">
        <v>5599</v>
      </c>
      <c r="VEW502" s="292" t="s">
        <v>5599</v>
      </c>
      <c r="VEX502" s="292" t="s">
        <v>5599</v>
      </c>
      <c r="VEY502" s="292" t="s">
        <v>5599</v>
      </c>
      <c r="VEZ502" s="292" t="s">
        <v>5599</v>
      </c>
      <c r="VFA502" s="292" t="s">
        <v>5599</v>
      </c>
      <c r="VFB502" s="292" t="s">
        <v>5599</v>
      </c>
      <c r="VFC502" s="292" t="s">
        <v>5599</v>
      </c>
      <c r="VFD502" s="292" t="s">
        <v>5599</v>
      </c>
      <c r="VFE502" s="292" t="s">
        <v>5599</v>
      </c>
      <c r="VFF502" s="292" t="s">
        <v>5599</v>
      </c>
      <c r="VFG502" s="292" t="s">
        <v>5599</v>
      </c>
      <c r="VFH502" s="292" t="s">
        <v>5599</v>
      </c>
      <c r="VFI502" s="292" t="s">
        <v>5599</v>
      </c>
      <c r="VFJ502" s="292" t="s">
        <v>5599</v>
      </c>
      <c r="VFK502" s="292" t="s">
        <v>5599</v>
      </c>
      <c r="VFL502" s="292" t="s">
        <v>5599</v>
      </c>
      <c r="VFM502" s="292" t="s">
        <v>5599</v>
      </c>
      <c r="VFN502" s="292" t="s">
        <v>5599</v>
      </c>
      <c r="VFO502" s="292" t="s">
        <v>5599</v>
      </c>
      <c r="VFP502" s="292" t="s">
        <v>5599</v>
      </c>
      <c r="VFQ502" s="292" t="s">
        <v>5599</v>
      </c>
      <c r="VFR502" s="292" t="s">
        <v>5599</v>
      </c>
      <c r="VFS502" s="292" t="s">
        <v>5599</v>
      </c>
      <c r="VFT502" s="292" t="s">
        <v>5599</v>
      </c>
      <c r="VFU502" s="292" t="s">
        <v>5599</v>
      </c>
      <c r="VFV502" s="292" t="s">
        <v>5599</v>
      </c>
      <c r="VFW502" s="292" t="s">
        <v>5599</v>
      </c>
      <c r="VFX502" s="292" t="s">
        <v>5599</v>
      </c>
      <c r="VFY502" s="292" t="s">
        <v>5599</v>
      </c>
      <c r="VFZ502" s="292" t="s">
        <v>5599</v>
      </c>
      <c r="VGA502" s="292" t="s">
        <v>5599</v>
      </c>
      <c r="VGB502" s="292" t="s">
        <v>5599</v>
      </c>
      <c r="VGC502" s="292" t="s">
        <v>5599</v>
      </c>
      <c r="VGD502" s="292" t="s">
        <v>5599</v>
      </c>
      <c r="VGE502" s="292" t="s">
        <v>5599</v>
      </c>
      <c r="VGF502" s="292" t="s">
        <v>5599</v>
      </c>
      <c r="VGG502" s="292" t="s">
        <v>5599</v>
      </c>
      <c r="VGH502" s="292" t="s">
        <v>5599</v>
      </c>
      <c r="VGI502" s="292" t="s">
        <v>5599</v>
      </c>
      <c r="VGJ502" s="292" t="s">
        <v>5599</v>
      </c>
      <c r="VGK502" s="292" t="s">
        <v>5599</v>
      </c>
      <c r="VGL502" s="292" t="s">
        <v>5599</v>
      </c>
      <c r="VGM502" s="292" t="s">
        <v>5599</v>
      </c>
      <c r="VGN502" s="292" t="s">
        <v>5599</v>
      </c>
      <c r="VGO502" s="292" t="s">
        <v>5599</v>
      </c>
      <c r="VGP502" s="292" t="s">
        <v>5599</v>
      </c>
      <c r="VGQ502" s="292" t="s">
        <v>5599</v>
      </c>
      <c r="VGR502" s="292" t="s">
        <v>5599</v>
      </c>
      <c r="VGS502" s="292" t="s">
        <v>5599</v>
      </c>
      <c r="VGT502" s="292" t="s">
        <v>5599</v>
      </c>
      <c r="VGU502" s="292" t="s">
        <v>5599</v>
      </c>
      <c r="VGV502" s="292" t="s">
        <v>5599</v>
      </c>
      <c r="VGW502" s="292" t="s">
        <v>5599</v>
      </c>
      <c r="VGX502" s="292" t="s">
        <v>5599</v>
      </c>
      <c r="VGY502" s="292" t="s">
        <v>5599</v>
      </c>
      <c r="VGZ502" s="292" t="s">
        <v>5599</v>
      </c>
      <c r="VHA502" s="292" t="s">
        <v>5599</v>
      </c>
      <c r="VHB502" s="292" t="s">
        <v>5599</v>
      </c>
      <c r="VHC502" s="292" t="s">
        <v>5599</v>
      </c>
      <c r="VHD502" s="292" t="s">
        <v>5599</v>
      </c>
      <c r="VHE502" s="292" t="s">
        <v>5599</v>
      </c>
      <c r="VHF502" s="292" t="s">
        <v>5599</v>
      </c>
      <c r="VHG502" s="292" t="s">
        <v>5599</v>
      </c>
      <c r="VHH502" s="292" t="s">
        <v>5599</v>
      </c>
      <c r="VHI502" s="292" t="s">
        <v>5599</v>
      </c>
      <c r="VHJ502" s="292" t="s">
        <v>5599</v>
      </c>
      <c r="VHK502" s="292" t="s">
        <v>5599</v>
      </c>
      <c r="VHL502" s="292" t="s">
        <v>5599</v>
      </c>
      <c r="VHM502" s="292" t="s">
        <v>5599</v>
      </c>
      <c r="VHN502" s="292" t="s">
        <v>5599</v>
      </c>
      <c r="VHO502" s="292" t="s">
        <v>5599</v>
      </c>
      <c r="VHP502" s="292" t="s">
        <v>5599</v>
      </c>
      <c r="VHQ502" s="292" t="s">
        <v>5599</v>
      </c>
      <c r="VHR502" s="292" t="s">
        <v>5599</v>
      </c>
      <c r="VHS502" s="292" t="s">
        <v>5599</v>
      </c>
      <c r="VHT502" s="292" t="s">
        <v>5599</v>
      </c>
      <c r="VHU502" s="292" t="s">
        <v>5599</v>
      </c>
      <c r="VHV502" s="292" t="s">
        <v>5599</v>
      </c>
      <c r="VHW502" s="292" t="s">
        <v>5599</v>
      </c>
      <c r="VHX502" s="292" t="s">
        <v>5599</v>
      </c>
      <c r="VHY502" s="292" t="s">
        <v>5599</v>
      </c>
      <c r="VHZ502" s="292" t="s">
        <v>5599</v>
      </c>
      <c r="VIA502" s="292" t="s">
        <v>5599</v>
      </c>
      <c r="VIB502" s="292" t="s">
        <v>5599</v>
      </c>
      <c r="VIC502" s="292" t="s">
        <v>5599</v>
      </c>
      <c r="VID502" s="292" t="s">
        <v>5599</v>
      </c>
      <c r="VIE502" s="292" t="s">
        <v>5599</v>
      </c>
      <c r="VIF502" s="292" t="s">
        <v>5599</v>
      </c>
      <c r="VIG502" s="292" t="s">
        <v>5599</v>
      </c>
      <c r="VIH502" s="292" t="s">
        <v>5599</v>
      </c>
      <c r="VII502" s="292" t="s">
        <v>5599</v>
      </c>
      <c r="VIJ502" s="292" t="s">
        <v>5599</v>
      </c>
      <c r="VIK502" s="292" t="s">
        <v>5599</v>
      </c>
      <c r="VIL502" s="292" t="s">
        <v>5599</v>
      </c>
      <c r="VIM502" s="292" t="s">
        <v>5599</v>
      </c>
      <c r="VIN502" s="292" t="s">
        <v>5599</v>
      </c>
      <c r="VIO502" s="292" t="s">
        <v>5599</v>
      </c>
      <c r="VIP502" s="292" t="s">
        <v>5599</v>
      </c>
      <c r="VIQ502" s="292" t="s">
        <v>5599</v>
      </c>
      <c r="VIR502" s="292" t="s">
        <v>5599</v>
      </c>
      <c r="VIS502" s="292" t="s">
        <v>5599</v>
      </c>
      <c r="VIT502" s="292" t="s">
        <v>5599</v>
      </c>
      <c r="VIU502" s="292" t="s">
        <v>5599</v>
      </c>
      <c r="VIV502" s="292" t="s">
        <v>5599</v>
      </c>
      <c r="VIW502" s="292" t="s">
        <v>5599</v>
      </c>
      <c r="VIX502" s="292" t="s">
        <v>5599</v>
      </c>
      <c r="VIY502" s="292" t="s">
        <v>5599</v>
      </c>
      <c r="VIZ502" s="292" t="s">
        <v>5599</v>
      </c>
      <c r="VJA502" s="292" t="s">
        <v>5599</v>
      </c>
      <c r="VJB502" s="292" t="s">
        <v>5599</v>
      </c>
      <c r="VJC502" s="292" t="s">
        <v>5599</v>
      </c>
      <c r="VJD502" s="292" t="s">
        <v>5599</v>
      </c>
      <c r="VJE502" s="292" t="s">
        <v>5599</v>
      </c>
      <c r="VJF502" s="292" t="s">
        <v>5599</v>
      </c>
      <c r="VJG502" s="292" t="s">
        <v>5599</v>
      </c>
      <c r="VJH502" s="292" t="s">
        <v>5599</v>
      </c>
      <c r="VJI502" s="292" t="s">
        <v>5599</v>
      </c>
      <c r="VJJ502" s="292" t="s">
        <v>5599</v>
      </c>
      <c r="VJK502" s="292" t="s">
        <v>5599</v>
      </c>
      <c r="VJL502" s="292" t="s">
        <v>5599</v>
      </c>
      <c r="VJM502" s="292" t="s">
        <v>5599</v>
      </c>
      <c r="VJN502" s="292" t="s">
        <v>5599</v>
      </c>
      <c r="VJO502" s="292" t="s">
        <v>5599</v>
      </c>
      <c r="VJP502" s="292" t="s">
        <v>5599</v>
      </c>
      <c r="VJQ502" s="292" t="s">
        <v>5599</v>
      </c>
      <c r="VJR502" s="292" t="s">
        <v>5599</v>
      </c>
      <c r="VJS502" s="292" t="s">
        <v>5599</v>
      </c>
      <c r="VJT502" s="292" t="s">
        <v>5599</v>
      </c>
      <c r="VJU502" s="292" t="s">
        <v>5599</v>
      </c>
      <c r="VJV502" s="292" t="s">
        <v>5599</v>
      </c>
      <c r="VJW502" s="292" t="s">
        <v>5599</v>
      </c>
      <c r="VJX502" s="292" t="s">
        <v>5599</v>
      </c>
      <c r="VJY502" s="292" t="s">
        <v>5599</v>
      </c>
      <c r="VJZ502" s="292" t="s">
        <v>5599</v>
      </c>
      <c r="VKA502" s="292" t="s">
        <v>5599</v>
      </c>
      <c r="VKB502" s="292" t="s">
        <v>5599</v>
      </c>
      <c r="VKC502" s="292" t="s">
        <v>5599</v>
      </c>
      <c r="VKD502" s="292" t="s">
        <v>5599</v>
      </c>
      <c r="VKE502" s="292" t="s">
        <v>5599</v>
      </c>
      <c r="VKF502" s="292" t="s">
        <v>5599</v>
      </c>
      <c r="VKG502" s="292" t="s">
        <v>5599</v>
      </c>
      <c r="VKH502" s="292" t="s">
        <v>5599</v>
      </c>
      <c r="VKI502" s="292" t="s">
        <v>5599</v>
      </c>
      <c r="VKJ502" s="292" t="s">
        <v>5599</v>
      </c>
      <c r="VKK502" s="292" t="s">
        <v>5599</v>
      </c>
      <c r="VKL502" s="292" t="s">
        <v>5599</v>
      </c>
      <c r="VKM502" s="292" t="s">
        <v>5599</v>
      </c>
      <c r="VKN502" s="292" t="s">
        <v>5599</v>
      </c>
      <c r="VKO502" s="292" t="s">
        <v>5599</v>
      </c>
      <c r="VKP502" s="292" t="s">
        <v>5599</v>
      </c>
      <c r="VKQ502" s="292" t="s">
        <v>5599</v>
      </c>
      <c r="VKR502" s="292" t="s">
        <v>5599</v>
      </c>
      <c r="VKS502" s="292" t="s">
        <v>5599</v>
      </c>
      <c r="VKT502" s="292" t="s">
        <v>5599</v>
      </c>
      <c r="VKU502" s="292" t="s">
        <v>5599</v>
      </c>
      <c r="VKV502" s="292" t="s">
        <v>5599</v>
      </c>
      <c r="VKW502" s="292" t="s">
        <v>5599</v>
      </c>
      <c r="VKX502" s="292" t="s">
        <v>5599</v>
      </c>
      <c r="VKY502" s="292" t="s">
        <v>5599</v>
      </c>
      <c r="VKZ502" s="292" t="s">
        <v>5599</v>
      </c>
      <c r="VLA502" s="292" t="s">
        <v>5599</v>
      </c>
      <c r="VLB502" s="292" t="s">
        <v>5599</v>
      </c>
      <c r="VLC502" s="292" t="s">
        <v>5599</v>
      </c>
      <c r="VLD502" s="292" t="s">
        <v>5599</v>
      </c>
      <c r="VLE502" s="292" t="s">
        <v>5599</v>
      </c>
      <c r="VLF502" s="292" t="s">
        <v>5599</v>
      </c>
      <c r="VLG502" s="292" t="s">
        <v>5599</v>
      </c>
      <c r="VLH502" s="292" t="s">
        <v>5599</v>
      </c>
      <c r="VLI502" s="292" t="s">
        <v>5599</v>
      </c>
      <c r="VLJ502" s="292" t="s">
        <v>5599</v>
      </c>
      <c r="VLK502" s="292" t="s">
        <v>5599</v>
      </c>
      <c r="VLL502" s="292" t="s">
        <v>5599</v>
      </c>
      <c r="VLM502" s="292" t="s">
        <v>5599</v>
      </c>
      <c r="VLN502" s="292" t="s">
        <v>5599</v>
      </c>
      <c r="VLO502" s="292" t="s">
        <v>5599</v>
      </c>
      <c r="VLP502" s="292" t="s">
        <v>5599</v>
      </c>
      <c r="VLQ502" s="292" t="s">
        <v>5599</v>
      </c>
      <c r="VLR502" s="292" t="s">
        <v>5599</v>
      </c>
      <c r="VLS502" s="292" t="s">
        <v>5599</v>
      </c>
      <c r="VLT502" s="292" t="s">
        <v>5599</v>
      </c>
      <c r="VLU502" s="292" t="s">
        <v>5599</v>
      </c>
      <c r="VLV502" s="292" t="s">
        <v>5599</v>
      </c>
      <c r="VLW502" s="292" t="s">
        <v>5599</v>
      </c>
      <c r="VLX502" s="292" t="s">
        <v>5599</v>
      </c>
      <c r="VLY502" s="292" t="s">
        <v>5599</v>
      </c>
      <c r="VLZ502" s="292" t="s">
        <v>5599</v>
      </c>
      <c r="VMA502" s="292" t="s">
        <v>5599</v>
      </c>
      <c r="VMB502" s="292" t="s">
        <v>5599</v>
      </c>
      <c r="VMC502" s="292" t="s">
        <v>5599</v>
      </c>
      <c r="VMD502" s="292" t="s">
        <v>5599</v>
      </c>
      <c r="VME502" s="292" t="s">
        <v>5599</v>
      </c>
      <c r="VMF502" s="292" t="s">
        <v>5599</v>
      </c>
      <c r="VMG502" s="292" t="s">
        <v>5599</v>
      </c>
      <c r="VMH502" s="292" t="s">
        <v>5599</v>
      </c>
      <c r="VMI502" s="292" t="s">
        <v>5599</v>
      </c>
      <c r="VMJ502" s="292" t="s">
        <v>5599</v>
      </c>
      <c r="VMK502" s="292" t="s">
        <v>5599</v>
      </c>
      <c r="VML502" s="292" t="s">
        <v>5599</v>
      </c>
      <c r="VMM502" s="292" t="s">
        <v>5599</v>
      </c>
      <c r="VMN502" s="292" t="s">
        <v>5599</v>
      </c>
      <c r="VMO502" s="292" t="s">
        <v>5599</v>
      </c>
      <c r="VMP502" s="292" t="s">
        <v>5599</v>
      </c>
      <c r="VMQ502" s="292" t="s">
        <v>5599</v>
      </c>
      <c r="VMR502" s="292" t="s">
        <v>5599</v>
      </c>
      <c r="VMS502" s="292" t="s">
        <v>5599</v>
      </c>
      <c r="VMT502" s="292" t="s">
        <v>5599</v>
      </c>
      <c r="VMU502" s="292" t="s">
        <v>5599</v>
      </c>
      <c r="VMV502" s="292" t="s">
        <v>5599</v>
      </c>
      <c r="VMW502" s="292" t="s">
        <v>5599</v>
      </c>
      <c r="VMX502" s="292" t="s">
        <v>5599</v>
      </c>
      <c r="VMY502" s="292" t="s">
        <v>5599</v>
      </c>
      <c r="VMZ502" s="292" t="s">
        <v>5599</v>
      </c>
      <c r="VNA502" s="292" t="s">
        <v>5599</v>
      </c>
      <c r="VNB502" s="292" t="s">
        <v>5599</v>
      </c>
      <c r="VNC502" s="292" t="s">
        <v>5599</v>
      </c>
      <c r="VND502" s="292" t="s">
        <v>5599</v>
      </c>
      <c r="VNE502" s="292" t="s">
        <v>5599</v>
      </c>
      <c r="VNF502" s="292" t="s">
        <v>5599</v>
      </c>
      <c r="VNG502" s="292" t="s">
        <v>5599</v>
      </c>
      <c r="VNH502" s="292" t="s">
        <v>5599</v>
      </c>
      <c r="VNI502" s="292" t="s">
        <v>5599</v>
      </c>
      <c r="VNJ502" s="292" t="s">
        <v>5599</v>
      </c>
      <c r="VNK502" s="292" t="s">
        <v>5599</v>
      </c>
      <c r="VNL502" s="292" t="s">
        <v>5599</v>
      </c>
      <c r="VNM502" s="292" t="s">
        <v>5599</v>
      </c>
      <c r="VNN502" s="292" t="s">
        <v>5599</v>
      </c>
      <c r="VNO502" s="292" t="s">
        <v>5599</v>
      </c>
      <c r="VNP502" s="292" t="s">
        <v>5599</v>
      </c>
      <c r="VNQ502" s="292" t="s">
        <v>5599</v>
      </c>
      <c r="VNR502" s="292" t="s">
        <v>5599</v>
      </c>
      <c r="VNS502" s="292" t="s">
        <v>5599</v>
      </c>
      <c r="VNT502" s="292" t="s">
        <v>5599</v>
      </c>
      <c r="VNU502" s="292" t="s">
        <v>5599</v>
      </c>
      <c r="VNV502" s="292" t="s">
        <v>5599</v>
      </c>
      <c r="VNW502" s="292" t="s">
        <v>5599</v>
      </c>
      <c r="VNX502" s="292" t="s">
        <v>5599</v>
      </c>
      <c r="VNY502" s="292" t="s">
        <v>5599</v>
      </c>
      <c r="VNZ502" s="292" t="s">
        <v>5599</v>
      </c>
      <c r="VOA502" s="292" t="s">
        <v>5599</v>
      </c>
      <c r="VOB502" s="292" t="s">
        <v>5599</v>
      </c>
      <c r="VOC502" s="292" t="s">
        <v>5599</v>
      </c>
      <c r="VOD502" s="292" t="s">
        <v>5599</v>
      </c>
      <c r="VOE502" s="292" t="s">
        <v>5599</v>
      </c>
      <c r="VOF502" s="292" t="s">
        <v>5599</v>
      </c>
      <c r="VOG502" s="292" t="s">
        <v>5599</v>
      </c>
      <c r="VOH502" s="292" t="s">
        <v>5599</v>
      </c>
      <c r="VOI502" s="292" t="s">
        <v>5599</v>
      </c>
      <c r="VOJ502" s="292" t="s">
        <v>5599</v>
      </c>
      <c r="VOK502" s="292" t="s">
        <v>5599</v>
      </c>
      <c r="VOL502" s="292" t="s">
        <v>5599</v>
      </c>
      <c r="VOM502" s="292" t="s">
        <v>5599</v>
      </c>
      <c r="VON502" s="292" t="s">
        <v>5599</v>
      </c>
      <c r="VOO502" s="292" t="s">
        <v>5599</v>
      </c>
      <c r="VOP502" s="292" t="s">
        <v>5599</v>
      </c>
      <c r="VOQ502" s="292" t="s">
        <v>5599</v>
      </c>
      <c r="VOR502" s="292" t="s">
        <v>5599</v>
      </c>
      <c r="VOS502" s="292" t="s">
        <v>5599</v>
      </c>
      <c r="VOT502" s="292" t="s">
        <v>5599</v>
      </c>
      <c r="VOU502" s="292" t="s">
        <v>5599</v>
      </c>
      <c r="VOV502" s="292" t="s">
        <v>5599</v>
      </c>
      <c r="VOW502" s="292" t="s">
        <v>5599</v>
      </c>
      <c r="VOX502" s="292" t="s">
        <v>5599</v>
      </c>
      <c r="VOY502" s="292" t="s">
        <v>5599</v>
      </c>
      <c r="VOZ502" s="292" t="s">
        <v>5599</v>
      </c>
      <c r="VPA502" s="292" t="s">
        <v>5599</v>
      </c>
      <c r="VPB502" s="292" t="s">
        <v>5599</v>
      </c>
      <c r="VPC502" s="292" t="s">
        <v>5599</v>
      </c>
      <c r="VPD502" s="292" t="s">
        <v>5599</v>
      </c>
      <c r="VPE502" s="292" t="s">
        <v>5599</v>
      </c>
      <c r="VPF502" s="292" t="s">
        <v>5599</v>
      </c>
      <c r="VPG502" s="292" t="s">
        <v>5599</v>
      </c>
      <c r="VPH502" s="292" t="s">
        <v>5599</v>
      </c>
      <c r="VPI502" s="292" t="s">
        <v>5599</v>
      </c>
      <c r="VPJ502" s="292" t="s">
        <v>5599</v>
      </c>
      <c r="VPK502" s="292" t="s">
        <v>5599</v>
      </c>
      <c r="VPL502" s="292" t="s">
        <v>5599</v>
      </c>
      <c r="VPM502" s="292" t="s">
        <v>5599</v>
      </c>
      <c r="VPN502" s="292" t="s">
        <v>5599</v>
      </c>
      <c r="VPO502" s="292" t="s">
        <v>5599</v>
      </c>
      <c r="VPP502" s="292" t="s">
        <v>5599</v>
      </c>
      <c r="VPQ502" s="292" t="s">
        <v>5599</v>
      </c>
      <c r="VPR502" s="292" t="s">
        <v>5599</v>
      </c>
      <c r="VPS502" s="292" t="s">
        <v>5599</v>
      </c>
      <c r="VPT502" s="292" t="s">
        <v>5599</v>
      </c>
      <c r="VPU502" s="292" t="s">
        <v>5599</v>
      </c>
      <c r="VPV502" s="292" t="s">
        <v>5599</v>
      </c>
      <c r="VPW502" s="292" t="s">
        <v>5599</v>
      </c>
      <c r="VPX502" s="292" t="s">
        <v>5599</v>
      </c>
      <c r="VPY502" s="292" t="s">
        <v>5599</v>
      </c>
      <c r="VPZ502" s="292" t="s">
        <v>5599</v>
      </c>
      <c r="VQA502" s="292" t="s">
        <v>5599</v>
      </c>
      <c r="VQB502" s="292" t="s">
        <v>5599</v>
      </c>
      <c r="VQC502" s="292" t="s">
        <v>5599</v>
      </c>
      <c r="VQD502" s="292" t="s">
        <v>5599</v>
      </c>
      <c r="VQE502" s="292" t="s">
        <v>5599</v>
      </c>
      <c r="VQF502" s="292" t="s">
        <v>5599</v>
      </c>
      <c r="VQG502" s="292" t="s">
        <v>5599</v>
      </c>
      <c r="VQH502" s="292" t="s">
        <v>5599</v>
      </c>
      <c r="VQI502" s="292" t="s">
        <v>5599</v>
      </c>
      <c r="VQJ502" s="292" t="s">
        <v>5599</v>
      </c>
      <c r="VQK502" s="292" t="s">
        <v>5599</v>
      </c>
      <c r="VQL502" s="292" t="s">
        <v>5599</v>
      </c>
      <c r="VQM502" s="292" t="s">
        <v>5599</v>
      </c>
      <c r="VQN502" s="292" t="s">
        <v>5599</v>
      </c>
      <c r="VQO502" s="292" t="s">
        <v>5599</v>
      </c>
      <c r="VQP502" s="292" t="s">
        <v>5599</v>
      </c>
      <c r="VQQ502" s="292" t="s">
        <v>5599</v>
      </c>
      <c r="VQR502" s="292" t="s">
        <v>5599</v>
      </c>
      <c r="VQS502" s="292" t="s">
        <v>5599</v>
      </c>
      <c r="VQT502" s="292" t="s">
        <v>5599</v>
      </c>
      <c r="VQU502" s="292" t="s">
        <v>5599</v>
      </c>
      <c r="VQV502" s="292" t="s">
        <v>5599</v>
      </c>
      <c r="VQW502" s="292" t="s">
        <v>5599</v>
      </c>
      <c r="VQX502" s="292" t="s">
        <v>5599</v>
      </c>
      <c r="VQY502" s="292" t="s">
        <v>5599</v>
      </c>
      <c r="VQZ502" s="292" t="s">
        <v>5599</v>
      </c>
      <c r="VRA502" s="292" t="s">
        <v>5599</v>
      </c>
      <c r="VRB502" s="292" t="s">
        <v>5599</v>
      </c>
      <c r="VRC502" s="292" t="s">
        <v>5599</v>
      </c>
      <c r="VRD502" s="292" t="s">
        <v>5599</v>
      </c>
      <c r="VRE502" s="292" t="s">
        <v>5599</v>
      </c>
      <c r="VRF502" s="292" t="s">
        <v>5599</v>
      </c>
      <c r="VRG502" s="292" t="s">
        <v>5599</v>
      </c>
      <c r="VRH502" s="292" t="s">
        <v>5599</v>
      </c>
      <c r="VRI502" s="292" t="s">
        <v>5599</v>
      </c>
      <c r="VRJ502" s="292" t="s">
        <v>5599</v>
      </c>
      <c r="VRK502" s="292" t="s">
        <v>5599</v>
      </c>
      <c r="VRL502" s="292" t="s">
        <v>5599</v>
      </c>
      <c r="VRM502" s="292" t="s">
        <v>5599</v>
      </c>
      <c r="VRN502" s="292" t="s">
        <v>5599</v>
      </c>
      <c r="VRO502" s="292" t="s">
        <v>5599</v>
      </c>
      <c r="VRP502" s="292" t="s">
        <v>5599</v>
      </c>
      <c r="VRQ502" s="292" t="s">
        <v>5599</v>
      </c>
      <c r="VRR502" s="292" t="s">
        <v>5599</v>
      </c>
      <c r="VRS502" s="292" t="s">
        <v>5599</v>
      </c>
      <c r="VRT502" s="292" t="s">
        <v>5599</v>
      </c>
      <c r="VRU502" s="292" t="s">
        <v>5599</v>
      </c>
      <c r="VRV502" s="292" t="s">
        <v>5599</v>
      </c>
      <c r="VRW502" s="292" t="s">
        <v>5599</v>
      </c>
      <c r="VRX502" s="292" t="s">
        <v>5599</v>
      </c>
      <c r="VRY502" s="292" t="s">
        <v>5599</v>
      </c>
      <c r="VRZ502" s="292" t="s">
        <v>5599</v>
      </c>
      <c r="VSA502" s="292" t="s">
        <v>5599</v>
      </c>
      <c r="VSB502" s="292" t="s">
        <v>5599</v>
      </c>
      <c r="VSC502" s="292" t="s">
        <v>5599</v>
      </c>
      <c r="VSD502" s="292" t="s">
        <v>5599</v>
      </c>
      <c r="VSE502" s="292" t="s">
        <v>5599</v>
      </c>
      <c r="VSF502" s="292" t="s">
        <v>5599</v>
      </c>
      <c r="VSG502" s="292" t="s">
        <v>5599</v>
      </c>
      <c r="VSH502" s="292" t="s">
        <v>5599</v>
      </c>
      <c r="VSI502" s="292" t="s">
        <v>5599</v>
      </c>
      <c r="VSJ502" s="292" t="s">
        <v>5599</v>
      </c>
      <c r="VSK502" s="292" t="s">
        <v>5599</v>
      </c>
      <c r="VSL502" s="292" t="s">
        <v>5599</v>
      </c>
      <c r="VSM502" s="292" t="s">
        <v>5599</v>
      </c>
      <c r="VSN502" s="292" t="s">
        <v>5599</v>
      </c>
      <c r="VSO502" s="292" t="s">
        <v>5599</v>
      </c>
      <c r="VSP502" s="292" t="s">
        <v>5599</v>
      </c>
      <c r="VSQ502" s="292" t="s">
        <v>5599</v>
      </c>
      <c r="VSR502" s="292" t="s">
        <v>5599</v>
      </c>
      <c r="VSS502" s="292" t="s">
        <v>5599</v>
      </c>
      <c r="VST502" s="292" t="s">
        <v>5599</v>
      </c>
      <c r="VSU502" s="292" t="s">
        <v>5599</v>
      </c>
      <c r="VSV502" s="292" t="s">
        <v>5599</v>
      </c>
      <c r="VSW502" s="292" t="s">
        <v>5599</v>
      </c>
      <c r="VSX502" s="292" t="s">
        <v>5599</v>
      </c>
      <c r="VSY502" s="292" t="s">
        <v>5599</v>
      </c>
      <c r="VSZ502" s="292" t="s">
        <v>5599</v>
      </c>
      <c r="VTA502" s="292" t="s">
        <v>5599</v>
      </c>
      <c r="VTB502" s="292" t="s">
        <v>5599</v>
      </c>
      <c r="VTC502" s="292" t="s">
        <v>5599</v>
      </c>
      <c r="VTD502" s="292" t="s">
        <v>5599</v>
      </c>
      <c r="VTE502" s="292" t="s">
        <v>5599</v>
      </c>
      <c r="VTF502" s="292" t="s">
        <v>5599</v>
      </c>
      <c r="VTG502" s="292" t="s">
        <v>5599</v>
      </c>
      <c r="VTH502" s="292" t="s">
        <v>5599</v>
      </c>
      <c r="VTI502" s="292" t="s">
        <v>5599</v>
      </c>
      <c r="VTJ502" s="292" t="s">
        <v>5599</v>
      </c>
      <c r="VTK502" s="292" t="s">
        <v>5599</v>
      </c>
      <c r="VTL502" s="292" t="s">
        <v>5599</v>
      </c>
      <c r="VTM502" s="292" t="s">
        <v>5599</v>
      </c>
      <c r="VTN502" s="292" t="s">
        <v>5599</v>
      </c>
      <c r="VTO502" s="292" t="s">
        <v>5599</v>
      </c>
      <c r="VTP502" s="292" t="s">
        <v>5599</v>
      </c>
      <c r="VTQ502" s="292" t="s">
        <v>5599</v>
      </c>
      <c r="VTR502" s="292" t="s">
        <v>5599</v>
      </c>
      <c r="VTS502" s="292" t="s">
        <v>5599</v>
      </c>
      <c r="VTT502" s="292" t="s">
        <v>5599</v>
      </c>
      <c r="VTU502" s="292" t="s">
        <v>5599</v>
      </c>
      <c r="VTV502" s="292" t="s">
        <v>5599</v>
      </c>
      <c r="VTW502" s="292" t="s">
        <v>5599</v>
      </c>
      <c r="VTX502" s="292" t="s">
        <v>5599</v>
      </c>
      <c r="VTY502" s="292" t="s">
        <v>5599</v>
      </c>
      <c r="VTZ502" s="292" t="s">
        <v>5599</v>
      </c>
      <c r="VUA502" s="292" t="s">
        <v>5599</v>
      </c>
      <c r="VUB502" s="292" t="s">
        <v>5599</v>
      </c>
      <c r="VUC502" s="292" t="s">
        <v>5599</v>
      </c>
      <c r="VUD502" s="292" t="s">
        <v>5599</v>
      </c>
      <c r="VUE502" s="292" t="s">
        <v>5599</v>
      </c>
      <c r="VUF502" s="292" t="s">
        <v>5599</v>
      </c>
      <c r="VUG502" s="292" t="s">
        <v>5599</v>
      </c>
      <c r="VUH502" s="292" t="s">
        <v>5599</v>
      </c>
      <c r="VUI502" s="292" t="s">
        <v>5599</v>
      </c>
      <c r="VUJ502" s="292" t="s">
        <v>5599</v>
      </c>
      <c r="VUK502" s="292" t="s">
        <v>5599</v>
      </c>
      <c r="VUL502" s="292" t="s">
        <v>5599</v>
      </c>
      <c r="VUM502" s="292" t="s">
        <v>5599</v>
      </c>
      <c r="VUN502" s="292" t="s">
        <v>5599</v>
      </c>
      <c r="VUO502" s="292" t="s">
        <v>5599</v>
      </c>
      <c r="VUP502" s="292" t="s">
        <v>5599</v>
      </c>
      <c r="VUQ502" s="292" t="s">
        <v>5599</v>
      </c>
      <c r="VUR502" s="292" t="s">
        <v>5599</v>
      </c>
      <c r="VUS502" s="292" t="s">
        <v>5599</v>
      </c>
      <c r="VUT502" s="292" t="s">
        <v>5599</v>
      </c>
      <c r="VUU502" s="292" t="s">
        <v>5599</v>
      </c>
      <c r="VUV502" s="292" t="s">
        <v>5599</v>
      </c>
      <c r="VUW502" s="292" t="s">
        <v>5599</v>
      </c>
      <c r="VUX502" s="292" t="s">
        <v>5599</v>
      </c>
      <c r="VUY502" s="292" t="s">
        <v>5599</v>
      </c>
      <c r="VUZ502" s="292" t="s">
        <v>5599</v>
      </c>
      <c r="VVA502" s="292" t="s">
        <v>5599</v>
      </c>
      <c r="VVB502" s="292" t="s">
        <v>5599</v>
      </c>
      <c r="VVC502" s="292" t="s">
        <v>5599</v>
      </c>
      <c r="VVD502" s="292" t="s">
        <v>5599</v>
      </c>
      <c r="VVE502" s="292" t="s">
        <v>5599</v>
      </c>
      <c r="VVF502" s="292" t="s">
        <v>5599</v>
      </c>
      <c r="VVG502" s="292" t="s">
        <v>5599</v>
      </c>
      <c r="VVH502" s="292" t="s">
        <v>5599</v>
      </c>
      <c r="VVI502" s="292" t="s">
        <v>5599</v>
      </c>
      <c r="VVJ502" s="292" t="s">
        <v>5599</v>
      </c>
      <c r="VVK502" s="292" t="s">
        <v>5599</v>
      </c>
      <c r="VVL502" s="292" t="s">
        <v>5599</v>
      </c>
      <c r="VVM502" s="292" t="s">
        <v>5599</v>
      </c>
      <c r="VVN502" s="292" t="s">
        <v>5599</v>
      </c>
      <c r="VVO502" s="292" t="s">
        <v>5599</v>
      </c>
      <c r="VVP502" s="292" t="s">
        <v>5599</v>
      </c>
      <c r="VVQ502" s="292" t="s">
        <v>5599</v>
      </c>
      <c r="VVR502" s="292" t="s">
        <v>5599</v>
      </c>
      <c r="VVS502" s="292" t="s">
        <v>5599</v>
      </c>
      <c r="VVT502" s="292" t="s">
        <v>5599</v>
      </c>
      <c r="VVU502" s="292" t="s">
        <v>5599</v>
      </c>
      <c r="VVV502" s="292" t="s">
        <v>5599</v>
      </c>
      <c r="VVW502" s="292" t="s">
        <v>5599</v>
      </c>
      <c r="VVX502" s="292" t="s">
        <v>5599</v>
      </c>
      <c r="VVY502" s="292" t="s">
        <v>5599</v>
      </c>
      <c r="VVZ502" s="292" t="s">
        <v>5599</v>
      </c>
      <c r="VWA502" s="292" t="s">
        <v>5599</v>
      </c>
      <c r="VWB502" s="292" t="s">
        <v>5599</v>
      </c>
      <c r="VWC502" s="292" t="s">
        <v>5599</v>
      </c>
      <c r="VWD502" s="292" t="s">
        <v>5599</v>
      </c>
      <c r="VWE502" s="292" t="s">
        <v>5599</v>
      </c>
      <c r="VWF502" s="292" t="s">
        <v>5599</v>
      </c>
      <c r="VWG502" s="292" t="s">
        <v>5599</v>
      </c>
      <c r="VWH502" s="292" t="s">
        <v>5599</v>
      </c>
      <c r="VWI502" s="292" t="s">
        <v>5599</v>
      </c>
      <c r="VWJ502" s="292" t="s">
        <v>5599</v>
      </c>
      <c r="VWK502" s="292" t="s">
        <v>5599</v>
      </c>
      <c r="VWL502" s="292" t="s">
        <v>5599</v>
      </c>
      <c r="VWM502" s="292" t="s">
        <v>5599</v>
      </c>
      <c r="VWN502" s="292" t="s">
        <v>5599</v>
      </c>
      <c r="VWO502" s="292" t="s">
        <v>5599</v>
      </c>
      <c r="VWP502" s="292" t="s">
        <v>5599</v>
      </c>
      <c r="VWQ502" s="292" t="s">
        <v>5599</v>
      </c>
      <c r="VWR502" s="292" t="s">
        <v>5599</v>
      </c>
      <c r="VWS502" s="292" t="s">
        <v>5599</v>
      </c>
      <c r="VWT502" s="292" t="s">
        <v>5599</v>
      </c>
      <c r="VWU502" s="292" t="s">
        <v>5599</v>
      </c>
      <c r="VWV502" s="292" t="s">
        <v>5599</v>
      </c>
      <c r="VWW502" s="292" t="s">
        <v>5599</v>
      </c>
      <c r="VWX502" s="292" t="s">
        <v>5599</v>
      </c>
      <c r="VWY502" s="292" t="s">
        <v>5599</v>
      </c>
      <c r="VWZ502" s="292" t="s">
        <v>5599</v>
      </c>
      <c r="VXA502" s="292" t="s">
        <v>5599</v>
      </c>
      <c r="VXB502" s="292" t="s">
        <v>5599</v>
      </c>
      <c r="VXC502" s="292" t="s">
        <v>5599</v>
      </c>
      <c r="VXD502" s="292" t="s">
        <v>5599</v>
      </c>
      <c r="VXE502" s="292" t="s">
        <v>5599</v>
      </c>
      <c r="VXF502" s="292" t="s">
        <v>5599</v>
      </c>
      <c r="VXG502" s="292" t="s">
        <v>5599</v>
      </c>
      <c r="VXH502" s="292" t="s">
        <v>5599</v>
      </c>
      <c r="VXI502" s="292" t="s">
        <v>5599</v>
      </c>
      <c r="VXJ502" s="292" t="s">
        <v>5599</v>
      </c>
      <c r="VXK502" s="292" t="s">
        <v>5599</v>
      </c>
      <c r="VXL502" s="292" t="s">
        <v>5599</v>
      </c>
      <c r="VXM502" s="292" t="s">
        <v>5599</v>
      </c>
      <c r="VXN502" s="292" t="s">
        <v>5599</v>
      </c>
      <c r="VXO502" s="292" t="s">
        <v>5599</v>
      </c>
      <c r="VXP502" s="292" t="s">
        <v>5599</v>
      </c>
      <c r="VXQ502" s="292" t="s">
        <v>5599</v>
      </c>
      <c r="VXR502" s="292" t="s">
        <v>5599</v>
      </c>
      <c r="VXS502" s="292" t="s">
        <v>5599</v>
      </c>
      <c r="VXT502" s="292" t="s">
        <v>5599</v>
      </c>
      <c r="VXU502" s="292" t="s">
        <v>5599</v>
      </c>
      <c r="VXV502" s="292" t="s">
        <v>5599</v>
      </c>
      <c r="VXW502" s="292" t="s">
        <v>5599</v>
      </c>
      <c r="VXX502" s="292" t="s">
        <v>5599</v>
      </c>
      <c r="VXY502" s="292" t="s">
        <v>5599</v>
      </c>
      <c r="VXZ502" s="292" t="s">
        <v>5599</v>
      </c>
      <c r="VYA502" s="292" t="s">
        <v>5599</v>
      </c>
      <c r="VYB502" s="292" t="s">
        <v>5599</v>
      </c>
      <c r="VYC502" s="292" t="s">
        <v>5599</v>
      </c>
      <c r="VYD502" s="292" t="s">
        <v>5599</v>
      </c>
      <c r="VYE502" s="292" t="s">
        <v>5599</v>
      </c>
      <c r="VYF502" s="292" t="s">
        <v>5599</v>
      </c>
      <c r="VYG502" s="292" t="s">
        <v>5599</v>
      </c>
      <c r="VYH502" s="292" t="s">
        <v>5599</v>
      </c>
      <c r="VYI502" s="292" t="s">
        <v>5599</v>
      </c>
      <c r="VYJ502" s="292" t="s">
        <v>5599</v>
      </c>
      <c r="VYK502" s="292" t="s">
        <v>5599</v>
      </c>
      <c r="VYL502" s="292" t="s">
        <v>5599</v>
      </c>
      <c r="VYM502" s="292" t="s">
        <v>5599</v>
      </c>
      <c r="VYN502" s="292" t="s">
        <v>5599</v>
      </c>
      <c r="VYO502" s="292" t="s">
        <v>5599</v>
      </c>
      <c r="VYP502" s="292" t="s">
        <v>5599</v>
      </c>
      <c r="VYQ502" s="292" t="s">
        <v>5599</v>
      </c>
      <c r="VYR502" s="292" t="s">
        <v>5599</v>
      </c>
      <c r="VYS502" s="292" t="s">
        <v>5599</v>
      </c>
      <c r="VYT502" s="292" t="s">
        <v>5599</v>
      </c>
      <c r="VYU502" s="292" t="s">
        <v>5599</v>
      </c>
      <c r="VYV502" s="292" t="s">
        <v>5599</v>
      </c>
      <c r="VYW502" s="292" t="s">
        <v>5599</v>
      </c>
      <c r="VYX502" s="292" t="s">
        <v>5599</v>
      </c>
      <c r="VYY502" s="292" t="s">
        <v>5599</v>
      </c>
      <c r="VYZ502" s="292" t="s">
        <v>5599</v>
      </c>
      <c r="VZA502" s="292" t="s">
        <v>5599</v>
      </c>
      <c r="VZB502" s="292" t="s">
        <v>5599</v>
      </c>
      <c r="VZC502" s="292" t="s">
        <v>5599</v>
      </c>
      <c r="VZD502" s="292" t="s">
        <v>5599</v>
      </c>
      <c r="VZE502" s="292" t="s">
        <v>5599</v>
      </c>
      <c r="VZF502" s="292" t="s">
        <v>5599</v>
      </c>
      <c r="VZG502" s="292" t="s">
        <v>5599</v>
      </c>
      <c r="VZH502" s="292" t="s">
        <v>5599</v>
      </c>
      <c r="VZI502" s="292" t="s">
        <v>5599</v>
      </c>
      <c r="VZJ502" s="292" t="s">
        <v>5599</v>
      </c>
      <c r="VZK502" s="292" t="s">
        <v>5599</v>
      </c>
      <c r="VZL502" s="292" t="s">
        <v>5599</v>
      </c>
      <c r="VZM502" s="292" t="s">
        <v>5599</v>
      </c>
      <c r="VZN502" s="292" t="s">
        <v>5599</v>
      </c>
      <c r="VZO502" s="292" t="s">
        <v>5599</v>
      </c>
      <c r="VZP502" s="292" t="s">
        <v>5599</v>
      </c>
      <c r="VZQ502" s="292" t="s">
        <v>5599</v>
      </c>
      <c r="VZR502" s="292" t="s">
        <v>5599</v>
      </c>
      <c r="VZS502" s="292" t="s">
        <v>5599</v>
      </c>
      <c r="VZT502" s="292" t="s">
        <v>5599</v>
      </c>
      <c r="VZU502" s="292" t="s">
        <v>5599</v>
      </c>
      <c r="VZV502" s="292" t="s">
        <v>5599</v>
      </c>
      <c r="VZW502" s="292" t="s">
        <v>5599</v>
      </c>
      <c r="VZX502" s="292" t="s">
        <v>5599</v>
      </c>
      <c r="VZY502" s="292" t="s">
        <v>5599</v>
      </c>
      <c r="VZZ502" s="292" t="s">
        <v>5599</v>
      </c>
      <c r="WAA502" s="292" t="s">
        <v>5599</v>
      </c>
      <c r="WAB502" s="292" t="s">
        <v>5599</v>
      </c>
      <c r="WAC502" s="292" t="s">
        <v>5599</v>
      </c>
      <c r="WAD502" s="292" t="s">
        <v>5599</v>
      </c>
      <c r="WAE502" s="292" t="s">
        <v>5599</v>
      </c>
      <c r="WAF502" s="292" t="s">
        <v>5599</v>
      </c>
      <c r="WAG502" s="292" t="s">
        <v>5599</v>
      </c>
      <c r="WAH502" s="292" t="s">
        <v>5599</v>
      </c>
      <c r="WAI502" s="292" t="s">
        <v>5599</v>
      </c>
      <c r="WAJ502" s="292" t="s">
        <v>5599</v>
      </c>
      <c r="WAK502" s="292" t="s">
        <v>5599</v>
      </c>
      <c r="WAL502" s="292" t="s">
        <v>5599</v>
      </c>
      <c r="WAM502" s="292" t="s">
        <v>5599</v>
      </c>
      <c r="WAN502" s="292" t="s">
        <v>5599</v>
      </c>
      <c r="WAO502" s="292" t="s">
        <v>5599</v>
      </c>
      <c r="WAP502" s="292" t="s">
        <v>5599</v>
      </c>
      <c r="WAQ502" s="292" t="s">
        <v>5599</v>
      </c>
      <c r="WAR502" s="292" t="s">
        <v>5599</v>
      </c>
      <c r="WAS502" s="292" t="s">
        <v>5599</v>
      </c>
      <c r="WAT502" s="292" t="s">
        <v>5599</v>
      </c>
      <c r="WAU502" s="292" t="s">
        <v>5599</v>
      </c>
      <c r="WAV502" s="292" t="s">
        <v>5599</v>
      </c>
      <c r="WAW502" s="292" t="s">
        <v>5599</v>
      </c>
      <c r="WAX502" s="292" t="s">
        <v>5599</v>
      </c>
      <c r="WAY502" s="292" t="s">
        <v>5599</v>
      </c>
      <c r="WAZ502" s="292" t="s">
        <v>5599</v>
      </c>
      <c r="WBA502" s="292" t="s">
        <v>5599</v>
      </c>
      <c r="WBB502" s="292" t="s">
        <v>5599</v>
      </c>
      <c r="WBC502" s="292" t="s">
        <v>5599</v>
      </c>
      <c r="WBD502" s="292" t="s">
        <v>5599</v>
      </c>
      <c r="WBE502" s="292" t="s">
        <v>5599</v>
      </c>
      <c r="WBF502" s="292" t="s">
        <v>5599</v>
      </c>
      <c r="WBG502" s="292" t="s">
        <v>5599</v>
      </c>
      <c r="WBH502" s="292" t="s">
        <v>5599</v>
      </c>
      <c r="WBI502" s="292" t="s">
        <v>5599</v>
      </c>
      <c r="WBJ502" s="292" t="s">
        <v>5599</v>
      </c>
      <c r="WBK502" s="292" t="s">
        <v>5599</v>
      </c>
      <c r="WBL502" s="292" t="s">
        <v>5599</v>
      </c>
      <c r="WBM502" s="292" t="s">
        <v>5599</v>
      </c>
      <c r="WBN502" s="292" t="s">
        <v>5599</v>
      </c>
      <c r="WBO502" s="292" t="s">
        <v>5599</v>
      </c>
      <c r="WBP502" s="292" t="s">
        <v>5599</v>
      </c>
      <c r="WBQ502" s="292" t="s">
        <v>5599</v>
      </c>
      <c r="WBR502" s="292" t="s">
        <v>5599</v>
      </c>
      <c r="WBS502" s="292" t="s">
        <v>5599</v>
      </c>
      <c r="WBT502" s="292" t="s">
        <v>5599</v>
      </c>
      <c r="WBU502" s="292" t="s">
        <v>5599</v>
      </c>
      <c r="WBV502" s="292" t="s">
        <v>5599</v>
      </c>
      <c r="WBW502" s="292" t="s">
        <v>5599</v>
      </c>
      <c r="WBX502" s="292" t="s">
        <v>5599</v>
      </c>
      <c r="WBY502" s="292" t="s">
        <v>5599</v>
      </c>
      <c r="WBZ502" s="292" t="s">
        <v>5599</v>
      </c>
      <c r="WCA502" s="292" t="s">
        <v>5599</v>
      </c>
      <c r="WCB502" s="292" t="s">
        <v>5599</v>
      </c>
      <c r="WCC502" s="292" t="s">
        <v>5599</v>
      </c>
      <c r="WCD502" s="292" t="s">
        <v>5599</v>
      </c>
      <c r="WCE502" s="292" t="s">
        <v>5599</v>
      </c>
      <c r="WCF502" s="292" t="s">
        <v>5599</v>
      </c>
      <c r="WCG502" s="292" t="s">
        <v>5599</v>
      </c>
      <c r="WCH502" s="292" t="s">
        <v>5599</v>
      </c>
      <c r="WCI502" s="292" t="s">
        <v>5599</v>
      </c>
      <c r="WCJ502" s="292" t="s">
        <v>5599</v>
      </c>
      <c r="WCK502" s="292" t="s">
        <v>5599</v>
      </c>
      <c r="WCL502" s="292" t="s">
        <v>5599</v>
      </c>
      <c r="WCM502" s="292" t="s">
        <v>5599</v>
      </c>
      <c r="WCN502" s="292" t="s">
        <v>5599</v>
      </c>
      <c r="WCO502" s="292" t="s">
        <v>5599</v>
      </c>
      <c r="WCP502" s="292" t="s">
        <v>5599</v>
      </c>
      <c r="WCQ502" s="292" t="s">
        <v>5599</v>
      </c>
      <c r="WCR502" s="292" t="s">
        <v>5599</v>
      </c>
      <c r="WCS502" s="292" t="s">
        <v>5599</v>
      </c>
      <c r="WCT502" s="292" t="s">
        <v>5599</v>
      </c>
      <c r="WCU502" s="292" t="s">
        <v>5599</v>
      </c>
      <c r="WCV502" s="292" t="s">
        <v>5599</v>
      </c>
      <c r="WCW502" s="292" t="s">
        <v>5599</v>
      </c>
      <c r="WCX502" s="292" t="s">
        <v>5599</v>
      </c>
      <c r="WCY502" s="292" t="s">
        <v>5599</v>
      </c>
      <c r="WCZ502" s="292" t="s">
        <v>5599</v>
      </c>
      <c r="WDA502" s="292" t="s">
        <v>5599</v>
      </c>
      <c r="WDB502" s="292" t="s">
        <v>5599</v>
      </c>
      <c r="WDC502" s="292" t="s">
        <v>5599</v>
      </c>
      <c r="WDD502" s="292" t="s">
        <v>5599</v>
      </c>
      <c r="WDE502" s="292" t="s">
        <v>5599</v>
      </c>
      <c r="WDF502" s="292" t="s">
        <v>5599</v>
      </c>
      <c r="WDG502" s="292" t="s">
        <v>5599</v>
      </c>
      <c r="WDH502" s="292" t="s">
        <v>5599</v>
      </c>
      <c r="WDI502" s="292" t="s">
        <v>5599</v>
      </c>
      <c r="WDJ502" s="292" t="s">
        <v>5599</v>
      </c>
      <c r="WDK502" s="292" t="s">
        <v>5599</v>
      </c>
      <c r="WDL502" s="292" t="s">
        <v>5599</v>
      </c>
      <c r="WDM502" s="292" t="s">
        <v>5599</v>
      </c>
      <c r="WDN502" s="292" t="s">
        <v>5599</v>
      </c>
      <c r="WDO502" s="292" t="s">
        <v>5599</v>
      </c>
      <c r="WDP502" s="292" t="s">
        <v>5599</v>
      </c>
      <c r="WDQ502" s="292" t="s">
        <v>5599</v>
      </c>
      <c r="WDR502" s="292" t="s">
        <v>5599</v>
      </c>
      <c r="WDS502" s="292" t="s">
        <v>5599</v>
      </c>
      <c r="WDT502" s="292" t="s">
        <v>5599</v>
      </c>
      <c r="WDU502" s="292" t="s">
        <v>5599</v>
      </c>
      <c r="WDV502" s="292" t="s">
        <v>5599</v>
      </c>
      <c r="WDW502" s="292" t="s">
        <v>5599</v>
      </c>
      <c r="WDX502" s="292" t="s">
        <v>5599</v>
      </c>
      <c r="WDY502" s="292" t="s">
        <v>5599</v>
      </c>
      <c r="WDZ502" s="292" t="s">
        <v>5599</v>
      </c>
      <c r="WEA502" s="292" t="s">
        <v>5599</v>
      </c>
      <c r="WEB502" s="292" t="s">
        <v>5599</v>
      </c>
      <c r="WEC502" s="292" t="s">
        <v>5599</v>
      </c>
      <c r="WED502" s="292" t="s">
        <v>5599</v>
      </c>
      <c r="WEE502" s="292" t="s">
        <v>5599</v>
      </c>
      <c r="WEF502" s="292" t="s">
        <v>5599</v>
      </c>
      <c r="WEG502" s="292" t="s">
        <v>5599</v>
      </c>
      <c r="WEH502" s="292" t="s">
        <v>5599</v>
      </c>
      <c r="WEI502" s="292" t="s">
        <v>5599</v>
      </c>
      <c r="WEJ502" s="292" t="s">
        <v>5599</v>
      </c>
      <c r="WEK502" s="292" t="s">
        <v>5599</v>
      </c>
      <c r="WEL502" s="292" t="s">
        <v>5599</v>
      </c>
      <c r="WEM502" s="292" t="s">
        <v>5599</v>
      </c>
      <c r="WEN502" s="292" t="s">
        <v>5599</v>
      </c>
      <c r="WEO502" s="292" t="s">
        <v>5599</v>
      </c>
      <c r="WEP502" s="292" t="s">
        <v>5599</v>
      </c>
      <c r="WEQ502" s="292" t="s">
        <v>5599</v>
      </c>
      <c r="WER502" s="292" t="s">
        <v>5599</v>
      </c>
      <c r="WES502" s="292" t="s">
        <v>5599</v>
      </c>
      <c r="WET502" s="292" t="s">
        <v>5599</v>
      </c>
      <c r="WEU502" s="292" t="s">
        <v>5599</v>
      </c>
      <c r="WEV502" s="292" t="s">
        <v>5599</v>
      </c>
      <c r="WEW502" s="292" t="s">
        <v>5599</v>
      </c>
      <c r="WEX502" s="292" t="s">
        <v>5599</v>
      </c>
      <c r="WEY502" s="292" t="s">
        <v>5599</v>
      </c>
      <c r="WEZ502" s="292" t="s">
        <v>5599</v>
      </c>
      <c r="WFA502" s="292" t="s">
        <v>5599</v>
      </c>
      <c r="WFB502" s="292" t="s">
        <v>5599</v>
      </c>
      <c r="WFC502" s="292" t="s">
        <v>5599</v>
      </c>
      <c r="WFD502" s="292" t="s">
        <v>5599</v>
      </c>
      <c r="WFE502" s="292" t="s">
        <v>5599</v>
      </c>
      <c r="WFF502" s="292" t="s">
        <v>5599</v>
      </c>
      <c r="WFG502" s="292" t="s">
        <v>5599</v>
      </c>
      <c r="WFH502" s="292" t="s">
        <v>5599</v>
      </c>
      <c r="WFI502" s="292" t="s">
        <v>5599</v>
      </c>
      <c r="WFJ502" s="292" t="s">
        <v>5599</v>
      </c>
      <c r="WFK502" s="292" t="s">
        <v>5599</v>
      </c>
      <c r="WFL502" s="292" t="s">
        <v>5599</v>
      </c>
      <c r="WFM502" s="292" t="s">
        <v>5599</v>
      </c>
      <c r="WFN502" s="292" t="s">
        <v>5599</v>
      </c>
      <c r="WFO502" s="292" t="s">
        <v>5599</v>
      </c>
      <c r="WFP502" s="292" t="s">
        <v>5599</v>
      </c>
      <c r="WFQ502" s="292" t="s">
        <v>5599</v>
      </c>
      <c r="WFR502" s="292" t="s">
        <v>5599</v>
      </c>
      <c r="WFS502" s="292" t="s">
        <v>5599</v>
      </c>
      <c r="WFT502" s="292" t="s">
        <v>5599</v>
      </c>
      <c r="WFU502" s="292" t="s">
        <v>5599</v>
      </c>
      <c r="WFV502" s="292" t="s">
        <v>5599</v>
      </c>
      <c r="WFW502" s="292" t="s">
        <v>5599</v>
      </c>
      <c r="WFX502" s="292" t="s">
        <v>5599</v>
      </c>
      <c r="WFY502" s="292" t="s">
        <v>5599</v>
      </c>
      <c r="WFZ502" s="292" t="s">
        <v>5599</v>
      </c>
      <c r="WGA502" s="292" t="s">
        <v>5599</v>
      </c>
      <c r="WGB502" s="292" t="s">
        <v>5599</v>
      </c>
      <c r="WGC502" s="292" t="s">
        <v>5599</v>
      </c>
      <c r="WGD502" s="292" t="s">
        <v>5599</v>
      </c>
      <c r="WGE502" s="292" t="s">
        <v>5599</v>
      </c>
      <c r="WGF502" s="292" t="s">
        <v>5599</v>
      </c>
      <c r="WGG502" s="292" t="s">
        <v>5599</v>
      </c>
      <c r="WGH502" s="292" t="s">
        <v>5599</v>
      </c>
      <c r="WGI502" s="292" t="s">
        <v>5599</v>
      </c>
      <c r="WGJ502" s="292" t="s">
        <v>5599</v>
      </c>
      <c r="WGK502" s="292" t="s">
        <v>5599</v>
      </c>
      <c r="WGL502" s="292" t="s">
        <v>5599</v>
      </c>
      <c r="WGM502" s="292" t="s">
        <v>5599</v>
      </c>
      <c r="WGN502" s="292" t="s">
        <v>5599</v>
      </c>
      <c r="WGO502" s="292" t="s">
        <v>5599</v>
      </c>
      <c r="WGP502" s="292" t="s">
        <v>5599</v>
      </c>
      <c r="WGQ502" s="292" t="s">
        <v>5599</v>
      </c>
      <c r="WGR502" s="292" t="s">
        <v>5599</v>
      </c>
      <c r="WGS502" s="292" t="s">
        <v>5599</v>
      </c>
      <c r="WGT502" s="292" t="s">
        <v>5599</v>
      </c>
      <c r="WGU502" s="292" t="s">
        <v>5599</v>
      </c>
      <c r="WGV502" s="292" t="s">
        <v>5599</v>
      </c>
      <c r="WGW502" s="292" t="s">
        <v>5599</v>
      </c>
      <c r="WGX502" s="292" t="s">
        <v>5599</v>
      </c>
      <c r="WGY502" s="292" t="s">
        <v>5599</v>
      </c>
      <c r="WGZ502" s="292" t="s">
        <v>5599</v>
      </c>
      <c r="WHA502" s="292" t="s">
        <v>5599</v>
      </c>
      <c r="WHB502" s="292" t="s">
        <v>5599</v>
      </c>
      <c r="WHC502" s="292" t="s">
        <v>5599</v>
      </c>
      <c r="WHD502" s="292" t="s">
        <v>5599</v>
      </c>
      <c r="WHE502" s="292" t="s">
        <v>5599</v>
      </c>
      <c r="WHF502" s="292" t="s">
        <v>5599</v>
      </c>
      <c r="WHG502" s="292" t="s">
        <v>5599</v>
      </c>
      <c r="WHH502" s="292" t="s">
        <v>5599</v>
      </c>
      <c r="WHI502" s="292" t="s">
        <v>5599</v>
      </c>
      <c r="WHJ502" s="292" t="s">
        <v>5599</v>
      </c>
      <c r="WHK502" s="292" t="s">
        <v>5599</v>
      </c>
      <c r="WHL502" s="292" t="s">
        <v>5599</v>
      </c>
      <c r="WHM502" s="292" t="s">
        <v>5599</v>
      </c>
      <c r="WHN502" s="292" t="s">
        <v>5599</v>
      </c>
      <c r="WHO502" s="292" t="s">
        <v>5599</v>
      </c>
      <c r="WHP502" s="292" t="s">
        <v>5599</v>
      </c>
      <c r="WHQ502" s="292" t="s">
        <v>5599</v>
      </c>
      <c r="WHR502" s="292" t="s">
        <v>5599</v>
      </c>
      <c r="WHS502" s="292" t="s">
        <v>5599</v>
      </c>
      <c r="WHT502" s="292" t="s">
        <v>5599</v>
      </c>
      <c r="WHU502" s="292" t="s">
        <v>5599</v>
      </c>
      <c r="WHV502" s="292" t="s">
        <v>5599</v>
      </c>
      <c r="WHW502" s="292" t="s">
        <v>5599</v>
      </c>
      <c r="WHX502" s="292" t="s">
        <v>5599</v>
      </c>
      <c r="WHY502" s="292" t="s">
        <v>5599</v>
      </c>
      <c r="WHZ502" s="292" t="s">
        <v>5599</v>
      </c>
      <c r="WIA502" s="292" t="s">
        <v>5599</v>
      </c>
      <c r="WIB502" s="292" t="s">
        <v>5599</v>
      </c>
      <c r="WIC502" s="292" t="s">
        <v>5599</v>
      </c>
      <c r="WID502" s="292" t="s">
        <v>5599</v>
      </c>
      <c r="WIE502" s="292" t="s">
        <v>5599</v>
      </c>
      <c r="WIF502" s="292" t="s">
        <v>5599</v>
      </c>
      <c r="WIG502" s="292" t="s">
        <v>5599</v>
      </c>
      <c r="WIH502" s="292" t="s">
        <v>5599</v>
      </c>
      <c r="WII502" s="292" t="s">
        <v>5599</v>
      </c>
      <c r="WIJ502" s="292" t="s">
        <v>5599</v>
      </c>
      <c r="WIK502" s="292" t="s">
        <v>5599</v>
      </c>
      <c r="WIL502" s="292" t="s">
        <v>5599</v>
      </c>
      <c r="WIM502" s="292" t="s">
        <v>5599</v>
      </c>
      <c r="WIN502" s="292" t="s">
        <v>5599</v>
      </c>
      <c r="WIO502" s="292" t="s">
        <v>5599</v>
      </c>
      <c r="WIP502" s="292" t="s">
        <v>5599</v>
      </c>
      <c r="WIQ502" s="292" t="s">
        <v>5599</v>
      </c>
      <c r="WIR502" s="292" t="s">
        <v>5599</v>
      </c>
      <c r="WIS502" s="292" t="s">
        <v>5599</v>
      </c>
      <c r="WIT502" s="292" t="s">
        <v>5599</v>
      </c>
      <c r="WIU502" s="292" t="s">
        <v>5599</v>
      </c>
      <c r="WIV502" s="292" t="s">
        <v>5599</v>
      </c>
      <c r="WIW502" s="292" t="s">
        <v>5599</v>
      </c>
      <c r="WIX502" s="292" t="s">
        <v>5599</v>
      </c>
      <c r="WIY502" s="292" t="s">
        <v>5599</v>
      </c>
      <c r="WIZ502" s="292" t="s">
        <v>5599</v>
      </c>
      <c r="WJA502" s="292" t="s">
        <v>5599</v>
      </c>
      <c r="WJB502" s="292" t="s">
        <v>5599</v>
      </c>
      <c r="WJC502" s="292" t="s">
        <v>5599</v>
      </c>
      <c r="WJD502" s="292" t="s">
        <v>5599</v>
      </c>
      <c r="WJE502" s="292" t="s">
        <v>5599</v>
      </c>
      <c r="WJF502" s="292" t="s">
        <v>5599</v>
      </c>
      <c r="WJG502" s="292" t="s">
        <v>5599</v>
      </c>
      <c r="WJH502" s="292" t="s">
        <v>5599</v>
      </c>
      <c r="WJI502" s="292" t="s">
        <v>5599</v>
      </c>
      <c r="WJJ502" s="292" t="s">
        <v>5599</v>
      </c>
      <c r="WJK502" s="292" t="s">
        <v>5599</v>
      </c>
      <c r="WJL502" s="292" t="s">
        <v>5599</v>
      </c>
      <c r="WJM502" s="292" t="s">
        <v>5599</v>
      </c>
      <c r="WJN502" s="292" t="s">
        <v>5599</v>
      </c>
      <c r="WJO502" s="292" t="s">
        <v>5599</v>
      </c>
      <c r="WJP502" s="292" t="s">
        <v>5599</v>
      </c>
      <c r="WJQ502" s="292" t="s">
        <v>5599</v>
      </c>
      <c r="WJR502" s="292" t="s">
        <v>5599</v>
      </c>
      <c r="WJS502" s="292" t="s">
        <v>5599</v>
      </c>
      <c r="WJT502" s="292" t="s">
        <v>5599</v>
      </c>
      <c r="WJU502" s="292" t="s">
        <v>5599</v>
      </c>
      <c r="WJV502" s="292" t="s">
        <v>5599</v>
      </c>
      <c r="WJW502" s="292" t="s">
        <v>5599</v>
      </c>
      <c r="WJX502" s="292" t="s">
        <v>5599</v>
      </c>
      <c r="WJY502" s="292" t="s">
        <v>5599</v>
      </c>
      <c r="WJZ502" s="292" t="s">
        <v>5599</v>
      </c>
      <c r="WKA502" s="292" t="s">
        <v>5599</v>
      </c>
      <c r="WKB502" s="292" t="s">
        <v>5599</v>
      </c>
      <c r="WKC502" s="292" t="s">
        <v>5599</v>
      </c>
      <c r="WKD502" s="292" t="s">
        <v>5599</v>
      </c>
      <c r="WKE502" s="292" t="s">
        <v>5599</v>
      </c>
      <c r="WKF502" s="292" t="s">
        <v>5599</v>
      </c>
      <c r="WKG502" s="292" t="s">
        <v>5599</v>
      </c>
      <c r="WKH502" s="292" t="s">
        <v>5599</v>
      </c>
      <c r="WKI502" s="292" t="s">
        <v>5599</v>
      </c>
      <c r="WKJ502" s="292" t="s">
        <v>5599</v>
      </c>
      <c r="WKK502" s="292" t="s">
        <v>5599</v>
      </c>
      <c r="WKL502" s="292" t="s">
        <v>5599</v>
      </c>
      <c r="WKM502" s="292" t="s">
        <v>5599</v>
      </c>
      <c r="WKN502" s="292" t="s">
        <v>5599</v>
      </c>
      <c r="WKO502" s="292" t="s">
        <v>5599</v>
      </c>
      <c r="WKP502" s="292" t="s">
        <v>5599</v>
      </c>
      <c r="WKQ502" s="292" t="s">
        <v>5599</v>
      </c>
      <c r="WKR502" s="292" t="s">
        <v>5599</v>
      </c>
      <c r="WKS502" s="292" t="s">
        <v>5599</v>
      </c>
      <c r="WKT502" s="292" t="s">
        <v>5599</v>
      </c>
      <c r="WKU502" s="292" t="s">
        <v>5599</v>
      </c>
      <c r="WKV502" s="292" t="s">
        <v>5599</v>
      </c>
      <c r="WKW502" s="292" t="s">
        <v>5599</v>
      </c>
      <c r="WKX502" s="292" t="s">
        <v>5599</v>
      </c>
      <c r="WKY502" s="292" t="s">
        <v>5599</v>
      </c>
      <c r="WKZ502" s="292" t="s">
        <v>5599</v>
      </c>
      <c r="WLA502" s="292" t="s">
        <v>5599</v>
      </c>
      <c r="WLB502" s="292" t="s">
        <v>5599</v>
      </c>
      <c r="WLC502" s="292" t="s">
        <v>5599</v>
      </c>
      <c r="WLD502" s="292" t="s">
        <v>5599</v>
      </c>
      <c r="WLE502" s="292" t="s">
        <v>5599</v>
      </c>
      <c r="WLF502" s="292" t="s">
        <v>5599</v>
      </c>
      <c r="WLG502" s="292" t="s">
        <v>5599</v>
      </c>
      <c r="WLH502" s="292" t="s">
        <v>5599</v>
      </c>
      <c r="WLI502" s="292" t="s">
        <v>5599</v>
      </c>
      <c r="WLJ502" s="292" t="s">
        <v>5599</v>
      </c>
      <c r="WLK502" s="292" t="s">
        <v>5599</v>
      </c>
      <c r="WLL502" s="292" t="s">
        <v>5599</v>
      </c>
      <c r="WLM502" s="292" t="s">
        <v>5599</v>
      </c>
      <c r="WLN502" s="292" t="s">
        <v>5599</v>
      </c>
      <c r="WLO502" s="292" t="s">
        <v>5599</v>
      </c>
      <c r="WLP502" s="292" t="s">
        <v>5599</v>
      </c>
      <c r="WLQ502" s="292" t="s">
        <v>5599</v>
      </c>
      <c r="WLR502" s="292" t="s">
        <v>5599</v>
      </c>
      <c r="WLS502" s="292" t="s">
        <v>5599</v>
      </c>
      <c r="WLT502" s="292" t="s">
        <v>5599</v>
      </c>
      <c r="WLU502" s="292" t="s">
        <v>5599</v>
      </c>
      <c r="WLV502" s="292" t="s">
        <v>5599</v>
      </c>
      <c r="WLW502" s="292" t="s">
        <v>5599</v>
      </c>
      <c r="WLX502" s="292" t="s">
        <v>5599</v>
      </c>
      <c r="WLY502" s="292" t="s">
        <v>5599</v>
      </c>
      <c r="WLZ502" s="292" t="s">
        <v>5599</v>
      </c>
      <c r="WMA502" s="292" t="s">
        <v>5599</v>
      </c>
      <c r="WMB502" s="292" t="s">
        <v>5599</v>
      </c>
      <c r="WMC502" s="292" t="s">
        <v>5599</v>
      </c>
      <c r="WMD502" s="292" t="s">
        <v>5599</v>
      </c>
      <c r="WME502" s="292" t="s">
        <v>5599</v>
      </c>
      <c r="WMF502" s="292" t="s">
        <v>5599</v>
      </c>
      <c r="WMG502" s="292" t="s">
        <v>5599</v>
      </c>
      <c r="WMH502" s="292" t="s">
        <v>5599</v>
      </c>
      <c r="WMI502" s="292" t="s">
        <v>5599</v>
      </c>
      <c r="WMJ502" s="292" t="s">
        <v>5599</v>
      </c>
      <c r="WMK502" s="292" t="s">
        <v>5599</v>
      </c>
      <c r="WML502" s="292" t="s">
        <v>5599</v>
      </c>
      <c r="WMM502" s="292" t="s">
        <v>5599</v>
      </c>
      <c r="WMN502" s="292" t="s">
        <v>5599</v>
      </c>
      <c r="WMO502" s="292" t="s">
        <v>5599</v>
      </c>
      <c r="WMP502" s="292" t="s">
        <v>5599</v>
      </c>
      <c r="WMQ502" s="292" t="s">
        <v>5599</v>
      </c>
      <c r="WMR502" s="292" t="s">
        <v>5599</v>
      </c>
      <c r="WMS502" s="292" t="s">
        <v>5599</v>
      </c>
      <c r="WMT502" s="292" t="s">
        <v>5599</v>
      </c>
      <c r="WMU502" s="292" t="s">
        <v>5599</v>
      </c>
      <c r="WMV502" s="292" t="s">
        <v>5599</v>
      </c>
      <c r="WMW502" s="292" t="s">
        <v>5599</v>
      </c>
      <c r="WMX502" s="292" t="s">
        <v>5599</v>
      </c>
      <c r="WMY502" s="292" t="s">
        <v>5599</v>
      </c>
      <c r="WMZ502" s="292" t="s">
        <v>5599</v>
      </c>
      <c r="WNA502" s="292" t="s">
        <v>5599</v>
      </c>
      <c r="WNB502" s="292" t="s">
        <v>5599</v>
      </c>
      <c r="WNC502" s="292" t="s">
        <v>5599</v>
      </c>
      <c r="WND502" s="292" t="s">
        <v>5599</v>
      </c>
      <c r="WNE502" s="292" t="s">
        <v>5599</v>
      </c>
      <c r="WNF502" s="292" t="s">
        <v>5599</v>
      </c>
      <c r="WNG502" s="292" t="s">
        <v>5599</v>
      </c>
      <c r="WNH502" s="292" t="s">
        <v>5599</v>
      </c>
      <c r="WNI502" s="292" t="s">
        <v>5599</v>
      </c>
      <c r="WNJ502" s="292" t="s">
        <v>5599</v>
      </c>
      <c r="WNK502" s="292" t="s">
        <v>5599</v>
      </c>
      <c r="WNL502" s="292" t="s">
        <v>5599</v>
      </c>
      <c r="WNM502" s="292" t="s">
        <v>5599</v>
      </c>
      <c r="WNN502" s="292" t="s">
        <v>5599</v>
      </c>
      <c r="WNO502" s="292" t="s">
        <v>5599</v>
      </c>
      <c r="WNP502" s="292" t="s">
        <v>5599</v>
      </c>
      <c r="WNQ502" s="292" t="s">
        <v>5599</v>
      </c>
      <c r="WNR502" s="292" t="s">
        <v>5599</v>
      </c>
      <c r="WNS502" s="292" t="s">
        <v>5599</v>
      </c>
      <c r="WNT502" s="292" t="s">
        <v>5599</v>
      </c>
      <c r="WNU502" s="292" t="s">
        <v>5599</v>
      </c>
      <c r="WNV502" s="292" t="s">
        <v>5599</v>
      </c>
      <c r="WNW502" s="292" t="s">
        <v>5599</v>
      </c>
      <c r="WNX502" s="292" t="s">
        <v>5599</v>
      </c>
      <c r="WNY502" s="292" t="s">
        <v>5599</v>
      </c>
      <c r="WNZ502" s="292" t="s">
        <v>5599</v>
      </c>
      <c r="WOA502" s="292" t="s">
        <v>5599</v>
      </c>
      <c r="WOB502" s="292" t="s">
        <v>5599</v>
      </c>
      <c r="WOC502" s="292" t="s">
        <v>5599</v>
      </c>
      <c r="WOD502" s="292" t="s">
        <v>5599</v>
      </c>
      <c r="WOE502" s="292" t="s">
        <v>5599</v>
      </c>
      <c r="WOF502" s="292" t="s">
        <v>5599</v>
      </c>
      <c r="WOG502" s="292" t="s">
        <v>5599</v>
      </c>
      <c r="WOH502" s="292" t="s">
        <v>5599</v>
      </c>
      <c r="WOI502" s="292" t="s">
        <v>5599</v>
      </c>
      <c r="WOJ502" s="292" t="s">
        <v>5599</v>
      </c>
      <c r="WOK502" s="292" t="s">
        <v>5599</v>
      </c>
      <c r="WOL502" s="292" t="s">
        <v>5599</v>
      </c>
      <c r="WOM502" s="292" t="s">
        <v>5599</v>
      </c>
      <c r="WON502" s="292" t="s">
        <v>5599</v>
      </c>
      <c r="WOO502" s="292" t="s">
        <v>5599</v>
      </c>
      <c r="WOP502" s="292" t="s">
        <v>5599</v>
      </c>
      <c r="WOQ502" s="292" t="s">
        <v>5599</v>
      </c>
      <c r="WOR502" s="292" t="s">
        <v>5599</v>
      </c>
      <c r="WOS502" s="292" t="s">
        <v>5599</v>
      </c>
      <c r="WOT502" s="292" t="s">
        <v>5599</v>
      </c>
      <c r="WOU502" s="292" t="s">
        <v>5599</v>
      </c>
      <c r="WOV502" s="292" t="s">
        <v>5599</v>
      </c>
      <c r="WOW502" s="292" t="s">
        <v>5599</v>
      </c>
      <c r="WOX502" s="292" t="s">
        <v>5599</v>
      </c>
      <c r="WOY502" s="292" t="s">
        <v>5599</v>
      </c>
      <c r="WOZ502" s="292" t="s">
        <v>5599</v>
      </c>
      <c r="WPA502" s="292" t="s">
        <v>5599</v>
      </c>
      <c r="WPB502" s="292" t="s">
        <v>5599</v>
      </c>
      <c r="WPC502" s="292" t="s">
        <v>5599</v>
      </c>
      <c r="WPD502" s="292" t="s">
        <v>5599</v>
      </c>
      <c r="WPE502" s="292" t="s">
        <v>5599</v>
      </c>
      <c r="WPF502" s="292" t="s">
        <v>5599</v>
      </c>
      <c r="WPG502" s="292" t="s">
        <v>5599</v>
      </c>
      <c r="WPH502" s="292" t="s">
        <v>5599</v>
      </c>
      <c r="WPI502" s="292" t="s">
        <v>5599</v>
      </c>
      <c r="WPJ502" s="292" t="s">
        <v>5599</v>
      </c>
      <c r="WPK502" s="292" t="s">
        <v>5599</v>
      </c>
      <c r="WPL502" s="292" t="s">
        <v>5599</v>
      </c>
      <c r="WPM502" s="292" t="s">
        <v>5599</v>
      </c>
      <c r="WPN502" s="292" t="s">
        <v>5599</v>
      </c>
      <c r="WPO502" s="292" t="s">
        <v>5599</v>
      </c>
      <c r="WPP502" s="292" t="s">
        <v>5599</v>
      </c>
      <c r="WPQ502" s="292" t="s">
        <v>5599</v>
      </c>
      <c r="WPR502" s="292" t="s">
        <v>5599</v>
      </c>
      <c r="WPS502" s="292" t="s">
        <v>5599</v>
      </c>
      <c r="WPT502" s="292" t="s">
        <v>5599</v>
      </c>
      <c r="WPU502" s="292" t="s">
        <v>5599</v>
      </c>
      <c r="WPV502" s="292" t="s">
        <v>5599</v>
      </c>
      <c r="WPW502" s="292" t="s">
        <v>5599</v>
      </c>
      <c r="WPX502" s="292" t="s">
        <v>5599</v>
      </c>
      <c r="WPY502" s="292" t="s">
        <v>5599</v>
      </c>
      <c r="WPZ502" s="292" t="s">
        <v>5599</v>
      </c>
      <c r="WQA502" s="292" t="s">
        <v>5599</v>
      </c>
      <c r="WQB502" s="292" t="s">
        <v>5599</v>
      </c>
      <c r="WQC502" s="292" t="s">
        <v>5599</v>
      </c>
      <c r="WQD502" s="292" t="s">
        <v>5599</v>
      </c>
      <c r="WQE502" s="292" t="s">
        <v>5599</v>
      </c>
      <c r="WQF502" s="292" t="s">
        <v>5599</v>
      </c>
      <c r="WQG502" s="292" t="s">
        <v>5599</v>
      </c>
      <c r="WQH502" s="292" t="s">
        <v>5599</v>
      </c>
      <c r="WQI502" s="292" t="s">
        <v>5599</v>
      </c>
      <c r="WQJ502" s="292" t="s">
        <v>5599</v>
      </c>
      <c r="WQK502" s="292" t="s">
        <v>5599</v>
      </c>
      <c r="WQL502" s="292" t="s">
        <v>5599</v>
      </c>
      <c r="WQM502" s="292" t="s">
        <v>5599</v>
      </c>
      <c r="WQN502" s="292" t="s">
        <v>5599</v>
      </c>
      <c r="WQO502" s="292" t="s">
        <v>5599</v>
      </c>
      <c r="WQP502" s="292" t="s">
        <v>5599</v>
      </c>
      <c r="WQQ502" s="292" t="s">
        <v>5599</v>
      </c>
      <c r="WQR502" s="292" t="s">
        <v>5599</v>
      </c>
      <c r="WQS502" s="292" t="s">
        <v>5599</v>
      </c>
      <c r="WQT502" s="292" t="s">
        <v>5599</v>
      </c>
      <c r="WQU502" s="292" t="s">
        <v>5599</v>
      </c>
      <c r="WQV502" s="292" t="s">
        <v>5599</v>
      </c>
      <c r="WQW502" s="292" t="s">
        <v>5599</v>
      </c>
      <c r="WQX502" s="292" t="s">
        <v>5599</v>
      </c>
      <c r="WQY502" s="292" t="s">
        <v>5599</v>
      </c>
      <c r="WQZ502" s="292" t="s">
        <v>5599</v>
      </c>
      <c r="WRA502" s="292" t="s">
        <v>5599</v>
      </c>
      <c r="WRB502" s="292" t="s">
        <v>5599</v>
      </c>
      <c r="WRC502" s="292" t="s">
        <v>5599</v>
      </c>
      <c r="WRD502" s="292" t="s">
        <v>5599</v>
      </c>
      <c r="WRE502" s="292" t="s">
        <v>5599</v>
      </c>
      <c r="WRF502" s="292" t="s">
        <v>5599</v>
      </c>
      <c r="WRG502" s="292" t="s">
        <v>5599</v>
      </c>
      <c r="WRH502" s="292" t="s">
        <v>5599</v>
      </c>
      <c r="WRI502" s="292" t="s">
        <v>5599</v>
      </c>
      <c r="WRJ502" s="292" t="s">
        <v>5599</v>
      </c>
      <c r="WRK502" s="292" t="s">
        <v>5599</v>
      </c>
      <c r="WRL502" s="292" t="s">
        <v>5599</v>
      </c>
      <c r="WRM502" s="292" t="s">
        <v>5599</v>
      </c>
      <c r="WRN502" s="292" t="s">
        <v>5599</v>
      </c>
      <c r="WRO502" s="292" t="s">
        <v>5599</v>
      </c>
      <c r="WRP502" s="292" t="s">
        <v>5599</v>
      </c>
      <c r="WRQ502" s="292" t="s">
        <v>5599</v>
      </c>
      <c r="WRR502" s="292" t="s">
        <v>5599</v>
      </c>
      <c r="WRS502" s="292" t="s">
        <v>5599</v>
      </c>
      <c r="WRT502" s="292" t="s">
        <v>5599</v>
      </c>
      <c r="WRU502" s="292" t="s">
        <v>5599</v>
      </c>
      <c r="WRV502" s="292" t="s">
        <v>5599</v>
      </c>
      <c r="WRW502" s="292" t="s">
        <v>5599</v>
      </c>
      <c r="WRX502" s="292" t="s">
        <v>5599</v>
      </c>
      <c r="WRY502" s="292" t="s">
        <v>5599</v>
      </c>
      <c r="WRZ502" s="292" t="s">
        <v>5599</v>
      </c>
      <c r="WSA502" s="292" t="s">
        <v>5599</v>
      </c>
      <c r="WSB502" s="292" t="s">
        <v>5599</v>
      </c>
      <c r="WSC502" s="292" t="s">
        <v>5599</v>
      </c>
      <c r="WSD502" s="292" t="s">
        <v>5599</v>
      </c>
      <c r="WSE502" s="292" t="s">
        <v>5599</v>
      </c>
      <c r="WSF502" s="292" t="s">
        <v>5599</v>
      </c>
      <c r="WSG502" s="292" t="s">
        <v>5599</v>
      </c>
      <c r="WSH502" s="292" t="s">
        <v>5599</v>
      </c>
      <c r="WSI502" s="292" t="s">
        <v>5599</v>
      </c>
      <c r="WSJ502" s="292" t="s">
        <v>5599</v>
      </c>
      <c r="WSK502" s="292" t="s">
        <v>5599</v>
      </c>
      <c r="WSL502" s="292" t="s">
        <v>5599</v>
      </c>
      <c r="WSM502" s="292" t="s">
        <v>5599</v>
      </c>
      <c r="WSN502" s="292" t="s">
        <v>5599</v>
      </c>
      <c r="WSO502" s="292" t="s">
        <v>5599</v>
      </c>
      <c r="WSP502" s="292" t="s">
        <v>5599</v>
      </c>
      <c r="WSQ502" s="292" t="s">
        <v>5599</v>
      </c>
      <c r="WSR502" s="292" t="s">
        <v>5599</v>
      </c>
      <c r="WSS502" s="292" t="s">
        <v>5599</v>
      </c>
      <c r="WST502" s="292" t="s">
        <v>5599</v>
      </c>
      <c r="WSU502" s="292" t="s">
        <v>5599</v>
      </c>
      <c r="WSV502" s="292" t="s">
        <v>5599</v>
      </c>
      <c r="WSW502" s="292" t="s">
        <v>5599</v>
      </c>
      <c r="WSX502" s="292" t="s">
        <v>5599</v>
      </c>
      <c r="WSY502" s="292" t="s">
        <v>5599</v>
      </c>
      <c r="WSZ502" s="292" t="s">
        <v>5599</v>
      </c>
      <c r="WTA502" s="292" t="s">
        <v>5599</v>
      </c>
      <c r="WTB502" s="292" t="s">
        <v>5599</v>
      </c>
      <c r="WTC502" s="292" t="s">
        <v>5599</v>
      </c>
      <c r="WTD502" s="292" t="s">
        <v>5599</v>
      </c>
      <c r="WTE502" s="292" t="s">
        <v>5599</v>
      </c>
      <c r="WTF502" s="292" t="s">
        <v>5599</v>
      </c>
      <c r="WTG502" s="292" t="s">
        <v>5599</v>
      </c>
      <c r="WTH502" s="292" t="s">
        <v>5599</v>
      </c>
      <c r="WTI502" s="292" t="s">
        <v>5599</v>
      </c>
      <c r="WTJ502" s="292" t="s">
        <v>5599</v>
      </c>
      <c r="WTK502" s="292" t="s">
        <v>5599</v>
      </c>
      <c r="WTL502" s="292" t="s">
        <v>5599</v>
      </c>
      <c r="WTM502" s="292" t="s">
        <v>5599</v>
      </c>
      <c r="WTN502" s="292" t="s">
        <v>5599</v>
      </c>
      <c r="WTO502" s="292" t="s">
        <v>5599</v>
      </c>
      <c r="WTP502" s="292" t="s">
        <v>5599</v>
      </c>
      <c r="WTQ502" s="292" t="s">
        <v>5599</v>
      </c>
      <c r="WTR502" s="292" t="s">
        <v>5599</v>
      </c>
      <c r="WTS502" s="292" t="s">
        <v>5599</v>
      </c>
      <c r="WTT502" s="292" t="s">
        <v>5599</v>
      </c>
      <c r="WTU502" s="292" t="s">
        <v>5599</v>
      </c>
      <c r="WTV502" s="292" t="s">
        <v>5599</v>
      </c>
      <c r="WTW502" s="292" t="s">
        <v>5599</v>
      </c>
      <c r="WTX502" s="292" t="s">
        <v>5599</v>
      </c>
      <c r="WTY502" s="292" t="s">
        <v>5599</v>
      </c>
      <c r="WTZ502" s="292" t="s">
        <v>5599</v>
      </c>
      <c r="WUA502" s="292" t="s">
        <v>5599</v>
      </c>
      <c r="WUB502" s="292" t="s">
        <v>5599</v>
      </c>
      <c r="WUC502" s="292" t="s">
        <v>5599</v>
      </c>
      <c r="WUD502" s="292" t="s">
        <v>5599</v>
      </c>
      <c r="WUE502" s="292" t="s">
        <v>5599</v>
      </c>
      <c r="WUF502" s="292" t="s">
        <v>5599</v>
      </c>
      <c r="WUG502" s="292" t="s">
        <v>5599</v>
      </c>
      <c r="WUH502" s="292" t="s">
        <v>5599</v>
      </c>
      <c r="WUI502" s="292" t="s">
        <v>5599</v>
      </c>
      <c r="WUJ502" s="292" t="s">
        <v>5599</v>
      </c>
      <c r="WUK502" s="292" t="s">
        <v>5599</v>
      </c>
      <c r="WUL502" s="292" t="s">
        <v>5599</v>
      </c>
      <c r="WUM502" s="292" t="s">
        <v>5599</v>
      </c>
      <c r="WUN502" s="292" t="s">
        <v>5599</v>
      </c>
      <c r="WUO502" s="292" t="s">
        <v>5599</v>
      </c>
      <c r="WUP502" s="292" t="s">
        <v>5599</v>
      </c>
      <c r="WUQ502" s="292" t="s">
        <v>5599</v>
      </c>
      <c r="WUR502" s="292" t="s">
        <v>5599</v>
      </c>
      <c r="WUS502" s="292" t="s">
        <v>5599</v>
      </c>
      <c r="WUT502" s="292" t="s">
        <v>5599</v>
      </c>
      <c r="WUU502" s="292" t="s">
        <v>5599</v>
      </c>
      <c r="WUV502" s="292" t="s">
        <v>5599</v>
      </c>
      <c r="WUW502" s="292" t="s">
        <v>5599</v>
      </c>
      <c r="WUX502" s="292" t="s">
        <v>5599</v>
      </c>
      <c r="WUY502" s="292" t="s">
        <v>5599</v>
      </c>
      <c r="WUZ502" s="292" t="s">
        <v>5599</v>
      </c>
      <c r="WVA502" s="292" t="s">
        <v>5599</v>
      </c>
      <c r="WVB502" s="292" t="s">
        <v>5599</v>
      </c>
      <c r="WVC502" s="292" t="s">
        <v>5599</v>
      </c>
      <c r="WVD502" s="292" t="s">
        <v>5599</v>
      </c>
      <c r="WVE502" s="292" t="s">
        <v>5599</v>
      </c>
      <c r="WVF502" s="292" t="s">
        <v>5599</v>
      </c>
      <c r="WVG502" s="292" t="s">
        <v>5599</v>
      </c>
      <c r="WVH502" s="292" t="s">
        <v>5599</v>
      </c>
      <c r="WVI502" s="292" t="s">
        <v>5599</v>
      </c>
      <c r="WVJ502" s="292" t="s">
        <v>5599</v>
      </c>
      <c r="WVK502" s="292" t="s">
        <v>5599</v>
      </c>
      <c r="WVL502" s="292" t="s">
        <v>5599</v>
      </c>
      <c r="WVM502" s="292" t="s">
        <v>5599</v>
      </c>
      <c r="WVN502" s="292" t="s">
        <v>5599</v>
      </c>
      <c r="WVO502" s="292" t="s">
        <v>5599</v>
      </c>
      <c r="WVP502" s="292" t="s">
        <v>5599</v>
      </c>
      <c r="WVQ502" s="292" t="s">
        <v>5599</v>
      </c>
      <c r="WVR502" s="292" t="s">
        <v>5599</v>
      </c>
      <c r="WVS502" s="292" t="s">
        <v>5599</v>
      </c>
      <c r="WVT502" s="292" t="s">
        <v>5599</v>
      </c>
      <c r="WVU502" s="292" t="s">
        <v>5599</v>
      </c>
      <c r="WVV502" s="292" t="s">
        <v>5599</v>
      </c>
      <c r="WVW502" s="292" t="s">
        <v>5599</v>
      </c>
      <c r="WVX502" s="292" t="s">
        <v>5599</v>
      </c>
      <c r="WVY502" s="292" t="s">
        <v>5599</v>
      </c>
      <c r="WVZ502" s="292" t="s">
        <v>5599</v>
      </c>
      <c r="WWA502" s="292" t="s">
        <v>5599</v>
      </c>
      <c r="WWB502" s="292" t="s">
        <v>5599</v>
      </c>
      <c r="WWC502" s="292" t="s">
        <v>5599</v>
      </c>
      <c r="WWD502" s="292" t="s">
        <v>5599</v>
      </c>
      <c r="WWE502" s="292" t="s">
        <v>5599</v>
      </c>
      <c r="WWF502" s="292" t="s">
        <v>5599</v>
      </c>
      <c r="WWG502" s="292" t="s">
        <v>5599</v>
      </c>
      <c r="WWH502" s="292" t="s">
        <v>5599</v>
      </c>
      <c r="WWI502" s="292" t="s">
        <v>5599</v>
      </c>
      <c r="WWJ502" s="292" t="s">
        <v>5599</v>
      </c>
      <c r="WWK502" s="292" t="s">
        <v>5599</v>
      </c>
      <c r="WWL502" s="292" t="s">
        <v>5599</v>
      </c>
      <c r="WWM502" s="292" t="s">
        <v>5599</v>
      </c>
      <c r="WWN502" s="292" t="s">
        <v>5599</v>
      </c>
      <c r="WWO502" s="292" t="s">
        <v>5599</v>
      </c>
      <c r="WWP502" s="292" t="s">
        <v>5599</v>
      </c>
      <c r="WWQ502" s="292" t="s">
        <v>5599</v>
      </c>
      <c r="WWR502" s="292" t="s">
        <v>5599</v>
      </c>
      <c r="WWS502" s="292" t="s">
        <v>5599</v>
      </c>
      <c r="WWT502" s="292" t="s">
        <v>5599</v>
      </c>
      <c r="WWU502" s="292" t="s">
        <v>5599</v>
      </c>
      <c r="WWV502" s="292" t="s">
        <v>5599</v>
      </c>
      <c r="WWW502" s="292" t="s">
        <v>5599</v>
      </c>
      <c r="WWX502" s="292" t="s">
        <v>5599</v>
      </c>
      <c r="WWY502" s="292" t="s">
        <v>5599</v>
      </c>
      <c r="WWZ502" s="292" t="s">
        <v>5599</v>
      </c>
      <c r="WXA502" s="292" t="s">
        <v>5599</v>
      </c>
      <c r="WXB502" s="292" t="s">
        <v>5599</v>
      </c>
      <c r="WXC502" s="292" t="s">
        <v>5599</v>
      </c>
      <c r="WXD502" s="292" t="s">
        <v>5599</v>
      </c>
      <c r="WXE502" s="292" t="s">
        <v>5599</v>
      </c>
      <c r="WXF502" s="292" t="s">
        <v>5599</v>
      </c>
      <c r="WXG502" s="292" t="s">
        <v>5599</v>
      </c>
      <c r="WXH502" s="292" t="s">
        <v>5599</v>
      </c>
      <c r="WXI502" s="292" t="s">
        <v>5599</v>
      </c>
      <c r="WXJ502" s="292" t="s">
        <v>5599</v>
      </c>
      <c r="WXK502" s="292" t="s">
        <v>5599</v>
      </c>
      <c r="WXL502" s="292" t="s">
        <v>5599</v>
      </c>
      <c r="WXM502" s="292" t="s">
        <v>5599</v>
      </c>
      <c r="WXN502" s="292" t="s">
        <v>5599</v>
      </c>
      <c r="WXO502" s="292" t="s">
        <v>5599</v>
      </c>
      <c r="WXP502" s="292" t="s">
        <v>5599</v>
      </c>
      <c r="WXQ502" s="292" t="s">
        <v>5599</v>
      </c>
      <c r="WXR502" s="292" t="s">
        <v>5599</v>
      </c>
      <c r="WXS502" s="292" t="s">
        <v>5599</v>
      </c>
      <c r="WXT502" s="292" t="s">
        <v>5599</v>
      </c>
      <c r="WXU502" s="292" t="s">
        <v>5599</v>
      </c>
      <c r="WXV502" s="292" t="s">
        <v>5599</v>
      </c>
      <c r="WXW502" s="292" t="s">
        <v>5599</v>
      </c>
      <c r="WXX502" s="292" t="s">
        <v>5599</v>
      </c>
      <c r="WXY502" s="292" t="s">
        <v>5599</v>
      </c>
      <c r="WXZ502" s="292" t="s">
        <v>5599</v>
      </c>
      <c r="WYA502" s="292" t="s">
        <v>5599</v>
      </c>
      <c r="WYB502" s="292" t="s">
        <v>5599</v>
      </c>
      <c r="WYC502" s="292" t="s">
        <v>5599</v>
      </c>
      <c r="WYD502" s="292" t="s">
        <v>5599</v>
      </c>
      <c r="WYE502" s="292" t="s">
        <v>5599</v>
      </c>
      <c r="WYF502" s="292" t="s">
        <v>5599</v>
      </c>
      <c r="WYG502" s="292" t="s">
        <v>5599</v>
      </c>
      <c r="WYH502" s="292" t="s">
        <v>5599</v>
      </c>
      <c r="WYI502" s="292" t="s">
        <v>5599</v>
      </c>
      <c r="WYJ502" s="292" t="s">
        <v>5599</v>
      </c>
      <c r="WYK502" s="292" t="s">
        <v>5599</v>
      </c>
      <c r="WYL502" s="292" t="s">
        <v>5599</v>
      </c>
      <c r="WYM502" s="292" t="s">
        <v>5599</v>
      </c>
      <c r="WYN502" s="292" t="s">
        <v>5599</v>
      </c>
      <c r="WYO502" s="292" t="s">
        <v>5599</v>
      </c>
      <c r="WYP502" s="292" t="s">
        <v>5599</v>
      </c>
      <c r="WYQ502" s="292" t="s">
        <v>5599</v>
      </c>
      <c r="WYR502" s="292" t="s">
        <v>5599</v>
      </c>
      <c r="WYS502" s="292" t="s">
        <v>5599</v>
      </c>
      <c r="WYT502" s="292" t="s">
        <v>5599</v>
      </c>
      <c r="WYU502" s="292" t="s">
        <v>5599</v>
      </c>
      <c r="WYV502" s="292" t="s">
        <v>5599</v>
      </c>
      <c r="WYW502" s="292" t="s">
        <v>5599</v>
      </c>
      <c r="WYX502" s="292" t="s">
        <v>5599</v>
      </c>
      <c r="WYY502" s="292" t="s">
        <v>5599</v>
      </c>
      <c r="WYZ502" s="292" t="s">
        <v>5599</v>
      </c>
      <c r="WZA502" s="292" t="s">
        <v>5599</v>
      </c>
      <c r="WZB502" s="292" t="s">
        <v>5599</v>
      </c>
      <c r="WZC502" s="292" t="s">
        <v>5599</v>
      </c>
      <c r="WZD502" s="292" t="s">
        <v>5599</v>
      </c>
      <c r="WZE502" s="292" t="s">
        <v>5599</v>
      </c>
      <c r="WZF502" s="292" t="s">
        <v>5599</v>
      </c>
      <c r="WZG502" s="292" t="s">
        <v>5599</v>
      </c>
      <c r="WZH502" s="292" t="s">
        <v>5599</v>
      </c>
      <c r="WZI502" s="292" t="s">
        <v>5599</v>
      </c>
      <c r="WZJ502" s="292" t="s">
        <v>5599</v>
      </c>
      <c r="WZK502" s="292" t="s">
        <v>5599</v>
      </c>
      <c r="WZL502" s="292" t="s">
        <v>5599</v>
      </c>
      <c r="WZM502" s="292" t="s">
        <v>5599</v>
      </c>
      <c r="WZN502" s="292" t="s">
        <v>5599</v>
      </c>
      <c r="WZO502" s="292" t="s">
        <v>5599</v>
      </c>
      <c r="WZP502" s="292" t="s">
        <v>5599</v>
      </c>
      <c r="WZQ502" s="292" t="s">
        <v>5599</v>
      </c>
      <c r="WZR502" s="292" t="s">
        <v>5599</v>
      </c>
      <c r="WZS502" s="292" t="s">
        <v>5599</v>
      </c>
      <c r="WZT502" s="292" t="s">
        <v>5599</v>
      </c>
      <c r="WZU502" s="292" t="s">
        <v>5599</v>
      </c>
      <c r="WZV502" s="292" t="s">
        <v>5599</v>
      </c>
      <c r="WZW502" s="292" t="s">
        <v>5599</v>
      </c>
      <c r="WZX502" s="292" t="s">
        <v>5599</v>
      </c>
      <c r="WZY502" s="292" t="s">
        <v>5599</v>
      </c>
      <c r="WZZ502" s="292" t="s">
        <v>5599</v>
      </c>
      <c r="XAA502" s="292" t="s">
        <v>5599</v>
      </c>
      <c r="XAB502" s="292" t="s">
        <v>5599</v>
      </c>
      <c r="XAC502" s="292" t="s">
        <v>5599</v>
      </c>
      <c r="XAD502" s="292" t="s">
        <v>5599</v>
      </c>
      <c r="XAE502" s="292" t="s">
        <v>5599</v>
      </c>
      <c r="XAF502" s="292" t="s">
        <v>5599</v>
      </c>
      <c r="XAG502" s="292" t="s">
        <v>5599</v>
      </c>
      <c r="XAH502" s="292" t="s">
        <v>5599</v>
      </c>
      <c r="XAI502" s="292" t="s">
        <v>5599</v>
      </c>
      <c r="XAJ502" s="292" t="s">
        <v>5599</v>
      </c>
      <c r="XAK502" s="292" t="s">
        <v>5599</v>
      </c>
      <c r="XAL502" s="292" t="s">
        <v>5599</v>
      </c>
      <c r="XAM502" s="292" t="s">
        <v>5599</v>
      </c>
      <c r="XAN502" s="292" t="s">
        <v>5599</v>
      </c>
      <c r="XAO502" s="292" t="s">
        <v>5599</v>
      </c>
      <c r="XAP502" s="292" t="s">
        <v>5599</v>
      </c>
      <c r="XAQ502" s="292" t="s">
        <v>5599</v>
      </c>
      <c r="XAR502" s="292" t="s">
        <v>5599</v>
      </c>
      <c r="XAS502" s="292" t="s">
        <v>5599</v>
      </c>
      <c r="XAT502" s="292" t="s">
        <v>5599</v>
      </c>
      <c r="XAU502" s="292" t="s">
        <v>5599</v>
      </c>
      <c r="XAV502" s="292" t="s">
        <v>5599</v>
      </c>
      <c r="XAW502" s="292" t="s">
        <v>5599</v>
      </c>
      <c r="XAX502" s="292" t="s">
        <v>5599</v>
      </c>
      <c r="XAY502" s="292" t="s">
        <v>5599</v>
      </c>
      <c r="XAZ502" s="292" t="s">
        <v>5599</v>
      </c>
      <c r="XBA502" s="292" t="s">
        <v>5599</v>
      </c>
      <c r="XBB502" s="292" t="s">
        <v>5599</v>
      </c>
      <c r="XBC502" s="292" t="s">
        <v>5599</v>
      </c>
      <c r="XBD502" s="292" t="s">
        <v>5599</v>
      </c>
      <c r="XBE502" s="292" t="s">
        <v>5599</v>
      </c>
      <c r="XBF502" s="292" t="s">
        <v>5599</v>
      </c>
      <c r="XBG502" s="292" t="s">
        <v>5599</v>
      </c>
      <c r="XBH502" s="292" t="s">
        <v>5599</v>
      </c>
      <c r="XBI502" s="292" t="s">
        <v>5599</v>
      </c>
      <c r="XBJ502" s="292" t="s">
        <v>5599</v>
      </c>
      <c r="XBK502" s="292" t="s">
        <v>5599</v>
      </c>
      <c r="XBL502" s="292" t="s">
        <v>5599</v>
      </c>
      <c r="XBM502" s="292" t="s">
        <v>5599</v>
      </c>
      <c r="XBN502" s="292" t="s">
        <v>5599</v>
      </c>
      <c r="XBO502" s="292" t="s">
        <v>5599</v>
      </c>
      <c r="XBP502" s="292" t="s">
        <v>5599</v>
      </c>
      <c r="XBQ502" s="292" t="s">
        <v>5599</v>
      </c>
      <c r="XBR502" s="292" t="s">
        <v>5599</v>
      </c>
      <c r="XBS502" s="292" t="s">
        <v>5599</v>
      </c>
      <c r="XBT502" s="292" t="s">
        <v>5599</v>
      </c>
      <c r="XBU502" s="292" t="s">
        <v>5599</v>
      </c>
      <c r="XBV502" s="292" t="s">
        <v>5599</v>
      </c>
      <c r="XBW502" s="292" t="s">
        <v>5599</v>
      </c>
      <c r="XBX502" s="292" t="s">
        <v>5599</v>
      </c>
      <c r="XBY502" s="292" t="s">
        <v>5599</v>
      </c>
      <c r="XBZ502" s="292" t="s">
        <v>5599</v>
      </c>
      <c r="XCA502" s="292" t="s">
        <v>5599</v>
      </c>
      <c r="XCB502" s="292" t="s">
        <v>5599</v>
      </c>
      <c r="XCC502" s="292" t="s">
        <v>5599</v>
      </c>
      <c r="XCD502" s="292" t="s">
        <v>5599</v>
      </c>
      <c r="XCE502" s="292" t="s">
        <v>5599</v>
      </c>
      <c r="XCF502" s="292" t="s">
        <v>5599</v>
      </c>
      <c r="XCG502" s="292" t="s">
        <v>5599</v>
      </c>
      <c r="XCH502" s="292" t="s">
        <v>5599</v>
      </c>
      <c r="XCI502" s="292" t="s">
        <v>5599</v>
      </c>
      <c r="XCJ502" s="292" t="s">
        <v>5599</v>
      </c>
      <c r="XCK502" s="292" t="s">
        <v>5599</v>
      </c>
      <c r="XCL502" s="292" t="s">
        <v>5599</v>
      </c>
      <c r="XCM502" s="292" t="s">
        <v>5599</v>
      </c>
      <c r="XCN502" s="292" t="s">
        <v>5599</v>
      </c>
      <c r="XCO502" s="292" t="s">
        <v>5599</v>
      </c>
      <c r="XCP502" s="292" t="s">
        <v>5599</v>
      </c>
      <c r="XCQ502" s="292" t="s">
        <v>5599</v>
      </c>
      <c r="XCR502" s="292" t="s">
        <v>5599</v>
      </c>
      <c r="XCS502" s="292" t="s">
        <v>5599</v>
      </c>
      <c r="XCT502" s="292" t="s">
        <v>5599</v>
      </c>
      <c r="XCU502" s="292" t="s">
        <v>5599</v>
      </c>
      <c r="XCV502" s="292" t="s">
        <v>5599</v>
      </c>
      <c r="XCW502" s="292" t="s">
        <v>5599</v>
      </c>
      <c r="XCX502" s="292" t="s">
        <v>5599</v>
      </c>
      <c r="XCY502" s="292" t="s">
        <v>5599</v>
      </c>
      <c r="XCZ502" s="292" t="s">
        <v>5599</v>
      </c>
      <c r="XDA502" s="292" t="s">
        <v>5599</v>
      </c>
      <c r="XDB502" s="292" t="s">
        <v>5599</v>
      </c>
      <c r="XDC502" s="292" t="s">
        <v>5599</v>
      </c>
      <c r="XDD502" s="292" t="s">
        <v>5599</v>
      </c>
      <c r="XDE502" s="292" t="s">
        <v>5599</v>
      </c>
      <c r="XDF502" s="292" t="s">
        <v>5599</v>
      </c>
      <c r="XDG502" s="292" t="s">
        <v>5599</v>
      </c>
      <c r="XDH502" s="292" t="s">
        <v>5599</v>
      </c>
      <c r="XDI502" s="292" t="s">
        <v>5599</v>
      </c>
      <c r="XDJ502" s="292" t="s">
        <v>5599</v>
      </c>
      <c r="XDK502" s="292" t="s">
        <v>5599</v>
      </c>
      <c r="XDL502" s="292" t="s">
        <v>5599</v>
      </c>
      <c r="XDM502" s="292" t="s">
        <v>5599</v>
      </c>
      <c r="XDN502" s="292" t="s">
        <v>5599</v>
      </c>
      <c r="XDO502" s="292" t="s">
        <v>5599</v>
      </c>
      <c r="XDP502" s="292" t="s">
        <v>5599</v>
      </c>
      <c r="XDQ502" s="292" t="s">
        <v>5599</v>
      </c>
      <c r="XDR502" s="292" t="s">
        <v>5599</v>
      </c>
      <c r="XDS502" s="292" t="s">
        <v>5599</v>
      </c>
      <c r="XDT502" s="292" t="s">
        <v>5599</v>
      </c>
      <c r="XDU502" s="292" t="s">
        <v>5599</v>
      </c>
      <c r="XDV502" s="292" t="s">
        <v>5599</v>
      </c>
      <c r="XDW502" s="292" t="s">
        <v>5599</v>
      </c>
      <c r="XDX502" s="292" t="s">
        <v>5599</v>
      </c>
      <c r="XDY502" s="292" t="s">
        <v>5599</v>
      </c>
      <c r="XDZ502" s="292" t="s">
        <v>5599</v>
      </c>
      <c r="XEA502" s="292" t="s">
        <v>5599</v>
      </c>
      <c r="XEB502" s="292" t="s">
        <v>5599</v>
      </c>
      <c r="XEC502" s="292" t="s">
        <v>5599</v>
      </c>
      <c r="XED502" s="292" t="s">
        <v>5599</v>
      </c>
      <c r="XEE502" s="292" t="s">
        <v>5599</v>
      </c>
      <c r="XEF502" s="292" t="s">
        <v>5599</v>
      </c>
      <c r="XEG502" s="292" t="s">
        <v>5599</v>
      </c>
      <c r="XEH502" s="292" t="s">
        <v>5599</v>
      </c>
      <c r="XEI502" s="292" t="s">
        <v>5599</v>
      </c>
      <c r="XEJ502" s="292" t="s">
        <v>5599</v>
      </c>
      <c r="XEK502" s="292" t="s">
        <v>5599</v>
      </c>
      <c r="XEL502" s="292" t="s">
        <v>5599</v>
      </c>
      <c r="XEM502" s="292" t="s">
        <v>5599</v>
      </c>
      <c r="XEN502" s="292" t="s">
        <v>5599</v>
      </c>
      <c r="XEO502" s="292" t="s">
        <v>5599</v>
      </c>
      <c r="XEP502" s="292" t="s">
        <v>5599</v>
      </c>
      <c r="XEQ502" s="292" t="s">
        <v>5599</v>
      </c>
      <c r="XER502" s="292" t="s">
        <v>5599</v>
      </c>
      <c r="XES502" s="292" t="s">
        <v>5599</v>
      </c>
      <c r="XET502" s="292" t="s">
        <v>5599</v>
      </c>
      <c r="XEU502" s="292" t="s">
        <v>5599</v>
      </c>
      <c r="XEV502" s="292" t="s">
        <v>5599</v>
      </c>
      <c r="XEW502" s="292" t="s">
        <v>5599</v>
      </c>
      <c r="XEX502" s="292" t="s">
        <v>5599</v>
      </c>
      <c r="XEY502" s="292" t="s">
        <v>5599</v>
      </c>
      <c r="XEZ502" s="292" t="s">
        <v>5599</v>
      </c>
      <c r="XFA502" s="292" t="s">
        <v>5599</v>
      </c>
      <c r="XFB502" s="292" t="s">
        <v>5599</v>
      </c>
      <c r="XFC502" s="292" t="s">
        <v>5599</v>
      </c>
      <c r="XFD502" s="292" t="s">
        <v>5599</v>
      </c>
    </row>
    <row r="503" spans="1:16384" s="77" customFormat="1" ht="60" x14ac:dyDescent="0.25">
      <c r="A503" s="1155"/>
      <c r="B503" s="913"/>
      <c r="C503" s="122" t="s">
        <v>4586</v>
      </c>
      <c r="D503" s="120" t="s">
        <v>4587</v>
      </c>
      <c r="E503" s="271" t="s">
        <v>120</v>
      </c>
      <c r="F503" s="271" t="s">
        <v>121</v>
      </c>
      <c r="G503" s="3">
        <v>300000</v>
      </c>
      <c r="H503" s="3">
        <f t="shared" si="8"/>
        <v>300000</v>
      </c>
      <c r="I503" s="3">
        <v>1</v>
      </c>
    </row>
    <row r="504" spans="1:16384" s="545" customFormat="1" x14ac:dyDescent="0.25">
      <c r="A504" s="1155"/>
      <c r="B504" s="913"/>
      <c r="C504" s="120" t="s">
        <v>6690</v>
      </c>
      <c r="D504" s="120" t="s">
        <v>518</v>
      </c>
      <c r="E504" s="543" t="s">
        <v>120</v>
      </c>
      <c r="F504" s="543" t="s">
        <v>121</v>
      </c>
      <c r="G504" s="550">
        <v>1000000</v>
      </c>
      <c r="H504" s="550">
        <v>1000000</v>
      </c>
      <c r="I504" s="370">
        <v>1</v>
      </c>
    </row>
    <row r="505" spans="1:16384" s="386" customFormat="1" x14ac:dyDescent="0.25">
      <c r="A505" s="1155"/>
      <c r="B505" s="913"/>
      <c r="C505" s="119" t="s">
        <v>5880</v>
      </c>
      <c r="D505" s="120" t="s">
        <v>5881</v>
      </c>
      <c r="E505" s="382" t="s">
        <v>120</v>
      </c>
      <c r="F505" s="382" t="s">
        <v>121</v>
      </c>
      <c r="G505" s="363">
        <v>7000</v>
      </c>
      <c r="H505" s="363">
        <v>7000</v>
      </c>
      <c r="I505" s="387">
        <v>1</v>
      </c>
    </row>
    <row r="506" spans="1:16384" s="77" customFormat="1" ht="45" x14ac:dyDescent="0.25">
      <c r="A506" s="1155"/>
      <c r="B506" s="914"/>
      <c r="C506" s="122" t="s">
        <v>4588</v>
      </c>
      <c r="D506" s="120" t="s">
        <v>4589</v>
      </c>
      <c r="E506" s="271" t="s">
        <v>120</v>
      </c>
      <c r="F506" s="271" t="s">
        <v>121</v>
      </c>
      <c r="G506" s="3">
        <v>800000</v>
      </c>
      <c r="H506" s="3">
        <f t="shared" ref="H506:H551" si="9">G506*I506</f>
        <v>800000</v>
      </c>
      <c r="I506" s="3">
        <v>1</v>
      </c>
    </row>
    <row r="507" spans="1:16384" s="77" customFormat="1" ht="60" x14ac:dyDescent="0.25">
      <c r="A507" s="1155"/>
      <c r="B507" s="912">
        <v>4239</v>
      </c>
      <c r="C507" s="122" t="s">
        <v>4590</v>
      </c>
      <c r="D507" s="120" t="s">
        <v>4591</v>
      </c>
      <c r="E507" s="271" t="s">
        <v>120</v>
      </c>
      <c r="F507" s="271" t="s">
        <v>121</v>
      </c>
      <c r="G507" s="3">
        <v>6447600</v>
      </c>
      <c r="H507" s="3">
        <f t="shared" si="9"/>
        <v>6447600</v>
      </c>
      <c r="I507" s="3">
        <v>1</v>
      </c>
    </row>
    <row r="508" spans="1:16384" s="77" customFormat="1" ht="45" x14ac:dyDescent="0.25">
      <c r="A508" s="1155"/>
      <c r="B508" s="913"/>
      <c r="C508" s="122" t="s">
        <v>4592</v>
      </c>
      <c r="D508" s="120" t="s">
        <v>4593</v>
      </c>
      <c r="E508" s="271" t="s">
        <v>120</v>
      </c>
      <c r="F508" s="271" t="s">
        <v>121</v>
      </c>
      <c r="G508" s="3">
        <v>30186200</v>
      </c>
      <c r="H508" s="3">
        <f t="shared" si="9"/>
        <v>30186200</v>
      </c>
      <c r="I508" s="3">
        <v>1</v>
      </c>
    </row>
    <row r="509" spans="1:16384" s="533" customFormat="1" ht="30" x14ac:dyDescent="0.25">
      <c r="A509" s="1155"/>
      <c r="B509" s="913"/>
      <c r="C509" s="120" t="s">
        <v>6714</v>
      </c>
      <c r="D509" s="120" t="s">
        <v>6715</v>
      </c>
      <c r="E509" s="120" t="s">
        <v>126</v>
      </c>
      <c r="F509" s="120" t="s">
        <v>121</v>
      </c>
      <c r="G509" s="120">
        <v>0</v>
      </c>
      <c r="H509" s="120">
        <f t="shared" ref="H509" si="10">G509*I509</f>
        <v>0</v>
      </c>
      <c r="I509" s="120">
        <v>1</v>
      </c>
    </row>
    <row r="510" spans="1:16384" s="77" customFormat="1" ht="45" x14ac:dyDescent="0.25">
      <c r="A510" s="1155"/>
      <c r="B510" s="913"/>
      <c r="C510" s="126">
        <v>79811100</v>
      </c>
      <c r="D510" s="125" t="s">
        <v>4594</v>
      </c>
      <c r="E510" s="79" t="s">
        <v>14</v>
      </c>
      <c r="F510" s="79" t="s">
        <v>121</v>
      </c>
      <c r="G510" s="16">
        <v>0</v>
      </c>
      <c r="H510" s="16">
        <f t="shared" si="9"/>
        <v>0</v>
      </c>
      <c r="I510" s="16">
        <v>1</v>
      </c>
    </row>
    <row r="511" spans="1:16384" s="77" customFormat="1" ht="45" x14ac:dyDescent="0.25">
      <c r="A511" s="1155"/>
      <c r="B511" s="913"/>
      <c r="C511" s="126">
        <v>79811100</v>
      </c>
      <c r="D511" s="125" t="s">
        <v>4595</v>
      </c>
      <c r="E511" s="79" t="s">
        <v>14</v>
      </c>
      <c r="F511" s="79" t="s">
        <v>121</v>
      </c>
      <c r="G511" s="16">
        <v>0</v>
      </c>
      <c r="H511" s="16">
        <f t="shared" si="9"/>
        <v>0</v>
      </c>
      <c r="I511" s="16">
        <v>1</v>
      </c>
    </row>
    <row r="512" spans="1:16384" s="77" customFormat="1" ht="45" x14ac:dyDescent="0.25">
      <c r="A512" s="1155"/>
      <c r="B512" s="913"/>
      <c r="C512" s="126">
        <v>79811100</v>
      </c>
      <c r="D512" s="125" t="s">
        <v>4596</v>
      </c>
      <c r="E512" s="79" t="s">
        <v>14</v>
      </c>
      <c r="F512" s="79" t="s">
        <v>121</v>
      </c>
      <c r="G512" s="16">
        <v>0</v>
      </c>
      <c r="H512" s="16">
        <f t="shared" si="9"/>
        <v>0</v>
      </c>
      <c r="I512" s="16">
        <v>1</v>
      </c>
    </row>
    <row r="513" spans="1:9" s="77" customFormat="1" ht="45" x14ac:dyDescent="0.25">
      <c r="A513" s="1155"/>
      <c r="B513" s="913"/>
      <c r="C513" s="126">
        <v>79811100</v>
      </c>
      <c r="D513" s="125" t="s">
        <v>4597</v>
      </c>
      <c r="E513" s="79" t="s">
        <v>14</v>
      </c>
      <c r="F513" s="79" t="s">
        <v>121</v>
      </c>
      <c r="G513" s="16">
        <v>0</v>
      </c>
      <c r="H513" s="16">
        <f t="shared" si="9"/>
        <v>0</v>
      </c>
      <c r="I513" s="16">
        <v>1</v>
      </c>
    </row>
    <row r="514" spans="1:9" s="77" customFormat="1" ht="30" x14ac:dyDescent="0.25">
      <c r="A514" s="1155"/>
      <c r="B514" s="913"/>
      <c r="C514" s="126">
        <v>79811100</v>
      </c>
      <c r="D514" s="125" t="s">
        <v>4554</v>
      </c>
      <c r="E514" s="79" t="s">
        <v>14</v>
      </c>
      <c r="F514" s="79" t="s">
        <v>121</v>
      </c>
      <c r="G514" s="16">
        <v>0</v>
      </c>
      <c r="H514" s="16">
        <f t="shared" si="9"/>
        <v>0</v>
      </c>
      <c r="I514" s="16">
        <v>1</v>
      </c>
    </row>
    <row r="515" spans="1:9" s="77" customFormat="1" ht="45" x14ac:dyDescent="0.25">
      <c r="A515" s="1155"/>
      <c r="B515" s="913"/>
      <c r="C515" s="126">
        <v>79811100</v>
      </c>
      <c r="D515" s="125" t="s">
        <v>4556</v>
      </c>
      <c r="E515" s="79" t="s">
        <v>14</v>
      </c>
      <c r="F515" s="79" t="s">
        <v>121</v>
      </c>
      <c r="G515" s="16">
        <v>0</v>
      </c>
      <c r="H515" s="16">
        <f t="shared" si="9"/>
        <v>0</v>
      </c>
      <c r="I515" s="16">
        <v>1</v>
      </c>
    </row>
    <row r="516" spans="1:9" s="77" customFormat="1" ht="45" x14ac:dyDescent="0.25">
      <c r="A516" s="1155"/>
      <c r="B516" s="913"/>
      <c r="C516" s="126">
        <v>79811100</v>
      </c>
      <c r="D516" s="125" t="s">
        <v>4557</v>
      </c>
      <c r="E516" s="79" t="s">
        <v>14</v>
      </c>
      <c r="F516" s="79" t="s">
        <v>121</v>
      </c>
      <c r="G516" s="16">
        <v>0</v>
      </c>
      <c r="H516" s="16">
        <f t="shared" si="9"/>
        <v>0</v>
      </c>
      <c r="I516" s="16">
        <v>1</v>
      </c>
    </row>
    <row r="517" spans="1:9" s="77" customFormat="1" ht="30" x14ac:dyDescent="0.25">
      <c r="A517" s="1155"/>
      <c r="B517" s="913"/>
      <c r="C517" s="126">
        <v>79811100</v>
      </c>
      <c r="D517" s="125" t="s">
        <v>4558</v>
      </c>
      <c r="E517" s="79" t="s">
        <v>14</v>
      </c>
      <c r="F517" s="79" t="s">
        <v>121</v>
      </c>
      <c r="G517" s="16">
        <v>0</v>
      </c>
      <c r="H517" s="16">
        <f t="shared" si="9"/>
        <v>0</v>
      </c>
      <c r="I517" s="16">
        <v>1</v>
      </c>
    </row>
    <row r="518" spans="1:9" s="77" customFormat="1" ht="45" x14ac:dyDescent="0.25">
      <c r="A518" s="1155"/>
      <c r="B518" s="913"/>
      <c r="C518" s="126">
        <v>79811100</v>
      </c>
      <c r="D518" s="125" t="s">
        <v>744</v>
      </c>
      <c r="E518" s="79" t="s">
        <v>14</v>
      </c>
      <c r="F518" s="79" t="s">
        <v>121</v>
      </c>
      <c r="G518" s="16">
        <v>0</v>
      </c>
      <c r="H518" s="16">
        <f t="shared" si="9"/>
        <v>0</v>
      </c>
      <c r="I518" s="16">
        <v>1</v>
      </c>
    </row>
    <row r="519" spans="1:9" s="77" customFormat="1" ht="30" x14ac:dyDescent="0.25">
      <c r="A519" s="1155"/>
      <c r="B519" s="913"/>
      <c r="C519" s="126">
        <v>79811100</v>
      </c>
      <c r="D519" s="125" t="s">
        <v>4598</v>
      </c>
      <c r="E519" s="79" t="s">
        <v>14</v>
      </c>
      <c r="F519" s="79" t="s">
        <v>121</v>
      </c>
      <c r="G519" s="16">
        <v>0</v>
      </c>
      <c r="H519" s="16">
        <f t="shared" si="9"/>
        <v>0</v>
      </c>
      <c r="I519" s="16">
        <v>1</v>
      </c>
    </row>
    <row r="520" spans="1:9" s="77" customFormat="1" ht="30" x14ac:dyDescent="0.25">
      <c r="A520" s="1155"/>
      <c r="B520" s="913"/>
      <c r="C520" s="126">
        <v>79811100</v>
      </c>
      <c r="D520" s="125" t="s">
        <v>4599</v>
      </c>
      <c r="E520" s="79" t="s">
        <v>14</v>
      </c>
      <c r="F520" s="79" t="s">
        <v>121</v>
      </c>
      <c r="G520" s="16">
        <v>0</v>
      </c>
      <c r="H520" s="16">
        <f t="shared" si="9"/>
        <v>0</v>
      </c>
      <c r="I520" s="16">
        <v>1</v>
      </c>
    </row>
    <row r="521" spans="1:9" s="77" customFormat="1" ht="30" x14ac:dyDescent="0.25">
      <c r="A521" s="1155"/>
      <c r="B521" s="913"/>
      <c r="C521" s="126">
        <v>79811100</v>
      </c>
      <c r="D521" s="125" t="s">
        <v>4600</v>
      </c>
      <c r="E521" s="79" t="s">
        <v>14</v>
      </c>
      <c r="F521" s="79" t="s">
        <v>121</v>
      </c>
      <c r="G521" s="16">
        <v>0</v>
      </c>
      <c r="H521" s="16">
        <f t="shared" si="9"/>
        <v>0</v>
      </c>
      <c r="I521" s="16">
        <v>1</v>
      </c>
    </row>
    <row r="522" spans="1:9" s="77" customFormat="1" ht="45" x14ac:dyDescent="0.25">
      <c r="A522" s="1155"/>
      <c r="B522" s="913"/>
      <c r="C522" s="126">
        <v>79811100</v>
      </c>
      <c r="D522" s="125" t="s">
        <v>4601</v>
      </c>
      <c r="E522" s="79" t="s">
        <v>14</v>
      </c>
      <c r="F522" s="79" t="s">
        <v>121</v>
      </c>
      <c r="G522" s="16">
        <v>0</v>
      </c>
      <c r="H522" s="16">
        <f t="shared" si="9"/>
        <v>0</v>
      </c>
      <c r="I522" s="16">
        <v>1</v>
      </c>
    </row>
    <row r="523" spans="1:9" s="77" customFormat="1" ht="30" x14ac:dyDescent="0.25">
      <c r="A523" s="1155"/>
      <c r="B523" s="913"/>
      <c r="C523" s="126">
        <v>79811100</v>
      </c>
      <c r="D523" s="125" t="s">
        <v>4569</v>
      </c>
      <c r="E523" s="79" t="s">
        <v>14</v>
      </c>
      <c r="F523" s="79" t="s">
        <v>121</v>
      </c>
      <c r="G523" s="16">
        <v>0</v>
      </c>
      <c r="H523" s="16">
        <f t="shared" si="9"/>
        <v>0</v>
      </c>
      <c r="I523" s="16">
        <v>1</v>
      </c>
    </row>
    <row r="524" spans="1:9" s="77" customFormat="1" ht="30" x14ac:dyDescent="0.25">
      <c r="A524" s="1155"/>
      <c r="B524" s="913"/>
      <c r="C524" s="126">
        <v>79811100</v>
      </c>
      <c r="D524" s="125" t="s">
        <v>4571</v>
      </c>
      <c r="E524" s="79" t="s">
        <v>14</v>
      </c>
      <c r="F524" s="79" t="s">
        <v>121</v>
      </c>
      <c r="G524" s="16">
        <v>0</v>
      </c>
      <c r="H524" s="16">
        <f t="shared" si="9"/>
        <v>0</v>
      </c>
      <c r="I524" s="16">
        <v>1</v>
      </c>
    </row>
    <row r="525" spans="1:9" s="77" customFormat="1" ht="45" x14ac:dyDescent="0.25">
      <c r="A525" s="1155"/>
      <c r="B525" s="914"/>
      <c r="C525" s="126">
        <v>79811100</v>
      </c>
      <c r="D525" s="125" t="s">
        <v>4573</v>
      </c>
      <c r="E525" s="79" t="s">
        <v>14</v>
      </c>
      <c r="F525" s="79" t="s">
        <v>121</v>
      </c>
      <c r="G525" s="16">
        <v>0</v>
      </c>
      <c r="H525" s="16">
        <f t="shared" si="9"/>
        <v>0</v>
      </c>
      <c r="I525" s="16">
        <v>1</v>
      </c>
    </row>
    <row r="526" spans="1:9" s="561" customFormat="1" ht="45" x14ac:dyDescent="0.25">
      <c r="A526" s="1155"/>
      <c r="B526" s="1020" t="s">
        <v>6823</v>
      </c>
      <c r="C526" s="119" t="s">
        <v>6819</v>
      </c>
      <c r="D526" s="120" t="s">
        <v>6820</v>
      </c>
      <c r="E526" s="559" t="s">
        <v>126</v>
      </c>
      <c r="F526" s="559" t="s">
        <v>121</v>
      </c>
      <c r="G526" s="16">
        <v>0</v>
      </c>
      <c r="H526" s="16">
        <v>0</v>
      </c>
      <c r="I526" s="16">
        <v>1</v>
      </c>
    </row>
    <row r="527" spans="1:9" s="612" customFormat="1" ht="30" x14ac:dyDescent="0.25">
      <c r="A527" s="1155"/>
      <c r="B527" s="1021"/>
      <c r="C527" s="120" t="s">
        <v>7061</v>
      </c>
      <c r="D527" s="120" t="s">
        <v>5613</v>
      </c>
      <c r="E527" s="610" t="s">
        <v>126</v>
      </c>
      <c r="F527" s="610" t="s">
        <v>121</v>
      </c>
      <c r="G527" s="562">
        <v>500000</v>
      </c>
      <c r="H527" s="562">
        <v>500000</v>
      </c>
      <c r="I527" s="16">
        <v>1</v>
      </c>
    </row>
    <row r="528" spans="1:9" s="612" customFormat="1" ht="30" x14ac:dyDescent="0.25">
      <c r="A528" s="1155"/>
      <c r="B528" s="1021"/>
      <c r="C528" s="120" t="s">
        <v>7062</v>
      </c>
      <c r="D528" s="120" t="s">
        <v>5613</v>
      </c>
      <c r="E528" s="610" t="s">
        <v>126</v>
      </c>
      <c r="F528" s="610" t="s">
        <v>121</v>
      </c>
      <c r="G528" s="562">
        <v>150000</v>
      </c>
      <c r="H528" s="562">
        <v>150000</v>
      </c>
      <c r="I528" s="16">
        <v>1</v>
      </c>
    </row>
    <row r="529" spans="1:9" s="561" customFormat="1" ht="30" x14ac:dyDescent="0.25">
      <c r="A529" s="1155"/>
      <c r="B529" s="1022"/>
      <c r="C529" s="120" t="s">
        <v>6821</v>
      </c>
      <c r="D529" s="120" t="s">
        <v>6822</v>
      </c>
      <c r="E529" s="559" t="s">
        <v>126</v>
      </c>
      <c r="F529" s="559" t="s">
        <v>121</v>
      </c>
      <c r="G529" s="562">
        <v>500000</v>
      </c>
      <c r="H529" s="562">
        <v>500000</v>
      </c>
      <c r="I529" s="16">
        <v>1</v>
      </c>
    </row>
    <row r="530" spans="1:9" s="578" customFormat="1" x14ac:dyDescent="0.25">
      <c r="A530" s="1155"/>
      <c r="B530" s="589"/>
      <c r="C530" s="120" t="s">
        <v>6873</v>
      </c>
      <c r="D530" s="120" t="s">
        <v>6872</v>
      </c>
      <c r="E530" s="120" t="s">
        <v>126</v>
      </c>
      <c r="F530" s="577" t="s">
        <v>121</v>
      </c>
      <c r="G530" s="16">
        <v>0</v>
      </c>
      <c r="H530" s="16">
        <f t="shared" ref="H530" si="11">G530*I530</f>
        <v>0</v>
      </c>
      <c r="I530" s="16">
        <v>1</v>
      </c>
    </row>
    <row r="531" spans="1:9" s="77" customFormat="1" x14ac:dyDescent="0.25">
      <c r="A531" s="1155"/>
      <c r="B531" s="912">
        <v>4241</v>
      </c>
      <c r="C531" s="119" t="s">
        <v>6394</v>
      </c>
      <c r="D531" s="120" t="s">
        <v>6395</v>
      </c>
      <c r="E531" s="79" t="s">
        <v>149</v>
      </c>
      <c r="F531" s="79" t="s">
        <v>121</v>
      </c>
      <c r="G531" s="16">
        <v>0</v>
      </c>
      <c r="H531" s="16">
        <f t="shared" si="9"/>
        <v>0</v>
      </c>
      <c r="I531" s="16">
        <v>1</v>
      </c>
    </row>
    <row r="532" spans="1:9" s="77" customFormat="1" x14ac:dyDescent="0.25">
      <c r="A532" s="1155"/>
      <c r="B532" s="913"/>
      <c r="C532" s="119" t="s">
        <v>4602</v>
      </c>
      <c r="D532" s="120" t="s">
        <v>499</v>
      </c>
      <c r="E532" s="271" t="s">
        <v>14</v>
      </c>
      <c r="F532" s="271" t="s">
        <v>121</v>
      </c>
      <c r="G532" s="3">
        <v>1000000</v>
      </c>
      <c r="H532" s="3">
        <f t="shared" si="9"/>
        <v>1000000</v>
      </c>
      <c r="I532" s="3">
        <v>1</v>
      </c>
    </row>
    <row r="533" spans="1:9" s="98" customFormat="1" x14ac:dyDescent="0.25">
      <c r="A533" s="1155"/>
      <c r="B533" s="913"/>
      <c r="C533" s="119" t="s">
        <v>5322</v>
      </c>
      <c r="D533" s="120" t="s">
        <v>499</v>
      </c>
      <c r="E533" s="271" t="s">
        <v>126</v>
      </c>
      <c r="F533" s="271" t="s">
        <v>121</v>
      </c>
      <c r="G533" s="3">
        <v>0</v>
      </c>
      <c r="H533" s="3">
        <f>G533*I533</f>
        <v>0</v>
      </c>
      <c r="I533" s="3">
        <v>1</v>
      </c>
    </row>
    <row r="534" spans="1:9" s="77" customFormat="1" x14ac:dyDescent="0.25">
      <c r="A534" s="1155"/>
      <c r="B534" s="914"/>
      <c r="C534" s="119" t="s">
        <v>4603</v>
      </c>
      <c r="D534" s="120" t="s">
        <v>4604</v>
      </c>
      <c r="E534" s="271" t="s">
        <v>126</v>
      </c>
      <c r="F534" s="271" t="s">
        <v>121</v>
      </c>
      <c r="G534" s="3">
        <v>0</v>
      </c>
      <c r="H534" s="3">
        <f t="shared" si="9"/>
        <v>0</v>
      </c>
      <c r="I534" s="3">
        <v>1</v>
      </c>
    </row>
    <row r="535" spans="1:9" s="576" customFormat="1" ht="30" x14ac:dyDescent="0.25">
      <c r="A535" s="1155"/>
      <c r="B535" s="912">
        <v>4251</v>
      </c>
      <c r="C535" s="119" t="s">
        <v>6848</v>
      </c>
      <c r="D535" s="119" t="s">
        <v>5270</v>
      </c>
      <c r="E535" s="571" t="s">
        <v>3127</v>
      </c>
      <c r="F535" s="571" t="s">
        <v>121</v>
      </c>
      <c r="G535" s="3">
        <v>0</v>
      </c>
      <c r="H535" s="3">
        <f t="shared" ref="H535" si="12">G535*I535</f>
        <v>0</v>
      </c>
      <c r="I535" s="3">
        <v>1</v>
      </c>
    </row>
    <row r="536" spans="1:9" s="77" customFormat="1" ht="30" x14ac:dyDescent="0.25">
      <c r="A536" s="1155"/>
      <c r="B536" s="913"/>
      <c r="C536" s="119" t="s">
        <v>5239</v>
      </c>
      <c r="D536" s="120" t="s">
        <v>5240</v>
      </c>
      <c r="E536" s="271" t="s">
        <v>126</v>
      </c>
      <c r="F536" s="271" t="s">
        <v>121</v>
      </c>
      <c r="G536" s="3">
        <v>5040000</v>
      </c>
      <c r="H536" s="3">
        <f t="shared" si="9"/>
        <v>5040000</v>
      </c>
      <c r="I536" s="3">
        <v>1</v>
      </c>
    </row>
    <row r="537" spans="1:9" s="77" customFormat="1" ht="30" x14ac:dyDescent="0.25">
      <c r="A537" s="1155"/>
      <c r="B537" s="913"/>
      <c r="C537" s="119" t="s">
        <v>5241</v>
      </c>
      <c r="D537" s="120" t="s">
        <v>5240</v>
      </c>
      <c r="E537" s="271" t="s">
        <v>126</v>
      </c>
      <c r="F537" s="271" t="s">
        <v>121</v>
      </c>
      <c r="G537" s="3">
        <v>2000000</v>
      </c>
      <c r="H537" s="3">
        <f t="shared" si="9"/>
        <v>2000000</v>
      </c>
      <c r="I537" s="3">
        <v>1</v>
      </c>
    </row>
    <row r="538" spans="1:9" s="77" customFormat="1" ht="30" x14ac:dyDescent="0.25">
      <c r="A538" s="1155"/>
      <c r="B538" s="913"/>
      <c r="C538" s="119" t="s">
        <v>5242</v>
      </c>
      <c r="D538" s="120" t="s">
        <v>5240</v>
      </c>
      <c r="E538" s="271" t="s">
        <v>126</v>
      </c>
      <c r="F538" s="271" t="s">
        <v>121</v>
      </c>
      <c r="G538" s="3">
        <v>2536000</v>
      </c>
      <c r="H538" s="3">
        <f t="shared" si="9"/>
        <v>2536000</v>
      </c>
      <c r="I538" s="3">
        <v>1</v>
      </c>
    </row>
    <row r="539" spans="1:9" s="77" customFormat="1" ht="30" x14ac:dyDescent="0.25">
      <c r="A539" s="1155"/>
      <c r="B539" s="914"/>
      <c r="C539" s="119" t="s">
        <v>5243</v>
      </c>
      <c r="D539" s="120" t="s">
        <v>5240</v>
      </c>
      <c r="E539" s="271" t="s">
        <v>126</v>
      </c>
      <c r="F539" s="271" t="s">
        <v>121</v>
      </c>
      <c r="G539" s="3">
        <v>10800000</v>
      </c>
      <c r="H539" s="3">
        <f t="shared" si="9"/>
        <v>10800000</v>
      </c>
      <c r="I539" s="3">
        <v>1</v>
      </c>
    </row>
    <row r="540" spans="1:9" s="77" customFormat="1" ht="30" x14ac:dyDescent="0.25">
      <c r="A540" s="1155"/>
      <c r="B540" s="271">
        <v>4252</v>
      </c>
      <c r="C540" s="119" t="s">
        <v>4605</v>
      </c>
      <c r="D540" s="120" t="s">
        <v>4606</v>
      </c>
      <c r="E540" s="271" t="s">
        <v>149</v>
      </c>
      <c r="F540" s="271" t="s">
        <v>121</v>
      </c>
      <c r="G540" s="3">
        <v>150999600</v>
      </c>
      <c r="H540" s="3">
        <f t="shared" si="9"/>
        <v>150999600</v>
      </c>
      <c r="I540" s="3">
        <v>1</v>
      </c>
    </row>
    <row r="541" spans="1:9" s="77" customFormat="1" ht="30" x14ac:dyDescent="0.2">
      <c r="A541" s="1155"/>
      <c r="B541" s="271"/>
      <c r="C541" s="539" t="s">
        <v>6902</v>
      </c>
      <c r="D541" s="120" t="s">
        <v>4607</v>
      </c>
      <c r="E541" s="271" t="s">
        <v>126</v>
      </c>
      <c r="F541" s="271" t="s">
        <v>121</v>
      </c>
      <c r="G541" s="3">
        <v>500000</v>
      </c>
      <c r="H541" s="3">
        <f t="shared" si="9"/>
        <v>500000</v>
      </c>
      <c r="I541" s="3">
        <v>1</v>
      </c>
    </row>
    <row r="542" spans="1:9" s="77" customFormat="1" ht="30" x14ac:dyDescent="0.25">
      <c r="A542" s="1155"/>
      <c r="B542" s="271"/>
      <c r="C542" s="122" t="s">
        <v>4608</v>
      </c>
      <c r="D542" s="120" t="s">
        <v>4609</v>
      </c>
      <c r="E542" s="271" t="s">
        <v>126</v>
      </c>
      <c r="F542" s="271" t="s">
        <v>121</v>
      </c>
      <c r="G542" s="3">
        <v>150000</v>
      </c>
      <c r="H542" s="3">
        <f t="shared" si="9"/>
        <v>150000</v>
      </c>
      <c r="I542" s="3">
        <v>1</v>
      </c>
    </row>
    <row r="543" spans="1:9" s="77" customFormat="1" ht="30" x14ac:dyDescent="0.25">
      <c r="A543" s="1155"/>
      <c r="B543" s="271"/>
      <c r="C543" s="122" t="s">
        <v>4610</v>
      </c>
      <c r="D543" s="120" t="s">
        <v>4611</v>
      </c>
      <c r="E543" s="271" t="s">
        <v>126</v>
      </c>
      <c r="F543" s="271" t="s">
        <v>121</v>
      </c>
      <c r="G543" s="3">
        <v>350000</v>
      </c>
      <c r="H543" s="3">
        <f t="shared" si="9"/>
        <v>350000</v>
      </c>
      <c r="I543" s="3">
        <v>1</v>
      </c>
    </row>
    <row r="544" spans="1:9" s="77" customFormat="1" ht="60" x14ac:dyDescent="0.25">
      <c r="A544" s="1155"/>
      <c r="B544" s="271"/>
      <c r="C544" s="122" t="s">
        <v>4612</v>
      </c>
      <c r="D544" s="120" t="s">
        <v>4613</v>
      </c>
      <c r="E544" s="271" t="s">
        <v>126</v>
      </c>
      <c r="F544" s="271" t="s">
        <v>121</v>
      </c>
      <c r="G544" s="3">
        <v>0</v>
      </c>
      <c r="H544" s="3">
        <f t="shared" si="9"/>
        <v>0</v>
      </c>
      <c r="I544" s="3">
        <v>1</v>
      </c>
    </row>
    <row r="545" spans="1:9" s="77" customFormat="1" ht="30" x14ac:dyDescent="0.25">
      <c r="A545" s="1155"/>
      <c r="B545" s="271"/>
      <c r="C545" s="122" t="s">
        <v>4614</v>
      </c>
      <c r="D545" s="120" t="s">
        <v>768</v>
      </c>
      <c r="E545" s="271" t="s">
        <v>126</v>
      </c>
      <c r="F545" s="271" t="s">
        <v>121</v>
      </c>
      <c r="G545" s="3">
        <v>0</v>
      </c>
      <c r="H545" s="3">
        <f t="shared" si="9"/>
        <v>0</v>
      </c>
      <c r="I545" s="3">
        <v>1</v>
      </c>
    </row>
    <row r="546" spans="1:9" s="77" customFormat="1" ht="45" x14ac:dyDescent="0.25">
      <c r="A546" s="1155"/>
      <c r="B546" s="271"/>
      <c r="C546" s="120" t="s">
        <v>4615</v>
      </c>
      <c r="D546" s="120" t="s">
        <v>509</v>
      </c>
      <c r="E546" s="271" t="s">
        <v>126</v>
      </c>
      <c r="F546" s="271" t="s">
        <v>121</v>
      </c>
      <c r="G546" s="3">
        <v>0</v>
      </c>
      <c r="H546" s="3">
        <f>G546*I546</f>
        <v>0</v>
      </c>
      <c r="I546" s="3">
        <v>1</v>
      </c>
    </row>
    <row r="547" spans="1:9" s="77" customFormat="1" ht="60" x14ac:dyDescent="0.25">
      <c r="A547" s="1155"/>
      <c r="B547" s="271"/>
      <c r="C547" s="122" t="s">
        <v>4616</v>
      </c>
      <c r="D547" s="120" t="s">
        <v>4617</v>
      </c>
      <c r="E547" s="271" t="s">
        <v>126</v>
      </c>
      <c r="F547" s="271" t="s">
        <v>121</v>
      </c>
      <c r="G547" s="3">
        <v>0</v>
      </c>
      <c r="H547" s="3">
        <f t="shared" si="9"/>
        <v>0</v>
      </c>
      <c r="I547" s="3">
        <v>1</v>
      </c>
    </row>
    <row r="548" spans="1:9" s="77" customFormat="1" ht="75" x14ac:dyDescent="0.25">
      <c r="A548" s="1155"/>
      <c r="B548" s="912">
        <v>5113</v>
      </c>
      <c r="C548" s="122">
        <v>71351540</v>
      </c>
      <c r="D548" s="120" t="s">
        <v>4619</v>
      </c>
      <c r="E548" s="271" t="s">
        <v>520</v>
      </c>
      <c r="F548" s="271" t="s">
        <v>121</v>
      </c>
      <c r="G548" s="3">
        <v>53000</v>
      </c>
      <c r="H548" s="3">
        <f t="shared" si="9"/>
        <v>53000</v>
      </c>
      <c r="I548" s="3">
        <v>1</v>
      </c>
    </row>
    <row r="549" spans="1:9" s="77" customFormat="1" ht="120" x14ac:dyDescent="0.25">
      <c r="A549" s="1155"/>
      <c r="B549" s="913"/>
      <c r="C549" s="122" t="s">
        <v>4620</v>
      </c>
      <c r="D549" s="120" t="s">
        <v>4621</v>
      </c>
      <c r="E549" s="271" t="s">
        <v>3127</v>
      </c>
      <c r="F549" s="271" t="s">
        <v>121</v>
      </c>
      <c r="G549" s="3">
        <v>0</v>
      </c>
      <c r="H549" s="3">
        <f t="shared" si="9"/>
        <v>0</v>
      </c>
      <c r="I549" s="3">
        <v>1</v>
      </c>
    </row>
    <row r="550" spans="1:9" s="850" customFormat="1" x14ac:dyDescent="0.25">
      <c r="A550" s="1155"/>
      <c r="B550" s="913"/>
      <c r="C550" s="835" t="s">
        <v>7856</v>
      </c>
      <c r="D550" s="835" t="s">
        <v>5270</v>
      </c>
      <c r="E550" s="840" t="s">
        <v>3127</v>
      </c>
      <c r="F550" s="840" t="s">
        <v>121</v>
      </c>
      <c r="G550" s="836">
        <v>678600</v>
      </c>
      <c r="H550" s="836">
        <v>678600</v>
      </c>
      <c r="I550" s="3">
        <v>1</v>
      </c>
    </row>
    <row r="551" spans="1:9" s="77" customFormat="1" ht="135" x14ac:dyDescent="0.25">
      <c r="A551" s="1155"/>
      <c r="B551" s="914"/>
      <c r="C551" s="122" t="s">
        <v>4622</v>
      </c>
      <c r="D551" s="120" t="s">
        <v>4623</v>
      </c>
      <c r="E551" s="271" t="s">
        <v>3127</v>
      </c>
      <c r="F551" s="271" t="s">
        <v>121</v>
      </c>
      <c r="G551" s="3">
        <v>0</v>
      </c>
      <c r="H551" s="3">
        <f t="shared" si="9"/>
        <v>0</v>
      </c>
      <c r="I551" s="3">
        <v>1</v>
      </c>
    </row>
    <row r="552" spans="1:9" s="77" customFormat="1" ht="39.950000000000003" customHeight="1" x14ac:dyDescent="0.25">
      <c r="A552" s="1155"/>
      <c r="B552" s="918" t="s">
        <v>153</v>
      </c>
      <c r="C552" s="919"/>
      <c r="D552" s="919"/>
      <c r="E552" s="919"/>
      <c r="F552" s="919"/>
      <c r="G552" s="920"/>
      <c r="H552" s="2">
        <f>SUM(H553+H688)</f>
        <v>746136720</v>
      </c>
      <c r="I552" s="2"/>
    </row>
    <row r="553" spans="1:9" s="77" customFormat="1" ht="15" customHeight="1" x14ac:dyDescent="0.25">
      <c r="A553" s="1155"/>
      <c r="B553" s="921" t="s">
        <v>154</v>
      </c>
      <c r="C553" s="922"/>
      <c r="D553" s="922"/>
      <c r="E553" s="922"/>
      <c r="F553" s="922"/>
      <c r="G553" s="923"/>
      <c r="H553" s="274">
        <f>SUM(H555:H685)</f>
        <v>736136720</v>
      </c>
      <c r="I553" s="274"/>
    </row>
    <row r="554" spans="1:9" s="413" customFormat="1" ht="15" customHeight="1" x14ac:dyDescent="0.25">
      <c r="A554" s="1155"/>
      <c r="B554" s="414"/>
      <c r="C554" s="119" t="s">
        <v>6352</v>
      </c>
      <c r="D554" s="119" t="s">
        <v>519</v>
      </c>
      <c r="E554" s="411" t="s">
        <v>3127</v>
      </c>
      <c r="F554" s="411" t="s">
        <v>121</v>
      </c>
      <c r="G554" s="409" t="s">
        <v>5741</v>
      </c>
      <c r="H554" s="412">
        <v>0</v>
      </c>
      <c r="I554" s="412">
        <v>1</v>
      </c>
    </row>
    <row r="555" spans="1:9" s="77" customFormat="1" ht="30" x14ac:dyDescent="0.25">
      <c r="A555" s="1155"/>
      <c r="B555" s="912">
        <v>5134</v>
      </c>
      <c r="C555" s="119" t="s">
        <v>5310</v>
      </c>
      <c r="D555" s="120" t="s">
        <v>519</v>
      </c>
      <c r="E555" s="271" t="s">
        <v>520</v>
      </c>
      <c r="F555" s="271" t="s">
        <v>121</v>
      </c>
      <c r="G555" s="271">
        <v>4500000</v>
      </c>
      <c r="H555" s="271">
        <f>G555*I555</f>
        <v>4500000</v>
      </c>
      <c r="I555" s="271">
        <v>1</v>
      </c>
    </row>
    <row r="556" spans="1:9" s="93" customFormat="1" ht="30" x14ac:dyDescent="0.25">
      <c r="A556" s="1155"/>
      <c r="B556" s="913"/>
      <c r="C556" s="120" t="s">
        <v>5311</v>
      </c>
      <c r="D556" s="120" t="s">
        <v>519</v>
      </c>
      <c r="E556" s="271" t="s">
        <v>520</v>
      </c>
      <c r="F556" s="271" t="s">
        <v>121</v>
      </c>
      <c r="G556" s="271">
        <v>4650000</v>
      </c>
      <c r="H556" s="271">
        <f>G556*I556</f>
        <v>4650000</v>
      </c>
      <c r="I556" s="271">
        <v>1</v>
      </c>
    </row>
    <row r="557" spans="1:9" s="813" customFormat="1" x14ac:dyDescent="0.25">
      <c r="A557" s="1155"/>
      <c r="B557" s="913"/>
      <c r="C557" s="781" t="s">
        <v>7739</v>
      </c>
      <c r="D557" s="781" t="s">
        <v>519</v>
      </c>
      <c r="E557" s="808" t="s">
        <v>3127</v>
      </c>
      <c r="F557" s="808" t="s">
        <v>121</v>
      </c>
      <c r="G557" s="784">
        <v>950000</v>
      </c>
      <c r="H557" s="784">
        <v>950000</v>
      </c>
      <c r="I557" s="808">
        <v>1</v>
      </c>
    </row>
    <row r="558" spans="1:9" s="77" customFormat="1" ht="60" x14ac:dyDescent="0.25">
      <c r="A558" s="1155"/>
      <c r="B558" s="913"/>
      <c r="C558" s="122" t="s">
        <v>4624</v>
      </c>
      <c r="D558" s="120" t="s">
        <v>4625</v>
      </c>
      <c r="E558" s="271" t="s">
        <v>520</v>
      </c>
      <c r="F558" s="271" t="s">
        <v>121</v>
      </c>
      <c r="G558" s="3">
        <v>870000</v>
      </c>
      <c r="H558" s="3">
        <f t="shared" ref="H558:H685" si="13">G558*I558</f>
        <v>870000</v>
      </c>
      <c r="I558" s="3">
        <v>1</v>
      </c>
    </row>
    <row r="559" spans="1:9" s="875" customFormat="1" x14ac:dyDescent="0.25">
      <c r="A559" s="1155"/>
      <c r="B559" s="913"/>
      <c r="C559" s="835" t="s">
        <v>7929</v>
      </c>
      <c r="D559" s="835" t="s">
        <v>519</v>
      </c>
      <c r="E559" s="874" t="s">
        <v>3127</v>
      </c>
      <c r="F559" s="874" t="s">
        <v>121</v>
      </c>
      <c r="G559" s="836">
        <v>500000</v>
      </c>
      <c r="H559" s="836">
        <v>500000</v>
      </c>
      <c r="I559" s="3">
        <v>1</v>
      </c>
    </row>
    <row r="560" spans="1:9" s="875" customFormat="1" x14ac:dyDescent="0.25">
      <c r="A560" s="1155"/>
      <c r="B560" s="913"/>
      <c r="C560" s="835" t="s">
        <v>7930</v>
      </c>
      <c r="D560" s="835" t="s">
        <v>519</v>
      </c>
      <c r="E560" s="874" t="s">
        <v>3127</v>
      </c>
      <c r="F560" s="874" t="s">
        <v>121</v>
      </c>
      <c r="G560" s="836">
        <v>350000</v>
      </c>
      <c r="H560" s="836">
        <v>350000</v>
      </c>
      <c r="I560" s="3">
        <v>1</v>
      </c>
    </row>
    <row r="561" spans="1:9" s="77" customFormat="1" ht="45" x14ac:dyDescent="0.25">
      <c r="A561" s="1155"/>
      <c r="B561" s="913"/>
      <c r="C561" s="120" t="s">
        <v>4626</v>
      </c>
      <c r="D561" s="120" t="s">
        <v>4627</v>
      </c>
      <c r="E561" s="271" t="s">
        <v>3127</v>
      </c>
      <c r="F561" s="271" t="s">
        <v>121</v>
      </c>
      <c r="G561" s="3">
        <v>600000</v>
      </c>
      <c r="H561" s="3">
        <f t="shared" si="13"/>
        <v>600000</v>
      </c>
      <c r="I561" s="3">
        <v>1</v>
      </c>
    </row>
    <row r="562" spans="1:9" s="312" customFormat="1" ht="30" x14ac:dyDescent="0.2">
      <c r="A562" s="1155"/>
      <c r="B562" s="913"/>
      <c r="C562" s="120" t="s">
        <v>5655</v>
      </c>
      <c r="D562" s="315" t="s">
        <v>5657</v>
      </c>
      <c r="E562" s="303" t="s">
        <v>5656</v>
      </c>
      <c r="F562" s="303" t="s">
        <v>121</v>
      </c>
      <c r="G562" s="316">
        <v>554000000</v>
      </c>
      <c r="H562" s="316">
        <v>554000000</v>
      </c>
      <c r="I562" s="3">
        <v>1</v>
      </c>
    </row>
    <row r="563" spans="1:9" s="523" customFormat="1" x14ac:dyDescent="0.25">
      <c r="A563" s="1155"/>
      <c r="B563" s="913"/>
      <c r="C563" s="781" t="s">
        <v>7696</v>
      </c>
      <c r="D563" s="781" t="s">
        <v>519</v>
      </c>
      <c r="E563" s="80" t="s">
        <v>3127</v>
      </c>
      <c r="F563" s="799" t="s">
        <v>121</v>
      </c>
      <c r="G563" s="784">
        <v>2500000</v>
      </c>
      <c r="H563" s="784">
        <v>2500000</v>
      </c>
      <c r="I563" s="3">
        <v>1</v>
      </c>
    </row>
    <row r="564" spans="1:9" s="77" customFormat="1" ht="75" x14ac:dyDescent="0.25">
      <c r="A564" s="1155"/>
      <c r="B564" s="913"/>
      <c r="C564" s="120" t="s">
        <v>4628</v>
      </c>
      <c r="D564" s="123" t="s">
        <v>4629</v>
      </c>
      <c r="E564" s="80" t="s">
        <v>3127</v>
      </c>
      <c r="F564" s="271" t="s">
        <v>121</v>
      </c>
      <c r="G564" s="3">
        <v>900000</v>
      </c>
      <c r="H564" s="3">
        <f t="shared" si="13"/>
        <v>900000</v>
      </c>
      <c r="I564" s="3">
        <v>1</v>
      </c>
    </row>
    <row r="565" spans="1:9" s="77" customFormat="1" ht="60" x14ac:dyDescent="0.25">
      <c r="A565" s="1155"/>
      <c r="B565" s="913"/>
      <c r="C565" s="126">
        <v>71241200</v>
      </c>
      <c r="D565" s="125" t="s">
        <v>4630</v>
      </c>
      <c r="E565" s="79" t="s">
        <v>520</v>
      </c>
      <c r="F565" s="79" t="s">
        <v>121</v>
      </c>
      <c r="G565" s="16">
        <v>0</v>
      </c>
      <c r="H565" s="16">
        <f t="shared" si="13"/>
        <v>0</v>
      </c>
      <c r="I565" s="16">
        <v>1</v>
      </c>
    </row>
    <row r="566" spans="1:9" s="77" customFormat="1" ht="45" x14ac:dyDescent="0.25">
      <c r="A566" s="1155"/>
      <c r="B566" s="913"/>
      <c r="C566" s="122" t="s">
        <v>4631</v>
      </c>
      <c r="D566" s="120" t="s">
        <v>4632</v>
      </c>
      <c r="E566" s="271" t="s">
        <v>3127</v>
      </c>
      <c r="F566" s="271" t="s">
        <v>121</v>
      </c>
      <c r="G566" s="3">
        <v>650000</v>
      </c>
      <c r="H566" s="3">
        <f t="shared" si="13"/>
        <v>650000</v>
      </c>
      <c r="I566" s="3">
        <v>1</v>
      </c>
    </row>
    <row r="567" spans="1:9" s="804" customFormat="1" ht="30" x14ac:dyDescent="0.25">
      <c r="A567" s="1155"/>
      <c r="B567" s="913"/>
      <c r="C567" s="120" t="s">
        <v>7737</v>
      </c>
      <c r="D567" s="120" t="s">
        <v>519</v>
      </c>
      <c r="E567" s="120" t="s">
        <v>3127</v>
      </c>
      <c r="F567" s="120" t="s">
        <v>121</v>
      </c>
      <c r="G567" s="120">
        <v>2000000</v>
      </c>
      <c r="H567" s="120">
        <v>2000000</v>
      </c>
      <c r="I567" s="3">
        <v>1</v>
      </c>
    </row>
    <row r="568" spans="1:9" s="96" customFormat="1" ht="30" x14ac:dyDescent="0.25">
      <c r="A568" s="1155"/>
      <c r="B568" s="913"/>
      <c r="C568" s="120" t="s">
        <v>5313</v>
      </c>
      <c r="D568" s="120" t="s">
        <v>519</v>
      </c>
      <c r="E568" s="120" t="s">
        <v>3127</v>
      </c>
      <c r="F568" s="120" t="s">
        <v>121</v>
      </c>
      <c r="G568" s="120">
        <v>650000</v>
      </c>
      <c r="H568" s="120">
        <v>650000</v>
      </c>
      <c r="I568" s="105">
        <v>1</v>
      </c>
    </row>
    <row r="569" spans="1:9" s="96" customFormat="1" ht="30" x14ac:dyDescent="0.25">
      <c r="A569" s="1155"/>
      <c r="B569" s="913"/>
      <c r="C569" s="122" t="s">
        <v>5314</v>
      </c>
      <c r="D569" s="123" t="s">
        <v>519</v>
      </c>
      <c r="E569" s="105" t="s">
        <v>3127</v>
      </c>
      <c r="F569" s="105" t="s">
        <v>121</v>
      </c>
      <c r="G569" s="105">
        <v>550000</v>
      </c>
      <c r="H569" s="105">
        <v>550000</v>
      </c>
      <c r="I569" s="105">
        <v>1</v>
      </c>
    </row>
    <row r="570" spans="1:9" s="740" customFormat="1" x14ac:dyDescent="0.25">
      <c r="A570" s="1155"/>
      <c r="B570" s="913"/>
      <c r="C570" s="763" t="s">
        <v>7590</v>
      </c>
      <c r="D570" s="763" t="s">
        <v>519</v>
      </c>
      <c r="E570" s="105" t="s">
        <v>3127</v>
      </c>
      <c r="F570" s="105" t="s">
        <v>121</v>
      </c>
      <c r="G570" s="767">
        <v>3750000</v>
      </c>
      <c r="H570" s="767">
        <v>3750000</v>
      </c>
      <c r="I570" s="105">
        <v>1</v>
      </c>
    </row>
    <row r="571" spans="1:9" s="762" customFormat="1" x14ac:dyDescent="0.25">
      <c r="A571" s="1155"/>
      <c r="B571" s="913"/>
      <c r="C571" s="763" t="s">
        <v>7591</v>
      </c>
      <c r="D571" s="763" t="s">
        <v>519</v>
      </c>
      <c r="E571" s="105" t="s">
        <v>3127</v>
      </c>
      <c r="F571" s="105" t="s">
        <v>121</v>
      </c>
      <c r="G571" s="767">
        <v>1300000</v>
      </c>
      <c r="H571" s="767">
        <v>1300000</v>
      </c>
      <c r="I571" s="105">
        <v>1</v>
      </c>
    </row>
    <row r="572" spans="1:9" s="77" customFormat="1" x14ac:dyDescent="0.25">
      <c r="A572" s="1155"/>
      <c r="B572" s="913"/>
      <c r="C572" s="781" t="s">
        <v>7697</v>
      </c>
      <c r="D572" s="781" t="s">
        <v>519</v>
      </c>
      <c r="E572" s="105" t="s">
        <v>3127</v>
      </c>
      <c r="F572" s="105" t="s">
        <v>121</v>
      </c>
      <c r="G572" s="784">
        <v>500000</v>
      </c>
      <c r="H572" s="784">
        <v>500000</v>
      </c>
      <c r="I572" s="16">
        <v>1</v>
      </c>
    </row>
    <row r="573" spans="1:9" s="386" customFormat="1" ht="30" x14ac:dyDescent="0.25">
      <c r="A573" s="1155"/>
      <c r="B573" s="913"/>
      <c r="C573" s="122" t="s">
        <v>6159</v>
      </c>
      <c r="D573" s="123" t="s">
        <v>519</v>
      </c>
      <c r="E573" s="382" t="s">
        <v>520</v>
      </c>
      <c r="F573" s="382" t="s">
        <v>121</v>
      </c>
      <c r="G573" s="366">
        <v>7000000</v>
      </c>
      <c r="H573" s="366">
        <v>7000000</v>
      </c>
      <c r="I573" s="391">
        <v>1</v>
      </c>
    </row>
    <row r="574" spans="1:9" s="804" customFormat="1" x14ac:dyDescent="0.25">
      <c r="A574" s="1155"/>
      <c r="B574" s="913"/>
      <c r="C574" s="781" t="s">
        <v>7700</v>
      </c>
      <c r="D574" s="781" t="s">
        <v>519</v>
      </c>
      <c r="E574" s="122" t="s">
        <v>3127</v>
      </c>
      <c r="F574" s="122" t="s">
        <v>121</v>
      </c>
      <c r="G574" s="784">
        <v>1000000</v>
      </c>
      <c r="H574" s="784">
        <v>1000000</v>
      </c>
      <c r="I574" s="391">
        <v>1</v>
      </c>
    </row>
    <row r="575" spans="1:9" s="352" customFormat="1" ht="30" x14ac:dyDescent="0.25">
      <c r="A575" s="1155"/>
      <c r="B575" s="913"/>
      <c r="C575" s="122" t="s">
        <v>5873</v>
      </c>
      <c r="D575" s="123" t="s">
        <v>519</v>
      </c>
      <c r="E575" s="122" t="s">
        <v>3127</v>
      </c>
      <c r="F575" s="122" t="s">
        <v>121</v>
      </c>
      <c r="G575" s="122">
        <v>13600000</v>
      </c>
      <c r="H575" s="122">
        <v>13600000</v>
      </c>
      <c r="I575" s="53">
        <v>1</v>
      </c>
    </row>
    <row r="576" spans="1:9" s="709" customFormat="1" ht="30" x14ac:dyDescent="0.25">
      <c r="A576" s="1155"/>
      <c r="B576" s="913"/>
      <c r="C576" s="123" t="s">
        <v>7346</v>
      </c>
      <c r="D576" s="123" t="s">
        <v>519</v>
      </c>
      <c r="E576" s="703" t="s">
        <v>520</v>
      </c>
      <c r="F576" s="703" t="s">
        <v>121</v>
      </c>
      <c r="G576" s="702">
        <v>1200000</v>
      </c>
      <c r="H576" s="702">
        <v>1200000</v>
      </c>
      <c r="I576" s="53">
        <v>1</v>
      </c>
    </row>
    <row r="577" spans="1:9" s="77" customFormat="1" ht="90" x14ac:dyDescent="0.25">
      <c r="A577" s="1155"/>
      <c r="B577" s="913"/>
      <c r="C577" s="122" t="s">
        <v>4633</v>
      </c>
      <c r="D577" s="123" t="s">
        <v>4634</v>
      </c>
      <c r="E577" s="271" t="s">
        <v>520</v>
      </c>
      <c r="F577" s="271" t="s">
        <v>121</v>
      </c>
      <c r="G577" s="3">
        <v>450000</v>
      </c>
      <c r="H577" s="3">
        <f t="shared" si="13"/>
        <v>450000</v>
      </c>
      <c r="I577" s="3">
        <v>1</v>
      </c>
    </row>
    <row r="578" spans="1:9" s="863" customFormat="1" x14ac:dyDescent="0.25">
      <c r="A578" s="1155"/>
      <c r="B578" s="913"/>
      <c r="C578" s="835" t="s">
        <v>7890</v>
      </c>
      <c r="D578" s="835" t="s">
        <v>519</v>
      </c>
      <c r="E578" s="859" t="s">
        <v>3127</v>
      </c>
      <c r="F578" s="859" t="s">
        <v>121</v>
      </c>
      <c r="G578" s="836">
        <v>600000</v>
      </c>
      <c r="H578" s="836">
        <v>600000</v>
      </c>
      <c r="I578" s="370">
        <v>1</v>
      </c>
    </row>
    <row r="579" spans="1:9" s="377" customFormat="1" ht="30" x14ac:dyDescent="0.25">
      <c r="A579" s="1155"/>
      <c r="B579" s="913"/>
      <c r="C579" s="122" t="s">
        <v>5875</v>
      </c>
      <c r="D579" s="122" t="s">
        <v>519</v>
      </c>
      <c r="E579" s="376" t="s">
        <v>3127</v>
      </c>
      <c r="F579" s="376" t="s">
        <v>121</v>
      </c>
      <c r="G579" s="336">
        <v>720</v>
      </c>
      <c r="H579" s="336">
        <v>720</v>
      </c>
      <c r="I579" s="370">
        <v>1</v>
      </c>
    </row>
    <row r="580" spans="1:9" s="655" customFormat="1" ht="30" x14ac:dyDescent="0.25">
      <c r="A580" s="1155"/>
      <c r="B580" s="913"/>
      <c r="C580" s="122" t="s">
        <v>7214</v>
      </c>
      <c r="D580" s="122" t="s">
        <v>519</v>
      </c>
      <c r="E580" s="654" t="s">
        <v>520</v>
      </c>
      <c r="F580" s="654" t="s">
        <v>121</v>
      </c>
      <c r="G580" s="646">
        <v>11491200</v>
      </c>
      <c r="H580" s="646">
        <v>11491200</v>
      </c>
      <c r="I580" s="370">
        <v>1</v>
      </c>
    </row>
    <row r="581" spans="1:9" s="77" customFormat="1" ht="45" x14ac:dyDescent="0.25">
      <c r="A581" s="1155"/>
      <c r="B581" s="913"/>
      <c r="C581" s="122" t="s">
        <v>4635</v>
      </c>
      <c r="D581" s="120" t="s">
        <v>4636</v>
      </c>
      <c r="E581" s="271" t="s">
        <v>520</v>
      </c>
      <c r="F581" s="271" t="s">
        <v>121</v>
      </c>
      <c r="G581" s="3">
        <v>890000</v>
      </c>
      <c r="H581" s="3">
        <f t="shared" si="13"/>
        <v>890000</v>
      </c>
      <c r="I581" s="3">
        <v>1</v>
      </c>
    </row>
    <row r="582" spans="1:9" s="77" customFormat="1" ht="45" x14ac:dyDescent="0.25">
      <c r="A582" s="1155"/>
      <c r="B582" s="913"/>
      <c r="C582" s="122" t="s">
        <v>4637</v>
      </c>
      <c r="D582" s="120" t="s">
        <v>4638</v>
      </c>
      <c r="E582" s="271" t="s">
        <v>3127</v>
      </c>
      <c r="F582" s="271" t="s">
        <v>121</v>
      </c>
      <c r="G582" s="3">
        <v>1900000</v>
      </c>
      <c r="H582" s="3">
        <f t="shared" si="13"/>
        <v>1900000</v>
      </c>
      <c r="I582" s="3">
        <v>1</v>
      </c>
    </row>
    <row r="583" spans="1:9" s="77" customFormat="1" ht="60" x14ac:dyDescent="0.25">
      <c r="A583" s="1155"/>
      <c r="B583" s="913"/>
      <c r="C583" s="122" t="s">
        <v>4639</v>
      </c>
      <c r="D583" s="120" t="s">
        <v>4640</v>
      </c>
      <c r="E583" s="271" t="s">
        <v>520</v>
      </c>
      <c r="F583" s="271" t="s">
        <v>121</v>
      </c>
      <c r="G583" s="3">
        <v>1239000</v>
      </c>
      <c r="H583" s="3">
        <f t="shared" si="13"/>
        <v>1239000</v>
      </c>
      <c r="I583" s="3">
        <v>1</v>
      </c>
    </row>
    <row r="584" spans="1:9" s="607" customFormat="1" ht="30" x14ac:dyDescent="0.25">
      <c r="A584" s="1155"/>
      <c r="B584" s="913"/>
      <c r="C584" s="120" t="s">
        <v>6984</v>
      </c>
      <c r="D584" s="120" t="s">
        <v>519</v>
      </c>
      <c r="E584" s="603" t="s">
        <v>520</v>
      </c>
      <c r="F584" s="603" t="s">
        <v>121</v>
      </c>
      <c r="G584" s="3">
        <v>0</v>
      </c>
      <c r="H584" s="3">
        <v>0</v>
      </c>
      <c r="I584" s="3">
        <v>1</v>
      </c>
    </row>
    <row r="585" spans="1:9" s="77" customFormat="1" ht="90" x14ac:dyDescent="0.25">
      <c r="A585" s="1155"/>
      <c r="B585" s="913"/>
      <c r="C585" s="120" t="s">
        <v>4641</v>
      </c>
      <c r="D585" s="120" t="s">
        <v>4642</v>
      </c>
      <c r="E585" s="120" t="s">
        <v>520</v>
      </c>
      <c r="F585" s="271" t="s">
        <v>121</v>
      </c>
      <c r="G585" s="3">
        <v>450000</v>
      </c>
      <c r="H585" s="3">
        <f t="shared" si="13"/>
        <v>450000</v>
      </c>
      <c r="I585" s="3">
        <v>1</v>
      </c>
    </row>
    <row r="586" spans="1:9" s="473" customFormat="1" ht="30" x14ac:dyDescent="0.25">
      <c r="A586" s="1155"/>
      <c r="B586" s="913"/>
      <c r="C586" s="120" t="s">
        <v>6498</v>
      </c>
      <c r="D586" s="120" t="s">
        <v>519</v>
      </c>
      <c r="E586" s="120" t="s">
        <v>520</v>
      </c>
      <c r="F586" s="472" t="s">
        <v>121</v>
      </c>
      <c r="G586" s="421">
        <v>288000</v>
      </c>
      <c r="H586" s="421">
        <v>288000</v>
      </c>
      <c r="I586" s="3">
        <v>1</v>
      </c>
    </row>
    <row r="587" spans="1:9" s="473" customFormat="1" ht="30" x14ac:dyDescent="0.25">
      <c r="A587" s="1155"/>
      <c r="B587" s="913"/>
      <c r="C587" s="120" t="s">
        <v>6499</v>
      </c>
      <c r="D587" s="120" t="s">
        <v>519</v>
      </c>
      <c r="E587" s="120" t="s">
        <v>520</v>
      </c>
      <c r="F587" s="472" t="s">
        <v>121</v>
      </c>
      <c r="G587" s="421">
        <v>288000</v>
      </c>
      <c r="H587" s="421">
        <v>288000</v>
      </c>
      <c r="I587" s="3">
        <v>1</v>
      </c>
    </row>
    <row r="588" spans="1:9" s="804" customFormat="1" x14ac:dyDescent="0.25">
      <c r="A588" s="1155"/>
      <c r="B588" s="913"/>
      <c r="C588" s="781" t="s">
        <v>7711</v>
      </c>
      <c r="D588" s="781" t="s">
        <v>519</v>
      </c>
      <c r="E588" s="120" t="s">
        <v>3127</v>
      </c>
      <c r="F588" s="799" t="s">
        <v>121</v>
      </c>
      <c r="G588" s="783">
        <v>1500</v>
      </c>
      <c r="H588" s="783">
        <v>1500</v>
      </c>
      <c r="I588" s="3">
        <v>1</v>
      </c>
    </row>
    <row r="589" spans="1:9" s="473" customFormat="1" ht="30" x14ac:dyDescent="0.25">
      <c r="A589" s="1155"/>
      <c r="B589" s="913"/>
      <c r="C589" s="120" t="s">
        <v>6500</v>
      </c>
      <c r="D589" s="120" t="s">
        <v>519</v>
      </c>
      <c r="E589" s="120" t="s">
        <v>520</v>
      </c>
      <c r="F589" s="472" t="s">
        <v>121</v>
      </c>
      <c r="G589" s="421">
        <v>200000</v>
      </c>
      <c r="H589" s="421">
        <v>200000</v>
      </c>
      <c r="I589" s="3">
        <v>1</v>
      </c>
    </row>
    <row r="590" spans="1:9" s="473" customFormat="1" ht="30" x14ac:dyDescent="0.25">
      <c r="A590" s="1155"/>
      <c r="B590" s="913"/>
      <c r="C590" s="120" t="s">
        <v>6501</v>
      </c>
      <c r="D590" s="120" t="s">
        <v>519</v>
      </c>
      <c r="E590" s="120" t="s">
        <v>520</v>
      </c>
      <c r="F590" s="472" t="s">
        <v>121</v>
      </c>
      <c r="G590" s="421">
        <v>437000</v>
      </c>
      <c r="H590" s="421">
        <v>437000</v>
      </c>
      <c r="I590" s="3">
        <v>1</v>
      </c>
    </row>
    <row r="591" spans="1:9" s="473" customFormat="1" ht="30" x14ac:dyDescent="0.25">
      <c r="A591" s="1155"/>
      <c r="B591" s="913"/>
      <c r="C591" s="120" t="s">
        <v>6502</v>
      </c>
      <c r="D591" s="120" t="s">
        <v>519</v>
      </c>
      <c r="E591" s="120" t="s">
        <v>520</v>
      </c>
      <c r="F591" s="472" t="s">
        <v>121</v>
      </c>
      <c r="G591" s="421">
        <v>1300000</v>
      </c>
      <c r="H591" s="421">
        <v>1300000</v>
      </c>
      <c r="I591" s="3">
        <v>1</v>
      </c>
    </row>
    <row r="592" spans="1:9" s="473" customFormat="1" ht="30" x14ac:dyDescent="0.25">
      <c r="A592" s="1155"/>
      <c r="B592" s="913"/>
      <c r="C592" s="120" t="s">
        <v>6503</v>
      </c>
      <c r="D592" s="120" t="s">
        <v>519</v>
      </c>
      <c r="E592" s="120" t="s">
        <v>520</v>
      </c>
      <c r="F592" s="472" t="s">
        <v>121</v>
      </c>
      <c r="G592" s="421">
        <v>672000</v>
      </c>
      <c r="H592" s="421">
        <v>672000</v>
      </c>
      <c r="I592" s="3">
        <v>1</v>
      </c>
    </row>
    <row r="593" spans="1:9" s="473" customFormat="1" ht="30" x14ac:dyDescent="0.25">
      <c r="A593" s="1155"/>
      <c r="B593" s="913"/>
      <c r="C593" s="120" t="s">
        <v>6504</v>
      </c>
      <c r="D593" s="120" t="s">
        <v>519</v>
      </c>
      <c r="E593" s="120" t="s">
        <v>520</v>
      </c>
      <c r="F593" s="472" t="s">
        <v>121</v>
      </c>
      <c r="G593" s="421">
        <v>484000</v>
      </c>
      <c r="H593" s="421">
        <v>484000</v>
      </c>
      <c r="I593" s="3">
        <v>1</v>
      </c>
    </row>
    <row r="594" spans="1:9" s="473" customFormat="1" ht="30" x14ac:dyDescent="0.25">
      <c r="A594" s="1155"/>
      <c r="B594" s="913"/>
      <c r="C594" s="120" t="s">
        <v>6505</v>
      </c>
      <c r="D594" s="120" t="s">
        <v>519</v>
      </c>
      <c r="E594" s="120" t="s">
        <v>520</v>
      </c>
      <c r="F594" s="472" t="s">
        <v>121</v>
      </c>
      <c r="G594" s="421">
        <v>1600000</v>
      </c>
      <c r="H594" s="421">
        <v>1600000</v>
      </c>
      <c r="I594" s="3">
        <v>1</v>
      </c>
    </row>
    <row r="595" spans="1:9" s="473" customFormat="1" ht="30" x14ac:dyDescent="0.25">
      <c r="A595" s="1155"/>
      <c r="B595" s="913"/>
      <c r="C595" s="120" t="s">
        <v>6506</v>
      </c>
      <c r="D595" s="120" t="s">
        <v>519</v>
      </c>
      <c r="E595" s="120" t="s">
        <v>520</v>
      </c>
      <c r="F595" s="472" t="s">
        <v>121</v>
      </c>
      <c r="G595" s="421">
        <v>225000</v>
      </c>
      <c r="H595" s="421">
        <v>225000</v>
      </c>
      <c r="I595" s="3">
        <v>1</v>
      </c>
    </row>
    <row r="596" spans="1:9" s="473" customFormat="1" ht="30" x14ac:dyDescent="0.25">
      <c r="A596" s="1155"/>
      <c r="B596" s="913"/>
      <c r="C596" s="120" t="s">
        <v>6507</v>
      </c>
      <c r="D596" s="120" t="s">
        <v>519</v>
      </c>
      <c r="E596" s="120" t="s">
        <v>520</v>
      </c>
      <c r="F596" s="472" t="s">
        <v>121</v>
      </c>
      <c r="G596" s="421">
        <v>175000</v>
      </c>
      <c r="H596" s="421">
        <v>175000</v>
      </c>
      <c r="I596" s="3">
        <v>1</v>
      </c>
    </row>
    <row r="597" spans="1:9" s="473" customFormat="1" ht="30" x14ac:dyDescent="0.25">
      <c r="A597" s="1155"/>
      <c r="B597" s="913"/>
      <c r="C597" s="120" t="s">
        <v>6508</v>
      </c>
      <c r="D597" s="120" t="s">
        <v>519</v>
      </c>
      <c r="E597" s="120" t="s">
        <v>520</v>
      </c>
      <c r="F597" s="472" t="s">
        <v>121</v>
      </c>
      <c r="G597" s="421">
        <v>170000</v>
      </c>
      <c r="H597" s="421">
        <v>170000</v>
      </c>
      <c r="I597" s="3">
        <v>1</v>
      </c>
    </row>
    <row r="598" spans="1:9" s="826" customFormat="1" x14ac:dyDescent="0.25">
      <c r="A598" s="1155"/>
      <c r="B598" s="913"/>
      <c r="C598" s="835" t="s">
        <v>7804</v>
      </c>
      <c r="D598" s="835" t="s">
        <v>519</v>
      </c>
      <c r="E598" s="120" t="s">
        <v>3127</v>
      </c>
      <c r="F598" s="120" t="s">
        <v>121</v>
      </c>
      <c r="G598" s="836">
        <v>8200000</v>
      </c>
      <c r="H598" s="836">
        <v>8200000</v>
      </c>
      <c r="I598" s="3">
        <v>1</v>
      </c>
    </row>
    <row r="599" spans="1:9" s="790" customFormat="1" ht="30" x14ac:dyDescent="0.25">
      <c r="A599" s="1155"/>
      <c r="B599" s="913"/>
      <c r="C599" s="120" t="s">
        <v>7655</v>
      </c>
      <c r="D599" s="120" t="s">
        <v>519</v>
      </c>
      <c r="E599" s="120" t="s">
        <v>3127</v>
      </c>
      <c r="F599" s="120" t="s">
        <v>121</v>
      </c>
      <c r="G599" s="120">
        <v>2300000</v>
      </c>
      <c r="H599" s="120">
        <v>2300000</v>
      </c>
      <c r="I599" s="3">
        <v>1</v>
      </c>
    </row>
    <row r="600" spans="1:9" s="813" customFormat="1" x14ac:dyDescent="0.25">
      <c r="A600" s="1155"/>
      <c r="B600" s="913"/>
      <c r="C600" s="781" t="s">
        <v>7748</v>
      </c>
      <c r="D600" s="781" t="s">
        <v>519</v>
      </c>
      <c r="E600" s="120" t="s">
        <v>3127</v>
      </c>
      <c r="F600" s="120" t="s">
        <v>121</v>
      </c>
      <c r="G600" s="784">
        <v>950000</v>
      </c>
      <c r="H600" s="784">
        <v>950000</v>
      </c>
      <c r="I600" s="3">
        <v>1</v>
      </c>
    </row>
    <row r="601" spans="1:9" s="684" customFormat="1" ht="30" x14ac:dyDescent="0.25">
      <c r="A601" s="1155"/>
      <c r="B601" s="913"/>
      <c r="C601" s="120" t="s">
        <v>7280</v>
      </c>
      <c r="D601" s="120" t="s">
        <v>519</v>
      </c>
      <c r="E601" s="120" t="s">
        <v>3127</v>
      </c>
      <c r="F601" s="680" t="s">
        <v>121</v>
      </c>
      <c r="G601" s="687">
        <v>1500</v>
      </c>
      <c r="H601" s="687">
        <v>1500</v>
      </c>
      <c r="I601" s="3">
        <v>1</v>
      </c>
    </row>
    <row r="602" spans="1:9" s="473" customFormat="1" ht="30" x14ac:dyDescent="0.25">
      <c r="A602" s="1155"/>
      <c r="B602" s="913"/>
      <c r="C602" s="120" t="s">
        <v>6509</v>
      </c>
      <c r="D602" s="120" t="s">
        <v>519</v>
      </c>
      <c r="E602" s="120" t="s">
        <v>520</v>
      </c>
      <c r="F602" s="472" t="s">
        <v>121</v>
      </c>
      <c r="G602" s="421">
        <v>528000</v>
      </c>
      <c r="H602" s="421">
        <v>528000</v>
      </c>
      <c r="I602" s="3">
        <v>1</v>
      </c>
    </row>
    <row r="603" spans="1:9" s="473" customFormat="1" ht="30" x14ac:dyDescent="0.25">
      <c r="A603" s="1155"/>
      <c r="B603" s="913"/>
      <c r="C603" s="120" t="s">
        <v>6510</v>
      </c>
      <c r="D603" s="120" t="s">
        <v>519</v>
      </c>
      <c r="E603" s="120" t="s">
        <v>520</v>
      </c>
      <c r="F603" s="472" t="s">
        <v>121</v>
      </c>
      <c r="G603" s="421">
        <v>396000</v>
      </c>
      <c r="H603" s="421">
        <v>396000</v>
      </c>
      <c r="I603" s="3">
        <v>1</v>
      </c>
    </row>
    <row r="604" spans="1:9" s="790" customFormat="1" x14ac:dyDescent="0.25">
      <c r="A604" s="1155"/>
      <c r="B604" s="913"/>
      <c r="C604" s="455"/>
      <c r="D604" s="455"/>
      <c r="E604" s="120"/>
      <c r="F604" s="785"/>
      <c r="G604" s="456"/>
      <c r="H604" s="456"/>
      <c r="I604" s="3"/>
    </row>
    <row r="605" spans="1:9" s="473" customFormat="1" ht="30" x14ac:dyDescent="0.25">
      <c r="A605" s="1155"/>
      <c r="B605" s="913"/>
      <c r="C605" s="120" t="s">
        <v>6511</v>
      </c>
      <c r="D605" s="120" t="s">
        <v>519</v>
      </c>
      <c r="E605" s="120" t="s">
        <v>520</v>
      </c>
      <c r="F605" s="472" t="s">
        <v>121</v>
      </c>
      <c r="G605" s="421">
        <v>250000</v>
      </c>
      <c r="H605" s="421">
        <v>250000</v>
      </c>
      <c r="I605" s="3">
        <v>1</v>
      </c>
    </row>
    <row r="606" spans="1:9" s="675" customFormat="1" ht="30" x14ac:dyDescent="0.25">
      <c r="A606" s="1155"/>
      <c r="B606" s="913"/>
      <c r="C606" s="120" t="s">
        <v>7275</v>
      </c>
      <c r="D606" s="120" t="s">
        <v>519</v>
      </c>
      <c r="E606" s="120" t="s">
        <v>520</v>
      </c>
      <c r="F606" s="670" t="s">
        <v>121</v>
      </c>
      <c r="G606" s="456">
        <v>4100000</v>
      </c>
      <c r="H606" s="456">
        <v>4100000</v>
      </c>
      <c r="I606" s="3">
        <v>1</v>
      </c>
    </row>
    <row r="607" spans="1:9" s="804" customFormat="1" x14ac:dyDescent="0.25">
      <c r="A607" s="1155"/>
      <c r="B607" s="913"/>
      <c r="C607" s="781" t="s">
        <v>7694</v>
      </c>
      <c r="D607" s="781" t="s">
        <v>519</v>
      </c>
      <c r="E607" s="120" t="s">
        <v>3127</v>
      </c>
      <c r="F607" s="120" t="s">
        <v>121</v>
      </c>
      <c r="G607" s="784">
        <v>4000000</v>
      </c>
      <c r="H607" s="784">
        <v>4000000</v>
      </c>
      <c r="I607" s="3">
        <v>1</v>
      </c>
    </row>
    <row r="608" spans="1:9" s="595" customFormat="1" ht="30" x14ac:dyDescent="0.25">
      <c r="A608" s="1155"/>
      <c r="B608" s="913"/>
      <c r="C608" s="120" t="s">
        <v>6906</v>
      </c>
      <c r="D608" s="120" t="s">
        <v>519</v>
      </c>
      <c r="E608" s="120" t="s">
        <v>520</v>
      </c>
      <c r="F608" s="592" t="s">
        <v>121</v>
      </c>
      <c r="G608" s="562">
        <v>1170000</v>
      </c>
      <c r="H608" s="562">
        <v>1170000</v>
      </c>
      <c r="I608" s="3">
        <v>1</v>
      </c>
    </row>
    <row r="609" spans="1:9" s="473" customFormat="1" ht="30" x14ac:dyDescent="0.25">
      <c r="A609" s="1155"/>
      <c r="B609" s="913"/>
      <c r="C609" s="120" t="s">
        <v>6512</v>
      </c>
      <c r="D609" s="120" t="s">
        <v>519</v>
      </c>
      <c r="E609" s="120" t="s">
        <v>520</v>
      </c>
      <c r="F609" s="472" t="s">
        <v>121</v>
      </c>
      <c r="G609" s="421">
        <v>288000</v>
      </c>
      <c r="H609" s="421">
        <v>288000</v>
      </c>
      <c r="I609" s="3">
        <v>1</v>
      </c>
    </row>
    <row r="610" spans="1:9" s="885" customFormat="1" x14ac:dyDescent="0.25">
      <c r="A610" s="1155"/>
      <c r="B610" s="913"/>
      <c r="C610" s="835" t="s">
        <v>7982</v>
      </c>
      <c r="D610" s="835" t="s">
        <v>519</v>
      </c>
      <c r="E610" s="120" t="s">
        <v>3127</v>
      </c>
      <c r="F610" s="120" t="s">
        <v>121</v>
      </c>
      <c r="G610" s="836">
        <v>900000</v>
      </c>
      <c r="H610" s="836">
        <v>900000</v>
      </c>
      <c r="I610" s="3">
        <v>1</v>
      </c>
    </row>
    <row r="611" spans="1:9" s="885" customFormat="1" x14ac:dyDescent="0.25">
      <c r="A611" s="1155"/>
      <c r="B611" s="913"/>
      <c r="C611" s="835" t="s">
        <v>7983</v>
      </c>
      <c r="D611" s="835" t="s">
        <v>519</v>
      </c>
      <c r="E611" s="120" t="s">
        <v>3127</v>
      </c>
      <c r="F611" s="120" t="s">
        <v>121</v>
      </c>
      <c r="G611" s="836">
        <v>750000</v>
      </c>
      <c r="H611" s="836">
        <v>750000</v>
      </c>
      <c r="I611" s="3">
        <v>1</v>
      </c>
    </row>
    <row r="612" spans="1:9" s="885" customFormat="1" x14ac:dyDescent="0.25">
      <c r="A612" s="1155"/>
      <c r="B612" s="913"/>
      <c r="C612" s="835" t="s">
        <v>7984</v>
      </c>
      <c r="D612" s="835" t="s">
        <v>519</v>
      </c>
      <c r="E612" s="120" t="s">
        <v>3127</v>
      </c>
      <c r="F612" s="120" t="s">
        <v>121</v>
      </c>
      <c r="G612" s="836">
        <v>900000</v>
      </c>
      <c r="H612" s="836">
        <v>900000</v>
      </c>
      <c r="I612" s="3">
        <v>1</v>
      </c>
    </row>
    <row r="613" spans="1:9" s="885" customFormat="1" x14ac:dyDescent="0.25">
      <c r="A613" s="1155"/>
      <c r="B613" s="913"/>
      <c r="C613" s="835" t="s">
        <v>7985</v>
      </c>
      <c r="D613" s="835" t="s">
        <v>519</v>
      </c>
      <c r="E613" s="120" t="s">
        <v>3127</v>
      </c>
      <c r="F613" s="120" t="s">
        <v>121</v>
      </c>
      <c r="G613" s="836">
        <v>750000</v>
      </c>
      <c r="H613" s="836">
        <v>750000</v>
      </c>
      <c r="I613" s="3">
        <v>1</v>
      </c>
    </row>
    <row r="614" spans="1:9" s="473" customFormat="1" ht="30" x14ac:dyDescent="0.25">
      <c r="A614" s="1155"/>
      <c r="B614" s="913"/>
      <c r="C614" s="120" t="s">
        <v>6513</v>
      </c>
      <c r="D614" s="120" t="s">
        <v>519</v>
      </c>
      <c r="E614" s="120" t="s">
        <v>520</v>
      </c>
      <c r="F614" s="472" t="s">
        <v>121</v>
      </c>
      <c r="G614" s="421">
        <v>550000</v>
      </c>
      <c r="H614" s="421">
        <v>550000</v>
      </c>
      <c r="I614" s="3">
        <v>1</v>
      </c>
    </row>
    <row r="615" spans="1:9" s="473" customFormat="1" ht="30" x14ac:dyDescent="0.25">
      <c r="A615" s="1155"/>
      <c r="B615" s="913"/>
      <c r="C615" s="120" t="s">
        <v>6514</v>
      </c>
      <c r="D615" s="120" t="s">
        <v>519</v>
      </c>
      <c r="E615" s="120" t="s">
        <v>520</v>
      </c>
      <c r="F615" s="472" t="s">
        <v>121</v>
      </c>
      <c r="G615" s="421">
        <v>288000</v>
      </c>
      <c r="H615" s="421">
        <v>288000</v>
      </c>
      <c r="I615" s="3">
        <v>1</v>
      </c>
    </row>
    <row r="616" spans="1:9" s="850" customFormat="1" x14ac:dyDescent="0.25">
      <c r="A616" s="1155"/>
      <c r="B616" s="913"/>
      <c r="C616" s="835" t="s">
        <v>7848</v>
      </c>
      <c r="D616" s="835" t="s">
        <v>519</v>
      </c>
      <c r="E616" s="120" t="s">
        <v>3127</v>
      </c>
      <c r="F616" s="840" t="s">
        <v>121</v>
      </c>
      <c r="G616" s="836">
        <v>900000</v>
      </c>
      <c r="H616" s="836">
        <v>900000</v>
      </c>
      <c r="I616" s="3">
        <v>1</v>
      </c>
    </row>
    <row r="617" spans="1:9" s="850" customFormat="1" x14ac:dyDescent="0.25">
      <c r="A617" s="1155"/>
      <c r="B617" s="913"/>
      <c r="C617" s="835" t="s">
        <v>7854</v>
      </c>
      <c r="D617" s="835" t="s">
        <v>519</v>
      </c>
      <c r="E617" s="120" t="s">
        <v>3127</v>
      </c>
      <c r="F617" s="840" t="s">
        <v>121</v>
      </c>
      <c r="G617" s="837">
        <v>7000</v>
      </c>
      <c r="H617" s="837">
        <v>7000</v>
      </c>
      <c r="I617" s="3">
        <v>1</v>
      </c>
    </row>
    <row r="618" spans="1:9" s="709" customFormat="1" ht="30" x14ac:dyDescent="0.25">
      <c r="A618" s="1155"/>
      <c r="B618" s="913"/>
      <c r="C618" s="120" t="s">
        <v>7326</v>
      </c>
      <c r="D618" s="120" t="s">
        <v>519</v>
      </c>
      <c r="E618" s="120" t="s">
        <v>520</v>
      </c>
      <c r="F618" s="703" t="s">
        <v>121</v>
      </c>
      <c r="G618" s="702">
        <v>1500000</v>
      </c>
      <c r="H618" s="702">
        <v>1500000</v>
      </c>
      <c r="I618" s="3">
        <v>1</v>
      </c>
    </row>
    <row r="619" spans="1:9" s="473" customFormat="1" ht="30" x14ac:dyDescent="0.25">
      <c r="A619" s="1155"/>
      <c r="B619" s="913"/>
      <c r="C619" s="120" t="s">
        <v>6515</v>
      </c>
      <c r="D619" s="120" t="s">
        <v>519</v>
      </c>
      <c r="E619" s="120" t="s">
        <v>520</v>
      </c>
      <c r="F619" s="472" t="s">
        <v>121</v>
      </c>
      <c r="G619" s="421">
        <v>286000</v>
      </c>
      <c r="H619" s="421">
        <v>286000</v>
      </c>
      <c r="I619" s="3">
        <v>1</v>
      </c>
    </row>
    <row r="620" spans="1:9" s="473" customFormat="1" ht="30" x14ac:dyDescent="0.25">
      <c r="A620" s="1155"/>
      <c r="B620" s="913"/>
      <c r="C620" s="120" t="s">
        <v>6516</v>
      </c>
      <c r="D620" s="120" t="s">
        <v>519</v>
      </c>
      <c r="E620" s="120" t="s">
        <v>520</v>
      </c>
      <c r="F620" s="472" t="s">
        <v>121</v>
      </c>
      <c r="G620" s="421">
        <v>315000</v>
      </c>
      <c r="H620" s="421">
        <v>315000</v>
      </c>
      <c r="I620" s="3">
        <v>1</v>
      </c>
    </row>
    <row r="621" spans="1:9" s="822" customFormat="1" x14ac:dyDescent="0.25">
      <c r="A621" s="1155"/>
      <c r="B621" s="913"/>
      <c r="C621" s="455" t="s">
        <v>7796</v>
      </c>
      <c r="D621" s="455" t="s">
        <v>519</v>
      </c>
      <c r="E621" s="120" t="s">
        <v>3127</v>
      </c>
      <c r="F621" s="818" t="s">
        <v>121</v>
      </c>
      <c r="G621" s="456">
        <v>950000</v>
      </c>
      <c r="H621" s="456">
        <v>950000</v>
      </c>
      <c r="I621" s="3">
        <v>1</v>
      </c>
    </row>
    <row r="622" spans="1:9" s="473" customFormat="1" ht="30" x14ac:dyDescent="0.25">
      <c r="A622" s="1155"/>
      <c r="B622" s="913"/>
      <c r="C622" s="120" t="s">
        <v>6517</v>
      </c>
      <c r="D622" s="120" t="s">
        <v>519</v>
      </c>
      <c r="E622" s="120" t="s">
        <v>520</v>
      </c>
      <c r="F622" s="472" t="s">
        <v>121</v>
      </c>
      <c r="G622" s="421">
        <v>360000</v>
      </c>
      <c r="H622" s="421">
        <v>360000</v>
      </c>
      <c r="I622" s="3">
        <v>1</v>
      </c>
    </row>
    <row r="623" spans="1:9" s="473" customFormat="1" ht="30" x14ac:dyDescent="0.25">
      <c r="A623" s="1155"/>
      <c r="B623" s="913"/>
      <c r="C623" s="120" t="s">
        <v>6518</v>
      </c>
      <c r="D623" s="120" t="s">
        <v>519</v>
      </c>
      <c r="E623" s="120" t="s">
        <v>520</v>
      </c>
      <c r="F623" s="472" t="s">
        <v>121</v>
      </c>
      <c r="G623" s="421">
        <v>800000</v>
      </c>
      <c r="H623" s="421">
        <v>800000</v>
      </c>
      <c r="I623" s="3">
        <v>1</v>
      </c>
    </row>
    <row r="624" spans="1:9" s="790" customFormat="1" x14ac:dyDescent="0.25">
      <c r="A624" s="1155"/>
      <c r="B624" s="913"/>
      <c r="C624" s="781" t="s">
        <v>7665</v>
      </c>
      <c r="D624" s="781" t="s">
        <v>519</v>
      </c>
      <c r="E624" s="120" t="s">
        <v>3127</v>
      </c>
      <c r="F624" s="785" t="s">
        <v>121</v>
      </c>
      <c r="G624" s="784">
        <v>1000000</v>
      </c>
      <c r="H624" s="784">
        <v>1000000</v>
      </c>
      <c r="I624" s="3">
        <v>1</v>
      </c>
    </row>
    <row r="625" spans="1:9" s="822" customFormat="1" x14ac:dyDescent="0.25">
      <c r="A625" s="1155"/>
      <c r="B625" s="913"/>
      <c r="C625" s="455" t="s">
        <v>7797</v>
      </c>
      <c r="D625" s="455" t="s">
        <v>519</v>
      </c>
      <c r="E625" s="120" t="s">
        <v>3127</v>
      </c>
      <c r="F625" s="818" t="s">
        <v>121</v>
      </c>
      <c r="G625" s="456">
        <v>3800000</v>
      </c>
      <c r="H625" s="456">
        <v>3800000</v>
      </c>
      <c r="I625" s="3">
        <v>1</v>
      </c>
    </row>
    <row r="626" spans="1:9" s="473" customFormat="1" ht="30" x14ac:dyDescent="0.25">
      <c r="A626" s="1155"/>
      <c r="B626" s="913"/>
      <c r="C626" s="120" t="s">
        <v>6519</v>
      </c>
      <c r="D626" s="120" t="s">
        <v>519</v>
      </c>
      <c r="E626" s="120" t="s">
        <v>520</v>
      </c>
      <c r="F626" s="785" t="s">
        <v>121</v>
      </c>
      <c r="G626" s="421">
        <v>374000</v>
      </c>
      <c r="H626" s="421">
        <v>374000</v>
      </c>
      <c r="I626" s="3">
        <v>1</v>
      </c>
    </row>
    <row r="627" spans="1:9" s="850" customFormat="1" x14ac:dyDescent="0.25">
      <c r="A627" s="1155"/>
      <c r="B627" s="913"/>
      <c r="C627" s="835" t="s">
        <v>7839</v>
      </c>
      <c r="D627" s="835" t="s">
        <v>519</v>
      </c>
      <c r="E627" s="120" t="s">
        <v>3127</v>
      </c>
      <c r="F627" s="840" t="s">
        <v>121</v>
      </c>
      <c r="G627" s="836">
        <v>2500000</v>
      </c>
      <c r="H627" s="836">
        <v>2500000</v>
      </c>
      <c r="I627" s="3">
        <v>1</v>
      </c>
    </row>
    <row r="628" spans="1:9" s="638" customFormat="1" ht="30" x14ac:dyDescent="0.25">
      <c r="A628" s="1155"/>
      <c r="B628" s="913"/>
      <c r="C628" s="120" t="s">
        <v>7172</v>
      </c>
      <c r="D628" s="120" t="s">
        <v>519</v>
      </c>
      <c r="E628" s="120" t="s">
        <v>520</v>
      </c>
      <c r="F628" s="634" t="s">
        <v>121</v>
      </c>
      <c r="G628" s="421">
        <v>2780000</v>
      </c>
      <c r="H628" s="421">
        <v>2780000</v>
      </c>
      <c r="I628" s="3">
        <v>1</v>
      </c>
    </row>
    <row r="629" spans="1:9" s="638" customFormat="1" ht="30" x14ac:dyDescent="0.25">
      <c r="A629" s="1155"/>
      <c r="B629" s="913"/>
      <c r="C629" s="120" t="s">
        <v>7173</v>
      </c>
      <c r="D629" s="120" t="s">
        <v>519</v>
      </c>
      <c r="E629" s="120" t="s">
        <v>520</v>
      </c>
      <c r="F629" s="634" t="s">
        <v>121</v>
      </c>
      <c r="G629" s="421">
        <v>1550000</v>
      </c>
      <c r="H629" s="421">
        <v>1550000</v>
      </c>
      <c r="I629" s="3">
        <v>1</v>
      </c>
    </row>
    <row r="630" spans="1:9" s="663" customFormat="1" ht="30" x14ac:dyDescent="0.25">
      <c r="A630" s="1155"/>
      <c r="B630" s="913"/>
      <c r="C630" s="120" t="s">
        <v>7240</v>
      </c>
      <c r="D630" s="120" t="s">
        <v>519</v>
      </c>
      <c r="E630" s="120" t="s">
        <v>520</v>
      </c>
      <c r="F630" s="661" t="s">
        <v>121</v>
      </c>
      <c r="G630" s="421">
        <v>300000</v>
      </c>
      <c r="H630" s="421">
        <v>300000</v>
      </c>
      <c r="I630" s="3">
        <v>1</v>
      </c>
    </row>
    <row r="631" spans="1:9" s="663" customFormat="1" ht="30" x14ac:dyDescent="0.25">
      <c r="A631" s="1155"/>
      <c r="B631" s="913"/>
      <c r="C631" s="120" t="s">
        <v>7241</v>
      </c>
      <c r="D631" s="120" t="s">
        <v>519</v>
      </c>
      <c r="E631" s="120" t="s">
        <v>520</v>
      </c>
      <c r="F631" s="661" t="s">
        <v>121</v>
      </c>
      <c r="G631" s="421">
        <v>300000</v>
      </c>
      <c r="H631" s="421">
        <v>300000</v>
      </c>
      <c r="I631" s="3">
        <v>1</v>
      </c>
    </row>
    <row r="632" spans="1:9" s="663" customFormat="1" ht="30" x14ac:dyDescent="0.25">
      <c r="A632" s="1155"/>
      <c r="B632" s="913"/>
      <c r="C632" s="120" t="s">
        <v>7242</v>
      </c>
      <c r="D632" s="120" t="s">
        <v>519</v>
      </c>
      <c r="E632" s="120" t="s">
        <v>520</v>
      </c>
      <c r="F632" s="661" t="s">
        <v>121</v>
      </c>
      <c r="G632" s="421">
        <v>500000</v>
      </c>
      <c r="H632" s="421">
        <v>500000</v>
      </c>
      <c r="I632" s="3">
        <v>1</v>
      </c>
    </row>
    <row r="633" spans="1:9" s="663" customFormat="1" ht="30" x14ac:dyDescent="0.25">
      <c r="A633" s="1155"/>
      <c r="B633" s="913"/>
      <c r="C633" s="120" t="s">
        <v>7243</v>
      </c>
      <c r="D633" s="120" t="s">
        <v>519</v>
      </c>
      <c r="E633" s="120" t="s">
        <v>520</v>
      </c>
      <c r="F633" s="661" t="s">
        <v>121</v>
      </c>
      <c r="G633" s="421">
        <v>300000</v>
      </c>
      <c r="H633" s="421">
        <v>300000</v>
      </c>
      <c r="I633" s="3">
        <v>1</v>
      </c>
    </row>
    <row r="634" spans="1:9" s="663" customFormat="1" ht="30" x14ac:dyDescent="0.25">
      <c r="A634" s="1155"/>
      <c r="B634" s="913"/>
      <c r="C634" s="120" t="s">
        <v>7233</v>
      </c>
      <c r="D634" s="120" t="s">
        <v>519</v>
      </c>
      <c r="E634" s="120" t="s">
        <v>3127</v>
      </c>
      <c r="F634" s="661" t="s">
        <v>121</v>
      </c>
      <c r="G634" s="421">
        <v>750000</v>
      </c>
      <c r="H634" s="421">
        <v>750000</v>
      </c>
      <c r="I634" s="3">
        <v>1</v>
      </c>
    </row>
    <row r="635" spans="1:9" s="663" customFormat="1" ht="30" x14ac:dyDescent="0.25">
      <c r="A635" s="1155"/>
      <c r="B635" s="913"/>
      <c r="C635" s="120" t="s">
        <v>7244</v>
      </c>
      <c r="D635" s="120" t="s">
        <v>519</v>
      </c>
      <c r="E635" s="120" t="s">
        <v>520</v>
      </c>
      <c r="F635" s="661" t="s">
        <v>121</v>
      </c>
      <c r="G635" s="456">
        <v>300000</v>
      </c>
      <c r="H635" s="456">
        <v>300000</v>
      </c>
      <c r="I635" s="3">
        <v>1</v>
      </c>
    </row>
    <row r="636" spans="1:9" s="663" customFormat="1" ht="30" x14ac:dyDescent="0.25">
      <c r="A636" s="1155"/>
      <c r="B636" s="913"/>
      <c r="C636" s="120" t="s">
        <v>7245</v>
      </c>
      <c r="D636" s="120" t="s">
        <v>519</v>
      </c>
      <c r="E636" s="120" t="s">
        <v>520</v>
      </c>
      <c r="F636" s="661" t="s">
        <v>121</v>
      </c>
      <c r="G636" s="456">
        <v>875000</v>
      </c>
      <c r="H636" s="456">
        <v>875000</v>
      </c>
      <c r="I636" s="3">
        <v>1</v>
      </c>
    </row>
    <row r="637" spans="1:9" s="663" customFormat="1" ht="30" x14ac:dyDescent="0.25">
      <c r="A637" s="1155"/>
      <c r="B637" s="913"/>
      <c r="C637" s="120" t="s">
        <v>7246</v>
      </c>
      <c r="D637" s="120" t="s">
        <v>519</v>
      </c>
      <c r="E637" s="120" t="s">
        <v>520</v>
      </c>
      <c r="F637" s="661" t="s">
        <v>121</v>
      </c>
      <c r="G637" s="456">
        <v>500000</v>
      </c>
      <c r="H637" s="456">
        <v>500000</v>
      </c>
      <c r="I637" s="3">
        <v>1</v>
      </c>
    </row>
    <row r="638" spans="1:9" s="473" customFormat="1" ht="30" x14ac:dyDescent="0.25">
      <c r="A638" s="1155"/>
      <c r="B638" s="913"/>
      <c r="C638" s="120" t="s">
        <v>6520</v>
      </c>
      <c r="D638" s="120" t="s">
        <v>519</v>
      </c>
      <c r="E638" s="120" t="s">
        <v>520</v>
      </c>
      <c r="F638" s="661" t="s">
        <v>121</v>
      </c>
      <c r="G638" s="421">
        <v>506000</v>
      </c>
      <c r="H638" s="421">
        <v>506000</v>
      </c>
      <c r="I638" s="3">
        <v>1</v>
      </c>
    </row>
    <row r="639" spans="1:9" s="752" customFormat="1" x14ac:dyDescent="0.25">
      <c r="A639" s="1155"/>
      <c r="B639" s="913"/>
      <c r="C639" s="455" t="s">
        <v>7558</v>
      </c>
      <c r="D639" s="455" t="s">
        <v>519</v>
      </c>
      <c r="E639" s="120" t="s">
        <v>520</v>
      </c>
      <c r="F639" s="748" t="s">
        <v>121</v>
      </c>
      <c r="G639" s="456">
        <v>4000000</v>
      </c>
      <c r="H639" s="456">
        <v>4000000</v>
      </c>
      <c r="I639" s="3">
        <v>1</v>
      </c>
    </row>
    <row r="640" spans="1:9" s="752" customFormat="1" x14ac:dyDescent="0.25">
      <c r="A640" s="1155"/>
      <c r="B640" s="913"/>
      <c r="C640" s="455" t="s">
        <v>7559</v>
      </c>
      <c r="D640" s="455" t="s">
        <v>519</v>
      </c>
      <c r="E640" s="120" t="s">
        <v>520</v>
      </c>
      <c r="F640" s="748" t="s">
        <v>121</v>
      </c>
      <c r="G640" s="399">
        <v>1200</v>
      </c>
      <c r="H640" s="399">
        <v>1200</v>
      </c>
      <c r="I640" s="3">
        <v>1</v>
      </c>
    </row>
    <row r="641" spans="1:9" s="875" customFormat="1" x14ac:dyDescent="0.25">
      <c r="A641" s="1155"/>
      <c r="B641" s="913"/>
      <c r="C641" s="835" t="s">
        <v>7926</v>
      </c>
      <c r="D641" s="835" t="s">
        <v>519</v>
      </c>
      <c r="E641" s="120" t="s">
        <v>3127</v>
      </c>
      <c r="F641" s="874" t="s">
        <v>121</v>
      </c>
      <c r="G641" s="836">
        <v>1170000</v>
      </c>
      <c r="H641" s="836">
        <v>1170000</v>
      </c>
      <c r="I641" s="3">
        <v>1</v>
      </c>
    </row>
    <row r="642" spans="1:9" s="473" customFormat="1" ht="30" x14ac:dyDescent="0.25">
      <c r="A642" s="1155"/>
      <c r="B642" s="913"/>
      <c r="C642" s="120" t="s">
        <v>6521</v>
      </c>
      <c r="D642" s="120" t="s">
        <v>519</v>
      </c>
      <c r="E642" s="120" t="s">
        <v>520</v>
      </c>
      <c r="F642" s="472" t="s">
        <v>121</v>
      </c>
      <c r="G642" s="421">
        <v>792000</v>
      </c>
      <c r="H642" s="421">
        <v>792000</v>
      </c>
      <c r="I642" s="3">
        <v>1</v>
      </c>
    </row>
    <row r="643" spans="1:9" s="473" customFormat="1" ht="30" x14ac:dyDescent="0.25">
      <c r="A643" s="1155"/>
      <c r="B643" s="913"/>
      <c r="C643" s="120" t="s">
        <v>6522</v>
      </c>
      <c r="D643" s="120" t="s">
        <v>519</v>
      </c>
      <c r="E643" s="120" t="s">
        <v>520</v>
      </c>
      <c r="F643" s="472" t="s">
        <v>121</v>
      </c>
      <c r="G643" s="421">
        <v>286000</v>
      </c>
      <c r="H643" s="421">
        <v>286000</v>
      </c>
      <c r="I643" s="3">
        <v>1</v>
      </c>
    </row>
    <row r="644" spans="1:9" s="473" customFormat="1" ht="30" x14ac:dyDescent="0.25">
      <c r="A644" s="1155"/>
      <c r="B644" s="913"/>
      <c r="C644" s="120" t="s">
        <v>6523</v>
      </c>
      <c r="D644" s="120" t="s">
        <v>519</v>
      </c>
      <c r="E644" s="120" t="s">
        <v>520</v>
      </c>
      <c r="F644" s="472" t="s">
        <v>121</v>
      </c>
      <c r="G644" s="421">
        <v>704000</v>
      </c>
      <c r="H644" s="421">
        <v>704000</v>
      </c>
      <c r="I644" s="3">
        <v>1</v>
      </c>
    </row>
    <row r="645" spans="1:9" s="473" customFormat="1" ht="30" x14ac:dyDescent="0.25">
      <c r="A645" s="1155"/>
      <c r="B645" s="913"/>
      <c r="C645" s="120" t="s">
        <v>6524</v>
      </c>
      <c r="D645" s="120" t="s">
        <v>519</v>
      </c>
      <c r="E645" s="120" t="s">
        <v>520</v>
      </c>
      <c r="F645" s="472" t="s">
        <v>121</v>
      </c>
      <c r="G645" s="421">
        <v>360000</v>
      </c>
      <c r="H645" s="421">
        <v>360000</v>
      </c>
      <c r="I645" s="3">
        <v>1</v>
      </c>
    </row>
    <row r="646" spans="1:9" s="473" customFormat="1" ht="30" x14ac:dyDescent="0.25">
      <c r="A646" s="1155"/>
      <c r="B646" s="913"/>
      <c r="C646" s="120" t="s">
        <v>6525</v>
      </c>
      <c r="D646" s="120" t="s">
        <v>519</v>
      </c>
      <c r="E646" s="120" t="s">
        <v>520</v>
      </c>
      <c r="F646" s="472" t="s">
        <v>121</v>
      </c>
      <c r="G646" s="421">
        <v>660000</v>
      </c>
      <c r="H646" s="421">
        <v>660000</v>
      </c>
      <c r="I646" s="3">
        <v>1</v>
      </c>
    </row>
    <row r="647" spans="1:9" s="790" customFormat="1" x14ac:dyDescent="0.25">
      <c r="A647" s="1155"/>
      <c r="B647" s="913"/>
      <c r="C647" s="455" t="s">
        <v>7679</v>
      </c>
      <c r="D647" s="455" t="s">
        <v>519</v>
      </c>
      <c r="E647" s="120" t="s">
        <v>520</v>
      </c>
      <c r="F647" s="785" t="s">
        <v>121</v>
      </c>
      <c r="G647" s="456">
        <v>2500000</v>
      </c>
      <c r="H647" s="456">
        <v>2500000</v>
      </c>
      <c r="I647" s="3">
        <v>1</v>
      </c>
    </row>
    <row r="648" spans="1:9" s="790" customFormat="1" x14ac:dyDescent="0.25">
      <c r="A648" s="1155"/>
      <c r="B648" s="913"/>
      <c r="C648" s="455" t="s">
        <v>7680</v>
      </c>
      <c r="D648" s="455" t="s">
        <v>519</v>
      </c>
      <c r="E648" s="120" t="s">
        <v>520</v>
      </c>
      <c r="F648" s="785" t="s">
        <v>121</v>
      </c>
      <c r="G648" s="456">
        <v>2500000</v>
      </c>
      <c r="H648" s="456">
        <v>2500000</v>
      </c>
      <c r="I648" s="3">
        <v>1</v>
      </c>
    </row>
    <row r="649" spans="1:9" s="473" customFormat="1" ht="30" x14ac:dyDescent="0.25">
      <c r="A649" s="1155"/>
      <c r="B649" s="913"/>
      <c r="C649" s="120" t="s">
        <v>6526</v>
      </c>
      <c r="D649" s="120" t="s">
        <v>519</v>
      </c>
      <c r="E649" s="120" t="s">
        <v>520</v>
      </c>
      <c r="F649" s="472" t="s">
        <v>121</v>
      </c>
      <c r="G649" s="421">
        <v>440000</v>
      </c>
      <c r="H649" s="421">
        <v>440000</v>
      </c>
      <c r="I649" s="3">
        <v>1</v>
      </c>
    </row>
    <row r="650" spans="1:9" s="473" customFormat="1" x14ac:dyDescent="0.25">
      <c r="A650" s="1155"/>
      <c r="B650" s="913"/>
      <c r="C650" s="835" t="s">
        <v>7900</v>
      </c>
      <c r="D650" s="835" t="s">
        <v>519</v>
      </c>
      <c r="E650" s="859" t="s">
        <v>3127</v>
      </c>
      <c r="F650" s="859" t="s">
        <v>121</v>
      </c>
      <c r="G650" s="836">
        <v>750000</v>
      </c>
      <c r="H650" s="836">
        <v>750000</v>
      </c>
      <c r="I650" s="370">
        <v>1</v>
      </c>
    </row>
    <row r="651" spans="1:9" s="863" customFormat="1" x14ac:dyDescent="0.25">
      <c r="A651" s="1155"/>
      <c r="B651" s="913"/>
      <c r="C651" s="835" t="s">
        <v>7901</v>
      </c>
      <c r="D651" s="835" t="s">
        <v>519</v>
      </c>
      <c r="E651" s="859" t="s">
        <v>3127</v>
      </c>
      <c r="F651" s="859" t="s">
        <v>121</v>
      </c>
      <c r="G651" s="836">
        <v>1250000</v>
      </c>
      <c r="H651" s="836">
        <v>1250000</v>
      </c>
      <c r="I651" s="370">
        <v>1</v>
      </c>
    </row>
    <row r="652" spans="1:9" s="386" customFormat="1" ht="30" x14ac:dyDescent="0.25">
      <c r="A652" s="1155"/>
      <c r="B652" s="913"/>
      <c r="C652" s="120" t="s">
        <v>6164</v>
      </c>
      <c r="D652" s="120" t="s">
        <v>519</v>
      </c>
      <c r="E652" s="382" t="s">
        <v>3127</v>
      </c>
      <c r="F652" s="382" t="s">
        <v>121</v>
      </c>
      <c r="G652" s="336">
        <v>850</v>
      </c>
      <c r="H652" s="336">
        <v>850</v>
      </c>
      <c r="I652" s="370">
        <v>1</v>
      </c>
    </row>
    <row r="653" spans="1:9" s="386" customFormat="1" ht="30" x14ac:dyDescent="0.25">
      <c r="A653" s="1155"/>
      <c r="B653" s="913"/>
      <c r="C653" s="120" t="s">
        <v>6165</v>
      </c>
      <c r="D653" s="120" t="s">
        <v>519</v>
      </c>
      <c r="E653" s="382" t="s">
        <v>3127</v>
      </c>
      <c r="F653" s="382" t="s">
        <v>121</v>
      </c>
      <c r="G653" s="112">
        <v>1800</v>
      </c>
      <c r="H653" s="112">
        <v>1800</v>
      </c>
      <c r="I653" s="370">
        <v>1</v>
      </c>
    </row>
    <row r="654" spans="1:9" s="386" customFormat="1" ht="30" x14ac:dyDescent="0.25">
      <c r="A654" s="1155"/>
      <c r="B654" s="913"/>
      <c r="C654" s="120" t="s">
        <v>6166</v>
      </c>
      <c r="D654" s="120" t="s">
        <v>519</v>
      </c>
      <c r="E654" s="382" t="s">
        <v>3127</v>
      </c>
      <c r="F654" s="382" t="s">
        <v>121</v>
      </c>
      <c r="G654" s="112">
        <v>2750</v>
      </c>
      <c r="H654" s="112">
        <v>2750</v>
      </c>
      <c r="I654" s="370">
        <v>1</v>
      </c>
    </row>
    <row r="655" spans="1:9" s="752" customFormat="1" x14ac:dyDescent="0.25">
      <c r="A655" s="1155"/>
      <c r="B655" s="913"/>
      <c r="C655" s="455" t="s">
        <v>7548</v>
      </c>
      <c r="D655" s="455" t="s">
        <v>519</v>
      </c>
      <c r="E655" s="748" t="s">
        <v>3127</v>
      </c>
      <c r="F655" s="748" t="s">
        <v>121</v>
      </c>
      <c r="G655" s="399">
        <v>0</v>
      </c>
      <c r="H655" s="399">
        <v>0</v>
      </c>
      <c r="I655" s="370">
        <v>1</v>
      </c>
    </row>
    <row r="656" spans="1:9" s="752" customFormat="1" x14ac:dyDescent="0.25">
      <c r="A656" s="1155"/>
      <c r="B656" s="913"/>
      <c r="C656" s="455" t="s">
        <v>7549</v>
      </c>
      <c r="D656" s="455" t="s">
        <v>519</v>
      </c>
      <c r="E656" s="748" t="s">
        <v>3127</v>
      </c>
      <c r="F656" s="748" t="s">
        <v>121</v>
      </c>
      <c r="G656" s="399">
        <v>7500</v>
      </c>
      <c r="H656" s="399">
        <v>7500</v>
      </c>
      <c r="I656" s="370">
        <v>1</v>
      </c>
    </row>
    <row r="657" spans="1:9" s="386" customFormat="1" ht="30" x14ac:dyDescent="0.25">
      <c r="A657" s="1155"/>
      <c r="B657" s="913"/>
      <c r="C657" s="120" t="s">
        <v>6167</v>
      </c>
      <c r="D657" s="120" t="s">
        <v>519</v>
      </c>
      <c r="E657" s="382" t="s">
        <v>3127</v>
      </c>
      <c r="F657" s="382" t="s">
        <v>121</v>
      </c>
      <c r="G657" s="112">
        <v>750</v>
      </c>
      <c r="H657" s="112">
        <v>750</v>
      </c>
      <c r="I657" s="370">
        <v>1</v>
      </c>
    </row>
    <row r="658" spans="1:9" s="77" customFormat="1" ht="120" x14ac:dyDescent="0.25">
      <c r="A658" s="1155"/>
      <c r="B658" s="913"/>
      <c r="C658" s="122" t="s">
        <v>4643</v>
      </c>
      <c r="D658" s="120" t="s">
        <v>4644</v>
      </c>
      <c r="E658" s="271" t="s">
        <v>7550</v>
      </c>
      <c r="F658" s="271" t="s">
        <v>121</v>
      </c>
      <c r="G658" s="3">
        <v>850000</v>
      </c>
      <c r="H658" s="3">
        <f t="shared" si="13"/>
        <v>850000</v>
      </c>
      <c r="I658" s="3">
        <v>1</v>
      </c>
    </row>
    <row r="659" spans="1:9" s="617" customFormat="1" ht="30" x14ac:dyDescent="0.25">
      <c r="A659" s="1155"/>
      <c r="B659" s="913"/>
      <c r="C659" s="120" t="s">
        <v>7109</v>
      </c>
      <c r="D659" s="120" t="s">
        <v>519</v>
      </c>
      <c r="E659" s="120" t="s">
        <v>520</v>
      </c>
      <c r="F659" s="120" t="s">
        <v>121</v>
      </c>
      <c r="G659" s="120">
        <v>1500000</v>
      </c>
      <c r="H659" s="120">
        <v>1500000</v>
      </c>
      <c r="I659" s="120">
        <v>1</v>
      </c>
    </row>
    <row r="660" spans="1:9" s="617" customFormat="1" ht="30" x14ac:dyDescent="0.25">
      <c r="A660" s="1155"/>
      <c r="B660" s="913"/>
      <c r="C660" s="120" t="s">
        <v>7110</v>
      </c>
      <c r="D660" s="120" t="s">
        <v>519</v>
      </c>
      <c r="E660" s="120" t="s">
        <v>520</v>
      </c>
      <c r="F660" s="120" t="s">
        <v>121</v>
      </c>
      <c r="G660" s="120">
        <v>600000</v>
      </c>
      <c r="H660" s="120">
        <v>600000</v>
      </c>
      <c r="I660" s="120">
        <v>1</v>
      </c>
    </row>
    <row r="661" spans="1:9" s="617" customFormat="1" ht="30" x14ac:dyDescent="0.25">
      <c r="A661" s="1155"/>
      <c r="B661" s="913"/>
      <c r="C661" s="122" t="s">
        <v>7108</v>
      </c>
      <c r="D661" s="122" t="s">
        <v>519</v>
      </c>
      <c r="E661" s="122" t="s">
        <v>520</v>
      </c>
      <c r="F661" s="122" t="s">
        <v>121</v>
      </c>
      <c r="G661" s="122">
        <v>1800000</v>
      </c>
      <c r="H661" s="122">
        <v>1800000</v>
      </c>
      <c r="I661" s="370">
        <v>1</v>
      </c>
    </row>
    <row r="662" spans="1:9" s="77" customFormat="1" ht="60" x14ac:dyDescent="0.25">
      <c r="A662" s="1155"/>
      <c r="B662" s="913"/>
      <c r="C662" s="122" t="s">
        <v>4645</v>
      </c>
      <c r="D662" s="120" t="s">
        <v>4646</v>
      </c>
      <c r="E662" s="271" t="s">
        <v>520</v>
      </c>
      <c r="F662" s="271" t="s">
        <v>121</v>
      </c>
      <c r="G662" s="3">
        <v>550000</v>
      </c>
      <c r="H662" s="3">
        <f t="shared" si="13"/>
        <v>550000</v>
      </c>
      <c r="I662" s="3">
        <v>1</v>
      </c>
    </row>
    <row r="663" spans="1:9" s="77" customFormat="1" ht="75" x14ac:dyDescent="0.25">
      <c r="A663" s="1155"/>
      <c r="B663" s="913"/>
      <c r="C663" s="122" t="s">
        <v>4647</v>
      </c>
      <c r="D663" s="120" t="s">
        <v>4648</v>
      </c>
      <c r="E663" s="271" t="s">
        <v>520</v>
      </c>
      <c r="F663" s="271" t="s">
        <v>121</v>
      </c>
      <c r="G663" s="3">
        <v>450000</v>
      </c>
      <c r="H663" s="3">
        <f t="shared" si="13"/>
        <v>450000</v>
      </c>
      <c r="I663" s="3">
        <v>1</v>
      </c>
    </row>
    <row r="664" spans="1:9" s="77" customFormat="1" ht="90" x14ac:dyDescent="0.25">
      <c r="A664" s="1155"/>
      <c r="B664" s="913"/>
      <c r="C664" s="122" t="s">
        <v>4649</v>
      </c>
      <c r="D664" s="120" t="s">
        <v>4650</v>
      </c>
      <c r="E664" s="271" t="s">
        <v>520</v>
      </c>
      <c r="F664" s="271" t="s">
        <v>121</v>
      </c>
      <c r="G664" s="3">
        <v>450000</v>
      </c>
      <c r="H664" s="3">
        <f t="shared" si="13"/>
        <v>450000</v>
      </c>
      <c r="I664" s="3">
        <v>1</v>
      </c>
    </row>
    <row r="665" spans="1:9" s="77" customFormat="1" ht="45" x14ac:dyDescent="0.25">
      <c r="A665" s="1155"/>
      <c r="B665" s="913"/>
      <c r="C665" s="122" t="s">
        <v>4651</v>
      </c>
      <c r="D665" s="120" t="s">
        <v>4652</v>
      </c>
      <c r="E665" s="271" t="s">
        <v>3127</v>
      </c>
      <c r="F665" s="271" t="s">
        <v>121</v>
      </c>
      <c r="G665" s="3">
        <v>5000000</v>
      </c>
      <c r="H665" s="3">
        <f t="shared" si="13"/>
        <v>5000000</v>
      </c>
      <c r="I665" s="3">
        <v>1</v>
      </c>
    </row>
    <row r="666" spans="1:9" s="77" customFormat="1" ht="75" x14ac:dyDescent="0.25">
      <c r="A666" s="1155"/>
      <c r="B666" s="913"/>
      <c r="C666" s="122" t="s">
        <v>4653</v>
      </c>
      <c r="D666" s="120" t="s">
        <v>4654</v>
      </c>
      <c r="E666" s="271" t="s">
        <v>520</v>
      </c>
      <c r="F666" s="271" t="s">
        <v>121</v>
      </c>
      <c r="G666" s="3">
        <v>2400000</v>
      </c>
      <c r="H666" s="3">
        <f t="shared" si="13"/>
        <v>2400000</v>
      </c>
      <c r="I666" s="3">
        <v>1</v>
      </c>
    </row>
    <row r="667" spans="1:9" s="77" customFormat="1" ht="90" x14ac:dyDescent="0.25">
      <c r="A667" s="1155"/>
      <c r="B667" s="913"/>
      <c r="C667" s="122" t="s">
        <v>4655</v>
      </c>
      <c r="D667" s="120" t="s">
        <v>4656</v>
      </c>
      <c r="E667" s="271" t="s">
        <v>520</v>
      </c>
      <c r="F667" s="271" t="s">
        <v>121</v>
      </c>
      <c r="G667" s="3">
        <v>210000</v>
      </c>
      <c r="H667" s="3">
        <f t="shared" si="13"/>
        <v>210000</v>
      </c>
      <c r="I667" s="3">
        <v>1</v>
      </c>
    </row>
    <row r="668" spans="1:9" s="649" customFormat="1" ht="30" x14ac:dyDescent="0.25">
      <c r="A668" s="1155"/>
      <c r="B668" s="913"/>
      <c r="C668" s="120" t="s">
        <v>7192</v>
      </c>
      <c r="D668" s="120" t="s">
        <v>519</v>
      </c>
      <c r="E668" s="120" t="s">
        <v>520</v>
      </c>
      <c r="F668" s="120" t="s">
        <v>121</v>
      </c>
      <c r="G668" s="120">
        <v>11012750</v>
      </c>
      <c r="H668" s="120">
        <v>11012750</v>
      </c>
      <c r="I668" s="3">
        <v>1</v>
      </c>
    </row>
    <row r="669" spans="1:9" s="77" customFormat="1" ht="60" x14ac:dyDescent="0.25">
      <c r="A669" s="1155"/>
      <c r="B669" s="913"/>
      <c r="C669" s="120" t="s">
        <v>4657</v>
      </c>
      <c r="D669" s="120" t="s">
        <v>4658</v>
      </c>
      <c r="E669" s="120" t="s">
        <v>520</v>
      </c>
      <c r="F669" s="120" t="s">
        <v>121</v>
      </c>
      <c r="G669" s="120">
        <v>350000</v>
      </c>
      <c r="H669" s="120">
        <f t="shared" si="13"/>
        <v>350000</v>
      </c>
      <c r="I669" s="3">
        <v>1</v>
      </c>
    </row>
    <row r="670" spans="1:9" s="77" customFormat="1" ht="75" x14ac:dyDescent="0.25">
      <c r="A670" s="1155"/>
      <c r="B670" s="913"/>
      <c r="C670" s="122" t="s">
        <v>4659</v>
      </c>
      <c r="D670" s="120" t="s">
        <v>4660</v>
      </c>
      <c r="E670" s="271" t="s">
        <v>3127</v>
      </c>
      <c r="F670" s="271" t="s">
        <v>121</v>
      </c>
      <c r="G670" s="3">
        <v>550000</v>
      </c>
      <c r="H670" s="3">
        <f t="shared" si="13"/>
        <v>550000</v>
      </c>
      <c r="I670" s="3">
        <v>1</v>
      </c>
    </row>
    <row r="671" spans="1:9" s="77" customFormat="1" ht="90" x14ac:dyDescent="0.25">
      <c r="A671" s="1155"/>
      <c r="B671" s="913"/>
      <c r="C671" s="122" t="s">
        <v>4661</v>
      </c>
      <c r="D671" s="123" t="s">
        <v>4662</v>
      </c>
      <c r="E671" s="271" t="s">
        <v>3127</v>
      </c>
      <c r="F671" s="271" t="s">
        <v>121</v>
      </c>
      <c r="G671" s="3">
        <v>870000</v>
      </c>
      <c r="H671" s="3">
        <f t="shared" si="13"/>
        <v>870000</v>
      </c>
      <c r="I671" s="3">
        <v>1</v>
      </c>
    </row>
    <row r="672" spans="1:9" s="77" customFormat="1" ht="75" x14ac:dyDescent="0.25">
      <c r="A672" s="1155"/>
      <c r="B672" s="913"/>
      <c r="C672" s="122" t="s">
        <v>4663</v>
      </c>
      <c r="D672" s="120" t="s">
        <v>4664</v>
      </c>
      <c r="E672" s="271" t="s">
        <v>520</v>
      </c>
      <c r="F672" s="271" t="s">
        <v>121</v>
      </c>
      <c r="G672" s="3">
        <v>1500000</v>
      </c>
      <c r="H672" s="3">
        <f t="shared" si="13"/>
        <v>1500000</v>
      </c>
      <c r="I672" s="3">
        <v>1</v>
      </c>
    </row>
    <row r="673" spans="1:9" s="77" customFormat="1" ht="75" x14ac:dyDescent="0.25">
      <c r="A673" s="1155"/>
      <c r="B673" s="913"/>
      <c r="C673" s="122" t="s">
        <v>4665</v>
      </c>
      <c r="D673" s="120" t="s">
        <v>4666</v>
      </c>
      <c r="E673" s="271" t="s">
        <v>520</v>
      </c>
      <c r="F673" s="271" t="s">
        <v>121</v>
      </c>
      <c r="G673" s="3">
        <v>900000</v>
      </c>
      <c r="H673" s="3">
        <f t="shared" si="13"/>
        <v>900000</v>
      </c>
      <c r="I673" s="3">
        <v>1</v>
      </c>
    </row>
    <row r="674" spans="1:9" s="77" customFormat="1" ht="75" x14ac:dyDescent="0.25">
      <c r="A674" s="1155"/>
      <c r="B674" s="913"/>
      <c r="C674" s="126">
        <v>71241200</v>
      </c>
      <c r="D674" s="125" t="s">
        <v>4667</v>
      </c>
      <c r="E674" s="79" t="s">
        <v>520</v>
      </c>
      <c r="F674" s="79" t="s">
        <v>121</v>
      </c>
      <c r="G674" s="16">
        <v>1000000</v>
      </c>
      <c r="H674" s="16">
        <f t="shared" si="13"/>
        <v>1000000</v>
      </c>
      <c r="I674" s="16">
        <v>1</v>
      </c>
    </row>
    <row r="675" spans="1:9" s="77" customFormat="1" ht="75" x14ac:dyDescent="0.25">
      <c r="A675" s="1155"/>
      <c r="B675" s="913"/>
      <c r="C675" s="126">
        <v>71241200</v>
      </c>
      <c r="D675" s="125" t="s">
        <v>4668</v>
      </c>
      <c r="E675" s="79" t="s">
        <v>520</v>
      </c>
      <c r="F675" s="79" t="s">
        <v>121</v>
      </c>
      <c r="G675" s="16">
        <v>1000000</v>
      </c>
      <c r="H675" s="16">
        <f t="shared" si="13"/>
        <v>1000000</v>
      </c>
      <c r="I675" s="16">
        <v>1</v>
      </c>
    </row>
    <row r="676" spans="1:9" s="77" customFormat="1" ht="75" x14ac:dyDescent="0.25">
      <c r="A676" s="1155"/>
      <c r="B676" s="913"/>
      <c r="C676" s="122" t="s">
        <v>7233</v>
      </c>
      <c r="D676" s="123" t="s">
        <v>4669</v>
      </c>
      <c r="E676" s="122" t="s">
        <v>3127</v>
      </c>
      <c r="F676" s="122" t="s">
        <v>121</v>
      </c>
      <c r="G676" s="493">
        <v>750000</v>
      </c>
      <c r="H676" s="493">
        <f t="shared" si="13"/>
        <v>750000</v>
      </c>
      <c r="I676" s="493">
        <v>1</v>
      </c>
    </row>
    <row r="677" spans="1:9" s="77" customFormat="1" ht="90" x14ac:dyDescent="0.25">
      <c r="A677" s="1155"/>
      <c r="B677" s="913"/>
      <c r="C677" s="122" t="s">
        <v>4670</v>
      </c>
      <c r="D677" s="120" t="s">
        <v>4671</v>
      </c>
      <c r="E677" s="271" t="s">
        <v>520</v>
      </c>
      <c r="F677" s="271" t="s">
        <v>121</v>
      </c>
      <c r="G677" s="3">
        <v>1600000</v>
      </c>
      <c r="H677" s="3">
        <f t="shared" si="13"/>
        <v>1600000</v>
      </c>
      <c r="I677" s="3">
        <v>1</v>
      </c>
    </row>
    <row r="678" spans="1:9" s="77" customFormat="1" ht="60" x14ac:dyDescent="0.25">
      <c r="A678" s="1155"/>
      <c r="B678" s="913"/>
      <c r="C678" s="122" t="s">
        <v>4672</v>
      </c>
      <c r="D678" s="120" t="s">
        <v>4673</v>
      </c>
      <c r="E678" s="271" t="s">
        <v>520</v>
      </c>
      <c r="F678" s="271" t="s">
        <v>121</v>
      </c>
      <c r="G678" s="3">
        <v>350000</v>
      </c>
      <c r="H678" s="3">
        <f t="shared" si="13"/>
        <v>350000</v>
      </c>
      <c r="I678" s="3">
        <v>1</v>
      </c>
    </row>
    <row r="679" spans="1:9" s="77" customFormat="1" ht="60" x14ac:dyDescent="0.25">
      <c r="A679" s="1155"/>
      <c r="B679" s="913"/>
      <c r="C679" s="122" t="s">
        <v>4674</v>
      </c>
      <c r="D679" s="120" t="s">
        <v>4675</v>
      </c>
      <c r="E679" s="271" t="s">
        <v>520</v>
      </c>
      <c r="F679" s="271" t="s">
        <v>121</v>
      </c>
      <c r="G679" s="3">
        <v>550000</v>
      </c>
      <c r="H679" s="3">
        <f t="shared" si="13"/>
        <v>550000</v>
      </c>
      <c r="I679" s="3">
        <v>1</v>
      </c>
    </row>
    <row r="680" spans="1:9" s="77" customFormat="1" ht="60" x14ac:dyDescent="0.25">
      <c r="A680" s="1155"/>
      <c r="B680" s="913"/>
      <c r="C680" s="122" t="s">
        <v>4676</v>
      </c>
      <c r="D680" s="120" t="s">
        <v>4677</v>
      </c>
      <c r="E680" s="271" t="s">
        <v>520</v>
      </c>
      <c r="F680" s="271" t="s">
        <v>121</v>
      </c>
      <c r="G680" s="3">
        <v>550000</v>
      </c>
      <c r="H680" s="3">
        <f t="shared" si="13"/>
        <v>550000</v>
      </c>
      <c r="I680" s="3">
        <v>1</v>
      </c>
    </row>
    <row r="681" spans="1:9" s="77" customFormat="1" ht="75" x14ac:dyDescent="0.25">
      <c r="A681" s="1155"/>
      <c r="B681" s="913"/>
      <c r="C681" s="122" t="s">
        <v>4678</v>
      </c>
      <c r="D681" s="120" t="s">
        <v>4679</v>
      </c>
      <c r="E681" s="271" t="s">
        <v>172</v>
      </c>
      <c r="F681" s="271" t="s">
        <v>121</v>
      </c>
      <c r="G681" s="3">
        <v>520000</v>
      </c>
      <c r="H681" s="3">
        <f t="shared" si="13"/>
        <v>520000</v>
      </c>
      <c r="I681" s="3">
        <v>1</v>
      </c>
    </row>
    <row r="682" spans="1:9" s="77" customFormat="1" ht="60" x14ac:dyDescent="0.25">
      <c r="A682" s="1155"/>
      <c r="B682" s="913"/>
      <c r="C682" s="126">
        <v>71241200</v>
      </c>
      <c r="D682" s="125" t="s">
        <v>4680</v>
      </c>
      <c r="E682" s="79" t="s">
        <v>149</v>
      </c>
      <c r="F682" s="79" t="s">
        <v>121</v>
      </c>
      <c r="G682" s="16">
        <v>11491200</v>
      </c>
      <c r="H682" s="16">
        <f t="shared" si="13"/>
        <v>11491200</v>
      </c>
      <c r="I682" s="16">
        <v>1</v>
      </c>
    </row>
    <row r="683" spans="1:9" s="77" customFormat="1" ht="120" x14ac:dyDescent="0.25">
      <c r="A683" s="1155"/>
      <c r="B683" s="913"/>
      <c r="C683" s="126">
        <v>71241200</v>
      </c>
      <c r="D683" s="125" t="s">
        <v>4681</v>
      </c>
      <c r="E683" s="79" t="s">
        <v>149</v>
      </c>
      <c r="F683" s="79" t="s">
        <v>121</v>
      </c>
      <c r="G683" s="16">
        <v>0</v>
      </c>
      <c r="H683" s="16">
        <f t="shared" si="13"/>
        <v>0</v>
      </c>
      <c r="I683" s="16">
        <v>1</v>
      </c>
    </row>
    <row r="684" spans="1:9" s="77" customFormat="1" ht="75" x14ac:dyDescent="0.25">
      <c r="A684" s="1155"/>
      <c r="B684" s="913"/>
      <c r="C684" s="122" t="s">
        <v>4682</v>
      </c>
      <c r="D684" s="120" t="s">
        <v>4683</v>
      </c>
      <c r="E684" s="105" t="s">
        <v>3127</v>
      </c>
      <c r="F684" s="271" t="s">
        <v>121</v>
      </c>
      <c r="G684" s="3">
        <v>550000</v>
      </c>
      <c r="H684" s="3">
        <f t="shared" si="13"/>
        <v>550000</v>
      </c>
      <c r="I684" s="3">
        <v>1</v>
      </c>
    </row>
    <row r="685" spans="1:9" s="77" customFormat="1" ht="90" x14ac:dyDescent="0.25">
      <c r="A685" s="1155"/>
      <c r="B685" s="913"/>
      <c r="C685" s="122" t="s">
        <v>5315</v>
      </c>
      <c r="D685" s="120" t="s">
        <v>4684</v>
      </c>
      <c r="E685" s="1" t="s">
        <v>520</v>
      </c>
      <c r="F685" s="1" t="s">
        <v>121</v>
      </c>
      <c r="G685" s="1">
        <v>700000</v>
      </c>
      <c r="H685" s="1">
        <f t="shared" si="13"/>
        <v>700000</v>
      </c>
      <c r="I685" s="1">
        <v>1</v>
      </c>
    </row>
    <row r="686" spans="1:9" s="106" customFormat="1" ht="30" x14ac:dyDescent="0.25">
      <c r="A686" s="1155"/>
      <c r="B686" s="913"/>
      <c r="C686" s="120" t="s">
        <v>5397</v>
      </c>
      <c r="D686" s="120" t="s">
        <v>519</v>
      </c>
      <c r="E686" s="105" t="s">
        <v>3127</v>
      </c>
      <c r="F686" s="1" t="s">
        <v>121</v>
      </c>
      <c r="G686" s="112">
        <v>325</v>
      </c>
      <c r="H686" s="112">
        <v>325</v>
      </c>
      <c r="I686" s="1">
        <v>1</v>
      </c>
    </row>
    <row r="687" spans="1:9" s="106" customFormat="1" ht="30" x14ac:dyDescent="0.25">
      <c r="A687" s="1155"/>
      <c r="B687" s="914"/>
      <c r="C687" s="120" t="s">
        <v>5398</v>
      </c>
      <c r="D687" s="120" t="s">
        <v>519</v>
      </c>
      <c r="E687" s="1" t="s">
        <v>520</v>
      </c>
      <c r="F687" s="1" t="s">
        <v>121</v>
      </c>
      <c r="G687" s="112">
        <v>350</v>
      </c>
      <c r="H687" s="112">
        <v>350</v>
      </c>
      <c r="I687" s="1">
        <v>1</v>
      </c>
    </row>
    <row r="688" spans="1:9" s="77" customFormat="1" ht="15" customHeight="1" x14ac:dyDescent="0.25">
      <c r="A688" s="1155"/>
      <c r="B688" s="1015" t="s">
        <v>118</v>
      </c>
      <c r="C688" s="1016"/>
      <c r="D688" s="1016"/>
      <c r="E688" s="1016"/>
      <c r="F688" s="1016"/>
      <c r="G688" s="1017"/>
      <c r="H688" s="274">
        <f>SUM(H689:H689)</f>
        <v>10000000</v>
      </c>
      <c r="I688" s="274"/>
    </row>
    <row r="689" spans="1:9" s="77" customFormat="1" ht="75" x14ac:dyDescent="0.25">
      <c r="A689" s="1155"/>
      <c r="B689" s="271">
        <v>5134</v>
      </c>
      <c r="C689" s="122" t="s">
        <v>4685</v>
      </c>
      <c r="D689" s="120" t="s">
        <v>4686</v>
      </c>
      <c r="E689" s="271" t="s">
        <v>149</v>
      </c>
      <c r="F689" s="271" t="s">
        <v>121</v>
      </c>
      <c r="G689" s="3">
        <v>10000000</v>
      </c>
      <c r="H689" s="3">
        <f>G689*I689</f>
        <v>10000000</v>
      </c>
      <c r="I689" s="3">
        <v>1</v>
      </c>
    </row>
    <row r="690" spans="1:9" s="77" customFormat="1" ht="39.950000000000003" customHeight="1" x14ac:dyDescent="0.25">
      <c r="A690" s="1155"/>
      <c r="B690" s="918" t="s">
        <v>4687</v>
      </c>
      <c r="C690" s="919"/>
      <c r="D690" s="919"/>
      <c r="E690" s="919"/>
      <c r="F690" s="919"/>
      <c r="G690" s="920"/>
      <c r="H690" s="2">
        <f>SUM(H691)</f>
        <v>8000000</v>
      </c>
      <c r="I690" s="2"/>
    </row>
    <row r="691" spans="1:9" s="77" customFormat="1" ht="15" customHeight="1" x14ac:dyDescent="0.25">
      <c r="A691" s="1155"/>
      <c r="B691" s="921" t="s">
        <v>118</v>
      </c>
      <c r="C691" s="922"/>
      <c r="D691" s="922"/>
      <c r="E691" s="922"/>
      <c r="F691" s="922"/>
      <c r="G691" s="923"/>
      <c r="H691" s="274">
        <f>SUM(H692:H693)</f>
        <v>8000000</v>
      </c>
      <c r="I691" s="274"/>
    </row>
    <row r="692" spans="1:9" s="77" customFormat="1" ht="75" x14ac:dyDescent="0.25">
      <c r="A692" s="1155"/>
      <c r="B692" s="912">
        <v>4241</v>
      </c>
      <c r="C692" s="131" t="s">
        <v>4688</v>
      </c>
      <c r="D692" s="120" t="s">
        <v>4689</v>
      </c>
      <c r="E692" s="271" t="s">
        <v>126</v>
      </c>
      <c r="F692" s="271" t="s">
        <v>121</v>
      </c>
      <c r="G692" s="3">
        <v>4000000</v>
      </c>
      <c r="H692" s="3">
        <f>G692*I692</f>
        <v>4000000</v>
      </c>
      <c r="I692" s="3">
        <v>1</v>
      </c>
    </row>
    <row r="693" spans="1:9" s="77" customFormat="1" ht="30" x14ac:dyDescent="0.25">
      <c r="A693" s="1155"/>
      <c r="B693" s="914"/>
      <c r="C693" s="122" t="s">
        <v>4690</v>
      </c>
      <c r="D693" s="120" t="s">
        <v>4691</v>
      </c>
      <c r="E693" s="271" t="s">
        <v>126</v>
      </c>
      <c r="F693" s="271" t="s">
        <v>121</v>
      </c>
      <c r="G693" s="3">
        <v>4000000</v>
      </c>
      <c r="H693" s="3">
        <f>G693*I693</f>
        <v>4000000</v>
      </c>
      <c r="I693" s="3">
        <v>1</v>
      </c>
    </row>
    <row r="694" spans="1:9" s="77" customFormat="1" ht="39.950000000000003" customHeight="1" x14ac:dyDescent="0.25">
      <c r="A694" s="1155"/>
      <c r="B694" s="918" t="s">
        <v>4692</v>
      </c>
      <c r="C694" s="919"/>
      <c r="D694" s="919"/>
      <c r="E694" s="919"/>
      <c r="F694" s="919"/>
      <c r="G694" s="920"/>
      <c r="H694" s="2">
        <f>SUM(H695+H713)</f>
        <v>49816000</v>
      </c>
      <c r="I694" s="2"/>
    </row>
    <row r="695" spans="1:9" s="77" customFormat="1" x14ac:dyDescent="0.25">
      <c r="A695" s="1155"/>
      <c r="B695" s="921" t="s">
        <v>11</v>
      </c>
      <c r="C695" s="922"/>
      <c r="D695" s="922"/>
      <c r="E695" s="922"/>
      <c r="F695" s="922"/>
      <c r="G695" s="923"/>
      <c r="H695" s="274">
        <f>SUM(H708:H712)</f>
        <v>45240000</v>
      </c>
      <c r="I695" s="274"/>
    </row>
    <row r="696" spans="1:9" s="633" customFormat="1" x14ac:dyDescent="0.25">
      <c r="A696" s="1155"/>
      <c r="B696" s="990">
        <v>5122</v>
      </c>
      <c r="C696" s="122" t="s">
        <v>7131</v>
      </c>
      <c r="D696" s="123" t="s">
        <v>5816</v>
      </c>
      <c r="E696" s="122" t="s">
        <v>14</v>
      </c>
      <c r="F696" s="122" t="s">
        <v>15</v>
      </c>
      <c r="G696" s="122">
        <v>13000</v>
      </c>
      <c r="H696" s="356">
        <v>260</v>
      </c>
      <c r="I696" s="122">
        <v>20</v>
      </c>
    </row>
    <row r="697" spans="1:9" s="633" customFormat="1" x14ac:dyDescent="0.25">
      <c r="A697" s="1155"/>
      <c r="B697" s="991"/>
      <c r="C697" s="122" t="s">
        <v>7406</v>
      </c>
      <c r="D697" s="123" t="s">
        <v>115</v>
      </c>
      <c r="E697" s="122" t="s">
        <v>14</v>
      </c>
      <c r="F697" s="122" t="s">
        <v>15</v>
      </c>
      <c r="G697" s="122">
        <v>366000</v>
      </c>
      <c r="H697" s="356">
        <v>1464</v>
      </c>
      <c r="I697" s="122">
        <v>4</v>
      </c>
    </row>
    <row r="698" spans="1:9" s="633" customFormat="1" ht="30" x14ac:dyDescent="0.25">
      <c r="A698" s="1155"/>
      <c r="B698" s="991"/>
      <c r="C698" s="122" t="s">
        <v>7132</v>
      </c>
      <c r="D698" s="123" t="s">
        <v>3583</v>
      </c>
      <c r="E698" s="122" t="s">
        <v>14</v>
      </c>
      <c r="F698" s="122" t="s">
        <v>15</v>
      </c>
      <c r="G698" s="122">
        <v>185000</v>
      </c>
      <c r="H698" s="356">
        <v>1850</v>
      </c>
      <c r="I698" s="122">
        <v>10</v>
      </c>
    </row>
    <row r="699" spans="1:9" s="633" customFormat="1" x14ac:dyDescent="0.25">
      <c r="A699" s="1155"/>
      <c r="B699" s="991"/>
      <c r="C699" s="122" t="s">
        <v>7133</v>
      </c>
      <c r="D699" s="123" t="s">
        <v>6735</v>
      </c>
      <c r="E699" s="122" t="s">
        <v>14</v>
      </c>
      <c r="F699" s="122" t="s">
        <v>15</v>
      </c>
      <c r="G699" s="122">
        <v>270000</v>
      </c>
      <c r="H699" s="356">
        <v>810</v>
      </c>
      <c r="I699" s="122">
        <v>3</v>
      </c>
    </row>
    <row r="700" spans="1:9" s="633" customFormat="1" ht="30" x14ac:dyDescent="0.25">
      <c r="A700" s="1155"/>
      <c r="B700" s="991"/>
      <c r="C700" s="122" t="s">
        <v>7134</v>
      </c>
      <c r="D700" s="123" t="s">
        <v>1196</v>
      </c>
      <c r="E700" s="122" t="s">
        <v>14</v>
      </c>
      <c r="F700" s="122" t="s">
        <v>15</v>
      </c>
      <c r="G700" s="122">
        <v>92000</v>
      </c>
      <c r="H700" s="356">
        <v>828</v>
      </c>
      <c r="I700" s="122">
        <v>9</v>
      </c>
    </row>
    <row r="701" spans="1:9" s="633" customFormat="1" x14ac:dyDescent="0.25">
      <c r="A701" s="1155"/>
      <c r="B701" s="991"/>
      <c r="C701" s="122" t="s">
        <v>7135</v>
      </c>
      <c r="D701" s="123" t="s">
        <v>7136</v>
      </c>
      <c r="E701" s="122" t="s">
        <v>14</v>
      </c>
      <c r="F701" s="122" t="s">
        <v>15</v>
      </c>
      <c r="G701" s="122">
        <v>44000</v>
      </c>
      <c r="H701" s="356">
        <v>2200</v>
      </c>
      <c r="I701" s="122">
        <v>50</v>
      </c>
    </row>
    <row r="702" spans="1:9" s="633" customFormat="1" x14ac:dyDescent="0.25">
      <c r="A702" s="1155"/>
      <c r="B702" s="991"/>
      <c r="C702" s="122" t="s">
        <v>7137</v>
      </c>
      <c r="D702" s="123" t="s">
        <v>380</v>
      </c>
      <c r="E702" s="122" t="s">
        <v>14</v>
      </c>
      <c r="F702" s="122" t="s">
        <v>15</v>
      </c>
      <c r="G702" s="122">
        <v>10000</v>
      </c>
      <c r="H702" s="356">
        <v>900</v>
      </c>
      <c r="I702" s="122">
        <v>90</v>
      </c>
    </row>
    <row r="703" spans="1:9" s="633" customFormat="1" x14ac:dyDescent="0.25">
      <c r="A703" s="1155"/>
      <c r="B703" s="991"/>
      <c r="C703" s="122" t="s">
        <v>7138</v>
      </c>
      <c r="D703" s="123" t="s">
        <v>4057</v>
      </c>
      <c r="E703" s="122" t="s">
        <v>14</v>
      </c>
      <c r="F703" s="122" t="s">
        <v>15</v>
      </c>
      <c r="G703" s="122">
        <v>320000</v>
      </c>
      <c r="H703" s="356">
        <v>320</v>
      </c>
      <c r="I703" s="122">
        <v>1</v>
      </c>
    </row>
    <row r="704" spans="1:9" s="633" customFormat="1" x14ac:dyDescent="0.25">
      <c r="A704" s="1155"/>
      <c r="B704" s="991"/>
      <c r="C704" s="122" t="s">
        <v>7139</v>
      </c>
      <c r="D704" s="123" t="s">
        <v>5292</v>
      </c>
      <c r="E704" s="122" t="s">
        <v>14</v>
      </c>
      <c r="F704" s="122" t="s">
        <v>15</v>
      </c>
      <c r="G704" s="122">
        <v>255000</v>
      </c>
      <c r="H704" s="356">
        <v>2040</v>
      </c>
      <c r="I704" s="122">
        <v>8</v>
      </c>
    </row>
    <row r="705" spans="1:9" s="633" customFormat="1" x14ac:dyDescent="0.25">
      <c r="A705" s="1155"/>
      <c r="B705" s="992"/>
      <c r="C705" s="122" t="s">
        <v>7140</v>
      </c>
      <c r="D705" s="123" t="s">
        <v>378</v>
      </c>
      <c r="E705" s="122" t="s">
        <v>14</v>
      </c>
      <c r="F705" s="122" t="s">
        <v>15</v>
      </c>
      <c r="G705" s="122">
        <v>7000</v>
      </c>
      <c r="H705" s="356">
        <v>630</v>
      </c>
      <c r="I705" s="122">
        <v>90</v>
      </c>
    </row>
    <row r="706" spans="1:9" s="332" customFormat="1" x14ac:dyDescent="0.25">
      <c r="A706" s="1155"/>
      <c r="B706" s="912">
        <v>5129</v>
      </c>
      <c r="C706" s="122" t="s">
        <v>6661</v>
      </c>
      <c r="D706" s="123" t="s">
        <v>5740</v>
      </c>
      <c r="E706" s="122" t="s">
        <v>14</v>
      </c>
      <c r="F706" s="122" t="s">
        <v>15</v>
      </c>
      <c r="G706" s="122" t="s">
        <v>5741</v>
      </c>
      <c r="H706" s="122" t="s">
        <v>5741</v>
      </c>
      <c r="I706" s="379">
        <v>33</v>
      </c>
    </row>
    <row r="707" spans="1:9" s="332" customFormat="1" x14ac:dyDescent="0.25">
      <c r="A707" s="1155"/>
      <c r="B707" s="913"/>
      <c r="C707" s="122" t="s">
        <v>6662</v>
      </c>
      <c r="D707" s="123" t="s">
        <v>5740</v>
      </c>
      <c r="E707" s="122" t="s">
        <v>14</v>
      </c>
      <c r="F707" s="122" t="s">
        <v>15</v>
      </c>
      <c r="G707" s="122" t="s">
        <v>5741</v>
      </c>
      <c r="H707" s="122" t="s">
        <v>5741</v>
      </c>
      <c r="I707" s="379">
        <v>20</v>
      </c>
    </row>
    <row r="708" spans="1:9" s="77" customFormat="1" ht="45" x14ac:dyDescent="0.25">
      <c r="A708" s="1155"/>
      <c r="B708" s="913"/>
      <c r="C708" s="122" t="s">
        <v>4693</v>
      </c>
      <c r="D708" s="120" t="s">
        <v>4694</v>
      </c>
      <c r="E708" s="382" t="s">
        <v>126</v>
      </c>
      <c r="F708" s="382" t="s">
        <v>15</v>
      </c>
      <c r="G708" s="3">
        <v>200000</v>
      </c>
      <c r="H708" s="3">
        <f>G708*I708</f>
        <v>6000000</v>
      </c>
      <c r="I708" s="378">
        <v>30</v>
      </c>
    </row>
    <row r="709" spans="1:9" s="518" customFormat="1" x14ac:dyDescent="0.25">
      <c r="A709" s="1155"/>
      <c r="B709" s="913"/>
      <c r="C709" s="122" t="s">
        <v>6682</v>
      </c>
      <c r="D709" s="120" t="s">
        <v>6683</v>
      </c>
      <c r="E709" s="122" t="s">
        <v>14</v>
      </c>
      <c r="F709" s="517" t="s">
        <v>15</v>
      </c>
      <c r="G709" s="3">
        <v>0</v>
      </c>
      <c r="H709" s="3">
        <v>0</v>
      </c>
      <c r="I709" s="378">
        <v>53</v>
      </c>
    </row>
    <row r="710" spans="1:9" s="386" customFormat="1" ht="45" x14ac:dyDescent="0.25">
      <c r="A710" s="1155"/>
      <c r="B710" s="914"/>
      <c r="C710" s="122" t="s">
        <v>4695</v>
      </c>
      <c r="D710" s="120" t="s">
        <v>4696</v>
      </c>
      <c r="E710" s="382" t="s">
        <v>126</v>
      </c>
      <c r="F710" s="382" t="s">
        <v>15</v>
      </c>
      <c r="G710" s="3">
        <v>180000</v>
      </c>
      <c r="H710" s="3">
        <f>G710*I710</f>
        <v>39240000</v>
      </c>
      <c r="I710" s="378">
        <v>218</v>
      </c>
    </row>
    <row r="711" spans="1:9" s="386" customFormat="1" x14ac:dyDescent="0.25">
      <c r="A711" s="1155"/>
      <c r="B711" s="107"/>
      <c r="C711" s="122"/>
      <c r="D711" s="390" t="s">
        <v>6146</v>
      </c>
      <c r="E711" s="382"/>
      <c r="F711" s="382"/>
      <c r="G711" s="3"/>
      <c r="H711" s="3"/>
      <c r="I711" s="378"/>
    </row>
    <row r="712" spans="1:9" s="386" customFormat="1" ht="30" x14ac:dyDescent="0.25">
      <c r="A712" s="1155"/>
      <c r="B712" s="386">
        <v>5113</v>
      </c>
      <c r="C712" s="122" t="s">
        <v>6147</v>
      </c>
      <c r="D712" s="123" t="s">
        <v>4070</v>
      </c>
      <c r="E712" s="382" t="s">
        <v>149</v>
      </c>
      <c r="F712" s="382" t="s">
        <v>121</v>
      </c>
      <c r="G712" s="3">
        <v>0</v>
      </c>
      <c r="H712" s="3">
        <v>0</v>
      </c>
      <c r="I712" s="378">
        <v>1</v>
      </c>
    </row>
    <row r="713" spans="1:9" s="77" customFormat="1" ht="15" customHeight="1" x14ac:dyDescent="0.25">
      <c r="A713" s="1155"/>
      <c r="B713" s="921" t="s">
        <v>118</v>
      </c>
      <c r="C713" s="922"/>
      <c r="D713" s="922"/>
      <c r="E713" s="922"/>
      <c r="F713" s="922"/>
      <c r="G713" s="923"/>
      <c r="H713" s="274">
        <f>SUM(H717:H718)</f>
        <v>4576000</v>
      </c>
      <c r="I713" s="274"/>
    </row>
    <row r="714" spans="1:9" s="607" customFormat="1" ht="15" customHeight="1" x14ac:dyDescent="0.25">
      <c r="A714" s="1155"/>
      <c r="B714" s="607">
        <v>5112</v>
      </c>
      <c r="C714" s="607" t="s">
        <v>6953</v>
      </c>
      <c r="D714" s="607" t="s">
        <v>532</v>
      </c>
      <c r="E714" s="607" t="s">
        <v>120</v>
      </c>
      <c r="F714" s="607" t="s">
        <v>121</v>
      </c>
      <c r="G714" s="607">
        <v>284000</v>
      </c>
      <c r="H714" s="607">
        <v>284000</v>
      </c>
      <c r="I714" s="607">
        <v>1</v>
      </c>
    </row>
    <row r="715" spans="1:9" s="623" customFormat="1" ht="15" customHeight="1" x14ac:dyDescent="0.25">
      <c r="A715" s="1155"/>
      <c r="B715" s="623" t="s">
        <v>5274</v>
      </c>
      <c r="C715" s="623" t="s">
        <v>7120</v>
      </c>
      <c r="D715" s="623" t="s">
        <v>5270</v>
      </c>
      <c r="E715" s="623" t="s">
        <v>3127</v>
      </c>
      <c r="F715" s="623" t="s">
        <v>121</v>
      </c>
      <c r="G715" s="857">
        <v>540000</v>
      </c>
      <c r="H715" s="857">
        <v>540000</v>
      </c>
      <c r="I715" s="623">
        <v>1</v>
      </c>
    </row>
    <row r="716" spans="1:9" s="576" customFormat="1" ht="52.5" customHeight="1" x14ac:dyDescent="0.25">
      <c r="A716" s="1155"/>
      <c r="B716" s="576" t="s">
        <v>5274</v>
      </c>
      <c r="C716" s="576" t="s">
        <v>6846</v>
      </c>
      <c r="D716" s="576" t="s">
        <v>5270</v>
      </c>
      <c r="E716" s="576" t="s">
        <v>3127</v>
      </c>
      <c r="F716" s="576" t="s">
        <v>121</v>
      </c>
      <c r="G716" s="576">
        <v>611000</v>
      </c>
      <c r="H716" s="576">
        <v>611000</v>
      </c>
      <c r="I716" s="574">
        <v>1</v>
      </c>
    </row>
    <row r="717" spans="1:9" s="77" customFormat="1" ht="90" x14ac:dyDescent="0.25">
      <c r="A717" s="1155"/>
      <c r="B717" s="271">
        <v>5112</v>
      </c>
      <c r="C717" s="122" t="s">
        <v>4697</v>
      </c>
      <c r="D717" s="120" t="s">
        <v>4698</v>
      </c>
      <c r="E717" s="271" t="s">
        <v>520</v>
      </c>
      <c r="F717" s="271" t="s">
        <v>121</v>
      </c>
      <c r="G717" s="3">
        <v>576000</v>
      </c>
      <c r="H717" s="3">
        <f>G717*I717</f>
        <v>576000</v>
      </c>
      <c r="I717" s="3">
        <v>1</v>
      </c>
    </row>
    <row r="718" spans="1:9" s="77" customFormat="1" ht="60" x14ac:dyDescent="0.25">
      <c r="A718" s="1155"/>
      <c r="B718" s="271">
        <v>5129</v>
      </c>
      <c r="C718" s="122" t="s">
        <v>4699</v>
      </c>
      <c r="D718" s="120" t="s">
        <v>4700</v>
      </c>
      <c r="E718" s="271" t="s">
        <v>126</v>
      </c>
      <c r="F718" s="271" t="s">
        <v>121</v>
      </c>
      <c r="G718" s="3">
        <v>4000000</v>
      </c>
      <c r="H718" s="3">
        <f>G718*I718</f>
        <v>4000000</v>
      </c>
      <c r="I718" s="3">
        <v>1</v>
      </c>
    </row>
    <row r="719" spans="1:9" s="77" customFormat="1" ht="39.950000000000003" customHeight="1" x14ac:dyDescent="0.25">
      <c r="A719" s="1155"/>
      <c r="B719" s="918" t="s">
        <v>4701</v>
      </c>
      <c r="C719" s="919"/>
      <c r="D719" s="919"/>
      <c r="E719" s="919"/>
      <c r="F719" s="919"/>
      <c r="G719" s="920"/>
      <c r="H719" s="2">
        <f>SUM(H720+H721+H727)</f>
        <v>150264032</v>
      </c>
      <c r="I719" s="2"/>
    </row>
    <row r="720" spans="1:9" s="77" customFormat="1" x14ac:dyDescent="0.25">
      <c r="A720" s="1155"/>
      <c r="B720" s="921" t="s">
        <v>11</v>
      </c>
      <c r="C720" s="922"/>
      <c r="D720" s="922"/>
      <c r="E720" s="922"/>
      <c r="F720" s="922"/>
      <c r="G720" s="923"/>
      <c r="H720" s="274"/>
      <c r="I720" s="274"/>
    </row>
    <row r="721" spans="1:9" s="77" customFormat="1" ht="15" customHeight="1" x14ac:dyDescent="0.25">
      <c r="A721" s="1155"/>
      <c r="B721" s="921" t="s">
        <v>154</v>
      </c>
      <c r="C721" s="922"/>
      <c r="D721" s="922"/>
      <c r="E721" s="922"/>
      <c r="F721" s="922"/>
      <c r="G721" s="923"/>
      <c r="H721" s="274">
        <f>SUM(H724:H726)</f>
        <v>147823912</v>
      </c>
      <c r="I721" s="274"/>
    </row>
    <row r="722" spans="1:9" s="723" customFormat="1" ht="15" customHeight="1" x14ac:dyDescent="0.25">
      <c r="A722" s="1155"/>
      <c r="B722" s="455" t="s">
        <v>5304</v>
      </c>
      <c r="C722" s="720" t="s">
        <v>7464</v>
      </c>
      <c r="D722" s="720" t="s">
        <v>7465</v>
      </c>
      <c r="E722" s="720" t="s">
        <v>126</v>
      </c>
      <c r="F722" s="720" t="s">
        <v>121</v>
      </c>
      <c r="G722" s="720">
        <v>0</v>
      </c>
      <c r="H722" s="720">
        <v>0</v>
      </c>
      <c r="I722" s="3">
        <v>1</v>
      </c>
    </row>
    <row r="723" spans="1:9" s="723" customFormat="1" ht="15" customHeight="1" x14ac:dyDescent="0.25">
      <c r="A723" s="1155"/>
      <c r="B723" s="455" t="s">
        <v>5304</v>
      </c>
      <c r="C723" s="720" t="s">
        <v>7466</v>
      </c>
      <c r="D723" s="720" t="s">
        <v>7465</v>
      </c>
      <c r="E723" s="720" t="s">
        <v>126</v>
      </c>
      <c r="F723" s="720" t="s">
        <v>121</v>
      </c>
      <c r="G723" s="720">
        <v>39400000</v>
      </c>
      <c r="H723" s="720">
        <v>39400000</v>
      </c>
      <c r="I723" s="3">
        <v>1</v>
      </c>
    </row>
    <row r="724" spans="1:9" s="77" customFormat="1" ht="45" x14ac:dyDescent="0.25">
      <c r="A724" s="1155"/>
      <c r="B724" s="912">
        <v>5112</v>
      </c>
      <c r="C724" s="122" t="s">
        <v>4702</v>
      </c>
      <c r="D724" s="120" t="s">
        <v>4703</v>
      </c>
      <c r="E724" s="271" t="s">
        <v>149</v>
      </c>
      <c r="F724" s="271" t="s">
        <v>121</v>
      </c>
      <c r="G724" s="3">
        <v>147823912</v>
      </c>
      <c r="H724" s="3">
        <f>G724*I724</f>
        <v>147823912</v>
      </c>
      <c r="I724" s="3">
        <v>1</v>
      </c>
    </row>
    <row r="725" spans="1:9" s="77" customFormat="1" ht="30" x14ac:dyDescent="0.25">
      <c r="A725" s="1155"/>
      <c r="B725" s="913"/>
      <c r="C725" s="126">
        <v>45231126</v>
      </c>
      <c r="D725" s="125" t="s">
        <v>4704</v>
      </c>
      <c r="E725" s="79" t="s">
        <v>149</v>
      </c>
      <c r="F725" s="79" t="s">
        <v>121</v>
      </c>
      <c r="G725" s="16">
        <v>0</v>
      </c>
      <c r="H725" s="16">
        <f>G725*I725</f>
        <v>0</v>
      </c>
      <c r="I725" s="16">
        <v>1</v>
      </c>
    </row>
    <row r="726" spans="1:9" s="77" customFormat="1" ht="60" x14ac:dyDescent="0.25">
      <c r="A726" s="1155"/>
      <c r="B726" s="914"/>
      <c r="C726" s="122" t="s">
        <v>4705</v>
      </c>
      <c r="D726" s="120" t="s">
        <v>4706</v>
      </c>
      <c r="E726" s="271" t="s">
        <v>149</v>
      </c>
      <c r="F726" s="271" t="s">
        <v>121</v>
      </c>
      <c r="G726" s="3">
        <v>0</v>
      </c>
      <c r="H726" s="3">
        <f>G726*I726</f>
        <v>0</v>
      </c>
      <c r="I726" s="3">
        <v>1</v>
      </c>
    </row>
    <row r="727" spans="1:9" s="77" customFormat="1" ht="15" customHeight="1" x14ac:dyDescent="0.25">
      <c r="A727" s="1155"/>
      <c r="B727" s="921" t="s">
        <v>118</v>
      </c>
      <c r="C727" s="922"/>
      <c r="D727" s="922"/>
      <c r="E727" s="922"/>
      <c r="F727" s="922"/>
      <c r="G727" s="923"/>
      <c r="H727" s="274">
        <f>SUM(H729:H733)</f>
        <v>2440120</v>
      </c>
      <c r="I727" s="274"/>
    </row>
    <row r="728" spans="1:9" s="813" customFormat="1" ht="15" customHeight="1" x14ac:dyDescent="0.25">
      <c r="A728" s="1155"/>
      <c r="B728" s="549"/>
      <c r="C728" s="781" t="s">
        <v>7740</v>
      </c>
      <c r="D728" s="781" t="s">
        <v>5270</v>
      </c>
      <c r="E728" s="105" t="s">
        <v>3127</v>
      </c>
      <c r="F728" s="808" t="s">
        <v>121</v>
      </c>
      <c r="G728" s="783">
        <v>0</v>
      </c>
      <c r="H728" s="783">
        <v>0</v>
      </c>
      <c r="I728" s="465">
        <v>1</v>
      </c>
    </row>
    <row r="729" spans="1:9" s="77" customFormat="1" ht="60" x14ac:dyDescent="0.25">
      <c r="A729" s="1155"/>
      <c r="B729" s="993">
        <v>5112</v>
      </c>
      <c r="C729" s="105" t="s">
        <v>4707</v>
      </c>
      <c r="D729" s="1" t="s">
        <v>4708</v>
      </c>
      <c r="E729" s="271" t="s">
        <v>520</v>
      </c>
      <c r="F729" s="271" t="s">
        <v>121</v>
      </c>
      <c r="G729" s="3">
        <v>1356000</v>
      </c>
      <c r="H729" s="3">
        <f>G729*I729</f>
        <v>1356000</v>
      </c>
      <c r="I729" s="3">
        <v>1</v>
      </c>
    </row>
    <row r="730" spans="1:9" s="77" customFormat="1" ht="120" x14ac:dyDescent="0.25">
      <c r="A730" s="1155"/>
      <c r="B730" s="994"/>
      <c r="C730" s="122" t="s">
        <v>4709</v>
      </c>
      <c r="D730" s="120" t="s">
        <v>4710</v>
      </c>
      <c r="E730" s="105" t="s">
        <v>3127</v>
      </c>
      <c r="F730" s="271" t="s">
        <v>121</v>
      </c>
      <c r="G730" s="3">
        <v>0</v>
      </c>
      <c r="H730" s="3">
        <f>G730*I730</f>
        <v>0</v>
      </c>
      <c r="I730" s="3">
        <v>1</v>
      </c>
    </row>
    <row r="731" spans="1:9" s="106" customFormat="1" ht="28.5" x14ac:dyDescent="0.25">
      <c r="A731" s="1155"/>
      <c r="B731" s="994"/>
      <c r="C731" s="132" t="s">
        <v>5399</v>
      </c>
      <c r="D731" s="597" t="s">
        <v>5270</v>
      </c>
      <c r="E731" s="80" t="s">
        <v>3127</v>
      </c>
      <c r="F731" s="31" t="s">
        <v>121</v>
      </c>
      <c r="G731" s="113">
        <v>424900</v>
      </c>
      <c r="H731" s="113">
        <v>424900</v>
      </c>
      <c r="I731" s="32">
        <v>1</v>
      </c>
    </row>
    <row r="732" spans="1:9" s="607" customFormat="1" ht="28.5" x14ac:dyDescent="0.25">
      <c r="A732" s="1155"/>
      <c r="B732" s="615">
        <v>5113</v>
      </c>
      <c r="C732" s="132" t="s">
        <v>6983</v>
      </c>
      <c r="D732" s="132" t="s">
        <v>532</v>
      </c>
      <c r="E732" s="80" t="s">
        <v>120</v>
      </c>
      <c r="F732" s="80" t="s">
        <v>121</v>
      </c>
      <c r="G732" s="113">
        <v>447000</v>
      </c>
      <c r="H732" s="113">
        <v>447000</v>
      </c>
      <c r="I732" s="32">
        <v>1</v>
      </c>
    </row>
    <row r="733" spans="1:9" s="77" customFormat="1" ht="30" x14ac:dyDescent="0.25">
      <c r="A733" s="1155"/>
      <c r="B733" s="616"/>
      <c r="C733" s="127" t="s">
        <v>5821</v>
      </c>
      <c r="D733" s="128" t="s">
        <v>532</v>
      </c>
      <c r="E733" s="80" t="s">
        <v>120</v>
      </c>
      <c r="F733" s="80" t="s">
        <v>121</v>
      </c>
      <c r="G733" s="53">
        <v>212220</v>
      </c>
      <c r="H733" s="53">
        <f>G733*I733</f>
        <v>212220</v>
      </c>
      <c r="I733" s="53">
        <v>1</v>
      </c>
    </row>
    <row r="734" spans="1:9" s="77" customFormat="1" ht="39.950000000000003" customHeight="1" x14ac:dyDescent="0.25">
      <c r="A734" s="1155"/>
      <c r="B734" s="918" t="s">
        <v>165</v>
      </c>
      <c r="C734" s="919"/>
      <c r="D734" s="919"/>
      <c r="E734" s="919"/>
      <c r="F734" s="919"/>
      <c r="G734" s="920"/>
      <c r="H734" s="2">
        <f>SUM(H735+H737+H749)</f>
        <v>2049250000</v>
      </c>
      <c r="I734" s="2"/>
    </row>
    <row r="735" spans="1:9" s="77" customFormat="1" x14ac:dyDescent="0.25">
      <c r="A735" s="1155"/>
      <c r="B735" s="921" t="s">
        <v>11</v>
      </c>
      <c r="C735" s="922"/>
      <c r="D735" s="922"/>
      <c r="E735" s="922"/>
      <c r="F735" s="922"/>
      <c r="G735" s="923"/>
      <c r="H735" s="274">
        <f>SUM(H736:H736)</f>
        <v>13500000</v>
      </c>
      <c r="I735" s="274"/>
    </row>
    <row r="736" spans="1:9" s="77" customFormat="1" ht="45" x14ac:dyDescent="0.25">
      <c r="A736" s="1155"/>
      <c r="B736" s="271">
        <v>4861</v>
      </c>
      <c r="C736" s="122" t="s">
        <v>4711</v>
      </c>
      <c r="D736" s="120" t="s">
        <v>4712</v>
      </c>
      <c r="E736" s="271" t="s">
        <v>149</v>
      </c>
      <c r="F736" s="271" t="s">
        <v>15</v>
      </c>
      <c r="G736" s="3">
        <v>45000</v>
      </c>
      <c r="H736" s="3">
        <f>G736*I736</f>
        <v>13500000</v>
      </c>
      <c r="I736" s="3">
        <v>300</v>
      </c>
    </row>
    <row r="737" spans="1:9" s="77" customFormat="1" ht="15" customHeight="1" x14ac:dyDescent="0.25">
      <c r="A737" s="1155"/>
      <c r="B737" s="921" t="s">
        <v>154</v>
      </c>
      <c r="C737" s="922"/>
      <c r="D737" s="922"/>
      <c r="E737" s="922"/>
      <c r="F737" s="922"/>
      <c r="G737" s="923"/>
      <c r="H737" s="274">
        <f>SUM(H739:H748)</f>
        <v>2016180000</v>
      </c>
      <c r="I737" s="274"/>
    </row>
    <row r="738" spans="1:9" s="413" customFormat="1" ht="36.75" customHeight="1" x14ac:dyDescent="0.25">
      <c r="A738" s="1155"/>
      <c r="B738" s="414"/>
      <c r="C738" s="122" t="s">
        <v>6344</v>
      </c>
      <c r="D738" s="122" t="s">
        <v>6345</v>
      </c>
      <c r="E738" s="408" t="s">
        <v>172</v>
      </c>
      <c r="F738" s="411" t="s">
        <v>121</v>
      </c>
      <c r="G738" s="409">
        <v>0</v>
      </c>
      <c r="H738" s="412">
        <v>0</v>
      </c>
      <c r="I738" s="412">
        <v>1</v>
      </c>
    </row>
    <row r="739" spans="1:9" s="77" customFormat="1" x14ac:dyDescent="0.25">
      <c r="A739" s="1155"/>
      <c r="B739" s="912"/>
      <c r="C739" s="122" t="s">
        <v>4713</v>
      </c>
      <c r="D739" s="120" t="s">
        <v>6346</v>
      </c>
      <c r="E739" s="271" t="s">
        <v>149</v>
      </c>
      <c r="F739" s="271" t="s">
        <v>121</v>
      </c>
      <c r="G739" s="3">
        <v>211909000</v>
      </c>
      <c r="H739" s="3">
        <f t="shared" ref="H739:H748" si="14">G739*I739</f>
        <v>211909000</v>
      </c>
      <c r="I739" s="3">
        <v>1</v>
      </c>
    </row>
    <row r="740" spans="1:9" s="77" customFormat="1" ht="30" x14ac:dyDescent="0.25">
      <c r="A740" s="1155"/>
      <c r="B740" s="913"/>
      <c r="C740" s="122" t="s">
        <v>4714</v>
      </c>
      <c r="D740" s="120" t="s">
        <v>167</v>
      </c>
      <c r="E740" s="271" t="s">
        <v>149</v>
      </c>
      <c r="F740" s="271" t="s">
        <v>121</v>
      </c>
      <c r="G740" s="3">
        <v>212109000</v>
      </c>
      <c r="H740" s="3">
        <f t="shared" si="14"/>
        <v>212109000</v>
      </c>
      <c r="I740" s="3">
        <v>1</v>
      </c>
    </row>
    <row r="741" spans="1:9" s="77" customFormat="1" ht="30" x14ac:dyDescent="0.25">
      <c r="A741" s="1155"/>
      <c r="B741" s="913"/>
      <c r="C741" s="122" t="s">
        <v>4715</v>
      </c>
      <c r="D741" s="120" t="s">
        <v>167</v>
      </c>
      <c r="E741" s="271" t="s">
        <v>149</v>
      </c>
      <c r="F741" s="271" t="s">
        <v>121</v>
      </c>
      <c r="G741" s="3">
        <v>207111000</v>
      </c>
      <c r="H741" s="3">
        <f t="shared" si="14"/>
        <v>207111000</v>
      </c>
      <c r="I741" s="3">
        <v>1</v>
      </c>
    </row>
    <row r="742" spans="1:9" s="77" customFormat="1" ht="30" x14ac:dyDescent="0.25">
      <c r="A742" s="1155"/>
      <c r="B742" s="913"/>
      <c r="C742" s="122" t="s">
        <v>4716</v>
      </c>
      <c r="D742" s="120" t="s">
        <v>167</v>
      </c>
      <c r="E742" s="271" t="s">
        <v>149</v>
      </c>
      <c r="F742" s="271" t="s">
        <v>121</v>
      </c>
      <c r="G742" s="3">
        <v>207152000</v>
      </c>
      <c r="H742" s="3">
        <f t="shared" si="14"/>
        <v>207152000</v>
      </c>
      <c r="I742" s="3">
        <v>1</v>
      </c>
    </row>
    <row r="743" spans="1:9" s="77" customFormat="1" ht="30" x14ac:dyDescent="0.25">
      <c r="A743" s="1155"/>
      <c r="B743" s="913"/>
      <c r="C743" s="122" t="s">
        <v>4717</v>
      </c>
      <c r="D743" s="120" t="s">
        <v>167</v>
      </c>
      <c r="E743" s="271" t="s">
        <v>149</v>
      </c>
      <c r="F743" s="271" t="s">
        <v>121</v>
      </c>
      <c r="G743" s="3">
        <v>207112000</v>
      </c>
      <c r="H743" s="3">
        <f t="shared" si="14"/>
        <v>207112000</v>
      </c>
      <c r="I743" s="3">
        <v>1</v>
      </c>
    </row>
    <row r="744" spans="1:9" s="77" customFormat="1" ht="30" x14ac:dyDescent="0.25">
      <c r="A744" s="1155"/>
      <c r="B744" s="913"/>
      <c r="C744" s="122" t="s">
        <v>4718</v>
      </c>
      <c r="D744" s="120" t="s">
        <v>167</v>
      </c>
      <c r="E744" s="271" t="s">
        <v>149</v>
      </c>
      <c r="F744" s="271" t="s">
        <v>121</v>
      </c>
      <c r="G744" s="3">
        <v>207112000</v>
      </c>
      <c r="H744" s="3">
        <f t="shared" si="14"/>
        <v>207112000</v>
      </c>
      <c r="I744" s="3">
        <v>1</v>
      </c>
    </row>
    <row r="745" spans="1:9" s="77" customFormat="1" ht="30" x14ac:dyDescent="0.25">
      <c r="A745" s="1155"/>
      <c r="B745" s="913"/>
      <c r="C745" s="122" t="s">
        <v>4719</v>
      </c>
      <c r="D745" s="120" t="s">
        <v>167</v>
      </c>
      <c r="E745" s="271" t="s">
        <v>149</v>
      </c>
      <c r="F745" s="271" t="s">
        <v>121</v>
      </c>
      <c r="G745" s="3">
        <v>207112000</v>
      </c>
      <c r="H745" s="3">
        <f t="shared" si="14"/>
        <v>207112000</v>
      </c>
      <c r="I745" s="3">
        <v>1</v>
      </c>
    </row>
    <row r="746" spans="1:9" s="77" customFormat="1" ht="30" x14ac:dyDescent="0.25">
      <c r="A746" s="1155"/>
      <c r="B746" s="913"/>
      <c r="C746" s="122" t="s">
        <v>4720</v>
      </c>
      <c r="D746" s="120" t="s">
        <v>167</v>
      </c>
      <c r="E746" s="271" t="s">
        <v>149</v>
      </c>
      <c r="F746" s="271" t="s">
        <v>121</v>
      </c>
      <c r="G746" s="3">
        <v>268947000</v>
      </c>
      <c r="H746" s="3">
        <f t="shared" si="14"/>
        <v>268947000</v>
      </c>
      <c r="I746" s="3">
        <v>1</v>
      </c>
    </row>
    <row r="747" spans="1:9" s="77" customFormat="1" ht="60" x14ac:dyDescent="0.25">
      <c r="A747" s="1155"/>
      <c r="B747" s="913"/>
      <c r="C747" s="122" t="s">
        <v>4721</v>
      </c>
      <c r="D747" s="120" t="s">
        <v>4722</v>
      </c>
      <c r="E747" s="271" t="s">
        <v>149</v>
      </c>
      <c r="F747" s="271" t="s">
        <v>121</v>
      </c>
      <c r="G747" s="3">
        <v>180000000</v>
      </c>
      <c r="H747" s="3">
        <f t="shared" si="14"/>
        <v>180000000</v>
      </c>
      <c r="I747" s="3">
        <v>1</v>
      </c>
    </row>
    <row r="748" spans="1:9" s="77" customFormat="1" ht="75" x14ac:dyDescent="0.25">
      <c r="A748" s="1155"/>
      <c r="B748" s="914"/>
      <c r="C748" s="127">
        <v>45231187</v>
      </c>
      <c r="D748" s="128" t="s">
        <v>4723</v>
      </c>
      <c r="E748" s="80" t="s">
        <v>149</v>
      </c>
      <c r="F748" s="80" t="s">
        <v>121</v>
      </c>
      <c r="G748" s="53">
        <v>107616000</v>
      </c>
      <c r="H748" s="53">
        <f t="shared" si="14"/>
        <v>107616000</v>
      </c>
      <c r="I748" s="53">
        <v>1</v>
      </c>
    </row>
    <row r="749" spans="1:9" s="77" customFormat="1" ht="15" customHeight="1" x14ac:dyDescent="0.25">
      <c r="A749" s="1155"/>
      <c r="B749" s="921" t="s">
        <v>118</v>
      </c>
      <c r="C749" s="922"/>
      <c r="D749" s="922"/>
      <c r="E749" s="922"/>
      <c r="F749" s="922"/>
      <c r="G749" s="923"/>
      <c r="H749" s="274">
        <f>SUM(H750:H759)</f>
        <v>19570000</v>
      </c>
      <c r="I749" s="274"/>
    </row>
    <row r="750" spans="1:9" s="77" customFormat="1" ht="45" x14ac:dyDescent="0.25">
      <c r="A750" s="1155"/>
      <c r="B750" s="912">
        <v>4251</v>
      </c>
      <c r="C750" s="133" t="s">
        <v>4724</v>
      </c>
      <c r="D750" s="120" t="s">
        <v>4725</v>
      </c>
      <c r="E750" s="271" t="s">
        <v>520</v>
      </c>
      <c r="F750" s="271" t="s">
        <v>121</v>
      </c>
      <c r="G750" s="3">
        <v>2138800</v>
      </c>
      <c r="H750" s="3">
        <f t="shared" ref="H750:H759" si="15">G750*I750</f>
        <v>2138800</v>
      </c>
      <c r="I750" s="3">
        <v>1</v>
      </c>
    </row>
    <row r="751" spans="1:9" s="77" customFormat="1" ht="45" x14ac:dyDescent="0.25">
      <c r="A751" s="1155"/>
      <c r="B751" s="913"/>
      <c r="C751" s="133" t="s">
        <v>4726</v>
      </c>
      <c r="D751" s="120" t="s">
        <v>4725</v>
      </c>
      <c r="E751" s="271" t="s">
        <v>520</v>
      </c>
      <c r="F751" s="271" t="s">
        <v>121</v>
      </c>
      <c r="G751" s="3">
        <v>2140800</v>
      </c>
      <c r="H751" s="3">
        <f t="shared" si="15"/>
        <v>2140800</v>
      </c>
      <c r="I751" s="3">
        <v>1</v>
      </c>
    </row>
    <row r="752" spans="1:9" s="77" customFormat="1" ht="45" x14ac:dyDescent="0.25">
      <c r="A752" s="1155"/>
      <c r="B752" s="913"/>
      <c r="C752" s="134" t="s">
        <v>4727</v>
      </c>
      <c r="D752" s="120" t="s">
        <v>4725</v>
      </c>
      <c r="E752" s="271" t="s">
        <v>520</v>
      </c>
      <c r="F752" s="271" t="s">
        <v>121</v>
      </c>
      <c r="G752" s="3">
        <v>2091300</v>
      </c>
      <c r="H752" s="3">
        <f t="shared" si="15"/>
        <v>2091300</v>
      </c>
      <c r="I752" s="3">
        <v>1</v>
      </c>
    </row>
    <row r="753" spans="1:9" s="77" customFormat="1" ht="45" x14ac:dyDescent="0.25">
      <c r="A753" s="1155"/>
      <c r="B753" s="913"/>
      <c r="C753" s="133" t="s">
        <v>4728</v>
      </c>
      <c r="D753" s="120" t="s">
        <v>4725</v>
      </c>
      <c r="E753" s="271" t="s">
        <v>520</v>
      </c>
      <c r="F753" s="271" t="s">
        <v>121</v>
      </c>
      <c r="G753" s="3">
        <v>2091800</v>
      </c>
      <c r="H753" s="3">
        <f t="shared" si="15"/>
        <v>2091800</v>
      </c>
      <c r="I753" s="3">
        <v>1</v>
      </c>
    </row>
    <row r="754" spans="1:9" s="77" customFormat="1" ht="45" x14ac:dyDescent="0.25">
      <c r="A754" s="1155"/>
      <c r="B754" s="913"/>
      <c r="C754" s="133" t="s">
        <v>4729</v>
      </c>
      <c r="D754" s="120" t="s">
        <v>4725</v>
      </c>
      <c r="E754" s="271" t="s">
        <v>520</v>
      </c>
      <c r="F754" s="271" t="s">
        <v>121</v>
      </c>
      <c r="G754" s="3">
        <v>2091300</v>
      </c>
      <c r="H754" s="3">
        <f t="shared" si="15"/>
        <v>2091300</v>
      </c>
      <c r="I754" s="3">
        <v>1</v>
      </c>
    </row>
    <row r="755" spans="1:9" s="77" customFormat="1" ht="45" x14ac:dyDescent="0.25">
      <c r="A755" s="1155"/>
      <c r="B755" s="913"/>
      <c r="C755" s="134" t="s">
        <v>4730</v>
      </c>
      <c r="D755" s="120" t="s">
        <v>4725</v>
      </c>
      <c r="E755" s="271" t="s">
        <v>520</v>
      </c>
      <c r="F755" s="271" t="s">
        <v>121</v>
      </c>
      <c r="G755" s="3">
        <v>2091400</v>
      </c>
      <c r="H755" s="3">
        <f t="shared" si="15"/>
        <v>2091400</v>
      </c>
      <c r="I755" s="3">
        <v>1</v>
      </c>
    </row>
    <row r="756" spans="1:9" s="77" customFormat="1" ht="45" x14ac:dyDescent="0.25">
      <c r="A756" s="1155"/>
      <c r="B756" s="913"/>
      <c r="C756" s="133" t="s">
        <v>4731</v>
      </c>
      <c r="D756" s="120" t="s">
        <v>4725</v>
      </c>
      <c r="E756" s="271" t="s">
        <v>520</v>
      </c>
      <c r="F756" s="271" t="s">
        <v>121</v>
      </c>
      <c r="G756" s="3">
        <v>2091400</v>
      </c>
      <c r="H756" s="3">
        <f t="shared" si="15"/>
        <v>2091400</v>
      </c>
      <c r="I756" s="3">
        <v>1</v>
      </c>
    </row>
    <row r="757" spans="1:9" s="77" customFormat="1" ht="45" x14ac:dyDescent="0.25">
      <c r="A757" s="1155"/>
      <c r="B757" s="913"/>
      <c r="C757" s="133" t="s">
        <v>4732</v>
      </c>
      <c r="D757" s="120" t="s">
        <v>4725</v>
      </c>
      <c r="E757" s="271" t="s">
        <v>520</v>
      </c>
      <c r="F757" s="271" t="s">
        <v>121</v>
      </c>
      <c r="G757" s="3">
        <v>2715800</v>
      </c>
      <c r="H757" s="3">
        <f t="shared" si="15"/>
        <v>2715800</v>
      </c>
      <c r="I757" s="3">
        <v>1</v>
      </c>
    </row>
    <row r="758" spans="1:9" s="77" customFormat="1" ht="30" x14ac:dyDescent="0.25">
      <c r="A758" s="1155"/>
      <c r="B758" s="913"/>
      <c r="C758" s="134" t="s">
        <v>4733</v>
      </c>
      <c r="D758" s="120" t="s">
        <v>4734</v>
      </c>
      <c r="E758" s="271" t="s">
        <v>520</v>
      </c>
      <c r="F758" s="271" t="s">
        <v>121</v>
      </c>
      <c r="G758" s="3">
        <v>1817400</v>
      </c>
      <c r="H758" s="3">
        <f t="shared" si="15"/>
        <v>1817400</v>
      </c>
      <c r="I758" s="3">
        <v>1</v>
      </c>
    </row>
    <row r="759" spans="1:9" s="77" customFormat="1" ht="120" x14ac:dyDescent="0.25">
      <c r="A759" s="1155"/>
      <c r="B759" s="914"/>
      <c r="C759" s="126">
        <v>71351540</v>
      </c>
      <c r="D759" s="125" t="s">
        <v>4735</v>
      </c>
      <c r="E759" s="79" t="s">
        <v>149</v>
      </c>
      <c r="F759" s="79" t="s">
        <v>121</v>
      </c>
      <c r="G759" s="16">
        <v>300000</v>
      </c>
      <c r="H759" s="16">
        <f t="shared" si="15"/>
        <v>300000</v>
      </c>
      <c r="I759" s="16">
        <v>1</v>
      </c>
    </row>
    <row r="760" spans="1:9" s="77" customFormat="1" ht="39.950000000000003" customHeight="1" x14ac:dyDescent="0.25">
      <c r="A760" s="1155"/>
      <c r="B760" s="918" t="s">
        <v>3642</v>
      </c>
      <c r="C760" s="919"/>
      <c r="D760" s="919"/>
      <c r="E760" s="919"/>
      <c r="F760" s="919"/>
      <c r="G760" s="920"/>
      <c r="H760" s="2">
        <f>SUM(H761+H765)</f>
        <v>149990614</v>
      </c>
      <c r="I760" s="2"/>
    </row>
    <row r="761" spans="1:9" s="77" customFormat="1" ht="15" customHeight="1" x14ac:dyDescent="0.25">
      <c r="A761" s="1155"/>
      <c r="B761" s="921" t="s">
        <v>154</v>
      </c>
      <c r="C761" s="922"/>
      <c r="D761" s="922"/>
      <c r="E761" s="922"/>
      <c r="F761" s="922"/>
      <c r="G761" s="923"/>
      <c r="H761" s="274">
        <f>SUM(H762:H764)</f>
        <v>147790614</v>
      </c>
      <c r="I761" s="274"/>
    </row>
    <row r="762" spans="1:9" s="77" customFormat="1" ht="60" x14ac:dyDescent="0.25">
      <c r="A762" s="1155"/>
      <c r="B762" s="912">
        <v>5113</v>
      </c>
      <c r="C762" s="122" t="s">
        <v>4736</v>
      </c>
      <c r="D762" s="120" t="s">
        <v>4737</v>
      </c>
      <c r="E762" s="271" t="s">
        <v>149</v>
      </c>
      <c r="F762" s="271" t="s">
        <v>121</v>
      </c>
      <c r="G762" s="3">
        <v>147790614</v>
      </c>
      <c r="H762" s="3">
        <f>G762*I762</f>
        <v>147790614</v>
      </c>
      <c r="I762" s="3">
        <v>1</v>
      </c>
    </row>
    <row r="763" spans="1:9" s="77" customFormat="1" ht="30" x14ac:dyDescent="0.25">
      <c r="A763" s="1155"/>
      <c r="B763" s="913"/>
      <c r="C763" s="126">
        <v>45231187</v>
      </c>
      <c r="D763" s="125" t="s">
        <v>167</v>
      </c>
      <c r="E763" s="79" t="s">
        <v>149</v>
      </c>
      <c r="F763" s="79" t="s">
        <v>121</v>
      </c>
      <c r="G763" s="16">
        <v>0</v>
      </c>
      <c r="H763" s="16">
        <f>G763*I763</f>
        <v>0</v>
      </c>
      <c r="I763" s="16">
        <v>1</v>
      </c>
    </row>
    <row r="764" spans="1:9" s="77" customFormat="1" ht="30" x14ac:dyDescent="0.25">
      <c r="A764" s="1155"/>
      <c r="B764" s="914"/>
      <c r="C764" s="126">
        <v>45231187</v>
      </c>
      <c r="D764" s="125" t="s">
        <v>167</v>
      </c>
      <c r="E764" s="79" t="s">
        <v>149</v>
      </c>
      <c r="F764" s="79" t="s">
        <v>121</v>
      </c>
      <c r="G764" s="16">
        <v>0</v>
      </c>
      <c r="H764" s="16">
        <f>G764*I764</f>
        <v>0</v>
      </c>
      <c r="I764" s="16">
        <v>1</v>
      </c>
    </row>
    <row r="765" spans="1:9" s="77" customFormat="1" ht="15" customHeight="1" x14ac:dyDescent="0.25">
      <c r="A765" s="1155"/>
      <c r="B765" s="921" t="s">
        <v>118</v>
      </c>
      <c r="C765" s="922"/>
      <c r="D765" s="922"/>
      <c r="E765" s="922"/>
      <c r="F765" s="922"/>
      <c r="G765" s="923"/>
      <c r="H765" s="274">
        <f>SUM(H766:H766)</f>
        <v>2200000</v>
      </c>
      <c r="I765" s="274"/>
    </row>
    <row r="766" spans="1:9" s="77" customFormat="1" ht="60" x14ac:dyDescent="0.25">
      <c r="A766" s="1155"/>
      <c r="B766" s="271">
        <v>5113</v>
      </c>
      <c r="C766" s="122" t="s">
        <v>4738</v>
      </c>
      <c r="D766" s="120" t="s">
        <v>4739</v>
      </c>
      <c r="E766" s="271" t="s">
        <v>520</v>
      </c>
      <c r="F766" s="271" t="s">
        <v>121</v>
      </c>
      <c r="G766" s="3">
        <v>2200000</v>
      </c>
      <c r="H766" s="3">
        <f>G766*I766</f>
        <v>2200000</v>
      </c>
      <c r="I766" s="3">
        <v>1</v>
      </c>
    </row>
    <row r="767" spans="1:9" s="77" customFormat="1" ht="18.75" customHeight="1" x14ac:dyDescent="0.25">
      <c r="A767" s="1155"/>
      <c r="B767" s="918" t="s">
        <v>533</v>
      </c>
      <c r="C767" s="919"/>
      <c r="D767" s="919"/>
      <c r="E767" s="919"/>
      <c r="F767" s="919"/>
      <c r="G767" s="920"/>
      <c r="H767" s="2">
        <f>SUM(H768+H776)</f>
        <v>134812570</v>
      </c>
      <c r="I767" s="2"/>
    </row>
    <row r="768" spans="1:9" s="77" customFormat="1" ht="15" customHeight="1" x14ac:dyDescent="0.25">
      <c r="A768" s="1155"/>
      <c r="B768" s="921" t="s">
        <v>154</v>
      </c>
      <c r="C768" s="922"/>
      <c r="D768" s="922"/>
      <c r="E768" s="922"/>
      <c r="F768" s="922"/>
      <c r="G768" s="923"/>
      <c r="H768" s="274">
        <f>SUM(H773:H775)</f>
        <v>131539570</v>
      </c>
      <c r="I768" s="274"/>
    </row>
    <row r="769" spans="1:9" s="663" customFormat="1" ht="15" customHeight="1" x14ac:dyDescent="0.25">
      <c r="A769" s="1155"/>
      <c r="B769" s="661" t="s">
        <v>5671</v>
      </c>
      <c r="C769" s="455" t="s">
        <v>8022</v>
      </c>
      <c r="D769" s="455" t="s">
        <v>4070</v>
      </c>
      <c r="E769" s="880" t="s">
        <v>149</v>
      </c>
      <c r="F769" s="880" t="s">
        <v>121</v>
      </c>
      <c r="G769" s="16">
        <v>0</v>
      </c>
      <c r="H769" s="16">
        <f>G769*I769</f>
        <v>0</v>
      </c>
      <c r="I769" s="16">
        <v>1</v>
      </c>
    </row>
    <row r="770" spans="1:9" s="322" customFormat="1" ht="60" x14ac:dyDescent="0.25">
      <c r="A770" s="1155"/>
      <c r="B770" s="323" t="s">
        <v>5671</v>
      </c>
      <c r="C770" s="323" t="s">
        <v>5669</v>
      </c>
      <c r="D770" s="1" t="s">
        <v>5670</v>
      </c>
      <c r="E770" s="323" t="s">
        <v>126</v>
      </c>
      <c r="F770" s="323" t="s">
        <v>121</v>
      </c>
      <c r="G770" s="456">
        <v>9800000</v>
      </c>
      <c r="H770" s="456">
        <v>9800000</v>
      </c>
      <c r="I770" s="323">
        <v>1</v>
      </c>
    </row>
    <row r="771" spans="1:9" s="633" customFormat="1" ht="30" x14ac:dyDescent="0.25">
      <c r="A771" s="1155"/>
      <c r="B771" s="631" t="s">
        <v>5274</v>
      </c>
      <c r="C771" s="1" t="s">
        <v>7150</v>
      </c>
      <c r="D771" s="1" t="s">
        <v>6708</v>
      </c>
      <c r="E771" s="631" t="s">
        <v>172</v>
      </c>
      <c r="F771" s="631" t="s">
        <v>121</v>
      </c>
      <c r="G771" s="631">
        <v>0</v>
      </c>
      <c r="H771" s="631">
        <v>0</v>
      </c>
      <c r="I771" s="631">
        <v>1</v>
      </c>
    </row>
    <row r="772" spans="1:9" s="523" customFormat="1" ht="30" x14ac:dyDescent="0.25">
      <c r="A772" s="1155"/>
      <c r="B772" s="522" t="s">
        <v>5274</v>
      </c>
      <c r="C772" s="1" t="s">
        <v>6707</v>
      </c>
      <c r="D772" s="1" t="s">
        <v>6708</v>
      </c>
      <c r="E772" s="522" t="s">
        <v>126</v>
      </c>
      <c r="F772" s="522" t="s">
        <v>121</v>
      </c>
      <c r="G772" s="522">
        <v>8907030</v>
      </c>
      <c r="H772" s="522">
        <v>8907030</v>
      </c>
      <c r="I772" s="522">
        <v>1</v>
      </c>
    </row>
    <row r="773" spans="1:9" s="77" customFormat="1" ht="60" x14ac:dyDescent="0.25">
      <c r="A773" s="1155"/>
      <c r="B773" s="271">
        <v>5112</v>
      </c>
      <c r="C773" s="126">
        <v>45231200</v>
      </c>
      <c r="D773" s="125" t="s">
        <v>4740</v>
      </c>
      <c r="E773" s="79" t="s">
        <v>149</v>
      </c>
      <c r="F773" s="79" t="s">
        <v>121</v>
      </c>
      <c r="G773" s="16">
        <v>0</v>
      </c>
      <c r="H773" s="16">
        <f>G773*I773</f>
        <v>0</v>
      </c>
      <c r="I773" s="16">
        <v>1</v>
      </c>
    </row>
    <row r="774" spans="1:9" s="77" customFormat="1" ht="60" x14ac:dyDescent="0.25">
      <c r="A774" s="1155"/>
      <c r="B774" s="912">
        <v>5113</v>
      </c>
      <c r="C774" s="122" t="s">
        <v>4741</v>
      </c>
      <c r="D774" s="120" t="s">
        <v>4742</v>
      </c>
      <c r="E774" s="271" t="s">
        <v>149</v>
      </c>
      <c r="F774" s="271" t="s">
        <v>121</v>
      </c>
      <c r="G774" s="3">
        <v>131539570</v>
      </c>
      <c r="H774" s="3">
        <f>G774*I774</f>
        <v>131539570</v>
      </c>
      <c r="I774" s="3">
        <v>1</v>
      </c>
    </row>
    <row r="775" spans="1:9" s="77" customFormat="1" ht="60" x14ac:dyDescent="0.25">
      <c r="A775" s="1155"/>
      <c r="B775" s="914"/>
      <c r="C775" s="126">
        <v>45231200</v>
      </c>
      <c r="D775" s="125" t="s">
        <v>4743</v>
      </c>
      <c r="E775" s="79" t="s">
        <v>149</v>
      </c>
      <c r="F775" s="79" t="s">
        <v>121</v>
      </c>
      <c r="G775" s="16">
        <v>0</v>
      </c>
      <c r="H775" s="16">
        <f>G775*I775</f>
        <v>0</v>
      </c>
      <c r="I775" s="16">
        <v>1</v>
      </c>
    </row>
    <row r="776" spans="1:9" s="77" customFormat="1" ht="15" customHeight="1" x14ac:dyDescent="0.25">
      <c r="A776" s="1155"/>
      <c r="B776" s="921" t="s">
        <v>118</v>
      </c>
      <c r="C776" s="922"/>
      <c r="D776" s="922"/>
      <c r="E776" s="922"/>
      <c r="F776" s="922"/>
      <c r="G776" s="923"/>
      <c r="H776" s="274">
        <f>SUM(H783:H785)</f>
        <v>3273000</v>
      </c>
      <c r="I776" s="274"/>
    </row>
    <row r="777" spans="1:9" s="885" customFormat="1" ht="15" customHeight="1" x14ac:dyDescent="0.25">
      <c r="A777" s="1155"/>
      <c r="B777" s="455" t="s">
        <v>5671</v>
      </c>
      <c r="C777" s="455" t="s">
        <v>8036</v>
      </c>
      <c r="D777" s="455" t="s">
        <v>532</v>
      </c>
      <c r="E777" s="120" t="s">
        <v>120</v>
      </c>
      <c r="F777" s="120" t="s">
        <v>121</v>
      </c>
      <c r="G777" s="456">
        <v>59000</v>
      </c>
      <c r="H777" s="456">
        <v>59000</v>
      </c>
      <c r="I777" s="883">
        <v>1</v>
      </c>
    </row>
    <row r="778" spans="1:9" s="740" customFormat="1" ht="15" customHeight="1" x14ac:dyDescent="0.25">
      <c r="A778" s="1155"/>
      <c r="B778" s="549"/>
      <c r="C778" s="742" t="s">
        <v>7506</v>
      </c>
      <c r="D778" s="742" t="s">
        <v>5270</v>
      </c>
      <c r="E778" s="120" t="s">
        <v>3127</v>
      </c>
      <c r="F778" s="120" t="s">
        <v>121</v>
      </c>
      <c r="G778" s="16">
        <v>0</v>
      </c>
      <c r="H778" s="16">
        <f>G778*I778</f>
        <v>0</v>
      </c>
      <c r="I778" s="16">
        <v>1</v>
      </c>
    </row>
    <row r="779" spans="1:9" s="523" customFormat="1" ht="15" customHeight="1" x14ac:dyDescent="0.25">
      <c r="A779" s="1155"/>
      <c r="B779" s="535" t="s">
        <v>5274</v>
      </c>
      <c r="C779" s="120" t="s">
        <v>6709</v>
      </c>
      <c r="D779" s="120" t="s">
        <v>532</v>
      </c>
      <c r="E779" s="120" t="s">
        <v>120</v>
      </c>
      <c r="F779" s="120" t="s">
        <v>121</v>
      </c>
      <c r="G779" s="120">
        <v>53400</v>
      </c>
      <c r="H779" s="120">
        <v>53400</v>
      </c>
      <c r="I779" s="120">
        <v>1</v>
      </c>
    </row>
    <row r="780" spans="1:9" s="773" customFormat="1" ht="15" customHeight="1" x14ac:dyDescent="0.25">
      <c r="A780" s="1155"/>
      <c r="B780" s="763" t="s">
        <v>5274</v>
      </c>
      <c r="C780" s="763" t="s">
        <v>7600</v>
      </c>
      <c r="D780" s="763" t="s">
        <v>532</v>
      </c>
      <c r="E780" s="120" t="s">
        <v>120</v>
      </c>
      <c r="F780" s="120" t="s">
        <v>121</v>
      </c>
      <c r="G780" s="767">
        <v>296000</v>
      </c>
      <c r="H780" s="767">
        <v>296000</v>
      </c>
      <c r="I780" s="120">
        <v>1</v>
      </c>
    </row>
    <row r="781" spans="1:9" s="633" customFormat="1" ht="15" customHeight="1" x14ac:dyDescent="0.25">
      <c r="A781" s="1155"/>
      <c r="B781" s="535">
        <v>5113</v>
      </c>
      <c r="C781" s="120" t="s">
        <v>7129</v>
      </c>
      <c r="D781" s="120" t="s">
        <v>532</v>
      </c>
      <c r="E781" s="120" t="s">
        <v>120</v>
      </c>
      <c r="F781" s="120" t="s">
        <v>121</v>
      </c>
      <c r="G781" s="120">
        <v>525000</v>
      </c>
      <c r="H781" s="120">
        <v>525000</v>
      </c>
      <c r="I781" s="120">
        <v>1</v>
      </c>
    </row>
    <row r="782" spans="1:9" s="576" customFormat="1" ht="15" customHeight="1" x14ac:dyDescent="0.25">
      <c r="A782" s="1155"/>
      <c r="B782" s="579" t="s">
        <v>5274</v>
      </c>
      <c r="C782" s="120" t="s">
        <v>6847</v>
      </c>
      <c r="D782" s="120" t="s">
        <v>5270</v>
      </c>
      <c r="E782" s="120" t="s">
        <v>3127</v>
      </c>
      <c r="F782" s="120" t="s">
        <v>121</v>
      </c>
      <c r="G782" s="120">
        <v>0</v>
      </c>
      <c r="H782" s="120">
        <v>0</v>
      </c>
      <c r="I782" s="120">
        <v>1</v>
      </c>
    </row>
    <row r="783" spans="1:9" s="77" customFormat="1" ht="60" x14ac:dyDescent="0.25">
      <c r="A783" s="1155"/>
      <c r="B783" s="1001">
        <v>5113</v>
      </c>
      <c r="C783" s="122" t="s">
        <v>4744</v>
      </c>
      <c r="D783" s="123" t="s">
        <v>4745</v>
      </c>
      <c r="E783" s="271" t="s">
        <v>520</v>
      </c>
      <c r="F783" s="271" t="s">
        <v>121</v>
      </c>
      <c r="G783" s="3">
        <v>2415000</v>
      </c>
      <c r="H783" s="3">
        <f>G783*I783</f>
        <v>2415000</v>
      </c>
      <c r="I783" s="3">
        <v>1</v>
      </c>
    </row>
    <row r="784" spans="1:9" s="77" customFormat="1" ht="90" x14ac:dyDescent="0.25">
      <c r="A784" s="1155"/>
      <c r="B784" s="913"/>
      <c r="C784" s="126">
        <v>71351540</v>
      </c>
      <c r="D784" s="125" t="s">
        <v>4746</v>
      </c>
      <c r="E784" s="79" t="s">
        <v>4747</v>
      </c>
      <c r="F784" s="79" t="s">
        <v>121</v>
      </c>
      <c r="G784" s="16">
        <v>581000</v>
      </c>
      <c r="H784" s="16">
        <f>G784*I784</f>
        <v>581000</v>
      </c>
      <c r="I784" s="16">
        <v>1</v>
      </c>
    </row>
    <row r="785" spans="1:9" s="77" customFormat="1" ht="30" x14ac:dyDescent="0.25">
      <c r="A785" s="1155"/>
      <c r="B785" s="109">
        <v>5112</v>
      </c>
      <c r="C785" s="120" t="s">
        <v>6952</v>
      </c>
      <c r="D785" s="120" t="s">
        <v>532</v>
      </c>
      <c r="E785" s="120" t="s">
        <v>120</v>
      </c>
      <c r="F785" s="120" t="s">
        <v>121</v>
      </c>
      <c r="G785" s="120">
        <v>277000</v>
      </c>
      <c r="H785" s="120">
        <v>277000</v>
      </c>
      <c r="I785" s="16">
        <v>1</v>
      </c>
    </row>
    <row r="786" spans="1:9" s="77" customFormat="1" ht="39.950000000000003" customHeight="1" x14ac:dyDescent="0.25">
      <c r="A786" s="1155"/>
      <c r="B786" s="918" t="s">
        <v>4748</v>
      </c>
      <c r="C786" s="919"/>
      <c r="D786" s="919"/>
      <c r="E786" s="919"/>
      <c r="F786" s="919"/>
      <c r="G786" s="920"/>
      <c r="H786" s="2">
        <f>SUM(H787+H790)</f>
        <v>188482484</v>
      </c>
      <c r="I786" s="2"/>
    </row>
    <row r="787" spans="1:9" s="77" customFormat="1" ht="15" customHeight="1" x14ac:dyDescent="0.25">
      <c r="A787" s="1155"/>
      <c r="B787" s="921" t="s">
        <v>154</v>
      </c>
      <c r="C787" s="922"/>
      <c r="D787" s="922"/>
      <c r="E787" s="922"/>
      <c r="F787" s="922"/>
      <c r="G787" s="923"/>
      <c r="H787" s="274">
        <f>SUM(H788:H789)</f>
        <v>100282484</v>
      </c>
      <c r="I787" s="274"/>
    </row>
    <row r="788" spans="1:9" s="77" customFormat="1" ht="45" x14ac:dyDescent="0.25">
      <c r="A788" s="1155"/>
      <c r="B788" s="912">
        <v>5113</v>
      </c>
      <c r="C788" s="126">
        <v>45221100</v>
      </c>
      <c r="D788" s="125" t="s">
        <v>4749</v>
      </c>
      <c r="E788" s="79" t="s">
        <v>149</v>
      </c>
      <c r="F788" s="79" t="s">
        <v>121</v>
      </c>
      <c r="G788" s="16">
        <v>88200000</v>
      </c>
      <c r="H788" s="16">
        <f>G788*I788</f>
        <v>88200000</v>
      </c>
      <c r="I788" s="16">
        <v>1</v>
      </c>
    </row>
    <row r="789" spans="1:9" s="77" customFormat="1" ht="75" x14ac:dyDescent="0.25">
      <c r="A789" s="1155"/>
      <c r="B789" s="914"/>
      <c r="C789" s="122" t="s">
        <v>4750</v>
      </c>
      <c r="D789" s="120" t="s">
        <v>4751</v>
      </c>
      <c r="E789" s="271" t="s">
        <v>149</v>
      </c>
      <c r="F789" s="271" t="s">
        <v>121</v>
      </c>
      <c r="G789" s="3">
        <v>12082484</v>
      </c>
      <c r="H789" s="3">
        <f>G789*I789</f>
        <v>12082484</v>
      </c>
      <c r="I789" s="3">
        <v>1</v>
      </c>
    </row>
    <row r="790" spans="1:9" s="77" customFormat="1" ht="15" customHeight="1" x14ac:dyDescent="0.25">
      <c r="A790" s="1155"/>
      <c r="B790" s="921" t="s">
        <v>118</v>
      </c>
      <c r="C790" s="922"/>
      <c r="D790" s="922"/>
      <c r="E790" s="922"/>
      <c r="F790" s="922"/>
      <c r="G790" s="923"/>
      <c r="H790" s="274">
        <f>SUM(H791:H792)</f>
        <v>88200000</v>
      </c>
      <c r="I790" s="274"/>
    </row>
    <row r="791" spans="1:9" s="77" customFormat="1" ht="30" x14ac:dyDescent="0.25">
      <c r="A791" s="1155"/>
      <c r="B791" s="271">
        <v>4861</v>
      </c>
      <c r="C791" s="122" t="s">
        <v>4752</v>
      </c>
      <c r="D791" s="120" t="s">
        <v>4753</v>
      </c>
      <c r="E791" s="271" t="s">
        <v>520</v>
      </c>
      <c r="F791" s="271" t="s">
        <v>121</v>
      </c>
      <c r="G791" s="3">
        <v>88200000</v>
      </c>
      <c r="H791" s="3">
        <f>G791*I791</f>
        <v>88200000</v>
      </c>
      <c r="I791" s="3">
        <v>1</v>
      </c>
    </row>
    <row r="792" spans="1:9" s="77" customFormat="1" ht="30" x14ac:dyDescent="0.25">
      <c r="A792" s="1155"/>
      <c r="B792" s="271">
        <v>5113</v>
      </c>
      <c r="C792" s="126">
        <v>98111140</v>
      </c>
      <c r="D792" s="125" t="s">
        <v>532</v>
      </c>
      <c r="E792" s="79" t="s">
        <v>120</v>
      </c>
      <c r="F792" s="79" t="s">
        <v>121</v>
      </c>
      <c r="G792" s="16">
        <v>0</v>
      </c>
      <c r="H792" s="16">
        <f>G792*I792</f>
        <v>0</v>
      </c>
      <c r="I792" s="16">
        <v>1</v>
      </c>
    </row>
    <row r="793" spans="1:9" s="77" customFormat="1" ht="39.950000000000003" customHeight="1" x14ac:dyDescent="0.25">
      <c r="A793" s="1155"/>
      <c r="B793" s="918" t="s">
        <v>535</v>
      </c>
      <c r="C793" s="919"/>
      <c r="D793" s="919"/>
      <c r="E793" s="919"/>
      <c r="F793" s="919"/>
      <c r="G793" s="920"/>
      <c r="H793" s="2">
        <f>SUM(H794)</f>
        <v>118213760</v>
      </c>
      <c r="I793" s="2"/>
    </row>
    <row r="794" spans="1:9" s="77" customFormat="1" ht="15" customHeight="1" x14ac:dyDescent="0.25">
      <c r="A794" s="1155"/>
      <c r="B794" s="921" t="s">
        <v>154</v>
      </c>
      <c r="C794" s="922"/>
      <c r="D794" s="922"/>
      <c r="E794" s="922"/>
      <c r="F794" s="922"/>
      <c r="G794" s="923"/>
      <c r="H794" s="274">
        <f>SUM(H795:H795)</f>
        <v>118213760</v>
      </c>
      <c r="I794" s="274"/>
    </row>
    <row r="795" spans="1:9" s="77" customFormat="1" ht="30" x14ac:dyDescent="0.25">
      <c r="A795" s="1155"/>
      <c r="B795" s="271">
        <v>5113</v>
      </c>
      <c r="C795" s="126">
        <v>45221142</v>
      </c>
      <c r="D795" s="125" t="s">
        <v>171</v>
      </c>
      <c r="E795" s="79" t="s">
        <v>149</v>
      </c>
      <c r="F795" s="79" t="s">
        <v>121</v>
      </c>
      <c r="G795" s="16">
        <v>118213760</v>
      </c>
      <c r="H795" s="16">
        <f>G795*I795</f>
        <v>118213760</v>
      </c>
      <c r="I795" s="16">
        <v>1</v>
      </c>
    </row>
    <row r="796" spans="1:9" s="322" customFormat="1" x14ac:dyDescent="0.25">
      <c r="A796" s="1155"/>
      <c r="B796" s="918" t="s">
        <v>5706</v>
      </c>
      <c r="C796" s="919"/>
      <c r="D796" s="919"/>
      <c r="E796" s="919"/>
      <c r="F796" s="919"/>
      <c r="G796" s="920"/>
      <c r="H796" s="335"/>
      <c r="I796" s="16"/>
    </row>
    <row r="797" spans="1:9" s="351" customFormat="1" x14ac:dyDescent="0.25">
      <c r="A797" s="1155"/>
      <c r="B797" s="921" t="s">
        <v>11</v>
      </c>
      <c r="C797" s="922"/>
      <c r="D797" s="922"/>
      <c r="E797" s="922"/>
      <c r="F797" s="922"/>
      <c r="G797" s="923"/>
      <c r="H797" s="342"/>
      <c r="I797" s="342"/>
    </row>
    <row r="798" spans="1:9" s="716" customFormat="1" x14ac:dyDescent="0.25">
      <c r="A798" s="1155"/>
      <c r="B798" s="717"/>
      <c r="C798" s="455" t="s">
        <v>7433</v>
      </c>
      <c r="D798" s="455" t="s">
        <v>7434</v>
      </c>
      <c r="E798" s="122" t="s">
        <v>126</v>
      </c>
      <c r="F798" s="122" t="s">
        <v>15</v>
      </c>
      <c r="G798" s="713">
        <v>0</v>
      </c>
      <c r="H798" s="713">
        <v>0</v>
      </c>
      <c r="I798" s="100">
        <v>30</v>
      </c>
    </row>
    <row r="799" spans="1:9" s="607" customFormat="1" ht="30" x14ac:dyDescent="0.25">
      <c r="A799" s="1155"/>
      <c r="B799" s="998" t="s">
        <v>5705</v>
      </c>
      <c r="C799" s="122" t="s">
        <v>6972</v>
      </c>
      <c r="D799" s="122" t="s">
        <v>5858</v>
      </c>
      <c r="E799" s="122" t="s">
        <v>14</v>
      </c>
      <c r="F799" s="122" t="s">
        <v>15</v>
      </c>
      <c r="G799" s="122">
        <v>0</v>
      </c>
      <c r="H799" s="122">
        <v>0</v>
      </c>
      <c r="I799" s="122">
        <v>50</v>
      </c>
    </row>
    <row r="800" spans="1:9" s="351" customFormat="1" ht="30" x14ac:dyDescent="0.25">
      <c r="A800" s="1155"/>
      <c r="B800" s="999"/>
      <c r="C800" s="122" t="s">
        <v>5857</v>
      </c>
      <c r="D800" s="122" t="s">
        <v>5858</v>
      </c>
      <c r="E800" s="122" t="s">
        <v>126</v>
      </c>
      <c r="F800" s="122" t="s">
        <v>15</v>
      </c>
      <c r="G800" s="342">
        <v>0</v>
      </c>
      <c r="H800" s="342">
        <v>0</v>
      </c>
      <c r="I800" s="342">
        <v>25</v>
      </c>
    </row>
    <row r="801" spans="1:9" s="322" customFormat="1" x14ac:dyDescent="0.25">
      <c r="A801" s="1155"/>
      <c r="B801" s="921" t="s">
        <v>154</v>
      </c>
      <c r="C801" s="922"/>
      <c r="D801" s="922"/>
      <c r="E801" s="922"/>
      <c r="F801" s="922"/>
      <c r="G801" s="923"/>
      <c r="H801" s="335"/>
      <c r="I801" s="16"/>
    </row>
    <row r="802" spans="1:9" s="804" customFormat="1" x14ac:dyDescent="0.25">
      <c r="A802" s="1155"/>
      <c r="B802" s="781" t="s">
        <v>5628</v>
      </c>
      <c r="C802" s="781" t="s">
        <v>7703</v>
      </c>
      <c r="D802" s="781" t="s">
        <v>7704</v>
      </c>
      <c r="E802" s="122" t="s">
        <v>126</v>
      </c>
      <c r="F802" s="122" t="s">
        <v>121</v>
      </c>
      <c r="G802" s="122">
        <v>0</v>
      </c>
      <c r="H802" s="122">
        <v>0</v>
      </c>
      <c r="I802" s="16">
        <v>1</v>
      </c>
    </row>
    <row r="803" spans="1:9" s="322" customFormat="1" ht="30" x14ac:dyDescent="0.25">
      <c r="A803" s="1155"/>
      <c r="B803" s="1018">
        <v>5129</v>
      </c>
      <c r="C803" s="122" t="s">
        <v>5692</v>
      </c>
      <c r="D803" s="122" t="s">
        <v>5693</v>
      </c>
      <c r="E803" s="122" t="s">
        <v>126</v>
      </c>
      <c r="F803" s="122" t="s">
        <v>121</v>
      </c>
      <c r="G803" s="122">
        <v>2046.55</v>
      </c>
      <c r="H803" s="122">
        <v>2046.55</v>
      </c>
      <c r="I803" s="122">
        <v>1</v>
      </c>
    </row>
    <row r="804" spans="1:9" s="322" customFormat="1" ht="30" x14ac:dyDescent="0.25">
      <c r="A804" s="1155"/>
      <c r="B804" s="1019"/>
      <c r="C804" s="122" t="s">
        <v>5694</v>
      </c>
      <c r="D804" s="122" t="s">
        <v>5693</v>
      </c>
      <c r="E804" s="122" t="s">
        <v>126</v>
      </c>
      <c r="F804" s="122" t="s">
        <v>121</v>
      </c>
      <c r="G804" s="122">
        <v>2046.55</v>
      </c>
      <c r="H804" s="122">
        <v>2046.55</v>
      </c>
      <c r="I804" s="122">
        <v>1</v>
      </c>
    </row>
    <row r="805" spans="1:9" s="322" customFormat="1" ht="30" x14ac:dyDescent="0.25">
      <c r="A805" s="1155"/>
      <c r="B805" s="1019"/>
      <c r="C805" s="122" t="s">
        <v>5695</v>
      </c>
      <c r="D805" s="122" t="s">
        <v>5693</v>
      </c>
      <c r="E805" s="122" t="s">
        <v>126</v>
      </c>
      <c r="F805" s="122" t="s">
        <v>121</v>
      </c>
      <c r="G805" s="122">
        <v>2009.38</v>
      </c>
      <c r="H805" s="122">
        <v>2009.38</v>
      </c>
      <c r="I805" s="122">
        <v>1</v>
      </c>
    </row>
    <row r="806" spans="1:9" s="322" customFormat="1" ht="30" x14ac:dyDescent="0.25">
      <c r="A806" s="1155"/>
      <c r="B806" s="1019"/>
      <c r="C806" s="122" t="s">
        <v>5696</v>
      </c>
      <c r="D806" s="122" t="s">
        <v>5693</v>
      </c>
      <c r="E806" s="122" t="s">
        <v>126</v>
      </c>
      <c r="F806" s="122" t="s">
        <v>121</v>
      </c>
      <c r="G806" s="122">
        <v>2009.38</v>
      </c>
      <c r="H806" s="122">
        <v>2009.38</v>
      </c>
      <c r="I806" s="122">
        <v>1</v>
      </c>
    </row>
    <row r="807" spans="1:9" s="322" customFormat="1" ht="30" x14ac:dyDescent="0.25">
      <c r="A807" s="1155"/>
      <c r="B807" s="1019"/>
      <c r="C807" s="122" t="s">
        <v>5697</v>
      </c>
      <c r="D807" s="122" t="s">
        <v>5693</v>
      </c>
      <c r="E807" s="122" t="s">
        <v>126</v>
      </c>
      <c r="F807" s="122" t="s">
        <v>121</v>
      </c>
      <c r="G807" s="122">
        <v>1986.5</v>
      </c>
      <c r="H807" s="122">
        <v>1986.5</v>
      </c>
      <c r="I807" s="122">
        <v>1</v>
      </c>
    </row>
    <row r="808" spans="1:9" s="322" customFormat="1" ht="30" x14ac:dyDescent="0.25">
      <c r="A808" s="1155"/>
      <c r="B808" s="1019"/>
      <c r="C808" s="122" t="s">
        <v>5698</v>
      </c>
      <c r="D808" s="122" t="s">
        <v>5693</v>
      </c>
      <c r="E808" s="122" t="s">
        <v>126</v>
      </c>
      <c r="F808" s="122" t="s">
        <v>121</v>
      </c>
      <c r="G808" s="122">
        <v>2023.68</v>
      </c>
      <c r="H808" s="122">
        <v>2023.68</v>
      </c>
      <c r="I808" s="122">
        <v>1</v>
      </c>
    </row>
    <row r="809" spans="1:9" s="322" customFormat="1" ht="30" x14ac:dyDescent="0.25">
      <c r="A809" s="1155"/>
      <c r="B809" s="1019"/>
      <c r="C809" s="122" t="s">
        <v>5699</v>
      </c>
      <c r="D809" s="122" t="s">
        <v>5693</v>
      </c>
      <c r="E809" s="122" t="s">
        <v>126</v>
      </c>
      <c r="F809" s="122" t="s">
        <v>121</v>
      </c>
      <c r="G809" s="122">
        <v>2046.11</v>
      </c>
      <c r="H809" s="122">
        <v>2046.11</v>
      </c>
      <c r="I809" s="122">
        <v>1</v>
      </c>
    </row>
    <row r="810" spans="1:9" s="322" customFormat="1" ht="30" x14ac:dyDescent="0.25">
      <c r="A810" s="1155"/>
      <c r="B810" s="1019"/>
      <c r="C810" s="122" t="s">
        <v>5700</v>
      </c>
      <c r="D810" s="122" t="s">
        <v>5693</v>
      </c>
      <c r="E810" s="122" t="s">
        <v>126</v>
      </c>
      <c r="F810" s="122" t="s">
        <v>121</v>
      </c>
      <c r="G810" s="122">
        <v>2009.38</v>
      </c>
      <c r="H810" s="122">
        <v>2009.38</v>
      </c>
      <c r="I810" s="122">
        <v>1</v>
      </c>
    </row>
    <row r="811" spans="1:9" s="322" customFormat="1" ht="30" x14ac:dyDescent="0.25">
      <c r="A811" s="1155"/>
      <c r="B811" s="1019"/>
      <c r="C811" s="122" t="s">
        <v>5701</v>
      </c>
      <c r="D811" s="122" t="s">
        <v>5693</v>
      </c>
      <c r="E811" s="122" t="s">
        <v>126</v>
      </c>
      <c r="F811" s="122" t="s">
        <v>121</v>
      </c>
      <c r="G811" s="122">
        <v>2023.68</v>
      </c>
      <c r="H811" s="122">
        <v>2023.68</v>
      </c>
      <c r="I811" s="122">
        <v>1</v>
      </c>
    </row>
    <row r="812" spans="1:9" s="322" customFormat="1" ht="30" x14ac:dyDescent="0.25">
      <c r="A812" s="1155"/>
      <c r="B812" s="1019"/>
      <c r="C812" s="122" t="s">
        <v>5702</v>
      </c>
      <c r="D812" s="122" t="s">
        <v>5693</v>
      </c>
      <c r="E812" s="122" t="s">
        <v>126</v>
      </c>
      <c r="F812" s="122" t="s">
        <v>121</v>
      </c>
      <c r="G812" s="122">
        <v>2046.55</v>
      </c>
      <c r="H812" s="122">
        <v>2046.55</v>
      </c>
      <c r="I812" s="122">
        <v>1</v>
      </c>
    </row>
    <row r="813" spans="1:9" s="322" customFormat="1" ht="30" x14ac:dyDescent="0.25">
      <c r="A813" s="1155"/>
      <c r="B813" s="1019"/>
      <c r="C813" s="122" t="s">
        <v>5703</v>
      </c>
      <c r="D813" s="122" t="s">
        <v>5693</v>
      </c>
      <c r="E813" s="122" t="s">
        <v>126</v>
      </c>
      <c r="F813" s="122" t="s">
        <v>121</v>
      </c>
      <c r="G813" s="122">
        <v>2015.1</v>
      </c>
      <c r="H813" s="122">
        <v>2015.1</v>
      </c>
      <c r="I813" s="122">
        <v>1</v>
      </c>
    </row>
    <row r="814" spans="1:9" s="518" customFormat="1" ht="30" x14ac:dyDescent="0.25">
      <c r="A814" s="1155"/>
      <c r="B814" s="1019"/>
      <c r="C814" s="122" t="s">
        <v>5704</v>
      </c>
      <c r="D814" s="122" t="s">
        <v>5693</v>
      </c>
      <c r="E814" s="122" t="s">
        <v>126</v>
      </c>
      <c r="F814" s="122" t="s">
        <v>121</v>
      </c>
      <c r="G814" s="122">
        <v>2009.38</v>
      </c>
      <c r="H814" s="122">
        <v>2009.38</v>
      </c>
      <c r="I814" s="122">
        <v>1</v>
      </c>
    </row>
    <row r="815" spans="1:9" s="518" customFormat="1" x14ac:dyDescent="0.25">
      <c r="A815" s="1155"/>
      <c r="B815" s="1019"/>
      <c r="C815" s="921" t="s">
        <v>118</v>
      </c>
      <c r="D815" s="922"/>
      <c r="E815" s="922"/>
      <c r="F815" s="922"/>
      <c r="G815" s="922"/>
      <c r="H815" s="923"/>
      <c r="I815" s="527"/>
    </row>
    <row r="816" spans="1:9" s="638" customFormat="1" ht="30" x14ac:dyDescent="0.25">
      <c r="A816" s="1155"/>
      <c r="B816" s="1019"/>
      <c r="C816" s="122" t="s">
        <v>7187</v>
      </c>
      <c r="D816" s="122" t="s">
        <v>5270</v>
      </c>
      <c r="E816" s="635" t="s">
        <v>149</v>
      </c>
      <c r="F816" s="122" t="s">
        <v>121</v>
      </c>
      <c r="G816" s="646">
        <v>72605</v>
      </c>
      <c r="H816" s="646">
        <v>72605</v>
      </c>
      <c r="I816" s="527">
        <v>1</v>
      </c>
    </row>
    <row r="817" spans="1:9" s="554" customFormat="1" ht="30" x14ac:dyDescent="0.25">
      <c r="A817" s="1155"/>
      <c r="B817" s="1019"/>
      <c r="C817" s="122" t="s">
        <v>6832</v>
      </c>
      <c r="D817" s="122" t="s">
        <v>532</v>
      </c>
      <c r="E817" s="122" t="s">
        <v>120</v>
      </c>
      <c r="F817" s="122" t="s">
        <v>121</v>
      </c>
      <c r="G817" s="122">
        <v>134256</v>
      </c>
      <c r="H817" s="122">
        <v>134256</v>
      </c>
      <c r="I817" s="122">
        <v>1</v>
      </c>
    </row>
    <row r="818" spans="1:9" s="554" customFormat="1" ht="30" x14ac:dyDescent="0.25">
      <c r="A818" s="1155"/>
      <c r="B818" s="1019"/>
      <c r="C818" s="122" t="s">
        <v>6833</v>
      </c>
      <c r="D818" s="122" t="s">
        <v>532</v>
      </c>
      <c r="E818" s="122" t="s">
        <v>120</v>
      </c>
      <c r="F818" s="122" t="s">
        <v>121</v>
      </c>
      <c r="G818" s="122">
        <v>287640</v>
      </c>
      <c r="H818" s="122">
        <v>287640</v>
      </c>
      <c r="I818" s="122">
        <v>1</v>
      </c>
    </row>
    <row r="819" spans="1:9" s="554" customFormat="1" ht="30" x14ac:dyDescent="0.25">
      <c r="A819" s="1155"/>
      <c r="B819" s="1019"/>
      <c r="C819" s="122" t="s">
        <v>6834</v>
      </c>
      <c r="D819" s="122" t="s">
        <v>532</v>
      </c>
      <c r="E819" s="122" t="s">
        <v>120</v>
      </c>
      <c r="F819" s="122" t="s">
        <v>121</v>
      </c>
      <c r="G819" s="122">
        <v>346968</v>
      </c>
      <c r="H819" s="122">
        <v>346968</v>
      </c>
      <c r="I819" s="122">
        <v>1</v>
      </c>
    </row>
    <row r="820" spans="1:9" s="518" customFormat="1" ht="30" x14ac:dyDescent="0.25">
      <c r="A820" s="1155"/>
      <c r="B820" s="1019"/>
      <c r="C820" s="122" t="s">
        <v>6663</v>
      </c>
      <c r="D820" s="122" t="s">
        <v>5270</v>
      </c>
      <c r="E820" s="122" t="s">
        <v>172</v>
      </c>
      <c r="F820" s="122" t="s">
        <v>121</v>
      </c>
      <c r="G820" s="122">
        <v>40500</v>
      </c>
      <c r="H820" s="122">
        <v>40500</v>
      </c>
      <c r="I820" s="122">
        <v>1</v>
      </c>
    </row>
    <row r="821" spans="1:9" s="518" customFormat="1" ht="30" x14ac:dyDescent="0.25">
      <c r="A821" s="1155"/>
      <c r="B821" s="1019"/>
      <c r="C821" s="122" t="s">
        <v>6664</v>
      </c>
      <c r="D821" s="122" t="s">
        <v>5270</v>
      </c>
      <c r="E821" s="122" t="s">
        <v>172</v>
      </c>
      <c r="F821" s="122" t="s">
        <v>121</v>
      </c>
      <c r="G821" s="122">
        <v>40900</v>
      </c>
      <c r="H821" s="122">
        <v>40900</v>
      </c>
      <c r="I821" s="122">
        <v>1</v>
      </c>
    </row>
    <row r="822" spans="1:9" s="518" customFormat="1" ht="30" x14ac:dyDescent="0.25">
      <c r="A822" s="1155"/>
      <c r="B822" s="1019"/>
      <c r="C822" s="122" t="s">
        <v>6665</v>
      </c>
      <c r="D822" s="122" t="s">
        <v>5270</v>
      </c>
      <c r="E822" s="122" t="s">
        <v>172</v>
      </c>
      <c r="F822" s="122" t="s">
        <v>121</v>
      </c>
      <c r="G822" s="122">
        <v>39700</v>
      </c>
      <c r="H822" s="122">
        <v>39700</v>
      </c>
      <c r="I822" s="122">
        <v>1</v>
      </c>
    </row>
    <row r="823" spans="1:9" s="518" customFormat="1" ht="30" x14ac:dyDescent="0.25">
      <c r="A823" s="1155"/>
      <c r="B823" s="1019"/>
      <c r="C823" s="122" t="s">
        <v>6666</v>
      </c>
      <c r="D823" s="122" t="s">
        <v>5270</v>
      </c>
      <c r="E823" s="122" t="s">
        <v>172</v>
      </c>
      <c r="F823" s="122" t="s">
        <v>121</v>
      </c>
      <c r="G823" s="122">
        <v>40200</v>
      </c>
      <c r="H823" s="122">
        <v>40200</v>
      </c>
      <c r="I823" s="122">
        <v>1</v>
      </c>
    </row>
    <row r="824" spans="1:9" s="518" customFormat="1" ht="30" x14ac:dyDescent="0.25">
      <c r="A824" s="1155"/>
      <c r="B824" s="1019"/>
      <c r="C824" s="122" t="s">
        <v>6667</v>
      </c>
      <c r="D824" s="122" t="s">
        <v>5270</v>
      </c>
      <c r="E824" s="122" t="s">
        <v>172</v>
      </c>
      <c r="F824" s="122" t="s">
        <v>121</v>
      </c>
      <c r="G824" s="122">
        <v>40200</v>
      </c>
      <c r="H824" s="122">
        <v>40200</v>
      </c>
      <c r="I824" s="122">
        <v>1</v>
      </c>
    </row>
    <row r="825" spans="1:9" s="518" customFormat="1" ht="30" x14ac:dyDescent="0.25">
      <c r="A825" s="1155"/>
      <c r="B825" s="1019"/>
      <c r="C825" s="122" t="s">
        <v>6668</v>
      </c>
      <c r="D825" s="122" t="s">
        <v>5270</v>
      </c>
      <c r="E825" s="122" t="s">
        <v>172</v>
      </c>
      <c r="F825" s="122" t="s">
        <v>121</v>
      </c>
      <c r="G825" s="122">
        <v>40200</v>
      </c>
      <c r="H825" s="122">
        <v>40200</v>
      </c>
      <c r="I825" s="122">
        <v>1</v>
      </c>
    </row>
    <row r="826" spans="1:9" s="518" customFormat="1" ht="30" x14ac:dyDescent="0.25">
      <c r="A826" s="1155"/>
      <c r="B826" s="1019"/>
      <c r="C826" s="122" t="s">
        <v>6669</v>
      </c>
      <c r="D826" s="122" t="s">
        <v>5270</v>
      </c>
      <c r="E826" s="122" t="s">
        <v>172</v>
      </c>
      <c r="F826" s="122" t="s">
        <v>121</v>
      </c>
      <c r="G826" s="122">
        <v>40200</v>
      </c>
      <c r="H826" s="122">
        <v>40200</v>
      </c>
      <c r="I826" s="122">
        <v>1</v>
      </c>
    </row>
    <row r="827" spans="1:9" s="518" customFormat="1" ht="30" x14ac:dyDescent="0.25">
      <c r="A827" s="1155"/>
      <c r="B827" s="1019"/>
      <c r="C827" s="122" t="s">
        <v>6670</v>
      </c>
      <c r="D827" s="122" t="s">
        <v>5270</v>
      </c>
      <c r="E827" s="122" t="s">
        <v>172</v>
      </c>
      <c r="F827" s="122" t="s">
        <v>121</v>
      </c>
      <c r="G827" s="122">
        <v>40500</v>
      </c>
      <c r="H827" s="122">
        <v>40500</v>
      </c>
      <c r="I827" s="122">
        <v>1</v>
      </c>
    </row>
    <row r="828" spans="1:9" s="518" customFormat="1" ht="30" x14ac:dyDescent="0.25">
      <c r="A828" s="1155"/>
      <c r="B828" s="1019"/>
      <c r="C828" s="122" t="s">
        <v>6671</v>
      </c>
      <c r="D828" s="122" t="s">
        <v>5270</v>
      </c>
      <c r="E828" s="122" t="s">
        <v>172</v>
      </c>
      <c r="F828" s="122" t="s">
        <v>121</v>
      </c>
      <c r="G828" s="122">
        <v>40300</v>
      </c>
      <c r="H828" s="122">
        <v>40300</v>
      </c>
      <c r="I828" s="122">
        <v>1</v>
      </c>
    </row>
    <row r="829" spans="1:9" s="518" customFormat="1" ht="30" x14ac:dyDescent="0.25">
      <c r="A829" s="1155"/>
      <c r="B829" s="1019"/>
      <c r="C829" s="122" t="s">
        <v>6672</v>
      </c>
      <c r="D829" s="122" t="s">
        <v>5270</v>
      </c>
      <c r="E829" s="122" t="s">
        <v>172</v>
      </c>
      <c r="F829" s="122" t="s">
        <v>121</v>
      </c>
      <c r="G829" s="122">
        <v>40900</v>
      </c>
      <c r="H829" s="122">
        <v>40900</v>
      </c>
      <c r="I829" s="122">
        <v>1</v>
      </c>
    </row>
    <row r="830" spans="1:9" s="518" customFormat="1" ht="30" x14ac:dyDescent="0.25">
      <c r="A830" s="1155"/>
      <c r="B830" s="1019"/>
      <c r="C830" s="122" t="s">
        <v>6673</v>
      </c>
      <c r="D830" s="122" t="s">
        <v>5270</v>
      </c>
      <c r="E830" s="122" t="s">
        <v>172</v>
      </c>
      <c r="F830" s="122" t="s">
        <v>121</v>
      </c>
      <c r="G830" s="122">
        <v>40900</v>
      </c>
      <c r="H830" s="122">
        <v>40900</v>
      </c>
      <c r="I830" s="122">
        <v>1</v>
      </c>
    </row>
    <row r="831" spans="1:9" s="518" customFormat="1" ht="30" x14ac:dyDescent="0.25">
      <c r="A831" s="1155"/>
      <c r="B831" s="1019"/>
      <c r="C831" s="122" t="s">
        <v>6674</v>
      </c>
      <c r="D831" s="122" t="s">
        <v>5270</v>
      </c>
      <c r="E831" s="122" t="s">
        <v>172</v>
      </c>
      <c r="F831" s="122" t="s">
        <v>121</v>
      </c>
      <c r="G831" s="122">
        <v>40900</v>
      </c>
      <c r="H831" s="122">
        <v>40900</v>
      </c>
      <c r="I831" s="122">
        <v>1</v>
      </c>
    </row>
    <row r="832" spans="1:9" s="77" customFormat="1" ht="39.950000000000003" customHeight="1" x14ac:dyDescent="0.25">
      <c r="A832" s="1155"/>
      <c r="B832" s="918" t="s">
        <v>175</v>
      </c>
      <c r="C832" s="919"/>
      <c r="D832" s="919"/>
      <c r="E832" s="919"/>
      <c r="F832" s="919"/>
      <c r="G832" s="920"/>
      <c r="H832" s="2">
        <f>SUM(H833+H841)</f>
        <v>257504548</v>
      </c>
      <c r="I832" s="2"/>
    </row>
    <row r="833" spans="1:9" s="77" customFormat="1" ht="15" customHeight="1" x14ac:dyDescent="0.25">
      <c r="A833" s="1155"/>
      <c r="B833" s="921" t="s">
        <v>154</v>
      </c>
      <c r="C833" s="922"/>
      <c r="D833" s="922"/>
      <c r="E833" s="922"/>
      <c r="F833" s="922"/>
      <c r="G833" s="923"/>
      <c r="H833" s="274">
        <f>SUM(H834:H839)</f>
        <v>250996548</v>
      </c>
      <c r="I833" s="274"/>
    </row>
    <row r="834" spans="1:9" s="77" customFormat="1" ht="45" x14ac:dyDescent="0.25">
      <c r="A834" s="1155"/>
      <c r="B834" s="912">
        <v>4251</v>
      </c>
      <c r="C834" s="122" t="s">
        <v>4754</v>
      </c>
      <c r="D834" s="120" t="s">
        <v>4755</v>
      </c>
      <c r="E834" s="271" t="s">
        <v>149</v>
      </c>
      <c r="F834" s="271" t="s">
        <v>121</v>
      </c>
      <c r="G834" s="3">
        <v>49000000</v>
      </c>
      <c r="H834" s="3">
        <f>G834*I834</f>
        <v>49000000</v>
      </c>
      <c r="I834" s="3">
        <v>1</v>
      </c>
    </row>
    <row r="835" spans="1:9" s="709" customFormat="1" x14ac:dyDescent="0.25">
      <c r="A835" s="1155"/>
      <c r="B835" s="913"/>
      <c r="C835" s="700" t="s">
        <v>7348</v>
      </c>
      <c r="D835" s="700" t="s">
        <v>4070</v>
      </c>
      <c r="E835" s="703" t="s">
        <v>126</v>
      </c>
      <c r="F835" s="703" t="s">
        <v>121</v>
      </c>
      <c r="G835" s="3">
        <v>0</v>
      </c>
      <c r="H835" s="3">
        <v>0</v>
      </c>
      <c r="I835" s="3">
        <v>1</v>
      </c>
    </row>
    <row r="836" spans="1:9" s="655" customFormat="1" ht="30" x14ac:dyDescent="0.25">
      <c r="A836" s="1155"/>
      <c r="B836" s="913"/>
      <c r="C836" s="122" t="s">
        <v>7215</v>
      </c>
      <c r="D836" s="122" t="s">
        <v>4070</v>
      </c>
      <c r="E836" s="654" t="s">
        <v>126</v>
      </c>
      <c r="F836" s="654" t="s">
        <v>121</v>
      </c>
      <c r="G836" s="3">
        <v>0</v>
      </c>
      <c r="H836" s="3">
        <v>0</v>
      </c>
      <c r="I836" s="3">
        <v>1</v>
      </c>
    </row>
    <row r="837" spans="1:9" s="77" customFormat="1" ht="75" x14ac:dyDescent="0.25">
      <c r="A837" s="1155"/>
      <c r="B837" s="914"/>
      <c r="C837" s="122" t="s">
        <v>4756</v>
      </c>
      <c r="D837" s="120" t="s">
        <v>4757</v>
      </c>
      <c r="E837" s="271" t="s">
        <v>149</v>
      </c>
      <c r="F837" s="271" t="s">
        <v>121</v>
      </c>
      <c r="G837" s="3">
        <v>157000000</v>
      </c>
      <c r="H837" s="3">
        <f>G837*I837</f>
        <v>157000000</v>
      </c>
      <c r="I837" s="3">
        <v>1</v>
      </c>
    </row>
    <row r="838" spans="1:9" s="77" customFormat="1" ht="90" x14ac:dyDescent="0.25">
      <c r="A838" s="1155"/>
      <c r="B838" s="271">
        <v>5112</v>
      </c>
      <c r="C838" s="122" t="s">
        <v>4758</v>
      </c>
      <c r="D838" s="123" t="s">
        <v>4759</v>
      </c>
      <c r="E838" s="271" t="s">
        <v>149</v>
      </c>
      <c r="F838" s="271" t="s">
        <v>121</v>
      </c>
      <c r="G838" s="3">
        <v>44996548</v>
      </c>
      <c r="H838" s="3">
        <f>G838*I838</f>
        <v>44996548</v>
      </c>
      <c r="I838" s="3">
        <v>1</v>
      </c>
    </row>
    <row r="839" spans="1:9" s="77" customFormat="1" ht="60" x14ac:dyDescent="0.25">
      <c r="A839" s="1155"/>
      <c r="B839" s="271">
        <v>5113</v>
      </c>
      <c r="C839" s="122" t="s">
        <v>4760</v>
      </c>
      <c r="D839" s="123" t="s">
        <v>4761</v>
      </c>
      <c r="E839" s="271" t="s">
        <v>149</v>
      </c>
      <c r="F839" s="271" t="s">
        <v>121</v>
      </c>
      <c r="G839" s="3">
        <v>0</v>
      </c>
      <c r="H839" s="3">
        <f>G839*I839</f>
        <v>0</v>
      </c>
      <c r="I839" s="3">
        <v>1</v>
      </c>
    </row>
    <row r="840" spans="1:9" s="218" customFormat="1" ht="45" x14ac:dyDescent="0.25">
      <c r="A840" s="1155"/>
      <c r="B840" s="271">
        <v>4251</v>
      </c>
      <c r="C840" s="105" t="s">
        <v>5498</v>
      </c>
      <c r="D840" s="200" t="s">
        <v>5499</v>
      </c>
      <c r="E840" s="271" t="s">
        <v>149</v>
      </c>
      <c r="F840" s="271" t="s">
        <v>121</v>
      </c>
      <c r="G840" s="3">
        <v>0</v>
      </c>
      <c r="H840" s="3">
        <f>G840*I840</f>
        <v>0</v>
      </c>
      <c r="I840" s="3">
        <v>1</v>
      </c>
    </row>
    <row r="841" spans="1:9" s="77" customFormat="1" ht="15" customHeight="1" x14ac:dyDescent="0.25">
      <c r="A841" s="1155"/>
      <c r="B841" s="921" t="s">
        <v>118</v>
      </c>
      <c r="C841" s="922"/>
      <c r="D841" s="922"/>
      <c r="E841" s="922"/>
      <c r="F841" s="922"/>
      <c r="G841" s="923"/>
      <c r="H841" s="274">
        <f>SUM(H845:H852)</f>
        <v>6508000</v>
      </c>
      <c r="I841" s="274"/>
    </row>
    <row r="842" spans="1:9" s="740" customFormat="1" ht="15" customHeight="1" x14ac:dyDescent="0.25">
      <c r="A842" s="1155"/>
      <c r="B842" s="742" t="s">
        <v>5628</v>
      </c>
      <c r="C842" s="742" t="s">
        <v>7504</v>
      </c>
      <c r="D842" s="742" t="s">
        <v>5270</v>
      </c>
      <c r="E842" s="731" t="s">
        <v>3127</v>
      </c>
      <c r="F842" s="733" t="s">
        <v>121</v>
      </c>
      <c r="G842" s="3">
        <v>0</v>
      </c>
      <c r="H842" s="3">
        <f>G842*I842</f>
        <v>0</v>
      </c>
      <c r="I842" s="3">
        <v>1</v>
      </c>
    </row>
    <row r="843" spans="1:9" s="740" customFormat="1" ht="15" customHeight="1" x14ac:dyDescent="0.25">
      <c r="A843" s="1155"/>
      <c r="B843" s="741"/>
      <c r="C843" s="742" t="s">
        <v>7505</v>
      </c>
      <c r="D843" s="742" t="s">
        <v>5270</v>
      </c>
      <c r="E843" s="731" t="s">
        <v>3127</v>
      </c>
      <c r="F843" s="733" t="s">
        <v>121</v>
      </c>
      <c r="G843" s="3">
        <v>0</v>
      </c>
      <c r="H843" s="3">
        <v>0</v>
      </c>
      <c r="I843" s="3">
        <v>1</v>
      </c>
    </row>
    <row r="844" spans="1:9" s="804" customFormat="1" ht="15" customHeight="1" x14ac:dyDescent="0.25">
      <c r="A844" s="1155"/>
      <c r="B844" s="455" t="s">
        <v>5628</v>
      </c>
      <c r="C844" s="455" t="s">
        <v>7723</v>
      </c>
      <c r="D844" s="455" t="s">
        <v>532</v>
      </c>
      <c r="E844" s="120" t="s">
        <v>120</v>
      </c>
      <c r="F844" s="120" t="s">
        <v>121</v>
      </c>
      <c r="G844" s="456">
        <v>202000</v>
      </c>
      <c r="H844" s="456">
        <v>202000</v>
      </c>
      <c r="I844" s="3">
        <v>1</v>
      </c>
    </row>
    <row r="845" spans="1:9" s="77" customFormat="1" ht="75" x14ac:dyDescent="0.25">
      <c r="A845" s="1155"/>
      <c r="B845" s="613">
        <v>4251</v>
      </c>
      <c r="C845" s="122" t="s">
        <v>4762</v>
      </c>
      <c r="D845" s="120" t="s">
        <v>4763</v>
      </c>
      <c r="E845" s="271" t="s">
        <v>520</v>
      </c>
      <c r="F845" s="271" t="s">
        <v>121</v>
      </c>
      <c r="G845" s="3">
        <v>2863500</v>
      </c>
      <c r="H845" s="3">
        <f t="shared" ref="H845:H852" si="16">G845*I845</f>
        <v>2863500</v>
      </c>
      <c r="I845" s="3">
        <v>1</v>
      </c>
    </row>
    <row r="846" spans="1:9" s="77" customFormat="1" ht="45" x14ac:dyDescent="0.25">
      <c r="A846" s="1155"/>
      <c r="B846" s="614"/>
      <c r="C846" s="122" t="s">
        <v>4764</v>
      </c>
      <c r="D846" s="120" t="s">
        <v>4765</v>
      </c>
      <c r="E846" s="271" t="s">
        <v>520</v>
      </c>
      <c r="F846" s="271" t="s">
        <v>121</v>
      </c>
      <c r="G846" s="3">
        <v>936000</v>
      </c>
      <c r="H846" s="3">
        <f t="shared" si="16"/>
        <v>936000</v>
      </c>
      <c r="I846" s="3">
        <v>1</v>
      </c>
    </row>
    <row r="847" spans="1:9" s="77" customFormat="1" ht="30" x14ac:dyDescent="0.25">
      <c r="A847" s="1155"/>
      <c r="B847" s="109">
        <v>5113</v>
      </c>
      <c r="C847" s="120" t="s">
        <v>6944</v>
      </c>
      <c r="D847" s="120" t="s">
        <v>532</v>
      </c>
      <c r="E847" s="120" t="s">
        <v>120</v>
      </c>
      <c r="F847" s="120" t="s">
        <v>121</v>
      </c>
      <c r="G847" s="120">
        <v>807000</v>
      </c>
      <c r="H847" s="120">
        <v>807000</v>
      </c>
      <c r="I847" s="16">
        <v>1</v>
      </c>
    </row>
    <row r="848" spans="1:9" s="77" customFormat="1" ht="90" x14ac:dyDescent="0.25">
      <c r="A848" s="1155"/>
      <c r="B848" s="912"/>
      <c r="C848" s="122" t="s">
        <v>4766</v>
      </c>
      <c r="D848" s="123" t="s">
        <v>4767</v>
      </c>
      <c r="E848" s="271" t="s">
        <v>520</v>
      </c>
      <c r="F848" s="271" t="s">
        <v>121</v>
      </c>
      <c r="G848" s="3">
        <v>947000</v>
      </c>
      <c r="H848" s="3">
        <f>G848*I848</f>
        <v>947000</v>
      </c>
      <c r="I848" s="3">
        <v>1</v>
      </c>
    </row>
    <row r="849" spans="1:31" s="77" customFormat="1" ht="75" x14ac:dyDescent="0.25">
      <c r="A849" s="1155"/>
      <c r="B849" s="914"/>
      <c r="C849" s="122" t="s">
        <v>4768</v>
      </c>
      <c r="D849" s="120" t="s">
        <v>4769</v>
      </c>
      <c r="E849" s="271" t="s">
        <v>120</v>
      </c>
      <c r="F849" s="271" t="s">
        <v>121</v>
      </c>
      <c r="G849" s="3">
        <v>954500</v>
      </c>
      <c r="H849" s="3">
        <f t="shared" si="16"/>
        <v>954500</v>
      </c>
      <c r="I849" s="3">
        <v>1</v>
      </c>
    </row>
    <row r="850" spans="1:31" s="576" customFormat="1" ht="30" x14ac:dyDescent="0.25">
      <c r="A850" s="1155"/>
      <c r="B850" s="993">
        <v>5113</v>
      </c>
      <c r="C850" s="122" t="s">
        <v>6850</v>
      </c>
      <c r="D850" s="122" t="s">
        <v>5270</v>
      </c>
      <c r="E850" s="571" t="s">
        <v>3127</v>
      </c>
      <c r="F850" s="571" t="s">
        <v>121</v>
      </c>
      <c r="G850" s="3">
        <v>0</v>
      </c>
      <c r="H850" s="3">
        <f t="shared" ref="H850" si="17">G850*I850</f>
        <v>0</v>
      </c>
      <c r="I850" s="3">
        <v>1</v>
      </c>
    </row>
    <row r="851" spans="1:31" s="77" customFormat="1" ht="105" x14ac:dyDescent="0.25">
      <c r="A851" s="1155"/>
      <c r="B851" s="994"/>
      <c r="C851" s="122" t="s">
        <v>4770</v>
      </c>
      <c r="D851" s="123" t="s">
        <v>4771</v>
      </c>
      <c r="E851" s="271" t="s">
        <v>520</v>
      </c>
      <c r="F851" s="271" t="s">
        <v>121</v>
      </c>
      <c r="G851" s="3">
        <v>0</v>
      </c>
      <c r="H851" s="3">
        <f t="shared" si="16"/>
        <v>0</v>
      </c>
      <c r="I851" s="3">
        <v>1</v>
      </c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</row>
    <row r="852" spans="1:31" s="87" customFormat="1" ht="30" x14ac:dyDescent="0.25">
      <c r="A852" s="1155"/>
      <c r="B852" s="1005"/>
      <c r="C852" s="119">
        <v>98111140</v>
      </c>
      <c r="D852" s="120" t="s">
        <v>532</v>
      </c>
      <c r="E852" s="323" t="s">
        <v>120</v>
      </c>
      <c r="F852" s="323" t="s">
        <v>121</v>
      </c>
      <c r="G852" s="323">
        <v>0</v>
      </c>
      <c r="H852" s="323">
        <f t="shared" si="16"/>
        <v>0</v>
      </c>
      <c r="I852" s="323">
        <v>1</v>
      </c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</row>
    <row r="853" spans="1:31" s="77" customFormat="1" ht="39.950000000000003" customHeight="1" x14ac:dyDescent="0.25">
      <c r="A853" s="1155"/>
      <c r="B853" s="918" t="s">
        <v>2457</v>
      </c>
      <c r="C853" s="919"/>
      <c r="D853" s="919"/>
      <c r="E853" s="919"/>
      <c r="F853" s="919"/>
      <c r="G853" s="920"/>
      <c r="H853" s="2">
        <f>SUM(H854+H863)</f>
        <v>89654716</v>
      </c>
      <c r="I853" s="2"/>
    </row>
    <row r="854" spans="1:31" s="77" customFormat="1" ht="15" customHeight="1" x14ac:dyDescent="0.25">
      <c r="A854" s="1155"/>
      <c r="B854" s="921" t="s">
        <v>154</v>
      </c>
      <c r="C854" s="922"/>
      <c r="D854" s="922"/>
      <c r="E854" s="922"/>
      <c r="F854" s="922"/>
      <c r="G854" s="923"/>
      <c r="H854" s="274">
        <f>SUM(H857:H862)</f>
        <v>85492716</v>
      </c>
      <c r="I854" s="274"/>
    </row>
    <row r="855" spans="1:31" s="612" customFormat="1" ht="15" customHeight="1" x14ac:dyDescent="0.25">
      <c r="A855" s="1155"/>
      <c r="B855" s="122" t="s">
        <v>5628</v>
      </c>
      <c r="C855" s="122" t="s">
        <v>7065</v>
      </c>
      <c r="D855" s="122" t="s">
        <v>7066</v>
      </c>
      <c r="E855" s="122" t="s">
        <v>126</v>
      </c>
      <c r="F855" s="122" t="s">
        <v>121</v>
      </c>
      <c r="G855" s="122">
        <v>0</v>
      </c>
      <c r="H855" s="122">
        <v>0</v>
      </c>
      <c r="I855" s="122">
        <v>1</v>
      </c>
    </row>
    <row r="856" spans="1:31" s="612" customFormat="1" ht="15" customHeight="1" x14ac:dyDescent="0.25">
      <c r="A856" s="1155"/>
      <c r="B856" s="122" t="s">
        <v>5628</v>
      </c>
      <c r="C856" s="122" t="s">
        <v>7067</v>
      </c>
      <c r="D856" s="122" t="s">
        <v>7066</v>
      </c>
      <c r="E856" s="122" t="s">
        <v>126</v>
      </c>
      <c r="F856" s="122" t="s">
        <v>121</v>
      </c>
      <c r="G856" s="122">
        <v>9272000</v>
      </c>
      <c r="H856" s="122">
        <v>9272000</v>
      </c>
      <c r="I856" s="122">
        <v>1</v>
      </c>
    </row>
    <row r="857" spans="1:31" s="77" customFormat="1" ht="60" x14ac:dyDescent="0.25">
      <c r="A857" s="1155"/>
      <c r="B857" s="912">
        <v>4251</v>
      </c>
      <c r="C857" s="126">
        <v>45221142</v>
      </c>
      <c r="D857" s="125" t="s">
        <v>4772</v>
      </c>
      <c r="E857" s="79" t="s">
        <v>149</v>
      </c>
      <c r="F857" s="79" t="s">
        <v>121</v>
      </c>
      <c r="G857" s="16">
        <v>13500000</v>
      </c>
      <c r="H857" s="16">
        <f t="shared" ref="H857:H862" si="18">G857*I857</f>
        <v>13500000</v>
      </c>
      <c r="I857" s="16">
        <v>1</v>
      </c>
    </row>
    <row r="858" spans="1:31" s="607" customFormat="1" ht="30" x14ac:dyDescent="0.25">
      <c r="A858" s="1155"/>
      <c r="B858" s="913"/>
      <c r="C858" s="122" t="s">
        <v>6954</v>
      </c>
      <c r="D858" s="122" t="s">
        <v>4070</v>
      </c>
      <c r="E858" s="122" t="s">
        <v>126</v>
      </c>
      <c r="F858" s="122" t="s">
        <v>121</v>
      </c>
      <c r="G858" s="122">
        <v>0</v>
      </c>
      <c r="H858" s="122">
        <f t="shared" si="18"/>
        <v>0</v>
      </c>
      <c r="I858" s="122">
        <v>1</v>
      </c>
    </row>
    <row r="859" spans="1:31" s="77" customFormat="1" ht="60" x14ac:dyDescent="0.25">
      <c r="A859" s="1155"/>
      <c r="B859" s="913"/>
      <c r="C859" s="122" t="s">
        <v>4773</v>
      </c>
      <c r="D859" s="120" t="s">
        <v>4774</v>
      </c>
      <c r="E859" s="271" t="s">
        <v>149</v>
      </c>
      <c r="F859" s="271" t="s">
        <v>121</v>
      </c>
      <c r="G859" s="3">
        <v>48962716</v>
      </c>
      <c r="H859" s="3">
        <f t="shared" si="18"/>
        <v>48962716</v>
      </c>
      <c r="I859" s="3">
        <v>1</v>
      </c>
    </row>
    <row r="860" spans="1:31" s="77" customFormat="1" ht="39" customHeight="1" x14ac:dyDescent="0.25">
      <c r="A860" s="1155"/>
      <c r="B860" s="913"/>
      <c r="C860" s="126">
        <v>45221142</v>
      </c>
      <c r="D860" s="125" t="s">
        <v>4775</v>
      </c>
      <c r="E860" s="79" t="s">
        <v>149</v>
      </c>
      <c r="F860" s="79" t="s">
        <v>121</v>
      </c>
      <c r="G860" s="16">
        <v>0</v>
      </c>
      <c r="H860" s="16">
        <f t="shared" si="18"/>
        <v>0</v>
      </c>
      <c r="I860" s="16">
        <v>1</v>
      </c>
    </row>
    <row r="861" spans="1:31" s="77" customFormat="1" ht="75" x14ac:dyDescent="0.25">
      <c r="A861" s="1155"/>
      <c r="B861" s="913"/>
      <c r="C861" s="122" t="s">
        <v>4776</v>
      </c>
      <c r="D861" s="120" t="s">
        <v>4777</v>
      </c>
      <c r="E861" s="271" t="s">
        <v>149</v>
      </c>
      <c r="F861" s="271" t="s">
        <v>121</v>
      </c>
      <c r="G861" s="3">
        <v>0</v>
      </c>
      <c r="H861" s="3">
        <f t="shared" si="18"/>
        <v>0</v>
      </c>
      <c r="I861" s="3">
        <v>1</v>
      </c>
    </row>
    <row r="862" spans="1:31" s="77" customFormat="1" ht="75" x14ac:dyDescent="0.25">
      <c r="A862" s="1155"/>
      <c r="B862" s="914"/>
      <c r="C862" s="122" t="s">
        <v>4778</v>
      </c>
      <c r="D862" s="120" t="s">
        <v>4779</v>
      </c>
      <c r="E862" s="271" t="s">
        <v>149</v>
      </c>
      <c r="F862" s="271" t="s">
        <v>121</v>
      </c>
      <c r="G862" s="3">
        <v>23030000</v>
      </c>
      <c r="H862" s="3">
        <f t="shared" si="18"/>
        <v>23030000</v>
      </c>
      <c r="I862" s="3">
        <v>1</v>
      </c>
    </row>
    <row r="863" spans="1:31" s="77" customFormat="1" ht="15" customHeight="1" x14ac:dyDescent="0.25">
      <c r="A863" s="1155"/>
      <c r="B863" s="921" t="s">
        <v>118</v>
      </c>
      <c r="C863" s="922"/>
      <c r="D863" s="922"/>
      <c r="E863" s="922"/>
      <c r="F863" s="922"/>
      <c r="G863" s="923"/>
      <c r="H863" s="274">
        <f>SUM(H867:H871)</f>
        <v>4162000</v>
      </c>
      <c r="I863" s="274"/>
    </row>
    <row r="864" spans="1:31" s="740" customFormat="1" ht="15" customHeight="1" x14ac:dyDescent="0.25">
      <c r="A864" s="1155"/>
      <c r="B864" s="730"/>
      <c r="C864" s="455" t="s">
        <v>7515</v>
      </c>
      <c r="D864" s="455" t="s">
        <v>5270</v>
      </c>
      <c r="E864" s="733" t="s">
        <v>3127</v>
      </c>
      <c r="F864" s="733" t="s">
        <v>121</v>
      </c>
      <c r="G864" s="399">
        <v>0</v>
      </c>
      <c r="H864" s="399">
        <v>0</v>
      </c>
      <c r="I864" s="3">
        <v>1</v>
      </c>
    </row>
    <row r="865" spans="1:9" s="740" customFormat="1" ht="15" customHeight="1" x14ac:dyDescent="0.25">
      <c r="A865" s="1155"/>
      <c r="B865" s="730"/>
      <c r="C865" s="455" t="s">
        <v>7516</v>
      </c>
      <c r="D865" s="455" t="s">
        <v>5270</v>
      </c>
      <c r="E865" s="733" t="s">
        <v>3127</v>
      </c>
      <c r="F865" s="733" t="s">
        <v>121</v>
      </c>
      <c r="G865" s="399">
        <v>184</v>
      </c>
      <c r="H865" s="399">
        <v>184</v>
      </c>
      <c r="I865" s="3">
        <v>1</v>
      </c>
    </row>
    <row r="866" spans="1:9" s="885" customFormat="1" ht="15" customHeight="1" x14ac:dyDescent="0.25">
      <c r="A866" s="1155"/>
      <c r="B866" s="886"/>
      <c r="C866" s="455" t="s">
        <v>8037</v>
      </c>
      <c r="D866" s="455" t="s">
        <v>532</v>
      </c>
      <c r="E866" s="880" t="s">
        <v>120</v>
      </c>
      <c r="F866" s="880" t="s">
        <v>121</v>
      </c>
      <c r="G866" s="456">
        <v>55000</v>
      </c>
      <c r="H866" s="456">
        <v>55000</v>
      </c>
      <c r="I866" s="3">
        <v>1</v>
      </c>
    </row>
    <row r="867" spans="1:9" s="77" customFormat="1" ht="90" x14ac:dyDescent="0.25">
      <c r="A867" s="1155"/>
      <c r="B867" s="107">
        <v>4251</v>
      </c>
      <c r="C867" s="122" t="s">
        <v>4780</v>
      </c>
      <c r="D867" s="120" t="s">
        <v>4781</v>
      </c>
      <c r="E867" s="271" t="s">
        <v>520</v>
      </c>
      <c r="F867" s="271" t="s">
        <v>121</v>
      </c>
      <c r="G867" s="3">
        <v>1750000</v>
      </c>
      <c r="H867" s="3">
        <f>G867*I867</f>
        <v>1750000</v>
      </c>
      <c r="I867" s="3">
        <v>1</v>
      </c>
    </row>
    <row r="868" spans="1:9" s="77" customFormat="1" ht="75" x14ac:dyDescent="0.25">
      <c r="A868" s="1155"/>
      <c r="B868" s="107">
        <v>5113</v>
      </c>
      <c r="C868" s="105" t="s">
        <v>4782</v>
      </c>
      <c r="D868" s="1" t="s">
        <v>4783</v>
      </c>
      <c r="E868" s="271" t="s">
        <v>520</v>
      </c>
      <c r="F868" s="271" t="s">
        <v>121</v>
      </c>
      <c r="G868" s="3">
        <v>1632000</v>
      </c>
      <c r="H868" s="3">
        <f>G868*I868</f>
        <v>1632000</v>
      </c>
      <c r="I868" s="3">
        <v>1</v>
      </c>
    </row>
    <row r="869" spans="1:9" s="84" customFormat="1" ht="30" x14ac:dyDescent="0.25">
      <c r="A869" s="1155"/>
      <c r="B869" s="107">
        <v>4251</v>
      </c>
      <c r="C869" s="124">
        <v>98111140</v>
      </c>
      <c r="D869" s="129" t="s">
        <v>532</v>
      </c>
      <c r="E869" s="276" t="s">
        <v>120</v>
      </c>
      <c r="F869" s="276" t="s">
        <v>121</v>
      </c>
      <c r="G869" s="7">
        <v>0</v>
      </c>
      <c r="H869" s="7">
        <f>G869*I869</f>
        <v>0</v>
      </c>
      <c r="I869" s="7">
        <v>1</v>
      </c>
    </row>
    <row r="870" spans="1:9" s="77" customFormat="1" ht="135" x14ac:dyDescent="0.25">
      <c r="A870" s="1155"/>
      <c r="B870" s="271">
        <v>5113</v>
      </c>
      <c r="C870" s="126">
        <v>71351540</v>
      </c>
      <c r="D870" s="125" t="s">
        <v>4784</v>
      </c>
      <c r="E870" s="79" t="s">
        <v>172</v>
      </c>
      <c r="F870" s="79" t="s">
        <v>121</v>
      </c>
      <c r="G870" s="16">
        <v>470000</v>
      </c>
      <c r="H870" s="16">
        <f>G870*I870</f>
        <v>470000</v>
      </c>
      <c r="I870" s="16">
        <v>1</v>
      </c>
    </row>
    <row r="871" spans="1:9" s="77" customFormat="1" ht="60" x14ac:dyDescent="0.25">
      <c r="A871" s="1155"/>
      <c r="B871" s="271">
        <v>5129</v>
      </c>
      <c r="C871" s="122" t="s">
        <v>4785</v>
      </c>
      <c r="D871" s="120" t="s">
        <v>4786</v>
      </c>
      <c r="E871" s="271" t="s">
        <v>520</v>
      </c>
      <c r="F871" s="271" t="s">
        <v>121</v>
      </c>
      <c r="G871" s="3">
        <v>310000</v>
      </c>
      <c r="H871" s="3">
        <f>G871*I871</f>
        <v>310000</v>
      </c>
      <c r="I871" s="3">
        <v>1</v>
      </c>
    </row>
    <row r="872" spans="1:9" s="595" customFormat="1" x14ac:dyDescent="0.25">
      <c r="A872" s="1155"/>
      <c r="B872" s="918" t="s">
        <v>6934</v>
      </c>
      <c r="C872" s="919"/>
      <c r="D872" s="919"/>
      <c r="E872" s="919"/>
      <c r="F872" s="919"/>
      <c r="G872" s="919"/>
      <c r="H872" s="919"/>
      <c r="I872" s="920"/>
    </row>
    <row r="873" spans="1:9" s="822" customFormat="1" x14ac:dyDescent="0.25">
      <c r="A873" s="1155"/>
      <c r="B873" s="455" t="s">
        <v>5628</v>
      </c>
      <c r="C873" s="455" t="s">
        <v>7801</v>
      </c>
      <c r="D873" s="455" t="s">
        <v>4070</v>
      </c>
      <c r="E873" s="120" t="s">
        <v>126</v>
      </c>
      <c r="F873" s="120" t="s">
        <v>121</v>
      </c>
      <c r="G873" s="120">
        <v>0</v>
      </c>
      <c r="H873" s="120">
        <v>0</v>
      </c>
      <c r="I873" s="370">
        <v>1</v>
      </c>
    </row>
    <row r="874" spans="1:9" s="650" customFormat="1" ht="30" x14ac:dyDescent="0.25">
      <c r="A874" s="1155"/>
      <c r="B874" s="120"/>
      <c r="C874" s="120" t="s">
        <v>7195</v>
      </c>
      <c r="D874" s="120" t="s">
        <v>4070</v>
      </c>
      <c r="E874" s="120" t="s">
        <v>126</v>
      </c>
      <c r="F874" s="120" t="s">
        <v>121</v>
      </c>
      <c r="G874" s="120">
        <v>0</v>
      </c>
      <c r="H874" s="120">
        <v>0</v>
      </c>
      <c r="I874" s="370">
        <v>1</v>
      </c>
    </row>
    <row r="875" spans="1:9" s="595" customFormat="1" x14ac:dyDescent="0.25">
      <c r="A875" s="1155"/>
      <c r="B875" s="579" t="s">
        <v>5705</v>
      </c>
      <c r="C875" s="120" t="s">
        <v>6933</v>
      </c>
      <c r="D875" s="120" t="s">
        <v>6741</v>
      </c>
      <c r="E875" s="120" t="s">
        <v>126</v>
      </c>
      <c r="F875" s="120" t="s">
        <v>15</v>
      </c>
      <c r="G875" s="120">
        <v>0</v>
      </c>
      <c r="H875" s="120">
        <v>0</v>
      </c>
      <c r="I875" s="370">
        <v>1</v>
      </c>
    </row>
    <row r="876" spans="1:9" s="595" customFormat="1" ht="30" x14ac:dyDescent="0.25">
      <c r="A876" s="1155"/>
      <c r="B876" s="579" t="s">
        <v>5705</v>
      </c>
      <c r="C876" s="120" t="s">
        <v>6935</v>
      </c>
      <c r="D876" s="120" t="s">
        <v>3997</v>
      </c>
      <c r="E876" s="120" t="s">
        <v>14</v>
      </c>
      <c r="F876" s="120" t="s">
        <v>15</v>
      </c>
      <c r="G876" s="120">
        <v>0</v>
      </c>
      <c r="H876" s="120">
        <v>0</v>
      </c>
      <c r="I876" s="370">
        <v>1000</v>
      </c>
    </row>
    <row r="877" spans="1:9" s="595" customFormat="1" x14ac:dyDescent="0.25">
      <c r="A877" s="1155"/>
      <c r="B877" s="918" t="s">
        <v>7161</v>
      </c>
      <c r="C877" s="919"/>
      <c r="D877" s="919"/>
      <c r="E877" s="919"/>
      <c r="F877" s="919"/>
      <c r="G877" s="919"/>
      <c r="H877" s="919"/>
      <c r="I877" s="920"/>
    </row>
    <row r="878" spans="1:9" s="595" customFormat="1" x14ac:dyDescent="0.25">
      <c r="A878" s="1155"/>
      <c r="B878" s="921" t="s">
        <v>11</v>
      </c>
      <c r="C878" s="922"/>
      <c r="D878" s="922"/>
      <c r="E878" s="922"/>
      <c r="F878" s="922"/>
      <c r="G878" s="923"/>
      <c r="H878" s="370"/>
      <c r="I878" s="370"/>
    </row>
    <row r="879" spans="1:9" s="638" customFormat="1" x14ac:dyDescent="0.25">
      <c r="A879" s="1155"/>
      <c r="B879" s="120" t="s">
        <v>5671</v>
      </c>
      <c r="C879" s="120" t="s">
        <v>7162</v>
      </c>
      <c r="D879" s="120" t="s">
        <v>7163</v>
      </c>
      <c r="E879" s="120" t="s">
        <v>14</v>
      </c>
      <c r="F879" s="120" t="s">
        <v>15</v>
      </c>
      <c r="G879" s="120">
        <v>0</v>
      </c>
      <c r="H879" s="120">
        <v>0</v>
      </c>
      <c r="I879" s="3">
        <v>100</v>
      </c>
    </row>
    <row r="880" spans="1:9" s="638" customFormat="1" x14ac:dyDescent="0.25">
      <c r="A880" s="1155"/>
      <c r="B880" s="120" t="s">
        <v>5671</v>
      </c>
      <c r="C880" s="120" t="s">
        <v>7164</v>
      </c>
      <c r="D880" s="120" t="s">
        <v>7163</v>
      </c>
      <c r="E880" s="120" t="s">
        <v>14</v>
      </c>
      <c r="F880" s="120" t="s">
        <v>15</v>
      </c>
      <c r="G880" s="120">
        <v>0</v>
      </c>
      <c r="H880" s="120">
        <v>0</v>
      </c>
      <c r="I880" s="3">
        <v>60</v>
      </c>
    </row>
    <row r="881" spans="1:10" s="638" customFormat="1" x14ac:dyDescent="0.25">
      <c r="A881" s="1155"/>
      <c r="B881" s="120" t="s">
        <v>5671</v>
      </c>
      <c r="C881" s="120" t="s">
        <v>7165</v>
      </c>
      <c r="D881" s="120" t="s">
        <v>7166</v>
      </c>
      <c r="E881" s="120" t="s">
        <v>126</v>
      </c>
      <c r="F881" s="120" t="s">
        <v>15</v>
      </c>
      <c r="G881" s="120">
        <v>0</v>
      </c>
      <c r="H881" s="120">
        <v>0</v>
      </c>
      <c r="I881" s="3">
        <v>2600</v>
      </c>
    </row>
    <row r="882" spans="1:10" s="638" customFormat="1" ht="15" customHeight="1" x14ac:dyDescent="0.25">
      <c r="A882" s="1155"/>
      <c r="B882" s="921" t="s">
        <v>154</v>
      </c>
      <c r="C882" s="922"/>
      <c r="D882" s="922"/>
      <c r="E882" s="922"/>
      <c r="F882" s="922"/>
      <c r="G882" s="923"/>
      <c r="H882" s="370"/>
      <c r="I882" s="370"/>
    </row>
    <row r="883" spans="1:10" s="638" customFormat="1" ht="30" x14ac:dyDescent="0.25">
      <c r="A883" s="1155"/>
      <c r="B883" s="120" t="s">
        <v>5628</v>
      </c>
      <c r="C883" s="120" t="s">
        <v>7167</v>
      </c>
      <c r="D883" s="120" t="s">
        <v>7168</v>
      </c>
      <c r="E883" s="120" t="s">
        <v>126</v>
      </c>
      <c r="F883" s="120" t="s">
        <v>121</v>
      </c>
      <c r="G883" s="120">
        <v>0</v>
      </c>
      <c r="H883" s="120">
        <v>0</v>
      </c>
      <c r="I883" s="120">
        <v>1</v>
      </c>
      <c r="J883" s="120"/>
    </row>
    <row r="884" spans="1:10" s="595" customFormat="1" x14ac:dyDescent="0.25">
      <c r="A884" s="1155"/>
      <c r="B884" s="402"/>
      <c r="C884" s="527"/>
      <c r="D884" s="601"/>
      <c r="E884" s="402"/>
      <c r="F884" s="402"/>
      <c r="G884" s="370"/>
      <c r="H884" s="370"/>
      <c r="I884" s="370"/>
    </row>
    <row r="885" spans="1:10" s="77" customFormat="1" ht="30" customHeight="1" x14ac:dyDescent="0.25">
      <c r="A885" s="1155"/>
      <c r="B885" s="918" t="s">
        <v>2465</v>
      </c>
      <c r="C885" s="919"/>
      <c r="D885" s="919"/>
      <c r="E885" s="919"/>
      <c r="F885" s="919"/>
      <c r="G885" s="919"/>
      <c r="H885" s="919"/>
      <c r="I885" s="920"/>
    </row>
    <row r="886" spans="1:10" s="77" customFormat="1" x14ac:dyDescent="0.25">
      <c r="A886" s="1155"/>
      <c r="B886" s="921" t="s">
        <v>11</v>
      </c>
      <c r="C886" s="922"/>
      <c r="D886" s="922"/>
      <c r="E886" s="922"/>
      <c r="F886" s="922"/>
      <c r="G886" s="923"/>
      <c r="H886" s="274">
        <f>SUM(H887:H890)</f>
        <v>39682000</v>
      </c>
      <c r="I886" s="274"/>
    </row>
    <row r="887" spans="1:10" s="77" customFormat="1" x14ac:dyDescent="0.25">
      <c r="A887" s="1155"/>
      <c r="B887" s="912">
        <v>5129</v>
      </c>
      <c r="C887" s="126">
        <v>34921210</v>
      </c>
      <c r="D887" s="125" t="s">
        <v>4787</v>
      </c>
      <c r="E887" s="79" t="s">
        <v>149</v>
      </c>
      <c r="F887" s="79" t="s">
        <v>15</v>
      </c>
      <c r="G887" s="16">
        <v>2500000</v>
      </c>
      <c r="H887" s="16">
        <f>G887*I887</f>
        <v>25000000</v>
      </c>
      <c r="I887" s="16">
        <v>10</v>
      </c>
    </row>
    <row r="888" spans="1:10" s="790" customFormat="1" x14ac:dyDescent="0.25">
      <c r="A888" s="1155"/>
      <c r="B888" s="913"/>
      <c r="C888" s="120" t="s">
        <v>7677</v>
      </c>
      <c r="D888" s="120" t="s">
        <v>7678</v>
      </c>
      <c r="E888" s="120" t="s">
        <v>126</v>
      </c>
      <c r="F888" s="120" t="s">
        <v>470</v>
      </c>
      <c r="G888" s="120">
        <v>0</v>
      </c>
      <c r="H888" s="120">
        <v>0</v>
      </c>
      <c r="I888" s="120">
        <v>1</v>
      </c>
    </row>
    <row r="889" spans="1:10" s="607" customFormat="1" x14ac:dyDescent="0.25">
      <c r="A889" s="1155"/>
      <c r="B889" s="913"/>
      <c r="C889" s="120" t="s">
        <v>6970</v>
      </c>
      <c r="D889" s="120" t="s">
        <v>6971</v>
      </c>
      <c r="E889" s="120" t="s">
        <v>126</v>
      </c>
      <c r="F889" s="120" t="s">
        <v>470</v>
      </c>
      <c r="G889" s="120">
        <v>48940</v>
      </c>
      <c r="H889" s="120">
        <v>14682000</v>
      </c>
      <c r="I889" s="120">
        <v>300</v>
      </c>
    </row>
    <row r="890" spans="1:10" s="77" customFormat="1" ht="30" x14ac:dyDescent="0.25">
      <c r="A890" s="1155"/>
      <c r="B890" s="914"/>
      <c r="C890" s="126">
        <v>34921440</v>
      </c>
      <c r="D890" s="125" t="s">
        <v>561</v>
      </c>
      <c r="E890" s="79" t="s">
        <v>14</v>
      </c>
      <c r="F890" s="79" t="s">
        <v>15</v>
      </c>
      <c r="G890" s="16">
        <v>0</v>
      </c>
      <c r="H890" s="16">
        <f>G890*I890</f>
        <v>0</v>
      </c>
      <c r="I890" s="16">
        <v>1200</v>
      </c>
    </row>
    <row r="891" spans="1:10" s="77" customFormat="1" ht="15" customHeight="1" x14ac:dyDescent="0.25">
      <c r="A891" s="1155"/>
      <c r="B891" s="921" t="s">
        <v>154</v>
      </c>
      <c r="C891" s="922"/>
      <c r="D891" s="922"/>
      <c r="E891" s="922"/>
      <c r="F891" s="922"/>
      <c r="G891" s="923"/>
      <c r="H891" s="274">
        <f>SUM(H893:H893)</f>
        <v>2000000</v>
      </c>
      <c r="I891" s="274"/>
    </row>
    <row r="892" spans="1:10" s="607" customFormat="1" ht="15" customHeight="1" x14ac:dyDescent="0.25">
      <c r="A892" s="1155"/>
      <c r="B892" s="455" t="s">
        <v>5705</v>
      </c>
    </row>
    <row r="893" spans="1:10" s="77" customFormat="1" ht="45" x14ac:dyDescent="0.25">
      <c r="A893" s="1155"/>
      <c r="B893" s="271">
        <v>4251</v>
      </c>
      <c r="C893" s="126" t="s">
        <v>5355</v>
      </c>
      <c r="D893" s="125" t="s">
        <v>4788</v>
      </c>
      <c r="E893" s="79" t="s">
        <v>126</v>
      </c>
      <c r="F893" s="79" t="s">
        <v>121</v>
      </c>
      <c r="G893" s="16">
        <v>2000000</v>
      </c>
      <c r="H893" s="16">
        <f>G893*I893</f>
        <v>2000000</v>
      </c>
      <c r="I893" s="16">
        <v>1</v>
      </c>
    </row>
    <row r="894" spans="1:10" s="77" customFormat="1" ht="15" customHeight="1" x14ac:dyDescent="0.25">
      <c r="A894" s="1155"/>
      <c r="B894" s="921" t="s">
        <v>118</v>
      </c>
      <c r="C894" s="922"/>
      <c r="D894" s="922"/>
      <c r="E894" s="922"/>
      <c r="F894" s="922"/>
      <c r="G894" s="923"/>
      <c r="H894" s="274">
        <f>SUM(H895:H895)</f>
        <v>15096000</v>
      </c>
      <c r="I894" s="274"/>
    </row>
    <row r="895" spans="1:10" s="77" customFormat="1" ht="30" x14ac:dyDescent="0.25">
      <c r="A895" s="1155"/>
      <c r="B895" s="271">
        <v>4239</v>
      </c>
      <c r="C895" s="122" t="s">
        <v>4789</v>
      </c>
      <c r="D895" s="120" t="s">
        <v>4790</v>
      </c>
      <c r="E895" s="271" t="s">
        <v>126</v>
      </c>
      <c r="F895" s="271" t="s">
        <v>121</v>
      </c>
      <c r="G895" s="3">
        <v>15096000</v>
      </c>
      <c r="H895" s="3">
        <f>G895*I895</f>
        <v>15096000</v>
      </c>
      <c r="I895" s="3">
        <v>1</v>
      </c>
    </row>
    <row r="896" spans="1:10" s="77" customFormat="1" ht="39.950000000000003" customHeight="1" x14ac:dyDescent="0.25">
      <c r="A896" s="1155"/>
      <c r="B896" s="918" t="s">
        <v>178</v>
      </c>
      <c r="C896" s="919"/>
      <c r="D896" s="919"/>
      <c r="E896" s="919"/>
      <c r="F896" s="919"/>
      <c r="G896" s="920"/>
      <c r="H896" s="2">
        <f>SUM(H897)</f>
        <v>4690000000</v>
      </c>
      <c r="I896" s="2"/>
    </row>
    <row r="897" spans="1:9" s="77" customFormat="1" x14ac:dyDescent="0.25">
      <c r="A897" s="1155"/>
      <c r="B897" s="921" t="s">
        <v>11</v>
      </c>
      <c r="C897" s="922"/>
      <c r="D897" s="922"/>
      <c r="E897" s="922"/>
      <c r="F897" s="922"/>
      <c r="G897" s="923"/>
      <c r="H897" s="274">
        <f>SUM(H898:H903)</f>
        <v>4690000000</v>
      </c>
      <c r="I897" s="274"/>
    </row>
    <row r="898" spans="1:9" s="77" customFormat="1" x14ac:dyDescent="0.25">
      <c r="A898" s="1155"/>
      <c r="B898" s="912">
        <v>5129</v>
      </c>
      <c r="C898" s="122" t="s">
        <v>4791</v>
      </c>
      <c r="D898" s="120" t="s">
        <v>4792</v>
      </c>
      <c r="E898" s="271" t="s">
        <v>149</v>
      </c>
      <c r="F898" s="271" t="s">
        <v>15</v>
      </c>
      <c r="G898" s="3">
        <v>10000000</v>
      </c>
      <c r="H898" s="3">
        <f t="shared" ref="H898:H903" si="19">G898*I898</f>
        <v>500000000</v>
      </c>
      <c r="I898" s="3">
        <v>50</v>
      </c>
    </row>
    <row r="899" spans="1:9" s="77" customFormat="1" ht="30" x14ac:dyDescent="0.25">
      <c r="A899" s="1155"/>
      <c r="B899" s="913"/>
      <c r="C899" s="122" t="s">
        <v>7194</v>
      </c>
      <c r="D899" s="120" t="s">
        <v>4793</v>
      </c>
      <c r="E899" s="271" t="s">
        <v>149</v>
      </c>
      <c r="F899" s="271" t="s">
        <v>15</v>
      </c>
      <c r="G899" s="3">
        <v>10000000</v>
      </c>
      <c r="H899" s="3">
        <f t="shared" si="19"/>
        <v>1100000000</v>
      </c>
      <c r="I899" s="3">
        <v>110</v>
      </c>
    </row>
    <row r="900" spans="1:9" s="77" customFormat="1" ht="30" x14ac:dyDescent="0.25">
      <c r="A900" s="1155"/>
      <c r="B900" s="913"/>
      <c r="C900" s="122" t="s">
        <v>4794</v>
      </c>
      <c r="D900" s="120" t="s">
        <v>4793</v>
      </c>
      <c r="E900" s="271" t="s">
        <v>149</v>
      </c>
      <c r="F900" s="271" t="s">
        <v>15</v>
      </c>
      <c r="G900" s="3">
        <v>10000000</v>
      </c>
      <c r="H900" s="3">
        <f t="shared" si="19"/>
        <v>1000000000</v>
      </c>
      <c r="I900" s="3">
        <v>100</v>
      </c>
    </row>
    <row r="901" spans="1:9" s="77" customFormat="1" ht="30" x14ac:dyDescent="0.25">
      <c r="A901" s="1155"/>
      <c r="B901" s="913"/>
      <c r="C901" s="122" t="s">
        <v>4795</v>
      </c>
      <c r="D901" s="120" t="s">
        <v>4793</v>
      </c>
      <c r="E901" s="271" t="s">
        <v>149</v>
      </c>
      <c r="F901" s="271" t="s">
        <v>15</v>
      </c>
      <c r="G901" s="3">
        <v>10000000</v>
      </c>
      <c r="H901" s="3">
        <f t="shared" si="19"/>
        <v>970000000</v>
      </c>
      <c r="I901" s="3">
        <v>97</v>
      </c>
    </row>
    <row r="902" spans="1:9" s="77" customFormat="1" ht="30" x14ac:dyDescent="0.25">
      <c r="A902" s="1155"/>
      <c r="B902" s="913"/>
      <c r="C902" s="122" t="s">
        <v>4796</v>
      </c>
      <c r="D902" s="120" t="s">
        <v>4793</v>
      </c>
      <c r="E902" s="271" t="s">
        <v>149</v>
      </c>
      <c r="F902" s="271" t="s">
        <v>15</v>
      </c>
      <c r="G902" s="3">
        <v>10000000</v>
      </c>
      <c r="H902" s="3">
        <f t="shared" si="19"/>
        <v>1100000000</v>
      </c>
      <c r="I902" s="3">
        <v>110</v>
      </c>
    </row>
    <row r="903" spans="1:9" s="77" customFormat="1" x14ac:dyDescent="0.25">
      <c r="A903" s="1155"/>
      <c r="B903" s="914"/>
      <c r="C903" s="122" t="s">
        <v>4797</v>
      </c>
      <c r="D903" s="120" t="s">
        <v>4792</v>
      </c>
      <c r="E903" s="271" t="s">
        <v>149</v>
      </c>
      <c r="F903" s="271" t="s">
        <v>15</v>
      </c>
      <c r="G903" s="3">
        <v>10000000</v>
      </c>
      <c r="H903" s="3">
        <f t="shared" si="19"/>
        <v>20000000</v>
      </c>
      <c r="I903" s="3">
        <v>2</v>
      </c>
    </row>
    <row r="904" spans="1:9" s="77" customFormat="1" ht="39.950000000000003" customHeight="1" x14ac:dyDescent="0.25">
      <c r="A904" s="1155"/>
      <c r="B904" s="918" t="s">
        <v>4798</v>
      </c>
      <c r="C904" s="919"/>
      <c r="D904" s="919"/>
      <c r="E904" s="919"/>
      <c r="F904" s="919"/>
      <c r="G904" s="920"/>
      <c r="H904" s="2">
        <f>SUM(H905+H907)</f>
        <v>1233000</v>
      </c>
      <c r="I904" s="2"/>
    </row>
    <row r="905" spans="1:9" s="77" customFormat="1" ht="15" customHeight="1" x14ac:dyDescent="0.25">
      <c r="A905" s="1155"/>
      <c r="B905" s="921" t="s">
        <v>154</v>
      </c>
      <c r="C905" s="922"/>
      <c r="D905" s="922"/>
      <c r="E905" s="922"/>
      <c r="F905" s="922"/>
      <c r="G905" s="923"/>
      <c r="H905" s="274">
        <f>SUM(H906:H906)</f>
        <v>0</v>
      </c>
      <c r="I905" s="274"/>
    </row>
    <row r="906" spans="1:9" s="77" customFormat="1" ht="75" x14ac:dyDescent="0.25">
      <c r="A906" s="1155"/>
      <c r="B906" s="271">
        <v>5112</v>
      </c>
      <c r="C906" s="122" t="s">
        <v>4799</v>
      </c>
      <c r="D906" s="120" t="s">
        <v>4800</v>
      </c>
      <c r="E906" s="271" t="s">
        <v>149</v>
      </c>
      <c r="F906" s="271" t="s">
        <v>121</v>
      </c>
      <c r="G906" s="3">
        <v>0</v>
      </c>
      <c r="H906" s="3">
        <f>G906*I906</f>
        <v>0</v>
      </c>
      <c r="I906" s="3">
        <v>1</v>
      </c>
    </row>
    <row r="907" spans="1:9" s="77" customFormat="1" ht="15" customHeight="1" x14ac:dyDescent="0.25">
      <c r="A907" s="1155"/>
      <c r="B907" s="921" t="s">
        <v>118</v>
      </c>
      <c r="C907" s="922"/>
      <c r="D907" s="922"/>
      <c r="E907" s="922"/>
      <c r="F907" s="922"/>
      <c r="G907" s="923"/>
      <c r="H907" s="274">
        <f>SUM(H909:H909)</f>
        <v>1233000</v>
      </c>
      <c r="I907" s="274"/>
    </row>
    <row r="908" spans="1:9" s="633" customFormat="1" ht="15" customHeight="1" x14ac:dyDescent="0.25">
      <c r="A908" s="1155"/>
      <c r="B908" s="122" t="s">
        <v>5304</v>
      </c>
      <c r="C908" s="122" t="s">
        <v>7141</v>
      </c>
      <c r="D908" s="122" t="s">
        <v>532</v>
      </c>
      <c r="E908" s="122" t="s">
        <v>120</v>
      </c>
      <c r="F908" s="122" t="s">
        <v>121</v>
      </c>
      <c r="G908" s="122">
        <v>411000</v>
      </c>
      <c r="H908" s="122">
        <v>411000</v>
      </c>
      <c r="I908" s="632">
        <v>1</v>
      </c>
    </row>
    <row r="909" spans="1:9" s="77" customFormat="1" ht="90" x14ac:dyDescent="0.25">
      <c r="A909" s="1155"/>
      <c r="B909" s="271">
        <v>5112</v>
      </c>
      <c r="C909" s="122" t="s">
        <v>4801</v>
      </c>
      <c r="D909" s="120" t="s">
        <v>4802</v>
      </c>
      <c r="E909" s="271" t="s">
        <v>520</v>
      </c>
      <c r="F909" s="271" t="s">
        <v>121</v>
      </c>
      <c r="G909" s="3">
        <v>1233000</v>
      </c>
      <c r="H909" s="3">
        <f>G909*I909</f>
        <v>1233000</v>
      </c>
      <c r="I909" s="3">
        <v>1</v>
      </c>
    </row>
    <row r="910" spans="1:9" s="77" customFormat="1" ht="39.950000000000003" customHeight="1" x14ac:dyDescent="0.25">
      <c r="A910" s="1155"/>
      <c r="B910" s="918" t="s">
        <v>4803</v>
      </c>
      <c r="C910" s="919"/>
      <c r="D910" s="919"/>
      <c r="E910" s="919"/>
      <c r="F910" s="919"/>
      <c r="G910" s="920"/>
      <c r="H910" s="2">
        <f>SUM(H911+H913)</f>
        <v>5299800</v>
      </c>
      <c r="I910" s="2"/>
    </row>
    <row r="911" spans="1:9" s="77" customFormat="1" x14ac:dyDescent="0.25">
      <c r="A911" s="1155"/>
      <c r="B911" s="921" t="s">
        <v>11</v>
      </c>
      <c r="C911" s="922"/>
      <c r="D911" s="922"/>
      <c r="E911" s="922"/>
      <c r="F911" s="922"/>
      <c r="G911" s="923"/>
      <c r="H911" s="274">
        <f>SUM(H912:H912)</f>
        <v>3299800</v>
      </c>
      <c r="I911" s="274"/>
    </row>
    <row r="912" spans="1:9" s="77" customFormat="1" x14ac:dyDescent="0.25">
      <c r="A912" s="1155"/>
      <c r="B912" s="271">
        <v>4269</v>
      </c>
      <c r="C912" s="122" t="s">
        <v>4804</v>
      </c>
      <c r="D912" s="120" t="s">
        <v>4805</v>
      </c>
      <c r="E912" s="271" t="s">
        <v>14</v>
      </c>
      <c r="F912" s="271" t="s">
        <v>15</v>
      </c>
      <c r="G912" s="3">
        <v>700</v>
      </c>
      <c r="H912" s="3">
        <f>G912*I912</f>
        <v>3299800</v>
      </c>
      <c r="I912" s="3">
        <v>4714</v>
      </c>
    </row>
    <row r="913" spans="1:9" s="77" customFormat="1" ht="15" customHeight="1" x14ac:dyDescent="0.25">
      <c r="A913" s="1155"/>
      <c r="B913" s="921" t="s">
        <v>118</v>
      </c>
      <c r="C913" s="922"/>
      <c r="D913" s="922"/>
      <c r="E913" s="922"/>
      <c r="F913" s="922"/>
      <c r="G913" s="923"/>
      <c r="H913" s="274">
        <f>SUM(H914:H914)</f>
        <v>2000000</v>
      </c>
      <c r="I913" s="274"/>
    </row>
    <row r="914" spans="1:9" s="77" customFormat="1" ht="75" x14ac:dyDescent="0.25">
      <c r="A914" s="1155"/>
      <c r="B914" s="271">
        <v>4234</v>
      </c>
      <c r="C914" s="122" t="s">
        <v>4806</v>
      </c>
      <c r="D914" s="120" t="s">
        <v>4807</v>
      </c>
      <c r="E914" s="271" t="s">
        <v>14</v>
      </c>
      <c r="F914" s="271" t="s">
        <v>121</v>
      </c>
      <c r="G914" s="3">
        <v>2000000</v>
      </c>
      <c r="H914" s="3">
        <f>G914*I914</f>
        <v>2000000</v>
      </c>
      <c r="I914" s="3">
        <v>1</v>
      </c>
    </row>
    <row r="915" spans="1:9" s="77" customFormat="1" ht="39.950000000000003" customHeight="1" x14ac:dyDescent="0.25">
      <c r="A915" s="1155"/>
      <c r="B915" s="918" t="s">
        <v>4808</v>
      </c>
      <c r="C915" s="919"/>
      <c r="D915" s="919"/>
      <c r="E915" s="919"/>
      <c r="F915" s="919"/>
      <c r="G915" s="920"/>
      <c r="H915" s="2">
        <f>SUM(H916+H919)</f>
        <v>44950000</v>
      </c>
      <c r="I915" s="2"/>
    </row>
    <row r="916" spans="1:9" s="77" customFormat="1" x14ac:dyDescent="0.25">
      <c r="A916" s="1155"/>
      <c r="B916" s="921" t="s">
        <v>11</v>
      </c>
      <c r="C916" s="922"/>
      <c r="D916" s="922"/>
      <c r="E916" s="922"/>
      <c r="F916" s="922"/>
      <c r="G916" s="923"/>
      <c r="H916" s="274">
        <f>SUM(H917:H918)</f>
        <v>15950000</v>
      </c>
      <c r="I916" s="274"/>
    </row>
    <row r="917" spans="1:9" s="77" customFormat="1" x14ac:dyDescent="0.25">
      <c r="A917" s="1155"/>
      <c r="B917" s="912">
        <v>4239</v>
      </c>
      <c r="C917" s="122" t="s">
        <v>4809</v>
      </c>
      <c r="D917" s="120" t="s">
        <v>4810</v>
      </c>
      <c r="E917" s="271" t="s">
        <v>126</v>
      </c>
      <c r="F917" s="271" t="s">
        <v>15</v>
      </c>
      <c r="G917" s="3">
        <v>3900</v>
      </c>
      <c r="H917" s="3">
        <f>G917*I917</f>
        <v>13650000</v>
      </c>
      <c r="I917" s="3">
        <v>3500</v>
      </c>
    </row>
    <row r="918" spans="1:9" s="77" customFormat="1" x14ac:dyDescent="0.25">
      <c r="A918" s="1155"/>
      <c r="B918" s="914"/>
      <c r="C918" s="122" t="s">
        <v>4811</v>
      </c>
      <c r="D918" s="120" t="s">
        <v>4812</v>
      </c>
      <c r="E918" s="271" t="s">
        <v>126</v>
      </c>
      <c r="F918" s="271" t="s">
        <v>15</v>
      </c>
      <c r="G918" s="3">
        <v>4600</v>
      </c>
      <c r="H918" s="3">
        <f>G918*I918</f>
        <v>2300000</v>
      </c>
      <c r="I918" s="3">
        <v>500</v>
      </c>
    </row>
    <row r="919" spans="1:9" s="77" customFormat="1" ht="15" customHeight="1" x14ac:dyDescent="0.25">
      <c r="A919" s="1155"/>
      <c r="B919" s="921" t="s">
        <v>154</v>
      </c>
      <c r="C919" s="922"/>
      <c r="D919" s="922"/>
      <c r="E919" s="922"/>
      <c r="F919" s="922"/>
      <c r="G919" s="923"/>
      <c r="H919" s="274">
        <f>SUM(H920:H924)</f>
        <v>29000000</v>
      </c>
      <c r="I919" s="274"/>
    </row>
    <row r="920" spans="1:9" s="77" customFormat="1" ht="60" x14ac:dyDescent="0.25">
      <c r="A920" s="1155"/>
      <c r="B920" s="993">
        <v>4239</v>
      </c>
      <c r="C920" s="122" t="s">
        <v>4813</v>
      </c>
      <c r="D920" s="120" t="s">
        <v>4814</v>
      </c>
      <c r="E920" s="271" t="s">
        <v>126</v>
      </c>
      <c r="F920" s="271" t="s">
        <v>121</v>
      </c>
      <c r="G920" s="3">
        <v>15000000</v>
      </c>
      <c r="H920" s="3">
        <f>G920*I920</f>
        <v>15000000</v>
      </c>
      <c r="I920" s="3">
        <v>1</v>
      </c>
    </row>
    <row r="921" spans="1:9" s="638" customFormat="1" ht="60" x14ac:dyDescent="0.25">
      <c r="A921" s="1155"/>
      <c r="B921" s="994"/>
      <c r="C921" s="122" t="s">
        <v>4815</v>
      </c>
      <c r="D921" s="120" t="s">
        <v>4816</v>
      </c>
      <c r="E921" s="271" t="s">
        <v>126</v>
      </c>
      <c r="F921" s="271" t="s">
        <v>121</v>
      </c>
      <c r="G921" s="3">
        <v>10000000</v>
      </c>
      <c r="H921" s="3">
        <f>G921*I925</f>
        <v>10000000</v>
      </c>
      <c r="I921" s="3">
        <v>1</v>
      </c>
    </row>
    <row r="922" spans="1:9" s="638" customFormat="1" x14ac:dyDescent="0.25">
      <c r="A922" s="1155"/>
      <c r="B922" s="994"/>
      <c r="C922" s="921" t="s">
        <v>118</v>
      </c>
      <c r="D922" s="922"/>
      <c r="E922" s="922"/>
      <c r="F922" s="922"/>
      <c r="G922" s="922"/>
      <c r="H922" s="923"/>
      <c r="I922" s="3"/>
    </row>
    <row r="923" spans="1:9" s="638" customFormat="1" ht="30" x14ac:dyDescent="0.25">
      <c r="A923" s="1155"/>
      <c r="B923" s="994"/>
      <c r="C923" s="120" t="s">
        <v>7169</v>
      </c>
      <c r="D923" s="120" t="s">
        <v>7170</v>
      </c>
      <c r="E923" s="120" t="s">
        <v>126</v>
      </c>
      <c r="F923" s="120" t="s">
        <v>121</v>
      </c>
      <c r="G923" s="120">
        <v>2000000</v>
      </c>
      <c r="H923" s="120">
        <v>2000000</v>
      </c>
      <c r="I923" s="3">
        <v>1</v>
      </c>
    </row>
    <row r="924" spans="1:9" s="638" customFormat="1" ht="30" x14ac:dyDescent="0.25">
      <c r="A924" s="1155"/>
      <c r="B924" s="994"/>
      <c r="C924" s="120" t="s">
        <v>7171</v>
      </c>
      <c r="D924" s="120" t="s">
        <v>7170</v>
      </c>
      <c r="E924" s="120" t="s">
        <v>126</v>
      </c>
      <c r="F924" s="120" t="s">
        <v>121</v>
      </c>
      <c r="G924" s="120">
        <v>2000000</v>
      </c>
      <c r="H924" s="120">
        <v>2000000</v>
      </c>
      <c r="I924" s="3">
        <v>1</v>
      </c>
    </row>
    <row r="925" spans="1:9" s="77" customFormat="1" x14ac:dyDescent="0.25">
      <c r="A925" s="1155"/>
      <c r="B925" s="918" t="s">
        <v>7977</v>
      </c>
      <c r="C925" s="919"/>
      <c r="D925" s="919"/>
      <c r="E925" s="919"/>
      <c r="F925" s="919"/>
      <c r="G925" s="920"/>
      <c r="I925" s="3">
        <v>1</v>
      </c>
    </row>
    <row r="926" spans="1:9" s="875" customFormat="1" x14ac:dyDescent="0.25">
      <c r="A926" s="1155"/>
      <c r="B926" s="921" t="s">
        <v>11</v>
      </c>
      <c r="C926" s="922"/>
      <c r="D926" s="922"/>
      <c r="E926" s="922"/>
      <c r="F926" s="922"/>
      <c r="G926" s="923"/>
      <c r="H926" s="876">
        <f>SUM(H927:H955)</f>
        <v>355027.03200000006</v>
      </c>
      <c r="I926" s="370"/>
    </row>
    <row r="927" spans="1:9" s="875" customFormat="1" x14ac:dyDescent="0.25">
      <c r="A927" s="1155"/>
      <c r="B927" s="616">
        <v>5129</v>
      </c>
      <c r="C927" s="455" t="s">
        <v>7945</v>
      </c>
      <c r="D927" s="455" t="s">
        <v>7946</v>
      </c>
      <c r="E927" s="455" t="s">
        <v>7976</v>
      </c>
      <c r="F927" s="100" t="s">
        <v>15</v>
      </c>
      <c r="G927" s="100">
        <v>7368.48</v>
      </c>
      <c r="H927" s="399">
        <v>736.84799999999996</v>
      </c>
      <c r="I927" s="100">
        <v>100</v>
      </c>
    </row>
    <row r="928" spans="1:9" s="875" customFormat="1" x14ac:dyDescent="0.25">
      <c r="A928" s="1155"/>
      <c r="B928" s="616">
        <v>5129</v>
      </c>
      <c r="C928" s="455" t="s">
        <v>7947</v>
      </c>
      <c r="D928" s="455" t="s">
        <v>7946</v>
      </c>
      <c r="E928" s="455" t="s">
        <v>7976</v>
      </c>
      <c r="F928" s="100" t="s">
        <v>15</v>
      </c>
      <c r="G928" s="100">
        <v>13312.8</v>
      </c>
      <c r="H928" s="399">
        <v>6257.0159999999996</v>
      </c>
      <c r="I928" s="100">
        <v>470</v>
      </c>
    </row>
    <row r="929" spans="1:9" s="875" customFormat="1" x14ac:dyDescent="0.25">
      <c r="A929" s="1155"/>
      <c r="B929" s="616">
        <v>5129</v>
      </c>
      <c r="C929" s="455" t="s">
        <v>7948</v>
      </c>
      <c r="D929" s="455" t="s">
        <v>6188</v>
      </c>
      <c r="E929" s="455" t="s">
        <v>7976</v>
      </c>
      <c r="F929" s="100" t="s">
        <v>15</v>
      </c>
      <c r="G929" s="100">
        <v>2414.88</v>
      </c>
      <c r="H929" s="399">
        <v>5119.5456000000004</v>
      </c>
      <c r="I929" s="100">
        <v>2120</v>
      </c>
    </row>
    <row r="930" spans="1:9" s="875" customFormat="1" x14ac:dyDescent="0.25">
      <c r="A930" s="1155"/>
      <c r="B930" s="616">
        <v>5129</v>
      </c>
      <c r="C930" s="455" t="s">
        <v>7949</v>
      </c>
      <c r="D930" s="455" t="s">
        <v>6188</v>
      </c>
      <c r="E930" s="455" t="s">
        <v>7976</v>
      </c>
      <c r="F930" s="100" t="s">
        <v>15</v>
      </c>
      <c r="G930" s="100">
        <v>2414.88</v>
      </c>
      <c r="H930" s="399">
        <v>241.488</v>
      </c>
      <c r="I930" s="100">
        <v>100</v>
      </c>
    </row>
    <row r="931" spans="1:9" s="875" customFormat="1" x14ac:dyDescent="0.25">
      <c r="A931" s="1155"/>
      <c r="B931" s="616">
        <v>5129</v>
      </c>
      <c r="C931" s="455" t="s">
        <v>7950</v>
      </c>
      <c r="D931" s="455" t="s">
        <v>7951</v>
      </c>
      <c r="E931" s="455" t="s">
        <v>7976</v>
      </c>
      <c r="F931" s="100" t="s">
        <v>15</v>
      </c>
      <c r="G931" s="100">
        <v>1795.68</v>
      </c>
      <c r="H931" s="399">
        <v>7182.72</v>
      </c>
      <c r="I931" s="100">
        <v>4000</v>
      </c>
    </row>
    <row r="932" spans="1:9" s="875" customFormat="1" x14ac:dyDescent="0.25">
      <c r="A932" s="1155"/>
      <c r="B932" s="616">
        <v>5129</v>
      </c>
      <c r="C932" s="455" t="s">
        <v>7952</v>
      </c>
      <c r="D932" s="455" t="s">
        <v>7953</v>
      </c>
      <c r="E932" s="455" t="s">
        <v>7976</v>
      </c>
      <c r="F932" s="100" t="s">
        <v>15</v>
      </c>
      <c r="G932" s="100">
        <v>18514.080000000002</v>
      </c>
      <c r="H932" s="399">
        <v>66372.976800000004</v>
      </c>
      <c r="I932" s="100">
        <v>3585</v>
      </c>
    </row>
    <row r="933" spans="1:9" s="875" customFormat="1" x14ac:dyDescent="0.25">
      <c r="A933" s="1155"/>
      <c r="B933" s="616">
        <v>5129</v>
      </c>
      <c r="C933" s="455" t="s">
        <v>7954</v>
      </c>
      <c r="D933" s="455" t="s">
        <v>7953</v>
      </c>
      <c r="E933" s="455" t="s">
        <v>7976</v>
      </c>
      <c r="F933" s="100" t="s">
        <v>15</v>
      </c>
      <c r="G933" s="100">
        <v>18514.080000000002</v>
      </c>
      <c r="H933" s="399">
        <v>92570.400000000009</v>
      </c>
      <c r="I933" s="100">
        <v>5000</v>
      </c>
    </row>
    <row r="934" spans="1:9" s="875" customFormat="1" x14ac:dyDescent="0.25">
      <c r="A934" s="1155"/>
      <c r="B934" s="616">
        <v>5129</v>
      </c>
      <c r="C934" s="455" t="s">
        <v>7955</v>
      </c>
      <c r="D934" s="455" t="s">
        <v>7953</v>
      </c>
      <c r="E934" s="455" t="s">
        <v>7976</v>
      </c>
      <c r="F934" s="100" t="s">
        <v>15</v>
      </c>
      <c r="G934" s="100">
        <v>18514.080000000002</v>
      </c>
      <c r="H934" s="399">
        <v>32862.492000000006</v>
      </c>
      <c r="I934" s="100">
        <v>1775</v>
      </c>
    </row>
    <row r="935" spans="1:9" s="875" customFormat="1" x14ac:dyDescent="0.25">
      <c r="A935" s="1155"/>
      <c r="B935" s="616">
        <v>5129</v>
      </c>
      <c r="C935" s="455" t="s">
        <v>7956</v>
      </c>
      <c r="D935" s="455" t="s">
        <v>7953</v>
      </c>
      <c r="E935" s="455" t="s">
        <v>7976</v>
      </c>
      <c r="F935" s="100" t="s">
        <v>15</v>
      </c>
      <c r="G935" s="100">
        <v>24706.080000000002</v>
      </c>
      <c r="H935" s="399">
        <v>2470.6080000000002</v>
      </c>
      <c r="I935" s="100">
        <v>100</v>
      </c>
    </row>
    <row r="936" spans="1:9" s="875" customFormat="1" x14ac:dyDescent="0.25">
      <c r="A936" s="1155"/>
      <c r="B936" s="616">
        <v>5129</v>
      </c>
      <c r="C936" s="455" t="s">
        <v>7957</v>
      </c>
      <c r="D936" s="455" t="s">
        <v>7953</v>
      </c>
      <c r="E936" s="455" t="s">
        <v>7976</v>
      </c>
      <c r="F936" s="100" t="s">
        <v>15</v>
      </c>
      <c r="G936" s="100">
        <v>27182.880000000001</v>
      </c>
      <c r="H936" s="399">
        <v>8154.8639999999996</v>
      </c>
      <c r="I936" s="100">
        <v>300</v>
      </c>
    </row>
    <row r="937" spans="1:9" s="875" customFormat="1" x14ac:dyDescent="0.25">
      <c r="A937" s="1155"/>
      <c r="B937" s="616">
        <v>5129</v>
      </c>
      <c r="C937" s="455" t="s">
        <v>7958</v>
      </c>
      <c r="D937" s="455" t="s">
        <v>7953</v>
      </c>
      <c r="E937" s="455" t="s">
        <v>7976</v>
      </c>
      <c r="F937" s="100" t="s">
        <v>15</v>
      </c>
      <c r="G937" s="100">
        <v>74242.080000000002</v>
      </c>
      <c r="H937" s="399">
        <v>31181.673600000002</v>
      </c>
      <c r="I937" s="100">
        <v>420</v>
      </c>
    </row>
    <row r="938" spans="1:9" s="875" customFormat="1" x14ac:dyDescent="0.25">
      <c r="A938" s="1155"/>
      <c r="B938" s="616">
        <v>5129</v>
      </c>
      <c r="C938" s="455" t="s">
        <v>7959</v>
      </c>
      <c r="D938" s="455" t="s">
        <v>7953</v>
      </c>
      <c r="E938" s="455" t="s">
        <v>7976</v>
      </c>
      <c r="F938" s="100" t="s">
        <v>15</v>
      </c>
      <c r="G938" s="100">
        <v>18576</v>
      </c>
      <c r="H938" s="399">
        <v>3343.68</v>
      </c>
      <c r="I938" s="100">
        <v>180</v>
      </c>
    </row>
    <row r="939" spans="1:9" s="875" customFormat="1" x14ac:dyDescent="0.25">
      <c r="A939" s="1155"/>
      <c r="B939" s="616">
        <v>5129</v>
      </c>
      <c r="C939" s="455" t="s">
        <v>7960</v>
      </c>
      <c r="D939" s="455" t="s">
        <v>7961</v>
      </c>
      <c r="E939" s="455" t="s">
        <v>7976</v>
      </c>
      <c r="F939" s="100" t="s">
        <v>15</v>
      </c>
      <c r="G939" s="100">
        <v>100800</v>
      </c>
      <c r="H939" s="399">
        <v>8971.2000000000007</v>
      </c>
      <c r="I939" s="100">
        <v>89</v>
      </c>
    </row>
    <row r="940" spans="1:9" s="875" customFormat="1" x14ac:dyDescent="0.25">
      <c r="A940" s="1155"/>
      <c r="B940" s="616">
        <v>5129</v>
      </c>
      <c r="C940" s="455" t="s">
        <v>7962</v>
      </c>
      <c r="D940" s="455" t="s">
        <v>7961</v>
      </c>
      <c r="E940" s="455" t="s">
        <v>7976</v>
      </c>
      <c r="F940" s="100" t="s">
        <v>15</v>
      </c>
      <c r="G940" s="100">
        <v>118800</v>
      </c>
      <c r="H940" s="399">
        <v>1782</v>
      </c>
      <c r="I940" s="100">
        <v>15</v>
      </c>
    </row>
    <row r="941" spans="1:9" s="875" customFormat="1" x14ac:dyDescent="0.25">
      <c r="A941" s="1155"/>
      <c r="B941" s="616">
        <v>5129</v>
      </c>
      <c r="C941" s="455" t="s">
        <v>7963</v>
      </c>
      <c r="D941" s="455" t="s">
        <v>7961</v>
      </c>
      <c r="E941" s="455" t="s">
        <v>7976</v>
      </c>
      <c r="F941" s="100" t="s">
        <v>15</v>
      </c>
      <c r="G941" s="100">
        <v>118800</v>
      </c>
      <c r="H941" s="399">
        <v>1782</v>
      </c>
      <c r="I941" s="100">
        <v>15</v>
      </c>
    </row>
    <row r="942" spans="1:9" s="875" customFormat="1" x14ac:dyDescent="0.25">
      <c r="A942" s="1155"/>
      <c r="B942" s="616">
        <v>5129</v>
      </c>
      <c r="C942" s="455" t="s">
        <v>7964</v>
      </c>
      <c r="D942" s="455" t="s">
        <v>7961</v>
      </c>
      <c r="E942" s="455" t="s">
        <v>7976</v>
      </c>
      <c r="F942" s="100" t="s">
        <v>15</v>
      </c>
      <c r="G942" s="100">
        <v>2124000</v>
      </c>
      <c r="H942" s="399">
        <v>2124</v>
      </c>
      <c r="I942" s="100">
        <v>1</v>
      </c>
    </row>
    <row r="943" spans="1:9" s="875" customFormat="1" x14ac:dyDescent="0.25">
      <c r="A943" s="1155"/>
      <c r="B943" s="616">
        <v>5129</v>
      </c>
      <c r="C943" s="455" t="s">
        <v>7965</v>
      </c>
      <c r="D943" s="455" t="s">
        <v>7961</v>
      </c>
      <c r="E943" s="455" t="s">
        <v>7976</v>
      </c>
      <c r="F943" s="100" t="s">
        <v>15</v>
      </c>
      <c r="G943" s="100">
        <v>1911600</v>
      </c>
      <c r="H943" s="399">
        <v>3823.2</v>
      </c>
      <c r="I943" s="100">
        <v>2</v>
      </c>
    </row>
    <row r="944" spans="1:9" s="875" customFormat="1" x14ac:dyDescent="0.25">
      <c r="A944" s="1155"/>
      <c r="B944" s="616">
        <v>5129</v>
      </c>
      <c r="C944" s="455" t="s">
        <v>7966</v>
      </c>
      <c r="D944" s="455" t="s">
        <v>7961</v>
      </c>
      <c r="E944" s="455" t="s">
        <v>7976</v>
      </c>
      <c r="F944" s="100" t="s">
        <v>15</v>
      </c>
      <c r="G944" s="100">
        <v>6768000</v>
      </c>
      <c r="H944" s="399">
        <v>6768</v>
      </c>
      <c r="I944" s="100">
        <v>1</v>
      </c>
    </row>
    <row r="945" spans="1:9" s="875" customFormat="1" x14ac:dyDescent="0.25">
      <c r="A945" s="1155"/>
      <c r="B945" s="616">
        <v>5129</v>
      </c>
      <c r="C945" s="455" t="s">
        <v>7967</v>
      </c>
      <c r="D945" s="455" t="s">
        <v>7961</v>
      </c>
      <c r="E945" s="455" t="s">
        <v>7976</v>
      </c>
      <c r="F945" s="100" t="s">
        <v>15</v>
      </c>
      <c r="G945" s="100">
        <v>7056000</v>
      </c>
      <c r="H945" s="399">
        <v>7056</v>
      </c>
      <c r="I945" s="100">
        <v>1</v>
      </c>
    </row>
    <row r="946" spans="1:9" s="875" customFormat="1" x14ac:dyDescent="0.25">
      <c r="A946" s="1155"/>
      <c r="B946" s="616">
        <v>5129</v>
      </c>
      <c r="C946" s="455" t="s">
        <v>7968</v>
      </c>
      <c r="D946" s="455" t="s">
        <v>7961</v>
      </c>
      <c r="E946" s="455" t="s">
        <v>7976</v>
      </c>
      <c r="F946" s="100" t="s">
        <v>15</v>
      </c>
      <c r="G946" s="100">
        <v>493200</v>
      </c>
      <c r="H946" s="399">
        <v>9864</v>
      </c>
      <c r="I946" s="100">
        <v>20</v>
      </c>
    </row>
    <row r="947" spans="1:9" s="875" customFormat="1" x14ac:dyDescent="0.25">
      <c r="A947" s="1155"/>
      <c r="B947" s="616">
        <v>5129</v>
      </c>
      <c r="C947" s="455" t="s">
        <v>7969</v>
      </c>
      <c r="D947" s="455" t="s">
        <v>7961</v>
      </c>
      <c r="E947" s="455" t="s">
        <v>7976</v>
      </c>
      <c r="F947" s="100" t="s">
        <v>15</v>
      </c>
      <c r="G947" s="100">
        <v>179280</v>
      </c>
      <c r="H947" s="399">
        <v>32270.400000000001</v>
      </c>
      <c r="I947" s="100">
        <v>180</v>
      </c>
    </row>
    <row r="948" spans="1:9" s="875" customFormat="1" x14ac:dyDescent="0.25">
      <c r="A948" s="1155"/>
      <c r="B948" s="616">
        <v>5129</v>
      </c>
      <c r="C948" s="455" t="s">
        <v>7970</v>
      </c>
      <c r="D948" s="455" t="s">
        <v>7961</v>
      </c>
      <c r="E948" s="455" t="s">
        <v>7976</v>
      </c>
      <c r="F948" s="100" t="s">
        <v>15</v>
      </c>
      <c r="G948" s="100">
        <v>64800</v>
      </c>
      <c r="H948" s="399">
        <v>1425.6</v>
      </c>
      <c r="I948" s="100">
        <v>22</v>
      </c>
    </row>
    <row r="949" spans="1:9" s="875" customFormat="1" x14ac:dyDescent="0.25">
      <c r="A949" s="1155"/>
      <c r="B949" s="616">
        <v>5129</v>
      </c>
      <c r="C949" s="455" t="s">
        <v>7971</v>
      </c>
      <c r="D949" s="455" t="s">
        <v>7961</v>
      </c>
      <c r="E949" s="455" t="s">
        <v>7976</v>
      </c>
      <c r="F949" s="100" t="s">
        <v>15</v>
      </c>
      <c r="G949" s="100">
        <v>64800</v>
      </c>
      <c r="H949" s="399">
        <v>8164.8</v>
      </c>
      <c r="I949" s="100">
        <v>126</v>
      </c>
    </row>
    <row r="950" spans="1:9" s="875" customFormat="1" x14ac:dyDescent="0.25">
      <c r="A950" s="1155"/>
      <c r="B950" s="616">
        <v>5129</v>
      </c>
      <c r="C950" s="455" t="s">
        <v>7972</v>
      </c>
      <c r="D950" s="455" t="s">
        <v>7961</v>
      </c>
      <c r="E950" s="455" t="s">
        <v>7976</v>
      </c>
      <c r="F950" s="100" t="s">
        <v>15</v>
      </c>
      <c r="G950" s="100">
        <v>57600</v>
      </c>
      <c r="H950" s="399">
        <v>8352</v>
      </c>
      <c r="I950" s="100">
        <v>145</v>
      </c>
    </row>
    <row r="951" spans="1:9" s="875" customFormat="1" x14ac:dyDescent="0.25">
      <c r="A951" s="1155"/>
      <c r="B951" s="616">
        <v>5129</v>
      </c>
      <c r="C951" s="455" t="s">
        <v>7973</v>
      </c>
      <c r="D951" s="455" t="s">
        <v>7961</v>
      </c>
      <c r="E951" s="455" t="s">
        <v>7976</v>
      </c>
      <c r="F951" s="100" t="s">
        <v>15</v>
      </c>
      <c r="G951" s="100">
        <v>179280</v>
      </c>
      <c r="H951" s="399">
        <v>717.12</v>
      </c>
      <c r="I951" s="100">
        <v>4</v>
      </c>
    </row>
    <row r="952" spans="1:9" s="875" customFormat="1" x14ac:dyDescent="0.25">
      <c r="A952" s="1155"/>
      <c r="B952" s="616">
        <v>5129</v>
      </c>
      <c r="C952" s="455" t="s">
        <v>7974</v>
      </c>
      <c r="D952" s="455" t="s">
        <v>7961</v>
      </c>
      <c r="E952" s="455" t="s">
        <v>7976</v>
      </c>
      <c r="F952" s="100" t="s">
        <v>15</v>
      </c>
      <c r="G952" s="100">
        <v>493200</v>
      </c>
      <c r="H952" s="399">
        <v>2466</v>
      </c>
      <c r="I952" s="100">
        <v>5</v>
      </c>
    </row>
    <row r="953" spans="1:9" s="875" customFormat="1" x14ac:dyDescent="0.25">
      <c r="A953" s="1155"/>
      <c r="B953" s="616">
        <v>5129</v>
      </c>
      <c r="C953" s="455" t="s">
        <v>7975</v>
      </c>
      <c r="D953" s="455" t="s">
        <v>7961</v>
      </c>
      <c r="E953" s="455" t="s">
        <v>7976</v>
      </c>
      <c r="F953" s="100" t="s">
        <v>15</v>
      </c>
      <c r="G953" s="100">
        <v>741600</v>
      </c>
      <c r="H953" s="399">
        <v>2966.4</v>
      </c>
      <c r="I953" s="100">
        <v>4</v>
      </c>
    </row>
    <row r="954" spans="1:9" s="875" customFormat="1" x14ac:dyDescent="0.25">
      <c r="A954" s="1155"/>
      <c r="B954" s="616"/>
      <c r="I954" s="3"/>
    </row>
    <row r="955" spans="1:9" s="875" customFormat="1" x14ac:dyDescent="0.25">
      <c r="A955" s="1155"/>
      <c r="B955" s="616"/>
      <c r="I955" s="3"/>
    </row>
    <row r="956" spans="1:9" s="875" customFormat="1" x14ac:dyDescent="0.25">
      <c r="A956" s="1155"/>
      <c r="B956" s="616"/>
      <c r="I956" s="3"/>
    </row>
    <row r="957" spans="1:9" s="875" customFormat="1" x14ac:dyDescent="0.25">
      <c r="A957" s="1155"/>
      <c r="B957" s="616"/>
      <c r="I957" s="3"/>
    </row>
    <row r="958" spans="1:9" s="875" customFormat="1" x14ac:dyDescent="0.25">
      <c r="A958" s="1155"/>
      <c r="B958" s="616"/>
      <c r="I958" s="3"/>
    </row>
    <row r="959" spans="1:9" s="875" customFormat="1" x14ac:dyDescent="0.25">
      <c r="A959" s="1155"/>
      <c r="B959" s="616"/>
      <c r="I959" s="3"/>
    </row>
    <row r="960" spans="1:9" s="875" customFormat="1" x14ac:dyDescent="0.25">
      <c r="A960" s="1155"/>
      <c r="B960" s="616"/>
      <c r="I960" s="3"/>
    </row>
    <row r="961" spans="1:9" s="77" customFormat="1" ht="39.950000000000003" customHeight="1" x14ac:dyDescent="0.25">
      <c r="A961" s="1155"/>
      <c r="B961" s="918" t="s">
        <v>210</v>
      </c>
      <c r="C961" s="919"/>
      <c r="D961" s="919"/>
      <c r="E961" s="919"/>
      <c r="F961" s="919"/>
      <c r="G961" s="920"/>
      <c r="H961" s="2">
        <f>SUM(H962+H965)</f>
        <v>95400000</v>
      </c>
      <c r="I961" s="2"/>
    </row>
    <row r="962" spans="1:9" s="77" customFormat="1" ht="15" customHeight="1" x14ac:dyDescent="0.25">
      <c r="A962" s="1155"/>
      <c r="B962" s="921" t="s">
        <v>154</v>
      </c>
      <c r="C962" s="922"/>
      <c r="D962" s="922"/>
      <c r="E962" s="922"/>
      <c r="F962" s="922"/>
      <c r="G962" s="923"/>
      <c r="H962" s="274">
        <f>SUM(H963:H964)</f>
        <v>54300000</v>
      </c>
      <c r="I962" s="274"/>
    </row>
    <row r="963" spans="1:9" s="77" customFormat="1" ht="45" x14ac:dyDescent="0.25">
      <c r="A963" s="1155"/>
      <c r="B963" s="874">
        <v>4251</v>
      </c>
      <c r="C963" s="122" t="s">
        <v>4817</v>
      </c>
      <c r="D963" s="120" t="s">
        <v>4818</v>
      </c>
      <c r="E963" s="874" t="s">
        <v>149</v>
      </c>
      <c r="F963" s="874" t="s">
        <v>121</v>
      </c>
      <c r="G963" s="3">
        <v>34300000</v>
      </c>
      <c r="H963" s="3">
        <f>G963*I963</f>
        <v>34300000</v>
      </c>
      <c r="I963" s="3">
        <v>1</v>
      </c>
    </row>
    <row r="964" spans="1:9" s="77" customFormat="1" ht="45" x14ac:dyDescent="0.25">
      <c r="A964" s="1155"/>
      <c r="B964" s="874">
        <v>4861</v>
      </c>
      <c r="C964" s="122" t="s">
        <v>4819</v>
      </c>
      <c r="D964" s="120" t="s">
        <v>4818</v>
      </c>
      <c r="E964" s="874" t="s">
        <v>149</v>
      </c>
      <c r="F964" s="874" t="s">
        <v>121</v>
      </c>
      <c r="G964" s="3">
        <v>20000000</v>
      </c>
      <c r="H964" s="3">
        <f>G964*I964</f>
        <v>20000000</v>
      </c>
      <c r="I964" s="3">
        <v>1</v>
      </c>
    </row>
    <row r="965" spans="1:9" s="77" customFormat="1" ht="15" customHeight="1" x14ac:dyDescent="0.25">
      <c r="A965" s="1155"/>
      <c r="B965" s="921" t="s">
        <v>118</v>
      </c>
      <c r="C965" s="922"/>
      <c r="D965" s="922"/>
      <c r="E965" s="922"/>
      <c r="F965" s="922"/>
      <c r="G965" s="923"/>
      <c r="H965" s="274">
        <f>SUM(H966:H969)</f>
        <v>41100000</v>
      </c>
      <c r="I965" s="274"/>
    </row>
    <row r="966" spans="1:9" s="77" customFormat="1" ht="30" x14ac:dyDescent="0.25">
      <c r="A966" s="1155"/>
      <c r="B966" s="912">
        <v>4861</v>
      </c>
      <c r="C966" s="122" t="s">
        <v>4820</v>
      </c>
      <c r="D966" s="120" t="s">
        <v>213</v>
      </c>
      <c r="E966" s="874" t="s">
        <v>149</v>
      </c>
      <c r="F966" s="874" t="s">
        <v>121</v>
      </c>
      <c r="G966" s="3">
        <v>20000000</v>
      </c>
      <c r="H966" s="3">
        <f>G966*I966</f>
        <v>20000000</v>
      </c>
      <c r="I966" s="3">
        <v>1</v>
      </c>
    </row>
    <row r="967" spans="1:9" s="77" customFormat="1" ht="45" x14ac:dyDescent="0.25">
      <c r="A967" s="1155"/>
      <c r="B967" s="913"/>
      <c r="C967" s="126">
        <v>71351540</v>
      </c>
      <c r="D967" s="125" t="s">
        <v>3257</v>
      </c>
      <c r="E967" s="79" t="s">
        <v>520</v>
      </c>
      <c r="F967" s="79" t="s">
        <v>121</v>
      </c>
      <c r="G967" s="16">
        <v>400000</v>
      </c>
      <c r="H967" s="16">
        <f>G967*I967</f>
        <v>400000</v>
      </c>
      <c r="I967" s="16">
        <v>1</v>
      </c>
    </row>
    <row r="968" spans="1:9" s="77" customFormat="1" ht="45" x14ac:dyDescent="0.25">
      <c r="A968" s="1155"/>
      <c r="B968" s="913"/>
      <c r="C968" s="126">
        <v>71351540</v>
      </c>
      <c r="D968" s="125" t="s">
        <v>3257</v>
      </c>
      <c r="E968" s="79" t="s">
        <v>520</v>
      </c>
      <c r="F968" s="79" t="s">
        <v>121</v>
      </c>
      <c r="G968" s="16">
        <v>700000</v>
      </c>
      <c r="H968" s="16">
        <f>G968*I968</f>
        <v>700000</v>
      </c>
      <c r="I968" s="16">
        <v>1</v>
      </c>
    </row>
    <row r="969" spans="1:9" s="77" customFormat="1" ht="30" x14ac:dyDescent="0.25">
      <c r="A969" s="1155"/>
      <c r="B969" s="914"/>
      <c r="C969" s="126">
        <v>71351540</v>
      </c>
      <c r="D969" s="125" t="s">
        <v>168</v>
      </c>
      <c r="E969" s="79" t="s">
        <v>149</v>
      </c>
      <c r="F969" s="79" t="s">
        <v>121</v>
      </c>
      <c r="G969" s="16">
        <v>20000000</v>
      </c>
      <c r="H969" s="16">
        <f>G969*I969</f>
        <v>20000000</v>
      </c>
      <c r="I969" s="16">
        <v>1</v>
      </c>
    </row>
    <row r="970" spans="1:9" s="77" customFormat="1" ht="39.950000000000003" customHeight="1" x14ac:dyDescent="0.25">
      <c r="A970" s="1155"/>
      <c r="B970" s="918" t="s">
        <v>4821</v>
      </c>
      <c r="C970" s="919"/>
      <c r="D970" s="919"/>
      <c r="E970" s="919"/>
      <c r="F970" s="919"/>
      <c r="G970" s="920"/>
      <c r="H970" s="2">
        <f>SUM(H971+H979)</f>
        <v>333536000</v>
      </c>
      <c r="I970" s="2"/>
    </row>
    <row r="971" spans="1:9" s="77" customFormat="1" x14ac:dyDescent="0.25">
      <c r="A971" s="1155"/>
      <c r="B971" s="921" t="s">
        <v>11</v>
      </c>
      <c r="C971" s="922"/>
      <c r="D971" s="922"/>
      <c r="E971" s="922"/>
      <c r="F971" s="922"/>
      <c r="G971" s="923"/>
      <c r="H971" s="274">
        <f>SUM(H972:H975)</f>
        <v>202496000</v>
      </c>
      <c r="I971" s="274"/>
    </row>
    <row r="972" spans="1:9" s="77" customFormat="1" ht="30" x14ac:dyDescent="0.25">
      <c r="A972" s="1155"/>
      <c r="B972" s="912">
        <v>5121</v>
      </c>
      <c r="C972" s="127" t="s">
        <v>5244</v>
      </c>
      <c r="D972" s="128" t="s">
        <v>4822</v>
      </c>
      <c r="E972" s="80" t="s">
        <v>14</v>
      </c>
      <c r="F972" s="80" t="s">
        <v>15</v>
      </c>
      <c r="G972" s="53">
        <v>44000000</v>
      </c>
      <c r="H972" s="53">
        <f>G972*I972</f>
        <v>44000000</v>
      </c>
      <c r="I972" s="53">
        <v>1</v>
      </c>
    </row>
    <row r="973" spans="1:9" s="498" customFormat="1" ht="30" x14ac:dyDescent="0.25">
      <c r="A973" s="1155"/>
      <c r="B973" s="913"/>
      <c r="C973" s="128" t="s">
        <v>6619</v>
      </c>
      <c r="D973" s="128" t="s">
        <v>6620</v>
      </c>
      <c r="E973" s="80" t="s">
        <v>14</v>
      </c>
      <c r="F973" s="80" t="s">
        <v>15</v>
      </c>
      <c r="G973" s="775">
        <v>11496000</v>
      </c>
      <c r="H973" s="53">
        <f>G973*I973</f>
        <v>11496000</v>
      </c>
      <c r="I973" s="53">
        <v>1</v>
      </c>
    </row>
    <row r="974" spans="1:9" s="77" customFormat="1" ht="60" x14ac:dyDescent="0.25">
      <c r="A974" s="1155"/>
      <c r="B974" s="913"/>
      <c r="C974" s="127" t="s">
        <v>5541</v>
      </c>
      <c r="D974" s="128" t="s">
        <v>4823</v>
      </c>
      <c r="E974" s="127" t="s">
        <v>14</v>
      </c>
      <c r="F974" s="127" t="s">
        <v>15</v>
      </c>
      <c r="G974" s="53">
        <v>0</v>
      </c>
      <c r="H974" s="53">
        <f>G974*I974</f>
        <v>0</v>
      </c>
      <c r="I974" s="53">
        <v>50</v>
      </c>
    </row>
    <row r="975" spans="1:9" s="77" customFormat="1" ht="30" x14ac:dyDescent="0.25">
      <c r="A975" s="1155"/>
      <c r="B975" s="914"/>
      <c r="C975" s="127" t="s">
        <v>5245</v>
      </c>
      <c r="D975" s="128" t="s">
        <v>4824</v>
      </c>
      <c r="E975" s="80" t="s">
        <v>14</v>
      </c>
      <c r="F975" s="80" t="s">
        <v>15</v>
      </c>
      <c r="G975" s="53">
        <v>49000000</v>
      </c>
      <c r="H975" s="53">
        <f>G975*I975</f>
        <v>147000000</v>
      </c>
      <c r="I975" s="53">
        <v>3</v>
      </c>
    </row>
    <row r="976" spans="1:9" s="429" customFormat="1" x14ac:dyDescent="0.25">
      <c r="A976" s="1155"/>
      <c r="B976" s="425"/>
      <c r="C976" s="921" t="s">
        <v>154</v>
      </c>
      <c r="D976" s="922" t="s">
        <v>154</v>
      </c>
      <c r="E976" s="922"/>
      <c r="F976" s="922"/>
      <c r="G976" s="922"/>
      <c r="H976" s="923"/>
      <c r="I976" s="53"/>
    </row>
    <row r="977" spans="1:9" s="523" customFormat="1" ht="30" x14ac:dyDescent="0.25">
      <c r="A977" s="1155"/>
      <c r="B977" s="127" t="s">
        <v>5738</v>
      </c>
      <c r="C977" s="127" t="s">
        <v>6781</v>
      </c>
      <c r="D977" s="128" t="s">
        <v>5737</v>
      </c>
      <c r="E977" s="127" t="s">
        <v>14</v>
      </c>
      <c r="F977" s="127" t="s">
        <v>121</v>
      </c>
      <c r="G977" s="339">
        <v>6300000</v>
      </c>
      <c r="H977" s="339">
        <v>6300000</v>
      </c>
      <c r="I977" s="339">
        <v>1</v>
      </c>
    </row>
    <row r="978" spans="1:9" s="429" customFormat="1" ht="30" x14ac:dyDescent="0.25">
      <c r="A978" s="1155"/>
      <c r="B978" s="127" t="s">
        <v>5304</v>
      </c>
      <c r="C978" s="127" t="s">
        <v>6382</v>
      </c>
      <c r="D978" s="127" t="s">
        <v>6383</v>
      </c>
      <c r="E978" s="127" t="s">
        <v>172</v>
      </c>
      <c r="F978" s="127" t="s">
        <v>121</v>
      </c>
      <c r="G978" s="127">
        <v>98200000</v>
      </c>
      <c r="H978" s="127">
        <v>98200000</v>
      </c>
      <c r="I978" s="127">
        <v>1</v>
      </c>
    </row>
    <row r="979" spans="1:9" s="77" customFormat="1" ht="15" customHeight="1" x14ac:dyDescent="0.25">
      <c r="A979" s="1155"/>
      <c r="B979" s="921" t="s">
        <v>118</v>
      </c>
      <c r="C979" s="922"/>
      <c r="D979" s="922"/>
      <c r="E979" s="922"/>
      <c r="F979" s="922"/>
      <c r="G979" s="923"/>
      <c r="H979" s="274">
        <f>SUM(H982:H982)</f>
        <v>131040000</v>
      </c>
      <c r="I979" s="274"/>
    </row>
    <row r="980" spans="1:9" s="452" customFormat="1" ht="15" customHeight="1" x14ac:dyDescent="0.25">
      <c r="A980" s="1155"/>
      <c r="B980" s="127" t="s">
        <v>5304</v>
      </c>
      <c r="C980" s="127" t="s">
        <v>6431</v>
      </c>
      <c r="D980" s="127" t="s">
        <v>5270</v>
      </c>
      <c r="E980" s="127" t="s">
        <v>172</v>
      </c>
      <c r="F980" s="127" t="s">
        <v>121</v>
      </c>
      <c r="G980" s="369">
        <v>1800</v>
      </c>
      <c r="H980" s="369">
        <v>1800</v>
      </c>
      <c r="I980" s="339">
        <v>1</v>
      </c>
    </row>
    <row r="981" spans="1:9" s="709" customFormat="1" ht="15" customHeight="1" x14ac:dyDescent="0.25">
      <c r="A981" s="1155"/>
      <c r="B981" s="127"/>
      <c r="C981" s="127" t="s">
        <v>7324</v>
      </c>
      <c r="D981" s="127" t="s">
        <v>7325</v>
      </c>
      <c r="E981" s="127" t="s">
        <v>14</v>
      </c>
      <c r="F981" s="127" t="s">
        <v>474</v>
      </c>
      <c r="G981" s="710">
        <v>0</v>
      </c>
      <c r="H981" s="710">
        <v>0</v>
      </c>
      <c r="I981" s="711">
        <v>15790</v>
      </c>
    </row>
    <row r="982" spans="1:9" s="77" customFormat="1" ht="30.75" customHeight="1" x14ac:dyDescent="0.25">
      <c r="A982" s="1155"/>
      <c r="B982" s="127">
        <v>4213</v>
      </c>
      <c r="C982" s="127" t="s">
        <v>4825</v>
      </c>
      <c r="D982" s="127" t="s">
        <v>4826</v>
      </c>
      <c r="E982" s="127" t="s">
        <v>149</v>
      </c>
      <c r="F982" s="127" t="s">
        <v>474</v>
      </c>
      <c r="G982" s="339">
        <v>9100</v>
      </c>
      <c r="H982" s="339">
        <f>G982*I982</f>
        <v>131040000</v>
      </c>
      <c r="I982" s="339">
        <v>14400</v>
      </c>
    </row>
    <row r="983" spans="1:9" s="77" customFormat="1" ht="15" customHeight="1" x14ac:dyDescent="0.25">
      <c r="A983" s="1155"/>
      <c r="B983" s="918" t="s">
        <v>4827</v>
      </c>
      <c r="C983" s="919"/>
      <c r="D983" s="919"/>
      <c r="E983" s="919"/>
      <c r="F983" s="919"/>
      <c r="G983" s="920"/>
      <c r="H983" s="3"/>
      <c r="I983" s="3"/>
    </row>
    <row r="984" spans="1:9" s="474" customFormat="1" ht="15" customHeight="1" x14ac:dyDescent="0.25">
      <c r="A984" s="1155"/>
      <c r="B984" s="1006" t="s">
        <v>154</v>
      </c>
      <c r="C984" s="1007"/>
      <c r="D984" s="1007"/>
      <c r="E984" s="1007"/>
      <c r="F984" s="1007"/>
      <c r="G984" s="1008"/>
      <c r="H984" s="3"/>
      <c r="I984" s="3"/>
    </row>
    <row r="985" spans="1:9" s="474" customFormat="1" ht="15" customHeight="1" x14ac:dyDescent="0.25">
      <c r="A985" s="1155"/>
      <c r="B985" s="1012" t="s">
        <v>5304</v>
      </c>
      <c r="C985" s="127" t="s">
        <v>6554</v>
      </c>
      <c r="D985" s="128" t="s">
        <v>5435</v>
      </c>
      <c r="E985" s="127" t="s">
        <v>149</v>
      </c>
      <c r="F985" s="127" t="s">
        <v>121</v>
      </c>
      <c r="G985" s="421">
        <v>52730619</v>
      </c>
      <c r="H985" s="421">
        <v>52730619</v>
      </c>
      <c r="I985" s="3">
        <v>1</v>
      </c>
    </row>
    <row r="986" spans="1:9" s="474" customFormat="1" ht="15" customHeight="1" x14ac:dyDescent="0.25">
      <c r="A986" s="1155"/>
      <c r="B986" s="1013"/>
      <c r="C986" s="127" t="s">
        <v>6555</v>
      </c>
      <c r="D986" s="128" t="s">
        <v>5435</v>
      </c>
      <c r="E986" s="127" t="s">
        <v>149</v>
      </c>
      <c r="F986" s="127" t="s">
        <v>121</v>
      </c>
      <c r="G986" s="421">
        <v>40333000</v>
      </c>
      <c r="H986" s="421">
        <v>40333000</v>
      </c>
      <c r="I986" s="3">
        <v>1</v>
      </c>
    </row>
    <row r="987" spans="1:9" s="885" customFormat="1" ht="15" customHeight="1" x14ac:dyDescent="0.25">
      <c r="A987" s="1155"/>
      <c r="B987" s="1013"/>
      <c r="C987" s="455" t="s">
        <v>8021</v>
      </c>
      <c r="D987" s="455" t="s">
        <v>5435</v>
      </c>
      <c r="E987" s="127" t="s">
        <v>149</v>
      </c>
      <c r="F987" s="127" t="s">
        <v>121</v>
      </c>
      <c r="G987" s="421">
        <v>0</v>
      </c>
      <c r="H987" s="421">
        <v>0</v>
      </c>
      <c r="I987" s="3">
        <v>1</v>
      </c>
    </row>
    <row r="988" spans="1:9" s="813" customFormat="1" ht="15" customHeight="1" x14ac:dyDescent="0.25">
      <c r="A988" s="1155"/>
      <c r="B988" s="1013"/>
      <c r="C988" s="781" t="s">
        <v>5248</v>
      </c>
      <c r="D988" s="781" t="s">
        <v>5435</v>
      </c>
      <c r="E988" s="127" t="s">
        <v>149</v>
      </c>
      <c r="F988" s="127" t="s">
        <v>121</v>
      </c>
      <c r="G988" s="784">
        <v>37013696</v>
      </c>
      <c r="H988" s="784">
        <v>37013696</v>
      </c>
      <c r="I988" s="3">
        <v>1</v>
      </c>
    </row>
    <row r="989" spans="1:9" s="813" customFormat="1" ht="15" customHeight="1" x14ac:dyDescent="0.25">
      <c r="A989" s="1155"/>
      <c r="B989" s="1013"/>
      <c r="C989" s="781" t="s">
        <v>5247</v>
      </c>
      <c r="D989" s="781" t="s">
        <v>5435</v>
      </c>
      <c r="E989" s="127" t="s">
        <v>149</v>
      </c>
      <c r="F989" s="127" t="s">
        <v>121</v>
      </c>
      <c r="G989" s="784">
        <v>43587600</v>
      </c>
      <c r="H989" s="784">
        <v>43587600</v>
      </c>
      <c r="I989" s="3">
        <v>1</v>
      </c>
    </row>
    <row r="990" spans="1:9" s="813" customFormat="1" ht="15" customHeight="1" x14ac:dyDescent="0.25">
      <c r="A990" s="1155"/>
      <c r="B990" s="1013"/>
      <c r="C990" s="781" t="s">
        <v>7738</v>
      </c>
      <c r="D990" s="781" t="s">
        <v>5435</v>
      </c>
      <c r="E990" s="127" t="s">
        <v>172</v>
      </c>
      <c r="F990" s="127" t="s">
        <v>121</v>
      </c>
      <c r="G990" s="783">
        <v>0</v>
      </c>
      <c r="H990" s="783">
        <v>0</v>
      </c>
      <c r="I990" s="3">
        <v>1</v>
      </c>
    </row>
    <row r="991" spans="1:9" s="474" customFormat="1" ht="15" customHeight="1" x14ac:dyDescent="0.25">
      <c r="A991" s="1155"/>
      <c r="B991" s="1014"/>
      <c r="C991" s="127" t="s">
        <v>6556</v>
      </c>
      <c r="D991" s="128" t="s">
        <v>5435</v>
      </c>
      <c r="E991" s="127" t="s">
        <v>149</v>
      </c>
      <c r="F991" s="127" t="s">
        <v>121</v>
      </c>
      <c r="G991" s="421">
        <v>31122815</v>
      </c>
      <c r="H991" s="421">
        <v>31122815</v>
      </c>
      <c r="I991" s="3">
        <v>1</v>
      </c>
    </row>
    <row r="992" spans="1:9" s="474" customFormat="1" ht="15" customHeight="1" x14ac:dyDescent="0.25">
      <c r="A992" s="1155"/>
      <c r="B992" s="1006" t="s">
        <v>118</v>
      </c>
      <c r="C992" s="1007"/>
      <c r="D992" s="1007"/>
      <c r="E992" s="1007"/>
      <c r="F992" s="1007"/>
      <c r="G992" s="1008"/>
      <c r="H992" s="3"/>
      <c r="I992" s="3"/>
    </row>
    <row r="993" spans="1:9" s="822" customFormat="1" ht="15" customHeight="1" x14ac:dyDescent="0.25">
      <c r="A993" s="1155"/>
      <c r="B993" s="455" t="s">
        <v>5304</v>
      </c>
      <c r="C993" s="455" t="s">
        <v>7798</v>
      </c>
      <c r="D993" s="455" t="s">
        <v>532</v>
      </c>
      <c r="E993" s="122" t="s">
        <v>120</v>
      </c>
      <c r="F993" s="122" t="s">
        <v>121</v>
      </c>
      <c r="G993" s="456">
        <v>294430</v>
      </c>
      <c r="H993" s="456">
        <v>294430</v>
      </c>
      <c r="I993" s="122">
        <v>1</v>
      </c>
    </row>
    <row r="994" spans="1:9" s="834" customFormat="1" ht="15" customHeight="1" x14ac:dyDescent="0.25">
      <c r="A994" s="1155"/>
      <c r="B994" s="455" t="s">
        <v>7825</v>
      </c>
      <c r="C994" s="455" t="s">
        <v>7823</v>
      </c>
      <c r="D994" s="455" t="s">
        <v>7824</v>
      </c>
      <c r="E994" s="127" t="s">
        <v>149</v>
      </c>
      <c r="F994" s="127" t="s">
        <v>121</v>
      </c>
      <c r="G994" s="783">
        <v>0</v>
      </c>
      <c r="H994" s="783">
        <v>0</v>
      </c>
      <c r="I994" s="3">
        <v>1</v>
      </c>
    </row>
    <row r="995" spans="1:9" s="822" customFormat="1" ht="15" customHeight="1" x14ac:dyDescent="0.25">
      <c r="A995" s="1155"/>
      <c r="B995" s="455" t="s">
        <v>5304</v>
      </c>
      <c r="C995" s="455" t="s">
        <v>7799</v>
      </c>
      <c r="D995" s="455" t="s">
        <v>532</v>
      </c>
      <c r="E995" s="122" t="s">
        <v>120</v>
      </c>
      <c r="F995" s="122" t="s">
        <v>121</v>
      </c>
      <c r="G995" s="456">
        <v>289490</v>
      </c>
      <c r="H995" s="456">
        <v>289490</v>
      </c>
      <c r="I995" s="122">
        <v>1</v>
      </c>
    </row>
    <row r="996" spans="1:9" s="77" customFormat="1" ht="30" x14ac:dyDescent="0.25">
      <c r="A996" s="1155"/>
      <c r="B996" s="1009">
        <v>5112</v>
      </c>
      <c r="C996" s="122" t="s">
        <v>4828</v>
      </c>
      <c r="D996" s="123" t="s">
        <v>532</v>
      </c>
      <c r="E996" s="122" t="s">
        <v>120</v>
      </c>
      <c r="F996" s="122" t="s">
        <v>121</v>
      </c>
      <c r="G996" s="122">
        <v>86610</v>
      </c>
      <c r="H996" s="122">
        <f>G996*I996</f>
        <v>86610</v>
      </c>
      <c r="I996" s="122">
        <v>1</v>
      </c>
    </row>
    <row r="997" spans="1:9" s="474" customFormat="1" ht="30" x14ac:dyDescent="0.25">
      <c r="A997" s="1155"/>
      <c r="B997" s="1010"/>
      <c r="C997" s="122" t="s">
        <v>6552</v>
      </c>
      <c r="D997" s="123" t="s">
        <v>532</v>
      </c>
      <c r="E997" s="122" t="s">
        <v>120</v>
      </c>
      <c r="F997" s="122" t="s">
        <v>121</v>
      </c>
      <c r="G997" s="122">
        <v>248890</v>
      </c>
      <c r="H997" s="122">
        <v>248890</v>
      </c>
      <c r="I997" s="122">
        <v>1</v>
      </c>
    </row>
    <row r="998" spans="1:9" s="474" customFormat="1" ht="30" x14ac:dyDescent="0.25">
      <c r="A998" s="1155"/>
      <c r="B998" s="1010"/>
      <c r="C998" s="122" t="s">
        <v>6551</v>
      </c>
      <c r="D998" s="123" t="s">
        <v>532</v>
      </c>
      <c r="E998" s="122" t="s">
        <v>120</v>
      </c>
      <c r="F998" s="122" t="s">
        <v>121</v>
      </c>
      <c r="G998" s="122">
        <v>325400</v>
      </c>
      <c r="H998" s="122">
        <v>325400</v>
      </c>
      <c r="I998" s="122">
        <v>1</v>
      </c>
    </row>
    <row r="999" spans="1:9" s="492" customFormat="1" ht="30" x14ac:dyDescent="0.25">
      <c r="A999" s="1155"/>
      <c r="B999" s="1010"/>
      <c r="C999" s="122" t="s">
        <v>6576</v>
      </c>
      <c r="D999" s="122" t="s">
        <v>5270</v>
      </c>
      <c r="E999" s="122" t="s">
        <v>149</v>
      </c>
      <c r="F999" s="127" t="s">
        <v>121</v>
      </c>
      <c r="G999" s="356">
        <v>539.27</v>
      </c>
      <c r="H999" s="356">
        <v>539.27</v>
      </c>
      <c r="I999" s="122">
        <v>1</v>
      </c>
    </row>
    <row r="1000" spans="1:9" s="492" customFormat="1" ht="30" x14ac:dyDescent="0.25">
      <c r="A1000" s="1155"/>
      <c r="B1000" s="1010"/>
      <c r="C1000" s="122" t="s">
        <v>6577</v>
      </c>
      <c r="D1000" s="122" t="s">
        <v>5270</v>
      </c>
      <c r="E1000" s="122" t="s">
        <v>149</v>
      </c>
      <c r="F1000" s="127" t="s">
        <v>121</v>
      </c>
      <c r="G1000" s="356">
        <v>976.21</v>
      </c>
      <c r="H1000" s="356">
        <v>976.21</v>
      </c>
      <c r="I1000" s="122">
        <v>1</v>
      </c>
    </row>
    <row r="1001" spans="1:9" s="492" customFormat="1" ht="30" x14ac:dyDescent="0.25">
      <c r="A1001" s="1155"/>
      <c r="B1001" s="1010"/>
      <c r="C1001" s="122" t="s">
        <v>6578</v>
      </c>
      <c r="D1001" s="122" t="s">
        <v>5270</v>
      </c>
      <c r="E1001" s="122" t="s">
        <v>149</v>
      </c>
      <c r="F1001" s="127" t="s">
        <v>121</v>
      </c>
      <c r="G1001" s="356">
        <v>640.20000000000005</v>
      </c>
      <c r="H1001" s="356">
        <v>640.20000000000005</v>
      </c>
      <c r="I1001" s="122">
        <v>1</v>
      </c>
    </row>
    <row r="1002" spans="1:9" s="474" customFormat="1" ht="30" x14ac:dyDescent="0.25">
      <c r="A1002" s="1155"/>
      <c r="B1002" s="1010"/>
      <c r="C1002" s="122" t="s">
        <v>6553</v>
      </c>
      <c r="D1002" s="123" t="s">
        <v>532</v>
      </c>
      <c r="E1002" s="122" t="s">
        <v>120</v>
      </c>
      <c r="F1002" s="122" t="s">
        <v>121</v>
      </c>
      <c r="G1002" s="122">
        <v>192060</v>
      </c>
      <c r="H1002" s="122">
        <v>192060</v>
      </c>
      <c r="I1002" s="122">
        <v>1</v>
      </c>
    </row>
    <row r="1003" spans="1:9" s="77" customFormat="1" ht="30" x14ac:dyDescent="0.25">
      <c r="A1003" s="1155"/>
      <c r="B1003" s="1010"/>
      <c r="C1003" s="122" t="s">
        <v>4829</v>
      </c>
      <c r="D1003" s="123" t="s">
        <v>532</v>
      </c>
      <c r="E1003" s="105" t="s">
        <v>120</v>
      </c>
      <c r="F1003" s="105" t="s">
        <v>121</v>
      </c>
      <c r="G1003" s="14">
        <v>22000</v>
      </c>
      <c r="H1003" s="14">
        <f t="shared" ref="H1003:H1017" si="20">G1003*I1003</f>
        <v>22000</v>
      </c>
      <c r="I1003" s="14">
        <v>1</v>
      </c>
    </row>
    <row r="1004" spans="1:9" s="77" customFormat="1" ht="30" x14ac:dyDescent="0.25">
      <c r="A1004" s="1155"/>
      <c r="B1004" s="1010"/>
      <c r="C1004" s="122" t="s">
        <v>4830</v>
      </c>
      <c r="D1004" s="123" t="s">
        <v>532</v>
      </c>
      <c r="E1004" s="105" t="s">
        <v>120</v>
      </c>
      <c r="F1004" s="105" t="s">
        <v>121</v>
      </c>
      <c r="G1004" s="14">
        <v>510870</v>
      </c>
      <c r="H1004" s="14">
        <f t="shared" si="20"/>
        <v>510870</v>
      </c>
      <c r="I1004" s="14">
        <v>1</v>
      </c>
    </row>
    <row r="1005" spans="1:9" s="77" customFormat="1" ht="30" x14ac:dyDescent="0.25">
      <c r="A1005" s="1155"/>
      <c r="B1005" s="1010"/>
      <c r="C1005" s="122" t="s">
        <v>4831</v>
      </c>
      <c r="D1005" s="123" t="s">
        <v>532</v>
      </c>
      <c r="E1005" s="105" t="s">
        <v>120</v>
      </c>
      <c r="F1005" s="105" t="s">
        <v>121</v>
      </c>
      <c r="G1005" s="14">
        <v>487510</v>
      </c>
      <c r="H1005" s="14">
        <f t="shared" si="20"/>
        <v>487510</v>
      </c>
      <c r="I1005" s="14">
        <v>1</v>
      </c>
    </row>
    <row r="1006" spans="1:9" s="77" customFormat="1" ht="30" x14ac:dyDescent="0.25">
      <c r="A1006" s="1155"/>
      <c r="B1006" s="1010"/>
      <c r="C1006" s="122" t="s">
        <v>4832</v>
      </c>
      <c r="D1006" s="123" t="s">
        <v>532</v>
      </c>
      <c r="E1006" s="105" t="s">
        <v>120</v>
      </c>
      <c r="F1006" s="105" t="s">
        <v>121</v>
      </c>
      <c r="G1006" s="14">
        <v>118050</v>
      </c>
      <c r="H1006" s="14">
        <f t="shared" si="20"/>
        <v>118050</v>
      </c>
      <c r="I1006" s="14">
        <v>1</v>
      </c>
    </row>
    <row r="1007" spans="1:9" s="77" customFormat="1" ht="30" x14ac:dyDescent="0.25">
      <c r="A1007" s="1155"/>
      <c r="B1007" s="1010"/>
      <c r="C1007" s="122" t="s">
        <v>4833</v>
      </c>
      <c r="D1007" s="123" t="s">
        <v>532</v>
      </c>
      <c r="E1007" s="105" t="s">
        <v>120</v>
      </c>
      <c r="F1007" s="105" t="s">
        <v>121</v>
      </c>
      <c r="G1007" s="14">
        <v>143680</v>
      </c>
      <c r="H1007" s="14">
        <f t="shared" si="20"/>
        <v>143680</v>
      </c>
      <c r="I1007" s="14">
        <v>1</v>
      </c>
    </row>
    <row r="1008" spans="1:9" s="77" customFormat="1" ht="30" x14ac:dyDescent="0.25">
      <c r="A1008" s="1155"/>
      <c r="B1008" s="1010"/>
      <c r="C1008" s="122" t="s">
        <v>4834</v>
      </c>
      <c r="D1008" s="123" t="s">
        <v>532</v>
      </c>
      <c r="E1008" s="105" t="s">
        <v>120</v>
      </c>
      <c r="F1008" s="105" t="s">
        <v>121</v>
      </c>
      <c r="G1008" s="14">
        <v>346330</v>
      </c>
      <c r="H1008" s="14">
        <f t="shared" si="20"/>
        <v>346330</v>
      </c>
      <c r="I1008" s="14">
        <v>1</v>
      </c>
    </row>
    <row r="1009" spans="1:9" s="77" customFormat="1" ht="30" x14ac:dyDescent="0.25">
      <c r="A1009" s="1155"/>
      <c r="B1009" s="1010"/>
      <c r="C1009" s="122" t="s">
        <v>4835</v>
      </c>
      <c r="D1009" s="123" t="s">
        <v>532</v>
      </c>
      <c r="E1009" s="105" t="s">
        <v>120</v>
      </c>
      <c r="F1009" s="105" t="s">
        <v>121</v>
      </c>
      <c r="G1009" s="14">
        <v>7170</v>
      </c>
      <c r="H1009" s="14">
        <f t="shared" si="20"/>
        <v>7170</v>
      </c>
      <c r="I1009" s="14">
        <v>1</v>
      </c>
    </row>
    <row r="1010" spans="1:9" s="77" customFormat="1" ht="30" x14ac:dyDescent="0.25">
      <c r="A1010" s="1155"/>
      <c r="B1010" s="1010"/>
      <c r="C1010" s="122" t="s">
        <v>4836</v>
      </c>
      <c r="D1010" s="123" t="s">
        <v>532</v>
      </c>
      <c r="E1010" s="105" t="s">
        <v>120</v>
      </c>
      <c r="F1010" s="105" t="s">
        <v>121</v>
      </c>
      <c r="G1010" s="14">
        <v>373110</v>
      </c>
      <c r="H1010" s="14">
        <f t="shared" si="20"/>
        <v>373110</v>
      </c>
      <c r="I1010" s="14">
        <v>1</v>
      </c>
    </row>
    <row r="1011" spans="1:9" s="77" customFormat="1" ht="30" x14ac:dyDescent="0.25">
      <c r="A1011" s="1155"/>
      <c r="B1011" s="1010"/>
      <c r="C1011" s="122" t="s">
        <v>4837</v>
      </c>
      <c r="D1011" s="123" t="s">
        <v>532</v>
      </c>
      <c r="E1011" s="105" t="s">
        <v>120</v>
      </c>
      <c r="F1011" s="105" t="s">
        <v>121</v>
      </c>
      <c r="G1011" s="14">
        <v>135370</v>
      </c>
      <c r="H1011" s="14">
        <f t="shared" si="20"/>
        <v>135370</v>
      </c>
      <c r="I1011" s="14">
        <v>1</v>
      </c>
    </row>
    <row r="1012" spans="1:9" s="77" customFormat="1" ht="30" x14ac:dyDescent="0.25">
      <c r="A1012" s="1155"/>
      <c r="B1012" s="1010"/>
      <c r="C1012" s="122" t="s">
        <v>4838</v>
      </c>
      <c r="D1012" s="123" t="s">
        <v>532</v>
      </c>
      <c r="E1012" s="105" t="s">
        <v>120</v>
      </c>
      <c r="F1012" s="105" t="s">
        <v>121</v>
      </c>
      <c r="G1012" s="14">
        <v>189220</v>
      </c>
      <c r="H1012" s="14">
        <f t="shared" si="20"/>
        <v>189220</v>
      </c>
      <c r="I1012" s="14">
        <v>1</v>
      </c>
    </row>
    <row r="1013" spans="1:9" s="77" customFormat="1" ht="30" x14ac:dyDescent="0.25">
      <c r="A1013" s="1155"/>
      <c r="B1013" s="1010"/>
      <c r="C1013" s="122" t="s">
        <v>4839</v>
      </c>
      <c r="D1013" s="123" t="s">
        <v>532</v>
      </c>
      <c r="E1013" s="105" t="s">
        <v>120</v>
      </c>
      <c r="F1013" s="105" t="s">
        <v>121</v>
      </c>
      <c r="G1013" s="14">
        <v>187580</v>
      </c>
      <c r="H1013" s="14">
        <f t="shared" si="20"/>
        <v>187580</v>
      </c>
      <c r="I1013" s="14">
        <v>1</v>
      </c>
    </row>
    <row r="1014" spans="1:9" s="93" customFormat="1" ht="30" x14ac:dyDescent="0.25">
      <c r="A1014" s="1155"/>
      <c r="B1014" s="1010"/>
      <c r="C1014" s="122" t="s">
        <v>5278</v>
      </c>
      <c r="D1014" s="123" t="s">
        <v>5270</v>
      </c>
      <c r="E1014" s="105" t="s">
        <v>149</v>
      </c>
      <c r="F1014" s="105" t="s">
        <v>121</v>
      </c>
      <c r="G1014" s="14">
        <v>840000</v>
      </c>
      <c r="H1014" s="14">
        <f t="shared" si="20"/>
        <v>840000</v>
      </c>
      <c r="I1014" s="14">
        <v>1</v>
      </c>
    </row>
    <row r="1015" spans="1:9" s="93" customFormat="1" ht="30" x14ac:dyDescent="0.25">
      <c r="A1015" s="1155"/>
      <c r="B1015" s="1010"/>
      <c r="C1015" s="122" t="s">
        <v>5279</v>
      </c>
      <c r="D1015" s="123" t="s">
        <v>5270</v>
      </c>
      <c r="E1015" s="105" t="s">
        <v>149</v>
      </c>
      <c r="F1015" s="105" t="s">
        <v>121</v>
      </c>
      <c r="G1015" s="14">
        <v>0</v>
      </c>
      <c r="H1015" s="14">
        <f t="shared" si="20"/>
        <v>0</v>
      </c>
      <c r="I1015" s="14">
        <v>1</v>
      </c>
    </row>
    <row r="1016" spans="1:9" s="93" customFormat="1" ht="30" x14ac:dyDescent="0.25">
      <c r="A1016" s="1155"/>
      <c r="B1016" s="1010"/>
      <c r="C1016" s="122" t="s">
        <v>5280</v>
      </c>
      <c r="D1016" s="123" t="s">
        <v>5270</v>
      </c>
      <c r="E1016" s="105" t="s">
        <v>149</v>
      </c>
      <c r="F1016" s="105" t="s">
        <v>121</v>
      </c>
      <c r="G1016" s="14">
        <v>750000</v>
      </c>
      <c r="H1016" s="14">
        <f t="shared" si="20"/>
        <v>750000</v>
      </c>
      <c r="I1016" s="14">
        <v>1</v>
      </c>
    </row>
    <row r="1017" spans="1:9" s="77" customFormat="1" ht="30" x14ac:dyDescent="0.25">
      <c r="A1017" s="1155"/>
      <c r="B1017" s="1011"/>
      <c r="C1017" s="122" t="s">
        <v>4840</v>
      </c>
      <c r="D1017" s="123" t="s">
        <v>532</v>
      </c>
      <c r="E1017" s="105" t="s">
        <v>120</v>
      </c>
      <c r="F1017" s="105" t="s">
        <v>121</v>
      </c>
      <c r="G1017" s="14">
        <v>208100</v>
      </c>
      <c r="H1017" s="14">
        <f t="shared" si="20"/>
        <v>208100</v>
      </c>
      <c r="I1017" s="14">
        <v>1</v>
      </c>
    </row>
    <row r="1018" spans="1:9" s="77" customFormat="1" ht="39.950000000000003" customHeight="1" x14ac:dyDescent="0.25">
      <c r="A1018" s="1155"/>
      <c r="B1018" s="918" t="s">
        <v>4841</v>
      </c>
      <c r="C1018" s="919"/>
      <c r="D1018" s="919"/>
      <c r="E1018" s="919"/>
      <c r="F1018" s="919"/>
      <c r="G1018" s="920"/>
      <c r="H1018" s="2">
        <f>SUM(H1019+H1022+H1028)</f>
        <v>434158253.12400001</v>
      </c>
      <c r="I1018" s="2"/>
    </row>
    <row r="1019" spans="1:9" s="77" customFormat="1" x14ac:dyDescent="0.25">
      <c r="A1019" s="1155"/>
      <c r="B1019" s="921" t="s">
        <v>11</v>
      </c>
      <c r="C1019" s="922"/>
      <c r="D1019" s="922"/>
      <c r="E1019" s="922"/>
      <c r="F1019" s="922"/>
      <c r="G1019" s="923"/>
      <c r="H1019" s="274">
        <f>SUM(H1020:H1021)</f>
        <v>350000000</v>
      </c>
      <c r="I1019" s="274"/>
    </row>
    <row r="1020" spans="1:9" s="77" customFormat="1" x14ac:dyDescent="0.25">
      <c r="A1020" s="1155"/>
      <c r="B1020" s="912">
        <v>5121</v>
      </c>
      <c r="C1020" s="122" t="s">
        <v>4842</v>
      </c>
      <c r="D1020" s="120" t="s">
        <v>4843</v>
      </c>
      <c r="E1020" s="271" t="s">
        <v>14</v>
      </c>
      <c r="F1020" s="271" t="s">
        <v>15</v>
      </c>
      <c r="G1020" s="3">
        <v>45500000</v>
      </c>
      <c r="H1020" s="3">
        <f>G1020*I1020</f>
        <v>91000000</v>
      </c>
      <c r="I1020" s="3">
        <v>2</v>
      </c>
    </row>
    <row r="1021" spans="1:9" s="77" customFormat="1" x14ac:dyDescent="0.25">
      <c r="A1021" s="1155"/>
      <c r="B1021" s="914"/>
      <c r="C1021" s="122" t="s">
        <v>4844</v>
      </c>
      <c r="D1021" s="120" t="s">
        <v>4843</v>
      </c>
      <c r="E1021" s="271" t="s">
        <v>14</v>
      </c>
      <c r="F1021" s="271" t="s">
        <v>15</v>
      </c>
      <c r="G1021" s="3">
        <v>37000000</v>
      </c>
      <c r="H1021" s="3">
        <f>G1021*I1021</f>
        <v>259000000</v>
      </c>
      <c r="I1021" s="3">
        <v>7</v>
      </c>
    </row>
    <row r="1022" spans="1:9" s="77" customFormat="1" ht="15" customHeight="1" x14ac:dyDescent="0.25">
      <c r="A1022" s="1155"/>
      <c r="B1022" s="921" t="s">
        <v>154</v>
      </c>
      <c r="C1022" s="922"/>
      <c r="D1022" s="922"/>
      <c r="E1022" s="922"/>
      <c r="F1022" s="922"/>
      <c r="G1022" s="923"/>
      <c r="H1022" s="274">
        <f>SUM(H1024:H1027)</f>
        <v>79900000</v>
      </c>
      <c r="I1022" s="274"/>
    </row>
    <row r="1023" spans="1:9" s="813" customFormat="1" ht="15" customHeight="1" x14ac:dyDescent="0.25">
      <c r="A1023" s="1155"/>
      <c r="B1023" s="811"/>
      <c r="C1023" s="781" t="s">
        <v>7744</v>
      </c>
      <c r="D1023" s="781" t="s">
        <v>4070</v>
      </c>
      <c r="E1023" s="812" t="s">
        <v>126</v>
      </c>
      <c r="F1023" s="808" t="s">
        <v>121</v>
      </c>
      <c r="G1023" s="783">
        <v>0</v>
      </c>
      <c r="H1023" s="783">
        <v>0</v>
      </c>
      <c r="I1023" s="810">
        <v>1</v>
      </c>
    </row>
    <row r="1024" spans="1:9" s="77" customFormat="1" ht="75" x14ac:dyDescent="0.25">
      <c r="A1024" s="1155"/>
      <c r="B1024" s="271">
        <v>4213</v>
      </c>
      <c r="C1024" s="122" t="s">
        <v>4845</v>
      </c>
      <c r="D1024" s="120" t="s">
        <v>4846</v>
      </c>
      <c r="E1024" s="271" t="s">
        <v>149</v>
      </c>
      <c r="F1024" s="271" t="s">
        <v>121</v>
      </c>
      <c r="G1024" s="3">
        <v>79900000</v>
      </c>
      <c r="H1024" s="3">
        <f>G1024*I1024</f>
        <v>79900000</v>
      </c>
      <c r="I1024" s="3">
        <v>1</v>
      </c>
    </row>
    <row r="1025" spans="1:9" s="77" customFormat="1" ht="60" x14ac:dyDescent="0.25">
      <c r="A1025" s="1155"/>
      <c r="B1025" s="912">
        <v>5112</v>
      </c>
      <c r="C1025" s="122" t="s">
        <v>4847</v>
      </c>
      <c r="D1025" s="120" t="s">
        <v>4848</v>
      </c>
      <c r="E1025" s="271" t="s">
        <v>149</v>
      </c>
      <c r="F1025" s="271" t="s">
        <v>121</v>
      </c>
      <c r="G1025" s="3">
        <v>0</v>
      </c>
      <c r="H1025" s="3">
        <f>G1025*I1025</f>
        <v>0</v>
      </c>
      <c r="I1025" s="3">
        <v>1</v>
      </c>
    </row>
    <row r="1026" spans="1:9" s="77" customFormat="1" ht="60" x14ac:dyDescent="0.25">
      <c r="A1026" s="1155"/>
      <c r="B1026" s="913"/>
      <c r="C1026" s="122" t="s">
        <v>4849</v>
      </c>
      <c r="D1026" s="120" t="s">
        <v>4850</v>
      </c>
      <c r="E1026" s="271" t="s">
        <v>149</v>
      </c>
      <c r="F1026" s="271" t="s">
        <v>121</v>
      </c>
      <c r="G1026" s="3">
        <v>0</v>
      </c>
      <c r="H1026" s="3">
        <f>G1026*I1026</f>
        <v>0</v>
      </c>
      <c r="I1026" s="3">
        <v>1</v>
      </c>
    </row>
    <row r="1027" spans="1:9" s="77" customFormat="1" ht="75" x14ac:dyDescent="0.25">
      <c r="A1027" s="1155"/>
      <c r="B1027" s="914"/>
      <c r="C1027" s="126">
        <v>77231200</v>
      </c>
      <c r="D1027" s="125" t="s">
        <v>4851</v>
      </c>
      <c r="E1027" s="79" t="s">
        <v>149</v>
      </c>
      <c r="F1027" s="79" t="s">
        <v>121</v>
      </c>
      <c r="G1027" s="16">
        <v>0</v>
      </c>
      <c r="H1027" s="16">
        <f>G1027*I1027</f>
        <v>0</v>
      </c>
      <c r="I1027" s="16">
        <v>1</v>
      </c>
    </row>
    <row r="1028" spans="1:9" s="77" customFormat="1" ht="15" customHeight="1" x14ac:dyDescent="0.25">
      <c r="A1028" s="1155"/>
      <c r="B1028" s="921" t="s">
        <v>118</v>
      </c>
      <c r="C1028" s="922"/>
      <c r="D1028" s="922"/>
      <c r="E1028" s="922"/>
      <c r="F1028" s="922"/>
      <c r="G1028" s="923"/>
      <c r="H1028" s="274">
        <f>SUM(H1029:H1033)</f>
        <v>4258253.1239999998</v>
      </c>
      <c r="I1028" s="274"/>
    </row>
    <row r="1029" spans="1:9" s="77" customFormat="1" ht="45" x14ac:dyDescent="0.25">
      <c r="A1029" s="1155"/>
      <c r="B1029" s="912">
        <v>4213</v>
      </c>
      <c r="C1029" s="105" t="s">
        <v>6169</v>
      </c>
      <c r="D1029" s="123" t="s">
        <v>4852</v>
      </c>
      <c r="E1029" s="122" t="s">
        <v>149</v>
      </c>
      <c r="F1029" s="122" t="s">
        <v>474</v>
      </c>
      <c r="G1029" s="122">
        <v>0</v>
      </c>
      <c r="H1029" s="122">
        <f t="shared" ref="H1029:H1034" si="21">G1029*I1029</f>
        <v>0</v>
      </c>
      <c r="I1029" s="122">
        <v>9000</v>
      </c>
    </row>
    <row r="1030" spans="1:9" s="77" customFormat="1" ht="150" x14ac:dyDescent="0.25">
      <c r="A1030" s="1155"/>
      <c r="B1030" s="914"/>
      <c r="C1030" s="122" t="s">
        <v>4853</v>
      </c>
      <c r="D1030" s="120" t="s">
        <v>4854</v>
      </c>
      <c r="E1030" s="271" t="s">
        <v>126</v>
      </c>
      <c r="F1030" s="271" t="s">
        <v>121</v>
      </c>
      <c r="G1030" s="3">
        <v>0</v>
      </c>
      <c r="H1030" s="3">
        <f t="shared" si="21"/>
        <v>0</v>
      </c>
      <c r="I1030" s="3">
        <v>1</v>
      </c>
    </row>
    <row r="1031" spans="1:9" s="77" customFormat="1" ht="75" x14ac:dyDescent="0.25">
      <c r="A1031" s="1155"/>
      <c r="B1031" s="912">
        <v>5113</v>
      </c>
      <c r="C1031" s="122" t="s">
        <v>4855</v>
      </c>
      <c r="D1031" s="120" t="s">
        <v>4856</v>
      </c>
      <c r="E1031" s="271" t="s">
        <v>520</v>
      </c>
      <c r="F1031" s="271" t="s">
        <v>121</v>
      </c>
      <c r="G1031" s="3">
        <v>2017500</v>
      </c>
      <c r="H1031" s="3">
        <f t="shared" si="21"/>
        <v>2017500</v>
      </c>
      <c r="I1031" s="3">
        <v>1</v>
      </c>
    </row>
    <row r="1032" spans="1:9" s="77" customFormat="1" ht="90" x14ac:dyDescent="0.25">
      <c r="A1032" s="1155"/>
      <c r="B1032" s="913"/>
      <c r="C1032" s="119" t="s">
        <v>4857</v>
      </c>
      <c r="D1032" s="120" t="s">
        <v>4858</v>
      </c>
      <c r="E1032" s="271" t="s">
        <v>520</v>
      </c>
      <c r="F1032" s="271" t="s">
        <v>121</v>
      </c>
      <c r="G1032" s="373">
        <v>2239692</v>
      </c>
      <c r="H1032" s="373">
        <v>2239692</v>
      </c>
      <c r="I1032" s="3">
        <v>1</v>
      </c>
    </row>
    <row r="1033" spans="1:9" s="77" customFormat="1" ht="90" x14ac:dyDescent="0.25">
      <c r="A1033" s="1155"/>
      <c r="B1033" s="913"/>
      <c r="C1033" s="119" t="s">
        <v>4859</v>
      </c>
      <c r="D1033" s="120" t="s">
        <v>4860</v>
      </c>
      <c r="E1033" s="271" t="s">
        <v>520</v>
      </c>
      <c r="F1033" s="271" t="s">
        <v>121</v>
      </c>
      <c r="G1033" s="405">
        <v>1061.124</v>
      </c>
      <c r="H1033" s="405">
        <v>1061.124</v>
      </c>
      <c r="I1033" s="3">
        <v>1</v>
      </c>
    </row>
    <row r="1034" spans="1:9" s="187" customFormat="1" ht="30" x14ac:dyDescent="0.25">
      <c r="A1034" s="1155"/>
      <c r="B1034" s="914"/>
      <c r="C1034" s="271" t="s">
        <v>5600</v>
      </c>
      <c r="D1034" s="1" t="s">
        <v>532</v>
      </c>
      <c r="E1034" s="271" t="s">
        <v>120</v>
      </c>
      <c r="F1034" s="271" t="s">
        <v>121</v>
      </c>
      <c r="G1034" s="3">
        <v>672480</v>
      </c>
      <c r="H1034" s="3">
        <f t="shared" si="21"/>
        <v>672480</v>
      </c>
      <c r="I1034" s="3">
        <v>1</v>
      </c>
    </row>
    <row r="1035" spans="1:9" s="607" customFormat="1" x14ac:dyDescent="0.25">
      <c r="A1035" s="1155"/>
      <c r="B1035" s="918" t="s">
        <v>6938</v>
      </c>
      <c r="C1035" s="919"/>
      <c r="D1035" s="919"/>
      <c r="E1035" s="919"/>
      <c r="F1035" s="919"/>
      <c r="G1035" s="920"/>
      <c r="H1035" s="3"/>
      <c r="I1035" s="3"/>
    </row>
    <row r="1036" spans="1:9" s="607" customFormat="1" x14ac:dyDescent="0.25">
      <c r="A1036" s="1155"/>
      <c r="B1036" s="921" t="s">
        <v>118</v>
      </c>
      <c r="C1036" s="922"/>
      <c r="D1036" s="922"/>
      <c r="E1036" s="922"/>
      <c r="F1036" s="922"/>
      <c r="G1036" s="923"/>
      <c r="H1036" s="3"/>
      <c r="I1036" s="3"/>
    </row>
    <row r="1037" spans="1:9" s="607" customFormat="1" ht="30" x14ac:dyDescent="0.25">
      <c r="A1037" s="1155"/>
      <c r="B1037" s="120" t="s">
        <v>5274</v>
      </c>
      <c r="C1037" s="120" t="s">
        <v>6943</v>
      </c>
      <c r="D1037" s="120" t="s">
        <v>532</v>
      </c>
      <c r="E1037" s="120" t="s">
        <v>120</v>
      </c>
      <c r="F1037" s="120" t="s">
        <v>121</v>
      </c>
      <c r="G1037" s="120">
        <v>966000</v>
      </c>
      <c r="H1037" s="120">
        <v>966000</v>
      </c>
      <c r="I1037" s="3">
        <v>1</v>
      </c>
    </row>
    <row r="1038" spans="1:9" s="607" customFormat="1" ht="30" x14ac:dyDescent="0.25">
      <c r="A1038" s="1155"/>
      <c r="B1038" s="120" t="s">
        <v>5274</v>
      </c>
      <c r="C1038" s="120" t="s">
        <v>6951</v>
      </c>
      <c r="D1038" s="120" t="s">
        <v>532</v>
      </c>
      <c r="E1038" s="120" t="s">
        <v>120</v>
      </c>
      <c r="F1038" s="120" t="s">
        <v>121</v>
      </c>
      <c r="G1038" s="120">
        <v>172000</v>
      </c>
      <c r="H1038" s="120">
        <v>172000</v>
      </c>
      <c r="I1038" s="3">
        <v>1</v>
      </c>
    </row>
    <row r="1039" spans="1:9" s="607" customFormat="1" ht="30" x14ac:dyDescent="0.25">
      <c r="A1039" s="1155"/>
      <c r="B1039" s="120" t="s">
        <v>5274</v>
      </c>
      <c r="C1039" s="120" t="s">
        <v>6939</v>
      </c>
      <c r="D1039" s="120" t="s">
        <v>532</v>
      </c>
      <c r="E1039" s="120" t="s">
        <v>120</v>
      </c>
      <c r="F1039" s="120" t="s">
        <v>121</v>
      </c>
      <c r="G1039" s="120">
        <v>2131000</v>
      </c>
      <c r="H1039" s="120">
        <v>2131000</v>
      </c>
      <c r="I1039" s="3">
        <v>1</v>
      </c>
    </row>
    <row r="1040" spans="1:9" s="77" customFormat="1" ht="39.950000000000003" customHeight="1" x14ac:dyDescent="0.25">
      <c r="A1040" s="1155"/>
      <c r="B1040" s="995" t="s">
        <v>2051</v>
      </c>
      <c r="C1040" s="996"/>
      <c r="D1040" s="996"/>
      <c r="E1040" s="996"/>
      <c r="F1040" s="996"/>
      <c r="G1040" s="997"/>
      <c r="H1040" s="2">
        <f>SUM(H1041)</f>
        <v>10000000</v>
      </c>
      <c r="I1040" s="2"/>
    </row>
    <row r="1041" spans="1:9" s="77" customFormat="1" ht="15" customHeight="1" x14ac:dyDescent="0.25">
      <c r="A1041" s="1155"/>
      <c r="B1041" s="921" t="s">
        <v>118</v>
      </c>
      <c r="C1041" s="922"/>
      <c r="D1041" s="922"/>
      <c r="E1041" s="922"/>
      <c r="F1041" s="922"/>
      <c r="G1041" s="923"/>
      <c r="H1041" s="274">
        <f>SUM(H1042:H1042)</f>
        <v>10000000</v>
      </c>
      <c r="I1041" s="274"/>
    </row>
    <row r="1042" spans="1:9" s="77" customFormat="1" ht="45" x14ac:dyDescent="0.25">
      <c r="A1042" s="1155"/>
      <c r="B1042" s="271">
        <v>4861</v>
      </c>
      <c r="C1042" s="122" t="s">
        <v>4861</v>
      </c>
      <c r="D1042" s="120" t="s">
        <v>4862</v>
      </c>
      <c r="E1042" s="271" t="s">
        <v>126</v>
      </c>
      <c r="F1042" s="271" t="s">
        <v>121</v>
      </c>
      <c r="G1042" s="3">
        <v>10000000</v>
      </c>
      <c r="H1042" s="3">
        <f>G1042*I1042</f>
        <v>10000000</v>
      </c>
      <c r="I1042" s="3">
        <v>1</v>
      </c>
    </row>
    <row r="1043" spans="1:9" s="77" customFormat="1" ht="39.950000000000003" customHeight="1" x14ac:dyDescent="0.25">
      <c r="A1043" s="1155"/>
      <c r="B1043" s="918" t="s">
        <v>4863</v>
      </c>
      <c r="C1043" s="919"/>
      <c r="D1043" s="919"/>
      <c r="E1043" s="919"/>
      <c r="F1043" s="919"/>
      <c r="G1043" s="920"/>
      <c r="H1043" s="2">
        <f>SUM(H1044)</f>
        <v>0</v>
      </c>
      <c r="I1043" s="2"/>
    </row>
    <row r="1044" spans="1:9" s="77" customFormat="1" x14ac:dyDescent="0.25">
      <c r="A1044" s="1155"/>
      <c r="B1044" s="921" t="s">
        <v>11</v>
      </c>
      <c r="C1044" s="922"/>
      <c r="D1044" s="922"/>
      <c r="E1044" s="922"/>
      <c r="F1044" s="922"/>
      <c r="G1044" s="923"/>
      <c r="H1044" s="274">
        <f>SUM(H1045:H1046)</f>
        <v>0</v>
      </c>
      <c r="I1044" s="274"/>
    </row>
    <row r="1045" spans="1:9" s="77" customFormat="1" x14ac:dyDescent="0.25">
      <c r="A1045" s="1155"/>
      <c r="B1045" s="912">
        <v>5111</v>
      </c>
      <c r="C1045" s="126">
        <v>44211130</v>
      </c>
      <c r="D1045" s="125" t="s">
        <v>4864</v>
      </c>
      <c r="E1045" s="79" t="s">
        <v>149</v>
      </c>
      <c r="F1045" s="79" t="s">
        <v>15</v>
      </c>
      <c r="G1045" s="16">
        <v>0</v>
      </c>
      <c r="H1045" s="16">
        <f>G1045*I1045</f>
        <v>0</v>
      </c>
      <c r="I1045" s="16">
        <v>37</v>
      </c>
    </row>
    <row r="1046" spans="1:9" s="77" customFormat="1" x14ac:dyDescent="0.25">
      <c r="A1046" s="1155"/>
      <c r="B1046" s="914"/>
      <c r="C1046" s="126">
        <v>44211130</v>
      </c>
      <c r="D1046" s="125" t="s">
        <v>4864</v>
      </c>
      <c r="E1046" s="79" t="s">
        <v>149</v>
      </c>
      <c r="F1046" s="79" t="s">
        <v>15</v>
      </c>
      <c r="G1046" s="16">
        <v>0</v>
      </c>
      <c r="H1046" s="16">
        <f>G1046*I1046</f>
        <v>0</v>
      </c>
      <c r="I1046" s="16">
        <v>6</v>
      </c>
    </row>
    <row r="1047" spans="1:9" s="77" customFormat="1" ht="39.950000000000003" customHeight="1" x14ac:dyDescent="0.25">
      <c r="A1047" s="1155"/>
      <c r="B1047" s="918" t="s">
        <v>4865</v>
      </c>
      <c r="C1047" s="919"/>
      <c r="D1047" s="919"/>
      <c r="E1047" s="919"/>
      <c r="F1047" s="919"/>
      <c r="G1047" s="920"/>
      <c r="H1047" s="2">
        <f>SUM(H1048+H1051)</f>
        <v>341999946</v>
      </c>
      <c r="I1047" s="2"/>
    </row>
    <row r="1048" spans="1:9" s="77" customFormat="1" ht="15" customHeight="1" x14ac:dyDescent="0.25">
      <c r="A1048" s="1155"/>
      <c r="B1048" s="921" t="s">
        <v>154</v>
      </c>
      <c r="C1048" s="922"/>
      <c r="D1048" s="922"/>
      <c r="E1048" s="922"/>
      <c r="F1048" s="922"/>
      <c r="G1048" s="923"/>
      <c r="H1048" s="274">
        <f>SUM(H1050:H1050)</f>
        <v>0</v>
      </c>
      <c r="I1048" s="274"/>
    </row>
    <row r="1049" spans="1:9" s="470" customFormat="1" ht="15" customHeight="1" x14ac:dyDescent="0.25">
      <c r="A1049" s="1155"/>
      <c r="B1049" s="912">
        <v>5112</v>
      </c>
      <c r="C1049" s="122" t="s">
        <v>6472</v>
      </c>
      <c r="D1049" s="122" t="s">
        <v>6473</v>
      </c>
      <c r="E1049" s="467" t="s">
        <v>126</v>
      </c>
      <c r="F1049" s="467" t="s">
        <v>121</v>
      </c>
      <c r="G1049" s="466">
        <v>0</v>
      </c>
      <c r="H1049" s="469">
        <v>0</v>
      </c>
      <c r="I1049" s="469">
        <v>1</v>
      </c>
    </row>
    <row r="1050" spans="1:9" s="77" customFormat="1" x14ac:dyDescent="0.25">
      <c r="A1050" s="1155"/>
      <c r="B1050" s="914"/>
      <c r="C1050" s="126">
        <v>45221142</v>
      </c>
      <c r="D1050" s="125" t="s">
        <v>6474</v>
      </c>
      <c r="E1050" s="79" t="s">
        <v>149</v>
      </c>
      <c r="F1050" s="79" t="s">
        <v>121</v>
      </c>
      <c r="G1050" s="16">
        <v>0</v>
      </c>
      <c r="H1050" s="16">
        <f>G1050*I1050</f>
        <v>0</v>
      </c>
      <c r="I1050" s="16">
        <v>1</v>
      </c>
    </row>
    <row r="1051" spans="1:9" s="77" customFormat="1" ht="15" customHeight="1" x14ac:dyDescent="0.25">
      <c r="A1051" s="1155"/>
      <c r="B1051" s="921" t="s">
        <v>118</v>
      </c>
      <c r="C1051" s="922"/>
      <c r="D1051" s="922"/>
      <c r="E1051" s="922"/>
      <c r="F1051" s="922"/>
      <c r="G1051" s="923"/>
      <c r="H1051" s="274">
        <f>SUM(H1052:H1053)</f>
        <v>341999946</v>
      </c>
      <c r="I1051" s="274"/>
    </row>
    <row r="1052" spans="1:9" s="77" customFormat="1" ht="30" x14ac:dyDescent="0.25">
      <c r="A1052" s="1155"/>
      <c r="B1052" s="271">
        <v>4861</v>
      </c>
      <c r="C1052" s="122" t="s">
        <v>6168</v>
      </c>
      <c r="D1052" s="120" t="s">
        <v>726</v>
      </c>
      <c r="E1052" s="271" t="s">
        <v>149</v>
      </c>
      <c r="F1052" s="271" t="s">
        <v>121</v>
      </c>
      <c r="G1052" s="3">
        <v>335000000</v>
      </c>
      <c r="H1052" s="3">
        <f>G1052*I1052</f>
        <v>335000000</v>
      </c>
      <c r="I1052" s="3">
        <v>1</v>
      </c>
    </row>
    <row r="1053" spans="1:9" s="77" customFormat="1" ht="45" x14ac:dyDescent="0.25">
      <c r="A1053" s="1155"/>
      <c r="B1053" s="271">
        <v>5134</v>
      </c>
      <c r="C1053" s="122" t="s">
        <v>4866</v>
      </c>
      <c r="D1053" s="120" t="s">
        <v>4867</v>
      </c>
      <c r="E1053" s="271" t="s">
        <v>149</v>
      </c>
      <c r="F1053" s="271" t="s">
        <v>121</v>
      </c>
      <c r="G1053" s="3">
        <v>6999946</v>
      </c>
      <c r="H1053" s="3">
        <f>G1053*I1053</f>
        <v>6999946</v>
      </c>
      <c r="I1053" s="3">
        <v>1</v>
      </c>
    </row>
    <row r="1054" spans="1:9" s="77" customFormat="1" ht="39.950000000000003" customHeight="1" x14ac:dyDescent="0.25">
      <c r="A1054" s="1155"/>
      <c r="B1054" s="918" t="s">
        <v>214</v>
      </c>
      <c r="C1054" s="919"/>
      <c r="D1054" s="919"/>
      <c r="E1054" s="919"/>
      <c r="F1054" s="919"/>
      <c r="G1054" s="920"/>
      <c r="H1054" s="2">
        <f>SUM(H1055+H1068)</f>
        <v>21408334</v>
      </c>
      <c r="I1054" s="2"/>
    </row>
    <row r="1055" spans="1:9" s="77" customFormat="1" ht="15" customHeight="1" x14ac:dyDescent="0.25">
      <c r="A1055" s="1155"/>
      <c r="B1055" s="921" t="s">
        <v>154</v>
      </c>
      <c r="C1055" s="922"/>
      <c r="D1055" s="922"/>
      <c r="E1055" s="922"/>
      <c r="F1055" s="922"/>
      <c r="G1055" s="923"/>
      <c r="H1055" s="274">
        <f>SUM(H1056:H1067)</f>
        <v>20961580</v>
      </c>
      <c r="I1055" s="274"/>
    </row>
    <row r="1056" spans="1:9" s="77" customFormat="1" ht="165" x14ac:dyDescent="0.25">
      <c r="A1056" s="1155"/>
      <c r="B1056" s="912">
        <v>5129</v>
      </c>
      <c r="C1056" s="126">
        <v>45261115</v>
      </c>
      <c r="D1056" s="125" t="s">
        <v>4868</v>
      </c>
      <c r="E1056" s="79" t="s">
        <v>126</v>
      </c>
      <c r="F1056" s="79" t="s">
        <v>121</v>
      </c>
      <c r="G1056" s="16">
        <v>2492180</v>
      </c>
      <c r="H1056" s="16">
        <f t="shared" ref="H1056:H1067" si="22">G1056*I1056</f>
        <v>2492180</v>
      </c>
      <c r="I1056" s="16">
        <v>1</v>
      </c>
    </row>
    <row r="1057" spans="1:9" s="77" customFormat="1" ht="150" x14ac:dyDescent="0.25">
      <c r="A1057" s="1155"/>
      <c r="B1057" s="913"/>
      <c r="C1057" s="126">
        <v>45261115</v>
      </c>
      <c r="D1057" s="125" t="s">
        <v>4869</v>
      </c>
      <c r="E1057" s="79" t="s">
        <v>126</v>
      </c>
      <c r="F1057" s="79" t="s">
        <v>121</v>
      </c>
      <c r="G1057" s="16">
        <v>1219200</v>
      </c>
      <c r="H1057" s="16">
        <f t="shared" si="22"/>
        <v>1219200</v>
      </c>
      <c r="I1057" s="16">
        <v>1</v>
      </c>
    </row>
    <row r="1058" spans="1:9" s="77" customFormat="1" ht="165" x14ac:dyDescent="0.25">
      <c r="A1058" s="1155"/>
      <c r="B1058" s="913"/>
      <c r="C1058" s="126">
        <v>45261115</v>
      </c>
      <c r="D1058" s="125" t="s">
        <v>4868</v>
      </c>
      <c r="E1058" s="79" t="s">
        <v>126</v>
      </c>
      <c r="F1058" s="79" t="s">
        <v>121</v>
      </c>
      <c r="G1058" s="16">
        <v>1664000</v>
      </c>
      <c r="H1058" s="16">
        <f t="shared" si="22"/>
        <v>1664000</v>
      </c>
      <c r="I1058" s="16">
        <v>1</v>
      </c>
    </row>
    <row r="1059" spans="1:9" s="77" customFormat="1" ht="150" x14ac:dyDescent="0.25">
      <c r="A1059" s="1155"/>
      <c r="B1059" s="913"/>
      <c r="C1059" s="126">
        <v>45261115</v>
      </c>
      <c r="D1059" s="125" t="s">
        <v>4870</v>
      </c>
      <c r="E1059" s="79" t="s">
        <v>126</v>
      </c>
      <c r="F1059" s="79" t="s">
        <v>121</v>
      </c>
      <c r="G1059" s="16">
        <v>1739520</v>
      </c>
      <c r="H1059" s="16">
        <f t="shared" si="22"/>
        <v>1739520</v>
      </c>
      <c r="I1059" s="16">
        <v>1</v>
      </c>
    </row>
    <row r="1060" spans="1:9" s="77" customFormat="1" ht="165" x14ac:dyDescent="0.25">
      <c r="A1060" s="1155"/>
      <c r="B1060" s="913"/>
      <c r="C1060" s="126">
        <v>45261115</v>
      </c>
      <c r="D1060" s="125" t="s">
        <v>4868</v>
      </c>
      <c r="E1060" s="79" t="s">
        <v>126</v>
      </c>
      <c r="F1060" s="79" t="s">
        <v>121</v>
      </c>
      <c r="G1060" s="16">
        <v>2119680</v>
      </c>
      <c r="H1060" s="16">
        <f t="shared" si="22"/>
        <v>2119680</v>
      </c>
      <c r="I1060" s="16">
        <v>1</v>
      </c>
    </row>
    <row r="1061" spans="1:9" s="77" customFormat="1" ht="165" x14ac:dyDescent="0.25">
      <c r="A1061" s="1155"/>
      <c r="B1061" s="913"/>
      <c r="C1061" s="126">
        <v>45261115</v>
      </c>
      <c r="D1061" s="125" t="s">
        <v>4868</v>
      </c>
      <c r="E1061" s="79" t="s">
        <v>126</v>
      </c>
      <c r="F1061" s="79" t="s">
        <v>121</v>
      </c>
      <c r="G1061" s="16">
        <v>2208000</v>
      </c>
      <c r="H1061" s="16">
        <f t="shared" si="22"/>
        <v>2208000</v>
      </c>
      <c r="I1061" s="16">
        <v>1</v>
      </c>
    </row>
    <row r="1062" spans="1:9" s="77" customFormat="1" ht="75" x14ac:dyDescent="0.25">
      <c r="A1062" s="1155"/>
      <c r="B1062" s="913"/>
      <c r="C1062" s="126">
        <v>45311146</v>
      </c>
      <c r="D1062" s="125" t="s">
        <v>4871</v>
      </c>
      <c r="E1062" s="79" t="s">
        <v>126</v>
      </c>
      <c r="F1062" s="79" t="s">
        <v>121</v>
      </c>
      <c r="G1062" s="16">
        <v>1779000</v>
      </c>
      <c r="H1062" s="16">
        <f t="shared" si="22"/>
        <v>1779000</v>
      </c>
      <c r="I1062" s="16">
        <v>1</v>
      </c>
    </row>
    <row r="1063" spans="1:9" s="77" customFormat="1" ht="90" x14ac:dyDescent="0.25">
      <c r="A1063" s="1155"/>
      <c r="B1063" s="913"/>
      <c r="C1063" s="126">
        <v>45311146</v>
      </c>
      <c r="D1063" s="125" t="s">
        <v>4872</v>
      </c>
      <c r="E1063" s="79" t="s">
        <v>126</v>
      </c>
      <c r="F1063" s="79" t="s">
        <v>121</v>
      </c>
      <c r="G1063" s="16">
        <v>1000000</v>
      </c>
      <c r="H1063" s="16">
        <f t="shared" si="22"/>
        <v>1000000</v>
      </c>
      <c r="I1063" s="16">
        <v>1</v>
      </c>
    </row>
    <row r="1064" spans="1:9" s="77" customFormat="1" ht="60" x14ac:dyDescent="0.25">
      <c r="A1064" s="1155"/>
      <c r="B1064" s="913"/>
      <c r="C1064" s="126">
        <v>45311146</v>
      </c>
      <c r="D1064" s="125" t="s">
        <v>4873</v>
      </c>
      <c r="E1064" s="79" t="s">
        <v>126</v>
      </c>
      <c r="F1064" s="79" t="s">
        <v>121</v>
      </c>
      <c r="G1064" s="16">
        <v>1390000</v>
      </c>
      <c r="H1064" s="16">
        <f t="shared" si="22"/>
        <v>1390000</v>
      </c>
      <c r="I1064" s="16">
        <v>1</v>
      </c>
    </row>
    <row r="1065" spans="1:9" s="77" customFormat="1" ht="75" x14ac:dyDescent="0.25">
      <c r="A1065" s="1155"/>
      <c r="B1065" s="913"/>
      <c r="C1065" s="126">
        <v>45311146</v>
      </c>
      <c r="D1065" s="125" t="s">
        <v>4874</v>
      </c>
      <c r="E1065" s="79" t="s">
        <v>126</v>
      </c>
      <c r="F1065" s="79" t="s">
        <v>121</v>
      </c>
      <c r="G1065" s="16">
        <v>1360000</v>
      </c>
      <c r="H1065" s="16">
        <f t="shared" si="22"/>
        <v>1360000</v>
      </c>
      <c r="I1065" s="16">
        <v>1</v>
      </c>
    </row>
    <row r="1066" spans="1:9" s="77" customFormat="1" ht="60" x14ac:dyDescent="0.25">
      <c r="A1066" s="1155"/>
      <c r="B1066" s="913"/>
      <c r="C1066" s="126">
        <v>45311146</v>
      </c>
      <c r="D1066" s="125" t="s">
        <v>4875</v>
      </c>
      <c r="E1066" s="79" t="s">
        <v>126</v>
      </c>
      <c r="F1066" s="79" t="s">
        <v>121</v>
      </c>
      <c r="G1066" s="16">
        <v>2300000</v>
      </c>
      <c r="H1066" s="16">
        <f t="shared" si="22"/>
        <v>2300000</v>
      </c>
      <c r="I1066" s="16">
        <v>1</v>
      </c>
    </row>
    <row r="1067" spans="1:9" s="77" customFormat="1" ht="75" x14ac:dyDescent="0.25">
      <c r="A1067" s="1155"/>
      <c r="B1067" s="914"/>
      <c r="C1067" s="126">
        <v>45311146</v>
      </c>
      <c r="D1067" s="125" t="s">
        <v>4876</v>
      </c>
      <c r="E1067" s="79" t="s">
        <v>126</v>
      </c>
      <c r="F1067" s="79" t="s">
        <v>121</v>
      </c>
      <c r="G1067" s="16">
        <v>1690000</v>
      </c>
      <c r="H1067" s="16">
        <f t="shared" si="22"/>
        <v>1690000</v>
      </c>
      <c r="I1067" s="16">
        <v>1</v>
      </c>
    </row>
    <row r="1068" spans="1:9" s="77" customFormat="1" ht="15" customHeight="1" x14ac:dyDescent="0.25">
      <c r="A1068" s="1155"/>
      <c r="B1068" s="921" t="s">
        <v>118</v>
      </c>
      <c r="C1068" s="922"/>
      <c r="D1068" s="922"/>
      <c r="E1068" s="922"/>
      <c r="F1068" s="922"/>
      <c r="G1068" s="923"/>
      <c r="H1068" s="274">
        <f>SUM(H1069:H1080)</f>
        <v>446754</v>
      </c>
      <c r="I1068" s="274"/>
    </row>
    <row r="1069" spans="1:9" s="77" customFormat="1" ht="75" x14ac:dyDescent="0.25">
      <c r="A1069" s="1155"/>
      <c r="B1069" s="912">
        <v>5129</v>
      </c>
      <c r="C1069" s="126">
        <v>71351540</v>
      </c>
      <c r="D1069" s="125" t="s">
        <v>4877</v>
      </c>
      <c r="E1069" s="79" t="s">
        <v>4747</v>
      </c>
      <c r="F1069" s="79" t="s">
        <v>121</v>
      </c>
      <c r="G1069" s="16">
        <v>44800</v>
      </c>
      <c r="H1069" s="16">
        <f t="shared" ref="H1069:H1080" si="23">G1069*I1069</f>
        <v>44800</v>
      </c>
      <c r="I1069" s="16">
        <v>1</v>
      </c>
    </row>
    <row r="1070" spans="1:9" s="77" customFormat="1" ht="90" x14ac:dyDescent="0.25">
      <c r="A1070" s="1155"/>
      <c r="B1070" s="913"/>
      <c r="C1070" s="126">
        <v>71351540</v>
      </c>
      <c r="D1070" s="125" t="s">
        <v>4878</v>
      </c>
      <c r="E1070" s="79" t="s">
        <v>4747</v>
      </c>
      <c r="F1070" s="79" t="s">
        <v>121</v>
      </c>
      <c r="G1070" s="16">
        <v>24800</v>
      </c>
      <c r="H1070" s="16">
        <f t="shared" si="23"/>
        <v>24800</v>
      </c>
      <c r="I1070" s="16">
        <v>1</v>
      </c>
    </row>
    <row r="1071" spans="1:9" s="77" customFormat="1" ht="60" x14ac:dyDescent="0.25">
      <c r="A1071" s="1155"/>
      <c r="B1071" s="913"/>
      <c r="C1071" s="126">
        <v>71351540</v>
      </c>
      <c r="D1071" s="125" t="s">
        <v>4879</v>
      </c>
      <c r="E1071" s="79" t="s">
        <v>4747</v>
      </c>
      <c r="F1071" s="79" t="s">
        <v>121</v>
      </c>
      <c r="G1071" s="16">
        <v>33800</v>
      </c>
      <c r="H1071" s="16">
        <f t="shared" si="23"/>
        <v>33800</v>
      </c>
      <c r="I1071" s="16">
        <v>1</v>
      </c>
    </row>
    <row r="1072" spans="1:9" s="77" customFormat="1" ht="75" x14ac:dyDescent="0.25">
      <c r="A1072" s="1155"/>
      <c r="B1072" s="913"/>
      <c r="C1072" s="126">
        <v>71351540</v>
      </c>
      <c r="D1072" s="125" t="s">
        <v>4880</v>
      </c>
      <c r="E1072" s="79" t="s">
        <v>4747</v>
      </c>
      <c r="F1072" s="79" t="s">
        <v>121</v>
      </c>
      <c r="G1072" s="16">
        <v>38800</v>
      </c>
      <c r="H1072" s="16">
        <f t="shared" si="23"/>
        <v>38800</v>
      </c>
      <c r="I1072" s="16">
        <v>1</v>
      </c>
    </row>
    <row r="1073" spans="1:10" s="77" customFormat="1" ht="60" x14ac:dyDescent="0.25">
      <c r="A1073" s="1155"/>
      <c r="B1073" s="913"/>
      <c r="C1073" s="126">
        <v>71351540</v>
      </c>
      <c r="D1073" s="125" t="s">
        <v>4881</v>
      </c>
      <c r="E1073" s="79" t="s">
        <v>4747</v>
      </c>
      <c r="F1073" s="79" t="s">
        <v>121</v>
      </c>
      <c r="G1073" s="16">
        <v>41400</v>
      </c>
      <c r="H1073" s="16">
        <f t="shared" si="23"/>
        <v>41400</v>
      </c>
      <c r="I1073" s="16">
        <v>1</v>
      </c>
    </row>
    <row r="1074" spans="1:10" s="77" customFormat="1" ht="75" x14ac:dyDescent="0.25">
      <c r="A1074" s="1155"/>
      <c r="B1074" s="913"/>
      <c r="C1074" s="126">
        <v>71351540</v>
      </c>
      <c r="D1074" s="125" t="s">
        <v>4882</v>
      </c>
      <c r="E1074" s="79" t="s">
        <v>4747</v>
      </c>
      <c r="F1074" s="79" t="s">
        <v>121</v>
      </c>
      <c r="G1074" s="16">
        <v>45800</v>
      </c>
      <c r="H1074" s="16">
        <f t="shared" si="23"/>
        <v>45800</v>
      </c>
      <c r="I1074" s="16">
        <v>1</v>
      </c>
    </row>
    <row r="1075" spans="1:10" s="77" customFormat="1" ht="75" x14ac:dyDescent="0.25">
      <c r="A1075" s="1155"/>
      <c r="B1075" s="913"/>
      <c r="C1075" s="126">
        <v>71351540</v>
      </c>
      <c r="D1075" s="125" t="s">
        <v>4877</v>
      </c>
      <c r="E1075" s="79" t="s">
        <v>4747</v>
      </c>
      <c r="F1075" s="79" t="s">
        <v>121</v>
      </c>
      <c r="G1075" s="16">
        <v>43200</v>
      </c>
      <c r="H1075" s="16">
        <f t="shared" si="23"/>
        <v>43200</v>
      </c>
      <c r="I1075" s="16">
        <v>1</v>
      </c>
    </row>
    <row r="1076" spans="1:10" s="77" customFormat="1" ht="90" x14ac:dyDescent="0.25">
      <c r="A1076" s="1155"/>
      <c r="B1076" s="913"/>
      <c r="C1076" s="126">
        <v>71351540</v>
      </c>
      <c r="D1076" s="125" t="s">
        <v>4878</v>
      </c>
      <c r="E1076" s="79" t="s">
        <v>4747</v>
      </c>
      <c r="F1076" s="79" t="s">
        <v>121</v>
      </c>
      <c r="G1076" s="16">
        <v>24700</v>
      </c>
      <c r="H1076" s="16">
        <f t="shared" si="23"/>
        <v>24700</v>
      </c>
      <c r="I1076" s="16">
        <v>1</v>
      </c>
    </row>
    <row r="1077" spans="1:10" s="77" customFormat="1" ht="60" x14ac:dyDescent="0.25">
      <c r="A1077" s="1155"/>
      <c r="B1077" s="913"/>
      <c r="C1077" s="126">
        <v>71351540</v>
      </c>
      <c r="D1077" s="125" t="s">
        <v>4879</v>
      </c>
      <c r="E1077" s="79" t="s">
        <v>4747</v>
      </c>
      <c r="F1077" s="79" t="s">
        <v>121</v>
      </c>
      <c r="G1077" s="16">
        <v>30454</v>
      </c>
      <c r="H1077" s="16">
        <f t="shared" si="23"/>
        <v>30454</v>
      </c>
      <c r="I1077" s="16">
        <v>1</v>
      </c>
    </row>
    <row r="1078" spans="1:10" s="77" customFormat="1" ht="75" x14ac:dyDescent="0.25">
      <c r="A1078" s="1155"/>
      <c r="B1078" s="913"/>
      <c r="C1078" s="126">
        <v>71351540</v>
      </c>
      <c r="D1078" s="125" t="s">
        <v>4880</v>
      </c>
      <c r="E1078" s="79" t="s">
        <v>4747</v>
      </c>
      <c r="F1078" s="79" t="s">
        <v>121</v>
      </c>
      <c r="G1078" s="16">
        <v>33500</v>
      </c>
      <c r="H1078" s="16">
        <f t="shared" si="23"/>
        <v>33500</v>
      </c>
      <c r="I1078" s="16">
        <v>1</v>
      </c>
    </row>
    <row r="1079" spans="1:10" s="77" customFormat="1" ht="60" x14ac:dyDescent="0.25">
      <c r="A1079" s="1155"/>
      <c r="B1079" s="913"/>
      <c r="C1079" s="126">
        <v>71351540</v>
      </c>
      <c r="D1079" s="125" t="s">
        <v>4881</v>
      </c>
      <c r="E1079" s="79" t="s">
        <v>4747</v>
      </c>
      <c r="F1079" s="79" t="s">
        <v>121</v>
      </c>
      <c r="G1079" s="16">
        <v>45600</v>
      </c>
      <c r="H1079" s="16">
        <f t="shared" si="23"/>
        <v>45600</v>
      </c>
      <c r="I1079" s="16">
        <v>1</v>
      </c>
    </row>
    <row r="1080" spans="1:10" s="77" customFormat="1" ht="75" x14ac:dyDescent="0.25">
      <c r="A1080" s="1155"/>
      <c r="B1080" s="914"/>
      <c r="C1080" s="126">
        <v>71351540</v>
      </c>
      <c r="D1080" s="125" t="s">
        <v>4882</v>
      </c>
      <c r="E1080" s="79" t="s">
        <v>4747</v>
      </c>
      <c r="F1080" s="79" t="s">
        <v>121</v>
      </c>
      <c r="G1080" s="16">
        <v>39900</v>
      </c>
      <c r="H1080" s="16">
        <f t="shared" si="23"/>
        <v>39900</v>
      </c>
      <c r="I1080" s="16">
        <v>1</v>
      </c>
    </row>
    <row r="1081" spans="1:10" s="77" customFormat="1" ht="39.950000000000003" customHeight="1" x14ac:dyDescent="0.25">
      <c r="A1081" s="1155"/>
      <c r="B1081" s="918" t="s">
        <v>228</v>
      </c>
      <c r="C1081" s="919"/>
      <c r="D1081" s="919"/>
      <c r="E1081" s="919"/>
      <c r="F1081" s="919"/>
      <c r="G1081" s="920"/>
      <c r="H1081" s="2">
        <f>SUM(H1082+H1092)</f>
        <v>39045000</v>
      </c>
      <c r="I1081" s="2"/>
    </row>
    <row r="1082" spans="1:10" s="77" customFormat="1" ht="15" customHeight="1" x14ac:dyDescent="0.25">
      <c r="A1082" s="1155"/>
      <c r="B1082" s="921" t="s">
        <v>154</v>
      </c>
      <c r="C1082" s="922"/>
      <c r="D1082" s="922"/>
      <c r="E1082" s="922"/>
      <c r="F1082" s="922"/>
      <c r="G1082" s="923"/>
      <c r="H1082" s="274">
        <f>SUM(H1087:H1091)</f>
        <v>38330000</v>
      </c>
      <c r="I1082" s="274"/>
    </row>
    <row r="1083" spans="1:10" s="850" customFormat="1" ht="15" customHeight="1" x14ac:dyDescent="0.25">
      <c r="A1083" s="1155"/>
      <c r="B1083" s="835" t="s">
        <v>5274</v>
      </c>
      <c r="C1083" s="835" t="s">
        <v>7855</v>
      </c>
      <c r="D1083" s="835" t="s">
        <v>4070</v>
      </c>
      <c r="E1083" s="119" t="s">
        <v>126</v>
      </c>
      <c r="F1083" s="119" t="s">
        <v>121</v>
      </c>
      <c r="G1083" s="837">
        <v>8397.2000000000007</v>
      </c>
      <c r="H1083" s="837">
        <v>8397.2000000000007</v>
      </c>
      <c r="I1083" s="843">
        <v>1</v>
      </c>
    </row>
    <row r="1084" spans="1:10" s="576" customFormat="1" ht="51.75" customHeight="1" x14ac:dyDescent="0.25">
      <c r="A1084" s="1155"/>
      <c r="B1084" s="575">
        <v>5112</v>
      </c>
      <c r="C1084" s="119" t="s">
        <v>6851</v>
      </c>
      <c r="D1084" s="120" t="s">
        <v>6852</v>
      </c>
      <c r="E1084" s="120" t="s">
        <v>172</v>
      </c>
      <c r="F1084" s="120" t="s">
        <v>121</v>
      </c>
      <c r="G1084" s="120">
        <v>0</v>
      </c>
      <c r="H1084" s="120">
        <v>0</v>
      </c>
      <c r="I1084" s="120">
        <v>1</v>
      </c>
    </row>
    <row r="1085" spans="1:10" s="790" customFormat="1" ht="51.75" customHeight="1" x14ac:dyDescent="0.25">
      <c r="A1085" s="1155"/>
      <c r="B1085" s="781" t="s">
        <v>5274</v>
      </c>
      <c r="C1085" s="119" t="s">
        <v>7657</v>
      </c>
      <c r="D1085" s="119" t="s">
        <v>4070</v>
      </c>
      <c r="E1085" s="119" t="s">
        <v>149</v>
      </c>
      <c r="F1085" s="119" t="s">
        <v>121</v>
      </c>
      <c r="G1085" s="119">
        <v>0</v>
      </c>
      <c r="H1085" s="119">
        <f>G1085*I1085</f>
        <v>0</v>
      </c>
      <c r="I1085" s="119">
        <v>1</v>
      </c>
      <c r="J1085" s="119"/>
    </row>
    <row r="1086" spans="1:10" s="633" customFormat="1" ht="51.75" customHeight="1" x14ac:dyDescent="0.25">
      <c r="A1086" s="1155"/>
      <c r="B1086" s="993">
        <v>5113</v>
      </c>
      <c r="C1086" s="119" t="s">
        <v>7130</v>
      </c>
      <c r="D1086" s="119" t="s">
        <v>4070</v>
      </c>
      <c r="E1086" s="119" t="s">
        <v>126</v>
      </c>
      <c r="F1086" s="119" t="s">
        <v>121</v>
      </c>
      <c r="G1086" s="119">
        <v>0</v>
      </c>
      <c r="H1086" s="119">
        <f>G1086*I1086</f>
        <v>0</v>
      </c>
      <c r="I1086" s="119">
        <v>1</v>
      </c>
    </row>
    <row r="1087" spans="1:10" s="77" customFormat="1" ht="60" x14ac:dyDescent="0.25">
      <c r="A1087" s="1155"/>
      <c r="B1087" s="994"/>
      <c r="C1087" s="126">
        <v>45231266</v>
      </c>
      <c r="D1087" s="125" t="s">
        <v>4883</v>
      </c>
      <c r="E1087" s="79" t="s">
        <v>149</v>
      </c>
      <c r="F1087" s="79" t="s">
        <v>121</v>
      </c>
      <c r="G1087" s="16">
        <v>0</v>
      </c>
      <c r="H1087" s="16">
        <f>G1087*I1087</f>
        <v>0</v>
      </c>
      <c r="I1087" s="16">
        <v>1</v>
      </c>
    </row>
    <row r="1088" spans="1:10" s="663" customFormat="1" ht="45" x14ac:dyDescent="0.25">
      <c r="A1088" s="1155"/>
      <c r="B1088" s="994"/>
      <c r="C1088" s="119" t="s">
        <v>7247</v>
      </c>
      <c r="D1088" s="119" t="s">
        <v>7248</v>
      </c>
      <c r="E1088" s="120" t="s">
        <v>172</v>
      </c>
      <c r="F1088" s="120" t="s">
        <v>121</v>
      </c>
      <c r="G1088" s="120">
        <v>0</v>
      </c>
      <c r="H1088" s="120">
        <v>0</v>
      </c>
      <c r="I1088" s="120">
        <v>1</v>
      </c>
    </row>
    <row r="1089" spans="1:9" s="498" customFormat="1" ht="30" x14ac:dyDescent="0.25">
      <c r="A1089" s="1155"/>
      <c r="B1089" s="994"/>
      <c r="C1089" s="119" t="s">
        <v>6584</v>
      </c>
      <c r="D1089" s="120" t="s">
        <v>4070</v>
      </c>
      <c r="E1089" s="120" t="s">
        <v>172</v>
      </c>
      <c r="F1089" s="120" t="s">
        <v>121</v>
      </c>
      <c r="G1089" s="120">
        <v>0</v>
      </c>
      <c r="H1089" s="120">
        <v>0</v>
      </c>
      <c r="I1089" s="120">
        <v>1</v>
      </c>
    </row>
    <row r="1090" spans="1:9" s="498" customFormat="1" ht="30" x14ac:dyDescent="0.25">
      <c r="A1090" s="1155"/>
      <c r="B1090" s="994"/>
      <c r="C1090" s="580" t="s">
        <v>6585</v>
      </c>
      <c r="D1090" s="120" t="s">
        <v>4070</v>
      </c>
      <c r="E1090" s="120" t="s">
        <v>172</v>
      </c>
      <c r="F1090" s="120" t="s">
        <v>121</v>
      </c>
      <c r="G1090" s="120">
        <v>38330000</v>
      </c>
      <c r="H1090" s="120">
        <v>38330000</v>
      </c>
      <c r="I1090" s="120">
        <v>1</v>
      </c>
    </row>
    <row r="1091" spans="1:9" s="77" customFormat="1" ht="90" x14ac:dyDescent="0.25">
      <c r="A1091" s="1155"/>
      <c r="B1091" s="1005"/>
      <c r="C1091" s="126">
        <v>45231266</v>
      </c>
      <c r="D1091" s="125" t="s">
        <v>4884</v>
      </c>
      <c r="E1091" s="79" t="s">
        <v>149</v>
      </c>
      <c r="F1091" s="79" t="s">
        <v>121</v>
      </c>
      <c r="G1091" s="16">
        <v>0</v>
      </c>
      <c r="H1091" s="16">
        <f>G1091*I1091</f>
        <v>0</v>
      </c>
      <c r="I1091" s="16">
        <v>1</v>
      </c>
    </row>
    <row r="1092" spans="1:9" s="77" customFormat="1" ht="15" customHeight="1" x14ac:dyDescent="0.25">
      <c r="A1092" s="1155"/>
      <c r="B1092" s="921" t="s">
        <v>118</v>
      </c>
      <c r="C1092" s="922"/>
      <c r="D1092" s="922"/>
      <c r="E1092" s="922"/>
      <c r="F1092" s="922"/>
      <c r="G1092" s="923"/>
      <c r="H1092" s="274">
        <f>SUM(H1094:H1094)</f>
        <v>715000</v>
      </c>
      <c r="I1092" s="274"/>
    </row>
    <row r="1093" spans="1:9" s="885" customFormat="1" ht="15" customHeight="1" x14ac:dyDescent="0.25">
      <c r="A1093" s="1155"/>
      <c r="B1093" s="886"/>
      <c r="C1093" s="455" t="s">
        <v>8009</v>
      </c>
      <c r="D1093" s="455" t="s">
        <v>5270</v>
      </c>
      <c r="E1093" s="120" t="s">
        <v>172</v>
      </c>
      <c r="F1093" s="120" t="s">
        <v>121</v>
      </c>
      <c r="G1093" s="456">
        <v>207000</v>
      </c>
      <c r="H1093" s="456">
        <v>207000</v>
      </c>
      <c r="I1093" s="883">
        <v>1</v>
      </c>
    </row>
    <row r="1094" spans="1:9" s="84" customFormat="1" x14ac:dyDescent="0.25">
      <c r="A1094" s="1155"/>
      <c r="B1094" s="276">
        <v>5113</v>
      </c>
      <c r="C1094" s="455" t="s">
        <v>6979</v>
      </c>
      <c r="D1094" s="455" t="s">
        <v>532</v>
      </c>
      <c r="E1094" s="276" t="s">
        <v>120</v>
      </c>
      <c r="F1094" s="276" t="s">
        <v>121</v>
      </c>
      <c r="G1094" s="456">
        <v>715000</v>
      </c>
      <c r="H1094" s="456">
        <v>715000</v>
      </c>
      <c r="I1094" s="7">
        <v>1</v>
      </c>
    </row>
    <row r="1095" spans="1:9" s="84" customFormat="1" x14ac:dyDescent="0.25">
      <c r="A1095" s="1155"/>
      <c r="B1095" s="918" t="s">
        <v>7708</v>
      </c>
      <c r="C1095" s="919"/>
      <c r="D1095" s="919"/>
      <c r="E1095" s="919"/>
      <c r="F1095" s="919"/>
      <c r="G1095" s="920"/>
      <c r="H1095" s="814"/>
      <c r="I1095" s="7"/>
    </row>
    <row r="1096" spans="1:9" s="84" customFormat="1" x14ac:dyDescent="0.25">
      <c r="A1096" s="1155"/>
      <c r="B1096" s="921" t="s">
        <v>154</v>
      </c>
      <c r="C1096" s="922"/>
      <c r="D1096" s="922"/>
      <c r="E1096" s="922"/>
      <c r="F1096" s="922"/>
      <c r="G1096" s="923"/>
      <c r="H1096" s="814"/>
      <c r="I1096" s="7"/>
    </row>
    <row r="1097" spans="1:9" s="84" customFormat="1" x14ac:dyDescent="0.25">
      <c r="A1097" s="1155"/>
      <c r="B1097" s="455" t="s">
        <v>5274</v>
      </c>
      <c r="C1097" s="455" t="s">
        <v>7728</v>
      </c>
      <c r="D1097" s="455" t="s">
        <v>4070</v>
      </c>
      <c r="E1097" s="120" t="s">
        <v>126</v>
      </c>
      <c r="F1097" s="120" t="s">
        <v>121</v>
      </c>
      <c r="G1097" s="16">
        <v>0</v>
      </c>
      <c r="H1097" s="16">
        <f>G1097*I1097</f>
        <v>0</v>
      </c>
      <c r="I1097" s="16">
        <v>1</v>
      </c>
    </row>
    <row r="1098" spans="1:9" s="84" customFormat="1" x14ac:dyDescent="0.25">
      <c r="A1098" s="1155"/>
      <c r="B1098" s="781" t="s">
        <v>5274</v>
      </c>
      <c r="C1098" s="781" t="s">
        <v>7709</v>
      </c>
      <c r="D1098" s="781" t="s">
        <v>4070</v>
      </c>
      <c r="E1098" s="120" t="s">
        <v>149</v>
      </c>
      <c r="F1098" s="120" t="s">
        <v>121</v>
      </c>
      <c r="G1098" s="16">
        <v>0</v>
      </c>
      <c r="H1098" s="16">
        <f>G1098*I1098</f>
        <v>0</v>
      </c>
      <c r="I1098" s="16">
        <v>1</v>
      </c>
    </row>
    <row r="1099" spans="1:9" s="84" customFormat="1" x14ac:dyDescent="0.25">
      <c r="A1099" s="1155"/>
      <c r="B1099" s="823"/>
      <c r="C1099" s="781" t="s">
        <v>7710</v>
      </c>
      <c r="D1099" s="781" t="s">
        <v>4070</v>
      </c>
      <c r="E1099" s="120" t="s">
        <v>126</v>
      </c>
      <c r="F1099" s="120" t="s">
        <v>121</v>
      </c>
      <c r="G1099" s="16">
        <v>0</v>
      </c>
      <c r="H1099" s="16">
        <f>G1099*I1099</f>
        <v>0</v>
      </c>
      <c r="I1099" s="16">
        <v>1</v>
      </c>
    </row>
    <row r="1100" spans="1:9" s="84" customFormat="1" x14ac:dyDescent="0.25">
      <c r="A1100" s="1155"/>
      <c r="B1100" s="581"/>
      <c r="C1100" s="781" t="s">
        <v>7710</v>
      </c>
      <c r="D1100" s="781" t="s">
        <v>4070</v>
      </c>
      <c r="E1100" s="120" t="s">
        <v>126</v>
      </c>
      <c r="F1100" s="120" t="s">
        <v>121</v>
      </c>
      <c r="G1100" s="16">
        <v>0</v>
      </c>
      <c r="H1100" s="16">
        <f>G1100*I1100</f>
        <v>0</v>
      </c>
      <c r="I1100" s="16">
        <v>1</v>
      </c>
    </row>
    <row r="1101" spans="1:9" s="84" customFormat="1" x14ac:dyDescent="0.25">
      <c r="A1101" s="1155"/>
      <c r="B1101" s="921" t="s">
        <v>118</v>
      </c>
      <c r="C1101" s="922"/>
      <c r="D1101" s="922"/>
      <c r="E1101" s="922"/>
      <c r="F1101" s="922"/>
      <c r="G1101" s="923"/>
      <c r="H1101" s="16"/>
      <c r="I1101" s="16"/>
    </row>
    <row r="1102" spans="1:9" s="84" customFormat="1" x14ac:dyDescent="0.25">
      <c r="A1102" s="1155"/>
      <c r="B1102" s="581"/>
      <c r="C1102" s="887" t="s">
        <v>8001</v>
      </c>
      <c r="D1102" s="455" t="s">
        <v>5270</v>
      </c>
      <c r="E1102" s="120" t="s">
        <v>172</v>
      </c>
      <c r="F1102" s="120" t="s">
        <v>121</v>
      </c>
      <c r="G1102" s="120">
        <v>0</v>
      </c>
      <c r="H1102" s="120">
        <v>0</v>
      </c>
      <c r="I1102" s="120">
        <v>1</v>
      </c>
    </row>
    <row r="1103" spans="1:9" s="84" customFormat="1" ht="15" customHeight="1" x14ac:dyDescent="0.25">
      <c r="A1103" s="1155"/>
      <c r="B1103" s="918" t="s">
        <v>5749</v>
      </c>
      <c r="C1103" s="919"/>
      <c r="D1103" s="919"/>
      <c r="E1103" s="919"/>
      <c r="F1103" s="919"/>
      <c r="G1103" s="920"/>
      <c r="H1103" s="7"/>
      <c r="I1103" s="7"/>
    </row>
    <row r="1104" spans="1:9" s="84" customFormat="1" x14ac:dyDescent="0.25">
      <c r="A1104" s="1155"/>
      <c r="B1104" s="581"/>
      <c r="C1104" s="582"/>
      <c r="D1104" s="583"/>
      <c r="E1104" s="584"/>
      <c r="F1104" s="584"/>
      <c r="G1104" s="489"/>
      <c r="H1104" s="7"/>
      <c r="I1104" s="7"/>
    </row>
    <row r="1105" spans="1:9" s="84" customFormat="1" ht="30" x14ac:dyDescent="0.25">
      <c r="A1105" s="1155"/>
      <c r="B1105" s="571" t="s">
        <v>5274</v>
      </c>
      <c r="C1105" s="571" t="s">
        <v>6853</v>
      </c>
      <c r="D1105" s="571" t="s">
        <v>5270</v>
      </c>
      <c r="E1105" s="571" t="s">
        <v>3127</v>
      </c>
      <c r="F1105" s="571" t="s">
        <v>121</v>
      </c>
      <c r="G1105" s="571">
        <v>448900</v>
      </c>
      <c r="H1105" s="571">
        <v>448900</v>
      </c>
      <c r="I1105" s="571">
        <v>1</v>
      </c>
    </row>
    <row r="1106" spans="1:9" s="77" customFormat="1" ht="39.950000000000003" customHeight="1" x14ac:dyDescent="0.25">
      <c r="A1106" s="1155"/>
      <c r="B1106" s="918" t="s">
        <v>258</v>
      </c>
      <c r="C1106" s="919"/>
      <c r="D1106" s="919"/>
      <c r="E1106" s="919"/>
      <c r="F1106" s="919"/>
      <c r="G1106" s="920"/>
      <c r="H1106" s="2">
        <f>SUM(H1107+H1109)</f>
        <v>0</v>
      </c>
      <c r="I1106" s="2"/>
    </row>
    <row r="1107" spans="1:9" s="77" customFormat="1" ht="15" customHeight="1" x14ac:dyDescent="0.25">
      <c r="A1107" s="1155"/>
      <c r="B1107" s="921" t="s">
        <v>154</v>
      </c>
      <c r="C1107" s="922"/>
      <c r="D1107" s="922"/>
      <c r="E1107" s="922"/>
      <c r="F1107" s="922"/>
      <c r="G1107" s="923"/>
      <c r="H1107" s="274">
        <f>SUM(H1108:H1108)</f>
        <v>0</v>
      </c>
      <c r="I1107" s="274"/>
    </row>
    <row r="1108" spans="1:9" s="77" customFormat="1" ht="45" x14ac:dyDescent="0.25">
      <c r="A1108" s="1155"/>
      <c r="B1108" s="271">
        <v>5113</v>
      </c>
      <c r="C1108" s="126">
        <v>45221142</v>
      </c>
      <c r="D1108" s="125" t="s">
        <v>4885</v>
      </c>
      <c r="E1108" s="79" t="s">
        <v>149</v>
      </c>
      <c r="F1108" s="79" t="s">
        <v>121</v>
      </c>
      <c r="G1108" s="16">
        <v>0</v>
      </c>
      <c r="H1108" s="16">
        <f>G1108*I1108</f>
        <v>0</v>
      </c>
      <c r="I1108" s="16">
        <v>1</v>
      </c>
    </row>
    <row r="1109" spans="1:9" s="77" customFormat="1" ht="15" customHeight="1" x14ac:dyDescent="0.25">
      <c r="A1109" s="1155"/>
      <c r="B1109" s="921" t="s">
        <v>118</v>
      </c>
      <c r="C1109" s="922"/>
      <c r="D1109" s="922"/>
      <c r="E1109" s="922"/>
      <c r="F1109" s="922"/>
      <c r="G1109" s="923"/>
      <c r="H1109" s="274">
        <f>SUM(H1111:H1112)</f>
        <v>0</v>
      </c>
      <c r="I1109" s="274"/>
    </row>
    <row r="1110" spans="1:9" s="576" customFormat="1" ht="39" customHeight="1" x14ac:dyDescent="0.25">
      <c r="A1110" s="1155"/>
      <c r="B1110" s="622" t="s">
        <v>5274</v>
      </c>
      <c r="C1110" s="119" t="s">
        <v>7121</v>
      </c>
      <c r="D1110" s="120" t="s">
        <v>5270</v>
      </c>
      <c r="E1110" s="119" t="s">
        <v>3127</v>
      </c>
      <c r="F1110" s="571" t="s">
        <v>121</v>
      </c>
      <c r="G1110" s="622">
        <v>2146000</v>
      </c>
      <c r="H1110" s="622">
        <f>G1110*I1110</f>
        <v>2146000</v>
      </c>
      <c r="I1110" s="530">
        <v>1</v>
      </c>
    </row>
    <row r="1111" spans="1:9" s="77" customFormat="1" ht="75" x14ac:dyDescent="0.25">
      <c r="A1111" s="1155"/>
      <c r="B1111" s="912">
        <v>5112</v>
      </c>
      <c r="C1111" s="119" t="s">
        <v>4886</v>
      </c>
      <c r="D1111" s="120" t="s">
        <v>4887</v>
      </c>
      <c r="E1111" s="271" t="s">
        <v>520</v>
      </c>
      <c r="F1111" s="271" t="s">
        <v>121</v>
      </c>
      <c r="G1111" s="3">
        <v>0</v>
      </c>
      <c r="H1111" s="3">
        <f>G1111*I1111</f>
        <v>0</v>
      </c>
      <c r="I1111" s="3">
        <v>1</v>
      </c>
    </row>
    <row r="1112" spans="1:9" s="77" customFormat="1" ht="75" x14ac:dyDescent="0.25">
      <c r="A1112" s="1155"/>
      <c r="B1112" s="914"/>
      <c r="C1112" s="119" t="s">
        <v>4888</v>
      </c>
      <c r="D1112" s="120" t="s">
        <v>4889</v>
      </c>
      <c r="E1112" s="271" t="s">
        <v>520</v>
      </c>
      <c r="F1112" s="271" t="s">
        <v>121</v>
      </c>
      <c r="G1112" s="3">
        <v>0</v>
      </c>
      <c r="H1112" s="3">
        <f>G1112*I1112</f>
        <v>0</v>
      </c>
      <c r="I1112" s="3">
        <v>1</v>
      </c>
    </row>
    <row r="1113" spans="1:9" s="77" customFormat="1" ht="39.950000000000003" customHeight="1" x14ac:dyDescent="0.25">
      <c r="A1113" s="1155"/>
      <c r="B1113" s="980" t="s">
        <v>4890</v>
      </c>
      <c r="C1113" s="981"/>
      <c r="D1113" s="981"/>
      <c r="E1113" s="981"/>
      <c r="F1113" s="981"/>
      <c r="G1113" s="982"/>
      <c r="H1113" s="2">
        <f>SUM(H1114)</f>
        <v>166803200</v>
      </c>
      <c r="I1113" s="2"/>
    </row>
    <row r="1114" spans="1:9" s="77" customFormat="1" x14ac:dyDescent="0.25">
      <c r="A1114" s="1155"/>
      <c r="B1114" s="921" t="s">
        <v>11</v>
      </c>
      <c r="C1114" s="922"/>
      <c r="D1114" s="922"/>
      <c r="E1114" s="922"/>
      <c r="F1114" s="922"/>
      <c r="G1114" s="923"/>
      <c r="H1114" s="274">
        <f>SUM(H1115:H1126)</f>
        <v>166803200</v>
      </c>
      <c r="I1114" s="274"/>
    </row>
    <row r="1115" spans="1:9" s="77" customFormat="1" x14ac:dyDescent="0.25">
      <c r="A1115" s="1155"/>
      <c r="B1115" s="912">
        <v>5129</v>
      </c>
      <c r="C1115" s="126">
        <v>33111100</v>
      </c>
      <c r="D1115" s="125" t="s">
        <v>4891</v>
      </c>
      <c r="E1115" s="79" t="s">
        <v>14</v>
      </c>
      <c r="F1115" s="79" t="s">
        <v>15</v>
      </c>
      <c r="G1115" s="16">
        <v>25000000</v>
      </c>
      <c r="H1115" s="16">
        <f t="shared" ref="H1115:H1116" si="24">G1115*I1115</f>
        <v>125000000</v>
      </c>
      <c r="I1115" s="16">
        <v>5</v>
      </c>
    </row>
    <row r="1116" spans="1:9" s="77" customFormat="1" ht="30" x14ac:dyDescent="0.25">
      <c r="A1116" s="1155"/>
      <c r="B1116" s="913"/>
      <c r="C1116" s="122" t="s">
        <v>4892</v>
      </c>
      <c r="D1116" s="120" t="s">
        <v>4893</v>
      </c>
      <c r="E1116" s="271" t="s">
        <v>14</v>
      </c>
      <c r="F1116" s="271" t="s">
        <v>15</v>
      </c>
      <c r="G1116" s="3">
        <v>5200000</v>
      </c>
      <c r="H1116" s="3">
        <f t="shared" si="24"/>
        <v>41600000</v>
      </c>
      <c r="I1116" s="3">
        <v>8</v>
      </c>
    </row>
    <row r="1117" spans="1:9" s="746" customFormat="1" x14ac:dyDescent="0.25">
      <c r="A1117" s="1155"/>
      <c r="B1117" s="913"/>
      <c r="C1117" s="120" t="s">
        <v>7539</v>
      </c>
      <c r="D1117" s="120" t="s">
        <v>7540</v>
      </c>
      <c r="E1117" s="120" t="s">
        <v>14</v>
      </c>
      <c r="F1117" s="120" t="s">
        <v>15</v>
      </c>
      <c r="G1117" s="120">
        <v>1700000</v>
      </c>
      <c r="H1117" s="691">
        <v>6800</v>
      </c>
      <c r="I1117" s="120">
        <v>4</v>
      </c>
    </row>
    <row r="1118" spans="1:9" s="77" customFormat="1" x14ac:dyDescent="0.25">
      <c r="A1118" s="1155"/>
      <c r="B1118" s="913"/>
      <c r="C1118" s="122" t="s">
        <v>7301</v>
      </c>
      <c r="D1118" s="122" t="s">
        <v>7302</v>
      </c>
      <c r="E1118" s="122" t="s">
        <v>14</v>
      </c>
      <c r="F1118" s="122" t="s">
        <v>15</v>
      </c>
      <c r="G1118" s="122">
        <v>7300000</v>
      </c>
      <c r="H1118" s="691">
        <v>14600</v>
      </c>
      <c r="I1118" s="122">
        <v>2</v>
      </c>
    </row>
    <row r="1119" spans="1:9" s="77" customFormat="1" x14ac:dyDescent="0.25">
      <c r="A1119" s="1155"/>
      <c r="B1119" s="913"/>
      <c r="C1119" s="122" t="s">
        <v>7303</v>
      </c>
      <c r="D1119" s="122" t="s">
        <v>7302</v>
      </c>
      <c r="E1119" s="122" t="s">
        <v>14</v>
      </c>
      <c r="F1119" s="122" t="s">
        <v>15</v>
      </c>
      <c r="G1119" s="122">
        <v>39500000</v>
      </c>
      <c r="H1119" s="691">
        <v>39500</v>
      </c>
      <c r="I1119" s="122">
        <v>1</v>
      </c>
    </row>
    <row r="1120" spans="1:9" s="77" customFormat="1" x14ac:dyDescent="0.25">
      <c r="A1120" s="1155"/>
      <c r="B1120" s="913"/>
      <c r="C1120" s="122" t="s">
        <v>7304</v>
      </c>
      <c r="D1120" s="122" t="s">
        <v>7302</v>
      </c>
      <c r="E1120" s="122" t="s">
        <v>14</v>
      </c>
      <c r="F1120" s="122" t="s">
        <v>15</v>
      </c>
      <c r="G1120" s="122">
        <v>12700000</v>
      </c>
      <c r="H1120" s="691">
        <v>63500</v>
      </c>
      <c r="I1120" s="122">
        <v>5</v>
      </c>
    </row>
    <row r="1121" spans="1:9" s="77" customFormat="1" x14ac:dyDescent="0.25">
      <c r="A1121" s="1155"/>
      <c r="B1121" s="913"/>
      <c r="C1121" s="122" t="s">
        <v>7305</v>
      </c>
      <c r="D1121" s="122" t="s">
        <v>7306</v>
      </c>
      <c r="E1121" s="122" t="s">
        <v>14</v>
      </c>
      <c r="F1121" s="122" t="s">
        <v>15</v>
      </c>
      <c r="G1121" s="122">
        <v>900000</v>
      </c>
      <c r="H1121" s="691">
        <v>12600</v>
      </c>
      <c r="I1121" s="122">
        <v>14</v>
      </c>
    </row>
    <row r="1122" spans="1:9" s="77" customFormat="1" x14ac:dyDescent="0.25">
      <c r="A1122" s="1155"/>
      <c r="B1122" s="913"/>
      <c r="C1122" s="122" t="s">
        <v>7307</v>
      </c>
      <c r="D1122" s="122" t="s">
        <v>7308</v>
      </c>
      <c r="E1122" s="122" t="s">
        <v>14</v>
      </c>
      <c r="F1122" s="122" t="s">
        <v>15</v>
      </c>
      <c r="G1122" s="122">
        <v>12000000</v>
      </c>
      <c r="H1122" s="691">
        <v>36000</v>
      </c>
      <c r="I1122" s="122">
        <v>3</v>
      </c>
    </row>
    <row r="1123" spans="1:9" s="77" customFormat="1" x14ac:dyDescent="0.25">
      <c r="A1123" s="1155"/>
      <c r="B1123" s="913"/>
      <c r="C1123" s="122" t="s">
        <v>7309</v>
      </c>
      <c r="D1123" s="122" t="s">
        <v>7306</v>
      </c>
      <c r="E1123" s="122" t="s">
        <v>14</v>
      </c>
      <c r="F1123" s="122" t="s">
        <v>15</v>
      </c>
      <c r="G1123" s="122">
        <v>7000000</v>
      </c>
      <c r="H1123" s="691">
        <v>21000</v>
      </c>
      <c r="I1123" s="122">
        <v>3</v>
      </c>
    </row>
    <row r="1124" spans="1:9" s="77" customFormat="1" x14ac:dyDescent="0.25">
      <c r="A1124" s="1155"/>
      <c r="B1124" s="913"/>
      <c r="C1124" s="122" t="s">
        <v>7310</v>
      </c>
      <c r="D1124" s="122" t="s">
        <v>7308</v>
      </c>
      <c r="E1124" s="122" t="s">
        <v>14</v>
      </c>
      <c r="F1124" s="122" t="s">
        <v>15</v>
      </c>
      <c r="G1124" s="122">
        <v>4600000</v>
      </c>
      <c r="H1124" s="691">
        <v>9200</v>
      </c>
      <c r="I1124" s="122">
        <v>2</v>
      </c>
    </row>
    <row r="1125" spans="1:9" s="77" customFormat="1" x14ac:dyDescent="0.25">
      <c r="A1125" s="1155"/>
      <c r="B1125" s="913"/>
      <c r="C1125" s="126"/>
      <c r="D1125" s="125"/>
      <c r="E1125" s="79" t="s">
        <v>14</v>
      </c>
      <c r="F1125" s="79" t="s">
        <v>15</v>
      </c>
      <c r="G1125" s="16"/>
      <c r="H1125" s="16"/>
      <c r="I1125" s="16"/>
    </row>
    <row r="1126" spans="1:9" s="77" customFormat="1" x14ac:dyDescent="0.25">
      <c r="A1126" s="1155"/>
      <c r="B1126" s="914"/>
      <c r="C1126" s="126"/>
      <c r="D1126" s="125"/>
      <c r="E1126" s="79" t="s">
        <v>14</v>
      </c>
      <c r="F1126" s="79" t="s">
        <v>15</v>
      </c>
      <c r="G1126" s="16"/>
      <c r="H1126" s="16"/>
      <c r="I1126" s="16"/>
    </row>
    <row r="1127" spans="1:9" s="77" customFormat="1" ht="39.950000000000003" customHeight="1" x14ac:dyDescent="0.25">
      <c r="A1127" s="1155"/>
      <c r="B1127" s="918" t="s">
        <v>4894</v>
      </c>
      <c r="C1127" s="919"/>
      <c r="D1127" s="919"/>
      <c r="E1127" s="919"/>
      <c r="F1127" s="919"/>
      <c r="G1127" s="920"/>
      <c r="H1127" s="2">
        <f>SUM(H1128+H1134)</f>
        <v>304429.81</v>
      </c>
      <c r="I1127" s="2"/>
    </row>
    <row r="1128" spans="1:9" s="77" customFormat="1" ht="15" customHeight="1" x14ac:dyDescent="0.25">
      <c r="A1128" s="1155"/>
      <c r="B1128" s="921" t="s">
        <v>154</v>
      </c>
      <c r="C1128" s="922"/>
      <c r="D1128" s="922"/>
      <c r="E1128" s="922"/>
      <c r="F1128" s="922"/>
      <c r="G1128" s="923"/>
      <c r="H1128" s="274">
        <f>SUM(H1133:H1133)</f>
        <v>304429.81</v>
      </c>
      <c r="I1128" s="274"/>
    </row>
    <row r="1129" spans="1:9" s="684" customFormat="1" ht="15" customHeight="1" x14ac:dyDescent="0.25">
      <c r="A1129" s="1155"/>
      <c r="B1129" s="678"/>
      <c r="C1129" s="680" t="s">
        <v>7284</v>
      </c>
      <c r="D1129" s="680" t="s">
        <v>4070</v>
      </c>
      <c r="E1129" s="680" t="s">
        <v>172</v>
      </c>
      <c r="F1129" s="680" t="s">
        <v>121</v>
      </c>
      <c r="G1129" s="549">
        <v>0</v>
      </c>
      <c r="H1129" s="465">
        <v>0</v>
      </c>
      <c r="I1129" s="682">
        <v>1</v>
      </c>
    </row>
    <row r="1130" spans="1:9" s="684" customFormat="1" ht="15" customHeight="1" x14ac:dyDescent="0.25">
      <c r="A1130" s="1155"/>
      <c r="B1130" s="678"/>
      <c r="C1130" s="680" t="s">
        <v>7285</v>
      </c>
      <c r="D1130" s="680" t="s">
        <v>4070</v>
      </c>
      <c r="E1130" s="680" t="s">
        <v>172</v>
      </c>
      <c r="F1130" s="680" t="s">
        <v>121</v>
      </c>
      <c r="G1130" s="549">
        <v>0</v>
      </c>
      <c r="H1130" s="465">
        <v>0</v>
      </c>
      <c r="I1130" s="682">
        <v>1</v>
      </c>
    </row>
    <row r="1131" spans="1:9" s="675" customFormat="1" ht="15" customHeight="1" x14ac:dyDescent="0.25">
      <c r="A1131" s="1155"/>
      <c r="B1131" s="670">
        <v>5113</v>
      </c>
      <c r="C1131" s="670" t="s">
        <v>7260</v>
      </c>
      <c r="D1131" s="670" t="s">
        <v>4070</v>
      </c>
      <c r="E1131" s="670" t="s">
        <v>172</v>
      </c>
      <c r="F1131" s="670" t="s">
        <v>121</v>
      </c>
      <c r="G1131" s="399">
        <v>202739.01</v>
      </c>
      <c r="H1131" s="399">
        <v>202739.01</v>
      </c>
      <c r="I1131" s="671">
        <v>1</v>
      </c>
    </row>
    <row r="1132" spans="1:9" s="675" customFormat="1" ht="15" customHeight="1" x14ac:dyDescent="0.25">
      <c r="A1132" s="1155"/>
      <c r="B1132" s="670">
        <v>5113</v>
      </c>
      <c r="C1132" s="670" t="s">
        <v>7259</v>
      </c>
      <c r="D1132" s="670" t="s">
        <v>4070</v>
      </c>
      <c r="E1132" s="670" t="s">
        <v>172</v>
      </c>
      <c r="F1132" s="670" t="s">
        <v>121</v>
      </c>
      <c r="G1132" s="456">
        <v>295899610</v>
      </c>
      <c r="H1132" s="456">
        <v>295899610</v>
      </c>
      <c r="I1132" s="671">
        <v>1</v>
      </c>
    </row>
    <row r="1133" spans="1:9" s="77" customFormat="1" ht="60" x14ac:dyDescent="0.25">
      <c r="A1133" s="1155"/>
      <c r="B1133" s="271">
        <v>5113</v>
      </c>
      <c r="C1133" s="323" t="s">
        <v>5690</v>
      </c>
      <c r="D1133" s="323" t="s">
        <v>5691</v>
      </c>
      <c r="E1133" s="323" t="s">
        <v>172</v>
      </c>
      <c r="F1133" s="323" t="s">
        <v>121</v>
      </c>
      <c r="G1133" s="323">
        <v>304429.81</v>
      </c>
      <c r="H1133" s="323">
        <v>304429.81</v>
      </c>
      <c r="I1133" s="323">
        <v>1</v>
      </c>
    </row>
    <row r="1134" spans="1:9" s="77" customFormat="1" ht="15" customHeight="1" x14ac:dyDescent="0.25">
      <c r="A1134" s="1155"/>
      <c r="B1134" s="921" t="s">
        <v>118</v>
      </c>
      <c r="C1134" s="922"/>
      <c r="D1134" s="922"/>
      <c r="E1134" s="922"/>
      <c r="F1134" s="922"/>
      <c r="G1134" s="923"/>
      <c r="H1134" s="274">
        <f>SUM(H1144:H1144)</f>
        <v>0</v>
      </c>
      <c r="I1134" s="274"/>
    </row>
    <row r="1135" spans="1:9" s="740" customFormat="1" ht="15" customHeight="1" x14ac:dyDescent="0.25">
      <c r="A1135" s="1155"/>
      <c r="B1135" s="455" t="s">
        <v>5274</v>
      </c>
      <c r="C1135" s="455" t="s">
        <v>7511</v>
      </c>
      <c r="D1135" s="455" t="s">
        <v>5270</v>
      </c>
      <c r="E1135" s="733" t="s">
        <v>172</v>
      </c>
      <c r="F1135" s="733" t="s">
        <v>121</v>
      </c>
      <c r="G1135" s="399">
        <v>0</v>
      </c>
      <c r="H1135" s="399">
        <v>0</v>
      </c>
      <c r="I1135" s="736">
        <v>1</v>
      </c>
    </row>
    <row r="1136" spans="1:9" s="895" customFormat="1" ht="15" customHeight="1" x14ac:dyDescent="0.25">
      <c r="A1136" s="1155"/>
      <c r="B1136" s="455"/>
      <c r="C1136" s="835" t="s">
        <v>8085</v>
      </c>
      <c r="D1136" s="835" t="s">
        <v>5270</v>
      </c>
      <c r="E1136" s="891" t="s">
        <v>172</v>
      </c>
      <c r="F1136" s="891" t="s">
        <v>121</v>
      </c>
      <c r="G1136" s="399">
        <v>0</v>
      </c>
      <c r="H1136" s="399">
        <v>0</v>
      </c>
      <c r="I1136" s="894">
        <v>1</v>
      </c>
    </row>
    <row r="1137" spans="1:9" s="740" customFormat="1" ht="15" customHeight="1" x14ac:dyDescent="0.25">
      <c r="A1137" s="1155"/>
      <c r="B1137" s="455" t="s">
        <v>5274</v>
      </c>
      <c r="C1137" s="455" t="s">
        <v>7512</v>
      </c>
      <c r="D1137" s="455" t="s">
        <v>5270</v>
      </c>
      <c r="E1137" s="733" t="s">
        <v>172</v>
      </c>
      <c r="F1137" s="733" t="s">
        <v>121</v>
      </c>
      <c r="G1137" s="399">
        <v>0</v>
      </c>
      <c r="H1137" s="399">
        <v>0</v>
      </c>
      <c r="I1137" s="736">
        <v>1</v>
      </c>
    </row>
    <row r="1138" spans="1:9" s="740" customFormat="1" ht="15" customHeight="1" x14ac:dyDescent="0.25">
      <c r="A1138" s="1155"/>
      <c r="B1138" s="455" t="s">
        <v>5274</v>
      </c>
      <c r="C1138" s="455" t="s">
        <v>7513</v>
      </c>
      <c r="D1138" s="455" t="s">
        <v>5270</v>
      </c>
      <c r="E1138" s="733" t="s">
        <v>172</v>
      </c>
      <c r="F1138" s="733" t="s">
        <v>121</v>
      </c>
      <c r="G1138" s="399">
        <v>3420</v>
      </c>
      <c r="H1138" s="399">
        <v>3420</v>
      </c>
      <c r="I1138" s="736">
        <v>1</v>
      </c>
    </row>
    <row r="1139" spans="1:9" s="773" customFormat="1" ht="15" customHeight="1" x14ac:dyDescent="0.25">
      <c r="A1139" s="1155"/>
      <c r="B1139" s="455" t="s">
        <v>5274</v>
      </c>
      <c r="C1139" s="763" t="s">
        <v>7594</v>
      </c>
      <c r="D1139" s="763" t="s">
        <v>5270</v>
      </c>
      <c r="E1139" s="769" t="s">
        <v>172</v>
      </c>
      <c r="F1139" s="769" t="s">
        <v>121</v>
      </c>
      <c r="G1139" s="767">
        <v>555000</v>
      </c>
      <c r="H1139" s="767">
        <v>555000</v>
      </c>
      <c r="I1139" s="771">
        <v>1</v>
      </c>
    </row>
    <row r="1140" spans="1:9" s="773" customFormat="1" ht="15" customHeight="1" x14ac:dyDescent="0.25">
      <c r="A1140" s="1155"/>
      <c r="B1140" s="455" t="s">
        <v>5274</v>
      </c>
      <c r="C1140" s="763" t="s">
        <v>7595</v>
      </c>
      <c r="D1140" s="763" t="s">
        <v>5270</v>
      </c>
      <c r="E1140" s="769" t="s">
        <v>172</v>
      </c>
      <c r="F1140" s="769" t="s">
        <v>121</v>
      </c>
      <c r="G1140" s="767">
        <v>805000</v>
      </c>
      <c r="H1140" s="767">
        <v>805000</v>
      </c>
      <c r="I1140" s="771">
        <v>1</v>
      </c>
    </row>
    <row r="1141" spans="1:9" s="773" customFormat="1" ht="15" customHeight="1" x14ac:dyDescent="0.25">
      <c r="A1141" s="1155"/>
      <c r="B1141" s="455" t="s">
        <v>5274</v>
      </c>
      <c r="C1141" s="763" t="s">
        <v>7596</v>
      </c>
      <c r="D1141" s="763" t="s">
        <v>5270</v>
      </c>
      <c r="E1141" s="769" t="s">
        <v>172</v>
      </c>
      <c r="F1141" s="769" t="s">
        <v>121</v>
      </c>
      <c r="G1141" s="767">
        <v>0</v>
      </c>
      <c r="H1141" s="767">
        <v>0</v>
      </c>
      <c r="I1141" s="771">
        <v>1</v>
      </c>
    </row>
    <row r="1142" spans="1:9" s="773" customFormat="1" ht="15" customHeight="1" x14ac:dyDescent="0.25">
      <c r="A1142" s="1155"/>
      <c r="B1142" s="455" t="s">
        <v>5274</v>
      </c>
      <c r="C1142" s="763" t="s">
        <v>7597</v>
      </c>
      <c r="D1142" s="763" t="s">
        <v>5270</v>
      </c>
      <c r="E1142" s="769" t="s">
        <v>172</v>
      </c>
      <c r="F1142" s="769" t="s">
        <v>121</v>
      </c>
      <c r="G1142" s="767">
        <v>0</v>
      </c>
      <c r="H1142" s="767">
        <v>0</v>
      </c>
      <c r="I1142" s="771">
        <v>1</v>
      </c>
    </row>
    <row r="1143" spans="1:9" s="740" customFormat="1" ht="15" customHeight="1" x14ac:dyDescent="0.25">
      <c r="A1143" s="1155"/>
      <c r="B1143" s="455" t="s">
        <v>5274</v>
      </c>
      <c r="C1143" s="455" t="s">
        <v>7514</v>
      </c>
      <c r="D1143" s="455" t="s">
        <v>5270</v>
      </c>
      <c r="E1143" s="733" t="s">
        <v>172</v>
      </c>
      <c r="F1143" s="733" t="s">
        <v>121</v>
      </c>
      <c r="G1143" s="399">
        <v>2963</v>
      </c>
      <c r="H1143" s="399">
        <v>2963</v>
      </c>
      <c r="I1143" s="736">
        <v>1</v>
      </c>
    </row>
    <row r="1144" spans="1:9" s="84" customFormat="1" ht="30" x14ac:dyDescent="0.25">
      <c r="A1144" s="1155"/>
      <c r="B1144" s="276">
        <v>5113</v>
      </c>
      <c r="C1144" s="124">
        <v>98111140</v>
      </c>
      <c r="D1144" s="129" t="s">
        <v>532</v>
      </c>
      <c r="E1144" s="276" t="s">
        <v>120</v>
      </c>
      <c r="F1144" s="276" t="s">
        <v>121</v>
      </c>
      <c r="G1144" s="7">
        <v>0</v>
      </c>
      <c r="H1144" s="7">
        <f>G1144*I1144</f>
        <v>0</v>
      </c>
      <c r="I1144" s="7">
        <v>1</v>
      </c>
    </row>
    <row r="1145" spans="1:9" s="77" customFormat="1" ht="39.950000000000003" customHeight="1" x14ac:dyDescent="0.25">
      <c r="A1145" s="1155"/>
      <c r="B1145" s="918" t="s">
        <v>4895</v>
      </c>
      <c r="C1145" s="919"/>
      <c r="D1145" s="919"/>
      <c r="E1145" s="919"/>
      <c r="F1145" s="919"/>
      <c r="G1145" s="920"/>
      <c r="H1145" s="2">
        <f>SUM(H1146)</f>
        <v>20060000</v>
      </c>
      <c r="I1145" s="2"/>
    </row>
    <row r="1146" spans="1:9" s="77" customFormat="1" ht="15" customHeight="1" x14ac:dyDescent="0.25">
      <c r="A1146" s="1155"/>
      <c r="B1146" s="921" t="s">
        <v>118</v>
      </c>
      <c r="C1146" s="922"/>
      <c r="D1146" s="922"/>
      <c r="E1146" s="922"/>
      <c r="F1146" s="922"/>
      <c r="G1146" s="923"/>
      <c r="H1146" s="274">
        <f>SUM(H1147:H1150)</f>
        <v>20060000</v>
      </c>
      <c r="I1146" s="274"/>
    </row>
    <row r="1147" spans="1:9" s="77" customFormat="1" ht="60" x14ac:dyDescent="0.25">
      <c r="A1147" s="1155"/>
      <c r="B1147" s="912">
        <v>4241</v>
      </c>
      <c r="C1147" s="122" t="s">
        <v>4896</v>
      </c>
      <c r="D1147" s="120" t="s">
        <v>4897</v>
      </c>
      <c r="E1147" s="271" t="s">
        <v>126</v>
      </c>
      <c r="F1147" s="271" t="s">
        <v>121</v>
      </c>
      <c r="G1147" s="3">
        <v>3100000</v>
      </c>
      <c r="H1147" s="3">
        <f>G1147*I1147</f>
        <v>3100000</v>
      </c>
      <c r="I1147" s="3">
        <v>1</v>
      </c>
    </row>
    <row r="1148" spans="1:9" s="77" customFormat="1" ht="60" x14ac:dyDescent="0.25">
      <c r="A1148" s="1155"/>
      <c r="B1148" s="913"/>
      <c r="C1148" s="122" t="s">
        <v>4898</v>
      </c>
      <c r="D1148" s="123" t="s">
        <v>4899</v>
      </c>
      <c r="E1148" s="271" t="s">
        <v>126</v>
      </c>
      <c r="F1148" s="271" t="s">
        <v>121</v>
      </c>
      <c r="G1148" s="3">
        <v>3560000</v>
      </c>
      <c r="H1148" s="3">
        <f>G1148*I1148</f>
        <v>3560000</v>
      </c>
      <c r="I1148" s="3">
        <v>1</v>
      </c>
    </row>
    <row r="1149" spans="1:9" s="77" customFormat="1" ht="45" x14ac:dyDescent="0.25">
      <c r="A1149" s="1155"/>
      <c r="B1149" s="913"/>
      <c r="C1149" s="122" t="s">
        <v>4900</v>
      </c>
      <c r="D1149" s="120" t="s">
        <v>4901</v>
      </c>
      <c r="E1149" s="271" t="s">
        <v>126</v>
      </c>
      <c r="F1149" s="271" t="s">
        <v>121</v>
      </c>
      <c r="G1149" s="3">
        <v>12000000</v>
      </c>
      <c r="H1149" s="3">
        <f>G1149*I1149</f>
        <v>12000000</v>
      </c>
      <c r="I1149" s="3">
        <v>1</v>
      </c>
    </row>
    <row r="1150" spans="1:9" s="77" customFormat="1" ht="60" x14ac:dyDescent="0.25">
      <c r="A1150" s="1155"/>
      <c r="B1150" s="914"/>
      <c r="C1150" s="122" t="s">
        <v>4902</v>
      </c>
      <c r="D1150" s="120" t="s">
        <v>4903</v>
      </c>
      <c r="E1150" s="271" t="s">
        <v>126</v>
      </c>
      <c r="F1150" s="271" t="s">
        <v>121</v>
      </c>
      <c r="G1150" s="3">
        <v>1400000</v>
      </c>
      <c r="H1150" s="3">
        <f>G1150*I1150</f>
        <v>1400000</v>
      </c>
      <c r="I1150" s="3">
        <v>1</v>
      </c>
    </row>
    <row r="1151" spans="1:9" s="77" customFormat="1" ht="39.950000000000003" customHeight="1" x14ac:dyDescent="0.25">
      <c r="A1151" s="1155"/>
      <c r="B1151" s="918" t="s">
        <v>267</v>
      </c>
      <c r="C1151" s="919"/>
      <c r="D1151" s="919"/>
      <c r="E1151" s="919"/>
      <c r="F1151" s="919"/>
      <c r="G1151" s="920"/>
      <c r="H1151" s="2">
        <f>SUM(H1152)</f>
        <v>41400</v>
      </c>
      <c r="I1151" s="2"/>
    </row>
    <row r="1152" spans="1:9" s="77" customFormat="1" ht="15" customHeight="1" x14ac:dyDescent="0.25">
      <c r="A1152" s="1155"/>
      <c r="B1152" s="1002" t="s">
        <v>118</v>
      </c>
      <c r="C1152" s="1003"/>
      <c r="D1152" s="1003"/>
      <c r="E1152" s="1003"/>
      <c r="F1152" s="1003"/>
      <c r="G1152" s="1004"/>
      <c r="H1152" s="274">
        <f>SUM(H1169:H1223)</f>
        <v>41400</v>
      </c>
      <c r="I1152" s="274"/>
    </row>
    <row r="1153" spans="1:9" s="850" customFormat="1" ht="15" customHeight="1" x14ac:dyDescent="0.25">
      <c r="A1153" s="1155"/>
      <c r="B1153" s="455" t="s">
        <v>5598</v>
      </c>
      <c r="C1153" s="455" t="s">
        <v>7868</v>
      </c>
      <c r="D1153" s="455" t="s">
        <v>5597</v>
      </c>
      <c r="E1153" s="840" t="s">
        <v>14</v>
      </c>
      <c r="F1153" s="840" t="s">
        <v>121</v>
      </c>
      <c r="G1153" s="456">
        <v>4900000</v>
      </c>
      <c r="H1153" s="456">
        <v>4900000</v>
      </c>
      <c r="I1153" s="3">
        <v>1</v>
      </c>
    </row>
    <row r="1154" spans="1:9" s="850" customFormat="1" ht="15" customHeight="1" x14ac:dyDescent="0.25">
      <c r="A1154" s="1155"/>
      <c r="B1154" s="455" t="s">
        <v>5598</v>
      </c>
      <c r="C1154" s="455" t="s">
        <v>7869</v>
      </c>
      <c r="D1154" s="455" t="s">
        <v>5597</v>
      </c>
      <c r="E1154" s="840" t="s">
        <v>14</v>
      </c>
      <c r="F1154" s="840" t="s">
        <v>121</v>
      </c>
      <c r="G1154" s="456">
        <v>4500000</v>
      </c>
      <c r="H1154" s="456">
        <v>4500000</v>
      </c>
      <c r="I1154" s="3">
        <v>1</v>
      </c>
    </row>
    <row r="1155" spans="1:9" s="850" customFormat="1" ht="15" customHeight="1" x14ac:dyDescent="0.25">
      <c r="A1155" s="1155"/>
      <c r="B1155" s="455" t="s">
        <v>5598</v>
      </c>
      <c r="C1155" s="455" t="s">
        <v>7870</v>
      </c>
      <c r="D1155" s="455" t="s">
        <v>5597</v>
      </c>
      <c r="E1155" s="840" t="s">
        <v>14</v>
      </c>
      <c r="F1155" s="840" t="s">
        <v>121</v>
      </c>
      <c r="G1155" s="456">
        <v>4500000</v>
      </c>
      <c r="H1155" s="456">
        <v>4500000</v>
      </c>
      <c r="I1155" s="3">
        <v>1</v>
      </c>
    </row>
    <row r="1156" spans="1:9" s="850" customFormat="1" ht="15" customHeight="1" x14ac:dyDescent="0.25">
      <c r="A1156" s="1155"/>
      <c r="B1156" s="455" t="s">
        <v>5598</v>
      </c>
      <c r="C1156" s="455" t="s">
        <v>7871</v>
      </c>
      <c r="D1156" s="455" t="s">
        <v>5597</v>
      </c>
      <c r="E1156" s="840" t="s">
        <v>14</v>
      </c>
      <c r="F1156" s="840" t="s">
        <v>121</v>
      </c>
      <c r="G1156" s="456">
        <v>1000000</v>
      </c>
      <c r="H1156" s="456">
        <v>1000000</v>
      </c>
      <c r="I1156" s="3">
        <v>1</v>
      </c>
    </row>
    <row r="1157" spans="1:9" s="850" customFormat="1" ht="15" customHeight="1" x14ac:dyDescent="0.25">
      <c r="A1157" s="1155"/>
      <c r="B1157" s="455" t="s">
        <v>5598</v>
      </c>
      <c r="C1157" s="455" t="s">
        <v>7872</v>
      </c>
      <c r="D1157" s="455" t="s">
        <v>5597</v>
      </c>
      <c r="E1157" s="840" t="s">
        <v>14</v>
      </c>
      <c r="F1157" s="840" t="s">
        <v>121</v>
      </c>
      <c r="G1157" s="456">
        <v>4000000</v>
      </c>
      <c r="H1157" s="456">
        <v>4000000</v>
      </c>
      <c r="I1157" s="3">
        <v>1</v>
      </c>
    </row>
    <row r="1158" spans="1:9" s="850" customFormat="1" ht="15" customHeight="1" x14ac:dyDescent="0.25">
      <c r="A1158" s="1155"/>
      <c r="B1158" s="455" t="s">
        <v>5598</v>
      </c>
      <c r="C1158" s="455" t="s">
        <v>7873</v>
      </c>
      <c r="D1158" s="455" t="s">
        <v>5597</v>
      </c>
      <c r="E1158" s="840" t="s">
        <v>14</v>
      </c>
      <c r="F1158" s="840" t="s">
        <v>121</v>
      </c>
      <c r="G1158" s="456">
        <v>6200000</v>
      </c>
      <c r="H1158" s="456">
        <v>6200000</v>
      </c>
      <c r="I1158" s="3">
        <v>1</v>
      </c>
    </row>
    <row r="1159" spans="1:9" s="850" customFormat="1" ht="15" customHeight="1" x14ac:dyDescent="0.25">
      <c r="A1159" s="1155"/>
      <c r="B1159" s="455" t="s">
        <v>5598</v>
      </c>
      <c r="C1159" s="455" t="s">
        <v>7874</v>
      </c>
      <c r="D1159" s="455" t="s">
        <v>5597</v>
      </c>
      <c r="E1159" s="840" t="s">
        <v>14</v>
      </c>
      <c r="F1159" s="840" t="s">
        <v>121</v>
      </c>
      <c r="G1159" s="456">
        <v>4100000</v>
      </c>
      <c r="H1159" s="456">
        <v>4100000</v>
      </c>
      <c r="I1159" s="3">
        <v>1</v>
      </c>
    </row>
    <row r="1160" spans="1:9" s="850" customFormat="1" ht="15" customHeight="1" x14ac:dyDescent="0.25">
      <c r="A1160" s="1155"/>
      <c r="B1160" s="455" t="s">
        <v>5598</v>
      </c>
      <c r="C1160" s="455" t="s">
        <v>7875</v>
      </c>
      <c r="D1160" s="455" t="s">
        <v>5597</v>
      </c>
      <c r="E1160" s="840" t="s">
        <v>14</v>
      </c>
      <c r="F1160" s="840" t="s">
        <v>121</v>
      </c>
      <c r="G1160" s="456">
        <v>1500000</v>
      </c>
      <c r="H1160" s="456">
        <v>1500000</v>
      </c>
      <c r="I1160" s="3">
        <v>1</v>
      </c>
    </row>
    <row r="1161" spans="1:9" s="850" customFormat="1" ht="15" customHeight="1" x14ac:dyDescent="0.25">
      <c r="A1161" s="1155"/>
      <c r="B1161" s="455" t="s">
        <v>5598</v>
      </c>
      <c r="C1161" s="455" t="s">
        <v>7876</v>
      </c>
      <c r="D1161" s="455" t="s">
        <v>5597</v>
      </c>
      <c r="E1161" s="840" t="s">
        <v>14</v>
      </c>
      <c r="F1161" s="840" t="s">
        <v>121</v>
      </c>
      <c r="G1161" s="456">
        <v>800000</v>
      </c>
      <c r="H1161" s="456">
        <v>800000</v>
      </c>
      <c r="I1161" s="3">
        <v>1</v>
      </c>
    </row>
    <row r="1162" spans="1:9" s="850" customFormat="1" ht="15" customHeight="1" x14ac:dyDescent="0.25">
      <c r="A1162" s="1155"/>
      <c r="B1162" s="455" t="s">
        <v>5598</v>
      </c>
      <c r="C1162" s="455" t="s">
        <v>7877</v>
      </c>
      <c r="D1162" s="455" t="s">
        <v>5597</v>
      </c>
      <c r="E1162" s="840" t="s">
        <v>14</v>
      </c>
      <c r="F1162" s="840" t="s">
        <v>121</v>
      </c>
      <c r="G1162" s="456">
        <v>800000</v>
      </c>
      <c r="H1162" s="456">
        <v>800000</v>
      </c>
      <c r="I1162" s="3">
        <v>1</v>
      </c>
    </row>
    <row r="1163" spans="1:9" s="850" customFormat="1" ht="15" customHeight="1" x14ac:dyDescent="0.25">
      <c r="A1163" s="1155"/>
      <c r="B1163" s="455" t="s">
        <v>5598</v>
      </c>
      <c r="C1163" s="455" t="s">
        <v>7878</v>
      </c>
      <c r="D1163" s="455" t="s">
        <v>5597</v>
      </c>
      <c r="E1163" s="840" t="s">
        <v>14</v>
      </c>
      <c r="F1163" s="840" t="s">
        <v>121</v>
      </c>
      <c r="G1163" s="456">
        <v>1000000</v>
      </c>
      <c r="H1163" s="456">
        <v>1000000</v>
      </c>
      <c r="I1163" s="3">
        <v>1</v>
      </c>
    </row>
    <row r="1164" spans="1:9" s="850" customFormat="1" ht="15" customHeight="1" x14ac:dyDescent="0.25">
      <c r="A1164" s="1155"/>
      <c r="B1164" s="455" t="s">
        <v>5598</v>
      </c>
      <c r="C1164" s="455" t="s">
        <v>7879</v>
      </c>
      <c r="D1164" s="455" t="s">
        <v>5597</v>
      </c>
      <c r="E1164" s="840" t="s">
        <v>14</v>
      </c>
      <c r="F1164" s="840" t="s">
        <v>121</v>
      </c>
      <c r="G1164" s="456">
        <v>800000</v>
      </c>
      <c r="H1164" s="456">
        <v>800000</v>
      </c>
      <c r="I1164" s="3">
        <v>1</v>
      </c>
    </row>
    <row r="1165" spans="1:9" s="850" customFormat="1" ht="15" customHeight="1" x14ac:dyDescent="0.25">
      <c r="A1165" s="1155"/>
      <c r="B1165" s="455" t="s">
        <v>5598</v>
      </c>
      <c r="C1165" s="455" t="s">
        <v>7880</v>
      </c>
      <c r="D1165" s="455" t="s">
        <v>5597</v>
      </c>
      <c r="E1165" s="840" t="s">
        <v>14</v>
      </c>
      <c r="F1165" s="840" t="s">
        <v>121</v>
      </c>
      <c r="G1165" s="456">
        <v>2300000</v>
      </c>
      <c r="H1165" s="456">
        <v>2300000</v>
      </c>
      <c r="I1165" s="3">
        <v>1</v>
      </c>
    </row>
    <row r="1166" spans="1:9" s="850" customFormat="1" ht="15" customHeight="1" x14ac:dyDescent="0.25">
      <c r="A1166" s="1155"/>
      <c r="B1166" s="455" t="s">
        <v>5598</v>
      </c>
      <c r="C1166" s="455" t="s">
        <v>7881</v>
      </c>
      <c r="D1166" s="455" t="s">
        <v>5597</v>
      </c>
      <c r="E1166" s="840" t="s">
        <v>14</v>
      </c>
      <c r="F1166" s="840" t="s">
        <v>121</v>
      </c>
      <c r="G1166" s="456">
        <v>5000000</v>
      </c>
      <c r="H1166" s="456">
        <v>5000000</v>
      </c>
      <c r="I1166" s="3">
        <v>1</v>
      </c>
    </row>
    <row r="1167" spans="1:9" s="850" customFormat="1" ht="15" customHeight="1" x14ac:dyDescent="0.25">
      <c r="A1167" s="1155"/>
      <c r="B1167" s="851"/>
      <c r="C1167" s="852"/>
      <c r="D1167" s="852"/>
      <c r="E1167" s="852"/>
      <c r="F1167" s="852"/>
      <c r="G1167" s="853"/>
      <c r="H1167" s="843"/>
      <c r="I1167" s="843"/>
    </row>
    <row r="1168" spans="1:9" s="850" customFormat="1" ht="15" customHeight="1" x14ac:dyDescent="0.25">
      <c r="A1168" s="1155"/>
      <c r="B1168" s="851"/>
      <c r="C1168" s="852"/>
      <c r="D1168" s="852"/>
      <c r="E1168" s="852"/>
      <c r="F1168" s="852"/>
      <c r="G1168" s="853"/>
      <c r="H1168" s="843"/>
      <c r="I1168" s="843"/>
    </row>
    <row r="1169" spans="1:9" s="77" customFormat="1" ht="30" x14ac:dyDescent="0.25">
      <c r="A1169" s="1155"/>
      <c r="B1169" s="983" t="s">
        <v>5598</v>
      </c>
      <c r="C1169" s="122" t="s">
        <v>5542</v>
      </c>
      <c r="D1169" s="120" t="s">
        <v>5597</v>
      </c>
      <c r="E1169" s="271" t="s">
        <v>14</v>
      </c>
      <c r="F1169" s="271" t="s">
        <v>121</v>
      </c>
      <c r="G1169" s="217">
        <v>1600</v>
      </c>
      <c r="H1169" s="217">
        <f>G1169*I1169</f>
        <v>1600</v>
      </c>
      <c r="I1169" s="3">
        <v>1</v>
      </c>
    </row>
    <row r="1170" spans="1:9" s="77" customFormat="1" ht="30" x14ac:dyDescent="0.25">
      <c r="A1170" s="1155"/>
      <c r="B1170" s="984"/>
      <c r="C1170" s="122" t="s">
        <v>5543</v>
      </c>
      <c r="D1170" s="120" t="s">
        <v>5597</v>
      </c>
      <c r="E1170" s="271" t="s">
        <v>14</v>
      </c>
      <c r="F1170" s="271" t="s">
        <v>121</v>
      </c>
      <c r="G1170" s="217">
        <v>500</v>
      </c>
      <c r="H1170" s="217">
        <f t="shared" ref="H1170:H1223" si="25">G1170*I1170</f>
        <v>500</v>
      </c>
      <c r="I1170" s="3">
        <v>1</v>
      </c>
    </row>
    <row r="1171" spans="1:9" s="77" customFormat="1" ht="30" x14ac:dyDescent="0.25">
      <c r="A1171" s="1155"/>
      <c r="B1171" s="984"/>
      <c r="C1171" s="122" t="s">
        <v>5544</v>
      </c>
      <c r="D1171" s="120" t="s">
        <v>5597</v>
      </c>
      <c r="E1171" s="271" t="s">
        <v>14</v>
      </c>
      <c r="F1171" s="271" t="s">
        <v>121</v>
      </c>
      <c r="G1171" s="217">
        <v>500</v>
      </c>
      <c r="H1171" s="217">
        <f t="shared" si="25"/>
        <v>500</v>
      </c>
      <c r="I1171" s="3">
        <v>1</v>
      </c>
    </row>
    <row r="1172" spans="1:9" s="77" customFormat="1" ht="30" x14ac:dyDescent="0.25">
      <c r="A1172" s="1155"/>
      <c r="B1172" s="984"/>
      <c r="C1172" s="122" t="s">
        <v>5545</v>
      </c>
      <c r="D1172" s="120" t="s">
        <v>5597</v>
      </c>
      <c r="E1172" s="271" t="s">
        <v>14</v>
      </c>
      <c r="F1172" s="271" t="s">
        <v>121</v>
      </c>
      <c r="G1172" s="217">
        <v>500</v>
      </c>
      <c r="H1172" s="217">
        <f t="shared" si="25"/>
        <v>500</v>
      </c>
      <c r="I1172" s="3">
        <v>1</v>
      </c>
    </row>
    <row r="1173" spans="1:9" s="77" customFormat="1" ht="30" x14ac:dyDescent="0.25">
      <c r="A1173" s="1155"/>
      <c r="B1173" s="984"/>
      <c r="C1173" s="122" t="s">
        <v>5546</v>
      </c>
      <c r="D1173" s="120" t="s">
        <v>5597</v>
      </c>
      <c r="E1173" s="271" t="s">
        <v>14</v>
      </c>
      <c r="F1173" s="271" t="s">
        <v>121</v>
      </c>
      <c r="G1173" s="217">
        <v>500</v>
      </c>
      <c r="H1173" s="217">
        <f t="shared" si="25"/>
        <v>500</v>
      </c>
      <c r="I1173" s="3">
        <v>1</v>
      </c>
    </row>
    <row r="1174" spans="1:9" s="77" customFormat="1" ht="30" x14ac:dyDescent="0.25">
      <c r="A1174" s="1155"/>
      <c r="B1174" s="984"/>
      <c r="C1174" s="122" t="s">
        <v>5547</v>
      </c>
      <c r="D1174" s="120" t="s">
        <v>5597</v>
      </c>
      <c r="E1174" s="271" t="s">
        <v>14</v>
      </c>
      <c r="F1174" s="271" t="s">
        <v>121</v>
      </c>
      <c r="G1174" s="217">
        <v>300</v>
      </c>
      <c r="H1174" s="217">
        <f t="shared" si="25"/>
        <v>300</v>
      </c>
      <c r="I1174" s="3">
        <v>1</v>
      </c>
    </row>
    <row r="1175" spans="1:9" s="77" customFormat="1" ht="30" x14ac:dyDescent="0.25">
      <c r="A1175" s="1155"/>
      <c r="B1175" s="984"/>
      <c r="C1175" s="122" t="s">
        <v>5548</v>
      </c>
      <c r="D1175" s="120" t="s">
        <v>5597</v>
      </c>
      <c r="E1175" s="271" t="s">
        <v>14</v>
      </c>
      <c r="F1175" s="271" t="s">
        <v>121</v>
      </c>
      <c r="G1175" s="217">
        <v>400</v>
      </c>
      <c r="H1175" s="217">
        <f t="shared" si="25"/>
        <v>400</v>
      </c>
      <c r="I1175" s="3">
        <v>1</v>
      </c>
    </row>
    <row r="1176" spans="1:9" s="270" customFormat="1" ht="30" x14ac:dyDescent="0.25">
      <c r="A1176" s="1155"/>
      <c r="B1176" s="984"/>
      <c r="C1176" s="122" t="s">
        <v>5549</v>
      </c>
      <c r="D1176" s="120" t="s">
        <v>5597</v>
      </c>
      <c r="E1176" s="271" t="s">
        <v>14</v>
      </c>
      <c r="F1176" s="271" t="s">
        <v>121</v>
      </c>
      <c r="G1176" s="217">
        <v>400</v>
      </c>
      <c r="H1176" s="217">
        <f t="shared" si="25"/>
        <v>400</v>
      </c>
      <c r="I1176" s="3">
        <v>1</v>
      </c>
    </row>
    <row r="1177" spans="1:9" s="270" customFormat="1" ht="30" x14ac:dyDescent="0.25">
      <c r="A1177" s="1155"/>
      <c r="B1177" s="984"/>
      <c r="C1177" s="122" t="s">
        <v>5550</v>
      </c>
      <c r="D1177" s="120" t="s">
        <v>5597</v>
      </c>
      <c r="E1177" s="271" t="s">
        <v>14</v>
      </c>
      <c r="F1177" s="271" t="s">
        <v>121</v>
      </c>
      <c r="G1177" s="217">
        <v>300</v>
      </c>
      <c r="H1177" s="217">
        <f t="shared" si="25"/>
        <v>300</v>
      </c>
      <c r="I1177" s="3">
        <v>1</v>
      </c>
    </row>
    <row r="1178" spans="1:9" s="270" customFormat="1" ht="30" x14ac:dyDescent="0.25">
      <c r="A1178" s="1155"/>
      <c r="B1178" s="984"/>
      <c r="C1178" s="122" t="s">
        <v>5551</v>
      </c>
      <c r="D1178" s="120" t="s">
        <v>5597</v>
      </c>
      <c r="E1178" s="271" t="s">
        <v>14</v>
      </c>
      <c r="F1178" s="271" t="s">
        <v>121</v>
      </c>
      <c r="G1178" s="217">
        <v>300</v>
      </c>
      <c r="H1178" s="217">
        <f t="shared" si="25"/>
        <v>300</v>
      </c>
      <c r="I1178" s="3">
        <v>1</v>
      </c>
    </row>
    <row r="1179" spans="1:9" s="270" customFormat="1" ht="30" x14ac:dyDescent="0.25">
      <c r="A1179" s="1155"/>
      <c r="B1179" s="984"/>
      <c r="C1179" s="122" t="s">
        <v>5552</v>
      </c>
      <c r="D1179" s="120" t="s">
        <v>5597</v>
      </c>
      <c r="E1179" s="271" t="s">
        <v>14</v>
      </c>
      <c r="F1179" s="271" t="s">
        <v>121</v>
      </c>
      <c r="G1179" s="217">
        <v>300</v>
      </c>
      <c r="H1179" s="217">
        <f t="shared" si="25"/>
        <v>300</v>
      </c>
      <c r="I1179" s="3">
        <v>1</v>
      </c>
    </row>
    <row r="1180" spans="1:9" s="270" customFormat="1" ht="30" x14ac:dyDescent="0.25">
      <c r="A1180" s="1155"/>
      <c r="B1180" s="984"/>
      <c r="C1180" s="122" t="s">
        <v>5553</v>
      </c>
      <c r="D1180" s="120" t="s">
        <v>5597</v>
      </c>
      <c r="E1180" s="271" t="s">
        <v>14</v>
      </c>
      <c r="F1180" s="271" t="s">
        <v>121</v>
      </c>
      <c r="G1180" s="217">
        <v>500</v>
      </c>
      <c r="H1180" s="217">
        <f t="shared" si="25"/>
        <v>500</v>
      </c>
      <c r="I1180" s="3">
        <v>1</v>
      </c>
    </row>
    <row r="1181" spans="1:9" s="270" customFormat="1" ht="30" x14ac:dyDescent="0.25">
      <c r="A1181" s="1155"/>
      <c r="B1181" s="984"/>
      <c r="C1181" s="122" t="s">
        <v>5554</v>
      </c>
      <c r="D1181" s="120" t="s">
        <v>5597</v>
      </c>
      <c r="E1181" s="271" t="s">
        <v>14</v>
      </c>
      <c r="F1181" s="271" t="s">
        <v>121</v>
      </c>
      <c r="G1181" s="217">
        <v>500</v>
      </c>
      <c r="H1181" s="217">
        <f t="shared" si="25"/>
        <v>500</v>
      </c>
      <c r="I1181" s="3">
        <v>1</v>
      </c>
    </row>
    <row r="1182" spans="1:9" s="270" customFormat="1" ht="30" x14ac:dyDescent="0.25">
      <c r="A1182" s="1155"/>
      <c r="B1182" s="984"/>
      <c r="C1182" s="122" t="s">
        <v>5555</v>
      </c>
      <c r="D1182" s="120" t="s">
        <v>5597</v>
      </c>
      <c r="E1182" s="271" t="s">
        <v>14</v>
      </c>
      <c r="F1182" s="271" t="s">
        <v>121</v>
      </c>
      <c r="G1182" s="217">
        <v>600</v>
      </c>
      <c r="H1182" s="217">
        <f t="shared" si="25"/>
        <v>600</v>
      </c>
      <c r="I1182" s="3">
        <v>1</v>
      </c>
    </row>
    <row r="1183" spans="1:9" s="270" customFormat="1" ht="30" x14ac:dyDescent="0.25">
      <c r="A1183" s="1155"/>
      <c r="B1183" s="984"/>
      <c r="C1183" s="122" t="s">
        <v>5556</v>
      </c>
      <c r="D1183" s="120" t="s">
        <v>5597</v>
      </c>
      <c r="E1183" s="271" t="s">
        <v>14</v>
      </c>
      <c r="F1183" s="271" t="s">
        <v>121</v>
      </c>
      <c r="G1183" s="217">
        <v>400</v>
      </c>
      <c r="H1183" s="217">
        <f t="shared" si="25"/>
        <v>400</v>
      </c>
      <c r="I1183" s="3">
        <v>1</v>
      </c>
    </row>
    <row r="1184" spans="1:9" s="270" customFormat="1" ht="30" x14ac:dyDescent="0.25">
      <c r="A1184" s="1155"/>
      <c r="B1184" s="984"/>
      <c r="C1184" s="122" t="s">
        <v>5557</v>
      </c>
      <c r="D1184" s="120" t="s">
        <v>5597</v>
      </c>
      <c r="E1184" s="271" t="s">
        <v>14</v>
      </c>
      <c r="F1184" s="271" t="s">
        <v>121</v>
      </c>
      <c r="G1184" s="217">
        <v>700</v>
      </c>
      <c r="H1184" s="217">
        <f t="shared" si="25"/>
        <v>700</v>
      </c>
      <c r="I1184" s="3">
        <v>1</v>
      </c>
    </row>
    <row r="1185" spans="1:9" s="270" customFormat="1" ht="30" x14ac:dyDescent="0.25">
      <c r="A1185" s="1155"/>
      <c r="B1185" s="984"/>
      <c r="C1185" s="122" t="s">
        <v>5558</v>
      </c>
      <c r="D1185" s="120" t="s">
        <v>5597</v>
      </c>
      <c r="E1185" s="271" t="s">
        <v>14</v>
      </c>
      <c r="F1185" s="271" t="s">
        <v>121</v>
      </c>
      <c r="G1185" s="217">
        <v>1200</v>
      </c>
      <c r="H1185" s="217">
        <f t="shared" si="25"/>
        <v>1200</v>
      </c>
      <c r="I1185" s="3">
        <v>1</v>
      </c>
    </row>
    <row r="1186" spans="1:9" s="270" customFormat="1" ht="30" x14ac:dyDescent="0.25">
      <c r="A1186" s="1155"/>
      <c r="B1186" s="984"/>
      <c r="C1186" s="122" t="s">
        <v>5559</v>
      </c>
      <c r="D1186" s="120" t="s">
        <v>5597</v>
      </c>
      <c r="E1186" s="271" t="s">
        <v>14</v>
      </c>
      <c r="F1186" s="271" t="s">
        <v>121</v>
      </c>
      <c r="G1186" s="217">
        <v>600</v>
      </c>
      <c r="H1186" s="217">
        <f t="shared" si="25"/>
        <v>600</v>
      </c>
      <c r="I1186" s="3">
        <v>1</v>
      </c>
    </row>
    <row r="1187" spans="1:9" s="270" customFormat="1" ht="30" x14ac:dyDescent="0.25">
      <c r="A1187" s="1155"/>
      <c r="B1187" s="984"/>
      <c r="C1187" s="122" t="s">
        <v>5560</v>
      </c>
      <c r="D1187" s="120" t="s">
        <v>5597</v>
      </c>
      <c r="E1187" s="271" t="s">
        <v>14</v>
      </c>
      <c r="F1187" s="271" t="s">
        <v>121</v>
      </c>
      <c r="G1187" s="217">
        <v>1500</v>
      </c>
      <c r="H1187" s="217">
        <f t="shared" si="25"/>
        <v>1500</v>
      </c>
      <c r="I1187" s="3">
        <v>1</v>
      </c>
    </row>
    <row r="1188" spans="1:9" s="270" customFormat="1" ht="30" x14ac:dyDescent="0.25">
      <c r="A1188" s="1155"/>
      <c r="B1188" s="984"/>
      <c r="C1188" s="122" t="s">
        <v>5561</v>
      </c>
      <c r="D1188" s="120" t="s">
        <v>5597</v>
      </c>
      <c r="E1188" s="271" t="s">
        <v>14</v>
      </c>
      <c r="F1188" s="271" t="s">
        <v>121</v>
      </c>
      <c r="G1188" s="217">
        <v>500</v>
      </c>
      <c r="H1188" s="217">
        <f t="shared" si="25"/>
        <v>500</v>
      </c>
      <c r="I1188" s="3">
        <v>1</v>
      </c>
    </row>
    <row r="1189" spans="1:9" s="270" customFormat="1" ht="30" x14ac:dyDescent="0.25">
      <c r="A1189" s="1155"/>
      <c r="B1189" s="984"/>
      <c r="C1189" s="122" t="s">
        <v>5562</v>
      </c>
      <c r="D1189" s="120" t="s">
        <v>5597</v>
      </c>
      <c r="E1189" s="271" t="s">
        <v>14</v>
      </c>
      <c r="F1189" s="271" t="s">
        <v>121</v>
      </c>
      <c r="G1189" s="217">
        <v>500</v>
      </c>
      <c r="H1189" s="217">
        <f t="shared" si="25"/>
        <v>500</v>
      </c>
      <c r="I1189" s="3">
        <v>1</v>
      </c>
    </row>
    <row r="1190" spans="1:9" s="270" customFormat="1" ht="30" x14ac:dyDescent="0.25">
      <c r="A1190" s="1155"/>
      <c r="B1190" s="984"/>
      <c r="C1190" s="122" t="s">
        <v>5563</v>
      </c>
      <c r="D1190" s="120" t="s">
        <v>5597</v>
      </c>
      <c r="E1190" s="271" t="s">
        <v>14</v>
      </c>
      <c r="F1190" s="271" t="s">
        <v>121</v>
      </c>
      <c r="G1190" s="217">
        <v>500</v>
      </c>
      <c r="H1190" s="217">
        <f t="shared" si="25"/>
        <v>500</v>
      </c>
      <c r="I1190" s="3">
        <v>1</v>
      </c>
    </row>
    <row r="1191" spans="1:9" s="270" customFormat="1" ht="30" x14ac:dyDescent="0.25">
      <c r="A1191" s="1155"/>
      <c r="B1191" s="984"/>
      <c r="C1191" s="122" t="s">
        <v>5564</v>
      </c>
      <c r="D1191" s="120" t="s">
        <v>5597</v>
      </c>
      <c r="E1191" s="271" t="s">
        <v>14</v>
      </c>
      <c r="F1191" s="271" t="s">
        <v>121</v>
      </c>
      <c r="G1191" s="217">
        <v>600</v>
      </c>
      <c r="H1191" s="217">
        <f t="shared" si="25"/>
        <v>600</v>
      </c>
      <c r="I1191" s="3">
        <v>1</v>
      </c>
    </row>
    <row r="1192" spans="1:9" s="270" customFormat="1" ht="30" x14ac:dyDescent="0.25">
      <c r="A1192" s="1155"/>
      <c r="B1192" s="984"/>
      <c r="C1192" s="122" t="s">
        <v>5565</v>
      </c>
      <c r="D1192" s="120" t="s">
        <v>5597</v>
      </c>
      <c r="E1192" s="271" t="s">
        <v>14</v>
      </c>
      <c r="F1192" s="271" t="s">
        <v>121</v>
      </c>
      <c r="G1192" s="217">
        <v>900</v>
      </c>
      <c r="H1192" s="217">
        <f t="shared" si="25"/>
        <v>900</v>
      </c>
      <c r="I1192" s="3">
        <v>1</v>
      </c>
    </row>
    <row r="1193" spans="1:9" s="270" customFormat="1" ht="30" x14ac:dyDescent="0.25">
      <c r="A1193" s="1155"/>
      <c r="B1193" s="984"/>
      <c r="C1193" s="122" t="s">
        <v>5566</v>
      </c>
      <c r="D1193" s="120" t="s">
        <v>5597</v>
      </c>
      <c r="E1193" s="271" t="s">
        <v>14</v>
      </c>
      <c r="F1193" s="271" t="s">
        <v>121</v>
      </c>
      <c r="G1193" s="217">
        <v>500</v>
      </c>
      <c r="H1193" s="217">
        <f t="shared" si="25"/>
        <v>500</v>
      </c>
      <c r="I1193" s="3">
        <v>1</v>
      </c>
    </row>
    <row r="1194" spans="1:9" s="270" customFormat="1" ht="30" x14ac:dyDescent="0.25">
      <c r="A1194" s="1155"/>
      <c r="B1194" s="984"/>
      <c r="C1194" s="122" t="s">
        <v>5567</v>
      </c>
      <c r="D1194" s="120" t="s">
        <v>5597</v>
      </c>
      <c r="E1194" s="271" t="s">
        <v>14</v>
      </c>
      <c r="F1194" s="271" t="s">
        <v>121</v>
      </c>
      <c r="G1194" s="217">
        <v>400</v>
      </c>
      <c r="H1194" s="217">
        <f t="shared" si="25"/>
        <v>400</v>
      </c>
      <c r="I1194" s="3">
        <v>1</v>
      </c>
    </row>
    <row r="1195" spans="1:9" s="270" customFormat="1" ht="30" x14ac:dyDescent="0.25">
      <c r="A1195" s="1155"/>
      <c r="B1195" s="984"/>
      <c r="C1195" s="122" t="s">
        <v>5568</v>
      </c>
      <c r="D1195" s="120" t="s">
        <v>5597</v>
      </c>
      <c r="E1195" s="271" t="s">
        <v>14</v>
      </c>
      <c r="F1195" s="271" t="s">
        <v>121</v>
      </c>
      <c r="G1195" s="217">
        <v>600</v>
      </c>
      <c r="H1195" s="217">
        <f t="shared" si="25"/>
        <v>600</v>
      </c>
      <c r="I1195" s="3">
        <v>1</v>
      </c>
    </row>
    <row r="1196" spans="1:9" s="270" customFormat="1" ht="30" x14ac:dyDescent="0.25">
      <c r="A1196" s="1155"/>
      <c r="B1196" s="984"/>
      <c r="C1196" s="122" t="s">
        <v>5569</v>
      </c>
      <c r="D1196" s="120" t="s">
        <v>5597</v>
      </c>
      <c r="E1196" s="271" t="s">
        <v>14</v>
      </c>
      <c r="F1196" s="271" t="s">
        <v>121</v>
      </c>
      <c r="G1196" s="217">
        <v>500</v>
      </c>
      <c r="H1196" s="217">
        <f t="shared" si="25"/>
        <v>500</v>
      </c>
      <c r="I1196" s="3">
        <v>1</v>
      </c>
    </row>
    <row r="1197" spans="1:9" s="270" customFormat="1" ht="30" x14ac:dyDescent="0.25">
      <c r="A1197" s="1155"/>
      <c r="B1197" s="984"/>
      <c r="C1197" s="122" t="s">
        <v>5570</v>
      </c>
      <c r="D1197" s="120" t="s">
        <v>5597</v>
      </c>
      <c r="E1197" s="271" t="s">
        <v>14</v>
      </c>
      <c r="F1197" s="271" t="s">
        <v>121</v>
      </c>
      <c r="G1197" s="217">
        <v>500</v>
      </c>
      <c r="H1197" s="217">
        <f t="shared" si="25"/>
        <v>500</v>
      </c>
      <c r="I1197" s="3">
        <v>1</v>
      </c>
    </row>
    <row r="1198" spans="1:9" s="270" customFormat="1" ht="30" x14ac:dyDescent="0.25">
      <c r="A1198" s="1155"/>
      <c r="B1198" s="984"/>
      <c r="C1198" s="122" t="s">
        <v>5571</v>
      </c>
      <c r="D1198" s="120" t="s">
        <v>5597</v>
      </c>
      <c r="E1198" s="271" t="s">
        <v>14</v>
      </c>
      <c r="F1198" s="271" t="s">
        <v>121</v>
      </c>
      <c r="G1198" s="217">
        <v>500</v>
      </c>
      <c r="H1198" s="217">
        <f t="shared" si="25"/>
        <v>500</v>
      </c>
      <c r="I1198" s="3">
        <v>1</v>
      </c>
    </row>
    <row r="1199" spans="1:9" s="270" customFormat="1" ht="30" x14ac:dyDescent="0.25">
      <c r="A1199" s="1155"/>
      <c r="B1199" s="984"/>
      <c r="C1199" s="122" t="s">
        <v>5572</v>
      </c>
      <c r="D1199" s="120" t="s">
        <v>5597</v>
      </c>
      <c r="E1199" s="271" t="s">
        <v>14</v>
      </c>
      <c r="F1199" s="271" t="s">
        <v>121</v>
      </c>
      <c r="G1199" s="217">
        <v>500</v>
      </c>
      <c r="H1199" s="217">
        <f t="shared" si="25"/>
        <v>500</v>
      </c>
      <c r="I1199" s="3">
        <v>1</v>
      </c>
    </row>
    <row r="1200" spans="1:9" s="270" customFormat="1" ht="30" x14ac:dyDescent="0.25">
      <c r="A1200" s="1155"/>
      <c r="B1200" s="984"/>
      <c r="C1200" s="122" t="s">
        <v>5573</v>
      </c>
      <c r="D1200" s="120" t="s">
        <v>5597</v>
      </c>
      <c r="E1200" s="271" t="s">
        <v>14</v>
      </c>
      <c r="F1200" s="271" t="s">
        <v>121</v>
      </c>
      <c r="G1200" s="217">
        <v>400</v>
      </c>
      <c r="H1200" s="217">
        <f t="shared" si="25"/>
        <v>400</v>
      </c>
      <c r="I1200" s="3">
        <v>1</v>
      </c>
    </row>
    <row r="1201" spans="1:9" s="270" customFormat="1" ht="30" x14ac:dyDescent="0.25">
      <c r="A1201" s="1155"/>
      <c r="B1201" s="984"/>
      <c r="C1201" s="122" t="s">
        <v>5574</v>
      </c>
      <c r="D1201" s="120" t="s">
        <v>5597</v>
      </c>
      <c r="E1201" s="271" t="s">
        <v>14</v>
      </c>
      <c r="F1201" s="271" t="s">
        <v>121</v>
      </c>
      <c r="G1201" s="217">
        <v>400</v>
      </c>
      <c r="H1201" s="217">
        <f t="shared" si="25"/>
        <v>400</v>
      </c>
      <c r="I1201" s="3">
        <v>1</v>
      </c>
    </row>
    <row r="1202" spans="1:9" s="270" customFormat="1" ht="30" x14ac:dyDescent="0.25">
      <c r="A1202" s="1155"/>
      <c r="B1202" s="984"/>
      <c r="C1202" s="122" t="s">
        <v>5575</v>
      </c>
      <c r="D1202" s="120" t="s">
        <v>5597</v>
      </c>
      <c r="E1202" s="271" t="s">
        <v>14</v>
      </c>
      <c r="F1202" s="271" t="s">
        <v>121</v>
      </c>
      <c r="G1202" s="217">
        <v>500</v>
      </c>
      <c r="H1202" s="217">
        <f t="shared" si="25"/>
        <v>500</v>
      </c>
      <c r="I1202" s="3">
        <v>1</v>
      </c>
    </row>
    <row r="1203" spans="1:9" s="270" customFormat="1" ht="30" x14ac:dyDescent="0.25">
      <c r="A1203" s="1155"/>
      <c r="B1203" s="984"/>
      <c r="C1203" s="122" t="s">
        <v>5576</v>
      </c>
      <c r="D1203" s="120" t="s">
        <v>5597</v>
      </c>
      <c r="E1203" s="271" t="s">
        <v>14</v>
      </c>
      <c r="F1203" s="271" t="s">
        <v>121</v>
      </c>
      <c r="G1203" s="217">
        <v>600</v>
      </c>
      <c r="H1203" s="217">
        <f t="shared" si="25"/>
        <v>600</v>
      </c>
      <c r="I1203" s="3">
        <v>1</v>
      </c>
    </row>
    <row r="1204" spans="1:9" s="270" customFormat="1" ht="30" x14ac:dyDescent="0.25">
      <c r="A1204" s="1155"/>
      <c r="B1204" s="984"/>
      <c r="C1204" s="122" t="s">
        <v>5577</v>
      </c>
      <c r="D1204" s="120" t="s">
        <v>5597</v>
      </c>
      <c r="E1204" s="271" t="s">
        <v>14</v>
      </c>
      <c r="F1204" s="271" t="s">
        <v>121</v>
      </c>
      <c r="G1204" s="217">
        <v>500</v>
      </c>
      <c r="H1204" s="217">
        <f t="shared" si="25"/>
        <v>500</v>
      </c>
      <c r="I1204" s="3">
        <v>1</v>
      </c>
    </row>
    <row r="1205" spans="1:9" s="270" customFormat="1" ht="30" x14ac:dyDescent="0.25">
      <c r="A1205" s="1155"/>
      <c r="B1205" s="984"/>
      <c r="C1205" s="122" t="s">
        <v>5578</v>
      </c>
      <c r="D1205" s="120" t="s">
        <v>5597</v>
      </c>
      <c r="E1205" s="271" t="s">
        <v>14</v>
      </c>
      <c r="F1205" s="271" t="s">
        <v>121</v>
      </c>
      <c r="G1205" s="217">
        <v>600</v>
      </c>
      <c r="H1205" s="217">
        <f t="shared" si="25"/>
        <v>600</v>
      </c>
      <c r="I1205" s="3">
        <v>1</v>
      </c>
    </row>
    <row r="1206" spans="1:9" s="270" customFormat="1" ht="30" x14ac:dyDescent="0.25">
      <c r="A1206" s="1155"/>
      <c r="B1206" s="984"/>
      <c r="C1206" s="122" t="s">
        <v>5579</v>
      </c>
      <c r="D1206" s="120" t="s">
        <v>5597</v>
      </c>
      <c r="E1206" s="271" t="s">
        <v>14</v>
      </c>
      <c r="F1206" s="271" t="s">
        <v>121</v>
      </c>
      <c r="G1206" s="217">
        <v>400</v>
      </c>
      <c r="H1206" s="217">
        <f t="shared" si="25"/>
        <v>400</v>
      </c>
      <c r="I1206" s="3">
        <v>1</v>
      </c>
    </row>
    <row r="1207" spans="1:9" s="270" customFormat="1" ht="30" x14ac:dyDescent="0.25">
      <c r="A1207" s="1155"/>
      <c r="B1207" s="984"/>
      <c r="C1207" s="122" t="s">
        <v>5580</v>
      </c>
      <c r="D1207" s="120" t="s">
        <v>5597</v>
      </c>
      <c r="E1207" s="271" t="s">
        <v>14</v>
      </c>
      <c r="F1207" s="271" t="s">
        <v>121</v>
      </c>
      <c r="G1207" s="217">
        <v>3500</v>
      </c>
      <c r="H1207" s="217">
        <f t="shared" si="25"/>
        <v>3500</v>
      </c>
      <c r="I1207" s="3">
        <v>1</v>
      </c>
    </row>
    <row r="1208" spans="1:9" s="270" customFormat="1" ht="30" x14ac:dyDescent="0.25">
      <c r="A1208" s="1155"/>
      <c r="B1208" s="984"/>
      <c r="C1208" s="122" t="s">
        <v>5581</v>
      </c>
      <c r="D1208" s="120" t="s">
        <v>5597</v>
      </c>
      <c r="E1208" s="271" t="s">
        <v>14</v>
      </c>
      <c r="F1208" s="271" t="s">
        <v>121</v>
      </c>
      <c r="G1208" s="217">
        <v>500</v>
      </c>
      <c r="H1208" s="217">
        <f t="shared" si="25"/>
        <v>500</v>
      </c>
      <c r="I1208" s="3">
        <v>1</v>
      </c>
    </row>
    <row r="1209" spans="1:9" s="270" customFormat="1" ht="30" x14ac:dyDescent="0.25">
      <c r="A1209" s="1155"/>
      <c r="B1209" s="984"/>
      <c r="C1209" s="122" t="s">
        <v>5582</v>
      </c>
      <c r="D1209" s="120" t="s">
        <v>5597</v>
      </c>
      <c r="E1209" s="271" t="s">
        <v>14</v>
      </c>
      <c r="F1209" s="271" t="s">
        <v>121</v>
      </c>
      <c r="G1209" s="217">
        <v>500</v>
      </c>
      <c r="H1209" s="217">
        <f t="shared" si="25"/>
        <v>500</v>
      </c>
      <c r="I1209" s="3">
        <v>1</v>
      </c>
    </row>
    <row r="1210" spans="1:9" s="270" customFormat="1" ht="30" x14ac:dyDescent="0.25">
      <c r="A1210" s="1155"/>
      <c r="B1210" s="984"/>
      <c r="C1210" s="122" t="s">
        <v>5583</v>
      </c>
      <c r="D1210" s="120" t="s">
        <v>5597</v>
      </c>
      <c r="E1210" s="271" t="s">
        <v>14</v>
      </c>
      <c r="F1210" s="271" t="s">
        <v>121</v>
      </c>
      <c r="G1210" s="217">
        <v>500</v>
      </c>
      <c r="H1210" s="217">
        <f t="shared" si="25"/>
        <v>500</v>
      </c>
      <c r="I1210" s="3">
        <v>1</v>
      </c>
    </row>
    <row r="1211" spans="1:9" s="270" customFormat="1" ht="30" x14ac:dyDescent="0.25">
      <c r="A1211" s="1155"/>
      <c r="B1211" s="984"/>
      <c r="C1211" s="122" t="s">
        <v>5584</v>
      </c>
      <c r="D1211" s="120" t="s">
        <v>5597</v>
      </c>
      <c r="E1211" s="271" t="s">
        <v>14</v>
      </c>
      <c r="F1211" s="271" t="s">
        <v>121</v>
      </c>
      <c r="G1211" s="217">
        <v>600</v>
      </c>
      <c r="H1211" s="217">
        <f t="shared" si="25"/>
        <v>600</v>
      </c>
      <c r="I1211" s="3">
        <v>1</v>
      </c>
    </row>
    <row r="1212" spans="1:9" s="270" customFormat="1" ht="30" x14ac:dyDescent="0.25">
      <c r="A1212" s="1155"/>
      <c r="B1212" s="984"/>
      <c r="C1212" s="122" t="s">
        <v>5585</v>
      </c>
      <c r="D1212" s="120" t="s">
        <v>5597</v>
      </c>
      <c r="E1212" s="271" t="s">
        <v>14</v>
      </c>
      <c r="F1212" s="271" t="s">
        <v>121</v>
      </c>
      <c r="G1212" s="217">
        <v>4300</v>
      </c>
      <c r="H1212" s="217">
        <f t="shared" si="25"/>
        <v>4300</v>
      </c>
      <c r="I1212" s="3">
        <v>1</v>
      </c>
    </row>
    <row r="1213" spans="1:9" s="77" customFormat="1" ht="30" x14ac:dyDescent="0.25">
      <c r="A1213" s="1155"/>
      <c r="B1213" s="984"/>
      <c r="C1213" s="122" t="s">
        <v>5586</v>
      </c>
      <c r="D1213" s="120" t="s">
        <v>5597</v>
      </c>
      <c r="E1213" s="271" t="s">
        <v>14</v>
      </c>
      <c r="F1213" s="271" t="s">
        <v>121</v>
      </c>
      <c r="G1213" s="217">
        <v>1500</v>
      </c>
      <c r="H1213" s="217">
        <f t="shared" si="25"/>
        <v>1500</v>
      </c>
      <c r="I1213" s="3">
        <v>1</v>
      </c>
    </row>
    <row r="1214" spans="1:9" s="77" customFormat="1" ht="30" x14ac:dyDescent="0.25">
      <c r="A1214" s="1155"/>
      <c r="B1214" s="984"/>
      <c r="C1214" s="122" t="s">
        <v>5587</v>
      </c>
      <c r="D1214" s="120" t="s">
        <v>5597</v>
      </c>
      <c r="E1214" s="271" t="s">
        <v>14</v>
      </c>
      <c r="F1214" s="271" t="s">
        <v>121</v>
      </c>
      <c r="G1214" s="217">
        <v>1900</v>
      </c>
      <c r="H1214" s="217">
        <f t="shared" si="25"/>
        <v>1900</v>
      </c>
      <c r="I1214" s="3">
        <v>1</v>
      </c>
    </row>
    <row r="1215" spans="1:9" s="77" customFormat="1" ht="30" x14ac:dyDescent="0.25">
      <c r="A1215" s="1155"/>
      <c r="B1215" s="984"/>
      <c r="C1215" s="122" t="s">
        <v>5588</v>
      </c>
      <c r="D1215" s="120" t="s">
        <v>5597</v>
      </c>
      <c r="E1215" s="271" t="s">
        <v>14</v>
      </c>
      <c r="F1215" s="271" t="s">
        <v>121</v>
      </c>
      <c r="G1215" s="217">
        <v>800</v>
      </c>
      <c r="H1215" s="217">
        <f t="shared" si="25"/>
        <v>800</v>
      </c>
      <c r="I1215" s="3">
        <v>1</v>
      </c>
    </row>
    <row r="1216" spans="1:9" s="270" customFormat="1" ht="30" x14ac:dyDescent="0.25">
      <c r="A1216" s="1155"/>
      <c r="B1216" s="984"/>
      <c r="C1216" s="122" t="s">
        <v>5589</v>
      </c>
      <c r="D1216" s="120" t="s">
        <v>5597</v>
      </c>
      <c r="E1216" s="271" t="s">
        <v>14</v>
      </c>
      <c r="F1216" s="271" t="s">
        <v>121</v>
      </c>
      <c r="G1216" s="217">
        <v>800</v>
      </c>
      <c r="H1216" s="217">
        <f t="shared" si="25"/>
        <v>800</v>
      </c>
      <c r="I1216" s="3">
        <v>1</v>
      </c>
    </row>
    <row r="1217" spans="1:9" s="270" customFormat="1" ht="30" x14ac:dyDescent="0.25">
      <c r="A1217" s="1155"/>
      <c r="B1217" s="984"/>
      <c r="C1217" s="122" t="s">
        <v>5590</v>
      </c>
      <c r="D1217" s="120" t="s">
        <v>5597</v>
      </c>
      <c r="E1217" s="271" t="s">
        <v>14</v>
      </c>
      <c r="F1217" s="271" t="s">
        <v>121</v>
      </c>
      <c r="G1217" s="217">
        <v>800</v>
      </c>
      <c r="H1217" s="217">
        <f t="shared" si="25"/>
        <v>800</v>
      </c>
      <c r="I1217" s="3">
        <v>1</v>
      </c>
    </row>
    <row r="1218" spans="1:9" s="270" customFormat="1" ht="30" x14ac:dyDescent="0.25">
      <c r="A1218" s="1155"/>
      <c r="B1218" s="984"/>
      <c r="C1218" s="122" t="s">
        <v>5591</v>
      </c>
      <c r="D1218" s="120" t="s">
        <v>5597</v>
      </c>
      <c r="E1218" s="271" t="s">
        <v>14</v>
      </c>
      <c r="F1218" s="271" t="s">
        <v>121</v>
      </c>
      <c r="G1218" s="217">
        <v>500</v>
      </c>
      <c r="H1218" s="217">
        <f t="shared" si="25"/>
        <v>500</v>
      </c>
      <c r="I1218" s="3">
        <v>1</v>
      </c>
    </row>
    <row r="1219" spans="1:9" s="270" customFormat="1" ht="30" x14ac:dyDescent="0.25">
      <c r="A1219" s="1155"/>
      <c r="B1219" s="984"/>
      <c r="C1219" s="122" t="s">
        <v>5592</v>
      </c>
      <c r="D1219" s="120" t="s">
        <v>5597</v>
      </c>
      <c r="E1219" s="271" t="s">
        <v>14</v>
      </c>
      <c r="F1219" s="271" t="s">
        <v>121</v>
      </c>
      <c r="G1219" s="217">
        <v>1400</v>
      </c>
      <c r="H1219" s="217">
        <f t="shared" si="25"/>
        <v>1400</v>
      </c>
      <c r="I1219" s="3">
        <v>1</v>
      </c>
    </row>
    <row r="1220" spans="1:9" s="270" customFormat="1" ht="30" x14ac:dyDescent="0.25">
      <c r="A1220" s="1155"/>
      <c r="B1220" s="984"/>
      <c r="C1220" s="122" t="s">
        <v>5593</v>
      </c>
      <c r="D1220" s="120" t="s">
        <v>5597</v>
      </c>
      <c r="E1220" s="271" t="s">
        <v>14</v>
      </c>
      <c r="F1220" s="271" t="s">
        <v>121</v>
      </c>
      <c r="G1220" s="217">
        <v>700</v>
      </c>
      <c r="H1220" s="217">
        <f t="shared" si="25"/>
        <v>700</v>
      </c>
      <c r="I1220" s="3">
        <v>1</v>
      </c>
    </row>
    <row r="1221" spans="1:9" s="270" customFormat="1" ht="30" x14ac:dyDescent="0.25">
      <c r="A1221" s="1155"/>
      <c r="B1221" s="984"/>
      <c r="C1221" s="122" t="s">
        <v>5594</v>
      </c>
      <c r="D1221" s="120" t="s">
        <v>5597</v>
      </c>
      <c r="E1221" s="271" t="s">
        <v>14</v>
      </c>
      <c r="F1221" s="271" t="s">
        <v>121</v>
      </c>
      <c r="G1221" s="217">
        <v>600</v>
      </c>
      <c r="H1221" s="217">
        <f t="shared" si="25"/>
        <v>600</v>
      </c>
      <c r="I1221" s="3">
        <v>1</v>
      </c>
    </row>
    <row r="1222" spans="1:9" s="270" customFormat="1" ht="30" x14ac:dyDescent="0.25">
      <c r="A1222" s="1155"/>
      <c r="B1222" s="984"/>
      <c r="C1222" s="122" t="s">
        <v>5595</v>
      </c>
      <c r="D1222" s="120" t="s">
        <v>5597</v>
      </c>
      <c r="E1222" s="271" t="s">
        <v>14</v>
      </c>
      <c r="F1222" s="271" t="s">
        <v>121</v>
      </c>
      <c r="G1222" s="217">
        <v>500</v>
      </c>
      <c r="H1222" s="217">
        <f t="shared" si="25"/>
        <v>500</v>
      </c>
      <c r="I1222" s="3">
        <v>1</v>
      </c>
    </row>
    <row r="1223" spans="1:9" s="270" customFormat="1" ht="30" x14ac:dyDescent="0.25">
      <c r="A1223" s="1155"/>
      <c r="B1223" s="985"/>
      <c r="C1223" s="122" t="s">
        <v>5596</v>
      </c>
      <c r="D1223" s="120" t="s">
        <v>5597</v>
      </c>
      <c r="E1223" s="271" t="s">
        <v>14</v>
      </c>
      <c r="F1223" s="271" t="s">
        <v>121</v>
      </c>
      <c r="G1223" s="217">
        <v>500</v>
      </c>
      <c r="H1223" s="217">
        <f t="shared" si="25"/>
        <v>500</v>
      </c>
      <c r="I1223" s="3">
        <v>1</v>
      </c>
    </row>
    <row r="1224" spans="1:9" s="77" customFormat="1" ht="39.950000000000003" customHeight="1" x14ac:dyDescent="0.25">
      <c r="A1224" s="1155"/>
      <c r="B1224" s="916" t="s">
        <v>896</v>
      </c>
      <c r="C1224" s="916"/>
      <c r="D1224" s="916"/>
      <c r="E1224" s="916"/>
      <c r="F1224" s="916"/>
      <c r="G1224" s="916"/>
      <c r="H1224" s="2">
        <f>SUM(H1225+H1234)</f>
        <v>578292408</v>
      </c>
      <c r="I1224" s="2"/>
    </row>
    <row r="1225" spans="1:9" s="77" customFormat="1" x14ac:dyDescent="0.25">
      <c r="A1225" s="1155"/>
      <c r="B1225" s="917" t="s">
        <v>154</v>
      </c>
      <c r="C1225" s="917"/>
      <c r="D1225" s="917"/>
      <c r="E1225" s="917"/>
      <c r="F1225" s="917"/>
      <c r="G1225" s="917"/>
      <c r="H1225" s="72">
        <f>SUM(H1227:H1233)</f>
        <v>556954018</v>
      </c>
      <c r="I1225" s="72"/>
    </row>
    <row r="1226" spans="1:9" s="740" customFormat="1" x14ac:dyDescent="0.25">
      <c r="A1226" s="1155"/>
      <c r="B1226" s="455" t="s">
        <v>5274</v>
      </c>
      <c r="C1226" s="455" t="s">
        <v>7518</v>
      </c>
      <c r="D1226" s="455" t="s">
        <v>4070</v>
      </c>
      <c r="E1226" s="733" t="s">
        <v>149</v>
      </c>
      <c r="F1226" s="733" t="s">
        <v>121</v>
      </c>
      <c r="G1226" s="3">
        <v>0</v>
      </c>
      <c r="H1226" s="3">
        <f>G1226*I1226</f>
        <v>0</v>
      </c>
      <c r="I1226" s="3">
        <v>1</v>
      </c>
    </row>
    <row r="1227" spans="1:9" s="77" customFormat="1" ht="60" x14ac:dyDescent="0.25">
      <c r="A1227" s="1155"/>
      <c r="B1227" s="74">
        <v>5112</v>
      </c>
      <c r="C1227" s="122" t="s">
        <v>4904</v>
      </c>
      <c r="D1227" s="123" t="s">
        <v>4905</v>
      </c>
      <c r="E1227" s="74" t="s">
        <v>149</v>
      </c>
      <c r="F1227" s="74" t="s">
        <v>121</v>
      </c>
      <c r="G1227" s="3">
        <v>0</v>
      </c>
      <c r="H1227" s="3">
        <f>G1227*I1227</f>
        <v>0</v>
      </c>
      <c r="I1227" s="3">
        <v>1</v>
      </c>
    </row>
    <row r="1228" spans="1:9" s="804" customFormat="1" x14ac:dyDescent="0.25">
      <c r="A1228" s="1155"/>
      <c r="B1228" s="799"/>
      <c r="C1228" s="781" t="s">
        <v>7707</v>
      </c>
      <c r="D1228" s="781" t="s">
        <v>4070</v>
      </c>
      <c r="E1228" s="799" t="s">
        <v>149</v>
      </c>
      <c r="F1228" s="799" t="s">
        <v>121</v>
      </c>
      <c r="G1228" s="3">
        <v>0</v>
      </c>
      <c r="H1228" s="3">
        <f>G1228*I1228</f>
        <v>0</v>
      </c>
      <c r="I1228" s="3">
        <v>1</v>
      </c>
    </row>
    <row r="1229" spans="1:9" s="804" customFormat="1" x14ac:dyDescent="0.25">
      <c r="A1229" s="1155"/>
      <c r="B1229" s="799"/>
      <c r="C1229" s="781" t="s">
        <v>7706</v>
      </c>
      <c r="D1229" s="781" t="s">
        <v>4070</v>
      </c>
      <c r="E1229" s="799" t="s">
        <v>126</v>
      </c>
      <c r="F1229" s="799" t="s">
        <v>121</v>
      </c>
      <c r="G1229" s="3">
        <v>0</v>
      </c>
      <c r="H1229" s="3">
        <f>G1229*I1229</f>
        <v>0</v>
      </c>
      <c r="I1229" s="3">
        <v>1</v>
      </c>
    </row>
    <row r="1230" spans="1:9" s="77" customFormat="1" x14ac:dyDescent="0.25">
      <c r="A1230" s="1155"/>
      <c r="B1230" s="925">
        <v>5113</v>
      </c>
      <c r="C1230" s="455" t="s">
        <v>7725</v>
      </c>
      <c r="D1230" s="455" t="s">
        <v>4070</v>
      </c>
      <c r="E1230" s="801" t="s">
        <v>172</v>
      </c>
      <c r="F1230" s="802" t="s">
        <v>121</v>
      </c>
      <c r="G1230" s="399">
        <v>0</v>
      </c>
      <c r="H1230" s="399">
        <v>0</v>
      </c>
      <c r="I1230" s="802">
        <v>1</v>
      </c>
    </row>
    <row r="1231" spans="1:9" s="740" customFormat="1" x14ac:dyDescent="0.25">
      <c r="A1231" s="1155"/>
      <c r="B1231" s="925"/>
      <c r="C1231" s="455" t="s">
        <v>4904</v>
      </c>
      <c r="D1231" s="455" t="s">
        <v>5743</v>
      </c>
      <c r="E1231" s="733" t="s">
        <v>149</v>
      </c>
      <c r="F1231" s="733" t="s">
        <v>121</v>
      </c>
      <c r="G1231" s="456">
        <v>166259800</v>
      </c>
      <c r="H1231" s="456">
        <v>166259800</v>
      </c>
      <c r="I1231" s="16">
        <v>1</v>
      </c>
    </row>
    <row r="1232" spans="1:9" s="77" customFormat="1" ht="75" x14ac:dyDescent="0.25">
      <c r="A1232" s="1155"/>
      <c r="B1232" s="925"/>
      <c r="C1232" s="122" t="s">
        <v>4906</v>
      </c>
      <c r="D1232" s="123" t="s">
        <v>4907</v>
      </c>
      <c r="E1232" s="74" t="s">
        <v>149</v>
      </c>
      <c r="F1232" s="74" t="s">
        <v>121</v>
      </c>
      <c r="G1232" s="3">
        <v>360711018</v>
      </c>
      <c r="H1232" s="3">
        <f>G1232*I1232</f>
        <v>360711018</v>
      </c>
      <c r="I1232" s="3">
        <v>1</v>
      </c>
    </row>
    <row r="1233" spans="1:9" s="77" customFormat="1" ht="75" x14ac:dyDescent="0.25">
      <c r="A1233" s="1155"/>
      <c r="B1233" s="925"/>
      <c r="C1233" s="122" t="s">
        <v>4908</v>
      </c>
      <c r="D1233" s="123" t="s">
        <v>4909</v>
      </c>
      <c r="E1233" s="74" t="s">
        <v>149</v>
      </c>
      <c r="F1233" s="81" t="s">
        <v>121</v>
      </c>
      <c r="G1233" s="456">
        <v>29983200</v>
      </c>
      <c r="H1233" s="456">
        <v>29983200</v>
      </c>
      <c r="I1233" s="3">
        <v>1</v>
      </c>
    </row>
    <row r="1234" spans="1:9" s="77" customFormat="1" x14ac:dyDescent="0.25">
      <c r="A1234" s="1155"/>
      <c r="B1234" s="917" t="s">
        <v>118</v>
      </c>
      <c r="C1234" s="917"/>
      <c r="D1234" s="917"/>
      <c r="E1234" s="917"/>
      <c r="F1234" s="917"/>
      <c r="G1234" s="917"/>
      <c r="H1234" s="72">
        <f>SUM(H1239:H1248)</f>
        <v>21338390</v>
      </c>
      <c r="I1234" s="72"/>
    </row>
    <row r="1235" spans="1:9" s="740" customFormat="1" x14ac:dyDescent="0.25">
      <c r="A1235" s="1155"/>
      <c r="B1235" s="742" t="s">
        <v>5274</v>
      </c>
      <c r="C1235" s="742" t="s">
        <v>7481</v>
      </c>
      <c r="D1235" s="742" t="s">
        <v>532</v>
      </c>
      <c r="E1235" s="733" t="s">
        <v>120</v>
      </c>
      <c r="F1235" s="733" t="s">
        <v>121</v>
      </c>
      <c r="G1235" s="745">
        <v>210000</v>
      </c>
      <c r="H1235" s="745">
        <v>210000</v>
      </c>
      <c r="I1235" s="736">
        <v>1</v>
      </c>
    </row>
    <row r="1236" spans="1:9" s="895" customFormat="1" x14ac:dyDescent="0.25">
      <c r="A1236" s="1155"/>
      <c r="B1236" s="907"/>
      <c r="C1236" s="835" t="s">
        <v>8083</v>
      </c>
      <c r="D1236" s="835" t="s">
        <v>5270</v>
      </c>
      <c r="E1236" s="891" t="s">
        <v>172</v>
      </c>
      <c r="F1236" s="891" t="s">
        <v>121</v>
      </c>
      <c r="G1236" s="3">
        <v>0</v>
      </c>
      <c r="H1236" s="3">
        <f t="shared" ref="H1236:H1237" si="26">G1236*I1236</f>
        <v>0</v>
      </c>
      <c r="I1236" s="3">
        <v>1</v>
      </c>
    </row>
    <row r="1237" spans="1:9" s="895" customFormat="1" x14ac:dyDescent="0.25">
      <c r="A1237" s="1155"/>
      <c r="B1237" s="907"/>
      <c r="C1237" s="835" t="s">
        <v>8084</v>
      </c>
      <c r="D1237" s="835" t="s">
        <v>5270</v>
      </c>
      <c r="E1237" s="891" t="s">
        <v>172</v>
      </c>
      <c r="F1237" s="891" t="s">
        <v>121</v>
      </c>
      <c r="G1237" s="3">
        <v>0</v>
      </c>
      <c r="H1237" s="3">
        <f t="shared" si="26"/>
        <v>0</v>
      </c>
      <c r="I1237" s="3">
        <v>1</v>
      </c>
    </row>
    <row r="1238" spans="1:9" s="77" customFormat="1" ht="60" x14ac:dyDescent="0.25">
      <c r="A1238" s="1155"/>
      <c r="B1238" s="76"/>
      <c r="C1238" s="122" t="s">
        <v>4910</v>
      </c>
      <c r="D1238" s="123" t="s">
        <v>4911</v>
      </c>
      <c r="E1238" s="74" t="s">
        <v>172</v>
      </c>
      <c r="F1238" s="74" t="s">
        <v>121</v>
      </c>
      <c r="G1238" s="3">
        <v>0</v>
      </c>
      <c r="H1238" s="3">
        <f>G1238*I1238</f>
        <v>0</v>
      </c>
      <c r="I1238" s="3">
        <v>1</v>
      </c>
    </row>
    <row r="1239" spans="1:9" s="77" customFormat="1" ht="60" x14ac:dyDescent="0.25">
      <c r="A1239" s="1155"/>
      <c r="B1239" s="925">
        <v>4213</v>
      </c>
      <c r="C1239" s="122" t="s">
        <v>4912</v>
      </c>
      <c r="D1239" s="123" t="s">
        <v>4913</v>
      </c>
      <c r="E1239" s="74" t="s">
        <v>120</v>
      </c>
      <c r="F1239" s="74" t="s">
        <v>121</v>
      </c>
      <c r="G1239" s="3">
        <v>8000000</v>
      </c>
      <c r="H1239" s="3">
        <f t="shared" ref="H1239:H1248" si="27">G1239*I1239</f>
        <v>8000000</v>
      </c>
      <c r="I1239" s="3">
        <v>1</v>
      </c>
    </row>
    <row r="1240" spans="1:9" s="77" customFormat="1" ht="60" x14ac:dyDescent="0.25">
      <c r="A1240" s="1155"/>
      <c r="B1240" s="925"/>
      <c r="C1240" s="122" t="s">
        <v>4914</v>
      </c>
      <c r="D1240" s="120" t="s">
        <v>4915</v>
      </c>
      <c r="E1240" s="74" t="s">
        <v>120</v>
      </c>
      <c r="F1240" s="74" t="s">
        <v>121</v>
      </c>
      <c r="G1240" s="3">
        <v>5212200</v>
      </c>
      <c r="H1240" s="3">
        <f t="shared" si="27"/>
        <v>5212200</v>
      </c>
      <c r="I1240" s="3">
        <v>1</v>
      </c>
    </row>
    <row r="1241" spans="1:9" s="77" customFormat="1" ht="30" x14ac:dyDescent="0.25">
      <c r="A1241" s="1155"/>
      <c r="B1241" s="925">
        <v>5112</v>
      </c>
      <c r="C1241" s="126">
        <v>98111140</v>
      </c>
      <c r="D1241" s="125" t="s">
        <v>532</v>
      </c>
      <c r="E1241" s="79" t="s">
        <v>120</v>
      </c>
      <c r="F1241" s="79" t="s">
        <v>121</v>
      </c>
      <c r="G1241" s="16">
        <v>0</v>
      </c>
      <c r="H1241" s="16">
        <f t="shared" si="27"/>
        <v>0</v>
      </c>
      <c r="I1241" s="16">
        <v>1</v>
      </c>
    </row>
    <row r="1242" spans="1:9" s="77" customFormat="1" ht="60" x14ac:dyDescent="0.25">
      <c r="A1242" s="1155"/>
      <c r="B1242" s="925"/>
      <c r="C1242" s="126">
        <v>98111140</v>
      </c>
      <c r="D1242" s="125" t="s">
        <v>4916</v>
      </c>
      <c r="E1242" s="79" t="s">
        <v>120</v>
      </c>
      <c r="F1242" s="79" t="s">
        <v>121</v>
      </c>
      <c r="G1242" s="16">
        <v>0</v>
      </c>
      <c r="H1242" s="16">
        <f t="shared" si="27"/>
        <v>0</v>
      </c>
      <c r="I1242" s="16">
        <v>1</v>
      </c>
    </row>
    <row r="1243" spans="1:9" s="822" customFormat="1" x14ac:dyDescent="0.25">
      <c r="A1243" s="1155"/>
      <c r="B1243" s="818"/>
      <c r="C1243" s="455" t="s">
        <v>7802</v>
      </c>
      <c r="D1243" s="455" t="s">
        <v>5270</v>
      </c>
      <c r="E1243" s="818" t="s">
        <v>172</v>
      </c>
      <c r="F1243" s="818" t="s">
        <v>121</v>
      </c>
      <c r="G1243" s="456">
        <v>514272</v>
      </c>
      <c r="H1243" s="456">
        <v>514272</v>
      </c>
      <c r="I1243" s="16">
        <v>1</v>
      </c>
    </row>
    <row r="1244" spans="1:9" s="77" customFormat="1" ht="75" x14ac:dyDescent="0.25">
      <c r="A1244" s="1155"/>
      <c r="B1244" s="925">
        <v>5113</v>
      </c>
      <c r="C1244" s="126">
        <v>71351540</v>
      </c>
      <c r="D1244" s="125" t="s">
        <v>4917</v>
      </c>
      <c r="E1244" s="79" t="s">
        <v>520</v>
      </c>
      <c r="F1244" s="79" t="s">
        <v>121</v>
      </c>
      <c r="G1244" s="16">
        <v>4360000</v>
      </c>
      <c r="H1244" s="16">
        <f t="shared" si="27"/>
        <v>4360000</v>
      </c>
      <c r="I1244" s="16">
        <v>1</v>
      </c>
    </row>
    <row r="1245" spans="1:9" s="77" customFormat="1" ht="60" x14ac:dyDescent="0.25">
      <c r="A1245" s="1155"/>
      <c r="B1245" s="925"/>
      <c r="C1245" s="122" t="s">
        <v>4918</v>
      </c>
      <c r="D1245" s="120" t="s">
        <v>4919</v>
      </c>
      <c r="E1245" s="74" t="s">
        <v>172</v>
      </c>
      <c r="F1245" s="74" t="s">
        <v>121</v>
      </c>
      <c r="G1245" s="3">
        <v>137500</v>
      </c>
      <c r="H1245" s="3">
        <f>G1245*I1245</f>
        <v>137500</v>
      </c>
      <c r="I1245" s="3">
        <v>1</v>
      </c>
    </row>
    <row r="1246" spans="1:9" s="607" customFormat="1" x14ac:dyDescent="0.25">
      <c r="A1246" s="1155"/>
      <c r="B1246" s="925"/>
      <c r="C1246" s="122"/>
      <c r="D1246" s="120"/>
      <c r="E1246" s="603"/>
      <c r="F1246" s="603"/>
      <c r="G1246" s="3"/>
      <c r="H1246" s="3"/>
      <c r="I1246" s="3"/>
    </row>
    <row r="1247" spans="1:9" s="607" customFormat="1" ht="30" x14ac:dyDescent="0.25">
      <c r="A1247" s="1155"/>
      <c r="B1247" s="925"/>
      <c r="C1247" s="120" t="s">
        <v>6982</v>
      </c>
      <c r="D1247" s="120" t="s">
        <v>532</v>
      </c>
      <c r="E1247" s="120" t="s">
        <v>120</v>
      </c>
      <c r="F1247" s="120" t="s">
        <v>121</v>
      </c>
      <c r="G1247" s="120">
        <v>2012600</v>
      </c>
      <c r="H1247" s="120">
        <v>2012600</v>
      </c>
      <c r="I1247" s="120">
        <v>1</v>
      </c>
    </row>
    <row r="1248" spans="1:9" s="77" customFormat="1" ht="30" x14ac:dyDescent="0.25">
      <c r="A1248" s="1155"/>
      <c r="B1248" s="925"/>
      <c r="C1248" s="122" t="s">
        <v>5708</v>
      </c>
      <c r="D1248" s="123" t="s">
        <v>532</v>
      </c>
      <c r="E1248" s="122" t="s">
        <v>120</v>
      </c>
      <c r="F1248" s="122" t="s">
        <v>121</v>
      </c>
      <c r="G1248" s="122">
        <v>1101818</v>
      </c>
      <c r="H1248" s="122">
        <f t="shared" si="27"/>
        <v>1101818</v>
      </c>
      <c r="I1248" s="122">
        <v>1</v>
      </c>
    </row>
    <row r="1249" spans="1:9" s="668" customFormat="1" x14ac:dyDescent="0.25">
      <c r="A1249" s="1155"/>
      <c r="B1249" s="916" t="s">
        <v>7256</v>
      </c>
      <c r="C1249" s="916"/>
      <c r="D1249" s="916"/>
      <c r="E1249" s="916"/>
      <c r="F1249" s="916"/>
      <c r="G1249" s="916"/>
      <c r="H1249" s="122"/>
      <c r="I1249" s="122"/>
    </row>
    <row r="1250" spans="1:9" s="668" customFormat="1" x14ac:dyDescent="0.25">
      <c r="A1250" s="1155"/>
      <c r="B1250" s="917" t="s">
        <v>154</v>
      </c>
      <c r="C1250" s="917"/>
      <c r="D1250" s="917"/>
      <c r="E1250" s="917"/>
      <c r="F1250" s="917"/>
      <c r="G1250" s="917"/>
      <c r="H1250" s="122"/>
      <c r="I1250" s="122"/>
    </row>
    <row r="1251" spans="1:9" s="850" customFormat="1" x14ac:dyDescent="0.25">
      <c r="A1251" s="1155"/>
      <c r="B1251" s="835" t="s">
        <v>5274</v>
      </c>
      <c r="C1251" s="835" t="s">
        <v>7843</v>
      </c>
      <c r="D1251" s="835" t="s">
        <v>4070</v>
      </c>
      <c r="E1251" s="122" t="s">
        <v>126</v>
      </c>
      <c r="F1251" s="122" t="s">
        <v>121</v>
      </c>
      <c r="G1251" s="836">
        <v>2998180</v>
      </c>
      <c r="H1251" s="836">
        <v>2998180</v>
      </c>
      <c r="I1251" s="122">
        <v>1</v>
      </c>
    </row>
    <row r="1252" spans="1:9" s="709" customFormat="1" x14ac:dyDescent="0.25">
      <c r="A1252" s="1155"/>
      <c r="B1252" s="122" t="s">
        <v>5274</v>
      </c>
      <c r="C1252" s="700" t="s">
        <v>7347</v>
      </c>
      <c r="D1252" s="700" t="s">
        <v>7258</v>
      </c>
      <c r="E1252" s="122" t="s">
        <v>126</v>
      </c>
      <c r="F1252" s="122" t="s">
        <v>121</v>
      </c>
      <c r="G1252" s="122">
        <v>0</v>
      </c>
      <c r="H1252" s="122">
        <v>0</v>
      </c>
      <c r="I1252" s="122">
        <v>1</v>
      </c>
    </row>
    <row r="1253" spans="1:9" s="668" customFormat="1" ht="30" x14ac:dyDescent="0.25">
      <c r="A1253" s="1155"/>
      <c r="B1253" s="122" t="s">
        <v>5274</v>
      </c>
      <c r="C1253" s="123" t="s">
        <v>7257</v>
      </c>
      <c r="D1253" s="123" t="s">
        <v>7258</v>
      </c>
      <c r="E1253" s="122" t="s">
        <v>126</v>
      </c>
      <c r="F1253" s="122" t="s">
        <v>121</v>
      </c>
      <c r="G1253" s="122">
        <v>0</v>
      </c>
      <c r="H1253" s="122">
        <v>0</v>
      </c>
      <c r="I1253" s="122">
        <v>1</v>
      </c>
    </row>
    <row r="1254" spans="1:9" s="885" customFormat="1" x14ac:dyDescent="0.25">
      <c r="A1254" s="1155"/>
      <c r="B1254" s="917" t="s">
        <v>118</v>
      </c>
      <c r="C1254" s="917"/>
      <c r="D1254" s="917"/>
      <c r="E1254" s="917"/>
      <c r="F1254" s="917"/>
      <c r="G1254" s="917"/>
      <c r="H1254" s="122"/>
      <c r="I1254" s="122"/>
    </row>
    <row r="1255" spans="1:9" s="895" customFormat="1" x14ac:dyDescent="0.25">
      <c r="A1255" s="1155"/>
      <c r="B1255" s="889"/>
      <c r="C1255" s="835" t="s">
        <v>8082</v>
      </c>
      <c r="D1255" s="835" t="s">
        <v>5270</v>
      </c>
      <c r="E1255" s="889" t="s">
        <v>172</v>
      </c>
      <c r="F1255" s="891" t="s">
        <v>121</v>
      </c>
      <c r="G1255" s="122">
        <v>0</v>
      </c>
      <c r="H1255" s="122">
        <v>0</v>
      </c>
      <c r="I1255" s="122">
        <v>1</v>
      </c>
    </row>
    <row r="1256" spans="1:9" s="885" customFormat="1" x14ac:dyDescent="0.25">
      <c r="A1256" s="1155"/>
      <c r="B1256" s="122"/>
      <c r="C1256" s="835" t="s">
        <v>8081</v>
      </c>
      <c r="D1256" s="835" t="s">
        <v>5270</v>
      </c>
      <c r="E1256" s="889" t="s">
        <v>172</v>
      </c>
      <c r="F1256" s="891" t="s">
        <v>121</v>
      </c>
      <c r="G1256" s="836">
        <v>60000</v>
      </c>
      <c r="H1256" s="836">
        <v>60000</v>
      </c>
      <c r="I1256" s="122">
        <v>1</v>
      </c>
    </row>
    <row r="1257" spans="1:9" s="77" customFormat="1" ht="39.950000000000003" customHeight="1" x14ac:dyDescent="0.25">
      <c r="A1257" s="1155"/>
      <c r="B1257" s="916" t="s">
        <v>4920</v>
      </c>
      <c r="C1257" s="916"/>
      <c r="D1257" s="916"/>
      <c r="E1257" s="916"/>
      <c r="F1257" s="916"/>
      <c r="G1257" s="916"/>
      <c r="H1257" s="2">
        <f>SUM(H1258+H1261)</f>
        <v>27114400</v>
      </c>
      <c r="I1257" s="2"/>
    </row>
    <row r="1258" spans="1:9" s="77" customFormat="1" x14ac:dyDescent="0.25">
      <c r="A1258" s="1155"/>
      <c r="B1258" s="917" t="s">
        <v>154</v>
      </c>
      <c r="C1258" s="917"/>
      <c r="D1258" s="917"/>
      <c r="E1258" s="917"/>
      <c r="F1258" s="917"/>
      <c r="G1258" s="917"/>
      <c r="H1258" s="72">
        <f>SUM(H1260:H1260)</f>
        <v>24780000</v>
      </c>
      <c r="I1258" s="72"/>
    </row>
    <row r="1259" spans="1:9" s="668" customFormat="1" x14ac:dyDescent="0.25">
      <c r="A1259" s="1155"/>
      <c r="B1259" s="455" t="s">
        <v>5274</v>
      </c>
      <c r="C1259" s="887" t="s">
        <v>7999</v>
      </c>
      <c r="D1259" s="455" t="s">
        <v>5270</v>
      </c>
      <c r="E1259" s="664" t="s">
        <v>172</v>
      </c>
      <c r="F1259" s="880" t="s">
        <v>121</v>
      </c>
      <c r="G1259" s="122">
        <v>0</v>
      </c>
      <c r="H1259" s="122">
        <v>0</v>
      </c>
      <c r="I1259" s="122">
        <v>1</v>
      </c>
    </row>
    <row r="1260" spans="1:9" s="77" customFormat="1" ht="60" x14ac:dyDescent="0.25">
      <c r="A1260" s="1155"/>
      <c r="B1260" s="74">
        <v>5113</v>
      </c>
      <c r="C1260" s="122" t="s">
        <v>4921</v>
      </c>
      <c r="D1260" s="120" t="s">
        <v>4922</v>
      </c>
      <c r="E1260" s="74" t="s">
        <v>149</v>
      </c>
      <c r="F1260" s="74" t="s">
        <v>121</v>
      </c>
      <c r="G1260" s="3">
        <v>24780000</v>
      </c>
      <c r="H1260" s="3">
        <f>G1260*I1260</f>
        <v>24780000</v>
      </c>
      <c r="I1260" s="3">
        <v>1</v>
      </c>
    </row>
    <row r="1261" spans="1:9" s="77" customFormat="1" x14ac:dyDescent="0.25">
      <c r="A1261" s="1155"/>
      <c r="B1261" s="917" t="s">
        <v>118</v>
      </c>
      <c r="C1261" s="917"/>
      <c r="D1261" s="917"/>
      <c r="E1261" s="917"/>
      <c r="F1261" s="917"/>
      <c r="G1261" s="917"/>
      <c r="H1261" s="72">
        <f>SUM(H1262:H1264)</f>
        <v>2334400</v>
      </c>
      <c r="I1261" s="72"/>
    </row>
    <row r="1262" spans="1:9" s="77" customFormat="1" ht="75" x14ac:dyDescent="0.25">
      <c r="A1262" s="1155"/>
      <c r="B1262" s="925">
        <v>5113</v>
      </c>
      <c r="C1262" s="122" t="s">
        <v>4923</v>
      </c>
      <c r="D1262" s="120" t="s">
        <v>4924</v>
      </c>
      <c r="E1262" s="74" t="s">
        <v>520</v>
      </c>
      <c r="F1262" s="74" t="s">
        <v>121</v>
      </c>
      <c r="G1262" s="3">
        <v>1735400</v>
      </c>
      <c r="H1262" s="3">
        <f>G1262*I1262</f>
        <v>1735400</v>
      </c>
      <c r="I1262" s="3">
        <v>1</v>
      </c>
    </row>
    <row r="1263" spans="1:9" s="77" customFormat="1" ht="60" x14ac:dyDescent="0.25">
      <c r="A1263" s="1155"/>
      <c r="B1263" s="925"/>
      <c r="C1263" s="122" t="s">
        <v>4925</v>
      </c>
      <c r="D1263" s="120" t="s">
        <v>4926</v>
      </c>
      <c r="E1263" s="74" t="s">
        <v>520</v>
      </c>
      <c r="F1263" s="74" t="s">
        <v>121</v>
      </c>
      <c r="G1263" s="3">
        <v>599000</v>
      </c>
      <c r="H1263" s="3">
        <f>G1263*I1263</f>
        <v>599000</v>
      </c>
      <c r="I1263" s="3">
        <v>1</v>
      </c>
    </row>
    <row r="1264" spans="1:9" s="77" customFormat="1" ht="30" x14ac:dyDescent="0.25">
      <c r="A1264" s="1155"/>
      <c r="B1264" s="925"/>
      <c r="C1264" s="126">
        <v>98111140</v>
      </c>
      <c r="D1264" s="125" t="s">
        <v>532</v>
      </c>
      <c r="E1264" s="79" t="s">
        <v>120</v>
      </c>
      <c r="F1264" s="79" t="s">
        <v>121</v>
      </c>
      <c r="G1264" s="16">
        <v>0</v>
      </c>
      <c r="H1264" s="16">
        <f>G1264*I1264</f>
        <v>0</v>
      </c>
      <c r="I1264" s="16">
        <v>1</v>
      </c>
    </row>
    <row r="1265" spans="1:9" s="77" customFormat="1" ht="39.950000000000003" customHeight="1" x14ac:dyDescent="0.25">
      <c r="A1265" s="1155"/>
      <c r="B1265" s="916" t="s">
        <v>274</v>
      </c>
      <c r="C1265" s="916"/>
      <c r="D1265" s="916"/>
      <c r="E1265" s="916"/>
      <c r="F1265" s="916"/>
      <c r="G1265" s="916"/>
      <c r="H1265" s="2">
        <f>SUM(H1266+H1268)</f>
        <v>161765851</v>
      </c>
      <c r="I1265" s="2"/>
    </row>
    <row r="1266" spans="1:9" s="77" customFormat="1" x14ac:dyDescent="0.25">
      <c r="A1266" s="1155"/>
      <c r="B1266" s="917" t="s">
        <v>11</v>
      </c>
      <c r="C1266" s="917"/>
      <c r="D1266" s="917"/>
      <c r="E1266" s="917"/>
      <c r="F1266" s="917"/>
      <c r="G1266" s="917"/>
      <c r="H1266" s="72">
        <f>SUM(H1267:H1267)</f>
        <v>2500000</v>
      </c>
      <c r="I1266" s="72"/>
    </row>
    <row r="1267" spans="1:9" s="77" customFormat="1" x14ac:dyDescent="0.25">
      <c r="A1267" s="1155"/>
      <c r="B1267" s="74">
        <v>4239</v>
      </c>
      <c r="C1267" s="122" t="s">
        <v>4927</v>
      </c>
      <c r="D1267" s="120" t="s">
        <v>4928</v>
      </c>
      <c r="E1267" s="74" t="s">
        <v>120</v>
      </c>
      <c r="F1267" s="74" t="s">
        <v>15</v>
      </c>
      <c r="G1267" s="3">
        <v>100000</v>
      </c>
      <c r="H1267" s="3">
        <f>G1267*I1267</f>
        <v>2500000</v>
      </c>
      <c r="I1267" s="3">
        <v>25</v>
      </c>
    </row>
    <row r="1268" spans="1:9" s="77" customFormat="1" ht="30" customHeight="1" thickBot="1" x14ac:dyDescent="0.3">
      <c r="A1268" s="1155"/>
      <c r="B1268" s="921" t="s">
        <v>118</v>
      </c>
      <c r="C1268" s="922"/>
      <c r="D1268" s="922"/>
      <c r="E1268" s="922"/>
      <c r="F1268" s="922"/>
      <c r="G1268" s="923"/>
      <c r="H1268" s="72">
        <f>SUM(H1272:H1321)</f>
        <v>159265851</v>
      </c>
      <c r="I1268" s="72"/>
    </row>
    <row r="1269" spans="1:9" s="684" customFormat="1" ht="30" customHeight="1" thickBot="1" x14ac:dyDescent="0.3">
      <c r="A1269" s="1155"/>
      <c r="B1269" s="455" t="s">
        <v>5598</v>
      </c>
      <c r="C1269" s="692" t="s">
        <v>7313</v>
      </c>
      <c r="D1269" s="693" t="s">
        <v>6992</v>
      </c>
      <c r="E1269" s="680" t="s">
        <v>14</v>
      </c>
      <c r="F1269" s="680" t="s">
        <v>121</v>
      </c>
      <c r="G1269" s="694">
        <v>2015000</v>
      </c>
      <c r="H1269" s="695">
        <v>2015000</v>
      </c>
      <c r="I1269" s="682">
        <v>1</v>
      </c>
    </row>
    <row r="1270" spans="1:9" s="863" customFormat="1" ht="30" customHeight="1" x14ac:dyDescent="0.25">
      <c r="A1270" s="1155"/>
      <c r="B1270" s="455"/>
      <c r="C1270" s="835" t="s">
        <v>7907</v>
      </c>
      <c r="D1270" s="835" t="s">
        <v>5624</v>
      </c>
      <c r="E1270" s="859" t="s">
        <v>120</v>
      </c>
      <c r="F1270" s="859" t="s">
        <v>121</v>
      </c>
      <c r="G1270" s="836">
        <v>4800000</v>
      </c>
      <c r="H1270" s="836">
        <v>4800000</v>
      </c>
      <c r="I1270" s="861">
        <v>1</v>
      </c>
    </row>
    <row r="1271" spans="1:9" s="684" customFormat="1" ht="30" customHeight="1" x14ac:dyDescent="0.25">
      <c r="A1271" s="1155"/>
      <c r="B1271" s="455" t="s">
        <v>5598</v>
      </c>
      <c r="C1271" s="455" t="s">
        <v>7314</v>
      </c>
      <c r="D1271" s="455" t="s">
        <v>7315</v>
      </c>
      <c r="E1271" s="680" t="s">
        <v>14</v>
      </c>
      <c r="F1271" s="680" t="s">
        <v>121</v>
      </c>
      <c r="G1271" s="456">
        <v>1985000</v>
      </c>
      <c r="H1271" s="456">
        <v>1985000</v>
      </c>
      <c r="I1271" s="682">
        <v>1</v>
      </c>
    </row>
    <row r="1272" spans="1:9" s="77" customFormat="1" ht="45" x14ac:dyDescent="0.25">
      <c r="A1272" s="1155"/>
      <c r="B1272" s="925">
        <v>4239</v>
      </c>
      <c r="C1272" s="122" t="s">
        <v>4929</v>
      </c>
      <c r="D1272" s="120" t="s">
        <v>4930</v>
      </c>
      <c r="E1272" s="74" t="s">
        <v>120</v>
      </c>
      <c r="F1272" s="74" t="s">
        <v>121</v>
      </c>
      <c r="G1272" s="3">
        <v>926400</v>
      </c>
      <c r="H1272" s="3">
        <f t="shared" ref="H1272:H1321" si="28">G1272*I1272</f>
        <v>926400</v>
      </c>
      <c r="I1272" s="3">
        <v>1</v>
      </c>
    </row>
    <row r="1273" spans="1:9" s="77" customFormat="1" ht="45" x14ac:dyDescent="0.25">
      <c r="A1273" s="1155"/>
      <c r="B1273" s="925"/>
      <c r="C1273" s="122" t="s">
        <v>4931</v>
      </c>
      <c r="D1273" s="120" t="s">
        <v>4932</v>
      </c>
      <c r="E1273" s="74" t="s">
        <v>14</v>
      </c>
      <c r="F1273" s="74" t="s">
        <v>121</v>
      </c>
      <c r="G1273" s="3">
        <v>999990</v>
      </c>
      <c r="H1273" s="3">
        <f t="shared" si="28"/>
        <v>999990</v>
      </c>
      <c r="I1273" s="3">
        <v>1</v>
      </c>
    </row>
    <row r="1274" spans="1:9" s="406" customFormat="1" ht="30" x14ac:dyDescent="0.25">
      <c r="A1274" s="1155"/>
      <c r="B1274" s="925"/>
      <c r="C1274" s="122" t="s">
        <v>6297</v>
      </c>
      <c r="D1274" s="122" t="s">
        <v>5455</v>
      </c>
      <c r="E1274" s="122" t="s">
        <v>120</v>
      </c>
      <c r="F1274" s="122" t="s">
        <v>121</v>
      </c>
      <c r="G1274" s="122">
        <v>7620000</v>
      </c>
      <c r="H1274" s="122">
        <v>7620000</v>
      </c>
      <c r="I1274" s="122">
        <v>1</v>
      </c>
    </row>
    <row r="1275" spans="1:9" s="492" customFormat="1" ht="30" x14ac:dyDescent="0.25">
      <c r="A1275" s="1155"/>
      <c r="B1275" s="925"/>
      <c r="C1275" s="120" t="s">
        <v>6570</v>
      </c>
      <c r="D1275" s="120" t="s">
        <v>5470</v>
      </c>
      <c r="E1275" s="491" t="s">
        <v>14</v>
      </c>
      <c r="F1275" s="491" t="s">
        <v>121</v>
      </c>
      <c r="G1275" s="476">
        <v>3500</v>
      </c>
      <c r="H1275" s="476">
        <v>3500</v>
      </c>
      <c r="I1275" s="122">
        <v>1</v>
      </c>
    </row>
    <row r="1276" spans="1:9" s="77" customFormat="1" ht="60.75" customHeight="1" x14ac:dyDescent="0.25">
      <c r="A1276" s="1155"/>
      <c r="B1276" s="925"/>
      <c r="C1276" s="126">
        <v>79951110</v>
      </c>
      <c r="D1276" s="125" t="s">
        <v>4933</v>
      </c>
      <c r="E1276" s="79" t="s">
        <v>14</v>
      </c>
      <c r="F1276" s="79" t="s">
        <v>121</v>
      </c>
      <c r="G1276" s="16">
        <v>0</v>
      </c>
      <c r="H1276" s="16">
        <f t="shared" si="28"/>
        <v>0</v>
      </c>
      <c r="I1276" s="16">
        <v>1</v>
      </c>
    </row>
    <row r="1277" spans="1:9" s="375" customFormat="1" ht="30" x14ac:dyDescent="0.25">
      <c r="A1277" s="1155"/>
      <c r="B1277" s="925"/>
      <c r="C1277" s="122" t="s">
        <v>5874</v>
      </c>
      <c r="D1277" s="123" t="s">
        <v>5455</v>
      </c>
      <c r="E1277" s="374" t="s">
        <v>120</v>
      </c>
      <c r="F1277" s="374" t="s">
        <v>121</v>
      </c>
      <c r="G1277" s="380">
        <v>21100000</v>
      </c>
      <c r="H1277" s="380">
        <v>21100000</v>
      </c>
      <c r="I1277" s="16">
        <v>1</v>
      </c>
    </row>
    <row r="1278" spans="1:9" s="77" customFormat="1" ht="60" x14ac:dyDescent="0.25">
      <c r="A1278" s="1155"/>
      <c r="B1278" s="925"/>
      <c r="C1278" s="119" t="s">
        <v>4934</v>
      </c>
      <c r="D1278" s="120" t="s">
        <v>4935</v>
      </c>
      <c r="E1278" s="74" t="s">
        <v>14</v>
      </c>
      <c r="F1278" s="74" t="s">
        <v>121</v>
      </c>
      <c r="G1278" s="3">
        <v>9050000</v>
      </c>
      <c r="H1278" s="3">
        <f t="shared" si="28"/>
        <v>9050000</v>
      </c>
      <c r="I1278" s="3">
        <v>1</v>
      </c>
    </row>
    <row r="1279" spans="1:9" s="77" customFormat="1" ht="60" x14ac:dyDescent="0.25">
      <c r="A1279" s="1155"/>
      <c r="B1279" s="925"/>
      <c r="C1279" s="401" t="s">
        <v>6273</v>
      </c>
      <c r="D1279" s="120" t="s">
        <v>4936</v>
      </c>
      <c r="E1279" s="393" t="s">
        <v>120</v>
      </c>
      <c r="F1279" s="74" t="s">
        <v>121</v>
      </c>
      <c r="G1279" s="356">
        <v>2260</v>
      </c>
      <c r="H1279" s="356">
        <v>2260</v>
      </c>
      <c r="I1279" s="3">
        <v>1</v>
      </c>
    </row>
    <row r="1280" spans="1:9" s="281" customFormat="1" ht="30" x14ac:dyDescent="0.25">
      <c r="A1280" s="1155"/>
      <c r="B1280" s="925"/>
      <c r="C1280" s="119" t="s">
        <v>5618</v>
      </c>
      <c r="D1280" s="296" t="s">
        <v>5619</v>
      </c>
      <c r="E1280" s="282" t="s">
        <v>120</v>
      </c>
      <c r="F1280" s="282" t="s">
        <v>121</v>
      </c>
      <c r="G1280" s="217">
        <v>460</v>
      </c>
      <c r="H1280" s="217">
        <v>460</v>
      </c>
      <c r="I1280" s="3">
        <v>1</v>
      </c>
    </row>
    <row r="1281" spans="1:9" s="281" customFormat="1" ht="30" x14ac:dyDescent="0.25">
      <c r="A1281" s="1155"/>
      <c r="B1281" s="925"/>
      <c r="C1281" s="119" t="s">
        <v>5620</v>
      </c>
      <c r="D1281" s="296" t="s">
        <v>5455</v>
      </c>
      <c r="E1281" s="282" t="s">
        <v>120</v>
      </c>
      <c r="F1281" s="282" t="s">
        <v>121</v>
      </c>
      <c r="G1281" s="217">
        <v>6120</v>
      </c>
      <c r="H1281" s="217">
        <v>6120</v>
      </c>
      <c r="I1281" s="3">
        <v>1</v>
      </c>
    </row>
    <row r="1282" spans="1:9" s="281" customFormat="1" x14ac:dyDescent="0.25">
      <c r="A1282" s="1155"/>
      <c r="B1282" s="925"/>
      <c r="C1282" s="119" t="s">
        <v>5621</v>
      </c>
      <c r="D1282" s="296" t="s">
        <v>5622</v>
      </c>
      <c r="E1282" s="282" t="s">
        <v>120</v>
      </c>
      <c r="F1282" s="282" t="s">
        <v>121</v>
      </c>
      <c r="G1282" s="217">
        <v>850</v>
      </c>
      <c r="H1282" s="217">
        <v>850</v>
      </c>
      <c r="I1282" s="3">
        <v>1</v>
      </c>
    </row>
    <row r="1283" spans="1:9" s="281" customFormat="1" ht="45" x14ac:dyDescent="0.25">
      <c r="A1283" s="1155"/>
      <c r="B1283" s="925"/>
      <c r="C1283" s="119" t="s">
        <v>5623</v>
      </c>
      <c r="D1283" s="296" t="s">
        <v>5624</v>
      </c>
      <c r="E1283" s="282" t="s">
        <v>120</v>
      </c>
      <c r="F1283" s="282" t="s">
        <v>121</v>
      </c>
      <c r="G1283" s="217">
        <v>450</v>
      </c>
      <c r="H1283" s="217">
        <v>450</v>
      </c>
      <c r="I1283" s="3">
        <v>1</v>
      </c>
    </row>
    <row r="1284" spans="1:9" s="281" customFormat="1" ht="45" x14ac:dyDescent="0.25">
      <c r="A1284" s="1155"/>
      <c r="B1284" s="925"/>
      <c r="C1284" s="119" t="s">
        <v>5625</v>
      </c>
      <c r="D1284" s="296" t="s">
        <v>5624</v>
      </c>
      <c r="E1284" s="282" t="s">
        <v>120</v>
      </c>
      <c r="F1284" s="282" t="s">
        <v>121</v>
      </c>
      <c r="G1284" s="217">
        <v>600</v>
      </c>
      <c r="H1284" s="217">
        <v>600</v>
      </c>
      <c r="I1284" s="3">
        <v>1</v>
      </c>
    </row>
    <row r="1285" spans="1:9" s="77" customFormat="1" ht="45" x14ac:dyDescent="0.25">
      <c r="A1285" s="1155"/>
      <c r="B1285" s="925"/>
      <c r="C1285" s="119" t="s">
        <v>5626</v>
      </c>
      <c r="D1285" s="296" t="s">
        <v>5624</v>
      </c>
      <c r="E1285" s="282" t="s">
        <v>120</v>
      </c>
      <c r="F1285" s="282" t="s">
        <v>121</v>
      </c>
      <c r="G1285" s="217">
        <v>1900</v>
      </c>
      <c r="H1285" s="217">
        <v>1900</v>
      </c>
      <c r="I1285" s="3">
        <v>1</v>
      </c>
    </row>
    <row r="1286" spans="1:9" s="77" customFormat="1" ht="60" x14ac:dyDescent="0.25">
      <c r="A1286" s="1155"/>
      <c r="B1286" s="925"/>
      <c r="C1286" s="120" t="s">
        <v>4937</v>
      </c>
      <c r="D1286" s="120" t="s">
        <v>4938</v>
      </c>
      <c r="E1286" s="1" t="s">
        <v>120</v>
      </c>
      <c r="F1286" s="74" t="s">
        <v>121</v>
      </c>
      <c r="G1286" s="3">
        <v>3600000</v>
      </c>
      <c r="H1286" s="3">
        <f t="shared" si="28"/>
        <v>3600000</v>
      </c>
      <c r="I1286" s="3">
        <v>1</v>
      </c>
    </row>
    <row r="1287" spans="1:9" s="77" customFormat="1" ht="90" x14ac:dyDescent="0.25">
      <c r="A1287" s="1155"/>
      <c r="B1287" s="925"/>
      <c r="C1287" s="120" t="s">
        <v>4939</v>
      </c>
      <c r="D1287" s="120" t="s">
        <v>4940</v>
      </c>
      <c r="E1287" s="1" t="s">
        <v>120</v>
      </c>
      <c r="F1287" s="74" t="s">
        <v>121</v>
      </c>
      <c r="G1287" s="3">
        <v>550000</v>
      </c>
      <c r="H1287" s="3">
        <f t="shared" si="28"/>
        <v>550000</v>
      </c>
      <c r="I1287" s="3">
        <v>1</v>
      </c>
    </row>
    <row r="1288" spans="1:9" s="77" customFormat="1" ht="75" x14ac:dyDescent="0.25">
      <c r="A1288" s="1155"/>
      <c r="B1288" s="925"/>
      <c r="C1288" s="120" t="s">
        <v>4941</v>
      </c>
      <c r="D1288" s="120" t="s">
        <v>4942</v>
      </c>
      <c r="E1288" s="1" t="s">
        <v>120</v>
      </c>
      <c r="F1288" s="74" t="s">
        <v>121</v>
      </c>
      <c r="G1288" s="3">
        <v>1293500</v>
      </c>
      <c r="H1288" s="3">
        <f t="shared" si="28"/>
        <v>1293500</v>
      </c>
      <c r="I1288" s="3">
        <v>1</v>
      </c>
    </row>
    <row r="1289" spans="1:9" s="77" customFormat="1" ht="75" x14ac:dyDescent="0.25">
      <c r="A1289" s="1155"/>
      <c r="B1289" s="925"/>
      <c r="C1289" s="120" t="s">
        <v>4943</v>
      </c>
      <c r="D1289" s="120" t="s">
        <v>4944</v>
      </c>
      <c r="E1289" s="1" t="s">
        <v>120</v>
      </c>
      <c r="F1289" s="74" t="s">
        <v>121</v>
      </c>
      <c r="G1289" s="3">
        <v>2550000</v>
      </c>
      <c r="H1289" s="3">
        <f t="shared" si="28"/>
        <v>2550000</v>
      </c>
      <c r="I1289" s="3">
        <v>1</v>
      </c>
    </row>
    <row r="1290" spans="1:9" s="77" customFormat="1" ht="75" x14ac:dyDescent="0.25">
      <c r="A1290" s="1155"/>
      <c r="B1290" s="925"/>
      <c r="C1290" s="120" t="s">
        <v>4945</v>
      </c>
      <c r="D1290" s="120" t="s">
        <v>4946</v>
      </c>
      <c r="E1290" s="1" t="s">
        <v>120</v>
      </c>
      <c r="F1290" s="74" t="s">
        <v>121</v>
      </c>
      <c r="G1290" s="3">
        <v>800000</v>
      </c>
      <c r="H1290" s="3">
        <f t="shared" si="28"/>
        <v>800000</v>
      </c>
      <c r="I1290" s="3">
        <v>1</v>
      </c>
    </row>
    <row r="1291" spans="1:9" s="77" customFormat="1" ht="60" x14ac:dyDescent="0.25">
      <c r="A1291" s="1155"/>
      <c r="B1291" s="925"/>
      <c r="C1291" s="120" t="s">
        <v>4947</v>
      </c>
      <c r="D1291" s="120" t="s">
        <v>4948</v>
      </c>
      <c r="E1291" s="1" t="s">
        <v>120</v>
      </c>
      <c r="F1291" s="74" t="s">
        <v>121</v>
      </c>
      <c r="G1291" s="3">
        <v>774000</v>
      </c>
      <c r="H1291" s="3">
        <f t="shared" si="28"/>
        <v>774000</v>
      </c>
      <c r="I1291" s="3">
        <v>1</v>
      </c>
    </row>
    <row r="1292" spans="1:9" s="77" customFormat="1" ht="60" x14ac:dyDescent="0.25">
      <c r="A1292" s="1155"/>
      <c r="B1292" s="925"/>
      <c r="C1292" s="120" t="s">
        <v>4949</v>
      </c>
      <c r="D1292" s="120" t="s">
        <v>4950</v>
      </c>
      <c r="E1292" s="1" t="s">
        <v>120</v>
      </c>
      <c r="F1292" s="74" t="s">
        <v>121</v>
      </c>
      <c r="G1292" s="3">
        <v>982000</v>
      </c>
      <c r="H1292" s="3">
        <f t="shared" si="28"/>
        <v>982000</v>
      </c>
      <c r="I1292" s="3">
        <v>1</v>
      </c>
    </row>
    <row r="1293" spans="1:9" s="77" customFormat="1" ht="60" x14ac:dyDescent="0.25">
      <c r="A1293" s="1155"/>
      <c r="B1293" s="925"/>
      <c r="C1293" s="120" t="s">
        <v>4951</v>
      </c>
      <c r="D1293" s="120" t="s">
        <v>4952</v>
      </c>
      <c r="E1293" s="1" t="s">
        <v>120</v>
      </c>
      <c r="F1293" s="74" t="s">
        <v>121</v>
      </c>
      <c r="G1293" s="3">
        <v>172100</v>
      </c>
      <c r="H1293" s="3">
        <f t="shared" si="28"/>
        <v>172100</v>
      </c>
      <c r="I1293" s="3">
        <v>1</v>
      </c>
    </row>
    <row r="1294" spans="1:9" s="77" customFormat="1" ht="60" x14ac:dyDescent="0.25">
      <c r="A1294" s="1155"/>
      <c r="B1294" s="925"/>
      <c r="C1294" s="120" t="s">
        <v>4953</v>
      </c>
      <c r="D1294" s="120" t="s">
        <v>4954</v>
      </c>
      <c r="E1294" s="1" t="s">
        <v>120</v>
      </c>
      <c r="F1294" s="74" t="s">
        <v>121</v>
      </c>
      <c r="G1294" s="3">
        <v>714000</v>
      </c>
      <c r="H1294" s="3">
        <f t="shared" si="28"/>
        <v>714000</v>
      </c>
      <c r="I1294" s="3">
        <v>1</v>
      </c>
    </row>
    <row r="1295" spans="1:9" s="77" customFormat="1" ht="75" x14ac:dyDescent="0.25">
      <c r="A1295" s="1155"/>
      <c r="B1295" s="925"/>
      <c r="C1295" s="120" t="s">
        <v>4955</v>
      </c>
      <c r="D1295" s="120" t="s">
        <v>4956</v>
      </c>
      <c r="E1295" s="1" t="s">
        <v>120</v>
      </c>
      <c r="F1295" s="74" t="s">
        <v>121</v>
      </c>
      <c r="G1295" s="3">
        <v>600000</v>
      </c>
      <c r="H1295" s="3">
        <f t="shared" si="28"/>
        <v>600000</v>
      </c>
      <c r="I1295" s="3">
        <v>1</v>
      </c>
    </row>
    <row r="1296" spans="1:9" s="595" customFormat="1" ht="30" x14ac:dyDescent="0.25">
      <c r="A1296" s="1155"/>
      <c r="B1296" s="925"/>
      <c r="C1296" s="120" t="s">
        <v>5618</v>
      </c>
      <c r="D1296" s="120" t="s">
        <v>5619</v>
      </c>
      <c r="E1296" s="1" t="s">
        <v>120</v>
      </c>
      <c r="F1296" s="592" t="s">
        <v>121</v>
      </c>
      <c r="G1296" s="600">
        <v>460000</v>
      </c>
      <c r="H1296" s="600">
        <v>460000</v>
      </c>
      <c r="I1296" s="3">
        <v>1</v>
      </c>
    </row>
    <row r="1297" spans="1:9" s="595" customFormat="1" ht="30" x14ac:dyDescent="0.25">
      <c r="A1297" s="1155"/>
      <c r="B1297" s="925"/>
      <c r="C1297" s="120" t="s">
        <v>5620</v>
      </c>
      <c r="D1297" s="120" t="s">
        <v>5455</v>
      </c>
      <c r="E1297" s="1" t="s">
        <v>120</v>
      </c>
      <c r="F1297" s="592" t="s">
        <v>121</v>
      </c>
      <c r="G1297" s="600">
        <v>6120000</v>
      </c>
      <c r="H1297" s="600">
        <v>6120000</v>
      </c>
      <c r="I1297" s="3">
        <v>1</v>
      </c>
    </row>
    <row r="1298" spans="1:9" s="595" customFormat="1" x14ac:dyDescent="0.25">
      <c r="A1298" s="1155"/>
      <c r="B1298" s="925"/>
      <c r="C1298" s="120" t="s">
        <v>5621</v>
      </c>
      <c r="D1298" s="120" t="s">
        <v>5622</v>
      </c>
      <c r="E1298" s="1" t="s">
        <v>120</v>
      </c>
      <c r="F1298" s="592" t="s">
        <v>121</v>
      </c>
      <c r="G1298" s="600">
        <v>850000</v>
      </c>
      <c r="H1298" s="600">
        <v>850000</v>
      </c>
      <c r="I1298" s="3">
        <v>1</v>
      </c>
    </row>
    <row r="1299" spans="1:9" s="607" customFormat="1" ht="30" x14ac:dyDescent="0.25">
      <c r="A1299" s="1155"/>
      <c r="B1299" s="925"/>
      <c r="C1299" s="120" t="s">
        <v>6987</v>
      </c>
      <c r="D1299" s="120" t="s">
        <v>5455</v>
      </c>
      <c r="E1299" s="1" t="s">
        <v>120</v>
      </c>
      <c r="F1299" s="603" t="s">
        <v>121</v>
      </c>
      <c r="G1299" s="399">
        <v>49071</v>
      </c>
      <c r="H1299" s="399">
        <v>49071</v>
      </c>
      <c r="I1299" s="3">
        <v>1</v>
      </c>
    </row>
    <row r="1300" spans="1:9" s="607" customFormat="1" ht="30" x14ac:dyDescent="0.25">
      <c r="A1300" s="1155"/>
      <c r="B1300" s="925"/>
      <c r="C1300" s="120" t="s">
        <v>6988</v>
      </c>
      <c r="D1300" s="120" t="s">
        <v>5455</v>
      </c>
      <c r="E1300" s="1" t="s">
        <v>120</v>
      </c>
      <c r="F1300" s="603" t="s">
        <v>121</v>
      </c>
      <c r="G1300" s="399">
        <v>650</v>
      </c>
      <c r="H1300" s="399">
        <v>650</v>
      </c>
      <c r="I1300" s="3">
        <v>1</v>
      </c>
    </row>
    <row r="1301" spans="1:9" s="607" customFormat="1" ht="30" x14ac:dyDescent="0.25">
      <c r="A1301" s="1155"/>
      <c r="B1301" s="925"/>
      <c r="C1301" s="120" t="s">
        <v>6989</v>
      </c>
      <c r="D1301" s="120" t="s">
        <v>5455</v>
      </c>
      <c r="E1301" s="1" t="s">
        <v>120</v>
      </c>
      <c r="F1301" s="603" t="s">
        <v>121</v>
      </c>
      <c r="G1301" s="399">
        <v>300</v>
      </c>
      <c r="H1301" s="399">
        <v>300</v>
      </c>
      <c r="I1301" s="3">
        <v>1</v>
      </c>
    </row>
    <row r="1302" spans="1:9" s="607" customFormat="1" ht="30" x14ac:dyDescent="0.25">
      <c r="A1302" s="1155"/>
      <c r="B1302" s="925"/>
      <c r="C1302" s="120" t="s">
        <v>6990</v>
      </c>
      <c r="D1302" s="120" t="s">
        <v>5455</v>
      </c>
      <c r="E1302" s="1" t="s">
        <v>120</v>
      </c>
      <c r="F1302" s="603" t="s">
        <v>121</v>
      </c>
      <c r="G1302" s="399">
        <v>1600</v>
      </c>
      <c r="H1302" s="399">
        <v>1600</v>
      </c>
      <c r="I1302" s="3">
        <v>1</v>
      </c>
    </row>
    <row r="1303" spans="1:9" s="607" customFormat="1" ht="45" x14ac:dyDescent="0.25">
      <c r="A1303" s="1155"/>
      <c r="B1303" s="925"/>
      <c r="C1303" s="120" t="s">
        <v>6991</v>
      </c>
      <c r="D1303" s="120" t="s">
        <v>6992</v>
      </c>
      <c r="E1303" s="1" t="s">
        <v>120</v>
      </c>
      <c r="F1303" s="603" t="s">
        <v>121</v>
      </c>
      <c r="G1303" s="399">
        <v>1100</v>
      </c>
      <c r="H1303" s="399">
        <v>1100</v>
      </c>
      <c r="I1303" s="3">
        <v>1</v>
      </c>
    </row>
    <row r="1304" spans="1:9" s="595" customFormat="1" ht="22.5" x14ac:dyDescent="0.25">
      <c r="A1304" s="1155"/>
      <c r="B1304" s="925"/>
      <c r="C1304" s="401" t="s">
        <v>5623</v>
      </c>
      <c r="D1304" s="401" t="s">
        <v>5624</v>
      </c>
      <c r="E1304" s="1" t="s">
        <v>120</v>
      </c>
      <c r="F1304" s="592" t="s">
        <v>121</v>
      </c>
      <c r="G1304" s="600">
        <v>450000</v>
      </c>
      <c r="H1304" s="600">
        <v>450000</v>
      </c>
      <c r="I1304" s="3">
        <v>1</v>
      </c>
    </row>
    <row r="1305" spans="1:9" s="595" customFormat="1" ht="22.5" x14ac:dyDescent="0.25">
      <c r="A1305" s="1155"/>
      <c r="B1305" s="925"/>
      <c r="C1305" s="401" t="s">
        <v>5625</v>
      </c>
      <c r="D1305" s="401" t="s">
        <v>5624</v>
      </c>
      <c r="E1305" s="1" t="s">
        <v>120</v>
      </c>
      <c r="F1305" s="592" t="s">
        <v>121</v>
      </c>
      <c r="G1305" s="600">
        <v>600000</v>
      </c>
      <c r="H1305" s="600">
        <v>600000</v>
      </c>
      <c r="I1305" s="3">
        <v>1</v>
      </c>
    </row>
    <row r="1306" spans="1:9" s="595" customFormat="1" ht="22.5" x14ac:dyDescent="0.25">
      <c r="A1306" s="1155"/>
      <c r="B1306" s="925"/>
      <c r="C1306" s="401" t="s">
        <v>5626</v>
      </c>
      <c r="D1306" s="401" t="s">
        <v>5624</v>
      </c>
      <c r="E1306" s="1"/>
      <c r="F1306" s="592"/>
      <c r="G1306" s="600">
        <v>1900000</v>
      </c>
      <c r="H1306" s="600">
        <v>1900000</v>
      </c>
      <c r="I1306" s="3">
        <v>1</v>
      </c>
    </row>
    <row r="1307" spans="1:9" s="77" customFormat="1" ht="45" x14ac:dyDescent="0.25">
      <c r="A1307" s="1155"/>
      <c r="B1307" s="925"/>
      <c r="C1307" s="120" t="s">
        <v>4957</v>
      </c>
      <c r="D1307" s="120" t="s">
        <v>4958</v>
      </c>
      <c r="E1307" s="1" t="s">
        <v>120</v>
      </c>
      <c r="F1307" s="74" t="s">
        <v>121</v>
      </c>
      <c r="G1307" s="3">
        <v>2200000</v>
      </c>
      <c r="H1307" s="3">
        <f t="shared" si="28"/>
        <v>2200000</v>
      </c>
      <c r="I1307" s="3">
        <v>1</v>
      </c>
    </row>
    <row r="1308" spans="1:9" s="77" customFormat="1" ht="75" x14ac:dyDescent="0.25">
      <c r="A1308" s="1155"/>
      <c r="B1308" s="925"/>
      <c r="C1308" s="120" t="s">
        <v>4959</v>
      </c>
      <c r="D1308" s="120" t="s">
        <v>4960</v>
      </c>
      <c r="E1308" s="1" t="s">
        <v>120</v>
      </c>
      <c r="F1308" s="74" t="s">
        <v>121</v>
      </c>
      <c r="G1308" s="3">
        <v>600000</v>
      </c>
      <c r="H1308" s="3">
        <f t="shared" si="28"/>
        <v>600000</v>
      </c>
      <c r="I1308" s="3">
        <v>1</v>
      </c>
    </row>
    <row r="1309" spans="1:9" s="77" customFormat="1" ht="60" x14ac:dyDescent="0.25">
      <c r="A1309" s="1155"/>
      <c r="B1309" s="925"/>
      <c r="C1309" s="120" t="s">
        <v>4961</v>
      </c>
      <c r="D1309" s="120" t="s">
        <v>4962</v>
      </c>
      <c r="E1309" s="1" t="s">
        <v>120</v>
      </c>
      <c r="F1309" s="74" t="s">
        <v>121</v>
      </c>
      <c r="G1309" s="3">
        <v>405000</v>
      </c>
      <c r="H1309" s="3">
        <f t="shared" si="28"/>
        <v>405000</v>
      </c>
      <c r="I1309" s="3">
        <v>1</v>
      </c>
    </row>
    <row r="1310" spans="1:9" s="77" customFormat="1" ht="45" x14ac:dyDescent="0.25">
      <c r="A1310" s="1155"/>
      <c r="B1310" s="925"/>
      <c r="C1310" s="120" t="s">
        <v>4963</v>
      </c>
      <c r="D1310" s="120" t="s">
        <v>4964</v>
      </c>
      <c r="E1310" s="1" t="s">
        <v>120</v>
      </c>
      <c r="F1310" s="74" t="s">
        <v>121</v>
      </c>
      <c r="G1310" s="3">
        <v>30000000</v>
      </c>
      <c r="H1310" s="3">
        <f t="shared" si="28"/>
        <v>30000000</v>
      </c>
      <c r="I1310" s="3">
        <v>1</v>
      </c>
    </row>
    <row r="1311" spans="1:9" s="77" customFormat="1" ht="60" x14ac:dyDescent="0.25">
      <c r="A1311" s="1155"/>
      <c r="B1311" s="925"/>
      <c r="C1311" s="122" t="s">
        <v>4965</v>
      </c>
      <c r="D1311" s="120" t="s">
        <v>4966</v>
      </c>
      <c r="E1311" s="74" t="s">
        <v>14</v>
      </c>
      <c r="F1311" s="74" t="s">
        <v>121</v>
      </c>
      <c r="G1311" s="3">
        <v>4000000</v>
      </c>
      <c r="H1311" s="3">
        <f t="shared" si="28"/>
        <v>4000000</v>
      </c>
      <c r="I1311" s="3">
        <v>1</v>
      </c>
    </row>
    <row r="1312" spans="1:9" s="77" customFormat="1" ht="60" x14ac:dyDescent="0.25">
      <c r="A1312" s="1155"/>
      <c r="B1312" s="925"/>
      <c r="C1312" s="122" t="s">
        <v>4967</v>
      </c>
      <c r="D1312" s="120" t="s">
        <v>4968</v>
      </c>
      <c r="E1312" s="74" t="s">
        <v>14</v>
      </c>
      <c r="F1312" s="74" t="s">
        <v>121</v>
      </c>
      <c r="G1312" s="3">
        <v>3000000</v>
      </c>
      <c r="H1312" s="3">
        <f t="shared" si="28"/>
        <v>3000000</v>
      </c>
      <c r="I1312" s="3">
        <v>1</v>
      </c>
    </row>
    <row r="1313" spans="1:9" s="77" customFormat="1" ht="90" x14ac:dyDescent="0.25">
      <c r="A1313" s="1155"/>
      <c r="B1313" s="925"/>
      <c r="C1313" s="122" t="s">
        <v>4969</v>
      </c>
      <c r="D1313" s="120" t="s">
        <v>4970</v>
      </c>
      <c r="E1313" s="74" t="s">
        <v>120</v>
      </c>
      <c r="F1313" s="74" t="s">
        <v>121</v>
      </c>
      <c r="G1313" s="3">
        <v>750000</v>
      </c>
      <c r="H1313" s="3">
        <f t="shared" si="28"/>
        <v>750000</v>
      </c>
      <c r="I1313" s="3">
        <v>1</v>
      </c>
    </row>
    <row r="1314" spans="1:9" s="77" customFormat="1" ht="105" x14ac:dyDescent="0.25">
      <c r="A1314" s="1155"/>
      <c r="B1314" s="925"/>
      <c r="C1314" s="122" t="s">
        <v>4971</v>
      </c>
      <c r="D1314" s="120" t="s">
        <v>4972</v>
      </c>
      <c r="E1314" s="74" t="s">
        <v>120</v>
      </c>
      <c r="F1314" s="74" t="s">
        <v>121</v>
      </c>
      <c r="G1314" s="3">
        <v>17740000</v>
      </c>
      <c r="H1314" s="3">
        <f t="shared" si="28"/>
        <v>17740000</v>
      </c>
      <c r="I1314" s="3">
        <v>1</v>
      </c>
    </row>
    <row r="1315" spans="1:9" s="413" customFormat="1" ht="30" x14ac:dyDescent="0.25">
      <c r="A1315" s="1155"/>
      <c r="B1315" s="925"/>
      <c r="C1315" s="122" t="s">
        <v>6305</v>
      </c>
      <c r="D1315" s="122" t="s">
        <v>5455</v>
      </c>
      <c r="E1315" s="122" t="s">
        <v>120</v>
      </c>
      <c r="F1315" s="122" t="s">
        <v>121</v>
      </c>
      <c r="G1315" s="122">
        <v>2300000</v>
      </c>
      <c r="H1315" s="122">
        <v>2300000</v>
      </c>
      <c r="I1315" s="122">
        <v>1</v>
      </c>
    </row>
    <row r="1316" spans="1:9" s="77" customFormat="1" ht="90" x14ac:dyDescent="0.25">
      <c r="A1316" s="1155"/>
      <c r="B1316" s="925"/>
      <c r="C1316" s="122" t="s">
        <v>4973</v>
      </c>
      <c r="D1316" s="120" t="s">
        <v>4974</v>
      </c>
      <c r="E1316" s="74" t="s">
        <v>120</v>
      </c>
      <c r="F1316" s="74" t="s">
        <v>121</v>
      </c>
      <c r="G1316" s="3">
        <v>12970000</v>
      </c>
      <c r="H1316" s="3">
        <f t="shared" si="28"/>
        <v>12970000</v>
      </c>
      <c r="I1316" s="3">
        <v>1</v>
      </c>
    </row>
    <row r="1317" spans="1:9" s="77" customFormat="1" ht="135" x14ac:dyDescent="0.25">
      <c r="A1317" s="1155"/>
      <c r="B1317" s="925"/>
      <c r="C1317" s="122" t="s">
        <v>4975</v>
      </c>
      <c r="D1317" s="120" t="s">
        <v>4976</v>
      </c>
      <c r="E1317" s="74" t="s">
        <v>120</v>
      </c>
      <c r="F1317" s="74" t="s">
        <v>121</v>
      </c>
      <c r="G1317" s="3">
        <v>2000000</v>
      </c>
      <c r="H1317" s="3">
        <f t="shared" si="28"/>
        <v>2000000</v>
      </c>
      <c r="I1317" s="3">
        <v>1</v>
      </c>
    </row>
    <row r="1318" spans="1:9" s="77" customFormat="1" ht="75" x14ac:dyDescent="0.25">
      <c r="A1318" s="1155"/>
      <c r="B1318" s="925"/>
      <c r="C1318" s="126">
        <v>79951110</v>
      </c>
      <c r="D1318" s="125" t="s">
        <v>4977</v>
      </c>
      <c r="E1318" s="79" t="s">
        <v>14</v>
      </c>
      <c r="F1318" s="79" t="s">
        <v>121</v>
      </c>
      <c r="G1318" s="16">
        <v>5000000</v>
      </c>
      <c r="H1318" s="16">
        <f t="shared" si="28"/>
        <v>5000000</v>
      </c>
      <c r="I1318" s="16">
        <v>1</v>
      </c>
    </row>
    <row r="1319" spans="1:9" s="77" customFormat="1" ht="45" x14ac:dyDescent="0.25">
      <c r="A1319" s="1155"/>
      <c r="B1319" s="925"/>
      <c r="C1319" s="122" t="s">
        <v>4978</v>
      </c>
      <c r="D1319" s="120" t="s">
        <v>4979</v>
      </c>
      <c r="E1319" s="74" t="s">
        <v>14</v>
      </c>
      <c r="F1319" s="74" t="s">
        <v>121</v>
      </c>
      <c r="G1319" s="3">
        <v>6000000</v>
      </c>
      <c r="H1319" s="3">
        <f t="shared" si="28"/>
        <v>6000000</v>
      </c>
      <c r="I1319" s="3">
        <v>1</v>
      </c>
    </row>
    <row r="1320" spans="1:9" s="77" customFormat="1" x14ac:dyDescent="0.25">
      <c r="A1320" s="1155"/>
      <c r="B1320" s="925"/>
      <c r="C1320" s="122" t="s">
        <v>4980</v>
      </c>
      <c r="D1320" s="120" t="s">
        <v>4981</v>
      </c>
      <c r="E1320" s="74" t="s">
        <v>120</v>
      </c>
      <c r="F1320" s="74" t="s">
        <v>121</v>
      </c>
      <c r="G1320" s="3">
        <v>120000</v>
      </c>
      <c r="H1320" s="3">
        <f t="shared" si="28"/>
        <v>120000</v>
      </c>
      <c r="I1320" s="3">
        <v>1</v>
      </c>
    </row>
    <row r="1321" spans="1:9" s="77" customFormat="1" ht="30" x14ac:dyDescent="0.25">
      <c r="A1321" s="1155"/>
      <c r="B1321" s="925"/>
      <c r="C1321" s="122" t="s">
        <v>4982</v>
      </c>
      <c r="D1321" s="120" t="s">
        <v>4983</v>
      </c>
      <c r="E1321" s="74" t="s">
        <v>14</v>
      </c>
      <c r="F1321" s="74" t="s">
        <v>121</v>
      </c>
      <c r="G1321" s="3">
        <v>10000000</v>
      </c>
      <c r="H1321" s="3">
        <f t="shared" si="28"/>
        <v>10000000</v>
      </c>
      <c r="I1321" s="3">
        <v>1</v>
      </c>
    </row>
    <row r="1322" spans="1:9" s="77" customFormat="1" ht="39.950000000000003" customHeight="1" x14ac:dyDescent="0.25">
      <c r="A1322" s="1155"/>
      <c r="B1322" s="918" t="s">
        <v>4984</v>
      </c>
      <c r="C1322" s="919"/>
      <c r="D1322" s="919"/>
      <c r="E1322" s="919"/>
      <c r="F1322" s="919"/>
      <c r="G1322" s="920"/>
      <c r="H1322" s="2">
        <f>SUM(H1323+H1325)</f>
        <v>112482500</v>
      </c>
      <c r="I1322" s="2"/>
    </row>
    <row r="1323" spans="1:9" s="77" customFormat="1" x14ac:dyDescent="0.25">
      <c r="A1323" s="1155"/>
      <c r="B1323" s="917" t="s">
        <v>154</v>
      </c>
      <c r="C1323" s="917"/>
      <c r="D1323" s="917"/>
      <c r="E1323" s="917"/>
      <c r="F1323" s="917"/>
      <c r="G1323" s="917"/>
      <c r="H1323" s="72">
        <f>SUM(H1324:H1324)</f>
        <v>111904000</v>
      </c>
      <c r="I1323" s="72"/>
    </row>
    <row r="1324" spans="1:9" s="77" customFormat="1" ht="45" x14ac:dyDescent="0.25">
      <c r="A1324" s="1155"/>
      <c r="B1324" s="74">
        <v>5113</v>
      </c>
      <c r="C1324" s="126">
        <v>45611200</v>
      </c>
      <c r="D1324" s="125" t="s">
        <v>4985</v>
      </c>
      <c r="E1324" s="79" t="s">
        <v>149</v>
      </c>
      <c r="F1324" s="79" t="s">
        <v>121</v>
      </c>
      <c r="G1324" s="16">
        <v>111904000</v>
      </c>
      <c r="H1324" s="16">
        <f>G1324*I1324</f>
        <v>111904000</v>
      </c>
      <c r="I1324" s="16">
        <v>1</v>
      </c>
    </row>
    <row r="1325" spans="1:9" s="77" customFormat="1" x14ac:dyDescent="0.25">
      <c r="A1325" s="1155"/>
      <c r="B1325" s="917" t="s">
        <v>118</v>
      </c>
      <c r="C1325" s="917"/>
      <c r="D1325" s="917"/>
      <c r="E1325" s="917"/>
      <c r="F1325" s="917"/>
      <c r="G1325" s="917"/>
      <c r="H1325" s="72">
        <f>SUM(H1326:H1326)</f>
        <v>578500</v>
      </c>
      <c r="I1325" s="72"/>
    </row>
    <row r="1326" spans="1:9" s="77" customFormat="1" ht="75" x14ac:dyDescent="0.25">
      <c r="A1326" s="1155"/>
      <c r="B1326" s="74">
        <v>5113</v>
      </c>
      <c r="C1326" s="122" t="s">
        <v>4986</v>
      </c>
      <c r="D1326" s="120" t="s">
        <v>4987</v>
      </c>
      <c r="E1326" s="74" t="s">
        <v>120</v>
      </c>
      <c r="F1326" s="74" t="s">
        <v>121</v>
      </c>
      <c r="G1326" s="3">
        <v>578500</v>
      </c>
      <c r="H1326" s="3">
        <f>G1326*I1326</f>
        <v>578500</v>
      </c>
      <c r="I1326" s="3">
        <v>1</v>
      </c>
    </row>
    <row r="1327" spans="1:9" s="77" customFormat="1" ht="39.950000000000003" customHeight="1" x14ac:dyDescent="0.25">
      <c r="A1327" s="1155"/>
      <c r="B1327" s="916" t="s">
        <v>2264</v>
      </c>
      <c r="C1327" s="916"/>
      <c r="D1327" s="916"/>
      <c r="E1327" s="916"/>
      <c r="F1327" s="916"/>
      <c r="G1327" s="916"/>
      <c r="H1327" s="2">
        <f>SUM(H1328)</f>
        <v>0</v>
      </c>
      <c r="I1327" s="2"/>
    </row>
    <row r="1328" spans="1:9" s="77" customFormat="1" x14ac:dyDescent="0.25">
      <c r="A1328" s="1155"/>
      <c r="B1328" s="917" t="s">
        <v>154</v>
      </c>
      <c r="C1328" s="917"/>
      <c r="D1328" s="917"/>
      <c r="E1328" s="917"/>
      <c r="F1328" s="917"/>
      <c r="G1328" s="917"/>
      <c r="H1328" s="72">
        <f>SUM(H1330:H1330)</f>
        <v>0</v>
      </c>
      <c r="I1328" s="72"/>
    </row>
    <row r="1329" spans="1:9" s="77" customFormat="1" x14ac:dyDescent="0.25">
      <c r="A1329" s="1155"/>
      <c r="B1329" s="76"/>
      <c r="C1329" s="118"/>
      <c r="D1329" s="118"/>
      <c r="E1329" s="76"/>
      <c r="F1329" s="76"/>
      <c r="G1329" s="72"/>
      <c r="H1329" s="72"/>
      <c r="I1329" s="72"/>
    </row>
    <row r="1330" spans="1:9" s="77" customFormat="1" ht="45" x14ac:dyDescent="0.25">
      <c r="A1330" s="1155"/>
      <c r="B1330" s="74">
        <v>4251</v>
      </c>
      <c r="C1330" s="126">
        <v>45211149</v>
      </c>
      <c r="D1330" s="125" t="s">
        <v>4988</v>
      </c>
      <c r="E1330" s="79" t="s">
        <v>149</v>
      </c>
      <c r="F1330" s="79" t="s">
        <v>121</v>
      </c>
      <c r="G1330" s="16">
        <v>0</v>
      </c>
      <c r="H1330" s="16">
        <f>G1330*I1330</f>
        <v>0</v>
      </c>
      <c r="I1330" s="16">
        <v>1</v>
      </c>
    </row>
    <row r="1331" spans="1:9" s="77" customFormat="1" x14ac:dyDescent="0.25">
      <c r="A1331" s="1155"/>
      <c r="B1331" s="74"/>
      <c r="C1331" s="126"/>
      <c r="D1331" s="917" t="s">
        <v>118</v>
      </c>
      <c r="E1331" s="917"/>
      <c r="F1331" s="917"/>
      <c r="G1331" s="917"/>
      <c r="H1331" s="917"/>
      <c r="I1331" s="917"/>
    </row>
    <row r="1332" spans="1:9" s="77" customFormat="1" ht="30" x14ac:dyDescent="0.25">
      <c r="A1332" s="1155"/>
      <c r="B1332" s="74">
        <v>5112</v>
      </c>
      <c r="C1332" s="119" t="s">
        <v>4989</v>
      </c>
      <c r="D1332" s="119" t="s">
        <v>4990</v>
      </c>
      <c r="E1332" s="74" t="s">
        <v>120</v>
      </c>
      <c r="F1332" s="74" t="s">
        <v>121</v>
      </c>
      <c r="G1332" s="3">
        <v>96410000</v>
      </c>
      <c r="H1332" s="3">
        <f>G1332*I1332</f>
        <v>96410000</v>
      </c>
      <c r="I1332" s="3">
        <v>1</v>
      </c>
    </row>
    <row r="1333" spans="1:9" s="386" customFormat="1" x14ac:dyDescent="0.25">
      <c r="A1333" s="1155"/>
      <c r="B1333" s="382"/>
      <c r="C1333" s="382"/>
      <c r="D1333" s="382"/>
      <c r="E1333" s="382"/>
      <c r="F1333" s="382"/>
      <c r="G1333" s="3"/>
      <c r="H1333" s="3"/>
      <c r="I1333" s="3"/>
    </row>
    <row r="1334" spans="1:9" s="386" customFormat="1" x14ac:dyDescent="0.25">
      <c r="A1334" s="1155"/>
      <c r="B1334" s="382"/>
      <c r="C1334" s="382"/>
      <c r="D1334" s="382"/>
      <c r="E1334" s="382"/>
      <c r="F1334" s="382"/>
      <c r="G1334" s="3"/>
      <c r="H1334" s="3"/>
      <c r="I1334" s="3"/>
    </row>
    <row r="1335" spans="1:9" s="386" customFormat="1" x14ac:dyDescent="0.25">
      <c r="A1335" s="1155"/>
      <c r="B1335" s="382"/>
      <c r="C1335" s="382"/>
      <c r="D1335" s="382"/>
      <c r="E1335" s="382"/>
      <c r="F1335" s="382"/>
      <c r="G1335" s="3"/>
      <c r="H1335" s="3"/>
      <c r="I1335" s="3"/>
    </row>
    <row r="1336" spans="1:9" s="386" customFormat="1" x14ac:dyDescent="0.25">
      <c r="A1336" s="1155"/>
      <c r="B1336" s="983">
        <v>5129</v>
      </c>
      <c r="C1336" s="388" t="s">
        <v>5882</v>
      </c>
      <c r="D1336" s="388" t="s">
        <v>6144</v>
      </c>
      <c r="E1336" s="389" t="s">
        <v>14</v>
      </c>
      <c r="F1336" s="389" t="s">
        <v>15</v>
      </c>
      <c r="G1336" s="357">
        <v>2500</v>
      </c>
      <c r="H1336" s="336">
        <v>60</v>
      </c>
      <c r="I1336" s="357">
        <v>24</v>
      </c>
    </row>
    <row r="1337" spans="1:9" s="386" customFormat="1" x14ac:dyDescent="0.25">
      <c r="A1337" s="1155"/>
      <c r="B1337" s="984"/>
      <c r="C1337" s="388" t="s">
        <v>5883</v>
      </c>
      <c r="D1337" s="388" t="s">
        <v>6144</v>
      </c>
      <c r="E1337" s="389" t="s">
        <v>14</v>
      </c>
      <c r="F1337" s="389" t="s">
        <v>15</v>
      </c>
      <c r="G1337" s="357">
        <v>1200</v>
      </c>
      <c r="H1337" s="336">
        <v>26.4</v>
      </c>
      <c r="I1337" s="357">
        <v>22</v>
      </c>
    </row>
    <row r="1338" spans="1:9" s="386" customFormat="1" x14ac:dyDescent="0.25">
      <c r="A1338" s="1155"/>
      <c r="B1338" s="984"/>
      <c r="C1338" s="388" t="s">
        <v>5884</v>
      </c>
      <c r="D1338" s="388" t="s">
        <v>6144</v>
      </c>
      <c r="E1338" s="389" t="s">
        <v>14</v>
      </c>
      <c r="F1338" s="389" t="s">
        <v>15</v>
      </c>
      <c r="G1338" s="357">
        <v>750</v>
      </c>
      <c r="H1338" s="336">
        <v>20.25</v>
      </c>
      <c r="I1338" s="357">
        <v>27</v>
      </c>
    </row>
    <row r="1339" spans="1:9" s="386" customFormat="1" x14ac:dyDescent="0.25">
      <c r="A1339" s="1155"/>
      <c r="B1339" s="984"/>
      <c r="C1339" s="388" t="s">
        <v>5885</v>
      </c>
      <c r="D1339" s="388" t="s">
        <v>6144</v>
      </c>
      <c r="E1339" s="389" t="s">
        <v>14</v>
      </c>
      <c r="F1339" s="389" t="s">
        <v>15</v>
      </c>
      <c r="G1339" s="357">
        <v>2300</v>
      </c>
      <c r="H1339" s="336">
        <v>57.5</v>
      </c>
      <c r="I1339" s="357">
        <v>25</v>
      </c>
    </row>
    <row r="1340" spans="1:9" s="386" customFormat="1" x14ac:dyDescent="0.25">
      <c r="A1340" s="1155"/>
      <c r="B1340" s="984"/>
      <c r="C1340" s="388" t="s">
        <v>5886</v>
      </c>
      <c r="D1340" s="388" t="s">
        <v>6144</v>
      </c>
      <c r="E1340" s="389" t="s">
        <v>14</v>
      </c>
      <c r="F1340" s="389" t="s">
        <v>15</v>
      </c>
      <c r="G1340" s="357">
        <v>750</v>
      </c>
      <c r="H1340" s="336">
        <v>19.5</v>
      </c>
      <c r="I1340" s="357">
        <v>26</v>
      </c>
    </row>
    <row r="1341" spans="1:9" s="386" customFormat="1" x14ac:dyDescent="0.25">
      <c r="A1341" s="1155"/>
      <c r="B1341" s="984"/>
      <c r="C1341" s="388" t="s">
        <v>5887</v>
      </c>
      <c r="D1341" s="388" t="s">
        <v>6144</v>
      </c>
      <c r="E1341" s="389" t="s">
        <v>14</v>
      </c>
      <c r="F1341" s="389" t="s">
        <v>15</v>
      </c>
      <c r="G1341" s="357">
        <v>750</v>
      </c>
      <c r="H1341" s="336">
        <v>18</v>
      </c>
      <c r="I1341" s="357">
        <v>24</v>
      </c>
    </row>
    <row r="1342" spans="1:9" s="386" customFormat="1" x14ac:dyDescent="0.25">
      <c r="A1342" s="1155"/>
      <c r="B1342" s="984"/>
      <c r="C1342" s="388" t="s">
        <v>5888</v>
      </c>
      <c r="D1342" s="388" t="s">
        <v>6144</v>
      </c>
      <c r="E1342" s="389" t="s">
        <v>14</v>
      </c>
      <c r="F1342" s="389" t="s">
        <v>15</v>
      </c>
      <c r="G1342" s="357">
        <v>750</v>
      </c>
      <c r="H1342" s="336">
        <v>18.75</v>
      </c>
      <c r="I1342" s="357">
        <v>25</v>
      </c>
    </row>
    <row r="1343" spans="1:9" s="386" customFormat="1" x14ac:dyDescent="0.25">
      <c r="A1343" s="1155"/>
      <c r="B1343" s="984"/>
      <c r="C1343" s="388" t="s">
        <v>5889</v>
      </c>
      <c r="D1343" s="388" t="s">
        <v>6144</v>
      </c>
      <c r="E1343" s="389" t="s">
        <v>14</v>
      </c>
      <c r="F1343" s="389" t="s">
        <v>15</v>
      </c>
      <c r="G1343" s="357">
        <v>750</v>
      </c>
      <c r="H1343" s="336">
        <v>18.75</v>
      </c>
      <c r="I1343" s="357">
        <v>25</v>
      </c>
    </row>
    <row r="1344" spans="1:9" s="386" customFormat="1" x14ac:dyDescent="0.25">
      <c r="A1344" s="1155"/>
      <c r="B1344" s="984"/>
      <c r="C1344" s="388" t="s">
        <v>5890</v>
      </c>
      <c r="D1344" s="388" t="s">
        <v>6144</v>
      </c>
      <c r="E1344" s="389" t="s">
        <v>14</v>
      </c>
      <c r="F1344" s="389" t="s">
        <v>15</v>
      </c>
      <c r="G1344" s="357">
        <v>750</v>
      </c>
      <c r="H1344" s="336">
        <v>18</v>
      </c>
      <c r="I1344" s="357">
        <v>24</v>
      </c>
    </row>
    <row r="1345" spans="1:9" s="386" customFormat="1" x14ac:dyDescent="0.25">
      <c r="A1345" s="1155"/>
      <c r="B1345" s="984"/>
      <c r="C1345" s="388" t="s">
        <v>5891</v>
      </c>
      <c r="D1345" s="388" t="s">
        <v>6144</v>
      </c>
      <c r="E1345" s="389" t="s">
        <v>14</v>
      </c>
      <c r="F1345" s="389" t="s">
        <v>15</v>
      </c>
      <c r="G1345" s="357">
        <v>750</v>
      </c>
      <c r="H1345" s="336">
        <v>19.5</v>
      </c>
      <c r="I1345" s="357">
        <v>26</v>
      </c>
    </row>
    <row r="1346" spans="1:9" s="386" customFormat="1" x14ac:dyDescent="0.25">
      <c r="A1346" s="1155"/>
      <c r="B1346" s="984"/>
      <c r="C1346" s="388" t="s">
        <v>5892</v>
      </c>
      <c r="D1346" s="388" t="s">
        <v>6144</v>
      </c>
      <c r="E1346" s="389" t="s">
        <v>14</v>
      </c>
      <c r="F1346" s="389" t="s">
        <v>15</v>
      </c>
      <c r="G1346" s="357">
        <v>750</v>
      </c>
      <c r="H1346" s="336">
        <v>19.5</v>
      </c>
      <c r="I1346" s="357">
        <v>26</v>
      </c>
    </row>
    <row r="1347" spans="1:9" s="386" customFormat="1" x14ac:dyDescent="0.25">
      <c r="A1347" s="1155"/>
      <c r="B1347" s="984"/>
      <c r="C1347" s="388" t="s">
        <v>5893</v>
      </c>
      <c r="D1347" s="388" t="s">
        <v>6144</v>
      </c>
      <c r="E1347" s="389" t="s">
        <v>14</v>
      </c>
      <c r="F1347" s="389" t="s">
        <v>15</v>
      </c>
      <c r="G1347" s="357">
        <v>750</v>
      </c>
      <c r="H1347" s="336">
        <v>17.25</v>
      </c>
      <c r="I1347" s="357">
        <v>23</v>
      </c>
    </row>
    <row r="1348" spans="1:9" s="386" customFormat="1" x14ac:dyDescent="0.25">
      <c r="A1348" s="1155"/>
      <c r="B1348" s="984"/>
      <c r="C1348" s="388" t="s">
        <v>5894</v>
      </c>
      <c r="D1348" s="388" t="s">
        <v>6144</v>
      </c>
      <c r="E1348" s="389" t="s">
        <v>14</v>
      </c>
      <c r="F1348" s="389" t="s">
        <v>15</v>
      </c>
      <c r="G1348" s="357">
        <v>750</v>
      </c>
      <c r="H1348" s="336">
        <v>18</v>
      </c>
      <c r="I1348" s="357">
        <v>24</v>
      </c>
    </row>
    <row r="1349" spans="1:9" s="386" customFormat="1" x14ac:dyDescent="0.25">
      <c r="A1349" s="1155"/>
      <c r="B1349" s="984"/>
      <c r="C1349" s="388" t="s">
        <v>5895</v>
      </c>
      <c r="D1349" s="388" t="s">
        <v>6144</v>
      </c>
      <c r="E1349" s="389" t="s">
        <v>14</v>
      </c>
      <c r="F1349" s="389" t="s">
        <v>15</v>
      </c>
      <c r="G1349" s="357">
        <v>750</v>
      </c>
      <c r="H1349" s="336">
        <v>18</v>
      </c>
      <c r="I1349" s="357">
        <v>24</v>
      </c>
    </row>
    <row r="1350" spans="1:9" s="386" customFormat="1" x14ac:dyDescent="0.25">
      <c r="A1350" s="1155"/>
      <c r="B1350" s="984"/>
      <c r="C1350" s="388" t="s">
        <v>5896</v>
      </c>
      <c r="D1350" s="388" t="s">
        <v>6144</v>
      </c>
      <c r="E1350" s="389" t="s">
        <v>14</v>
      </c>
      <c r="F1350" s="389" t="s">
        <v>15</v>
      </c>
      <c r="G1350" s="357">
        <v>2200</v>
      </c>
      <c r="H1350" s="336">
        <v>74.8</v>
      </c>
      <c r="I1350" s="357">
        <v>34</v>
      </c>
    </row>
    <row r="1351" spans="1:9" s="386" customFormat="1" x14ac:dyDescent="0.25">
      <c r="A1351" s="1155"/>
      <c r="B1351" s="984"/>
      <c r="C1351" s="388" t="s">
        <v>5897</v>
      </c>
      <c r="D1351" s="388" t="s">
        <v>6144</v>
      </c>
      <c r="E1351" s="389" t="s">
        <v>14</v>
      </c>
      <c r="F1351" s="389" t="s">
        <v>15</v>
      </c>
      <c r="G1351" s="357">
        <v>2300</v>
      </c>
      <c r="H1351" s="336">
        <v>96.6</v>
      </c>
      <c r="I1351" s="357">
        <v>42</v>
      </c>
    </row>
    <row r="1352" spans="1:9" s="386" customFormat="1" x14ac:dyDescent="0.25">
      <c r="A1352" s="1155"/>
      <c r="B1352" s="984"/>
      <c r="C1352" s="388" t="s">
        <v>5898</v>
      </c>
      <c r="D1352" s="388" t="s">
        <v>6144</v>
      </c>
      <c r="E1352" s="389" t="s">
        <v>14</v>
      </c>
      <c r="F1352" s="389" t="s">
        <v>15</v>
      </c>
      <c r="G1352" s="357">
        <v>2000</v>
      </c>
      <c r="H1352" s="336">
        <v>56</v>
      </c>
      <c r="I1352" s="357">
        <v>28</v>
      </c>
    </row>
    <row r="1353" spans="1:9" s="386" customFormat="1" x14ac:dyDescent="0.25">
      <c r="A1353" s="1155"/>
      <c r="B1353" s="984"/>
      <c r="C1353" s="388" t="s">
        <v>5899</v>
      </c>
      <c r="D1353" s="388" t="s">
        <v>6144</v>
      </c>
      <c r="E1353" s="389" t="s">
        <v>14</v>
      </c>
      <c r="F1353" s="389" t="s">
        <v>15</v>
      </c>
      <c r="G1353" s="357">
        <v>1500</v>
      </c>
      <c r="H1353" s="336">
        <v>33</v>
      </c>
      <c r="I1353" s="357">
        <v>22</v>
      </c>
    </row>
    <row r="1354" spans="1:9" s="386" customFormat="1" x14ac:dyDescent="0.25">
      <c r="A1354" s="1155"/>
      <c r="B1354" s="984"/>
      <c r="C1354" s="388" t="s">
        <v>5900</v>
      </c>
      <c r="D1354" s="388" t="s">
        <v>6144</v>
      </c>
      <c r="E1354" s="389" t="s">
        <v>14</v>
      </c>
      <c r="F1354" s="389" t="s">
        <v>15</v>
      </c>
      <c r="G1354" s="357">
        <v>1200</v>
      </c>
      <c r="H1354" s="336">
        <v>26.4</v>
      </c>
      <c r="I1354" s="357">
        <v>22</v>
      </c>
    </row>
    <row r="1355" spans="1:9" s="386" customFormat="1" x14ac:dyDescent="0.25">
      <c r="A1355" s="1155"/>
      <c r="B1355" s="984"/>
      <c r="C1355" s="388" t="s">
        <v>5901</v>
      </c>
      <c r="D1355" s="388" t="s">
        <v>6144</v>
      </c>
      <c r="E1355" s="389" t="s">
        <v>14</v>
      </c>
      <c r="F1355" s="389" t="s">
        <v>15</v>
      </c>
      <c r="G1355" s="357">
        <v>1500</v>
      </c>
      <c r="H1355" s="336">
        <v>37.5</v>
      </c>
      <c r="I1355" s="357">
        <v>25</v>
      </c>
    </row>
    <row r="1356" spans="1:9" s="386" customFormat="1" x14ac:dyDescent="0.25">
      <c r="A1356" s="1155"/>
      <c r="B1356" s="984"/>
      <c r="C1356" s="388" t="s">
        <v>5902</v>
      </c>
      <c r="D1356" s="388" t="s">
        <v>6144</v>
      </c>
      <c r="E1356" s="389" t="s">
        <v>14</v>
      </c>
      <c r="F1356" s="389" t="s">
        <v>15</v>
      </c>
      <c r="G1356" s="357">
        <v>200</v>
      </c>
      <c r="H1356" s="336">
        <v>5.8</v>
      </c>
      <c r="I1356" s="357">
        <v>29</v>
      </c>
    </row>
    <row r="1357" spans="1:9" s="386" customFormat="1" x14ac:dyDescent="0.25">
      <c r="A1357" s="1155"/>
      <c r="B1357" s="984"/>
      <c r="C1357" s="388" t="s">
        <v>5903</v>
      </c>
      <c r="D1357" s="388" t="s">
        <v>6144</v>
      </c>
      <c r="E1357" s="389" t="s">
        <v>14</v>
      </c>
      <c r="F1357" s="389" t="s">
        <v>15</v>
      </c>
      <c r="G1357" s="357">
        <v>200</v>
      </c>
      <c r="H1357" s="336">
        <v>5.8</v>
      </c>
      <c r="I1357" s="357">
        <v>29</v>
      </c>
    </row>
    <row r="1358" spans="1:9" s="386" customFormat="1" x14ac:dyDescent="0.25">
      <c r="A1358" s="1155"/>
      <c r="B1358" s="984"/>
      <c r="C1358" s="388" t="s">
        <v>5904</v>
      </c>
      <c r="D1358" s="388" t="s">
        <v>6144</v>
      </c>
      <c r="E1358" s="389" t="s">
        <v>14</v>
      </c>
      <c r="F1358" s="389" t="s">
        <v>15</v>
      </c>
      <c r="G1358" s="357">
        <v>200</v>
      </c>
      <c r="H1358" s="336">
        <v>5.8</v>
      </c>
      <c r="I1358" s="357">
        <v>29</v>
      </c>
    </row>
    <row r="1359" spans="1:9" s="386" customFormat="1" x14ac:dyDescent="0.25">
      <c r="A1359" s="1155"/>
      <c r="B1359" s="984"/>
      <c r="C1359" s="388" t="s">
        <v>5905</v>
      </c>
      <c r="D1359" s="388" t="s">
        <v>6144</v>
      </c>
      <c r="E1359" s="389" t="s">
        <v>14</v>
      </c>
      <c r="F1359" s="389" t="s">
        <v>15</v>
      </c>
      <c r="G1359" s="357">
        <v>3000</v>
      </c>
      <c r="H1359" s="336">
        <v>66</v>
      </c>
      <c r="I1359" s="357">
        <v>22</v>
      </c>
    </row>
    <row r="1360" spans="1:9" s="386" customFormat="1" x14ac:dyDescent="0.25">
      <c r="A1360" s="1155"/>
      <c r="B1360" s="984"/>
      <c r="C1360" s="388" t="s">
        <v>5906</v>
      </c>
      <c r="D1360" s="388" t="s">
        <v>6144</v>
      </c>
      <c r="E1360" s="389" t="s">
        <v>14</v>
      </c>
      <c r="F1360" s="389" t="s">
        <v>15</v>
      </c>
      <c r="G1360" s="357">
        <v>2000</v>
      </c>
      <c r="H1360" s="336">
        <v>52</v>
      </c>
      <c r="I1360" s="357">
        <v>26</v>
      </c>
    </row>
    <row r="1361" spans="1:9" s="386" customFormat="1" x14ac:dyDescent="0.25">
      <c r="A1361" s="1155"/>
      <c r="B1361" s="984"/>
      <c r="C1361" s="388" t="s">
        <v>5907</v>
      </c>
      <c r="D1361" s="388" t="s">
        <v>6144</v>
      </c>
      <c r="E1361" s="389" t="s">
        <v>14</v>
      </c>
      <c r="F1361" s="389" t="s">
        <v>15</v>
      </c>
      <c r="G1361" s="357">
        <v>1500</v>
      </c>
      <c r="H1361" s="336">
        <v>39</v>
      </c>
      <c r="I1361" s="357">
        <v>26</v>
      </c>
    </row>
    <row r="1362" spans="1:9" s="386" customFormat="1" x14ac:dyDescent="0.25">
      <c r="A1362" s="1155"/>
      <c r="B1362" s="984"/>
      <c r="C1362" s="388" t="s">
        <v>5908</v>
      </c>
      <c r="D1362" s="388" t="s">
        <v>6144</v>
      </c>
      <c r="E1362" s="389" t="s">
        <v>14</v>
      </c>
      <c r="F1362" s="389" t="s">
        <v>15</v>
      </c>
      <c r="G1362" s="357">
        <v>3100</v>
      </c>
      <c r="H1362" s="336">
        <v>71.3</v>
      </c>
      <c r="I1362" s="357">
        <v>23</v>
      </c>
    </row>
    <row r="1363" spans="1:9" s="386" customFormat="1" x14ac:dyDescent="0.25">
      <c r="A1363" s="1155"/>
      <c r="B1363" s="984"/>
      <c r="C1363" s="388" t="s">
        <v>5909</v>
      </c>
      <c r="D1363" s="388" t="s">
        <v>6144</v>
      </c>
      <c r="E1363" s="389" t="s">
        <v>14</v>
      </c>
      <c r="F1363" s="389" t="s">
        <v>15</v>
      </c>
      <c r="G1363" s="357">
        <v>3100</v>
      </c>
      <c r="H1363" s="336">
        <v>71.3</v>
      </c>
      <c r="I1363" s="357">
        <v>23</v>
      </c>
    </row>
    <row r="1364" spans="1:9" s="386" customFormat="1" x14ac:dyDescent="0.25">
      <c r="A1364" s="1155"/>
      <c r="B1364" s="984"/>
      <c r="C1364" s="388" t="s">
        <v>5910</v>
      </c>
      <c r="D1364" s="388" t="s">
        <v>6144</v>
      </c>
      <c r="E1364" s="389" t="s">
        <v>14</v>
      </c>
      <c r="F1364" s="389" t="s">
        <v>15</v>
      </c>
      <c r="G1364" s="357">
        <v>5200</v>
      </c>
      <c r="H1364" s="336">
        <v>156</v>
      </c>
      <c r="I1364" s="357">
        <v>30</v>
      </c>
    </row>
    <row r="1365" spans="1:9" s="386" customFormat="1" x14ac:dyDescent="0.25">
      <c r="A1365" s="1155"/>
      <c r="B1365" s="984"/>
      <c r="C1365" s="388" t="s">
        <v>5911</v>
      </c>
      <c r="D1365" s="388" t="s">
        <v>6144</v>
      </c>
      <c r="E1365" s="389" t="s">
        <v>14</v>
      </c>
      <c r="F1365" s="389" t="s">
        <v>15</v>
      </c>
      <c r="G1365" s="357">
        <v>3000</v>
      </c>
      <c r="H1365" s="336">
        <v>114</v>
      </c>
      <c r="I1365" s="357">
        <v>38</v>
      </c>
    </row>
    <row r="1366" spans="1:9" s="386" customFormat="1" x14ac:dyDescent="0.25">
      <c r="A1366" s="1155"/>
      <c r="B1366" s="984"/>
      <c r="C1366" s="388" t="s">
        <v>5912</v>
      </c>
      <c r="D1366" s="388" t="s">
        <v>6144</v>
      </c>
      <c r="E1366" s="389" t="s">
        <v>14</v>
      </c>
      <c r="F1366" s="389" t="s">
        <v>15</v>
      </c>
      <c r="G1366" s="357">
        <v>3000</v>
      </c>
      <c r="H1366" s="336">
        <v>114</v>
      </c>
      <c r="I1366" s="357">
        <v>38</v>
      </c>
    </row>
    <row r="1367" spans="1:9" s="386" customFormat="1" x14ac:dyDescent="0.25">
      <c r="A1367" s="1155"/>
      <c r="B1367" s="984"/>
      <c r="C1367" s="388" t="s">
        <v>5913</v>
      </c>
      <c r="D1367" s="388" t="s">
        <v>6144</v>
      </c>
      <c r="E1367" s="389" t="s">
        <v>14</v>
      </c>
      <c r="F1367" s="389" t="s">
        <v>15</v>
      </c>
      <c r="G1367" s="357">
        <v>3000</v>
      </c>
      <c r="H1367" s="336">
        <v>111</v>
      </c>
      <c r="I1367" s="357">
        <v>37</v>
      </c>
    </row>
    <row r="1368" spans="1:9" s="386" customFormat="1" x14ac:dyDescent="0.25">
      <c r="A1368" s="1155"/>
      <c r="B1368" s="984"/>
      <c r="C1368" s="388" t="s">
        <v>5914</v>
      </c>
      <c r="D1368" s="388" t="s">
        <v>6144</v>
      </c>
      <c r="E1368" s="389" t="s">
        <v>14</v>
      </c>
      <c r="F1368" s="389" t="s">
        <v>15</v>
      </c>
      <c r="G1368" s="357">
        <v>3000</v>
      </c>
      <c r="H1368" s="336">
        <v>105</v>
      </c>
      <c r="I1368" s="357">
        <v>35</v>
      </c>
    </row>
    <row r="1369" spans="1:9" s="386" customFormat="1" x14ac:dyDescent="0.25">
      <c r="A1369" s="1155"/>
      <c r="B1369" s="984"/>
      <c r="C1369" s="388" t="s">
        <v>5915</v>
      </c>
      <c r="D1369" s="388" t="s">
        <v>6144</v>
      </c>
      <c r="E1369" s="389" t="s">
        <v>14</v>
      </c>
      <c r="F1369" s="389" t="s">
        <v>15</v>
      </c>
      <c r="G1369" s="357">
        <v>3000</v>
      </c>
      <c r="H1369" s="336">
        <v>108</v>
      </c>
      <c r="I1369" s="357">
        <v>36</v>
      </c>
    </row>
    <row r="1370" spans="1:9" s="386" customFormat="1" x14ac:dyDescent="0.25">
      <c r="A1370" s="1155"/>
      <c r="B1370" s="984"/>
      <c r="C1370" s="388" t="s">
        <v>5916</v>
      </c>
      <c r="D1370" s="388" t="s">
        <v>6144</v>
      </c>
      <c r="E1370" s="389" t="s">
        <v>14</v>
      </c>
      <c r="F1370" s="389" t="s">
        <v>15</v>
      </c>
      <c r="G1370" s="357">
        <v>3000</v>
      </c>
      <c r="H1370" s="336">
        <v>99</v>
      </c>
      <c r="I1370" s="357">
        <v>33</v>
      </c>
    </row>
    <row r="1371" spans="1:9" s="386" customFormat="1" x14ac:dyDescent="0.25">
      <c r="A1371" s="1155"/>
      <c r="B1371" s="984"/>
      <c r="C1371" s="388" t="s">
        <v>5917</v>
      </c>
      <c r="D1371" s="388" t="s">
        <v>6144</v>
      </c>
      <c r="E1371" s="389" t="s">
        <v>14</v>
      </c>
      <c r="F1371" s="389" t="s">
        <v>15</v>
      </c>
      <c r="G1371" s="357">
        <v>3500</v>
      </c>
      <c r="H1371" s="336">
        <v>94.5</v>
      </c>
      <c r="I1371" s="357">
        <v>27</v>
      </c>
    </row>
    <row r="1372" spans="1:9" s="386" customFormat="1" x14ac:dyDescent="0.25">
      <c r="A1372" s="1155"/>
      <c r="B1372" s="984"/>
      <c r="C1372" s="388" t="s">
        <v>5918</v>
      </c>
      <c r="D1372" s="388" t="s">
        <v>6144</v>
      </c>
      <c r="E1372" s="389" t="s">
        <v>14</v>
      </c>
      <c r="F1372" s="389" t="s">
        <v>15</v>
      </c>
      <c r="G1372" s="357">
        <v>2550</v>
      </c>
      <c r="H1372" s="336">
        <v>58.65</v>
      </c>
      <c r="I1372" s="357">
        <v>23</v>
      </c>
    </row>
    <row r="1373" spans="1:9" s="386" customFormat="1" x14ac:dyDescent="0.25">
      <c r="A1373" s="1155"/>
      <c r="B1373" s="984"/>
      <c r="C1373" s="388" t="s">
        <v>5919</v>
      </c>
      <c r="D1373" s="388" t="s">
        <v>6144</v>
      </c>
      <c r="E1373" s="389" t="s">
        <v>14</v>
      </c>
      <c r="F1373" s="389" t="s">
        <v>15</v>
      </c>
      <c r="G1373" s="357">
        <v>2200</v>
      </c>
      <c r="H1373" s="336">
        <v>63.8</v>
      </c>
      <c r="I1373" s="357">
        <v>29</v>
      </c>
    </row>
    <row r="1374" spans="1:9" s="386" customFormat="1" x14ac:dyDescent="0.25">
      <c r="A1374" s="1155"/>
      <c r="B1374" s="984"/>
      <c r="C1374" s="388" t="s">
        <v>5920</v>
      </c>
      <c r="D1374" s="388" t="s">
        <v>6144</v>
      </c>
      <c r="E1374" s="389" t="s">
        <v>14</v>
      </c>
      <c r="F1374" s="389" t="s">
        <v>15</v>
      </c>
      <c r="G1374" s="357">
        <v>4550</v>
      </c>
      <c r="H1374" s="336">
        <v>150.15</v>
      </c>
      <c r="I1374" s="357">
        <v>33</v>
      </c>
    </row>
    <row r="1375" spans="1:9" s="386" customFormat="1" x14ac:dyDescent="0.25">
      <c r="A1375" s="1155"/>
      <c r="B1375" s="984"/>
      <c r="C1375" s="388" t="s">
        <v>5921</v>
      </c>
      <c r="D1375" s="388" t="s">
        <v>6144</v>
      </c>
      <c r="E1375" s="389" t="s">
        <v>14</v>
      </c>
      <c r="F1375" s="389" t="s">
        <v>15</v>
      </c>
      <c r="G1375" s="357">
        <v>3900</v>
      </c>
      <c r="H1375" s="336">
        <v>128.69999999999999</v>
      </c>
      <c r="I1375" s="357">
        <v>33</v>
      </c>
    </row>
    <row r="1376" spans="1:9" s="386" customFormat="1" x14ac:dyDescent="0.25">
      <c r="A1376" s="1155"/>
      <c r="B1376" s="984"/>
      <c r="C1376" s="388" t="s">
        <v>5922</v>
      </c>
      <c r="D1376" s="388" t="s">
        <v>6144</v>
      </c>
      <c r="E1376" s="389" t="s">
        <v>14</v>
      </c>
      <c r="F1376" s="389" t="s">
        <v>15</v>
      </c>
      <c r="G1376" s="357">
        <v>3650</v>
      </c>
      <c r="H1376" s="336">
        <v>120.45</v>
      </c>
      <c r="I1376" s="357">
        <v>33</v>
      </c>
    </row>
    <row r="1377" spans="1:9" s="386" customFormat="1" x14ac:dyDescent="0.25">
      <c r="A1377" s="1155"/>
      <c r="B1377" s="984"/>
      <c r="C1377" s="388" t="s">
        <v>5923</v>
      </c>
      <c r="D1377" s="388" t="s">
        <v>6144</v>
      </c>
      <c r="E1377" s="389" t="s">
        <v>14</v>
      </c>
      <c r="F1377" s="389" t="s">
        <v>15</v>
      </c>
      <c r="G1377" s="357">
        <v>4300</v>
      </c>
      <c r="H1377" s="336">
        <v>154.80000000000001</v>
      </c>
      <c r="I1377" s="357">
        <v>36</v>
      </c>
    </row>
    <row r="1378" spans="1:9" s="386" customFormat="1" x14ac:dyDescent="0.25">
      <c r="A1378" s="1155"/>
      <c r="B1378" s="984"/>
      <c r="C1378" s="388" t="s">
        <v>5924</v>
      </c>
      <c r="D1378" s="388" t="s">
        <v>6144</v>
      </c>
      <c r="E1378" s="389" t="s">
        <v>14</v>
      </c>
      <c r="F1378" s="389" t="s">
        <v>15</v>
      </c>
      <c r="G1378" s="357">
        <v>4550</v>
      </c>
      <c r="H1378" s="336">
        <v>163.80000000000001</v>
      </c>
      <c r="I1378" s="357">
        <v>36</v>
      </c>
    </row>
    <row r="1379" spans="1:9" s="386" customFormat="1" x14ac:dyDescent="0.25">
      <c r="A1379" s="1155"/>
      <c r="B1379" s="984"/>
      <c r="C1379" s="388" t="s">
        <v>5925</v>
      </c>
      <c r="D1379" s="388" t="s">
        <v>6144</v>
      </c>
      <c r="E1379" s="389" t="s">
        <v>14</v>
      </c>
      <c r="F1379" s="389" t="s">
        <v>15</v>
      </c>
      <c r="G1379" s="357">
        <v>3900</v>
      </c>
      <c r="H1379" s="336">
        <v>156</v>
      </c>
      <c r="I1379" s="357">
        <v>40</v>
      </c>
    </row>
    <row r="1380" spans="1:9" s="386" customFormat="1" x14ac:dyDescent="0.25">
      <c r="A1380" s="1155"/>
      <c r="B1380" s="984"/>
      <c r="C1380" s="388" t="s">
        <v>5926</v>
      </c>
      <c r="D1380" s="388" t="s">
        <v>6144</v>
      </c>
      <c r="E1380" s="389" t="s">
        <v>14</v>
      </c>
      <c r="F1380" s="389" t="s">
        <v>15</v>
      </c>
      <c r="G1380" s="357">
        <v>3900</v>
      </c>
      <c r="H1380" s="336">
        <v>136.5</v>
      </c>
      <c r="I1380" s="357">
        <v>35</v>
      </c>
    </row>
    <row r="1381" spans="1:9" s="386" customFormat="1" x14ac:dyDescent="0.25">
      <c r="A1381" s="1155"/>
      <c r="B1381" s="984"/>
      <c r="C1381" s="388" t="s">
        <v>5927</v>
      </c>
      <c r="D1381" s="388" t="s">
        <v>6144</v>
      </c>
      <c r="E1381" s="389" t="s">
        <v>14</v>
      </c>
      <c r="F1381" s="389" t="s">
        <v>15</v>
      </c>
      <c r="G1381" s="357">
        <v>3100</v>
      </c>
      <c r="H1381" s="336">
        <v>83.7</v>
      </c>
      <c r="I1381" s="357">
        <v>27</v>
      </c>
    </row>
    <row r="1382" spans="1:9" s="386" customFormat="1" x14ac:dyDescent="0.25">
      <c r="A1382" s="1155"/>
      <c r="B1382" s="984"/>
      <c r="C1382" s="388" t="s">
        <v>5928</v>
      </c>
      <c r="D1382" s="388" t="s">
        <v>6144</v>
      </c>
      <c r="E1382" s="389" t="s">
        <v>14</v>
      </c>
      <c r="F1382" s="389" t="s">
        <v>15</v>
      </c>
      <c r="G1382" s="357">
        <v>3900</v>
      </c>
      <c r="H1382" s="336">
        <v>117</v>
      </c>
      <c r="I1382" s="357">
        <v>30</v>
      </c>
    </row>
    <row r="1383" spans="1:9" s="386" customFormat="1" x14ac:dyDescent="0.25">
      <c r="A1383" s="1155"/>
      <c r="B1383" s="984"/>
      <c r="C1383" s="388" t="s">
        <v>5929</v>
      </c>
      <c r="D1383" s="388" t="s">
        <v>6144</v>
      </c>
      <c r="E1383" s="389" t="s">
        <v>14</v>
      </c>
      <c r="F1383" s="389" t="s">
        <v>15</v>
      </c>
      <c r="G1383" s="357">
        <v>3900</v>
      </c>
      <c r="H1383" s="336">
        <v>105.3</v>
      </c>
      <c r="I1383" s="357">
        <v>27</v>
      </c>
    </row>
    <row r="1384" spans="1:9" s="386" customFormat="1" x14ac:dyDescent="0.25">
      <c r="A1384" s="1155"/>
      <c r="B1384" s="984"/>
      <c r="C1384" s="388" t="s">
        <v>5930</v>
      </c>
      <c r="D1384" s="388" t="s">
        <v>6144</v>
      </c>
      <c r="E1384" s="389" t="s">
        <v>14</v>
      </c>
      <c r="F1384" s="389" t="s">
        <v>15</v>
      </c>
      <c r="G1384" s="357">
        <v>3900</v>
      </c>
      <c r="H1384" s="336">
        <v>120.9</v>
      </c>
      <c r="I1384" s="357">
        <v>31</v>
      </c>
    </row>
    <row r="1385" spans="1:9" s="386" customFormat="1" x14ac:dyDescent="0.25">
      <c r="A1385" s="1155"/>
      <c r="B1385" s="984"/>
      <c r="C1385" s="388" t="s">
        <v>5931</v>
      </c>
      <c r="D1385" s="388" t="s">
        <v>6144</v>
      </c>
      <c r="E1385" s="389" t="s">
        <v>14</v>
      </c>
      <c r="F1385" s="389" t="s">
        <v>15</v>
      </c>
      <c r="G1385" s="357">
        <v>3900</v>
      </c>
      <c r="H1385" s="336">
        <v>109.2</v>
      </c>
      <c r="I1385" s="357">
        <v>28</v>
      </c>
    </row>
    <row r="1386" spans="1:9" s="386" customFormat="1" x14ac:dyDescent="0.25">
      <c r="A1386" s="1155"/>
      <c r="B1386" s="984"/>
      <c r="C1386" s="388" t="s">
        <v>5932</v>
      </c>
      <c r="D1386" s="388" t="s">
        <v>6144</v>
      </c>
      <c r="E1386" s="389" t="s">
        <v>14</v>
      </c>
      <c r="F1386" s="389" t="s">
        <v>15</v>
      </c>
      <c r="G1386" s="357">
        <v>2550</v>
      </c>
      <c r="H1386" s="336">
        <v>71.400000000000006</v>
      </c>
      <c r="I1386" s="357">
        <v>28</v>
      </c>
    </row>
    <row r="1387" spans="1:9" s="386" customFormat="1" x14ac:dyDescent="0.25">
      <c r="A1387" s="1155"/>
      <c r="B1387" s="984"/>
      <c r="C1387" s="388" t="s">
        <v>5933</v>
      </c>
      <c r="D1387" s="388" t="s">
        <v>6144</v>
      </c>
      <c r="E1387" s="389" t="s">
        <v>14</v>
      </c>
      <c r="F1387" s="389" t="s">
        <v>15</v>
      </c>
      <c r="G1387" s="357">
        <v>2200</v>
      </c>
      <c r="H1387" s="336">
        <v>57.2</v>
      </c>
      <c r="I1387" s="357">
        <v>26</v>
      </c>
    </row>
    <row r="1388" spans="1:9" s="386" customFormat="1" x14ac:dyDescent="0.25">
      <c r="A1388" s="1155"/>
      <c r="B1388" s="984"/>
      <c r="C1388" s="388" t="s">
        <v>5934</v>
      </c>
      <c r="D1388" s="388" t="s">
        <v>6144</v>
      </c>
      <c r="E1388" s="389" t="s">
        <v>14</v>
      </c>
      <c r="F1388" s="389" t="s">
        <v>15</v>
      </c>
      <c r="G1388" s="357">
        <v>1500</v>
      </c>
      <c r="H1388" s="336">
        <v>33</v>
      </c>
      <c r="I1388" s="357">
        <v>22</v>
      </c>
    </row>
    <row r="1389" spans="1:9" s="386" customFormat="1" x14ac:dyDescent="0.25">
      <c r="A1389" s="1155"/>
      <c r="B1389" s="984"/>
      <c r="C1389" s="388" t="s">
        <v>5935</v>
      </c>
      <c r="D1389" s="388" t="s">
        <v>6144</v>
      </c>
      <c r="E1389" s="389" t="s">
        <v>14</v>
      </c>
      <c r="F1389" s="389" t="s">
        <v>15</v>
      </c>
      <c r="G1389" s="357">
        <v>2200</v>
      </c>
      <c r="H1389" s="336">
        <v>63.8</v>
      </c>
      <c r="I1389" s="357">
        <v>29</v>
      </c>
    </row>
    <row r="1390" spans="1:9" s="386" customFormat="1" x14ac:dyDescent="0.25">
      <c r="A1390" s="1155"/>
      <c r="B1390" s="984"/>
      <c r="C1390" s="388" t="s">
        <v>5936</v>
      </c>
      <c r="D1390" s="388" t="s">
        <v>6144</v>
      </c>
      <c r="E1390" s="389" t="s">
        <v>14</v>
      </c>
      <c r="F1390" s="389" t="s">
        <v>15</v>
      </c>
      <c r="G1390" s="357">
        <v>2550</v>
      </c>
      <c r="H1390" s="336">
        <v>68.849999999999994</v>
      </c>
      <c r="I1390" s="357">
        <v>27</v>
      </c>
    </row>
    <row r="1391" spans="1:9" s="386" customFormat="1" x14ac:dyDescent="0.25">
      <c r="A1391" s="1155"/>
      <c r="B1391" s="984"/>
      <c r="C1391" s="388" t="s">
        <v>5937</v>
      </c>
      <c r="D1391" s="388" t="s">
        <v>6144</v>
      </c>
      <c r="E1391" s="389" t="s">
        <v>14</v>
      </c>
      <c r="F1391" s="389" t="s">
        <v>15</v>
      </c>
      <c r="G1391" s="357">
        <v>2550</v>
      </c>
      <c r="H1391" s="336">
        <v>68.849999999999994</v>
      </c>
      <c r="I1391" s="357">
        <v>27</v>
      </c>
    </row>
    <row r="1392" spans="1:9" s="386" customFormat="1" x14ac:dyDescent="0.25">
      <c r="A1392" s="1155"/>
      <c r="B1392" s="984"/>
      <c r="C1392" s="388" t="s">
        <v>5938</v>
      </c>
      <c r="D1392" s="388" t="s">
        <v>6144</v>
      </c>
      <c r="E1392" s="389" t="s">
        <v>14</v>
      </c>
      <c r="F1392" s="389" t="s">
        <v>15</v>
      </c>
      <c r="G1392" s="357">
        <v>2550</v>
      </c>
      <c r="H1392" s="336">
        <v>66.3</v>
      </c>
      <c r="I1392" s="357">
        <v>26</v>
      </c>
    </row>
    <row r="1393" spans="1:9" s="386" customFormat="1" x14ac:dyDescent="0.25">
      <c r="A1393" s="1155"/>
      <c r="B1393" s="984"/>
      <c r="C1393" s="388" t="s">
        <v>5939</v>
      </c>
      <c r="D1393" s="388" t="s">
        <v>6144</v>
      </c>
      <c r="E1393" s="389" t="s">
        <v>14</v>
      </c>
      <c r="F1393" s="389" t="s">
        <v>15</v>
      </c>
      <c r="G1393" s="357">
        <v>2550</v>
      </c>
      <c r="H1393" s="336">
        <v>71.400000000000006</v>
      </c>
      <c r="I1393" s="357">
        <v>28</v>
      </c>
    </row>
    <row r="1394" spans="1:9" s="386" customFormat="1" x14ac:dyDescent="0.25">
      <c r="A1394" s="1155"/>
      <c r="B1394" s="984"/>
      <c r="C1394" s="388" t="s">
        <v>5940</v>
      </c>
      <c r="D1394" s="388" t="s">
        <v>6144</v>
      </c>
      <c r="E1394" s="389" t="s">
        <v>14</v>
      </c>
      <c r="F1394" s="389" t="s">
        <v>15</v>
      </c>
      <c r="G1394" s="357">
        <v>2550</v>
      </c>
      <c r="H1394" s="336">
        <v>73.95</v>
      </c>
      <c r="I1394" s="357">
        <v>29</v>
      </c>
    </row>
    <row r="1395" spans="1:9" s="386" customFormat="1" x14ac:dyDescent="0.25">
      <c r="A1395" s="1155"/>
      <c r="B1395" s="984"/>
      <c r="C1395" s="388" t="s">
        <v>5941</v>
      </c>
      <c r="D1395" s="388" t="s">
        <v>6144</v>
      </c>
      <c r="E1395" s="389" t="s">
        <v>14</v>
      </c>
      <c r="F1395" s="389" t="s">
        <v>15</v>
      </c>
      <c r="G1395" s="357">
        <v>2550</v>
      </c>
      <c r="H1395" s="336">
        <v>71.400000000000006</v>
      </c>
      <c r="I1395" s="357">
        <v>28</v>
      </c>
    </row>
    <row r="1396" spans="1:9" s="386" customFormat="1" x14ac:dyDescent="0.25">
      <c r="A1396" s="1155"/>
      <c r="B1396" s="984"/>
      <c r="C1396" s="388" t="s">
        <v>5942</v>
      </c>
      <c r="D1396" s="388" t="s">
        <v>6144</v>
      </c>
      <c r="E1396" s="389" t="s">
        <v>14</v>
      </c>
      <c r="F1396" s="389" t="s">
        <v>15</v>
      </c>
      <c r="G1396" s="357">
        <v>1700</v>
      </c>
      <c r="H1396" s="336">
        <v>57.8</v>
      </c>
      <c r="I1396" s="357">
        <v>34</v>
      </c>
    </row>
    <row r="1397" spans="1:9" s="386" customFormat="1" x14ac:dyDescent="0.25">
      <c r="A1397" s="1155"/>
      <c r="B1397" s="984"/>
      <c r="C1397" s="388" t="s">
        <v>5943</v>
      </c>
      <c r="D1397" s="388" t="s">
        <v>6144</v>
      </c>
      <c r="E1397" s="389" t="s">
        <v>14</v>
      </c>
      <c r="F1397" s="389" t="s">
        <v>15</v>
      </c>
      <c r="G1397" s="357">
        <v>5550</v>
      </c>
      <c r="H1397" s="336">
        <v>160.94999999999999</v>
      </c>
      <c r="I1397" s="357">
        <v>29</v>
      </c>
    </row>
    <row r="1398" spans="1:9" s="386" customFormat="1" x14ac:dyDescent="0.25">
      <c r="A1398" s="1155"/>
      <c r="B1398" s="984"/>
      <c r="C1398" s="388" t="s">
        <v>5944</v>
      </c>
      <c r="D1398" s="388" t="s">
        <v>6144</v>
      </c>
      <c r="E1398" s="389" t="s">
        <v>14</v>
      </c>
      <c r="F1398" s="389" t="s">
        <v>15</v>
      </c>
      <c r="G1398" s="357">
        <v>2500</v>
      </c>
      <c r="H1398" s="336">
        <v>77.5</v>
      </c>
      <c r="I1398" s="357">
        <v>31</v>
      </c>
    </row>
    <row r="1399" spans="1:9" s="386" customFormat="1" x14ac:dyDescent="0.25">
      <c r="A1399" s="1155"/>
      <c r="B1399" s="984"/>
      <c r="C1399" s="388" t="s">
        <v>5945</v>
      </c>
      <c r="D1399" s="388" t="s">
        <v>6144</v>
      </c>
      <c r="E1399" s="389" t="s">
        <v>14</v>
      </c>
      <c r="F1399" s="389" t="s">
        <v>15</v>
      </c>
      <c r="G1399" s="357">
        <v>2500</v>
      </c>
      <c r="H1399" s="336">
        <v>70</v>
      </c>
      <c r="I1399" s="357">
        <v>28</v>
      </c>
    </row>
    <row r="1400" spans="1:9" s="386" customFormat="1" x14ac:dyDescent="0.25">
      <c r="A1400" s="1155"/>
      <c r="B1400" s="984"/>
      <c r="C1400" s="388" t="s">
        <v>5946</v>
      </c>
      <c r="D1400" s="388" t="s">
        <v>6144</v>
      </c>
      <c r="E1400" s="389" t="s">
        <v>14</v>
      </c>
      <c r="F1400" s="389" t="s">
        <v>15</v>
      </c>
      <c r="G1400" s="357">
        <v>2300</v>
      </c>
      <c r="H1400" s="336">
        <v>52.9</v>
      </c>
      <c r="I1400" s="357">
        <v>23</v>
      </c>
    </row>
    <row r="1401" spans="1:9" s="386" customFormat="1" x14ac:dyDescent="0.25">
      <c r="A1401" s="1155"/>
      <c r="B1401" s="984"/>
      <c r="C1401" s="388" t="s">
        <v>5947</v>
      </c>
      <c r="D1401" s="388" t="s">
        <v>6144</v>
      </c>
      <c r="E1401" s="389" t="s">
        <v>14</v>
      </c>
      <c r="F1401" s="389" t="s">
        <v>15</v>
      </c>
      <c r="G1401" s="357">
        <v>2300</v>
      </c>
      <c r="H1401" s="336">
        <v>52.9</v>
      </c>
      <c r="I1401" s="357">
        <v>23</v>
      </c>
    </row>
    <row r="1402" spans="1:9" s="386" customFormat="1" x14ac:dyDescent="0.25">
      <c r="A1402" s="1155"/>
      <c r="B1402" s="984"/>
      <c r="C1402" s="388" t="s">
        <v>5948</v>
      </c>
      <c r="D1402" s="388" t="s">
        <v>6144</v>
      </c>
      <c r="E1402" s="389" t="s">
        <v>14</v>
      </c>
      <c r="F1402" s="389" t="s">
        <v>15</v>
      </c>
      <c r="G1402" s="357">
        <v>1250</v>
      </c>
      <c r="H1402" s="336">
        <v>33.75</v>
      </c>
      <c r="I1402" s="357">
        <v>27</v>
      </c>
    </row>
    <row r="1403" spans="1:9" s="386" customFormat="1" x14ac:dyDescent="0.25">
      <c r="A1403" s="1155"/>
      <c r="B1403" s="984"/>
      <c r="C1403" s="388" t="s">
        <v>5949</v>
      </c>
      <c r="D1403" s="388" t="s">
        <v>6144</v>
      </c>
      <c r="E1403" s="389" t="s">
        <v>14</v>
      </c>
      <c r="F1403" s="389" t="s">
        <v>15</v>
      </c>
      <c r="G1403" s="357">
        <v>1400</v>
      </c>
      <c r="H1403" s="336">
        <v>42</v>
      </c>
      <c r="I1403" s="357">
        <v>30</v>
      </c>
    </row>
    <row r="1404" spans="1:9" s="386" customFormat="1" x14ac:dyDescent="0.25">
      <c r="A1404" s="1155"/>
      <c r="B1404" s="984"/>
      <c r="C1404" s="388" t="s">
        <v>5950</v>
      </c>
      <c r="D1404" s="388" t="s">
        <v>6144</v>
      </c>
      <c r="E1404" s="389" t="s">
        <v>14</v>
      </c>
      <c r="F1404" s="389" t="s">
        <v>15</v>
      </c>
      <c r="G1404" s="357">
        <v>2000</v>
      </c>
      <c r="H1404" s="336">
        <v>66</v>
      </c>
      <c r="I1404" s="357">
        <v>33</v>
      </c>
    </row>
    <row r="1405" spans="1:9" s="386" customFormat="1" x14ac:dyDescent="0.25">
      <c r="A1405" s="1155"/>
      <c r="B1405" s="984"/>
      <c r="C1405" s="388" t="s">
        <v>5951</v>
      </c>
      <c r="D1405" s="388" t="s">
        <v>6144</v>
      </c>
      <c r="E1405" s="389" t="s">
        <v>14</v>
      </c>
      <c r="F1405" s="389" t="s">
        <v>15</v>
      </c>
      <c r="G1405" s="357">
        <v>2000</v>
      </c>
      <c r="H1405" s="336">
        <v>50</v>
      </c>
      <c r="I1405" s="357">
        <v>25</v>
      </c>
    </row>
    <row r="1406" spans="1:9" s="386" customFormat="1" x14ac:dyDescent="0.25">
      <c r="A1406" s="1155"/>
      <c r="B1406" s="984"/>
      <c r="C1406" s="388" t="s">
        <v>5952</v>
      </c>
      <c r="D1406" s="388" t="s">
        <v>6144</v>
      </c>
      <c r="E1406" s="389" t="s">
        <v>14</v>
      </c>
      <c r="F1406" s="389" t="s">
        <v>15</v>
      </c>
      <c r="G1406" s="357">
        <v>2610</v>
      </c>
      <c r="H1406" s="336">
        <v>57.42</v>
      </c>
      <c r="I1406" s="357">
        <v>22</v>
      </c>
    </row>
    <row r="1407" spans="1:9" s="386" customFormat="1" x14ac:dyDescent="0.25">
      <c r="A1407" s="1155"/>
      <c r="B1407" s="984"/>
      <c r="C1407" s="388" t="s">
        <v>5953</v>
      </c>
      <c r="D1407" s="388" t="s">
        <v>6144</v>
      </c>
      <c r="E1407" s="389" t="s">
        <v>14</v>
      </c>
      <c r="F1407" s="389" t="s">
        <v>15</v>
      </c>
      <c r="G1407" s="357">
        <v>4400</v>
      </c>
      <c r="H1407" s="336">
        <v>127.6</v>
      </c>
      <c r="I1407" s="357">
        <v>29</v>
      </c>
    </row>
    <row r="1408" spans="1:9" s="386" customFormat="1" x14ac:dyDescent="0.25">
      <c r="A1408" s="1155"/>
      <c r="B1408" s="984"/>
      <c r="C1408" s="388" t="s">
        <v>5954</v>
      </c>
      <c r="D1408" s="388" t="s">
        <v>6144</v>
      </c>
      <c r="E1408" s="389" t="s">
        <v>14</v>
      </c>
      <c r="F1408" s="389" t="s">
        <v>15</v>
      </c>
      <c r="G1408" s="357">
        <v>1800</v>
      </c>
      <c r="H1408" s="336">
        <v>46.8</v>
      </c>
      <c r="I1408" s="357">
        <v>26</v>
      </c>
    </row>
    <row r="1409" spans="1:9" s="386" customFormat="1" x14ac:dyDescent="0.25">
      <c r="A1409" s="1155"/>
      <c r="B1409" s="984"/>
      <c r="C1409" s="388" t="s">
        <v>5955</v>
      </c>
      <c r="D1409" s="388" t="s">
        <v>6144</v>
      </c>
      <c r="E1409" s="389" t="s">
        <v>14</v>
      </c>
      <c r="F1409" s="389" t="s">
        <v>15</v>
      </c>
      <c r="G1409" s="357">
        <v>2100</v>
      </c>
      <c r="H1409" s="336">
        <v>54.6</v>
      </c>
      <c r="I1409" s="357">
        <v>26</v>
      </c>
    </row>
    <row r="1410" spans="1:9" s="386" customFormat="1" x14ac:dyDescent="0.25">
      <c r="A1410" s="1155"/>
      <c r="B1410" s="984"/>
      <c r="C1410" s="388" t="s">
        <v>5956</v>
      </c>
      <c r="D1410" s="388" t="s">
        <v>6144</v>
      </c>
      <c r="E1410" s="389" t="s">
        <v>14</v>
      </c>
      <c r="F1410" s="389" t="s">
        <v>15</v>
      </c>
      <c r="G1410" s="357">
        <v>3000</v>
      </c>
      <c r="H1410" s="336">
        <v>69</v>
      </c>
      <c r="I1410" s="357">
        <v>23</v>
      </c>
    </row>
    <row r="1411" spans="1:9" s="386" customFormat="1" x14ac:dyDescent="0.25">
      <c r="A1411" s="1155"/>
      <c r="B1411" s="984"/>
      <c r="C1411" s="388" t="s">
        <v>5957</v>
      </c>
      <c r="D1411" s="388" t="s">
        <v>6144</v>
      </c>
      <c r="E1411" s="389" t="s">
        <v>14</v>
      </c>
      <c r="F1411" s="389" t="s">
        <v>15</v>
      </c>
      <c r="G1411" s="357">
        <v>1600</v>
      </c>
      <c r="H1411" s="336">
        <v>40</v>
      </c>
      <c r="I1411" s="357">
        <v>25</v>
      </c>
    </row>
    <row r="1412" spans="1:9" s="386" customFormat="1" x14ac:dyDescent="0.25">
      <c r="A1412" s="1155"/>
      <c r="B1412" s="984"/>
      <c r="C1412" s="388" t="s">
        <v>5958</v>
      </c>
      <c r="D1412" s="388" t="s">
        <v>6144</v>
      </c>
      <c r="E1412" s="389" t="s">
        <v>14</v>
      </c>
      <c r="F1412" s="389" t="s">
        <v>15</v>
      </c>
      <c r="G1412" s="357">
        <v>2000</v>
      </c>
      <c r="H1412" s="336">
        <v>44</v>
      </c>
      <c r="I1412" s="357">
        <v>22</v>
      </c>
    </row>
    <row r="1413" spans="1:9" s="386" customFormat="1" x14ac:dyDescent="0.25">
      <c r="A1413" s="1155"/>
      <c r="B1413" s="984"/>
      <c r="C1413" s="388" t="s">
        <v>5959</v>
      </c>
      <c r="D1413" s="388" t="s">
        <v>6144</v>
      </c>
      <c r="E1413" s="389" t="s">
        <v>14</v>
      </c>
      <c r="F1413" s="389" t="s">
        <v>15</v>
      </c>
      <c r="G1413" s="357">
        <v>3700</v>
      </c>
      <c r="H1413" s="336">
        <v>103.6</v>
      </c>
      <c r="I1413" s="357">
        <v>28</v>
      </c>
    </row>
    <row r="1414" spans="1:9" s="386" customFormat="1" x14ac:dyDescent="0.25">
      <c r="A1414" s="1155"/>
      <c r="B1414" s="984"/>
      <c r="C1414" s="388" t="s">
        <v>5960</v>
      </c>
      <c r="D1414" s="388" t="s">
        <v>6144</v>
      </c>
      <c r="E1414" s="389" t="s">
        <v>14</v>
      </c>
      <c r="F1414" s="389" t="s">
        <v>15</v>
      </c>
      <c r="G1414" s="357">
        <v>3700</v>
      </c>
      <c r="H1414" s="336">
        <v>140.6</v>
      </c>
      <c r="I1414" s="357">
        <v>38</v>
      </c>
    </row>
    <row r="1415" spans="1:9" s="386" customFormat="1" x14ac:dyDescent="0.25">
      <c r="A1415" s="1155"/>
      <c r="B1415" s="984"/>
      <c r="C1415" s="388" t="s">
        <v>5961</v>
      </c>
      <c r="D1415" s="388" t="s">
        <v>6144</v>
      </c>
      <c r="E1415" s="389" t="s">
        <v>14</v>
      </c>
      <c r="F1415" s="389" t="s">
        <v>15</v>
      </c>
      <c r="G1415" s="357">
        <v>3700</v>
      </c>
      <c r="H1415" s="336">
        <v>144.30000000000001</v>
      </c>
      <c r="I1415" s="357">
        <v>39</v>
      </c>
    </row>
    <row r="1416" spans="1:9" s="386" customFormat="1" x14ac:dyDescent="0.25">
      <c r="A1416" s="1155"/>
      <c r="B1416" s="984"/>
      <c r="C1416" s="388" t="s">
        <v>5962</v>
      </c>
      <c r="D1416" s="388" t="s">
        <v>6144</v>
      </c>
      <c r="E1416" s="389" t="s">
        <v>14</v>
      </c>
      <c r="F1416" s="389" t="s">
        <v>15</v>
      </c>
      <c r="G1416" s="357">
        <v>3000</v>
      </c>
      <c r="H1416" s="336">
        <v>96</v>
      </c>
      <c r="I1416" s="357">
        <v>32</v>
      </c>
    </row>
    <row r="1417" spans="1:9" s="386" customFormat="1" x14ac:dyDescent="0.25">
      <c r="A1417" s="1155"/>
      <c r="B1417" s="984"/>
      <c r="C1417" s="388" t="s">
        <v>5963</v>
      </c>
      <c r="D1417" s="388" t="s">
        <v>6144</v>
      </c>
      <c r="E1417" s="389" t="s">
        <v>14</v>
      </c>
      <c r="F1417" s="389" t="s">
        <v>15</v>
      </c>
      <c r="G1417" s="357">
        <v>1400</v>
      </c>
      <c r="H1417" s="336">
        <v>33.6</v>
      </c>
      <c r="I1417" s="357">
        <v>24</v>
      </c>
    </row>
    <row r="1418" spans="1:9" s="386" customFormat="1" x14ac:dyDescent="0.25">
      <c r="A1418" s="1155"/>
      <c r="B1418" s="984"/>
      <c r="C1418" s="388" t="s">
        <v>5964</v>
      </c>
      <c r="D1418" s="388" t="s">
        <v>6144</v>
      </c>
      <c r="E1418" s="389" t="s">
        <v>14</v>
      </c>
      <c r="F1418" s="389" t="s">
        <v>15</v>
      </c>
      <c r="G1418" s="357">
        <v>3600</v>
      </c>
      <c r="H1418" s="336">
        <v>108</v>
      </c>
      <c r="I1418" s="357">
        <v>30</v>
      </c>
    </row>
    <row r="1419" spans="1:9" s="386" customFormat="1" x14ac:dyDescent="0.25">
      <c r="A1419" s="1155"/>
      <c r="B1419" s="984"/>
      <c r="C1419" s="388" t="s">
        <v>5965</v>
      </c>
      <c r="D1419" s="388" t="s">
        <v>6144</v>
      </c>
      <c r="E1419" s="389" t="s">
        <v>14</v>
      </c>
      <c r="F1419" s="389" t="s">
        <v>15</v>
      </c>
      <c r="G1419" s="357">
        <v>1950</v>
      </c>
      <c r="H1419" s="336">
        <v>46.8</v>
      </c>
      <c r="I1419" s="357">
        <v>24</v>
      </c>
    </row>
    <row r="1420" spans="1:9" s="386" customFormat="1" x14ac:dyDescent="0.25">
      <c r="A1420" s="1155"/>
      <c r="B1420" s="984"/>
      <c r="C1420" s="388" t="s">
        <v>5966</v>
      </c>
      <c r="D1420" s="388" t="s">
        <v>6144</v>
      </c>
      <c r="E1420" s="389" t="s">
        <v>14</v>
      </c>
      <c r="F1420" s="389" t="s">
        <v>15</v>
      </c>
      <c r="G1420" s="357">
        <v>1950</v>
      </c>
      <c r="H1420" s="336">
        <v>50.7</v>
      </c>
      <c r="I1420" s="357">
        <v>26</v>
      </c>
    </row>
    <row r="1421" spans="1:9" s="386" customFormat="1" x14ac:dyDescent="0.25">
      <c r="A1421" s="1155"/>
      <c r="B1421" s="984"/>
      <c r="C1421" s="388" t="s">
        <v>5967</v>
      </c>
      <c r="D1421" s="388" t="s">
        <v>6144</v>
      </c>
      <c r="E1421" s="389" t="s">
        <v>14</v>
      </c>
      <c r="F1421" s="389" t="s">
        <v>15</v>
      </c>
      <c r="G1421" s="357">
        <v>3000</v>
      </c>
      <c r="H1421" s="336">
        <v>75</v>
      </c>
      <c r="I1421" s="357">
        <v>25</v>
      </c>
    </row>
    <row r="1422" spans="1:9" s="386" customFormat="1" x14ac:dyDescent="0.25">
      <c r="A1422" s="1155"/>
      <c r="B1422" s="984"/>
      <c r="C1422" s="388" t="s">
        <v>5968</v>
      </c>
      <c r="D1422" s="388" t="s">
        <v>6144</v>
      </c>
      <c r="E1422" s="389" t="s">
        <v>14</v>
      </c>
      <c r="F1422" s="389" t="s">
        <v>15</v>
      </c>
      <c r="G1422" s="357">
        <v>2350</v>
      </c>
      <c r="H1422" s="336">
        <v>65.8</v>
      </c>
      <c r="I1422" s="357">
        <v>28</v>
      </c>
    </row>
    <row r="1423" spans="1:9" s="386" customFormat="1" x14ac:dyDescent="0.25">
      <c r="A1423" s="1155"/>
      <c r="B1423" s="984"/>
      <c r="C1423" s="388" t="s">
        <v>5969</v>
      </c>
      <c r="D1423" s="388" t="s">
        <v>6144</v>
      </c>
      <c r="E1423" s="389" t="s">
        <v>14</v>
      </c>
      <c r="F1423" s="389" t="s">
        <v>15</v>
      </c>
      <c r="G1423" s="357">
        <v>2550</v>
      </c>
      <c r="H1423" s="336">
        <v>63.75</v>
      </c>
      <c r="I1423" s="357">
        <v>25</v>
      </c>
    </row>
    <row r="1424" spans="1:9" s="386" customFormat="1" x14ac:dyDescent="0.25">
      <c r="A1424" s="1155"/>
      <c r="B1424" s="984"/>
      <c r="C1424" s="388" t="s">
        <v>5970</v>
      </c>
      <c r="D1424" s="388" t="s">
        <v>6144</v>
      </c>
      <c r="E1424" s="389" t="s">
        <v>14</v>
      </c>
      <c r="F1424" s="389" t="s">
        <v>15</v>
      </c>
      <c r="G1424" s="357">
        <v>2250</v>
      </c>
      <c r="H1424" s="336">
        <v>51.75</v>
      </c>
      <c r="I1424" s="357">
        <v>23</v>
      </c>
    </row>
    <row r="1425" spans="1:9" s="386" customFormat="1" x14ac:dyDescent="0.25">
      <c r="A1425" s="1155"/>
      <c r="B1425" s="984"/>
      <c r="C1425" s="388" t="s">
        <v>5971</v>
      </c>
      <c r="D1425" s="388" t="s">
        <v>6144</v>
      </c>
      <c r="E1425" s="389" t="s">
        <v>14</v>
      </c>
      <c r="F1425" s="389" t="s">
        <v>15</v>
      </c>
      <c r="G1425" s="357">
        <v>2350</v>
      </c>
      <c r="H1425" s="336">
        <v>58.75</v>
      </c>
      <c r="I1425" s="357">
        <v>25</v>
      </c>
    </row>
    <row r="1426" spans="1:9" s="386" customFormat="1" x14ac:dyDescent="0.25">
      <c r="A1426" s="1155"/>
      <c r="B1426" s="984"/>
      <c r="C1426" s="388" t="s">
        <v>5972</v>
      </c>
      <c r="D1426" s="388" t="s">
        <v>6144</v>
      </c>
      <c r="E1426" s="389" t="s">
        <v>14</v>
      </c>
      <c r="F1426" s="389" t="s">
        <v>15</v>
      </c>
      <c r="G1426" s="357">
        <v>2900</v>
      </c>
      <c r="H1426" s="336">
        <v>84.1</v>
      </c>
      <c r="I1426" s="357">
        <v>29</v>
      </c>
    </row>
    <row r="1427" spans="1:9" s="386" customFormat="1" x14ac:dyDescent="0.25">
      <c r="A1427" s="1155"/>
      <c r="B1427" s="984"/>
      <c r="C1427" s="388" t="s">
        <v>5973</v>
      </c>
      <c r="D1427" s="388" t="s">
        <v>6144</v>
      </c>
      <c r="E1427" s="389" t="s">
        <v>14</v>
      </c>
      <c r="F1427" s="389" t="s">
        <v>15</v>
      </c>
      <c r="G1427" s="357">
        <v>2200</v>
      </c>
      <c r="H1427" s="336">
        <v>52.8</v>
      </c>
      <c r="I1427" s="357">
        <v>24</v>
      </c>
    </row>
    <row r="1428" spans="1:9" s="386" customFormat="1" x14ac:dyDescent="0.25">
      <c r="A1428" s="1155"/>
      <c r="B1428" s="984"/>
      <c r="C1428" s="388" t="s">
        <v>5974</v>
      </c>
      <c r="D1428" s="388" t="s">
        <v>6144</v>
      </c>
      <c r="E1428" s="389" t="s">
        <v>14</v>
      </c>
      <c r="F1428" s="389" t="s">
        <v>15</v>
      </c>
      <c r="G1428" s="357">
        <v>2550</v>
      </c>
      <c r="H1428" s="336">
        <v>66.3</v>
      </c>
      <c r="I1428" s="357">
        <v>26</v>
      </c>
    </row>
    <row r="1429" spans="1:9" s="386" customFormat="1" x14ac:dyDescent="0.25">
      <c r="A1429" s="1155"/>
      <c r="B1429" s="984"/>
      <c r="C1429" s="388" t="s">
        <v>5975</v>
      </c>
      <c r="D1429" s="388" t="s">
        <v>6144</v>
      </c>
      <c r="E1429" s="389" t="s">
        <v>14</v>
      </c>
      <c r="F1429" s="389" t="s">
        <v>15</v>
      </c>
      <c r="G1429" s="357">
        <v>2250</v>
      </c>
      <c r="H1429" s="336">
        <v>74.25</v>
      </c>
      <c r="I1429" s="357">
        <v>33</v>
      </c>
    </row>
    <row r="1430" spans="1:9" s="386" customFormat="1" x14ac:dyDescent="0.25">
      <c r="A1430" s="1155"/>
      <c r="B1430" s="984"/>
      <c r="C1430" s="388" t="s">
        <v>5976</v>
      </c>
      <c r="D1430" s="388" t="s">
        <v>6144</v>
      </c>
      <c r="E1430" s="389" t="s">
        <v>14</v>
      </c>
      <c r="F1430" s="389" t="s">
        <v>15</v>
      </c>
      <c r="G1430" s="357">
        <v>2500</v>
      </c>
      <c r="H1430" s="336">
        <v>60</v>
      </c>
      <c r="I1430" s="357">
        <v>24</v>
      </c>
    </row>
    <row r="1431" spans="1:9" s="386" customFormat="1" x14ac:dyDescent="0.25">
      <c r="A1431" s="1155"/>
      <c r="B1431" s="984"/>
      <c r="C1431" s="388" t="s">
        <v>5977</v>
      </c>
      <c r="D1431" s="388" t="s">
        <v>6144</v>
      </c>
      <c r="E1431" s="389" t="s">
        <v>14</v>
      </c>
      <c r="F1431" s="389" t="s">
        <v>15</v>
      </c>
      <c r="G1431" s="357">
        <v>1900</v>
      </c>
      <c r="H1431" s="336">
        <v>47.5</v>
      </c>
      <c r="I1431" s="357">
        <v>25</v>
      </c>
    </row>
    <row r="1432" spans="1:9" s="386" customFormat="1" x14ac:dyDescent="0.25">
      <c r="A1432" s="1155"/>
      <c r="B1432" s="984"/>
      <c r="C1432" s="388" t="s">
        <v>5978</v>
      </c>
      <c r="D1432" s="388" t="s">
        <v>6144</v>
      </c>
      <c r="E1432" s="389" t="s">
        <v>14</v>
      </c>
      <c r="F1432" s="389" t="s">
        <v>15</v>
      </c>
      <c r="G1432" s="357">
        <v>1700</v>
      </c>
      <c r="H1432" s="336">
        <v>56.1</v>
      </c>
      <c r="I1432" s="357">
        <v>33</v>
      </c>
    </row>
    <row r="1433" spans="1:9" s="386" customFormat="1" x14ac:dyDescent="0.25">
      <c r="A1433" s="1155"/>
      <c r="B1433" s="984"/>
      <c r="C1433" s="388" t="s">
        <v>5979</v>
      </c>
      <c r="D1433" s="388" t="s">
        <v>6144</v>
      </c>
      <c r="E1433" s="389" t="s">
        <v>14</v>
      </c>
      <c r="F1433" s="389" t="s">
        <v>15</v>
      </c>
      <c r="G1433" s="357">
        <v>1900</v>
      </c>
      <c r="H1433" s="336">
        <v>53.2</v>
      </c>
      <c r="I1433" s="357">
        <v>28</v>
      </c>
    </row>
    <row r="1434" spans="1:9" s="386" customFormat="1" x14ac:dyDescent="0.25">
      <c r="A1434" s="1155"/>
      <c r="B1434" s="984"/>
      <c r="C1434" s="388" t="s">
        <v>5980</v>
      </c>
      <c r="D1434" s="388" t="s">
        <v>6144</v>
      </c>
      <c r="E1434" s="389" t="s">
        <v>14</v>
      </c>
      <c r="F1434" s="389" t="s">
        <v>15</v>
      </c>
      <c r="G1434" s="357">
        <v>1700</v>
      </c>
      <c r="H1434" s="336">
        <v>49.3</v>
      </c>
      <c r="I1434" s="357">
        <v>29</v>
      </c>
    </row>
    <row r="1435" spans="1:9" s="386" customFormat="1" ht="21.75" customHeight="1" x14ac:dyDescent="0.25">
      <c r="A1435" s="1155"/>
      <c r="B1435" s="984"/>
      <c r="C1435" s="388" t="s">
        <v>5981</v>
      </c>
      <c r="D1435" s="388" t="s">
        <v>6144</v>
      </c>
      <c r="E1435" s="389" t="s">
        <v>14</v>
      </c>
      <c r="F1435" s="389" t="s">
        <v>15</v>
      </c>
      <c r="G1435" s="357">
        <v>1700</v>
      </c>
      <c r="H1435" s="336">
        <v>47.6</v>
      </c>
      <c r="I1435" s="357">
        <v>28</v>
      </c>
    </row>
    <row r="1436" spans="1:9" s="386" customFormat="1" ht="12" customHeight="1" x14ac:dyDescent="0.25">
      <c r="A1436" s="1155"/>
      <c r="B1436" s="984"/>
      <c r="C1436" s="388" t="s">
        <v>5982</v>
      </c>
      <c r="D1436" s="388" t="s">
        <v>6144</v>
      </c>
      <c r="E1436" s="389" t="s">
        <v>14</v>
      </c>
      <c r="F1436" s="389" t="s">
        <v>15</v>
      </c>
      <c r="G1436" s="357">
        <v>1700</v>
      </c>
      <c r="H1436" s="336">
        <v>42.5</v>
      </c>
      <c r="I1436" s="357">
        <v>25</v>
      </c>
    </row>
    <row r="1437" spans="1:9" s="386" customFormat="1" x14ac:dyDescent="0.25">
      <c r="A1437" s="1155"/>
      <c r="B1437" s="984"/>
      <c r="C1437" s="388" t="s">
        <v>5983</v>
      </c>
      <c r="D1437" s="388" t="s">
        <v>6144</v>
      </c>
      <c r="E1437" s="389" t="s">
        <v>14</v>
      </c>
      <c r="F1437" s="389" t="s">
        <v>15</v>
      </c>
      <c r="G1437" s="357">
        <v>1700</v>
      </c>
      <c r="H1437" s="336">
        <v>42.5</v>
      </c>
      <c r="I1437" s="357">
        <v>25</v>
      </c>
    </row>
    <row r="1438" spans="1:9" s="386" customFormat="1" x14ac:dyDescent="0.25">
      <c r="A1438" s="1155"/>
      <c r="B1438" s="984"/>
      <c r="C1438" s="388" t="s">
        <v>5984</v>
      </c>
      <c r="D1438" s="388" t="s">
        <v>6144</v>
      </c>
      <c r="E1438" s="389" t="s">
        <v>14</v>
      </c>
      <c r="F1438" s="389" t="s">
        <v>15</v>
      </c>
      <c r="G1438" s="357">
        <v>2000</v>
      </c>
      <c r="H1438" s="336">
        <v>56</v>
      </c>
      <c r="I1438" s="357">
        <v>28</v>
      </c>
    </row>
    <row r="1439" spans="1:9" s="386" customFormat="1" x14ac:dyDescent="0.25">
      <c r="A1439" s="1155"/>
      <c r="B1439" s="984"/>
      <c r="C1439" s="388" t="s">
        <v>5985</v>
      </c>
      <c r="D1439" s="388" t="s">
        <v>6144</v>
      </c>
      <c r="E1439" s="389" t="s">
        <v>14</v>
      </c>
      <c r="F1439" s="389" t="s">
        <v>15</v>
      </c>
      <c r="G1439" s="357">
        <v>1600</v>
      </c>
      <c r="H1439" s="336">
        <v>36.799999999999997</v>
      </c>
      <c r="I1439" s="357">
        <v>23</v>
      </c>
    </row>
    <row r="1440" spans="1:9" s="386" customFormat="1" x14ac:dyDescent="0.25">
      <c r="A1440" s="1155"/>
      <c r="B1440" s="984"/>
      <c r="C1440" s="388" t="s">
        <v>5986</v>
      </c>
      <c r="D1440" s="388" t="s">
        <v>6144</v>
      </c>
      <c r="E1440" s="389" t="s">
        <v>14</v>
      </c>
      <c r="F1440" s="389" t="s">
        <v>15</v>
      </c>
      <c r="G1440" s="357">
        <v>1700</v>
      </c>
      <c r="H1440" s="336">
        <v>49.3</v>
      </c>
      <c r="I1440" s="357">
        <v>29</v>
      </c>
    </row>
    <row r="1441" spans="1:9" s="386" customFormat="1" x14ac:dyDescent="0.25">
      <c r="A1441" s="1155"/>
      <c r="B1441" s="984"/>
      <c r="C1441" s="388" t="s">
        <v>5987</v>
      </c>
      <c r="D1441" s="388" t="s">
        <v>6144</v>
      </c>
      <c r="E1441" s="389" t="s">
        <v>14</v>
      </c>
      <c r="F1441" s="389" t="s">
        <v>15</v>
      </c>
      <c r="G1441" s="357">
        <v>1700</v>
      </c>
      <c r="H1441" s="336">
        <v>52.7</v>
      </c>
      <c r="I1441" s="357">
        <v>31</v>
      </c>
    </row>
    <row r="1442" spans="1:9" s="386" customFormat="1" x14ac:dyDescent="0.25">
      <c r="A1442" s="1155"/>
      <c r="B1442" s="984"/>
      <c r="C1442" s="388" t="s">
        <v>5988</v>
      </c>
      <c r="D1442" s="388" t="s">
        <v>6144</v>
      </c>
      <c r="E1442" s="389" t="s">
        <v>14</v>
      </c>
      <c r="F1442" s="389" t="s">
        <v>15</v>
      </c>
      <c r="G1442" s="357">
        <v>1700</v>
      </c>
      <c r="H1442" s="336">
        <v>45.9</v>
      </c>
      <c r="I1442" s="357">
        <v>27</v>
      </c>
    </row>
    <row r="1443" spans="1:9" s="386" customFormat="1" x14ac:dyDescent="0.25">
      <c r="A1443" s="1155"/>
      <c r="B1443" s="984"/>
      <c r="C1443" s="388" t="s">
        <v>5989</v>
      </c>
      <c r="D1443" s="388" t="s">
        <v>6144</v>
      </c>
      <c r="E1443" s="389" t="s">
        <v>14</v>
      </c>
      <c r="F1443" s="389" t="s">
        <v>15</v>
      </c>
      <c r="G1443" s="357">
        <v>1900</v>
      </c>
      <c r="H1443" s="336">
        <v>43.7</v>
      </c>
      <c r="I1443" s="357">
        <v>23</v>
      </c>
    </row>
    <row r="1444" spans="1:9" s="386" customFormat="1" x14ac:dyDescent="0.25">
      <c r="A1444" s="1155"/>
      <c r="B1444" s="984"/>
      <c r="C1444" s="388" t="s">
        <v>5990</v>
      </c>
      <c r="D1444" s="388" t="s">
        <v>6144</v>
      </c>
      <c r="E1444" s="389" t="s">
        <v>14</v>
      </c>
      <c r="F1444" s="389" t="s">
        <v>15</v>
      </c>
      <c r="G1444" s="357">
        <v>1600</v>
      </c>
      <c r="H1444" s="336">
        <v>41.6</v>
      </c>
      <c r="I1444" s="357">
        <v>26</v>
      </c>
    </row>
    <row r="1445" spans="1:9" s="386" customFormat="1" x14ac:dyDescent="0.25">
      <c r="A1445" s="1155"/>
      <c r="B1445" s="984"/>
      <c r="C1445" s="388" t="s">
        <v>5991</v>
      </c>
      <c r="D1445" s="388" t="s">
        <v>6144</v>
      </c>
      <c r="E1445" s="389" t="s">
        <v>14</v>
      </c>
      <c r="F1445" s="389" t="s">
        <v>15</v>
      </c>
      <c r="G1445" s="357">
        <v>1700</v>
      </c>
      <c r="H1445" s="336">
        <v>44.2</v>
      </c>
      <c r="I1445" s="357">
        <v>26</v>
      </c>
    </row>
    <row r="1446" spans="1:9" s="386" customFormat="1" x14ac:dyDescent="0.25">
      <c r="A1446" s="1155"/>
      <c r="B1446" s="984"/>
      <c r="C1446" s="388" t="s">
        <v>5992</v>
      </c>
      <c r="D1446" s="388" t="s">
        <v>6144</v>
      </c>
      <c r="E1446" s="389" t="s">
        <v>14</v>
      </c>
      <c r="F1446" s="389" t="s">
        <v>15</v>
      </c>
      <c r="G1446" s="357">
        <v>1800</v>
      </c>
      <c r="H1446" s="336">
        <v>55.8</v>
      </c>
      <c r="I1446" s="357">
        <v>31</v>
      </c>
    </row>
    <row r="1447" spans="1:9" s="386" customFormat="1" x14ac:dyDescent="0.25">
      <c r="A1447" s="1155"/>
      <c r="B1447" s="984"/>
      <c r="C1447" s="388" t="s">
        <v>5993</v>
      </c>
      <c r="D1447" s="388" t="s">
        <v>6144</v>
      </c>
      <c r="E1447" s="389" t="s">
        <v>14</v>
      </c>
      <c r="F1447" s="389" t="s">
        <v>15</v>
      </c>
      <c r="G1447" s="357">
        <v>1700</v>
      </c>
      <c r="H1447" s="336">
        <v>49.3</v>
      </c>
      <c r="I1447" s="357">
        <v>29</v>
      </c>
    </row>
    <row r="1448" spans="1:9" s="386" customFormat="1" x14ac:dyDescent="0.25">
      <c r="A1448" s="1155"/>
      <c r="B1448" s="984"/>
      <c r="C1448" s="388" t="s">
        <v>5994</v>
      </c>
      <c r="D1448" s="388" t="s">
        <v>6144</v>
      </c>
      <c r="E1448" s="389" t="s">
        <v>14</v>
      </c>
      <c r="F1448" s="389" t="s">
        <v>15</v>
      </c>
      <c r="G1448" s="357">
        <v>1700</v>
      </c>
      <c r="H1448" s="336">
        <v>49.3</v>
      </c>
      <c r="I1448" s="357">
        <v>29</v>
      </c>
    </row>
    <row r="1449" spans="1:9" s="386" customFormat="1" x14ac:dyDescent="0.25">
      <c r="A1449" s="1155"/>
      <c r="B1449" s="984"/>
      <c r="C1449" s="388" t="s">
        <v>5995</v>
      </c>
      <c r="D1449" s="388" t="s">
        <v>6144</v>
      </c>
      <c r="E1449" s="389" t="s">
        <v>14</v>
      </c>
      <c r="F1449" s="389" t="s">
        <v>15</v>
      </c>
      <c r="G1449" s="357">
        <v>2500</v>
      </c>
      <c r="H1449" s="336">
        <v>112.5</v>
      </c>
      <c r="I1449" s="357">
        <v>45</v>
      </c>
    </row>
    <row r="1450" spans="1:9" s="386" customFormat="1" x14ac:dyDescent="0.25">
      <c r="A1450" s="1155"/>
      <c r="B1450" s="984"/>
      <c r="C1450" s="388" t="s">
        <v>5996</v>
      </c>
      <c r="D1450" s="388" t="s">
        <v>6144</v>
      </c>
      <c r="E1450" s="389" t="s">
        <v>14</v>
      </c>
      <c r="F1450" s="389" t="s">
        <v>15</v>
      </c>
      <c r="G1450" s="357">
        <v>3000</v>
      </c>
      <c r="H1450" s="336">
        <v>78</v>
      </c>
      <c r="I1450" s="357">
        <v>26</v>
      </c>
    </row>
    <row r="1451" spans="1:9" s="386" customFormat="1" x14ac:dyDescent="0.25">
      <c r="A1451" s="1155"/>
      <c r="B1451" s="984"/>
      <c r="C1451" s="388" t="s">
        <v>5997</v>
      </c>
      <c r="D1451" s="388" t="s">
        <v>6144</v>
      </c>
      <c r="E1451" s="389" t="s">
        <v>14</v>
      </c>
      <c r="F1451" s="389" t="s">
        <v>15</v>
      </c>
      <c r="G1451" s="357">
        <v>1800</v>
      </c>
      <c r="H1451" s="336">
        <v>46.8</v>
      </c>
      <c r="I1451" s="357">
        <v>26</v>
      </c>
    </row>
    <row r="1452" spans="1:9" s="386" customFormat="1" x14ac:dyDescent="0.25">
      <c r="A1452" s="1155"/>
      <c r="B1452" s="984"/>
      <c r="C1452" s="388" t="s">
        <v>5998</v>
      </c>
      <c r="D1452" s="388" t="s">
        <v>6144</v>
      </c>
      <c r="E1452" s="389" t="s">
        <v>14</v>
      </c>
      <c r="F1452" s="389" t="s">
        <v>15</v>
      </c>
      <c r="G1452" s="357">
        <v>1600</v>
      </c>
      <c r="H1452" s="336">
        <v>36.799999999999997</v>
      </c>
      <c r="I1452" s="357">
        <v>23</v>
      </c>
    </row>
    <row r="1453" spans="1:9" s="386" customFormat="1" x14ac:dyDescent="0.25">
      <c r="A1453" s="1155"/>
      <c r="B1453" s="984"/>
      <c r="C1453" s="388" t="s">
        <v>5999</v>
      </c>
      <c r="D1453" s="388" t="s">
        <v>6144</v>
      </c>
      <c r="E1453" s="389" t="s">
        <v>14</v>
      </c>
      <c r="F1453" s="389" t="s">
        <v>15</v>
      </c>
      <c r="G1453" s="357">
        <v>1700</v>
      </c>
      <c r="H1453" s="336">
        <v>54.4</v>
      </c>
      <c r="I1453" s="357">
        <v>32</v>
      </c>
    </row>
    <row r="1454" spans="1:9" s="386" customFormat="1" x14ac:dyDescent="0.25">
      <c r="A1454" s="1155"/>
      <c r="B1454" s="984"/>
      <c r="C1454" s="388" t="s">
        <v>6000</v>
      </c>
      <c r="D1454" s="388" t="s">
        <v>6144</v>
      </c>
      <c r="E1454" s="389" t="s">
        <v>14</v>
      </c>
      <c r="F1454" s="389" t="s">
        <v>15</v>
      </c>
      <c r="G1454" s="357">
        <v>1000</v>
      </c>
      <c r="H1454" s="336">
        <v>30</v>
      </c>
      <c r="I1454" s="357">
        <v>30</v>
      </c>
    </row>
    <row r="1455" spans="1:9" s="386" customFormat="1" x14ac:dyDescent="0.25">
      <c r="A1455" s="1155"/>
      <c r="B1455" s="984"/>
      <c r="C1455" s="388" t="s">
        <v>6001</v>
      </c>
      <c r="D1455" s="388" t="s">
        <v>6144</v>
      </c>
      <c r="E1455" s="389" t="s">
        <v>14</v>
      </c>
      <c r="F1455" s="389" t="s">
        <v>15</v>
      </c>
      <c r="G1455" s="357">
        <v>1700</v>
      </c>
      <c r="H1455" s="336">
        <v>40.799999999999997</v>
      </c>
      <c r="I1455" s="357">
        <v>24</v>
      </c>
    </row>
    <row r="1456" spans="1:9" s="386" customFormat="1" x14ac:dyDescent="0.25">
      <c r="A1456" s="1155"/>
      <c r="B1456" s="984"/>
      <c r="C1456" s="388" t="s">
        <v>6002</v>
      </c>
      <c r="D1456" s="388" t="s">
        <v>6144</v>
      </c>
      <c r="E1456" s="389" t="s">
        <v>14</v>
      </c>
      <c r="F1456" s="389" t="s">
        <v>15</v>
      </c>
      <c r="G1456" s="357">
        <v>1200</v>
      </c>
      <c r="H1456" s="336">
        <v>32.4</v>
      </c>
      <c r="I1456" s="357">
        <v>27</v>
      </c>
    </row>
    <row r="1457" spans="1:9" s="386" customFormat="1" x14ac:dyDescent="0.25">
      <c r="A1457" s="1155"/>
      <c r="B1457" s="984"/>
      <c r="C1457" s="388" t="s">
        <v>6003</v>
      </c>
      <c r="D1457" s="388" t="s">
        <v>6144</v>
      </c>
      <c r="E1457" s="389" t="s">
        <v>14</v>
      </c>
      <c r="F1457" s="389" t="s">
        <v>15</v>
      </c>
      <c r="G1457" s="357">
        <v>1400</v>
      </c>
      <c r="H1457" s="336">
        <v>37.799999999999997</v>
      </c>
      <c r="I1457" s="357">
        <v>27</v>
      </c>
    </row>
    <row r="1458" spans="1:9" s="386" customFormat="1" x14ac:dyDescent="0.25">
      <c r="A1458" s="1155"/>
      <c r="B1458" s="984"/>
      <c r="C1458" s="388" t="s">
        <v>6004</v>
      </c>
      <c r="D1458" s="388" t="s">
        <v>6144</v>
      </c>
      <c r="E1458" s="389" t="s">
        <v>14</v>
      </c>
      <c r="F1458" s="389" t="s">
        <v>15</v>
      </c>
      <c r="G1458" s="357">
        <v>1700</v>
      </c>
      <c r="H1458" s="336">
        <v>42.5</v>
      </c>
      <c r="I1458" s="357">
        <v>25</v>
      </c>
    </row>
    <row r="1459" spans="1:9" s="386" customFormat="1" x14ac:dyDescent="0.25">
      <c r="A1459" s="1155"/>
      <c r="B1459" s="984"/>
      <c r="C1459" s="388" t="s">
        <v>6005</v>
      </c>
      <c r="D1459" s="388" t="s">
        <v>6144</v>
      </c>
      <c r="E1459" s="389" t="s">
        <v>14</v>
      </c>
      <c r="F1459" s="389" t="s">
        <v>15</v>
      </c>
      <c r="G1459" s="357">
        <v>1600</v>
      </c>
      <c r="H1459" s="336">
        <v>38.4</v>
      </c>
      <c r="I1459" s="357">
        <v>24</v>
      </c>
    </row>
    <row r="1460" spans="1:9" s="386" customFormat="1" x14ac:dyDescent="0.25">
      <c r="A1460" s="1155"/>
      <c r="B1460" s="984"/>
      <c r="C1460" s="388" t="s">
        <v>6006</v>
      </c>
      <c r="D1460" s="388" t="s">
        <v>6144</v>
      </c>
      <c r="E1460" s="389" t="s">
        <v>14</v>
      </c>
      <c r="F1460" s="389" t="s">
        <v>15</v>
      </c>
      <c r="G1460" s="357">
        <v>2000</v>
      </c>
      <c r="H1460" s="336">
        <v>54</v>
      </c>
      <c r="I1460" s="357">
        <v>27</v>
      </c>
    </row>
    <row r="1461" spans="1:9" s="386" customFormat="1" x14ac:dyDescent="0.25">
      <c r="A1461" s="1155"/>
      <c r="B1461" s="984"/>
      <c r="C1461" s="388" t="s">
        <v>6007</v>
      </c>
      <c r="D1461" s="388" t="s">
        <v>6144</v>
      </c>
      <c r="E1461" s="389" t="s">
        <v>14</v>
      </c>
      <c r="F1461" s="389" t="s">
        <v>15</v>
      </c>
      <c r="G1461" s="357">
        <v>1700</v>
      </c>
      <c r="H1461" s="336">
        <v>66.3</v>
      </c>
      <c r="I1461" s="357">
        <v>39</v>
      </c>
    </row>
    <row r="1462" spans="1:9" s="386" customFormat="1" x14ac:dyDescent="0.25">
      <c r="A1462" s="1155"/>
      <c r="B1462" s="984"/>
      <c r="C1462" s="388" t="s">
        <v>6008</v>
      </c>
      <c r="D1462" s="388" t="s">
        <v>6144</v>
      </c>
      <c r="E1462" s="389" t="s">
        <v>14</v>
      </c>
      <c r="F1462" s="389" t="s">
        <v>15</v>
      </c>
      <c r="G1462" s="357">
        <v>2000</v>
      </c>
      <c r="H1462" s="336">
        <v>76</v>
      </c>
      <c r="I1462" s="357">
        <v>38</v>
      </c>
    </row>
    <row r="1463" spans="1:9" s="386" customFormat="1" x14ac:dyDescent="0.25">
      <c r="A1463" s="1155"/>
      <c r="B1463" s="984"/>
      <c r="C1463" s="388" t="s">
        <v>6009</v>
      </c>
      <c r="D1463" s="388" t="s">
        <v>6144</v>
      </c>
      <c r="E1463" s="389" t="s">
        <v>14</v>
      </c>
      <c r="F1463" s="389" t="s">
        <v>15</v>
      </c>
      <c r="G1463" s="357">
        <v>2000</v>
      </c>
      <c r="H1463" s="336">
        <v>54</v>
      </c>
      <c r="I1463" s="357">
        <v>27</v>
      </c>
    </row>
    <row r="1464" spans="1:9" s="386" customFormat="1" x14ac:dyDescent="0.25">
      <c r="A1464" s="1155"/>
      <c r="B1464" s="984"/>
      <c r="C1464" s="388" t="s">
        <v>6010</v>
      </c>
      <c r="D1464" s="388" t="s">
        <v>6144</v>
      </c>
      <c r="E1464" s="389" t="s">
        <v>14</v>
      </c>
      <c r="F1464" s="389" t="s">
        <v>15</v>
      </c>
      <c r="G1464" s="357">
        <v>2000</v>
      </c>
      <c r="H1464" s="336">
        <v>66</v>
      </c>
      <c r="I1464" s="357">
        <v>33</v>
      </c>
    </row>
    <row r="1465" spans="1:9" s="386" customFormat="1" x14ac:dyDescent="0.25">
      <c r="A1465" s="1155"/>
      <c r="B1465" s="984"/>
      <c r="C1465" s="388" t="s">
        <v>6011</v>
      </c>
      <c r="D1465" s="388" t="s">
        <v>6144</v>
      </c>
      <c r="E1465" s="389" t="s">
        <v>14</v>
      </c>
      <c r="F1465" s="389" t="s">
        <v>15</v>
      </c>
      <c r="G1465" s="357">
        <v>3000</v>
      </c>
      <c r="H1465" s="336">
        <v>87</v>
      </c>
      <c r="I1465" s="357">
        <v>29</v>
      </c>
    </row>
    <row r="1466" spans="1:9" s="386" customFormat="1" x14ac:dyDescent="0.25">
      <c r="A1466" s="1155"/>
      <c r="B1466" s="984"/>
      <c r="C1466" s="388" t="s">
        <v>6012</v>
      </c>
      <c r="D1466" s="388" t="s">
        <v>6144</v>
      </c>
      <c r="E1466" s="389" t="s">
        <v>14</v>
      </c>
      <c r="F1466" s="389" t="s">
        <v>15</v>
      </c>
      <c r="G1466" s="357">
        <v>1600</v>
      </c>
      <c r="H1466" s="336">
        <v>41.6</v>
      </c>
      <c r="I1466" s="357">
        <v>26</v>
      </c>
    </row>
    <row r="1467" spans="1:9" s="386" customFormat="1" x14ac:dyDescent="0.25">
      <c r="A1467" s="1155"/>
      <c r="B1467" s="984"/>
      <c r="C1467" s="388" t="s">
        <v>6013</v>
      </c>
      <c r="D1467" s="388" t="s">
        <v>6144</v>
      </c>
      <c r="E1467" s="389" t="s">
        <v>14</v>
      </c>
      <c r="F1467" s="389" t="s">
        <v>15</v>
      </c>
      <c r="G1467" s="357">
        <v>3500</v>
      </c>
      <c r="H1467" s="336">
        <v>94.5</v>
      </c>
      <c r="I1467" s="357">
        <v>27</v>
      </c>
    </row>
    <row r="1468" spans="1:9" s="386" customFormat="1" x14ac:dyDescent="0.25">
      <c r="A1468" s="1155"/>
      <c r="B1468" s="984"/>
      <c r="C1468" s="388" t="s">
        <v>6014</v>
      </c>
      <c r="D1468" s="388" t="s">
        <v>6144</v>
      </c>
      <c r="E1468" s="389" t="s">
        <v>14</v>
      </c>
      <c r="F1468" s="389" t="s">
        <v>15</v>
      </c>
      <c r="G1468" s="357">
        <v>2550</v>
      </c>
      <c r="H1468" s="336">
        <v>81.599999999999994</v>
      </c>
      <c r="I1468" s="357">
        <v>32</v>
      </c>
    </row>
    <row r="1469" spans="1:9" s="386" customFormat="1" x14ac:dyDescent="0.25">
      <c r="A1469" s="1155"/>
      <c r="B1469" s="984"/>
      <c r="C1469" s="388" t="s">
        <v>6015</v>
      </c>
      <c r="D1469" s="388" t="s">
        <v>6144</v>
      </c>
      <c r="E1469" s="389" t="s">
        <v>14</v>
      </c>
      <c r="F1469" s="389" t="s">
        <v>15</v>
      </c>
      <c r="G1469" s="357">
        <v>2000</v>
      </c>
      <c r="H1469" s="336">
        <v>90</v>
      </c>
      <c r="I1469" s="357">
        <v>45</v>
      </c>
    </row>
    <row r="1470" spans="1:9" s="386" customFormat="1" x14ac:dyDescent="0.25">
      <c r="A1470" s="1155"/>
      <c r="B1470" s="984"/>
      <c r="C1470" s="388" t="s">
        <v>6016</v>
      </c>
      <c r="D1470" s="388" t="s">
        <v>6144</v>
      </c>
      <c r="E1470" s="389" t="s">
        <v>14</v>
      </c>
      <c r="F1470" s="389" t="s">
        <v>15</v>
      </c>
      <c r="G1470" s="357">
        <v>3000</v>
      </c>
      <c r="H1470" s="336">
        <v>96</v>
      </c>
      <c r="I1470" s="357">
        <v>32</v>
      </c>
    </row>
    <row r="1471" spans="1:9" s="386" customFormat="1" x14ac:dyDescent="0.25">
      <c r="A1471" s="1155"/>
      <c r="B1471" s="984"/>
      <c r="C1471" s="388" t="s">
        <v>6017</v>
      </c>
      <c r="D1471" s="388" t="s">
        <v>6144</v>
      </c>
      <c r="E1471" s="389" t="s">
        <v>14</v>
      </c>
      <c r="F1471" s="389" t="s">
        <v>15</v>
      </c>
      <c r="G1471" s="357">
        <v>400</v>
      </c>
      <c r="H1471" s="336">
        <v>9.6</v>
      </c>
      <c r="I1471" s="357">
        <v>24</v>
      </c>
    </row>
    <row r="1472" spans="1:9" s="386" customFormat="1" x14ac:dyDescent="0.25">
      <c r="A1472" s="1155"/>
      <c r="B1472" s="984"/>
      <c r="C1472" s="388" t="s">
        <v>6018</v>
      </c>
      <c r="D1472" s="388" t="s">
        <v>6144</v>
      </c>
      <c r="E1472" s="389" t="s">
        <v>14</v>
      </c>
      <c r="F1472" s="389" t="s">
        <v>15</v>
      </c>
      <c r="G1472" s="357">
        <v>400</v>
      </c>
      <c r="H1472" s="336">
        <v>9.1999999999999993</v>
      </c>
      <c r="I1472" s="357">
        <v>23</v>
      </c>
    </row>
    <row r="1473" spans="1:9" s="386" customFormat="1" x14ac:dyDescent="0.25">
      <c r="A1473" s="1155"/>
      <c r="B1473" s="984"/>
      <c r="C1473" s="388" t="s">
        <v>6019</v>
      </c>
      <c r="D1473" s="388" t="s">
        <v>6144</v>
      </c>
      <c r="E1473" s="389" t="s">
        <v>14</v>
      </c>
      <c r="F1473" s="389" t="s">
        <v>15</v>
      </c>
      <c r="G1473" s="357">
        <v>400</v>
      </c>
      <c r="H1473" s="336">
        <v>9.6</v>
      </c>
      <c r="I1473" s="357">
        <v>24</v>
      </c>
    </row>
    <row r="1474" spans="1:9" s="386" customFormat="1" x14ac:dyDescent="0.25">
      <c r="A1474" s="1155"/>
      <c r="B1474" s="984"/>
      <c r="C1474" s="388" t="s">
        <v>6020</v>
      </c>
      <c r="D1474" s="388" t="s">
        <v>6144</v>
      </c>
      <c r="E1474" s="389" t="s">
        <v>14</v>
      </c>
      <c r="F1474" s="389" t="s">
        <v>15</v>
      </c>
      <c r="G1474" s="357">
        <v>400</v>
      </c>
      <c r="H1474" s="336">
        <v>10.8</v>
      </c>
      <c r="I1474" s="357">
        <v>27</v>
      </c>
    </row>
    <row r="1475" spans="1:9" s="386" customFormat="1" x14ac:dyDescent="0.25">
      <c r="A1475" s="1155"/>
      <c r="B1475" s="984"/>
      <c r="C1475" s="388" t="s">
        <v>6021</v>
      </c>
      <c r="D1475" s="388" t="s">
        <v>6144</v>
      </c>
      <c r="E1475" s="389" t="s">
        <v>14</v>
      </c>
      <c r="F1475" s="389" t="s">
        <v>15</v>
      </c>
      <c r="G1475" s="357">
        <v>400</v>
      </c>
      <c r="H1475" s="336">
        <v>10.8</v>
      </c>
      <c r="I1475" s="357">
        <v>27</v>
      </c>
    </row>
    <row r="1476" spans="1:9" s="386" customFormat="1" x14ac:dyDescent="0.25">
      <c r="A1476" s="1155"/>
      <c r="B1476" s="984"/>
      <c r="C1476" s="388" t="s">
        <v>6022</v>
      </c>
      <c r="D1476" s="388" t="s">
        <v>6144</v>
      </c>
      <c r="E1476" s="389" t="s">
        <v>14</v>
      </c>
      <c r="F1476" s="389" t="s">
        <v>15</v>
      </c>
      <c r="G1476" s="357">
        <v>400</v>
      </c>
      <c r="H1476" s="336">
        <v>10</v>
      </c>
      <c r="I1476" s="357">
        <v>25</v>
      </c>
    </row>
    <row r="1477" spans="1:9" s="386" customFormat="1" x14ac:dyDescent="0.25">
      <c r="A1477" s="1155"/>
      <c r="B1477" s="984"/>
      <c r="C1477" s="388" t="s">
        <v>6023</v>
      </c>
      <c r="D1477" s="388" t="s">
        <v>6144</v>
      </c>
      <c r="E1477" s="389" t="s">
        <v>14</v>
      </c>
      <c r="F1477" s="389" t="s">
        <v>15</v>
      </c>
      <c r="G1477" s="357">
        <v>400</v>
      </c>
      <c r="H1477" s="336">
        <v>10.8</v>
      </c>
      <c r="I1477" s="357">
        <v>27</v>
      </c>
    </row>
    <row r="1478" spans="1:9" s="386" customFormat="1" x14ac:dyDescent="0.25">
      <c r="A1478" s="1155"/>
      <c r="B1478" s="984"/>
      <c r="C1478" s="388" t="s">
        <v>6024</v>
      </c>
      <c r="D1478" s="388" t="s">
        <v>6144</v>
      </c>
      <c r="E1478" s="389" t="s">
        <v>14</v>
      </c>
      <c r="F1478" s="389" t="s">
        <v>15</v>
      </c>
      <c r="G1478" s="357">
        <v>400</v>
      </c>
      <c r="H1478" s="336">
        <v>8.8000000000000007</v>
      </c>
      <c r="I1478" s="357">
        <v>22</v>
      </c>
    </row>
    <row r="1479" spans="1:9" s="386" customFormat="1" x14ac:dyDescent="0.25">
      <c r="A1479" s="1155"/>
      <c r="B1479" s="984"/>
      <c r="C1479" s="388" t="s">
        <v>6025</v>
      </c>
      <c r="D1479" s="388" t="s">
        <v>6144</v>
      </c>
      <c r="E1479" s="389" t="s">
        <v>14</v>
      </c>
      <c r="F1479" s="389" t="s">
        <v>15</v>
      </c>
      <c r="G1479" s="357">
        <v>400</v>
      </c>
      <c r="H1479" s="336">
        <v>10.4</v>
      </c>
      <c r="I1479" s="357">
        <v>26</v>
      </c>
    </row>
    <row r="1480" spans="1:9" s="386" customFormat="1" x14ac:dyDescent="0.25">
      <c r="A1480" s="1155"/>
      <c r="B1480" s="984"/>
      <c r="C1480" s="388" t="s">
        <v>6026</v>
      </c>
      <c r="D1480" s="388" t="s">
        <v>6144</v>
      </c>
      <c r="E1480" s="389" t="s">
        <v>14</v>
      </c>
      <c r="F1480" s="389" t="s">
        <v>15</v>
      </c>
      <c r="G1480" s="357">
        <v>400</v>
      </c>
      <c r="H1480" s="336">
        <v>8.8000000000000007</v>
      </c>
      <c r="I1480" s="357">
        <v>22</v>
      </c>
    </row>
    <row r="1481" spans="1:9" s="386" customFormat="1" x14ac:dyDescent="0.25">
      <c r="A1481" s="1155"/>
      <c r="B1481" s="984"/>
      <c r="C1481" s="388" t="s">
        <v>6027</v>
      </c>
      <c r="D1481" s="388" t="s">
        <v>6144</v>
      </c>
      <c r="E1481" s="389" t="s">
        <v>14</v>
      </c>
      <c r="F1481" s="389" t="s">
        <v>15</v>
      </c>
      <c r="G1481" s="357">
        <v>25000</v>
      </c>
      <c r="H1481" s="336">
        <v>675</v>
      </c>
      <c r="I1481" s="357">
        <v>27</v>
      </c>
    </row>
    <row r="1482" spans="1:9" s="386" customFormat="1" x14ac:dyDescent="0.25">
      <c r="A1482" s="1155"/>
      <c r="B1482" s="984"/>
      <c r="C1482" s="388" t="s">
        <v>6028</v>
      </c>
      <c r="D1482" s="388" t="s">
        <v>6144</v>
      </c>
      <c r="E1482" s="389" t="s">
        <v>14</v>
      </c>
      <c r="F1482" s="389" t="s">
        <v>15</v>
      </c>
      <c r="G1482" s="357">
        <v>7500</v>
      </c>
      <c r="H1482" s="336">
        <v>180</v>
      </c>
      <c r="I1482" s="357">
        <v>24</v>
      </c>
    </row>
    <row r="1483" spans="1:9" s="386" customFormat="1" x14ac:dyDescent="0.25">
      <c r="A1483" s="1155"/>
      <c r="B1483" s="984"/>
      <c r="C1483" s="388" t="s">
        <v>6029</v>
      </c>
      <c r="D1483" s="388" t="s">
        <v>6144</v>
      </c>
      <c r="E1483" s="389" t="s">
        <v>14</v>
      </c>
      <c r="F1483" s="389" t="s">
        <v>15</v>
      </c>
      <c r="G1483" s="357">
        <v>5000</v>
      </c>
      <c r="H1483" s="336">
        <v>115</v>
      </c>
      <c r="I1483" s="357">
        <v>23</v>
      </c>
    </row>
    <row r="1484" spans="1:9" s="386" customFormat="1" x14ac:dyDescent="0.25">
      <c r="A1484" s="1155"/>
      <c r="B1484" s="984"/>
      <c r="C1484" s="388" t="s">
        <v>6030</v>
      </c>
      <c r="D1484" s="388" t="s">
        <v>6144</v>
      </c>
      <c r="E1484" s="389" t="s">
        <v>14</v>
      </c>
      <c r="F1484" s="389" t="s">
        <v>15</v>
      </c>
      <c r="G1484" s="357">
        <v>2700</v>
      </c>
      <c r="H1484" s="336">
        <v>62.1</v>
      </c>
      <c r="I1484" s="357">
        <v>23</v>
      </c>
    </row>
    <row r="1485" spans="1:9" s="386" customFormat="1" x14ac:dyDescent="0.25">
      <c r="A1485" s="1155"/>
      <c r="B1485" s="984"/>
      <c r="C1485" s="388" t="s">
        <v>6031</v>
      </c>
      <c r="D1485" s="388" t="s">
        <v>6144</v>
      </c>
      <c r="E1485" s="389" t="s">
        <v>14</v>
      </c>
      <c r="F1485" s="389" t="s">
        <v>15</v>
      </c>
      <c r="G1485" s="357">
        <v>6300</v>
      </c>
      <c r="H1485" s="336">
        <v>151.19999999999999</v>
      </c>
      <c r="I1485" s="357">
        <v>24</v>
      </c>
    </row>
    <row r="1486" spans="1:9" s="386" customFormat="1" x14ac:dyDescent="0.25">
      <c r="A1486" s="1155"/>
      <c r="B1486" s="984"/>
      <c r="C1486" s="388" t="s">
        <v>6032</v>
      </c>
      <c r="D1486" s="388" t="s">
        <v>6144</v>
      </c>
      <c r="E1486" s="389" t="s">
        <v>14</v>
      </c>
      <c r="F1486" s="389" t="s">
        <v>15</v>
      </c>
      <c r="G1486" s="357">
        <v>2200</v>
      </c>
      <c r="H1486" s="336">
        <v>61.6</v>
      </c>
      <c r="I1486" s="357">
        <v>28</v>
      </c>
    </row>
    <row r="1487" spans="1:9" s="386" customFormat="1" x14ac:dyDescent="0.25">
      <c r="A1487" s="1155"/>
      <c r="B1487" s="984"/>
      <c r="C1487" s="388" t="s">
        <v>6033</v>
      </c>
      <c r="D1487" s="388" t="s">
        <v>6144</v>
      </c>
      <c r="E1487" s="389" t="s">
        <v>14</v>
      </c>
      <c r="F1487" s="389" t="s">
        <v>15</v>
      </c>
      <c r="G1487" s="357">
        <v>2200</v>
      </c>
      <c r="H1487" s="336">
        <v>55</v>
      </c>
      <c r="I1487" s="357">
        <v>25</v>
      </c>
    </row>
    <row r="1488" spans="1:9" s="386" customFormat="1" x14ac:dyDescent="0.25">
      <c r="A1488" s="1155"/>
      <c r="B1488" s="984"/>
      <c r="C1488" s="388" t="s">
        <v>6034</v>
      </c>
      <c r="D1488" s="388" t="s">
        <v>6144</v>
      </c>
      <c r="E1488" s="389" t="s">
        <v>14</v>
      </c>
      <c r="F1488" s="389" t="s">
        <v>15</v>
      </c>
      <c r="G1488" s="357">
        <v>2200</v>
      </c>
      <c r="H1488" s="336">
        <v>61.6</v>
      </c>
      <c r="I1488" s="357">
        <v>28</v>
      </c>
    </row>
    <row r="1489" spans="1:9" s="386" customFormat="1" x14ac:dyDescent="0.25">
      <c r="A1489" s="1155"/>
      <c r="B1489" s="984"/>
      <c r="C1489" s="388" t="s">
        <v>6035</v>
      </c>
      <c r="D1489" s="388" t="s">
        <v>6144</v>
      </c>
      <c r="E1489" s="389" t="s">
        <v>14</v>
      </c>
      <c r="F1489" s="389" t="s">
        <v>15</v>
      </c>
      <c r="G1489" s="357">
        <v>1960</v>
      </c>
      <c r="H1489" s="336">
        <v>47.04</v>
      </c>
      <c r="I1489" s="357">
        <v>24</v>
      </c>
    </row>
    <row r="1490" spans="1:9" s="386" customFormat="1" x14ac:dyDescent="0.25">
      <c r="A1490" s="1155"/>
      <c r="B1490" s="984"/>
      <c r="C1490" s="388" t="s">
        <v>6036</v>
      </c>
      <c r="D1490" s="388" t="s">
        <v>6144</v>
      </c>
      <c r="E1490" s="389" t="s">
        <v>14</v>
      </c>
      <c r="F1490" s="389" t="s">
        <v>15</v>
      </c>
      <c r="G1490" s="357">
        <v>1960</v>
      </c>
      <c r="H1490" s="336">
        <v>43.12</v>
      </c>
      <c r="I1490" s="357">
        <v>22</v>
      </c>
    </row>
    <row r="1491" spans="1:9" s="386" customFormat="1" x14ac:dyDescent="0.25">
      <c r="A1491" s="1155"/>
      <c r="B1491" s="984"/>
      <c r="C1491" s="388" t="s">
        <v>6037</v>
      </c>
      <c r="D1491" s="388" t="s">
        <v>6144</v>
      </c>
      <c r="E1491" s="389" t="s">
        <v>14</v>
      </c>
      <c r="F1491" s="389" t="s">
        <v>15</v>
      </c>
      <c r="G1491" s="357">
        <v>1960</v>
      </c>
      <c r="H1491" s="336">
        <v>45.08</v>
      </c>
      <c r="I1491" s="357">
        <v>23</v>
      </c>
    </row>
    <row r="1492" spans="1:9" s="386" customFormat="1" x14ac:dyDescent="0.25">
      <c r="A1492" s="1155"/>
      <c r="B1492" s="984"/>
      <c r="C1492" s="388" t="s">
        <v>6038</v>
      </c>
      <c r="D1492" s="388" t="s">
        <v>6144</v>
      </c>
      <c r="E1492" s="389" t="s">
        <v>14</v>
      </c>
      <c r="F1492" s="389" t="s">
        <v>15</v>
      </c>
      <c r="G1492" s="357">
        <v>1960</v>
      </c>
      <c r="H1492" s="336">
        <v>43.12</v>
      </c>
      <c r="I1492" s="357">
        <v>22</v>
      </c>
    </row>
    <row r="1493" spans="1:9" s="386" customFormat="1" x14ac:dyDescent="0.25">
      <c r="A1493" s="1155"/>
      <c r="B1493" s="984"/>
      <c r="C1493" s="388" t="s">
        <v>6039</v>
      </c>
      <c r="D1493" s="388" t="s">
        <v>6144</v>
      </c>
      <c r="E1493" s="389" t="s">
        <v>14</v>
      </c>
      <c r="F1493" s="389" t="s">
        <v>15</v>
      </c>
      <c r="G1493" s="357">
        <v>1960</v>
      </c>
      <c r="H1493" s="336">
        <v>43.12</v>
      </c>
      <c r="I1493" s="357">
        <v>22</v>
      </c>
    </row>
    <row r="1494" spans="1:9" s="386" customFormat="1" x14ac:dyDescent="0.25">
      <c r="A1494" s="1155"/>
      <c r="B1494" s="984"/>
      <c r="C1494" s="388" t="s">
        <v>6040</v>
      </c>
      <c r="D1494" s="388" t="s">
        <v>6144</v>
      </c>
      <c r="E1494" s="389" t="s">
        <v>14</v>
      </c>
      <c r="F1494" s="389" t="s">
        <v>15</v>
      </c>
      <c r="G1494" s="357">
        <v>1960</v>
      </c>
      <c r="H1494" s="336">
        <v>43.12</v>
      </c>
      <c r="I1494" s="357">
        <v>22</v>
      </c>
    </row>
    <row r="1495" spans="1:9" s="386" customFormat="1" x14ac:dyDescent="0.25">
      <c r="A1495" s="1155"/>
      <c r="B1495" s="984"/>
      <c r="C1495" s="388" t="s">
        <v>6041</v>
      </c>
      <c r="D1495" s="388" t="s">
        <v>6144</v>
      </c>
      <c r="E1495" s="389" t="s">
        <v>14</v>
      </c>
      <c r="F1495" s="389" t="s">
        <v>15</v>
      </c>
      <c r="G1495" s="357">
        <v>2030</v>
      </c>
      <c r="H1495" s="336">
        <v>64.959999999999994</v>
      </c>
      <c r="I1495" s="357">
        <v>32</v>
      </c>
    </row>
    <row r="1496" spans="1:9" s="386" customFormat="1" x14ac:dyDescent="0.25">
      <c r="A1496" s="1155"/>
      <c r="B1496" s="984"/>
      <c r="C1496" s="388" t="s">
        <v>6042</v>
      </c>
      <c r="D1496" s="388" t="s">
        <v>6144</v>
      </c>
      <c r="E1496" s="389" t="s">
        <v>14</v>
      </c>
      <c r="F1496" s="389" t="s">
        <v>15</v>
      </c>
      <c r="G1496" s="357">
        <v>6160</v>
      </c>
      <c r="H1496" s="336">
        <v>147.84</v>
      </c>
      <c r="I1496" s="357">
        <v>24</v>
      </c>
    </row>
    <row r="1497" spans="1:9" s="386" customFormat="1" x14ac:dyDescent="0.25">
      <c r="A1497" s="1155"/>
      <c r="B1497" s="984"/>
      <c r="C1497" s="388" t="s">
        <v>6043</v>
      </c>
      <c r="D1497" s="388" t="s">
        <v>6144</v>
      </c>
      <c r="E1497" s="389" t="s">
        <v>14</v>
      </c>
      <c r="F1497" s="389" t="s">
        <v>15</v>
      </c>
      <c r="G1497" s="357">
        <v>6160</v>
      </c>
      <c r="H1497" s="336">
        <v>154</v>
      </c>
      <c r="I1497" s="357">
        <v>25</v>
      </c>
    </row>
    <row r="1498" spans="1:9" s="386" customFormat="1" x14ac:dyDescent="0.25">
      <c r="A1498" s="1155"/>
      <c r="B1498" s="984"/>
      <c r="C1498" s="388" t="s">
        <v>6044</v>
      </c>
      <c r="D1498" s="388" t="s">
        <v>6144</v>
      </c>
      <c r="E1498" s="389" t="s">
        <v>14</v>
      </c>
      <c r="F1498" s="389" t="s">
        <v>15</v>
      </c>
      <c r="G1498" s="357">
        <v>580</v>
      </c>
      <c r="H1498" s="336">
        <v>13.34</v>
      </c>
      <c r="I1498" s="357">
        <v>23</v>
      </c>
    </row>
    <row r="1499" spans="1:9" s="386" customFormat="1" x14ac:dyDescent="0.25">
      <c r="A1499" s="1155"/>
      <c r="B1499" s="984"/>
      <c r="C1499" s="388" t="s">
        <v>6045</v>
      </c>
      <c r="D1499" s="388" t="s">
        <v>6144</v>
      </c>
      <c r="E1499" s="389" t="s">
        <v>14</v>
      </c>
      <c r="F1499" s="389" t="s">
        <v>15</v>
      </c>
      <c r="G1499" s="357">
        <v>3430</v>
      </c>
      <c r="H1499" s="336">
        <v>109.76</v>
      </c>
      <c r="I1499" s="357">
        <v>32</v>
      </c>
    </row>
    <row r="1500" spans="1:9" s="386" customFormat="1" x14ac:dyDescent="0.25">
      <c r="A1500" s="1155"/>
      <c r="B1500" s="984"/>
      <c r="C1500" s="388" t="s">
        <v>6046</v>
      </c>
      <c r="D1500" s="388" t="s">
        <v>6144</v>
      </c>
      <c r="E1500" s="389" t="s">
        <v>14</v>
      </c>
      <c r="F1500" s="389" t="s">
        <v>15</v>
      </c>
      <c r="G1500" s="357">
        <v>4060</v>
      </c>
      <c r="H1500" s="336">
        <v>105.56</v>
      </c>
      <c r="I1500" s="357">
        <v>26</v>
      </c>
    </row>
    <row r="1501" spans="1:9" s="386" customFormat="1" x14ac:dyDescent="0.25">
      <c r="A1501" s="1155"/>
      <c r="B1501" s="984"/>
      <c r="C1501" s="388" t="s">
        <v>6047</v>
      </c>
      <c r="D1501" s="388" t="s">
        <v>6144</v>
      </c>
      <c r="E1501" s="389" t="s">
        <v>14</v>
      </c>
      <c r="F1501" s="389" t="s">
        <v>15</v>
      </c>
      <c r="G1501" s="357">
        <v>4550</v>
      </c>
      <c r="H1501" s="336">
        <v>127.4</v>
      </c>
      <c r="I1501" s="357">
        <v>28</v>
      </c>
    </row>
    <row r="1502" spans="1:9" s="386" customFormat="1" x14ac:dyDescent="0.25">
      <c r="A1502" s="1155"/>
      <c r="B1502" s="984"/>
      <c r="C1502" s="388" t="s">
        <v>6048</v>
      </c>
      <c r="D1502" s="388" t="s">
        <v>6144</v>
      </c>
      <c r="E1502" s="389" t="s">
        <v>14</v>
      </c>
      <c r="F1502" s="389" t="s">
        <v>15</v>
      </c>
      <c r="G1502" s="357">
        <v>2450</v>
      </c>
      <c r="H1502" s="336">
        <v>75.95</v>
      </c>
      <c r="I1502" s="357">
        <v>31</v>
      </c>
    </row>
    <row r="1503" spans="1:9" s="386" customFormat="1" x14ac:dyDescent="0.25">
      <c r="A1503" s="1155"/>
      <c r="B1503" s="984"/>
      <c r="C1503" s="388" t="s">
        <v>6049</v>
      </c>
      <c r="D1503" s="388" t="s">
        <v>6144</v>
      </c>
      <c r="E1503" s="389" t="s">
        <v>14</v>
      </c>
      <c r="F1503" s="389" t="s">
        <v>15</v>
      </c>
      <c r="G1503" s="357">
        <v>640</v>
      </c>
      <c r="H1503" s="336">
        <v>18.559999999999999</v>
      </c>
      <c r="I1503" s="357">
        <v>29</v>
      </c>
    </row>
    <row r="1504" spans="1:9" s="386" customFormat="1" x14ac:dyDescent="0.25">
      <c r="A1504" s="1155"/>
      <c r="B1504" s="984"/>
      <c r="C1504" s="388" t="s">
        <v>6050</v>
      </c>
      <c r="D1504" s="388" t="s">
        <v>6144</v>
      </c>
      <c r="E1504" s="389" t="s">
        <v>14</v>
      </c>
      <c r="F1504" s="389" t="s">
        <v>15</v>
      </c>
      <c r="G1504" s="357">
        <v>640</v>
      </c>
      <c r="H1504" s="336">
        <v>14.08</v>
      </c>
      <c r="I1504" s="357">
        <v>22</v>
      </c>
    </row>
    <row r="1505" spans="1:9" s="386" customFormat="1" x14ac:dyDescent="0.25">
      <c r="A1505" s="1155"/>
      <c r="B1505" s="984"/>
      <c r="C1505" s="388" t="s">
        <v>6051</v>
      </c>
      <c r="D1505" s="388" t="s">
        <v>6144</v>
      </c>
      <c r="E1505" s="389" t="s">
        <v>14</v>
      </c>
      <c r="F1505" s="389" t="s">
        <v>15</v>
      </c>
      <c r="G1505" s="357">
        <v>640</v>
      </c>
      <c r="H1505" s="336">
        <v>14.08</v>
      </c>
      <c r="I1505" s="357">
        <v>22</v>
      </c>
    </row>
    <row r="1506" spans="1:9" s="386" customFormat="1" x14ac:dyDescent="0.25">
      <c r="A1506" s="1155"/>
      <c r="B1506" s="984"/>
      <c r="C1506" s="388" t="s">
        <v>6052</v>
      </c>
      <c r="D1506" s="388" t="s">
        <v>6144</v>
      </c>
      <c r="E1506" s="389" t="s">
        <v>14</v>
      </c>
      <c r="F1506" s="389" t="s">
        <v>15</v>
      </c>
      <c r="G1506" s="357">
        <v>640</v>
      </c>
      <c r="H1506" s="336">
        <v>14.08</v>
      </c>
      <c r="I1506" s="357">
        <v>22</v>
      </c>
    </row>
    <row r="1507" spans="1:9" s="386" customFormat="1" x14ac:dyDescent="0.25">
      <c r="A1507" s="1155"/>
      <c r="B1507" s="984"/>
      <c r="C1507" s="388" t="s">
        <v>6053</v>
      </c>
      <c r="D1507" s="388" t="s">
        <v>6144</v>
      </c>
      <c r="E1507" s="389" t="s">
        <v>14</v>
      </c>
      <c r="F1507" s="389" t="s">
        <v>15</v>
      </c>
      <c r="G1507" s="357">
        <v>4130</v>
      </c>
      <c r="H1507" s="336">
        <v>90.86</v>
      </c>
      <c r="I1507" s="357">
        <v>22</v>
      </c>
    </row>
    <row r="1508" spans="1:9" s="386" customFormat="1" x14ac:dyDescent="0.25">
      <c r="A1508" s="1155"/>
      <c r="B1508" s="984"/>
      <c r="C1508" s="388" t="s">
        <v>6054</v>
      </c>
      <c r="D1508" s="388" t="s">
        <v>6144</v>
      </c>
      <c r="E1508" s="389" t="s">
        <v>14</v>
      </c>
      <c r="F1508" s="389" t="s">
        <v>15</v>
      </c>
      <c r="G1508" s="357">
        <v>6230</v>
      </c>
      <c r="H1508" s="336">
        <v>143.29</v>
      </c>
      <c r="I1508" s="357">
        <v>23</v>
      </c>
    </row>
    <row r="1509" spans="1:9" s="386" customFormat="1" x14ac:dyDescent="0.25">
      <c r="A1509" s="1155"/>
      <c r="B1509" s="984"/>
      <c r="C1509" s="388" t="s">
        <v>6055</v>
      </c>
      <c r="D1509" s="388" t="s">
        <v>6144</v>
      </c>
      <c r="E1509" s="389" t="s">
        <v>14</v>
      </c>
      <c r="F1509" s="389" t="s">
        <v>15</v>
      </c>
      <c r="G1509" s="357">
        <v>6160</v>
      </c>
      <c r="H1509" s="336">
        <v>154</v>
      </c>
      <c r="I1509" s="357">
        <v>25</v>
      </c>
    </row>
    <row r="1510" spans="1:9" s="386" customFormat="1" x14ac:dyDescent="0.25">
      <c r="A1510" s="1155"/>
      <c r="B1510" s="984"/>
      <c r="C1510" s="388" t="s">
        <v>6056</v>
      </c>
      <c r="D1510" s="388" t="s">
        <v>6144</v>
      </c>
      <c r="E1510" s="389" t="s">
        <v>14</v>
      </c>
      <c r="F1510" s="389" t="s">
        <v>15</v>
      </c>
      <c r="G1510" s="357">
        <v>3430</v>
      </c>
      <c r="H1510" s="336">
        <v>92.61</v>
      </c>
      <c r="I1510" s="357">
        <v>27</v>
      </c>
    </row>
    <row r="1511" spans="1:9" s="386" customFormat="1" x14ac:dyDescent="0.25">
      <c r="A1511" s="1155"/>
      <c r="B1511" s="984"/>
      <c r="C1511" s="388" t="s">
        <v>6057</v>
      </c>
      <c r="D1511" s="388" t="s">
        <v>6144</v>
      </c>
      <c r="E1511" s="389" t="s">
        <v>14</v>
      </c>
      <c r="F1511" s="389" t="s">
        <v>15</v>
      </c>
      <c r="G1511" s="357">
        <v>2950</v>
      </c>
      <c r="H1511" s="336">
        <v>73.75</v>
      </c>
      <c r="I1511" s="357">
        <v>25</v>
      </c>
    </row>
    <row r="1512" spans="1:9" s="386" customFormat="1" x14ac:dyDescent="0.25">
      <c r="A1512" s="1155"/>
      <c r="B1512" s="984"/>
      <c r="C1512" s="388" t="s">
        <v>6058</v>
      </c>
      <c r="D1512" s="388" t="s">
        <v>6144</v>
      </c>
      <c r="E1512" s="389" t="s">
        <v>14</v>
      </c>
      <c r="F1512" s="389" t="s">
        <v>15</v>
      </c>
      <c r="G1512" s="357">
        <v>3830</v>
      </c>
      <c r="H1512" s="336">
        <v>91.92</v>
      </c>
      <c r="I1512" s="357">
        <v>24</v>
      </c>
    </row>
    <row r="1513" spans="1:9" s="386" customFormat="1" x14ac:dyDescent="0.25">
      <c r="A1513" s="1155"/>
      <c r="B1513" s="984"/>
      <c r="C1513" s="388" t="s">
        <v>6059</v>
      </c>
      <c r="D1513" s="388" t="s">
        <v>6144</v>
      </c>
      <c r="E1513" s="389" t="s">
        <v>14</v>
      </c>
      <c r="F1513" s="389" t="s">
        <v>15</v>
      </c>
      <c r="G1513" s="357">
        <v>1230</v>
      </c>
      <c r="H1513" s="336">
        <v>28.29</v>
      </c>
      <c r="I1513" s="357">
        <v>23</v>
      </c>
    </row>
    <row r="1514" spans="1:9" s="386" customFormat="1" x14ac:dyDescent="0.25">
      <c r="A1514" s="1155"/>
      <c r="B1514" s="984"/>
      <c r="C1514" s="388" t="s">
        <v>6060</v>
      </c>
      <c r="D1514" s="388" t="s">
        <v>6144</v>
      </c>
      <c r="E1514" s="389" t="s">
        <v>14</v>
      </c>
      <c r="F1514" s="389" t="s">
        <v>15</v>
      </c>
      <c r="G1514" s="357">
        <v>1230</v>
      </c>
      <c r="H1514" s="336">
        <v>29.52</v>
      </c>
      <c r="I1514" s="357">
        <v>24</v>
      </c>
    </row>
    <row r="1515" spans="1:9" s="386" customFormat="1" x14ac:dyDescent="0.25">
      <c r="A1515" s="1155"/>
      <c r="B1515" s="984"/>
      <c r="C1515" s="388" t="s">
        <v>6061</v>
      </c>
      <c r="D1515" s="388" t="s">
        <v>6144</v>
      </c>
      <c r="E1515" s="389" t="s">
        <v>14</v>
      </c>
      <c r="F1515" s="389" t="s">
        <v>15</v>
      </c>
      <c r="G1515" s="357">
        <v>1230</v>
      </c>
      <c r="H1515" s="336">
        <v>28.29</v>
      </c>
      <c r="I1515" s="357">
        <v>23</v>
      </c>
    </row>
    <row r="1516" spans="1:9" s="386" customFormat="1" x14ac:dyDescent="0.25">
      <c r="A1516" s="1155"/>
      <c r="B1516" s="984"/>
      <c r="C1516" s="388" t="s">
        <v>6062</v>
      </c>
      <c r="D1516" s="388" t="s">
        <v>6144</v>
      </c>
      <c r="E1516" s="389" t="s">
        <v>14</v>
      </c>
      <c r="F1516" s="389" t="s">
        <v>15</v>
      </c>
      <c r="G1516" s="357">
        <v>1230</v>
      </c>
      <c r="H1516" s="336">
        <v>36.9</v>
      </c>
      <c r="I1516" s="357">
        <v>30</v>
      </c>
    </row>
    <row r="1517" spans="1:9" s="386" customFormat="1" x14ac:dyDescent="0.25">
      <c r="A1517" s="1155"/>
      <c r="B1517" s="984"/>
      <c r="C1517" s="388" t="s">
        <v>6063</v>
      </c>
      <c r="D1517" s="388" t="s">
        <v>6144</v>
      </c>
      <c r="E1517" s="389" t="s">
        <v>14</v>
      </c>
      <c r="F1517" s="389" t="s">
        <v>15</v>
      </c>
      <c r="G1517" s="357">
        <v>1230</v>
      </c>
      <c r="H1517" s="336">
        <v>31.98</v>
      </c>
      <c r="I1517" s="357">
        <v>26</v>
      </c>
    </row>
    <row r="1518" spans="1:9" s="386" customFormat="1" x14ac:dyDescent="0.25">
      <c r="A1518" s="1155"/>
      <c r="B1518" s="984"/>
      <c r="C1518" s="388" t="s">
        <v>6064</v>
      </c>
      <c r="D1518" s="388" t="s">
        <v>6144</v>
      </c>
      <c r="E1518" s="389" t="s">
        <v>14</v>
      </c>
      <c r="F1518" s="389" t="s">
        <v>15</v>
      </c>
      <c r="G1518" s="357">
        <v>1230</v>
      </c>
      <c r="H1518" s="336">
        <v>35.67</v>
      </c>
      <c r="I1518" s="357">
        <v>29</v>
      </c>
    </row>
    <row r="1519" spans="1:9" s="386" customFormat="1" x14ac:dyDescent="0.25">
      <c r="A1519" s="1155"/>
      <c r="B1519" s="984"/>
      <c r="C1519" s="388" t="s">
        <v>6065</v>
      </c>
      <c r="D1519" s="388" t="s">
        <v>6144</v>
      </c>
      <c r="E1519" s="389" t="s">
        <v>14</v>
      </c>
      <c r="F1519" s="389" t="s">
        <v>15</v>
      </c>
      <c r="G1519" s="357">
        <v>1230</v>
      </c>
      <c r="H1519" s="336">
        <v>33.21</v>
      </c>
      <c r="I1519" s="357">
        <v>27</v>
      </c>
    </row>
    <row r="1520" spans="1:9" s="386" customFormat="1" x14ac:dyDescent="0.25">
      <c r="A1520" s="1155"/>
      <c r="B1520" s="984"/>
      <c r="C1520" s="388" t="s">
        <v>6066</v>
      </c>
      <c r="D1520" s="388" t="s">
        <v>6144</v>
      </c>
      <c r="E1520" s="389" t="s">
        <v>14</v>
      </c>
      <c r="F1520" s="389" t="s">
        <v>15</v>
      </c>
      <c r="G1520" s="357">
        <v>3430</v>
      </c>
      <c r="H1520" s="336">
        <v>109.76</v>
      </c>
      <c r="I1520" s="357">
        <v>32</v>
      </c>
    </row>
    <row r="1521" spans="1:9" s="386" customFormat="1" x14ac:dyDescent="0.25">
      <c r="A1521" s="1155"/>
      <c r="B1521" s="984"/>
      <c r="C1521" s="388" t="s">
        <v>6067</v>
      </c>
      <c r="D1521" s="388" t="s">
        <v>6144</v>
      </c>
      <c r="E1521" s="389" t="s">
        <v>14</v>
      </c>
      <c r="F1521" s="389" t="s">
        <v>15</v>
      </c>
      <c r="G1521" s="357">
        <v>3290</v>
      </c>
      <c r="H1521" s="336">
        <v>98.7</v>
      </c>
      <c r="I1521" s="357">
        <v>30</v>
      </c>
    </row>
    <row r="1522" spans="1:9" s="386" customFormat="1" x14ac:dyDescent="0.25">
      <c r="A1522" s="1155"/>
      <c r="B1522" s="984"/>
      <c r="C1522" s="388" t="s">
        <v>6068</v>
      </c>
      <c r="D1522" s="388" t="s">
        <v>6144</v>
      </c>
      <c r="E1522" s="389" t="s">
        <v>14</v>
      </c>
      <c r="F1522" s="389" t="s">
        <v>15</v>
      </c>
      <c r="G1522" s="357">
        <v>6160</v>
      </c>
      <c r="H1522" s="336">
        <v>147.84</v>
      </c>
      <c r="I1522" s="357">
        <v>24</v>
      </c>
    </row>
    <row r="1523" spans="1:9" s="386" customFormat="1" x14ac:dyDescent="0.25">
      <c r="A1523" s="1155"/>
      <c r="B1523" s="984"/>
      <c r="C1523" s="388" t="s">
        <v>6069</v>
      </c>
      <c r="D1523" s="388" t="s">
        <v>6144</v>
      </c>
      <c r="E1523" s="389" t="s">
        <v>14</v>
      </c>
      <c r="F1523" s="389" t="s">
        <v>15</v>
      </c>
      <c r="G1523" s="357">
        <v>3850</v>
      </c>
      <c r="H1523" s="336">
        <v>107.8</v>
      </c>
      <c r="I1523" s="357">
        <v>28</v>
      </c>
    </row>
    <row r="1524" spans="1:9" s="386" customFormat="1" x14ac:dyDescent="0.25">
      <c r="A1524" s="1155"/>
      <c r="B1524" s="984"/>
      <c r="C1524" s="388" t="s">
        <v>6070</v>
      </c>
      <c r="D1524" s="388" t="s">
        <v>6144</v>
      </c>
      <c r="E1524" s="389" t="s">
        <v>14</v>
      </c>
      <c r="F1524" s="389" t="s">
        <v>15</v>
      </c>
      <c r="G1524" s="357">
        <v>3430</v>
      </c>
      <c r="H1524" s="336">
        <v>102.9</v>
      </c>
      <c r="I1524" s="357">
        <v>30</v>
      </c>
    </row>
    <row r="1525" spans="1:9" s="386" customFormat="1" x14ac:dyDescent="0.25">
      <c r="A1525" s="1155"/>
      <c r="B1525" s="984"/>
      <c r="C1525" s="388" t="s">
        <v>6071</v>
      </c>
      <c r="D1525" s="388" t="s">
        <v>6144</v>
      </c>
      <c r="E1525" s="389" t="s">
        <v>14</v>
      </c>
      <c r="F1525" s="389" t="s">
        <v>15</v>
      </c>
      <c r="G1525" s="357">
        <v>1390</v>
      </c>
      <c r="H1525" s="336">
        <v>41.7</v>
      </c>
      <c r="I1525" s="357">
        <v>30</v>
      </c>
    </row>
    <row r="1526" spans="1:9" s="386" customFormat="1" x14ac:dyDescent="0.25">
      <c r="A1526" s="1155"/>
      <c r="B1526" s="984"/>
      <c r="C1526" s="388" t="s">
        <v>6072</v>
      </c>
      <c r="D1526" s="388" t="s">
        <v>6144</v>
      </c>
      <c r="E1526" s="389" t="s">
        <v>14</v>
      </c>
      <c r="F1526" s="389" t="s">
        <v>15</v>
      </c>
      <c r="G1526" s="357">
        <v>3080</v>
      </c>
      <c r="H1526" s="336">
        <v>95.48</v>
      </c>
      <c r="I1526" s="357">
        <v>31</v>
      </c>
    </row>
    <row r="1527" spans="1:9" s="386" customFormat="1" x14ac:dyDescent="0.25">
      <c r="A1527" s="1155"/>
      <c r="B1527" s="984"/>
      <c r="C1527" s="388" t="s">
        <v>6073</v>
      </c>
      <c r="D1527" s="388" t="s">
        <v>6144</v>
      </c>
      <c r="E1527" s="389" t="s">
        <v>14</v>
      </c>
      <c r="F1527" s="389" t="s">
        <v>15</v>
      </c>
      <c r="G1527" s="357">
        <v>4550</v>
      </c>
      <c r="H1527" s="336">
        <v>127.4</v>
      </c>
      <c r="I1527" s="357">
        <v>28</v>
      </c>
    </row>
    <row r="1528" spans="1:9" s="386" customFormat="1" x14ac:dyDescent="0.25">
      <c r="A1528" s="1155"/>
      <c r="B1528" s="984"/>
      <c r="C1528" s="388" t="s">
        <v>6074</v>
      </c>
      <c r="D1528" s="388" t="s">
        <v>6144</v>
      </c>
      <c r="E1528" s="389" t="s">
        <v>14</v>
      </c>
      <c r="F1528" s="389" t="s">
        <v>15</v>
      </c>
      <c r="G1528" s="357">
        <v>640</v>
      </c>
      <c r="H1528" s="336">
        <v>15.36</v>
      </c>
      <c r="I1528" s="357">
        <v>24</v>
      </c>
    </row>
    <row r="1529" spans="1:9" s="386" customFormat="1" x14ac:dyDescent="0.25">
      <c r="A1529" s="1155"/>
      <c r="B1529" s="984"/>
      <c r="C1529" s="388" t="s">
        <v>6075</v>
      </c>
      <c r="D1529" s="388" t="s">
        <v>6144</v>
      </c>
      <c r="E1529" s="389" t="s">
        <v>14</v>
      </c>
      <c r="F1529" s="389" t="s">
        <v>15</v>
      </c>
      <c r="G1529" s="357">
        <v>3440</v>
      </c>
      <c r="H1529" s="336">
        <v>86</v>
      </c>
      <c r="I1529" s="357">
        <v>25</v>
      </c>
    </row>
    <row r="1530" spans="1:9" s="386" customFormat="1" x14ac:dyDescent="0.25">
      <c r="A1530" s="1155"/>
      <c r="B1530" s="984"/>
      <c r="C1530" s="388" t="s">
        <v>6076</v>
      </c>
      <c r="D1530" s="388" t="s">
        <v>6144</v>
      </c>
      <c r="E1530" s="389" t="s">
        <v>14</v>
      </c>
      <c r="F1530" s="389" t="s">
        <v>15</v>
      </c>
      <c r="G1530" s="357">
        <v>1700</v>
      </c>
      <c r="H1530" s="336">
        <v>40.799999999999997</v>
      </c>
      <c r="I1530" s="357">
        <v>24</v>
      </c>
    </row>
    <row r="1531" spans="1:9" s="386" customFormat="1" x14ac:dyDescent="0.25">
      <c r="A1531" s="1155"/>
      <c r="B1531" s="984"/>
      <c r="C1531" s="388" t="s">
        <v>6077</v>
      </c>
      <c r="D1531" s="388" t="s">
        <v>6144</v>
      </c>
      <c r="E1531" s="389" t="s">
        <v>14</v>
      </c>
      <c r="F1531" s="389" t="s">
        <v>15</v>
      </c>
      <c r="G1531" s="357">
        <v>1900</v>
      </c>
      <c r="H1531" s="336">
        <v>41.8</v>
      </c>
      <c r="I1531" s="357">
        <v>22</v>
      </c>
    </row>
    <row r="1532" spans="1:9" s="386" customFormat="1" x14ac:dyDescent="0.25">
      <c r="A1532" s="1155"/>
      <c r="B1532" s="984"/>
      <c r="C1532" s="388" t="s">
        <v>6078</v>
      </c>
      <c r="D1532" s="388" t="s">
        <v>6144</v>
      </c>
      <c r="E1532" s="389" t="s">
        <v>14</v>
      </c>
      <c r="F1532" s="389" t="s">
        <v>15</v>
      </c>
      <c r="G1532" s="357">
        <v>800</v>
      </c>
      <c r="H1532" s="336">
        <v>19.2</v>
      </c>
      <c r="I1532" s="357">
        <v>24</v>
      </c>
    </row>
    <row r="1533" spans="1:9" s="386" customFormat="1" x14ac:dyDescent="0.25">
      <c r="A1533" s="1155"/>
      <c r="B1533" s="984"/>
      <c r="C1533" s="388" t="s">
        <v>6079</v>
      </c>
      <c r="D1533" s="388" t="s">
        <v>6144</v>
      </c>
      <c r="E1533" s="389" t="s">
        <v>14</v>
      </c>
      <c r="F1533" s="389" t="s">
        <v>15</v>
      </c>
      <c r="G1533" s="357">
        <v>800</v>
      </c>
      <c r="H1533" s="336">
        <v>19.2</v>
      </c>
      <c r="I1533" s="357">
        <v>24</v>
      </c>
    </row>
    <row r="1534" spans="1:9" s="386" customFormat="1" x14ac:dyDescent="0.25">
      <c r="A1534" s="1155"/>
      <c r="B1534" s="984"/>
      <c r="C1534" s="388" t="s">
        <v>6080</v>
      </c>
      <c r="D1534" s="388" t="s">
        <v>6144</v>
      </c>
      <c r="E1534" s="389" t="s">
        <v>14</v>
      </c>
      <c r="F1534" s="389" t="s">
        <v>15</v>
      </c>
      <c r="G1534" s="357">
        <v>900</v>
      </c>
      <c r="H1534" s="336">
        <v>22.5</v>
      </c>
      <c r="I1534" s="357">
        <v>25</v>
      </c>
    </row>
    <row r="1535" spans="1:9" s="386" customFormat="1" x14ac:dyDescent="0.25">
      <c r="A1535" s="1155"/>
      <c r="B1535" s="984"/>
      <c r="C1535" s="388" t="s">
        <v>6081</v>
      </c>
      <c r="D1535" s="388" t="s">
        <v>6144</v>
      </c>
      <c r="E1535" s="389" t="s">
        <v>14</v>
      </c>
      <c r="F1535" s="389" t="s">
        <v>15</v>
      </c>
      <c r="G1535" s="357">
        <v>1960</v>
      </c>
      <c r="H1535" s="336">
        <v>45.08</v>
      </c>
      <c r="I1535" s="357">
        <v>23</v>
      </c>
    </row>
    <row r="1536" spans="1:9" s="386" customFormat="1" x14ac:dyDescent="0.25">
      <c r="A1536" s="1155"/>
      <c r="B1536" s="984"/>
      <c r="C1536" s="388" t="s">
        <v>6082</v>
      </c>
      <c r="D1536" s="388" t="s">
        <v>6144</v>
      </c>
      <c r="E1536" s="389" t="s">
        <v>14</v>
      </c>
      <c r="F1536" s="389" t="s">
        <v>15</v>
      </c>
      <c r="G1536" s="357">
        <v>2880</v>
      </c>
      <c r="H1536" s="336">
        <v>86.4</v>
      </c>
      <c r="I1536" s="357">
        <v>30</v>
      </c>
    </row>
    <row r="1537" spans="1:9" s="386" customFormat="1" x14ac:dyDescent="0.25">
      <c r="A1537" s="1155"/>
      <c r="B1537" s="984"/>
      <c r="C1537" s="388" t="s">
        <v>6083</v>
      </c>
      <c r="D1537" s="388" t="s">
        <v>6144</v>
      </c>
      <c r="E1537" s="389" t="s">
        <v>14</v>
      </c>
      <c r="F1537" s="389" t="s">
        <v>15</v>
      </c>
      <c r="G1537" s="357">
        <v>2880</v>
      </c>
      <c r="H1537" s="336">
        <v>72</v>
      </c>
      <c r="I1537" s="357">
        <v>25</v>
      </c>
    </row>
    <row r="1538" spans="1:9" s="386" customFormat="1" x14ac:dyDescent="0.25">
      <c r="A1538" s="1155"/>
      <c r="B1538" s="984"/>
      <c r="C1538" s="388" t="s">
        <v>6084</v>
      </c>
      <c r="D1538" s="388" t="s">
        <v>6144</v>
      </c>
      <c r="E1538" s="389" t="s">
        <v>14</v>
      </c>
      <c r="F1538" s="389" t="s">
        <v>15</v>
      </c>
      <c r="G1538" s="357">
        <v>2320</v>
      </c>
      <c r="H1538" s="336">
        <v>53.36</v>
      </c>
      <c r="I1538" s="357">
        <v>23</v>
      </c>
    </row>
    <row r="1539" spans="1:9" s="386" customFormat="1" x14ac:dyDescent="0.25">
      <c r="A1539" s="1155"/>
      <c r="B1539" s="984"/>
      <c r="C1539" s="388" t="s">
        <v>6085</v>
      </c>
      <c r="D1539" s="388" t="s">
        <v>6144</v>
      </c>
      <c r="E1539" s="389" t="s">
        <v>14</v>
      </c>
      <c r="F1539" s="389" t="s">
        <v>15</v>
      </c>
      <c r="G1539" s="357">
        <v>2560</v>
      </c>
      <c r="H1539" s="336">
        <v>56.32</v>
      </c>
      <c r="I1539" s="357">
        <v>22</v>
      </c>
    </row>
    <row r="1540" spans="1:9" s="386" customFormat="1" x14ac:dyDescent="0.25">
      <c r="A1540" s="1155"/>
      <c r="B1540" s="984"/>
      <c r="C1540" s="388" t="s">
        <v>6086</v>
      </c>
      <c r="D1540" s="388" t="s">
        <v>6144</v>
      </c>
      <c r="E1540" s="389" t="s">
        <v>14</v>
      </c>
      <c r="F1540" s="389" t="s">
        <v>15</v>
      </c>
      <c r="G1540" s="357">
        <v>2880</v>
      </c>
      <c r="H1540" s="336">
        <v>72</v>
      </c>
      <c r="I1540" s="357">
        <v>25</v>
      </c>
    </row>
    <row r="1541" spans="1:9" s="386" customFormat="1" x14ac:dyDescent="0.25">
      <c r="A1541" s="1155"/>
      <c r="B1541" s="984"/>
      <c r="C1541" s="388" t="s">
        <v>6087</v>
      </c>
      <c r="D1541" s="388" t="s">
        <v>6144</v>
      </c>
      <c r="E1541" s="389" t="s">
        <v>14</v>
      </c>
      <c r="F1541" s="389" t="s">
        <v>15</v>
      </c>
      <c r="G1541" s="357">
        <v>2000</v>
      </c>
      <c r="H1541" s="336">
        <v>48</v>
      </c>
      <c r="I1541" s="357">
        <v>24</v>
      </c>
    </row>
    <row r="1542" spans="1:9" s="386" customFormat="1" x14ac:dyDescent="0.25">
      <c r="A1542" s="1155"/>
      <c r="B1542" s="984"/>
      <c r="C1542" s="388" t="s">
        <v>6088</v>
      </c>
      <c r="D1542" s="388" t="s">
        <v>6144</v>
      </c>
      <c r="E1542" s="389" t="s">
        <v>14</v>
      </c>
      <c r="F1542" s="389" t="s">
        <v>15</v>
      </c>
      <c r="G1542" s="357">
        <v>3840</v>
      </c>
      <c r="H1542" s="336">
        <v>84.48</v>
      </c>
      <c r="I1542" s="357">
        <v>22</v>
      </c>
    </row>
    <row r="1543" spans="1:9" s="386" customFormat="1" x14ac:dyDescent="0.25">
      <c r="A1543" s="1155"/>
      <c r="B1543" s="984"/>
      <c r="C1543" s="388" t="s">
        <v>6089</v>
      </c>
      <c r="D1543" s="388" t="s">
        <v>6144</v>
      </c>
      <c r="E1543" s="389" t="s">
        <v>14</v>
      </c>
      <c r="F1543" s="389" t="s">
        <v>15</v>
      </c>
      <c r="G1543" s="357">
        <v>3920</v>
      </c>
      <c r="H1543" s="336">
        <v>98</v>
      </c>
      <c r="I1543" s="357">
        <v>25</v>
      </c>
    </row>
    <row r="1544" spans="1:9" s="386" customFormat="1" x14ac:dyDescent="0.25">
      <c r="A1544" s="1155"/>
      <c r="B1544" s="984"/>
      <c r="C1544" s="388" t="s">
        <v>6090</v>
      </c>
      <c r="D1544" s="388" t="s">
        <v>6144</v>
      </c>
      <c r="E1544" s="389" t="s">
        <v>14</v>
      </c>
      <c r="F1544" s="389" t="s">
        <v>15</v>
      </c>
      <c r="G1544" s="357">
        <v>2320</v>
      </c>
      <c r="H1544" s="336">
        <v>60.32</v>
      </c>
      <c r="I1544" s="357">
        <v>26</v>
      </c>
    </row>
    <row r="1545" spans="1:9" s="386" customFormat="1" x14ac:dyDescent="0.25">
      <c r="A1545" s="1155"/>
      <c r="B1545" s="984"/>
      <c r="C1545" s="388" t="s">
        <v>6091</v>
      </c>
      <c r="D1545" s="388" t="s">
        <v>6144</v>
      </c>
      <c r="E1545" s="389" t="s">
        <v>14</v>
      </c>
      <c r="F1545" s="389" t="s">
        <v>15</v>
      </c>
      <c r="G1545" s="357">
        <v>1760</v>
      </c>
      <c r="H1545" s="336">
        <v>49.28</v>
      </c>
      <c r="I1545" s="357">
        <v>28</v>
      </c>
    </row>
    <row r="1546" spans="1:9" s="386" customFormat="1" x14ac:dyDescent="0.25">
      <c r="A1546" s="1155"/>
      <c r="B1546" s="984"/>
      <c r="C1546" s="388" t="s">
        <v>6092</v>
      </c>
      <c r="D1546" s="388" t="s">
        <v>6144</v>
      </c>
      <c r="E1546" s="389" t="s">
        <v>14</v>
      </c>
      <c r="F1546" s="389" t="s">
        <v>15</v>
      </c>
      <c r="G1546" s="357">
        <v>1760</v>
      </c>
      <c r="H1546" s="336">
        <v>42.24</v>
      </c>
      <c r="I1546" s="357">
        <v>24</v>
      </c>
    </row>
    <row r="1547" spans="1:9" s="386" customFormat="1" x14ac:dyDescent="0.25">
      <c r="A1547" s="1155"/>
      <c r="B1547" s="984"/>
      <c r="C1547" s="388" t="s">
        <v>6093</v>
      </c>
      <c r="D1547" s="388" t="s">
        <v>6144</v>
      </c>
      <c r="E1547" s="389" t="s">
        <v>14</v>
      </c>
      <c r="F1547" s="389" t="s">
        <v>15</v>
      </c>
      <c r="G1547" s="357">
        <v>1920</v>
      </c>
      <c r="H1547" s="336">
        <v>44.16</v>
      </c>
      <c r="I1547" s="357">
        <v>23</v>
      </c>
    </row>
    <row r="1548" spans="1:9" s="386" customFormat="1" x14ac:dyDescent="0.25">
      <c r="A1548" s="1155"/>
      <c r="B1548" s="984"/>
      <c r="C1548" s="388" t="s">
        <v>6094</v>
      </c>
      <c r="D1548" s="388" t="s">
        <v>6144</v>
      </c>
      <c r="E1548" s="389" t="s">
        <v>14</v>
      </c>
      <c r="F1548" s="389" t="s">
        <v>15</v>
      </c>
      <c r="G1548" s="357">
        <v>2320</v>
      </c>
      <c r="H1548" s="336">
        <v>53.36</v>
      </c>
      <c r="I1548" s="357">
        <v>23</v>
      </c>
    </row>
    <row r="1549" spans="1:9" s="386" customFormat="1" x14ac:dyDescent="0.25">
      <c r="A1549" s="1155"/>
      <c r="B1549" s="984"/>
      <c r="C1549" s="388" t="s">
        <v>6095</v>
      </c>
      <c r="D1549" s="388" t="s">
        <v>6144</v>
      </c>
      <c r="E1549" s="389" t="s">
        <v>14</v>
      </c>
      <c r="F1549" s="389" t="s">
        <v>15</v>
      </c>
      <c r="G1549" s="357">
        <v>2080</v>
      </c>
      <c r="H1549" s="336">
        <v>68.64</v>
      </c>
      <c r="I1549" s="357">
        <v>33</v>
      </c>
    </row>
    <row r="1550" spans="1:9" s="386" customFormat="1" x14ac:dyDescent="0.25">
      <c r="A1550" s="1155"/>
      <c r="B1550" s="984"/>
      <c r="C1550" s="388" t="s">
        <v>6096</v>
      </c>
      <c r="D1550" s="388" t="s">
        <v>6144</v>
      </c>
      <c r="E1550" s="389" t="s">
        <v>14</v>
      </c>
      <c r="F1550" s="389" t="s">
        <v>15</v>
      </c>
      <c r="G1550" s="357">
        <v>2080</v>
      </c>
      <c r="H1550" s="336">
        <v>64.48</v>
      </c>
      <c r="I1550" s="357">
        <v>31</v>
      </c>
    </row>
    <row r="1551" spans="1:9" s="386" customFormat="1" x14ac:dyDescent="0.25">
      <c r="A1551" s="1155"/>
      <c r="B1551" s="984"/>
      <c r="C1551" s="388" t="s">
        <v>6097</v>
      </c>
      <c r="D1551" s="388" t="s">
        <v>6144</v>
      </c>
      <c r="E1551" s="389" t="s">
        <v>14</v>
      </c>
      <c r="F1551" s="389" t="s">
        <v>15</v>
      </c>
      <c r="G1551" s="357">
        <v>2320</v>
      </c>
      <c r="H1551" s="336">
        <v>53.36</v>
      </c>
      <c r="I1551" s="357">
        <v>23</v>
      </c>
    </row>
    <row r="1552" spans="1:9" s="386" customFormat="1" x14ac:dyDescent="0.25">
      <c r="A1552" s="1155"/>
      <c r="B1552" s="984"/>
      <c r="C1552" s="388" t="s">
        <v>6098</v>
      </c>
      <c r="D1552" s="388" t="s">
        <v>6144</v>
      </c>
      <c r="E1552" s="389" t="s">
        <v>14</v>
      </c>
      <c r="F1552" s="389" t="s">
        <v>15</v>
      </c>
      <c r="G1552" s="357">
        <v>2560</v>
      </c>
      <c r="H1552" s="336">
        <v>61.44</v>
      </c>
      <c r="I1552" s="357">
        <v>24</v>
      </c>
    </row>
    <row r="1553" spans="1:9" s="386" customFormat="1" x14ac:dyDescent="0.25">
      <c r="A1553" s="1155"/>
      <c r="B1553" s="984"/>
      <c r="C1553" s="388" t="s">
        <v>6099</v>
      </c>
      <c r="D1553" s="388" t="s">
        <v>6144</v>
      </c>
      <c r="E1553" s="389" t="s">
        <v>14</v>
      </c>
      <c r="F1553" s="389" t="s">
        <v>15</v>
      </c>
      <c r="G1553" s="357">
        <v>1760</v>
      </c>
      <c r="H1553" s="336">
        <v>40.479999999999997</v>
      </c>
      <c r="I1553" s="357">
        <v>23</v>
      </c>
    </row>
    <row r="1554" spans="1:9" s="386" customFormat="1" x14ac:dyDescent="0.25">
      <c r="A1554" s="1155"/>
      <c r="B1554" s="984"/>
      <c r="C1554" s="388" t="s">
        <v>6100</v>
      </c>
      <c r="D1554" s="388" t="s">
        <v>6144</v>
      </c>
      <c r="E1554" s="389" t="s">
        <v>14</v>
      </c>
      <c r="F1554" s="389" t="s">
        <v>15</v>
      </c>
      <c r="G1554" s="357">
        <v>2960</v>
      </c>
      <c r="H1554" s="336">
        <v>85.84</v>
      </c>
      <c r="I1554" s="357">
        <v>29</v>
      </c>
    </row>
    <row r="1555" spans="1:9" s="386" customFormat="1" x14ac:dyDescent="0.25">
      <c r="A1555" s="1155"/>
      <c r="B1555" s="984"/>
      <c r="C1555" s="388" t="s">
        <v>6101</v>
      </c>
      <c r="D1555" s="388" t="s">
        <v>6144</v>
      </c>
      <c r="E1555" s="389" t="s">
        <v>14</v>
      </c>
      <c r="F1555" s="389" t="s">
        <v>15</v>
      </c>
      <c r="G1555" s="357">
        <v>3920</v>
      </c>
      <c r="H1555" s="336">
        <v>86.24</v>
      </c>
      <c r="I1555" s="357">
        <v>22</v>
      </c>
    </row>
    <row r="1556" spans="1:9" s="386" customFormat="1" x14ac:dyDescent="0.25">
      <c r="A1556" s="1155"/>
      <c r="B1556" s="984"/>
      <c r="C1556" s="388" t="s">
        <v>6102</v>
      </c>
      <c r="D1556" s="388" t="s">
        <v>6144</v>
      </c>
      <c r="E1556" s="389" t="s">
        <v>14</v>
      </c>
      <c r="F1556" s="389" t="s">
        <v>15</v>
      </c>
      <c r="G1556" s="357">
        <v>3520</v>
      </c>
      <c r="H1556" s="336">
        <v>77.44</v>
      </c>
      <c r="I1556" s="357">
        <v>22</v>
      </c>
    </row>
    <row r="1557" spans="1:9" s="386" customFormat="1" x14ac:dyDescent="0.25">
      <c r="A1557" s="1155"/>
      <c r="B1557" s="984"/>
      <c r="C1557" s="388" t="s">
        <v>6103</v>
      </c>
      <c r="D1557" s="388" t="s">
        <v>6144</v>
      </c>
      <c r="E1557" s="389" t="s">
        <v>14</v>
      </c>
      <c r="F1557" s="389" t="s">
        <v>15</v>
      </c>
      <c r="G1557" s="357">
        <v>5360</v>
      </c>
      <c r="H1557" s="336">
        <v>139.36000000000001</v>
      </c>
      <c r="I1557" s="357">
        <v>26</v>
      </c>
    </row>
    <row r="1558" spans="1:9" s="386" customFormat="1" x14ac:dyDescent="0.25">
      <c r="A1558" s="1155"/>
      <c r="B1558" s="984"/>
      <c r="C1558" s="388" t="s">
        <v>6104</v>
      </c>
      <c r="D1558" s="388" t="s">
        <v>6144</v>
      </c>
      <c r="E1558" s="389" t="s">
        <v>14</v>
      </c>
      <c r="F1558" s="389" t="s">
        <v>15</v>
      </c>
      <c r="G1558" s="357">
        <v>6240</v>
      </c>
      <c r="H1558" s="336">
        <v>168.48</v>
      </c>
      <c r="I1558" s="357">
        <v>27</v>
      </c>
    </row>
    <row r="1559" spans="1:9" s="386" customFormat="1" x14ac:dyDescent="0.25">
      <c r="A1559" s="1155"/>
      <c r="B1559" s="984"/>
      <c r="C1559" s="388" t="s">
        <v>6105</v>
      </c>
      <c r="D1559" s="388" t="s">
        <v>6144</v>
      </c>
      <c r="E1559" s="389" t="s">
        <v>14</v>
      </c>
      <c r="F1559" s="389" t="s">
        <v>15</v>
      </c>
      <c r="G1559" s="357">
        <v>1920</v>
      </c>
      <c r="H1559" s="336">
        <v>57.6</v>
      </c>
      <c r="I1559" s="357">
        <v>30</v>
      </c>
    </row>
    <row r="1560" spans="1:9" s="386" customFormat="1" x14ac:dyDescent="0.25">
      <c r="A1560" s="1155"/>
      <c r="B1560" s="984"/>
      <c r="C1560" s="388" t="s">
        <v>6106</v>
      </c>
      <c r="D1560" s="388" t="s">
        <v>6144</v>
      </c>
      <c r="E1560" s="389" t="s">
        <v>14</v>
      </c>
      <c r="F1560" s="389" t="s">
        <v>15</v>
      </c>
      <c r="G1560" s="357">
        <v>3760</v>
      </c>
      <c r="H1560" s="336">
        <v>90.24</v>
      </c>
      <c r="I1560" s="357">
        <v>24</v>
      </c>
    </row>
    <row r="1561" spans="1:9" s="386" customFormat="1" x14ac:dyDescent="0.25">
      <c r="A1561" s="1155"/>
      <c r="B1561" s="984"/>
      <c r="C1561" s="388" t="s">
        <v>6107</v>
      </c>
      <c r="D1561" s="388" t="s">
        <v>6144</v>
      </c>
      <c r="E1561" s="389" t="s">
        <v>14</v>
      </c>
      <c r="F1561" s="389" t="s">
        <v>15</v>
      </c>
      <c r="G1561" s="357">
        <v>3920</v>
      </c>
      <c r="H1561" s="336">
        <v>98</v>
      </c>
      <c r="I1561" s="357">
        <v>25</v>
      </c>
    </row>
    <row r="1562" spans="1:9" s="386" customFormat="1" x14ac:dyDescent="0.25">
      <c r="A1562" s="1155"/>
      <c r="B1562" s="984"/>
      <c r="C1562" s="388" t="s">
        <v>6108</v>
      </c>
      <c r="D1562" s="388" t="s">
        <v>6144</v>
      </c>
      <c r="E1562" s="389" t="s">
        <v>14</v>
      </c>
      <c r="F1562" s="389" t="s">
        <v>15</v>
      </c>
      <c r="G1562" s="357">
        <v>3120</v>
      </c>
      <c r="H1562" s="336">
        <v>68.64</v>
      </c>
      <c r="I1562" s="357">
        <v>22</v>
      </c>
    </row>
    <row r="1563" spans="1:9" s="386" customFormat="1" x14ac:dyDescent="0.25">
      <c r="A1563" s="1155"/>
      <c r="B1563" s="984"/>
      <c r="C1563" s="388" t="s">
        <v>6109</v>
      </c>
      <c r="D1563" s="388" t="s">
        <v>6144</v>
      </c>
      <c r="E1563" s="389" t="s">
        <v>14</v>
      </c>
      <c r="F1563" s="389" t="s">
        <v>15</v>
      </c>
      <c r="G1563" s="357">
        <v>2720</v>
      </c>
      <c r="H1563" s="336">
        <v>70.72</v>
      </c>
      <c r="I1563" s="357">
        <v>26</v>
      </c>
    </row>
    <row r="1564" spans="1:9" s="386" customFormat="1" x14ac:dyDescent="0.25">
      <c r="A1564" s="1155"/>
      <c r="B1564" s="984"/>
      <c r="C1564" s="388" t="s">
        <v>6110</v>
      </c>
      <c r="D1564" s="388" t="s">
        <v>6144</v>
      </c>
      <c r="E1564" s="389" t="s">
        <v>14</v>
      </c>
      <c r="F1564" s="389" t="s">
        <v>15</v>
      </c>
      <c r="G1564" s="357">
        <v>3920</v>
      </c>
      <c r="H1564" s="336">
        <v>90.16</v>
      </c>
      <c r="I1564" s="357">
        <v>23</v>
      </c>
    </row>
    <row r="1565" spans="1:9" s="386" customFormat="1" x14ac:dyDescent="0.25">
      <c r="A1565" s="1155"/>
      <c r="B1565" s="984"/>
      <c r="C1565" s="388" t="s">
        <v>6111</v>
      </c>
      <c r="D1565" s="388" t="s">
        <v>6144</v>
      </c>
      <c r="E1565" s="389" t="s">
        <v>14</v>
      </c>
      <c r="F1565" s="389" t="s">
        <v>15</v>
      </c>
      <c r="G1565" s="357">
        <v>2160</v>
      </c>
      <c r="H1565" s="336">
        <v>58.32</v>
      </c>
      <c r="I1565" s="357">
        <v>27</v>
      </c>
    </row>
    <row r="1566" spans="1:9" s="386" customFormat="1" x14ac:dyDescent="0.25">
      <c r="A1566" s="1155"/>
      <c r="B1566" s="984"/>
      <c r="C1566" s="388" t="s">
        <v>6112</v>
      </c>
      <c r="D1566" s="388" t="s">
        <v>6144</v>
      </c>
      <c r="E1566" s="389" t="s">
        <v>14</v>
      </c>
      <c r="F1566" s="389" t="s">
        <v>15</v>
      </c>
      <c r="G1566" s="357">
        <v>2320</v>
      </c>
      <c r="H1566" s="336">
        <v>69.599999999999994</v>
      </c>
      <c r="I1566" s="357">
        <v>30</v>
      </c>
    </row>
    <row r="1567" spans="1:9" s="386" customFormat="1" x14ac:dyDescent="0.25">
      <c r="A1567" s="1155"/>
      <c r="B1567" s="984"/>
      <c r="C1567" s="388" t="s">
        <v>6113</v>
      </c>
      <c r="D1567" s="388" t="s">
        <v>6144</v>
      </c>
      <c r="E1567" s="389" t="s">
        <v>14</v>
      </c>
      <c r="F1567" s="389" t="s">
        <v>15</v>
      </c>
      <c r="G1567" s="357">
        <v>2320</v>
      </c>
      <c r="H1567" s="336">
        <v>62.64</v>
      </c>
      <c r="I1567" s="357">
        <v>27</v>
      </c>
    </row>
    <row r="1568" spans="1:9" s="386" customFormat="1" x14ac:dyDescent="0.25">
      <c r="A1568" s="1155"/>
      <c r="B1568" s="984"/>
      <c r="C1568" s="388" t="s">
        <v>6114</v>
      </c>
      <c r="D1568" s="388" t="s">
        <v>6144</v>
      </c>
      <c r="E1568" s="389" t="s">
        <v>14</v>
      </c>
      <c r="F1568" s="389" t="s">
        <v>15</v>
      </c>
      <c r="G1568" s="357">
        <v>5760</v>
      </c>
      <c r="H1568" s="336">
        <v>167.04</v>
      </c>
      <c r="I1568" s="357">
        <v>29</v>
      </c>
    </row>
    <row r="1569" spans="1:9" s="386" customFormat="1" x14ac:dyDescent="0.25">
      <c r="A1569" s="1155"/>
      <c r="B1569" s="984"/>
      <c r="C1569" s="388" t="s">
        <v>6115</v>
      </c>
      <c r="D1569" s="388" t="s">
        <v>6144</v>
      </c>
      <c r="E1569" s="389" t="s">
        <v>14</v>
      </c>
      <c r="F1569" s="389" t="s">
        <v>15</v>
      </c>
      <c r="G1569" s="357">
        <v>2560</v>
      </c>
      <c r="H1569" s="336">
        <v>79.36</v>
      </c>
      <c r="I1569" s="357">
        <v>31</v>
      </c>
    </row>
    <row r="1570" spans="1:9" s="386" customFormat="1" x14ac:dyDescent="0.25">
      <c r="A1570" s="1155"/>
      <c r="B1570" s="984"/>
      <c r="C1570" s="388" t="s">
        <v>6116</v>
      </c>
      <c r="D1570" s="388" t="s">
        <v>6144</v>
      </c>
      <c r="E1570" s="389" t="s">
        <v>14</v>
      </c>
      <c r="F1570" s="389" t="s">
        <v>15</v>
      </c>
      <c r="G1570" s="357">
        <v>3591</v>
      </c>
      <c r="H1570" s="336">
        <v>93.366</v>
      </c>
      <c r="I1570" s="357">
        <v>26</v>
      </c>
    </row>
    <row r="1571" spans="1:9" s="386" customFormat="1" x14ac:dyDescent="0.25">
      <c r="A1571" s="1155"/>
      <c r="B1571" s="984"/>
      <c r="C1571" s="388" t="s">
        <v>6117</v>
      </c>
      <c r="D1571" s="388" t="s">
        <v>6144</v>
      </c>
      <c r="E1571" s="389" t="s">
        <v>14</v>
      </c>
      <c r="F1571" s="389" t="s">
        <v>15</v>
      </c>
      <c r="G1571" s="357">
        <v>4491</v>
      </c>
      <c r="H1571" s="336">
        <v>107.78400000000001</v>
      </c>
      <c r="I1571" s="357">
        <v>24</v>
      </c>
    </row>
    <row r="1572" spans="1:9" s="386" customFormat="1" x14ac:dyDescent="0.25">
      <c r="A1572" s="1155"/>
      <c r="B1572" s="984"/>
      <c r="C1572" s="388" t="s">
        <v>6118</v>
      </c>
      <c r="D1572" s="388" t="s">
        <v>6144</v>
      </c>
      <c r="E1572" s="389" t="s">
        <v>14</v>
      </c>
      <c r="F1572" s="389" t="s">
        <v>15</v>
      </c>
      <c r="G1572" s="357">
        <v>3591</v>
      </c>
      <c r="H1572" s="336">
        <v>140.04900000000001</v>
      </c>
      <c r="I1572" s="357">
        <v>39</v>
      </c>
    </row>
    <row r="1573" spans="1:9" s="386" customFormat="1" x14ac:dyDescent="0.25">
      <c r="A1573" s="1155"/>
      <c r="B1573" s="984"/>
      <c r="C1573" s="388" t="s">
        <v>6119</v>
      </c>
      <c r="D1573" s="388" t="s">
        <v>6144</v>
      </c>
      <c r="E1573" s="389" t="s">
        <v>14</v>
      </c>
      <c r="F1573" s="389" t="s">
        <v>15</v>
      </c>
      <c r="G1573" s="357">
        <v>5391</v>
      </c>
      <c r="H1573" s="336">
        <v>156.339</v>
      </c>
      <c r="I1573" s="357">
        <v>29</v>
      </c>
    </row>
    <row r="1574" spans="1:9" s="386" customFormat="1" x14ac:dyDescent="0.25">
      <c r="A1574" s="1155"/>
      <c r="B1574" s="984"/>
      <c r="C1574" s="388" t="s">
        <v>6120</v>
      </c>
      <c r="D1574" s="388" t="s">
        <v>6144</v>
      </c>
      <c r="E1574" s="389" t="s">
        <v>14</v>
      </c>
      <c r="F1574" s="389" t="s">
        <v>15</v>
      </c>
      <c r="G1574" s="357">
        <v>5391</v>
      </c>
      <c r="H1574" s="336">
        <v>145.55699999999999</v>
      </c>
      <c r="I1574" s="357">
        <v>27</v>
      </c>
    </row>
    <row r="1575" spans="1:9" s="386" customFormat="1" x14ac:dyDescent="0.25">
      <c r="A1575" s="1155"/>
      <c r="B1575" s="984"/>
      <c r="C1575" s="388" t="s">
        <v>6121</v>
      </c>
      <c r="D1575" s="388" t="s">
        <v>6144</v>
      </c>
      <c r="E1575" s="389" t="s">
        <v>14</v>
      </c>
      <c r="F1575" s="389" t="s">
        <v>15</v>
      </c>
      <c r="G1575" s="357">
        <v>2691</v>
      </c>
      <c r="H1575" s="336">
        <v>80.73</v>
      </c>
      <c r="I1575" s="357">
        <v>30</v>
      </c>
    </row>
    <row r="1576" spans="1:9" s="386" customFormat="1" x14ac:dyDescent="0.25">
      <c r="A1576" s="1155"/>
      <c r="B1576" s="984"/>
      <c r="C1576" s="388" t="s">
        <v>6122</v>
      </c>
      <c r="D1576" s="388" t="s">
        <v>6144</v>
      </c>
      <c r="E1576" s="389" t="s">
        <v>14</v>
      </c>
      <c r="F1576" s="389" t="s">
        <v>15</v>
      </c>
      <c r="G1576" s="357">
        <v>4491</v>
      </c>
      <c r="H1576" s="336">
        <v>139.221</v>
      </c>
      <c r="I1576" s="357">
        <v>31</v>
      </c>
    </row>
    <row r="1577" spans="1:9" s="386" customFormat="1" x14ac:dyDescent="0.25">
      <c r="A1577" s="1155"/>
      <c r="B1577" s="984"/>
      <c r="C1577" s="388" t="s">
        <v>6123</v>
      </c>
      <c r="D1577" s="388" t="s">
        <v>6144</v>
      </c>
      <c r="E1577" s="389" t="s">
        <v>14</v>
      </c>
      <c r="F1577" s="389" t="s">
        <v>15</v>
      </c>
      <c r="G1577" s="357">
        <v>3141</v>
      </c>
      <c r="H1577" s="336">
        <v>78.525000000000006</v>
      </c>
      <c r="I1577" s="357">
        <v>25</v>
      </c>
    </row>
    <row r="1578" spans="1:9" s="386" customFormat="1" x14ac:dyDescent="0.25">
      <c r="A1578" s="1155"/>
      <c r="B1578" s="984"/>
      <c r="C1578" s="388" t="s">
        <v>6124</v>
      </c>
      <c r="D1578" s="388" t="s">
        <v>6144</v>
      </c>
      <c r="E1578" s="389" t="s">
        <v>14</v>
      </c>
      <c r="F1578" s="389" t="s">
        <v>15</v>
      </c>
      <c r="G1578" s="357">
        <v>4491</v>
      </c>
      <c r="H1578" s="336">
        <v>116.76600000000001</v>
      </c>
      <c r="I1578" s="357">
        <v>26</v>
      </c>
    </row>
    <row r="1579" spans="1:9" s="386" customFormat="1" x14ac:dyDescent="0.25">
      <c r="A1579" s="1155"/>
      <c r="B1579" s="984"/>
      <c r="C1579" s="388" t="s">
        <v>6125</v>
      </c>
      <c r="D1579" s="388" t="s">
        <v>6144</v>
      </c>
      <c r="E1579" s="389" t="s">
        <v>14</v>
      </c>
      <c r="F1579" s="389" t="s">
        <v>15</v>
      </c>
      <c r="G1579" s="357">
        <v>4491</v>
      </c>
      <c r="H1579" s="336">
        <v>116.76600000000001</v>
      </c>
      <c r="I1579" s="357">
        <v>26</v>
      </c>
    </row>
    <row r="1580" spans="1:9" s="386" customFormat="1" x14ac:dyDescent="0.25">
      <c r="A1580" s="1155"/>
      <c r="B1580" s="984"/>
      <c r="C1580" s="388" t="s">
        <v>6126</v>
      </c>
      <c r="D1580" s="388" t="s">
        <v>6144</v>
      </c>
      <c r="E1580" s="389" t="s">
        <v>14</v>
      </c>
      <c r="F1580" s="389" t="s">
        <v>15</v>
      </c>
      <c r="G1580" s="357">
        <v>6291</v>
      </c>
      <c r="H1580" s="336">
        <v>144.69300000000001</v>
      </c>
      <c r="I1580" s="357">
        <v>23</v>
      </c>
    </row>
    <row r="1581" spans="1:9" s="386" customFormat="1" x14ac:dyDescent="0.25">
      <c r="A1581" s="1155"/>
      <c r="B1581" s="984"/>
      <c r="C1581" s="388" t="s">
        <v>6127</v>
      </c>
      <c r="D1581" s="388" t="s">
        <v>6144</v>
      </c>
      <c r="E1581" s="389" t="s">
        <v>14</v>
      </c>
      <c r="F1581" s="389" t="s">
        <v>15</v>
      </c>
      <c r="G1581" s="357">
        <v>5391</v>
      </c>
      <c r="H1581" s="336">
        <v>161.72999999999999</v>
      </c>
      <c r="I1581" s="357">
        <v>30</v>
      </c>
    </row>
    <row r="1582" spans="1:9" s="386" customFormat="1" x14ac:dyDescent="0.25">
      <c r="A1582" s="1155"/>
      <c r="B1582" s="984"/>
      <c r="C1582" s="388" t="s">
        <v>6128</v>
      </c>
      <c r="D1582" s="388" t="s">
        <v>6144</v>
      </c>
      <c r="E1582" s="389" t="s">
        <v>14</v>
      </c>
      <c r="F1582" s="389" t="s">
        <v>15</v>
      </c>
      <c r="G1582" s="357">
        <v>5500</v>
      </c>
      <c r="H1582" s="336">
        <v>269.5</v>
      </c>
      <c r="I1582" s="357">
        <v>49</v>
      </c>
    </row>
    <row r="1583" spans="1:9" s="386" customFormat="1" x14ac:dyDescent="0.25">
      <c r="A1583" s="1155"/>
      <c r="B1583" s="984"/>
      <c r="C1583" s="388" t="s">
        <v>6129</v>
      </c>
      <c r="D1583" s="388" t="s">
        <v>6144</v>
      </c>
      <c r="E1583" s="389" t="s">
        <v>14</v>
      </c>
      <c r="F1583" s="389" t="s">
        <v>15</v>
      </c>
      <c r="G1583" s="357">
        <v>3850</v>
      </c>
      <c r="H1583" s="336">
        <v>115.5</v>
      </c>
      <c r="I1583" s="357">
        <v>30</v>
      </c>
    </row>
    <row r="1584" spans="1:9" s="386" customFormat="1" x14ac:dyDescent="0.25">
      <c r="A1584" s="1155"/>
      <c r="B1584" s="984"/>
      <c r="C1584" s="388" t="s">
        <v>6130</v>
      </c>
      <c r="D1584" s="388" t="s">
        <v>6144</v>
      </c>
      <c r="E1584" s="389" t="s">
        <v>14</v>
      </c>
      <c r="F1584" s="389" t="s">
        <v>15</v>
      </c>
      <c r="G1584" s="357">
        <v>1800</v>
      </c>
      <c r="H1584" s="336">
        <v>93.6</v>
      </c>
      <c r="I1584" s="357">
        <v>52</v>
      </c>
    </row>
    <row r="1585" spans="1:9" s="386" customFormat="1" x14ac:dyDescent="0.25">
      <c r="A1585" s="1155"/>
      <c r="B1585" s="984"/>
      <c r="C1585" s="388" t="s">
        <v>6131</v>
      </c>
      <c r="D1585" s="388" t="s">
        <v>6144</v>
      </c>
      <c r="E1585" s="389" t="s">
        <v>14</v>
      </c>
      <c r="F1585" s="389" t="s">
        <v>15</v>
      </c>
      <c r="G1585" s="357">
        <v>2200</v>
      </c>
      <c r="H1585" s="336">
        <v>107.8</v>
      </c>
      <c r="I1585" s="357">
        <v>49</v>
      </c>
    </row>
    <row r="1586" spans="1:9" s="386" customFormat="1" x14ac:dyDescent="0.25">
      <c r="A1586" s="1155"/>
      <c r="B1586" s="984"/>
      <c r="C1586" s="388" t="s">
        <v>6132</v>
      </c>
      <c r="D1586" s="388" t="s">
        <v>6144</v>
      </c>
      <c r="E1586" s="389" t="s">
        <v>14</v>
      </c>
      <c r="F1586" s="389" t="s">
        <v>15</v>
      </c>
      <c r="G1586" s="357">
        <v>3000</v>
      </c>
      <c r="H1586" s="336">
        <v>108</v>
      </c>
      <c r="I1586" s="357">
        <v>36</v>
      </c>
    </row>
    <row r="1587" spans="1:9" s="386" customFormat="1" x14ac:dyDescent="0.25">
      <c r="A1587" s="1155"/>
      <c r="B1587" s="984"/>
      <c r="C1587" s="388" t="s">
        <v>6133</v>
      </c>
      <c r="D1587" s="388" t="s">
        <v>6144</v>
      </c>
      <c r="E1587" s="389" t="s">
        <v>14</v>
      </c>
      <c r="F1587" s="389" t="s">
        <v>15</v>
      </c>
      <c r="G1587" s="357">
        <v>5200</v>
      </c>
      <c r="H1587" s="336">
        <v>197.6</v>
      </c>
      <c r="I1587" s="357">
        <v>38</v>
      </c>
    </row>
    <row r="1588" spans="1:9" s="386" customFormat="1" x14ac:dyDescent="0.25">
      <c r="A1588" s="1155"/>
      <c r="B1588" s="984"/>
      <c r="C1588" s="388" t="s">
        <v>6134</v>
      </c>
      <c r="D1588" s="388" t="s">
        <v>6144</v>
      </c>
      <c r="E1588" s="389" t="s">
        <v>14</v>
      </c>
      <c r="F1588" s="389" t="s">
        <v>15</v>
      </c>
      <c r="G1588" s="357">
        <v>5700</v>
      </c>
      <c r="H1588" s="336">
        <v>188.1</v>
      </c>
      <c r="I1588" s="357">
        <v>33</v>
      </c>
    </row>
    <row r="1589" spans="1:9" s="386" customFormat="1" x14ac:dyDescent="0.25">
      <c r="A1589" s="1155"/>
      <c r="B1589" s="984"/>
      <c r="C1589" s="388" t="s">
        <v>6135</v>
      </c>
      <c r="D1589" s="388" t="s">
        <v>6144</v>
      </c>
      <c r="E1589" s="389" t="s">
        <v>14</v>
      </c>
      <c r="F1589" s="389" t="s">
        <v>15</v>
      </c>
      <c r="G1589" s="357">
        <v>1750</v>
      </c>
      <c r="H1589" s="336">
        <v>56</v>
      </c>
      <c r="I1589" s="357">
        <v>32</v>
      </c>
    </row>
    <row r="1590" spans="1:9" s="386" customFormat="1" x14ac:dyDescent="0.25">
      <c r="A1590" s="1155"/>
      <c r="B1590" s="984"/>
      <c r="C1590" s="388" t="s">
        <v>6136</v>
      </c>
      <c r="D1590" s="388" t="s">
        <v>6144</v>
      </c>
      <c r="E1590" s="389" t="s">
        <v>14</v>
      </c>
      <c r="F1590" s="389" t="s">
        <v>15</v>
      </c>
      <c r="G1590" s="357">
        <v>2950</v>
      </c>
      <c r="H1590" s="336">
        <v>109.15</v>
      </c>
      <c r="I1590" s="357">
        <v>37</v>
      </c>
    </row>
    <row r="1591" spans="1:9" s="386" customFormat="1" x14ac:dyDescent="0.25">
      <c r="A1591" s="1155"/>
      <c r="B1591" s="984"/>
      <c r="C1591" s="388" t="s">
        <v>6137</v>
      </c>
      <c r="D1591" s="388" t="s">
        <v>6144</v>
      </c>
      <c r="E1591" s="389" t="s">
        <v>14</v>
      </c>
      <c r="F1591" s="389" t="s">
        <v>15</v>
      </c>
      <c r="G1591" s="357">
        <v>3000</v>
      </c>
      <c r="H1591" s="336">
        <v>117</v>
      </c>
      <c r="I1591" s="357">
        <v>39</v>
      </c>
    </row>
    <row r="1592" spans="1:9" s="386" customFormat="1" x14ac:dyDescent="0.25">
      <c r="A1592" s="1155"/>
      <c r="B1592" s="984"/>
      <c r="C1592" s="388" t="s">
        <v>6138</v>
      </c>
      <c r="D1592" s="388" t="s">
        <v>6144</v>
      </c>
      <c r="E1592" s="389" t="s">
        <v>14</v>
      </c>
      <c r="F1592" s="389" t="s">
        <v>15</v>
      </c>
      <c r="G1592" s="357">
        <v>3450</v>
      </c>
      <c r="H1592" s="336">
        <v>186.3</v>
      </c>
      <c r="I1592" s="357">
        <v>54</v>
      </c>
    </row>
    <row r="1593" spans="1:9" s="386" customFormat="1" x14ac:dyDescent="0.25">
      <c r="A1593" s="1155"/>
      <c r="B1593" s="984"/>
      <c r="C1593" s="388" t="s">
        <v>6139</v>
      </c>
      <c r="D1593" s="388" t="s">
        <v>6144</v>
      </c>
      <c r="E1593" s="389" t="s">
        <v>14</v>
      </c>
      <c r="F1593" s="389" t="s">
        <v>15</v>
      </c>
      <c r="G1593" s="357">
        <v>4000</v>
      </c>
      <c r="H1593" s="336">
        <v>128</v>
      </c>
      <c r="I1593" s="357">
        <v>32</v>
      </c>
    </row>
    <row r="1594" spans="1:9" s="386" customFormat="1" x14ac:dyDescent="0.25">
      <c r="A1594" s="1155"/>
      <c r="B1594" s="984"/>
      <c r="C1594" s="388" t="s">
        <v>6140</v>
      </c>
      <c r="D1594" s="388" t="s">
        <v>6144</v>
      </c>
      <c r="E1594" s="389" t="s">
        <v>14</v>
      </c>
      <c r="F1594" s="389" t="s">
        <v>15</v>
      </c>
      <c r="G1594" s="357">
        <v>4500</v>
      </c>
      <c r="H1594" s="336">
        <v>175.5</v>
      </c>
      <c r="I1594" s="357">
        <v>39</v>
      </c>
    </row>
    <row r="1595" spans="1:9" s="386" customFormat="1" x14ac:dyDescent="0.25">
      <c r="A1595" s="1155"/>
      <c r="B1595" s="984"/>
      <c r="C1595" s="388" t="s">
        <v>6141</v>
      </c>
      <c r="D1595" s="388" t="s">
        <v>6144</v>
      </c>
      <c r="E1595" s="389" t="s">
        <v>14</v>
      </c>
      <c r="F1595" s="389" t="s">
        <v>15</v>
      </c>
      <c r="G1595" s="357">
        <v>3650</v>
      </c>
      <c r="H1595" s="336">
        <v>178.85</v>
      </c>
      <c r="I1595" s="357">
        <v>49</v>
      </c>
    </row>
    <row r="1596" spans="1:9" s="386" customFormat="1" x14ac:dyDescent="0.25">
      <c r="A1596" s="1155"/>
      <c r="B1596" s="984"/>
      <c r="C1596" s="388" t="s">
        <v>6142</v>
      </c>
      <c r="D1596" s="388" t="s">
        <v>6144</v>
      </c>
      <c r="E1596" s="389" t="s">
        <v>14</v>
      </c>
      <c r="F1596" s="389" t="s">
        <v>15</v>
      </c>
      <c r="G1596" s="357">
        <v>3200</v>
      </c>
      <c r="H1596" s="336">
        <v>201.6</v>
      </c>
      <c r="I1596" s="357">
        <v>63</v>
      </c>
    </row>
    <row r="1597" spans="1:9" s="386" customFormat="1" x14ac:dyDescent="0.25">
      <c r="A1597" s="1155"/>
      <c r="B1597" s="985"/>
      <c r="C1597" s="388" t="s">
        <v>6143</v>
      </c>
      <c r="D1597" s="388" t="s">
        <v>6144</v>
      </c>
      <c r="E1597" s="389" t="s">
        <v>14</v>
      </c>
      <c r="F1597" s="389" t="s">
        <v>15</v>
      </c>
      <c r="G1597" s="357">
        <v>3600</v>
      </c>
      <c r="H1597" s="336">
        <v>187.2</v>
      </c>
      <c r="I1597" s="357">
        <v>52</v>
      </c>
    </row>
    <row r="1598" spans="1:9" s="386" customFormat="1" ht="39.950000000000003" customHeight="1" x14ac:dyDescent="0.25">
      <c r="A1598" s="1155"/>
      <c r="B1598" s="918" t="s">
        <v>4991</v>
      </c>
      <c r="C1598" s="919"/>
      <c r="D1598" s="919"/>
      <c r="E1598" s="919"/>
      <c r="F1598" s="919"/>
      <c r="G1598" s="920"/>
      <c r="H1598" s="2">
        <f>SUM(H1599)</f>
        <v>0</v>
      </c>
      <c r="I1598" s="2"/>
    </row>
    <row r="1599" spans="1:9" s="386" customFormat="1" x14ac:dyDescent="0.25">
      <c r="A1599" s="1155"/>
      <c r="B1599" s="921" t="s">
        <v>11</v>
      </c>
      <c r="C1599" s="922"/>
      <c r="D1599" s="922"/>
      <c r="E1599" s="922"/>
      <c r="F1599" s="922"/>
      <c r="G1599" s="923"/>
      <c r="H1599" s="384">
        <f>SUM(H1600:H1600)</f>
        <v>0</v>
      </c>
      <c r="I1599" s="384"/>
    </row>
    <row r="1600" spans="1:9" s="386" customFormat="1" x14ac:dyDescent="0.25">
      <c r="A1600" s="1155"/>
      <c r="B1600" s="382">
        <v>4239</v>
      </c>
      <c r="C1600" s="126">
        <v>15897200</v>
      </c>
      <c r="D1600" s="125" t="s">
        <v>276</v>
      </c>
      <c r="E1600" s="79" t="s">
        <v>126</v>
      </c>
      <c r="F1600" s="79" t="s">
        <v>15</v>
      </c>
      <c r="G1600" s="16">
        <v>0</v>
      </c>
      <c r="H1600" s="16">
        <f>G1600*I1600</f>
        <v>0</v>
      </c>
      <c r="I1600" s="16">
        <v>5175</v>
      </c>
    </row>
    <row r="1601" spans="1:9" s="386" customFormat="1" ht="39.950000000000003" customHeight="1" x14ac:dyDescent="0.25">
      <c r="A1601" s="1155"/>
      <c r="B1601" s="918" t="s">
        <v>3211</v>
      </c>
      <c r="C1601" s="919"/>
      <c r="D1601" s="919"/>
      <c r="E1601" s="919"/>
      <c r="F1601" s="919"/>
      <c r="G1601" s="920"/>
      <c r="H1601" s="2">
        <f>SUM(H1602+H1664+H1668)</f>
        <v>342510116</v>
      </c>
      <c r="I1601" s="2"/>
    </row>
    <row r="1602" spans="1:9" s="386" customFormat="1" x14ac:dyDescent="0.25">
      <c r="A1602" s="1155"/>
      <c r="B1602" s="921" t="s">
        <v>11</v>
      </c>
      <c r="C1602" s="922"/>
      <c r="D1602" s="922"/>
      <c r="E1602" s="922"/>
      <c r="F1602" s="922"/>
      <c r="G1602" s="923"/>
      <c r="H1602" s="384">
        <f>SUM(H1603:H1628)</f>
        <v>199695000</v>
      </c>
      <c r="I1602" s="384"/>
    </row>
    <row r="1603" spans="1:9" s="386" customFormat="1" x14ac:dyDescent="0.25">
      <c r="A1603" s="1155"/>
      <c r="B1603" s="912">
        <v>5129</v>
      </c>
      <c r="C1603" s="122" t="s">
        <v>4992</v>
      </c>
      <c r="D1603" s="120" t="s">
        <v>4993</v>
      </c>
      <c r="E1603" s="382" t="s">
        <v>14</v>
      </c>
      <c r="F1603" s="382" t="s">
        <v>15</v>
      </c>
      <c r="G1603" s="3">
        <v>30000</v>
      </c>
      <c r="H1603" s="3">
        <f t="shared" ref="H1603:H1628" si="29">G1603*I1603</f>
        <v>11460000</v>
      </c>
      <c r="I1603" s="3">
        <v>382</v>
      </c>
    </row>
    <row r="1604" spans="1:9" s="386" customFormat="1" x14ac:dyDescent="0.25">
      <c r="A1604" s="1155"/>
      <c r="B1604" s="913"/>
      <c r="C1604" s="122" t="s">
        <v>4994</v>
      </c>
      <c r="D1604" s="120" t="s">
        <v>715</v>
      </c>
      <c r="E1604" s="382" t="s">
        <v>14</v>
      </c>
      <c r="F1604" s="382" t="s">
        <v>15</v>
      </c>
      <c r="G1604" s="3">
        <v>35000</v>
      </c>
      <c r="H1604" s="3">
        <f t="shared" si="29"/>
        <v>7805000</v>
      </c>
      <c r="I1604" s="3">
        <v>223</v>
      </c>
    </row>
    <row r="1605" spans="1:9" s="386" customFormat="1" x14ac:dyDescent="0.25">
      <c r="A1605" s="1155"/>
      <c r="B1605" s="913"/>
      <c r="C1605" s="122" t="s">
        <v>4995</v>
      </c>
      <c r="D1605" s="120" t="s">
        <v>4424</v>
      </c>
      <c r="E1605" s="382" t="s">
        <v>14</v>
      </c>
      <c r="F1605" s="382" t="s">
        <v>15</v>
      </c>
      <c r="G1605" s="3">
        <v>45000</v>
      </c>
      <c r="H1605" s="3">
        <f t="shared" si="29"/>
        <v>6660000</v>
      </c>
      <c r="I1605" s="3">
        <v>148</v>
      </c>
    </row>
    <row r="1606" spans="1:9" s="386" customFormat="1" ht="30" x14ac:dyDescent="0.25">
      <c r="A1606" s="1155"/>
      <c r="B1606" s="913"/>
      <c r="C1606" s="122" t="s">
        <v>4996</v>
      </c>
      <c r="D1606" s="120" t="s">
        <v>4997</v>
      </c>
      <c r="E1606" s="382" t="s">
        <v>14</v>
      </c>
      <c r="F1606" s="382" t="s">
        <v>15</v>
      </c>
      <c r="G1606" s="3">
        <v>14000</v>
      </c>
      <c r="H1606" s="3">
        <f t="shared" si="29"/>
        <v>3318000</v>
      </c>
      <c r="I1606" s="3">
        <v>237</v>
      </c>
    </row>
    <row r="1607" spans="1:9" s="386" customFormat="1" ht="30" x14ac:dyDescent="0.25">
      <c r="A1607" s="1155"/>
      <c r="B1607" s="913"/>
      <c r="C1607" s="122" t="s">
        <v>4998</v>
      </c>
      <c r="D1607" s="120" t="s">
        <v>4999</v>
      </c>
      <c r="E1607" s="382" t="s">
        <v>14</v>
      </c>
      <c r="F1607" s="382" t="s">
        <v>15</v>
      </c>
      <c r="G1607" s="3">
        <v>14000</v>
      </c>
      <c r="H1607" s="3">
        <f t="shared" si="29"/>
        <v>3542000</v>
      </c>
      <c r="I1607" s="3">
        <v>253</v>
      </c>
    </row>
    <row r="1608" spans="1:9" s="77" customFormat="1" ht="30" x14ac:dyDescent="0.25">
      <c r="A1608" s="1155"/>
      <c r="B1608" s="913"/>
      <c r="C1608" s="122" t="s">
        <v>5000</v>
      </c>
      <c r="D1608" s="120" t="s">
        <v>5001</v>
      </c>
      <c r="E1608" s="74" t="s">
        <v>14</v>
      </c>
      <c r="F1608" s="74" t="s">
        <v>15</v>
      </c>
      <c r="G1608" s="3">
        <v>14000</v>
      </c>
      <c r="H1608" s="3">
        <f t="shared" si="29"/>
        <v>3780000</v>
      </c>
      <c r="I1608" s="3">
        <v>270</v>
      </c>
    </row>
    <row r="1609" spans="1:9" s="77" customFormat="1" x14ac:dyDescent="0.25">
      <c r="A1609" s="1155"/>
      <c r="B1609" s="913"/>
      <c r="C1609" s="122" t="s">
        <v>5002</v>
      </c>
      <c r="D1609" s="120" t="s">
        <v>4424</v>
      </c>
      <c r="E1609" s="74" t="s">
        <v>14</v>
      </c>
      <c r="F1609" s="74" t="s">
        <v>15</v>
      </c>
      <c r="G1609" s="3">
        <v>52000</v>
      </c>
      <c r="H1609" s="3">
        <f t="shared" si="29"/>
        <v>2340000</v>
      </c>
      <c r="I1609" s="3">
        <v>45</v>
      </c>
    </row>
    <row r="1610" spans="1:9" s="77" customFormat="1" x14ac:dyDescent="0.25">
      <c r="A1610" s="1155"/>
      <c r="B1610" s="913"/>
      <c r="C1610" s="122" t="s">
        <v>5003</v>
      </c>
      <c r="D1610" s="120" t="s">
        <v>4424</v>
      </c>
      <c r="E1610" s="74" t="s">
        <v>14</v>
      </c>
      <c r="F1610" s="74" t="s">
        <v>15</v>
      </c>
      <c r="G1610" s="3">
        <v>75000</v>
      </c>
      <c r="H1610" s="3">
        <f t="shared" si="29"/>
        <v>2775000</v>
      </c>
      <c r="I1610" s="3">
        <v>37</v>
      </c>
    </row>
    <row r="1611" spans="1:9" s="77" customFormat="1" ht="30" x14ac:dyDescent="0.25">
      <c r="A1611" s="1155"/>
      <c r="B1611" s="913"/>
      <c r="C1611" s="122" t="s">
        <v>5004</v>
      </c>
      <c r="D1611" s="120" t="s">
        <v>5005</v>
      </c>
      <c r="E1611" s="74" t="s">
        <v>14</v>
      </c>
      <c r="F1611" s="74" t="s">
        <v>15</v>
      </c>
      <c r="G1611" s="3">
        <v>85000</v>
      </c>
      <c r="H1611" s="3">
        <f t="shared" si="29"/>
        <v>12495000</v>
      </c>
      <c r="I1611" s="3">
        <v>147</v>
      </c>
    </row>
    <row r="1612" spans="1:9" s="77" customFormat="1" x14ac:dyDescent="0.25">
      <c r="A1612" s="1155"/>
      <c r="B1612" s="913"/>
      <c r="C1612" s="122" t="s">
        <v>5006</v>
      </c>
      <c r="D1612" s="120" t="s">
        <v>1873</v>
      </c>
      <c r="E1612" s="74" t="s">
        <v>14</v>
      </c>
      <c r="F1612" s="74" t="s">
        <v>15</v>
      </c>
      <c r="G1612" s="3">
        <v>40000</v>
      </c>
      <c r="H1612" s="3">
        <f t="shared" si="29"/>
        <v>9160000</v>
      </c>
      <c r="I1612" s="3">
        <v>229</v>
      </c>
    </row>
    <row r="1613" spans="1:9" s="77" customFormat="1" x14ac:dyDescent="0.25">
      <c r="A1613" s="1155"/>
      <c r="B1613" s="913"/>
      <c r="C1613" s="122" t="s">
        <v>5007</v>
      </c>
      <c r="D1613" s="120" t="s">
        <v>5008</v>
      </c>
      <c r="E1613" s="74" t="s">
        <v>14</v>
      </c>
      <c r="F1613" s="74" t="s">
        <v>15</v>
      </c>
      <c r="G1613" s="3">
        <v>18000</v>
      </c>
      <c r="H1613" s="3">
        <f t="shared" si="29"/>
        <v>10422000</v>
      </c>
      <c r="I1613" s="3">
        <v>579</v>
      </c>
    </row>
    <row r="1614" spans="1:9" s="77" customFormat="1" ht="30" x14ac:dyDescent="0.25">
      <c r="A1614" s="1155"/>
      <c r="B1614" s="913"/>
      <c r="C1614" s="122" t="s">
        <v>5009</v>
      </c>
      <c r="D1614" s="120" t="s">
        <v>5010</v>
      </c>
      <c r="E1614" s="74" t="s">
        <v>14</v>
      </c>
      <c r="F1614" s="74" t="s">
        <v>15</v>
      </c>
      <c r="G1614" s="3">
        <v>4000</v>
      </c>
      <c r="H1614" s="3">
        <f t="shared" si="29"/>
        <v>3340000</v>
      </c>
      <c r="I1614" s="3">
        <v>835</v>
      </c>
    </row>
    <row r="1615" spans="1:9" s="77" customFormat="1" ht="30" x14ac:dyDescent="0.25">
      <c r="A1615" s="1155"/>
      <c r="B1615" s="913"/>
      <c r="C1615" s="122" t="s">
        <v>5011</v>
      </c>
      <c r="D1615" s="120" t="s">
        <v>5012</v>
      </c>
      <c r="E1615" s="74" t="s">
        <v>14</v>
      </c>
      <c r="F1615" s="74" t="s">
        <v>15</v>
      </c>
      <c r="G1615" s="3">
        <v>4000</v>
      </c>
      <c r="H1615" s="3">
        <f t="shared" si="29"/>
        <v>4544000</v>
      </c>
      <c r="I1615" s="3">
        <v>1136</v>
      </c>
    </row>
    <row r="1616" spans="1:9" s="77" customFormat="1" ht="30" x14ac:dyDescent="0.25">
      <c r="A1616" s="1155"/>
      <c r="B1616" s="913"/>
      <c r="C1616" s="122" t="s">
        <v>5013</v>
      </c>
      <c r="D1616" s="120" t="s">
        <v>5014</v>
      </c>
      <c r="E1616" s="74" t="s">
        <v>14</v>
      </c>
      <c r="F1616" s="74" t="s">
        <v>15</v>
      </c>
      <c r="G1616" s="3">
        <v>4000</v>
      </c>
      <c r="H1616" s="3">
        <f t="shared" si="29"/>
        <v>5204000</v>
      </c>
      <c r="I1616" s="3">
        <v>1301</v>
      </c>
    </row>
    <row r="1617" spans="1:9" s="77" customFormat="1" x14ac:dyDescent="0.25">
      <c r="A1617" s="1155"/>
      <c r="B1617" s="913"/>
      <c r="C1617" s="122" t="s">
        <v>5015</v>
      </c>
      <c r="D1617" s="120" t="s">
        <v>4432</v>
      </c>
      <c r="E1617" s="74" t="s">
        <v>14</v>
      </c>
      <c r="F1617" s="74" t="s">
        <v>15</v>
      </c>
      <c r="G1617" s="3">
        <v>35000</v>
      </c>
      <c r="H1617" s="3">
        <f t="shared" si="29"/>
        <v>5460000</v>
      </c>
      <c r="I1617" s="3">
        <v>156</v>
      </c>
    </row>
    <row r="1618" spans="1:9" s="77" customFormat="1" x14ac:dyDescent="0.25">
      <c r="A1618" s="1155"/>
      <c r="B1618" s="913"/>
      <c r="C1618" s="122" t="s">
        <v>5016</v>
      </c>
      <c r="D1618" s="120" t="s">
        <v>4432</v>
      </c>
      <c r="E1618" s="74" t="s">
        <v>14</v>
      </c>
      <c r="F1618" s="74" t="s">
        <v>15</v>
      </c>
      <c r="G1618" s="3">
        <v>18000</v>
      </c>
      <c r="H1618" s="3">
        <f t="shared" si="29"/>
        <v>4896000</v>
      </c>
      <c r="I1618" s="3">
        <v>272</v>
      </c>
    </row>
    <row r="1619" spans="1:9" s="77" customFormat="1" ht="30" x14ac:dyDescent="0.25">
      <c r="A1619" s="1155"/>
      <c r="B1619" s="913"/>
      <c r="C1619" s="122" t="s">
        <v>5017</v>
      </c>
      <c r="D1619" s="120" t="s">
        <v>5018</v>
      </c>
      <c r="E1619" s="74" t="s">
        <v>14</v>
      </c>
      <c r="F1619" s="74" t="s">
        <v>15</v>
      </c>
      <c r="G1619" s="3">
        <v>45000</v>
      </c>
      <c r="H1619" s="3">
        <f t="shared" si="29"/>
        <v>1035000</v>
      </c>
      <c r="I1619" s="3">
        <v>23</v>
      </c>
    </row>
    <row r="1620" spans="1:9" s="77" customFormat="1" ht="45" x14ac:dyDescent="0.25">
      <c r="A1620" s="1155"/>
      <c r="B1620" s="913"/>
      <c r="C1620" s="122" t="s">
        <v>5019</v>
      </c>
      <c r="D1620" s="120" t="s">
        <v>5020</v>
      </c>
      <c r="E1620" s="74" t="s">
        <v>14</v>
      </c>
      <c r="F1620" s="74" t="s">
        <v>15</v>
      </c>
      <c r="G1620" s="3">
        <v>65000</v>
      </c>
      <c r="H1620" s="3">
        <f t="shared" si="29"/>
        <v>1300000</v>
      </c>
      <c r="I1620" s="3">
        <v>20</v>
      </c>
    </row>
    <row r="1621" spans="1:9" s="77" customFormat="1" x14ac:dyDescent="0.25">
      <c r="A1621" s="1155"/>
      <c r="B1621" s="913"/>
      <c r="C1621" s="122" t="s">
        <v>5021</v>
      </c>
      <c r="D1621" s="120" t="s">
        <v>3213</v>
      </c>
      <c r="E1621" s="74" t="s">
        <v>14</v>
      </c>
      <c r="F1621" s="74" t="s">
        <v>15</v>
      </c>
      <c r="G1621" s="3">
        <v>55000</v>
      </c>
      <c r="H1621" s="3">
        <f t="shared" si="29"/>
        <v>23100000</v>
      </c>
      <c r="I1621" s="3">
        <v>420</v>
      </c>
    </row>
    <row r="1622" spans="1:9" s="77" customFormat="1" x14ac:dyDescent="0.25">
      <c r="A1622" s="1155"/>
      <c r="B1622" s="913"/>
      <c r="C1622" s="122" t="s">
        <v>5022</v>
      </c>
      <c r="D1622" s="120" t="s">
        <v>3213</v>
      </c>
      <c r="E1622" s="74" t="s">
        <v>14</v>
      </c>
      <c r="F1622" s="74" t="s">
        <v>15</v>
      </c>
      <c r="G1622" s="3">
        <v>75000</v>
      </c>
      <c r="H1622" s="3">
        <f t="shared" si="29"/>
        <v>21300000</v>
      </c>
      <c r="I1622" s="3">
        <v>284</v>
      </c>
    </row>
    <row r="1623" spans="1:9" s="77" customFormat="1" x14ac:dyDescent="0.25">
      <c r="A1623" s="1155"/>
      <c r="B1623" s="913"/>
      <c r="C1623" s="122" t="s">
        <v>5023</v>
      </c>
      <c r="D1623" s="120" t="s">
        <v>1876</v>
      </c>
      <c r="E1623" s="74" t="s">
        <v>14</v>
      </c>
      <c r="F1623" s="74" t="s">
        <v>15</v>
      </c>
      <c r="G1623" s="3">
        <v>52000</v>
      </c>
      <c r="H1623" s="3">
        <f t="shared" si="29"/>
        <v>20384000</v>
      </c>
      <c r="I1623" s="3">
        <v>392</v>
      </c>
    </row>
    <row r="1624" spans="1:9" s="77" customFormat="1" x14ac:dyDescent="0.25">
      <c r="A1624" s="1155"/>
      <c r="B1624" s="913"/>
      <c r="C1624" s="122" t="s">
        <v>5024</v>
      </c>
      <c r="D1624" s="120" t="s">
        <v>1879</v>
      </c>
      <c r="E1624" s="74" t="s">
        <v>14</v>
      </c>
      <c r="F1624" s="74" t="s">
        <v>15</v>
      </c>
      <c r="G1624" s="3">
        <v>350000</v>
      </c>
      <c r="H1624" s="3">
        <f t="shared" si="29"/>
        <v>10150000</v>
      </c>
      <c r="I1624" s="3">
        <v>29</v>
      </c>
    </row>
    <row r="1625" spans="1:9" s="77" customFormat="1" ht="30" x14ac:dyDescent="0.25">
      <c r="A1625" s="1155"/>
      <c r="B1625" s="913"/>
      <c r="C1625" s="122" t="s">
        <v>6355</v>
      </c>
      <c r="D1625" s="120" t="s">
        <v>5025</v>
      </c>
      <c r="E1625" s="74" t="s">
        <v>14</v>
      </c>
      <c r="F1625" s="74" t="s">
        <v>15</v>
      </c>
      <c r="G1625" s="3">
        <v>1700000</v>
      </c>
      <c r="H1625" s="3">
        <f t="shared" si="29"/>
        <v>13600000</v>
      </c>
      <c r="I1625" s="3">
        <v>8</v>
      </c>
    </row>
    <row r="1626" spans="1:9" s="77" customFormat="1" x14ac:dyDescent="0.25">
      <c r="A1626" s="1155"/>
      <c r="B1626" s="913"/>
      <c r="C1626" s="122" t="s">
        <v>5026</v>
      </c>
      <c r="D1626" s="120" t="s">
        <v>3215</v>
      </c>
      <c r="E1626" s="74" t="s">
        <v>14</v>
      </c>
      <c r="F1626" s="74" t="s">
        <v>15</v>
      </c>
      <c r="G1626" s="3">
        <v>350000</v>
      </c>
      <c r="H1626" s="3">
        <f t="shared" si="29"/>
        <v>7000000</v>
      </c>
      <c r="I1626" s="3">
        <v>20</v>
      </c>
    </row>
    <row r="1627" spans="1:9" s="77" customFormat="1" x14ac:dyDescent="0.25">
      <c r="A1627" s="1155"/>
      <c r="B1627" s="913"/>
      <c r="C1627" s="122" t="s">
        <v>5027</v>
      </c>
      <c r="D1627" s="120" t="s">
        <v>5028</v>
      </c>
      <c r="E1627" s="74" t="s">
        <v>14</v>
      </c>
      <c r="F1627" s="74" t="s">
        <v>15</v>
      </c>
      <c r="G1627" s="3">
        <v>55000</v>
      </c>
      <c r="H1627" s="3">
        <f t="shared" si="29"/>
        <v>1925000</v>
      </c>
      <c r="I1627" s="3">
        <v>35</v>
      </c>
    </row>
    <row r="1628" spans="1:9" s="77" customFormat="1" x14ac:dyDescent="0.25">
      <c r="A1628" s="1155"/>
      <c r="B1628" s="913"/>
      <c r="C1628" s="122" t="s">
        <v>5029</v>
      </c>
      <c r="D1628" s="120" t="s">
        <v>5030</v>
      </c>
      <c r="E1628" s="74" t="s">
        <v>14</v>
      </c>
      <c r="F1628" s="74" t="s">
        <v>15</v>
      </c>
      <c r="G1628" s="3">
        <v>30000</v>
      </c>
      <c r="H1628" s="3">
        <f t="shared" si="29"/>
        <v>2700000</v>
      </c>
      <c r="I1628" s="3">
        <v>90</v>
      </c>
    </row>
    <row r="1629" spans="1:9" s="106" customFormat="1" x14ac:dyDescent="0.25">
      <c r="A1629" s="1155"/>
      <c r="B1629" s="913"/>
      <c r="C1629" s="123" t="s">
        <v>5357</v>
      </c>
      <c r="D1629" s="123" t="s">
        <v>5358</v>
      </c>
      <c r="E1629" s="104" t="s">
        <v>126</v>
      </c>
      <c r="F1629" s="104" t="s">
        <v>15</v>
      </c>
      <c r="G1629" s="108">
        <v>920000</v>
      </c>
      <c r="H1629" s="111">
        <v>1840</v>
      </c>
      <c r="I1629" s="108">
        <v>2</v>
      </c>
    </row>
    <row r="1630" spans="1:9" s="106" customFormat="1" x14ac:dyDescent="0.25">
      <c r="A1630" s="1155"/>
      <c r="B1630" s="913"/>
      <c r="C1630" s="123" t="s">
        <v>5359</v>
      </c>
      <c r="D1630" s="123" t="s">
        <v>5360</v>
      </c>
      <c r="E1630" s="104" t="s">
        <v>126</v>
      </c>
      <c r="F1630" s="104" t="s">
        <v>15</v>
      </c>
      <c r="G1630" s="108">
        <v>700000</v>
      </c>
      <c r="H1630" s="111">
        <v>1400</v>
      </c>
      <c r="I1630" s="108">
        <v>2</v>
      </c>
    </row>
    <row r="1631" spans="1:9" s="106" customFormat="1" x14ac:dyDescent="0.25">
      <c r="A1631" s="1155"/>
      <c r="B1631" s="913"/>
      <c r="C1631" s="123" t="s">
        <v>5361</v>
      </c>
      <c r="D1631" s="123" t="s">
        <v>5362</v>
      </c>
      <c r="E1631" s="104" t="s">
        <v>126</v>
      </c>
      <c r="F1631" s="104" t="s">
        <v>15</v>
      </c>
      <c r="G1631" s="108">
        <v>430000</v>
      </c>
      <c r="H1631" s="111">
        <v>430</v>
      </c>
      <c r="I1631" s="108">
        <v>1</v>
      </c>
    </row>
    <row r="1632" spans="1:9" s="106" customFormat="1" x14ac:dyDescent="0.25">
      <c r="A1632" s="1155"/>
      <c r="B1632" s="913"/>
      <c r="C1632" s="123" t="s">
        <v>5363</v>
      </c>
      <c r="D1632" s="123" t="s">
        <v>5364</v>
      </c>
      <c r="E1632" s="104" t="s">
        <v>126</v>
      </c>
      <c r="F1632" s="104" t="s">
        <v>15</v>
      </c>
      <c r="G1632" s="108">
        <v>525000</v>
      </c>
      <c r="H1632" s="111">
        <v>7350</v>
      </c>
      <c r="I1632" s="108">
        <v>14</v>
      </c>
    </row>
    <row r="1633" spans="1:9" s="106" customFormat="1" x14ac:dyDescent="0.25">
      <c r="A1633" s="1155"/>
      <c r="B1633" s="913"/>
      <c r="C1633" s="123" t="s">
        <v>5365</v>
      </c>
      <c r="D1633" s="123" t="s">
        <v>5366</v>
      </c>
      <c r="E1633" s="104" t="s">
        <v>126</v>
      </c>
      <c r="F1633" s="104" t="s">
        <v>15</v>
      </c>
      <c r="G1633" s="108">
        <v>325000</v>
      </c>
      <c r="H1633" s="111">
        <v>4550</v>
      </c>
      <c r="I1633" s="108">
        <v>14</v>
      </c>
    </row>
    <row r="1634" spans="1:9" s="106" customFormat="1" x14ac:dyDescent="0.25">
      <c r="A1634" s="1155"/>
      <c r="B1634" s="913"/>
      <c r="C1634" s="123" t="s">
        <v>5367</v>
      </c>
      <c r="D1634" s="123" t="s">
        <v>5366</v>
      </c>
      <c r="E1634" s="104" t="s">
        <v>126</v>
      </c>
      <c r="F1634" s="104" t="s">
        <v>15</v>
      </c>
      <c r="G1634" s="108">
        <v>190000</v>
      </c>
      <c r="H1634" s="111">
        <v>380</v>
      </c>
      <c r="I1634" s="108">
        <v>2</v>
      </c>
    </row>
    <row r="1635" spans="1:9" s="106" customFormat="1" x14ac:dyDescent="0.25">
      <c r="A1635" s="1155"/>
      <c r="B1635" s="913"/>
      <c r="C1635" s="123" t="s">
        <v>5368</v>
      </c>
      <c r="D1635" s="123" t="s">
        <v>5366</v>
      </c>
      <c r="E1635" s="104" t="s">
        <v>126</v>
      </c>
      <c r="F1635" s="104" t="s">
        <v>15</v>
      </c>
      <c r="G1635" s="108">
        <v>300000</v>
      </c>
      <c r="H1635" s="111">
        <v>300</v>
      </c>
      <c r="I1635" s="108">
        <v>1</v>
      </c>
    </row>
    <row r="1636" spans="1:9" s="106" customFormat="1" x14ac:dyDescent="0.25">
      <c r="A1636" s="1155"/>
      <c r="B1636" s="913"/>
      <c r="C1636" s="123" t="s">
        <v>5369</v>
      </c>
      <c r="D1636" s="123" t="s">
        <v>5366</v>
      </c>
      <c r="E1636" s="104" t="s">
        <v>126</v>
      </c>
      <c r="F1636" s="104" t="s">
        <v>15</v>
      </c>
      <c r="G1636" s="108">
        <v>175000</v>
      </c>
      <c r="H1636" s="111">
        <v>350</v>
      </c>
      <c r="I1636" s="108">
        <v>2</v>
      </c>
    </row>
    <row r="1637" spans="1:9" s="106" customFormat="1" x14ac:dyDescent="0.25">
      <c r="A1637" s="1155"/>
      <c r="B1637" s="913"/>
      <c r="C1637" s="123" t="s">
        <v>5370</v>
      </c>
      <c r="D1637" s="123" t="s">
        <v>5371</v>
      </c>
      <c r="E1637" s="104" t="s">
        <v>126</v>
      </c>
      <c r="F1637" s="104" t="s">
        <v>15</v>
      </c>
      <c r="G1637" s="108">
        <v>50000</v>
      </c>
      <c r="H1637" s="111">
        <v>500</v>
      </c>
      <c r="I1637" s="108">
        <v>10</v>
      </c>
    </row>
    <row r="1638" spans="1:9" s="106" customFormat="1" x14ac:dyDescent="0.25">
      <c r="A1638" s="1155"/>
      <c r="B1638" s="913"/>
      <c r="C1638" s="123" t="s">
        <v>5372</v>
      </c>
      <c r="D1638" s="123" t="s">
        <v>5373</v>
      </c>
      <c r="E1638" s="104" t="s">
        <v>126</v>
      </c>
      <c r="F1638" s="104" t="s">
        <v>15</v>
      </c>
      <c r="G1638" s="108">
        <v>80400</v>
      </c>
      <c r="H1638" s="111">
        <v>2331.6</v>
      </c>
      <c r="I1638" s="108">
        <v>29</v>
      </c>
    </row>
    <row r="1639" spans="1:9" s="106" customFormat="1" x14ac:dyDescent="0.25">
      <c r="A1639" s="1155"/>
      <c r="B1639" s="913"/>
      <c r="C1639" s="123" t="s">
        <v>5374</v>
      </c>
      <c r="D1639" s="123" t="s">
        <v>5373</v>
      </c>
      <c r="E1639" s="104" t="s">
        <v>126</v>
      </c>
      <c r="F1639" s="104" t="s">
        <v>15</v>
      </c>
      <c r="G1639" s="108">
        <v>81600</v>
      </c>
      <c r="H1639" s="111">
        <v>1713.6</v>
      </c>
      <c r="I1639" s="108">
        <v>21</v>
      </c>
    </row>
    <row r="1640" spans="1:9" s="106" customFormat="1" x14ac:dyDescent="0.25">
      <c r="A1640" s="1155"/>
      <c r="B1640" s="913"/>
      <c r="C1640" s="123" t="s">
        <v>5375</v>
      </c>
      <c r="D1640" s="123" t="s">
        <v>5373</v>
      </c>
      <c r="E1640" s="104" t="s">
        <v>126</v>
      </c>
      <c r="F1640" s="104" t="s">
        <v>15</v>
      </c>
      <c r="G1640" s="108">
        <v>82800</v>
      </c>
      <c r="H1640" s="111">
        <v>1987.2</v>
      </c>
      <c r="I1640" s="108">
        <v>24</v>
      </c>
    </row>
    <row r="1641" spans="1:9" s="106" customFormat="1" x14ac:dyDescent="0.25">
      <c r="A1641" s="1155"/>
      <c r="B1641" s="913"/>
      <c r="C1641" s="123" t="s">
        <v>5376</v>
      </c>
      <c r="D1641" s="123" t="s">
        <v>5373</v>
      </c>
      <c r="E1641" s="104" t="s">
        <v>126</v>
      </c>
      <c r="F1641" s="104" t="s">
        <v>15</v>
      </c>
      <c r="G1641" s="108">
        <v>86800</v>
      </c>
      <c r="H1641" s="111">
        <v>347.2</v>
      </c>
      <c r="I1641" s="108">
        <v>4</v>
      </c>
    </row>
    <row r="1642" spans="1:9" s="106" customFormat="1" x14ac:dyDescent="0.25">
      <c r="A1642" s="1155"/>
      <c r="B1642" s="913"/>
      <c r="C1642" s="123" t="s">
        <v>5377</v>
      </c>
      <c r="D1642" s="123" t="s">
        <v>5378</v>
      </c>
      <c r="E1642" s="104" t="s">
        <v>126</v>
      </c>
      <c r="F1642" s="104" t="s">
        <v>15</v>
      </c>
      <c r="G1642" s="108">
        <v>330000</v>
      </c>
      <c r="H1642" s="111">
        <v>2640</v>
      </c>
      <c r="I1642" s="108">
        <v>8</v>
      </c>
    </row>
    <row r="1643" spans="1:9" s="106" customFormat="1" x14ac:dyDescent="0.25">
      <c r="A1643" s="1155"/>
      <c r="B1643" s="913"/>
      <c r="C1643" s="123" t="s">
        <v>5379</v>
      </c>
      <c r="D1643" s="123" t="s">
        <v>5378</v>
      </c>
      <c r="E1643" s="104" t="s">
        <v>126</v>
      </c>
      <c r="F1643" s="104" t="s">
        <v>15</v>
      </c>
      <c r="G1643" s="108">
        <v>350000</v>
      </c>
      <c r="H1643" s="111">
        <v>1750</v>
      </c>
      <c r="I1643" s="108">
        <v>5</v>
      </c>
    </row>
    <row r="1644" spans="1:9" s="106" customFormat="1" x14ac:dyDescent="0.25">
      <c r="A1644" s="1155"/>
      <c r="B1644" s="913"/>
      <c r="C1644" s="123" t="s">
        <v>5380</v>
      </c>
      <c r="D1644" s="123" t="s">
        <v>5378</v>
      </c>
      <c r="E1644" s="104" t="s">
        <v>126</v>
      </c>
      <c r="F1644" s="104" t="s">
        <v>15</v>
      </c>
      <c r="G1644" s="108">
        <v>370000</v>
      </c>
      <c r="H1644" s="111">
        <v>2590</v>
      </c>
      <c r="I1644" s="108">
        <v>7</v>
      </c>
    </row>
    <row r="1645" spans="1:9" s="106" customFormat="1" x14ac:dyDescent="0.25">
      <c r="A1645" s="1155"/>
      <c r="B1645" s="913"/>
      <c r="C1645" s="123" t="s">
        <v>5381</v>
      </c>
      <c r="D1645" s="123" t="s">
        <v>5382</v>
      </c>
      <c r="E1645" s="104" t="s">
        <v>126</v>
      </c>
      <c r="F1645" s="104" t="s">
        <v>15</v>
      </c>
      <c r="G1645" s="108">
        <v>920000</v>
      </c>
      <c r="H1645" s="111">
        <v>1840</v>
      </c>
      <c r="I1645" s="108">
        <v>2</v>
      </c>
    </row>
    <row r="1646" spans="1:9" s="106" customFormat="1" x14ac:dyDescent="0.25">
      <c r="A1646" s="1155"/>
      <c r="B1646" s="913"/>
      <c r="C1646" s="123" t="s">
        <v>5383</v>
      </c>
      <c r="D1646" s="123" t="s">
        <v>5384</v>
      </c>
      <c r="E1646" s="104" t="s">
        <v>126</v>
      </c>
      <c r="F1646" s="104" t="s">
        <v>15</v>
      </c>
      <c r="G1646" s="108">
        <v>980000</v>
      </c>
      <c r="H1646" s="111">
        <v>1960</v>
      </c>
      <c r="I1646" s="108">
        <v>2</v>
      </c>
    </row>
    <row r="1647" spans="1:9" s="106" customFormat="1" x14ac:dyDescent="0.25">
      <c r="A1647" s="1155"/>
      <c r="B1647" s="913"/>
      <c r="C1647" s="123" t="s">
        <v>5385</v>
      </c>
      <c r="D1647" s="123" t="s">
        <v>5386</v>
      </c>
      <c r="E1647" s="104" t="s">
        <v>126</v>
      </c>
      <c r="F1647" s="104" t="s">
        <v>15</v>
      </c>
      <c r="G1647" s="108">
        <v>765000</v>
      </c>
      <c r="H1647" s="111">
        <v>13005</v>
      </c>
      <c r="I1647" s="108">
        <v>17</v>
      </c>
    </row>
    <row r="1648" spans="1:9" s="106" customFormat="1" x14ac:dyDescent="0.25">
      <c r="A1648" s="1155"/>
      <c r="B1648" s="913"/>
      <c r="C1648" s="123" t="s">
        <v>5387</v>
      </c>
      <c r="D1648" s="123" t="s">
        <v>5388</v>
      </c>
      <c r="E1648" s="104" t="s">
        <v>126</v>
      </c>
      <c r="F1648" s="104" t="s">
        <v>15</v>
      </c>
      <c r="G1648" s="108">
        <v>1300000</v>
      </c>
      <c r="H1648" s="111">
        <v>3900</v>
      </c>
      <c r="I1648" s="108">
        <v>3</v>
      </c>
    </row>
    <row r="1649" spans="1:9" s="106" customFormat="1" x14ac:dyDescent="0.25">
      <c r="A1649" s="1155"/>
      <c r="B1649" s="913"/>
      <c r="C1649" s="123" t="s">
        <v>5389</v>
      </c>
      <c r="D1649" s="123" t="s">
        <v>5390</v>
      </c>
      <c r="E1649" s="104" t="s">
        <v>126</v>
      </c>
      <c r="F1649" s="104" t="s">
        <v>15</v>
      </c>
      <c r="G1649" s="108">
        <v>295000</v>
      </c>
      <c r="H1649" s="111">
        <v>3540</v>
      </c>
      <c r="I1649" s="108">
        <v>12</v>
      </c>
    </row>
    <row r="1650" spans="1:9" s="106" customFormat="1" x14ac:dyDescent="0.25">
      <c r="A1650" s="1155"/>
      <c r="B1650" s="913"/>
      <c r="C1650" s="123" t="s">
        <v>5391</v>
      </c>
      <c r="D1650" s="123" t="s">
        <v>5392</v>
      </c>
      <c r="E1650" s="104" t="s">
        <v>126</v>
      </c>
      <c r="F1650" s="104" t="s">
        <v>15</v>
      </c>
      <c r="G1650" s="108">
        <v>695000</v>
      </c>
      <c r="H1650" s="111">
        <v>2780</v>
      </c>
      <c r="I1650" s="108">
        <v>4</v>
      </c>
    </row>
    <row r="1651" spans="1:9" s="106" customFormat="1" x14ac:dyDescent="0.25">
      <c r="A1651" s="1155"/>
      <c r="B1651" s="913"/>
      <c r="C1651" s="123" t="s">
        <v>5393</v>
      </c>
      <c r="D1651" s="123" t="s">
        <v>5392</v>
      </c>
      <c r="E1651" s="104" t="s">
        <v>126</v>
      </c>
      <c r="F1651" s="104" t="s">
        <v>15</v>
      </c>
      <c r="G1651" s="108">
        <v>2575000</v>
      </c>
      <c r="H1651" s="111">
        <v>12875</v>
      </c>
      <c r="I1651" s="108">
        <v>5</v>
      </c>
    </row>
    <row r="1652" spans="1:9" s="106" customFormat="1" x14ac:dyDescent="0.25">
      <c r="A1652" s="1155"/>
      <c r="B1652" s="913"/>
      <c r="C1652" s="123" t="s">
        <v>5394</v>
      </c>
      <c r="D1652" s="123" t="s">
        <v>5392</v>
      </c>
      <c r="E1652" s="104" t="s">
        <v>126</v>
      </c>
      <c r="F1652" s="104" t="s">
        <v>15</v>
      </c>
      <c r="G1652" s="108">
        <v>65000</v>
      </c>
      <c r="H1652" s="111">
        <v>325</v>
      </c>
      <c r="I1652" s="108">
        <v>5</v>
      </c>
    </row>
    <row r="1653" spans="1:9" s="607" customFormat="1" x14ac:dyDescent="0.25">
      <c r="A1653" s="1155"/>
      <c r="B1653" s="913"/>
      <c r="C1653" s="123" t="s">
        <v>6956</v>
      </c>
      <c r="D1653" s="123" t="s">
        <v>6957</v>
      </c>
      <c r="E1653" s="123" t="s">
        <v>126</v>
      </c>
      <c r="F1653" s="123" t="s">
        <v>15</v>
      </c>
      <c r="G1653" s="108">
        <v>430000</v>
      </c>
      <c r="H1653" s="647">
        <v>430000</v>
      </c>
      <c r="I1653" s="123">
        <v>1</v>
      </c>
    </row>
    <row r="1654" spans="1:9" s="607" customFormat="1" x14ac:dyDescent="0.25">
      <c r="A1654" s="1155"/>
      <c r="B1654" s="913"/>
      <c r="C1654" s="123" t="s">
        <v>6958</v>
      </c>
      <c r="D1654" s="123" t="s">
        <v>5364</v>
      </c>
      <c r="E1654" s="123" t="s">
        <v>126</v>
      </c>
      <c r="F1654" s="123" t="s">
        <v>15</v>
      </c>
      <c r="G1654" s="108">
        <v>79000</v>
      </c>
      <c r="H1654" s="647">
        <v>79000</v>
      </c>
      <c r="I1654" s="123">
        <v>1</v>
      </c>
    </row>
    <row r="1655" spans="1:9" s="607" customFormat="1" x14ac:dyDescent="0.25">
      <c r="A1655" s="1155"/>
      <c r="B1655" s="913"/>
      <c r="C1655" s="123" t="s">
        <v>6959</v>
      </c>
      <c r="D1655" s="123" t="s">
        <v>6960</v>
      </c>
      <c r="E1655" s="123" t="s">
        <v>126</v>
      </c>
      <c r="F1655" s="123" t="s">
        <v>15</v>
      </c>
      <c r="G1655" s="108">
        <v>185000</v>
      </c>
      <c r="H1655" s="647">
        <v>185000</v>
      </c>
      <c r="I1655" s="123">
        <v>1</v>
      </c>
    </row>
    <row r="1656" spans="1:9" s="607" customFormat="1" x14ac:dyDescent="0.25">
      <c r="A1656" s="1155"/>
      <c r="B1656" s="913"/>
      <c r="C1656" s="123" t="s">
        <v>6961</v>
      </c>
      <c r="D1656" s="123" t="s">
        <v>6962</v>
      </c>
      <c r="E1656" s="123" t="s">
        <v>126</v>
      </c>
      <c r="F1656" s="123" t="s">
        <v>15</v>
      </c>
      <c r="G1656" s="108">
        <v>220000</v>
      </c>
      <c r="H1656" s="647">
        <v>220000</v>
      </c>
      <c r="I1656" s="123">
        <v>1</v>
      </c>
    </row>
    <row r="1657" spans="1:9" s="607" customFormat="1" x14ac:dyDescent="0.25">
      <c r="A1657" s="1155"/>
      <c r="B1657" s="913"/>
      <c r="C1657" s="123" t="s">
        <v>6963</v>
      </c>
      <c r="D1657" s="123" t="s">
        <v>5366</v>
      </c>
      <c r="E1657" s="123" t="s">
        <v>126</v>
      </c>
      <c r="F1657" s="123" t="s">
        <v>15</v>
      </c>
      <c r="G1657" s="108">
        <v>325000</v>
      </c>
      <c r="H1657" s="647">
        <v>975000</v>
      </c>
      <c r="I1657" s="123">
        <v>3</v>
      </c>
    </row>
    <row r="1658" spans="1:9" s="607" customFormat="1" x14ac:dyDescent="0.25">
      <c r="A1658" s="1155"/>
      <c r="B1658" s="913"/>
      <c r="C1658" s="123" t="s">
        <v>6964</v>
      </c>
      <c r="D1658" s="123" t="s">
        <v>5384</v>
      </c>
      <c r="E1658" s="123" t="s">
        <v>126</v>
      </c>
      <c r="F1658" s="123" t="s">
        <v>15</v>
      </c>
      <c r="G1658" s="108">
        <v>395000</v>
      </c>
      <c r="H1658" s="647">
        <v>395000</v>
      </c>
      <c r="I1658" s="123">
        <v>1</v>
      </c>
    </row>
    <row r="1659" spans="1:9" s="607" customFormat="1" x14ac:dyDescent="0.25">
      <c r="A1659" s="1155"/>
      <c r="B1659" s="913"/>
      <c r="C1659" s="123" t="s">
        <v>6965</v>
      </c>
      <c r="D1659" s="123" t="s">
        <v>5384</v>
      </c>
      <c r="E1659" s="123" t="s">
        <v>126</v>
      </c>
      <c r="F1659" s="123" t="s">
        <v>15</v>
      </c>
      <c r="G1659" s="108">
        <v>540000</v>
      </c>
      <c r="H1659" s="647">
        <v>540000</v>
      </c>
      <c r="I1659" s="123">
        <v>1</v>
      </c>
    </row>
    <row r="1660" spans="1:9" s="607" customFormat="1" x14ac:dyDescent="0.25">
      <c r="A1660" s="1155"/>
      <c r="B1660" s="913"/>
      <c r="C1660" s="123" t="s">
        <v>6966</v>
      </c>
      <c r="D1660" s="123" t="s">
        <v>5386</v>
      </c>
      <c r="E1660" s="123" t="s">
        <v>126</v>
      </c>
      <c r="F1660" s="123" t="s">
        <v>15</v>
      </c>
      <c r="G1660" s="108">
        <v>330000</v>
      </c>
      <c r="H1660" s="647">
        <v>330000</v>
      </c>
      <c r="I1660" s="123">
        <v>1</v>
      </c>
    </row>
    <row r="1661" spans="1:9" s="607" customFormat="1" x14ac:dyDescent="0.25">
      <c r="A1661" s="1155"/>
      <c r="B1661" s="913"/>
      <c r="C1661" s="123" t="s">
        <v>6967</v>
      </c>
      <c r="D1661" s="123" t="s">
        <v>5392</v>
      </c>
      <c r="E1661" s="123" t="s">
        <v>126</v>
      </c>
      <c r="F1661" s="123" t="s">
        <v>15</v>
      </c>
      <c r="G1661" s="108">
        <v>520000</v>
      </c>
      <c r="H1661" s="647">
        <v>520000</v>
      </c>
      <c r="I1661" s="123">
        <v>1</v>
      </c>
    </row>
    <row r="1662" spans="1:9" s="607" customFormat="1" x14ac:dyDescent="0.25">
      <c r="A1662" s="1155"/>
      <c r="B1662" s="913"/>
      <c r="C1662" s="123" t="s">
        <v>6968</v>
      </c>
      <c r="D1662" s="123" t="s">
        <v>6969</v>
      </c>
      <c r="E1662" s="123" t="s">
        <v>126</v>
      </c>
      <c r="F1662" s="123" t="s">
        <v>15</v>
      </c>
      <c r="G1662" s="108">
        <v>28000</v>
      </c>
      <c r="H1662" s="647">
        <v>28000</v>
      </c>
      <c r="I1662" s="123">
        <v>1</v>
      </c>
    </row>
    <row r="1663" spans="1:9" s="106" customFormat="1" x14ac:dyDescent="0.25">
      <c r="A1663" s="1155"/>
      <c r="B1663" s="914"/>
      <c r="C1663" s="123" t="s">
        <v>5395</v>
      </c>
      <c r="D1663" s="123" t="s">
        <v>5396</v>
      </c>
      <c r="E1663" s="104" t="s">
        <v>126</v>
      </c>
      <c r="F1663" s="104" t="s">
        <v>15</v>
      </c>
      <c r="G1663" s="108">
        <v>1850000</v>
      </c>
      <c r="H1663" s="111">
        <v>9250</v>
      </c>
      <c r="I1663" s="108">
        <v>5</v>
      </c>
    </row>
    <row r="1664" spans="1:9" s="77" customFormat="1" x14ac:dyDescent="0.25">
      <c r="A1664" s="1155"/>
      <c r="B1664" s="917" t="s">
        <v>154</v>
      </c>
      <c r="C1664" s="917"/>
      <c r="D1664" s="917"/>
      <c r="E1664" s="917"/>
      <c r="F1664" s="917"/>
      <c r="G1664" s="917"/>
      <c r="H1664" s="72">
        <f>SUM(H1667:H1667)</f>
        <v>140049116</v>
      </c>
      <c r="I1664" s="72"/>
    </row>
    <row r="1665" spans="1:9" s="790" customFormat="1" x14ac:dyDescent="0.25">
      <c r="A1665" s="1155"/>
      <c r="B1665" s="781" t="s">
        <v>5274</v>
      </c>
      <c r="C1665" s="781" t="s">
        <v>7666</v>
      </c>
      <c r="D1665" s="781" t="s">
        <v>4070</v>
      </c>
      <c r="E1665" s="785" t="s">
        <v>126</v>
      </c>
      <c r="F1665" s="785" t="s">
        <v>121</v>
      </c>
      <c r="G1665" s="783">
        <v>0</v>
      </c>
      <c r="H1665" s="783">
        <v>0</v>
      </c>
      <c r="I1665" s="788">
        <v>1</v>
      </c>
    </row>
    <row r="1666" spans="1:9" s="773" customFormat="1" x14ac:dyDescent="0.25">
      <c r="A1666" s="1155"/>
      <c r="B1666" s="770"/>
      <c r="C1666" s="763" t="s">
        <v>7593</v>
      </c>
      <c r="D1666" s="763" t="s">
        <v>4070</v>
      </c>
      <c r="E1666" s="769" t="s">
        <v>126</v>
      </c>
      <c r="F1666" s="769" t="s">
        <v>121</v>
      </c>
      <c r="G1666" s="767">
        <v>10613698</v>
      </c>
      <c r="H1666" s="767">
        <v>10613698</v>
      </c>
      <c r="I1666" s="771">
        <v>1</v>
      </c>
    </row>
    <row r="1667" spans="1:9" s="77" customFormat="1" ht="60" x14ac:dyDescent="0.25">
      <c r="A1667" s="1155"/>
      <c r="B1667" s="74">
        <v>5113</v>
      </c>
      <c r="C1667" s="122" t="s">
        <v>5031</v>
      </c>
      <c r="D1667" s="120" t="s">
        <v>5032</v>
      </c>
      <c r="E1667" s="74" t="s">
        <v>149</v>
      </c>
      <c r="F1667" s="74" t="s">
        <v>121</v>
      </c>
      <c r="G1667" s="3">
        <v>140049116</v>
      </c>
      <c r="H1667" s="3">
        <f>G1667*I1667</f>
        <v>140049116</v>
      </c>
      <c r="I1667" s="3">
        <v>1</v>
      </c>
    </row>
    <row r="1668" spans="1:9" s="77" customFormat="1" x14ac:dyDescent="0.25">
      <c r="A1668" s="1155"/>
      <c r="B1668" s="917" t="s">
        <v>118</v>
      </c>
      <c r="C1668" s="917"/>
      <c r="D1668" s="917"/>
      <c r="E1668" s="917"/>
      <c r="F1668" s="917"/>
      <c r="G1668" s="917"/>
      <c r="H1668" s="72">
        <f>SUM(H1674:H1675)</f>
        <v>2766000</v>
      </c>
      <c r="I1668" s="72"/>
    </row>
    <row r="1669" spans="1:9" s="740" customFormat="1" x14ac:dyDescent="0.25">
      <c r="A1669" s="1155"/>
      <c r="B1669" s="735"/>
      <c r="C1669" s="763" t="s">
        <v>7592</v>
      </c>
      <c r="D1669" s="742" t="s">
        <v>5270</v>
      </c>
      <c r="E1669" s="733" t="s">
        <v>172</v>
      </c>
      <c r="F1669" s="733" t="s">
        <v>121</v>
      </c>
      <c r="G1669" s="3">
        <v>0</v>
      </c>
      <c r="H1669" s="3">
        <f t="shared" ref="H1669" si="30">G1669*I1669</f>
        <v>0</v>
      </c>
      <c r="I1669" s="3">
        <v>1</v>
      </c>
    </row>
    <row r="1670" spans="1:9" s="885" customFormat="1" x14ac:dyDescent="0.25">
      <c r="A1670" s="1155"/>
      <c r="B1670" s="882"/>
      <c r="C1670" s="455" t="s">
        <v>8008</v>
      </c>
      <c r="D1670" s="455" t="s">
        <v>5270</v>
      </c>
      <c r="E1670" s="880" t="s">
        <v>172</v>
      </c>
      <c r="F1670" s="880" t="s">
        <v>121</v>
      </c>
      <c r="G1670" s="456">
        <v>154000</v>
      </c>
      <c r="H1670" s="456">
        <v>154000</v>
      </c>
      <c r="I1670" s="3">
        <v>1</v>
      </c>
    </row>
    <row r="1671" spans="1:9" s="576" customFormat="1" ht="60" x14ac:dyDescent="0.25">
      <c r="A1671" s="1155"/>
      <c r="B1671" s="122" t="s">
        <v>6767</v>
      </c>
      <c r="C1671" s="122" t="s">
        <v>6869</v>
      </c>
      <c r="D1671" s="122" t="s">
        <v>6870</v>
      </c>
      <c r="E1671" s="122" t="s">
        <v>120</v>
      </c>
      <c r="F1671" s="122" t="s">
        <v>121</v>
      </c>
      <c r="G1671" s="122">
        <v>3600000</v>
      </c>
      <c r="H1671" s="122">
        <v>3600000</v>
      </c>
      <c r="I1671" s="122">
        <v>1</v>
      </c>
    </row>
    <row r="1672" spans="1:9" s="607" customFormat="1" ht="30" x14ac:dyDescent="0.25">
      <c r="A1672" s="1155"/>
      <c r="B1672" s="122">
        <v>5113</v>
      </c>
      <c r="C1672" s="122" t="s">
        <v>6945</v>
      </c>
      <c r="D1672" s="122" t="s">
        <v>532</v>
      </c>
      <c r="E1672" s="122" t="s">
        <v>120</v>
      </c>
      <c r="F1672" s="122" t="s">
        <v>121</v>
      </c>
      <c r="G1672" s="122">
        <v>1857000</v>
      </c>
      <c r="H1672" s="122">
        <v>1857000</v>
      </c>
      <c r="I1672" s="122">
        <v>1</v>
      </c>
    </row>
    <row r="1673" spans="1:9" s="885" customFormat="1" x14ac:dyDescent="0.25">
      <c r="A1673" s="1155"/>
      <c r="B1673" s="122"/>
      <c r="C1673" s="887" t="s">
        <v>8000</v>
      </c>
      <c r="D1673" s="455" t="s">
        <v>5270</v>
      </c>
      <c r="E1673" s="880" t="s">
        <v>172</v>
      </c>
      <c r="F1673" s="880" t="s">
        <v>121</v>
      </c>
      <c r="G1673" s="3">
        <v>0</v>
      </c>
      <c r="H1673" s="3">
        <f t="shared" ref="H1673" si="31">G1673*I1673</f>
        <v>0</v>
      </c>
      <c r="I1673" s="3">
        <v>1</v>
      </c>
    </row>
    <row r="1674" spans="1:9" s="77" customFormat="1" ht="60" x14ac:dyDescent="0.25">
      <c r="A1674" s="1155"/>
      <c r="B1674" s="925">
        <v>5113</v>
      </c>
      <c r="C1674" s="126">
        <v>71351540</v>
      </c>
      <c r="D1674" s="125" t="s">
        <v>5033</v>
      </c>
      <c r="E1674" s="79" t="s">
        <v>520</v>
      </c>
      <c r="F1674" s="79" t="s">
        <v>121</v>
      </c>
      <c r="G1674" s="16">
        <v>1976000</v>
      </c>
      <c r="H1674" s="16">
        <f>G1674*I1674</f>
        <v>1976000</v>
      </c>
      <c r="I1674" s="16">
        <v>1</v>
      </c>
    </row>
    <row r="1675" spans="1:9" s="78" customFormat="1" ht="30" x14ac:dyDescent="0.25">
      <c r="A1675" s="1155"/>
      <c r="B1675" s="925"/>
      <c r="C1675" s="122" t="s">
        <v>6941</v>
      </c>
      <c r="D1675" s="122" t="s">
        <v>532</v>
      </c>
      <c r="E1675" s="122" t="s">
        <v>120</v>
      </c>
      <c r="F1675" s="122" t="s">
        <v>121</v>
      </c>
      <c r="G1675" s="122">
        <v>790000</v>
      </c>
      <c r="H1675" s="122">
        <v>790000</v>
      </c>
      <c r="I1675" s="122">
        <v>1</v>
      </c>
    </row>
    <row r="1676" spans="1:9" s="77" customFormat="1" ht="39.950000000000003" customHeight="1" x14ac:dyDescent="0.25">
      <c r="A1676" s="1155"/>
      <c r="B1676" s="916" t="s">
        <v>4051</v>
      </c>
      <c r="C1676" s="916"/>
      <c r="D1676" s="916"/>
      <c r="E1676" s="916"/>
      <c r="F1676" s="916"/>
      <c r="G1676" s="916"/>
      <c r="H1676" s="2">
        <f>SUM(H1677+H1702)</f>
        <v>2714002958</v>
      </c>
      <c r="I1676" s="2"/>
    </row>
    <row r="1677" spans="1:9" s="77" customFormat="1" x14ac:dyDescent="0.25">
      <c r="A1677" s="1155"/>
      <c r="B1677" s="917" t="s">
        <v>154</v>
      </c>
      <c r="C1677" s="917"/>
      <c r="D1677" s="917"/>
      <c r="E1677" s="917"/>
      <c r="F1677" s="917"/>
      <c r="G1677" s="917"/>
      <c r="H1677" s="72">
        <f>SUM(H1678:H1695)</f>
        <v>2656356958</v>
      </c>
      <c r="I1677" s="72"/>
    </row>
    <row r="1678" spans="1:9" s="77" customFormat="1" ht="45" x14ac:dyDescent="0.25">
      <c r="A1678" s="1155"/>
      <c r="B1678" s="925">
        <v>4251</v>
      </c>
      <c r="C1678" s="122" t="s">
        <v>5034</v>
      </c>
      <c r="D1678" s="120" t="s">
        <v>5035</v>
      </c>
      <c r="E1678" s="74" t="s">
        <v>149</v>
      </c>
      <c r="F1678" s="74" t="s">
        <v>121</v>
      </c>
      <c r="G1678" s="3">
        <v>0</v>
      </c>
      <c r="H1678" s="3">
        <f t="shared" ref="H1678:H1695" si="32">G1678*I1678</f>
        <v>0</v>
      </c>
      <c r="I1678" s="3">
        <v>1</v>
      </c>
    </row>
    <row r="1679" spans="1:9" s="482" customFormat="1" x14ac:dyDescent="0.25">
      <c r="A1679" s="1155"/>
      <c r="B1679" s="925"/>
      <c r="C1679" s="122" t="s">
        <v>6557</v>
      </c>
      <c r="D1679" s="120" t="s">
        <v>6357</v>
      </c>
      <c r="E1679" s="481" t="s">
        <v>172</v>
      </c>
      <c r="F1679" s="481" t="s">
        <v>121</v>
      </c>
      <c r="G1679" s="3">
        <v>0</v>
      </c>
      <c r="H1679" s="3">
        <f t="shared" ref="H1679:H1681" si="33">G1679*I1679</f>
        <v>0</v>
      </c>
      <c r="I1679" s="3">
        <v>1</v>
      </c>
    </row>
    <row r="1680" spans="1:9" s="482" customFormat="1" x14ac:dyDescent="0.25">
      <c r="A1680" s="1155"/>
      <c r="B1680" s="925"/>
      <c r="C1680" s="122" t="s">
        <v>6558</v>
      </c>
      <c r="D1680" s="120" t="s">
        <v>6357</v>
      </c>
      <c r="E1680" s="481" t="s">
        <v>172</v>
      </c>
      <c r="F1680" s="481" t="s">
        <v>121</v>
      </c>
      <c r="G1680" s="3">
        <v>0</v>
      </c>
      <c r="H1680" s="3">
        <f t="shared" si="33"/>
        <v>0</v>
      </c>
      <c r="I1680" s="3">
        <v>1</v>
      </c>
    </row>
    <row r="1681" spans="1:9" s="482" customFormat="1" x14ac:dyDescent="0.25">
      <c r="A1681" s="1155"/>
      <c r="B1681" s="925"/>
      <c r="C1681" s="122" t="s">
        <v>6559</v>
      </c>
      <c r="D1681" s="120" t="s">
        <v>6357</v>
      </c>
      <c r="E1681" s="481" t="s">
        <v>172</v>
      </c>
      <c r="F1681" s="481" t="s">
        <v>121</v>
      </c>
      <c r="G1681" s="3">
        <v>0</v>
      </c>
      <c r="H1681" s="3">
        <f t="shared" si="33"/>
        <v>0</v>
      </c>
      <c r="I1681" s="3">
        <v>1</v>
      </c>
    </row>
    <row r="1682" spans="1:9" s="77" customFormat="1" ht="75" x14ac:dyDescent="0.25">
      <c r="A1682" s="1155"/>
      <c r="B1682" s="925"/>
      <c r="C1682" s="122" t="s">
        <v>5036</v>
      </c>
      <c r="D1682" s="120" t="s">
        <v>5037</v>
      </c>
      <c r="E1682" s="74" t="s">
        <v>149</v>
      </c>
      <c r="F1682" s="74" t="s">
        <v>121</v>
      </c>
      <c r="G1682" s="3">
        <v>79456759</v>
      </c>
      <c r="H1682" s="3">
        <f t="shared" si="32"/>
        <v>79456759</v>
      </c>
      <c r="I1682" s="3">
        <v>1</v>
      </c>
    </row>
    <row r="1683" spans="1:9" s="518" customFormat="1" x14ac:dyDescent="0.25">
      <c r="A1683" s="1155"/>
      <c r="B1683" s="925"/>
      <c r="C1683" s="122" t="s">
        <v>6639</v>
      </c>
      <c r="D1683" s="120" t="s">
        <v>6357</v>
      </c>
      <c r="E1683" s="517" t="s">
        <v>126</v>
      </c>
      <c r="F1683" s="517" t="s">
        <v>121</v>
      </c>
      <c r="G1683" s="3">
        <v>0</v>
      </c>
      <c r="H1683" s="3">
        <f t="shared" si="32"/>
        <v>0</v>
      </c>
      <c r="I1683" s="3"/>
    </row>
    <row r="1684" spans="1:9" s="77" customFormat="1" ht="75" x14ac:dyDescent="0.25">
      <c r="A1684" s="1155"/>
      <c r="B1684" s="925"/>
      <c r="C1684" s="122" t="s">
        <v>5038</v>
      </c>
      <c r="D1684" s="123" t="s">
        <v>5039</v>
      </c>
      <c r="E1684" s="74" t="s">
        <v>149</v>
      </c>
      <c r="F1684" s="74" t="s">
        <v>121</v>
      </c>
      <c r="G1684" s="3">
        <v>0</v>
      </c>
      <c r="H1684" s="3">
        <f t="shared" si="32"/>
        <v>0</v>
      </c>
      <c r="I1684" s="3">
        <v>1</v>
      </c>
    </row>
    <row r="1685" spans="1:9" s="77" customFormat="1" ht="75" x14ac:dyDescent="0.25">
      <c r="A1685" s="1155"/>
      <c r="B1685" s="925"/>
      <c r="C1685" s="122" t="s">
        <v>5040</v>
      </c>
      <c r="D1685" s="123" t="s">
        <v>5041</v>
      </c>
      <c r="E1685" s="74" t="s">
        <v>149</v>
      </c>
      <c r="F1685" s="74" t="s">
        <v>121</v>
      </c>
      <c r="G1685" s="3">
        <v>0</v>
      </c>
      <c r="H1685" s="3">
        <f t="shared" si="32"/>
        <v>0</v>
      </c>
      <c r="I1685" s="3">
        <v>1</v>
      </c>
    </row>
    <row r="1686" spans="1:9" s="77" customFormat="1" ht="45" x14ac:dyDescent="0.25">
      <c r="A1686" s="1155"/>
      <c r="B1686" s="925"/>
      <c r="C1686" s="122" t="s">
        <v>5042</v>
      </c>
      <c r="D1686" s="120" t="s">
        <v>5043</v>
      </c>
      <c r="E1686" s="74" t="s">
        <v>149</v>
      </c>
      <c r="F1686" s="74" t="s">
        <v>121</v>
      </c>
      <c r="G1686" s="3">
        <v>317517244</v>
      </c>
      <c r="H1686" s="3">
        <f t="shared" si="32"/>
        <v>317517244</v>
      </c>
      <c r="I1686" s="3">
        <v>1</v>
      </c>
    </row>
    <row r="1687" spans="1:9" s="77" customFormat="1" ht="45" x14ac:dyDescent="0.25">
      <c r="A1687" s="1155"/>
      <c r="B1687" s="925"/>
      <c r="C1687" s="122" t="s">
        <v>5044</v>
      </c>
      <c r="D1687" s="120" t="s">
        <v>5045</v>
      </c>
      <c r="E1687" s="74" t="s">
        <v>149</v>
      </c>
      <c r="F1687" s="74" t="s">
        <v>121</v>
      </c>
      <c r="G1687" s="3">
        <v>141959082</v>
      </c>
      <c r="H1687" s="3">
        <f t="shared" si="32"/>
        <v>141959082</v>
      </c>
      <c r="I1687" s="3">
        <v>1</v>
      </c>
    </row>
    <row r="1688" spans="1:9" s="77" customFormat="1" ht="30" x14ac:dyDescent="0.25">
      <c r="A1688" s="1155"/>
      <c r="B1688" s="925"/>
      <c r="C1688" s="122" t="s">
        <v>5046</v>
      </c>
      <c r="D1688" s="120" t="s">
        <v>5047</v>
      </c>
      <c r="E1688" s="74" t="s">
        <v>149</v>
      </c>
      <c r="F1688" s="74" t="s">
        <v>121</v>
      </c>
      <c r="G1688" s="3">
        <v>317599634</v>
      </c>
      <c r="H1688" s="3">
        <f t="shared" si="32"/>
        <v>317599634</v>
      </c>
      <c r="I1688" s="3">
        <v>1</v>
      </c>
    </row>
    <row r="1689" spans="1:9" s="77" customFormat="1" ht="30" x14ac:dyDescent="0.25">
      <c r="A1689" s="1155"/>
      <c r="B1689" s="925"/>
      <c r="C1689" s="122" t="s">
        <v>5048</v>
      </c>
      <c r="D1689" s="120" t="s">
        <v>5049</v>
      </c>
      <c r="E1689" s="74" t="s">
        <v>149</v>
      </c>
      <c r="F1689" s="74" t="s">
        <v>121</v>
      </c>
      <c r="G1689" s="3">
        <v>363457923</v>
      </c>
      <c r="H1689" s="3">
        <f t="shared" si="32"/>
        <v>363457923</v>
      </c>
      <c r="I1689" s="3">
        <v>1</v>
      </c>
    </row>
    <row r="1690" spans="1:9" s="77" customFormat="1" ht="30" x14ac:dyDescent="0.25">
      <c r="A1690" s="1155"/>
      <c r="B1690" s="925"/>
      <c r="C1690" s="122" t="s">
        <v>5050</v>
      </c>
      <c r="D1690" s="120" t="s">
        <v>5051</v>
      </c>
      <c r="E1690" s="74" t="s">
        <v>149</v>
      </c>
      <c r="F1690" s="74" t="s">
        <v>121</v>
      </c>
      <c r="G1690" s="3">
        <v>367545296</v>
      </c>
      <c r="H1690" s="3">
        <f t="shared" si="32"/>
        <v>367545296</v>
      </c>
      <c r="I1690" s="3">
        <v>1</v>
      </c>
    </row>
    <row r="1691" spans="1:9" s="790" customFormat="1" ht="30" x14ac:dyDescent="0.25">
      <c r="A1691" s="1155"/>
      <c r="B1691" s="786"/>
      <c r="C1691" s="122" t="s">
        <v>7659</v>
      </c>
      <c r="D1691" s="122" t="s">
        <v>539</v>
      </c>
      <c r="E1691" s="785" t="s">
        <v>126</v>
      </c>
      <c r="F1691" s="785" t="s">
        <v>121</v>
      </c>
      <c r="G1691" s="3">
        <v>0</v>
      </c>
      <c r="H1691" s="3">
        <v>0</v>
      </c>
      <c r="I1691" s="3">
        <v>1</v>
      </c>
    </row>
    <row r="1692" spans="1:9" s="77" customFormat="1" ht="60" x14ac:dyDescent="0.25">
      <c r="A1692" s="1155"/>
      <c r="B1692" s="912">
        <v>5113</v>
      </c>
      <c r="C1692" s="122" t="s">
        <v>5052</v>
      </c>
      <c r="D1692" s="120" t="s">
        <v>5053</v>
      </c>
      <c r="E1692" s="74" t="s">
        <v>149</v>
      </c>
      <c r="F1692" s="74" t="s">
        <v>121</v>
      </c>
      <c r="G1692" s="3">
        <v>198143140</v>
      </c>
      <c r="H1692" s="3">
        <f t="shared" si="32"/>
        <v>198143140</v>
      </c>
      <c r="I1692" s="3">
        <v>1</v>
      </c>
    </row>
    <row r="1693" spans="1:9" s="77" customFormat="1" ht="60" x14ac:dyDescent="0.25">
      <c r="A1693" s="1155"/>
      <c r="B1693" s="913"/>
      <c r="C1693" s="126">
        <v>45611100</v>
      </c>
      <c r="D1693" s="125" t="s">
        <v>5054</v>
      </c>
      <c r="E1693" s="79" t="s">
        <v>149</v>
      </c>
      <c r="F1693" s="79" t="s">
        <v>121</v>
      </c>
      <c r="G1693" s="16">
        <v>16150000</v>
      </c>
      <c r="H1693" s="16">
        <f t="shared" si="32"/>
        <v>16150000</v>
      </c>
      <c r="I1693" s="3">
        <v>1</v>
      </c>
    </row>
    <row r="1694" spans="1:9" s="77" customFormat="1" ht="60" x14ac:dyDescent="0.25">
      <c r="A1694" s="1155"/>
      <c r="B1694" s="913"/>
      <c r="C1694" s="119">
        <v>45611100</v>
      </c>
      <c r="D1694" s="120" t="s">
        <v>5055</v>
      </c>
      <c r="E1694" s="74" t="s">
        <v>149</v>
      </c>
      <c r="F1694" s="74" t="s">
        <v>121</v>
      </c>
      <c r="G1694" s="3">
        <v>445726220</v>
      </c>
      <c r="H1694" s="3">
        <f t="shared" si="32"/>
        <v>445726220</v>
      </c>
      <c r="I1694" s="3">
        <v>1</v>
      </c>
    </row>
    <row r="1695" spans="1:9" s="77" customFormat="1" ht="60" x14ac:dyDescent="0.25">
      <c r="A1695" s="1155"/>
      <c r="B1695" s="913"/>
      <c r="C1695" s="122" t="s">
        <v>5056</v>
      </c>
      <c r="D1695" s="120" t="s">
        <v>5057</v>
      </c>
      <c r="E1695" s="74" t="s">
        <v>149</v>
      </c>
      <c r="F1695" s="74" t="s">
        <v>121</v>
      </c>
      <c r="G1695" s="3">
        <v>408801660</v>
      </c>
      <c r="H1695" s="3">
        <f t="shared" si="32"/>
        <v>408801660</v>
      </c>
      <c r="I1695" s="3">
        <v>1</v>
      </c>
    </row>
    <row r="1696" spans="1:9" s="429" customFormat="1" ht="30" customHeight="1" x14ac:dyDescent="0.25">
      <c r="A1696" s="1155"/>
      <c r="B1696" s="913"/>
      <c r="C1696" s="122" t="s">
        <v>6384</v>
      </c>
      <c r="D1696" s="120" t="s">
        <v>6357</v>
      </c>
      <c r="E1696" s="424" t="s">
        <v>172</v>
      </c>
      <c r="F1696" s="424" t="s">
        <v>121</v>
      </c>
      <c r="G1696" s="3">
        <v>229027840</v>
      </c>
      <c r="H1696" s="3">
        <v>229027840</v>
      </c>
      <c r="I1696" s="3">
        <v>1</v>
      </c>
    </row>
    <row r="1697" spans="1:9" s="429" customFormat="1" x14ac:dyDescent="0.25">
      <c r="A1697" s="1155"/>
      <c r="B1697" s="913"/>
      <c r="C1697" s="122" t="s">
        <v>6385</v>
      </c>
      <c r="D1697" s="120" t="s">
        <v>6357</v>
      </c>
      <c r="E1697" s="424" t="s">
        <v>172</v>
      </c>
      <c r="F1697" s="424" t="s">
        <v>121</v>
      </c>
      <c r="G1697" s="3">
        <v>254228300</v>
      </c>
      <c r="H1697" s="3">
        <v>254228300</v>
      </c>
      <c r="I1697" s="3">
        <v>1</v>
      </c>
    </row>
    <row r="1698" spans="1:9" s="216" customFormat="1" ht="45" x14ac:dyDescent="0.25">
      <c r="A1698" s="1155"/>
      <c r="B1698" s="913"/>
      <c r="C1698" s="105" t="s">
        <v>5482</v>
      </c>
      <c r="D1698" s="1" t="s">
        <v>5483</v>
      </c>
      <c r="E1698" s="221" t="s">
        <v>149</v>
      </c>
      <c r="F1698" s="221" t="s">
        <v>121</v>
      </c>
      <c r="G1698" s="3">
        <v>0</v>
      </c>
      <c r="H1698" s="3">
        <v>0</v>
      </c>
      <c r="I1698" s="3">
        <v>1</v>
      </c>
    </row>
    <row r="1699" spans="1:9" s="216" customFormat="1" ht="45" x14ac:dyDescent="0.25">
      <c r="A1699" s="1155"/>
      <c r="B1699" s="913"/>
      <c r="C1699" s="105" t="s">
        <v>5484</v>
      </c>
      <c r="D1699" s="1" t="s">
        <v>5485</v>
      </c>
      <c r="E1699" s="221" t="s">
        <v>149</v>
      </c>
      <c r="F1699" s="221" t="s">
        <v>121</v>
      </c>
      <c r="G1699" s="3">
        <v>0</v>
      </c>
      <c r="H1699" s="3">
        <v>0</v>
      </c>
      <c r="I1699" s="3">
        <v>1</v>
      </c>
    </row>
    <row r="1700" spans="1:9" s="429" customFormat="1" ht="28.5" customHeight="1" x14ac:dyDescent="0.25">
      <c r="A1700" s="1155"/>
      <c r="B1700" s="913"/>
      <c r="C1700" s="105" t="s">
        <v>6356</v>
      </c>
      <c r="D1700" s="1" t="s">
        <v>6357</v>
      </c>
      <c r="E1700" s="424" t="s">
        <v>172</v>
      </c>
      <c r="F1700" s="424" t="s">
        <v>121</v>
      </c>
      <c r="G1700" s="3">
        <v>260000000</v>
      </c>
      <c r="H1700" s="3">
        <v>260000000</v>
      </c>
      <c r="I1700" s="3">
        <v>1</v>
      </c>
    </row>
    <row r="1701" spans="1:9" s="216" customFormat="1" ht="45" x14ac:dyDescent="0.25">
      <c r="A1701" s="1155"/>
      <c r="B1701" s="914"/>
      <c r="C1701" s="105" t="s">
        <v>5486</v>
      </c>
      <c r="D1701" s="1" t="s">
        <v>5487</v>
      </c>
      <c r="E1701" s="221" t="s">
        <v>149</v>
      </c>
      <c r="F1701" s="221" t="s">
        <v>121</v>
      </c>
      <c r="G1701" s="3">
        <v>0</v>
      </c>
      <c r="H1701" s="3">
        <v>0</v>
      </c>
      <c r="I1701" s="3">
        <v>1</v>
      </c>
    </row>
    <row r="1702" spans="1:9" s="77" customFormat="1" x14ac:dyDescent="0.25">
      <c r="A1702" s="1155"/>
      <c r="B1702" s="917" t="s">
        <v>118</v>
      </c>
      <c r="C1702" s="917"/>
      <c r="D1702" s="917"/>
      <c r="E1702" s="917"/>
      <c r="F1702" s="917"/>
      <c r="G1702" s="917"/>
      <c r="H1702" s="72">
        <f>SUM(H1708:H1731)</f>
        <v>57646000</v>
      </c>
      <c r="I1702" s="72"/>
    </row>
    <row r="1703" spans="1:9" s="567" customFormat="1" ht="30" x14ac:dyDescent="0.25">
      <c r="A1703" s="1155"/>
      <c r="B1703" s="912">
        <v>5113</v>
      </c>
      <c r="C1703" s="565" t="s">
        <v>6829</v>
      </c>
      <c r="D1703" s="565" t="s">
        <v>5270</v>
      </c>
      <c r="E1703" s="565" t="s">
        <v>172</v>
      </c>
      <c r="F1703" s="565" t="s">
        <v>121</v>
      </c>
      <c r="G1703" s="565">
        <v>7383000</v>
      </c>
      <c r="H1703" s="565">
        <v>7383000</v>
      </c>
      <c r="I1703" s="3">
        <v>1</v>
      </c>
    </row>
    <row r="1704" spans="1:9" s="740" customFormat="1" x14ac:dyDescent="0.25">
      <c r="A1704" s="1155"/>
      <c r="B1704" s="913"/>
      <c r="C1704" s="742" t="s">
        <v>7507</v>
      </c>
      <c r="D1704" s="742" t="s">
        <v>5270</v>
      </c>
      <c r="E1704" s="733" t="s">
        <v>172</v>
      </c>
      <c r="F1704" s="733" t="s">
        <v>121</v>
      </c>
      <c r="G1704" s="3">
        <v>0</v>
      </c>
      <c r="H1704" s="3">
        <v>0</v>
      </c>
      <c r="I1704" s="3">
        <v>1</v>
      </c>
    </row>
    <row r="1705" spans="1:9" s="567" customFormat="1" ht="30" x14ac:dyDescent="0.25">
      <c r="A1705" s="1155"/>
      <c r="B1705" s="913"/>
      <c r="C1705" s="565" t="s">
        <v>6830</v>
      </c>
      <c r="D1705" s="565" t="s">
        <v>5270</v>
      </c>
      <c r="E1705" s="565" t="s">
        <v>172</v>
      </c>
      <c r="F1705" s="565" t="s">
        <v>121</v>
      </c>
      <c r="G1705" s="565">
        <v>7323000</v>
      </c>
      <c r="H1705" s="565">
        <v>7323000</v>
      </c>
      <c r="I1705" s="3">
        <v>1</v>
      </c>
    </row>
    <row r="1706" spans="1:9" s="885" customFormat="1" x14ac:dyDescent="0.25">
      <c r="A1706" s="1155"/>
      <c r="B1706" s="913"/>
      <c r="C1706" s="887" t="s">
        <v>8003</v>
      </c>
      <c r="D1706" s="455" t="s">
        <v>5270</v>
      </c>
      <c r="E1706" s="880" t="s">
        <v>172</v>
      </c>
      <c r="F1706" s="880" t="s">
        <v>121</v>
      </c>
      <c r="G1706" s="3">
        <v>0</v>
      </c>
      <c r="H1706" s="3">
        <v>0</v>
      </c>
      <c r="I1706" s="3">
        <v>1</v>
      </c>
    </row>
    <row r="1707" spans="1:9" s="567" customFormat="1" ht="30" x14ac:dyDescent="0.25">
      <c r="A1707" s="1155"/>
      <c r="B1707" s="913"/>
      <c r="C1707" s="565" t="s">
        <v>6831</v>
      </c>
      <c r="D1707" s="565" t="s">
        <v>5270</v>
      </c>
      <c r="E1707" s="565" t="s">
        <v>172</v>
      </c>
      <c r="F1707" s="565" t="s">
        <v>121</v>
      </c>
      <c r="G1707" s="565">
        <v>6098000</v>
      </c>
      <c r="H1707" s="565">
        <v>6098000</v>
      </c>
      <c r="I1707" s="3">
        <v>1</v>
      </c>
    </row>
    <row r="1708" spans="1:9" s="77" customFormat="1" ht="90" x14ac:dyDescent="0.25">
      <c r="A1708" s="1155"/>
      <c r="B1708" s="913"/>
      <c r="C1708" s="231" t="s">
        <v>5058</v>
      </c>
      <c r="D1708" s="1" t="s">
        <v>5059</v>
      </c>
      <c r="E1708" s="221" t="s">
        <v>520</v>
      </c>
      <c r="F1708" s="221" t="s">
        <v>121</v>
      </c>
      <c r="G1708" s="232">
        <v>817000</v>
      </c>
      <c r="H1708" s="232">
        <f t="shared" ref="H1708:H1731" si="34">G1708*I1708</f>
        <v>817000</v>
      </c>
      <c r="I1708" s="3">
        <v>1</v>
      </c>
    </row>
    <row r="1709" spans="1:9" s="607" customFormat="1" ht="30" x14ac:dyDescent="0.25">
      <c r="A1709" s="1155"/>
      <c r="B1709" s="913"/>
      <c r="C1709" s="1" t="s">
        <v>6942</v>
      </c>
      <c r="D1709" s="1" t="s">
        <v>532</v>
      </c>
      <c r="E1709" s="231" t="s">
        <v>120</v>
      </c>
      <c r="F1709" s="231" t="s">
        <v>121</v>
      </c>
      <c r="G1709" s="562">
        <v>179000</v>
      </c>
      <c r="H1709" s="562">
        <v>179000</v>
      </c>
      <c r="I1709" s="3">
        <v>1</v>
      </c>
    </row>
    <row r="1710" spans="1:9" s="590" customFormat="1" ht="30" x14ac:dyDescent="0.25">
      <c r="A1710" s="1155"/>
      <c r="B1710" s="913"/>
      <c r="C1710" s="1" t="s">
        <v>6937</v>
      </c>
      <c r="D1710" s="1" t="s">
        <v>532</v>
      </c>
      <c r="E1710" s="231" t="s">
        <v>120</v>
      </c>
      <c r="F1710" s="231" t="s">
        <v>121</v>
      </c>
      <c r="G1710" s="231">
        <v>1816000</v>
      </c>
      <c r="H1710" s="231">
        <v>1816000</v>
      </c>
      <c r="I1710" s="3">
        <v>1</v>
      </c>
    </row>
    <row r="1711" spans="1:9" s="77" customFormat="1" ht="60" x14ac:dyDescent="0.25">
      <c r="A1711" s="1155"/>
      <c r="B1711" s="913"/>
      <c r="C1711" s="122" t="s">
        <v>5060</v>
      </c>
      <c r="D1711" s="120" t="s">
        <v>5061</v>
      </c>
      <c r="E1711" s="74" t="s">
        <v>520</v>
      </c>
      <c r="F1711" s="74" t="s">
        <v>121</v>
      </c>
      <c r="G1711" s="3">
        <v>2018000</v>
      </c>
      <c r="H1711" s="3">
        <f t="shared" si="34"/>
        <v>2018000</v>
      </c>
      <c r="I1711" s="3">
        <v>1</v>
      </c>
    </row>
    <row r="1712" spans="1:9" s="607" customFormat="1" ht="30" x14ac:dyDescent="0.25">
      <c r="A1712" s="1155"/>
      <c r="B1712" s="913"/>
      <c r="C1712" s="122" t="s">
        <v>6946</v>
      </c>
      <c r="D1712" s="122" t="s">
        <v>532</v>
      </c>
      <c r="E1712" s="122" t="s">
        <v>120</v>
      </c>
      <c r="F1712" s="122" t="s">
        <v>121</v>
      </c>
      <c r="G1712" s="122">
        <v>2290000</v>
      </c>
      <c r="H1712" s="122">
        <v>2290000</v>
      </c>
      <c r="I1712" s="122">
        <v>1</v>
      </c>
    </row>
    <row r="1713" spans="1:10" s="607" customFormat="1" ht="30" x14ac:dyDescent="0.25">
      <c r="A1713" s="1155"/>
      <c r="B1713" s="913"/>
      <c r="C1713" s="122" t="s">
        <v>6947</v>
      </c>
      <c r="D1713" s="122" t="s">
        <v>532</v>
      </c>
      <c r="E1713" s="122" t="s">
        <v>120</v>
      </c>
      <c r="F1713" s="122" t="s">
        <v>121</v>
      </c>
      <c r="G1713" s="122">
        <v>2059000</v>
      </c>
      <c r="H1713" s="122">
        <v>2059000</v>
      </c>
      <c r="I1713" s="122">
        <v>1</v>
      </c>
    </row>
    <row r="1714" spans="1:10" s="607" customFormat="1" ht="30" x14ac:dyDescent="0.25">
      <c r="A1714" s="1155"/>
      <c r="B1714" s="913"/>
      <c r="C1714" s="122" t="s">
        <v>6948</v>
      </c>
      <c r="D1714" s="122" t="s">
        <v>532</v>
      </c>
      <c r="E1714" s="122" t="s">
        <v>120</v>
      </c>
      <c r="F1714" s="122" t="s">
        <v>121</v>
      </c>
      <c r="G1714" s="122">
        <v>2520000</v>
      </c>
      <c r="H1714" s="122">
        <v>2520000</v>
      </c>
      <c r="I1714" s="122">
        <v>1</v>
      </c>
    </row>
    <row r="1715" spans="1:10" s="607" customFormat="1" ht="30" x14ac:dyDescent="0.25">
      <c r="A1715" s="1155"/>
      <c r="B1715" s="913"/>
      <c r="C1715" s="122" t="s">
        <v>6949</v>
      </c>
      <c r="D1715" s="122" t="s">
        <v>532</v>
      </c>
      <c r="E1715" s="122" t="s">
        <v>120</v>
      </c>
      <c r="F1715" s="122" t="s">
        <v>121</v>
      </c>
      <c r="G1715" s="122">
        <v>1116000</v>
      </c>
      <c r="H1715" s="122">
        <v>1116000</v>
      </c>
      <c r="I1715" s="122">
        <v>1</v>
      </c>
    </row>
    <row r="1716" spans="1:10" s="607" customFormat="1" ht="30" x14ac:dyDescent="0.25">
      <c r="A1716" s="1155"/>
      <c r="B1716" s="614">
        <v>5112</v>
      </c>
      <c r="C1716" s="122" t="s">
        <v>6950</v>
      </c>
      <c r="D1716" s="122" t="s">
        <v>532</v>
      </c>
      <c r="E1716" s="122" t="s">
        <v>120</v>
      </c>
      <c r="F1716" s="122" t="s">
        <v>121</v>
      </c>
      <c r="G1716" s="122">
        <v>69000</v>
      </c>
      <c r="H1716" s="122">
        <v>69000</v>
      </c>
      <c r="I1716" s="122">
        <v>1</v>
      </c>
    </row>
    <row r="1717" spans="1:10" s="633" customFormat="1" ht="30" x14ac:dyDescent="0.25">
      <c r="A1717" s="1155"/>
      <c r="B1717" s="614">
        <v>5113</v>
      </c>
      <c r="C1717" s="122" t="s">
        <v>7143</v>
      </c>
      <c r="D1717" s="122" t="s">
        <v>532</v>
      </c>
      <c r="E1717" s="122" t="s">
        <v>120</v>
      </c>
      <c r="F1717" s="122" t="s">
        <v>121</v>
      </c>
      <c r="G1717" s="122">
        <v>404000</v>
      </c>
      <c r="H1717" s="122">
        <v>404000</v>
      </c>
      <c r="I1717" s="122">
        <v>1</v>
      </c>
      <c r="J1717" s="122"/>
    </row>
    <row r="1718" spans="1:10" s="633" customFormat="1" ht="30" x14ac:dyDescent="0.25">
      <c r="A1718" s="1155"/>
      <c r="B1718" s="614">
        <v>5113</v>
      </c>
      <c r="C1718" s="122" t="s">
        <v>7144</v>
      </c>
      <c r="D1718" s="122" t="s">
        <v>532</v>
      </c>
      <c r="E1718" s="122" t="s">
        <v>120</v>
      </c>
      <c r="F1718" s="122" t="s">
        <v>121</v>
      </c>
      <c r="G1718" s="122">
        <v>3407000</v>
      </c>
      <c r="H1718" s="122">
        <v>3407000</v>
      </c>
      <c r="I1718" s="122">
        <v>1</v>
      </c>
      <c r="J1718" s="122"/>
    </row>
    <row r="1719" spans="1:10" s="633" customFormat="1" ht="30" x14ac:dyDescent="0.25">
      <c r="A1719" s="1155"/>
      <c r="B1719" s="614">
        <v>5113</v>
      </c>
      <c r="C1719" s="122" t="s">
        <v>7142</v>
      </c>
      <c r="D1719" s="122" t="s">
        <v>532</v>
      </c>
      <c r="E1719" s="122" t="s">
        <v>120</v>
      </c>
      <c r="F1719" s="122" t="s">
        <v>121</v>
      </c>
      <c r="G1719" s="122">
        <v>3661000</v>
      </c>
      <c r="H1719" s="122">
        <v>3661000</v>
      </c>
      <c r="I1719" s="122">
        <v>1</v>
      </c>
    </row>
    <row r="1720" spans="1:10" s="77" customFormat="1" ht="60" x14ac:dyDescent="0.25">
      <c r="A1720" s="1155"/>
      <c r="B1720" s="913">
        <v>5113</v>
      </c>
      <c r="C1720" s="122" t="s">
        <v>5062</v>
      </c>
      <c r="D1720" s="120" t="s">
        <v>5063</v>
      </c>
      <c r="E1720" s="74" t="s">
        <v>520</v>
      </c>
      <c r="F1720" s="74" t="s">
        <v>121</v>
      </c>
      <c r="G1720" s="3">
        <v>4643000</v>
      </c>
      <c r="H1720" s="3">
        <f t="shared" si="34"/>
        <v>4643000</v>
      </c>
      <c r="I1720" s="3">
        <v>1</v>
      </c>
    </row>
    <row r="1721" spans="1:10" s="77" customFormat="1" ht="60" x14ac:dyDescent="0.25">
      <c r="A1721" s="1155"/>
      <c r="B1721" s="913"/>
      <c r="C1721" s="122" t="s">
        <v>5064</v>
      </c>
      <c r="D1721" s="120" t="s">
        <v>5065</v>
      </c>
      <c r="E1721" s="74" t="s">
        <v>520</v>
      </c>
      <c r="F1721" s="74" t="s">
        <v>121</v>
      </c>
      <c r="G1721" s="3">
        <v>5327000</v>
      </c>
      <c r="H1721" s="3">
        <f t="shared" si="34"/>
        <v>5327000</v>
      </c>
      <c r="I1721" s="3">
        <v>1</v>
      </c>
    </row>
    <row r="1722" spans="1:10" s="77" customFormat="1" ht="60" x14ac:dyDescent="0.25">
      <c r="A1722" s="1155"/>
      <c r="B1722" s="913"/>
      <c r="C1722" s="122" t="s">
        <v>5066</v>
      </c>
      <c r="D1722" s="120" t="s">
        <v>5067</v>
      </c>
      <c r="E1722" s="74" t="s">
        <v>520</v>
      </c>
      <c r="F1722" s="74" t="s">
        <v>121</v>
      </c>
      <c r="G1722" s="3">
        <v>5378000</v>
      </c>
      <c r="H1722" s="3">
        <f t="shared" si="34"/>
        <v>5378000</v>
      </c>
      <c r="I1722" s="3">
        <v>1</v>
      </c>
    </row>
    <row r="1723" spans="1:10" s="607" customFormat="1" ht="30" x14ac:dyDescent="0.25">
      <c r="A1723" s="1155"/>
      <c r="B1723" s="913"/>
      <c r="C1723" s="120" t="s">
        <v>6940</v>
      </c>
      <c r="D1723" s="120" t="s">
        <v>532</v>
      </c>
      <c r="E1723" s="231" t="s">
        <v>120</v>
      </c>
      <c r="F1723" s="231" t="s">
        <v>121</v>
      </c>
      <c r="G1723" s="562">
        <v>2151000</v>
      </c>
      <c r="H1723" s="562">
        <v>2151000</v>
      </c>
      <c r="I1723" s="3">
        <v>1</v>
      </c>
    </row>
    <row r="1724" spans="1:10" s="77" customFormat="1" ht="60" x14ac:dyDescent="0.25">
      <c r="A1724" s="1155"/>
      <c r="B1724" s="913"/>
      <c r="C1724" s="122" t="s">
        <v>5068</v>
      </c>
      <c r="D1724" s="120" t="s">
        <v>5069</v>
      </c>
      <c r="E1724" s="74" t="s">
        <v>520</v>
      </c>
      <c r="F1724" s="74" t="s">
        <v>121</v>
      </c>
      <c r="G1724" s="3">
        <v>0</v>
      </c>
      <c r="H1724" s="3">
        <f t="shared" si="34"/>
        <v>0</v>
      </c>
      <c r="I1724" s="3">
        <v>1</v>
      </c>
    </row>
    <row r="1725" spans="1:10" s="77" customFormat="1" ht="75" x14ac:dyDescent="0.25">
      <c r="A1725" s="1155"/>
      <c r="B1725" s="914"/>
      <c r="C1725" s="122" t="s">
        <v>5070</v>
      </c>
      <c r="D1725" s="120" t="s">
        <v>5071</v>
      </c>
      <c r="E1725" s="74" t="s">
        <v>520</v>
      </c>
      <c r="F1725" s="74" t="s">
        <v>121</v>
      </c>
      <c r="G1725" s="3">
        <v>1430000</v>
      </c>
      <c r="H1725" s="3">
        <f t="shared" si="34"/>
        <v>1430000</v>
      </c>
      <c r="I1725" s="3">
        <v>1</v>
      </c>
    </row>
    <row r="1726" spans="1:10" s="77" customFormat="1" ht="75" x14ac:dyDescent="0.25">
      <c r="A1726" s="1155"/>
      <c r="B1726" s="233">
        <v>4251</v>
      </c>
      <c r="C1726" s="221" t="s">
        <v>5072</v>
      </c>
      <c r="D1726" s="1" t="s">
        <v>5073</v>
      </c>
      <c r="E1726" s="221" t="s">
        <v>520</v>
      </c>
      <c r="F1726" s="221" t="s">
        <v>121</v>
      </c>
      <c r="G1726" s="3">
        <v>1213000</v>
      </c>
      <c r="H1726" s="3">
        <f t="shared" si="34"/>
        <v>1213000</v>
      </c>
      <c r="I1726" s="3">
        <v>1</v>
      </c>
    </row>
    <row r="1727" spans="1:10" s="77" customFormat="1" ht="75" x14ac:dyDescent="0.25">
      <c r="A1727" s="1155"/>
      <c r="B1727" s="912">
        <v>5113</v>
      </c>
      <c r="C1727" s="122" t="s">
        <v>5074</v>
      </c>
      <c r="D1727" s="120" t="s">
        <v>5075</v>
      </c>
      <c r="E1727" s="74" t="s">
        <v>520</v>
      </c>
      <c r="F1727" s="74" t="s">
        <v>121</v>
      </c>
      <c r="G1727" s="3">
        <v>2790000</v>
      </c>
      <c r="H1727" s="3">
        <f t="shared" si="34"/>
        <v>2790000</v>
      </c>
      <c r="I1727" s="3">
        <v>1</v>
      </c>
    </row>
    <row r="1728" spans="1:10" s="77" customFormat="1" ht="105" x14ac:dyDescent="0.25">
      <c r="A1728" s="1155"/>
      <c r="B1728" s="913"/>
      <c r="C1728" s="126">
        <v>71351540</v>
      </c>
      <c r="D1728" s="125" t="s">
        <v>5076</v>
      </c>
      <c r="E1728" s="79" t="s">
        <v>172</v>
      </c>
      <c r="F1728" s="79" t="s">
        <v>121</v>
      </c>
      <c r="G1728" s="16">
        <v>3935000</v>
      </c>
      <c r="H1728" s="16">
        <f t="shared" si="34"/>
        <v>3935000</v>
      </c>
      <c r="I1728" s="16">
        <v>1</v>
      </c>
    </row>
    <row r="1729" spans="1:9" s="77" customFormat="1" ht="105" x14ac:dyDescent="0.25">
      <c r="A1729" s="1155"/>
      <c r="B1729" s="913"/>
      <c r="C1729" s="122" t="s">
        <v>5077</v>
      </c>
      <c r="D1729" s="120" t="s">
        <v>5078</v>
      </c>
      <c r="E1729" s="74" t="s">
        <v>520</v>
      </c>
      <c r="F1729" s="74" t="s">
        <v>121</v>
      </c>
      <c r="G1729" s="3">
        <v>5460000</v>
      </c>
      <c r="H1729" s="3">
        <f t="shared" si="34"/>
        <v>5460000</v>
      </c>
      <c r="I1729" s="3">
        <v>1</v>
      </c>
    </row>
    <row r="1730" spans="1:9" s="77" customFormat="1" ht="105" x14ac:dyDescent="0.25">
      <c r="A1730" s="1155"/>
      <c r="B1730" s="913"/>
      <c r="C1730" s="122" t="s">
        <v>5079</v>
      </c>
      <c r="D1730" s="120" t="s">
        <v>5080</v>
      </c>
      <c r="E1730" s="74" t="s">
        <v>520</v>
      </c>
      <c r="F1730" s="74" t="s">
        <v>121</v>
      </c>
      <c r="G1730" s="3">
        <v>4963000</v>
      </c>
      <c r="H1730" s="3">
        <f t="shared" si="34"/>
        <v>4963000</v>
      </c>
      <c r="I1730" s="3">
        <v>1</v>
      </c>
    </row>
    <row r="1731" spans="1:9" s="78" customFormat="1" ht="30" x14ac:dyDescent="0.25">
      <c r="A1731" s="1155"/>
      <c r="B1731" s="914"/>
      <c r="C1731" s="126">
        <v>98111140</v>
      </c>
      <c r="D1731" s="125" t="s">
        <v>532</v>
      </c>
      <c r="E1731" s="79" t="s">
        <v>120</v>
      </c>
      <c r="F1731" s="79" t="s">
        <v>121</v>
      </c>
      <c r="G1731" s="16">
        <v>0</v>
      </c>
      <c r="H1731" s="16">
        <f t="shared" si="34"/>
        <v>0</v>
      </c>
      <c r="I1731" s="16">
        <v>1</v>
      </c>
    </row>
    <row r="1732" spans="1:9" s="78" customFormat="1" x14ac:dyDescent="0.25">
      <c r="A1732" s="1155"/>
      <c r="B1732" s="916" t="s">
        <v>6742</v>
      </c>
      <c r="C1732" s="916"/>
      <c r="D1732" s="916"/>
      <c r="E1732" s="916"/>
      <c r="F1732" s="916"/>
      <c r="G1732" s="916"/>
      <c r="H1732" s="16"/>
      <c r="I1732" s="16"/>
    </row>
    <row r="1733" spans="1:9" s="78" customFormat="1" x14ac:dyDescent="0.25">
      <c r="A1733" s="1155"/>
      <c r="B1733" s="917" t="s">
        <v>154</v>
      </c>
      <c r="C1733" s="917"/>
      <c r="D1733" s="917"/>
      <c r="E1733" s="917"/>
      <c r="F1733" s="917"/>
      <c r="G1733" s="917"/>
      <c r="H1733" s="16"/>
      <c r="I1733" s="16"/>
    </row>
    <row r="1734" spans="1:9" s="78" customFormat="1" ht="30" x14ac:dyDescent="0.25">
      <c r="A1734" s="1155"/>
      <c r="B1734" s="540">
        <v>5112</v>
      </c>
      <c r="C1734" s="122" t="s">
        <v>6743</v>
      </c>
      <c r="D1734" s="122" t="s">
        <v>6744</v>
      </c>
      <c r="E1734" s="122" t="s">
        <v>126</v>
      </c>
      <c r="F1734" s="122" t="s">
        <v>121</v>
      </c>
      <c r="G1734" s="122">
        <v>0</v>
      </c>
      <c r="H1734" s="122">
        <v>0</v>
      </c>
      <c r="I1734" s="122">
        <v>1</v>
      </c>
    </row>
    <row r="1735" spans="1:9" s="77" customFormat="1" ht="39.950000000000003" customHeight="1" x14ac:dyDescent="0.25">
      <c r="A1735" s="1155"/>
      <c r="B1735" s="916" t="s">
        <v>5081</v>
      </c>
      <c r="C1735" s="916"/>
      <c r="D1735" s="916"/>
      <c r="E1735" s="916"/>
      <c r="F1735" s="916"/>
      <c r="G1735" s="916"/>
      <c r="H1735" s="2">
        <f>SUM(H1736)</f>
        <v>8500000</v>
      </c>
      <c r="I1735" s="2"/>
    </row>
    <row r="1736" spans="1:9" s="77" customFormat="1" x14ac:dyDescent="0.25">
      <c r="A1736" s="1155"/>
      <c r="B1736" s="917" t="s">
        <v>118</v>
      </c>
      <c r="C1736" s="917"/>
      <c r="D1736" s="917"/>
      <c r="E1736" s="917"/>
      <c r="F1736" s="917"/>
      <c r="G1736" s="917"/>
      <c r="H1736" s="72">
        <f>SUM(H1738:H1739)</f>
        <v>8500000</v>
      </c>
      <c r="I1736" s="72"/>
    </row>
    <row r="1737" spans="1:9" s="878" customFormat="1" ht="30" x14ac:dyDescent="0.25">
      <c r="A1737" s="1155"/>
      <c r="B1737" s="912">
        <v>4239</v>
      </c>
      <c r="C1737" s="120" t="s">
        <v>7979</v>
      </c>
      <c r="D1737" s="120" t="s">
        <v>5470</v>
      </c>
      <c r="E1737" s="120" t="s">
        <v>14</v>
      </c>
      <c r="F1737" s="120" t="s">
        <v>121</v>
      </c>
      <c r="G1737" s="120">
        <v>3000000</v>
      </c>
      <c r="H1737" s="120">
        <v>3000000</v>
      </c>
      <c r="I1737" s="877">
        <v>1</v>
      </c>
    </row>
    <row r="1738" spans="1:9" s="77" customFormat="1" ht="45" x14ac:dyDescent="0.25">
      <c r="A1738" s="1155"/>
      <c r="B1738" s="913"/>
      <c r="C1738" s="122" t="s">
        <v>5082</v>
      </c>
      <c r="D1738" s="120" t="s">
        <v>5083</v>
      </c>
      <c r="E1738" s="74" t="s">
        <v>14</v>
      </c>
      <c r="F1738" s="74" t="s">
        <v>121</v>
      </c>
      <c r="G1738" s="3">
        <v>1500000</v>
      </c>
      <c r="H1738" s="3">
        <f>G1738*I1738</f>
        <v>1500000</v>
      </c>
      <c r="I1738" s="3">
        <v>1</v>
      </c>
    </row>
    <row r="1739" spans="1:9" s="77" customFormat="1" ht="60" x14ac:dyDescent="0.25">
      <c r="A1739" s="1155"/>
      <c r="B1739" s="914"/>
      <c r="C1739" s="122" t="s">
        <v>5084</v>
      </c>
      <c r="D1739" s="120" t="s">
        <v>5085</v>
      </c>
      <c r="E1739" s="74" t="s">
        <v>14</v>
      </c>
      <c r="F1739" s="74" t="s">
        <v>121</v>
      </c>
      <c r="G1739" s="3">
        <v>7000000</v>
      </c>
      <c r="H1739" s="3">
        <f>G1739*I1739</f>
        <v>7000000</v>
      </c>
      <c r="I1739" s="3">
        <v>1</v>
      </c>
    </row>
    <row r="1740" spans="1:9" s="552" customFormat="1" x14ac:dyDescent="0.25">
      <c r="A1740" s="1155"/>
      <c r="B1740" s="916" t="s">
        <v>6750</v>
      </c>
      <c r="C1740" s="916"/>
      <c r="D1740" s="916"/>
      <c r="E1740" s="916"/>
      <c r="F1740" s="916"/>
      <c r="G1740" s="916"/>
      <c r="H1740" s="3"/>
      <c r="I1740" s="3"/>
    </row>
    <row r="1741" spans="1:9" s="552" customFormat="1" x14ac:dyDescent="0.25">
      <c r="A1741" s="1155"/>
      <c r="B1741" s="917" t="s">
        <v>154</v>
      </c>
      <c r="C1741" s="917"/>
      <c r="D1741" s="917"/>
      <c r="E1741" s="917"/>
      <c r="F1741" s="917"/>
      <c r="G1741" s="917"/>
      <c r="H1741" s="3"/>
      <c r="I1741" s="3"/>
    </row>
    <row r="1742" spans="1:9" s="649" customFormat="1" ht="30" x14ac:dyDescent="0.25">
      <c r="A1742" s="1155"/>
      <c r="B1742" s="119" t="s">
        <v>5274</v>
      </c>
      <c r="C1742" s="119" t="s">
        <v>7193</v>
      </c>
      <c r="D1742" s="119" t="s">
        <v>539</v>
      </c>
      <c r="E1742" s="119" t="s">
        <v>126</v>
      </c>
      <c r="F1742" s="120" t="s">
        <v>121</v>
      </c>
      <c r="G1742" s="3">
        <v>0</v>
      </c>
      <c r="H1742" s="3">
        <v>0</v>
      </c>
      <c r="I1742" s="3">
        <v>1</v>
      </c>
    </row>
    <row r="1743" spans="1:9" s="607" customFormat="1" ht="30" x14ac:dyDescent="0.25">
      <c r="A1743" s="1155"/>
      <c r="B1743" s="119" t="s">
        <v>5274</v>
      </c>
      <c r="C1743" s="119" t="s">
        <v>6955</v>
      </c>
      <c r="D1743" s="120" t="s">
        <v>539</v>
      </c>
      <c r="E1743" s="119" t="s">
        <v>126</v>
      </c>
      <c r="F1743" s="120" t="s">
        <v>121</v>
      </c>
      <c r="G1743" s="3">
        <v>0</v>
      </c>
      <c r="H1743" s="3">
        <v>0</v>
      </c>
      <c r="I1743" s="3">
        <v>1</v>
      </c>
    </row>
    <row r="1744" spans="1:9" s="552" customFormat="1" ht="30" x14ac:dyDescent="0.25">
      <c r="A1744" s="1155"/>
      <c r="B1744" s="551">
        <v>5113</v>
      </c>
      <c r="C1744" s="122" t="s">
        <v>6845</v>
      </c>
      <c r="D1744" s="120" t="s">
        <v>539</v>
      </c>
      <c r="E1744" s="122" t="s">
        <v>172</v>
      </c>
      <c r="F1744" s="122" t="s">
        <v>121</v>
      </c>
      <c r="G1744" s="3">
        <v>0</v>
      </c>
      <c r="H1744" s="3">
        <v>0</v>
      </c>
      <c r="I1744" s="3">
        <v>1</v>
      </c>
    </row>
    <row r="1745" spans="1:9" s="875" customFormat="1" x14ac:dyDescent="0.25">
      <c r="A1745" s="1155"/>
      <c r="B1745" s="916" t="s">
        <v>7940</v>
      </c>
      <c r="C1745" s="916"/>
      <c r="D1745" s="916"/>
      <c r="E1745" s="916"/>
      <c r="F1745" s="916"/>
      <c r="G1745" s="916"/>
      <c r="H1745" s="3"/>
      <c r="I1745" s="3"/>
    </row>
    <row r="1746" spans="1:9" s="875" customFormat="1" x14ac:dyDescent="0.25">
      <c r="A1746" s="1155"/>
      <c r="B1746" s="917" t="s">
        <v>11</v>
      </c>
      <c r="C1746" s="917"/>
      <c r="D1746" s="917"/>
      <c r="E1746" s="917"/>
      <c r="F1746" s="917"/>
      <c r="G1746" s="917"/>
      <c r="H1746" s="3"/>
      <c r="I1746" s="3"/>
    </row>
    <row r="1747" spans="1:9" s="875" customFormat="1" x14ac:dyDescent="0.25">
      <c r="A1747" s="1155"/>
      <c r="B1747" s="873"/>
      <c r="C1747" s="455" t="s">
        <v>7943</v>
      </c>
      <c r="D1747" s="455" t="s">
        <v>4068</v>
      </c>
      <c r="E1747" s="119" t="s">
        <v>126</v>
      </c>
      <c r="F1747" s="122" t="s">
        <v>15</v>
      </c>
      <c r="G1747" s="100">
        <v>17650</v>
      </c>
      <c r="H1747" s="399">
        <v>12990.4</v>
      </c>
      <c r="I1747" s="100">
        <v>736</v>
      </c>
    </row>
    <row r="1748" spans="1:9" s="875" customFormat="1" x14ac:dyDescent="0.25">
      <c r="A1748" s="1155"/>
      <c r="B1748" s="873"/>
      <c r="C1748" s="455" t="s">
        <v>7942</v>
      </c>
      <c r="D1748" s="455" t="s">
        <v>3786</v>
      </c>
      <c r="E1748" s="119" t="s">
        <v>126</v>
      </c>
      <c r="F1748" s="120" t="s">
        <v>121</v>
      </c>
      <c r="G1748" s="456">
        <v>2649600</v>
      </c>
      <c r="H1748" s="456">
        <v>2649600</v>
      </c>
      <c r="I1748" s="370">
        <v>1</v>
      </c>
    </row>
    <row r="1749" spans="1:9" s="875" customFormat="1" x14ac:dyDescent="0.25">
      <c r="A1749" s="1155"/>
      <c r="B1749" s="874"/>
      <c r="C1749" s="455" t="s">
        <v>7941</v>
      </c>
      <c r="D1749" s="455" t="s">
        <v>5462</v>
      </c>
      <c r="E1749" s="874" t="s">
        <v>14</v>
      </c>
      <c r="F1749" s="122" t="s">
        <v>15</v>
      </c>
      <c r="G1749" s="100">
        <v>225</v>
      </c>
      <c r="H1749" s="399">
        <v>1350</v>
      </c>
      <c r="I1749" s="100">
        <v>6000</v>
      </c>
    </row>
    <row r="1750" spans="1:9" s="668" customFormat="1" x14ac:dyDescent="0.25">
      <c r="A1750" s="1155"/>
      <c r="B1750" s="916" t="s">
        <v>7255</v>
      </c>
      <c r="C1750" s="916"/>
      <c r="D1750" s="916"/>
      <c r="E1750" s="916"/>
      <c r="F1750" s="916"/>
      <c r="G1750" s="916"/>
      <c r="H1750" s="3"/>
      <c r="I1750" s="3"/>
    </row>
    <row r="1751" spans="1:9" s="668" customFormat="1" x14ac:dyDescent="0.25">
      <c r="A1751" s="1155"/>
      <c r="B1751" s="917" t="s">
        <v>11</v>
      </c>
      <c r="C1751" s="917"/>
      <c r="D1751" s="917"/>
      <c r="E1751" s="917"/>
      <c r="F1751" s="917"/>
      <c r="G1751" s="917"/>
      <c r="H1751" s="3"/>
      <c r="I1751" s="3"/>
    </row>
    <row r="1752" spans="1:9" s="675" customFormat="1" x14ac:dyDescent="0.25">
      <c r="A1752" s="1155"/>
      <c r="B1752" s="674"/>
      <c r="C1752" s="455" t="s">
        <v>7261</v>
      </c>
      <c r="D1752" s="455" t="s">
        <v>5725</v>
      </c>
      <c r="E1752" s="670" t="s">
        <v>14</v>
      </c>
      <c r="F1752" s="122" t="s">
        <v>15</v>
      </c>
      <c r="G1752" s="100">
        <v>45000</v>
      </c>
      <c r="H1752" s="3">
        <f>G1752*I1752</f>
        <v>1170000</v>
      </c>
      <c r="I1752" s="100">
        <v>26</v>
      </c>
    </row>
    <row r="1753" spans="1:9" s="668" customFormat="1" x14ac:dyDescent="0.25">
      <c r="A1753" s="1155"/>
      <c r="B1753" s="998">
        <v>5129</v>
      </c>
      <c r="C1753" s="455" t="s">
        <v>7432</v>
      </c>
      <c r="D1753" s="120" t="s">
        <v>6735</v>
      </c>
      <c r="E1753" s="665" t="s">
        <v>14</v>
      </c>
      <c r="F1753" s="122" t="s">
        <v>15</v>
      </c>
      <c r="G1753" s="120">
        <v>250000</v>
      </c>
      <c r="H1753" s="120">
        <v>250000</v>
      </c>
      <c r="I1753" s="3">
        <v>1</v>
      </c>
    </row>
    <row r="1754" spans="1:9" s="668" customFormat="1" x14ac:dyDescent="0.25">
      <c r="A1754" s="1155"/>
      <c r="B1754" s="1000"/>
      <c r="C1754" s="455" t="s">
        <v>7430</v>
      </c>
      <c r="D1754" s="455" t="s">
        <v>7431</v>
      </c>
      <c r="E1754" s="665" t="s">
        <v>14</v>
      </c>
      <c r="F1754" s="122" t="s">
        <v>15</v>
      </c>
      <c r="G1754" s="120">
        <v>13000</v>
      </c>
      <c r="H1754" s="120">
        <v>143000</v>
      </c>
      <c r="I1754" s="120">
        <v>11</v>
      </c>
    </row>
    <row r="1755" spans="1:9" s="668" customFormat="1" x14ac:dyDescent="0.25">
      <c r="A1755" s="1155"/>
      <c r="B1755" s="1000"/>
      <c r="C1755" s="455" t="s">
        <v>7413</v>
      </c>
      <c r="D1755" s="455" t="s">
        <v>4058</v>
      </c>
      <c r="E1755" s="665" t="s">
        <v>14</v>
      </c>
      <c r="F1755" s="122" t="s">
        <v>15</v>
      </c>
      <c r="G1755" s="120">
        <v>45000</v>
      </c>
      <c r="H1755" s="120">
        <f>G1755*I1755</f>
        <v>315000</v>
      </c>
      <c r="I1755" s="120">
        <v>7</v>
      </c>
    </row>
    <row r="1756" spans="1:9" s="668" customFormat="1" x14ac:dyDescent="0.25">
      <c r="A1756" s="1155"/>
      <c r="B1756" s="999"/>
      <c r="C1756" s="122" t="s">
        <v>7429</v>
      </c>
      <c r="D1756" s="122" t="s">
        <v>4064</v>
      </c>
      <c r="E1756" s="665" t="s">
        <v>14</v>
      </c>
      <c r="F1756" s="122" t="s">
        <v>15</v>
      </c>
      <c r="G1756" s="120">
        <v>120000</v>
      </c>
      <c r="H1756" s="120">
        <v>120000</v>
      </c>
      <c r="I1756" s="3">
        <v>1</v>
      </c>
    </row>
    <row r="1757" spans="1:9" s="638" customFormat="1" x14ac:dyDescent="0.25">
      <c r="A1757" s="1155"/>
      <c r="B1757" s="916" t="s">
        <v>6765</v>
      </c>
      <c r="C1757" s="916"/>
      <c r="D1757" s="916"/>
      <c r="E1757" s="916"/>
      <c r="F1757" s="916"/>
      <c r="G1757" s="916"/>
      <c r="H1757" s="3"/>
      <c r="I1757" s="3"/>
    </row>
    <row r="1758" spans="1:9" s="638" customFormat="1" x14ac:dyDescent="0.25">
      <c r="A1758" s="1155"/>
      <c r="B1758" s="917" t="s">
        <v>118</v>
      </c>
      <c r="C1758" s="917"/>
      <c r="D1758" s="917"/>
      <c r="E1758" s="917"/>
      <c r="F1758" s="917"/>
      <c r="G1758" s="917"/>
      <c r="H1758" s="3"/>
      <c r="I1758" s="3"/>
    </row>
    <row r="1759" spans="1:9" s="638" customFormat="1" ht="30" x14ac:dyDescent="0.25">
      <c r="A1759" s="1155"/>
      <c r="B1759" s="122" t="s">
        <v>5628</v>
      </c>
      <c r="C1759" s="122" t="s">
        <v>7189</v>
      </c>
      <c r="D1759" s="122" t="s">
        <v>5270</v>
      </c>
      <c r="E1759" s="122" t="s">
        <v>172</v>
      </c>
      <c r="F1759" s="122" t="s">
        <v>121</v>
      </c>
      <c r="G1759" s="646">
        <v>60000</v>
      </c>
      <c r="H1759" s="646">
        <v>60000</v>
      </c>
      <c r="I1759" s="3">
        <v>1</v>
      </c>
    </row>
    <row r="1760" spans="1:9" s="552" customFormat="1" x14ac:dyDescent="0.25">
      <c r="A1760" s="1155"/>
      <c r="B1760" s="916" t="s">
        <v>6765</v>
      </c>
      <c r="C1760" s="916"/>
      <c r="D1760" s="916"/>
      <c r="E1760" s="916"/>
      <c r="F1760" s="916"/>
      <c r="G1760" s="916"/>
      <c r="H1760" s="3"/>
      <c r="I1760" s="3"/>
    </row>
    <row r="1761" spans="1:9" s="552" customFormat="1" x14ac:dyDescent="0.25">
      <c r="A1761" s="1155"/>
      <c r="B1761" s="551"/>
      <c r="C1761" s="835"/>
      <c r="D1761" s="835"/>
      <c r="E1761" s="122"/>
      <c r="F1761" s="122"/>
      <c r="G1761" s="3"/>
      <c r="H1761" s="3"/>
      <c r="I1761" s="3"/>
    </row>
    <row r="1762" spans="1:9" s="552" customFormat="1" ht="54" customHeight="1" x14ac:dyDescent="0.25">
      <c r="A1762" s="1155"/>
      <c r="B1762" s="122" t="s">
        <v>6767</v>
      </c>
      <c r="C1762" s="122" t="s">
        <v>6766</v>
      </c>
      <c r="D1762" s="123" t="s">
        <v>7128</v>
      </c>
      <c r="E1762" s="551" t="s">
        <v>14</v>
      </c>
      <c r="F1762" s="122" t="s">
        <v>121</v>
      </c>
      <c r="G1762" s="122">
        <v>2880000</v>
      </c>
      <c r="H1762" s="122">
        <v>2880000</v>
      </c>
      <c r="I1762" s="122">
        <v>1</v>
      </c>
    </row>
    <row r="1763" spans="1:9" s="709" customFormat="1" ht="54" customHeight="1" x14ac:dyDescent="0.25">
      <c r="A1763" s="1155"/>
      <c r="B1763" s="916" t="s">
        <v>7341</v>
      </c>
      <c r="C1763" s="916"/>
      <c r="D1763" s="916"/>
      <c r="E1763" s="916"/>
      <c r="F1763" s="916"/>
      <c r="G1763" s="916"/>
      <c r="H1763" s="122"/>
      <c r="I1763" s="122"/>
    </row>
    <row r="1764" spans="1:9" s="709" customFormat="1" ht="28.5" customHeight="1" x14ac:dyDescent="0.25">
      <c r="A1764" s="1155"/>
      <c r="B1764" s="917" t="s">
        <v>11</v>
      </c>
      <c r="C1764" s="917"/>
      <c r="D1764" s="917"/>
      <c r="E1764" s="917"/>
      <c r="F1764" s="917"/>
      <c r="G1764" s="917"/>
      <c r="H1764" s="122"/>
      <c r="I1764" s="122"/>
    </row>
    <row r="1765" spans="1:9" s="709" customFormat="1" ht="54" customHeight="1" x14ac:dyDescent="0.25">
      <c r="A1765" s="1155"/>
      <c r="B1765" s="703" t="s">
        <v>5705</v>
      </c>
      <c r="C1765" s="703" t="s">
        <v>7342</v>
      </c>
      <c r="D1765" s="703" t="s">
        <v>4058</v>
      </c>
      <c r="E1765" s="703" t="s">
        <v>14</v>
      </c>
      <c r="F1765" s="703" t="s">
        <v>15</v>
      </c>
      <c r="G1765" s="703">
        <v>180000</v>
      </c>
      <c r="H1765" s="476">
        <v>720</v>
      </c>
      <c r="I1765" s="703">
        <v>4</v>
      </c>
    </row>
    <row r="1766" spans="1:9" s="709" customFormat="1" ht="54" customHeight="1" x14ac:dyDescent="0.25">
      <c r="A1766" s="1155"/>
      <c r="B1766" s="703" t="s">
        <v>5705</v>
      </c>
      <c r="C1766" s="703" t="s">
        <v>7343</v>
      </c>
      <c r="D1766" s="703" t="s">
        <v>7344</v>
      </c>
      <c r="E1766" s="703" t="s">
        <v>14</v>
      </c>
      <c r="F1766" s="703" t="s">
        <v>15</v>
      </c>
      <c r="G1766" s="703">
        <v>80000</v>
      </c>
      <c r="H1766" s="476">
        <v>80</v>
      </c>
      <c r="I1766" s="703">
        <v>1</v>
      </c>
    </row>
    <row r="1767" spans="1:9" s="709" customFormat="1" ht="54" customHeight="1" x14ac:dyDescent="0.25">
      <c r="A1767" s="1155"/>
      <c r="B1767" s="703" t="s">
        <v>5705</v>
      </c>
      <c r="C1767" s="703" t="s">
        <v>7345</v>
      </c>
      <c r="D1767" s="703" t="s">
        <v>4065</v>
      </c>
      <c r="E1767" s="703" t="s">
        <v>14</v>
      </c>
      <c r="F1767" s="703" t="s">
        <v>15</v>
      </c>
      <c r="G1767" s="703">
        <v>180000</v>
      </c>
      <c r="H1767" s="476">
        <v>180</v>
      </c>
      <c r="I1767" s="703">
        <v>1</v>
      </c>
    </row>
    <row r="1768" spans="1:9" s="351" customFormat="1" ht="29.25" customHeight="1" x14ac:dyDescent="0.25">
      <c r="A1768" s="1155"/>
      <c r="B1768" s="916" t="s">
        <v>5829</v>
      </c>
      <c r="C1768" s="916"/>
      <c r="D1768" s="916"/>
      <c r="E1768" s="916"/>
      <c r="F1768" s="916"/>
      <c r="G1768" s="916"/>
      <c r="H1768" s="3"/>
      <c r="I1768" s="703"/>
    </row>
    <row r="1769" spans="1:9" s="351" customFormat="1" x14ac:dyDescent="0.25">
      <c r="A1769" s="1155"/>
      <c r="B1769" s="917" t="s">
        <v>118</v>
      </c>
      <c r="C1769" s="917"/>
      <c r="D1769" s="917"/>
      <c r="E1769" s="917"/>
      <c r="F1769" s="917"/>
      <c r="G1769" s="917"/>
      <c r="H1769" s="3"/>
      <c r="I1769" s="3"/>
    </row>
    <row r="1770" spans="1:9" s="619" customFormat="1" ht="30" x14ac:dyDescent="0.25">
      <c r="A1770" s="1155"/>
      <c r="B1770" s="998" t="s">
        <v>5628</v>
      </c>
      <c r="C1770" s="122" t="s">
        <v>7119</v>
      </c>
      <c r="D1770" s="122" t="s">
        <v>5270</v>
      </c>
      <c r="E1770" s="122" t="s">
        <v>3127</v>
      </c>
      <c r="F1770" s="122" t="s">
        <v>121</v>
      </c>
      <c r="G1770" s="122">
        <v>72800</v>
      </c>
      <c r="H1770" s="122">
        <v>72800</v>
      </c>
      <c r="I1770" s="3">
        <v>1</v>
      </c>
    </row>
    <row r="1771" spans="1:9" s="619" customFormat="1" ht="30" x14ac:dyDescent="0.25">
      <c r="A1771" s="1155"/>
      <c r="B1771" s="1000"/>
      <c r="C1771" s="122" t="s">
        <v>7118</v>
      </c>
      <c r="D1771" s="122" t="s">
        <v>5270</v>
      </c>
      <c r="E1771" s="122" t="s">
        <v>3127</v>
      </c>
      <c r="F1771" s="122" t="s">
        <v>121</v>
      </c>
      <c r="G1771" s="122">
        <v>20000</v>
      </c>
      <c r="H1771" s="122">
        <v>20000</v>
      </c>
      <c r="I1771" s="122">
        <v>1</v>
      </c>
    </row>
    <row r="1772" spans="1:9" s="351" customFormat="1" ht="30" x14ac:dyDescent="0.25">
      <c r="A1772" s="1155"/>
      <c r="B1772" s="999"/>
      <c r="C1772" s="122" t="s">
        <v>5828</v>
      </c>
      <c r="D1772" s="122" t="s">
        <v>5270</v>
      </c>
      <c r="E1772" s="122" t="s">
        <v>3127</v>
      </c>
      <c r="F1772" s="122" t="s">
        <v>121</v>
      </c>
      <c r="G1772" s="122">
        <v>321600</v>
      </c>
      <c r="H1772" s="122">
        <v>321600</v>
      </c>
      <c r="I1772" s="122">
        <v>1</v>
      </c>
    </row>
    <row r="1773" spans="1:9" s="77" customFormat="1" ht="23.25" customHeight="1" x14ac:dyDescent="0.25">
      <c r="A1773" s="1155"/>
      <c r="B1773" s="916" t="s">
        <v>299</v>
      </c>
      <c r="C1773" s="916"/>
      <c r="D1773" s="916"/>
      <c r="E1773" s="916"/>
      <c r="F1773" s="916"/>
      <c r="G1773" s="916"/>
      <c r="H1773" s="2">
        <f>SUM(H1774)</f>
        <v>726096000</v>
      </c>
      <c r="I1773" s="2"/>
    </row>
    <row r="1774" spans="1:9" s="77" customFormat="1" ht="15" customHeight="1" x14ac:dyDescent="0.25">
      <c r="A1774" s="1155"/>
      <c r="B1774" s="917" t="s">
        <v>118</v>
      </c>
      <c r="C1774" s="917"/>
      <c r="D1774" s="917"/>
      <c r="E1774" s="917"/>
      <c r="F1774" s="917"/>
      <c r="G1774" s="917"/>
      <c r="H1774" s="72">
        <f>SUM(H1775:H1776)</f>
        <v>726096000</v>
      </c>
      <c r="I1774" s="72"/>
    </row>
    <row r="1775" spans="1:9" s="77" customFormat="1" ht="345" customHeight="1" x14ac:dyDescent="0.25">
      <c r="A1775" s="1155"/>
      <c r="B1775" s="925">
        <v>4215</v>
      </c>
      <c r="C1775" s="122" t="s">
        <v>5086</v>
      </c>
      <c r="D1775" s="120" t="s">
        <v>5087</v>
      </c>
      <c r="E1775" s="74" t="s">
        <v>172</v>
      </c>
      <c r="F1775" s="74" t="s">
        <v>121</v>
      </c>
      <c r="G1775" s="3">
        <v>666588000</v>
      </c>
      <c r="H1775" s="3">
        <f>G1775*I1775</f>
        <v>666588000</v>
      </c>
      <c r="I1775" s="3">
        <v>1</v>
      </c>
    </row>
    <row r="1776" spans="1:9" s="77" customFormat="1" ht="75" customHeight="1" x14ac:dyDescent="0.25">
      <c r="A1776" s="1155"/>
      <c r="B1776" s="925"/>
      <c r="C1776" s="122" t="s">
        <v>5088</v>
      </c>
      <c r="D1776" s="123" t="s">
        <v>5089</v>
      </c>
      <c r="E1776" s="74" t="s">
        <v>172</v>
      </c>
      <c r="F1776" s="74" t="s">
        <v>121</v>
      </c>
      <c r="G1776" s="3">
        <v>59508000</v>
      </c>
      <c r="H1776" s="3">
        <f>G1776*I1776</f>
        <v>59508000</v>
      </c>
      <c r="I1776" s="3">
        <v>1</v>
      </c>
    </row>
    <row r="1777" spans="1:9" s="77" customFormat="1" ht="39.950000000000003" customHeight="1" x14ac:dyDescent="0.25">
      <c r="A1777" s="1155"/>
      <c r="B1777" s="916" t="s">
        <v>5090</v>
      </c>
      <c r="C1777" s="916"/>
      <c r="D1777" s="916"/>
      <c r="E1777" s="916"/>
      <c r="F1777" s="916"/>
      <c r="G1777" s="916"/>
      <c r="H1777" s="2"/>
      <c r="I1777" s="2"/>
    </row>
    <row r="1778" spans="1:9" s="77" customFormat="1" ht="39.950000000000003" customHeight="1" x14ac:dyDescent="0.25">
      <c r="A1778" s="1155"/>
      <c r="B1778" s="916" t="s">
        <v>5091</v>
      </c>
      <c r="C1778" s="916"/>
      <c r="D1778" s="916"/>
      <c r="E1778" s="916"/>
      <c r="F1778" s="916"/>
      <c r="G1778" s="916"/>
      <c r="H1778" s="2">
        <f>SUM(H1779)</f>
        <v>36366940</v>
      </c>
      <c r="I1778" s="2"/>
    </row>
    <row r="1779" spans="1:9" s="77" customFormat="1" ht="15" customHeight="1" x14ac:dyDescent="0.25">
      <c r="A1779" s="1155"/>
      <c r="B1779" s="917" t="s">
        <v>154</v>
      </c>
      <c r="C1779" s="917"/>
      <c r="D1779" s="917"/>
      <c r="E1779" s="917"/>
      <c r="F1779" s="917"/>
      <c r="G1779" s="917"/>
      <c r="H1779" s="72">
        <f>SUM(H1780:H1780)</f>
        <v>36366940</v>
      </c>
      <c r="I1779" s="72"/>
    </row>
    <row r="1780" spans="1:9" s="77" customFormat="1" ht="30" customHeight="1" x14ac:dyDescent="0.25">
      <c r="A1780" s="1155"/>
      <c r="B1780" s="74">
        <v>5113</v>
      </c>
      <c r="C1780" s="122" t="s">
        <v>5092</v>
      </c>
      <c r="D1780" s="120" t="s">
        <v>5093</v>
      </c>
      <c r="E1780" s="74" t="s">
        <v>149</v>
      </c>
      <c r="F1780" s="74" t="s">
        <v>121</v>
      </c>
      <c r="G1780" s="3">
        <v>36366940</v>
      </c>
      <c r="H1780" s="3">
        <f>G1780*I1780</f>
        <v>36366940</v>
      </c>
      <c r="I1780" s="3">
        <v>1</v>
      </c>
    </row>
    <row r="1781" spans="1:9" s="518" customFormat="1" ht="30" customHeight="1" x14ac:dyDescent="0.25">
      <c r="A1781" s="1155"/>
      <c r="B1781" s="916" t="s">
        <v>6678</v>
      </c>
      <c r="C1781" s="916"/>
      <c r="D1781" s="916"/>
      <c r="E1781" s="916"/>
      <c r="F1781" s="916"/>
      <c r="G1781" s="916"/>
      <c r="H1781" s="3"/>
      <c r="I1781" s="3"/>
    </row>
    <row r="1782" spans="1:9" s="850" customFormat="1" ht="30" customHeight="1" x14ac:dyDescent="0.25">
      <c r="A1782" s="1155"/>
      <c r="B1782" s="835" t="s">
        <v>5598</v>
      </c>
      <c r="C1782" s="835" t="s">
        <v>7826</v>
      </c>
      <c r="D1782" s="835" t="s">
        <v>7827</v>
      </c>
      <c r="E1782" s="840" t="s">
        <v>126</v>
      </c>
      <c r="F1782" s="840" t="s">
        <v>121</v>
      </c>
      <c r="G1782" s="836">
        <v>950000</v>
      </c>
      <c r="H1782" s="836">
        <v>950000</v>
      </c>
      <c r="I1782" s="370">
        <v>1</v>
      </c>
    </row>
    <row r="1783" spans="1:9" s="518" customFormat="1" ht="30" customHeight="1" x14ac:dyDescent="0.25">
      <c r="A1783" s="1155"/>
      <c r="B1783" s="517" t="s">
        <v>6301</v>
      </c>
      <c r="C1783" s="517" t="s">
        <v>6679</v>
      </c>
      <c r="D1783" s="517" t="s">
        <v>5615</v>
      </c>
      <c r="E1783" s="517" t="s">
        <v>14</v>
      </c>
      <c r="F1783" s="517" t="s">
        <v>15</v>
      </c>
      <c r="G1783" s="100">
        <v>10000</v>
      </c>
      <c r="H1783" s="3">
        <v>3000000</v>
      </c>
      <c r="I1783" s="100">
        <v>300</v>
      </c>
    </row>
    <row r="1784" spans="1:9" s="77" customFormat="1" ht="25.5" customHeight="1" x14ac:dyDescent="0.25">
      <c r="A1784" s="1155"/>
      <c r="B1784" s="916" t="s">
        <v>5094</v>
      </c>
      <c r="C1784" s="916"/>
      <c r="D1784" s="916"/>
      <c r="E1784" s="916"/>
      <c r="F1784" s="916"/>
      <c r="G1784" s="916"/>
      <c r="H1784" s="2">
        <f>SUM(H1785)</f>
        <v>25500000</v>
      </c>
      <c r="I1784" s="2"/>
    </row>
    <row r="1785" spans="1:9" s="77" customFormat="1" ht="15" customHeight="1" x14ac:dyDescent="0.25">
      <c r="A1785" s="1155"/>
      <c r="B1785" s="917" t="s">
        <v>118</v>
      </c>
      <c r="C1785" s="917"/>
      <c r="D1785" s="917"/>
      <c r="E1785" s="917"/>
      <c r="F1785" s="917"/>
      <c r="G1785" s="917"/>
      <c r="H1785" s="72">
        <f>SUM(H1786:H1787)</f>
        <v>25500000</v>
      </c>
      <c r="I1785" s="72"/>
    </row>
    <row r="1786" spans="1:9" s="77" customFormat="1" ht="45" customHeight="1" x14ac:dyDescent="0.25">
      <c r="A1786" s="1155"/>
      <c r="B1786" s="925">
        <v>4239</v>
      </c>
      <c r="C1786" s="122" t="s">
        <v>5095</v>
      </c>
      <c r="D1786" s="120" t="s">
        <v>5096</v>
      </c>
      <c r="E1786" s="74" t="s">
        <v>126</v>
      </c>
      <c r="F1786" s="74" t="s">
        <v>121</v>
      </c>
      <c r="G1786" s="3">
        <v>10500000</v>
      </c>
      <c r="H1786" s="3">
        <f>G1786*I1786</f>
        <v>10500000</v>
      </c>
      <c r="I1786" s="3">
        <v>1</v>
      </c>
    </row>
    <row r="1787" spans="1:9" s="77" customFormat="1" ht="30" customHeight="1" x14ac:dyDescent="0.25">
      <c r="A1787" s="1155"/>
      <c r="B1787" s="925"/>
      <c r="C1787" s="122" t="s">
        <v>5097</v>
      </c>
      <c r="D1787" s="120" t="s">
        <v>5098</v>
      </c>
      <c r="E1787" s="74" t="s">
        <v>149</v>
      </c>
      <c r="F1787" s="74" t="s">
        <v>121</v>
      </c>
      <c r="G1787" s="3">
        <v>15000000</v>
      </c>
      <c r="H1787" s="3">
        <f>G1787*I1787</f>
        <v>15000000</v>
      </c>
      <c r="I1787" s="3">
        <v>1</v>
      </c>
    </row>
    <row r="1788" spans="1:9" s="77" customFormat="1" ht="39.950000000000003" customHeight="1" x14ac:dyDescent="0.25">
      <c r="A1788" s="1155"/>
      <c r="B1788" s="916" t="s">
        <v>5099</v>
      </c>
      <c r="C1788" s="916"/>
      <c r="D1788" s="916"/>
      <c r="E1788" s="916"/>
      <c r="F1788" s="916"/>
      <c r="G1788" s="916"/>
      <c r="H1788" s="2">
        <f>SUM(H1789+H1792)</f>
        <v>1144805</v>
      </c>
      <c r="I1788" s="2"/>
    </row>
    <row r="1789" spans="1:9" s="77" customFormat="1" ht="15" customHeight="1" x14ac:dyDescent="0.25">
      <c r="A1789" s="1155"/>
      <c r="B1789" s="917" t="s">
        <v>11</v>
      </c>
      <c r="C1789" s="917"/>
      <c r="D1789" s="917"/>
      <c r="E1789" s="917"/>
      <c r="F1789" s="917"/>
      <c r="G1789" s="917"/>
      <c r="H1789" s="72">
        <f>SUM(H1790:H1791)</f>
        <v>1144805</v>
      </c>
      <c r="I1789" s="72"/>
    </row>
    <row r="1790" spans="1:9" s="77" customFormat="1" x14ac:dyDescent="0.25">
      <c r="A1790" s="1155"/>
      <c r="B1790" s="925">
        <v>4861</v>
      </c>
      <c r="C1790" s="119" t="s">
        <v>5100</v>
      </c>
      <c r="D1790" s="120" t="s">
        <v>5101</v>
      </c>
      <c r="E1790" s="74" t="s">
        <v>14</v>
      </c>
      <c r="F1790" s="74" t="s">
        <v>15</v>
      </c>
      <c r="G1790" s="416">
        <f>H1790/I1790</f>
        <v>429.90243902439022</v>
      </c>
      <c r="H1790" s="415">
        <v>176260</v>
      </c>
      <c r="I1790" s="3">
        <v>410</v>
      </c>
    </row>
    <row r="1791" spans="1:9" s="77" customFormat="1" ht="30" x14ac:dyDescent="0.25">
      <c r="A1791" s="1155"/>
      <c r="B1791" s="925"/>
      <c r="C1791" s="119" t="s">
        <v>5102</v>
      </c>
      <c r="D1791" s="120" t="s">
        <v>4287</v>
      </c>
      <c r="E1791" s="74" t="s">
        <v>14</v>
      </c>
      <c r="F1791" s="74" t="s">
        <v>15</v>
      </c>
      <c r="G1791" s="3">
        <f>H1791/I1791</f>
        <v>9985</v>
      </c>
      <c r="H1791" s="415">
        <v>968545</v>
      </c>
      <c r="I1791" s="3">
        <v>97</v>
      </c>
    </row>
    <row r="1792" spans="1:9" s="77" customFormat="1" ht="15" customHeight="1" x14ac:dyDescent="0.25">
      <c r="A1792" s="1155"/>
      <c r="B1792" s="917" t="s">
        <v>118</v>
      </c>
      <c r="C1792" s="917"/>
      <c r="D1792" s="917"/>
      <c r="E1792" s="917"/>
      <c r="F1792" s="917"/>
      <c r="G1792" s="917"/>
      <c r="H1792" s="72">
        <f>SUM(H1793:H1795)</f>
        <v>0</v>
      </c>
      <c r="I1792" s="72"/>
    </row>
    <row r="1793" spans="1:9" s="77" customFormat="1" ht="60" customHeight="1" x14ac:dyDescent="0.25">
      <c r="A1793" s="1155"/>
      <c r="B1793" s="925">
        <v>4861</v>
      </c>
      <c r="C1793" s="122" t="s">
        <v>5103</v>
      </c>
      <c r="D1793" s="120" t="s">
        <v>5104</v>
      </c>
      <c r="E1793" s="74" t="s">
        <v>126</v>
      </c>
      <c r="F1793" s="74" t="s">
        <v>121</v>
      </c>
      <c r="G1793" s="3">
        <v>0</v>
      </c>
      <c r="H1793" s="3">
        <f>G1793*I1793</f>
        <v>0</v>
      </c>
      <c r="I1793" s="3">
        <v>1</v>
      </c>
    </row>
    <row r="1794" spans="1:9" s="77" customFormat="1" ht="45" x14ac:dyDescent="0.25">
      <c r="A1794" s="1155"/>
      <c r="B1794" s="925"/>
      <c r="C1794" s="126">
        <v>79821190</v>
      </c>
      <c r="D1794" s="125" t="s">
        <v>5105</v>
      </c>
      <c r="E1794" s="79" t="s">
        <v>14</v>
      </c>
      <c r="F1794" s="79" t="s">
        <v>121</v>
      </c>
      <c r="G1794" s="16">
        <v>0</v>
      </c>
      <c r="H1794" s="16">
        <f>G1794*I1794</f>
        <v>0</v>
      </c>
      <c r="I1794" s="16">
        <v>1</v>
      </c>
    </row>
    <row r="1795" spans="1:9" s="78" customFormat="1" ht="15" customHeight="1" x14ac:dyDescent="0.25">
      <c r="A1795" s="1155"/>
      <c r="B1795" s="925"/>
      <c r="C1795" s="126">
        <v>79951100</v>
      </c>
      <c r="D1795" s="125" t="s">
        <v>633</v>
      </c>
      <c r="E1795" s="79" t="s">
        <v>120</v>
      </c>
      <c r="F1795" s="79" t="s">
        <v>121</v>
      </c>
      <c r="G1795" s="16">
        <v>0</v>
      </c>
      <c r="H1795" s="16">
        <f>G1795*I1795</f>
        <v>0</v>
      </c>
      <c r="I1795" s="16">
        <v>1</v>
      </c>
    </row>
    <row r="1796" spans="1:9" s="77" customFormat="1" ht="39.950000000000003" customHeight="1" x14ac:dyDescent="0.25">
      <c r="A1796" s="1155"/>
      <c r="B1796" s="916" t="s">
        <v>917</v>
      </c>
      <c r="C1796" s="916"/>
      <c r="D1796" s="916"/>
      <c r="E1796" s="916"/>
      <c r="F1796" s="916"/>
      <c r="G1796" s="916"/>
      <c r="H1796" s="2">
        <f>SUM(H1797+H1840+H1842)</f>
        <v>819168316.90400004</v>
      </c>
      <c r="I1796" s="2"/>
    </row>
    <row r="1797" spans="1:9" s="77" customFormat="1" ht="15" customHeight="1" x14ac:dyDescent="0.25">
      <c r="A1797" s="1155"/>
      <c r="B1797" s="917" t="s">
        <v>11</v>
      </c>
      <c r="C1797" s="917"/>
      <c r="D1797" s="917"/>
      <c r="E1797" s="917"/>
      <c r="F1797" s="917"/>
      <c r="G1797" s="917"/>
      <c r="H1797" s="72">
        <f>SUM(H1800:H1839)</f>
        <v>619954566.90400004</v>
      </c>
      <c r="I1797" s="72"/>
    </row>
    <row r="1798" spans="1:9" s="684" customFormat="1" ht="15" customHeight="1" x14ac:dyDescent="0.25">
      <c r="A1798" s="1155"/>
      <c r="B1798" s="685" t="s">
        <v>6712</v>
      </c>
      <c r="C1798" s="120" t="s">
        <v>7281</v>
      </c>
      <c r="D1798" s="120" t="s">
        <v>7282</v>
      </c>
      <c r="E1798" s="120" t="s">
        <v>172</v>
      </c>
      <c r="F1798" s="120" t="s">
        <v>15</v>
      </c>
      <c r="G1798" s="120">
        <v>0</v>
      </c>
      <c r="H1798" s="120">
        <f>G1798*I1798</f>
        <v>0</v>
      </c>
      <c r="I1798" s="120">
        <v>15</v>
      </c>
    </row>
    <row r="1799" spans="1:9" s="533" customFormat="1" ht="15" customHeight="1" x14ac:dyDescent="0.25">
      <c r="A1799" s="1155"/>
      <c r="B1799" s="535" t="s">
        <v>6712</v>
      </c>
      <c r="C1799" s="120" t="s">
        <v>6711</v>
      </c>
      <c r="D1799" s="120" t="s">
        <v>5113</v>
      </c>
      <c r="E1799" s="120" t="s">
        <v>149</v>
      </c>
      <c r="F1799" s="120" t="s">
        <v>15</v>
      </c>
      <c r="G1799" s="120">
        <v>138560000</v>
      </c>
      <c r="H1799" s="120">
        <f>G1799*I1799</f>
        <v>2078400000</v>
      </c>
      <c r="I1799" s="120">
        <v>15</v>
      </c>
    </row>
    <row r="1800" spans="1:9" s="77" customFormat="1" ht="15" customHeight="1" x14ac:dyDescent="0.25">
      <c r="A1800" s="1155"/>
      <c r="B1800" s="925">
        <v>4861</v>
      </c>
      <c r="C1800" s="122" t="s">
        <v>5106</v>
      </c>
      <c r="D1800" s="120" t="s">
        <v>5107</v>
      </c>
      <c r="E1800" s="74" t="s">
        <v>149</v>
      </c>
      <c r="F1800" s="74" t="s">
        <v>15</v>
      </c>
      <c r="G1800" s="3">
        <v>330200</v>
      </c>
      <c r="H1800" s="3">
        <f t="shared" ref="H1800:H1839" si="35">G1800*I1800</f>
        <v>13208000</v>
      </c>
      <c r="I1800" s="3">
        <v>40</v>
      </c>
    </row>
    <row r="1801" spans="1:9" s="77" customFormat="1" ht="15" customHeight="1" x14ac:dyDescent="0.25">
      <c r="A1801" s="1155"/>
      <c r="B1801" s="925"/>
      <c r="C1801" s="122" t="s">
        <v>5108</v>
      </c>
      <c r="D1801" s="120" t="s">
        <v>5107</v>
      </c>
      <c r="E1801" s="74" t="s">
        <v>149</v>
      </c>
      <c r="F1801" s="74" t="s">
        <v>15</v>
      </c>
      <c r="G1801" s="3">
        <v>240000</v>
      </c>
      <c r="H1801" s="3">
        <f t="shared" si="35"/>
        <v>9600000</v>
      </c>
      <c r="I1801" s="3">
        <v>40</v>
      </c>
    </row>
    <row r="1802" spans="1:9" s="77" customFormat="1" ht="45" x14ac:dyDescent="0.25">
      <c r="A1802" s="1155"/>
      <c r="B1802" s="925"/>
      <c r="C1802" s="122" t="s">
        <v>5109</v>
      </c>
      <c r="D1802" s="120" t="s">
        <v>5110</v>
      </c>
      <c r="E1802" s="74" t="s">
        <v>14</v>
      </c>
      <c r="F1802" s="74" t="s">
        <v>15</v>
      </c>
      <c r="G1802" s="782">
        <v>120000</v>
      </c>
      <c r="H1802" s="3">
        <f t="shared" si="35"/>
        <v>3240000</v>
      </c>
      <c r="I1802" s="3">
        <v>27</v>
      </c>
    </row>
    <row r="1803" spans="1:9" s="77" customFormat="1" ht="15" customHeight="1" x14ac:dyDescent="0.25">
      <c r="A1803" s="1155"/>
      <c r="B1803" s="925"/>
      <c r="C1803" s="122" t="s">
        <v>5111</v>
      </c>
      <c r="D1803" s="120" t="s">
        <v>5112</v>
      </c>
      <c r="E1803" s="74" t="s">
        <v>149</v>
      </c>
      <c r="F1803" s="74" t="s">
        <v>15</v>
      </c>
      <c r="G1803" s="3">
        <v>0</v>
      </c>
      <c r="H1803" s="3">
        <f t="shared" si="35"/>
        <v>0</v>
      </c>
      <c r="I1803" s="3">
        <v>100</v>
      </c>
    </row>
    <row r="1804" spans="1:9" s="77" customFormat="1" ht="15" customHeight="1" x14ac:dyDescent="0.25">
      <c r="A1804" s="1155"/>
      <c r="B1804" s="925"/>
    </row>
    <row r="1805" spans="1:9" s="77" customFormat="1" ht="15" customHeight="1" x14ac:dyDescent="0.25">
      <c r="A1805" s="1155"/>
      <c r="B1805" s="925"/>
      <c r="C1805" s="126">
        <v>34921140</v>
      </c>
      <c r="D1805" s="125" t="s">
        <v>5114</v>
      </c>
      <c r="E1805" s="79" t="s">
        <v>126</v>
      </c>
      <c r="F1805" s="79" t="s">
        <v>15</v>
      </c>
      <c r="G1805" s="16">
        <v>0</v>
      </c>
      <c r="H1805" s="16">
        <f t="shared" si="35"/>
        <v>0</v>
      </c>
      <c r="I1805" s="16">
        <v>1</v>
      </c>
    </row>
    <row r="1806" spans="1:9" s="77" customFormat="1" ht="15" customHeight="1" x14ac:dyDescent="0.25">
      <c r="A1806" s="1155"/>
      <c r="B1806" s="925"/>
      <c r="C1806" s="122" t="s">
        <v>5115</v>
      </c>
      <c r="D1806" s="120" t="s">
        <v>5116</v>
      </c>
      <c r="E1806" s="74" t="s">
        <v>149</v>
      </c>
      <c r="F1806" s="74" t="s">
        <v>121</v>
      </c>
      <c r="G1806" s="3">
        <v>94166820</v>
      </c>
      <c r="H1806" s="3">
        <f t="shared" si="35"/>
        <v>94166820</v>
      </c>
      <c r="I1806" s="3">
        <v>1</v>
      </c>
    </row>
    <row r="1807" spans="1:9" s="77" customFormat="1" ht="15" customHeight="1" x14ac:dyDescent="0.25">
      <c r="A1807" s="1155"/>
      <c r="B1807" s="925"/>
      <c r="C1807" s="122" t="s">
        <v>5117</v>
      </c>
      <c r="D1807" s="120" t="s">
        <v>5116</v>
      </c>
      <c r="E1807" s="74" t="s">
        <v>149</v>
      </c>
      <c r="F1807" s="74" t="s">
        <v>121</v>
      </c>
      <c r="G1807" s="3">
        <v>156805824</v>
      </c>
      <c r="H1807" s="3">
        <f t="shared" si="35"/>
        <v>156805824</v>
      </c>
      <c r="I1807" s="3">
        <v>1</v>
      </c>
    </row>
    <row r="1808" spans="1:9" s="77" customFormat="1" ht="15" customHeight="1" x14ac:dyDescent="0.25">
      <c r="A1808" s="1155"/>
      <c r="B1808" s="925"/>
      <c r="C1808" s="122" t="s">
        <v>5118</v>
      </c>
      <c r="D1808" s="120" t="s">
        <v>5119</v>
      </c>
      <c r="E1808" s="74" t="s">
        <v>149</v>
      </c>
      <c r="F1808" s="74" t="s">
        <v>121</v>
      </c>
      <c r="G1808" s="3">
        <v>109628820</v>
      </c>
      <c r="H1808" s="3">
        <f t="shared" si="35"/>
        <v>109628820</v>
      </c>
      <c r="I1808" s="3">
        <v>1</v>
      </c>
    </row>
    <row r="1809" spans="1:9" s="77" customFormat="1" ht="30" customHeight="1" x14ac:dyDescent="0.25">
      <c r="A1809" s="1155"/>
      <c r="B1809" s="925"/>
      <c r="C1809" s="122" t="s">
        <v>5120</v>
      </c>
      <c r="D1809" s="120" t="s">
        <v>5121</v>
      </c>
      <c r="E1809" s="74" t="s">
        <v>149</v>
      </c>
      <c r="F1809" s="74" t="s">
        <v>121</v>
      </c>
      <c r="G1809" s="3">
        <v>13344000</v>
      </c>
      <c r="H1809" s="3">
        <f t="shared" si="35"/>
        <v>13344000</v>
      </c>
      <c r="I1809" s="3">
        <v>1</v>
      </c>
    </row>
    <row r="1810" spans="1:9" s="77" customFormat="1" ht="30" customHeight="1" x14ac:dyDescent="0.25">
      <c r="A1810" s="1155"/>
      <c r="B1810" s="925"/>
      <c r="C1810" s="122" t="s">
        <v>5122</v>
      </c>
      <c r="D1810" s="120" t="s">
        <v>5123</v>
      </c>
      <c r="E1810" s="74" t="s">
        <v>149</v>
      </c>
      <c r="F1810" s="74" t="s">
        <v>121</v>
      </c>
      <c r="G1810" s="3">
        <v>43056000</v>
      </c>
      <c r="H1810" s="3">
        <f t="shared" si="35"/>
        <v>43056000</v>
      </c>
      <c r="I1810" s="3">
        <v>1</v>
      </c>
    </row>
    <row r="1811" spans="1:9" s="77" customFormat="1" ht="30" customHeight="1" x14ac:dyDescent="0.25">
      <c r="A1811" s="1155"/>
      <c r="B1811" s="925"/>
      <c r="C1811" s="122" t="s">
        <v>5124</v>
      </c>
      <c r="D1811" s="120" t="s">
        <v>5125</v>
      </c>
      <c r="E1811" s="74" t="s">
        <v>149</v>
      </c>
      <c r="F1811" s="74" t="s">
        <v>121</v>
      </c>
      <c r="G1811" s="3">
        <v>15936000</v>
      </c>
      <c r="H1811" s="3">
        <f t="shared" si="35"/>
        <v>15936000</v>
      </c>
      <c r="I1811" s="3">
        <v>1</v>
      </c>
    </row>
    <row r="1812" spans="1:9" s="77" customFormat="1" ht="15" customHeight="1" x14ac:dyDescent="0.25">
      <c r="A1812" s="1155"/>
      <c r="B1812" s="925"/>
      <c r="C1812" s="122" t="s">
        <v>5126</v>
      </c>
      <c r="D1812" s="123" t="s">
        <v>5127</v>
      </c>
      <c r="E1812" s="74" t="s">
        <v>149</v>
      </c>
      <c r="F1812" s="74" t="s">
        <v>121</v>
      </c>
      <c r="G1812" s="3">
        <v>15901080</v>
      </c>
      <c r="H1812" s="3">
        <f t="shared" si="35"/>
        <v>15901080</v>
      </c>
      <c r="I1812" s="3">
        <v>1</v>
      </c>
    </row>
    <row r="1813" spans="1:9" s="77" customFormat="1" ht="30" customHeight="1" x14ac:dyDescent="0.25">
      <c r="A1813" s="1155"/>
      <c r="B1813" s="925"/>
      <c r="C1813" s="131" t="s">
        <v>5128</v>
      </c>
      <c r="D1813" s="120" t="s">
        <v>5129</v>
      </c>
      <c r="E1813" s="74" t="s">
        <v>126</v>
      </c>
      <c r="F1813" s="74" t="s">
        <v>15</v>
      </c>
      <c r="G1813" s="3">
        <v>600</v>
      </c>
      <c r="H1813" s="3">
        <f t="shared" si="35"/>
        <v>108000</v>
      </c>
      <c r="I1813" s="3">
        <v>180</v>
      </c>
    </row>
    <row r="1814" spans="1:9" s="77" customFormat="1" ht="30" customHeight="1" x14ac:dyDescent="0.25">
      <c r="A1814" s="1155"/>
      <c r="B1814" s="925"/>
      <c r="C1814" s="131" t="s">
        <v>5130</v>
      </c>
      <c r="D1814" s="120" t="s">
        <v>5131</v>
      </c>
      <c r="E1814" s="74" t="s">
        <v>126</v>
      </c>
      <c r="F1814" s="74" t="s">
        <v>15</v>
      </c>
      <c r="G1814" s="3">
        <v>240</v>
      </c>
      <c r="H1814" s="3">
        <f t="shared" si="35"/>
        <v>648000</v>
      </c>
      <c r="I1814" s="3">
        <v>2700</v>
      </c>
    </row>
    <row r="1815" spans="1:9" s="77" customFormat="1" ht="30" customHeight="1" x14ac:dyDescent="0.25">
      <c r="A1815" s="1155"/>
      <c r="B1815" s="925"/>
      <c r="C1815" s="131" t="s">
        <v>5132</v>
      </c>
      <c r="D1815" s="120" t="s">
        <v>5133</v>
      </c>
      <c r="E1815" s="74" t="s">
        <v>126</v>
      </c>
      <c r="F1815" s="74" t="s">
        <v>15</v>
      </c>
      <c r="G1815" s="3">
        <v>16479.23</v>
      </c>
      <c r="H1815" s="3">
        <f t="shared" si="35"/>
        <v>42845998</v>
      </c>
      <c r="I1815" s="3">
        <v>2600</v>
      </c>
    </row>
    <row r="1816" spans="1:9" s="77" customFormat="1" ht="45" customHeight="1" x14ac:dyDescent="0.25">
      <c r="A1816" s="1155"/>
      <c r="B1816" s="925"/>
      <c r="C1816" s="131" t="s">
        <v>5134</v>
      </c>
      <c r="D1816" s="120" t="s">
        <v>5135</v>
      </c>
      <c r="E1816" s="74" t="s">
        <v>126</v>
      </c>
      <c r="F1816" s="74" t="s">
        <v>15</v>
      </c>
      <c r="G1816" s="3">
        <v>12000</v>
      </c>
      <c r="H1816" s="3">
        <f t="shared" si="35"/>
        <v>2280000</v>
      </c>
      <c r="I1816" s="3">
        <v>190</v>
      </c>
    </row>
    <row r="1817" spans="1:9" s="77" customFormat="1" ht="45" customHeight="1" x14ac:dyDescent="0.25">
      <c r="A1817" s="1155"/>
      <c r="B1817" s="925"/>
      <c r="C1817" s="131" t="s">
        <v>5136</v>
      </c>
      <c r="D1817" s="120" t="s">
        <v>5137</v>
      </c>
      <c r="E1817" s="74" t="s">
        <v>126</v>
      </c>
      <c r="F1817" s="74" t="s">
        <v>15</v>
      </c>
      <c r="G1817" s="3">
        <v>18720</v>
      </c>
      <c r="H1817" s="3">
        <f t="shared" si="35"/>
        <v>1684800</v>
      </c>
      <c r="I1817" s="3">
        <v>90</v>
      </c>
    </row>
    <row r="1818" spans="1:9" s="77" customFormat="1" ht="30" customHeight="1" x14ac:dyDescent="0.25">
      <c r="A1818" s="1155"/>
      <c r="B1818" s="925"/>
      <c r="C1818" s="131" t="s">
        <v>5138</v>
      </c>
      <c r="D1818" s="120" t="s">
        <v>5139</v>
      </c>
      <c r="E1818" s="74" t="s">
        <v>126</v>
      </c>
      <c r="F1818" s="74" t="s">
        <v>15</v>
      </c>
      <c r="G1818" s="3">
        <v>27600</v>
      </c>
      <c r="H1818" s="3">
        <f t="shared" si="35"/>
        <v>2760000</v>
      </c>
      <c r="I1818" s="3">
        <v>100</v>
      </c>
    </row>
    <row r="1819" spans="1:9" s="77" customFormat="1" ht="30" customHeight="1" x14ac:dyDescent="0.25">
      <c r="A1819" s="1155"/>
      <c r="B1819" s="925"/>
      <c r="C1819" s="131" t="s">
        <v>5140</v>
      </c>
      <c r="D1819" s="120" t="s">
        <v>5141</v>
      </c>
      <c r="E1819" s="74" t="s">
        <v>126</v>
      </c>
      <c r="F1819" s="74" t="s">
        <v>15</v>
      </c>
      <c r="G1819" s="3">
        <v>24000</v>
      </c>
      <c r="H1819" s="3">
        <f t="shared" si="35"/>
        <v>1920000</v>
      </c>
      <c r="I1819" s="3">
        <v>80</v>
      </c>
    </row>
    <row r="1820" spans="1:9" s="77" customFormat="1" ht="30" customHeight="1" x14ac:dyDescent="0.25">
      <c r="A1820" s="1155"/>
      <c r="B1820" s="925"/>
      <c r="C1820" s="131" t="s">
        <v>5142</v>
      </c>
      <c r="D1820" s="120" t="s">
        <v>5143</v>
      </c>
      <c r="E1820" s="74" t="s">
        <v>126</v>
      </c>
      <c r="F1820" s="74" t="s">
        <v>15</v>
      </c>
      <c r="G1820" s="3">
        <v>25000</v>
      </c>
      <c r="H1820" s="3">
        <f t="shared" si="35"/>
        <v>1000000</v>
      </c>
      <c r="I1820" s="3">
        <v>40</v>
      </c>
    </row>
    <row r="1821" spans="1:9" s="77" customFormat="1" ht="30" customHeight="1" x14ac:dyDescent="0.25">
      <c r="A1821" s="1155"/>
      <c r="B1821" s="925"/>
      <c r="C1821" s="131" t="s">
        <v>5144</v>
      </c>
      <c r="D1821" s="120" t="s">
        <v>5145</v>
      </c>
      <c r="E1821" s="74" t="s">
        <v>126</v>
      </c>
      <c r="F1821" s="74" t="s">
        <v>15</v>
      </c>
      <c r="G1821" s="3">
        <v>18000</v>
      </c>
      <c r="H1821" s="3">
        <f t="shared" si="35"/>
        <v>810000</v>
      </c>
      <c r="I1821" s="3">
        <v>45</v>
      </c>
    </row>
    <row r="1822" spans="1:9" s="77" customFormat="1" ht="30" customHeight="1" x14ac:dyDescent="0.25">
      <c r="A1822" s="1155"/>
      <c r="B1822" s="925"/>
      <c r="C1822" s="131" t="s">
        <v>5146</v>
      </c>
      <c r="D1822" s="120" t="s">
        <v>5147</v>
      </c>
      <c r="E1822" s="74" t="s">
        <v>126</v>
      </c>
      <c r="F1822" s="74" t="s">
        <v>15</v>
      </c>
      <c r="G1822" s="3">
        <v>40800</v>
      </c>
      <c r="H1822" s="3">
        <f t="shared" si="35"/>
        <v>652800</v>
      </c>
      <c r="I1822" s="3">
        <v>16</v>
      </c>
    </row>
    <row r="1823" spans="1:9" s="77" customFormat="1" ht="45" customHeight="1" x14ac:dyDescent="0.25">
      <c r="A1823" s="1155"/>
      <c r="B1823" s="925"/>
      <c r="C1823" s="131" t="s">
        <v>5148</v>
      </c>
      <c r="D1823" s="120" t="s">
        <v>5149</v>
      </c>
      <c r="E1823" s="74" t="s">
        <v>126</v>
      </c>
      <c r="F1823" s="74" t="s">
        <v>15</v>
      </c>
      <c r="G1823" s="3">
        <v>12000</v>
      </c>
      <c r="H1823" s="3">
        <f t="shared" si="35"/>
        <v>360000</v>
      </c>
      <c r="I1823" s="3">
        <v>30</v>
      </c>
    </row>
    <row r="1824" spans="1:9" s="77" customFormat="1" ht="30" customHeight="1" x14ac:dyDescent="0.25">
      <c r="A1824" s="1155"/>
      <c r="B1824" s="925"/>
      <c r="C1824" s="131" t="s">
        <v>5150</v>
      </c>
      <c r="D1824" s="120" t="s">
        <v>5151</v>
      </c>
      <c r="E1824" s="74" t="s">
        <v>126</v>
      </c>
      <c r="F1824" s="74" t="s">
        <v>15</v>
      </c>
      <c r="G1824" s="3">
        <v>18000</v>
      </c>
      <c r="H1824" s="3">
        <f t="shared" si="35"/>
        <v>360000</v>
      </c>
      <c r="I1824" s="3">
        <v>20</v>
      </c>
    </row>
    <row r="1825" spans="1:9" s="77" customFormat="1" ht="30" customHeight="1" x14ac:dyDescent="0.25">
      <c r="A1825" s="1155"/>
      <c r="B1825" s="925"/>
      <c r="C1825" s="131" t="s">
        <v>5152</v>
      </c>
      <c r="D1825" s="120" t="s">
        <v>5153</v>
      </c>
      <c r="E1825" s="74" t="s">
        <v>126</v>
      </c>
      <c r="F1825" s="74" t="s">
        <v>15</v>
      </c>
      <c r="G1825" s="3">
        <v>12000</v>
      </c>
      <c r="H1825" s="3">
        <f t="shared" si="35"/>
        <v>180000</v>
      </c>
      <c r="I1825" s="3">
        <v>15</v>
      </c>
    </row>
    <row r="1826" spans="1:9" s="77" customFormat="1" ht="15" customHeight="1" x14ac:dyDescent="0.25">
      <c r="A1826" s="1155"/>
      <c r="B1826" s="925"/>
      <c r="C1826" s="131" t="s">
        <v>5154</v>
      </c>
      <c r="D1826" s="120" t="s">
        <v>5155</v>
      </c>
      <c r="E1826" s="74" t="s">
        <v>126</v>
      </c>
      <c r="F1826" s="74" t="s">
        <v>15</v>
      </c>
      <c r="G1826" s="3">
        <v>0</v>
      </c>
      <c r="H1826" s="3">
        <f t="shared" si="35"/>
        <v>0</v>
      </c>
      <c r="I1826" s="3">
        <v>27</v>
      </c>
    </row>
    <row r="1827" spans="1:9" s="351" customFormat="1" ht="15" customHeight="1" x14ac:dyDescent="0.25">
      <c r="A1827" s="1155"/>
      <c r="B1827" s="925"/>
      <c r="C1827" s="131" t="s">
        <v>5859</v>
      </c>
      <c r="D1827" s="120" t="s">
        <v>5860</v>
      </c>
      <c r="E1827" s="342" t="s">
        <v>126</v>
      </c>
      <c r="F1827" s="342" t="s">
        <v>15</v>
      </c>
      <c r="G1827" s="370">
        <v>17160</v>
      </c>
      <c r="H1827" s="370">
        <v>17160000</v>
      </c>
      <c r="I1827" s="370">
        <v>1000</v>
      </c>
    </row>
    <row r="1828" spans="1:9" s="77" customFormat="1" ht="30" customHeight="1" x14ac:dyDescent="0.25">
      <c r="A1828" s="1155"/>
      <c r="B1828" s="925"/>
      <c r="C1828" s="131" t="s">
        <v>5156</v>
      </c>
      <c r="D1828" s="120" t="s">
        <v>5157</v>
      </c>
      <c r="E1828" s="74" t="s">
        <v>126</v>
      </c>
      <c r="F1828" s="74" t="s">
        <v>15</v>
      </c>
      <c r="G1828" s="217">
        <v>11520</v>
      </c>
      <c r="H1828" s="3">
        <f t="shared" si="35"/>
        <v>11520000</v>
      </c>
      <c r="I1828" s="3">
        <v>1000</v>
      </c>
    </row>
    <row r="1829" spans="1:9" s="77" customFormat="1" ht="45" customHeight="1" x14ac:dyDescent="0.25">
      <c r="A1829" s="1155"/>
      <c r="B1829" s="925"/>
      <c r="C1829" s="131" t="s">
        <v>5158</v>
      </c>
      <c r="D1829" s="120" t="s">
        <v>5159</v>
      </c>
      <c r="E1829" s="74" t="s">
        <v>126</v>
      </c>
      <c r="F1829" s="74" t="s">
        <v>15</v>
      </c>
      <c r="G1829" s="3">
        <v>78000</v>
      </c>
      <c r="H1829" s="3">
        <f t="shared" si="35"/>
        <v>1170000</v>
      </c>
      <c r="I1829" s="3">
        <v>15</v>
      </c>
    </row>
    <row r="1830" spans="1:9" s="77" customFormat="1" ht="15" customHeight="1" x14ac:dyDescent="0.25">
      <c r="A1830" s="1155"/>
      <c r="B1830" s="925"/>
      <c r="C1830" s="131" t="s">
        <v>5160</v>
      </c>
      <c r="D1830" s="120" t="s">
        <v>5161</v>
      </c>
      <c r="E1830" s="74" t="s">
        <v>126</v>
      </c>
      <c r="F1830" s="74" t="s">
        <v>15</v>
      </c>
      <c r="G1830" s="3">
        <v>168000</v>
      </c>
      <c r="H1830" s="3">
        <f t="shared" si="35"/>
        <v>504000</v>
      </c>
      <c r="I1830" s="3">
        <v>3</v>
      </c>
    </row>
    <row r="1831" spans="1:9" s="77" customFormat="1" ht="30" customHeight="1" x14ac:dyDescent="0.25">
      <c r="A1831" s="1155"/>
      <c r="B1831" s="925"/>
      <c r="C1831" s="122" t="s">
        <v>5162</v>
      </c>
      <c r="D1831" s="120" t="s">
        <v>5163</v>
      </c>
      <c r="E1831" s="74" t="s">
        <v>149</v>
      </c>
      <c r="F1831" s="74" t="s">
        <v>15</v>
      </c>
      <c r="G1831" s="3">
        <v>681920</v>
      </c>
      <c r="H1831" s="3">
        <f t="shared" si="35"/>
        <v>6819200</v>
      </c>
      <c r="I1831" s="3">
        <v>10</v>
      </c>
    </row>
    <row r="1832" spans="1:9" s="77" customFormat="1" ht="30" customHeight="1" x14ac:dyDescent="0.25">
      <c r="A1832" s="1155"/>
      <c r="B1832" s="925"/>
      <c r="C1832" s="126">
        <v>39541170</v>
      </c>
      <c r="D1832" s="125" t="s">
        <v>5164</v>
      </c>
      <c r="E1832" s="79" t="s">
        <v>126</v>
      </c>
      <c r="F1832" s="79" t="s">
        <v>402</v>
      </c>
      <c r="G1832" s="16">
        <v>562.5</v>
      </c>
      <c r="H1832" s="16">
        <f t="shared" si="35"/>
        <v>675000</v>
      </c>
      <c r="I1832" s="16">
        <v>1200</v>
      </c>
    </row>
    <row r="1833" spans="1:9" s="77" customFormat="1" ht="30" customHeight="1" x14ac:dyDescent="0.25">
      <c r="A1833" s="1155"/>
      <c r="B1833" s="925"/>
      <c r="C1833" s="122" t="s">
        <v>5165</v>
      </c>
      <c r="D1833" s="120" t="s">
        <v>5166</v>
      </c>
      <c r="E1833" s="74" t="s">
        <v>149</v>
      </c>
      <c r="F1833" s="74" t="s">
        <v>15</v>
      </c>
      <c r="G1833" s="3">
        <v>70500</v>
      </c>
      <c r="H1833" s="3">
        <f t="shared" si="35"/>
        <v>2820000</v>
      </c>
      <c r="I1833" s="3">
        <v>40</v>
      </c>
    </row>
    <row r="1834" spans="1:9" s="77" customFormat="1" ht="15" customHeight="1" x14ac:dyDescent="0.25">
      <c r="A1834" s="1155"/>
      <c r="B1834" s="925"/>
      <c r="C1834" s="122" t="s">
        <v>5167</v>
      </c>
      <c r="D1834" s="120" t="s">
        <v>5168</v>
      </c>
      <c r="E1834" s="74" t="s">
        <v>149</v>
      </c>
      <c r="F1834" s="74" t="s">
        <v>15</v>
      </c>
      <c r="G1834" s="3">
        <v>490080</v>
      </c>
      <c r="H1834" s="3">
        <f t="shared" si="35"/>
        <v>17152800</v>
      </c>
      <c r="I1834" s="3">
        <v>35</v>
      </c>
    </row>
    <row r="1835" spans="1:9" s="545" customFormat="1" ht="15" customHeight="1" x14ac:dyDescent="0.25">
      <c r="A1835" s="1155"/>
      <c r="B1835" s="455" t="s">
        <v>5705</v>
      </c>
      <c r="C1835" s="120" t="s">
        <v>6740</v>
      </c>
      <c r="D1835" s="120" t="s">
        <v>6741</v>
      </c>
      <c r="E1835" s="543" t="s">
        <v>149</v>
      </c>
      <c r="F1835" s="543" t="s">
        <v>15</v>
      </c>
      <c r="G1835" s="3">
        <v>0</v>
      </c>
      <c r="H1835" s="3">
        <v>0</v>
      </c>
      <c r="I1835" s="3">
        <v>1</v>
      </c>
    </row>
    <row r="1836" spans="1:9" s="470" customFormat="1" ht="15" customHeight="1" x14ac:dyDescent="0.25">
      <c r="A1836" s="1155"/>
      <c r="B1836" s="455" t="s">
        <v>5705</v>
      </c>
      <c r="C1836" s="120" t="s">
        <v>6448</v>
      </c>
      <c r="D1836" s="120" t="s">
        <v>6449</v>
      </c>
      <c r="E1836" s="467" t="s">
        <v>14</v>
      </c>
      <c r="F1836" s="467" t="s">
        <v>15</v>
      </c>
      <c r="G1836" s="100">
        <v>44249499.359999999</v>
      </c>
      <c r="H1836" s="399">
        <v>6637424.9040000001</v>
      </c>
      <c r="I1836" s="3">
        <v>150</v>
      </c>
    </row>
    <row r="1837" spans="1:9" s="77" customFormat="1" x14ac:dyDescent="0.25">
      <c r="A1837" s="1155"/>
      <c r="B1837" s="925">
        <v>5121</v>
      </c>
      <c r="C1837" s="126">
        <v>34111100</v>
      </c>
      <c r="D1837" s="125" t="s">
        <v>1036</v>
      </c>
      <c r="E1837" s="79" t="s">
        <v>14</v>
      </c>
      <c r="F1837" s="79" t="s">
        <v>15</v>
      </c>
      <c r="G1837" s="16">
        <v>0</v>
      </c>
      <c r="H1837" s="16">
        <f t="shared" si="35"/>
        <v>0</v>
      </c>
      <c r="I1837" s="16">
        <v>1</v>
      </c>
    </row>
    <row r="1838" spans="1:9" s="77" customFormat="1" ht="15" customHeight="1" x14ac:dyDescent="0.25">
      <c r="A1838" s="1155"/>
      <c r="B1838" s="925"/>
      <c r="C1838" s="126">
        <v>34121100</v>
      </c>
      <c r="D1838" s="125" t="s">
        <v>5112</v>
      </c>
      <c r="E1838" s="79" t="s">
        <v>149</v>
      </c>
      <c r="F1838" s="79" t="s">
        <v>15</v>
      </c>
      <c r="G1838" s="16">
        <v>0</v>
      </c>
      <c r="H1838" s="16">
        <f t="shared" si="35"/>
        <v>0</v>
      </c>
      <c r="I1838" s="16">
        <v>100</v>
      </c>
    </row>
    <row r="1839" spans="1:9" s="77" customFormat="1" ht="30" customHeight="1" x14ac:dyDescent="0.25">
      <c r="A1839" s="1155"/>
      <c r="B1839" s="925"/>
      <c r="C1839" s="122" t="s">
        <v>5169</v>
      </c>
      <c r="D1839" s="120" t="s">
        <v>5170</v>
      </c>
      <c r="E1839" s="74" t="s">
        <v>149</v>
      </c>
      <c r="F1839" s="74" t="s">
        <v>15</v>
      </c>
      <c r="G1839" s="3">
        <v>2500000</v>
      </c>
      <c r="H1839" s="3">
        <f t="shared" si="35"/>
        <v>25000000</v>
      </c>
      <c r="I1839" s="3">
        <v>10</v>
      </c>
    </row>
    <row r="1840" spans="1:9" s="77" customFormat="1" ht="15" customHeight="1" x14ac:dyDescent="0.25">
      <c r="A1840" s="1155"/>
      <c r="B1840" s="917" t="s">
        <v>154</v>
      </c>
      <c r="C1840" s="917"/>
      <c r="D1840" s="917"/>
      <c r="E1840" s="917"/>
      <c r="F1840" s="917"/>
      <c r="G1840" s="917"/>
      <c r="H1840" s="72">
        <f>SUM(H1841:H1841)</f>
        <v>0</v>
      </c>
      <c r="I1840" s="72"/>
    </row>
    <row r="1841" spans="1:9" s="77" customFormat="1" ht="30" customHeight="1" x14ac:dyDescent="0.25">
      <c r="A1841" s="1155"/>
      <c r="B1841" s="74">
        <v>4861</v>
      </c>
      <c r="C1841" s="126">
        <v>45211211</v>
      </c>
      <c r="D1841" s="125" t="s">
        <v>5171</v>
      </c>
      <c r="E1841" s="79" t="s">
        <v>126</v>
      </c>
      <c r="F1841" s="79" t="s">
        <v>121</v>
      </c>
      <c r="G1841" s="16">
        <v>0</v>
      </c>
      <c r="H1841" s="16">
        <f>G1841*I1841</f>
        <v>0</v>
      </c>
      <c r="I1841" s="16">
        <v>1</v>
      </c>
    </row>
    <row r="1842" spans="1:9" s="77" customFormat="1" ht="15" customHeight="1" x14ac:dyDescent="0.25">
      <c r="A1842" s="1155"/>
      <c r="B1842" s="917" t="s">
        <v>118</v>
      </c>
      <c r="C1842" s="917"/>
      <c r="D1842" s="917"/>
      <c r="E1842" s="917"/>
      <c r="F1842" s="917"/>
      <c r="G1842" s="917"/>
      <c r="H1842" s="72">
        <f>SUM(H1844:H1848)</f>
        <v>199213750</v>
      </c>
      <c r="I1842" s="72"/>
    </row>
    <row r="1843" spans="1:9" s="545" customFormat="1" ht="15" customHeight="1" x14ac:dyDescent="0.25">
      <c r="A1843" s="1155"/>
      <c r="B1843" s="546"/>
      <c r="C1843" s="546"/>
      <c r="D1843" s="546"/>
      <c r="E1843" s="542"/>
      <c r="F1843" s="542"/>
      <c r="G1843" s="549"/>
      <c r="H1843" s="465"/>
      <c r="I1843" s="544"/>
    </row>
    <row r="1844" spans="1:9" s="77" customFormat="1" x14ac:dyDescent="0.25">
      <c r="A1844" s="1155"/>
      <c r="B1844" s="74">
        <v>4861</v>
      </c>
      <c r="C1844" s="122" t="s">
        <v>6446</v>
      </c>
      <c r="D1844" s="122" t="s">
        <v>6447</v>
      </c>
      <c r="E1844" s="74" t="s">
        <v>14</v>
      </c>
      <c r="F1844" s="74" t="s">
        <v>121</v>
      </c>
      <c r="G1844" s="456">
        <v>11600000</v>
      </c>
      <c r="H1844" s="456">
        <v>11600000</v>
      </c>
      <c r="I1844" s="3">
        <v>1</v>
      </c>
    </row>
    <row r="1845" spans="1:9" s="77" customFormat="1" ht="75" x14ac:dyDescent="0.25">
      <c r="A1845" s="1155"/>
      <c r="B1845" s="912">
        <v>4861</v>
      </c>
      <c r="C1845" s="122" t="s">
        <v>5172</v>
      </c>
      <c r="D1845" s="120" t="s">
        <v>5173</v>
      </c>
      <c r="E1845" s="74" t="s">
        <v>126</v>
      </c>
      <c r="F1845" s="74" t="s">
        <v>121</v>
      </c>
      <c r="G1845" s="3">
        <v>5600000</v>
      </c>
      <c r="H1845" s="3">
        <f>G1845*I1845</f>
        <v>5600000</v>
      </c>
      <c r="I1845" s="3">
        <v>1</v>
      </c>
    </row>
    <row r="1846" spans="1:9" s="77" customFormat="1" ht="75" x14ac:dyDescent="0.25">
      <c r="A1846" s="1155"/>
      <c r="B1846" s="913"/>
      <c r="C1846" s="122" t="s">
        <v>5174</v>
      </c>
      <c r="D1846" s="120" t="s">
        <v>5175</v>
      </c>
      <c r="E1846" s="74" t="s">
        <v>126</v>
      </c>
      <c r="F1846" s="74" t="s">
        <v>121</v>
      </c>
      <c r="G1846" s="3">
        <v>4800000</v>
      </c>
      <c r="H1846" s="3">
        <f>G1846*I1846</f>
        <v>4800000</v>
      </c>
      <c r="I1846" s="3">
        <v>1</v>
      </c>
    </row>
    <row r="1847" spans="1:9" s="77" customFormat="1" ht="45" x14ac:dyDescent="0.25">
      <c r="A1847" s="1155"/>
      <c r="B1847" s="913"/>
      <c r="C1847" s="122" t="s">
        <v>5176</v>
      </c>
      <c r="D1847" s="120" t="s">
        <v>5177</v>
      </c>
      <c r="E1847" s="74" t="s">
        <v>126</v>
      </c>
      <c r="F1847" s="74" t="s">
        <v>121</v>
      </c>
      <c r="G1847" s="3">
        <v>1233000</v>
      </c>
      <c r="H1847" s="3">
        <f>G1847*I1847</f>
        <v>1233000</v>
      </c>
      <c r="I1847" s="3">
        <v>1</v>
      </c>
    </row>
    <row r="1848" spans="1:9" s="77" customFormat="1" ht="75" x14ac:dyDescent="0.25">
      <c r="A1848" s="1155"/>
      <c r="B1848" s="913"/>
      <c r="C1848" s="122" t="s">
        <v>5178</v>
      </c>
      <c r="D1848" s="120" t="s">
        <v>5173</v>
      </c>
      <c r="E1848" s="74" t="s">
        <v>149</v>
      </c>
      <c r="F1848" s="74" t="s">
        <v>121</v>
      </c>
      <c r="G1848" s="3">
        <v>175980750</v>
      </c>
      <c r="H1848" s="3">
        <f>G1848*I1848</f>
        <v>175980750</v>
      </c>
      <c r="I1848" s="3">
        <v>1</v>
      </c>
    </row>
    <row r="1849" spans="1:9" s="106" customFormat="1" ht="30" x14ac:dyDescent="0.25">
      <c r="A1849" s="1155"/>
      <c r="B1849" s="913"/>
      <c r="C1849" s="122" t="s">
        <v>5400</v>
      </c>
      <c r="D1849" s="119" t="s">
        <v>5270</v>
      </c>
      <c r="E1849" s="104" t="s">
        <v>172</v>
      </c>
      <c r="F1849" s="104" t="s">
        <v>121</v>
      </c>
      <c r="G1849" s="110">
        <v>318700</v>
      </c>
      <c r="H1849" s="110">
        <v>318700</v>
      </c>
      <c r="I1849" s="3">
        <v>1</v>
      </c>
    </row>
    <row r="1850" spans="1:9" s="106" customFormat="1" ht="30" x14ac:dyDescent="0.25">
      <c r="A1850" s="1155"/>
      <c r="B1850" s="913"/>
      <c r="C1850" s="122" t="s">
        <v>5401</v>
      </c>
      <c r="D1850" s="119" t="s">
        <v>5270</v>
      </c>
      <c r="E1850" s="104" t="s">
        <v>172</v>
      </c>
      <c r="F1850" s="104" t="s">
        <v>121</v>
      </c>
      <c r="G1850" s="110">
        <v>257300</v>
      </c>
      <c r="H1850" s="110">
        <v>257300</v>
      </c>
      <c r="I1850" s="3">
        <v>1</v>
      </c>
    </row>
    <row r="1851" spans="1:9" s="106" customFormat="1" ht="30" x14ac:dyDescent="0.25">
      <c r="A1851" s="1155"/>
      <c r="B1851" s="913"/>
      <c r="C1851" s="122" t="s">
        <v>5402</v>
      </c>
      <c r="D1851" s="119" t="s">
        <v>5270</v>
      </c>
      <c r="E1851" s="104" t="s">
        <v>172</v>
      </c>
      <c r="F1851" s="104" t="s">
        <v>121</v>
      </c>
      <c r="G1851" s="110">
        <v>1644400</v>
      </c>
      <c r="H1851" s="110">
        <v>1644400</v>
      </c>
      <c r="I1851" s="3">
        <v>1</v>
      </c>
    </row>
    <row r="1852" spans="1:9" s="106" customFormat="1" ht="30" x14ac:dyDescent="0.25">
      <c r="A1852" s="1155"/>
      <c r="B1852" s="913"/>
      <c r="C1852" s="122" t="s">
        <v>5403</v>
      </c>
      <c r="D1852" s="119" t="s">
        <v>5270</v>
      </c>
      <c r="E1852" s="104" t="s">
        <v>172</v>
      </c>
      <c r="F1852" s="104" t="s">
        <v>121</v>
      </c>
      <c r="G1852" s="110">
        <v>1695000</v>
      </c>
      <c r="H1852" s="110">
        <v>1695000</v>
      </c>
      <c r="I1852" s="3">
        <v>1</v>
      </c>
    </row>
    <row r="1853" spans="1:9" s="106" customFormat="1" ht="30" x14ac:dyDescent="0.25">
      <c r="A1853" s="1155"/>
      <c r="B1853" s="913"/>
      <c r="C1853" s="122" t="s">
        <v>5404</v>
      </c>
      <c r="D1853" s="119" t="s">
        <v>5270</v>
      </c>
      <c r="E1853" s="104" t="s">
        <v>172</v>
      </c>
      <c r="F1853" s="104" t="s">
        <v>121</v>
      </c>
      <c r="G1853" s="110">
        <v>662400</v>
      </c>
      <c r="H1853" s="110">
        <v>662400</v>
      </c>
      <c r="I1853" s="3">
        <v>1</v>
      </c>
    </row>
    <row r="1854" spans="1:9" s="106" customFormat="1" ht="30" x14ac:dyDescent="0.25">
      <c r="A1854" s="1155"/>
      <c r="B1854" s="913"/>
      <c r="C1854" s="122" t="s">
        <v>5405</v>
      </c>
      <c r="D1854" s="119" t="s">
        <v>5270</v>
      </c>
      <c r="E1854" s="104" t="s">
        <v>172</v>
      </c>
      <c r="F1854" s="104" t="s">
        <v>121</v>
      </c>
      <c r="G1854" s="110">
        <v>254400</v>
      </c>
      <c r="H1854" s="110">
        <v>254400</v>
      </c>
      <c r="I1854" s="3">
        <v>1</v>
      </c>
    </row>
    <row r="1855" spans="1:9" s="106" customFormat="1" ht="30" x14ac:dyDescent="0.25">
      <c r="A1855" s="1155"/>
      <c r="B1855" s="913"/>
      <c r="C1855" s="122" t="s">
        <v>5406</v>
      </c>
      <c r="D1855" s="119" t="s">
        <v>5270</v>
      </c>
      <c r="E1855" s="104" t="s">
        <v>172</v>
      </c>
      <c r="F1855" s="104" t="s">
        <v>121</v>
      </c>
      <c r="G1855" s="110">
        <v>2352100</v>
      </c>
      <c r="H1855" s="110">
        <v>2352100</v>
      </c>
      <c r="I1855" s="3">
        <v>1</v>
      </c>
    </row>
    <row r="1856" spans="1:9" s="106" customFormat="1" ht="30" x14ac:dyDescent="0.25">
      <c r="A1856" s="1155"/>
      <c r="B1856" s="913"/>
      <c r="C1856" s="122" t="s">
        <v>5407</v>
      </c>
      <c r="D1856" s="122" t="s">
        <v>5270</v>
      </c>
      <c r="E1856" s="104" t="s">
        <v>172</v>
      </c>
      <c r="F1856" s="104" t="s">
        <v>121</v>
      </c>
      <c r="G1856" s="110">
        <v>24700</v>
      </c>
      <c r="H1856" s="110">
        <v>24700</v>
      </c>
      <c r="I1856" s="3">
        <v>1</v>
      </c>
    </row>
    <row r="1857" spans="1:9" s="106" customFormat="1" ht="30" x14ac:dyDescent="0.25">
      <c r="A1857" s="1155"/>
      <c r="B1857" s="913"/>
      <c r="C1857" s="122" t="s">
        <v>5408</v>
      </c>
      <c r="D1857" s="122" t="s">
        <v>5270</v>
      </c>
      <c r="E1857" s="104" t="s">
        <v>172</v>
      </c>
      <c r="F1857" s="104" t="s">
        <v>121</v>
      </c>
      <c r="G1857" s="110">
        <v>1706400</v>
      </c>
      <c r="H1857" s="110">
        <v>1706400</v>
      </c>
      <c r="I1857" s="3">
        <v>1</v>
      </c>
    </row>
    <row r="1858" spans="1:9" s="106" customFormat="1" ht="30" x14ac:dyDescent="0.25">
      <c r="A1858" s="1155"/>
      <c r="B1858" s="913"/>
      <c r="C1858" s="122" t="s">
        <v>5409</v>
      </c>
      <c r="D1858" s="122" t="s">
        <v>5270</v>
      </c>
      <c r="E1858" s="104" t="s">
        <v>172</v>
      </c>
      <c r="F1858" s="104" t="s">
        <v>121</v>
      </c>
      <c r="G1858" s="110">
        <v>96000</v>
      </c>
      <c r="H1858" s="110">
        <v>96000</v>
      </c>
      <c r="I1858" s="3">
        <v>1</v>
      </c>
    </row>
    <row r="1859" spans="1:9" s="106" customFormat="1" ht="30" x14ac:dyDescent="0.25">
      <c r="A1859" s="1155"/>
      <c r="B1859" s="913"/>
      <c r="C1859" s="122" t="s">
        <v>5410</v>
      </c>
      <c r="D1859" s="122" t="s">
        <v>5270</v>
      </c>
      <c r="E1859" s="104" t="s">
        <v>172</v>
      </c>
      <c r="F1859" s="104" t="s">
        <v>121</v>
      </c>
      <c r="G1859" s="110">
        <v>109700</v>
      </c>
      <c r="H1859" s="110">
        <v>109700</v>
      </c>
      <c r="I1859" s="3">
        <v>1</v>
      </c>
    </row>
    <row r="1860" spans="1:9" s="106" customFormat="1" ht="30" x14ac:dyDescent="0.25">
      <c r="A1860" s="1155"/>
      <c r="B1860" s="913"/>
      <c r="C1860" s="122" t="s">
        <v>5411</v>
      </c>
      <c r="D1860" s="122" t="s">
        <v>5270</v>
      </c>
      <c r="E1860" s="104" t="s">
        <v>172</v>
      </c>
      <c r="F1860" s="104" t="s">
        <v>121</v>
      </c>
      <c r="G1860" s="110">
        <v>56400</v>
      </c>
      <c r="H1860" s="110">
        <v>56400</v>
      </c>
      <c r="I1860" s="3">
        <v>1</v>
      </c>
    </row>
    <row r="1861" spans="1:9" s="106" customFormat="1" ht="30" x14ac:dyDescent="0.25">
      <c r="A1861" s="1155"/>
      <c r="B1861" s="913"/>
      <c r="C1861" s="122" t="s">
        <v>5412</v>
      </c>
      <c r="D1861" s="122" t="s">
        <v>5270</v>
      </c>
      <c r="E1861" s="104" t="s">
        <v>172</v>
      </c>
      <c r="F1861" s="104" t="s">
        <v>121</v>
      </c>
      <c r="G1861" s="110">
        <v>84000</v>
      </c>
      <c r="H1861" s="110">
        <v>84000</v>
      </c>
      <c r="I1861" s="3">
        <v>1</v>
      </c>
    </row>
    <row r="1862" spans="1:9" s="106" customFormat="1" ht="30" x14ac:dyDescent="0.25">
      <c r="A1862" s="1155"/>
      <c r="B1862" s="913"/>
      <c r="C1862" s="122" t="s">
        <v>5413</v>
      </c>
      <c r="D1862" s="122" t="s">
        <v>5270</v>
      </c>
      <c r="E1862" s="104" t="s">
        <v>172</v>
      </c>
      <c r="F1862" s="104" t="s">
        <v>121</v>
      </c>
      <c r="G1862" s="110">
        <v>300000</v>
      </c>
      <c r="H1862" s="110">
        <v>300000</v>
      </c>
      <c r="I1862" s="3">
        <v>1</v>
      </c>
    </row>
    <row r="1863" spans="1:9" s="106" customFormat="1" ht="30" x14ac:dyDescent="0.25">
      <c r="A1863" s="1155"/>
      <c r="B1863" s="913"/>
      <c r="C1863" s="122" t="s">
        <v>5414</v>
      </c>
      <c r="D1863" s="122" t="s">
        <v>5270</v>
      </c>
      <c r="E1863" s="104" t="s">
        <v>172</v>
      </c>
      <c r="F1863" s="104" t="s">
        <v>121</v>
      </c>
      <c r="G1863" s="110">
        <v>51600</v>
      </c>
      <c r="H1863" s="110">
        <v>51600</v>
      </c>
      <c r="I1863" s="3">
        <v>1</v>
      </c>
    </row>
    <row r="1864" spans="1:9" s="106" customFormat="1" ht="30" x14ac:dyDescent="0.25">
      <c r="A1864" s="1155"/>
      <c r="B1864" s="913"/>
      <c r="C1864" s="122" t="s">
        <v>5415</v>
      </c>
      <c r="D1864" s="122" t="s">
        <v>5270</v>
      </c>
      <c r="E1864" s="104" t="s">
        <v>172</v>
      </c>
      <c r="F1864" s="104" t="s">
        <v>121</v>
      </c>
      <c r="G1864" s="110">
        <v>14400</v>
      </c>
      <c r="H1864" s="110">
        <v>14400</v>
      </c>
      <c r="I1864" s="3">
        <v>1</v>
      </c>
    </row>
    <row r="1865" spans="1:9" s="106" customFormat="1" ht="30" x14ac:dyDescent="0.25">
      <c r="A1865" s="1155"/>
      <c r="B1865" s="913"/>
      <c r="C1865" s="122" t="s">
        <v>5416</v>
      </c>
      <c r="D1865" s="122" t="s">
        <v>5270</v>
      </c>
      <c r="E1865" s="104" t="s">
        <v>172</v>
      </c>
      <c r="F1865" s="104" t="s">
        <v>121</v>
      </c>
      <c r="G1865" s="110">
        <v>8000</v>
      </c>
      <c r="H1865" s="110">
        <v>8000</v>
      </c>
      <c r="I1865" s="3">
        <v>1</v>
      </c>
    </row>
    <row r="1866" spans="1:9" s="106" customFormat="1" ht="30" x14ac:dyDescent="0.25">
      <c r="A1866" s="1155"/>
      <c r="B1866" s="913"/>
      <c r="C1866" s="122" t="s">
        <v>5417</v>
      </c>
      <c r="D1866" s="122" t="s">
        <v>5270</v>
      </c>
      <c r="E1866" s="104" t="s">
        <v>172</v>
      </c>
      <c r="F1866" s="104" t="s">
        <v>121</v>
      </c>
      <c r="G1866" s="110">
        <v>32200</v>
      </c>
      <c r="H1866" s="110">
        <v>32200</v>
      </c>
      <c r="I1866" s="3">
        <v>1</v>
      </c>
    </row>
    <row r="1867" spans="1:9" s="106" customFormat="1" ht="30" x14ac:dyDescent="0.25">
      <c r="A1867" s="1155"/>
      <c r="B1867" s="913"/>
      <c r="C1867" s="122" t="s">
        <v>5418</v>
      </c>
      <c r="D1867" s="122" t="s">
        <v>5270</v>
      </c>
      <c r="E1867" s="104" t="s">
        <v>172</v>
      </c>
      <c r="F1867" s="104" t="s">
        <v>121</v>
      </c>
      <c r="G1867" s="110">
        <v>830400</v>
      </c>
      <c r="H1867" s="110">
        <v>830400</v>
      </c>
      <c r="I1867" s="3">
        <v>1</v>
      </c>
    </row>
    <row r="1868" spans="1:9" s="106" customFormat="1" ht="30" x14ac:dyDescent="0.25">
      <c r="A1868" s="1155"/>
      <c r="B1868" s="913"/>
      <c r="C1868" s="122" t="s">
        <v>5419</v>
      </c>
      <c r="D1868" s="122" t="s">
        <v>5270</v>
      </c>
      <c r="E1868" s="104" t="s">
        <v>172</v>
      </c>
      <c r="F1868" s="104" t="s">
        <v>121</v>
      </c>
      <c r="G1868" s="110">
        <v>9000</v>
      </c>
      <c r="H1868" s="110">
        <v>9000</v>
      </c>
      <c r="I1868" s="3">
        <v>1</v>
      </c>
    </row>
    <row r="1869" spans="1:9" s="106" customFormat="1" ht="30" x14ac:dyDescent="0.25">
      <c r="A1869" s="1155"/>
      <c r="B1869" s="913"/>
      <c r="C1869" s="122" t="s">
        <v>5420</v>
      </c>
      <c r="D1869" s="122" t="s">
        <v>5270</v>
      </c>
      <c r="E1869" s="104" t="s">
        <v>172</v>
      </c>
      <c r="F1869" s="104" t="s">
        <v>121</v>
      </c>
      <c r="G1869" s="110">
        <v>25600</v>
      </c>
      <c r="H1869" s="110">
        <v>25600</v>
      </c>
      <c r="I1869" s="3">
        <v>1</v>
      </c>
    </row>
    <row r="1870" spans="1:9" s="106" customFormat="1" ht="30" x14ac:dyDescent="0.25">
      <c r="A1870" s="1155"/>
      <c r="B1870" s="913"/>
      <c r="C1870" s="122" t="s">
        <v>5421</v>
      </c>
      <c r="D1870" s="122" t="s">
        <v>5270</v>
      </c>
      <c r="E1870" s="104" t="s">
        <v>172</v>
      </c>
      <c r="F1870" s="104" t="s">
        <v>121</v>
      </c>
      <c r="G1870" s="110">
        <v>1900</v>
      </c>
      <c r="H1870" s="110">
        <v>1900</v>
      </c>
      <c r="I1870" s="3">
        <v>1</v>
      </c>
    </row>
    <row r="1871" spans="1:9" s="106" customFormat="1" ht="30" x14ac:dyDescent="0.25">
      <c r="A1871" s="1155"/>
      <c r="B1871" s="913"/>
      <c r="C1871" s="122" t="s">
        <v>5422</v>
      </c>
      <c r="D1871" s="122" t="s">
        <v>5270</v>
      </c>
      <c r="E1871" s="104" t="s">
        <v>172</v>
      </c>
      <c r="F1871" s="104" t="s">
        <v>121</v>
      </c>
      <c r="G1871" s="110">
        <v>9600</v>
      </c>
      <c r="H1871" s="110">
        <v>9600</v>
      </c>
      <c r="I1871" s="3">
        <v>1</v>
      </c>
    </row>
    <row r="1872" spans="1:9" s="106" customFormat="1" ht="30" x14ac:dyDescent="0.25">
      <c r="A1872" s="1155"/>
      <c r="B1872" s="913"/>
      <c r="C1872" s="122" t="s">
        <v>5423</v>
      </c>
      <c r="D1872" s="122" t="s">
        <v>5270</v>
      </c>
      <c r="E1872" s="104" t="s">
        <v>172</v>
      </c>
      <c r="F1872" s="104" t="s">
        <v>121</v>
      </c>
      <c r="G1872" s="110">
        <v>7600</v>
      </c>
      <c r="H1872" s="110">
        <v>7600</v>
      </c>
      <c r="I1872" s="3">
        <v>1</v>
      </c>
    </row>
    <row r="1873" spans="1:9" s="106" customFormat="1" ht="30" x14ac:dyDescent="0.25">
      <c r="A1873" s="1155"/>
      <c r="B1873" s="913"/>
      <c r="C1873" s="122" t="s">
        <v>5424</v>
      </c>
      <c r="D1873" s="122" t="s">
        <v>5270</v>
      </c>
      <c r="E1873" s="104" t="s">
        <v>172</v>
      </c>
      <c r="F1873" s="104" t="s">
        <v>121</v>
      </c>
      <c r="G1873" s="110">
        <v>41000</v>
      </c>
      <c r="H1873" s="110">
        <v>41000</v>
      </c>
      <c r="I1873" s="3">
        <v>1</v>
      </c>
    </row>
    <row r="1874" spans="1:9" s="106" customFormat="1" ht="30" x14ac:dyDescent="0.25">
      <c r="A1874" s="1155"/>
      <c r="B1874" s="913"/>
      <c r="C1874" s="122" t="s">
        <v>5425</v>
      </c>
      <c r="D1874" s="122" t="s">
        <v>5270</v>
      </c>
      <c r="E1874" s="104" t="s">
        <v>172</v>
      </c>
      <c r="F1874" s="104" t="s">
        <v>121</v>
      </c>
      <c r="G1874" s="110">
        <v>2900</v>
      </c>
      <c r="H1874" s="110">
        <v>2900</v>
      </c>
      <c r="I1874" s="3">
        <v>1</v>
      </c>
    </row>
    <row r="1875" spans="1:9" s="106" customFormat="1" ht="30" x14ac:dyDescent="0.25">
      <c r="A1875" s="1155"/>
      <c r="B1875" s="913"/>
      <c r="C1875" s="122" t="s">
        <v>5426</v>
      </c>
      <c r="D1875" s="122" t="s">
        <v>5270</v>
      </c>
      <c r="E1875" s="104" t="s">
        <v>172</v>
      </c>
      <c r="F1875" s="104" t="s">
        <v>121</v>
      </c>
      <c r="G1875" s="110">
        <v>6400</v>
      </c>
      <c r="H1875" s="110">
        <v>6400</v>
      </c>
      <c r="I1875" s="3">
        <v>1</v>
      </c>
    </row>
    <row r="1876" spans="1:9" s="106" customFormat="1" ht="30" x14ac:dyDescent="0.25">
      <c r="A1876" s="1155"/>
      <c r="B1876" s="913"/>
      <c r="C1876" s="122" t="s">
        <v>5427</v>
      </c>
      <c r="D1876" s="122" t="s">
        <v>5270</v>
      </c>
      <c r="E1876" s="104" t="s">
        <v>172</v>
      </c>
      <c r="F1876" s="104" t="s">
        <v>121</v>
      </c>
      <c r="G1876" s="110">
        <v>12700</v>
      </c>
      <c r="H1876" s="110">
        <v>12700</v>
      </c>
      <c r="I1876" s="3">
        <v>1</v>
      </c>
    </row>
    <row r="1877" spans="1:9" s="106" customFormat="1" ht="30" x14ac:dyDescent="0.25">
      <c r="A1877" s="1155"/>
      <c r="B1877" s="913"/>
      <c r="C1877" s="122" t="s">
        <v>5428</v>
      </c>
      <c r="D1877" s="122" t="s">
        <v>5270</v>
      </c>
      <c r="E1877" s="104" t="s">
        <v>172</v>
      </c>
      <c r="F1877" s="104" t="s">
        <v>121</v>
      </c>
      <c r="G1877" s="110">
        <v>7200</v>
      </c>
      <c r="H1877" s="110">
        <v>7200</v>
      </c>
      <c r="I1877" s="3">
        <v>1</v>
      </c>
    </row>
    <row r="1878" spans="1:9" s="106" customFormat="1" ht="30" x14ac:dyDescent="0.25">
      <c r="A1878" s="1155"/>
      <c r="B1878" s="913"/>
      <c r="C1878" s="122" t="s">
        <v>5429</v>
      </c>
      <c r="D1878" s="122" t="s">
        <v>5270</v>
      </c>
      <c r="E1878" s="104" t="s">
        <v>172</v>
      </c>
      <c r="F1878" s="104" t="s">
        <v>121</v>
      </c>
      <c r="G1878" s="110">
        <v>28800</v>
      </c>
      <c r="H1878" s="110">
        <v>28800</v>
      </c>
      <c r="I1878" s="3">
        <v>1</v>
      </c>
    </row>
    <row r="1879" spans="1:9" s="106" customFormat="1" ht="30" x14ac:dyDescent="0.25">
      <c r="A1879" s="1155"/>
      <c r="B1879" s="913"/>
      <c r="C1879" s="122" t="s">
        <v>5430</v>
      </c>
      <c r="D1879" s="122" t="s">
        <v>5270</v>
      </c>
      <c r="E1879" s="104" t="s">
        <v>172</v>
      </c>
      <c r="F1879" s="104" t="s">
        <v>121</v>
      </c>
      <c r="G1879" s="110">
        <v>343200</v>
      </c>
      <c r="H1879" s="110">
        <v>343200</v>
      </c>
      <c r="I1879" s="3">
        <v>1</v>
      </c>
    </row>
    <row r="1880" spans="1:9" s="106" customFormat="1" ht="30" x14ac:dyDescent="0.25">
      <c r="A1880" s="1155"/>
      <c r="B1880" s="914"/>
      <c r="C1880" s="122" t="s">
        <v>5431</v>
      </c>
      <c r="D1880" s="122" t="s">
        <v>5270</v>
      </c>
      <c r="E1880" s="104" t="s">
        <v>172</v>
      </c>
      <c r="F1880" s="104" t="s">
        <v>121</v>
      </c>
      <c r="G1880" s="110">
        <v>4800</v>
      </c>
      <c r="H1880" s="110">
        <v>4800</v>
      </c>
      <c r="I1880" s="3">
        <v>1</v>
      </c>
    </row>
    <row r="1881" spans="1:9" s="77" customFormat="1" ht="39.950000000000003" customHeight="1" x14ac:dyDescent="0.25">
      <c r="A1881" s="1155"/>
      <c r="B1881" s="916" t="s">
        <v>640</v>
      </c>
      <c r="C1881" s="916"/>
      <c r="D1881" s="916"/>
      <c r="E1881" s="916"/>
      <c r="F1881" s="916"/>
      <c r="G1881" s="916"/>
      <c r="H1881" s="2">
        <f>SUM(H1882+H1901)</f>
        <v>457912744</v>
      </c>
      <c r="I1881" s="2"/>
    </row>
    <row r="1882" spans="1:9" s="77" customFormat="1" x14ac:dyDescent="0.25">
      <c r="A1882" s="1155"/>
      <c r="B1882" s="917" t="s">
        <v>154</v>
      </c>
      <c r="C1882" s="917"/>
      <c r="D1882" s="917"/>
      <c r="E1882" s="917"/>
      <c r="F1882" s="917"/>
      <c r="G1882" s="917"/>
      <c r="H1882" s="72">
        <f>SUM(H1883:H1899)</f>
        <v>449535517</v>
      </c>
      <c r="I1882" s="72"/>
    </row>
    <row r="1883" spans="1:9" s="77" customFormat="1" ht="45" x14ac:dyDescent="0.25">
      <c r="A1883" s="1155"/>
      <c r="B1883" s="74">
        <v>4251</v>
      </c>
      <c r="C1883" s="126">
        <v>45231145</v>
      </c>
      <c r="D1883" s="125" t="s">
        <v>5179</v>
      </c>
      <c r="E1883" s="79" t="s">
        <v>149</v>
      </c>
      <c r="F1883" s="79" t="s">
        <v>121</v>
      </c>
      <c r="G1883" s="16">
        <v>0</v>
      </c>
      <c r="H1883" s="16">
        <f t="shared" ref="H1883:H1899" si="36">G1883*I1883</f>
        <v>0</v>
      </c>
      <c r="I1883" s="16">
        <v>1</v>
      </c>
    </row>
    <row r="1884" spans="1:9" s="77" customFormat="1" ht="45" x14ac:dyDescent="0.25">
      <c r="A1884" s="1155"/>
      <c r="B1884" s="912">
        <v>5112</v>
      </c>
      <c r="C1884" s="122" t="s">
        <v>5180</v>
      </c>
      <c r="D1884" s="120" t="s">
        <v>5181</v>
      </c>
      <c r="E1884" s="74" t="s">
        <v>149</v>
      </c>
      <c r="F1884" s="74" t="s">
        <v>121</v>
      </c>
      <c r="G1884" s="3">
        <v>33721460</v>
      </c>
      <c r="H1884" s="3">
        <f t="shared" si="36"/>
        <v>33721460</v>
      </c>
      <c r="I1884" s="3">
        <v>1</v>
      </c>
    </row>
    <row r="1885" spans="1:9" s="77" customFormat="1" ht="45" x14ac:dyDescent="0.25">
      <c r="A1885" s="1155"/>
      <c r="B1885" s="913"/>
      <c r="C1885" s="122" t="s">
        <v>5182</v>
      </c>
      <c r="D1885" s="120" t="s">
        <v>5183</v>
      </c>
      <c r="E1885" s="74" t="s">
        <v>149</v>
      </c>
      <c r="F1885" s="74" t="s">
        <v>121</v>
      </c>
      <c r="G1885" s="3">
        <v>30396610</v>
      </c>
      <c r="H1885" s="3">
        <f t="shared" si="36"/>
        <v>30396610</v>
      </c>
      <c r="I1885" s="3">
        <v>1</v>
      </c>
    </row>
    <row r="1886" spans="1:9" s="77" customFormat="1" ht="45" x14ac:dyDescent="0.25">
      <c r="A1886" s="1155"/>
      <c r="B1886" s="913"/>
      <c r="C1886" s="122" t="s">
        <v>5184</v>
      </c>
      <c r="D1886" s="120" t="s">
        <v>5185</v>
      </c>
      <c r="E1886" s="74" t="s">
        <v>149</v>
      </c>
      <c r="F1886" s="74" t="s">
        <v>121</v>
      </c>
      <c r="G1886" s="3">
        <v>19102570</v>
      </c>
      <c r="H1886" s="3">
        <f t="shared" si="36"/>
        <v>19102570</v>
      </c>
      <c r="I1886" s="3">
        <v>1</v>
      </c>
    </row>
    <row r="1887" spans="1:9" s="77" customFormat="1" ht="45" x14ac:dyDescent="0.25">
      <c r="A1887" s="1155"/>
      <c r="B1887" s="913"/>
      <c r="C1887" s="122" t="s">
        <v>5186</v>
      </c>
      <c r="D1887" s="120" t="s">
        <v>5187</v>
      </c>
      <c r="E1887" s="74" t="s">
        <v>149</v>
      </c>
      <c r="F1887" s="74" t="s">
        <v>121</v>
      </c>
      <c r="G1887" s="3">
        <v>1115150</v>
      </c>
      <c r="H1887" s="3">
        <f t="shared" si="36"/>
        <v>1115150</v>
      </c>
      <c r="I1887" s="3">
        <v>1</v>
      </c>
    </row>
    <row r="1888" spans="1:9" s="77" customFormat="1" ht="45" x14ac:dyDescent="0.25">
      <c r="A1888" s="1155"/>
      <c r="B1888" s="913"/>
      <c r="C1888" s="122" t="s">
        <v>5188</v>
      </c>
      <c r="D1888" s="120" t="s">
        <v>5189</v>
      </c>
      <c r="E1888" s="74" t="s">
        <v>149</v>
      </c>
      <c r="F1888" s="74" t="s">
        <v>121</v>
      </c>
      <c r="G1888" s="3">
        <v>21936210</v>
      </c>
      <c r="H1888" s="3">
        <f t="shared" si="36"/>
        <v>21936210</v>
      </c>
      <c r="I1888" s="3">
        <v>1</v>
      </c>
    </row>
    <row r="1889" spans="1:9" s="77" customFormat="1" ht="45" x14ac:dyDescent="0.25">
      <c r="A1889" s="1155"/>
      <c r="B1889" s="913"/>
      <c r="C1889" s="122" t="s">
        <v>5190</v>
      </c>
      <c r="D1889" s="120" t="s">
        <v>5191</v>
      </c>
      <c r="E1889" s="74" t="s">
        <v>149</v>
      </c>
      <c r="F1889" s="74" t="s">
        <v>121</v>
      </c>
      <c r="G1889" s="3">
        <v>49687197</v>
      </c>
      <c r="H1889" s="3">
        <f t="shared" si="36"/>
        <v>49687197</v>
      </c>
      <c r="I1889" s="3">
        <v>1</v>
      </c>
    </row>
    <row r="1890" spans="1:9" s="77" customFormat="1" ht="45" x14ac:dyDescent="0.25">
      <c r="A1890" s="1155"/>
      <c r="B1890" s="913"/>
      <c r="C1890" s="122" t="s">
        <v>5192</v>
      </c>
      <c r="D1890" s="120" t="s">
        <v>5193</v>
      </c>
      <c r="E1890" s="74" t="s">
        <v>149</v>
      </c>
      <c r="F1890" s="74" t="s">
        <v>121</v>
      </c>
      <c r="G1890" s="3">
        <v>3349800</v>
      </c>
      <c r="H1890" s="3">
        <f t="shared" si="36"/>
        <v>3349800</v>
      </c>
      <c r="I1890" s="3">
        <v>1</v>
      </c>
    </row>
    <row r="1891" spans="1:9" s="77" customFormat="1" ht="45" x14ac:dyDescent="0.25">
      <c r="A1891" s="1155"/>
      <c r="B1891" s="913"/>
      <c r="C1891" s="122" t="s">
        <v>5194</v>
      </c>
      <c r="D1891" s="120" t="s">
        <v>5195</v>
      </c>
      <c r="E1891" s="74" t="s">
        <v>149</v>
      </c>
      <c r="F1891" s="74" t="s">
        <v>121</v>
      </c>
      <c r="G1891" s="3">
        <v>30662430</v>
      </c>
      <c r="H1891" s="3">
        <f t="shared" si="36"/>
        <v>30662430</v>
      </c>
      <c r="I1891" s="3">
        <v>1</v>
      </c>
    </row>
    <row r="1892" spans="1:9" s="77" customFormat="1" ht="45" x14ac:dyDescent="0.25">
      <c r="A1892" s="1155"/>
      <c r="B1892" s="913"/>
      <c r="C1892" s="122" t="s">
        <v>5196</v>
      </c>
      <c r="D1892" s="120" t="s">
        <v>5197</v>
      </c>
      <c r="E1892" s="74" t="s">
        <v>149</v>
      </c>
      <c r="F1892" s="74" t="s">
        <v>121</v>
      </c>
      <c r="G1892" s="3">
        <v>82785630</v>
      </c>
      <c r="H1892" s="3">
        <f t="shared" si="36"/>
        <v>82785630</v>
      </c>
      <c r="I1892" s="3">
        <v>1</v>
      </c>
    </row>
    <row r="1893" spans="1:9" s="77" customFormat="1" ht="45" x14ac:dyDescent="0.25">
      <c r="A1893" s="1155"/>
      <c r="B1893" s="913"/>
      <c r="C1893" s="122" t="s">
        <v>5198</v>
      </c>
      <c r="D1893" s="120" t="s">
        <v>5199</v>
      </c>
      <c r="E1893" s="74" t="s">
        <v>149</v>
      </c>
      <c r="F1893" s="74" t="s">
        <v>121</v>
      </c>
      <c r="G1893" s="3">
        <v>23282630</v>
      </c>
      <c r="H1893" s="3">
        <f t="shared" si="36"/>
        <v>23282630</v>
      </c>
      <c r="I1893" s="3">
        <v>1</v>
      </c>
    </row>
    <row r="1894" spans="1:9" s="77" customFormat="1" ht="45" x14ac:dyDescent="0.25">
      <c r="A1894" s="1155"/>
      <c r="B1894" s="913"/>
      <c r="C1894" s="122" t="s">
        <v>5200</v>
      </c>
      <c r="D1894" s="120" t="s">
        <v>5201</v>
      </c>
      <c r="E1894" s="74" t="s">
        <v>149</v>
      </c>
      <c r="F1894" s="74" t="s">
        <v>121</v>
      </c>
      <c r="G1894" s="3">
        <v>60462230</v>
      </c>
      <c r="H1894" s="3">
        <f t="shared" si="36"/>
        <v>60462230</v>
      </c>
      <c r="I1894" s="3">
        <v>1</v>
      </c>
    </row>
    <row r="1895" spans="1:9" s="77" customFormat="1" ht="60" x14ac:dyDescent="0.25">
      <c r="A1895" s="1155"/>
      <c r="B1895" s="913"/>
      <c r="C1895" s="122" t="s">
        <v>5202</v>
      </c>
      <c r="D1895" s="120" t="s">
        <v>5203</v>
      </c>
      <c r="E1895" s="74" t="s">
        <v>149</v>
      </c>
      <c r="F1895" s="74" t="s">
        <v>121</v>
      </c>
      <c r="G1895" s="3">
        <v>14034470</v>
      </c>
      <c r="H1895" s="3">
        <f t="shared" si="36"/>
        <v>14034470</v>
      </c>
      <c r="I1895" s="3">
        <v>1</v>
      </c>
    </row>
    <row r="1896" spans="1:9" s="77" customFormat="1" ht="60" x14ac:dyDescent="0.25">
      <c r="A1896" s="1155"/>
      <c r="B1896" s="913"/>
      <c r="C1896" s="122" t="s">
        <v>5204</v>
      </c>
      <c r="D1896" s="120" t="s">
        <v>5205</v>
      </c>
      <c r="E1896" s="74" t="s">
        <v>149</v>
      </c>
      <c r="F1896" s="74" t="s">
        <v>121</v>
      </c>
      <c r="G1896" s="3">
        <v>78999130</v>
      </c>
      <c r="H1896" s="3">
        <f t="shared" si="36"/>
        <v>78999130</v>
      </c>
      <c r="I1896" s="3">
        <v>1</v>
      </c>
    </row>
    <row r="1897" spans="1:9" s="77" customFormat="1" ht="105" x14ac:dyDescent="0.25">
      <c r="A1897" s="1155"/>
      <c r="B1897" s="913"/>
      <c r="C1897" s="127" t="s">
        <v>5246</v>
      </c>
      <c r="D1897" s="128" t="s">
        <v>5206</v>
      </c>
      <c r="E1897" s="80" t="s">
        <v>149</v>
      </c>
      <c r="F1897" s="80" t="s">
        <v>121</v>
      </c>
      <c r="G1897" s="53">
        <v>0</v>
      </c>
      <c r="H1897" s="53">
        <f t="shared" si="36"/>
        <v>0</v>
      </c>
      <c r="I1897" s="53">
        <v>1</v>
      </c>
    </row>
    <row r="1898" spans="1:9" s="77" customFormat="1" ht="45" x14ac:dyDescent="0.25">
      <c r="A1898" s="1155"/>
      <c r="B1898" s="913"/>
      <c r="C1898" s="127" t="s">
        <v>5247</v>
      </c>
      <c r="D1898" s="128" t="s">
        <v>5207</v>
      </c>
      <c r="E1898" s="80" t="s">
        <v>149</v>
      </c>
      <c r="F1898" s="80" t="s">
        <v>121</v>
      </c>
      <c r="G1898" s="53">
        <v>0</v>
      </c>
      <c r="H1898" s="53">
        <f t="shared" si="36"/>
        <v>0</v>
      </c>
      <c r="I1898" s="53">
        <v>1</v>
      </c>
    </row>
    <row r="1899" spans="1:9" s="77" customFormat="1" ht="60" x14ac:dyDescent="0.25">
      <c r="A1899" s="1155"/>
      <c r="B1899" s="913"/>
      <c r="C1899" s="127" t="s">
        <v>5248</v>
      </c>
      <c r="D1899" s="128" t="s">
        <v>5208</v>
      </c>
      <c r="E1899" s="80" t="s">
        <v>149</v>
      </c>
      <c r="F1899" s="80" t="s">
        <v>121</v>
      </c>
      <c r="G1899" s="53">
        <v>0</v>
      </c>
      <c r="H1899" s="53">
        <f t="shared" si="36"/>
        <v>0</v>
      </c>
      <c r="I1899" s="53">
        <v>1</v>
      </c>
    </row>
    <row r="1900" spans="1:9" s="114" customFormat="1" ht="30" x14ac:dyDescent="0.25">
      <c r="A1900" s="1155"/>
      <c r="B1900" s="914"/>
      <c r="C1900" s="80" t="s">
        <v>5434</v>
      </c>
      <c r="D1900" s="80" t="s">
        <v>5435</v>
      </c>
      <c r="E1900" s="80" t="s">
        <v>126</v>
      </c>
      <c r="F1900" s="80" t="s">
        <v>121</v>
      </c>
      <c r="G1900" s="53">
        <v>0</v>
      </c>
      <c r="H1900" s="53">
        <v>0</v>
      </c>
      <c r="I1900" s="53">
        <v>1</v>
      </c>
    </row>
    <row r="1901" spans="1:9" s="77" customFormat="1" x14ac:dyDescent="0.25">
      <c r="A1901" s="1155"/>
      <c r="B1901" s="917" t="s">
        <v>118</v>
      </c>
      <c r="C1901" s="917"/>
      <c r="D1901" s="917"/>
      <c r="E1901" s="917"/>
      <c r="F1901" s="917"/>
      <c r="G1901" s="917"/>
      <c r="H1901" s="72">
        <f>SUM(H1902:H1915)</f>
        <v>8377227</v>
      </c>
      <c r="I1901" s="72"/>
    </row>
    <row r="1902" spans="1:9" s="78" customFormat="1" ht="30" x14ac:dyDescent="0.25">
      <c r="A1902" s="1155"/>
      <c r="B1902" s="79">
        <v>4251</v>
      </c>
      <c r="C1902" s="126">
        <v>98111140</v>
      </c>
      <c r="D1902" s="125" t="s">
        <v>532</v>
      </c>
      <c r="E1902" s="79" t="s">
        <v>120</v>
      </c>
      <c r="F1902" s="79" t="s">
        <v>121</v>
      </c>
      <c r="G1902" s="16">
        <v>0</v>
      </c>
      <c r="H1902" s="16">
        <f t="shared" ref="H1902:H1915" si="37">G1902*I1902</f>
        <v>0</v>
      </c>
      <c r="I1902" s="16">
        <v>1</v>
      </c>
    </row>
    <row r="1903" spans="1:9" s="77" customFormat="1" ht="90" x14ac:dyDescent="0.25">
      <c r="A1903" s="1155"/>
      <c r="B1903" s="925">
        <v>5112</v>
      </c>
      <c r="C1903" s="122" t="s">
        <v>5209</v>
      </c>
      <c r="D1903" s="120" t="s">
        <v>5210</v>
      </c>
      <c r="E1903" s="74" t="s">
        <v>3127</v>
      </c>
      <c r="F1903" s="74" t="s">
        <v>121</v>
      </c>
      <c r="G1903" s="3">
        <v>624290</v>
      </c>
      <c r="H1903" s="3">
        <f t="shared" si="37"/>
        <v>624290</v>
      </c>
      <c r="I1903" s="3">
        <v>1</v>
      </c>
    </row>
    <row r="1904" spans="1:9" s="77" customFormat="1" ht="75" x14ac:dyDescent="0.25">
      <c r="A1904" s="1155"/>
      <c r="B1904" s="925"/>
      <c r="C1904" s="122" t="s">
        <v>5211</v>
      </c>
      <c r="D1904" s="120" t="s">
        <v>5212</v>
      </c>
      <c r="E1904" s="74" t="s">
        <v>3127</v>
      </c>
      <c r="F1904" s="74" t="s">
        <v>121</v>
      </c>
      <c r="G1904" s="3">
        <v>562730</v>
      </c>
      <c r="H1904" s="3">
        <f t="shared" si="37"/>
        <v>562730</v>
      </c>
      <c r="I1904" s="3">
        <v>1</v>
      </c>
    </row>
    <row r="1905" spans="1:9" s="77" customFormat="1" ht="75" x14ac:dyDescent="0.25">
      <c r="A1905" s="1155"/>
      <c r="B1905" s="925"/>
      <c r="C1905" s="122" t="s">
        <v>5213</v>
      </c>
      <c r="D1905" s="120" t="s">
        <v>5214</v>
      </c>
      <c r="E1905" s="74" t="s">
        <v>3127</v>
      </c>
      <c r="F1905" s="74" t="s">
        <v>121</v>
      </c>
      <c r="G1905" s="3">
        <v>393518</v>
      </c>
      <c r="H1905" s="3">
        <f t="shared" si="37"/>
        <v>393518</v>
      </c>
      <c r="I1905" s="3">
        <v>1</v>
      </c>
    </row>
    <row r="1906" spans="1:9" s="77" customFormat="1" ht="75" x14ac:dyDescent="0.25">
      <c r="A1906" s="1155"/>
      <c r="B1906" s="925"/>
      <c r="C1906" s="122" t="s">
        <v>5215</v>
      </c>
      <c r="D1906" s="120" t="s">
        <v>5216</v>
      </c>
      <c r="E1906" s="74" t="s">
        <v>3127</v>
      </c>
      <c r="F1906" s="74" t="s">
        <v>121</v>
      </c>
      <c r="G1906" s="3">
        <v>23917</v>
      </c>
      <c r="H1906" s="3">
        <f t="shared" si="37"/>
        <v>23917</v>
      </c>
      <c r="I1906" s="3">
        <v>1</v>
      </c>
    </row>
    <row r="1907" spans="1:9" s="77" customFormat="1" ht="75" x14ac:dyDescent="0.25">
      <c r="A1907" s="1155"/>
      <c r="B1907" s="925"/>
      <c r="C1907" s="122" t="s">
        <v>5217</v>
      </c>
      <c r="D1907" s="120" t="s">
        <v>5218</v>
      </c>
      <c r="E1907" s="74" t="s">
        <v>3127</v>
      </c>
      <c r="F1907" s="74" t="s">
        <v>121</v>
      </c>
      <c r="G1907" s="3">
        <v>406110</v>
      </c>
      <c r="H1907" s="3">
        <f t="shared" si="37"/>
        <v>406110</v>
      </c>
      <c r="I1907" s="3">
        <v>1</v>
      </c>
    </row>
    <row r="1908" spans="1:9" s="77" customFormat="1" ht="75" x14ac:dyDescent="0.25">
      <c r="A1908" s="1155"/>
      <c r="B1908" s="925"/>
      <c r="C1908" s="122" t="s">
        <v>5219</v>
      </c>
      <c r="D1908" s="120" t="s">
        <v>5220</v>
      </c>
      <c r="E1908" s="74" t="s">
        <v>3127</v>
      </c>
      <c r="F1908" s="74" t="s">
        <v>121</v>
      </c>
      <c r="G1908" s="3">
        <v>1154671</v>
      </c>
      <c r="H1908" s="3">
        <f t="shared" si="37"/>
        <v>1154671</v>
      </c>
      <c r="I1908" s="3">
        <v>1</v>
      </c>
    </row>
    <row r="1909" spans="1:9" s="77" customFormat="1" ht="75" x14ac:dyDescent="0.25">
      <c r="A1909" s="1155"/>
      <c r="B1909" s="925"/>
      <c r="C1909" s="122" t="s">
        <v>5221</v>
      </c>
      <c r="D1909" s="120" t="s">
        <v>5222</v>
      </c>
      <c r="E1909" s="74" t="s">
        <v>3127</v>
      </c>
      <c r="F1909" s="74" t="s">
        <v>121</v>
      </c>
      <c r="G1909" s="3">
        <v>73171</v>
      </c>
      <c r="H1909" s="3">
        <f t="shared" si="37"/>
        <v>73171</v>
      </c>
      <c r="I1909" s="3">
        <v>1</v>
      </c>
    </row>
    <row r="1910" spans="1:9" s="77" customFormat="1" ht="90" x14ac:dyDescent="0.25">
      <c r="A1910" s="1155"/>
      <c r="B1910" s="925"/>
      <c r="C1910" s="122" t="s">
        <v>5223</v>
      </c>
      <c r="D1910" s="120" t="s">
        <v>5224</v>
      </c>
      <c r="E1910" s="74" t="s">
        <v>3127</v>
      </c>
      <c r="F1910" s="74" t="s">
        <v>121</v>
      </c>
      <c r="G1910" s="3">
        <v>567660</v>
      </c>
      <c r="H1910" s="3">
        <f t="shared" si="37"/>
        <v>567660</v>
      </c>
      <c r="I1910" s="3">
        <v>1</v>
      </c>
    </row>
    <row r="1911" spans="1:9" s="77" customFormat="1" ht="90" x14ac:dyDescent="0.25">
      <c r="A1911" s="1155"/>
      <c r="B1911" s="925"/>
      <c r="C1911" s="122" t="s">
        <v>5225</v>
      </c>
      <c r="D1911" s="120" t="s">
        <v>5226</v>
      </c>
      <c r="E1911" s="74" t="s">
        <v>3127</v>
      </c>
      <c r="F1911" s="74" t="s">
        <v>121</v>
      </c>
      <c r="G1911" s="3">
        <v>1532620</v>
      </c>
      <c r="H1911" s="3">
        <f t="shared" si="37"/>
        <v>1532620</v>
      </c>
      <c r="I1911" s="3">
        <v>1</v>
      </c>
    </row>
    <row r="1912" spans="1:9" s="77" customFormat="1" ht="90" x14ac:dyDescent="0.25">
      <c r="A1912" s="1155"/>
      <c r="B1912" s="925"/>
      <c r="C1912" s="122" t="s">
        <v>5227</v>
      </c>
      <c r="D1912" s="120" t="s">
        <v>5228</v>
      </c>
      <c r="E1912" s="74" t="s">
        <v>3127</v>
      </c>
      <c r="F1912" s="74" t="s">
        <v>121</v>
      </c>
      <c r="G1912" s="3">
        <v>478930</v>
      </c>
      <c r="H1912" s="3">
        <f t="shared" si="37"/>
        <v>478930</v>
      </c>
      <c r="I1912" s="3">
        <v>1</v>
      </c>
    </row>
    <row r="1913" spans="1:9" s="77" customFormat="1" ht="75" x14ac:dyDescent="0.25">
      <c r="A1913" s="1155"/>
      <c r="B1913" s="925"/>
      <c r="C1913" s="122" t="s">
        <v>5229</v>
      </c>
      <c r="D1913" s="120" t="s">
        <v>5230</v>
      </c>
      <c r="E1913" s="74" t="s">
        <v>3127</v>
      </c>
      <c r="F1913" s="74" t="s">
        <v>121</v>
      </c>
      <c r="G1913" s="3">
        <v>808400</v>
      </c>
      <c r="H1913" s="3">
        <f t="shared" si="37"/>
        <v>808400</v>
      </c>
      <c r="I1913" s="3">
        <v>1</v>
      </c>
    </row>
    <row r="1914" spans="1:9" s="77" customFormat="1" ht="90" x14ac:dyDescent="0.25">
      <c r="A1914" s="1155"/>
      <c r="B1914" s="925"/>
      <c r="C1914" s="122" t="s">
        <v>5231</v>
      </c>
      <c r="D1914" s="120" t="s">
        <v>5232</v>
      </c>
      <c r="E1914" s="74" t="s">
        <v>3127</v>
      </c>
      <c r="F1914" s="74" t="s">
        <v>121</v>
      </c>
      <c r="G1914" s="3">
        <v>288690</v>
      </c>
      <c r="H1914" s="3">
        <f t="shared" si="37"/>
        <v>288690</v>
      </c>
      <c r="I1914" s="3">
        <v>1</v>
      </c>
    </row>
    <row r="1915" spans="1:9" s="77" customFormat="1" ht="75" x14ac:dyDescent="0.25">
      <c r="A1915" s="1155"/>
      <c r="B1915" s="925"/>
      <c r="C1915" s="122" t="s">
        <v>5233</v>
      </c>
      <c r="D1915" s="120" t="s">
        <v>5234</v>
      </c>
      <c r="E1915" s="74" t="s">
        <v>3127</v>
      </c>
      <c r="F1915" s="74" t="s">
        <v>121</v>
      </c>
      <c r="G1915" s="3">
        <v>1462520</v>
      </c>
      <c r="H1915" s="3">
        <f t="shared" si="37"/>
        <v>1462520</v>
      </c>
      <c r="I1915" s="3">
        <v>1</v>
      </c>
    </row>
    <row r="1916" spans="1:9" s="77" customFormat="1" ht="39.950000000000003" customHeight="1" x14ac:dyDescent="0.25">
      <c r="A1916" s="1155"/>
      <c r="B1916" s="916" t="s">
        <v>5235</v>
      </c>
      <c r="C1916" s="916"/>
      <c r="D1916" s="916"/>
      <c r="E1916" s="916"/>
      <c r="F1916" s="916"/>
      <c r="G1916" s="916"/>
      <c r="H1916" s="2">
        <f>SUM(H1917+H1919)</f>
        <v>299819000</v>
      </c>
      <c r="I1916" s="2"/>
    </row>
    <row r="1917" spans="1:9" s="77" customFormat="1" x14ac:dyDescent="0.25">
      <c r="A1917" s="1155"/>
      <c r="B1917" s="917" t="s">
        <v>154</v>
      </c>
      <c r="C1917" s="917"/>
      <c r="D1917" s="917"/>
      <c r="E1917" s="917"/>
      <c r="F1917" s="917"/>
      <c r="G1917" s="917"/>
      <c r="H1917" s="72">
        <f>SUM(H1918:H1918)</f>
        <v>296000000</v>
      </c>
      <c r="I1917" s="72"/>
    </row>
    <row r="1918" spans="1:9" s="77" customFormat="1" ht="90" x14ac:dyDescent="0.25">
      <c r="A1918" s="1155"/>
      <c r="B1918" s="74">
        <v>5113</v>
      </c>
      <c r="C1918" s="126">
        <v>45211116</v>
      </c>
      <c r="D1918" s="125" t="s">
        <v>5236</v>
      </c>
      <c r="E1918" s="79" t="s">
        <v>149</v>
      </c>
      <c r="F1918" s="79" t="s">
        <v>121</v>
      </c>
      <c r="G1918" s="16">
        <v>296000000</v>
      </c>
      <c r="H1918" s="16">
        <f>G1918*I1918</f>
        <v>296000000</v>
      </c>
      <c r="I1918" s="16">
        <v>1</v>
      </c>
    </row>
    <row r="1919" spans="1:9" s="77" customFormat="1" x14ac:dyDescent="0.25">
      <c r="A1919" s="1155"/>
      <c r="B1919" s="917" t="s">
        <v>118</v>
      </c>
      <c r="C1919" s="917"/>
      <c r="D1919" s="917"/>
      <c r="E1919" s="917"/>
      <c r="F1919" s="917"/>
      <c r="G1919" s="917"/>
      <c r="H1919" s="72">
        <f>SUM(H1921:H1922)</f>
        <v>3819000</v>
      </c>
      <c r="I1919" s="72"/>
    </row>
    <row r="1920" spans="1:9" s="576" customFormat="1" ht="30" x14ac:dyDescent="0.25">
      <c r="A1920" s="1155"/>
      <c r="B1920" s="455" t="s">
        <v>5274</v>
      </c>
      <c r="C1920" s="127" t="s">
        <v>6849</v>
      </c>
      <c r="D1920" s="127" t="s">
        <v>5270</v>
      </c>
      <c r="E1920" s="127" t="s">
        <v>3127</v>
      </c>
      <c r="F1920" s="127" t="s">
        <v>121</v>
      </c>
      <c r="G1920" s="127">
        <v>0</v>
      </c>
      <c r="H1920" s="127">
        <v>0</v>
      </c>
      <c r="I1920" s="127">
        <v>1</v>
      </c>
    </row>
    <row r="1921" spans="1:9" s="77" customFormat="1" ht="75" x14ac:dyDescent="0.25">
      <c r="A1921" s="1155"/>
      <c r="B1921" s="925">
        <v>5112</v>
      </c>
      <c r="C1921" s="126">
        <v>71351540</v>
      </c>
      <c r="D1921" s="125" t="s">
        <v>5237</v>
      </c>
      <c r="E1921" s="79" t="s">
        <v>149</v>
      </c>
      <c r="F1921" s="79" t="s">
        <v>121</v>
      </c>
      <c r="G1921" s="16">
        <v>231000</v>
      </c>
      <c r="H1921" s="16">
        <f>G1921*I1921</f>
        <v>231000</v>
      </c>
      <c r="I1921" s="3">
        <v>1</v>
      </c>
    </row>
    <row r="1922" spans="1:9" s="77" customFormat="1" ht="120" x14ac:dyDescent="0.25">
      <c r="A1922" s="1155"/>
      <c r="B1922" s="925"/>
      <c r="C1922" s="126">
        <v>71351540</v>
      </c>
      <c r="D1922" s="125" t="s">
        <v>5238</v>
      </c>
      <c r="E1922" s="79" t="s">
        <v>520</v>
      </c>
      <c r="F1922" s="79" t="s">
        <v>121</v>
      </c>
      <c r="G1922" s="16">
        <v>3588000</v>
      </c>
      <c r="H1922" s="16">
        <f>G1922*I1922</f>
        <v>3588000</v>
      </c>
      <c r="I1922" s="3">
        <v>1</v>
      </c>
    </row>
    <row r="1923" spans="1:9" s="77" customFormat="1" x14ac:dyDescent="0.25">
      <c r="A1923" s="1155"/>
      <c r="B1923" s="979" t="s">
        <v>301</v>
      </c>
      <c r="C1923" s="979"/>
      <c r="D1923" s="979"/>
      <c r="E1923" s="979"/>
      <c r="F1923" s="979"/>
      <c r="G1923" s="979"/>
      <c r="H1923" s="2">
        <f>SUM(H15+H552+H690+H694+H719+H734+H760+H767+H786+H793+H832+H853+H885+H896+H904+H910+H915+H961+H970+H1018+H1040+H1043+H1047+H1054+H1081+H1106+H1113+H1127+H1145+H1151+H1224+H1257+H1265+H1322+H1327+H1598+H1601+H1676+H1735+H1773+H1778+H1784+H1788+H1796+H1881+H1916)</f>
        <v>17285019908.248032</v>
      </c>
      <c r="I1923" s="2"/>
    </row>
    <row r="1924" spans="1:9" s="77" customFormat="1" x14ac:dyDescent="0.25">
      <c r="A1924" s="89"/>
      <c r="C1924" s="116"/>
      <c r="D1924" s="116"/>
      <c r="G1924" s="82"/>
      <c r="H1924" s="82"/>
      <c r="I1924" s="82"/>
    </row>
    <row r="1925" spans="1:9" s="77" customFormat="1" x14ac:dyDescent="0.25">
      <c r="A1925" s="89"/>
      <c r="C1925" s="116"/>
      <c r="D1925" s="116"/>
      <c r="G1925" s="82"/>
      <c r="H1925" s="82"/>
      <c r="I1925" s="82"/>
    </row>
    <row r="1926" spans="1:9" ht="38.25" customHeight="1" x14ac:dyDescent="0.25">
      <c r="A1926" s="1148" t="s">
        <v>5249</v>
      </c>
      <c r="B1926" s="927" t="s">
        <v>0</v>
      </c>
      <c r="C1926" s="927"/>
      <c r="D1926" s="927"/>
      <c r="E1926" s="927"/>
      <c r="F1926" s="927"/>
      <c r="G1926" s="927"/>
      <c r="H1926" s="927"/>
      <c r="I1926" s="927"/>
    </row>
    <row r="1927" spans="1:9" x14ac:dyDescent="0.25">
      <c r="A1927" s="1148"/>
      <c r="B1927" s="9"/>
      <c r="C1927" s="118"/>
      <c r="D1927" s="118"/>
      <c r="E1927" s="9"/>
      <c r="F1927" s="9"/>
      <c r="G1927" s="72"/>
      <c r="H1927" s="72"/>
      <c r="I1927" s="72"/>
    </row>
    <row r="1928" spans="1:9" x14ac:dyDescent="0.25">
      <c r="A1928" s="1148"/>
      <c r="B1928" s="917" t="s">
        <v>1</v>
      </c>
      <c r="C1928" s="1026" t="s">
        <v>2</v>
      </c>
      <c r="D1928" s="1026"/>
      <c r="E1928" s="917" t="s">
        <v>3</v>
      </c>
      <c r="F1928" s="917" t="s">
        <v>4</v>
      </c>
      <c r="G1928" s="947" t="s">
        <v>5</v>
      </c>
      <c r="H1928" s="947" t="s">
        <v>6</v>
      </c>
      <c r="I1928" s="947" t="s">
        <v>7</v>
      </c>
    </row>
    <row r="1929" spans="1:9" ht="60" x14ac:dyDescent="0.25">
      <c r="A1929" s="1148"/>
      <c r="B1929" s="917"/>
      <c r="C1929" s="118" t="s">
        <v>8</v>
      </c>
      <c r="D1929" s="118" t="s">
        <v>9</v>
      </c>
      <c r="E1929" s="917"/>
      <c r="F1929" s="917"/>
      <c r="G1929" s="947"/>
      <c r="H1929" s="947"/>
      <c r="I1929" s="947"/>
    </row>
    <row r="1930" spans="1:9" x14ac:dyDescent="0.25">
      <c r="A1930" s="1148"/>
      <c r="B1930" s="9"/>
      <c r="C1930" s="118">
        <v>1</v>
      </c>
      <c r="D1930" s="118">
        <v>2</v>
      </c>
      <c r="E1930" s="9">
        <v>3</v>
      </c>
      <c r="F1930" s="9">
        <v>4</v>
      </c>
      <c r="G1930" s="72">
        <v>5</v>
      </c>
      <c r="H1930" s="72">
        <v>6</v>
      </c>
      <c r="I1930" s="72">
        <v>7</v>
      </c>
    </row>
    <row r="1931" spans="1:9" x14ac:dyDescent="0.25">
      <c r="A1931" s="1148"/>
      <c r="B1931" s="916" t="s">
        <v>10</v>
      </c>
      <c r="C1931" s="916"/>
      <c r="D1931" s="916"/>
      <c r="E1931" s="916"/>
      <c r="F1931" s="916"/>
      <c r="G1931" s="916"/>
      <c r="H1931" s="2">
        <v>47369960</v>
      </c>
      <c r="I1931" s="2"/>
    </row>
    <row r="1932" spans="1:9" x14ac:dyDescent="0.25">
      <c r="A1932" s="1148"/>
      <c r="B1932" s="917" t="s">
        <v>11</v>
      </c>
      <c r="C1932" s="917"/>
      <c r="D1932" s="917"/>
      <c r="E1932" s="917"/>
      <c r="F1932" s="917"/>
      <c r="G1932" s="917"/>
      <c r="H1932" s="72">
        <v>19139960</v>
      </c>
      <c r="I1932" s="72"/>
    </row>
    <row r="1933" spans="1:9" x14ac:dyDescent="0.25">
      <c r="A1933" s="1148"/>
      <c r="B1933" s="925">
        <v>4261</v>
      </c>
      <c r="C1933" s="119" t="s">
        <v>12</v>
      </c>
      <c r="D1933" s="120" t="s">
        <v>13</v>
      </c>
      <c r="E1933" s="10" t="s">
        <v>14</v>
      </c>
      <c r="F1933" s="10" t="s">
        <v>15</v>
      </c>
      <c r="G1933" s="3">
        <v>1800</v>
      </c>
      <c r="H1933" s="3">
        <v>72000</v>
      </c>
      <c r="I1933" s="3">
        <v>40</v>
      </c>
    </row>
    <row r="1934" spans="1:9" x14ac:dyDescent="0.25">
      <c r="A1934" s="1148"/>
      <c r="B1934" s="925"/>
      <c r="C1934" s="119" t="s">
        <v>16</v>
      </c>
      <c r="D1934" s="120" t="s">
        <v>17</v>
      </c>
      <c r="E1934" s="10" t="s">
        <v>14</v>
      </c>
      <c r="F1934" s="10" t="s">
        <v>15</v>
      </c>
      <c r="G1934" s="3">
        <v>50</v>
      </c>
      <c r="H1934" s="3">
        <v>20000</v>
      </c>
      <c r="I1934" s="3">
        <v>400</v>
      </c>
    </row>
    <row r="1935" spans="1:9" x14ac:dyDescent="0.25">
      <c r="A1935" s="1148"/>
      <c r="B1935" s="925"/>
      <c r="C1935" s="119" t="s">
        <v>18</v>
      </c>
      <c r="D1935" s="120" t="s">
        <v>19</v>
      </c>
      <c r="E1935" s="10" t="s">
        <v>14</v>
      </c>
      <c r="F1935" s="10" t="s">
        <v>15</v>
      </c>
      <c r="G1935" s="3">
        <v>800</v>
      </c>
      <c r="H1935" s="3">
        <v>64000</v>
      </c>
      <c r="I1935" s="3">
        <v>80</v>
      </c>
    </row>
    <row r="1936" spans="1:9" x14ac:dyDescent="0.25">
      <c r="A1936" s="1148"/>
      <c r="B1936" s="925"/>
      <c r="C1936" s="119" t="s">
        <v>20</v>
      </c>
      <c r="D1936" s="120" t="s">
        <v>21</v>
      </c>
      <c r="E1936" s="10" t="s">
        <v>14</v>
      </c>
      <c r="F1936" s="10" t="s">
        <v>15</v>
      </c>
      <c r="G1936" s="3">
        <v>30</v>
      </c>
      <c r="H1936" s="3">
        <v>6000</v>
      </c>
      <c r="I1936" s="3">
        <v>200</v>
      </c>
    </row>
    <row r="1937" spans="1:9" x14ac:dyDescent="0.25">
      <c r="A1937" s="1148"/>
      <c r="B1937" s="925"/>
      <c r="C1937" s="119" t="s">
        <v>22</v>
      </c>
      <c r="D1937" s="120" t="s">
        <v>23</v>
      </c>
      <c r="E1937" s="10" t="s">
        <v>14</v>
      </c>
      <c r="F1937" s="10" t="s">
        <v>15</v>
      </c>
      <c r="G1937" s="3">
        <v>150</v>
      </c>
      <c r="H1937" s="3">
        <v>30000</v>
      </c>
      <c r="I1937" s="3">
        <v>200</v>
      </c>
    </row>
    <row r="1938" spans="1:9" x14ac:dyDescent="0.25">
      <c r="A1938" s="1148"/>
      <c r="B1938" s="925"/>
      <c r="C1938" s="119" t="s">
        <v>24</v>
      </c>
      <c r="D1938" s="120" t="s">
        <v>25</v>
      </c>
      <c r="E1938" s="10" t="s">
        <v>14</v>
      </c>
      <c r="F1938" s="10" t="s">
        <v>15</v>
      </c>
      <c r="G1938" s="3">
        <v>150</v>
      </c>
      <c r="H1938" s="3">
        <v>30000</v>
      </c>
      <c r="I1938" s="3">
        <v>200</v>
      </c>
    </row>
    <row r="1939" spans="1:9" x14ac:dyDescent="0.25">
      <c r="A1939" s="1148"/>
      <c r="B1939" s="925"/>
      <c r="C1939" s="119" t="s">
        <v>26</v>
      </c>
      <c r="D1939" s="120" t="s">
        <v>27</v>
      </c>
      <c r="E1939" s="10" t="s">
        <v>14</v>
      </c>
      <c r="F1939" s="10" t="s">
        <v>15</v>
      </c>
      <c r="G1939" s="3">
        <v>150</v>
      </c>
      <c r="H1939" s="3">
        <v>30000</v>
      </c>
      <c r="I1939" s="3">
        <v>200</v>
      </c>
    </row>
    <row r="1940" spans="1:9" x14ac:dyDescent="0.25">
      <c r="A1940" s="1148"/>
      <c r="B1940" s="925"/>
      <c r="C1940" s="119" t="s">
        <v>28</v>
      </c>
      <c r="D1940" s="120" t="s">
        <v>29</v>
      </c>
      <c r="E1940" s="10" t="s">
        <v>14</v>
      </c>
      <c r="F1940" s="10" t="s">
        <v>30</v>
      </c>
      <c r="G1940" s="3">
        <v>1500</v>
      </c>
      <c r="H1940" s="3">
        <v>12000</v>
      </c>
      <c r="I1940" s="3">
        <v>8</v>
      </c>
    </row>
    <row r="1941" spans="1:9" x14ac:dyDescent="0.25">
      <c r="A1941" s="1148"/>
      <c r="B1941" s="925"/>
      <c r="C1941" s="119" t="s">
        <v>31</v>
      </c>
      <c r="D1941" s="120" t="s">
        <v>32</v>
      </c>
      <c r="E1941" s="10" t="s">
        <v>14</v>
      </c>
      <c r="F1941" s="10" t="s">
        <v>30</v>
      </c>
      <c r="G1941" s="3">
        <v>100</v>
      </c>
      <c r="H1941" s="3">
        <v>20000</v>
      </c>
      <c r="I1941" s="3">
        <v>200</v>
      </c>
    </row>
    <row r="1942" spans="1:9" x14ac:dyDescent="0.25">
      <c r="A1942" s="1148"/>
      <c r="B1942" s="925"/>
      <c r="C1942" s="119" t="s">
        <v>33</v>
      </c>
      <c r="D1942" s="120" t="s">
        <v>34</v>
      </c>
      <c r="E1942" s="10" t="s">
        <v>14</v>
      </c>
      <c r="F1942" s="10" t="s">
        <v>30</v>
      </c>
      <c r="G1942" s="3">
        <v>80</v>
      </c>
      <c r="H1942" s="3">
        <v>16000</v>
      </c>
      <c r="I1942" s="3">
        <v>200</v>
      </c>
    </row>
    <row r="1943" spans="1:9" ht="30" x14ac:dyDescent="0.25">
      <c r="A1943" s="1148"/>
      <c r="B1943" s="925"/>
      <c r="C1943" s="119" t="s">
        <v>35</v>
      </c>
      <c r="D1943" s="120" t="s">
        <v>36</v>
      </c>
      <c r="E1943" s="10" t="s">
        <v>14</v>
      </c>
      <c r="F1943" s="10" t="s">
        <v>15</v>
      </c>
      <c r="G1943" s="3">
        <v>10</v>
      </c>
      <c r="H1943" s="3">
        <v>200000</v>
      </c>
      <c r="I1943" s="3">
        <v>20000</v>
      </c>
    </row>
    <row r="1944" spans="1:9" x14ac:dyDescent="0.25">
      <c r="A1944" s="1148"/>
      <c r="B1944" s="925"/>
      <c r="C1944" s="119" t="s">
        <v>37</v>
      </c>
      <c r="D1944" s="120" t="s">
        <v>38</v>
      </c>
      <c r="E1944" s="10" t="s">
        <v>14</v>
      </c>
      <c r="F1944" s="10" t="s">
        <v>15</v>
      </c>
      <c r="G1944" s="3">
        <v>100</v>
      </c>
      <c r="H1944" s="3">
        <v>20000</v>
      </c>
      <c r="I1944" s="3">
        <v>200</v>
      </c>
    </row>
    <row r="1945" spans="1:9" x14ac:dyDescent="0.25">
      <c r="A1945" s="1148"/>
      <c r="B1945" s="925"/>
      <c r="C1945" s="119" t="s">
        <v>39</v>
      </c>
      <c r="D1945" s="120" t="s">
        <v>40</v>
      </c>
      <c r="E1945" s="10" t="s">
        <v>14</v>
      </c>
      <c r="F1945" s="10" t="s">
        <v>15</v>
      </c>
      <c r="G1945" s="3">
        <v>100</v>
      </c>
      <c r="H1945" s="3">
        <v>20000</v>
      </c>
      <c r="I1945" s="3">
        <v>200</v>
      </c>
    </row>
    <row r="1946" spans="1:9" x14ac:dyDescent="0.25">
      <c r="A1946" s="1148"/>
      <c r="B1946" s="925"/>
      <c r="C1946" s="119" t="s">
        <v>41</v>
      </c>
      <c r="D1946" s="120" t="s">
        <v>42</v>
      </c>
      <c r="E1946" s="10" t="s">
        <v>14</v>
      </c>
      <c r="F1946" s="10" t="s">
        <v>15</v>
      </c>
      <c r="G1946" s="3">
        <v>650</v>
      </c>
      <c r="H1946" s="3">
        <v>65000</v>
      </c>
      <c r="I1946" s="3">
        <v>100</v>
      </c>
    </row>
    <row r="1947" spans="1:9" x14ac:dyDescent="0.25">
      <c r="A1947" s="1148"/>
      <c r="B1947" s="925"/>
      <c r="C1947" s="119" t="s">
        <v>43</v>
      </c>
      <c r="D1947" s="120" t="s">
        <v>44</v>
      </c>
      <c r="E1947" s="10" t="s">
        <v>14</v>
      </c>
      <c r="F1947" s="10" t="s">
        <v>15</v>
      </c>
      <c r="G1947" s="3">
        <v>1700</v>
      </c>
      <c r="H1947" s="3">
        <v>34000</v>
      </c>
      <c r="I1947" s="3">
        <v>20</v>
      </c>
    </row>
    <row r="1948" spans="1:9" x14ac:dyDescent="0.25">
      <c r="A1948" s="1148"/>
      <c r="B1948" s="925"/>
      <c r="C1948" s="119" t="s">
        <v>45</v>
      </c>
      <c r="D1948" s="120" t="s">
        <v>46</v>
      </c>
      <c r="E1948" s="10" t="s">
        <v>14</v>
      </c>
      <c r="F1948" s="10" t="s">
        <v>15</v>
      </c>
      <c r="G1948" s="3">
        <v>3200</v>
      </c>
      <c r="H1948" s="3">
        <v>64000</v>
      </c>
      <c r="I1948" s="3">
        <v>20</v>
      </c>
    </row>
    <row r="1949" spans="1:9" x14ac:dyDescent="0.25">
      <c r="A1949" s="1148"/>
      <c r="B1949" s="925"/>
      <c r="C1949" s="119" t="s">
        <v>47</v>
      </c>
      <c r="D1949" s="120" t="s">
        <v>48</v>
      </c>
      <c r="E1949" s="10" t="s">
        <v>14</v>
      </c>
      <c r="F1949" s="10" t="s">
        <v>49</v>
      </c>
      <c r="G1949" s="3">
        <v>620</v>
      </c>
      <c r="H1949" s="3">
        <v>1767000</v>
      </c>
      <c r="I1949" s="3">
        <v>2850</v>
      </c>
    </row>
    <row r="1950" spans="1:9" x14ac:dyDescent="0.25">
      <c r="A1950" s="1148"/>
      <c r="B1950" s="925"/>
      <c r="C1950" s="119" t="s">
        <v>50</v>
      </c>
      <c r="D1950" s="120" t="s">
        <v>51</v>
      </c>
      <c r="E1950" s="10" t="s">
        <v>14</v>
      </c>
      <c r="F1950" s="10" t="s">
        <v>49</v>
      </c>
      <c r="G1950" s="3">
        <v>900</v>
      </c>
      <c r="H1950" s="3">
        <v>36000</v>
      </c>
      <c r="I1950" s="3">
        <v>40</v>
      </c>
    </row>
    <row r="1951" spans="1:9" ht="30" x14ac:dyDescent="0.25">
      <c r="A1951" s="1148"/>
      <c r="B1951" s="925"/>
      <c r="C1951" s="119" t="s">
        <v>52</v>
      </c>
      <c r="D1951" s="120" t="s">
        <v>53</v>
      </c>
      <c r="E1951" s="10" t="s">
        <v>14</v>
      </c>
      <c r="F1951" s="10" t="s">
        <v>15</v>
      </c>
      <c r="G1951" s="3">
        <v>150</v>
      </c>
      <c r="H1951" s="3">
        <v>30000</v>
      </c>
      <c r="I1951" s="3">
        <v>200</v>
      </c>
    </row>
    <row r="1952" spans="1:9" x14ac:dyDescent="0.25">
      <c r="A1952" s="1148"/>
      <c r="B1952" s="925"/>
      <c r="C1952" s="119" t="s">
        <v>54</v>
      </c>
      <c r="D1952" s="120" t="s">
        <v>55</v>
      </c>
      <c r="E1952" s="10" t="s">
        <v>14</v>
      </c>
      <c r="F1952" s="10" t="s">
        <v>15</v>
      </c>
      <c r="G1952" s="3">
        <v>1790</v>
      </c>
      <c r="H1952" s="3">
        <v>71600</v>
      </c>
      <c r="I1952" s="3">
        <v>40</v>
      </c>
    </row>
    <row r="1953" spans="1:9" ht="30" x14ac:dyDescent="0.25">
      <c r="A1953" s="1148"/>
      <c r="B1953" s="925"/>
      <c r="C1953" s="119" t="s">
        <v>56</v>
      </c>
      <c r="D1953" s="120" t="s">
        <v>57</v>
      </c>
      <c r="E1953" s="10" t="s">
        <v>14</v>
      </c>
      <c r="F1953" s="10" t="s">
        <v>15</v>
      </c>
      <c r="G1953" s="3">
        <v>1500</v>
      </c>
      <c r="H1953" s="3">
        <v>30000</v>
      </c>
      <c r="I1953" s="3">
        <v>20</v>
      </c>
    </row>
    <row r="1954" spans="1:9" x14ac:dyDescent="0.25">
      <c r="A1954" s="1148"/>
      <c r="B1954" s="925"/>
      <c r="C1954" s="119" t="s">
        <v>58</v>
      </c>
      <c r="D1954" s="120" t="s">
        <v>59</v>
      </c>
      <c r="E1954" s="10" t="s">
        <v>14</v>
      </c>
      <c r="F1954" s="10" t="s">
        <v>30</v>
      </c>
      <c r="G1954" s="3">
        <v>120</v>
      </c>
      <c r="H1954" s="3">
        <v>12000</v>
      </c>
      <c r="I1954" s="3">
        <v>100</v>
      </c>
    </row>
    <row r="1955" spans="1:9" x14ac:dyDescent="0.25">
      <c r="A1955" s="1148"/>
      <c r="B1955" s="925"/>
      <c r="C1955" s="119" t="s">
        <v>60</v>
      </c>
      <c r="D1955" s="120" t="s">
        <v>61</v>
      </c>
      <c r="E1955" s="10" t="s">
        <v>14</v>
      </c>
      <c r="F1955" s="10" t="s">
        <v>15</v>
      </c>
      <c r="G1955" s="3">
        <v>35</v>
      </c>
      <c r="H1955" s="3">
        <v>16800</v>
      </c>
      <c r="I1955" s="3">
        <v>480</v>
      </c>
    </row>
    <row r="1956" spans="1:9" x14ac:dyDescent="0.25">
      <c r="A1956" s="1148"/>
      <c r="B1956" s="925"/>
      <c r="C1956" s="119" t="s">
        <v>62</v>
      </c>
      <c r="D1956" s="120" t="s">
        <v>63</v>
      </c>
      <c r="E1956" s="10" t="s">
        <v>14</v>
      </c>
      <c r="F1956" s="10" t="s">
        <v>15</v>
      </c>
      <c r="G1956" s="3">
        <v>70</v>
      </c>
      <c r="H1956" s="3">
        <v>33600</v>
      </c>
      <c r="I1956" s="3">
        <v>480</v>
      </c>
    </row>
    <row r="1957" spans="1:9" x14ac:dyDescent="0.25">
      <c r="A1957" s="1148"/>
      <c r="B1957" s="10">
        <v>4264</v>
      </c>
      <c r="C1957" s="124" t="s">
        <v>64</v>
      </c>
      <c r="D1957" s="129" t="s">
        <v>65</v>
      </c>
      <c r="E1957" s="6" t="s">
        <v>14</v>
      </c>
      <c r="F1957" s="6" t="s">
        <v>66</v>
      </c>
      <c r="G1957" s="7">
        <v>470</v>
      </c>
      <c r="H1957" s="7">
        <v>10340000</v>
      </c>
      <c r="I1957" s="7">
        <v>22000</v>
      </c>
    </row>
    <row r="1958" spans="1:9" x14ac:dyDescent="0.25">
      <c r="A1958" s="1148"/>
      <c r="B1958" s="925">
        <v>4267</v>
      </c>
      <c r="C1958" s="119" t="s">
        <v>67</v>
      </c>
      <c r="D1958" s="120" t="s">
        <v>68</v>
      </c>
      <c r="E1958" s="10" t="s">
        <v>14</v>
      </c>
      <c r="F1958" s="10" t="s">
        <v>15</v>
      </c>
      <c r="G1958" s="3">
        <v>300</v>
      </c>
      <c r="H1958" s="3">
        <v>84000</v>
      </c>
      <c r="I1958" s="3">
        <v>280</v>
      </c>
    </row>
    <row r="1959" spans="1:9" x14ac:dyDescent="0.25">
      <c r="A1959" s="1148"/>
      <c r="B1959" s="925"/>
      <c r="C1959" s="119" t="s">
        <v>69</v>
      </c>
      <c r="D1959" s="120" t="s">
        <v>70</v>
      </c>
      <c r="E1959" s="10" t="s">
        <v>14</v>
      </c>
      <c r="F1959" s="10" t="s">
        <v>15</v>
      </c>
      <c r="G1959" s="3">
        <v>800</v>
      </c>
      <c r="H1959" s="3">
        <v>9600</v>
      </c>
      <c r="I1959" s="3">
        <v>12</v>
      </c>
    </row>
    <row r="1960" spans="1:9" x14ac:dyDescent="0.25">
      <c r="A1960" s="1148"/>
      <c r="B1960" s="925"/>
      <c r="C1960" s="119" t="s">
        <v>71</v>
      </c>
      <c r="D1960" s="120" t="s">
        <v>72</v>
      </c>
      <c r="E1960" s="10" t="s">
        <v>14</v>
      </c>
      <c r="F1960" s="10" t="s">
        <v>15</v>
      </c>
      <c r="G1960" s="3">
        <v>2600</v>
      </c>
      <c r="H1960" s="3">
        <v>156000</v>
      </c>
      <c r="I1960" s="3">
        <v>60</v>
      </c>
    </row>
    <row r="1961" spans="1:9" x14ac:dyDescent="0.25">
      <c r="A1961" s="1148"/>
      <c r="B1961" s="925"/>
      <c r="C1961" s="119" t="s">
        <v>73</v>
      </c>
      <c r="D1961" s="120" t="s">
        <v>74</v>
      </c>
      <c r="E1961" s="10" t="s">
        <v>14</v>
      </c>
      <c r="F1961" s="10" t="s">
        <v>15</v>
      </c>
      <c r="G1961" s="3">
        <v>17140</v>
      </c>
      <c r="H1961" s="3">
        <v>239960</v>
      </c>
      <c r="I1961" s="3">
        <v>14</v>
      </c>
    </row>
    <row r="1962" spans="1:9" x14ac:dyDescent="0.25">
      <c r="A1962" s="1148"/>
      <c r="B1962" s="925"/>
      <c r="C1962" s="119" t="s">
        <v>75</v>
      </c>
      <c r="D1962" s="120" t="s">
        <v>76</v>
      </c>
      <c r="E1962" s="10" t="s">
        <v>14</v>
      </c>
      <c r="F1962" s="10" t="s">
        <v>15</v>
      </c>
      <c r="G1962" s="3">
        <v>600</v>
      </c>
      <c r="H1962" s="3">
        <v>7200</v>
      </c>
      <c r="I1962" s="3">
        <v>12</v>
      </c>
    </row>
    <row r="1963" spans="1:9" x14ac:dyDescent="0.25">
      <c r="A1963" s="1148"/>
      <c r="B1963" s="925"/>
      <c r="C1963" s="119" t="s">
        <v>77</v>
      </c>
      <c r="D1963" s="120" t="s">
        <v>78</v>
      </c>
      <c r="E1963" s="10" t="s">
        <v>14</v>
      </c>
      <c r="F1963" s="10" t="s">
        <v>15</v>
      </c>
      <c r="G1963" s="3">
        <v>2700</v>
      </c>
      <c r="H1963" s="3">
        <v>32400</v>
      </c>
      <c r="I1963" s="3">
        <v>12</v>
      </c>
    </row>
    <row r="1964" spans="1:9" x14ac:dyDescent="0.25">
      <c r="A1964" s="1148"/>
      <c r="B1964" s="925"/>
      <c r="C1964" s="119" t="s">
        <v>79</v>
      </c>
      <c r="D1964" s="120" t="s">
        <v>80</v>
      </c>
      <c r="E1964" s="10" t="s">
        <v>14</v>
      </c>
      <c r="F1964" s="10" t="s">
        <v>15</v>
      </c>
      <c r="G1964" s="3">
        <v>500</v>
      </c>
      <c r="H1964" s="3">
        <v>200000</v>
      </c>
      <c r="I1964" s="3">
        <v>400</v>
      </c>
    </row>
    <row r="1965" spans="1:9" x14ac:dyDescent="0.25">
      <c r="A1965" s="1148"/>
      <c r="B1965" s="925"/>
      <c r="C1965" s="119" t="s">
        <v>81</v>
      </c>
      <c r="D1965" s="120" t="s">
        <v>82</v>
      </c>
      <c r="E1965" s="10" t="s">
        <v>14</v>
      </c>
      <c r="F1965" s="10" t="s">
        <v>15</v>
      </c>
      <c r="G1965" s="3">
        <v>200</v>
      </c>
      <c r="H1965" s="3">
        <v>64000</v>
      </c>
      <c r="I1965" s="3">
        <v>320</v>
      </c>
    </row>
    <row r="1966" spans="1:9" x14ac:dyDescent="0.25">
      <c r="A1966" s="1148"/>
      <c r="B1966" s="925"/>
      <c r="C1966" s="119" t="s">
        <v>83</v>
      </c>
      <c r="D1966" s="120" t="s">
        <v>84</v>
      </c>
      <c r="E1966" s="10" t="s">
        <v>14</v>
      </c>
      <c r="F1966" s="10" t="s">
        <v>15</v>
      </c>
      <c r="G1966" s="3">
        <v>7000</v>
      </c>
      <c r="H1966" s="3">
        <v>84000</v>
      </c>
      <c r="I1966" s="3">
        <v>12</v>
      </c>
    </row>
    <row r="1967" spans="1:9" x14ac:dyDescent="0.25">
      <c r="A1967" s="1148"/>
      <c r="B1967" s="925"/>
      <c r="C1967" s="119" t="s">
        <v>85</v>
      </c>
      <c r="D1967" s="120" t="s">
        <v>86</v>
      </c>
      <c r="E1967" s="10" t="s">
        <v>14</v>
      </c>
      <c r="F1967" s="10" t="s">
        <v>15</v>
      </c>
      <c r="G1967" s="3">
        <v>700</v>
      </c>
      <c r="H1967" s="3">
        <v>8400</v>
      </c>
      <c r="I1967" s="3">
        <v>12</v>
      </c>
    </row>
    <row r="1968" spans="1:9" x14ac:dyDescent="0.25">
      <c r="A1968" s="1148"/>
      <c r="B1968" s="925"/>
      <c r="C1968" s="119" t="s">
        <v>87</v>
      </c>
      <c r="D1968" s="120" t="s">
        <v>88</v>
      </c>
      <c r="E1968" s="10" t="s">
        <v>14</v>
      </c>
      <c r="F1968" s="10" t="s">
        <v>15</v>
      </c>
      <c r="G1968" s="3">
        <v>450</v>
      </c>
      <c r="H1968" s="3">
        <v>90000</v>
      </c>
      <c r="I1968" s="3">
        <v>200</v>
      </c>
    </row>
    <row r="1969" spans="1:9" x14ac:dyDescent="0.25">
      <c r="A1969" s="1148"/>
      <c r="B1969" s="925"/>
      <c r="C1969" s="119" t="s">
        <v>89</v>
      </c>
      <c r="D1969" s="120" t="s">
        <v>90</v>
      </c>
      <c r="E1969" s="10" t="s">
        <v>14</v>
      </c>
      <c r="F1969" s="10" t="s">
        <v>15</v>
      </c>
      <c r="G1969" s="3">
        <v>10000</v>
      </c>
      <c r="H1969" s="3">
        <v>120000</v>
      </c>
      <c r="I1969" s="3">
        <v>12</v>
      </c>
    </row>
    <row r="1970" spans="1:9" x14ac:dyDescent="0.25">
      <c r="A1970" s="1148"/>
      <c r="B1970" s="925"/>
      <c r="C1970" s="119" t="s">
        <v>91</v>
      </c>
      <c r="D1970" s="120" t="s">
        <v>92</v>
      </c>
      <c r="E1970" s="10" t="s">
        <v>14</v>
      </c>
      <c r="F1970" s="10" t="s">
        <v>15</v>
      </c>
      <c r="G1970" s="3">
        <v>500</v>
      </c>
      <c r="H1970" s="3">
        <v>20000</v>
      </c>
      <c r="I1970" s="3">
        <v>40</v>
      </c>
    </row>
    <row r="1971" spans="1:9" x14ac:dyDescent="0.25">
      <c r="A1971" s="1148"/>
      <c r="B1971" s="925"/>
      <c r="C1971" s="119" t="s">
        <v>93</v>
      </c>
      <c r="D1971" s="120" t="s">
        <v>94</v>
      </c>
      <c r="E1971" s="10" t="s">
        <v>14</v>
      </c>
      <c r="F1971" s="10" t="s">
        <v>15</v>
      </c>
      <c r="G1971" s="3">
        <v>800</v>
      </c>
      <c r="H1971" s="3">
        <v>16000</v>
      </c>
      <c r="I1971" s="3">
        <v>20</v>
      </c>
    </row>
    <row r="1972" spans="1:9" x14ac:dyDescent="0.25">
      <c r="A1972" s="1148"/>
      <c r="B1972" s="925"/>
      <c r="C1972" s="119" t="s">
        <v>95</v>
      </c>
      <c r="D1972" s="120" t="s">
        <v>96</v>
      </c>
      <c r="E1972" s="10" t="s">
        <v>14</v>
      </c>
      <c r="F1972" s="10" t="s">
        <v>66</v>
      </c>
      <c r="G1972" s="3">
        <v>500</v>
      </c>
      <c r="H1972" s="3">
        <v>20000</v>
      </c>
      <c r="I1972" s="3">
        <v>40</v>
      </c>
    </row>
    <row r="1973" spans="1:9" x14ac:dyDescent="0.25">
      <c r="A1973" s="1148"/>
      <c r="B1973" s="925"/>
      <c r="C1973" s="119" t="s">
        <v>97</v>
      </c>
      <c r="D1973" s="120" t="s">
        <v>96</v>
      </c>
      <c r="E1973" s="10" t="s">
        <v>14</v>
      </c>
      <c r="F1973" s="10" t="s">
        <v>66</v>
      </c>
      <c r="G1973" s="3">
        <v>150</v>
      </c>
      <c r="H1973" s="3">
        <v>30000</v>
      </c>
      <c r="I1973" s="3">
        <v>200</v>
      </c>
    </row>
    <row r="1974" spans="1:9" x14ac:dyDescent="0.25">
      <c r="A1974" s="1148"/>
      <c r="B1974" s="925"/>
      <c r="C1974" s="119" t="s">
        <v>98</v>
      </c>
      <c r="D1974" s="120" t="s">
        <v>99</v>
      </c>
      <c r="E1974" s="10" t="s">
        <v>14</v>
      </c>
      <c r="F1974" s="10" t="s">
        <v>66</v>
      </c>
      <c r="G1974" s="3">
        <v>1000</v>
      </c>
      <c r="H1974" s="3">
        <v>120000</v>
      </c>
      <c r="I1974" s="3">
        <v>120</v>
      </c>
    </row>
    <row r="1975" spans="1:9" x14ac:dyDescent="0.25">
      <c r="A1975" s="1148"/>
      <c r="B1975" s="925"/>
      <c r="C1975" s="119" t="s">
        <v>100</v>
      </c>
      <c r="D1975" s="120" t="s">
        <v>101</v>
      </c>
      <c r="E1975" s="10" t="s">
        <v>14</v>
      </c>
      <c r="F1975" s="10" t="s">
        <v>66</v>
      </c>
      <c r="G1975" s="3">
        <v>800</v>
      </c>
      <c r="H1975" s="3">
        <v>32000</v>
      </c>
      <c r="I1975" s="3">
        <v>40</v>
      </c>
    </row>
    <row r="1976" spans="1:9" x14ac:dyDescent="0.25">
      <c r="A1976" s="1148"/>
      <c r="B1976" s="925"/>
      <c r="C1976" s="119" t="s">
        <v>102</v>
      </c>
      <c r="D1976" s="120" t="s">
        <v>103</v>
      </c>
      <c r="E1976" s="10" t="s">
        <v>14</v>
      </c>
      <c r="F1976" s="10" t="s">
        <v>15</v>
      </c>
      <c r="G1976" s="3">
        <v>800</v>
      </c>
      <c r="H1976" s="3">
        <v>32000</v>
      </c>
      <c r="I1976" s="3">
        <v>40</v>
      </c>
    </row>
    <row r="1977" spans="1:9" x14ac:dyDescent="0.25">
      <c r="A1977" s="1148"/>
      <c r="B1977" s="925"/>
      <c r="C1977" s="119" t="s">
        <v>104</v>
      </c>
      <c r="D1977" s="120" t="s">
        <v>105</v>
      </c>
      <c r="E1977" s="10" t="s">
        <v>14</v>
      </c>
      <c r="F1977" s="10" t="s">
        <v>15</v>
      </c>
      <c r="G1977" s="3">
        <v>500</v>
      </c>
      <c r="H1977" s="3">
        <v>100000</v>
      </c>
      <c r="I1977" s="3">
        <v>200</v>
      </c>
    </row>
    <row r="1978" spans="1:9" x14ac:dyDescent="0.25">
      <c r="A1978" s="1148"/>
      <c r="B1978" s="925"/>
      <c r="C1978" s="119" t="s">
        <v>106</v>
      </c>
      <c r="D1978" s="120" t="s">
        <v>107</v>
      </c>
      <c r="E1978" s="10" t="s">
        <v>14</v>
      </c>
      <c r="F1978" s="10" t="s">
        <v>15</v>
      </c>
      <c r="G1978" s="3">
        <v>1000</v>
      </c>
      <c r="H1978" s="3">
        <v>20000</v>
      </c>
      <c r="I1978" s="3">
        <v>20</v>
      </c>
    </row>
    <row r="1979" spans="1:9" ht="30" x14ac:dyDescent="0.25">
      <c r="A1979" s="1148"/>
      <c r="B1979" s="925"/>
      <c r="C1979" s="119" t="s">
        <v>108</v>
      </c>
      <c r="D1979" s="120" t="s">
        <v>109</v>
      </c>
      <c r="E1979" s="10" t="s">
        <v>14</v>
      </c>
      <c r="F1979" s="10" t="s">
        <v>15</v>
      </c>
      <c r="G1979" s="3">
        <v>1200</v>
      </c>
      <c r="H1979" s="3">
        <v>14400</v>
      </c>
      <c r="I1979" s="3">
        <v>12</v>
      </c>
    </row>
    <row r="1980" spans="1:9" x14ac:dyDescent="0.25">
      <c r="A1980" s="1148"/>
      <c r="B1980" s="925">
        <v>4269</v>
      </c>
      <c r="C1980" s="124">
        <v>24451140</v>
      </c>
      <c r="D1980" s="129" t="s">
        <v>110</v>
      </c>
      <c r="E1980" s="6" t="s">
        <v>14</v>
      </c>
      <c r="F1980" s="6" t="s">
        <v>49</v>
      </c>
      <c r="G1980" s="7">
        <v>2800</v>
      </c>
      <c r="H1980" s="7">
        <v>280000</v>
      </c>
      <c r="I1980" s="7">
        <v>100</v>
      </c>
    </row>
    <row r="1981" spans="1:9" x14ac:dyDescent="0.25">
      <c r="A1981" s="1148"/>
      <c r="B1981" s="925"/>
      <c r="C1981" s="124">
        <v>24451140</v>
      </c>
      <c r="D1981" s="129" t="s">
        <v>111</v>
      </c>
      <c r="E1981" s="6" t="s">
        <v>14</v>
      </c>
      <c r="F1981" s="6" t="s">
        <v>15</v>
      </c>
      <c r="G1981" s="7">
        <v>800</v>
      </c>
      <c r="H1981" s="7">
        <v>80000</v>
      </c>
      <c r="I1981" s="7">
        <v>100</v>
      </c>
    </row>
    <row r="1982" spans="1:9" x14ac:dyDescent="0.25">
      <c r="A1982" s="1148"/>
      <c r="B1982" s="925"/>
      <c r="C1982" s="124">
        <v>33141129</v>
      </c>
      <c r="D1982" s="129" t="s">
        <v>112</v>
      </c>
      <c r="E1982" s="6" t="s">
        <v>14</v>
      </c>
      <c r="F1982" s="6" t="s">
        <v>15</v>
      </c>
      <c r="G1982" s="7">
        <v>20</v>
      </c>
      <c r="H1982" s="7">
        <v>1060000</v>
      </c>
      <c r="I1982" s="7">
        <v>53000</v>
      </c>
    </row>
    <row r="1983" spans="1:9" x14ac:dyDescent="0.25">
      <c r="A1983" s="1148"/>
      <c r="B1983" s="925"/>
      <c r="C1983" s="124">
        <v>38411200</v>
      </c>
      <c r="D1983" s="129" t="s">
        <v>113</v>
      </c>
      <c r="E1983" s="6" t="s">
        <v>14</v>
      </c>
      <c r="F1983" s="6" t="s">
        <v>15</v>
      </c>
      <c r="G1983" s="7">
        <v>20000</v>
      </c>
      <c r="H1983" s="7">
        <v>80000</v>
      </c>
      <c r="I1983" s="7">
        <v>4</v>
      </c>
    </row>
    <row r="1984" spans="1:9" ht="15.75" thickBot="1" x14ac:dyDescent="0.3">
      <c r="A1984" s="1148"/>
      <c r="B1984" s="937">
        <v>5129</v>
      </c>
      <c r="C1984" s="517" t="s">
        <v>6642</v>
      </c>
      <c r="D1984" s="517" t="s">
        <v>6643</v>
      </c>
      <c r="E1984" s="517" t="s">
        <v>14</v>
      </c>
      <c r="F1984" s="517" t="s">
        <v>15</v>
      </c>
      <c r="G1984" s="526">
        <v>199000</v>
      </c>
      <c r="H1984" s="526">
        <v>199000</v>
      </c>
      <c r="I1984" s="3">
        <v>1</v>
      </c>
    </row>
    <row r="1985" spans="1:9" x14ac:dyDescent="0.25">
      <c r="A1985" s="1148"/>
      <c r="B1985" s="938"/>
      <c r="C1985" s="781"/>
      <c r="D1985" s="781"/>
      <c r="E1985" s="781"/>
      <c r="F1985" s="781"/>
      <c r="G1985" s="781"/>
      <c r="H1985" s="781"/>
      <c r="I1985" s="781"/>
    </row>
    <row r="1986" spans="1:9" ht="15.75" thickBot="1" x14ac:dyDescent="0.3">
      <c r="A1986" s="1148"/>
      <c r="B1986" s="939"/>
      <c r="C1986" s="517" t="s">
        <v>6644</v>
      </c>
      <c r="D1986" s="517" t="s">
        <v>5292</v>
      </c>
      <c r="E1986" s="517" t="s">
        <v>14</v>
      </c>
      <c r="F1986" s="517" t="s">
        <v>15</v>
      </c>
      <c r="G1986" s="526">
        <v>150000</v>
      </c>
      <c r="H1986" s="526">
        <v>150000</v>
      </c>
      <c r="I1986" s="3">
        <v>1</v>
      </c>
    </row>
    <row r="1987" spans="1:9" x14ac:dyDescent="0.25">
      <c r="A1987" s="1148"/>
      <c r="B1987" s="925">
        <v>5122</v>
      </c>
      <c r="C1987" s="119" t="s">
        <v>114</v>
      </c>
      <c r="D1987" s="120" t="s">
        <v>115</v>
      </c>
      <c r="E1987" s="10" t="s">
        <v>14</v>
      </c>
      <c r="F1987" s="10" t="s">
        <v>15</v>
      </c>
      <c r="G1987" s="3">
        <v>260000</v>
      </c>
      <c r="H1987" s="3">
        <v>2080000</v>
      </c>
      <c r="I1987" s="3">
        <v>8</v>
      </c>
    </row>
    <row r="1988" spans="1:9" x14ac:dyDescent="0.25">
      <c r="A1988" s="1148"/>
      <c r="B1988" s="925"/>
      <c r="C1988" s="119" t="s">
        <v>116</v>
      </c>
      <c r="D1988" s="120" t="s">
        <v>117</v>
      </c>
      <c r="E1988" s="10" t="s">
        <v>14</v>
      </c>
      <c r="F1988" s="10" t="s">
        <v>15</v>
      </c>
      <c r="G1988" s="3">
        <v>170000</v>
      </c>
      <c r="H1988" s="3">
        <v>1020000</v>
      </c>
      <c r="I1988" s="3">
        <v>6</v>
      </c>
    </row>
    <row r="1989" spans="1:9" x14ac:dyDescent="0.25">
      <c r="A1989" s="1148"/>
      <c r="B1989" s="917" t="s">
        <v>118</v>
      </c>
      <c r="C1989" s="917"/>
      <c r="D1989" s="917"/>
      <c r="E1989" s="917"/>
      <c r="F1989" s="917"/>
      <c r="G1989" s="917"/>
      <c r="H1989" s="72">
        <v>28230000</v>
      </c>
      <c r="I1989" s="72"/>
    </row>
    <row r="1990" spans="1:9" x14ac:dyDescent="0.25">
      <c r="A1990" s="1148"/>
      <c r="B1990" s="925">
        <v>4212</v>
      </c>
      <c r="C1990" s="124">
        <v>65211100</v>
      </c>
      <c r="D1990" s="129" t="s">
        <v>119</v>
      </c>
      <c r="E1990" s="6" t="s">
        <v>120</v>
      </c>
      <c r="F1990" s="6" t="s">
        <v>121</v>
      </c>
      <c r="G1990" s="7">
        <v>5000000</v>
      </c>
      <c r="H1990" s="7">
        <v>5000000</v>
      </c>
      <c r="I1990" s="7">
        <v>1</v>
      </c>
    </row>
    <row r="1991" spans="1:9" ht="18.75" thickBot="1" x14ac:dyDescent="0.3">
      <c r="A1991" s="1148"/>
      <c r="B1991" s="925"/>
      <c r="C1991" s="525" t="s">
        <v>7993</v>
      </c>
      <c r="D1991" s="816" t="s">
        <v>7994</v>
      </c>
      <c r="E1991" s="880" t="s">
        <v>120</v>
      </c>
      <c r="F1991" s="880" t="s">
        <v>121</v>
      </c>
      <c r="G1991" s="525" t="s">
        <v>7995</v>
      </c>
      <c r="H1991" s="525" t="s">
        <v>7995</v>
      </c>
      <c r="I1991" s="7">
        <v>1</v>
      </c>
    </row>
    <row r="1992" spans="1:9" ht="15.75" thickBot="1" x14ac:dyDescent="0.3">
      <c r="A1992" s="1148"/>
      <c r="B1992" s="925"/>
      <c r="C1992" s="525" t="s">
        <v>7996</v>
      </c>
      <c r="D1992" s="816" t="s">
        <v>7997</v>
      </c>
      <c r="E1992" s="880" t="s">
        <v>120</v>
      </c>
      <c r="F1992" s="880" t="s">
        <v>121</v>
      </c>
      <c r="G1992" s="525" t="s">
        <v>7998</v>
      </c>
      <c r="H1992" s="525" t="s">
        <v>7998</v>
      </c>
      <c r="I1992" s="7">
        <v>1</v>
      </c>
    </row>
    <row r="1993" spans="1:9" x14ac:dyDescent="0.25">
      <c r="A1993" s="1148"/>
      <c r="B1993" s="925"/>
      <c r="C1993" s="124">
        <v>65311100</v>
      </c>
      <c r="D1993" s="129" t="s">
        <v>122</v>
      </c>
      <c r="E1993" s="6" t="s">
        <v>120</v>
      </c>
      <c r="F1993" s="6" t="s">
        <v>121</v>
      </c>
      <c r="G1993" s="7">
        <v>10500000</v>
      </c>
      <c r="H1993" s="7">
        <v>10500000</v>
      </c>
      <c r="I1993" s="7">
        <v>1</v>
      </c>
    </row>
    <row r="1994" spans="1:9" x14ac:dyDescent="0.25">
      <c r="A1994" s="1148"/>
      <c r="B1994" s="925">
        <v>4213</v>
      </c>
      <c r="C1994" s="124">
        <v>65111100</v>
      </c>
      <c r="D1994" s="129" t="s">
        <v>123</v>
      </c>
      <c r="E1994" s="6" t="s">
        <v>120</v>
      </c>
      <c r="F1994" s="6" t="s">
        <v>121</v>
      </c>
      <c r="G1994" s="7">
        <v>900000</v>
      </c>
      <c r="H1994" s="7">
        <v>900000</v>
      </c>
      <c r="I1994" s="7">
        <v>1</v>
      </c>
    </row>
    <row r="1995" spans="1:9" ht="18.75" thickBot="1" x14ac:dyDescent="0.3">
      <c r="A1995" s="1148"/>
      <c r="B1995" s="925"/>
      <c r="C1995" s="525" t="s">
        <v>7932</v>
      </c>
      <c r="D1995" s="816" t="s">
        <v>7933</v>
      </c>
      <c r="E1995" s="874" t="s">
        <v>120</v>
      </c>
      <c r="F1995" s="874" t="s">
        <v>121</v>
      </c>
      <c r="G1995" s="525" t="s">
        <v>7936</v>
      </c>
      <c r="H1995" s="525" t="s">
        <v>7936</v>
      </c>
      <c r="I1995" s="3">
        <v>1</v>
      </c>
    </row>
    <row r="1996" spans="1:9" ht="18.75" thickBot="1" x14ac:dyDescent="0.3">
      <c r="A1996" s="1148"/>
      <c r="B1996" s="925"/>
      <c r="C1996" s="525" t="s">
        <v>7934</v>
      </c>
      <c r="D1996" s="816" t="s">
        <v>7933</v>
      </c>
      <c r="E1996" s="874" t="s">
        <v>120</v>
      </c>
      <c r="F1996" s="874" t="s">
        <v>121</v>
      </c>
      <c r="G1996" s="525" t="s">
        <v>7937</v>
      </c>
      <c r="H1996" s="525" t="s">
        <v>7937</v>
      </c>
      <c r="I1996" s="3">
        <v>1</v>
      </c>
    </row>
    <row r="1997" spans="1:9" ht="18.75" thickBot="1" x14ac:dyDescent="0.3">
      <c r="A1997" s="1148"/>
      <c r="B1997" s="925"/>
      <c r="C1997" s="525" t="s">
        <v>7935</v>
      </c>
      <c r="D1997" s="816" t="s">
        <v>7933</v>
      </c>
      <c r="E1997" s="874" t="s">
        <v>120</v>
      </c>
      <c r="F1997" s="874" t="s">
        <v>121</v>
      </c>
      <c r="G1997" s="525" t="s">
        <v>7938</v>
      </c>
      <c r="H1997" s="525" t="s">
        <v>7938</v>
      </c>
      <c r="I1997" s="3">
        <v>1</v>
      </c>
    </row>
    <row r="1998" spans="1:9" ht="45" x14ac:dyDescent="0.25">
      <c r="A1998" s="1148"/>
      <c r="B1998" s="925"/>
      <c r="C1998" s="119" t="s">
        <v>124</v>
      </c>
      <c r="D1998" s="120" t="s">
        <v>125</v>
      </c>
      <c r="E1998" s="10" t="s">
        <v>126</v>
      </c>
      <c r="F1998" s="10" t="s">
        <v>121</v>
      </c>
      <c r="G1998" s="3">
        <v>100000</v>
      </c>
      <c r="H1998" s="3">
        <v>100000</v>
      </c>
      <c r="I1998" s="3">
        <v>1</v>
      </c>
    </row>
    <row r="1999" spans="1:9" ht="30" x14ac:dyDescent="0.25">
      <c r="A1999" s="1148"/>
      <c r="B1999" s="925">
        <v>4214</v>
      </c>
      <c r="C1999" s="119" t="s">
        <v>127</v>
      </c>
      <c r="D1999" s="120" t="s">
        <v>128</v>
      </c>
      <c r="E1999" s="10" t="s">
        <v>120</v>
      </c>
      <c r="F1999" s="10" t="s">
        <v>121</v>
      </c>
      <c r="G1999" s="3">
        <v>1700000</v>
      </c>
      <c r="H1999" s="3">
        <v>1700000</v>
      </c>
      <c r="I1999" s="3">
        <v>1</v>
      </c>
    </row>
    <row r="2000" spans="1:9" ht="30" x14ac:dyDescent="0.25">
      <c r="A2000" s="1148"/>
      <c r="B2000" s="925"/>
      <c r="C2000" s="119" t="s">
        <v>129</v>
      </c>
      <c r="D2000" s="120" t="s">
        <v>130</v>
      </c>
      <c r="E2000" s="10" t="s">
        <v>14</v>
      </c>
      <c r="F2000" s="10" t="s">
        <v>121</v>
      </c>
      <c r="G2000" s="3">
        <v>2650000</v>
      </c>
      <c r="H2000" s="3">
        <v>2650000</v>
      </c>
      <c r="I2000" s="3">
        <v>1</v>
      </c>
    </row>
    <row r="2001" spans="1:9" ht="30" x14ac:dyDescent="0.25">
      <c r="A2001" s="1148"/>
      <c r="B2001" s="925"/>
      <c r="C2001" s="124">
        <v>64211130</v>
      </c>
      <c r="D2001" s="129" t="s">
        <v>131</v>
      </c>
      <c r="E2001" s="6" t="s">
        <v>120</v>
      </c>
      <c r="F2001" s="6" t="s">
        <v>121</v>
      </c>
      <c r="G2001" s="7">
        <v>996000</v>
      </c>
      <c r="H2001" s="7">
        <v>996000</v>
      </c>
      <c r="I2001" s="7">
        <v>1</v>
      </c>
    </row>
    <row r="2002" spans="1:9" ht="30" x14ac:dyDescent="0.25">
      <c r="A2002" s="1148"/>
      <c r="B2002" s="925"/>
      <c r="C2002" s="119" t="s">
        <v>132</v>
      </c>
      <c r="D2002" s="120" t="s">
        <v>133</v>
      </c>
      <c r="E2002" s="10" t="s">
        <v>14</v>
      </c>
      <c r="F2002" s="10" t="s">
        <v>121</v>
      </c>
      <c r="G2002" s="3">
        <v>150000</v>
      </c>
      <c r="H2002" s="3">
        <v>150000</v>
      </c>
      <c r="I2002" s="3">
        <v>1</v>
      </c>
    </row>
    <row r="2003" spans="1:9" ht="30" x14ac:dyDescent="0.25">
      <c r="A2003" s="1148"/>
      <c r="B2003" s="925">
        <v>4215</v>
      </c>
      <c r="C2003" s="119" t="s">
        <v>134</v>
      </c>
      <c r="D2003" s="120" t="s">
        <v>135</v>
      </c>
      <c r="E2003" s="10" t="s">
        <v>120</v>
      </c>
      <c r="F2003" s="10" t="s">
        <v>121</v>
      </c>
      <c r="G2003" s="3">
        <v>135000</v>
      </c>
      <c r="H2003" s="3">
        <v>135000</v>
      </c>
      <c r="I2003" s="3">
        <v>1</v>
      </c>
    </row>
    <row r="2004" spans="1:9" ht="30" x14ac:dyDescent="0.25">
      <c r="A2004" s="1148"/>
      <c r="B2004" s="925"/>
      <c r="C2004" s="119" t="s">
        <v>136</v>
      </c>
      <c r="D2004" s="120" t="s">
        <v>135</v>
      </c>
      <c r="E2004" s="10" t="s">
        <v>120</v>
      </c>
      <c r="F2004" s="10" t="s">
        <v>121</v>
      </c>
      <c r="G2004" s="3">
        <v>135000</v>
      </c>
      <c r="H2004" s="3">
        <v>135000</v>
      </c>
      <c r="I2004" s="3">
        <v>1</v>
      </c>
    </row>
    <row r="2005" spans="1:9" ht="30" x14ac:dyDescent="0.25">
      <c r="A2005" s="1148"/>
      <c r="B2005" s="925"/>
      <c r="C2005" s="119" t="s">
        <v>137</v>
      </c>
      <c r="D2005" s="120" t="s">
        <v>135</v>
      </c>
      <c r="E2005" s="10" t="s">
        <v>120</v>
      </c>
      <c r="F2005" s="10" t="s">
        <v>121</v>
      </c>
      <c r="G2005" s="3">
        <v>130000</v>
      </c>
      <c r="H2005" s="3">
        <v>130000</v>
      </c>
      <c r="I2005" s="3">
        <v>1</v>
      </c>
    </row>
    <row r="2006" spans="1:9" x14ac:dyDescent="0.25">
      <c r="A2006" s="1148"/>
      <c r="B2006" s="402"/>
      <c r="C2006" s="688"/>
      <c r="D2006" s="601"/>
      <c r="E2006" s="402"/>
      <c r="F2006" s="402"/>
      <c r="G2006" s="370"/>
      <c r="H2006" s="370"/>
      <c r="I2006" s="370"/>
    </row>
    <row r="2007" spans="1:9" ht="30" x14ac:dyDescent="0.25">
      <c r="A2007" s="1148"/>
      <c r="B2007" s="10">
        <v>4222</v>
      </c>
      <c r="C2007" s="124">
        <v>60411200</v>
      </c>
      <c r="D2007" s="129" t="s">
        <v>138</v>
      </c>
      <c r="E2007" s="6" t="s">
        <v>120</v>
      </c>
      <c r="F2007" s="6" t="s">
        <v>121</v>
      </c>
      <c r="G2007" s="7">
        <v>1000000</v>
      </c>
      <c r="H2007" s="7">
        <v>1000000</v>
      </c>
      <c r="I2007" s="7">
        <v>1</v>
      </c>
    </row>
    <row r="2008" spans="1:9" ht="30" x14ac:dyDescent="0.25">
      <c r="A2008" s="1148"/>
      <c r="B2008" s="10">
        <v>4232</v>
      </c>
      <c r="C2008" s="119" t="s">
        <v>139</v>
      </c>
      <c r="D2008" s="120" t="s">
        <v>140</v>
      </c>
      <c r="E2008" s="10" t="s">
        <v>120</v>
      </c>
      <c r="F2008" s="10" t="s">
        <v>121</v>
      </c>
      <c r="G2008" s="3">
        <v>234000</v>
      </c>
      <c r="H2008" s="3">
        <v>234000</v>
      </c>
      <c r="I2008" s="3">
        <v>1</v>
      </c>
    </row>
    <row r="2009" spans="1:9" x14ac:dyDescent="0.25">
      <c r="A2009" s="1148"/>
      <c r="B2009" s="10">
        <v>4237</v>
      </c>
      <c r="C2009" s="124">
        <v>79111200</v>
      </c>
      <c r="D2009" s="129" t="s">
        <v>141</v>
      </c>
      <c r="E2009" s="6" t="s">
        <v>120</v>
      </c>
      <c r="F2009" s="6" t="s">
        <v>121</v>
      </c>
      <c r="G2009" s="7">
        <v>1000000</v>
      </c>
      <c r="H2009" s="7">
        <v>1000000</v>
      </c>
      <c r="I2009" s="7">
        <v>1</v>
      </c>
    </row>
    <row r="2010" spans="1:9" ht="45" x14ac:dyDescent="0.25">
      <c r="A2010" s="1148"/>
      <c r="B2010" s="10">
        <v>4241</v>
      </c>
      <c r="C2010" s="124">
        <v>76131100</v>
      </c>
      <c r="D2010" s="129" t="s">
        <v>142</v>
      </c>
      <c r="E2010" s="6" t="s">
        <v>120</v>
      </c>
      <c r="F2010" s="6" t="s">
        <v>121</v>
      </c>
      <c r="G2010" s="7">
        <v>100000</v>
      </c>
      <c r="H2010" s="7">
        <v>100000</v>
      </c>
      <c r="I2010" s="7">
        <v>1</v>
      </c>
    </row>
    <row r="2011" spans="1:9" ht="30" x14ac:dyDescent="0.25">
      <c r="A2011" s="1148"/>
      <c r="B2011" s="925">
        <v>4252</v>
      </c>
      <c r="C2011" s="119" t="s">
        <v>143</v>
      </c>
      <c r="D2011" s="120" t="s">
        <v>144</v>
      </c>
      <c r="E2011" s="10" t="s">
        <v>126</v>
      </c>
      <c r="F2011" s="10" t="s">
        <v>121</v>
      </c>
      <c r="G2011" s="3">
        <v>700000</v>
      </c>
      <c r="H2011" s="3">
        <v>700000</v>
      </c>
      <c r="I2011" s="3">
        <v>1</v>
      </c>
    </row>
    <row r="2012" spans="1:9" ht="30" x14ac:dyDescent="0.25">
      <c r="A2012" s="1148"/>
      <c r="B2012" s="925"/>
      <c r="C2012" s="119" t="s">
        <v>145</v>
      </c>
      <c r="D2012" s="120" t="s">
        <v>144</v>
      </c>
      <c r="E2012" s="10" t="s">
        <v>126</v>
      </c>
      <c r="F2012" s="10" t="s">
        <v>121</v>
      </c>
      <c r="G2012" s="3">
        <v>400000</v>
      </c>
      <c r="H2012" s="3">
        <v>400000</v>
      </c>
      <c r="I2012" s="3">
        <v>1</v>
      </c>
    </row>
    <row r="2013" spans="1:9" ht="30" x14ac:dyDescent="0.25">
      <c r="A2013" s="1148"/>
      <c r="B2013" s="925"/>
      <c r="C2013" s="119" t="s">
        <v>146</v>
      </c>
      <c r="D2013" s="120" t="s">
        <v>144</v>
      </c>
      <c r="E2013" s="10" t="s">
        <v>126</v>
      </c>
      <c r="F2013" s="10" t="s">
        <v>121</v>
      </c>
      <c r="G2013" s="3">
        <v>400000</v>
      </c>
      <c r="H2013" s="3">
        <v>400000</v>
      </c>
      <c r="I2013" s="3">
        <v>1</v>
      </c>
    </row>
    <row r="2014" spans="1:9" ht="45" x14ac:dyDescent="0.25">
      <c r="A2014" s="1148"/>
      <c r="B2014" s="925"/>
      <c r="C2014" s="119" t="s">
        <v>147</v>
      </c>
      <c r="D2014" s="120" t="s">
        <v>148</v>
      </c>
      <c r="E2014" s="10" t="s">
        <v>149</v>
      </c>
      <c r="F2014" s="10" t="s">
        <v>121</v>
      </c>
      <c r="G2014" s="3">
        <v>435000</v>
      </c>
      <c r="H2014" s="3">
        <v>435000</v>
      </c>
      <c r="I2014" s="3">
        <v>1</v>
      </c>
    </row>
    <row r="2015" spans="1:9" ht="30" x14ac:dyDescent="0.25">
      <c r="A2015" s="1148"/>
      <c r="B2015" s="925"/>
      <c r="C2015" s="119" t="s">
        <v>150</v>
      </c>
      <c r="D2015" s="120" t="s">
        <v>151</v>
      </c>
      <c r="E2015" s="10" t="s">
        <v>149</v>
      </c>
      <c r="F2015" s="10" t="s">
        <v>121</v>
      </c>
      <c r="G2015" s="3">
        <v>1010000</v>
      </c>
      <c r="H2015" s="3">
        <v>1010000</v>
      </c>
      <c r="I2015" s="3">
        <v>1</v>
      </c>
    </row>
    <row r="2016" spans="1:9" ht="30" x14ac:dyDescent="0.25">
      <c r="A2016" s="1148"/>
      <c r="B2016" s="925"/>
      <c r="C2016" s="119" t="s">
        <v>152</v>
      </c>
      <c r="D2016" s="120" t="s">
        <v>151</v>
      </c>
      <c r="E2016" s="10" t="s">
        <v>149</v>
      </c>
      <c r="F2016" s="10" t="s">
        <v>121</v>
      </c>
      <c r="G2016" s="3">
        <v>555000</v>
      </c>
      <c r="H2016" s="3">
        <v>555000</v>
      </c>
      <c r="I2016" s="3">
        <v>1</v>
      </c>
    </row>
    <row r="2017" spans="1:9" x14ac:dyDescent="0.25">
      <c r="A2017" s="1148"/>
      <c r="B2017" s="916" t="s">
        <v>153</v>
      </c>
      <c r="C2017" s="916"/>
      <c r="D2017" s="916"/>
      <c r="E2017" s="916"/>
      <c r="F2017" s="916"/>
      <c r="G2017" s="916"/>
      <c r="H2017" s="2">
        <v>2000000</v>
      </c>
      <c r="I2017" s="2"/>
    </row>
    <row r="2018" spans="1:9" x14ac:dyDescent="0.25">
      <c r="A2018" s="1148"/>
      <c r="B2018" s="917" t="s">
        <v>154</v>
      </c>
      <c r="C2018" s="917"/>
      <c r="D2018" s="917"/>
      <c r="E2018" s="917"/>
      <c r="F2018" s="917"/>
      <c r="G2018" s="917"/>
      <c r="H2018" s="72">
        <v>1800000</v>
      </c>
      <c r="I2018" s="72"/>
    </row>
    <row r="2019" spans="1:9" ht="15.75" thickBot="1" x14ac:dyDescent="0.3">
      <c r="A2019" s="1148"/>
      <c r="B2019" s="842"/>
      <c r="C2019" s="525" t="s">
        <v>7859</v>
      </c>
      <c r="D2019" s="816" t="s">
        <v>7860</v>
      </c>
      <c r="E2019" s="840" t="s">
        <v>172</v>
      </c>
      <c r="F2019" s="840" t="s">
        <v>121</v>
      </c>
      <c r="G2019" s="526">
        <v>800000</v>
      </c>
      <c r="H2019" s="526">
        <v>800000</v>
      </c>
      <c r="I2019" s="3">
        <v>1</v>
      </c>
    </row>
    <row r="2020" spans="1:9" ht="15.75" thickBot="1" x14ac:dyDescent="0.3">
      <c r="A2020" s="1148"/>
      <c r="B2020" s="842"/>
      <c r="C2020" s="525" t="s">
        <v>7861</v>
      </c>
      <c r="D2020" s="816" t="s">
        <v>7860</v>
      </c>
      <c r="E2020" s="840" t="s">
        <v>172</v>
      </c>
      <c r="F2020" s="840" t="s">
        <v>121</v>
      </c>
      <c r="G2020" s="526">
        <v>500000</v>
      </c>
      <c r="H2020" s="526">
        <v>500000</v>
      </c>
      <c r="I2020" s="3">
        <v>1</v>
      </c>
    </row>
    <row r="2021" spans="1:9" ht="15.75" thickBot="1" x14ac:dyDescent="0.3">
      <c r="A2021" s="1148"/>
      <c r="B2021" s="842"/>
      <c r="C2021" s="525" t="s">
        <v>7862</v>
      </c>
      <c r="D2021" s="816" t="s">
        <v>7860</v>
      </c>
      <c r="E2021" s="840" t="s">
        <v>172</v>
      </c>
      <c r="F2021" s="840" t="s">
        <v>121</v>
      </c>
      <c r="G2021" s="526">
        <v>700000</v>
      </c>
      <c r="H2021" s="526">
        <v>700000</v>
      </c>
      <c r="I2021" s="3">
        <v>1</v>
      </c>
    </row>
    <row r="2022" spans="1:9" ht="15.75" thickBot="1" x14ac:dyDescent="0.3">
      <c r="A2022" s="1148"/>
      <c r="B2022" s="842"/>
      <c r="C2022" s="525" t="s">
        <v>7863</v>
      </c>
      <c r="D2022" s="816" t="s">
        <v>7860</v>
      </c>
      <c r="E2022" s="840" t="s">
        <v>172</v>
      </c>
      <c r="F2022" s="840" t="s">
        <v>121</v>
      </c>
      <c r="G2022" s="526">
        <v>350000</v>
      </c>
      <c r="H2022" s="526">
        <v>350000</v>
      </c>
      <c r="I2022" s="3">
        <v>1</v>
      </c>
    </row>
    <row r="2023" spans="1:9" ht="15.75" thickBot="1" x14ac:dyDescent="0.3">
      <c r="A2023" s="1148"/>
      <c r="B2023" s="842"/>
      <c r="C2023" s="525" t="s">
        <v>7864</v>
      </c>
      <c r="D2023" s="816" t="s">
        <v>7860</v>
      </c>
      <c r="E2023" s="840" t="s">
        <v>172</v>
      </c>
      <c r="F2023" s="840" t="s">
        <v>121</v>
      </c>
      <c r="G2023" s="526">
        <v>350000</v>
      </c>
      <c r="H2023" s="526">
        <v>350000</v>
      </c>
      <c r="I2023" s="3">
        <v>1</v>
      </c>
    </row>
    <row r="2024" spans="1:9" ht="45" x14ac:dyDescent="0.25">
      <c r="A2024" s="1148"/>
      <c r="B2024" s="925">
        <v>5134</v>
      </c>
      <c r="C2024" s="119" t="s">
        <v>155</v>
      </c>
      <c r="D2024" s="120" t="s">
        <v>156</v>
      </c>
      <c r="E2024" s="10" t="s">
        <v>149</v>
      </c>
      <c r="F2024" s="10" t="s">
        <v>121</v>
      </c>
      <c r="G2024" s="3">
        <v>400000</v>
      </c>
      <c r="H2024" s="3">
        <v>400000</v>
      </c>
      <c r="I2024" s="3">
        <v>1</v>
      </c>
    </row>
    <row r="2025" spans="1:9" ht="30" x14ac:dyDescent="0.25">
      <c r="A2025" s="1148"/>
      <c r="B2025" s="925"/>
      <c r="C2025" s="119" t="s">
        <v>7508</v>
      </c>
      <c r="D2025" s="120" t="s">
        <v>519</v>
      </c>
      <c r="E2025" s="733" t="s">
        <v>149</v>
      </c>
      <c r="F2025" s="733" t="s">
        <v>121</v>
      </c>
      <c r="G2025" s="3">
        <v>466600</v>
      </c>
      <c r="H2025" s="3">
        <v>466600</v>
      </c>
      <c r="I2025" s="3">
        <v>1</v>
      </c>
    </row>
    <row r="2026" spans="1:9" ht="45" x14ac:dyDescent="0.25">
      <c r="A2026" s="1148"/>
      <c r="B2026" s="925"/>
      <c r="C2026" s="119" t="s">
        <v>157</v>
      </c>
      <c r="D2026" s="120" t="s">
        <v>158</v>
      </c>
      <c r="E2026" s="10" t="s">
        <v>149</v>
      </c>
      <c r="F2026" s="10" t="s">
        <v>121</v>
      </c>
      <c r="G2026" s="3">
        <v>450000</v>
      </c>
      <c r="H2026" s="3">
        <v>450000</v>
      </c>
      <c r="I2026" s="3">
        <v>1</v>
      </c>
    </row>
    <row r="2027" spans="1:9" ht="45" x14ac:dyDescent="0.25">
      <c r="A2027" s="1148"/>
      <c r="B2027" s="925"/>
      <c r="C2027" s="119" t="s">
        <v>159</v>
      </c>
      <c r="D2027" s="120" t="s">
        <v>160</v>
      </c>
      <c r="E2027" s="10" t="s">
        <v>149</v>
      </c>
      <c r="F2027" s="10" t="s">
        <v>121</v>
      </c>
      <c r="G2027" s="3">
        <v>450000</v>
      </c>
      <c r="H2027" s="3">
        <v>450000</v>
      </c>
      <c r="I2027" s="3">
        <v>1</v>
      </c>
    </row>
    <row r="2028" spans="1:9" ht="30" x14ac:dyDescent="0.25">
      <c r="A2028" s="1148"/>
      <c r="B2028" s="925"/>
      <c r="C2028" s="119" t="s">
        <v>161</v>
      </c>
      <c r="D2028" s="120" t="s">
        <v>162</v>
      </c>
      <c r="E2028" s="10" t="s">
        <v>149</v>
      </c>
      <c r="F2028" s="10" t="s">
        <v>121</v>
      </c>
      <c r="G2028" s="3">
        <v>500000</v>
      </c>
      <c r="H2028" s="3">
        <v>500000</v>
      </c>
      <c r="I2028" s="3">
        <v>1</v>
      </c>
    </row>
    <row r="2029" spans="1:9" x14ac:dyDescent="0.25">
      <c r="A2029" s="1148"/>
      <c r="B2029" s="917" t="s">
        <v>118</v>
      </c>
      <c r="C2029" s="917"/>
      <c r="D2029" s="917"/>
      <c r="E2029" s="917"/>
      <c r="F2029" s="917"/>
      <c r="G2029" s="917"/>
      <c r="H2029" s="72">
        <v>200000</v>
      </c>
      <c r="I2029" s="72"/>
    </row>
    <row r="2030" spans="1:9" ht="15.75" thickBot="1" x14ac:dyDescent="0.3">
      <c r="A2030" s="1148"/>
      <c r="B2030" s="817">
        <v>5134</v>
      </c>
      <c r="C2030" s="525" t="s">
        <v>7865</v>
      </c>
      <c r="D2030" s="816" t="s">
        <v>7866</v>
      </c>
      <c r="E2030" s="840" t="s">
        <v>126</v>
      </c>
      <c r="F2030" s="840" t="s">
        <v>121</v>
      </c>
      <c r="G2030" s="817" t="s">
        <v>7867</v>
      </c>
      <c r="H2030" s="817" t="s">
        <v>7867</v>
      </c>
      <c r="I2030" s="843">
        <v>1</v>
      </c>
    </row>
    <row r="2031" spans="1:9" ht="15.75" thickBot="1" x14ac:dyDescent="0.3">
      <c r="A2031" s="1148"/>
      <c r="B2031" s="735"/>
      <c r="C2031" s="119" t="s">
        <v>7509</v>
      </c>
      <c r="D2031" s="120" t="s">
        <v>164</v>
      </c>
      <c r="E2031" s="733" t="s">
        <v>126</v>
      </c>
      <c r="F2031" s="733" t="s">
        <v>121</v>
      </c>
      <c r="G2031" s="525" t="s">
        <v>7510</v>
      </c>
      <c r="H2031" s="525" t="s">
        <v>7510</v>
      </c>
      <c r="I2031" s="736">
        <v>1</v>
      </c>
    </row>
    <row r="2032" spans="1:9" x14ac:dyDescent="0.25">
      <c r="A2032" s="1148"/>
      <c r="B2032" s="10">
        <v>5134</v>
      </c>
      <c r="C2032" s="119" t="s">
        <v>163</v>
      </c>
      <c r="D2032" s="120" t="s">
        <v>164</v>
      </c>
      <c r="E2032" s="10" t="s">
        <v>126</v>
      </c>
      <c r="F2032" s="10" t="s">
        <v>121</v>
      </c>
      <c r="G2032" s="3">
        <v>200000</v>
      </c>
      <c r="H2032" s="3">
        <v>200000</v>
      </c>
      <c r="I2032" s="3">
        <v>1</v>
      </c>
    </row>
    <row r="2033" spans="1:9" x14ac:dyDescent="0.25">
      <c r="A2033" s="1148"/>
      <c r="B2033" s="916" t="s">
        <v>165</v>
      </c>
      <c r="C2033" s="916"/>
      <c r="D2033" s="916"/>
      <c r="E2033" s="916"/>
      <c r="F2033" s="916"/>
      <c r="G2033" s="916"/>
      <c r="H2033" s="2">
        <v>65151790</v>
      </c>
      <c r="I2033" s="2"/>
    </row>
    <row r="2034" spans="1:9" x14ac:dyDescent="0.25">
      <c r="A2034" s="1148"/>
      <c r="B2034" s="917" t="s">
        <v>154</v>
      </c>
      <c r="C2034" s="917"/>
      <c r="D2034" s="917"/>
      <c r="E2034" s="917"/>
      <c r="F2034" s="917"/>
      <c r="G2034" s="917"/>
      <c r="H2034" s="72">
        <v>64500270</v>
      </c>
      <c r="I2034" s="72"/>
    </row>
    <row r="2035" spans="1:9" ht="30" x14ac:dyDescent="0.25">
      <c r="A2035" s="1148"/>
      <c r="B2035" s="10">
        <v>4251</v>
      </c>
      <c r="C2035" s="119" t="s">
        <v>166</v>
      </c>
      <c r="D2035" s="120" t="s">
        <v>167</v>
      </c>
      <c r="E2035" s="10" t="s">
        <v>149</v>
      </c>
      <c r="F2035" s="10" t="s">
        <v>121</v>
      </c>
      <c r="G2035" s="3">
        <v>64500270</v>
      </c>
      <c r="H2035" s="3">
        <v>64500270</v>
      </c>
      <c r="I2035" s="3">
        <v>1</v>
      </c>
    </row>
    <row r="2036" spans="1:9" x14ac:dyDescent="0.25">
      <c r="A2036" s="1148"/>
      <c r="B2036" s="917" t="s">
        <v>118</v>
      </c>
      <c r="C2036" s="917"/>
      <c r="D2036" s="917"/>
      <c r="E2036" s="917"/>
      <c r="F2036" s="917"/>
      <c r="G2036" s="917"/>
      <c r="H2036" s="72">
        <v>651520</v>
      </c>
      <c r="I2036" s="72"/>
    </row>
    <row r="2037" spans="1:9" ht="30" x14ac:dyDescent="0.25">
      <c r="A2037" s="1148"/>
      <c r="B2037" s="10">
        <v>4251</v>
      </c>
      <c r="C2037" s="124">
        <v>71351540</v>
      </c>
      <c r="D2037" s="129" t="s">
        <v>168</v>
      </c>
      <c r="E2037" s="6" t="s">
        <v>149</v>
      </c>
      <c r="F2037" s="6" t="s">
        <v>121</v>
      </c>
      <c r="G2037" s="7">
        <v>651520</v>
      </c>
      <c r="H2037" s="7">
        <v>651520</v>
      </c>
      <c r="I2037" s="7">
        <v>1</v>
      </c>
    </row>
    <row r="2038" spans="1:9" x14ac:dyDescent="0.25">
      <c r="A2038" s="1148"/>
      <c r="B2038" s="916" t="s">
        <v>169</v>
      </c>
      <c r="C2038" s="916"/>
      <c r="D2038" s="916"/>
      <c r="E2038" s="916"/>
      <c r="F2038" s="916"/>
      <c r="G2038" s="916"/>
      <c r="H2038" s="2">
        <v>4998000</v>
      </c>
      <c r="I2038" s="2"/>
    </row>
    <row r="2039" spans="1:9" x14ac:dyDescent="0.25">
      <c r="A2039" s="1148"/>
      <c r="B2039" s="917" t="s">
        <v>154</v>
      </c>
      <c r="C2039" s="917"/>
      <c r="D2039" s="917"/>
      <c r="E2039" s="917"/>
      <c r="F2039" s="917"/>
      <c r="G2039" s="917"/>
      <c r="H2039" s="72">
        <v>4898040</v>
      </c>
      <c r="I2039" s="72"/>
    </row>
    <row r="2040" spans="1:9" ht="30" x14ac:dyDescent="0.25">
      <c r="A2040" s="1148"/>
      <c r="B2040" s="10">
        <v>4251</v>
      </c>
      <c r="C2040" s="119" t="s">
        <v>170</v>
      </c>
      <c r="D2040" s="120" t="s">
        <v>171</v>
      </c>
      <c r="E2040" s="10" t="s">
        <v>126</v>
      </c>
      <c r="F2040" s="10" t="s">
        <v>121</v>
      </c>
      <c r="G2040" s="3">
        <v>4898040</v>
      </c>
      <c r="H2040" s="3">
        <v>4898040</v>
      </c>
      <c r="I2040" s="3">
        <v>1</v>
      </c>
    </row>
    <row r="2041" spans="1:9" x14ac:dyDescent="0.25">
      <c r="A2041" s="1148"/>
      <c r="B2041" s="917" t="s">
        <v>118</v>
      </c>
      <c r="C2041" s="917"/>
      <c r="D2041" s="917"/>
      <c r="E2041" s="917"/>
      <c r="F2041" s="917"/>
      <c r="G2041" s="917"/>
      <c r="H2041" s="72">
        <v>99960</v>
      </c>
      <c r="I2041" s="72"/>
    </row>
    <row r="2042" spans="1:9" ht="30" x14ac:dyDescent="0.25">
      <c r="A2042" s="1148"/>
      <c r="B2042" s="455" t="s">
        <v>5628</v>
      </c>
      <c r="C2042" s="120" t="s">
        <v>7736</v>
      </c>
      <c r="D2042" s="120" t="s">
        <v>5270</v>
      </c>
      <c r="E2042" s="120" t="s">
        <v>172</v>
      </c>
      <c r="F2042" s="120" t="s">
        <v>121</v>
      </c>
      <c r="G2042" s="399">
        <v>0</v>
      </c>
      <c r="H2042" s="399">
        <v>0</v>
      </c>
      <c r="I2042" s="803">
        <v>1</v>
      </c>
    </row>
    <row r="2043" spans="1:9" ht="30" x14ac:dyDescent="0.25">
      <c r="A2043" s="1148"/>
      <c r="B2043" s="10">
        <v>4251</v>
      </c>
      <c r="C2043" s="124">
        <v>71351540</v>
      </c>
      <c r="D2043" s="129" t="s">
        <v>168</v>
      </c>
      <c r="E2043" s="6" t="s">
        <v>172</v>
      </c>
      <c r="F2043" s="6" t="s">
        <v>121</v>
      </c>
      <c r="G2043" s="7">
        <v>99960</v>
      </c>
      <c r="H2043" s="7">
        <v>99960</v>
      </c>
      <c r="I2043" s="7">
        <v>1</v>
      </c>
    </row>
    <row r="2044" spans="1:9" x14ac:dyDescent="0.25">
      <c r="A2044" s="1148"/>
      <c r="B2044" s="916" t="s">
        <v>173</v>
      </c>
      <c r="C2044" s="916"/>
      <c r="D2044" s="916"/>
      <c r="E2044" s="916"/>
      <c r="F2044" s="916"/>
      <c r="G2044" s="916"/>
      <c r="H2044" s="2">
        <v>5000000</v>
      </c>
      <c r="I2044" s="2"/>
    </row>
    <row r="2045" spans="1:9" x14ac:dyDescent="0.25">
      <c r="A2045" s="1148"/>
      <c r="B2045" s="917" t="s">
        <v>154</v>
      </c>
      <c r="C2045" s="917"/>
      <c r="D2045" s="917"/>
      <c r="E2045" s="917"/>
      <c r="F2045" s="917"/>
      <c r="G2045" s="917"/>
      <c r="H2045" s="72">
        <v>4900000</v>
      </c>
      <c r="I2045" s="72"/>
    </row>
    <row r="2046" spans="1:9" ht="30" x14ac:dyDescent="0.25">
      <c r="A2046" s="1148"/>
      <c r="B2046" s="10">
        <v>4251</v>
      </c>
      <c r="C2046" s="119" t="s">
        <v>174</v>
      </c>
      <c r="D2046" s="120" t="s">
        <v>171</v>
      </c>
      <c r="E2046" s="10" t="s">
        <v>126</v>
      </c>
      <c r="F2046" s="10" t="s">
        <v>121</v>
      </c>
      <c r="G2046" s="3">
        <v>4900000</v>
      </c>
      <c r="H2046" s="3">
        <v>4900000</v>
      </c>
      <c r="I2046" s="3">
        <v>1</v>
      </c>
    </row>
    <row r="2047" spans="1:9" x14ac:dyDescent="0.25">
      <c r="A2047" s="1148"/>
      <c r="B2047" s="917" t="s">
        <v>118</v>
      </c>
      <c r="C2047" s="917"/>
      <c r="D2047" s="917"/>
      <c r="E2047" s="917"/>
      <c r="F2047" s="917"/>
      <c r="G2047" s="917"/>
      <c r="H2047" s="72">
        <v>100000</v>
      </c>
      <c r="I2047" s="72"/>
    </row>
    <row r="2048" spans="1:9" ht="30" x14ac:dyDescent="0.25">
      <c r="A2048" s="1148"/>
      <c r="B2048" s="10">
        <v>4251</v>
      </c>
      <c r="C2048" s="124">
        <v>71351540</v>
      </c>
      <c r="D2048" s="129" t="s">
        <v>168</v>
      </c>
      <c r="E2048" s="6" t="s">
        <v>172</v>
      </c>
      <c r="F2048" s="6" t="s">
        <v>121</v>
      </c>
      <c r="G2048" s="7">
        <v>100000</v>
      </c>
      <c r="H2048" s="7">
        <v>100000</v>
      </c>
      <c r="I2048" s="7">
        <v>1</v>
      </c>
    </row>
    <row r="2049" spans="1:9" x14ac:dyDescent="0.25">
      <c r="A2049" s="1148"/>
      <c r="B2049" s="916" t="s">
        <v>175</v>
      </c>
      <c r="C2049" s="916"/>
      <c r="D2049" s="916"/>
      <c r="E2049" s="916"/>
      <c r="F2049" s="916"/>
      <c r="G2049" s="916"/>
      <c r="H2049" s="2">
        <v>5000000</v>
      </c>
      <c r="I2049" s="2"/>
    </row>
    <row r="2050" spans="1:9" x14ac:dyDescent="0.25">
      <c r="A2050" s="1148"/>
      <c r="B2050" s="917" t="s">
        <v>154</v>
      </c>
      <c r="C2050" s="917"/>
      <c r="D2050" s="917"/>
      <c r="E2050" s="917"/>
      <c r="F2050" s="917"/>
      <c r="G2050" s="917"/>
      <c r="H2050" s="72">
        <v>4900000</v>
      </c>
      <c r="I2050" s="72"/>
    </row>
    <row r="2051" spans="1:9" ht="45" x14ac:dyDescent="0.25">
      <c r="A2051" s="1148"/>
      <c r="B2051" s="10">
        <v>4251</v>
      </c>
      <c r="C2051" s="119" t="s">
        <v>176</v>
      </c>
      <c r="D2051" s="120" t="s">
        <v>177</v>
      </c>
      <c r="E2051" s="10" t="s">
        <v>126</v>
      </c>
      <c r="F2051" s="10" t="s">
        <v>121</v>
      </c>
      <c r="G2051" s="3">
        <v>4900000</v>
      </c>
      <c r="H2051" s="3">
        <v>4900000</v>
      </c>
      <c r="I2051" s="3">
        <v>1</v>
      </c>
    </row>
    <row r="2052" spans="1:9" x14ac:dyDescent="0.25">
      <c r="A2052" s="1148"/>
      <c r="B2052" s="917" t="s">
        <v>118</v>
      </c>
      <c r="C2052" s="917"/>
      <c r="D2052" s="917"/>
      <c r="E2052" s="917"/>
      <c r="F2052" s="917"/>
      <c r="G2052" s="917"/>
      <c r="H2052" s="72">
        <v>100000</v>
      </c>
      <c r="I2052" s="72"/>
    </row>
    <row r="2053" spans="1:9" ht="30" x14ac:dyDescent="0.25">
      <c r="A2053" s="1148"/>
      <c r="B2053" s="10">
        <v>4251</v>
      </c>
      <c r="C2053" s="124">
        <v>71351540</v>
      </c>
      <c r="D2053" s="129" t="s">
        <v>168</v>
      </c>
      <c r="E2053" s="6" t="s">
        <v>172</v>
      </c>
      <c r="F2053" s="6" t="s">
        <v>121</v>
      </c>
      <c r="G2053" s="7">
        <v>100000</v>
      </c>
      <c r="H2053" s="7">
        <v>100000</v>
      </c>
      <c r="I2053" s="7">
        <v>1</v>
      </c>
    </row>
    <row r="2054" spans="1:9" x14ac:dyDescent="0.25">
      <c r="A2054" s="1148"/>
      <c r="B2054" s="916" t="s">
        <v>178</v>
      </c>
      <c r="C2054" s="916"/>
      <c r="D2054" s="916"/>
      <c r="E2054" s="916"/>
      <c r="F2054" s="916"/>
      <c r="G2054" s="916"/>
      <c r="H2054" s="2">
        <v>11066500</v>
      </c>
      <c r="I2054" s="2"/>
    </row>
    <row r="2055" spans="1:9" x14ac:dyDescent="0.25">
      <c r="A2055" s="1148"/>
      <c r="B2055" s="917" t="s">
        <v>11</v>
      </c>
      <c r="C2055" s="917"/>
      <c r="D2055" s="917"/>
      <c r="E2055" s="917"/>
      <c r="F2055" s="917"/>
      <c r="G2055" s="917"/>
      <c r="H2055" s="72">
        <v>11066500</v>
      </c>
      <c r="I2055" s="72"/>
    </row>
    <row r="2056" spans="1:9" x14ac:dyDescent="0.25">
      <c r="A2056" s="1148"/>
      <c r="B2056" s="925">
        <v>5129</v>
      </c>
      <c r="C2056" s="119" t="s">
        <v>179</v>
      </c>
      <c r="D2056" s="120" t="s">
        <v>180</v>
      </c>
      <c r="E2056" s="10" t="s">
        <v>14</v>
      </c>
      <c r="F2056" s="10" t="s">
        <v>181</v>
      </c>
      <c r="G2056" s="3">
        <v>800</v>
      </c>
      <c r="H2056" s="3">
        <v>740000</v>
      </c>
      <c r="I2056" s="3">
        <v>925</v>
      </c>
    </row>
    <row r="2057" spans="1:9" x14ac:dyDescent="0.25">
      <c r="A2057" s="1148"/>
      <c r="B2057" s="925"/>
      <c r="C2057" s="119" t="s">
        <v>182</v>
      </c>
      <c r="D2057" s="120" t="s">
        <v>183</v>
      </c>
      <c r="E2057" s="10" t="s">
        <v>14</v>
      </c>
      <c r="F2057" s="10" t="s">
        <v>181</v>
      </c>
      <c r="G2057" s="3">
        <v>1000</v>
      </c>
      <c r="H2057" s="3">
        <v>180000</v>
      </c>
      <c r="I2057" s="3">
        <v>180</v>
      </c>
    </row>
    <row r="2058" spans="1:9" ht="30" x14ac:dyDescent="0.25">
      <c r="A2058" s="1148"/>
      <c r="B2058" s="925"/>
      <c r="C2058" s="119" t="s">
        <v>184</v>
      </c>
      <c r="D2058" s="120" t="s">
        <v>185</v>
      </c>
      <c r="E2058" s="10" t="s">
        <v>14</v>
      </c>
      <c r="F2058" s="10" t="s">
        <v>181</v>
      </c>
      <c r="G2058" s="3">
        <v>530</v>
      </c>
      <c r="H2058" s="3">
        <v>172250</v>
      </c>
      <c r="I2058" s="3">
        <v>325</v>
      </c>
    </row>
    <row r="2059" spans="1:9" ht="30" x14ac:dyDescent="0.25">
      <c r="A2059" s="1148"/>
      <c r="B2059" s="925"/>
      <c r="C2059" s="119" t="s">
        <v>186</v>
      </c>
      <c r="D2059" s="120" t="s">
        <v>187</v>
      </c>
      <c r="E2059" s="10" t="s">
        <v>14</v>
      </c>
      <c r="F2059" s="10" t="s">
        <v>181</v>
      </c>
      <c r="G2059" s="3">
        <v>550</v>
      </c>
      <c r="H2059" s="3">
        <v>574750</v>
      </c>
      <c r="I2059" s="3">
        <v>1045</v>
      </c>
    </row>
    <row r="2060" spans="1:9" ht="30" x14ac:dyDescent="0.25">
      <c r="A2060" s="1148"/>
      <c r="B2060" s="925"/>
      <c r="C2060" s="119" t="s">
        <v>188</v>
      </c>
      <c r="D2060" s="120" t="s">
        <v>189</v>
      </c>
      <c r="E2060" s="10" t="s">
        <v>126</v>
      </c>
      <c r="F2060" s="10" t="s">
        <v>15</v>
      </c>
      <c r="G2060" s="3">
        <v>850000</v>
      </c>
      <c r="H2060" s="3">
        <v>4250000</v>
      </c>
      <c r="I2060" s="3">
        <v>5</v>
      </c>
    </row>
    <row r="2061" spans="1:9" ht="30" x14ac:dyDescent="0.25">
      <c r="A2061" s="1148"/>
      <c r="B2061" s="925"/>
      <c r="C2061" s="119" t="s">
        <v>190</v>
      </c>
      <c r="D2061" s="120" t="s">
        <v>191</v>
      </c>
      <c r="E2061" s="10" t="s">
        <v>126</v>
      </c>
      <c r="F2061" s="10" t="s">
        <v>15</v>
      </c>
      <c r="G2061" s="3">
        <v>180000</v>
      </c>
      <c r="H2061" s="3">
        <v>1080000</v>
      </c>
      <c r="I2061" s="3">
        <v>6</v>
      </c>
    </row>
    <row r="2062" spans="1:9" ht="30" x14ac:dyDescent="0.25">
      <c r="A2062" s="1148"/>
      <c r="B2062" s="925"/>
      <c r="C2062" s="119" t="s">
        <v>192</v>
      </c>
      <c r="D2062" s="120" t="s">
        <v>193</v>
      </c>
      <c r="E2062" s="10" t="s">
        <v>126</v>
      </c>
      <c r="F2062" s="10" t="s">
        <v>15</v>
      </c>
      <c r="G2062" s="3">
        <v>215000</v>
      </c>
      <c r="H2062" s="3">
        <v>215000</v>
      </c>
      <c r="I2062" s="3">
        <v>1</v>
      </c>
    </row>
    <row r="2063" spans="1:9" ht="30" x14ac:dyDescent="0.25">
      <c r="A2063" s="1148"/>
      <c r="B2063" s="925"/>
      <c r="C2063" s="119" t="s">
        <v>194</v>
      </c>
      <c r="D2063" s="120" t="s">
        <v>195</v>
      </c>
      <c r="E2063" s="10" t="s">
        <v>126</v>
      </c>
      <c r="F2063" s="10" t="s">
        <v>15</v>
      </c>
      <c r="G2063" s="3">
        <v>80000</v>
      </c>
      <c r="H2063" s="3">
        <v>640000</v>
      </c>
      <c r="I2063" s="3">
        <v>8</v>
      </c>
    </row>
    <row r="2064" spans="1:9" ht="30" x14ac:dyDescent="0.25">
      <c r="A2064" s="1148"/>
      <c r="B2064" s="925"/>
      <c r="C2064" s="119" t="s">
        <v>196</v>
      </c>
      <c r="D2064" s="120" t="s">
        <v>197</v>
      </c>
      <c r="E2064" s="10" t="s">
        <v>126</v>
      </c>
      <c r="F2064" s="10" t="s">
        <v>15</v>
      </c>
      <c r="G2064" s="3">
        <v>25000</v>
      </c>
      <c r="H2064" s="3">
        <v>100000</v>
      </c>
      <c r="I2064" s="3">
        <v>4</v>
      </c>
    </row>
    <row r="2065" spans="1:9" ht="30" x14ac:dyDescent="0.25">
      <c r="A2065" s="1148"/>
      <c r="B2065" s="925"/>
      <c r="C2065" s="119" t="s">
        <v>198</v>
      </c>
      <c r="D2065" s="120" t="s">
        <v>199</v>
      </c>
      <c r="E2065" s="10" t="s">
        <v>126</v>
      </c>
      <c r="F2065" s="10" t="s">
        <v>15</v>
      </c>
      <c r="G2065" s="3">
        <v>80000</v>
      </c>
      <c r="H2065" s="3">
        <v>160000</v>
      </c>
      <c r="I2065" s="3">
        <v>2</v>
      </c>
    </row>
    <row r="2066" spans="1:9" ht="30" x14ac:dyDescent="0.25">
      <c r="A2066" s="1148"/>
      <c r="B2066" s="925"/>
      <c r="C2066" s="119" t="s">
        <v>200</v>
      </c>
      <c r="D2066" s="120" t="s">
        <v>201</v>
      </c>
      <c r="E2066" s="10" t="s">
        <v>126</v>
      </c>
      <c r="F2066" s="10" t="s">
        <v>15</v>
      </c>
      <c r="G2066" s="3">
        <v>75000</v>
      </c>
      <c r="H2066" s="3">
        <v>300000</v>
      </c>
      <c r="I2066" s="3">
        <v>4</v>
      </c>
    </row>
    <row r="2067" spans="1:9" x14ac:dyDescent="0.25">
      <c r="A2067" s="1148"/>
      <c r="B2067" s="925"/>
      <c r="C2067" s="119" t="s">
        <v>202</v>
      </c>
      <c r="D2067" s="120" t="s">
        <v>203</v>
      </c>
      <c r="E2067" s="10" t="s">
        <v>126</v>
      </c>
      <c r="F2067" s="10" t="s">
        <v>15</v>
      </c>
      <c r="G2067" s="3">
        <v>1000</v>
      </c>
      <c r="H2067" s="3">
        <v>488000</v>
      </c>
      <c r="I2067" s="3">
        <v>488</v>
      </c>
    </row>
    <row r="2068" spans="1:9" ht="30" x14ac:dyDescent="0.25">
      <c r="A2068" s="1148"/>
      <c r="B2068" s="925"/>
      <c r="C2068" s="119" t="s">
        <v>204</v>
      </c>
      <c r="D2068" s="120" t="s">
        <v>205</v>
      </c>
      <c r="E2068" s="10" t="s">
        <v>126</v>
      </c>
      <c r="F2068" s="10" t="s">
        <v>15</v>
      </c>
      <c r="G2068" s="3">
        <v>500</v>
      </c>
      <c r="H2068" s="3">
        <v>244000</v>
      </c>
      <c r="I2068" s="3">
        <v>488</v>
      </c>
    </row>
    <row r="2069" spans="1:9" ht="30" x14ac:dyDescent="0.25">
      <c r="A2069" s="1148"/>
      <c r="B2069" s="925"/>
      <c r="C2069" s="119" t="s">
        <v>206</v>
      </c>
      <c r="D2069" s="120" t="s">
        <v>207</v>
      </c>
      <c r="E2069" s="10" t="s">
        <v>126</v>
      </c>
      <c r="F2069" s="10" t="s">
        <v>15</v>
      </c>
      <c r="G2069" s="3">
        <v>150000</v>
      </c>
      <c r="H2069" s="3">
        <v>1500000</v>
      </c>
      <c r="I2069" s="3">
        <v>10</v>
      </c>
    </row>
    <row r="2070" spans="1:9" ht="30" x14ac:dyDescent="0.25">
      <c r="A2070" s="1148"/>
      <c r="B2070" s="925"/>
      <c r="C2070" s="119" t="s">
        <v>208</v>
      </c>
      <c r="D2070" s="120" t="s">
        <v>209</v>
      </c>
      <c r="E2070" s="10" t="s">
        <v>126</v>
      </c>
      <c r="F2070" s="10" t="s">
        <v>15</v>
      </c>
      <c r="G2070" s="3">
        <v>6500</v>
      </c>
      <c r="H2070" s="3">
        <v>422500</v>
      </c>
      <c r="I2070" s="3">
        <v>65</v>
      </c>
    </row>
    <row r="2071" spans="1:9" x14ac:dyDescent="0.25">
      <c r="A2071" s="1148"/>
      <c r="B2071" s="916" t="s">
        <v>210</v>
      </c>
      <c r="C2071" s="916"/>
      <c r="D2071" s="916"/>
      <c r="E2071" s="916"/>
      <c r="F2071" s="916"/>
      <c r="G2071" s="916"/>
      <c r="H2071" s="2">
        <v>10000000</v>
      </c>
      <c r="I2071" s="2"/>
    </row>
    <row r="2072" spans="1:9" x14ac:dyDescent="0.25">
      <c r="A2072" s="1148"/>
      <c r="B2072" s="917" t="s">
        <v>154</v>
      </c>
      <c r="C2072" s="917"/>
      <c r="D2072" s="917"/>
      <c r="E2072" s="917"/>
      <c r="F2072" s="917"/>
      <c r="G2072" s="917"/>
      <c r="H2072" s="72">
        <v>3920000</v>
      </c>
      <c r="I2072" s="72"/>
    </row>
    <row r="2073" spans="1:9" ht="30" x14ac:dyDescent="0.25">
      <c r="A2073" s="1148"/>
      <c r="B2073" s="10">
        <v>4861</v>
      </c>
      <c r="C2073" s="119" t="s">
        <v>211</v>
      </c>
      <c r="D2073" s="120" t="s">
        <v>171</v>
      </c>
      <c r="E2073" s="10" t="s">
        <v>149</v>
      </c>
      <c r="F2073" s="10" t="s">
        <v>121</v>
      </c>
      <c r="G2073" s="3">
        <v>3920000</v>
      </c>
      <c r="H2073" s="3">
        <v>3920000</v>
      </c>
      <c r="I2073" s="3">
        <v>1</v>
      </c>
    </row>
    <row r="2074" spans="1:9" x14ac:dyDescent="0.25">
      <c r="A2074" s="1148"/>
      <c r="B2074" s="917" t="s">
        <v>118</v>
      </c>
      <c r="C2074" s="917"/>
      <c r="D2074" s="917"/>
      <c r="E2074" s="917"/>
      <c r="F2074" s="917"/>
      <c r="G2074" s="917"/>
      <c r="H2074" s="72">
        <v>6080000</v>
      </c>
      <c r="I2074" s="72"/>
    </row>
    <row r="2075" spans="1:9" ht="30" x14ac:dyDescent="0.25">
      <c r="A2075" s="1148"/>
      <c r="B2075" s="925">
        <v>4861</v>
      </c>
      <c r="C2075" s="119" t="s">
        <v>212</v>
      </c>
      <c r="D2075" s="120" t="s">
        <v>213</v>
      </c>
      <c r="E2075" s="10" t="s">
        <v>149</v>
      </c>
      <c r="F2075" s="10" t="s">
        <v>121</v>
      </c>
      <c r="G2075" s="3">
        <v>6000000</v>
      </c>
      <c r="H2075" s="3">
        <v>6000000</v>
      </c>
      <c r="I2075" s="3">
        <v>1</v>
      </c>
    </row>
    <row r="2076" spans="1:9" ht="30" x14ac:dyDescent="0.25">
      <c r="A2076" s="1148"/>
      <c r="B2076" s="925"/>
      <c r="C2076" s="119">
        <v>71351540</v>
      </c>
      <c r="D2076" s="120" t="s">
        <v>168</v>
      </c>
      <c r="E2076" s="10" t="s">
        <v>149</v>
      </c>
      <c r="F2076" s="10" t="s">
        <v>121</v>
      </c>
      <c r="G2076" s="3">
        <v>80000</v>
      </c>
      <c r="H2076" s="3">
        <v>80000</v>
      </c>
      <c r="I2076" s="3">
        <v>1</v>
      </c>
    </row>
    <row r="2077" spans="1:9" x14ac:dyDescent="0.25">
      <c r="A2077" s="1148"/>
      <c r="B2077" s="916" t="s">
        <v>214</v>
      </c>
      <c r="C2077" s="916"/>
      <c r="D2077" s="916"/>
      <c r="E2077" s="916"/>
      <c r="F2077" s="916"/>
      <c r="G2077" s="916"/>
      <c r="H2077" s="2">
        <v>44999940</v>
      </c>
      <c r="I2077" s="2"/>
    </row>
    <row r="2078" spans="1:9" x14ac:dyDescent="0.25">
      <c r="A2078" s="1148"/>
      <c r="B2078" s="917" t="s">
        <v>154</v>
      </c>
      <c r="C2078" s="917"/>
      <c r="D2078" s="917"/>
      <c r="E2078" s="917"/>
      <c r="F2078" s="917"/>
      <c r="G2078" s="917"/>
      <c r="H2078" s="72">
        <v>44099940</v>
      </c>
      <c r="I2078" s="72"/>
    </row>
    <row r="2079" spans="1:9" ht="30" x14ac:dyDescent="0.25">
      <c r="A2079" s="1148"/>
      <c r="B2079" s="10">
        <v>4251</v>
      </c>
      <c r="C2079" s="119" t="s">
        <v>215</v>
      </c>
      <c r="D2079" s="120" t="s">
        <v>216</v>
      </c>
      <c r="E2079" s="10" t="s">
        <v>149</v>
      </c>
      <c r="F2079" s="10" t="s">
        <v>121</v>
      </c>
      <c r="G2079" s="3">
        <v>44099940</v>
      </c>
      <c r="H2079" s="3">
        <v>44099940</v>
      </c>
      <c r="I2079" s="3">
        <v>1</v>
      </c>
    </row>
    <row r="2080" spans="1:9" x14ac:dyDescent="0.25">
      <c r="A2080" s="1148"/>
      <c r="B2080" s="917" t="s">
        <v>118</v>
      </c>
      <c r="C2080" s="917"/>
      <c r="D2080" s="917"/>
      <c r="E2080" s="917"/>
      <c r="F2080" s="917"/>
      <c r="G2080" s="917"/>
      <c r="H2080" s="72">
        <v>900000</v>
      </c>
      <c r="I2080" s="72"/>
    </row>
    <row r="2081" spans="1:9" ht="30" x14ac:dyDescent="0.25">
      <c r="A2081" s="1148"/>
      <c r="B2081" s="10">
        <v>4251</v>
      </c>
      <c r="C2081" s="124">
        <v>71351540</v>
      </c>
      <c r="D2081" s="129" t="s">
        <v>168</v>
      </c>
      <c r="E2081" s="6" t="s">
        <v>149</v>
      </c>
      <c r="F2081" s="6" t="s">
        <v>121</v>
      </c>
      <c r="G2081" s="7">
        <v>900000</v>
      </c>
      <c r="H2081" s="7">
        <v>900000</v>
      </c>
      <c r="I2081" s="7">
        <v>1</v>
      </c>
    </row>
    <row r="2082" spans="1:9" x14ac:dyDescent="0.25">
      <c r="A2082" s="1148"/>
      <c r="B2082" s="916" t="s">
        <v>217</v>
      </c>
      <c r="C2082" s="916"/>
      <c r="D2082" s="916"/>
      <c r="E2082" s="916"/>
      <c r="F2082" s="916"/>
      <c r="G2082" s="916"/>
      <c r="H2082" s="2">
        <v>50930490</v>
      </c>
      <c r="I2082" s="2"/>
    </row>
    <row r="2083" spans="1:9" x14ac:dyDescent="0.25">
      <c r="A2083" s="1148"/>
      <c r="B2083" s="917" t="s">
        <v>154</v>
      </c>
      <c r="C2083" s="917"/>
      <c r="D2083" s="917"/>
      <c r="E2083" s="917"/>
      <c r="F2083" s="917"/>
      <c r="G2083" s="917"/>
      <c r="H2083" s="72">
        <v>49665734</v>
      </c>
      <c r="I2083" s="72"/>
    </row>
    <row r="2084" spans="1:9" ht="30" x14ac:dyDescent="0.25">
      <c r="A2084" s="1148"/>
      <c r="B2084" s="925">
        <v>5113</v>
      </c>
      <c r="C2084" s="119" t="s">
        <v>218</v>
      </c>
      <c r="D2084" s="120" t="s">
        <v>219</v>
      </c>
      <c r="E2084" s="10" t="s">
        <v>149</v>
      </c>
      <c r="F2084" s="10" t="s">
        <v>121</v>
      </c>
      <c r="G2084" s="3">
        <v>24803174</v>
      </c>
      <c r="H2084" s="3">
        <v>24803174</v>
      </c>
      <c r="I2084" s="3">
        <v>1</v>
      </c>
    </row>
    <row r="2085" spans="1:9" ht="30" x14ac:dyDescent="0.25">
      <c r="A2085" s="1148"/>
      <c r="B2085" s="925"/>
      <c r="C2085" s="119" t="s">
        <v>220</v>
      </c>
      <c r="D2085" s="120" t="s">
        <v>221</v>
      </c>
      <c r="E2085" s="10" t="s">
        <v>149</v>
      </c>
      <c r="F2085" s="10" t="s">
        <v>121</v>
      </c>
      <c r="G2085" s="3">
        <v>24862560</v>
      </c>
      <c r="H2085" s="3">
        <v>24862560</v>
      </c>
      <c r="I2085" s="3">
        <v>1</v>
      </c>
    </row>
    <row r="2086" spans="1:9" x14ac:dyDescent="0.25">
      <c r="A2086" s="1148"/>
      <c r="B2086" s="917" t="s">
        <v>118</v>
      </c>
      <c r="C2086" s="917"/>
      <c r="D2086" s="917"/>
      <c r="E2086" s="917"/>
      <c r="F2086" s="917"/>
      <c r="G2086" s="917"/>
      <c r="H2086" s="72">
        <v>1264756</v>
      </c>
      <c r="I2086" s="72"/>
    </row>
    <row r="2087" spans="1:9" ht="30" x14ac:dyDescent="0.25">
      <c r="A2087" s="1148"/>
      <c r="B2087" s="925">
        <v>5113</v>
      </c>
      <c r="C2087" s="124">
        <v>71351540</v>
      </c>
      <c r="D2087" s="129" t="s">
        <v>222</v>
      </c>
      <c r="E2087" s="6" t="s">
        <v>149</v>
      </c>
      <c r="F2087" s="6" t="s">
        <v>121</v>
      </c>
      <c r="G2087" s="7">
        <v>485652</v>
      </c>
      <c r="H2087" s="7">
        <v>485652</v>
      </c>
      <c r="I2087" s="7">
        <v>1</v>
      </c>
    </row>
    <row r="2088" spans="1:9" ht="30" x14ac:dyDescent="0.25">
      <c r="A2088" s="1148"/>
      <c r="B2088" s="925"/>
      <c r="C2088" s="124">
        <v>71351540</v>
      </c>
      <c r="D2088" s="129" t="s">
        <v>223</v>
      </c>
      <c r="E2088" s="6" t="s">
        <v>149</v>
      </c>
      <c r="F2088" s="6" t="s">
        <v>121</v>
      </c>
      <c r="G2088" s="7">
        <v>487348</v>
      </c>
      <c r="H2088" s="7">
        <v>487348</v>
      </c>
      <c r="I2088" s="7">
        <v>1</v>
      </c>
    </row>
    <row r="2089" spans="1:9" ht="30" x14ac:dyDescent="0.25">
      <c r="A2089" s="1148"/>
      <c r="B2089" s="925"/>
      <c r="C2089" s="119" t="s">
        <v>224</v>
      </c>
      <c r="D2089" s="120" t="s">
        <v>225</v>
      </c>
      <c r="E2089" s="10" t="s">
        <v>120</v>
      </c>
      <c r="F2089" s="10" t="s">
        <v>121</v>
      </c>
      <c r="G2089" s="3">
        <v>145692</v>
      </c>
      <c r="H2089" s="3">
        <v>145692</v>
      </c>
      <c r="I2089" s="3">
        <v>1</v>
      </c>
    </row>
    <row r="2090" spans="1:9" ht="30" x14ac:dyDescent="0.25">
      <c r="A2090" s="1148"/>
      <c r="B2090" s="925"/>
      <c r="C2090" s="119" t="s">
        <v>226</v>
      </c>
      <c r="D2090" s="120" t="s">
        <v>227</v>
      </c>
      <c r="E2090" s="10" t="s">
        <v>120</v>
      </c>
      <c r="F2090" s="10" t="s">
        <v>121</v>
      </c>
      <c r="G2090" s="3">
        <v>146064</v>
      </c>
      <c r="H2090" s="3">
        <v>146064</v>
      </c>
      <c r="I2090" s="3">
        <v>1</v>
      </c>
    </row>
    <row r="2091" spans="1:9" x14ac:dyDescent="0.25">
      <c r="A2091" s="1148"/>
      <c r="B2091" s="916" t="s">
        <v>228</v>
      </c>
      <c r="C2091" s="916"/>
      <c r="D2091" s="916"/>
      <c r="E2091" s="916"/>
      <c r="F2091" s="916"/>
      <c r="G2091" s="916"/>
      <c r="H2091" s="2">
        <v>76770000</v>
      </c>
      <c r="I2091" s="2"/>
    </row>
    <row r="2092" spans="1:9" x14ac:dyDescent="0.25">
      <c r="A2092" s="1148"/>
      <c r="B2092" s="917" t="s">
        <v>11</v>
      </c>
      <c r="C2092" s="917"/>
      <c r="D2092" s="917"/>
      <c r="E2092" s="917"/>
      <c r="F2092" s="917"/>
      <c r="G2092" s="917"/>
      <c r="H2092" s="72">
        <v>4900000</v>
      </c>
      <c r="I2092" s="72"/>
    </row>
    <row r="2093" spans="1:9" ht="30" x14ac:dyDescent="0.25">
      <c r="A2093" s="1148"/>
      <c r="B2093" s="925">
        <v>4251</v>
      </c>
      <c r="C2093" s="135" t="s">
        <v>229</v>
      </c>
      <c r="D2093" s="136" t="s">
        <v>230</v>
      </c>
      <c r="E2093" s="10" t="s">
        <v>14</v>
      </c>
      <c r="F2093" s="10" t="s">
        <v>15</v>
      </c>
      <c r="G2093" s="4">
        <v>72000</v>
      </c>
      <c r="H2093" s="4">
        <v>72000</v>
      </c>
      <c r="I2093" s="4">
        <v>1</v>
      </c>
    </row>
    <row r="2094" spans="1:9" ht="30" x14ac:dyDescent="0.25">
      <c r="A2094" s="1148"/>
      <c r="B2094" s="925"/>
      <c r="C2094" s="119" t="s">
        <v>231</v>
      </c>
      <c r="D2094" s="120" t="s">
        <v>232</v>
      </c>
      <c r="E2094" s="10" t="s">
        <v>14</v>
      </c>
      <c r="F2094" s="10" t="s">
        <v>15</v>
      </c>
      <c r="G2094" s="3">
        <v>37200</v>
      </c>
      <c r="H2094" s="3">
        <v>892800</v>
      </c>
      <c r="I2094" s="3">
        <v>24</v>
      </c>
    </row>
    <row r="2095" spans="1:9" x14ac:dyDescent="0.25">
      <c r="A2095" s="1148"/>
      <c r="B2095" s="925"/>
      <c r="C2095" s="119" t="s">
        <v>233</v>
      </c>
      <c r="D2095" s="120" t="s">
        <v>234</v>
      </c>
      <c r="E2095" s="10" t="s">
        <v>14</v>
      </c>
      <c r="F2095" s="10" t="s">
        <v>15</v>
      </c>
      <c r="G2095" s="3">
        <v>78000</v>
      </c>
      <c r="H2095" s="3">
        <v>3744000</v>
      </c>
      <c r="I2095" s="3">
        <v>48</v>
      </c>
    </row>
    <row r="2096" spans="1:9" x14ac:dyDescent="0.25">
      <c r="A2096" s="1148"/>
      <c r="B2096" s="925"/>
      <c r="C2096" s="119" t="s">
        <v>235</v>
      </c>
      <c r="D2096" s="120" t="s">
        <v>236</v>
      </c>
      <c r="E2096" s="10" t="s">
        <v>14</v>
      </c>
      <c r="F2096" s="10" t="s">
        <v>15</v>
      </c>
      <c r="G2096" s="3">
        <v>191200</v>
      </c>
      <c r="H2096" s="3">
        <v>191200</v>
      </c>
      <c r="I2096" s="3">
        <v>1</v>
      </c>
    </row>
    <row r="2097" spans="1:9" x14ac:dyDescent="0.25">
      <c r="A2097" s="1148"/>
      <c r="B2097" s="917" t="s">
        <v>154</v>
      </c>
      <c r="C2097" s="917"/>
      <c r="D2097" s="917"/>
      <c r="E2097" s="917"/>
      <c r="F2097" s="917"/>
      <c r="G2097" s="917"/>
      <c r="H2097" s="72">
        <v>69957830</v>
      </c>
      <c r="I2097" s="72"/>
    </row>
    <row r="2098" spans="1:9" ht="15.75" thickBot="1" x14ac:dyDescent="0.3">
      <c r="A2098" s="1148"/>
      <c r="B2098" s="525">
        <v>5113</v>
      </c>
      <c r="C2098" s="525" t="s">
        <v>7719</v>
      </c>
      <c r="D2098" s="816" t="s">
        <v>6348</v>
      </c>
      <c r="E2098" s="800" t="s">
        <v>126</v>
      </c>
      <c r="F2098" s="799" t="s">
        <v>121</v>
      </c>
      <c r="G2098" s="817" t="s">
        <v>7720</v>
      </c>
      <c r="H2098" s="817" t="s">
        <v>7720</v>
      </c>
      <c r="I2098" s="803">
        <v>1</v>
      </c>
    </row>
    <row r="2099" spans="1:9" ht="45" x14ac:dyDescent="0.25">
      <c r="A2099" s="1148"/>
      <c r="B2099" s="925">
        <v>5113</v>
      </c>
      <c r="C2099" s="119" t="s">
        <v>237</v>
      </c>
      <c r="D2099" s="120" t="s">
        <v>238</v>
      </c>
      <c r="E2099" s="10" t="s">
        <v>149</v>
      </c>
      <c r="F2099" s="10" t="s">
        <v>121</v>
      </c>
      <c r="G2099" s="3">
        <v>9531670</v>
      </c>
      <c r="H2099" s="3">
        <v>9531670</v>
      </c>
      <c r="I2099" s="3">
        <v>1</v>
      </c>
    </row>
    <row r="2100" spans="1:9" x14ac:dyDescent="0.25">
      <c r="A2100" s="1148"/>
      <c r="B2100" s="925"/>
      <c r="C2100" s="455" t="s">
        <v>8020</v>
      </c>
      <c r="D2100" s="455" t="s">
        <v>4070</v>
      </c>
      <c r="E2100" s="880" t="s">
        <v>149</v>
      </c>
      <c r="F2100" s="880" t="s">
        <v>121</v>
      </c>
      <c r="G2100" s="3">
        <v>0</v>
      </c>
      <c r="H2100" s="3">
        <v>0</v>
      </c>
      <c r="I2100" s="3">
        <v>1</v>
      </c>
    </row>
    <row r="2101" spans="1:9" ht="45" x14ac:dyDescent="0.25">
      <c r="A2101" s="1148"/>
      <c r="B2101" s="925"/>
      <c r="C2101" s="119" t="s">
        <v>239</v>
      </c>
      <c r="D2101" s="120" t="s">
        <v>240</v>
      </c>
      <c r="E2101" s="10" t="s">
        <v>149</v>
      </c>
      <c r="F2101" s="10" t="s">
        <v>121</v>
      </c>
      <c r="G2101" s="3">
        <v>13617060</v>
      </c>
      <c r="H2101" s="3">
        <v>13617060</v>
      </c>
      <c r="I2101" s="3">
        <v>1</v>
      </c>
    </row>
    <row r="2102" spans="1:9" ht="45" x14ac:dyDescent="0.25">
      <c r="A2102" s="1148"/>
      <c r="B2102" s="925"/>
      <c r="C2102" s="119" t="s">
        <v>241</v>
      </c>
      <c r="D2102" s="120" t="s">
        <v>242</v>
      </c>
      <c r="E2102" s="10" t="s">
        <v>149</v>
      </c>
      <c r="F2102" s="10" t="s">
        <v>121</v>
      </c>
      <c r="G2102" s="3">
        <v>16395680</v>
      </c>
      <c r="H2102" s="3">
        <v>16395680</v>
      </c>
      <c r="I2102" s="3">
        <v>1</v>
      </c>
    </row>
    <row r="2103" spans="1:9" ht="60" x14ac:dyDescent="0.25">
      <c r="A2103" s="1148"/>
      <c r="B2103" s="925"/>
      <c r="C2103" s="119" t="s">
        <v>243</v>
      </c>
      <c r="D2103" s="120" t="s">
        <v>244</v>
      </c>
      <c r="E2103" s="10" t="s">
        <v>126</v>
      </c>
      <c r="F2103" s="10" t="s">
        <v>121</v>
      </c>
      <c r="G2103" s="3">
        <v>30413420</v>
      </c>
      <c r="H2103" s="3">
        <v>30413420</v>
      </c>
      <c r="I2103" s="3">
        <v>1</v>
      </c>
    </row>
    <row r="2104" spans="1:9" x14ac:dyDescent="0.25">
      <c r="A2104" s="1148"/>
      <c r="B2104" s="917" t="s">
        <v>118</v>
      </c>
      <c r="C2104" s="917"/>
      <c r="D2104" s="917"/>
      <c r="E2104" s="917"/>
      <c r="F2104" s="917"/>
      <c r="G2104" s="917"/>
      <c r="H2104" s="72">
        <v>1912170</v>
      </c>
      <c r="I2104" s="72"/>
    </row>
    <row r="2105" spans="1:9" ht="45" x14ac:dyDescent="0.25">
      <c r="A2105" s="1148"/>
      <c r="B2105" s="10">
        <v>4251</v>
      </c>
      <c r="C2105" s="124">
        <v>71351540</v>
      </c>
      <c r="D2105" s="129" t="s">
        <v>245</v>
      </c>
      <c r="E2105" s="6" t="s">
        <v>172</v>
      </c>
      <c r="F2105" s="6" t="s">
        <v>121</v>
      </c>
      <c r="G2105" s="7">
        <v>100000</v>
      </c>
      <c r="H2105" s="7">
        <v>100000</v>
      </c>
      <c r="I2105" s="7">
        <v>1</v>
      </c>
    </row>
    <row r="2106" spans="1:9" ht="15.75" thickBot="1" x14ac:dyDescent="0.3">
      <c r="A2106" s="1148"/>
      <c r="B2106" s="880"/>
      <c r="C2106" s="525" t="s">
        <v>7990</v>
      </c>
      <c r="D2106" s="816" t="s">
        <v>7991</v>
      </c>
      <c r="E2106" s="120" t="s">
        <v>120</v>
      </c>
      <c r="F2106" s="120" t="s">
        <v>121</v>
      </c>
      <c r="G2106" s="817" t="s">
        <v>7992</v>
      </c>
      <c r="H2106" s="817" t="s">
        <v>7992</v>
      </c>
      <c r="I2106" s="7">
        <v>1</v>
      </c>
    </row>
    <row r="2107" spans="1:9" ht="30" x14ac:dyDescent="0.25">
      <c r="A2107" s="1148"/>
      <c r="B2107" s="808"/>
      <c r="C2107" s="120" t="s">
        <v>4618</v>
      </c>
      <c r="D2107" s="120" t="s">
        <v>5270</v>
      </c>
      <c r="E2107" s="120" t="s">
        <v>172</v>
      </c>
      <c r="F2107" s="120" t="s">
        <v>121</v>
      </c>
      <c r="G2107" s="120">
        <v>545000</v>
      </c>
      <c r="H2107" s="120">
        <v>545000</v>
      </c>
      <c r="I2107" s="120">
        <v>1</v>
      </c>
    </row>
    <row r="2108" spans="1:9" ht="45" x14ac:dyDescent="0.25">
      <c r="A2108" s="1148"/>
      <c r="B2108" s="925">
        <v>5113</v>
      </c>
      <c r="C2108" s="124">
        <v>71351540</v>
      </c>
      <c r="D2108" s="129" t="s">
        <v>246</v>
      </c>
      <c r="E2108" s="6" t="s">
        <v>149</v>
      </c>
      <c r="F2108" s="6" t="s">
        <v>121</v>
      </c>
      <c r="G2108" s="7">
        <v>182472</v>
      </c>
      <c r="H2108" s="7">
        <v>182472</v>
      </c>
      <c r="I2108" s="7">
        <v>1</v>
      </c>
    </row>
    <row r="2109" spans="1:9" ht="45" x14ac:dyDescent="0.25">
      <c r="A2109" s="1148"/>
      <c r="B2109" s="925"/>
      <c r="C2109" s="124">
        <v>71351540</v>
      </c>
      <c r="D2109" s="129" t="s">
        <v>247</v>
      </c>
      <c r="E2109" s="6" t="s">
        <v>149</v>
      </c>
      <c r="F2109" s="6" t="s">
        <v>121</v>
      </c>
      <c r="G2109" s="7">
        <v>259092</v>
      </c>
      <c r="H2109" s="7">
        <v>259092</v>
      </c>
      <c r="I2109" s="7">
        <v>1</v>
      </c>
    </row>
    <row r="2110" spans="1:9" ht="45" x14ac:dyDescent="0.25">
      <c r="A2110" s="1148"/>
      <c r="B2110" s="925"/>
      <c r="C2110" s="124">
        <v>71351540</v>
      </c>
      <c r="D2110" s="129" t="s">
        <v>248</v>
      </c>
      <c r="E2110" s="6" t="s">
        <v>149</v>
      </c>
      <c r="F2110" s="6" t="s">
        <v>121</v>
      </c>
      <c r="G2110" s="7">
        <v>327912</v>
      </c>
      <c r="H2110" s="7">
        <v>327912</v>
      </c>
      <c r="I2110" s="7">
        <v>1</v>
      </c>
    </row>
    <row r="2111" spans="1:9" ht="60" x14ac:dyDescent="0.25">
      <c r="A2111" s="1148"/>
      <c r="B2111" s="925"/>
      <c r="C2111" s="124">
        <v>71351540</v>
      </c>
      <c r="D2111" s="129" t="s">
        <v>249</v>
      </c>
      <c r="E2111" s="6" t="s">
        <v>172</v>
      </c>
      <c r="F2111" s="6" t="s">
        <v>121</v>
      </c>
      <c r="G2111" s="7">
        <v>624505</v>
      </c>
      <c r="H2111" s="7">
        <v>624505</v>
      </c>
      <c r="I2111" s="7">
        <v>1</v>
      </c>
    </row>
    <row r="2112" spans="1:9" ht="45" x14ac:dyDescent="0.25">
      <c r="A2112" s="1148"/>
      <c r="B2112" s="925"/>
      <c r="C2112" s="119" t="s">
        <v>250</v>
      </c>
      <c r="D2112" s="120" t="s">
        <v>251</v>
      </c>
      <c r="E2112" s="10" t="s">
        <v>120</v>
      </c>
      <c r="F2112" s="10" t="s">
        <v>121</v>
      </c>
      <c r="G2112" s="3">
        <v>54744</v>
      </c>
      <c r="H2112" s="3">
        <v>54744</v>
      </c>
      <c r="I2112" s="3">
        <v>1</v>
      </c>
    </row>
    <row r="2113" spans="1:9" ht="45" x14ac:dyDescent="0.25">
      <c r="A2113" s="1148"/>
      <c r="B2113" s="925"/>
      <c r="C2113" s="119" t="s">
        <v>252</v>
      </c>
      <c r="D2113" s="120" t="s">
        <v>253</v>
      </c>
      <c r="E2113" s="10" t="s">
        <v>120</v>
      </c>
      <c r="F2113" s="10" t="s">
        <v>121</v>
      </c>
      <c r="G2113" s="3">
        <v>77724</v>
      </c>
      <c r="H2113" s="3">
        <v>77724</v>
      </c>
      <c r="I2113" s="3">
        <v>1</v>
      </c>
    </row>
    <row r="2114" spans="1:9" ht="45" x14ac:dyDescent="0.25">
      <c r="A2114" s="1148"/>
      <c r="B2114" s="925"/>
      <c r="C2114" s="119" t="s">
        <v>254</v>
      </c>
      <c r="D2114" s="120" t="s">
        <v>255</v>
      </c>
      <c r="E2114" s="10" t="s">
        <v>120</v>
      </c>
      <c r="F2114" s="10" t="s">
        <v>121</v>
      </c>
      <c r="G2114" s="3">
        <v>98369</v>
      </c>
      <c r="H2114" s="3">
        <v>98369</v>
      </c>
      <c r="I2114" s="3">
        <v>1</v>
      </c>
    </row>
    <row r="2115" spans="1:9" ht="60" x14ac:dyDescent="0.25">
      <c r="A2115" s="1148"/>
      <c r="B2115" s="925"/>
      <c r="C2115" s="119" t="s">
        <v>256</v>
      </c>
      <c r="D2115" s="120" t="s">
        <v>257</v>
      </c>
      <c r="E2115" s="10" t="s">
        <v>120</v>
      </c>
      <c r="F2115" s="10" t="s">
        <v>121</v>
      </c>
      <c r="G2115" s="3">
        <v>187352</v>
      </c>
      <c r="H2115" s="3">
        <v>187352</v>
      </c>
      <c r="I2115" s="3">
        <v>1</v>
      </c>
    </row>
    <row r="2116" spans="1:9" x14ac:dyDescent="0.25">
      <c r="A2116" s="1148"/>
      <c r="B2116" s="916" t="s">
        <v>258</v>
      </c>
      <c r="C2116" s="916"/>
      <c r="D2116" s="916"/>
      <c r="E2116" s="916"/>
      <c r="F2116" s="916"/>
      <c r="G2116" s="916"/>
      <c r="H2116" s="2">
        <v>46400000</v>
      </c>
      <c r="I2116" s="2"/>
    </row>
    <row r="2117" spans="1:9" x14ac:dyDescent="0.25">
      <c r="A2117" s="1148"/>
      <c r="B2117" s="917" t="s">
        <v>154</v>
      </c>
      <c r="C2117" s="917"/>
      <c r="D2117" s="917"/>
      <c r="E2117" s="917"/>
      <c r="F2117" s="917"/>
      <c r="G2117" s="917"/>
      <c r="H2117" s="72">
        <v>45472000</v>
      </c>
      <c r="I2117" s="72"/>
    </row>
    <row r="2118" spans="1:9" ht="30" x14ac:dyDescent="0.25">
      <c r="A2118" s="1148"/>
      <c r="B2118" s="10">
        <v>4251</v>
      </c>
      <c r="C2118" s="119" t="s">
        <v>259</v>
      </c>
      <c r="D2118" s="120" t="s">
        <v>260</v>
      </c>
      <c r="E2118" s="10" t="s">
        <v>149</v>
      </c>
      <c r="F2118" s="10" t="s">
        <v>121</v>
      </c>
      <c r="G2118" s="3">
        <v>45472000</v>
      </c>
      <c r="H2118" s="3">
        <v>45472000</v>
      </c>
      <c r="I2118" s="3">
        <v>1</v>
      </c>
    </row>
    <row r="2119" spans="1:9" x14ac:dyDescent="0.25">
      <c r="A2119" s="1148"/>
      <c r="B2119" s="917" t="s">
        <v>118</v>
      </c>
      <c r="C2119" s="917"/>
      <c r="D2119" s="917"/>
      <c r="E2119" s="917"/>
      <c r="F2119" s="917"/>
      <c r="G2119" s="917"/>
      <c r="H2119" s="72">
        <v>928000</v>
      </c>
      <c r="I2119" s="72"/>
    </row>
    <row r="2120" spans="1:9" ht="30" x14ac:dyDescent="0.25">
      <c r="A2120" s="1148"/>
      <c r="B2120" s="10">
        <v>4251</v>
      </c>
      <c r="C2120" s="124">
        <v>71351540</v>
      </c>
      <c r="D2120" s="129" t="s">
        <v>168</v>
      </c>
      <c r="E2120" s="6" t="s">
        <v>149</v>
      </c>
      <c r="F2120" s="6" t="s">
        <v>121</v>
      </c>
      <c r="G2120" s="7">
        <v>928000</v>
      </c>
      <c r="H2120" s="7">
        <v>928000</v>
      </c>
      <c r="I2120" s="7">
        <v>1</v>
      </c>
    </row>
    <row r="2121" spans="1:9" x14ac:dyDescent="0.25">
      <c r="A2121" s="1148"/>
      <c r="B2121" s="916" t="s">
        <v>261</v>
      </c>
      <c r="C2121" s="916"/>
      <c r="D2121" s="916"/>
      <c r="E2121" s="916"/>
      <c r="F2121" s="916"/>
      <c r="G2121" s="916"/>
      <c r="H2121" s="2">
        <v>2466852</v>
      </c>
      <c r="I2121" s="2"/>
    </row>
    <row r="2122" spans="1:9" x14ac:dyDescent="0.25">
      <c r="A2122" s="1148"/>
      <c r="B2122" s="917" t="s">
        <v>154</v>
      </c>
      <c r="C2122" s="917"/>
      <c r="D2122" s="917"/>
      <c r="E2122" s="917"/>
      <c r="F2122" s="917"/>
      <c r="G2122" s="917"/>
      <c r="H2122" s="72">
        <v>2402440</v>
      </c>
      <c r="I2122" s="72"/>
    </row>
    <row r="2123" spans="1:9" ht="30" x14ac:dyDescent="0.25">
      <c r="A2123" s="1148"/>
      <c r="B2123" s="10">
        <v>4251</v>
      </c>
      <c r="C2123" s="119" t="s">
        <v>262</v>
      </c>
      <c r="D2123" s="120" t="s">
        <v>263</v>
      </c>
      <c r="E2123" s="10" t="s">
        <v>126</v>
      </c>
      <c r="F2123" s="10" t="s">
        <v>121</v>
      </c>
      <c r="G2123" s="3">
        <v>2402440</v>
      </c>
      <c r="H2123" s="3">
        <v>2402440</v>
      </c>
      <c r="I2123" s="3">
        <v>1</v>
      </c>
    </row>
    <row r="2124" spans="1:9" x14ac:dyDescent="0.25">
      <c r="A2124" s="1148"/>
      <c r="B2124" s="917" t="s">
        <v>118</v>
      </c>
      <c r="C2124" s="917"/>
      <c r="D2124" s="917"/>
      <c r="E2124" s="917"/>
      <c r="F2124" s="917"/>
      <c r="G2124" s="917"/>
      <c r="H2124" s="72">
        <v>64412</v>
      </c>
      <c r="I2124" s="72"/>
    </row>
    <row r="2125" spans="1:9" ht="45" x14ac:dyDescent="0.25">
      <c r="A2125" s="1148"/>
      <c r="B2125" s="925">
        <v>4251</v>
      </c>
      <c r="C2125" s="124">
        <v>71351540</v>
      </c>
      <c r="D2125" s="129" t="s">
        <v>264</v>
      </c>
      <c r="E2125" s="6" t="s">
        <v>172</v>
      </c>
      <c r="F2125" s="6" t="s">
        <v>121</v>
      </c>
      <c r="G2125" s="7">
        <v>50000</v>
      </c>
      <c r="H2125" s="7">
        <v>50000</v>
      </c>
      <c r="I2125" s="7">
        <v>1</v>
      </c>
    </row>
    <row r="2126" spans="1:9" ht="45" x14ac:dyDescent="0.25">
      <c r="A2126" s="1148"/>
      <c r="B2126" s="925"/>
      <c r="C2126" s="119" t="s">
        <v>265</v>
      </c>
      <c r="D2126" s="120" t="s">
        <v>266</v>
      </c>
      <c r="E2126" s="10" t="s">
        <v>120</v>
      </c>
      <c r="F2126" s="10" t="s">
        <v>121</v>
      </c>
      <c r="G2126" s="3">
        <v>14412</v>
      </c>
      <c r="H2126" s="3">
        <v>14412</v>
      </c>
      <c r="I2126" s="3">
        <v>1</v>
      </c>
    </row>
    <row r="2127" spans="1:9" x14ac:dyDescent="0.25">
      <c r="A2127" s="1148"/>
      <c r="B2127" s="916" t="s">
        <v>267</v>
      </c>
      <c r="C2127" s="916"/>
      <c r="D2127" s="916"/>
      <c r="E2127" s="916"/>
      <c r="F2127" s="916"/>
      <c r="G2127" s="916"/>
      <c r="H2127" s="2">
        <v>3000000</v>
      </c>
      <c r="I2127" s="2"/>
    </row>
    <row r="2128" spans="1:9" x14ac:dyDescent="0.25">
      <c r="A2128" s="1148"/>
      <c r="B2128" s="917" t="s">
        <v>118</v>
      </c>
      <c r="C2128" s="917"/>
      <c r="D2128" s="917"/>
      <c r="E2128" s="917"/>
      <c r="F2128" s="917"/>
      <c r="G2128" s="917"/>
      <c r="H2128" s="72">
        <v>3000000</v>
      </c>
      <c r="I2128" s="72"/>
    </row>
    <row r="2129" spans="1:9" ht="30" x14ac:dyDescent="0.25">
      <c r="A2129" s="1148"/>
      <c r="B2129" s="925"/>
      <c r="C2129" s="119" t="s">
        <v>268</v>
      </c>
      <c r="D2129" s="120" t="s">
        <v>269</v>
      </c>
      <c r="E2129" s="10" t="s">
        <v>14</v>
      </c>
      <c r="F2129" s="10" t="s">
        <v>121</v>
      </c>
      <c r="G2129" s="3">
        <v>650000</v>
      </c>
      <c r="H2129" s="3">
        <v>650000</v>
      </c>
      <c r="I2129" s="3">
        <v>1</v>
      </c>
    </row>
    <row r="2130" spans="1:9" ht="30" x14ac:dyDescent="0.25">
      <c r="A2130" s="1148"/>
      <c r="B2130" s="925"/>
      <c r="C2130" s="119" t="s">
        <v>270</v>
      </c>
      <c r="D2130" s="120" t="s">
        <v>269</v>
      </c>
      <c r="E2130" s="10" t="s">
        <v>14</v>
      </c>
      <c r="F2130" s="10" t="s">
        <v>121</v>
      </c>
      <c r="G2130" s="3">
        <v>650000</v>
      </c>
      <c r="H2130" s="3">
        <v>650000</v>
      </c>
      <c r="I2130" s="3">
        <v>1</v>
      </c>
    </row>
    <row r="2131" spans="1:9" ht="30" x14ac:dyDescent="0.25">
      <c r="A2131" s="1148"/>
      <c r="B2131" s="925"/>
      <c r="C2131" s="119" t="s">
        <v>271</v>
      </c>
      <c r="D2131" s="120" t="s">
        <v>269</v>
      </c>
      <c r="E2131" s="10" t="s">
        <v>14</v>
      </c>
      <c r="F2131" s="10" t="s">
        <v>121</v>
      </c>
      <c r="G2131" s="3">
        <v>375000</v>
      </c>
      <c r="H2131" s="3">
        <v>375000</v>
      </c>
      <c r="I2131" s="3">
        <v>1</v>
      </c>
    </row>
    <row r="2132" spans="1:9" ht="30" x14ac:dyDescent="0.25">
      <c r="A2132" s="1148"/>
      <c r="B2132" s="925"/>
      <c r="C2132" s="119" t="s">
        <v>272</v>
      </c>
      <c r="D2132" s="120" t="s">
        <v>269</v>
      </c>
      <c r="E2132" s="10" t="s">
        <v>14</v>
      </c>
      <c r="F2132" s="10" t="s">
        <v>121</v>
      </c>
      <c r="G2132" s="3">
        <v>950000</v>
      </c>
      <c r="H2132" s="3">
        <v>950000</v>
      </c>
      <c r="I2132" s="3">
        <v>1</v>
      </c>
    </row>
    <row r="2133" spans="1:9" ht="30" x14ac:dyDescent="0.25">
      <c r="A2133" s="1148"/>
      <c r="B2133" s="925"/>
      <c r="C2133" s="119" t="s">
        <v>273</v>
      </c>
      <c r="D2133" s="120" t="s">
        <v>269</v>
      </c>
      <c r="E2133" s="10" t="s">
        <v>14</v>
      </c>
      <c r="F2133" s="10" t="s">
        <v>121</v>
      </c>
      <c r="G2133" s="3">
        <v>375000</v>
      </c>
      <c r="H2133" s="3">
        <v>375000</v>
      </c>
      <c r="I2133" s="3">
        <v>1</v>
      </c>
    </row>
    <row r="2134" spans="1:9" x14ac:dyDescent="0.25">
      <c r="A2134" s="1148"/>
      <c r="B2134" s="916" t="s">
        <v>274</v>
      </c>
      <c r="C2134" s="916"/>
      <c r="D2134" s="916"/>
      <c r="E2134" s="916"/>
      <c r="F2134" s="916"/>
      <c r="G2134" s="916"/>
      <c r="H2134" s="2">
        <v>30200000</v>
      </c>
      <c r="I2134" s="2"/>
    </row>
    <row r="2135" spans="1:9" x14ac:dyDescent="0.25">
      <c r="A2135" s="1148"/>
      <c r="B2135" s="917" t="s">
        <v>11</v>
      </c>
      <c r="C2135" s="917"/>
      <c r="D2135" s="917"/>
      <c r="E2135" s="917"/>
      <c r="F2135" s="917"/>
      <c r="G2135" s="917"/>
      <c r="H2135" s="72">
        <v>2200000</v>
      </c>
      <c r="I2135" s="72"/>
    </row>
    <row r="2136" spans="1:9" x14ac:dyDescent="0.25">
      <c r="A2136" s="1148"/>
      <c r="B2136" s="10">
        <v>4267</v>
      </c>
      <c r="C2136" s="119" t="s">
        <v>275</v>
      </c>
      <c r="D2136" s="120" t="s">
        <v>276</v>
      </c>
      <c r="E2136" s="10" t="s">
        <v>126</v>
      </c>
      <c r="F2136" s="10" t="s">
        <v>15</v>
      </c>
      <c r="G2136" s="3">
        <v>1100</v>
      </c>
      <c r="H2136" s="3">
        <v>2200000</v>
      </c>
      <c r="I2136" s="3">
        <v>2000</v>
      </c>
    </row>
    <row r="2137" spans="1:9" x14ac:dyDescent="0.25">
      <c r="A2137" s="1148"/>
      <c r="B2137" s="917" t="s">
        <v>118</v>
      </c>
      <c r="C2137" s="917"/>
      <c r="D2137" s="917"/>
      <c r="E2137" s="917"/>
      <c r="F2137" s="917"/>
      <c r="G2137" s="917"/>
      <c r="H2137" s="72">
        <v>28000000</v>
      </c>
      <c r="I2137" s="72"/>
    </row>
    <row r="2138" spans="1:9" ht="30" x14ac:dyDescent="0.25">
      <c r="A2138" s="1148"/>
      <c r="B2138" s="925">
        <v>4239</v>
      </c>
      <c r="C2138" s="119" t="s">
        <v>277</v>
      </c>
      <c r="D2138" s="120" t="s">
        <v>278</v>
      </c>
      <c r="E2138" s="10" t="s">
        <v>14</v>
      </c>
      <c r="F2138" s="10" t="s">
        <v>121</v>
      </c>
      <c r="G2138" s="3">
        <v>2000000</v>
      </c>
      <c r="H2138" s="3">
        <v>2000000</v>
      </c>
      <c r="I2138" s="3">
        <v>1</v>
      </c>
    </row>
    <row r="2139" spans="1:9" ht="30" x14ac:dyDescent="0.25">
      <c r="A2139" s="1148"/>
      <c r="B2139" s="925"/>
      <c r="C2139" s="119" t="s">
        <v>6571</v>
      </c>
      <c r="D2139" s="120" t="s">
        <v>6575</v>
      </c>
      <c r="E2139" s="491" t="s">
        <v>14</v>
      </c>
      <c r="F2139" s="491" t="s">
        <v>121</v>
      </c>
      <c r="G2139" s="3">
        <v>800000</v>
      </c>
      <c r="H2139" s="3">
        <v>800000</v>
      </c>
      <c r="I2139" s="3">
        <v>1</v>
      </c>
    </row>
    <row r="2140" spans="1:9" ht="30" x14ac:dyDescent="0.25">
      <c r="A2140" s="1148"/>
      <c r="B2140" s="925"/>
      <c r="C2140" s="119" t="s">
        <v>6572</v>
      </c>
      <c r="D2140" s="120" t="s">
        <v>6575</v>
      </c>
      <c r="E2140" s="491" t="s">
        <v>14</v>
      </c>
      <c r="F2140" s="491" t="s">
        <v>121</v>
      </c>
      <c r="G2140" s="3">
        <v>300000</v>
      </c>
      <c r="H2140" s="3">
        <v>300000</v>
      </c>
      <c r="I2140" s="3">
        <v>1</v>
      </c>
    </row>
    <row r="2141" spans="1:9" ht="30" x14ac:dyDescent="0.25">
      <c r="A2141" s="1148"/>
      <c r="B2141" s="925"/>
      <c r="C2141" s="119" t="s">
        <v>6573</v>
      </c>
      <c r="D2141" s="120" t="s">
        <v>6575</v>
      </c>
      <c r="E2141" s="491" t="s">
        <v>14</v>
      </c>
      <c r="F2141" s="491" t="s">
        <v>121</v>
      </c>
      <c r="G2141" s="3">
        <v>450000</v>
      </c>
      <c r="H2141" s="3">
        <v>450000</v>
      </c>
      <c r="I2141" s="3">
        <v>1</v>
      </c>
    </row>
    <row r="2142" spans="1:9" ht="30" x14ac:dyDescent="0.25">
      <c r="A2142" s="1148"/>
      <c r="B2142" s="925"/>
      <c r="C2142" s="119" t="s">
        <v>6574</v>
      </c>
      <c r="D2142" s="120" t="s">
        <v>6575</v>
      </c>
      <c r="E2142" s="491" t="s">
        <v>14</v>
      </c>
      <c r="F2142" s="491" t="s">
        <v>121</v>
      </c>
      <c r="G2142" s="3">
        <v>450000</v>
      </c>
      <c r="H2142" s="3">
        <v>450000</v>
      </c>
      <c r="I2142" s="3">
        <v>1</v>
      </c>
    </row>
    <row r="2143" spans="1:9" ht="30" x14ac:dyDescent="0.25">
      <c r="A2143" s="1148"/>
      <c r="B2143" s="925"/>
      <c r="C2143" s="119" t="s">
        <v>279</v>
      </c>
      <c r="D2143" s="120" t="s">
        <v>278</v>
      </c>
      <c r="E2143" s="10" t="s">
        <v>14</v>
      </c>
      <c r="F2143" s="10" t="s">
        <v>121</v>
      </c>
      <c r="G2143" s="3">
        <v>2000000</v>
      </c>
      <c r="H2143" s="3">
        <v>2000000</v>
      </c>
      <c r="I2143" s="3">
        <v>1</v>
      </c>
    </row>
    <row r="2144" spans="1:9" ht="30" x14ac:dyDescent="0.25">
      <c r="A2144" s="1148"/>
      <c r="B2144" s="925"/>
      <c r="C2144" s="119" t="s">
        <v>280</v>
      </c>
      <c r="D2144" s="120" t="s">
        <v>278</v>
      </c>
      <c r="E2144" s="10" t="s">
        <v>14</v>
      </c>
      <c r="F2144" s="10" t="s">
        <v>121</v>
      </c>
      <c r="G2144" s="3">
        <v>3000000</v>
      </c>
      <c r="H2144" s="3">
        <v>3000000</v>
      </c>
      <c r="I2144" s="3">
        <v>1</v>
      </c>
    </row>
    <row r="2145" spans="1:9" ht="30" x14ac:dyDescent="0.25">
      <c r="A2145" s="1148"/>
      <c r="B2145" s="925"/>
      <c r="C2145" s="119" t="s">
        <v>281</v>
      </c>
      <c r="D2145" s="120" t="s">
        <v>278</v>
      </c>
      <c r="E2145" s="10" t="s">
        <v>14</v>
      </c>
      <c r="F2145" s="10" t="s">
        <v>121</v>
      </c>
      <c r="G2145" s="3">
        <v>2500000</v>
      </c>
      <c r="H2145" s="3">
        <v>2500000</v>
      </c>
      <c r="I2145" s="3">
        <v>1</v>
      </c>
    </row>
    <row r="2146" spans="1:9" ht="30" x14ac:dyDescent="0.25">
      <c r="A2146" s="1148"/>
      <c r="B2146" s="925"/>
      <c r="C2146" s="119" t="s">
        <v>282</v>
      </c>
      <c r="D2146" s="120" t="s">
        <v>278</v>
      </c>
      <c r="E2146" s="10" t="s">
        <v>14</v>
      </c>
      <c r="F2146" s="10" t="s">
        <v>121</v>
      </c>
      <c r="G2146" s="3">
        <v>2000000</v>
      </c>
      <c r="H2146" s="3">
        <v>2000000</v>
      </c>
      <c r="I2146" s="3">
        <v>1</v>
      </c>
    </row>
    <row r="2147" spans="1:9" ht="30" x14ac:dyDescent="0.25">
      <c r="A2147" s="1148"/>
      <c r="B2147" s="925"/>
      <c r="C2147" s="119" t="s">
        <v>283</v>
      </c>
      <c r="D2147" s="120" t="s">
        <v>278</v>
      </c>
      <c r="E2147" s="10" t="s">
        <v>14</v>
      </c>
      <c r="F2147" s="10" t="s">
        <v>121</v>
      </c>
      <c r="G2147" s="3">
        <v>2000000</v>
      </c>
      <c r="H2147" s="3">
        <v>2000000</v>
      </c>
      <c r="I2147" s="3">
        <v>1</v>
      </c>
    </row>
    <row r="2148" spans="1:9" ht="30" x14ac:dyDescent="0.25">
      <c r="A2148" s="1148"/>
      <c r="B2148" s="925"/>
      <c r="C2148" s="119" t="s">
        <v>284</v>
      </c>
      <c r="D2148" s="120" t="s">
        <v>278</v>
      </c>
      <c r="E2148" s="10" t="s">
        <v>14</v>
      </c>
      <c r="F2148" s="10" t="s">
        <v>121</v>
      </c>
      <c r="G2148" s="3">
        <v>1500000</v>
      </c>
      <c r="H2148" s="3">
        <v>1500000</v>
      </c>
      <c r="I2148" s="3">
        <v>1</v>
      </c>
    </row>
    <row r="2149" spans="1:9" ht="30" x14ac:dyDescent="0.25">
      <c r="A2149" s="1148"/>
      <c r="B2149" s="925"/>
      <c r="C2149" s="119" t="s">
        <v>285</v>
      </c>
      <c r="D2149" s="120" t="s">
        <v>278</v>
      </c>
      <c r="E2149" s="10" t="s">
        <v>14</v>
      </c>
      <c r="F2149" s="10" t="s">
        <v>121</v>
      </c>
      <c r="G2149" s="3">
        <v>2000000</v>
      </c>
      <c r="H2149" s="3">
        <v>2000000</v>
      </c>
      <c r="I2149" s="3">
        <v>1</v>
      </c>
    </row>
    <row r="2150" spans="1:9" ht="30" x14ac:dyDescent="0.25">
      <c r="A2150" s="1148"/>
      <c r="B2150" s="925"/>
      <c r="C2150" s="119" t="s">
        <v>286</v>
      </c>
      <c r="D2150" s="120" t="s">
        <v>278</v>
      </c>
      <c r="E2150" s="10" t="s">
        <v>14</v>
      </c>
      <c r="F2150" s="10" t="s">
        <v>121</v>
      </c>
      <c r="G2150" s="3">
        <v>2000000</v>
      </c>
      <c r="H2150" s="3">
        <v>2000000</v>
      </c>
      <c r="I2150" s="3">
        <v>1</v>
      </c>
    </row>
    <row r="2151" spans="1:9" ht="30" x14ac:dyDescent="0.25">
      <c r="A2151" s="1148"/>
      <c r="B2151" s="925"/>
      <c r="C2151" s="119" t="s">
        <v>287</v>
      </c>
      <c r="D2151" s="120" t="s">
        <v>278</v>
      </c>
      <c r="E2151" s="10" t="s">
        <v>14</v>
      </c>
      <c r="F2151" s="10" t="s">
        <v>121</v>
      </c>
      <c r="G2151" s="3">
        <v>1000000</v>
      </c>
      <c r="H2151" s="3">
        <v>1000000</v>
      </c>
      <c r="I2151" s="3">
        <v>1</v>
      </c>
    </row>
    <row r="2152" spans="1:9" ht="30" x14ac:dyDescent="0.25">
      <c r="A2152" s="1148"/>
      <c r="B2152" s="925"/>
      <c r="C2152" s="119" t="s">
        <v>288</v>
      </c>
      <c r="D2152" s="120" t="s">
        <v>278</v>
      </c>
      <c r="E2152" s="10" t="s">
        <v>14</v>
      </c>
      <c r="F2152" s="10" t="s">
        <v>121</v>
      </c>
      <c r="G2152" s="3">
        <v>1000000</v>
      </c>
      <c r="H2152" s="3">
        <v>1000000</v>
      </c>
      <c r="I2152" s="3">
        <v>1</v>
      </c>
    </row>
    <row r="2153" spans="1:9" ht="30" x14ac:dyDescent="0.25">
      <c r="A2153" s="1148"/>
      <c r="B2153" s="925"/>
      <c r="C2153" s="119" t="s">
        <v>289</v>
      </c>
      <c r="D2153" s="120" t="s">
        <v>278</v>
      </c>
      <c r="E2153" s="10" t="s">
        <v>14</v>
      </c>
      <c r="F2153" s="10" t="s">
        <v>121</v>
      </c>
      <c r="G2153" s="3">
        <v>1000000</v>
      </c>
      <c r="H2153" s="3">
        <v>1000000</v>
      </c>
      <c r="I2153" s="3">
        <v>1</v>
      </c>
    </row>
    <row r="2154" spans="1:9" ht="30" x14ac:dyDescent="0.25">
      <c r="A2154" s="1148"/>
      <c r="B2154" s="925"/>
      <c r="C2154" s="119" t="s">
        <v>290</v>
      </c>
      <c r="D2154" s="120" t="s">
        <v>278</v>
      </c>
      <c r="E2154" s="10" t="s">
        <v>14</v>
      </c>
      <c r="F2154" s="10" t="s">
        <v>121</v>
      </c>
      <c r="G2154" s="3">
        <v>3000000</v>
      </c>
      <c r="H2154" s="3">
        <v>3000000</v>
      </c>
      <c r="I2154" s="3">
        <v>1</v>
      </c>
    </row>
    <row r="2155" spans="1:9" ht="30" x14ac:dyDescent="0.25">
      <c r="A2155" s="1148"/>
      <c r="B2155" s="925"/>
      <c r="C2155" s="119" t="s">
        <v>291</v>
      </c>
      <c r="D2155" s="120" t="s">
        <v>278</v>
      </c>
      <c r="E2155" s="10" t="s">
        <v>14</v>
      </c>
      <c r="F2155" s="10" t="s">
        <v>121</v>
      </c>
      <c r="G2155" s="3">
        <v>3000000</v>
      </c>
      <c r="H2155" s="3">
        <v>3000000</v>
      </c>
      <c r="I2155" s="3">
        <v>1</v>
      </c>
    </row>
    <row r="2156" spans="1:9" x14ac:dyDescent="0.25">
      <c r="A2156" s="1148"/>
      <c r="B2156" s="916" t="s">
        <v>292</v>
      </c>
      <c r="C2156" s="916"/>
      <c r="D2156" s="916"/>
      <c r="E2156" s="916"/>
      <c r="F2156" s="916"/>
      <c r="G2156" s="916"/>
      <c r="H2156" s="2">
        <v>1000000</v>
      </c>
      <c r="I2156" s="2"/>
    </row>
    <row r="2157" spans="1:9" x14ac:dyDescent="0.25">
      <c r="A2157" s="1148"/>
      <c r="B2157" s="917" t="s">
        <v>118</v>
      </c>
      <c r="C2157" s="917"/>
      <c r="D2157" s="917"/>
      <c r="E2157" s="917"/>
      <c r="F2157" s="917"/>
      <c r="G2157" s="917"/>
      <c r="H2157" s="72">
        <v>1000000</v>
      </c>
      <c r="I2157" s="72"/>
    </row>
    <row r="2158" spans="1:9" x14ac:dyDescent="0.25">
      <c r="A2158" s="1148"/>
      <c r="B2158" s="10">
        <v>4239</v>
      </c>
      <c r="C2158" s="119" t="s">
        <v>293</v>
      </c>
      <c r="D2158" s="120" t="s">
        <v>294</v>
      </c>
      <c r="E2158" s="10" t="s">
        <v>120</v>
      </c>
      <c r="F2158" s="10" t="s">
        <v>121</v>
      </c>
      <c r="G2158" s="3">
        <v>1000000</v>
      </c>
      <c r="H2158" s="3">
        <v>1000000</v>
      </c>
      <c r="I2158" s="3">
        <v>1</v>
      </c>
    </row>
    <row r="2159" spans="1:9" x14ac:dyDescent="0.25">
      <c r="A2159" s="1148"/>
      <c r="B2159" s="916" t="s">
        <v>295</v>
      </c>
      <c r="C2159" s="916"/>
      <c r="D2159" s="916"/>
      <c r="E2159" s="916"/>
      <c r="F2159" s="916"/>
      <c r="G2159" s="916"/>
      <c r="H2159" s="2">
        <v>450000</v>
      </c>
      <c r="I2159" s="2"/>
    </row>
    <row r="2160" spans="1:9" x14ac:dyDescent="0.25">
      <c r="A2160" s="1148"/>
      <c r="B2160" s="917" t="s">
        <v>118</v>
      </c>
      <c r="C2160" s="917"/>
      <c r="D2160" s="917"/>
      <c r="E2160" s="917"/>
      <c r="F2160" s="917"/>
      <c r="G2160" s="917"/>
      <c r="H2160" s="72">
        <v>450000</v>
      </c>
      <c r="I2160" s="72"/>
    </row>
    <row r="2161" spans="1:9" ht="30" x14ac:dyDescent="0.25">
      <c r="A2161" s="1148"/>
      <c r="B2161" s="10">
        <v>4239</v>
      </c>
      <c r="C2161" s="124">
        <v>79951110</v>
      </c>
      <c r="D2161" s="129" t="s">
        <v>278</v>
      </c>
      <c r="E2161" s="6" t="s">
        <v>14</v>
      </c>
      <c r="F2161" s="6" t="s">
        <v>121</v>
      </c>
      <c r="G2161" s="7">
        <v>450000</v>
      </c>
      <c r="H2161" s="7">
        <v>450000</v>
      </c>
      <c r="I2161" s="7">
        <v>1</v>
      </c>
    </row>
    <row r="2162" spans="1:9" x14ac:dyDescent="0.25">
      <c r="A2162" s="1148"/>
      <c r="B2162" s="916" t="s">
        <v>296</v>
      </c>
      <c r="C2162" s="916"/>
      <c r="D2162" s="916"/>
      <c r="E2162" s="916"/>
      <c r="F2162" s="916"/>
      <c r="G2162" s="916"/>
      <c r="H2162" s="2">
        <v>4320000</v>
      </c>
      <c r="I2162" s="2"/>
    </row>
    <row r="2163" spans="1:9" x14ac:dyDescent="0.25">
      <c r="A2163" s="1148"/>
      <c r="C2163" s="917" t="s">
        <v>154</v>
      </c>
      <c r="D2163" s="917" t="s">
        <v>154</v>
      </c>
      <c r="E2163" s="917"/>
      <c r="F2163" s="917"/>
      <c r="G2163" s="917"/>
      <c r="H2163" s="917">
        <v>4320000</v>
      </c>
      <c r="I2163" s="72"/>
    </row>
    <row r="2164" spans="1:9" x14ac:dyDescent="0.25">
      <c r="A2164" s="1148"/>
      <c r="B2164" s="411">
        <v>4251</v>
      </c>
      <c r="C2164" s="411" t="s">
        <v>6347</v>
      </c>
      <c r="D2164" s="411" t="s">
        <v>6348</v>
      </c>
      <c r="E2164" s="411" t="s">
        <v>126</v>
      </c>
      <c r="F2164" s="411" t="s">
        <v>121</v>
      </c>
      <c r="G2164" s="422" t="s">
        <v>6349</v>
      </c>
      <c r="H2164" s="422" t="s">
        <v>6349</v>
      </c>
      <c r="I2164" s="412">
        <v>1</v>
      </c>
    </row>
    <row r="2165" spans="1:9" x14ac:dyDescent="0.25">
      <c r="A2165" s="1148"/>
      <c r="B2165" s="410"/>
      <c r="C2165" s="410"/>
      <c r="D2165" s="410"/>
      <c r="E2165" s="410"/>
      <c r="F2165" s="410"/>
      <c r="G2165" s="410"/>
      <c r="H2165" s="412"/>
      <c r="I2165" s="412"/>
    </row>
    <row r="2166" spans="1:9" x14ac:dyDescent="0.25">
      <c r="A2166" s="1148"/>
      <c r="B2166" s="917" t="s">
        <v>118</v>
      </c>
      <c r="C2166" s="917"/>
      <c r="D2166" s="917"/>
      <c r="E2166" s="917"/>
      <c r="F2166" s="917"/>
      <c r="G2166" s="917"/>
      <c r="H2166" s="412"/>
      <c r="I2166" s="412"/>
    </row>
    <row r="2167" spans="1:9" ht="30" x14ac:dyDescent="0.25">
      <c r="A2167" s="1148"/>
      <c r="B2167" s="10">
        <v>4239</v>
      </c>
      <c r="C2167" s="124">
        <v>79951110</v>
      </c>
      <c r="D2167" s="129" t="s">
        <v>278</v>
      </c>
      <c r="E2167" s="6" t="s">
        <v>14</v>
      </c>
      <c r="F2167" s="6" t="s">
        <v>121</v>
      </c>
      <c r="G2167" s="7">
        <v>4320000</v>
      </c>
      <c r="H2167" s="7">
        <v>4320000</v>
      </c>
      <c r="I2167" s="7">
        <v>1</v>
      </c>
    </row>
    <row r="2168" spans="1:9" x14ac:dyDescent="0.25">
      <c r="A2168" s="1148"/>
      <c r="B2168" s="916" t="s">
        <v>297</v>
      </c>
      <c r="C2168" s="916"/>
      <c r="D2168" s="916"/>
      <c r="E2168" s="916"/>
      <c r="F2168" s="916"/>
      <c r="G2168" s="916"/>
      <c r="H2168" s="2">
        <v>1092000</v>
      </c>
      <c r="I2168" s="2"/>
    </row>
    <row r="2169" spans="1:9" x14ac:dyDescent="0.25">
      <c r="A2169" s="1148"/>
      <c r="B2169" s="917" t="s">
        <v>154</v>
      </c>
      <c r="C2169" s="917"/>
      <c r="D2169" s="917"/>
      <c r="E2169" s="917"/>
      <c r="F2169" s="917"/>
      <c r="G2169" s="917"/>
      <c r="H2169" s="2"/>
      <c r="I2169" s="2"/>
    </row>
    <row r="2170" spans="1:9" x14ac:dyDescent="0.25">
      <c r="A2170" s="1148"/>
      <c r="B2170" s="411">
        <v>4251</v>
      </c>
      <c r="C2170" s="411" t="s">
        <v>6350</v>
      </c>
      <c r="D2170" s="411" t="s">
        <v>6348</v>
      </c>
      <c r="E2170" s="411" t="s">
        <v>126</v>
      </c>
      <c r="F2170" s="411" t="s">
        <v>121</v>
      </c>
      <c r="G2170" s="3" t="s">
        <v>6351</v>
      </c>
      <c r="H2170" s="3" t="s">
        <v>6351</v>
      </c>
      <c r="I2170" s="3">
        <v>1</v>
      </c>
    </row>
    <row r="2171" spans="1:9" x14ac:dyDescent="0.25">
      <c r="A2171" s="1148"/>
      <c r="D2171" s="917" t="s">
        <v>118</v>
      </c>
      <c r="E2171" s="917"/>
      <c r="F2171" s="917"/>
      <c r="G2171" s="917"/>
      <c r="H2171" s="917"/>
      <c r="I2171" s="917"/>
    </row>
    <row r="2172" spans="1:9" x14ac:dyDescent="0.25">
      <c r="A2172" s="1148"/>
      <c r="B2172" s="10">
        <v>4239</v>
      </c>
      <c r="C2172" s="119" t="s">
        <v>298</v>
      </c>
      <c r="D2172" s="120" t="s">
        <v>294</v>
      </c>
      <c r="E2172" s="10" t="s">
        <v>120</v>
      </c>
      <c r="F2172" s="10" t="s">
        <v>121</v>
      </c>
      <c r="G2172" s="3">
        <v>1092000</v>
      </c>
      <c r="H2172" s="3">
        <v>1092000</v>
      </c>
      <c r="I2172" s="3">
        <v>1</v>
      </c>
    </row>
    <row r="2173" spans="1:9" x14ac:dyDescent="0.25">
      <c r="A2173" s="1148"/>
      <c r="B2173" s="917" t="s">
        <v>11</v>
      </c>
      <c r="C2173" s="917"/>
      <c r="D2173" s="917" t="s">
        <v>11</v>
      </c>
      <c r="E2173" s="917"/>
      <c r="F2173" s="917"/>
      <c r="G2173" s="917"/>
      <c r="H2173" s="3"/>
      <c r="I2173" s="3"/>
    </row>
    <row r="2174" spans="1:9" x14ac:dyDescent="0.25">
      <c r="A2174" s="1148"/>
      <c r="B2174" s="1030" t="s">
        <v>5539</v>
      </c>
      <c r="C2174" s="202" t="s">
        <v>6274</v>
      </c>
      <c r="D2174" s="1" t="s">
        <v>4068</v>
      </c>
      <c r="E2174" s="393" t="s">
        <v>126</v>
      </c>
      <c r="F2174" s="393" t="s">
        <v>15</v>
      </c>
      <c r="G2174" s="395">
        <v>11950</v>
      </c>
      <c r="H2174" s="356">
        <v>2390</v>
      </c>
      <c r="I2174" s="395">
        <v>200</v>
      </c>
    </row>
    <row r="2175" spans="1:9" x14ac:dyDescent="0.25">
      <c r="A2175" s="1148"/>
      <c r="B2175" s="1031"/>
      <c r="C2175" s="393" t="s">
        <v>6275</v>
      </c>
      <c r="D2175" s="1" t="s">
        <v>3786</v>
      </c>
      <c r="E2175" s="393" t="s">
        <v>126</v>
      </c>
      <c r="F2175" s="393" t="s">
        <v>121</v>
      </c>
      <c r="G2175" s="421">
        <v>610000</v>
      </c>
      <c r="H2175" s="356">
        <v>610</v>
      </c>
      <c r="I2175" s="395" t="s">
        <v>5301</v>
      </c>
    </row>
    <row r="2176" spans="1:9" x14ac:dyDescent="0.25">
      <c r="A2176" s="1148"/>
    </row>
    <row r="2177" spans="1:9" x14ac:dyDescent="0.25">
      <c r="A2177" s="1148"/>
      <c r="B2177" s="916" t="s">
        <v>299</v>
      </c>
      <c r="C2177" s="916"/>
      <c r="D2177" s="916"/>
      <c r="E2177" s="916"/>
      <c r="F2177" s="916"/>
      <c r="G2177" s="916"/>
      <c r="H2177" s="2">
        <v>22800000</v>
      </c>
      <c r="I2177" s="2"/>
    </row>
    <row r="2178" spans="1:9" x14ac:dyDescent="0.25">
      <c r="A2178" s="1148"/>
      <c r="B2178" s="917" t="s">
        <v>118</v>
      </c>
      <c r="C2178" s="917"/>
      <c r="D2178" s="917"/>
      <c r="E2178" s="917"/>
      <c r="F2178" s="917"/>
      <c r="G2178" s="917"/>
      <c r="H2178" s="72">
        <v>22800000</v>
      </c>
      <c r="I2178" s="72"/>
    </row>
    <row r="2179" spans="1:9" ht="30" x14ac:dyDescent="0.25">
      <c r="A2179" s="1148"/>
      <c r="B2179" s="10">
        <v>4215</v>
      </c>
      <c r="C2179" s="124">
        <v>66511120</v>
      </c>
      <c r="D2179" s="129" t="s">
        <v>300</v>
      </c>
      <c r="E2179" s="6" t="s">
        <v>149</v>
      </c>
      <c r="F2179" s="6" t="s">
        <v>121</v>
      </c>
      <c r="G2179" s="7">
        <v>22800000</v>
      </c>
      <c r="H2179" s="7">
        <v>22800000</v>
      </c>
      <c r="I2179" s="7">
        <v>1</v>
      </c>
    </row>
    <row r="2180" spans="1:9" x14ac:dyDescent="0.25">
      <c r="A2180" s="1148"/>
      <c r="B2180" s="979" t="s">
        <v>301</v>
      </c>
      <c r="C2180" s="979"/>
      <c r="D2180" s="979"/>
      <c r="E2180" s="979"/>
      <c r="F2180" s="979"/>
      <c r="G2180" s="979"/>
      <c r="H2180" s="2">
        <v>430115532</v>
      </c>
      <c r="I2180" s="2"/>
    </row>
    <row r="2181" spans="1:9" x14ac:dyDescent="0.25">
      <c r="B2181" s="21"/>
      <c r="C2181" s="137"/>
      <c r="D2181" s="137"/>
      <c r="E2181" s="21"/>
      <c r="F2181" s="21"/>
      <c r="G2181" s="22"/>
      <c r="H2181" s="22"/>
      <c r="I2181" s="22"/>
    </row>
    <row r="2182" spans="1:9" ht="38.25" customHeight="1" x14ac:dyDescent="0.25">
      <c r="A2182" s="1148" t="s">
        <v>5250</v>
      </c>
      <c r="B2182" s="927" t="s">
        <v>302</v>
      </c>
      <c r="C2182" s="927"/>
      <c r="D2182" s="927"/>
      <c r="E2182" s="927"/>
      <c r="F2182" s="927"/>
      <c r="G2182" s="927"/>
      <c r="H2182" s="927"/>
      <c r="I2182" s="927"/>
    </row>
    <row r="2183" spans="1:9" x14ac:dyDescent="0.25">
      <c r="A2183" s="1148"/>
      <c r="B2183" s="13"/>
      <c r="C2183" s="138"/>
      <c r="D2183" s="138"/>
      <c r="E2183" s="13"/>
      <c r="F2183" s="13"/>
      <c r="G2183" s="72"/>
      <c r="H2183" s="72"/>
      <c r="I2183" s="72"/>
    </row>
    <row r="2184" spans="1:9" x14ac:dyDescent="0.25">
      <c r="A2184" s="1148"/>
      <c r="B2184" s="911" t="s">
        <v>1</v>
      </c>
      <c r="C2184" s="973" t="s">
        <v>2</v>
      </c>
      <c r="D2184" s="973"/>
      <c r="E2184" s="911" t="s">
        <v>3</v>
      </c>
      <c r="F2184" s="911" t="s">
        <v>4</v>
      </c>
      <c r="G2184" s="947" t="s">
        <v>5</v>
      </c>
      <c r="H2184" s="947" t="s">
        <v>6</v>
      </c>
      <c r="I2184" s="947" t="s">
        <v>7</v>
      </c>
    </row>
    <row r="2185" spans="1:9" ht="60" x14ac:dyDescent="0.25">
      <c r="A2185" s="1148"/>
      <c r="B2185" s="911"/>
      <c r="C2185" s="138" t="s">
        <v>8</v>
      </c>
      <c r="D2185" s="138" t="s">
        <v>9</v>
      </c>
      <c r="E2185" s="911"/>
      <c r="F2185" s="911"/>
      <c r="G2185" s="947"/>
      <c r="H2185" s="947"/>
      <c r="I2185" s="947"/>
    </row>
    <row r="2186" spans="1:9" x14ac:dyDescent="0.25">
      <c r="A2186" s="1148"/>
      <c r="B2186" s="13"/>
      <c r="C2186" s="138">
        <v>1</v>
      </c>
      <c r="D2186" s="138">
        <v>2</v>
      </c>
      <c r="E2186" s="13">
        <v>3</v>
      </c>
      <c r="F2186" s="13">
        <v>4</v>
      </c>
      <c r="G2186" s="72">
        <v>5</v>
      </c>
      <c r="H2186" s="72">
        <v>6</v>
      </c>
      <c r="I2186" s="72">
        <v>7</v>
      </c>
    </row>
    <row r="2187" spans="1:9" x14ac:dyDescent="0.25">
      <c r="A2187" s="1148"/>
      <c r="B2187" s="915" t="s">
        <v>10</v>
      </c>
      <c r="C2187" s="915"/>
      <c r="D2187" s="915"/>
      <c r="E2187" s="915"/>
      <c r="F2187" s="915"/>
      <c r="G2187" s="915"/>
      <c r="H2187" s="2">
        <v>82722267.439999998</v>
      </c>
      <c r="I2187" s="2"/>
    </row>
    <row r="2188" spans="1:9" x14ac:dyDescent="0.25">
      <c r="A2188" s="1148"/>
      <c r="B2188" s="911" t="s">
        <v>11</v>
      </c>
      <c r="C2188" s="911"/>
      <c r="D2188" s="911"/>
      <c r="E2188" s="911"/>
      <c r="F2188" s="911"/>
      <c r="G2188" s="911"/>
      <c r="H2188" s="72">
        <v>27032280</v>
      </c>
      <c r="I2188" s="72"/>
    </row>
    <row r="2189" spans="1:9" x14ac:dyDescent="0.25">
      <c r="A2189" s="1148"/>
      <c r="B2189" s="926">
        <v>4261</v>
      </c>
      <c r="C2189" s="139" t="s">
        <v>303</v>
      </c>
      <c r="D2189" s="140" t="s">
        <v>304</v>
      </c>
      <c r="E2189" s="15" t="s">
        <v>14</v>
      </c>
      <c r="F2189" s="15" t="s">
        <v>66</v>
      </c>
      <c r="G2189" s="16">
        <v>2500</v>
      </c>
      <c r="H2189" s="16">
        <v>2500</v>
      </c>
      <c r="I2189" s="16">
        <v>1</v>
      </c>
    </row>
    <row r="2190" spans="1:9" x14ac:dyDescent="0.25">
      <c r="A2190" s="1148"/>
      <c r="B2190" s="926"/>
      <c r="C2190" s="139" t="s">
        <v>305</v>
      </c>
      <c r="D2190" s="140" t="s">
        <v>306</v>
      </c>
      <c r="E2190" s="15" t="s">
        <v>14</v>
      </c>
      <c r="F2190" s="15" t="s">
        <v>66</v>
      </c>
      <c r="G2190" s="16">
        <v>50000</v>
      </c>
      <c r="H2190" s="16">
        <v>20000</v>
      </c>
      <c r="I2190" s="16">
        <v>0.4</v>
      </c>
    </row>
    <row r="2191" spans="1:9" x14ac:dyDescent="0.25">
      <c r="A2191" s="1148"/>
      <c r="B2191" s="926"/>
      <c r="C2191" s="141" t="s">
        <v>307</v>
      </c>
      <c r="D2191" s="142" t="s">
        <v>308</v>
      </c>
      <c r="E2191" s="12" t="s">
        <v>14</v>
      </c>
      <c r="F2191" s="12" t="s">
        <v>15</v>
      </c>
      <c r="G2191" s="14">
        <v>2000</v>
      </c>
      <c r="H2191" s="14">
        <v>24000</v>
      </c>
      <c r="I2191" s="14">
        <v>12</v>
      </c>
    </row>
    <row r="2192" spans="1:9" x14ac:dyDescent="0.25">
      <c r="A2192" s="1148"/>
      <c r="B2192" s="926"/>
      <c r="C2192" s="141" t="s">
        <v>309</v>
      </c>
      <c r="D2192" s="142" t="s">
        <v>310</v>
      </c>
      <c r="E2192" s="12" t="s">
        <v>14</v>
      </c>
      <c r="F2192" s="12" t="s">
        <v>15</v>
      </c>
      <c r="G2192" s="14">
        <v>200</v>
      </c>
      <c r="H2192" s="14">
        <v>24000</v>
      </c>
      <c r="I2192" s="14">
        <v>120</v>
      </c>
    </row>
    <row r="2193" spans="1:9" x14ac:dyDescent="0.25">
      <c r="A2193" s="1148"/>
      <c r="B2193" s="926"/>
      <c r="C2193" s="141" t="s">
        <v>311</v>
      </c>
      <c r="D2193" s="142" t="s">
        <v>13</v>
      </c>
      <c r="E2193" s="12" t="s">
        <v>14</v>
      </c>
      <c r="F2193" s="12" t="s">
        <v>15</v>
      </c>
      <c r="G2193" s="14">
        <v>2000</v>
      </c>
      <c r="H2193" s="14">
        <v>10000</v>
      </c>
      <c r="I2193" s="14">
        <v>5</v>
      </c>
    </row>
    <row r="2194" spans="1:9" x14ac:dyDescent="0.25">
      <c r="A2194" s="1148"/>
      <c r="B2194" s="926"/>
      <c r="C2194" s="141" t="s">
        <v>312</v>
      </c>
      <c r="D2194" s="142" t="s">
        <v>313</v>
      </c>
      <c r="E2194" s="12" t="s">
        <v>14</v>
      </c>
      <c r="F2194" s="12" t="s">
        <v>15</v>
      </c>
      <c r="G2194" s="14">
        <v>30</v>
      </c>
      <c r="H2194" s="14">
        <v>2700</v>
      </c>
      <c r="I2194" s="14">
        <v>90</v>
      </c>
    </row>
    <row r="2195" spans="1:9" x14ac:dyDescent="0.25">
      <c r="A2195" s="1148"/>
      <c r="B2195" s="926"/>
      <c r="C2195" s="141" t="s">
        <v>314</v>
      </c>
      <c r="D2195" s="142" t="s">
        <v>315</v>
      </c>
      <c r="E2195" s="12" t="s">
        <v>14</v>
      </c>
      <c r="F2195" s="12" t="s">
        <v>15</v>
      </c>
      <c r="G2195" s="14">
        <v>200</v>
      </c>
      <c r="H2195" s="14">
        <v>1600</v>
      </c>
      <c r="I2195" s="14">
        <v>8</v>
      </c>
    </row>
    <row r="2196" spans="1:9" x14ac:dyDescent="0.25">
      <c r="A2196" s="1148"/>
      <c r="B2196" s="926"/>
      <c r="C2196" s="141" t="s">
        <v>316</v>
      </c>
      <c r="D2196" s="142" t="s">
        <v>317</v>
      </c>
      <c r="E2196" s="12" t="s">
        <v>14</v>
      </c>
      <c r="F2196" s="12" t="s">
        <v>15</v>
      </c>
      <c r="G2196" s="14">
        <v>150</v>
      </c>
      <c r="H2196" s="14">
        <v>3000</v>
      </c>
      <c r="I2196" s="14">
        <v>20</v>
      </c>
    </row>
    <row r="2197" spans="1:9" x14ac:dyDescent="0.25">
      <c r="A2197" s="1148"/>
      <c r="B2197" s="926"/>
      <c r="C2197" s="141" t="s">
        <v>318</v>
      </c>
      <c r="D2197" s="142" t="s">
        <v>17</v>
      </c>
      <c r="E2197" s="12" t="s">
        <v>14</v>
      </c>
      <c r="F2197" s="12" t="s">
        <v>15</v>
      </c>
      <c r="G2197" s="14">
        <v>25</v>
      </c>
      <c r="H2197" s="14">
        <v>20000</v>
      </c>
      <c r="I2197" s="14">
        <v>800</v>
      </c>
    </row>
    <row r="2198" spans="1:9" x14ac:dyDescent="0.25">
      <c r="A2198" s="1148"/>
      <c r="B2198" s="926"/>
      <c r="C2198" s="141" t="s">
        <v>319</v>
      </c>
      <c r="D2198" s="142" t="s">
        <v>21</v>
      </c>
      <c r="E2198" s="12" t="s">
        <v>14</v>
      </c>
      <c r="F2198" s="12" t="s">
        <v>15</v>
      </c>
      <c r="G2198" s="14">
        <v>30</v>
      </c>
      <c r="H2198" s="14">
        <v>3900</v>
      </c>
      <c r="I2198" s="14">
        <v>130</v>
      </c>
    </row>
    <row r="2199" spans="1:9" x14ac:dyDescent="0.25">
      <c r="A2199" s="1148"/>
      <c r="B2199" s="926"/>
      <c r="C2199" s="139">
        <v>30192133</v>
      </c>
      <c r="D2199" s="140" t="s">
        <v>320</v>
      </c>
      <c r="E2199" s="15" t="s">
        <v>14</v>
      </c>
      <c r="F2199" s="15" t="s">
        <v>15</v>
      </c>
      <c r="G2199" s="16">
        <v>40</v>
      </c>
      <c r="H2199" s="16">
        <v>2400</v>
      </c>
      <c r="I2199" s="16">
        <v>60</v>
      </c>
    </row>
    <row r="2200" spans="1:9" x14ac:dyDescent="0.25">
      <c r="A2200" s="1148"/>
      <c r="B2200" s="926"/>
      <c r="C2200" s="141" t="s">
        <v>321</v>
      </c>
      <c r="D2200" s="142" t="s">
        <v>23</v>
      </c>
      <c r="E2200" s="12" t="s">
        <v>14</v>
      </c>
      <c r="F2200" s="12" t="s">
        <v>15</v>
      </c>
      <c r="G2200" s="14">
        <v>170</v>
      </c>
      <c r="H2200" s="14">
        <v>25500</v>
      </c>
      <c r="I2200" s="14">
        <v>150</v>
      </c>
    </row>
    <row r="2201" spans="1:9" ht="30" x14ac:dyDescent="0.25">
      <c r="A2201" s="1148"/>
      <c r="B2201" s="926"/>
      <c r="C2201" s="141" t="s">
        <v>322</v>
      </c>
      <c r="D2201" s="142" t="s">
        <v>323</v>
      </c>
      <c r="E2201" s="12" t="s">
        <v>14</v>
      </c>
      <c r="F2201" s="12" t="s">
        <v>15</v>
      </c>
      <c r="G2201" s="14">
        <v>330</v>
      </c>
      <c r="H2201" s="14">
        <v>3960</v>
      </c>
      <c r="I2201" s="14">
        <v>12</v>
      </c>
    </row>
    <row r="2202" spans="1:9" ht="30" x14ac:dyDescent="0.25">
      <c r="A2202" s="1148"/>
      <c r="B2202" s="926"/>
      <c r="C2202" s="141" t="s">
        <v>324</v>
      </c>
      <c r="D2202" s="142" t="s">
        <v>325</v>
      </c>
      <c r="E2202" s="12" t="s">
        <v>14</v>
      </c>
      <c r="F2202" s="12" t="s">
        <v>15</v>
      </c>
      <c r="G2202" s="14">
        <v>50</v>
      </c>
      <c r="H2202" s="14">
        <v>1500</v>
      </c>
      <c r="I2202" s="14">
        <v>30</v>
      </c>
    </row>
    <row r="2203" spans="1:9" x14ac:dyDescent="0.25">
      <c r="A2203" s="1148"/>
      <c r="B2203" s="926"/>
      <c r="C2203" s="141" t="s">
        <v>326</v>
      </c>
      <c r="D2203" s="142" t="s">
        <v>27</v>
      </c>
      <c r="E2203" s="12" t="s">
        <v>14</v>
      </c>
      <c r="F2203" s="12" t="s">
        <v>15</v>
      </c>
      <c r="G2203" s="14">
        <v>180</v>
      </c>
      <c r="H2203" s="14">
        <v>23400</v>
      </c>
      <c r="I2203" s="14">
        <v>130</v>
      </c>
    </row>
    <row r="2204" spans="1:9" x14ac:dyDescent="0.25">
      <c r="A2204" s="1148"/>
      <c r="B2204" s="926"/>
      <c r="C2204" s="141" t="s">
        <v>327</v>
      </c>
      <c r="D2204" s="142" t="s">
        <v>32</v>
      </c>
      <c r="E2204" s="12" t="s">
        <v>14</v>
      </c>
      <c r="F2204" s="12" t="s">
        <v>30</v>
      </c>
      <c r="G2204" s="14">
        <v>90</v>
      </c>
      <c r="H2204" s="14">
        <v>22050</v>
      </c>
      <c r="I2204" s="14">
        <v>245</v>
      </c>
    </row>
    <row r="2205" spans="1:9" x14ac:dyDescent="0.25">
      <c r="A2205" s="1148"/>
      <c r="B2205" s="926"/>
      <c r="C2205" s="141" t="s">
        <v>328</v>
      </c>
      <c r="D2205" s="142" t="s">
        <v>329</v>
      </c>
      <c r="E2205" s="12" t="s">
        <v>14</v>
      </c>
      <c r="F2205" s="12" t="s">
        <v>30</v>
      </c>
      <c r="G2205" s="14">
        <v>80</v>
      </c>
      <c r="H2205" s="14">
        <v>20000</v>
      </c>
      <c r="I2205" s="14">
        <v>250</v>
      </c>
    </row>
    <row r="2206" spans="1:9" ht="30" x14ac:dyDescent="0.25">
      <c r="A2206" s="1148"/>
      <c r="B2206" s="926"/>
      <c r="C2206" s="141" t="s">
        <v>330</v>
      </c>
      <c r="D2206" s="142" t="s">
        <v>36</v>
      </c>
      <c r="E2206" s="12" t="s">
        <v>14</v>
      </c>
      <c r="F2206" s="12" t="s">
        <v>15</v>
      </c>
      <c r="G2206" s="14">
        <v>8</v>
      </c>
      <c r="H2206" s="14">
        <v>48000</v>
      </c>
      <c r="I2206" s="14">
        <v>6000</v>
      </c>
    </row>
    <row r="2207" spans="1:9" x14ac:dyDescent="0.25">
      <c r="A2207" s="1148"/>
      <c r="B2207" s="926"/>
      <c r="C2207" s="141" t="s">
        <v>331</v>
      </c>
      <c r="D2207" s="142" t="s">
        <v>38</v>
      </c>
      <c r="E2207" s="12" t="s">
        <v>14</v>
      </c>
      <c r="F2207" s="12" t="s">
        <v>15</v>
      </c>
      <c r="G2207" s="14">
        <v>55</v>
      </c>
      <c r="H2207" s="14">
        <v>33000</v>
      </c>
      <c r="I2207" s="14">
        <v>600</v>
      </c>
    </row>
    <row r="2208" spans="1:9" x14ac:dyDescent="0.25">
      <c r="A2208" s="1148"/>
      <c r="B2208" s="926"/>
      <c r="C2208" s="141" t="s">
        <v>332</v>
      </c>
      <c r="D2208" s="142" t="s">
        <v>40</v>
      </c>
      <c r="E2208" s="12" t="s">
        <v>14</v>
      </c>
      <c r="F2208" s="12" t="s">
        <v>15</v>
      </c>
      <c r="G2208" s="14">
        <v>55</v>
      </c>
      <c r="H2208" s="14">
        <v>11000</v>
      </c>
      <c r="I2208" s="14">
        <v>200</v>
      </c>
    </row>
    <row r="2209" spans="1:9" x14ac:dyDescent="0.25">
      <c r="A2209" s="1148"/>
      <c r="B2209" s="926"/>
      <c r="C2209" s="141" t="s">
        <v>333</v>
      </c>
      <c r="D2209" s="142" t="s">
        <v>42</v>
      </c>
      <c r="E2209" s="12" t="s">
        <v>14</v>
      </c>
      <c r="F2209" s="12" t="s">
        <v>15</v>
      </c>
      <c r="G2209" s="14">
        <v>560</v>
      </c>
      <c r="H2209" s="14">
        <v>56000</v>
      </c>
      <c r="I2209" s="14">
        <v>100</v>
      </c>
    </row>
    <row r="2210" spans="1:9" x14ac:dyDescent="0.25">
      <c r="A2210" s="1148"/>
      <c r="B2210" s="926"/>
      <c r="C2210" s="141" t="s">
        <v>334</v>
      </c>
      <c r="D2210" s="142" t="s">
        <v>44</v>
      </c>
      <c r="E2210" s="12" t="s">
        <v>14</v>
      </c>
      <c r="F2210" s="12" t="s">
        <v>15</v>
      </c>
      <c r="G2210" s="14">
        <v>700</v>
      </c>
      <c r="H2210" s="14">
        <v>10500</v>
      </c>
      <c r="I2210" s="14">
        <v>15</v>
      </c>
    </row>
    <row r="2211" spans="1:9" x14ac:dyDescent="0.25">
      <c r="A2211" s="1148"/>
      <c r="B2211" s="926"/>
      <c r="C2211" s="141" t="s">
        <v>335</v>
      </c>
      <c r="D2211" s="142" t="s">
        <v>46</v>
      </c>
      <c r="E2211" s="12" t="s">
        <v>14</v>
      </c>
      <c r="F2211" s="12" t="s">
        <v>15</v>
      </c>
      <c r="G2211" s="14">
        <v>3000</v>
      </c>
      <c r="H2211" s="14">
        <v>30000</v>
      </c>
      <c r="I2211" s="14">
        <v>10</v>
      </c>
    </row>
    <row r="2212" spans="1:9" x14ac:dyDescent="0.25">
      <c r="A2212" s="1148"/>
      <c r="B2212" s="926"/>
      <c r="C2212" s="142" t="s">
        <v>6220</v>
      </c>
      <c r="D2212" s="142" t="s">
        <v>13</v>
      </c>
      <c r="E2212" s="392" t="s">
        <v>14</v>
      </c>
      <c r="F2212" s="392" t="s">
        <v>15</v>
      </c>
      <c r="G2212" s="362">
        <v>4000</v>
      </c>
      <c r="H2212" s="363">
        <v>8</v>
      </c>
      <c r="I2212" s="362">
        <v>2</v>
      </c>
    </row>
    <row r="2213" spans="1:9" x14ac:dyDescent="0.25">
      <c r="A2213" s="1148"/>
      <c r="B2213" s="926"/>
      <c r="C2213" s="142" t="s">
        <v>6221</v>
      </c>
      <c r="D2213" s="142" t="s">
        <v>313</v>
      </c>
      <c r="E2213" s="392" t="s">
        <v>14</v>
      </c>
      <c r="F2213" s="392" t="s">
        <v>15</v>
      </c>
      <c r="G2213" s="362">
        <v>60</v>
      </c>
      <c r="H2213" s="363">
        <v>2.4</v>
      </c>
      <c r="I2213" s="362">
        <v>40</v>
      </c>
    </row>
    <row r="2214" spans="1:9" x14ac:dyDescent="0.25">
      <c r="A2214" s="1148"/>
      <c r="B2214" s="926"/>
      <c r="C2214" s="142" t="s">
        <v>6222</v>
      </c>
      <c r="D2214" s="142" t="s">
        <v>315</v>
      </c>
      <c r="E2214" s="392" t="s">
        <v>14</v>
      </c>
      <c r="F2214" s="392" t="s">
        <v>15</v>
      </c>
      <c r="G2214" s="362">
        <v>290</v>
      </c>
      <c r="H2214" s="363">
        <v>1.45</v>
      </c>
      <c r="I2214" s="362">
        <v>5</v>
      </c>
    </row>
    <row r="2215" spans="1:9" x14ac:dyDescent="0.25">
      <c r="A2215" s="1148"/>
      <c r="B2215" s="926"/>
      <c r="C2215" s="142" t="s">
        <v>6223</v>
      </c>
      <c r="D2215" s="142" t="s">
        <v>17</v>
      </c>
      <c r="E2215" s="392" t="s">
        <v>14</v>
      </c>
      <c r="F2215" s="392" t="s">
        <v>15</v>
      </c>
      <c r="G2215" s="362">
        <v>30</v>
      </c>
      <c r="H2215" s="363">
        <v>27.6</v>
      </c>
      <c r="I2215" s="362">
        <v>920</v>
      </c>
    </row>
    <row r="2216" spans="1:9" ht="30" x14ac:dyDescent="0.25">
      <c r="A2216" s="1148"/>
      <c r="B2216" s="926"/>
      <c r="C2216" s="142" t="s">
        <v>6224</v>
      </c>
      <c r="D2216" s="142" t="s">
        <v>6225</v>
      </c>
      <c r="E2216" s="392" t="s">
        <v>14</v>
      </c>
      <c r="F2216" s="392" t="s">
        <v>15</v>
      </c>
      <c r="G2216" s="362">
        <v>700</v>
      </c>
      <c r="H2216" s="363">
        <v>3.5</v>
      </c>
      <c r="I2216" s="362">
        <v>5</v>
      </c>
    </row>
    <row r="2217" spans="1:9" ht="30" x14ac:dyDescent="0.25">
      <c r="A2217" s="1148"/>
      <c r="B2217" s="926"/>
      <c r="C2217" s="142" t="s">
        <v>6226</v>
      </c>
      <c r="D2217" s="142" t="s">
        <v>6227</v>
      </c>
      <c r="E2217" s="392" t="s">
        <v>14</v>
      </c>
      <c r="F2217" s="392" t="s">
        <v>15</v>
      </c>
      <c r="G2217" s="362">
        <v>120</v>
      </c>
      <c r="H2217" s="363">
        <v>1.8</v>
      </c>
      <c r="I2217" s="362">
        <v>15</v>
      </c>
    </row>
    <row r="2218" spans="1:9" x14ac:dyDescent="0.25">
      <c r="A2218" s="1148"/>
      <c r="B2218" s="926"/>
      <c r="C2218" s="142" t="s">
        <v>3004</v>
      </c>
      <c r="D2218" s="142" t="s">
        <v>6228</v>
      </c>
      <c r="E2218" s="392" t="s">
        <v>14</v>
      </c>
      <c r="F2218" s="392" t="s">
        <v>30</v>
      </c>
      <c r="G2218" s="362">
        <v>90</v>
      </c>
      <c r="H2218" s="363">
        <v>22.05</v>
      </c>
      <c r="I2218" s="362">
        <v>245</v>
      </c>
    </row>
    <row r="2219" spans="1:9" ht="30" x14ac:dyDescent="0.25">
      <c r="A2219" s="1148"/>
      <c r="B2219" s="926"/>
      <c r="C2219" s="142" t="s">
        <v>6229</v>
      </c>
      <c r="D2219" s="142" t="s">
        <v>36</v>
      </c>
      <c r="E2219" s="392" t="s">
        <v>14</v>
      </c>
      <c r="F2219" s="392" t="s">
        <v>15</v>
      </c>
      <c r="G2219" s="362">
        <v>13</v>
      </c>
      <c r="H2219" s="363">
        <v>51.414999999999999</v>
      </c>
      <c r="I2219" s="362">
        <v>3955</v>
      </c>
    </row>
    <row r="2220" spans="1:9" x14ac:dyDescent="0.25">
      <c r="A2220" s="1148"/>
      <c r="B2220" s="926"/>
      <c r="C2220" s="142" t="s">
        <v>6230</v>
      </c>
      <c r="D2220" s="142" t="s">
        <v>38</v>
      </c>
      <c r="E2220" s="392" t="s">
        <v>14</v>
      </c>
      <c r="F2220" s="392" t="s">
        <v>15</v>
      </c>
      <c r="G2220" s="362">
        <v>90</v>
      </c>
      <c r="H2220" s="363">
        <v>31.5</v>
      </c>
      <c r="I2220" s="362">
        <v>350</v>
      </c>
    </row>
    <row r="2221" spans="1:9" x14ac:dyDescent="0.25">
      <c r="A2221" s="1148"/>
      <c r="B2221" s="926"/>
      <c r="C2221" s="142" t="s">
        <v>6231</v>
      </c>
      <c r="D2221" s="142" t="s">
        <v>40</v>
      </c>
      <c r="E2221" s="392" t="s">
        <v>14</v>
      </c>
      <c r="F2221" s="392" t="s">
        <v>15</v>
      </c>
      <c r="G2221" s="362">
        <v>90</v>
      </c>
      <c r="H2221" s="363">
        <v>9</v>
      </c>
      <c r="I2221" s="362">
        <v>100</v>
      </c>
    </row>
    <row r="2222" spans="1:9" x14ac:dyDescent="0.25">
      <c r="A2222" s="1148"/>
      <c r="B2222" s="926"/>
      <c r="C2222" s="142" t="s">
        <v>6232</v>
      </c>
      <c r="D2222" s="142" t="s">
        <v>42</v>
      </c>
      <c r="E2222" s="392" t="s">
        <v>14</v>
      </c>
      <c r="F2222" s="392" t="s">
        <v>15</v>
      </c>
      <c r="G2222" s="362">
        <v>650</v>
      </c>
      <c r="H2222" s="363">
        <v>58.5</v>
      </c>
      <c r="I2222" s="362">
        <v>90</v>
      </c>
    </row>
    <row r="2223" spans="1:9" x14ac:dyDescent="0.25">
      <c r="A2223" s="1148"/>
      <c r="B2223" s="926"/>
      <c r="C2223" s="142" t="s">
        <v>6233</v>
      </c>
      <c r="D2223" s="142" t="s">
        <v>44</v>
      </c>
      <c r="E2223" s="392" t="s">
        <v>14</v>
      </c>
      <c r="F2223" s="392" t="s">
        <v>15</v>
      </c>
      <c r="G2223" s="362">
        <v>1650</v>
      </c>
      <c r="H2223" s="363">
        <v>16.5</v>
      </c>
      <c r="I2223" s="362">
        <v>10</v>
      </c>
    </row>
    <row r="2224" spans="1:9" x14ac:dyDescent="0.25">
      <c r="A2224" s="1148"/>
      <c r="B2224" s="926"/>
      <c r="C2224" s="142" t="s">
        <v>6234</v>
      </c>
      <c r="D2224" s="142" t="s">
        <v>6235</v>
      </c>
      <c r="E2224" s="392" t="s">
        <v>14</v>
      </c>
      <c r="F2224" s="392" t="s">
        <v>15</v>
      </c>
      <c r="G2224" s="362">
        <v>1300</v>
      </c>
      <c r="H2224" s="363">
        <v>3.9</v>
      </c>
      <c r="I2224" s="362">
        <v>3</v>
      </c>
    </row>
    <row r="2225" spans="1:9" x14ac:dyDescent="0.25">
      <c r="A2225" s="1148"/>
      <c r="B2225" s="926"/>
      <c r="C2225" s="142" t="s">
        <v>6236</v>
      </c>
      <c r="D2225" s="142" t="s">
        <v>6237</v>
      </c>
      <c r="E2225" s="392" t="s">
        <v>14</v>
      </c>
      <c r="F2225" s="392" t="s">
        <v>15</v>
      </c>
      <c r="G2225" s="362">
        <v>130</v>
      </c>
      <c r="H2225" s="363">
        <v>0.65</v>
      </c>
      <c r="I2225" s="362">
        <v>5</v>
      </c>
    </row>
    <row r="2226" spans="1:9" x14ac:dyDescent="0.25">
      <c r="A2226" s="1148"/>
      <c r="B2226" s="926"/>
      <c r="C2226" s="142" t="s">
        <v>6238</v>
      </c>
      <c r="D2226" s="142" t="s">
        <v>6239</v>
      </c>
      <c r="E2226" s="392" t="s">
        <v>14</v>
      </c>
      <c r="F2226" s="392" t="s">
        <v>15</v>
      </c>
      <c r="G2226" s="362">
        <v>460</v>
      </c>
      <c r="H2226" s="363">
        <v>4.5999999999999996</v>
      </c>
      <c r="I2226" s="362">
        <v>10</v>
      </c>
    </row>
    <row r="2227" spans="1:9" ht="30" x14ac:dyDescent="0.25">
      <c r="A2227" s="1148"/>
      <c r="B2227" s="926"/>
      <c r="C2227" s="142" t="s">
        <v>6240</v>
      </c>
      <c r="D2227" s="142" t="s">
        <v>6241</v>
      </c>
      <c r="E2227" s="392" t="s">
        <v>14</v>
      </c>
      <c r="F2227" s="392" t="s">
        <v>15</v>
      </c>
      <c r="G2227" s="362">
        <v>600</v>
      </c>
      <c r="H2227" s="363">
        <v>6</v>
      </c>
      <c r="I2227" s="362">
        <v>10</v>
      </c>
    </row>
    <row r="2228" spans="1:9" x14ac:dyDescent="0.25">
      <c r="A2228" s="1148"/>
      <c r="B2228" s="926"/>
      <c r="C2228" s="142" t="s">
        <v>6242</v>
      </c>
      <c r="D2228" s="142" t="s">
        <v>6243</v>
      </c>
      <c r="E2228" s="392" t="s">
        <v>14</v>
      </c>
      <c r="F2228" s="392" t="s">
        <v>30</v>
      </c>
      <c r="G2228" s="362">
        <v>330</v>
      </c>
      <c r="H2228" s="363">
        <v>14.85</v>
      </c>
      <c r="I2228" s="362">
        <v>45</v>
      </c>
    </row>
    <row r="2229" spans="1:9" x14ac:dyDescent="0.25">
      <c r="A2229" s="1148"/>
      <c r="B2229" s="926"/>
      <c r="C2229" s="142" t="s">
        <v>6244</v>
      </c>
      <c r="D2229" s="142" t="s">
        <v>358</v>
      </c>
      <c r="E2229" s="392" t="s">
        <v>14</v>
      </c>
      <c r="F2229" s="392" t="s">
        <v>15</v>
      </c>
      <c r="G2229" s="362">
        <v>130</v>
      </c>
      <c r="H2229" s="363">
        <v>2.4700000000000002</v>
      </c>
      <c r="I2229" s="362">
        <v>19</v>
      </c>
    </row>
    <row r="2230" spans="1:9" x14ac:dyDescent="0.25">
      <c r="A2230" s="1148"/>
      <c r="B2230" s="926"/>
      <c r="C2230" s="142" t="s">
        <v>336</v>
      </c>
      <c r="D2230" s="142" t="s">
        <v>337</v>
      </c>
      <c r="E2230" s="12" t="s">
        <v>14</v>
      </c>
      <c r="F2230" s="12" t="s">
        <v>15</v>
      </c>
      <c r="G2230" s="14">
        <v>500</v>
      </c>
      <c r="H2230" s="14">
        <v>10000</v>
      </c>
      <c r="I2230" s="14">
        <v>20</v>
      </c>
    </row>
    <row r="2231" spans="1:9" x14ac:dyDescent="0.25">
      <c r="A2231" s="1148"/>
      <c r="B2231" s="926"/>
      <c r="C2231" s="142" t="s">
        <v>338</v>
      </c>
      <c r="D2231" s="142" t="s">
        <v>48</v>
      </c>
      <c r="E2231" s="12" t="s">
        <v>14</v>
      </c>
      <c r="F2231" s="12" t="s">
        <v>49</v>
      </c>
      <c r="G2231" s="14">
        <v>620</v>
      </c>
      <c r="H2231" s="14">
        <v>2901600</v>
      </c>
      <c r="I2231" s="14">
        <v>4680</v>
      </c>
    </row>
    <row r="2232" spans="1:9" x14ac:dyDescent="0.25">
      <c r="A2232" s="1148"/>
      <c r="B2232" s="926"/>
      <c r="C2232" s="141" t="s">
        <v>339</v>
      </c>
      <c r="D2232" s="142" t="s">
        <v>51</v>
      </c>
      <c r="E2232" s="12" t="s">
        <v>14</v>
      </c>
      <c r="F2232" s="12" t="s">
        <v>49</v>
      </c>
      <c r="G2232" s="14">
        <v>800</v>
      </c>
      <c r="H2232" s="14">
        <v>64000</v>
      </c>
      <c r="I2232" s="14">
        <v>80</v>
      </c>
    </row>
    <row r="2233" spans="1:9" ht="30" x14ac:dyDescent="0.25">
      <c r="A2233" s="1148"/>
      <c r="B2233" s="926"/>
      <c r="C2233" s="141" t="s">
        <v>340</v>
      </c>
      <c r="D2233" s="142" t="s">
        <v>53</v>
      </c>
      <c r="E2233" s="12" t="s">
        <v>14</v>
      </c>
      <c r="F2233" s="12" t="s">
        <v>30</v>
      </c>
      <c r="G2233" s="14">
        <v>170</v>
      </c>
      <c r="H2233" s="14">
        <v>17000</v>
      </c>
      <c r="I2233" s="14">
        <v>100</v>
      </c>
    </row>
    <row r="2234" spans="1:9" x14ac:dyDescent="0.25">
      <c r="A2234" s="1148"/>
      <c r="B2234" s="926"/>
      <c r="C2234" s="141" t="s">
        <v>341</v>
      </c>
      <c r="D2234" s="142" t="s">
        <v>342</v>
      </c>
      <c r="E2234" s="12" t="s">
        <v>14</v>
      </c>
      <c r="F2234" s="12" t="s">
        <v>30</v>
      </c>
      <c r="G2234" s="14">
        <v>300</v>
      </c>
      <c r="H2234" s="14">
        <v>3000</v>
      </c>
      <c r="I2234" s="14">
        <v>10</v>
      </c>
    </row>
    <row r="2235" spans="1:9" ht="30" x14ac:dyDescent="0.25">
      <c r="A2235" s="1148"/>
      <c r="B2235" s="926"/>
      <c r="C2235" s="139">
        <v>30234300</v>
      </c>
      <c r="D2235" s="140" t="s">
        <v>343</v>
      </c>
      <c r="E2235" s="15" t="s">
        <v>14</v>
      </c>
      <c r="F2235" s="15" t="s">
        <v>15</v>
      </c>
      <c r="G2235" s="16">
        <v>100</v>
      </c>
      <c r="H2235" s="16">
        <v>500</v>
      </c>
      <c r="I2235" s="16">
        <v>5</v>
      </c>
    </row>
    <row r="2236" spans="1:9" ht="30" x14ac:dyDescent="0.25">
      <c r="A2236" s="1148"/>
      <c r="B2236" s="926"/>
      <c r="C2236" s="139">
        <v>30234400</v>
      </c>
      <c r="D2236" s="140" t="s">
        <v>344</v>
      </c>
      <c r="E2236" s="15" t="s">
        <v>14</v>
      </c>
      <c r="F2236" s="15" t="s">
        <v>15</v>
      </c>
      <c r="G2236" s="16">
        <v>120</v>
      </c>
      <c r="H2236" s="16">
        <v>600</v>
      </c>
      <c r="I2236" s="16">
        <v>5</v>
      </c>
    </row>
    <row r="2237" spans="1:9" ht="30" x14ac:dyDescent="0.25">
      <c r="A2237" s="1148"/>
      <c r="B2237" s="926"/>
      <c r="C2237" s="141" t="s">
        <v>345</v>
      </c>
      <c r="D2237" s="142" t="s">
        <v>346</v>
      </c>
      <c r="E2237" s="12" t="s">
        <v>14</v>
      </c>
      <c r="F2237" s="12" t="s">
        <v>15</v>
      </c>
      <c r="G2237" s="14">
        <v>80</v>
      </c>
      <c r="H2237" s="14">
        <v>880</v>
      </c>
      <c r="I2237" s="14">
        <v>11</v>
      </c>
    </row>
    <row r="2238" spans="1:9" x14ac:dyDescent="0.25">
      <c r="A2238" s="1148"/>
      <c r="B2238" s="926"/>
      <c r="C2238" s="141" t="s">
        <v>347</v>
      </c>
      <c r="D2238" s="142" t="s">
        <v>348</v>
      </c>
      <c r="E2238" s="12" t="s">
        <v>14</v>
      </c>
      <c r="F2238" s="12" t="s">
        <v>15</v>
      </c>
      <c r="G2238" s="14">
        <v>200</v>
      </c>
      <c r="H2238" s="14">
        <v>6000</v>
      </c>
      <c r="I2238" s="14">
        <v>30</v>
      </c>
    </row>
    <row r="2239" spans="1:9" ht="30" x14ac:dyDescent="0.25">
      <c r="A2239" s="1148"/>
      <c r="B2239" s="926"/>
      <c r="C2239" s="141" t="s">
        <v>349</v>
      </c>
      <c r="D2239" s="142" t="s">
        <v>57</v>
      </c>
      <c r="E2239" s="12" t="s">
        <v>14</v>
      </c>
      <c r="F2239" s="12" t="s">
        <v>15</v>
      </c>
      <c r="G2239" s="14">
        <v>340</v>
      </c>
      <c r="H2239" s="14">
        <v>6800</v>
      </c>
      <c r="I2239" s="14">
        <v>20</v>
      </c>
    </row>
    <row r="2240" spans="1:9" x14ac:dyDescent="0.25">
      <c r="A2240" s="1148"/>
      <c r="B2240" s="926"/>
      <c r="C2240" s="141" t="s">
        <v>350</v>
      </c>
      <c r="D2240" s="142" t="s">
        <v>59</v>
      </c>
      <c r="E2240" s="12" t="s">
        <v>14</v>
      </c>
      <c r="F2240" s="12" t="s">
        <v>30</v>
      </c>
      <c r="G2240" s="14">
        <v>90</v>
      </c>
      <c r="H2240" s="14">
        <v>21600</v>
      </c>
      <c r="I2240" s="14">
        <v>240</v>
      </c>
    </row>
    <row r="2241" spans="1:9" x14ac:dyDescent="0.25">
      <c r="A2241" s="1148"/>
      <c r="B2241" s="926"/>
      <c r="C2241" s="141" t="s">
        <v>351</v>
      </c>
      <c r="D2241" s="142" t="s">
        <v>352</v>
      </c>
      <c r="E2241" s="12" t="s">
        <v>14</v>
      </c>
      <c r="F2241" s="12" t="s">
        <v>30</v>
      </c>
      <c r="G2241" s="14">
        <v>120</v>
      </c>
      <c r="H2241" s="14">
        <v>16800</v>
      </c>
      <c r="I2241" s="14">
        <v>140</v>
      </c>
    </row>
    <row r="2242" spans="1:9" x14ac:dyDescent="0.25">
      <c r="A2242" s="1148"/>
      <c r="B2242" s="926"/>
      <c r="C2242" s="141" t="s">
        <v>353</v>
      </c>
      <c r="D2242" s="142" t="s">
        <v>354</v>
      </c>
      <c r="E2242" s="12" t="s">
        <v>14</v>
      </c>
      <c r="F2242" s="12" t="s">
        <v>15</v>
      </c>
      <c r="G2242" s="14">
        <v>40</v>
      </c>
      <c r="H2242" s="14">
        <v>8000</v>
      </c>
      <c r="I2242" s="14">
        <v>200</v>
      </c>
    </row>
    <row r="2243" spans="1:9" x14ac:dyDescent="0.25">
      <c r="A2243" s="1148"/>
      <c r="B2243" s="926"/>
      <c r="C2243" s="141" t="s">
        <v>355</v>
      </c>
      <c r="D2243" s="142" t="s">
        <v>61</v>
      </c>
      <c r="E2243" s="12" t="s">
        <v>14</v>
      </c>
      <c r="F2243" s="12" t="s">
        <v>15</v>
      </c>
      <c r="G2243" s="14">
        <v>45</v>
      </c>
      <c r="H2243" s="14">
        <v>4500</v>
      </c>
      <c r="I2243" s="14">
        <v>100</v>
      </c>
    </row>
    <row r="2244" spans="1:9" x14ac:dyDescent="0.25">
      <c r="A2244" s="1148"/>
      <c r="B2244" s="926"/>
      <c r="C2244" s="141" t="s">
        <v>356</v>
      </c>
      <c r="D2244" s="142" t="s">
        <v>63</v>
      </c>
      <c r="E2244" s="12" t="s">
        <v>14</v>
      </c>
      <c r="F2244" s="12" t="s">
        <v>15</v>
      </c>
      <c r="G2244" s="14">
        <v>50</v>
      </c>
      <c r="H2244" s="14">
        <v>5000</v>
      </c>
      <c r="I2244" s="14">
        <v>100</v>
      </c>
    </row>
    <row r="2245" spans="1:9" x14ac:dyDescent="0.25">
      <c r="A2245" s="1148"/>
      <c r="B2245" s="926"/>
      <c r="C2245" s="141" t="s">
        <v>357</v>
      </c>
      <c r="D2245" s="142" t="s">
        <v>358</v>
      </c>
      <c r="E2245" s="12" t="s">
        <v>14</v>
      </c>
      <c r="F2245" s="12" t="s">
        <v>15</v>
      </c>
      <c r="G2245" s="14">
        <v>60</v>
      </c>
      <c r="H2245" s="14">
        <v>2400</v>
      </c>
      <c r="I2245" s="14">
        <v>40</v>
      </c>
    </row>
    <row r="2246" spans="1:9" x14ac:dyDescent="0.25">
      <c r="A2246" s="1148"/>
      <c r="B2246" s="926">
        <v>4264</v>
      </c>
      <c r="C2246" s="141" t="s">
        <v>359</v>
      </c>
      <c r="D2246" s="142" t="s">
        <v>65</v>
      </c>
      <c r="E2246" s="12" t="s">
        <v>14</v>
      </c>
      <c r="F2246" s="12" t="s">
        <v>66</v>
      </c>
      <c r="G2246" s="14">
        <v>470</v>
      </c>
      <c r="H2246" s="14">
        <v>17009300</v>
      </c>
      <c r="I2246" s="14">
        <v>36190</v>
      </c>
    </row>
    <row r="2247" spans="1:9" ht="45" x14ac:dyDescent="0.25">
      <c r="A2247" s="1148"/>
      <c r="B2247" s="926"/>
      <c r="C2247" s="141" t="s">
        <v>360</v>
      </c>
      <c r="D2247" s="142" t="s">
        <v>361</v>
      </c>
      <c r="E2247" s="12" t="s">
        <v>14</v>
      </c>
      <c r="F2247" s="12" t="s">
        <v>15</v>
      </c>
      <c r="G2247" s="14">
        <v>30000</v>
      </c>
      <c r="H2247" s="14">
        <v>120000</v>
      </c>
      <c r="I2247" s="14">
        <v>4</v>
      </c>
    </row>
    <row r="2248" spans="1:9" ht="45" x14ac:dyDescent="0.25">
      <c r="A2248" s="1148"/>
      <c r="B2248" s="926"/>
      <c r="C2248" s="141" t="s">
        <v>362</v>
      </c>
      <c r="D2248" s="142" t="s">
        <v>363</v>
      </c>
      <c r="E2248" s="12" t="s">
        <v>14</v>
      </c>
      <c r="F2248" s="12" t="s">
        <v>15</v>
      </c>
      <c r="G2248" s="14">
        <v>35000</v>
      </c>
      <c r="H2248" s="14">
        <v>140000</v>
      </c>
      <c r="I2248" s="14">
        <v>4</v>
      </c>
    </row>
    <row r="2249" spans="1:9" x14ac:dyDescent="0.25">
      <c r="A2249" s="1148"/>
      <c r="B2249" s="926">
        <v>4267</v>
      </c>
      <c r="C2249" s="141" t="s">
        <v>364</v>
      </c>
      <c r="D2249" s="142" t="s">
        <v>365</v>
      </c>
      <c r="E2249" s="12" t="s">
        <v>14</v>
      </c>
      <c r="F2249" s="12" t="s">
        <v>366</v>
      </c>
      <c r="G2249" s="14">
        <v>250</v>
      </c>
      <c r="H2249" s="14">
        <v>50000</v>
      </c>
      <c r="I2249" s="14">
        <v>200</v>
      </c>
    </row>
    <row r="2250" spans="1:9" x14ac:dyDescent="0.25">
      <c r="A2250" s="1148"/>
      <c r="B2250" s="926"/>
      <c r="C2250" s="141" t="s">
        <v>367</v>
      </c>
      <c r="D2250" s="142" t="s">
        <v>68</v>
      </c>
      <c r="E2250" s="12" t="s">
        <v>14</v>
      </c>
      <c r="F2250" s="12" t="s">
        <v>15</v>
      </c>
      <c r="G2250" s="14">
        <v>350</v>
      </c>
      <c r="H2250" s="14">
        <v>105000</v>
      </c>
      <c r="I2250" s="14">
        <v>300</v>
      </c>
    </row>
    <row r="2251" spans="1:9" x14ac:dyDescent="0.25">
      <c r="A2251" s="1148"/>
      <c r="B2251" s="926"/>
      <c r="C2251" s="141" t="s">
        <v>368</v>
      </c>
      <c r="D2251" s="142" t="s">
        <v>369</v>
      </c>
      <c r="E2251" s="12" t="s">
        <v>14</v>
      </c>
      <c r="F2251" s="12" t="s">
        <v>49</v>
      </c>
      <c r="G2251" s="14">
        <v>500</v>
      </c>
      <c r="H2251" s="14">
        <v>30000</v>
      </c>
      <c r="I2251" s="14">
        <v>60</v>
      </c>
    </row>
    <row r="2252" spans="1:9" x14ac:dyDescent="0.25">
      <c r="A2252" s="1148"/>
      <c r="B2252" s="926"/>
      <c r="C2252" s="141" t="s">
        <v>370</v>
      </c>
      <c r="D2252" s="142" t="s">
        <v>371</v>
      </c>
      <c r="E2252" s="12" t="s">
        <v>14</v>
      </c>
      <c r="F2252" s="12" t="s">
        <v>49</v>
      </c>
      <c r="G2252" s="14">
        <v>750</v>
      </c>
      <c r="H2252" s="14">
        <v>1500</v>
      </c>
      <c r="I2252" s="14">
        <v>2</v>
      </c>
    </row>
    <row r="2253" spans="1:9" x14ac:dyDescent="0.25">
      <c r="A2253" s="1148"/>
      <c r="B2253" s="926"/>
      <c r="C2253" s="139">
        <v>31211180</v>
      </c>
      <c r="D2253" s="140" t="s">
        <v>372</v>
      </c>
      <c r="E2253" s="15" t="s">
        <v>14</v>
      </c>
      <c r="F2253" s="15" t="s">
        <v>15</v>
      </c>
      <c r="G2253" s="16">
        <v>350</v>
      </c>
      <c r="H2253" s="16">
        <v>700</v>
      </c>
      <c r="I2253" s="16">
        <v>2</v>
      </c>
    </row>
    <row r="2254" spans="1:9" x14ac:dyDescent="0.25">
      <c r="A2254" s="1148"/>
      <c r="B2254" s="926"/>
      <c r="C2254" s="141" t="s">
        <v>373</v>
      </c>
      <c r="D2254" s="142" t="s">
        <v>374</v>
      </c>
      <c r="E2254" s="12" t="s">
        <v>14</v>
      </c>
      <c r="F2254" s="12" t="s">
        <v>15</v>
      </c>
      <c r="G2254" s="14">
        <v>60</v>
      </c>
      <c r="H2254" s="14">
        <v>300</v>
      </c>
      <c r="I2254" s="14">
        <v>5</v>
      </c>
    </row>
    <row r="2255" spans="1:9" x14ac:dyDescent="0.25">
      <c r="A2255" s="1148"/>
      <c r="B2255" s="926"/>
      <c r="C2255" s="141" t="s">
        <v>375</v>
      </c>
      <c r="D2255" s="142" t="s">
        <v>376</v>
      </c>
      <c r="E2255" s="12" t="s">
        <v>14</v>
      </c>
      <c r="F2255" s="12" t="s">
        <v>15</v>
      </c>
      <c r="G2255" s="14">
        <v>350</v>
      </c>
      <c r="H2255" s="14">
        <v>5250</v>
      </c>
      <c r="I2255" s="14">
        <v>15</v>
      </c>
    </row>
    <row r="2256" spans="1:9" x14ac:dyDescent="0.25">
      <c r="A2256" s="1148"/>
      <c r="B2256" s="926"/>
      <c r="C2256" s="141" t="s">
        <v>377</v>
      </c>
      <c r="D2256" s="142" t="s">
        <v>378</v>
      </c>
      <c r="E2256" s="12" t="s">
        <v>14</v>
      </c>
      <c r="F2256" s="12" t="s">
        <v>15</v>
      </c>
      <c r="G2256" s="14">
        <v>350</v>
      </c>
      <c r="H2256" s="14">
        <v>2100</v>
      </c>
      <c r="I2256" s="14">
        <v>6</v>
      </c>
    </row>
    <row r="2257" spans="1:9" x14ac:dyDescent="0.25">
      <c r="A2257" s="1148"/>
      <c r="B2257" s="926"/>
      <c r="C2257" s="141" t="s">
        <v>379</v>
      </c>
      <c r="D2257" s="142" t="s">
        <v>380</v>
      </c>
      <c r="E2257" s="12" t="s">
        <v>14</v>
      </c>
      <c r="F2257" s="12" t="s">
        <v>15</v>
      </c>
      <c r="G2257" s="14">
        <v>400</v>
      </c>
      <c r="H2257" s="14">
        <v>20000</v>
      </c>
      <c r="I2257" s="14">
        <v>50</v>
      </c>
    </row>
    <row r="2258" spans="1:9" x14ac:dyDescent="0.25">
      <c r="A2258" s="1148"/>
      <c r="B2258" s="926"/>
      <c r="C2258" s="141" t="s">
        <v>381</v>
      </c>
      <c r="D2258" s="142" t="s">
        <v>382</v>
      </c>
      <c r="E2258" s="12" t="s">
        <v>14</v>
      </c>
      <c r="F2258" s="12" t="s">
        <v>15</v>
      </c>
      <c r="G2258" s="14">
        <v>5000</v>
      </c>
      <c r="H2258" s="14">
        <v>50000</v>
      </c>
      <c r="I2258" s="14">
        <v>10</v>
      </c>
    </row>
    <row r="2259" spans="1:9" x14ac:dyDescent="0.25">
      <c r="A2259" s="1148"/>
      <c r="B2259" s="926"/>
      <c r="C2259" s="141" t="s">
        <v>383</v>
      </c>
      <c r="D2259" s="142" t="s">
        <v>384</v>
      </c>
      <c r="E2259" s="12" t="s">
        <v>14</v>
      </c>
      <c r="F2259" s="12" t="s">
        <v>15</v>
      </c>
      <c r="G2259" s="14">
        <v>1800</v>
      </c>
      <c r="H2259" s="14">
        <v>108000</v>
      </c>
      <c r="I2259" s="14">
        <v>60</v>
      </c>
    </row>
    <row r="2260" spans="1:9" x14ac:dyDescent="0.25">
      <c r="A2260" s="1148"/>
      <c r="B2260" s="926"/>
      <c r="C2260" s="141" t="s">
        <v>385</v>
      </c>
      <c r="D2260" s="142" t="s">
        <v>386</v>
      </c>
      <c r="E2260" s="12" t="s">
        <v>14</v>
      </c>
      <c r="F2260" s="12" t="s">
        <v>15</v>
      </c>
      <c r="G2260" s="14">
        <v>1000</v>
      </c>
      <c r="H2260" s="14">
        <v>40000</v>
      </c>
      <c r="I2260" s="14">
        <v>40</v>
      </c>
    </row>
    <row r="2261" spans="1:9" x14ac:dyDescent="0.25">
      <c r="A2261" s="1148"/>
      <c r="B2261" s="926"/>
      <c r="C2261" s="141" t="s">
        <v>387</v>
      </c>
      <c r="D2261" s="142" t="s">
        <v>388</v>
      </c>
      <c r="E2261" s="12" t="s">
        <v>14</v>
      </c>
      <c r="F2261" s="12" t="s">
        <v>15</v>
      </c>
      <c r="G2261" s="14">
        <v>90</v>
      </c>
      <c r="H2261" s="14">
        <v>40500</v>
      </c>
      <c r="I2261" s="14">
        <v>450</v>
      </c>
    </row>
    <row r="2262" spans="1:9" x14ac:dyDescent="0.25">
      <c r="A2262" s="1148"/>
      <c r="B2262" s="926"/>
      <c r="C2262" s="141" t="s">
        <v>389</v>
      </c>
      <c r="D2262" s="142" t="s">
        <v>390</v>
      </c>
      <c r="E2262" s="12" t="s">
        <v>14</v>
      </c>
      <c r="F2262" s="12" t="s">
        <v>15</v>
      </c>
      <c r="G2262" s="14">
        <v>1000</v>
      </c>
      <c r="H2262" s="14">
        <v>150000</v>
      </c>
      <c r="I2262" s="14">
        <v>150</v>
      </c>
    </row>
    <row r="2263" spans="1:9" x14ac:dyDescent="0.25">
      <c r="A2263" s="1148"/>
      <c r="B2263" s="926"/>
      <c r="C2263" s="141" t="s">
        <v>391</v>
      </c>
      <c r="D2263" s="142" t="s">
        <v>392</v>
      </c>
      <c r="E2263" s="12" t="s">
        <v>14</v>
      </c>
      <c r="F2263" s="12" t="s">
        <v>15</v>
      </c>
      <c r="G2263" s="14">
        <v>450</v>
      </c>
      <c r="H2263" s="14">
        <v>45000</v>
      </c>
      <c r="I2263" s="14">
        <v>100</v>
      </c>
    </row>
    <row r="2264" spans="1:9" x14ac:dyDescent="0.25">
      <c r="A2264" s="1148"/>
      <c r="B2264" s="926"/>
      <c r="C2264" s="141" t="s">
        <v>393</v>
      </c>
      <c r="D2264" s="142" t="s">
        <v>394</v>
      </c>
      <c r="E2264" s="12" t="s">
        <v>14</v>
      </c>
      <c r="F2264" s="12" t="s">
        <v>15</v>
      </c>
      <c r="G2264" s="14">
        <v>150</v>
      </c>
      <c r="H2264" s="14">
        <v>3000</v>
      </c>
      <c r="I2264" s="14">
        <v>20</v>
      </c>
    </row>
    <row r="2265" spans="1:9" x14ac:dyDescent="0.25">
      <c r="A2265" s="1148"/>
      <c r="B2265" s="926"/>
      <c r="C2265" s="141" t="s">
        <v>395</v>
      </c>
      <c r="D2265" s="142" t="s">
        <v>396</v>
      </c>
      <c r="E2265" s="12" t="s">
        <v>14</v>
      </c>
      <c r="F2265" s="12" t="s">
        <v>15</v>
      </c>
      <c r="G2265" s="14">
        <v>1400</v>
      </c>
      <c r="H2265" s="14">
        <v>21000</v>
      </c>
      <c r="I2265" s="14">
        <v>15</v>
      </c>
    </row>
    <row r="2266" spans="1:9" x14ac:dyDescent="0.25">
      <c r="A2266" s="1148"/>
      <c r="B2266" s="926"/>
      <c r="C2266" s="141" t="s">
        <v>397</v>
      </c>
      <c r="D2266" s="142" t="s">
        <v>76</v>
      </c>
      <c r="E2266" s="12" t="s">
        <v>14</v>
      </c>
      <c r="F2266" s="12" t="s">
        <v>15</v>
      </c>
      <c r="G2266" s="14">
        <v>400</v>
      </c>
      <c r="H2266" s="14">
        <v>1200</v>
      </c>
      <c r="I2266" s="14">
        <v>3</v>
      </c>
    </row>
    <row r="2267" spans="1:9" ht="30" x14ac:dyDescent="0.25">
      <c r="A2267" s="1148"/>
      <c r="B2267" s="926"/>
      <c r="C2267" s="141" t="s">
        <v>398</v>
      </c>
      <c r="D2267" s="142" t="s">
        <v>399</v>
      </c>
      <c r="E2267" s="12" t="s">
        <v>14</v>
      </c>
      <c r="F2267" s="12" t="s">
        <v>15</v>
      </c>
      <c r="G2267" s="14">
        <v>150</v>
      </c>
      <c r="H2267" s="14">
        <v>1500</v>
      </c>
      <c r="I2267" s="14">
        <v>10</v>
      </c>
    </row>
    <row r="2268" spans="1:9" x14ac:dyDescent="0.25">
      <c r="A2268" s="1148"/>
      <c r="B2268" s="926"/>
      <c r="C2268" s="141" t="s">
        <v>400</v>
      </c>
      <c r="D2268" s="142" t="s">
        <v>401</v>
      </c>
      <c r="E2268" s="12" t="s">
        <v>14</v>
      </c>
      <c r="F2268" s="12" t="s">
        <v>402</v>
      </c>
      <c r="G2268" s="14">
        <v>200</v>
      </c>
      <c r="H2268" s="14">
        <v>20000</v>
      </c>
      <c r="I2268" s="14">
        <v>100</v>
      </c>
    </row>
    <row r="2269" spans="1:9" x14ac:dyDescent="0.25">
      <c r="A2269" s="1148"/>
      <c r="B2269" s="926"/>
      <c r="C2269" s="141" t="s">
        <v>403</v>
      </c>
      <c r="D2269" s="142" t="s">
        <v>404</v>
      </c>
      <c r="E2269" s="12" t="s">
        <v>14</v>
      </c>
      <c r="F2269" s="12" t="s">
        <v>402</v>
      </c>
      <c r="G2269" s="14">
        <v>350</v>
      </c>
      <c r="H2269" s="14">
        <v>3500</v>
      </c>
      <c r="I2269" s="14">
        <v>10</v>
      </c>
    </row>
    <row r="2270" spans="1:9" x14ac:dyDescent="0.25">
      <c r="A2270" s="1148"/>
      <c r="B2270" s="926"/>
      <c r="C2270" s="142" t="s">
        <v>6181</v>
      </c>
      <c r="D2270" s="142" t="s">
        <v>6182</v>
      </c>
      <c r="E2270" s="392" t="s">
        <v>14</v>
      </c>
      <c r="F2270" s="392" t="s">
        <v>366</v>
      </c>
      <c r="G2270" s="357">
        <v>350</v>
      </c>
      <c r="H2270" s="336">
        <v>70</v>
      </c>
      <c r="I2270" s="357">
        <v>200</v>
      </c>
    </row>
    <row r="2271" spans="1:9" ht="30" x14ac:dyDescent="0.25">
      <c r="A2271" s="1148"/>
      <c r="B2271" s="926"/>
      <c r="C2271" s="142" t="s">
        <v>6183</v>
      </c>
      <c r="D2271" s="142" t="s">
        <v>6184</v>
      </c>
      <c r="E2271" s="392" t="s">
        <v>14</v>
      </c>
      <c r="F2271" s="392" t="s">
        <v>6219</v>
      </c>
      <c r="G2271" s="357">
        <v>300</v>
      </c>
      <c r="H2271" s="336">
        <v>9</v>
      </c>
      <c r="I2271" s="357">
        <v>30</v>
      </c>
    </row>
    <row r="2272" spans="1:9" ht="30" x14ac:dyDescent="0.25">
      <c r="A2272" s="1148"/>
      <c r="B2272" s="926"/>
      <c r="C2272" s="142" t="s">
        <v>6185</v>
      </c>
      <c r="D2272" s="142" t="s">
        <v>6186</v>
      </c>
      <c r="E2272" s="392" t="s">
        <v>14</v>
      </c>
      <c r="F2272" s="392" t="s">
        <v>6219</v>
      </c>
      <c r="G2272" s="357">
        <v>750</v>
      </c>
      <c r="H2272" s="336">
        <v>0.75</v>
      </c>
      <c r="I2272" s="357">
        <v>1</v>
      </c>
    </row>
    <row r="2273" spans="1:9" x14ac:dyDescent="0.25">
      <c r="A2273" s="1148"/>
      <c r="B2273" s="926"/>
      <c r="C2273" s="142" t="s">
        <v>6187</v>
      </c>
      <c r="D2273" s="142" t="s">
        <v>6188</v>
      </c>
      <c r="E2273" s="392" t="s">
        <v>14</v>
      </c>
      <c r="F2273" s="392" t="s">
        <v>15</v>
      </c>
      <c r="G2273" s="357">
        <v>60</v>
      </c>
      <c r="H2273" s="336">
        <v>0.3</v>
      </c>
      <c r="I2273" s="357">
        <v>5</v>
      </c>
    </row>
    <row r="2274" spans="1:9" x14ac:dyDescent="0.25">
      <c r="A2274" s="1148"/>
      <c r="B2274" s="926"/>
      <c r="C2274" s="142" t="s">
        <v>6189</v>
      </c>
      <c r="D2274" s="142" t="s">
        <v>6190</v>
      </c>
      <c r="E2274" s="392" t="s">
        <v>14</v>
      </c>
      <c r="F2274" s="392" t="s">
        <v>15</v>
      </c>
      <c r="G2274" s="357">
        <v>500</v>
      </c>
      <c r="H2274" s="336">
        <v>7.5</v>
      </c>
      <c r="I2274" s="357">
        <v>15</v>
      </c>
    </row>
    <row r="2275" spans="1:9" x14ac:dyDescent="0.25">
      <c r="A2275" s="1148"/>
      <c r="B2275" s="926"/>
      <c r="C2275" s="142" t="s">
        <v>6191</v>
      </c>
      <c r="D2275" s="142" t="s">
        <v>378</v>
      </c>
      <c r="E2275" s="392" t="s">
        <v>14</v>
      </c>
      <c r="F2275" s="392" t="s">
        <v>15</v>
      </c>
      <c r="G2275" s="357">
        <v>350</v>
      </c>
      <c r="H2275" s="336">
        <v>2.1</v>
      </c>
      <c r="I2275" s="357">
        <v>6</v>
      </c>
    </row>
    <row r="2276" spans="1:9" x14ac:dyDescent="0.25">
      <c r="A2276" s="1148"/>
      <c r="B2276" s="926"/>
      <c r="C2276" s="142" t="s">
        <v>6192</v>
      </c>
      <c r="D2276" s="142" t="s">
        <v>380</v>
      </c>
      <c r="E2276" s="392" t="s">
        <v>14</v>
      </c>
      <c r="F2276" s="392" t="s">
        <v>15</v>
      </c>
      <c r="G2276" s="357">
        <v>1200</v>
      </c>
      <c r="H2276" s="336">
        <v>30</v>
      </c>
      <c r="I2276" s="357">
        <v>25</v>
      </c>
    </row>
    <row r="2277" spans="1:9" x14ac:dyDescent="0.25">
      <c r="A2277" s="1148"/>
      <c r="B2277" s="926"/>
      <c r="C2277" s="142" t="s">
        <v>6193</v>
      </c>
      <c r="D2277" s="142" t="s">
        <v>6194</v>
      </c>
      <c r="E2277" s="392" t="s">
        <v>14</v>
      </c>
      <c r="F2277" s="392" t="s">
        <v>15</v>
      </c>
      <c r="G2277" s="357">
        <v>120</v>
      </c>
      <c r="H2277" s="336">
        <v>42</v>
      </c>
      <c r="I2277" s="357">
        <v>350</v>
      </c>
    </row>
    <row r="2278" spans="1:9" x14ac:dyDescent="0.25">
      <c r="A2278" s="1148"/>
      <c r="B2278" s="926"/>
      <c r="C2278" s="142" t="s">
        <v>6195</v>
      </c>
      <c r="D2278" s="142" t="s">
        <v>6196</v>
      </c>
      <c r="E2278" s="392" t="s">
        <v>14</v>
      </c>
      <c r="F2278" s="392" t="s">
        <v>15</v>
      </c>
      <c r="G2278" s="357">
        <v>1400</v>
      </c>
      <c r="H2278" s="336">
        <v>14</v>
      </c>
      <c r="I2278" s="357">
        <v>10</v>
      </c>
    </row>
    <row r="2279" spans="1:9" x14ac:dyDescent="0.25">
      <c r="A2279" s="1148"/>
      <c r="B2279" s="926"/>
      <c r="C2279" s="142" t="s">
        <v>6197</v>
      </c>
      <c r="D2279" s="142" t="s">
        <v>6198</v>
      </c>
      <c r="E2279" s="392" t="s">
        <v>14</v>
      </c>
      <c r="F2279" s="392" t="s">
        <v>15</v>
      </c>
      <c r="G2279" s="357">
        <v>400</v>
      </c>
      <c r="H2279" s="336">
        <v>2</v>
      </c>
      <c r="I2279" s="357">
        <v>5</v>
      </c>
    </row>
    <row r="2280" spans="1:9" ht="30" x14ac:dyDescent="0.25">
      <c r="A2280" s="1148"/>
      <c r="B2280" s="926"/>
      <c r="C2280" s="142" t="s">
        <v>6199</v>
      </c>
      <c r="D2280" s="142" t="s">
        <v>6200</v>
      </c>
      <c r="E2280" s="392" t="s">
        <v>14</v>
      </c>
      <c r="F2280" s="392" t="s">
        <v>15</v>
      </c>
      <c r="G2280" s="357">
        <v>150</v>
      </c>
      <c r="H2280" s="336">
        <v>1.5</v>
      </c>
      <c r="I2280" s="357">
        <v>10</v>
      </c>
    </row>
    <row r="2281" spans="1:9" x14ac:dyDescent="0.25">
      <c r="A2281" s="1148"/>
      <c r="B2281" s="926"/>
      <c r="C2281" s="142" t="s">
        <v>6201</v>
      </c>
      <c r="D2281" s="142" t="s">
        <v>5288</v>
      </c>
      <c r="E2281" s="392" t="s">
        <v>14</v>
      </c>
      <c r="F2281" s="392" t="s">
        <v>402</v>
      </c>
      <c r="G2281" s="357">
        <v>200</v>
      </c>
      <c r="H2281" s="336">
        <v>20</v>
      </c>
      <c r="I2281" s="357">
        <v>100</v>
      </c>
    </row>
    <row r="2282" spans="1:9" x14ac:dyDescent="0.25">
      <c r="A2282" s="1148"/>
      <c r="B2282" s="926"/>
      <c r="C2282" s="142" t="s">
        <v>6202</v>
      </c>
      <c r="D2282" s="142" t="s">
        <v>6203</v>
      </c>
      <c r="E2282" s="392" t="s">
        <v>14</v>
      </c>
      <c r="F2282" s="392" t="s">
        <v>402</v>
      </c>
      <c r="G2282" s="357">
        <v>350</v>
      </c>
      <c r="H2282" s="336">
        <v>1.75</v>
      </c>
      <c r="I2282" s="357">
        <v>5</v>
      </c>
    </row>
    <row r="2283" spans="1:9" x14ac:dyDescent="0.25">
      <c r="A2283" s="1148"/>
      <c r="B2283" s="926"/>
      <c r="C2283" s="142" t="s">
        <v>6204</v>
      </c>
      <c r="D2283" s="142" t="s">
        <v>6205</v>
      </c>
      <c r="E2283" s="392" t="s">
        <v>14</v>
      </c>
      <c r="F2283" s="392" t="s">
        <v>15</v>
      </c>
      <c r="G2283" s="357">
        <v>1200</v>
      </c>
      <c r="H2283" s="336">
        <v>30</v>
      </c>
      <c r="I2283" s="357">
        <v>25</v>
      </c>
    </row>
    <row r="2284" spans="1:9" x14ac:dyDescent="0.25">
      <c r="A2284" s="1148"/>
      <c r="B2284" s="926"/>
      <c r="C2284" s="142" t="s">
        <v>6206</v>
      </c>
      <c r="D2284" s="142" t="s">
        <v>6207</v>
      </c>
      <c r="E2284" s="392" t="s">
        <v>14</v>
      </c>
      <c r="F2284" s="392" t="s">
        <v>15</v>
      </c>
      <c r="G2284" s="357">
        <v>600</v>
      </c>
      <c r="H2284" s="336">
        <v>3</v>
      </c>
      <c r="I2284" s="357">
        <v>5</v>
      </c>
    </row>
    <row r="2285" spans="1:9" x14ac:dyDescent="0.25">
      <c r="A2285" s="1148"/>
      <c r="B2285" s="926"/>
      <c r="C2285" s="142" t="s">
        <v>6208</v>
      </c>
      <c r="D2285" s="142" t="s">
        <v>6209</v>
      </c>
      <c r="E2285" s="392" t="s">
        <v>14</v>
      </c>
      <c r="F2285" s="392" t="s">
        <v>15</v>
      </c>
      <c r="G2285" s="357">
        <v>800</v>
      </c>
      <c r="H2285" s="336">
        <v>20</v>
      </c>
      <c r="I2285" s="357">
        <v>25</v>
      </c>
    </row>
    <row r="2286" spans="1:9" x14ac:dyDescent="0.25">
      <c r="A2286" s="1148"/>
      <c r="B2286" s="926"/>
      <c r="C2286" s="142" t="s">
        <v>6210</v>
      </c>
      <c r="D2286" s="142" t="s">
        <v>103</v>
      </c>
      <c r="E2286" s="392" t="s">
        <v>14</v>
      </c>
      <c r="F2286" s="392" t="s">
        <v>66</v>
      </c>
      <c r="G2286" s="357">
        <v>300</v>
      </c>
      <c r="H2286" s="336">
        <v>9</v>
      </c>
      <c r="I2286" s="357">
        <v>30</v>
      </c>
    </row>
    <row r="2287" spans="1:9" ht="30" x14ac:dyDescent="0.25">
      <c r="A2287" s="1148"/>
      <c r="B2287" s="926"/>
      <c r="C2287" s="142" t="s">
        <v>6211</v>
      </c>
      <c r="D2287" s="142" t="s">
        <v>6212</v>
      </c>
      <c r="E2287" s="392" t="s">
        <v>14</v>
      </c>
      <c r="F2287" s="392" t="s">
        <v>6219</v>
      </c>
      <c r="G2287" s="357">
        <v>800</v>
      </c>
      <c r="H2287" s="336">
        <v>0.8</v>
      </c>
      <c r="I2287" s="357">
        <v>1</v>
      </c>
    </row>
    <row r="2288" spans="1:9" x14ac:dyDescent="0.25">
      <c r="A2288" s="1148"/>
      <c r="B2288" s="926"/>
      <c r="C2288" s="142" t="s">
        <v>6213</v>
      </c>
      <c r="D2288" s="142" t="s">
        <v>6214</v>
      </c>
      <c r="E2288" s="392" t="s">
        <v>14</v>
      </c>
      <c r="F2288" s="392" t="s">
        <v>15</v>
      </c>
      <c r="G2288" s="357">
        <v>6000</v>
      </c>
      <c r="H2288" s="336">
        <v>18</v>
      </c>
      <c r="I2288" s="357">
        <v>3</v>
      </c>
    </row>
    <row r="2289" spans="1:9" x14ac:dyDescent="0.25">
      <c r="A2289" s="1148"/>
      <c r="B2289" s="926"/>
      <c r="C2289" s="142" t="s">
        <v>6215</v>
      </c>
      <c r="D2289" s="142" t="s">
        <v>6216</v>
      </c>
      <c r="E2289" s="392" t="s">
        <v>14</v>
      </c>
      <c r="F2289" s="392" t="s">
        <v>15</v>
      </c>
      <c r="G2289" s="357">
        <v>1300</v>
      </c>
      <c r="H2289" s="336">
        <v>6.5</v>
      </c>
      <c r="I2289" s="357">
        <v>5</v>
      </c>
    </row>
    <row r="2290" spans="1:9" x14ac:dyDescent="0.25">
      <c r="A2290" s="1148"/>
      <c r="B2290" s="926"/>
      <c r="C2290" s="142" t="s">
        <v>6217</v>
      </c>
      <c r="D2290" s="142" t="s">
        <v>6218</v>
      </c>
      <c r="E2290" s="392" t="s">
        <v>14</v>
      </c>
      <c r="F2290" s="392" t="s">
        <v>15</v>
      </c>
      <c r="G2290" s="357">
        <v>1800</v>
      </c>
      <c r="H2290" s="336">
        <v>36</v>
      </c>
      <c r="I2290" s="357">
        <v>20</v>
      </c>
    </row>
    <row r="2291" spans="1:9" x14ac:dyDescent="0.25">
      <c r="A2291" s="1148"/>
      <c r="B2291" s="926"/>
      <c r="C2291" s="142" t="s">
        <v>405</v>
      </c>
      <c r="D2291" s="142" t="s">
        <v>406</v>
      </c>
      <c r="E2291" s="392" t="s">
        <v>14</v>
      </c>
      <c r="F2291" s="392" t="s">
        <v>15</v>
      </c>
      <c r="G2291" s="14">
        <v>160</v>
      </c>
      <c r="H2291" s="14">
        <v>1600</v>
      </c>
      <c r="I2291" s="14">
        <v>10</v>
      </c>
    </row>
    <row r="2292" spans="1:9" x14ac:dyDescent="0.25">
      <c r="A2292" s="1148"/>
      <c r="B2292" s="926"/>
      <c r="C2292" s="141" t="s">
        <v>407</v>
      </c>
      <c r="D2292" s="142" t="s">
        <v>82</v>
      </c>
      <c r="E2292" s="392" t="s">
        <v>14</v>
      </c>
      <c r="F2292" s="392" t="s">
        <v>15</v>
      </c>
      <c r="G2292" s="14">
        <v>80</v>
      </c>
      <c r="H2292" s="14">
        <v>120000</v>
      </c>
      <c r="I2292" s="14">
        <v>1500</v>
      </c>
    </row>
    <row r="2293" spans="1:9" x14ac:dyDescent="0.25">
      <c r="A2293" s="1148"/>
      <c r="B2293" s="926"/>
      <c r="C2293" s="141" t="s">
        <v>408</v>
      </c>
      <c r="D2293" s="142" t="s">
        <v>409</v>
      </c>
      <c r="E2293" s="392" t="s">
        <v>14</v>
      </c>
      <c r="F2293" s="392" t="s">
        <v>15</v>
      </c>
      <c r="G2293" s="14">
        <v>650</v>
      </c>
      <c r="H2293" s="14">
        <v>39000</v>
      </c>
      <c r="I2293" s="14">
        <v>60</v>
      </c>
    </row>
    <row r="2294" spans="1:9" x14ac:dyDescent="0.25">
      <c r="A2294" s="1148"/>
      <c r="B2294" s="926"/>
      <c r="C2294" s="141" t="s">
        <v>410</v>
      </c>
      <c r="D2294" s="142" t="s">
        <v>411</v>
      </c>
      <c r="E2294" s="392" t="s">
        <v>14</v>
      </c>
      <c r="F2294" s="392" t="s">
        <v>15</v>
      </c>
      <c r="G2294" s="14">
        <v>900</v>
      </c>
      <c r="H2294" s="14">
        <v>10800</v>
      </c>
      <c r="I2294" s="14">
        <v>12</v>
      </c>
    </row>
    <row r="2295" spans="1:9" x14ac:dyDescent="0.25">
      <c r="A2295" s="1148"/>
      <c r="B2295" s="926"/>
      <c r="C2295" s="141" t="s">
        <v>412</v>
      </c>
      <c r="D2295" s="142" t="s">
        <v>86</v>
      </c>
      <c r="E2295" s="392" t="s">
        <v>14</v>
      </c>
      <c r="F2295" s="392" t="s">
        <v>15</v>
      </c>
      <c r="G2295" s="14">
        <v>600</v>
      </c>
      <c r="H2295" s="14">
        <v>9000</v>
      </c>
      <c r="I2295" s="14">
        <v>15</v>
      </c>
    </row>
    <row r="2296" spans="1:9" x14ac:dyDescent="0.25">
      <c r="A2296" s="1148"/>
      <c r="B2296" s="926"/>
      <c r="C2296" s="141" t="s">
        <v>413</v>
      </c>
      <c r="D2296" s="142" t="s">
        <v>414</v>
      </c>
      <c r="E2296" s="392" t="s">
        <v>14</v>
      </c>
      <c r="F2296" s="392" t="s">
        <v>15</v>
      </c>
      <c r="G2296" s="14">
        <v>600</v>
      </c>
      <c r="H2296" s="14">
        <v>6000</v>
      </c>
      <c r="I2296" s="14">
        <v>10</v>
      </c>
    </row>
    <row r="2297" spans="1:9" x14ac:dyDescent="0.25">
      <c r="A2297" s="1148"/>
      <c r="B2297" s="926"/>
      <c r="C2297" s="141" t="s">
        <v>415</v>
      </c>
      <c r="D2297" s="142" t="s">
        <v>416</v>
      </c>
      <c r="E2297" s="392" t="s">
        <v>14</v>
      </c>
      <c r="F2297" s="392" t="s">
        <v>15</v>
      </c>
      <c r="G2297" s="14">
        <v>150</v>
      </c>
      <c r="H2297" s="14">
        <v>3000</v>
      </c>
      <c r="I2297" s="14">
        <v>20</v>
      </c>
    </row>
    <row r="2298" spans="1:9" ht="30" x14ac:dyDescent="0.25">
      <c r="A2298" s="1148"/>
      <c r="B2298" s="926"/>
      <c r="C2298" s="141" t="s">
        <v>417</v>
      </c>
      <c r="D2298" s="142" t="s">
        <v>418</v>
      </c>
      <c r="E2298" s="12" t="s">
        <v>14</v>
      </c>
      <c r="F2298" s="12" t="s">
        <v>15</v>
      </c>
      <c r="G2298" s="14">
        <v>1000</v>
      </c>
      <c r="H2298" s="14">
        <v>6000</v>
      </c>
      <c r="I2298" s="14">
        <v>6</v>
      </c>
    </row>
    <row r="2299" spans="1:9" x14ac:dyDescent="0.25">
      <c r="A2299" s="1148"/>
      <c r="B2299" s="926"/>
      <c r="C2299" s="141" t="s">
        <v>419</v>
      </c>
      <c r="D2299" s="142" t="s">
        <v>92</v>
      </c>
      <c r="E2299" s="12" t="s">
        <v>14</v>
      </c>
      <c r="F2299" s="12" t="s">
        <v>15</v>
      </c>
      <c r="G2299" s="14">
        <v>380</v>
      </c>
      <c r="H2299" s="14">
        <v>11400</v>
      </c>
      <c r="I2299" s="14">
        <v>30</v>
      </c>
    </row>
    <row r="2300" spans="1:9" x14ac:dyDescent="0.25">
      <c r="A2300" s="1148"/>
      <c r="B2300" s="926"/>
      <c r="C2300" s="141" t="s">
        <v>420</v>
      </c>
      <c r="D2300" s="142" t="s">
        <v>94</v>
      </c>
      <c r="E2300" s="12" t="s">
        <v>14</v>
      </c>
      <c r="F2300" s="12" t="s">
        <v>15</v>
      </c>
      <c r="G2300" s="14">
        <v>440</v>
      </c>
      <c r="H2300" s="14">
        <v>13200</v>
      </c>
      <c r="I2300" s="14">
        <v>30</v>
      </c>
    </row>
    <row r="2301" spans="1:9" ht="30" x14ac:dyDescent="0.25">
      <c r="A2301" s="1148"/>
      <c r="B2301" s="926"/>
      <c r="C2301" s="141" t="s">
        <v>421</v>
      </c>
      <c r="D2301" s="142" t="s">
        <v>422</v>
      </c>
      <c r="E2301" s="12" t="s">
        <v>14</v>
      </c>
      <c r="F2301" s="12" t="s">
        <v>15</v>
      </c>
      <c r="G2301" s="14">
        <v>230</v>
      </c>
      <c r="H2301" s="14">
        <v>1840</v>
      </c>
      <c r="I2301" s="14">
        <v>8</v>
      </c>
    </row>
    <row r="2302" spans="1:9" ht="30" x14ac:dyDescent="0.25">
      <c r="A2302" s="1148"/>
      <c r="B2302" s="926"/>
      <c r="C2302" s="141" t="s">
        <v>423</v>
      </c>
      <c r="D2302" s="142" t="s">
        <v>424</v>
      </c>
      <c r="E2302" s="12" t="s">
        <v>14</v>
      </c>
      <c r="F2302" s="12" t="s">
        <v>15</v>
      </c>
      <c r="G2302" s="14">
        <v>1200</v>
      </c>
      <c r="H2302" s="14">
        <v>72000</v>
      </c>
      <c r="I2302" s="14">
        <v>60</v>
      </c>
    </row>
    <row r="2303" spans="1:9" x14ac:dyDescent="0.25">
      <c r="A2303" s="1148"/>
      <c r="B2303" s="926"/>
      <c r="C2303" s="141" t="s">
        <v>425</v>
      </c>
      <c r="D2303" s="142" t="s">
        <v>426</v>
      </c>
      <c r="E2303" s="12" t="s">
        <v>14</v>
      </c>
      <c r="F2303" s="12" t="s">
        <v>49</v>
      </c>
      <c r="G2303" s="14">
        <v>550</v>
      </c>
      <c r="H2303" s="14">
        <v>66000</v>
      </c>
      <c r="I2303" s="14">
        <v>120</v>
      </c>
    </row>
    <row r="2304" spans="1:9" x14ac:dyDescent="0.25">
      <c r="A2304" s="1148"/>
      <c r="B2304" s="926"/>
      <c r="C2304" s="141" t="s">
        <v>427</v>
      </c>
      <c r="D2304" s="142" t="s">
        <v>99</v>
      </c>
      <c r="E2304" s="12" t="s">
        <v>14</v>
      </c>
      <c r="F2304" s="12" t="s">
        <v>66</v>
      </c>
      <c r="G2304" s="14">
        <v>250</v>
      </c>
      <c r="H2304" s="14">
        <v>50000</v>
      </c>
      <c r="I2304" s="14">
        <v>200</v>
      </c>
    </row>
    <row r="2305" spans="1:9" ht="30" x14ac:dyDescent="0.25">
      <c r="A2305" s="1148"/>
      <c r="B2305" s="926"/>
      <c r="C2305" s="141" t="s">
        <v>428</v>
      </c>
      <c r="D2305" s="142" t="s">
        <v>429</v>
      </c>
      <c r="E2305" s="12" t="s">
        <v>14</v>
      </c>
      <c r="F2305" s="12" t="s">
        <v>66</v>
      </c>
      <c r="G2305" s="14">
        <v>120</v>
      </c>
      <c r="H2305" s="14">
        <v>14400</v>
      </c>
      <c r="I2305" s="14">
        <v>120</v>
      </c>
    </row>
    <row r="2306" spans="1:9" x14ac:dyDescent="0.25">
      <c r="A2306" s="1148"/>
      <c r="B2306" s="926"/>
      <c r="C2306" s="141" t="s">
        <v>430</v>
      </c>
      <c r="D2306" s="142" t="s">
        <v>101</v>
      </c>
      <c r="E2306" s="12" t="s">
        <v>14</v>
      </c>
      <c r="F2306" s="12" t="s">
        <v>66</v>
      </c>
      <c r="G2306" s="14">
        <v>1000</v>
      </c>
      <c r="H2306" s="14">
        <v>30000</v>
      </c>
      <c r="I2306" s="14">
        <v>30</v>
      </c>
    </row>
    <row r="2307" spans="1:9" x14ac:dyDescent="0.25">
      <c r="A2307" s="1148"/>
      <c r="B2307" s="926"/>
      <c r="C2307" s="141" t="s">
        <v>431</v>
      </c>
      <c r="D2307" s="142" t="s">
        <v>103</v>
      </c>
      <c r="E2307" s="12" t="s">
        <v>14</v>
      </c>
      <c r="F2307" s="12" t="s">
        <v>66</v>
      </c>
      <c r="G2307" s="14">
        <v>300</v>
      </c>
      <c r="H2307" s="14">
        <v>21600</v>
      </c>
      <c r="I2307" s="14">
        <v>72</v>
      </c>
    </row>
    <row r="2308" spans="1:9" x14ac:dyDescent="0.25">
      <c r="A2308" s="1148"/>
      <c r="B2308" s="926"/>
      <c r="C2308" s="141" t="s">
        <v>432</v>
      </c>
      <c r="D2308" s="142" t="s">
        <v>433</v>
      </c>
      <c r="E2308" s="12" t="s">
        <v>14</v>
      </c>
      <c r="F2308" s="12" t="s">
        <v>15</v>
      </c>
      <c r="G2308" s="14">
        <v>140</v>
      </c>
      <c r="H2308" s="14">
        <v>42000</v>
      </c>
      <c r="I2308" s="14">
        <v>300</v>
      </c>
    </row>
    <row r="2309" spans="1:9" x14ac:dyDescent="0.25">
      <c r="A2309" s="1148"/>
      <c r="B2309" s="926"/>
      <c r="C2309" s="141" t="s">
        <v>434</v>
      </c>
      <c r="D2309" s="142" t="s">
        <v>105</v>
      </c>
      <c r="E2309" s="12" t="s">
        <v>14</v>
      </c>
      <c r="F2309" s="12" t="s">
        <v>15</v>
      </c>
      <c r="G2309" s="14">
        <v>400</v>
      </c>
      <c r="H2309" s="14">
        <v>80000</v>
      </c>
      <c r="I2309" s="14">
        <v>200</v>
      </c>
    </row>
    <row r="2310" spans="1:9" ht="30" x14ac:dyDescent="0.25">
      <c r="A2310" s="1148"/>
      <c r="B2310" s="926"/>
      <c r="C2310" s="141" t="s">
        <v>435</v>
      </c>
      <c r="D2310" s="142" t="s">
        <v>109</v>
      </c>
      <c r="E2310" s="12" t="s">
        <v>14</v>
      </c>
      <c r="F2310" s="12" t="s">
        <v>15</v>
      </c>
      <c r="G2310" s="14">
        <v>800</v>
      </c>
      <c r="H2310" s="14">
        <v>4800</v>
      </c>
      <c r="I2310" s="14">
        <v>6</v>
      </c>
    </row>
    <row r="2311" spans="1:9" x14ac:dyDescent="0.25">
      <c r="A2311" s="1148"/>
      <c r="B2311" s="926"/>
      <c r="C2311" s="141" t="s">
        <v>436</v>
      </c>
      <c r="D2311" s="142" t="s">
        <v>437</v>
      </c>
      <c r="E2311" s="12" t="s">
        <v>14</v>
      </c>
      <c r="F2311" s="12" t="s">
        <v>66</v>
      </c>
      <c r="G2311" s="14">
        <v>50</v>
      </c>
      <c r="H2311" s="14">
        <v>180000</v>
      </c>
      <c r="I2311" s="14">
        <v>3600</v>
      </c>
    </row>
    <row r="2312" spans="1:9" x14ac:dyDescent="0.25">
      <c r="A2312" s="1148"/>
      <c r="B2312" s="926"/>
      <c r="C2312" s="141" t="s">
        <v>438</v>
      </c>
      <c r="D2312" s="142" t="s">
        <v>439</v>
      </c>
      <c r="E2312" s="12" t="s">
        <v>14</v>
      </c>
      <c r="F2312" s="12" t="s">
        <v>66</v>
      </c>
      <c r="G2312" s="14">
        <v>150</v>
      </c>
      <c r="H2312" s="14">
        <v>120000</v>
      </c>
      <c r="I2312" s="14">
        <v>800</v>
      </c>
    </row>
    <row r="2313" spans="1:9" x14ac:dyDescent="0.25">
      <c r="A2313" s="1148"/>
      <c r="B2313" s="926"/>
      <c r="C2313" s="141" t="s">
        <v>440</v>
      </c>
      <c r="D2313" s="142" t="s">
        <v>441</v>
      </c>
      <c r="E2313" s="12" t="s">
        <v>14</v>
      </c>
      <c r="F2313" s="12" t="s">
        <v>15</v>
      </c>
      <c r="G2313" s="14">
        <v>800</v>
      </c>
      <c r="H2313" s="14">
        <v>4800</v>
      </c>
      <c r="I2313" s="14">
        <v>6</v>
      </c>
    </row>
    <row r="2314" spans="1:9" x14ac:dyDescent="0.25">
      <c r="A2314" s="1148"/>
      <c r="B2314" s="926"/>
      <c r="C2314" s="141" t="s">
        <v>442</v>
      </c>
      <c r="D2314" s="142" t="s">
        <v>443</v>
      </c>
      <c r="E2314" s="12" t="s">
        <v>14</v>
      </c>
      <c r="F2314" s="12" t="s">
        <v>49</v>
      </c>
      <c r="G2314" s="14">
        <v>800</v>
      </c>
      <c r="H2314" s="14">
        <v>800</v>
      </c>
      <c r="I2314" s="14">
        <v>1</v>
      </c>
    </row>
    <row r="2315" spans="1:9" x14ac:dyDescent="0.25">
      <c r="A2315" s="1148"/>
      <c r="B2315" s="926"/>
      <c r="C2315" s="141" t="s">
        <v>444</v>
      </c>
      <c r="D2315" s="142" t="s">
        <v>445</v>
      </c>
      <c r="E2315" s="12" t="s">
        <v>14</v>
      </c>
      <c r="F2315" s="12" t="s">
        <v>15</v>
      </c>
      <c r="G2315" s="14">
        <v>3000</v>
      </c>
      <c r="H2315" s="14">
        <v>18000</v>
      </c>
      <c r="I2315" s="14">
        <v>6</v>
      </c>
    </row>
    <row r="2316" spans="1:9" x14ac:dyDescent="0.25">
      <c r="A2316" s="1148"/>
      <c r="B2316" s="926"/>
      <c r="C2316" s="141" t="s">
        <v>446</v>
      </c>
      <c r="D2316" s="142" t="s">
        <v>447</v>
      </c>
      <c r="E2316" s="12" t="s">
        <v>14</v>
      </c>
      <c r="F2316" s="12" t="s">
        <v>15</v>
      </c>
      <c r="G2316" s="14">
        <v>800</v>
      </c>
      <c r="H2316" s="14">
        <v>24000</v>
      </c>
      <c r="I2316" s="14">
        <v>30</v>
      </c>
    </row>
    <row r="2317" spans="1:9" x14ac:dyDescent="0.25">
      <c r="A2317" s="1148"/>
      <c r="B2317" s="926"/>
      <c r="C2317" s="141" t="s">
        <v>448</v>
      </c>
      <c r="D2317" s="142" t="s">
        <v>449</v>
      </c>
      <c r="E2317" s="12" t="s">
        <v>14</v>
      </c>
      <c r="F2317" s="12" t="s">
        <v>15</v>
      </c>
      <c r="G2317" s="14">
        <v>800</v>
      </c>
      <c r="H2317" s="14">
        <v>3200</v>
      </c>
      <c r="I2317" s="14">
        <v>4</v>
      </c>
    </row>
    <row r="2318" spans="1:9" x14ac:dyDescent="0.25">
      <c r="A2318" s="1148"/>
      <c r="B2318" s="926"/>
      <c r="C2318" s="141" t="s">
        <v>450</v>
      </c>
      <c r="D2318" s="142" t="s">
        <v>451</v>
      </c>
      <c r="E2318" s="12" t="s">
        <v>14</v>
      </c>
      <c r="F2318" s="12" t="s">
        <v>15</v>
      </c>
      <c r="G2318" s="14">
        <v>550</v>
      </c>
      <c r="H2318" s="14">
        <v>3300</v>
      </c>
      <c r="I2318" s="14">
        <v>6</v>
      </c>
    </row>
    <row r="2319" spans="1:9" x14ac:dyDescent="0.25">
      <c r="A2319" s="1148"/>
      <c r="B2319" s="926"/>
      <c r="C2319" s="141" t="s">
        <v>452</v>
      </c>
      <c r="D2319" s="142" t="s">
        <v>453</v>
      </c>
      <c r="E2319" s="12" t="s">
        <v>14</v>
      </c>
      <c r="F2319" s="12" t="s">
        <v>15</v>
      </c>
      <c r="G2319" s="14">
        <v>3200</v>
      </c>
      <c r="H2319" s="14">
        <v>64000</v>
      </c>
      <c r="I2319" s="14">
        <v>20</v>
      </c>
    </row>
    <row r="2320" spans="1:9" x14ac:dyDescent="0.25">
      <c r="A2320" s="1148"/>
      <c r="B2320" s="926"/>
      <c r="C2320" s="139">
        <v>44531160</v>
      </c>
      <c r="D2320" s="140" t="s">
        <v>454</v>
      </c>
      <c r="E2320" s="15" t="s">
        <v>14</v>
      </c>
      <c r="F2320" s="15" t="s">
        <v>49</v>
      </c>
      <c r="G2320" s="16">
        <v>1000</v>
      </c>
      <c r="H2320" s="16">
        <v>1000</v>
      </c>
      <c r="I2320" s="16">
        <v>1</v>
      </c>
    </row>
    <row r="2321" spans="1:9" ht="30" x14ac:dyDescent="0.25">
      <c r="A2321" s="1148"/>
      <c r="B2321" s="12">
        <v>4269</v>
      </c>
      <c r="C2321" s="139" t="s">
        <v>455</v>
      </c>
      <c r="D2321" s="140" t="s">
        <v>456</v>
      </c>
      <c r="E2321" s="15" t="s">
        <v>14</v>
      </c>
      <c r="F2321" s="15" t="s">
        <v>15</v>
      </c>
      <c r="G2321" s="16">
        <v>50000</v>
      </c>
      <c r="H2321" s="16">
        <v>50000</v>
      </c>
      <c r="I2321" s="16">
        <v>1</v>
      </c>
    </row>
    <row r="2322" spans="1:9" x14ac:dyDescent="0.25">
      <c r="A2322" s="1148"/>
      <c r="B2322" s="926">
        <v>5122</v>
      </c>
      <c r="C2322" s="139">
        <v>30211280</v>
      </c>
      <c r="D2322" s="140" t="s">
        <v>457</v>
      </c>
      <c r="E2322" s="15" t="s">
        <v>14</v>
      </c>
      <c r="F2322" s="15" t="s">
        <v>15</v>
      </c>
      <c r="G2322" s="16">
        <v>140000</v>
      </c>
      <c r="H2322" s="16">
        <v>1400000</v>
      </c>
      <c r="I2322" s="16">
        <v>10</v>
      </c>
    </row>
    <row r="2323" spans="1:9" ht="30" x14ac:dyDescent="0.25">
      <c r="A2323" s="1148"/>
      <c r="B2323" s="926"/>
      <c r="C2323" s="141" t="s">
        <v>6747</v>
      </c>
      <c r="D2323" s="361" t="s">
        <v>458</v>
      </c>
      <c r="E2323" s="141" t="s">
        <v>14</v>
      </c>
      <c r="F2323" s="141" t="s">
        <v>15</v>
      </c>
      <c r="G2323" s="141">
        <v>220000</v>
      </c>
      <c r="H2323" s="141">
        <v>220000</v>
      </c>
      <c r="I2323" s="141">
        <v>1</v>
      </c>
    </row>
    <row r="2324" spans="1:9" x14ac:dyDescent="0.25">
      <c r="A2324" s="1148"/>
      <c r="B2324" s="926"/>
      <c r="C2324" s="139">
        <v>30237112</v>
      </c>
      <c r="D2324" s="140" t="s">
        <v>459</v>
      </c>
      <c r="E2324" s="15" t="s">
        <v>14</v>
      </c>
      <c r="F2324" s="15" t="s">
        <v>15</v>
      </c>
      <c r="G2324" s="16">
        <v>6500</v>
      </c>
      <c r="H2324" s="16">
        <v>52000</v>
      </c>
      <c r="I2324" s="16">
        <v>8</v>
      </c>
    </row>
    <row r="2325" spans="1:9" x14ac:dyDescent="0.25">
      <c r="A2325" s="1148"/>
      <c r="B2325" s="926"/>
      <c r="C2325" s="139">
        <v>30237411</v>
      </c>
      <c r="D2325" s="140" t="s">
        <v>55</v>
      </c>
      <c r="E2325" s="15" t="s">
        <v>14</v>
      </c>
      <c r="F2325" s="15" t="s">
        <v>15</v>
      </c>
      <c r="G2325" s="16">
        <v>2200</v>
      </c>
      <c r="H2325" s="16">
        <v>44000</v>
      </c>
      <c r="I2325" s="16">
        <v>20</v>
      </c>
    </row>
    <row r="2326" spans="1:9" x14ac:dyDescent="0.25">
      <c r="A2326" s="1148"/>
      <c r="B2326" s="926"/>
      <c r="C2326" s="139">
        <v>30239170</v>
      </c>
      <c r="D2326" s="140" t="s">
        <v>117</v>
      </c>
      <c r="E2326" s="15" t="s">
        <v>14</v>
      </c>
      <c r="F2326" s="15" t="s">
        <v>15</v>
      </c>
      <c r="G2326" s="16">
        <v>80000</v>
      </c>
      <c r="H2326" s="16">
        <v>320000</v>
      </c>
      <c r="I2326" s="16">
        <v>4</v>
      </c>
    </row>
    <row r="2327" spans="1:9" x14ac:dyDescent="0.25">
      <c r="A2327" s="1148"/>
      <c r="B2327" s="926"/>
      <c r="C2327" s="139">
        <v>31151120</v>
      </c>
      <c r="D2327" s="140" t="s">
        <v>460</v>
      </c>
      <c r="E2327" s="15" t="s">
        <v>14</v>
      </c>
      <c r="F2327" s="15" t="s">
        <v>15</v>
      </c>
      <c r="G2327" s="16">
        <v>20000</v>
      </c>
      <c r="H2327" s="16">
        <v>600000</v>
      </c>
      <c r="I2327" s="16">
        <v>30</v>
      </c>
    </row>
    <row r="2328" spans="1:9" x14ac:dyDescent="0.25">
      <c r="A2328" s="1148"/>
      <c r="B2328" s="926"/>
      <c r="C2328" s="139">
        <v>31151120</v>
      </c>
      <c r="D2328" s="140" t="s">
        <v>461</v>
      </c>
      <c r="E2328" s="15" t="s">
        <v>14</v>
      </c>
      <c r="F2328" s="15" t="s">
        <v>15</v>
      </c>
      <c r="G2328" s="16">
        <v>30000</v>
      </c>
      <c r="H2328" s="16">
        <v>120000</v>
      </c>
      <c r="I2328" s="16">
        <v>4</v>
      </c>
    </row>
    <row r="2329" spans="1:9" x14ac:dyDescent="0.25">
      <c r="A2329" s="1148"/>
      <c r="B2329" s="926"/>
      <c r="C2329" s="139">
        <v>32321150</v>
      </c>
      <c r="D2329" s="140" t="s">
        <v>462</v>
      </c>
      <c r="E2329" s="15" t="s">
        <v>14</v>
      </c>
      <c r="F2329" s="15" t="s">
        <v>15</v>
      </c>
      <c r="G2329" s="16">
        <v>75000</v>
      </c>
      <c r="H2329" s="16">
        <v>150000</v>
      </c>
      <c r="I2329" s="16">
        <v>2</v>
      </c>
    </row>
    <row r="2330" spans="1:9" x14ac:dyDescent="0.25">
      <c r="A2330" s="1148"/>
      <c r="B2330" s="926"/>
      <c r="C2330" s="139">
        <v>32551160</v>
      </c>
      <c r="D2330" s="140" t="s">
        <v>463</v>
      </c>
      <c r="E2330" s="15" t="s">
        <v>14</v>
      </c>
      <c r="F2330" s="15" t="s">
        <v>15</v>
      </c>
      <c r="G2330" s="16">
        <v>8000</v>
      </c>
      <c r="H2330" s="16">
        <v>24000</v>
      </c>
      <c r="I2330" s="16">
        <v>3</v>
      </c>
    </row>
    <row r="2331" spans="1:9" x14ac:dyDescent="0.25">
      <c r="A2331" s="1148"/>
      <c r="B2331" s="926"/>
      <c r="C2331" s="139">
        <v>32551160</v>
      </c>
      <c r="D2331" s="140" t="s">
        <v>464</v>
      </c>
      <c r="E2331" s="15" t="s">
        <v>14</v>
      </c>
      <c r="F2331" s="15" t="s">
        <v>15</v>
      </c>
      <c r="G2331" s="16">
        <v>7500</v>
      </c>
      <c r="H2331" s="16">
        <v>45000</v>
      </c>
      <c r="I2331" s="16">
        <v>6</v>
      </c>
    </row>
    <row r="2332" spans="1:9" ht="30" x14ac:dyDescent="0.25">
      <c r="A2332" s="1148"/>
      <c r="B2332" s="926"/>
      <c r="C2332" s="139">
        <v>39121420</v>
      </c>
      <c r="D2332" s="140" t="s">
        <v>467</v>
      </c>
      <c r="E2332" s="15" t="s">
        <v>14</v>
      </c>
      <c r="F2332" s="15" t="s">
        <v>15</v>
      </c>
      <c r="G2332" s="16">
        <v>35000</v>
      </c>
      <c r="H2332" s="16">
        <v>140000</v>
      </c>
      <c r="I2332" s="16">
        <v>4</v>
      </c>
    </row>
    <row r="2333" spans="1:9" x14ac:dyDescent="0.25">
      <c r="A2333" s="1148"/>
      <c r="B2333" s="926"/>
      <c r="C2333" s="139">
        <v>39138220</v>
      </c>
      <c r="D2333" s="140" t="s">
        <v>468</v>
      </c>
      <c r="E2333" s="15" t="s">
        <v>14</v>
      </c>
      <c r="F2333" s="15" t="s">
        <v>15</v>
      </c>
      <c r="G2333" s="16">
        <v>15000</v>
      </c>
      <c r="H2333" s="16">
        <v>90000</v>
      </c>
      <c r="I2333" s="16">
        <v>6</v>
      </c>
    </row>
    <row r="2334" spans="1:9" x14ac:dyDescent="0.25">
      <c r="A2334" s="1148"/>
      <c r="B2334" s="926"/>
      <c r="C2334" s="141" t="s">
        <v>5809</v>
      </c>
      <c r="D2334" s="142" t="s">
        <v>469</v>
      </c>
      <c r="E2334" s="141" t="s">
        <v>14</v>
      </c>
      <c r="F2334" s="141" t="s">
        <v>470</v>
      </c>
      <c r="G2334" s="333">
        <v>7000</v>
      </c>
      <c r="H2334" s="333">
        <f>G2334*I2334</f>
        <v>700000</v>
      </c>
      <c r="I2334" s="333">
        <v>100</v>
      </c>
    </row>
    <row r="2335" spans="1:9" x14ac:dyDescent="0.25">
      <c r="A2335" s="1148"/>
      <c r="B2335" s="926"/>
      <c r="C2335" s="139">
        <v>39712400</v>
      </c>
      <c r="D2335" s="140" t="s">
        <v>471</v>
      </c>
      <c r="E2335" s="15" t="s">
        <v>14</v>
      </c>
      <c r="F2335" s="15" t="s">
        <v>15</v>
      </c>
      <c r="G2335" s="16">
        <v>10000</v>
      </c>
      <c r="H2335" s="16">
        <v>50000</v>
      </c>
      <c r="I2335" s="16">
        <v>5</v>
      </c>
    </row>
    <row r="2336" spans="1:9" x14ac:dyDescent="0.25">
      <c r="A2336" s="1148"/>
      <c r="B2336" s="926"/>
      <c r="C2336" s="141"/>
      <c r="D2336" s="142"/>
      <c r="E2336" s="141"/>
      <c r="F2336" s="141"/>
      <c r="G2336" s="333"/>
      <c r="H2336" s="333"/>
      <c r="I2336" s="333"/>
    </row>
    <row r="2337" spans="1:9" x14ac:dyDescent="0.25">
      <c r="A2337" s="1148"/>
      <c r="B2337" s="926"/>
      <c r="C2337" s="141" t="s">
        <v>5811</v>
      </c>
      <c r="D2337" s="142" t="s">
        <v>4056</v>
      </c>
      <c r="E2337" s="141" t="s">
        <v>14</v>
      </c>
      <c r="F2337" s="141" t="s">
        <v>15</v>
      </c>
      <c r="G2337" s="333">
        <v>280000</v>
      </c>
      <c r="H2337" s="363">
        <v>280</v>
      </c>
      <c r="I2337" s="333">
        <v>1</v>
      </c>
    </row>
    <row r="2338" spans="1:9" x14ac:dyDescent="0.25">
      <c r="A2338" s="1148"/>
      <c r="B2338" s="926"/>
      <c r="C2338" s="141" t="s">
        <v>5810</v>
      </c>
      <c r="D2338" s="142" t="s">
        <v>457</v>
      </c>
      <c r="E2338" s="141" t="s">
        <v>14</v>
      </c>
      <c r="F2338" s="141" t="s">
        <v>15</v>
      </c>
      <c r="G2338" s="333">
        <v>150000</v>
      </c>
      <c r="H2338" s="363">
        <v>1200</v>
      </c>
      <c r="I2338" s="333">
        <v>8</v>
      </c>
    </row>
    <row r="2339" spans="1:9" x14ac:dyDescent="0.25">
      <c r="A2339" s="1148"/>
      <c r="B2339" s="926"/>
      <c r="C2339" s="141" t="s">
        <v>5812</v>
      </c>
      <c r="D2339" s="142" t="s">
        <v>706</v>
      </c>
      <c r="E2339" s="141" t="s">
        <v>14</v>
      </c>
      <c r="F2339" s="141" t="s">
        <v>15</v>
      </c>
      <c r="G2339" s="333">
        <v>70000</v>
      </c>
      <c r="H2339" s="363">
        <v>700</v>
      </c>
      <c r="I2339" s="333">
        <v>10</v>
      </c>
    </row>
    <row r="2340" spans="1:9" x14ac:dyDescent="0.25">
      <c r="A2340" s="1148"/>
      <c r="B2340" s="926"/>
      <c r="C2340" s="141" t="s">
        <v>6748</v>
      </c>
      <c r="D2340" s="142" t="s">
        <v>706</v>
      </c>
      <c r="E2340" s="141" t="s">
        <v>14</v>
      </c>
      <c r="F2340" s="141" t="s">
        <v>15</v>
      </c>
      <c r="G2340" s="333">
        <v>250000</v>
      </c>
      <c r="H2340" s="53">
        <v>250000</v>
      </c>
      <c r="I2340" s="333">
        <v>1</v>
      </c>
    </row>
    <row r="2341" spans="1:9" x14ac:dyDescent="0.25">
      <c r="A2341" s="1148"/>
      <c r="B2341" s="926"/>
      <c r="C2341" s="141" t="s">
        <v>5813</v>
      </c>
      <c r="D2341" s="142" t="s">
        <v>5814</v>
      </c>
      <c r="E2341" s="141" t="s">
        <v>14</v>
      </c>
      <c r="F2341" s="141" t="s">
        <v>15</v>
      </c>
      <c r="G2341" s="333">
        <v>80000</v>
      </c>
      <c r="H2341" s="363">
        <v>160</v>
      </c>
      <c r="I2341" s="333">
        <v>2</v>
      </c>
    </row>
    <row r="2342" spans="1:9" x14ac:dyDescent="0.25">
      <c r="A2342" s="1148"/>
      <c r="B2342" s="926"/>
      <c r="C2342" s="141" t="s">
        <v>6749</v>
      </c>
      <c r="D2342" s="142" t="s">
        <v>117</v>
      </c>
      <c r="E2342" s="141" t="s">
        <v>14</v>
      </c>
      <c r="F2342" s="141" t="s">
        <v>15</v>
      </c>
      <c r="G2342" s="333">
        <v>150000</v>
      </c>
      <c r="H2342" s="363">
        <v>300</v>
      </c>
      <c r="I2342" s="333">
        <v>2</v>
      </c>
    </row>
    <row r="2343" spans="1:9" x14ac:dyDescent="0.25">
      <c r="A2343" s="1148"/>
      <c r="B2343" s="926"/>
      <c r="C2343" s="455" t="s">
        <v>7731</v>
      </c>
      <c r="D2343" s="455" t="s">
        <v>457</v>
      </c>
      <c r="E2343" s="141" t="s">
        <v>14</v>
      </c>
      <c r="F2343" s="141" t="s">
        <v>15</v>
      </c>
      <c r="G2343" s="399">
        <v>455</v>
      </c>
      <c r="H2343" s="399">
        <v>455</v>
      </c>
      <c r="I2343" s="100">
        <v>1</v>
      </c>
    </row>
    <row r="2344" spans="1:9" x14ac:dyDescent="0.25">
      <c r="A2344" s="1148"/>
      <c r="B2344" s="926"/>
      <c r="C2344" s="455" t="s">
        <v>7732</v>
      </c>
      <c r="D2344" s="455" t="s">
        <v>706</v>
      </c>
      <c r="E2344" s="141" t="s">
        <v>14</v>
      </c>
      <c r="F2344" s="141" t="s">
        <v>15</v>
      </c>
      <c r="G2344" s="399">
        <v>70</v>
      </c>
      <c r="H2344" s="399">
        <v>70</v>
      </c>
      <c r="I2344" s="100">
        <v>1</v>
      </c>
    </row>
    <row r="2345" spans="1:9" x14ac:dyDescent="0.25">
      <c r="A2345" s="1148"/>
      <c r="B2345" s="926"/>
      <c r="C2345" s="141" t="s">
        <v>6746</v>
      </c>
      <c r="D2345" s="142" t="s">
        <v>5816</v>
      </c>
      <c r="E2345" s="141" t="s">
        <v>14</v>
      </c>
      <c r="F2345" s="141" t="s">
        <v>15</v>
      </c>
      <c r="G2345" s="333">
        <v>10000</v>
      </c>
      <c r="H2345" s="363">
        <v>100000</v>
      </c>
      <c r="I2345" s="333">
        <v>10</v>
      </c>
    </row>
    <row r="2346" spans="1:9" x14ac:dyDescent="0.25">
      <c r="A2346" s="1148"/>
      <c r="B2346" s="926"/>
      <c r="C2346" s="141" t="s">
        <v>5817</v>
      </c>
      <c r="D2346" s="142" t="s">
        <v>466</v>
      </c>
      <c r="E2346" s="141" t="s">
        <v>14</v>
      </c>
      <c r="F2346" s="141" t="s">
        <v>15</v>
      </c>
      <c r="G2346" s="333">
        <v>45000</v>
      </c>
      <c r="H2346" s="363">
        <v>90</v>
      </c>
      <c r="I2346" s="333">
        <v>2</v>
      </c>
    </row>
    <row r="2347" spans="1:9" x14ac:dyDescent="0.25">
      <c r="A2347" s="1148"/>
      <c r="B2347" s="926"/>
      <c r="C2347" s="139">
        <v>42961290</v>
      </c>
      <c r="D2347" s="140" t="s">
        <v>473</v>
      </c>
      <c r="E2347" s="15" t="s">
        <v>14</v>
      </c>
      <c r="F2347" s="15" t="s">
        <v>15</v>
      </c>
      <c r="G2347" s="364">
        <v>62000</v>
      </c>
      <c r="H2347" s="364">
        <v>186000</v>
      </c>
      <c r="I2347" s="364">
        <v>3</v>
      </c>
    </row>
    <row r="2348" spans="1:9" x14ac:dyDescent="0.25">
      <c r="A2348" s="1148"/>
      <c r="B2348" s="911" t="s">
        <v>118</v>
      </c>
      <c r="C2348" s="911"/>
      <c r="D2348" s="911"/>
      <c r="E2348" s="911"/>
      <c r="F2348" s="911"/>
      <c r="G2348" s="911"/>
      <c r="H2348" s="72">
        <v>55689987.439999998</v>
      </c>
      <c r="I2348" s="72"/>
    </row>
    <row r="2349" spans="1:9" x14ac:dyDescent="0.25">
      <c r="A2349" s="1148"/>
      <c r="B2349" s="455" t="s">
        <v>6823</v>
      </c>
      <c r="C2349" s="455" t="s">
        <v>7815</v>
      </c>
      <c r="D2349" s="455" t="s">
        <v>7816</v>
      </c>
      <c r="E2349" s="832" t="s">
        <v>126</v>
      </c>
      <c r="F2349" s="832" t="s">
        <v>121</v>
      </c>
      <c r="G2349" s="456">
        <v>1000000</v>
      </c>
      <c r="H2349" s="456">
        <v>1000000</v>
      </c>
      <c r="I2349" s="833">
        <v>1</v>
      </c>
    </row>
    <row r="2350" spans="1:9" x14ac:dyDescent="0.25">
      <c r="A2350" s="1148"/>
      <c r="B2350" s="926">
        <v>4212</v>
      </c>
      <c r="C2350" s="139">
        <v>65211100</v>
      </c>
      <c r="D2350" s="140" t="s">
        <v>119</v>
      </c>
      <c r="E2350" s="15" t="s">
        <v>120</v>
      </c>
      <c r="F2350" s="15" t="s">
        <v>474</v>
      </c>
      <c r="G2350" s="16">
        <v>139</v>
      </c>
      <c r="H2350" s="16">
        <v>5560000</v>
      </c>
      <c r="I2350" s="16">
        <v>40000</v>
      </c>
    </row>
    <row r="2351" spans="1:9" x14ac:dyDescent="0.25">
      <c r="A2351" s="1148"/>
      <c r="B2351" s="926"/>
      <c r="C2351" s="139">
        <v>65311100</v>
      </c>
      <c r="D2351" s="140" t="s">
        <v>122</v>
      </c>
      <c r="E2351" s="15" t="s">
        <v>120</v>
      </c>
      <c r="F2351" s="15" t="s">
        <v>475</v>
      </c>
      <c r="G2351" s="16">
        <v>44.98</v>
      </c>
      <c r="H2351" s="16">
        <v>25369979.439999998</v>
      </c>
      <c r="I2351" s="16">
        <v>564028</v>
      </c>
    </row>
    <row r="2352" spans="1:9" x14ac:dyDescent="0.25">
      <c r="A2352" s="1148"/>
      <c r="B2352" s="926">
        <v>4213</v>
      </c>
      <c r="C2352" s="139">
        <v>65111100</v>
      </c>
      <c r="D2352" s="140" t="s">
        <v>123</v>
      </c>
      <c r="E2352" s="15" t="s">
        <v>120</v>
      </c>
      <c r="F2352" s="15" t="s">
        <v>474</v>
      </c>
      <c r="G2352" s="16">
        <v>180</v>
      </c>
      <c r="H2352" s="16">
        <v>910008.00000000012</v>
      </c>
      <c r="I2352" s="16">
        <v>5055.6000000000004</v>
      </c>
    </row>
    <row r="2353" spans="1:9" ht="45" x14ac:dyDescent="0.25">
      <c r="A2353" s="1148"/>
      <c r="B2353" s="926"/>
      <c r="C2353" s="141" t="s">
        <v>476</v>
      </c>
      <c r="D2353" s="142" t="s">
        <v>125</v>
      </c>
      <c r="E2353" s="12" t="s">
        <v>126</v>
      </c>
      <c r="F2353" s="12" t="s">
        <v>121</v>
      </c>
      <c r="G2353" s="14">
        <v>184000</v>
      </c>
      <c r="H2353" s="14">
        <v>184000</v>
      </c>
      <c r="I2353" s="14">
        <v>1</v>
      </c>
    </row>
    <row r="2354" spans="1:9" ht="30" x14ac:dyDescent="0.25">
      <c r="A2354" s="1148"/>
      <c r="B2354" s="926">
        <v>4214</v>
      </c>
      <c r="C2354" s="141" t="s">
        <v>477</v>
      </c>
      <c r="D2354" s="142" t="s">
        <v>128</v>
      </c>
      <c r="E2354" s="12" t="s">
        <v>120</v>
      </c>
      <c r="F2354" s="12" t="s">
        <v>121</v>
      </c>
      <c r="G2354" s="14">
        <v>5000000</v>
      </c>
      <c r="H2354" s="14">
        <v>5000000</v>
      </c>
      <c r="I2354" s="14">
        <v>1</v>
      </c>
    </row>
    <row r="2355" spans="1:9" ht="30" x14ac:dyDescent="0.25">
      <c r="A2355" s="1148"/>
      <c r="B2355" s="926"/>
      <c r="C2355" s="141" t="s">
        <v>478</v>
      </c>
      <c r="D2355" s="142" t="s">
        <v>130</v>
      </c>
      <c r="E2355" s="12" t="s">
        <v>14</v>
      </c>
      <c r="F2355" s="12" t="s">
        <v>121</v>
      </c>
      <c r="G2355" s="14">
        <v>2280000</v>
      </c>
      <c r="H2355" s="14">
        <v>2280000</v>
      </c>
      <c r="I2355" s="14">
        <v>1</v>
      </c>
    </row>
    <row r="2356" spans="1:9" ht="30" x14ac:dyDescent="0.25">
      <c r="A2356" s="1148"/>
      <c r="B2356" s="926"/>
      <c r="C2356" s="139">
        <v>64211130</v>
      </c>
      <c r="D2356" s="140" t="s">
        <v>131</v>
      </c>
      <c r="E2356" s="15" t="s">
        <v>120</v>
      </c>
      <c r="F2356" s="15" t="s">
        <v>121</v>
      </c>
      <c r="G2356" s="16">
        <v>1152000</v>
      </c>
      <c r="H2356" s="16">
        <v>1152000</v>
      </c>
      <c r="I2356" s="16">
        <v>1</v>
      </c>
    </row>
    <row r="2357" spans="1:9" ht="30" x14ac:dyDescent="0.25">
      <c r="A2357" s="1148"/>
      <c r="B2357" s="926"/>
      <c r="C2357" s="141" t="s">
        <v>479</v>
      </c>
      <c r="D2357" s="142" t="s">
        <v>133</v>
      </c>
      <c r="E2357" s="12" t="s">
        <v>14</v>
      </c>
      <c r="F2357" s="12" t="s">
        <v>121</v>
      </c>
      <c r="G2357" s="14">
        <v>205000</v>
      </c>
      <c r="H2357" s="14">
        <v>205000</v>
      </c>
      <c r="I2357" s="14">
        <v>1</v>
      </c>
    </row>
    <row r="2358" spans="1:9" ht="18" x14ac:dyDescent="0.25">
      <c r="A2358" s="1148"/>
      <c r="B2358" s="892"/>
      <c r="C2358" s="835" t="s">
        <v>8098</v>
      </c>
      <c r="D2358" s="835" t="s">
        <v>7734</v>
      </c>
      <c r="E2358" s="892" t="s">
        <v>120</v>
      </c>
      <c r="F2358" s="892" t="s">
        <v>121</v>
      </c>
      <c r="G2358" s="836">
        <v>150000</v>
      </c>
      <c r="H2358" s="836">
        <v>150000</v>
      </c>
      <c r="I2358" s="14">
        <v>1</v>
      </c>
    </row>
    <row r="2359" spans="1:9" ht="18" x14ac:dyDescent="0.25">
      <c r="A2359" s="1148"/>
      <c r="B2359" s="892"/>
      <c r="C2359" s="835" t="s">
        <v>8099</v>
      </c>
      <c r="D2359" s="835" t="s">
        <v>7734</v>
      </c>
      <c r="E2359" s="892" t="s">
        <v>120</v>
      </c>
      <c r="F2359" s="892" t="s">
        <v>121</v>
      </c>
      <c r="G2359" s="836">
        <v>111000</v>
      </c>
      <c r="H2359" s="836">
        <v>111000</v>
      </c>
      <c r="I2359" s="14">
        <v>1</v>
      </c>
    </row>
    <row r="2360" spans="1:9" ht="18" x14ac:dyDescent="0.25">
      <c r="A2360" s="1148"/>
      <c r="B2360" s="892"/>
      <c r="C2360" s="835" t="s">
        <v>8100</v>
      </c>
      <c r="D2360" s="835" t="s">
        <v>7734</v>
      </c>
      <c r="E2360" s="892" t="s">
        <v>120</v>
      </c>
      <c r="F2360" s="892" t="s">
        <v>121</v>
      </c>
      <c r="G2360" s="836">
        <v>111000</v>
      </c>
      <c r="H2360" s="836">
        <v>111000</v>
      </c>
      <c r="I2360" s="14">
        <v>1</v>
      </c>
    </row>
    <row r="2361" spans="1:9" ht="18" x14ac:dyDescent="0.25">
      <c r="A2361" s="1148"/>
      <c r="B2361" s="892"/>
      <c r="C2361" s="835" t="s">
        <v>8101</v>
      </c>
      <c r="D2361" s="835" t="s">
        <v>7734</v>
      </c>
      <c r="E2361" s="892" t="s">
        <v>120</v>
      </c>
      <c r="F2361" s="892" t="s">
        <v>121</v>
      </c>
      <c r="G2361" s="836">
        <v>150000</v>
      </c>
      <c r="H2361" s="836">
        <v>150000</v>
      </c>
      <c r="I2361" s="14">
        <v>1</v>
      </c>
    </row>
    <row r="2362" spans="1:9" ht="45" x14ac:dyDescent="0.25">
      <c r="A2362" s="1148"/>
      <c r="B2362" s="926">
        <v>4215</v>
      </c>
      <c r="C2362" s="139">
        <v>66511180</v>
      </c>
      <c r="D2362" s="140" t="s">
        <v>480</v>
      </c>
      <c r="E2362" s="15" t="s">
        <v>120</v>
      </c>
      <c r="F2362" s="15" t="s">
        <v>15</v>
      </c>
      <c r="G2362" s="16">
        <v>130000</v>
      </c>
      <c r="H2362" s="16">
        <v>130000</v>
      </c>
      <c r="I2362" s="16">
        <v>1</v>
      </c>
    </row>
    <row r="2363" spans="1:9" ht="45" x14ac:dyDescent="0.25">
      <c r="A2363" s="1148"/>
      <c r="B2363" s="926"/>
      <c r="C2363" s="139">
        <v>66511180</v>
      </c>
      <c r="D2363" s="140" t="s">
        <v>481</v>
      </c>
      <c r="E2363" s="15" t="s">
        <v>120</v>
      </c>
      <c r="F2363" s="15" t="s">
        <v>15</v>
      </c>
      <c r="G2363" s="16">
        <v>130000</v>
      </c>
      <c r="H2363" s="16">
        <v>130000</v>
      </c>
      <c r="I2363" s="16">
        <v>1</v>
      </c>
    </row>
    <row r="2364" spans="1:9" ht="45" x14ac:dyDescent="0.25">
      <c r="A2364" s="1148"/>
      <c r="B2364" s="926"/>
      <c r="C2364" s="139">
        <v>66511180</v>
      </c>
      <c r="D2364" s="140" t="s">
        <v>482</v>
      </c>
      <c r="E2364" s="15" t="s">
        <v>120</v>
      </c>
      <c r="F2364" s="15" t="s">
        <v>15</v>
      </c>
      <c r="G2364" s="16">
        <v>95000</v>
      </c>
      <c r="H2364" s="16">
        <v>95000</v>
      </c>
      <c r="I2364" s="16">
        <v>1</v>
      </c>
    </row>
    <row r="2365" spans="1:9" ht="45" x14ac:dyDescent="0.25">
      <c r="A2365" s="1148"/>
      <c r="B2365" s="926"/>
      <c r="C2365" s="139">
        <v>66511180</v>
      </c>
      <c r="D2365" s="140" t="s">
        <v>482</v>
      </c>
      <c r="E2365" s="15" t="s">
        <v>120</v>
      </c>
      <c r="F2365" s="15" t="s">
        <v>15</v>
      </c>
      <c r="G2365" s="16">
        <v>95000</v>
      </c>
      <c r="H2365" s="16">
        <v>95000</v>
      </c>
      <c r="I2365" s="16">
        <v>1</v>
      </c>
    </row>
    <row r="2366" spans="1:9" x14ac:dyDescent="0.25">
      <c r="A2366" s="1148"/>
      <c r="B2366" s="12">
        <v>4222</v>
      </c>
      <c r="C2366" s="139">
        <v>79991200</v>
      </c>
      <c r="D2366" s="140" t="s">
        <v>483</v>
      </c>
      <c r="E2366" s="15" t="s">
        <v>120</v>
      </c>
      <c r="F2366" s="15" t="s">
        <v>121</v>
      </c>
      <c r="G2366" s="16">
        <v>1000000</v>
      </c>
      <c r="H2366" s="16">
        <v>1000000</v>
      </c>
      <c r="I2366" s="16">
        <v>1</v>
      </c>
    </row>
    <row r="2367" spans="1:9" x14ac:dyDescent="0.25">
      <c r="A2367" s="1148"/>
      <c r="B2367" s="12">
        <v>4231</v>
      </c>
      <c r="C2367" s="141" t="s">
        <v>484</v>
      </c>
      <c r="D2367" s="142" t="s">
        <v>485</v>
      </c>
      <c r="E2367" s="12" t="s">
        <v>14</v>
      </c>
      <c r="F2367" s="12" t="s">
        <v>15</v>
      </c>
      <c r="G2367" s="14">
        <v>1000</v>
      </c>
      <c r="H2367" s="14">
        <v>280000</v>
      </c>
      <c r="I2367" s="14">
        <v>280</v>
      </c>
    </row>
    <row r="2368" spans="1:9" ht="30" x14ac:dyDescent="0.25">
      <c r="A2368" s="1148"/>
      <c r="B2368" s="926">
        <v>4232</v>
      </c>
      <c r="C2368" s="139">
        <v>72261160</v>
      </c>
      <c r="D2368" s="140" t="s">
        <v>486</v>
      </c>
      <c r="E2368" s="15" t="s">
        <v>120</v>
      </c>
      <c r="F2368" s="15" t="s">
        <v>121</v>
      </c>
      <c r="G2368" s="16">
        <v>234000</v>
      </c>
      <c r="H2368" s="16">
        <v>234000</v>
      </c>
      <c r="I2368" s="16">
        <v>1</v>
      </c>
    </row>
    <row r="2369" spans="1:9" ht="45" x14ac:dyDescent="0.25">
      <c r="A2369" s="1148"/>
      <c r="B2369" s="926"/>
      <c r="C2369" s="141" t="s">
        <v>487</v>
      </c>
      <c r="D2369" s="142" t="s">
        <v>488</v>
      </c>
      <c r="E2369" s="12" t="s">
        <v>14</v>
      </c>
      <c r="F2369" s="12" t="s">
        <v>121</v>
      </c>
      <c r="G2369" s="14">
        <v>180000</v>
      </c>
      <c r="H2369" s="14">
        <v>180000</v>
      </c>
      <c r="I2369" s="14">
        <v>1</v>
      </c>
    </row>
    <row r="2370" spans="1:9" x14ac:dyDescent="0.25">
      <c r="A2370" s="1148"/>
      <c r="B2370" s="12">
        <v>4237</v>
      </c>
      <c r="C2370" s="139">
        <v>79111200</v>
      </c>
      <c r="D2370" s="140" t="s">
        <v>141</v>
      </c>
      <c r="E2370" s="15" t="s">
        <v>120</v>
      </c>
      <c r="F2370" s="15" t="s">
        <v>121</v>
      </c>
      <c r="G2370" s="16">
        <v>1000000</v>
      </c>
      <c r="H2370" s="16">
        <v>1000000</v>
      </c>
      <c r="I2370" s="16">
        <v>1</v>
      </c>
    </row>
    <row r="2371" spans="1:9" x14ac:dyDescent="0.25">
      <c r="A2371" s="1148"/>
      <c r="B2371" s="278"/>
      <c r="C2371" s="292"/>
      <c r="D2371" s="292"/>
      <c r="E2371" s="279"/>
      <c r="F2371" s="279"/>
      <c r="G2371" s="16"/>
      <c r="H2371" s="16"/>
      <c r="I2371" s="16"/>
    </row>
    <row r="2372" spans="1:9" ht="30" x14ac:dyDescent="0.25">
      <c r="A2372" s="1148"/>
      <c r="B2372" s="12">
        <v>4239</v>
      </c>
      <c r="C2372" s="139">
        <v>79951110</v>
      </c>
      <c r="D2372" s="140" t="s">
        <v>278</v>
      </c>
      <c r="E2372" s="15" t="s">
        <v>14</v>
      </c>
      <c r="F2372" s="15" t="s">
        <v>121</v>
      </c>
      <c r="G2372" s="16">
        <v>900000</v>
      </c>
      <c r="H2372" s="16">
        <v>900000</v>
      </c>
      <c r="I2372" s="16">
        <v>1</v>
      </c>
    </row>
    <row r="2373" spans="1:9" ht="30" x14ac:dyDescent="0.25">
      <c r="A2373" s="1148"/>
      <c r="B2373" s="926">
        <v>4241</v>
      </c>
      <c r="C2373" s="141" t="s">
        <v>489</v>
      </c>
      <c r="D2373" s="142" t="s">
        <v>490</v>
      </c>
      <c r="E2373" s="12" t="s">
        <v>126</v>
      </c>
      <c r="F2373" s="12" t="s">
        <v>121</v>
      </c>
      <c r="G2373" s="14">
        <v>700000</v>
      </c>
      <c r="H2373" s="14">
        <v>700000</v>
      </c>
      <c r="I2373" s="14">
        <v>1</v>
      </c>
    </row>
    <row r="2374" spans="1:9" ht="30" x14ac:dyDescent="0.25">
      <c r="A2374" s="1148"/>
      <c r="B2374" s="926"/>
      <c r="C2374" s="141" t="s">
        <v>491</v>
      </c>
      <c r="D2374" s="142" t="s">
        <v>492</v>
      </c>
      <c r="E2374" s="12" t="s">
        <v>126</v>
      </c>
      <c r="F2374" s="12" t="s">
        <v>121</v>
      </c>
      <c r="G2374" s="14">
        <v>20000</v>
      </c>
      <c r="H2374" s="14">
        <v>20000</v>
      </c>
      <c r="I2374" s="14">
        <v>1</v>
      </c>
    </row>
    <row r="2375" spans="1:9" ht="30" x14ac:dyDescent="0.25">
      <c r="A2375" s="1148"/>
      <c r="B2375" s="926"/>
      <c r="C2375" s="141" t="s">
        <v>493</v>
      </c>
      <c r="D2375" s="142" t="s">
        <v>494</v>
      </c>
      <c r="E2375" s="12" t="s">
        <v>126</v>
      </c>
      <c r="F2375" s="12" t="s">
        <v>121</v>
      </c>
      <c r="G2375" s="14">
        <v>594000</v>
      </c>
      <c r="H2375" s="14">
        <v>594000</v>
      </c>
      <c r="I2375" s="14">
        <v>1</v>
      </c>
    </row>
    <row r="2376" spans="1:9" ht="45" x14ac:dyDescent="0.25">
      <c r="A2376" s="1148"/>
      <c r="B2376" s="926"/>
      <c r="C2376" s="141" t="s">
        <v>495</v>
      </c>
      <c r="D2376" s="142" t="s">
        <v>142</v>
      </c>
      <c r="E2376" s="12" t="s">
        <v>120</v>
      </c>
      <c r="F2376" s="12" t="s">
        <v>121</v>
      </c>
      <c r="G2376" s="14">
        <v>131000</v>
      </c>
      <c r="H2376" s="14">
        <v>131000</v>
      </c>
      <c r="I2376" s="14">
        <v>1</v>
      </c>
    </row>
    <row r="2377" spans="1:9" ht="30" x14ac:dyDescent="0.25">
      <c r="A2377" s="1148"/>
      <c r="B2377" s="926"/>
      <c r="C2377" s="141" t="s">
        <v>496</v>
      </c>
      <c r="D2377" s="142" t="s">
        <v>497</v>
      </c>
      <c r="E2377" s="12" t="s">
        <v>120</v>
      </c>
      <c r="F2377" s="12" t="s">
        <v>121</v>
      </c>
      <c r="G2377" s="14">
        <v>40000</v>
      </c>
      <c r="H2377" s="14">
        <v>40000</v>
      </c>
      <c r="I2377" s="14">
        <v>1</v>
      </c>
    </row>
    <row r="2378" spans="1:9" x14ac:dyDescent="0.25">
      <c r="A2378" s="1148"/>
      <c r="B2378" s="926"/>
      <c r="C2378" s="141" t="s">
        <v>498</v>
      </c>
      <c r="D2378" s="142" t="s">
        <v>499</v>
      </c>
      <c r="E2378" s="12" t="s">
        <v>14</v>
      </c>
      <c r="F2378" s="12" t="s">
        <v>121</v>
      </c>
      <c r="G2378" s="14">
        <v>1000000</v>
      </c>
      <c r="H2378" s="14">
        <v>1000000</v>
      </c>
      <c r="I2378" s="14">
        <v>1</v>
      </c>
    </row>
    <row r="2379" spans="1:9" ht="30" x14ac:dyDescent="0.25">
      <c r="A2379" s="1148"/>
      <c r="B2379" s="926">
        <v>4252</v>
      </c>
      <c r="C2379" s="141" t="s">
        <v>500</v>
      </c>
      <c r="D2379" s="142" t="s">
        <v>501</v>
      </c>
      <c r="E2379" s="12" t="s">
        <v>126</v>
      </c>
      <c r="F2379" s="12" t="s">
        <v>121</v>
      </c>
      <c r="G2379" s="14">
        <v>750000</v>
      </c>
      <c r="H2379" s="14">
        <v>750000</v>
      </c>
      <c r="I2379" s="14">
        <v>1</v>
      </c>
    </row>
    <row r="2380" spans="1:9" ht="30" x14ac:dyDescent="0.25">
      <c r="A2380" s="1148"/>
      <c r="B2380" s="926"/>
      <c r="C2380" s="141" t="s">
        <v>502</v>
      </c>
      <c r="D2380" s="142" t="s">
        <v>503</v>
      </c>
      <c r="E2380" s="12" t="s">
        <v>126</v>
      </c>
      <c r="F2380" s="12" t="s">
        <v>121</v>
      </c>
      <c r="G2380" s="14">
        <v>1500000</v>
      </c>
      <c r="H2380" s="14">
        <v>1500000</v>
      </c>
      <c r="I2380" s="14">
        <v>1</v>
      </c>
    </row>
    <row r="2381" spans="1:9" ht="30" x14ac:dyDescent="0.25">
      <c r="A2381" s="1148"/>
      <c r="B2381" s="926"/>
      <c r="C2381" s="141" t="s">
        <v>504</v>
      </c>
      <c r="D2381" s="142" t="s">
        <v>505</v>
      </c>
      <c r="E2381" s="12" t="s">
        <v>126</v>
      </c>
      <c r="F2381" s="12" t="s">
        <v>121</v>
      </c>
      <c r="G2381" s="14">
        <v>1650000</v>
      </c>
      <c r="H2381" s="14">
        <v>1650000</v>
      </c>
      <c r="I2381" s="14">
        <v>1</v>
      </c>
    </row>
    <row r="2382" spans="1:9" ht="30" x14ac:dyDescent="0.25">
      <c r="A2382" s="1148"/>
      <c r="B2382" s="926"/>
      <c r="C2382" s="141" t="s">
        <v>506</v>
      </c>
      <c r="D2382" s="142" t="s">
        <v>507</v>
      </c>
      <c r="E2382" s="12" t="s">
        <v>149</v>
      </c>
      <c r="F2382" s="12" t="s">
        <v>121</v>
      </c>
      <c r="G2382" s="14">
        <v>1000000</v>
      </c>
      <c r="H2382" s="14">
        <v>1000000</v>
      </c>
      <c r="I2382" s="14">
        <v>1</v>
      </c>
    </row>
    <row r="2383" spans="1:9" ht="45" x14ac:dyDescent="0.25">
      <c r="A2383" s="1148"/>
      <c r="B2383" s="926"/>
      <c r="C2383" s="141" t="s">
        <v>508</v>
      </c>
      <c r="D2383" s="142" t="s">
        <v>509</v>
      </c>
      <c r="E2383" s="12" t="s">
        <v>149</v>
      </c>
      <c r="F2383" s="12" t="s">
        <v>121</v>
      </c>
      <c r="G2383" s="14">
        <v>1000000</v>
      </c>
      <c r="H2383" s="14">
        <v>1000000</v>
      </c>
      <c r="I2383" s="14">
        <v>1</v>
      </c>
    </row>
    <row r="2384" spans="1:9" ht="30" x14ac:dyDescent="0.25">
      <c r="A2384" s="1148"/>
      <c r="B2384" s="926"/>
      <c r="C2384" s="141" t="s">
        <v>510</v>
      </c>
      <c r="D2384" s="142" t="s">
        <v>151</v>
      </c>
      <c r="E2384" s="12" t="s">
        <v>149</v>
      </c>
      <c r="F2384" s="12" t="s">
        <v>121</v>
      </c>
      <c r="G2384" s="14">
        <v>2100000</v>
      </c>
      <c r="H2384" s="14">
        <v>2100000</v>
      </c>
      <c r="I2384" s="14">
        <v>1</v>
      </c>
    </row>
    <row r="2385" spans="1:9" ht="45" x14ac:dyDescent="0.25">
      <c r="A2385" s="1148"/>
      <c r="B2385" s="926"/>
      <c r="C2385" s="141" t="s">
        <v>511</v>
      </c>
      <c r="D2385" s="142" t="s">
        <v>512</v>
      </c>
      <c r="E2385" s="12" t="s">
        <v>149</v>
      </c>
      <c r="F2385" s="12" t="s">
        <v>121</v>
      </c>
      <c r="G2385" s="14">
        <v>500000</v>
      </c>
      <c r="H2385" s="14">
        <v>500000</v>
      </c>
      <c r="I2385" s="14">
        <v>1</v>
      </c>
    </row>
    <row r="2386" spans="1:9" x14ac:dyDescent="0.25">
      <c r="A2386" s="1148"/>
      <c r="B2386" s="915" t="s">
        <v>513</v>
      </c>
      <c r="C2386" s="915"/>
      <c r="D2386" s="915"/>
      <c r="E2386" s="915"/>
      <c r="F2386" s="915"/>
      <c r="G2386" s="915"/>
      <c r="H2386" s="2">
        <v>19929500</v>
      </c>
      <c r="I2386" s="2"/>
    </row>
    <row r="2387" spans="1:9" x14ac:dyDescent="0.25">
      <c r="A2387" s="1148"/>
      <c r="B2387" s="911" t="s">
        <v>154</v>
      </c>
      <c r="C2387" s="911"/>
      <c r="D2387" s="911"/>
      <c r="E2387" s="911"/>
      <c r="F2387" s="911"/>
      <c r="G2387" s="911"/>
      <c r="H2387" s="72">
        <v>19929500</v>
      </c>
      <c r="I2387" s="72"/>
    </row>
    <row r="2388" spans="1:9" x14ac:dyDescent="0.25">
      <c r="A2388" s="1148"/>
      <c r="B2388" s="781" t="s">
        <v>5274</v>
      </c>
      <c r="C2388" s="781" t="s">
        <v>7742</v>
      </c>
      <c r="D2388" s="781" t="s">
        <v>539</v>
      </c>
      <c r="E2388" s="807" t="s">
        <v>126</v>
      </c>
      <c r="F2388" s="807" t="s">
        <v>121</v>
      </c>
      <c r="G2388" s="783">
        <v>33928.39</v>
      </c>
      <c r="H2388" s="783">
        <v>33928.39</v>
      </c>
      <c r="I2388" s="810">
        <v>1</v>
      </c>
    </row>
    <row r="2389" spans="1:9" x14ac:dyDescent="0.25">
      <c r="A2389" s="1148"/>
      <c r="B2389" s="809"/>
      <c r="C2389" s="809"/>
      <c r="D2389" s="809"/>
      <c r="E2389" s="809"/>
      <c r="F2389" s="809"/>
      <c r="G2389" s="809"/>
      <c r="H2389" s="810"/>
      <c r="I2389" s="810"/>
    </row>
    <row r="2390" spans="1:9" ht="45" x14ac:dyDescent="0.25">
      <c r="A2390" s="1148"/>
      <c r="B2390" s="12">
        <v>5113</v>
      </c>
      <c r="C2390" s="139">
        <v>45461100</v>
      </c>
      <c r="D2390" s="140" t="s">
        <v>514</v>
      </c>
      <c r="E2390" s="15" t="s">
        <v>126</v>
      </c>
      <c r="F2390" s="15" t="s">
        <v>121</v>
      </c>
      <c r="G2390" s="16">
        <v>19929500</v>
      </c>
      <c r="H2390" s="16">
        <v>19929500</v>
      </c>
      <c r="I2390" s="16">
        <v>1</v>
      </c>
    </row>
    <row r="2391" spans="1:9" x14ac:dyDescent="0.25">
      <c r="A2391" s="1148"/>
      <c r="B2391" s="911" t="s">
        <v>118</v>
      </c>
      <c r="C2391" s="911"/>
      <c r="D2391" s="911"/>
      <c r="E2391" s="911"/>
      <c r="F2391" s="911"/>
      <c r="G2391" s="911"/>
      <c r="H2391" s="72">
        <v>0</v>
      </c>
      <c r="I2391" s="72"/>
    </row>
    <row r="2392" spans="1:9" ht="30" x14ac:dyDescent="0.25">
      <c r="A2392" s="1148"/>
      <c r="B2392" s="807" t="s">
        <v>5274</v>
      </c>
      <c r="C2392" s="807" t="s">
        <v>7743</v>
      </c>
      <c r="D2392" s="807" t="s">
        <v>532</v>
      </c>
      <c r="E2392" s="807" t="s">
        <v>120</v>
      </c>
      <c r="F2392" s="807" t="s">
        <v>121</v>
      </c>
      <c r="G2392" s="807">
        <v>203.56800000000001</v>
      </c>
      <c r="H2392" s="807">
        <v>203.56800000000001</v>
      </c>
      <c r="I2392" s="810">
        <v>1</v>
      </c>
    </row>
    <row r="2393" spans="1:9" ht="45" x14ac:dyDescent="0.25">
      <c r="A2393" s="1148"/>
      <c r="B2393" s="12">
        <v>4251</v>
      </c>
      <c r="C2393" s="141" t="s">
        <v>5269</v>
      </c>
      <c r="D2393" s="142" t="s">
        <v>515</v>
      </c>
      <c r="E2393" s="91" t="s">
        <v>126</v>
      </c>
      <c r="F2393" s="91" t="s">
        <v>121</v>
      </c>
      <c r="G2393" s="91">
        <v>70000</v>
      </c>
      <c r="H2393" s="91">
        <f>G2393*I2393</f>
        <v>70000</v>
      </c>
      <c r="I2393" s="91">
        <v>1</v>
      </c>
    </row>
    <row r="2394" spans="1:9" ht="45" x14ac:dyDescent="0.25">
      <c r="A2394" s="1148"/>
      <c r="B2394" s="12">
        <v>5113</v>
      </c>
      <c r="C2394" s="139">
        <v>98111140</v>
      </c>
      <c r="D2394" s="140" t="s">
        <v>516</v>
      </c>
      <c r="E2394" s="15" t="s">
        <v>120</v>
      </c>
      <c r="F2394" s="15" t="s">
        <v>121</v>
      </c>
      <c r="G2394" s="16">
        <v>0</v>
      </c>
      <c r="H2394" s="16">
        <v>0</v>
      </c>
      <c r="I2394" s="16">
        <v>1</v>
      </c>
    </row>
    <row r="2395" spans="1:9" x14ac:dyDescent="0.25">
      <c r="A2395" s="1148"/>
      <c r="B2395" s="915" t="s">
        <v>517</v>
      </c>
      <c r="C2395" s="915"/>
      <c r="D2395" s="915"/>
      <c r="E2395" s="915"/>
      <c r="F2395" s="915"/>
      <c r="G2395" s="915"/>
      <c r="H2395" s="2">
        <v>799600</v>
      </c>
      <c r="I2395" s="2"/>
    </row>
    <row r="2396" spans="1:9" x14ac:dyDescent="0.25">
      <c r="A2396" s="1148"/>
      <c r="B2396" s="911" t="s">
        <v>118</v>
      </c>
      <c r="C2396" s="911"/>
      <c r="D2396" s="911"/>
      <c r="E2396" s="911"/>
      <c r="F2396" s="911"/>
      <c r="G2396" s="911"/>
      <c r="H2396" s="72">
        <v>799600</v>
      </c>
      <c r="I2396" s="72"/>
    </row>
    <row r="2397" spans="1:9" x14ac:dyDescent="0.25">
      <c r="A2397" s="1148"/>
      <c r="B2397" s="12">
        <v>4861</v>
      </c>
      <c r="C2397" s="139">
        <v>98391200</v>
      </c>
      <c r="D2397" s="140" t="s">
        <v>518</v>
      </c>
      <c r="E2397" s="15" t="s">
        <v>149</v>
      </c>
      <c r="F2397" s="15" t="s">
        <v>121</v>
      </c>
      <c r="G2397" s="16">
        <v>799600</v>
      </c>
      <c r="H2397" s="16">
        <v>799600</v>
      </c>
      <c r="I2397" s="16">
        <v>1</v>
      </c>
    </row>
    <row r="2398" spans="1:9" x14ac:dyDescent="0.25">
      <c r="A2398" s="1148"/>
      <c r="B2398" s="915" t="s">
        <v>153</v>
      </c>
      <c r="C2398" s="915"/>
      <c r="D2398" s="915"/>
      <c r="E2398" s="915"/>
      <c r="F2398" s="915"/>
      <c r="G2398" s="915"/>
      <c r="H2398" s="2">
        <v>8000000</v>
      </c>
      <c r="I2398" s="2"/>
    </row>
    <row r="2399" spans="1:9" x14ac:dyDescent="0.25">
      <c r="A2399" s="1148"/>
      <c r="B2399" s="911" t="s">
        <v>154</v>
      </c>
      <c r="C2399" s="911"/>
      <c r="D2399" s="911"/>
      <c r="E2399" s="911"/>
      <c r="F2399" s="911"/>
      <c r="G2399" s="911"/>
      <c r="H2399" s="72">
        <v>7200000</v>
      </c>
      <c r="I2399" s="72"/>
    </row>
    <row r="2400" spans="1:9" ht="30" x14ac:dyDescent="0.25">
      <c r="A2400" s="1148"/>
      <c r="B2400" s="948">
        <v>5134</v>
      </c>
      <c r="C2400" s="23" t="s">
        <v>7216</v>
      </c>
      <c r="D2400" s="23" t="s">
        <v>519</v>
      </c>
      <c r="E2400" s="23" t="s">
        <v>520</v>
      </c>
      <c r="F2400" s="23" t="s">
        <v>121</v>
      </c>
      <c r="G2400" s="646">
        <v>470000</v>
      </c>
      <c r="H2400" s="646">
        <v>470000</v>
      </c>
      <c r="I2400" s="656">
        <v>1</v>
      </c>
    </row>
    <row r="2401" spans="1:9" ht="30" x14ac:dyDescent="0.25">
      <c r="A2401" s="1148"/>
      <c r="B2401" s="949"/>
      <c r="C2401" s="23" t="s">
        <v>7217</v>
      </c>
      <c r="D2401" s="23" t="s">
        <v>519</v>
      </c>
      <c r="E2401" s="23" t="s">
        <v>520</v>
      </c>
      <c r="F2401" s="23" t="s">
        <v>121</v>
      </c>
      <c r="G2401" s="646">
        <v>260000</v>
      </c>
      <c r="H2401" s="646">
        <v>260000</v>
      </c>
      <c r="I2401" s="656">
        <v>1</v>
      </c>
    </row>
    <row r="2402" spans="1:9" ht="30" x14ac:dyDescent="0.25">
      <c r="A2402" s="1148"/>
      <c r="B2402" s="949"/>
      <c r="C2402" s="23" t="s">
        <v>7218</v>
      </c>
      <c r="D2402" s="23" t="s">
        <v>519</v>
      </c>
      <c r="E2402" s="23" t="s">
        <v>520</v>
      </c>
      <c r="F2402" s="23" t="s">
        <v>121</v>
      </c>
      <c r="G2402" s="646">
        <v>260000</v>
      </c>
      <c r="H2402" s="646">
        <v>260000</v>
      </c>
      <c r="I2402" s="656">
        <v>1</v>
      </c>
    </row>
    <row r="2403" spans="1:9" ht="30" x14ac:dyDescent="0.25">
      <c r="A2403" s="1148"/>
      <c r="B2403" s="949"/>
      <c r="C2403" s="23" t="s">
        <v>7219</v>
      </c>
      <c r="D2403" s="23" t="s">
        <v>519</v>
      </c>
      <c r="E2403" s="23" t="s">
        <v>520</v>
      </c>
      <c r="F2403" s="23" t="s">
        <v>121</v>
      </c>
      <c r="G2403" s="646">
        <v>280000</v>
      </c>
      <c r="H2403" s="646">
        <v>280000</v>
      </c>
      <c r="I2403" s="656">
        <v>1</v>
      </c>
    </row>
    <row r="2404" spans="1:9" ht="30" x14ac:dyDescent="0.25">
      <c r="A2404" s="1148"/>
      <c r="B2404" s="949"/>
      <c r="C2404" s="23" t="s">
        <v>7220</v>
      </c>
      <c r="D2404" s="23" t="s">
        <v>519</v>
      </c>
      <c r="E2404" s="23" t="s">
        <v>520</v>
      </c>
      <c r="F2404" s="23" t="s">
        <v>121</v>
      </c>
      <c r="G2404" s="646">
        <v>360000</v>
      </c>
      <c r="H2404" s="646">
        <v>360000</v>
      </c>
      <c r="I2404" s="656">
        <v>1</v>
      </c>
    </row>
    <row r="2405" spans="1:9" ht="30" x14ac:dyDescent="0.25">
      <c r="A2405" s="1148"/>
      <c r="B2405" s="949"/>
      <c r="C2405" s="23" t="s">
        <v>7221</v>
      </c>
      <c r="D2405" s="23" t="s">
        <v>519</v>
      </c>
      <c r="E2405" s="23" t="s">
        <v>520</v>
      </c>
      <c r="F2405" s="23" t="s">
        <v>121</v>
      </c>
      <c r="G2405" s="646">
        <v>280000</v>
      </c>
      <c r="H2405" s="646">
        <v>280000</v>
      </c>
      <c r="I2405" s="656">
        <v>1</v>
      </c>
    </row>
    <row r="2406" spans="1:9" ht="30" x14ac:dyDescent="0.25">
      <c r="A2406" s="1148"/>
      <c r="B2406" s="949"/>
      <c r="C2406" s="23" t="s">
        <v>7222</v>
      </c>
      <c r="D2406" s="23" t="s">
        <v>519</v>
      </c>
      <c r="E2406" s="23" t="s">
        <v>520</v>
      </c>
      <c r="F2406" s="23" t="s">
        <v>121</v>
      </c>
      <c r="G2406" s="646">
        <v>280000</v>
      </c>
      <c r="H2406" s="646">
        <v>280000</v>
      </c>
      <c r="I2406" s="656">
        <v>1</v>
      </c>
    </row>
    <row r="2407" spans="1:9" ht="30" x14ac:dyDescent="0.25">
      <c r="A2407" s="1148"/>
      <c r="B2407" s="949"/>
      <c r="C2407" s="23" t="s">
        <v>7223</v>
      </c>
      <c r="D2407" s="23" t="s">
        <v>519</v>
      </c>
      <c r="E2407" s="23" t="s">
        <v>520</v>
      </c>
      <c r="F2407" s="23" t="s">
        <v>121</v>
      </c>
      <c r="G2407" s="646">
        <v>270000</v>
      </c>
      <c r="H2407" s="646">
        <v>270000</v>
      </c>
      <c r="I2407" s="656">
        <v>1</v>
      </c>
    </row>
    <row r="2408" spans="1:9" ht="30" x14ac:dyDescent="0.25">
      <c r="A2408" s="1148"/>
      <c r="B2408" s="949"/>
      <c r="C2408" s="23" t="s">
        <v>7224</v>
      </c>
      <c r="D2408" s="23" t="s">
        <v>519</v>
      </c>
      <c r="E2408" s="23" t="s">
        <v>520</v>
      </c>
      <c r="F2408" s="23" t="s">
        <v>121</v>
      </c>
      <c r="G2408" s="646">
        <v>370000</v>
      </c>
      <c r="H2408" s="646">
        <v>370000</v>
      </c>
      <c r="I2408" s="656">
        <v>1</v>
      </c>
    </row>
    <row r="2409" spans="1:9" ht="30" x14ac:dyDescent="0.25">
      <c r="A2409" s="1148"/>
      <c r="B2409" s="949"/>
      <c r="C2409" s="23" t="s">
        <v>7225</v>
      </c>
      <c r="D2409" s="23" t="s">
        <v>519</v>
      </c>
      <c r="E2409" s="23" t="s">
        <v>520</v>
      </c>
      <c r="F2409" s="23" t="s">
        <v>121</v>
      </c>
      <c r="G2409" s="646">
        <v>280000</v>
      </c>
      <c r="H2409" s="646">
        <v>280000</v>
      </c>
      <c r="I2409" s="656">
        <v>1</v>
      </c>
    </row>
    <row r="2410" spans="1:9" ht="30" x14ac:dyDescent="0.25">
      <c r="A2410" s="1148"/>
      <c r="B2410" s="949"/>
      <c r="C2410" s="23" t="s">
        <v>7226</v>
      </c>
      <c r="D2410" s="23" t="s">
        <v>519</v>
      </c>
      <c r="E2410" s="23" t="s">
        <v>520</v>
      </c>
      <c r="F2410" s="23" t="s">
        <v>121</v>
      </c>
      <c r="G2410" s="646">
        <v>330000</v>
      </c>
      <c r="H2410" s="646">
        <v>330000</v>
      </c>
      <c r="I2410" s="656">
        <v>1</v>
      </c>
    </row>
    <row r="2411" spans="1:9" ht="30" x14ac:dyDescent="0.25">
      <c r="A2411" s="1148"/>
      <c r="B2411" s="949"/>
      <c r="C2411" s="23" t="s">
        <v>7227</v>
      </c>
      <c r="D2411" s="23" t="s">
        <v>519</v>
      </c>
      <c r="E2411" s="23" t="s">
        <v>520</v>
      </c>
      <c r="F2411" s="23" t="s">
        <v>121</v>
      </c>
      <c r="G2411" s="646">
        <v>240000</v>
      </c>
      <c r="H2411" s="646">
        <v>240000</v>
      </c>
      <c r="I2411" s="656">
        <v>1</v>
      </c>
    </row>
    <row r="2412" spans="1:9" ht="30" x14ac:dyDescent="0.25">
      <c r="A2412" s="1148"/>
      <c r="B2412" s="949"/>
      <c r="C2412" s="23" t="s">
        <v>7228</v>
      </c>
      <c r="D2412" s="23" t="s">
        <v>519</v>
      </c>
      <c r="E2412" s="23" t="s">
        <v>520</v>
      </c>
      <c r="F2412" s="23" t="s">
        <v>121</v>
      </c>
      <c r="G2412" s="646">
        <v>420000</v>
      </c>
      <c r="H2412" s="646">
        <v>420000</v>
      </c>
      <c r="I2412" s="656">
        <v>1</v>
      </c>
    </row>
    <row r="2413" spans="1:9" ht="30" x14ac:dyDescent="0.25">
      <c r="A2413" s="1148"/>
      <c r="B2413" s="949"/>
      <c r="C2413" s="23" t="s">
        <v>7229</v>
      </c>
      <c r="D2413" s="23" t="s">
        <v>519</v>
      </c>
      <c r="E2413" s="23" t="s">
        <v>520</v>
      </c>
      <c r="F2413" s="23" t="s">
        <v>121</v>
      </c>
      <c r="G2413" s="646">
        <v>330000</v>
      </c>
      <c r="H2413" s="646">
        <v>330000</v>
      </c>
      <c r="I2413" s="656">
        <v>1</v>
      </c>
    </row>
    <row r="2414" spans="1:9" ht="30" x14ac:dyDescent="0.25">
      <c r="A2414" s="1148"/>
      <c r="B2414" s="949"/>
      <c r="C2414" s="23" t="s">
        <v>7230</v>
      </c>
      <c r="D2414" s="23" t="s">
        <v>519</v>
      </c>
      <c r="E2414" s="23" t="s">
        <v>520</v>
      </c>
      <c r="F2414" s="23" t="s">
        <v>121</v>
      </c>
      <c r="G2414" s="646">
        <v>200000</v>
      </c>
      <c r="H2414" s="646">
        <v>200000</v>
      </c>
      <c r="I2414" s="656">
        <v>1</v>
      </c>
    </row>
    <row r="2415" spans="1:9" ht="30" x14ac:dyDescent="0.25">
      <c r="A2415" s="1148"/>
      <c r="B2415" s="949"/>
      <c r="C2415" s="23" t="s">
        <v>7231</v>
      </c>
      <c r="D2415" s="23" t="s">
        <v>519</v>
      </c>
      <c r="E2415" s="23" t="s">
        <v>520</v>
      </c>
      <c r="F2415" s="23" t="s">
        <v>121</v>
      </c>
      <c r="G2415" s="646">
        <v>285000</v>
      </c>
      <c r="H2415" s="646">
        <v>285000</v>
      </c>
      <c r="I2415" s="656">
        <v>1</v>
      </c>
    </row>
    <row r="2416" spans="1:9" ht="30" x14ac:dyDescent="0.25">
      <c r="A2416" s="1148"/>
      <c r="B2416" s="949"/>
      <c r="C2416" s="23" t="s">
        <v>7232</v>
      </c>
      <c r="D2416" s="23" t="s">
        <v>519</v>
      </c>
      <c r="E2416" s="23" t="s">
        <v>520</v>
      </c>
      <c r="F2416" s="23" t="s">
        <v>121</v>
      </c>
      <c r="G2416" s="646">
        <v>285000</v>
      </c>
      <c r="H2416" s="646">
        <v>285000</v>
      </c>
      <c r="I2416" s="656">
        <v>1</v>
      </c>
    </row>
    <row r="2417" spans="1:9" ht="30" x14ac:dyDescent="0.25">
      <c r="A2417" s="1148"/>
      <c r="B2417" s="949"/>
      <c r="C2417" s="139">
        <v>71241200</v>
      </c>
      <c r="D2417" s="140" t="s">
        <v>519</v>
      </c>
      <c r="E2417" s="15" t="s">
        <v>520</v>
      </c>
      <c r="F2417" s="15" t="s">
        <v>121</v>
      </c>
      <c r="G2417" s="16">
        <v>6200000</v>
      </c>
      <c r="H2417" s="16">
        <v>6200000</v>
      </c>
      <c r="I2417" s="16">
        <v>1</v>
      </c>
    </row>
    <row r="2418" spans="1:9" x14ac:dyDescent="0.25">
      <c r="A2418" s="1148"/>
      <c r="B2418" s="949"/>
      <c r="C2418" s="835" t="s">
        <v>8091</v>
      </c>
      <c r="D2418" s="835" t="s">
        <v>519</v>
      </c>
      <c r="E2418" s="23" t="s">
        <v>520</v>
      </c>
      <c r="F2418" s="23" t="s">
        <v>121</v>
      </c>
      <c r="G2418" s="836">
        <v>280000</v>
      </c>
      <c r="H2418" s="836">
        <v>280000</v>
      </c>
      <c r="I2418" s="894">
        <v>1</v>
      </c>
    </row>
    <row r="2419" spans="1:9" x14ac:dyDescent="0.25">
      <c r="A2419" s="1148"/>
      <c r="B2419" s="949"/>
      <c r="C2419" s="835" t="s">
        <v>8092</v>
      </c>
      <c r="D2419" s="835" t="s">
        <v>519</v>
      </c>
      <c r="E2419" s="23" t="s">
        <v>520</v>
      </c>
      <c r="F2419" s="23" t="s">
        <v>121</v>
      </c>
      <c r="G2419" s="836">
        <v>150000</v>
      </c>
      <c r="H2419" s="836">
        <v>150000</v>
      </c>
      <c r="I2419" s="894">
        <v>1</v>
      </c>
    </row>
    <row r="2420" spans="1:9" x14ac:dyDescent="0.25">
      <c r="A2420" s="1148"/>
      <c r="B2420" s="949"/>
      <c r="C2420" s="835" t="s">
        <v>8093</v>
      </c>
      <c r="D2420" s="835" t="s">
        <v>519</v>
      </c>
      <c r="E2420" s="23" t="s">
        <v>520</v>
      </c>
      <c r="F2420" s="23" t="s">
        <v>121</v>
      </c>
      <c r="G2420" s="836">
        <v>1050000</v>
      </c>
      <c r="H2420" s="836">
        <v>1050000</v>
      </c>
      <c r="I2420" s="894">
        <v>1</v>
      </c>
    </row>
    <row r="2421" spans="1:9" x14ac:dyDescent="0.25">
      <c r="A2421" s="1148"/>
      <c r="B2421" s="949"/>
      <c r="C2421" s="835" t="s">
        <v>8094</v>
      </c>
      <c r="D2421" s="835" t="s">
        <v>519</v>
      </c>
      <c r="E2421" s="23" t="s">
        <v>520</v>
      </c>
      <c r="F2421" s="23" t="s">
        <v>121</v>
      </c>
      <c r="G2421" s="836">
        <v>320000</v>
      </c>
      <c r="H2421" s="836">
        <v>320000</v>
      </c>
      <c r="I2421" s="894">
        <v>1</v>
      </c>
    </row>
    <row r="2422" spans="1:9" x14ac:dyDescent="0.25">
      <c r="A2422" s="1148"/>
      <c r="B2422" s="949"/>
      <c r="C2422" s="835" t="s">
        <v>8095</v>
      </c>
      <c r="D2422" s="835" t="s">
        <v>519</v>
      </c>
      <c r="E2422" s="23" t="s">
        <v>520</v>
      </c>
      <c r="F2422" s="23" t="s">
        <v>121</v>
      </c>
      <c r="G2422" s="836">
        <v>320000</v>
      </c>
      <c r="H2422" s="836">
        <v>320000</v>
      </c>
      <c r="I2422" s="894">
        <v>1</v>
      </c>
    </row>
    <row r="2423" spans="1:9" x14ac:dyDescent="0.25">
      <c r="A2423" s="1148"/>
      <c r="B2423" s="949"/>
      <c r="C2423" s="835" t="s">
        <v>8096</v>
      </c>
      <c r="D2423" s="835" t="s">
        <v>519</v>
      </c>
      <c r="E2423" s="23" t="s">
        <v>520</v>
      </c>
      <c r="F2423" s="23" t="s">
        <v>121</v>
      </c>
      <c r="G2423" s="836">
        <v>320000</v>
      </c>
      <c r="H2423" s="836">
        <v>320000</v>
      </c>
      <c r="I2423" s="894">
        <v>1</v>
      </c>
    </row>
    <row r="2424" spans="1:9" x14ac:dyDescent="0.25">
      <c r="A2424" s="1148"/>
      <c r="B2424" s="949"/>
      <c r="C2424" s="835" t="s">
        <v>8097</v>
      </c>
      <c r="D2424" s="835" t="s">
        <v>519</v>
      </c>
      <c r="E2424" s="23" t="s">
        <v>520</v>
      </c>
      <c r="F2424" s="23" t="s">
        <v>121</v>
      </c>
      <c r="G2424" s="836">
        <v>950000</v>
      </c>
      <c r="H2424" s="836">
        <v>950000</v>
      </c>
      <c r="I2424" s="894">
        <v>1</v>
      </c>
    </row>
    <row r="2425" spans="1:9" x14ac:dyDescent="0.25">
      <c r="A2425" s="1148"/>
      <c r="B2425" s="949"/>
      <c r="C2425" s="139"/>
      <c r="D2425" s="140"/>
      <c r="E2425" s="893"/>
      <c r="F2425" s="893"/>
      <c r="G2425" s="335"/>
      <c r="H2425" s="335"/>
      <c r="I2425" s="16"/>
    </row>
    <row r="2426" spans="1:9" ht="30" x14ac:dyDescent="0.25">
      <c r="A2426" s="1148"/>
      <c r="B2426" s="949"/>
      <c r="C2426" s="23" t="s">
        <v>5808</v>
      </c>
      <c r="D2426" s="24" t="s">
        <v>519</v>
      </c>
      <c r="E2426" s="23" t="s">
        <v>520</v>
      </c>
      <c r="F2426" s="23" t="s">
        <v>121</v>
      </c>
      <c r="G2426" s="336">
        <v>470</v>
      </c>
      <c r="H2426" s="336">
        <v>470</v>
      </c>
      <c r="I2426" s="53">
        <v>1</v>
      </c>
    </row>
    <row r="2427" spans="1:9" ht="30" x14ac:dyDescent="0.25">
      <c r="A2427" s="1148"/>
      <c r="B2427" s="949"/>
      <c r="C2427" s="23" t="s">
        <v>521</v>
      </c>
      <c r="D2427" s="24" t="s">
        <v>522</v>
      </c>
      <c r="E2427" s="23" t="s">
        <v>520</v>
      </c>
      <c r="F2427" s="23" t="s">
        <v>121</v>
      </c>
      <c r="G2427" s="25">
        <v>1000000</v>
      </c>
      <c r="H2427" s="25">
        <v>1000000</v>
      </c>
      <c r="I2427" s="25">
        <v>1</v>
      </c>
    </row>
    <row r="2428" spans="1:9" ht="30" x14ac:dyDescent="0.25">
      <c r="A2428" s="1148"/>
      <c r="B2428" s="949"/>
      <c r="C2428" s="23" t="s">
        <v>6367</v>
      </c>
      <c r="D2428" s="24" t="s">
        <v>519</v>
      </c>
      <c r="E2428" s="23" t="s">
        <v>520</v>
      </c>
      <c r="F2428" s="23" t="s">
        <v>121</v>
      </c>
      <c r="G2428" s="23">
        <v>715000</v>
      </c>
      <c r="H2428" s="23">
        <v>715000</v>
      </c>
      <c r="I2428" s="25">
        <v>1</v>
      </c>
    </row>
    <row r="2429" spans="1:9" ht="30" x14ac:dyDescent="0.25">
      <c r="A2429" s="1148"/>
      <c r="B2429" s="950"/>
      <c r="C2429" s="139">
        <v>71241200</v>
      </c>
      <c r="D2429" s="140" t="s">
        <v>519</v>
      </c>
      <c r="E2429" s="15" t="s">
        <v>520</v>
      </c>
      <c r="F2429" s="15" t="s">
        <v>121</v>
      </c>
      <c r="G2429" s="16">
        <v>0</v>
      </c>
      <c r="H2429" s="16">
        <v>0</v>
      </c>
      <c r="I2429" s="16">
        <v>1</v>
      </c>
    </row>
    <row r="2430" spans="1:9" x14ac:dyDescent="0.25">
      <c r="A2430" s="1148"/>
      <c r="B2430" s="911" t="s">
        <v>118</v>
      </c>
      <c r="C2430" s="911"/>
      <c r="D2430" s="911"/>
      <c r="E2430" s="911"/>
      <c r="F2430" s="911"/>
      <c r="G2430" s="911"/>
      <c r="H2430" s="72"/>
      <c r="I2430" s="72"/>
    </row>
    <row r="2431" spans="1:9" x14ac:dyDescent="0.25">
      <c r="A2431" s="1148"/>
      <c r="B2431" s="908">
        <v>5134</v>
      </c>
      <c r="C2431" s="143" t="s">
        <v>6368</v>
      </c>
      <c r="D2431" s="143" t="s">
        <v>6369</v>
      </c>
      <c r="E2431" s="143" t="s">
        <v>126</v>
      </c>
      <c r="F2431" s="143" t="s">
        <v>121</v>
      </c>
      <c r="G2431" s="143">
        <v>250000</v>
      </c>
      <c r="H2431" s="143">
        <v>250000</v>
      </c>
      <c r="I2431" s="427">
        <v>1</v>
      </c>
    </row>
    <row r="2432" spans="1:9" x14ac:dyDescent="0.25">
      <c r="A2432" s="1148"/>
      <c r="B2432" s="910"/>
      <c r="C2432" s="143" t="s">
        <v>523</v>
      </c>
      <c r="D2432" s="142" t="s">
        <v>164</v>
      </c>
      <c r="E2432" s="12" t="s">
        <v>126</v>
      </c>
      <c r="F2432" s="12" t="s">
        <v>121</v>
      </c>
      <c r="G2432" s="14">
        <v>800000</v>
      </c>
      <c r="H2432" s="14">
        <v>800000</v>
      </c>
      <c r="I2432" s="14">
        <v>1</v>
      </c>
    </row>
    <row r="2433" spans="1:9" x14ac:dyDescent="0.25">
      <c r="A2433" s="1148"/>
      <c r="B2433" s="915" t="s">
        <v>524</v>
      </c>
      <c r="C2433" s="915"/>
      <c r="D2433" s="915"/>
      <c r="E2433" s="915"/>
      <c r="F2433" s="915"/>
      <c r="G2433" s="915"/>
      <c r="H2433" s="2">
        <v>1500000</v>
      </c>
      <c r="I2433" s="2"/>
    </row>
    <row r="2434" spans="1:9" x14ac:dyDescent="0.25">
      <c r="A2434" s="1148"/>
      <c r="B2434" s="911" t="s">
        <v>118</v>
      </c>
      <c r="C2434" s="911"/>
      <c r="D2434" s="911"/>
      <c r="E2434" s="911"/>
      <c r="F2434" s="911"/>
      <c r="G2434" s="911"/>
      <c r="H2434" s="72">
        <v>1500000</v>
      </c>
      <c r="I2434" s="72"/>
    </row>
    <row r="2435" spans="1:9" ht="45" x14ac:dyDescent="0.25">
      <c r="A2435" s="1148"/>
      <c r="B2435" s="948">
        <v>4239</v>
      </c>
      <c r="C2435" s="143" t="s">
        <v>6177</v>
      </c>
      <c r="D2435" s="144" t="s">
        <v>5530</v>
      </c>
      <c r="E2435" s="143" t="s">
        <v>14</v>
      </c>
      <c r="F2435" s="143" t="s">
        <v>121</v>
      </c>
      <c r="G2435" s="366">
        <v>450000</v>
      </c>
      <c r="H2435" s="366">
        <v>450000</v>
      </c>
      <c r="I2435" s="143">
        <v>1</v>
      </c>
    </row>
    <row r="2436" spans="1:9" ht="45" x14ac:dyDescent="0.25">
      <c r="A2436" s="1148"/>
      <c r="B2436" s="950"/>
      <c r="C2436" s="143" t="s">
        <v>6178</v>
      </c>
      <c r="D2436" s="144" t="s">
        <v>5530</v>
      </c>
      <c r="E2436" s="143" t="s">
        <v>14</v>
      </c>
      <c r="F2436" s="143" t="s">
        <v>121</v>
      </c>
      <c r="G2436" s="366">
        <v>1050000</v>
      </c>
      <c r="H2436" s="366">
        <v>1050000</v>
      </c>
      <c r="I2436" s="143">
        <v>1</v>
      </c>
    </row>
    <row r="2437" spans="1:9" x14ac:dyDescent="0.25">
      <c r="A2437" s="1148"/>
      <c r="B2437" s="915" t="s">
        <v>165</v>
      </c>
      <c r="C2437" s="915"/>
      <c r="D2437" s="915"/>
      <c r="E2437" s="915"/>
      <c r="F2437" s="915"/>
      <c r="G2437" s="915"/>
      <c r="H2437" s="2">
        <v>148189560</v>
      </c>
      <c r="I2437" s="2"/>
    </row>
    <row r="2438" spans="1:9" x14ac:dyDescent="0.25">
      <c r="A2438" s="1148"/>
      <c r="B2438" s="911" t="s">
        <v>154</v>
      </c>
      <c r="C2438" s="911"/>
      <c r="D2438" s="911"/>
      <c r="E2438" s="911"/>
      <c r="F2438" s="911"/>
      <c r="G2438" s="911"/>
      <c r="H2438" s="72">
        <v>145294560</v>
      </c>
      <c r="I2438" s="72"/>
    </row>
    <row r="2439" spans="1:9" ht="30" x14ac:dyDescent="0.25">
      <c r="A2439" s="1148"/>
      <c r="B2439" s="12">
        <v>4251</v>
      </c>
      <c r="C2439" s="143" t="s">
        <v>526</v>
      </c>
      <c r="D2439" s="142" t="s">
        <v>167</v>
      </c>
      <c r="E2439" s="12" t="s">
        <v>149</v>
      </c>
      <c r="F2439" s="12" t="s">
        <v>121</v>
      </c>
      <c r="G2439" s="837">
        <v>159819</v>
      </c>
      <c r="H2439" s="837">
        <v>159819</v>
      </c>
      <c r="I2439" s="14">
        <v>1</v>
      </c>
    </row>
    <row r="2440" spans="1:9" x14ac:dyDescent="0.25">
      <c r="A2440" s="1148"/>
      <c r="B2440" s="911" t="s">
        <v>118</v>
      </c>
      <c r="C2440" s="911"/>
      <c r="D2440" s="911"/>
      <c r="E2440" s="911"/>
      <c r="F2440" s="911"/>
      <c r="G2440" s="911"/>
      <c r="H2440" s="72">
        <v>2895000</v>
      </c>
      <c r="I2440" s="72"/>
    </row>
    <row r="2441" spans="1:9" ht="30" x14ac:dyDescent="0.25">
      <c r="A2441" s="1148"/>
      <c r="B2441" s="12">
        <v>4251</v>
      </c>
      <c r="C2441" s="141" t="s">
        <v>527</v>
      </c>
      <c r="D2441" s="142" t="s">
        <v>168</v>
      </c>
      <c r="E2441" s="12" t="s">
        <v>520</v>
      </c>
      <c r="F2441" s="12" t="s">
        <v>121</v>
      </c>
      <c r="G2441" s="14">
        <v>2895000</v>
      </c>
      <c r="H2441" s="14">
        <v>2895000</v>
      </c>
      <c r="I2441" s="14">
        <v>1</v>
      </c>
    </row>
    <row r="2442" spans="1:9" x14ac:dyDescent="0.25">
      <c r="A2442" s="1148"/>
      <c r="B2442" s="915" t="s">
        <v>169</v>
      </c>
      <c r="C2442" s="915"/>
      <c r="D2442" s="915"/>
      <c r="E2442" s="915"/>
      <c r="F2442" s="915"/>
      <c r="G2442" s="915"/>
      <c r="H2442" s="2">
        <v>20675390</v>
      </c>
      <c r="I2442" s="2"/>
    </row>
    <row r="2443" spans="1:9" x14ac:dyDescent="0.25">
      <c r="A2443" s="1148"/>
      <c r="B2443" s="911" t="s">
        <v>154</v>
      </c>
      <c r="C2443" s="911"/>
      <c r="D2443" s="911"/>
      <c r="E2443" s="911"/>
      <c r="F2443" s="911"/>
      <c r="G2443" s="911"/>
      <c r="H2443" s="72">
        <v>20261890</v>
      </c>
      <c r="I2443" s="72"/>
    </row>
    <row r="2444" spans="1:9" ht="30" x14ac:dyDescent="0.25">
      <c r="A2444" s="1148"/>
      <c r="B2444" s="12">
        <v>4251</v>
      </c>
      <c r="C2444" s="143" t="s">
        <v>528</v>
      </c>
      <c r="D2444" s="142" t="s">
        <v>529</v>
      </c>
      <c r="E2444" s="12" t="s">
        <v>126</v>
      </c>
      <c r="F2444" s="12" t="s">
        <v>121</v>
      </c>
      <c r="G2444" s="14">
        <v>20261890</v>
      </c>
      <c r="H2444" s="14">
        <v>20261890</v>
      </c>
      <c r="I2444" s="14">
        <v>1</v>
      </c>
    </row>
    <row r="2445" spans="1:9" x14ac:dyDescent="0.25">
      <c r="A2445" s="1148"/>
      <c r="B2445" s="911" t="s">
        <v>118</v>
      </c>
      <c r="C2445" s="911"/>
      <c r="D2445" s="911"/>
      <c r="E2445" s="911"/>
      <c r="F2445" s="911"/>
      <c r="G2445" s="911"/>
      <c r="H2445" s="72">
        <v>413500</v>
      </c>
      <c r="I2445" s="72"/>
    </row>
    <row r="2446" spans="1:9" ht="30" x14ac:dyDescent="0.25">
      <c r="A2446" s="1148"/>
      <c r="B2446" s="12">
        <v>4251</v>
      </c>
      <c r="C2446" s="141" t="s">
        <v>530</v>
      </c>
      <c r="D2446" s="142" t="s">
        <v>168</v>
      </c>
      <c r="E2446" s="12" t="s">
        <v>520</v>
      </c>
      <c r="F2446" s="12" t="s">
        <v>121</v>
      </c>
      <c r="G2446" s="14">
        <v>413500</v>
      </c>
      <c r="H2446" s="14">
        <v>413500</v>
      </c>
      <c r="I2446" s="14">
        <v>1</v>
      </c>
    </row>
    <row r="2447" spans="1:9" x14ac:dyDescent="0.25">
      <c r="A2447" s="1148"/>
      <c r="B2447" s="915" t="s">
        <v>173</v>
      </c>
      <c r="C2447" s="915"/>
      <c r="D2447" s="915"/>
      <c r="E2447" s="915"/>
      <c r="F2447" s="915"/>
      <c r="G2447" s="915"/>
      <c r="H2447" s="2">
        <v>20000000</v>
      </c>
      <c r="I2447" s="2"/>
    </row>
    <row r="2448" spans="1:9" x14ac:dyDescent="0.25">
      <c r="A2448" s="1148"/>
      <c r="B2448" s="911" t="s">
        <v>154</v>
      </c>
      <c r="C2448" s="911"/>
      <c r="D2448" s="911"/>
      <c r="E2448" s="911"/>
      <c r="F2448" s="911"/>
      <c r="G2448" s="911"/>
      <c r="H2448" s="72">
        <v>20000000</v>
      </c>
      <c r="I2448" s="72"/>
    </row>
    <row r="2449" spans="1:9" x14ac:dyDescent="0.25">
      <c r="A2449" s="1148"/>
      <c r="B2449" s="835" t="s">
        <v>5274</v>
      </c>
      <c r="C2449" s="835" t="s">
        <v>7908</v>
      </c>
      <c r="D2449" s="835" t="s">
        <v>7909</v>
      </c>
      <c r="E2449" s="860" t="s">
        <v>126</v>
      </c>
      <c r="F2449" s="860" t="s">
        <v>121</v>
      </c>
      <c r="G2449" s="836">
        <v>2969256</v>
      </c>
      <c r="H2449" s="836">
        <v>2969256</v>
      </c>
      <c r="I2449" s="14">
        <v>1</v>
      </c>
    </row>
    <row r="2450" spans="1:9" x14ac:dyDescent="0.25">
      <c r="A2450" s="1148"/>
      <c r="B2450" s="835" t="s">
        <v>5274</v>
      </c>
      <c r="C2450" s="835" t="s">
        <v>7910</v>
      </c>
      <c r="D2450" s="835" t="s">
        <v>7909</v>
      </c>
      <c r="E2450" s="860" t="s">
        <v>126</v>
      </c>
      <c r="F2450" s="860" t="s">
        <v>121</v>
      </c>
      <c r="G2450" s="836">
        <v>8879401</v>
      </c>
      <c r="H2450" s="836">
        <v>8879401</v>
      </c>
      <c r="I2450" s="14">
        <v>1</v>
      </c>
    </row>
    <row r="2451" spans="1:9" x14ac:dyDescent="0.25">
      <c r="A2451" s="1148"/>
      <c r="B2451" s="835" t="s">
        <v>5274</v>
      </c>
      <c r="C2451" s="835" t="s">
        <v>7911</v>
      </c>
      <c r="D2451" s="835" t="s">
        <v>7909</v>
      </c>
      <c r="E2451" s="860" t="s">
        <v>126</v>
      </c>
      <c r="F2451" s="860" t="s">
        <v>121</v>
      </c>
      <c r="G2451" s="836">
        <v>5007590</v>
      </c>
      <c r="H2451" s="836">
        <v>5007590</v>
      </c>
      <c r="I2451" s="14">
        <v>1</v>
      </c>
    </row>
    <row r="2452" spans="1:9" x14ac:dyDescent="0.25">
      <c r="A2452" s="1148"/>
      <c r="B2452" s="12">
        <v>5113</v>
      </c>
      <c r="C2452" s="139">
        <v>45411100</v>
      </c>
      <c r="D2452" s="140" t="s">
        <v>531</v>
      </c>
      <c r="E2452" s="15" t="s">
        <v>126</v>
      </c>
      <c r="F2452" s="15" t="s">
        <v>121</v>
      </c>
      <c r="G2452" s="26">
        <v>20000000</v>
      </c>
      <c r="H2452" s="26">
        <v>20000000</v>
      </c>
      <c r="I2452" s="16">
        <v>1</v>
      </c>
    </row>
    <row r="2453" spans="1:9" x14ac:dyDescent="0.25">
      <c r="A2453" s="1148"/>
      <c r="B2453" s="911" t="s">
        <v>118</v>
      </c>
      <c r="C2453" s="911"/>
      <c r="D2453" s="911"/>
      <c r="E2453" s="911"/>
      <c r="F2453" s="911"/>
      <c r="G2453" s="911"/>
      <c r="H2453" s="72">
        <v>0</v>
      </c>
      <c r="I2453" s="72"/>
    </row>
    <row r="2454" spans="1:9" x14ac:dyDescent="0.25">
      <c r="A2454" s="1148"/>
      <c r="B2454" s="858"/>
      <c r="C2454" s="835" t="s">
        <v>7912</v>
      </c>
      <c r="D2454" s="835" t="s">
        <v>532</v>
      </c>
      <c r="E2454" s="860" t="s">
        <v>120</v>
      </c>
      <c r="F2454" s="860" t="s">
        <v>121</v>
      </c>
      <c r="G2454" s="836">
        <v>17815</v>
      </c>
      <c r="H2454" s="836">
        <v>17815</v>
      </c>
      <c r="I2454" s="14">
        <v>1</v>
      </c>
    </row>
    <row r="2455" spans="1:9" x14ac:dyDescent="0.25">
      <c r="A2455" s="1148"/>
      <c r="B2455" s="858"/>
      <c r="C2455" s="835" t="s">
        <v>7913</v>
      </c>
      <c r="D2455" s="835" t="s">
        <v>532</v>
      </c>
      <c r="E2455" s="860" t="s">
        <v>120</v>
      </c>
      <c r="F2455" s="860" t="s">
        <v>121</v>
      </c>
      <c r="G2455" s="836">
        <v>53276</v>
      </c>
      <c r="H2455" s="836">
        <v>53276</v>
      </c>
      <c r="I2455" s="14">
        <v>1</v>
      </c>
    </row>
    <row r="2456" spans="1:9" x14ac:dyDescent="0.25">
      <c r="A2456" s="1148"/>
      <c r="B2456" s="881"/>
      <c r="C2456" s="455" t="s">
        <v>8005</v>
      </c>
      <c r="D2456" s="455" t="s">
        <v>5270</v>
      </c>
      <c r="E2456" s="141" t="s">
        <v>3127</v>
      </c>
      <c r="F2456" s="141" t="s">
        <v>121</v>
      </c>
      <c r="G2456" s="456">
        <v>100152</v>
      </c>
      <c r="H2456" s="456">
        <v>100152</v>
      </c>
      <c r="I2456" s="14">
        <v>1</v>
      </c>
    </row>
    <row r="2457" spans="1:9" x14ac:dyDescent="0.25">
      <c r="A2457" s="1148"/>
      <c r="B2457" s="881"/>
      <c r="C2457" s="455" t="s">
        <v>8006</v>
      </c>
      <c r="D2457" s="455" t="s">
        <v>5270</v>
      </c>
      <c r="E2457" s="141" t="s">
        <v>3127</v>
      </c>
      <c r="F2457" s="141" t="s">
        <v>121</v>
      </c>
      <c r="G2457" s="456">
        <v>59385</v>
      </c>
      <c r="H2457" s="456">
        <v>59385</v>
      </c>
      <c r="I2457" s="14">
        <v>1</v>
      </c>
    </row>
    <row r="2458" spans="1:9" x14ac:dyDescent="0.25">
      <c r="A2458" s="1148"/>
      <c r="B2458" s="881"/>
      <c r="C2458" s="455" t="s">
        <v>8007</v>
      </c>
      <c r="D2458" s="455" t="s">
        <v>5270</v>
      </c>
      <c r="E2458" s="141" t="s">
        <v>3127</v>
      </c>
      <c r="F2458" s="141" t="s">
        <v>121</v>
      </c>
      <c r="G2458" s="456">
        <v>177588</v>
      </c>
      <c r="H2458" s="456">
        <v>177588</v>
      </c>
      <c r="I2458" s="14">
        <v>1</v>
      </c>
    </row>
    <row r="2459" spans="1:9" x14ac:dyDescent="0.25">
      <c r="A2459" s="1148"/>
      <c r="B2459" s="858"/>
      <c r="C2459" s="835" t="s">
        <v>7914</v>
      </c>
      <c r="D2459" s="835" t="s">
        <v>532</v>
      </c>
      <c r="E2459" s="860" t="s">
        <v>120</v>
      </c>
      <c r="F2459" s="860" t="s">
        <v>121</v>
      </c>
      <c r="G2459" s="836">
        <v>30045</v>
      </c>
      <c r="H2459" s="836">
        <v>30045</v>
      </c>
      <c r="I2459" s="14">
        <v>1</v>
      </c>
    </row>
    <row r="2460" spans="1:9" ht="30" x14ac:dyDescent="0.25">
      <c r="A2460" s="1148"/>
      <c r="B2460" s="12">
        <v>5113</v>
      </c>
      <c r="C2460" s="139">
        <v>71351540</v>
      </c>
      <c r="D2460" s="140" t="s">
        <v>168</v>
      </c>
      <c r="E2460" s="15" t="s">
        <v>520</v>
      </c>
      <c r="F2460" s="15" t="s">
        <v>121</v>
      </c>
      <c r="G2460" s="16">
        <v>0</v>
      </c>
      <c r="H2460" s="16">
        <v>0</v>
      </c>
      <c r="I2460" s="16">
        <v>1</v>
      </c>
    </row>
    <row r="2461" spans="1:9" ht="30" x14ac:dyDescent="0.25">
      <c r="A2461" s="1148"/>
      <c r="B2461" s="12">
        <v>5113</v>
      </c>
      <c r="C2461" s="139">
        <v>98111140</v>
      </c>
      <c r="D2461" s="140" t="s">
        <v>532</v>
      </c>
      <c r="E2461" s="15" t="s">
        <v>120</v>
      </c>
      <c r="F2461" s="15" t="s">
        <v>121</v>
      </c>
      <c r="G2461" s="16">
        <v>0</v>
      </c>
      <c r="H2461" s="16">
        <v>0</v>
      </c>
      <c r="I2461" s="16">
        <v>1</v>
      </c>
    </row>
    <row r="2462" spans="1:9" x14ac:dyDescent="0.25">
      <c r="A2462" s="1148"/>
      <c r="B2462" s="915" t="s">
        <v>533</v>
      </c>
      <c r="C2462" s="915"/>
      <c r="D2462" s="915"/>
      <c r="E2462" s="915"/>
      <c r="F2462" s="915"/>
      <c r="G2462" s="915"/>
      <c r="H2462" s="2">
        <v>20000000</v>
      </c>
      <c r="I2462" s="2"/>
    </row>
    <row r="2463" spans="1:9" x14ac:dyDescent="0.25">
      <c r="A2463" s="1148"/>
      <c r="B2463" s="911" t="s">
        <v>154</v>
      </c>
      <c r="C2463" s="911"/>
      <c r="D2463" s="911"/>
      <c r="E2463" s="911"/>
      <c r="F2463" s="911"/>
      <c r="G2463" s="911"/>
      <c r="H2463" s="72">
        <v>20000000</v>
      </c>
      <c r="I2463" s="72"/>
    </row>
    <row r="2464" spans="1:9" ht="30" x14ac:dyDescent="0.25">
      <c r="A2464" s="1148"/>
      <c r="B2464" s="15">
        <v>5113</v>
      </c>
      <c r="C2464" s="139">
        <v>45231200</v>
      </c>
      <c r="D2464" s="140" t="s">
        <v>534</v>
      </c>
      <c r="E2464" s="15" t="s">
        <v>126</v>
      </c>
      <c r="F2464" s="15" t="s">
        <v>121</v>
      </c>
      <c r="G2464" s="16">
        <v>20000000</v>
      </c>
      <c r="H2464" s="16">
        <v>20000000</v>
      </c>
      <c r="I2464" s="16">
        <v>1</v>
      </c>
    </row>
    <row r="2465" spans="1:9" x14ac:dyDescent="0.25">
      <c r="A2465" s="1148"/>
      <c r="B2465" s="1029" t="s">
        <v>118</v>
      </c>
      <c r="C2465" s="1029"/>
      <c r="D2465" s="1029"/>
      <c r="E2465" s="1029"/>
      <c r="F2465" s="1029"/>
      <c r="G2465" s="1029"/>
      <c r="H2465" s="27">
        <v>0</v>
      </c>
      <c r="I2465" s="27"/>
    </row>
    <row r="2466" spans="1:9" ht="30" x14ac:dyDescent="0.25">
      <c r="A2466" s="1148"/>
      <c r="C2466" s="141" t="s">
        <v>6786</v>
      </c>
      <c r="D2466" s="556" t="s">
        <v>168</v>
      </c>
      <c r="E2466" s="141" t="s">
        <v>3127</v>
      </c>
      <c r="F2466" s="141" t="s">
        <v>121</v>
      </c>
      <c r="G2466" s="141">
        <v>178200</v>
      </c>
      <c r="H2466" s="141">
        <v>178200</v>
      </c>
      <c r="I2466" s="333">
        <v>1</v>
      </c>
    </row>
    <row r="2467" spans="1:9" ht="30" x14ac:dyDescent="0.25">
      <c r="A2467" s="1148"/>
      <c r="B2467" s="15">
        <v>5113</v>
      </c>
      <c r="C2467" s="139">
        <v>98111140</v>
      </c>
      <c r="D2467" s="140" t="s">
        <v>532</v>
      </c>
      <c r="E2467" s="15" t="s">
        <v>120</v>
      </c>
      <c r="F2467" s="15" t="s">
        <v>121</v>
      </c>
      <c r="G2467" s="16">
        <v>0</v>
      </c>
      <c r="H2467" s="16">
        <v>0</v>
      </c>
      <c r="I2467" s="16">
        <v>1</v>
      </c>
    </row>
    <row r="2468" spans="1:9" x14ac:dyDescent="0.25">
      <c r="A2468" s="1148"/>
      <c r="B2468" s="915" t="s">
        <v>535</v>
      </c>
      <c r="C2468" s="915"/>
      <c r="D2468" s="915"/>
      <c r="E2468" s="915"/>
      <c r="F2468" s="915"/>
      <c r="G2468" s="915"/>
      <c r="H2468" s="2">
        <v>32000000</v>
      </c>
      <c r="I2468" s="2"/>
    </row>
    <row r="2469" spans="1:9" x14ac:dyDescent="0.25">
      <c r="A2469" s="1148"/>
      <c r="B2469" s="911" t="s">
        <v>154</v>
      </c>
      <c r="C2469" s="911"/>
      <c r="D2469" s="911"/>
      <c r="E2469" s="911"/>
      <c r="F2469" s="911"/>
      <c r="G2469" s="911"/>
      <c r="H2469" s="72">
        <v>30000000</v>
      </c>
      <c r="I2469" s="72"/>
    </row>
    <row r="2470" spans="1:9" ht="30" x14ac:dyDescent="0.25">
      <c r="A2470" s="1148"/>
      <c r="B2470" s="12">
        <v>5113</v>
      </c>
      <c r="C2470" s="139">
        <v>45611300</v>
      </c>
      <c r="D2470" s="140" t="s">
        <v>536</v>
      </c>
      <c r="E2470" s="15" t="s">
        <v>126</v>
      </c>
      <c r="F2470" s="15" t="s">
        <v>121</v>
      </c>
      <c r="G2470" s="16">
        <v>30000000</v>
      </c>
      <c r="H2470" s="16">
        <v>30000000</v>
      </c>
      <c r="I2470" s="16">
        <v>1</v>
      </c>
    </row>
    <row r="2471" spans="1:9" x14ac:dyDescent="0.25">
      <c r="A2471" s="1148"/>
      <c r="B2471" s="911" t="s">
        <v>118</v>
      </c>
      <c r="C2471" s="911"/>
      <c r="D2471" s="911"/>
      <c r="E2471" s="911"/>
      <c r="F2471" s="911"/>
      <c r="G2471" s="911"/>
      <c r="H2471" s="72">
        <v>2000000</v>
      </c>
      <c r="I2471" s="72"/>
    </row>
    <row r="2472" spans="1:9" x14ac:dyDescent="0.25">
      <c r="A2472" s="1148"/>
      <c r="B2472" s="12">
        <v>4213</v>
      </c>
      <c r="C2472" s="143" t="s">
        <v>537</v>
      </c>
      <c r="D2472" s="142" t="s">
        <v>538</v>
      </c>
      <c r="E2472" s="12" t="s">
        <v>126</v>
      </c>
      <c r="F2472" s="12" t="s">
        <v>121</v>
      </c>
      <c r="G2472" s="14">
        <v>2000000</v>
      </c>
      <c r="H2472" s="14">
        <v>2000000</v>
      </c>
      <c r="I2472" s="14">
        <v>1</v>
      </c>
    </row>
    <row r="2473" spans="1:9" ht="30" x14ac:dyDescent="0.25">
      <c r="A2473" s="1148"/>
      <c r="B2473" s="12">
        <v>5113</v>
      </c>
      <c r="C2473" s="139">
        <v>71351540</v>
      </c>
      <c r="D2473" s="140" t="s">
        <v>168</v>
      </c>
      <c r="E2473" s="15" t="s">
        <v>520</v>
      </c>
      <c r="F2473" s="15" t="s">
        <v>121</v>
      </c>
      <c r="G2473" s="16">
        <v>0</v>
      </c>
      <c r="H2473" s="16">
        <v>0</v>
      </c>
      <c r="I2473" s="16">
        <v>1</v>
      </c>
    </row>
    <row r="2474" spans="1:9" ht="30" x14ac:dyDescent="0.25">
      <c r="A2474" s="1148"/>
      <c r="B2474" s="12">
        <v>5113</v>
      </c>
      <c r="C2474" s="139">
        <v>98111140</v>
      </c>
      <c r="D2474" s="140" t="s">
        <v>532</v>
      </c>
      <c r="E2474" s="15" t="s">
        <v>120</v>
      </c>
      <c r="F2474" s="15" t="s">
        <v>121</v>
      </c>
      <c r="G2474" s="16">
        <v>0</v>
      </c>
      <c r="H2474" s="16">
        <v>0</v>
      </c>
      <c r="I2474" s="16">
        <v>1</v>
      </c>
    </row>
    <row r="2475" spans="1:9" x14ac:dyDescent="0.25">
      <c r="A2475" s="1148"/>
      <c r="B2475" s="915" t="s">
        <v>175</v>
      </c>
      <c r="C2475" s="915"/>
      <c r="D2475" s="915"/>
      <c r="E2475" s="915"/>
      <c r="F2475" s="915"/>
      <c r="G2475" s="915"/>
      <c r="H2475" s="2">
        <v>6748500</v>
      </c>
      <c r="I2475" s="2"/>
    </row>
    <row r="2476" spans="1:9" x14ac:dyDescent="0.25">
      <c r="A2476" s="1148"/>
      <c r="B2476" s="911" t="s">
        <v>154</v>
      </c>
      <c r="C2476" s="911"/>
      <c r="D2476" s="911"/>
      <c r="E2476" s="911"/>
      <c r="F2476" s="911"/>
      <c r="G2476" s="911"/>
      <c r="H2476" s="72">
        <v>6748500</v>
      </c>
      <c r="I2476" s="72"/>
    </row>
    <row r="2477" spans="1:9" x14ac:dyDescent="0.25">
      <c r="A2477" s="1148"/>
      <c r="B2477" s="802">
        <v>4251</v>
      </c>
      <c r="C2477" s="781" t="s">
        <v>7718</v>
      </c>
      <c r="D2477" s="781" t="s">
        <v>539</v>
      </c>
      <c r="E2477" s="781" t="s">
        <v>126</v>
      </c>
      <c r="F2477" s="781" t="s">
        <v>121</v>
      </c>
      <c r="G2477" s="781">
        <v>6606.4309999999996</v>
      </c>
      <c r="H2477" s="781">
        <v>6606.4309999999996</v>
      </c>
      <c r="I2477" s="781">
        <v>1</v>
      </c>
    </row>
    <row r="2478" spans="1:9" ht="30" x14ac:dyDescent="0.25">
      <c r="A2478" s="1148"/>
      <c r="B2478" s="12">
        <v>4251</v>
      </c>
      <c r="C2478" s="139">
        <v>45461100</v>
      </c>
      <c r="D2478" s="140" t="s">
        <v>539</v>
      </c>
      <c r="E2478" s="15" t="s">
        <v>126</v>
      </c>
      <c r="F2478" s="15" t="s">
        <v>121</v>
      </c>
      <c r="G2478" s="16">
        <v>6748500</v>
      </c>
      <c r="H2478" s="16">
        <v>6748500</v>
      </c>
      <c r="I2478" s="16">
        <v>1</v>
      </c>
    </row>
    <row r="2479" spans="1:9" x14ac:dyDescent="0.25">
      <c r="A2479" s="1148"/>
      <c r="B2479" s="911" t="s">
        <v>118</v>
      </c>
      <c r="C2479" s="911"/>
      <c r="D2479" s="911"/>
      <c r="E2479" s="911"/>
      <c r="F2479" s="911"/>
      <c r="G2479" s="911"/>
      <c r="H2479" s="72">
        <v>0</v>
      </c>
      <c r="I2479" s="72"/>
    </row>
    <row r="2480" spans="1:9" x14ac:dyDescent="0.25">
      <c r="A2480" s="1148"/>
      <c r="B2480" s="12">
        <v>4251</v>
      </c>
      <c r="C2480" s="781" t="s">
        <v>7701</v>
      </c>
      <c r="D2480" s="781" t="s">
        <v>5270</v>
      </c>
      <c r="E2480" s="802" t="s">
        <v>3127</v>
      </c>
      <c r="F2480" s="15" t="s">
        <v>121</v>
      </c>
      <c r="G2480" s="784">
        <v>132200</v>
      </c>
      <c r="H2480" s="784">
        <v>132200</v>
      </c>
      <c r="I2480" s="16">
        <v>1</v>
      </c>
    </row>
    <row r="2481" spans="1:9" x14ac:dyDescent="0.25">
      <c r="A2481" s="1148"/>
      <c r="B2481" s="915" t="s">
        <v>540</v>
      </c>
      <c r="C2481" s="915"/>
      <c r="D2481" s="915"/>
      <c r="E2481" s="915"/>
      <c r="F2481" s="915"/>
      <c r="G2481" s="915"/>
      <c r="H2481" s="2">
        <v>3024000</v>
      </c>
      <c r="I2481" s="2"/>
    </row>
    <row r="2482" spans="1:9" x14ac:dyDescent="0.25">
      <c r="A2482" s="1148"/>
      <c r="B2482" s="911" t="s">
        <v>154</v>
      </c>
      <c r="C2482" s="911"/>
      <c r="D2482" s="911"/>
      <c r="E2482" s="911"/>
      <c r="F2482" s="911"/>
      <c r="G2482" s="911"/>
      <c r="H2482" s="72">
        <v>3024000</v>
      </c>
      <c r="I2482" s="72"/>
    </row>
    <row r="2483" spans="1:9" ht="30" x14ac:dyDescent="0.25">
      <c r="A2483" s="1148"/>
      <c r="B2483" s="483" t="s">
        <v>5304</v>
      </c>
      <c r="C2483" s="483" t="s">
        <v>6567</v>
      </c>
      <c r="D2483" s="483" t="s">
        <v>4070</v>
      </c>
      <c r="E2483" s="483" t="s">
        <v>126</v>
      </c>
      <c r="F2483" s="483" t="s">
        <v>121</v>
      </c>
      <c r="G2483" s="483">
        <v>2942880</v>
      </c>
      <c r="H2483" s="483">
        <v>2942880</v>
      </c>
      <c r="I2483" s="483">
        <v>1</v>
      </c>
    </row>
    <row r="2484" spans="1:9" ht="30" x14ac:dyDescent="0.25">
      <c r="A2484" s="1148"/>
      <c r="B2484" s="12">
        <v>5112</v>
      </c>
      <c r="C2484" s="139">
        <v>45221142</v>
      </c>
      <c r="D2484" s="140" t="s">
        <v>171</v>
      </c>
      <c r="E2484" s="15" t="s">
        <v>126</v>
      </c>
      <c r="F2484" s="15" t="s">
        <v>121</v>
      </c>
      <c r="G2484" s="16">
        <v>3024000</v>
      </c>
      <c r="H2484" s="16">
        <v>3024000</v>
      </c>
      <c r="I2484" s="16">
        <v>1</v>
      </c>
    </row>
    <row r="2485" spans="1:9" x14ac:dyDescent="0.25">
      <c r="A2485" s="1148"/>
      <c r="B2485" s="911" t="s">
        <v>118</v>
      </c>
      <c r="C2485" s="911"/>
      <c r="D2485" s="911"/>
      <c r="E2485" s="911"/>
      <c r="F2485" s="911"/>
      <c r="G2485" s="911"/>
      <c r="H2485" s="72">
        <v>0</v>
      </c>
      <c r="I2485" s="72"/>
    </row>
    <row r="2486" spans="1:9" ht="30" x14ac:dyDescent="0.25">
      <c r="A2486" s="1148"/>
      <c r="B2486" s="12">
        <v>5112</v>
      </c>
      <c r="C2486" s="442" t="s">
        <v>6396</v>
      </c>
      <c r="D2486" s="442" t="s">
        <v>5270</v>
      </c>
      <c r="E2486" s="442" t="s">
        <v>3127</v>
      </c>
      <c r="F2486" s="442" t="s">
        <v>121</v>
      </c>
      <c r="G2486" s="442">
        <v>57600</v>
      </c>
      <c r="H2486" s="442">
        <v>57600</v>
      </c>
      <c r="I2486" s="442">
        <v>1</v>
      </c>
    </row>
    <row r="2487" spans="1:9" ht="30" x14ac:dyDescent="0.25">
      <c r="A2487" s="1148"/>
      <c r="B2487" s="12">
        <v>5112</v>
      </c>
      <c r="C2487" s="483" t="s">
        <v>6568</v>
      </c>
      <c r="D2487" s="483" t="s">
        <v>532</v>
      </c>
      <c r="E2487" s="483" t="s">
        <v>120</v>
      </c>
      <c r="F2487" s="483" t="s">
        <v>121</v>
      </c>
      <c r="G2487" s="483">
        <v>18440</v>
      </c>
      <c r="H2487" s="483">
        <v>18440</v>
      </c>
      <c r="I2487" s="483">
        <v>1</v>
      </c>
    </row>
    <row r="2488" spans="1:9" x14ac:dyDescent="0.25">
      <c r="A2488" s="1148"/>
      <c r="B2488" s="915" t="s">
        <v>178</v>
      </c>
      <c r="C2488" s="915"/>
      <c r="D2488" s="915"/>
      <c r="E2488" s="915"/>
      <c r="F2488" s="915"/>
      <c r="G2488" s="915"/>
      <c r="H2488" s="2">
        <v>18179500</v>
      </c>
      <c r="I2488" s="2"/>
    </row>
    <row r="2489" spans="1:9" x14ac:dyDescent="0.25">
      <c r="A2489" s="1148"/>
      <c r="B2489" s="911" t="s">
        <v>118</v>
      </c>
      <c r="C2489" s="911"/>
      <c r="D2489" s="911"/>
      <c r="E2489" s="911"/>
      <c r="F2489" s="911"/>
      <c r="G2489" s="911"/>
      <c r="H2489" s="72">
        <v>18179500</v>
      </c>
      <c r="I2489" s="72"/>
    </row>
    <row r="2490" spans="1:9" x14ac:dyDescent="0.25">
      <c r="A2490" s="1148"/>
      <c r="B2490" s="12">
        <v>4241</v>
      </c>
      <c r="C2490" s="141" t="s">
        <v>541</v>
      </c>
      <c r="D2490" s="142" t="s">
        <v>164</v>
      </c>
      <c r="E2490" s="12" t="s">
        <v>126</v>
      </c>
      <c r="F2490" s="12" t="s">
        <v>121</v>
      </c>
      <c r="G2490" s="14">
        <v>300000</v>
      </c>
      <c r="H2490" s="14">
        <v>300000</v>
      </c>
      <c r="I2490" s="14">
        <v>1</v>
      </c>
    </row>
    <row r="2491" spans="1:9" ht="30" x14ac:dyDescent="0.25">
      <c r="A2491" s="1148"/>
      <c r="B2491" s="926">
        <v>5129</v>
      </c>
      <c r="C2491" s="143" t="s">
        <v>542</v>
      </c>
      <c r="D2491" s="142" t="s">
        <v>543</v>
      </c>
      <c r="E2491" s="12" t="s">
        <v>126</v>
      </c>
      <c r="F2491" s="12" t="s">
        <v>121</v>
      </c>
      <c r="G2491" s="14">
        <v>2000000</v>
      </c>
      <c r="H2491" s="14">
        <v>2000000</v>
      </c>
      <c r="I2491" s="14">
        <v>1</v>
      </c>
    </row>
    <row r="2492" spans="1:9" ht="30" x14ac:dyDescent="0.25">
      <c r="A2492" s="1148"/>
      <c r="B2492" s="926"/>
      <c r="C2492" s="143" t="s">
        <v>5601</v>
      </c>
      <c r="D2492" s="143" t="s">
        <v>543</v>
      </c>
      <c r="E2492" s="278" t="s">
        <v>126</v>
      </c>
      <c r="F2492" s="278" t="s">
        <v>121</v>
      </c>
      <c r="G2492" s="293">
        <v>15596700</v>
      </c>
      <c r="H2492" s="293">
        <v>15596700</v>
      </c>
      <c r="I2492" s="294">
        <v>1</v>
      </c>
    </row>
    <row r="2493" spans="1:9" ht="30" x14ac:dyDescent="0.25">
      <c r="A2493" s="1148"/>
      <c r="B2493" s="926"/>
      <c r="C2493" s="143" t="s">
        <v>5825</v>
      </c>
      <c r="D2493" s="143" t="s">
        <v>5270</v>
      </c>
      <c r="E2493" s="143" t="s">
        <v>520</v>
      </c>
      <c r="F2493" s="143" t="s">
        <v>121</v>
      </c>
      <c r="G2493" s="293">
        <v>282800</v>
      </c>
      <c r="H2493" s="293">
        <v>282800</v>
      </c>
      <c r="I2493" s="294">
        <v>1</v>
      </c>
    </row>
    <row r="2494" spans="1:9" ht="30" x14ac:dyDescent="0.25">
      <c r="A2494" s="1148"/>
      <c r="B2494" s="926"/>
      <c r="C2494" s="139">
        <v>71351540</v>
      </c>
      <c r="D2494" s="140" t="s">
        <v>168</v>
      </c>
      <c r="E2494" s="15" t="s">
        <v>520</v>
      </c>
      <c r="F2494" s="15" t="s">
        <v>121</v>
      </c>
      <c r="G2494" s="16">
        <v>285000</v>
      </c>
      <c r="H2494" s="16">
        <v>285000</v>
      </c>
      <c r="I2494" s="16">
        <v>1</v>
      </c>
    </row>
    <row r="2495" spans="1:9" x14ac:dyDescent="0.25">
      <c r="A2495" s="1148"/>
      <c r="B2495" s="972" t="s">
        <v>210</v>
      </c>
      <c r="C2495" s="972"/>
      <c r="D2495" s="972"/>
      <c r="E2495" s="972"/>
      <c r="F2495" s="972"/>
      <c r="G2495" s="972"/>
      <c r="H2495" s="2">
        <v>40000000</v>
      </c>
      <c r="I2495" s="2"/>
    </row>
    <row r="2496" spans="1:9" x14ac:dyDescent="0.25">
      <c r="A2496" s="1148"/>
      <c r="B2496" s="911" t="s">
        <v>154</v>
      </c>
      <c r="C2496" s="911"/>
      <c r="D2496" s="911"/>
      <c r="E2496" s="911"/>
      <c r="F2496" s="911"/>
      <c r="G2496" s="911"/>
      <c r="H2496" s="72">
        <v>29850000</v>
      </c>
      <c r="I2496" s="72"/>
    </row>
    <row r="2497" spans="1:9" ht="30" x14ac:dyDescent="0.25">
      <c r="A2497" s="1148"/>
      <c r="B2497" s="12">
        <v>4861</v>
      </c>
      <c r="C2497" s="143" t="s">
        <v>544</v>
      </c>
      <c r="D2497" s="142" t="s">
        <v>171</v>
      </c>
      <c r="E2497" s="12" t="s">
        <v>149</v>
      </c>
      <c r="F2497" s="12" t="s">
        <v>121</v>
      </c>
      <c r="G2497" s="14">
        <v>29850000</v>
      </c>
      <c r="H2497" s="14">
        <v>29850000</v>
      </c>
      <c r="I2497" s="14">
        <v>1</v>
      </c>
    </row>
    <row r="2498" spans="1:9" x14ac:dyDescent="0.25">
      <c r="A2498" s="1148"/>
      <c r="B2498" s="911" t="s">
        <v>118</v>
      </c>
      <c r="C2498" s="911"/>
      <c r="D2498" s="911"/>
      <c r="E2498" s="911"/>
      <c r="F2498" s="911"/>
      <c r="G2498" s="911"/>
      <c r="H2498" s="72">
        <v>10150000</v>
      </c>
      <c r="I2498" s="72"/>
    </row>
    <row r="2499" spans="1:9" ht="30" x14ac:dyDescent="0.25">
      <c r="A2499" s="1148"/>
      <c r="B2499" s="926">
        <v>4861</v>
      </c>
      <c r="C2499" s="143" t="s">
        <v>545</v>
      </c>
      <c r="D2499" s="142" t="s">
        <v>213</v>
      </c>
      <c r="E2499" s="12" t="s">
        <v>149</v>
      </c>
      <c r="F2499" s="12" t="s">
        <v>121</v>
      </c>
      <c r="G2499" s="14">
        <v>10000000</v>
      </c>
      <c r="H2499" s="14">
        <v>10000000</v>
      </c>
      <c r="I2499" s="14">
        <v>1</v>
      </c>
    </row>
    <row r="2500" spans="1:9" ht="30" x14ac:dyDescent="0.25">
      <c r="A2500" s="1148"/>
      <c r="B2500" s="926"/>
      <c r="C2500" s="141" t="s">
        <v>546</v>
      </c>
      <c r="D2500" s="142" t="s">
        <v>168</v>
      </c>
      <c r="E2500" s="12" t="s">
        <v>520</v>
      </c>
      <c r="F2500" s="12" t="s">
        <v>121</v>
      </c>
      <c r="G2500" s="14">
        <v>150000</v>
      </c>
      <c r="H2500" s="14">
        <v>150000</v>
      </c>
      <c r="I2500" s="14">
        <v>1</v>
      </c>
    </row>
    <row r="2501" spans="1:9" x14ac:dyDescent="0.25">
      <c r="A2501" s="1148"/>
      <c r="B2501" s="915" t="s">
        <v>547</v>
      </c>
      <c r="C2501" s="915"/>
      <c r="D2501" s="915"/>
      <c r="E2501" s="915"/>
      <c r="F2501" s="915"/>
      <c r="G2501" s="915"/>
      <c r="H2501" s="2">
        <v>4761000</v>
      </c>
      <c r="I2501" s="2"/>
    </row>
    <row r="2502" spans="1:9" x14ac:dyDescent="0.25">
      <c r="A2502" s="1148"/>
      <c r="B2502" s="911" t="s">
        <v>118</v>
      </c>
      <c r="C2502" s="911"/>
      <c r="D2502" s="911"/>
      <c r="E2502" s="911"/>
      <c r="F2502" s="911"/>
      <c r="G2502" s="911"/>
      <c r="H2502" s="72">
        <v>4761000</v>
      </c>
      <c r="I2502" s="72"/>
    </row>
    <row r="2503" spans="1:9" ht="45" x14ac:dyDescent="0.25">
      <c r="A2503" s="1148"/>
      <c r="B2503" s="12">
        <v>4213</v>
      </c>
      <c r="C2503" s="141" t="s">
        <v>548</v>
      </c>
      <c r="D2503" s="142" t="s">
        <v>125</v>
      </c>
      <c r="E2503" s="12" t="s">
        <v>126</v>
      </c>
      <c r="F2503" s="12" t="s">
        <v>121</v>
      </c>
      <c r="G2503" s="14">
        <v>4761000</v>
      </c>
      <c r="H2503" s="14">
        <v>4761000</v>
      </c>
      <c r="I2503" s="14">
        <v>1</v>
      </c>
    </row>
    <row r="2504" spans="1:9" x14ac:dyDescent="0.25">
      <c r="A2504" s="1148"/>
      <c r="B2504" s="915" t="s">
        <v>549</v>
      </c>
      <c r="C2504" s="915"/>
      <c r="D2504" s="915"/>
      <c r="E2504" s="915"/>
      <c r="F2504" s="915"/>
      <c r="G2504" s="915"/>
      <c r="H2504" s="2">
        <v>10600000</v>
      </c>
      <c r="I2504" s="2"/>
    </row>
    <row r="2505" spans="1:9" x14ac:dyDescent="0.25">
      <c r="A2505" s="1148"/>
      <c r="B2505" s="911" t="s">
        <v>154</v>
      </c>
      <c r="C2505" s="911"/>
      <c r="D2505" s="911"/>
      <c r="E2505" s="911"/>
      <c r="F2505" s="911"/>
      <c r="G2505" s="911"/>
      <c r="H2505" s="72">
        <v>10000000</v>
      </c>
      <c r="I2505" s="72"/>
    </row>
    <row r="2506" spans="1:9" x14ac:dyDescent="0.25">
      <c r="A2506" s="1148"/>
      <c r="B2506" s="781" t="s">
        <v>5304</v>
      </c>
      <c r="C2506" s="781" t="s">
        <v>7698</v>
      </c>
      <c r="D2506" s="781" t="s">
        <v>539</v>
      </c>
      <c r="E2506" s="802" t="s">
        <v>126</v>
      </c>
      <c r="F2506" s="802" t="s">
        <v>121</v>
      </c>
      <c r="G2506" s="783">
        <v>11512.35</v>
      </c>
      <c r="H2506" s="783">
        <v>11512.35</v>
      </c>
      <c r="I2506" s="465">
        <v>1</v>
      </c>
    </row>
    <row r="2507" spans="1:9" ht="60" x14ac:dyDescent="0.25">
      <c r="A2507" s="1148"/>
      <c r="B2507" s="12">
        <v>5112</v>
      </c>
      <c r="C2507" s="139">
        <v>45461100</v>
      </c>
      <c r="D2507" s="140" t="s">
        <v>550</v>
      </c>
      <c r="E2507" s="15" t="s">
        <v>126</v>
      </c>
      <c r="F2507" s="15" t="s">
        <v>121</v>
      </c>
      <c r="G2507" s="16">
        <v>10000000</v>
      </c>
      <c r="H2507" s="16">
        <v>10000000</v>
      </c>
      <c r="I2507" s="16">
        <v>1</v>
      </c>
    </row>
    <row r="2508" spans="1:9" x14ac:dyDescent="0.25">
      <c r="A2508" s="1148"/>
      <c r="B2508" s="911" t="s">
        <v>118</v>
      </c>
      <c r="C2508" s="911"/>
      <c r="D2508" s="911"/>
      <c r="E2508" s="911"/>
      <c r="F2508" s="911"/>
      <c r="G2508" s="911"/>
      <c r="H2508" s="72">
        <v>600000</v>
      </c>
      <c r="I2508" s="72"/>
    </row>
    <row r="2509" spans="1:9" x14ac:dyDescent="0.25">
      <c r="A2509" s="1148"/>
      <c r="B2509" s="841"/>
      <c r="C2509" s="835" t="s">
        <v>7858</v>
      </c>
      <c r="D2509" s="835" t="s">
        <v>5270</v>
      </c>
      <c r="E2509" s="838" t="s">
        <v>3127</v>
      </c>
      <c r="F2509" s="838" t="s">
        <v>121</v>
      </c>
      <c r="G2509" s="836">
        <v>226900</v>
      </c>
      <c r="H2509" s="836">
        <v>226900</v>
      </c>
      <c r="I2509" s="843">
        <v>1</v>
      </c>
    </row>
    <row r="2510" spans="1:9" ht="30" x14ac:dyDescent="0.25">
      <c r="A2510" s="1148"/>
      <c r="B2510" s="802">
        <v>5112</v>
      </c>
      <c r="C2510" s="802" t="s">
        <v>7699</v>
      </c>
      <c r="D2510" s="802" t="s">
        <v>532</v>
      </c>
      <c r="E2510" s="802" t="s">
        <v>120</v>
      </c>
      <c r="F2510" s="802" t="s">
        <v>121</v>
      </c>
      <c r="G2510" s="802">
        <v>68.052999999999997</v>
      </c>
      <c r="H2510" s="802">
        <v>68.052999999999997</v>
      </c>
      <c r="I2510" s="803">
        <v>1</v>
      </c>
    </row>
    <row r="2511" spans="1:9" ht="45" x14ac:dyDescent="0.25">
      <c r="A2511" s="1148"/>
      <c r="B2511" s="12">
        <v>4213</v>
      </c>
      <c r="C2511" s="139">
        <v>50761100</v>
      </c>
      <c r="D2511" s="140" t="s">
        <v>551</v>
      </c>
      <c r="E2511" s="15" t="s">
        <v>126</v>
      </c>
      <c r="F2511" s="15" t="s">
        <v>121</v>
      </c>
      <c r="G2511" s="16">
        <v>600000</v>
      </c>
      <c r="H2511" s="16">
        <v>600000</v>
      </c>
      <c r="I2511" s="16">
        <v>1</v>
      </c>
    </row>
    <row r="2512" spans="1:9" ht="60" x14ac:dyDescent="0.25">
      <c r="A2512" s="1148"/>
      <c r="B2512" s="12">
        <v>5112</v>
      </c>
      <c r="C2512" s="139">
        <v>71351540</v>
      </c>
      <c r="D2512" s="140" t="s">
        <v>552</v>
      </c>
      <c r="E2512" s="15" t="s">
        <v>520</v>
      </c>
      <c r="F2512" s="15" t="s">
        <v>121</v>
      </c>
      <c r="G2512" s="16">
        <v>0</v>
      </c>
      <c r="H2512" s="16">
        <v>0</v>
      </c>
      <c r="I2512" s="16">
        <v>1</v>
      </c>
    </row>
    <row r="2513" spans="1:9" ht="60" x14ac:dyDescent="0.25">
      <c r="A2513" s="1148"/>
      <c r="B2513" s="12">
        <v>5112</v>
      </c>
      <c r="C2513" s="139">
        <v>98111140</v>
      </c>
      <c r="D2513" s="140" t="s">
        <v>553</v>
      </c>
      <c r="E2513" s="15" t="s">
        <v>120</v>
      </c>
      <c r="F2513" s="15" t="s">
        <v>121</v>
      </c>
      <c r="G2513" s="16">
        <v>0</v>
      </c>
      <c r="H2513" s="16">
        <v>0</v>
      </c>
      <c r="I2513" s="16">
        <v>1</v>
      </c>
    </row>
    <row r="2514" spans="1:9" x14ac:dyDescent="0.25">
      <c r="A2514" s="1148"/>
      <c r="B2514" s="915" t="s">
        <v>214</v>
      </c>
      <c r="C2514" s="915"/>
      <c r="D2514" s="915"/>
      <c r="E2514" s="915"/>
      <c r="F2514" s="915"/>
      <c r="G2514" s="915"/>
      <c r="H2514" s="2">
        <v>49999884</v>
      </c>
      <c r="I2514" s="2"/>
    </row>
    <row r="2515" spans="1:9" x14ac:dyDescent="0.25">
      <c r="A2515" s="1148"/>
      <c r="B2515" s="911" t="s">
        <v>154</v>
      </c>
      <c r="C2515" s="911"/>
      <c r="D2515" s="911"/>
      <c r="E2515" s="911"/>
      <c r="F2515" s="911"/>
      <c r="G2515" s="911"/>
      <c r="H2515" s="72">
        <v>48999884</v>
      </c>
      <c r="I2515" s="72"/>
    </row>
    <row r="2516" spans="1:9" ht="30" x14ac:dyDescent="0.25">
      <c r="A2516" s="1148"/>
      <c r="B2516" s="12">
        <v>4251</v>
      </c>
      <c r="C2516" s="143" t="s">
        <v>554</v>
      </c>
      <c r="D2516" s="142" t="s">
        <v>216</v>
      </c>
      <c r="E2516" s="12" t="s">
        <v>149</v>
      </c>
      <c r="F2516" s="12" t="s">
        <v>121</v>
      </c>
      <c r="G2516" s="14">
        <v>48999884</v>
      </c>
      <c r="H2516" s="14">
        <v>48999884</v>
      </c>
      <c r="I2516" s="14">
        <v>1</v>
      </c>
    </row>
    <row r="2517" spans="1:9" x14ac:dyDescent="0.25">
      <c r="A2517" s="1148"/>
      <c r="B2517" s="911" t="s">
        <v>118</v>
      </c>
      <c r="C2517" s="911"/>
      <c r="D2517" s="911"/>
      <c r="E2517" s="911"/>
      <c r="F2517" s="911"/>
      <c r="G2517" s="911"/>
      <c r="H2517" s="72">
        <v>1000000</v>
      </c>
      <c r="I2517" s="72"/>
    </row>
    <row r="2518" spans="1:9" ht="30" x14ac:dyDescent="0.25">
      <c r="A2518" s="1148"/>
      <c r="B2518" s="12">
        <v>4251</v>
      </c>
      <c r="C2518" s="141" t="s">
        <v>555</v>
      </c>
      <c r="D2518" s="142" t="s">
        <v>168</v>
      </c>
      <c r="E2518" s="12" t="s">
        <v>520</v>
      </c>
      <c r="F2518" s="12" t="s">
        <v>121</v>
      </c>
      <c r="G2518" s="14">
        <v>1000000</v>
      </c>
      <c r="H2518" s="14">
        <v>1000000</v>
      </c>
      <c r="I2518" s="14">
        <v>1</v>
      </c>
    </row>
    <row r="2519" spans="1:9" x14ac:dyDescent="0.25">
      <c r="A2519" s="1148"/>
      <c r="B2519" s="915" t="s">
        <v>217</v>
      </c>
      <c r="C2519" s="915"/>
      <c r="D2519" s="915"/>
      <c r="E2519" s="915"/>
      <c r="F2519" s="915"/>
      <c r="G2519" s="915"/>
      <c r="H2519" s="2">
        <v>108999997</v>
      </c>
      <c r="I2519" s="2"/>
    </row>
    <row r="2520" spans="1:9" x14ac:dyDescent="0.25">
      <c r="A2520" s="1148"/>
      <c r="B2520" s="911" t="s">
        <v>11</v>
      </c>
      <c r="C2520" s="911"/>
      <c r="D2520" s="911"/>
      <c r="E2520" s="911"/>
      <c r="F2520" s="911"/>
      <c r="G2520" s="911"/>
      <c r="H2520" s="72">
        <v>8999997</v>
      </c>
      <c r="I2520" s="72"/>
    </row>
    <row r="2521" spans="1:9" x14ac:dyDescent="0.25">
      <c r="A2521" s="1148"/>
      <c r="B2521" s="926">
        <v>4269</v>
      </c>
      <c r="C2521" s="143" t="s">
        <v>556</v>
      </c>
      <c r="D2521" s="142" t="s">
        <v>557</v>
      </c>
      <c r="E2521" s="12" t="s">
        <v>14</v>
      </c>
      <c r="F2521" s="12" t="s">
        <v>470</v>
      </c>
      <c r="G2521" s="14">
        <v>3903</v>
      </c>
      <c r="H2521" s="14">
        <v>195150</v>
      </c>
      <c r="I2521" s="14">
        <v>50</v>
      </c>
    </row>
    <row r="2522" spans="1:9" x14ac:dyDescent="0.25">
      <c r="A2522" s="1148"/>
      <c r="B2522" s="926"/>
      <c r="C2522" s="143" t="s">
        <v>558</v>
      </c>
      <c r="D2522" s="142" t="s">
        <v>559</v>
      </c>
      <c r="E2522" s="12" t="s">
        <v>14</v>
      </c>
      <c r="F2522" s="12" t="s">
        <v>470</v>
      </c>
      <c r="G2522" s="14">
        <v>4101</v>
      </c>
      <c r="H2522" s="14">
        <v>8804847</v>
      </c>
      <c r="I2522" s="14">
        <v>2147</v>
      </c>
    </row>
    <row r="2523" spans="1:9" x14ac:dyDescent="0.25">
      <c r="A2523" s="1148"/>
      <c r="B2523" s="911" t="s">
        <v>154</v>
      </c>
      <c r="C2523" s="911"/>
      <c r="D2523" s="911"/>
      <c r="E2523" s="911"/>
      <c r="F2523" s="911"/>
      <c r="G2523" s="911"/>
      <c r="H2523" s="72">
        <v>100000000</v>
      </c>
      <c r="I2523" s="72"/>
    </row>
    <row r="2524" spans="1:9" ht="30" x14ac:dyDescent="0.25">
      <c r="A2524" s="1148"/>
      <c r="B2524" s="926"/>
      <c r="C2524" s="143" t="s">
        <v>5801</v>
      </c>
      <c r="D2524" s="142" t="s">
        <v>5802</v>
      </c>
      <c r="E2524" s="141" t="s">
        <v>149</v>
      </c>
      <c r="F2524" s="142" t="s">
        <v>121</v>
      </c>
      <c r="G2524" s="112">
        <v>33925.56</v>
      </c>
      <c r="H2524" s="112">
        <v>33925.56</v>
      </c>
      <c r="I2524" s="53">
        <v>1</v>
      </c>
    </row>
    <row r="2525" spans="1:9" ht="30" x14ac:dyDescent="0.25">
      <c r="A2525" s="1148"/>
      <c r="B2525" s="926"/>
      <c r="C2525" s="143" t="s">
        <v>5803</v>
      </c>
      <c r="D2525" s="142" t="s">
        <v>5802</v>
      </c>
      <c r="E2525" s="141" t="s">
        <v>149</v>
      </c>
      <c r="F2525" s="142" t="s">
        <v>121</v>
      </c>
      <c r="G2525" s="112">
        <v>34432.339999999997</v>
      </c>
      <c r="H2525" s="112">
        <v>34432.339999999997</v>
      </c>
      <c r="I2525" s="53">
        <v>1</v>
      </c>
    </row>
    <row r="2526" spans="1:9" ht="30" x14ac:dyDescent="0.25">
      <c r="A2526" s="1148"/>
      <c r="B2526" s="926"/>
      <c r="C2526" s="143" t="s">
        <v>5804</v>
      </c>
      <c r="D2526" s="142" t="s">
        <v>5802</v>
      </c>
      <c r="E2526" s="141" t="s">
        <v>149</v>
      </c>
      <c r="F2526" s="142" t="s">
        <v>121</v>
      </c>
      <c r="G2526" s="112">
        <v>28230.7</v>
      </c>
      <c r="H2526" s="112">
        <v>28230.7</v>
      </c>
      <c r="I2526" s="53">
        <v>1</v>
      </c>
    </row>
    <row r="2527" spans="1:9" x14ac:dyDescent="0.25">
      <c r="A2527" s="1148"/>
      <c r="B2527" s="911" t="s">
        <v>118</v>
      </c>
      <c r="C2527" s="911"/>
      <c r="D2527" s="911"/>
      <c r="E2527" s="911"/>
      <c r="F2527" s="911"/>
      <c r="G2527" s="911"/>
      <c r="H2527" s="72">
        <v>0</v>
      </c>
      <c r="I2527" s="72"/>
    </row>
    <row r="2528" spans="1:9" ht="30" x14ac:dyDescent="0.25">
      <c r="A2528" s="1148"/>
      <c r="B2528" s="908">
        <v>5113</v>
      </c>
      <c r="C2528" s="139">
        <v>71351540</v>
      </c>
      <c r="D2528" s="140" t="s">
        <v>168</v>
      </c>
      <c r="E2528" s="15" t="s">
        <v>520</v>
      </c>
      <c r="F2528" s="15" t="s">
        <v>121</v>
      </c>
      <c r="G2528" s="16">
        <v>0</v>
      </c>
      <c r="H2528" s="16">
        <v>0</v>
      </c>
      <c r="I2528" s="16">
        <v>1</v>
      </c>
    </row>
    <row r="2529" spans="1:9" ht="30" x14ac:dyDescent="0.25">
      <c r="A2529" s="1148"/>
      <c r="B2529" s="909"/>
      <c r="C2529" s="139">
        <v>71351540</v>
      </c>
      <c r="D2529" s="140" t="s">
        <v>168</v>
      </c>
      <c r="E2529" s="15" t="s">
        <v>520</v>
      </c>
      <c r="F2529" s="15" t="s">
        <v>121</v>
      </c>
      <c r="G2529" s="16">
        <v>0</v>
      </c>
      <c r="H2529" s="16">
        <v>0</v>
      </c>
      <c r="I2529" s="16">
        <v>1</v>
      </c>
    </row>
    <row r="2530" spans="1:9" ht="30" x14ac:dyDescent="0.25">
      <c r="A2530" s="1148"/>
      <c r="B2530" s="909"/>
      <c r="C2530" s="143" t="s">
        <v>6160</v>
      </c>
      <c r="D2530" s="143" t="s">
        <v>5270</v>
      </c>
      <c r="E2530" s="143" t="s">
        <v>520</v>
      </c>
      <c r="F2530" s="143" t="s">
        <v>121</v>
      </c>
      <c r="G2530" s="336">
        <v>677.52</v>
      </c>
      <c r="H2530" s="336">
        <v>677.52</v>
      </c>
      <c r="I2530" s="238">
        <v>1</v>
      </c>
    </row>
    <row r="2531" spans="1:9" ht="30" x14ac:dyDescent="0.25">
      <c r="A2531" s="1148"/>
      <c r="B2531" s="909"/>
      <c r="C2531" s="143" t="s">
        <v>6161</v>
      </c>
      <c r="D2531" s="143" t="s">
        <v>5270</v>
      </c>
      <c r="E2531" s="143" t="s">
        <v>520</v>
      </c>
      <c r="F2531" s="143" t="s">
        <v>121</v>
      </c>
      <c r="G2531" s="336">
        <v>648.58799999999997</v>
      </c>
      <c r="H2531" s="336">
        <v>648.58799999999997</v>
      </c>
      <c r="I2531" s="238">
        <v>1</v>
      </c>
    </row>
    <row r="2532" spans="1:9" ht="30" x14ac:dyDescent="0.25">
      <c r="A2532" s="1148"/>
      <c r="B2532" s="909"/>
      <c r="C2532" s="143" t="s">
        <v>6162</v>
      </c>
      <c r="D2532" s="143" t="s">
        <v>5270</v>
      </c>
      <c r="E2532" s="143" t="s">
        <v>520</v>
      </c>
      <c r="F2532" s="143" t="s">
        <v>121</v>
      </c>
      <c r="G2532" s="336">
        <v>687.63599999999997</v>
      </c>
      <c r="H2532" s="336">
        <v>687.63599999999997</v>
      </c>
      <c r="I2532" s="238">
        <v>1</v>
      </c>
    </row>
    <row r="2533" spans="1:9" ht="30" x14ac:dyDescent="0.25">
      <c r="A2533" s="1148"/>
      <c r="B2533" s="909"/>
      <c r="C2533" s="143" t="s">
        <v>5805</v>
      </c>
      <c r="D2533" s="143" t="s">
        <v>532</v>
      </c>
      <c r="E2533" s="143" t="s">
        <v>120</v>
      </c>
      <c r="F2533" s="143" t="s">
        <v>121</v>
      </c>
      <c r="G2533" s="143">
        <v>203.256</v>
      </c>
      <c r="H2533" s="143">
        <v>203.256</v>
      </c>
      <c r="I2533" s="143">
        <v>1</v>
      </c>
    </row>
    <row r="2534" spans="1:9" ht="30" x14ac:dyDescent="0.25">
      <c r="A2534" s="1148"/>
      <c r="B2534" s="909"/>
      <c r="C2534" s="143" t="s">
        <v>5806</v>
      </c>
      <c r="D2534" s="144" t="s">
        <v>532</v>
      </c>
      <c r="E2534" s="143" t="s">
        <v>120</v>
      </c>
      <c r="F2534" s="143" t="s">
        <v>121</v>
      </c>
      <c r="G2534" s="143">
        <v>206.292</v>
      </c>
      <c r="H2534" s="143">
        <v>206.292</v>
      </c>
      <c r="I2534" s="143">
        <v>1</v>
      </c>
    </row>
    <row r="2535" spans="1:9" ht="30" x14ac:dyDescent="0.25">
      <c r="A2535" s="1148"/>
      <c r="B2535" s="910"/>
      <c r="C2535" s="143" t="s">
        <v>5807</v>
      </c>
      <c r="D2535" s="144" t="s">
        <v>532</v>
      </c>
      <c r="E2535" s="143" t="s">
        <v>120</v>
      </c>
      <c r="F2535" s="143" t="s">
        <v>121</v>
      </c>
      <c r="G2535" s="143">
        <v>194.58</v>
      </c>
      <c r="H2535" s="143">
        <v>194.58</v>
      </c>
      <c r="I2535" s="143">
        <v>1</v>
      </c>
    </row>
    <row r="2536" spans="1:9" x14ac:dyDescent="0.25">
      <c r="A2536" s="1148"/>
      <c r="B2536" s="915" t="s">
        <v>228</v>
      </c>
      <c r="C2536" s="915"/>
      <c r="D2536" s="915"/>
      <c r="E2536" s="915"/>
      <c r="F2536" s="915"/>
      <c r="G2536" s="915"/>
      <c r="H2536" s="2">
        <v>139934560</v>
      </c>
      <c r="I2536" s="2"/>
    </row>
    <row r="2537" spans="1:9" x14ac:dyDescent="0.25">
      <c r="A2537" s="1148"/>
      <c r="B2537" s="911" t="s">
        <v>11</v>
      </c>
      <c r="C2537" s="911"/>
      <c r="D2537" s="911"/>
      <c r="E2537" s="911"/>
      <c r="F2537" s="911"/>
      <c r="G2537" s="911"/>
      <c r="H2537" s="72">
        <v>19934560</v>
      </c>
      <c r="I2537" s="72"/>
    </row>
    <row r="2538" spans="1:9" x14ac:dyDescent="0.25">
      <c r="A2538" s="1148"/>
      <c r="B2538" s="537"/>
      <c r="C2538" s="835" t="s">
        <v>7847</v>
      </c>
      <c r="D2538" s="835" t="s">
        <v>3999</v>
      </c>
      <c r="E2538" s="838" t="s">
        <v>14</v>
      </c>
      <c r="F2538" s="838" t="s">
        <v>15</v>
      </c>
      <c r="G2538" s="854">
        <v>50000</v>
      </c>
      <c r="H2538" s="837">
        <v>250</v>
      </c>
      <c r="I2538" s="854">
        <v>5</v>
      </c>
    </row>
    <row r="2539" spans="1:9" ht="30" x14ac:dyDescent="0.25">
      <c r="A2539" s="1148"/>
      <c r="B2539" s="926">
        <v>5129</v>
      </c>
      <c r="C2539" s="143" t="s">
        <v>560</v>
      </c>
      <c r="D2539" s="142" t="s">
        <v>561</v>
      </c>
      <c r="E2539" s="12" t="s">
        <v>14</v>
      </c>
      <c r="F2539" s="12" t="s">
        <v>15</v>
      </c>
      <c r="G2539" s="14">
        <v>23480</v>
      </c>
      <c r="H2539" s="14">
        <v>1690560</v>
      </c>
      <c r="I2539" s="14">
        <v>72</v>
      </c>
    </row>
    <row r="2540" spans="1:9" x14ac:dyDescent="0.25">
      <c r="A2540" s="1148"/>
      <c r="B2540" s="926"/>
      <c r="C2540" s="143" t="s">
        <v>562</v>
      </c>
      <c r="D2540" s="142" t="s">
        <v>563</v>
      </c>
      <c r="E2540" s="12" t="s">
        <v>14</v>
      </c>
      <c r="F2540" s="12" t="s">
        <v>15</v>
      </c>
      <c r="G2540" s="14">
        <v>359000</v>
      </c>
      <c r="H2540" s="14">
        <v>718000</v>
      </c>
      <c r="I2540" s="14">
        <v>2</v>
      </c>
    </row>
    <row r="2541" spans="1:9" ht="30" x14ac:dyDescent="0.25">
      <c r="A2541" s="1148"/>
      <c r="B2541" s="926"/>
      <c r="C2541" s="143" t="s">
        <v>564</v>
      </c>
      <c r="D2541" s="142" t="s">
        <v>565</v>
      </c>
      <c r="E2541" s="12" t="s">
        <v>14</v>
      </c>
      <c r="F2541" s="12" t="s">
        <v>15</v>
      </c>
      <c r="G2541" s="14">
        <v>254000</v>
      </c>
      <c r="H2541" s="14">
        <v>508000</v>
      </c>
      <c r="I2541" s="14">
        <v>2</v>
      </c>
    </row>
    <row r="2542" spans="1:9" x14ac:dyDescent="0.25">
      <c r="A2542" s="1148"/>
      <c r="B2542" s="926"/>
      <c r="C2542" s="143" t="s">
        <v>566</v>
      </c>
      <c r="D2542" s="142" t="s">
        <v>567</v>
      </c>
      <c r="E2542" s="12" t="s">
        <v>14</v>
      </c>
      <c r="F2542" s="12" t="s">
        <v>15</v>
      </c>
      <c r="G2542" s="14">
        <v>279000</v>
      </c>
      <c r="H2542" s="14">
        <v>558000</v>
      </c>
      <c r="I2542" s="14">
        <v>2</v>
      </c>
    </row>
    <row r="2543" spans="1:9" x14ac:dyDescent="0.25">
      <c r="A2543" s="1148"/>
      <c r="B2543" s="926"/>
      <c r="C2543" s="143" t="s">
        <v>568</v>
      </c>
      <c r="D2543" s="142" t="s">
        <v>569</v>
      </c>
      <c r="E2543" s="12" t="s">
        <v>14</v>
      </c>
      <c r="F2543" s="12" t="s">
        <v>15</v>
      </c>
      <c r="G2543" s="14">
        <v>399000</v>
      </c>
      <c r="H2543" s="14">
        <v>798000</v>
      </c>
      <c r="I2543" s="14">
        <v>2</v>
      </c>
    </row>
    <row r="2544" spans="1:9" x14ac:dyDescent="0.25">
      <c r="A2544" s="1148"/>
      <c r="B2544" s="926"/>
      <c r="C2544" s="143" t="s">
        <v>570</v>
      </c>
      <c r="D2544" s="142" t="s">
        <v>571</v>
      </c>
      <c r="E2544" s="12" t="s">
        <v>14</v>
      </c>
      <c r="F2544" s="12" t="s">
        <v>15</v>
      </c>
      <c r="G2544" s="14">
        <v>419000</v>
      </c>
      <c r="H2544" s="14">
        <v>838000</v>
      </c>
      <c r="I2544" s="14">
        <v>2</v>
      </c>
    </row>
    <row r="2545" spans="1:9" x14ac:dyDescent="0.25">
      <c r="A2545" s="1148"/>
      <c r="B2545" s="926"/>
      <c r="C2545" s="143" t="s">
        <v>572</v>
      </c>
      <c r="D2545" s="142" t="s">
        <v>573</v>
      </c>
      <c r="E2545" s="12" t="s">
        <v>14</v>
      </c>
      <c r="F2545" s="12" t="s">
        <v>15</v>
      </c>
      <c r="G2545" s="14">
        <v>367000</v>
      </c>
      <c r="H2545" s="14">
        <v>734000</v>
      </c>
      <c r="I2545" s="14">
        <v>2</v>
      </c>
    </row>
    <row r="2546" spans="1:9" x14ac:dyDescent="0.25">
      <c r="A2546" s="1148"/>
      <c r="B2546" s="926"/>
      <c r="C2546" s="143" t="s">
        <v>574</v>
      </c>
      <c r="D2546" s="142" t="s">
        <v>575</v>
      </c>
      <c r="E2546" s="12" t="s">
        <v>14</v>
      </c>
      <c r="F2546" s="12" t="s">
        <v>15</v>
      </c>
      <c r="G2546" s="14">
        <v>267000</v>
      </c>
      <c r="H2546" s="14">
        <v>534000</v>
      </c>
      <c r="I2546" s="14">
        <v>2</v>
      </c>
    </row>
    <row r="2547" spans="1:9" x14ac:dyDescent="0.25">
      <c r="A2547" s="1148"/>
      <c r="B2547" s="926"/>
      <c r="C2547" s="143" t="s">
        <v>576</v>
      </c>
      <c r="D2547" s="142" t="s">
        <v>577</v>
      </c>
      <c r="E2547" s="12" t="s">
        <v>14</v>
      </c>
      <c r="F2547" s="12" t="s">
        <v>15</v>
      </c>
      <c r="G2547" s="14">
        <v>339000</v>
      </c>
      <c r="H2547" s="14">
        <v>678000</v>
      </c>
      <c r="I2547" s="14">
        <v>2</v>
      </c>
    </row>
    <row r="2548" spans="1:9" ht="30" x14ac:dyDescent="0.25">
      <c r="A2548" s="1148"/>
      <c r="B2548" s="926"/>
      <c r="C2548" s="143" t="s">
        <v>578</v>
      </c>
      <c r="D2548" s="142" t="s">
        <v>579</v>
      </c>
      <c r="E2548" s="12" t="s">
        <v>14</v>
      </c>
      <c r="F2548" s="12" t="s">
        <v>15</v>
      </c>
      <c r="G2548" s="14">
        <v>239000</v>
      </c>
      <c r="H2548" s="14">
        <v>478000</v>
      </c>
      <c r="I2548" s="14">
        <v>2</v>
      </c>
    </row>
    <row r="2549" spans="1:9" ht="30" x14ac:dyDescent="0.25">
      <c r="A2549" s="1148"/>
      <c r="B2549" s="926"/>
      <c r="C2549" s="143" t="s">
        <v>580</v>
      </c>
      <c r="D2549" s="142" t="s">
        <v>581</v>
      </c>
      <c r="E2549" s="12" t="s">
        <v>126</v>
      </c>
      <c r="F2549" s="12" t="s">
        <v>15</v>
      </c>
      <c r="G2549" s="14">
        <v>1600000</v>
      </c>
      <c r="H2549" s="14">
        <v>1600000</v>
      </c>
      <c r="I2549" s="14">
        <v>1</v>
      </c>
    </row>
    <row r="2550" spans="1:9" ht="30" x14ac:dyDescent="0.25">
      <c r="A2550" s="1148"/>
      <c r="B2550" s="926"/>
      <c r="C2550" s="143" t="s">
        <v>582</v>
      </c>
      <c r="D2550" s="142" t="s">
        <v>581</v>
      </c>
      <c r="E2550" s="12" t="s">
        <v>126</v>
      </c>
      <c r="F2550" s="12" t="s">
        <v>15</v>
      </c>
      <c r="G2550" s="14">
        <v>3180000</v>
      </c>
      <c r="H2550" s="14">
        <v>6360000</v>
      </c>
      <c r="I2550" s="14">
        <v>2</v>
      </c>
    </row>
    <row r="2551" spans="1:9" ht="30" x14ac:dyDescent="0.25">
      <c r="A2551" s="1148"/>
      <c r="B2551" s="926"/>
      <c r="C2551" s="143" t="s">
        <v>583</v>
      </c>
      <c r="D2551" s="142" t="s">
        <v>584</v>
      </c>
      <c r="E2551" s="12" t="s">
        <v>126</v>
      </c>
      <c r="F2551" s="12" t="s">
        <v>15</v>
      </c>
      <c r="G2551" s="14">
        <v>378000</v>
      </c>
      <c r="H2551" s="14">
        <v>1134000</v>
      </c>
      <c r="I2551" s="14">
        <v>3</v>
      </c>
    </row>
    <row r="2552" spans="1:9" x14ac:dyDescent="0.25">
      <c r="A2552" s="1148"/>
      <c r="B2552" s="926"/>
      <c r="C2552" s="143" t="s">
        <v>585</v>
      </c>
      <c r="D2552" s="142" t="s">
        <v>586</v>
      </c>
      <c r="E2552" s="12" t="s">
        <v>14</v>
      </c>
      <c r="F2552" s="12" t="s">
        <v>15</v>
      </c>
      <c r="G2552" s="14">
        <v>57000</v>
      </c>
      <c r="H2552" s="14">
        <v>3306000</v>
      </c>
      <c r="I2552" s="14">
        <v>58</v>
      </c>
    </row>
    <row r="2553" spans="1:9" x14ac:dyDescent="0.25">
      <c r="A2553" s="1148"/>
      <c r="B2553" s="911" t="s">
        <v>154</v>
      </c>
      <c r="C2553" s="911"/>
      <c r="D2553" s="911"/>
      <c r="E2553" s="911"/>
      <c r="F2553" s="911"/>
      <c r="G2553" s="911"/>
      <c r="H2553" s="72">
        <v>120000000</v>
      </c>
      <c r="I2553" s="72"/>
    </row>
    <row r="2554" spans="1:9" ht="30" x14ac:dyDescent="0.25">
      <c r="A2554" s="1148"/>
      <c r="B2554" s="963">
        <v>5113</v>
      </c>
      <c r="C2554" s="143" t="s">
        <v>6360</v>
      </c>
      <c r="D2554" s="144" t="s">
        <v>536</v>
      </c>
      <c r="E2554" s="143" t="s">
        <v>149</v>
      </c>
      <c r="F2554" s="143" t="s">
        <v>121</v>
      </c>
      <c r="G2554" s="143">
        <v>19873720</v>
      </c>
      <c r="H2554" s="143">
        <v>19873720</v>
      </c>
      <c r="I2554" s="143">
        <v>1</v>
      </c>
    </row>
    <row r="2555" spans="1:9" ht="30" x14ac:dyDescent="0.25">
      <c r="A2555" s="1148"/>
      <c r="B2555" s="964"/>
      <c r="C2555" s="143" t="s">
        <v>6361</v>
      </c>
      <c r="D2555" s="144" t="s">
        <v>536</v>
      </c>
      <c r="E2555" s="143" t="s">
        <v>149</v>
      </c>
      <c r="F2555" s="143" t="s">
        <v>121</v>
      </c>
      <c r="G2555" s="143">
        <v>14791980</v>
      </c>
      <c r="H2555" s="143">
        <v>14791980</v>
      </c>
      <c r="I2555" s="143">
        <v>1</v>
      </c>
    </row>
    <row r="2556" spans="1:9" ht="30" x14ac:dyDescent="0.25">
      <c r="A2556" s="1148"/>
      <c r="B2556" s="964"/>
      <c r="C2556" s="143" t="s">
        <v>6362</v>
      </c>
      <c r="D2556" s="144" t="s">
        <v>536</v>
      </c>
      <c r="E2556" s="143" t="s">
        <v>149</v>
      </c>
      <c r="F2556" s="143" t="s">
        <v>121</v>
      </c>
      <c r="G2556" s="143">
        <v>26425290</v>
      </c>
      <c r="H2556" s="143">
        <v>26425290</v>
      </c>
      <c r="I2556" s="143">
        <v>1</v>
      </c>
    </row>
    <row r="2557" spans="1:9" ht="30" x14ac:dyDescent="0.25">
      <c r="A2557" s="1148"/>
      <c r="B2557" s="964"/>
      <c r="C2557" s="143" t="s">
        <v>6363</v>
      </c>
      <c r="D2557" s="144" t="s">
        <v>536</v>
      </c>
      <c r="E2557" s="143" t="s">
        <v>149</v>
      </c>
      <c r="F2557" s="143" t="s">
        <v>121</v>
      </c>
      <c r="G2557" s="143">
        <v>40219690</v>
      </c>
      <c r="H2557" s="143">
        <v>40219690</v>
      </c>
      <c r="I2557" s="143">
        <v>1</v>
      </c>
    </row>
    <row r="2558" spans="1:9" ht="30" x14ac:dyDescent="0.25">
      <c r="A2558" s="1148"/>
      <c r="B2558" s="964"/>
      <c r="C2558" s="143" t="s">
        <v>6364</v>
      </c>
      <c r="D2558" s="144" t="s">
        <v>536</v>
      </c>
      <c r="E2558" s="143" t="s">
        <v>149</v>
      </c>
      <c r="F2558" s="143" t="s">
        <v>121</v>
      </c>
      <c r="G2558" s="143">
        <v>11790380</v>
      </c>
      <c r="H2558" s="143">
        <v>11790380</v>
      </c>
      <c r="I2558" s="143">
        <v>1</v>
      </c>
    </row>
    <row r="2559" spans="1:9" ht="30" x14ac:dyDescent="0.25">
      <c r="A2559" s="1148"/>
      <c r="B2559" s="965"/>
      <c r="C2559" s="143" t="s">
        <v>6365</v>
      </c>
      <c r="D2559" s="144" t="s">
        <v>536</v>
      </c>
      <c r="E2559" s="143" t="s">
        <v>149</v>
      </c>
      <c r="F2559" s="143" t="s">
        <v>121</v>
      </c>
      <c r="G2559" s="143">
        <v>3712790</v>
      </c>
      <c r="H2559" s="143">
        <v>3712790</v>
      </c>
      <c r="I2559" s="143">
        <v>1</v>
      </c>
    </row>
    <row r="2560" spans="1:9" ht="30" x14ac:dyDescent="0.25">
      <c r="A2560" s="1148"/>
      <c r="B2560" s="926">
        <v>5112</v>
      </c>
      <c r="C2560" s="139">
        <v>45611300</v>
      </c>
      <c r="D2560" s="140" t="s">
        <v>536</v>
      </c>
      <c r="E2560" s="15" t="s">
        <v>149</v>
      </c>
      <c r="F2560" s="15" t="s">
        <v>121</v>
      </c>
      <c r="G2560" s="16">
        <v>120000000</v>
      </c>
      <c r="H2560" s="16">
        <v>120000000</v>
      </c>
      <c r="I2560" s="16">
        <v>1</v>
      </c>
    </row>
    <row r="2561" spans="1:9" ht="30" x14ac:dyDescent="0.25">
      <c r="A2561" s="1148"/>
      <c r="B2561" s="926"/>
      <c r="C2561" s="157" t="s">
        <v>6444</v>
      </c>
      <c r="D2561" s="143" t="s">
        <v>536</v>
      </c>
      <c r="E2561" s="143" t="s">
        <v>126</v>
      </c>
      <c r="F2561" s="143" t="s">
        <v>121</v>
      </c>
      <c r="G2561" s="143">
        <v>18729010</v>
      </c>
      <c r="H2561" s="143">
        <v>18729010</v>
      </c>
      <c r="I2561" s="143">
        <v>1</v>
      </c>
    </row>
    <row r="2562" spans="1:9" ht="30" x14ac:dyDescent="0.25">
      <c r="A2562" s="1148"/>
      <c r="B2562" s="926"/>
      <c r="C2562" s="139">
        <v>45611300</v>
      </c>
      <c r="D2562" s="140" t="s">
        <v>536</v>
      </c>
      <c r="E2562" s="15" t="s">
        <v>149</v>
      </c>
      <c r="F2562" s="15" t="s">
        <v>121</v>
      </c>
      <c r="G2562" s="16">
        <v>0</v>
      </c>
      <c r="H2562" s="16">
        <v>0</v>
      </c>
      <c r="I2562" s="16">
        <v>1</v>
      </c>
    </row>
    <row r="2563" spans="1:9" x14ac:dyDescent="0.25">
      <c r="A2563" s="1148"/>
      <c r="B2563" s="911" t="s">
        <v>118</v>
      </c>
      <c r="C2563" s="911"/>
      <c r="D2563" s="911"/>
      <c r="E2563" s="911"/>
      <c r="F2563" s="911"/>
      <c r="G2563" s="911"/>
      <c r="H2563" s="72">
        <v>0</v>
      </c>
      <c r="I2563" s="72"/>
    </row>
    <row r="2564" spans="1:9" ht="30" x14ac:dyDescent="0.25">
      <c r="A2564" s="1148"/>
      <c r="B2564" s="143">
        <v>5112</v>
      </c>
      <c r="C2564" s="143" t="s">
        <v>6397</v>
      </c>
      <c r="D2564" s="143" t="s">
        <v>5270</v>
      </c>
      <c r="E2564" s="143" t="s">
        <v>3127</v>
      </c>
      <c r="F2564" s="143" t="s">
        <v>121</v>
      </c>
      <c r="G2564" s="143">
        <v>366720</v>
      </c>
      <c r="H2564" s="143">
        <v>366720</v>
      </c>
      <c r="I2564" s="143">
        <v>1</v>
      </c>
    </row>
    <row r="2565" spans="1:9" ht="30" x14ac:dyDescent="0.25">
      <c r="A2565" s="1148"/>
      <c r="B2565" s="926">
        <v>5113</v>
      </c>
      <c r="C2565" s="139">
        <v>71351540</v>
      </c>
      <c r="D2565" s="140" t="s">
        <v>168</v>
      </c>
      <c r="E2565" s="15" t="s">
        <v>520</v>
      </c>
      <c r="F2565" s="15" t="s">
        <v>121</v>
      </c>
      <c r="G2565" s="16">
        <v>0</v>
      </c>
      <c r="H2565" s="16">
        <v>0</v>
      </c>
      <c r="I2565" s="16">
        <v>1</v>
      </c>
    </row>
    <row r="2566" spans="1:9" ht="30" x14ac:dyDescent="0.25">
      <c r="A2566" s="1148"/>
      <c r="B2566" s="926"/>
      <c r="C2566" s="139">
        <v>71351540</v>
      </c>
      <c r="D2566" s="140" t="s">
        <v>168</v>
      </c>
      <c r="E2566" s="15" t="s">
        <v>520</v>
      </c>
      <c r="F2566" s="15" t="s">
        <v>121</v>
      </c>
      <c r="G2566" s="16">
        <v>0</v>
      </c>
      <c r="H2566" s="16">
        <v>0</v>
      </c>
      <c r="I2566" s="16">
        <v>1</v>
      </c>
    </row>
    <row r="2567" spans="1:9" ht="30" x14ac:dyDescent="0.25">
      <c r="A2567" s="1148"/>
      <c r="B2567" s="143">
        <v>5112</v>
      </c>
      <c r="C2567" s="157" t="s">
        <v>6445</v>
      </c>
      <c r="D2567" s="143" t="s">
        <v>532</v>
      </c>
      <c r="E2567" s="143" t="s">
        <v>120</v>
      </c>
      <c r="F2567" s="143" t="s">
        <v>121</v>
      </c>
      <c r="G2567" s="143">
        <v>110.01600000000001</v>
      </c>
      <c r="H2567" s="143">
        <v>110.01600000000001</v>
      </c>
      <c r="I2567" s="143">
        <v>1</v>
      </c>
    </row>
    <row r="2568" spans="1:9" ht="30" x14ac:dyDescent="0.25">
      <c r="A2568" s="1148"/>
      <c r="B2568" s="143">
        <v>5113</v>
      </c>
      <c r="C2568" s="143" t="s">
        <v>6366</v>
      </c>
      <c r="D2568" s="143" t="s">
        <v>532</v>
      </c>
      <c r="E2568" s="143" t="s">
        <v>120</v>
      </c>
      <c r="F2568" s="143" t="s">
        <v>121</v>
      </c>
      <c r="G2568" s="143">
        <v>687.31200000000001</v>
      </c>
      <c r="H2568" s="143">
        <v>687.31200000000001</v>
      </c>
      <c r="I2568" s="143">
        <v>1</v>
      </c>
    </row>
    <row r="2569" spans="1:9" x14ac:dyDescent="0.25">
      <c r="A2569" s="1148"/>
      <c r="B2569" s="915" t="s">
        <v>261</v>
      </c>
      <c r="C2569" s="915"/>
      <c r="D2569" s="915"/>
      <c r="E2569" s="915"/>
      <c r="F2569" s="915"/>
      <c r="G2569" s="915"/>
      <c r="H2569" s="2">
        <v>25000000</v>
      </c>
      <c r="I2569" s="2"/>
    </row>
    <row r="2570" spans="1:9" x14ac:dyDescent="0.25">
      <c r="A2570" s="1148"/>
      <c r="B2570" s="911" t="s">
        <v>154</v>
      </c>
      <c r="C2570" s="911"/>
      <c r="D2570" s="911"/>
      <c r="E2570" s="911"/>
      <c r="F2570" s="911"/>
      <c r="G2570" s="911"/>
      <c r="H2570" s="72">
        <v>25000000</v>
      </c>
      <c r="I2570" s="72"/>
    </row>
    <row r="2571" spans="1:9" ht="30" x14ac:dyDescent="0.25">
      <c r="A2571" s="1148"/>
      <c r="B2571" s="908">
        <v>5113</v>
      </c>
      <c r="C2571" s="143" t="s">
        <v>6358</v>
      </c>
      <c r="D2571" s="143" t="s">
        <v>5753</v>
      </c>
      <c r="E2571" s="143" t="s">
        <v>126</v>
      </c>
      <c r="F2571" s="143" t="s">
        <v>121</v>
      </c>
      <c r="G2571" s="143">
        <v>11687040</v>
      </c>
      <c r="H2571" s="143">
        <v>11687040</v>
      </c>
      <c r="I2571" s="143">
        <v>1</v>
      </c>
    </row>
    <row r="2572" spans="1:9" ht="30" x14ac:dyDescent="0.25">
      <c r="A2572" s="1148"/>
      <c r="B2572" s="910"/>
      <c r="C2572" s="139">
        <v>45261170</v>
      </c>
      <c r="D2572" s="140" t="s">
        <v>263</v>
      </c>
      <c r="E2572" s="15" t="s">
        <v>126</v>
      </c>
      <c r="F2572" s="15" t="s">
        <v>121</v>
      </c>
      <c r="G2572" s="16">
        <v>25000000</v>
      </c>
      <c r="H2572" s="16">
        <v>25000000</v>
      </c>
      <c r="I2572" s="16">
        <v>1</v>
      </c>
    </row>
    <row r="2573" spans="1:9" x14ac:dyDescent="0.25">
      <c r="A2573" s="1148"/>
      <c r="B2573" s="911" t="s">
        <v>118</v>
      </c>
      <c r="C2573" s="911"/>
      <c r="D2573" s="911"/>
      <c r="E2573" s="911"/>
      <c r="F2573" s="911"/>
      <c r="G2573" s="911"/>
      <c r="H2573" s="72">
        <v>0</v>
      </c>
      <c r="I2573" s="72"/>
    </row>
    <row r="2574" spans="1:9" ht="30" x14ac:dyDescent="0.25">
      <c r="A2574" s="1148"/>
      <c r="B2574" s="12">
        <v>5113</v>
      </c>
      <c r="C2574" s="139">
        <v>71351540</v>
      </c>
      <c r="D2574" s="140" t="s">
        <v>168</v>
      </c>
      <c r="E2574" s="15" t="s">
        <v>520</v>
      </c>
      <c r="F2574" s="15" t="s">
        <v>121</v>
      </c>
      <c r="G2574" s="16">
        <v>0</v>
      </c>
      <c r="H2574" s="16">
        <v>0</v>
      </c>
      <c r="I2574" s="16">
        <v>1</v>
      </c>
    </row>
    <row r="2575" spans="1:9" ht="30" x14ac:dyDescent="0.25">
      <c r="A2575" s="1148"/>
      <c r="B2575" s="12">
        <v>5113</v>
      </c>
      <c r="C2575" s="423" t="s">
        <v>6359</v>
      </c>
      <c r="D2575" s="423" t="s">
        <v>532</v>
      </c>
      <c r="E2575" s="423" t="s">
        <v>120</v>
      </c>
      <c r="F2575" s="423" t="s">
        <v>121</v>
      </c>
      <c r="G2575" s="423">
        <v>84150</v>
      </c>
      <c r="H2575" s="423">
        <v>84150</v>
      </c>
      <c r="I2575" s="423">
        <v>1</v>
      </c>
    </row>
    <row r="2576" spans="1:9" x14ac:dyDescent="0.25">
      <c r="A2576" s="1148"/>
      <c r="B2576" s="915" t="s">
        <v>267</v>
      </c>
      <c r="C2576" s="915"/>
      <c r="D2576" s="915"/>
      <c r="E2576" s="915"/>
      <c r="F2576" s="915"/>
      <c r="G2576" s="915"/>
      <c r="H2576" s="2">
        <v>7226700</v>
      </c>
      <c r="I2576" s="2"/>
    </row>
    <row r="2577" spans="1:9" x14ac:dyDescent="0.25">
      <c r="A2577" s="1148"/>
      <c r="B2577" s="911" t="s">
        <v>118</v>
      </c>
      <c r="C2577" s="911"/>
      <c r="D2577" s="911"/>
      <c r="E2577" s="911"/>
      <c r="F2577" s="911"/>
      <c r="G2577" s="911"/>
      <c r="H2577" s="72">
        <v>7226700</v>
      </c>
      <c r="I2577" s="72"/>
    </row>
    <row r="2578" spans="1:9" ht="18" x14ac:dyDescent="0.25">
      <c r="A2578" s="1148"/>
      <c r="B2578" s="455" t="s">
        <v>5598</v>
      </c>
      <c r="C2578" s="455" t="s">
        <v>7729</v>
      </c>
      <c r="D2578" s="455" t="s">
        <v>5597</v>
      </c>
      <c r="E2578" s="802" t="s">
        <v>14</v>
      </c>
      <c r="F2578" s="802" t="s">
        <v>121</v>
      </c>
      <c r="G2578" s="399">
        <v>258</v>
      </c>
      <c r="H2578" s="399">
        <v>258</v>
      </c>
      <c r="I2578" s="14">
        <v>1</v>
      </c>
    </row>
    <row r="2579" spans="1:9" ht="18" x14ac:dyDescent="0.25">
      <c r="A2579" s="1148"/>
      <c r="B2579" s="455" t="s">
        <v>5598</v>
      </c>
      <c r="C2579" s="455" t="s">
        <v>7730</v>
      </c>
      <c r="D2579" s="455" t="s">
        <v>5597</v>
      </c>
      <c r="E2579" s="802" t="s">
        <v>14</v>
      </c>
      <c r="F2579" s="802" t="s">
        <v>121</v>
      </c>
      <c r="G2579" s="399">
        <v>1500</v>
      </c>
      <c r="H2579" s="399">
        <v>1500</v>
      </c>
      <c r="I2579" s="14">
        <v>1</v>
      </c>
    </row>
    <row r="2580" spans="1:9" ht="60" x14ac:dyDescent="0.25">
      <c r="A2580" s="1148"/>
      <c r="B2580" s="926">
        <v>4239</v>
      </c>
      <c r="C2580" s="143" t="s">
        <v>587</v>
      </c>
      <c r="D2580" s="142" t="s">
        <v>588</v>
      </c>
      <c r="E2580" s="12" t="s">
        <v>14</v>
      </c>
      <c r="F2580" s="12" t="s">
        <v>121</v>
      </c>
      <c r="G2580" s="14">
        <v>179800</v>
      </c>
      <c r="H2580" s="14">
        <v>179800</v>
      </c>
      <c r="I2580" s="14">
        <v>1</v>
      </c>
    </row>
    <row r="2581" spans="1:9" ht="60" x14ac:dyDescent="0.25">
      <c r="A2581" s="1148"/>
      <c r="B2581" s="926"/>
      <c r="C2581" s="143" t="s">
        <v>589</v>
      </c>
      <c r="D2581" s="142" t="s">
        <v>590</v>
      </c>
      <c r="E2581" s="12" t="s">
        <v>14</v>
      </c>
      <c r="F2581" s="12" t="s">
        <v>121</v>
      </c>
      <c r="G2581" s="14">
        <v>175800</v>
      </c>
      <c r="H2581" s="14">
        <v>175800</v>
      </c>
      <c r="I2581" s="14">
        <v>1</v>
      </c>
    </row>
    <row r="2582" spans="1:9" ht="60" x14ac:dyDescent="0.25">
      <c r="A2582" s="1148"/>
      <c r="B2582" s="926"/>
      <c r="C2582" s="143" t="s">
        <v>591</v>
      </c>
      <c r="D2582" s="142" t="s">
        <v>592</v>
      </c>
      <c r="E2582" s="12" t="s">
        <v>14</v>
      </c>
      <c r="F2582" s="12" t="s">
        <v>121</v>
      </c>
      <c r="G2582" s="14">
        <v>260000</v>
      </c>
      <c r="H2582" s="14">
        <v>260000</v>
      </c>
      <c r="I2582" s="14">
        <v>1</v>
      </c>
    </row>
    <row r="2583" spans="1:9" ht="75" x14ac:dyDescent="0.25">
      <c r="A2583" s="1148"/>
      <c r="B2583" s="926"/>
      <c r="C2583" s="143" t="s">
        <v>593</v>
      </c>
      <c r="D2583" s="142" t="s">
        <v>594</v>
      </c>
      <c r="E2583" s="12" t="s">
        <v>14</v>
      </c>
      <c r="F2583" s="12" t="s">
        <v>121</v>
      </c>
      <c r="G2583" s="14">
        <v>1795000</v>
      </c>
      <c r="H2583" s="14">
        <v>1795000</v>
      </c>
      <c r="I2583" s="14">
        <v>1</v>
      </c>
    </row>
    <row r="2584" spans="1:9" ht="45" x14ac:dyDescent="0.25">
      <c r="A2584" s="1148"/>
      <c r="B2584" s="926"/>
      <c r="C2584" s="139">
        <v>92621110</v>
      </c>
      <c r="D2584" s="140" t="s">
        <v>595</v>
      </c>
      <c r="E2584" s="15" t="s">
        <v>14</v>
      </c>
      <c r="F2584" s="15" t="s">
        <v>121</v>
      </c>
      <c r="G2584" s="16">
        <v>1440000</v>
      </c>
      <c r="H2584" s="16">
        <v>1440000</v>
      </c>
      <c r="I2584" s="16">
        <v>1</v>
      </c>
    </row>
    <row r="2585" spans="1:9" ht="45" x14ac:dyDescent="0.25">
      <c r="A2585" s="1148"/>
      <c r="B2585" s="926"/>
      <c r="C2585" s="143" t="s">
        <v>596</v>
      </c>
      <c r="D2585" s="142" t="s">
        <v>597</v>
      </c>
      <c r="E2585" s="12" t="s">
        <v>14</v>
      </c>
      <c r="F2585" s="12" t="s">
        <v>121</v>
      </c>
      <c r="G2585" s="14">
        <v>99000</v>
      </c>
      <c r="H2585" s="14">
        <v>99000</v>
      </c>
      <c r="I2585" s="14">
        <v>1</v>
      </c>
    </row>
    <row r="2586" spans="1:9" ht="60" x14ac:dyDescent="0.25">
      <c r="A2586" s="1148"/>
      <c r="B2586" s="926"/>
      <c r="C2586" s="143" t="s">
        <v>598</v>
      </c>
      <c r="D2586" s="142" t="s">
        <v>599</v>
      </c>
      <c r="E2586" s="12" t="s">
        <v>14</v>
      </c>
      <c r="F2586" s="12" t="s">
        <v>121</v>
      </c>
      <c r="G2586" s="14">
        <v>980000</v>
      </c>
      <c r="H2586" s="14">
        <v>980000</v>
      </c>
      <c r="I2586" s="14">
        <v>1</v>
      </c>
    </row>
    <row r="2587" spans="1:9" ht="75" x14ac:dyDescent="0.25">
      <c r="A2587" s="1148"/>
      <c r="B2587" s="926"/>
      <c r="C2587" s="143" t="s">
        <v>600</v>
      </c>
      <c r="D2587" s="142" t="s">
        <v>601</v>
      </c>
      <c r="E2587" s="12" t="s">
        <v>14</v>
      </c>
      <c r="F2587" s="12" t="s">
        <v>121</v>
      </c>
      <c r="G2587" s="14">
        <v>149100</v>
      </c>
      <c r="H2587" s="14">
        <v>149100</v>
      </c>
      <c r="I2587" s="14">
        <v>1</v>
      </c>
    </row>
    <row r="2588" spans="1:9" ht="60" x14ac:dyDescent="0.25">
      <c r="A2588" s="1148"/>
      <c r="B2588" s="926"/>
      <c r="C2588" s="143" t="s">
        <v>602</v>
      </c>
      <c r="D2588" s="142" t="s">
        <v>603</v>
      </c>
      <c r="E2588" s="12" t="s">
        <v>14</v>
      </c>
      <c r="F2588" s="12" t="s">
        <v>121</v>
      </c>
      <c r="G2588" s="14">
        <v>258000</v>
      </c>
      <c r="H2588" s="14">
        <v>258000</v>
      </c>
      <c r="I2588" s="14">
        <v>1</v>
      </c>
    </row>
    <row r="2589" spans="1:9" ht="60" x14ac:dyDescent="0.25">
      <c r="A2589" s="1148"/>
      <c r="B2589" s="926"/>
      <c r="C2589" s="143" t="s">
        <v>604</v>
      </c>
      <c r="D2589" s="142" t="s">
        <v>605</v>
      </c>
      <c r="E2589" s="12" t="s">
        <v>14</v>
      </c>
      <c r="F2589" s="12" t="s">
        <v>121</v>
      </c>
      <c r="G2589" s="14">
        <v>192000</v>
      </c>
      <c r="H2589" s="14">
        <v>192000</v>
      </c>
      <c r="I2589" s="14">
        <v>1</v>
      </c>
    </row>
    <row r="2590" spans="1:9" ht="60" x14ac:dyDescent="0.25">
      <c r="A2590" s="1148"/>
      <c r="B2590" s="926"/>
      <c r="C2590" s="143" t="s">
        <v>606</v>
      </c>
      <c r="D2590" s="142" t="s">
        <v>607</v>
      </c>
      <c r="E2590" s="12" t="s">
        <v>14</v>
      </c>
      <c r="F2590" s="12" t="s">
        <v>121</v>
      </c>
      <c r="G2590" s="14">
        <v>198000</v>
      </c>
      <c r="H2590" s="14">
        <v>198000</v>
      </c>
      <c r="I2590" s="14">
        <v>1</v>
      </c>
    </row>
    <row r="2591" spans="1:9" ht="60" x14ac:dyDescent="0.25">
      <c r="A2591" s="1148"/>
      <c r="B2591" s="926"/>
      <c r="C2591" s="143" t="s">
        <v>608</v>
      </c>
      <c r="D2591" s="144" t="s">
        <v>609</v>
      </c>
      <c r="E2591" s="12" t="s">
        <v>14</v>
      </c>
      <c r="F2591" s="12" t="s">
        <v>121</v>
      </c>
      <c r="G2591" s="14">
        <v>1500000</v>
      </c>
      <c r="H2591" s="14">
        <v>1500000</v>
      </c>
      <c r="I2591" s="14">
        <v>1</v>
      </c>
    </row>
    <row r="2592" spans="1:9" x14ac:dyDescent="0.25">
      <c r="A2592" s="1148"/>
      <c r="B2592" s="915" t="s">
        <v>274</v>
      </c>
      <c r="C2592" s="915"/>
      <c r="D2592" s="915"/>
      <c r="E2592" s="915"/>
      <c r="F2592" s="915"/>
      <c r="G2592" s="915"/>
      <c r="H2592" s="2">
        <v>37850000</v>
      </c>
      <c r="I2592" s="2"/>
    </row>
    <row r="2593" spans="1:9" x14ac:dyDescent="0.25">
      <c r="A2593" s="1148"/>
      <c r="B2593" s="911" t="s">
        <v>11</v>
      </c>
      <c r="C2593" s="911"/>
      <c r="D2593" s="911"/>
      <c r="E2593" s="911"/>
      <c r="F2593" s="911"/>
      <c r="G2593" s="911"/>
      <c r="H2593" s="72">
        <v>2750000</v>
      </c>
      <c r="I2593" s="72"/>
    </row>
    <row r="2594" spans="1:9" x14ac:dyDescent="0.25">
      <c r="A2594" s="1148"/>
      <c r="B2594" s="12">
        <v>4267</v>
      </c>
      <c r="C2594" s="835" t="s">
        <v>8078</v>
      </c>
      <c r="D2594" s="835" t="s">
        <v>4068</v>
      </c>
      <c r="E2594" s="15" t="s">
        <v>126</v>
      </c>
      <c r="F2594" s="15" t="s">
        <v>15</v>
      </c>
      <c r="G2594" s="854">
        <v>1250</v>
      </c>
      <c r="H2594" s="837">
        <v>2750</v>
      </c>
      <c r="I2594" s="854">
        <v>2200</v>
      </c>
    </row>
    <row r="2595" spans="1:9" x14ac:dyDescent="0.25">
      <c r="A2595" s="1148"/>
      <c r="B2595" s="911" t="s">
        <v>118</v>
      </c>
      <c r="C2595" s="911"/>
      <c r="D2595" s="911"/>
      <c r="E2595" s="911"/>
      <c r="F2595" s="911"/>
      <c r="G2595" s="911"/>
      <c r="H2595" s="72">
        <v>35100000</v>
      </c>
      <c r="I2595" s="72"/>
    </row>
    <row r="2596" spans="1:9" x14ac:dyDescent="0.25">
      <c r="A2596" s="1148"/>
      <c r="B2596" s="302">
        <v>5113</v>
      </c>
      <c r="C2596" s="302" t="s">
        <v>5637</v>
      </c>
      <c r="D2596" s="302" t="s">
        <v>5638</v>
      </c>
      <c r="E2596" s="302" t="s">
        <v>120</v>
      </c>
      <c r="F2596" s="302" t="s">
        <v>121</v>
      </c>
      <c r="G2596" s="302">
        <v>545760</v>
      </c>
      <c r="H2596" s="302">
        <v>545760</v>
      </c>
      <c r="I2596" s="14">
        <v>1</v>
      </c>
    </row>
    <row r="2597" spans="1:9" ht="45" x14ac:dyDescent="0.25">
      <c r="A2597" s="1148"/>
      <c r="B2597" s="12">
        <v>4216</v>
      </c>
      <c r="C2597" s="139">
        <v>60171100</v>
      </c>
      <c r="D2597" s="140" t="s">
        <v>525</v>
      </c>
      <c r="E2597" s="15" t="s">
        <v>14</v>
      </c>
      <c r="F2597" s="15" t="s">
        <v>121</v>
      </c>
      <c r="G2597" s="16">
        <v>2000000</v>
      </c>
      <c r="H2597" s="16">
        <v>2000000</v>
      </c>
      <c r="I2597" s="16">
        <v>1</v>
      </c>
    </row>
    <row r="2598" spans="1:9" ht="45" x14ac:dyDescent="0.25">
      <c r="A2598" s="1148"/>
      <c r="B2598" s="948">
        <v>4239</v>
      </c>
      <c r="C2598" s="143" t="s">
        <v>610</v>
      </c>
      <c r="D2598" s="142" t="s">
        <v>611</v>
      </c>
      <c r="E2598" s="12" t="s">
        <v>14</v>
      </c>
      <c r="F2598" s="12" t="s">
        <v>121</v>
      </c>
      <c r="G2598" s="14">
        <v>2000000</v>
      </c>
      <c r="H2598" s="14">
        <v>2000000</v>
      </c>
      <c r="I2598" s="14">
        <v>1</v>
      </c>
    </row>
    <row r="2599" spans="1:9" ht="45" x14ac:dyDescent="0.25">
      <c r="A2599" s="1148"/>
      <c r="B2599" s="949"/>
      <c r="C2599" s="143" t="s">
        <v>612</v>
      </c>
      <c r="D2599" s="142" t="s">
        <v>613</v>
      </c>
      <c r="E2599" s="12" t="s">
        <v>14</v>
      </c>
      <c r="F2599" s="12" t="s">
        <v>121</v>
      </c>
      <c r="G2599" s="14">
        <v>300000</v>
      </c>
      <c r="H2599" s="14">
        <v>300000</v>
      </c>
      <c r="I2599" s="14">
        <v>1</v>
      </c>
    </row>
    <row r="2600" spans="1:9" ht="45" x14ac:dyDescent="0.25">
      <c r="A2600" s="1148"/>
      <c r="B2600" s="949"/>
      <c r="C2600" s="143" t="s">
        <v>614</v>
      </c>
      <c r="D2600" s="142" t="s">
        <v>615</v>
      </c>
      <c r="E2600" s="12" t="s">
        <v>14</v>
      </c>
      <c r="F2600" s="12" t="s">
        <v>121</v>
      </c>
      <c r="G2600" s="14">
        <v>2000000</v>
      </c>
      <c r="H2600" s="14">
        <v>2000000</v>
      </c>
      <c r="I2600" s="14">
        <v>1</v>
      </c>
    </row>
    <row r="2601" spans="1:9" ht="45" x14ac:dyDescent="0.25">
      <c r="A2601" s="1148"/>
      <c r="B2601" s="949"/>
      <c r="C2601" s="143" t="s">
        <v>616</v>
      </c>
      <c r="D2601" s="142" t="s">
        <v>617</v>
      </c>
      <c r="E2601" s="12" t="s">
        <v>14</v>
      </c>
      <c r="F2601" s="12" t="s">
        <v>121</v>
      </c>
      <c r="G2601" s="14">
        <v>300000</v>
      </c>
      <c r="H2601" s="14">
        <v>300000</v>
      </c>
      <c r="I2601" s="14">
        <v>1</v>
      </c>
    </row>
    <row r="2602" spans="1:9" ht="45" x14ac:dyDescent="0.25">
      <c r="A2602" s="1148"/>
      <c r="B2602" s="949"/>
      <c r="C2602" s="143" t="s">
        <v>618</v>
      </c>
      <c r="D2602" s="142" t="s">
        <v>619</v>
      </c>
      <c r="E2602" s="12" t="s">
        <v>14</v>
      </c>
      <c r="F2602" s="12" t="s">
        <v>121</v>
      </c>
      <c r="G2602" s="14">
        <v>1300000</v>
      </c>
      <c r="H2602" s="14">
        <v>1300000</v>
      </c>
      <c r="I2602" s="14">
        <v>1</v>
      </c>
    </row>
    <row r="2603" spans="1:9" ht="45" x14ac:dyDescent="0.25">
      <c r="A2603" s="1148"/>
      <c r="B2603" s="949"/>
      <c r="C2603" s="143" t="s">
        <v>6179</v>
      </c>
      <c r="D2603" s="144" t="s">
        <v>5530</v>
      </c>
      <c r="E2603" s="143" t="s">
        <v>14</v>
      </c>
      <c r="F2603" s="143" t="s">
        <v>121</v>
      </c>
      <c r="G2603" s="380">
        <v>225000</v>
      </c>
      <c r="H2603" s="380">
        <v>225000</v>
      </c>
      <c r="I2603" s="14">
        <v>1</v>
      </c>
    </row>
    <row r="2604" spans="1:9" ht="45" x14ac:dyDescent="0.25">
      <c r="A2604" s="1148"/>
      <c r="B2604" s="949"/>
      <c r="C2604" s="143" t="s">
        <v>6180</v>
      </c>
      <c r="D2604" s="144" t="s">
        <v>5530</v>
      </c>
      <c r="E2604" s="143" t="s">
        <v>14</v>
      </c>
      <c r="F2604" s="143" t="s">
        <v>121</v>
      </c>
      <c r="G2604" s="380">
        <v>775000</v>
      </c>
      <c r="H2604" s="380">
        <v>775000</v>
      </c>
      <c r="I2604" s="14">
        <v>1</v>
      </c>
    </row>
    <row r="2605" spans="1:9" ht="45" x14ac:dyDescent="0.25">
      <c r="A2605" s="1148"/>
      <c r="B2605" s="949"/>
      <c r="C2605" s="143" t="s">
        <v>620</v>
      </c>
      <c r="D2605" s="142" t="s">
        <v>621</v>
      </c>
      <c r="E2605" s="12" t="s">
        <v>14</v>
      </c>
      <c r="F2605" s="12" t="s">
        <v>121</v>
      </c>
      <c r="G2605" s="14">
        <v>1500000</v>
      </c>
      <c r="H2605" s="14">
        <v>1500000</v>
      </c>
      <c r="I2605" s="14">
        <v>1</v>
      </c>
    </row>
    <row r="2606" spans="1:9" ht="45" x14ac:dyDescent="0.25">
      <c r="A2606" s="1148"/>
      <c r="B2606" s="949"/>
      <c r="C2606" s="139">
        <v>79951110</v>
      </c>
      <c r="D2606" s="140" t="s">
        <v>622</v>
      </c>
      <c r="E2606" s="15" t="s">
        <v>14</v>
      </c>
      <c r="F2606" s="15" t="s">
        <v>121</v>
      </c>
      <c r="G2606" s="16">
        <v>500000</v>
      </c>
      <c r="H2606" s="16">
        <v>500000</v>
      </c>
      <c r="I2606" s="16">
        <v>1</v>
      </c>
    </row>
    <row r="2607" spans="1:9" ht="45" x14ac:dyDescent="0.25">
      <c r="A2607" s="1148"/>
      <c r="B2607" s="949"/>
      <c r="C2607" s="139">
        <v>79951110</v>
      </c>
      <c r="D2607" s="140" t="s">
        <v>623</v>
      </c>
      <c r="E2607" s="15" t="s">
        <v>14</v>
      </c>
      <c r="F2607" s="15" t="s">
        <v>121</v>
      </c>
      <c r="G2607" s="16">
        <v>800000</v>
      </c>
      <c r="H2607" s="16">
        <v>800000</v>
      </c>
      <c r="I2607" s="16">
        <v>1</v>
      </c>
    </row>
    <row r="2608" spans="1:9" ht="45" x14ac:dyDescent="0.25">
      <c r="A2608" s="1148"/>
      <c r="B2608" s="949"/>
      <c r="C2608" s="139">
        <v>79951110</v>
      </c>
      <c r="D2608" s="140" t="s">
        <v>624</v>
      </c>
      <c r="E2608" s="15" t="s">
        <v>14</v>
      </c>
      <c r="F2608" s="15" t="s">
        <v>121</v>
      </c>
      <c r="G2608" s="16">
        <v>300000</v>
      </c>
      <c r="H2608" s="16">
        <v>300000</v>
      </c>
      <c r="I2608" s="16">
        <v>1</v>
      </c>
    </row>
    <row r="2609" spans="1:9" ht="45" x14ac:dyDescent="0.25">
      <c r="A2609" s="1148"/>
      <c r="B2609" s="949"/>
      <c r="C2609" s="139">
        <v>79951110</v>
      </c>
      <c r="D2609" s="140" t="s">
        <v>625</v>
      </c>
      <c r="E2609" s="15" t="s">
        <v>14</v>
      </c>
      <c r="F2609" s="15" t="s">
        <v>121</v>
      </c>
      <c r="G2609" s="16">
        <v>800000</v>
      </c>
      <c r="H2609" s="16">
        <v>800000</v>
      </c>
      <c r="I2609" s="16">
        <v>1</v>
      </c>
    </row>
    <row r="2610" spans="1:9" ht="45" x14ac:dyDescent="0.25">
      <c r="A2610" s="1148"/>
      <c r="B2610" s="949"/>
      <c r="C2610" s="139">
        <v>79951110</v>
      </c>
      <c r="D2610" s="140" t="s">
        <v>626</v>
      </c>
      <c r="E2610" s="15" t="s">
        <v>14</v>
      </c>
      <c r="F2610" s="15" t="s">
        <v>121</v>
      </c>
      <c r="G2610" s="16">
        <v>800000</v>
      </c>
      <c r="H2610" s="16">
        <v>800000</v>
      </c>
      <c r="I2610" s="16">
        <v>1</v>
      </c>
    </row>
    <row r="2611" spans="1:9" ht="60" x14ac:dyDescent="0.25">
      <c r="A2611" s="1148"/>
      <c r="B2611" s="949"/>
      <c r="C2611" s="139">
        <v>79951110</v>
      </c>
      <c r="D2611" s="140" t="s">
        <v>627</v>
      </c>
      <c r="E2611" s="15" t="s">
        <v>14</v>
      </c>
      <c r="F2611" s="15" t="s">
        <v>121</v>
      </c>
      <c r="G2611" s="16">
        <v>200000</v>
      </c>
      <c r="H2611" s="16">
        <v>200000</v>
      </c>
      <c r="I2611" s="16">
        <v>1</v>
      </c>
    </row>
    <row r="2612" spans="1:9" ht="30" x14ac:dyDescent="0.25">
      <c r="A2612" s="1148"/>
      <c r="B2612" s="949"/>
      <c r="C2612" s="23" t="s">
        <v>5672</v>
      </c>
      <c r="D2612" s="23" t="s">
        <v>5455</v>
      </c>
      <c r="E2612" s="326" t="s">
        <v>120</v>
      </c>
      <c r="F2612" s="326" t="s">
        <v>121</v>
      </c>
      <c r="G2612" s="53">
        <v>800000</v>
      </c>
      <c r="H2612" s="53">
        <v>800000</v>
      </c>
      <c r="I2612" s="53">
        <v>1</v>
      </c>
    </row>
    <row r="2613" spans="1:9" ht="45" x14ac:dyDescent="0.25">
      <c r="A2613" s="1148"/>
      <c r="B2613" s="949"/>
      <c r="C2613" s="139">
        <v>79951110</v>
      </c>
      <c r="D2613" s="140" t="s">
        <v>628</v>
      </c>
      <c r="E2613" s="15" t="s">
        <v>14</v>
      </c>
      <c r="F2613" s="15" t="s">
        <v>121</v>
      </c>
      <c r="G2613" s="16">
        <v>2000000</v>
      </c>
      <c r="H2613" s="16">
        <v>2000000</v>
      </c>
      <c r="I2613" s="16">
        <v>1</v>
      </c>
    </row>
    <row r="2614" spans="1:9" ht="45" x14ac:dyDescent="0.25">
      <c r="A2614" s="1148"/>
      <c r="B2614" s="949"/>
      <c r="C2614" s="139">
        <v>79951110</v>
      </c>
      <c r="D2614" s="140" t="s">
        <v>629</v>
      </c>
      <c r="E2614" s="15" t="s">
        <v>14</v>
      </c>
      <c r="F2614" s="15" t="s">
        <v>121</v>
      </c>
      <c r="G2614" s="16">
        <v>650000</v>
      </c>
      <c r="H2614" s="16">
        <v>650000</v>
      </c>
      <c r="I2614" s="16">
        <v>1</v>
      </c>
    </row>
    <row r="2615" spans="1:9" ht="45" x14ac:dyDescent="0.25">
      <c r="A2615" s="1148"/>
      <c r="B2615" s="949"/>
      <c r="C2615" s="139">
        <v>79951110</v>
      </c>
      <c r="D2615" s="140" t="s">
        <v>630</v>
      </c>
      <c r="E2615" s="15" t="s">
        <v>14</v>
      </c>
      <c r="F2615" s="15" t="s">
        <v>121</v>
      </c>
      <c r="G2615" s="16">
        <v>3500000</v>
      </c>
      <c r="H2615" s="16">
        <v>3500000</v>
      </c>
      <c r="I2615" s="16">
        <v>1</v>
      </c>
    </row>
    <row r="2616" spans="1:9" ht="45" x14ac:dyDescent="0.25">
      <c r="A2616" s="1148"/>
      <c r="B2616" s="949"/>
      <c r="C2616" s="139">
        <v>79951110</v>
      </c>
      <c r="D2616" s="140" t="s">
        <v>631</v>
      </c>
      <c r="E2616" s="15" t="s">
        <v>14</v>
      </c>
      <c r="F2616" s="15" t="s">
        <v>121</v>
      </c>
      <c r="G2616" s="16">
        <v>2500000</v>
      </c>
      <c r="H2616" s="16">
        <v>2500000</v>
      </c>
      <c r="I2616" s="16">
        <v>1</v>
      </c>
    </row>
    <row r="2617" spans="1:9" ht="45" x14ac:dyDescent="0.25">
      <c r="A2617" s="1148"/>
      <c r="B2617" s="949"/>
      <c r="C2617" s="139">
        <v>79951110</v>
      </c>
      <c r="D2617" s="140" t="s">
        <v>632</v>
      </c>
      <c r="E2617" s="15" t="s">
        <v>14</v>
      </c>
      <c r="F2617" s="15" t="s">
        <v>121</v>
      </c>
      <c r="G2617" s="16">
        <v>13650000</v>
      </c>
      <c r="H2617" s="16">
        <v>13650000</v>
      </c>
      <c r="I2617" s="16">
        <v>1</v>
      </c>
    </row>
    <row r="2618" spans="1:9" ht="30" x14ac:dyDescent="0.25">
      <c r="A2618" s="1148"/>
      <c r="B2618" s="949"/>
      <c r="C2618" s="234" t="s">
        <v>5507</v>
      </c>
      <c r="D2618" s="198" t="s">
        <v>5455</v>
      </c>
      <c r="E2618" s="225" t="s">
        <v>14</v>
      </c>
      <c r="F2618" s="225" t="s">
        <v>121</v>
      </c>
      <c r="G2618" s="235">
        <v>800000</v>
      </c>
      <c r="H2618" s="235">
        <v>800000</v>
      </c>
      <c r="I2618" s="53">
        <v>1</v>
      </c>
    </row>
    <row r="2619" spans="1:9" ht="30" x14ac:dyDescent="0.25">
      <c r="A2619" s="1148"/>
      <c r="B2619" s="949"/>
      <c r="C2619" s="234" t="s">
        <v>5508</v>
      </c>
      <c r="D2619" s="198" t="s">
        <v>5455</v>
      </c>
      <c r="E2619" s="225" t="s">
        <v>14</v>
      </c>
      <c r="F2619" s="225" t="s">
        <v>121</v>
      </c>
      <c r="G2619" s="235">
        <v>200000</v>
      </c>
      <c r="H2619" s="235">
        <v>200000</v>
      </c>
      <c r="I2619" s="53">
        <v>1</v>
      </c>
    </row>
    <row r="2620" spans="1:9" ht="30" x14ac:dyDescent="0.25">
      <c r="A2620" s="1148"/>
      <c r="B2620" s="949"/>
      <c r="C2620" s="234" t="s">
        <v>5509</v>
      </c>
      <c r="D2620" s="198" t="s">
        <v>5455</v>
      </c>
      <c r="E2620" s="225" t="s">
        <v>14</v>
      </c>
      <c r="F2620" s="225" t="s">
        <v>121</v>
      </c>
      <c r="G2620" s="235">
        <v>800000</v>
      </c>
      <c r="H2620" s="235">
        <v>800000</v>
      </c>
      <c r="I2620" s="53">
        <v>1</v>
      </c>
    </row>
    <row r="2621" spans="1:9" ht="36" customHeight="1" x14ac:dyDescent="0.25">
      <c r="A2621" s="1148"/>
      <c r="B2621" s="950"/>
      <c r="C2621" s="234" t="s">
        <v>5510</v>
      </c>
      <c r="D2621" s="198" t="s">
        <v>5455</v>
      </c>
      <c r="E2621" s="225" t="s">
        <v>14</v>
      </c>
      <c r="F2621" s="225" t="s">
        <v>121</v>
      </c>
      <c r="G2621" s="235">
        <v>650000</v>
      </c>
      <c r="H2621" s="235">
        <v>650000</v>
      </c>
      <c r="I2621" s="53">
        <v>1</v>
      </c>
    </row>
    <row r="2622" spans="1:9" x14ac:dyDescent="0.25">
      <c r="A2622" s="1148"/>
      <c r="B2622" s="915" t="s">
        <v>295</v>
      </c>
      <c r="C2622" s="915"/>
      <c r="D2622" s="915"/>
      <c r="E2622" s="915"/>
      <c r="F2622" s="915"/>
      <c r="G2622" s="915"/>
      <c r="H2622" s="2">
        <v>4000000</v>
      </c>
      <c r="I2622" s="2"/>
    </row>
    <row r="2623" spans="1:9" x14ac:dyDescent="0.25">
      <c r="A2623" s="1148"/>
      <c r="B2623" s="911" t="s">
        <v>11</v>
      </c>
      <c r="C2623" s="911"/>
      <c r="D2623" s="911"/>
      <c r="E2623" s="911"/>
      <c r="F2623" s="911"/>
      <c r="G2623" s="911"/>
      <c r="H2623" s="2"/>
      <c r="I2623" s="2"/>
    </row>
    <row r="2624" spans="1:9" x14ac:dyDescent="0.25">
      <c r="A2624" s="1148"/>
      <c r="B2624" s="835" t="s">
        <v>5705</v>
      </c>
      <c r="C2624" s="835" t="s">
        <v>7810</v>
      </c>
      <c r="D2624" s="835" t="s">
        <v>4059</v>
      </c>
      <c r="E2624" s="198" t="s">
        <v>14</v>
      </c>
      <c r="F2624" s="198" t="s">
        <v>15</v>
      </c>
      <c r="G2624" s="854">
        <v>450000</v>
      </c>
      <c r="H2624" s="837">
        <v>1800</v>
      </c>
      <c r="I2624" s="854">
        <v>4</v>
      </c>
    </row>
    <row r="2625" spans="1:9" x14ac:dyDescent="0.25">
      <c r="A2625" s="1148"/>
      <c r="B2625" s="835" t="s">
        <v>5705</v>
      </c>
      <c r="C2625" s="835" t="s">
        <v>7811</v>
      </c>
      <c r="D2625" s="835" t="s">
        <v>4061</v>
      </c>
      <c r="E2625" s="198" t="s">
        <v>14</v>
      </c>
      <c r="F2625" s="198" t="s">
        <v>15</v>
      </c>
      <c r="G2625" s="854">
        <v>200000</v>
      </c>
      <c r="H2625" s="837">
        <v>200</v>
      </c>
      <c r="I2625" s="854">
        <v>1</v>
      </c>
    </row>
    <row r="2626" spans="1:9" x14ac:dyDescent="0.25">
      <c r="A2626" s="1148"/>
      <c r="B2626" s="835" t="s">
        <v>5705</v>
      </c>
      <c r="C2626" s="835" t="s">
        <v>7812</v>
      </c>
      <c r="D2626" s="835" t="s">
        <v>4061</v>
      </c>
      <c r="E2626" s="198" t="s">
        <v>14</v>
      </c>
      <c r="F2626" s="198" t="s">
        <v>15</v>
      </c>
      <c r="G2626" s="854">
        <v>300000</v>
      </c>
      <c r="H2626" s="837">
        <v>900</v>
      </c>
      <c r="I2626" s="854">
        <v>3</v>
      </c>
    </row>
    <row r="2627" spans="1:9" x14ac:dyDescent="0.25">
      <c r="A2627" s="1148"/>
      <c r="B2627" s="835" t="s">
        <v>5705</v>
      </c>
      <c r="C2627" s="835" t="s">
        <v>7813</v>
      </c>
      <c r="D2627" s="835" t="s">
        <v>5748</v>
      </c>
      <c r="E2627" s="198" t="s">
        <v>14</v>
      </c>
      <c r="F2627" s="198" t="s">
        <v>15</v>
      </c>
      <c r="G2627" s="854">
        <v>260000</v>
      </c>
      <c r="H2627" s="837">
        <v>260</v>
      </c>
      <c r="I2627" s="854">
        <v>1</v>
      </c>
    </row>
    <row r="2628" spans="1:9" x14ac:dyDescent="0.25">
      <c r="A2628" s="1148"/>
      <c r="B2628" s="835" t="s">
        <v>5705</v>
      </c>
      <c r="C2628" s="835" t="s">
        <v>7814</v>
      </c>
      <c r="D2628" s="835" t="s">
        <v>4065</v>
      </c>
      <c r="E2628" s="198" t="s">
        <v>14</v>
      </c>
      <c r="F2628" s="198" t="s">
        <v>15</v>
      </c>
      <c r="G2628" s="854">
        <v>280000</v>
      </c>
      <c r="H2628" s="837">
        <v>840</v>
      </c>
      <c r="I2628" s="854">
        <v>3</v>
      </c>
    </row>
    <row r="2629" spans="1:9" x14ac:dyDescent="0.25">
      <c r="A2629" s="1148"/>
      <c r="B2629" s="911" t="s">
        <v>118</v>
      </c>
      <c r="C2629" s="911"/>
      <c r="D2629" s="911"/>
      <c r="E2629" s="911"/>
      <c r="F2629" s="911"/>
      <c r="G2629" s="911"/>
      <c r="H2629" s="72">
        <v>4000000</v>
      </c>
      <c r="I2629" s="72"/>
    </row>
    <row r="2630" spans="1:9" ht="30" x14ac:dyDescent="0.25">
      <c r="A2630" s="1148"/>
      <c r="B2630" s="12">
        <v>4861</v>
      </c>
      <c r="C2630" s="139">
        <v>79951100</v>
      </c>
      <c r="D2630" s="140" t="s">
        <v>633</v>
      </c>
      <c r="E2630" s="15" t="s">
        <v>14</v>
      </c>
      <c r="F2630" s="15" t="s">
        <v>121</v>
      </c>
      <c r="G2630" s="16">
        <v>4000000</v>
      </c>
      <c r="H2630" s="16">
        <v>4000000</v>
      </c>
      <c r="I2630" s="16">
        <v>1</v>
      </c>
    </row>
    <row r="2631" spans="1:9" ht="38.25" customHeight="1" x14ac:dyDescent="0.25">
      <c r="A2631" s="1148"/>
      <c r="B2631" s="915" t="s">
        <v>296</v>
      </c>
      <c r="C2631" s="915"/>
      <c r="D2631" s="915"/>
      <c r="E2631" s="915"/>
      <c r="F2631" s="915"/>
      <c r="G2631" s="915"/>
      <c r="H2631" s="2">
        <v>10500000</v>
      </c>
      <c r="I2631" s="2"/>
    </row>
    <row r="2632" spans="1:9" x14ac:dyDescent="0.25">
      <c r="A2632" s="1148"/>
      <c r="B2632" s="911" t="s">
        <v>11</v>
      </c>
      <c r="C2632" s="911"/>
      <c r="D2632" s="911"/>
      <c r="E2632" s="911"/>
      <c r="F2632" s="911"/>
      <c r="G2632" s="911"/>
      <c r="H2632" s="72">
        <v>2500000</v>
      </c>
      <c r="I2632" s="72"/>
    </row>
    <row r="2633" spans="1:9" x14ac:dyDescent="0.25">
      <c r="A2633" s="1148"/>
      <c r="B2633" s="908">
        <v>4261</v>
      </c>
      <c r="C2633" s="198" t="s">
        <v>5709</v>
      </c>
      <c r="D2633" s="198" t="s">
        <v>5615</v>
      </c>
      <c r="E2633" s="198" t="s">
        <v>14</v>
      </c>
      <c r="F2633" s="198" t="s">
        <v>15</v>
      </c>
      <c r="G2633" s="198">
        <v>5118</v>
      </c>
      <c r="H2633" s="198">
        <v>107.47799999999999</v>
      </c>
      <c r="I2633" s="198">
        <v>21</v>
      </c>
    </row>
    <row r="2634" spans="1:9" x14ac:dyDescent="0.25">
      <c r="A2634" s="1148"/>
      <c r="B2634" s="909"/>
      <c r="C2634" s="198" t="s">
        <v>5710</v>
      </c>
      <c r="D2634" s="198" t="s">
        <v>5615</v>
      </c>
      <c r="E2634" s="198" t="s">
        <v>14</v>
      </c>
      <c r="F2634" s="198" t="s">
        <v>15</v>
      </c>
      <c r="G2634" s="198">
        <v>12778</v>
      </c>
      <c r="H2634" s="198">
        <v>293.89400000000001</v>
      </c>
      <c r="I2634" s="198">
        <v>23</v>
      </c>
    </row>
    <row r="2635" spans="1:9" x14ac:dyDescent="0.25">
      <c r="A2635" s="1148"/>
      <c r="B2635" s="909"/>
      <c r="C2635" s="198" t="s">
        <v>5711</v>
      </c>
      <c r="D2635" s="198" t="s">
        <v>5615</v>
      </c>
      <c r="E2635" s="198" t="s">
        <v>14</v>
      </c>
      <c r="F2635" s="198" t="s">
        <v>15</v>
      </c>
      <c r="G2635" s="198">
        <v>13617</v>
      </c>
      <c r="H2635" s="198">
        <v>217.87200000000001</v>
      </c>
      <c r="I2635" s="198">
        <v>16</v>
      </c>
    </row>
    <row r="2636" spans="1:9" x14ac:dyDescent="0.25">
      <c r="A2636" s="1148"/>
      <c r="B2636" s="909"/>
      <c r="C2636" s="198" t="s">
        <v>5712</v>
      </c>
      <c r="D2636" s="198" t="s">
        <v>5615</v>
      </c>
      <c r="E2636" s="198" t="s">
        <v>14</v>
      </c>
      <c r="F2636" s="198" t="s">
        <v>15</v>
      </c>
      <c r="G2636" s="198">
        <v>13452</v>
      </c>
      <c r="H2636" s="198">
        <v>443.916</v>
      </c>
      <c r="I2636" s="198">
        <v>33</v>
      </c>
    </row>
    <row r="2637" spans="1:9" x14ac:dyDescent="0.25">
      <c r="A2637" s="1148"/>
      <c r="B2637" s="909"/>
      <c r="C2637" s="198" t="s">
        <v>5713</v>
      </c>
      <c r="D2637" s="198" t="s">
        <v>5615</v>
      </c>
      <c r="E2637" s="198" t="s">
        <v>14</v>
      </c>
      <c r="F2637" s="198" t="s">
        <v>15</v>
      </c>
      <c r="G2637" s="198">
        <v>16904</v>
      </c>
      <c r="H2637" s="198">
        <v>1436.84</v>
      </c>
      <c r="I2637" s="198">
        <v>85</v>
      </c>
    </row>
    <row r="2638" spans="1:9" x14ac:dyDescent="0.25">
      <c r="A2638" s="1148"/>
      <c r="B2638" s="910"/>
      <c r="C2638" s="198">
        <v>30192700</v>
      </c>
      <c r="D2638" s="337" t="s">
        <v>634</v>
      </c>
      <c r="E2638" s="198" t="s">
        <v>14</v>
      </c>
      <c r="F2638" s="198" t="s">
        <v>121</v>
      </c>
      <c r="G2638" s="198">
        <v>2500000</v>
      </c>
      <c r="H2638" s="198">
        <v>2500000</v>
      </c>
      <c r="I2638" s="198" t="s">
        <v>5301</v>
      </c>
    </row>
    <row r="2639" spans="1:9" x14ac:dyDescent="0.25">
      <c r="A2639" s="1148"/>
      <c r="B2639" s="911" t="s">
        <v>154</v>
      </c>
      <c r="C2639" s="911"/>
      <c r="D2639" s="911"/>
      <c r="E2639" s="911"/>
      <c r="F2639" s="911"/>
      <c r="G2639" s="911"/>
      <c r="H2639" s="72">
        <v>2000000</v>
      </c>
      <c r="I2639" s="72"/>
    </row>
    <row r="2640" spans="1:9" ht="30" x14ac:dyDescent="0.25">
      <c r="A2640" s="1148"/>
      <c r="B2640" s="948">
        <v>4251</v>
      </c>
      <c r="C2640" s="139">
        <v>45211100</v>
      </c>
      <c r="D2640" s="140" t="s">
        <v>635</v>
      </c>
      <c r="E2640" s="15" t="s">
        <v>126</v>
      </c>
      <c r="F2640" s="15" t="s">
        <v>121</v>
      </c>
      <c r="G2640" s="16">
        <v>2000000</v>
      </c>
      <c r="H2640" s="16">
        <v>2000000</v>
      </c>
      <c r="I2640" s="16">
        <v>1</v>
      </c>
    </row>
    <row r="2641" spans="1:9" ht="30" x14ac:dyDescent="0.25">
      <c r="A2641" s="1148"/>
      <c r="B2641" s="949"/>
      <c r="C2641" s="198" t="s">
        <v>5511</v>
      </c>
      <c r="D2641" s="198" t="s">
        <v>4070</v>
      </c>
      <c r="E2641" s="236" t="s">
        <v>126</v>
      </c>
      <c r="F2641" s="236" t="s">
        <v>121</v>
      </c>
      <c r="G2641" s="237">
        <v>1960000</v>
      </c>
      <c r="H2641" s="237">
        <v>1960000</v>
      </c>
      <c r="I2641" s="238">
        <v>1</v>
      </c>
    </row>
    <row r="2642" spans="1:9" ht="30" x14ac:dyDescent="0.25">
      <c r="A2642" s="1148"/>
      <c r="B2642" s="950"/>
      <c r="C2642" s="198" t="s">
        <v>5512</v>
      </c>
      <c r="D2642" s="198" t="s">
        <v>4070</v>
      </c>
      <c r="E2642" s="236" t="s">
        <v>126</v>
      </c>
      <c r="F2642" s="236" t="s">
        <v>121</v>
      </c>
      <c r="G2642" s="237">
        <v>2940000</v>
      </c>
      <c r="H2642" s="237">
        <v>2940000</v>
      </c>
      <c r="I2642" s="238">
        <v>1</v>
      </c>
    </row>
    <row r="2643" spans="1:9" x14ac:dyDescent="0.25">
      <c r="A2643" s="1148"/>
      <c r="B2643" s="911" t="s">
        <v>118</v>
      </c>
      <c r="C2643" s="911"/>
      <c r="D2643" s="911"/>
      <c r="E2643" s="911"/>
      <c r="F2643" s="911"/>
      <c r="G2643" s="911"/>
      <c r="H2643" s="72">
        <v>6000000</v>
      </c>
      <c r="I2643" s="72"/>
    </row>
    <row r="2644" spans="1:9" ht="30" x14ac:dyDescent="0.25">
      <c r="A2644" s="1148"/>
      <c r="B2644" s="12">
        <v>4239</v>
      </c>
      <c r="C2644" s="139">
        <v>79951100</v>
      </c>
      <c r="D2644" s="140" t="s">
        <v>633</v>
      </c>
      <c r="E2644" s="15" t="s">
        <v>14</v>
      </c>
      <c r="F2644" s="15" t="s">
        <v>121</v>
      </c>
      <c r="G2644" s="16">
        <v>3000000</v>
      </c>
      <c r="H2644" s="16">
        <v>3000000</v>
      </c>
      <c r="I2644" s="16">
        <v>1</v>
      </c>
    </row>
    <row r="2645" spans="1:9" ht="30" x14ac:dyDescent="0.25">
      <c r="A2645" s="1148"/>
      <c r="B2645" s="1171">
        <v>4251</v>
      </c>
      <c r="C2645" s="198" t="s">
        <v>5824</v>
      </c>
      <c r="D2645" s="198" t="s">
        <v>5270</v>
      </c>
      <c r="E2645" s="198" t="s">
        <v>5823</v>
      </c>
      <c r="F2645" s="198" t="s">
        <v>121</v>
      </c>
      <c r="G2645" s="349">
        <v>60000</v>
      </c>
      <c r="H2645" s="349">
        <v>60000</v>
      </c>
      <c r="I2645" s="16">
        <v>1</v>
      </c>
    </row>
    <row r="2646" spans="1:9" ht="30" x14ac:dyDescent="0.25">
      <c r="A2646" s="1148"/>
      <c r="B2646" s="1172"/>
      <c r="C2646" s="198" t="s">
        <v>5822</v>
      </c>
      <c r="D2646" s="198" t="s">
        <v>5270</v>
      </c>
      <c r="E2646" s="198" t="s">
        <v>5823</v>
      </c>
      <c r="F2646" s="198" t="s">
        <v>121</v>
      </c>
      <c r="G2646" s="349">
        <v>40000</v>
      </c>
      <c r="H2646" s="349">
        <v>40000</v>
      </c>
      <c r="I2646" s="198">
        <v>1</v>
      </c>
    </row>
    <row r="2647" spans="1:9" ht="30" x14ac:dyDescent="0.25">
      <c r="A2647" s="1148"/>
      <c r="B2647" s="643">
        <v>4251</v>
      </c>
      <c r="C2647" s="198" t="s">
        <v>7188</v>
      </c>
      <c r="D2647" s="198" t="s">
        <v>5270</v>
      </c>
      <c r="E2647" s="198" t="s">
        <v>3127</v>
      </c>
      <c r="F2647" s="198" t="s">
        <v>121</v>
      </c>
      <c r="G2647" s="636">
        <v>40000</v>
      </c>
      <c r="H2647" s="636">
        <v>40000</v>
      </c>
      <c r="I2647" s="198">
        <v>1</v>
      </c>
    </row>
    <row r="2648" spans="1:9" ht="30" x14ac:dyDescent="0.25">
      <c r="A2648" s="1148"/>
      <c r="B2648" s="12">
        <v>4861</v>
      </c>
      <c r="C2648" s="139">
        <v>79951100</v>
      </c>
      <c r="D2648" s="140" t="s">
        <v>633</v>
      </c>
      <c r="E2648" s="15" t="s">
        <v>14</v>
      </c>
      <c r="F2648" s="15" t="s">
        <v>121</v>
      </c>
      <c r="G2648" s="16">
        <v>3000000</v>
      </c>
      <c r="H2648" s="16">
        <v>3000000</v>
      </c>
      <c r="I2648" s="16">
        <v>1</v>
      </c>
    </row>
    <row r="2649" spans="1:9" x14ac:dyDescent="0.25">
      <c r="A2649" s="1148"/>
      <c r="B2649" s="972" t="s">
        <v>297</v>
      </c>
      <c r="C2649" s="972"/>
      <c r="D2649" s="972"/>
      <c r="E2649" s="972"/>
      <c r="F2649" s="972"/>
      <c r="G2649" s="972"/>
      <c r="H2649" s="2">
        <v>10683500</v>
      </c>
      <c r="I2649" s="2"/>
    </row>
    <row r="2650" spans="1:9" x14ac:dyDescent="0.25">
      <c r="A2650" s="1148"/>
      <c r="B2650" s="911" t="s">
        <v>11</v>
      </c>
      <c r="C2650" s="911"/>
      <c r="D2650" s="911"/>
      <c r="E2650" s="911"/>
      <c r="F2650" s="911"/>
      <c r="G2650" s="911"/>
      <c r="H2650" s="72">
        <v>5000000</v>
      </c>
      <c r="I2650" s="72"/>
    </row>
    <row r="2651" spans="1:9" x14ac:dyDescent="0.25">
      <c r="A2651" s="1148"/>
      <c r="B2651" s="908">
        <v>4267</v>
      </c>
      <c r="C2651" s="198" t="s">
        <v>5718</v>
      </c>
      <c r="D2651" s="198" t="s">
        <v>4068</v>
      </c>
      <c r="E2651" s="198" t="s">
        <v>126</v>
      </c>
      <c r="F2651" s="198" t="s">
        <v>15</v>
      </c>
      <c r="G2651" s="326">
        <v>7100</v>
      </c>
      <c r="H2651" s="326">
        <v>1420000</v>
      </c>
      <c r="I2651" s="326">
        <v>200</v>
      </c>
    </row>
    <row r="2652" spans="1:9" x14ac:dyDescent="0.25">
      <c r="A2652" s="1148"/>
      <c r="B2652" s="909"/>
      <c r="C2652" s="198" t="s">
        <v>5719</v>
      </c>
      <c r="D2652" s="198" t="s">
        <v>3786</v>
      </c>
      <c r="E2652" s="198" t="s">
        <v>126</v>
      </c>
      <c r="F2652" s="198" t="s">
        <v>121</v>
      </c>
      <c r="G2652" s="326">
        <v>580000</v>
      </c>
      <c r="H2652" s="326">
        <v>580000</v>
      </c>
      <c r="I2652" s="326">
        <v>1</v>
      </c>
    </row>
    <row r="2653" spans="1:9" x14ac:dyDescent="0.25">
      <c r="A2653" s="1148"/>
      <c r="B2653" s="910"/>
      <c r="C2653" s="139">
        <v>15894200</v>
      </c>
      <c r="D2653" s="140" t="s">
        <v>636</v>
      </c>
      <c r="E2653" s="15" t="s">
        <v>14</v>
      </c>
      <c r="F2653" s="15" t="s">
        <v>121</v>
      </c>
      <c r="G2653" s="16">
        <v>2000000</v>
      </c>
      <c r="H2653" s="16">
        <v>2000000</v>
      </c>
      <c r="I2653" s="16">
        <v>1</v>
      </c>
    </row>
    <row r="2654" spans="1:9" ht="30" x14ac:dyDescent="0.25">
      <c r="A2654" s="1148"/>
      <c r="B2654" s="948">
        <v>4269</v>
      </c>
      <c r="C2654" s="198" t="s">
        <v>5720</v>
      </c>
      <c r="D2654" s="198" t="s">
        <v>5462</v>
      </c>
      <c r="E2654" s="198" t="s">
        <v>14</v>
      </c>
      <c r="F2654" s="198" t="s">
        <v>15</v>
      </c>
      <c r="G2654" s="326">
        <v>8100</v>
      </c>
      <c r="H2654" s="336">
        <v>729</v>
      </c>
      <c r="I2654" s="326">
        <v>90</v>
      </c>
    </row>
    <row r="2655" spans="1:9" ht="30" x14ac:dyDescent="0.25">
      <c r="A2655" s="1148"/>
      <c r="B2655" s="949"/>
      <c r="C2655" s="198" t="s">
        <v>5721</v>
      </c>
      <c r="D2655" s="198" t="s">
        <v>5462</v>
      </c>
      <c r="E2655" s="198" t="s">
        <v>14</v>
      </c>
      <c r="F2655" s="198" t="s">
        <v>15</v>
      </c>
      <c r="G2655" s="326">
        <v>5300</v>
      </c>
      <c r="H2655" s="336">
        <v>530</v>
      </c>
      <c r="I2655" s="326">
        <v>100</v>
      </c>
    </row>
    <row r="2656" spans="1:9" ht="30" x14ac:dyDescent="0.25">
      <c r="A2656" s="1148"/>
      <c r="B2656" s="949"/>
      <c r="C2656" s="198" t="s">
        <v>5722</v>
      </c>
      <c r="D2656" s="198" t="s">
        <v>5462</v>
      </c>
      <c r="E2656" s="198" t="s">
        <v>14</v>
      </c>
      <c r="F2656" s="198" t="s">
        <v>15</v>
      </c>
      <c r="G2656" s="326">
        <v>3820</v>
      </c>
      <c r="H2656" s="336">
        <v>382</v>
      </c>
      <c r="I2656" s="326">
        <v>100</v>
      </c>
    </row>
    <row r="2657" spans="1:9" ht="30" x14ac:dyDescent="0.25">
      <c r="A2657" s="1148"/>
      <c r="B2657" s="949"/>
      <c r="C2657" s="198" t="s">
        <v>5723</v>
      </c>
      <c r="D2657" s="198" t="s">
        <v>5462</v>
      </c>
      <c r="E2657" s="198" t="s">
        <v>14</v>
      </c>
      <c r="F2657" s="198" t="s">
        <v>15</v>
      </c>
      <c r="G2657" s="326">
        <v>10100</v>
      </c>
      <c r="H2657" s="336">
        <v>909</v>
      </c>
      <c r="I2657" s="326">
        <v>90</v>
      </c>
    </row>
    <row r="2658" spans="1:9" x14ac:dyDescent="0.25">
      <c r="A2658" s="1148"/>
      <c r="B2658" s="949"/>
      <c r="C2658" s="198" t="s">
        <v>5724</v>
      </c>
      <c r="D2658" s="198" t="s">
        <v>5725</v>
      </c>
      <c r="E2658" s="198" t="s">
        <v>14</v>
      </c>
      <c r="F2658" s="198" t="s">
        <v>15</v>
      </c>
      <c r="G2658" s="326">
        <v>15000</v>
      </c>
      <c r="H2658" s="336">
        <v>450</v>
      </c>
      <c r="I2658" s="326">
        <v>30</v>
      </c>
    </row>
    <row r="2659" spans="1:9" x14ac:dyDescent="0.25">
      <c r="A2659" s="1148"/>
      <c r="B2659" s="950"/>
      <c r="C2659" s="139">
        <v>39511120</v>
      </c>
      <c r="D2659" s="140" t="s">
        <v>637</v>
      </c>
      <c r="E2659" s="15" t="s">
        <v>14</v>
      </c>
      <c r="F2659" s="15" t="s">
        <v>121</v>
      </c>
      <c r="G2659" s="16">
        <v>3000000</v>
      </c>
      <c r="H2659" s="16">
        <v>3000000</v>
      </c>
      <c r="I2659" s="16">
        <v>1</v>
      </c>
    </row>
    <row r="2660" spans="1:9" x14ac:dyDescent="0.25">
      <c r="A2660" s="1148"/>
      <c r="B2660" s="911" t="s">
        <v>154</v>
      </c>
      <c r="C2660" s="911"/>
      <c r="D2660" s="911"/>
      <c r="E2660" s="911"/>
      <c r="F2660" s="911"/>
      <c r="G2660" s="911"/>
      <c r="H2660" s="72">
        <v>3000000</v>
      </c>
      <c r="I2660" s="72"/>
    </row>
    <row r="2661" spans="1:9" ht="30" x14ac:dyDescent="0.25">
      <c r="A2661" s="1148"/>
      <c r="B2661" s="12">
        <v>4251</v>
      </c>
      <c r="C2661" s="139">
        <v>45211100</v>
      </c>
      <c r="D2661" s="140" t="s">
        <v>635</v>
      </c>
      <c r="E2661" s="15" t="s">
        <v>126</v>
      </c>
      <c r="F2661" s="15" t="s">
        <v>121</v>
      </c>
      <c r="G2661" s="16">
        <v>3000000</v>
      </c>
      <c r="H2661" s="16">
        <v>3000000</v>
      </c>
      <c r="I2661" s="16">
        <v>1</v>
      </c>
    </row>
    <row r="2662" spans="1:9" x14ac:dyDescent="0.25">
      <c r="A2662" s="1148"/>
      <c r="B2662" s="911" t="s">
        <v>118</v>
      </c>
      <c r="C2662" s="911"/>
      <c r="D2662" s="911"/>
      <c r="E2662" s="911"/>
      <c r="F2662" s="911"/>
      <c r="G2662" s="911"/>
      <c r="H2662" s="72">
        <v>2683500</v>
      </c>
      <c r="I2662" s="72"/>
    </row>
    <row r="2663" spans="1:9" x14ac:dyDescent="0.25">
      <c r="A2663" s="1148"/>
      <c r="B2663" s="12">
        <v>4239</v>
      </c>
      <c r="C2663" s="141" t="s">
        <v>638</v>
      </c>
      <c r="D2663" s="142" t="s">
        <v>294</v>
      </c>
      <c r="E2663" s="12" t="s">
        <v>120</v>
      </c>
      <c r="F2663" s="12" t="s">
        <v>121</v>
      </c>
      <c r="G2663" s="14">
        <v>1183500</v>
      </c>
      <c r="H2663" s="14">
        <v>1183500</v>
      </c>
      <c r="I2663" s="14">
        <v>1</v>
      </c>
    </row>
    <row r="2664" spans="1:9" x14ac:dyDescent="0.25">
      <c r="A2664" s="1148"/>
      <c r="B2664" s="12">
        <v>4728</v>
      </c>
      <c r="C2664" s="139">
        <v>75310000</v>
      </c>
      <c r="D2664" s="140" t="s">
        <v>639</v>
      </c>
      <c r="E2664" s="15" t="s">
        <v>126</v>
      </c>
      <c r="F2664" s="15" t="s">
        <v>121</v>
      </c>
      <c r="G2664" s="16">
        <v>1500000</v>
      </c>
      <c r="H2664" s="16">
        <v>1500000</v>
      </c>
      <c r="I2664" s="16">
        <v>1</v>
      </c>
    </row>
    <row r="2665" spans="1:9" x14ac:dyDescent="0.25">
      <c r="A2665" s="1148"/>
      <c r="B2665" s="915" t="s">
        <v>299</v>
      </c>
      <c r="C2665" s="915"/>
      <c r="D2665" s="915"/>
      <c r="E2665" s="915"/>
      <c r="F2665" s="915"/>
      <c r="G2665" s="915"/>
      <c r="H2665" s="2">
        <v>49932000</v>
      </c>
      <c r="I2665" s="2"/>
    </row>
    <row r="2666" spans="1:9" x14ac:dyDescent="0.25">
      <c r="A2666" s="1148"/>
      <c r="B2666" s="911" t="s">
        <v>118</v>
      </c>
      <c r="C2666" s="911"/>
      <c r="D2666" s="911"/>
      <c r="E2666" s="911"/>
      <c r="F2666" s="911"/>
      <c r="G2666" s="911"/>
      <c r="H2666" s="72">
        <v>49932000</v>
      </c>
      <c r="I2666" s="72"/>
    </row>
    <row r="2667" spans="1:9" ht="30" x14ac:dyDescent="0.25">
      <c r="A2667" s="1148"/>
      <c r="B2667" s="12">
        <v>4215</v>
      </c>
      <c r="C2667" s="139">
        <v>66511120</v>
      </c>
      <c r="D2667" s="140" t="s">
        <v>300</v>
      </c>
      <c r="E2667" s="15" t="s">
        <v>149</v>
      </c>
      <c r="F2667" s="15" t="s">
        <v>121</v>
      </c>
      <c r="G2667" s="16">
        <v>49932000</v>
      </c>
      <c r="H2667" s="16">
        <v>49932000</v>
      </c>
      <c r="I2667" s="16">
        <v>1</v>
      </c>
    </row>
    <row r="2668" spans="1:9" x14ac:dyDescent="0.25">
      <c r="A2668" s="1148"/>
      <c r="B2668" s="915" t="s">
        <v>640</v>
      </c>
      <c r="C2668" s="915"/>
      <c r="D2668" s="915"/>
      <c r="E2668" s="915"/>
      <c r="F2668" s="915"/>
      <c r="G2668" s="915"/>
      <c r="H2668" s="2">
        <v>13000000</v>
      </c>
      <c r="I2668" s="2"/>
    </row>
    <row r="2669" spans="1:9" x14ac:dyDescent="0.25">
      <c r="A2669" s="1148"/>
      <c r="B2669" s="911" t="s">
        <v>154</v>
      </c>
      <c r="C2669" s="911"/>
      <c r="D2669" s="911"/>
      <c r="E2669" s="911"/>
      <c r="F2669" s="911"/>
      <c r="G2669" s="911"/>
      <c r="H2669" s="72">
        <v>13000000</v>
      </c>
      <c r="I2669" s="72"/>
    </row>
    <row r="2670" spans="1:9" ht="30" x14ac:dyDescent="0.25">
      <c r="A2670" s="1148"/>
      <c r="B2670" s="12">
        <v>5113</v>
      </c>
      <c r="C2670" s="139">
        <v>45251130</v>
      </c>
      <c r="D2670" s="140" t="s">
        <v>641</v>
      </c>
      <c r="E2670" s="15" t="s">
        <v>126</v>
      </c>
      <c r="F2670" s="15" t="s">
        <v>121</v>
      </c>
      <c r="G2670" s="16">
        <v>13000000</v>
      </c>
      <c r="H2670" s="16">
        <v>13000000</v>
      </c>
      <c r="I2670" s="16">
        <v>1</v>
      </c>
    </row>
    <row r="2671" spans="1:9" x14ac:dyDescent="0.25">
      <c r="A2671" s="1148"/>
      <c r="B2671" s="911" t="s">
        <v>118</v>
      </c>
      <c r="C2671" s="911"/>
      <c r="D2671" s="911"/>
      <c r="E2671" s="911"/>
      <c r="F2671" s="911"/>
      <c r="G2671" s="911"/>
      <c r="H2671" s="72">
        <v>0</v>
      </c>
      <c r="I2671" s="72"/>
    </row>
    <row r="2672" spans="1:9" ht="30" x14ac:dyDescent="0.25">
      <c r="A2672" s="1148"/>
      <c r="B2672" s="12">
        <v>5113</v>
      </c>
      <c r="C2672" s="139">
        <v>71351540</v>
      </c>
      <c r="D2672" s="140" t="s">
        <v>168</v>
      </c>
      <c r="E2672" s="15" t="s">
        <v>520</v>
      </c>
      <c r="F2672" s="15" t="s">
        <v>121</v>
      </c>
      <c r="G2672" s="16">
        <v>0</v>
      </c>
      <c r="H2672" s="16">
        <v>0</v>
      </c>
      <c r="I2672" s="16">
        <v>1</v>
      </c>
    </row>
    <row r="2673" spans="1:9" ht="30" x14ac:dyDescent="0.25">
      <c r="A2673" s="1148"/>
      <c r="B2673" s="12">
        <v>5113</v>
      </c>
      <c r="C2673" s="139">
        <v>98111140</v>
      </c>
      <c r="D2673" s="140" t="s">
        <v>532</v>
      </c>
      <c r="E2673" s="15" t="s">
        <v>120</v>
      </c>
      <c r="F2673" s="15" t="s">
        <v>121</v>
      </c>
      <c r="G2673" s="16">
        <v>0</v>
      </c>
      <c r="H2673" s="16">
        <v>0</v>
      </c>
      <c r="I2673" s="16">
        <v>1</v>
      </c>
    </row>
    <row r="2674" spans="1:9" x14ac:dyDescent="0.25">
      <c r="A2674" s="1148"/>
      <c r="B2674" s="915" t="s">
        <v>642</v>
      </c>
      <c r="C2674" s="915"/>
      <c r="D2674" s="915"/>
      <c r="E2674" s="915"/>
      <c r="F2674" s="915"/>
      <c r="G2674" s="915"/>
      <c r="H2674" s="2">
        <v>764000</v>
      </c>
      <c r="I2674" s="2"/>
    </row>
    <row r="2675" spans="1:9" x14ac:dyDescent="0.25">
      <c r="A2675" s="1148"/>
      <c r="B2675" s="911" t="s">
        <v>118</v>
      </c>
      <c r="C2675" s="911"/>
      <c r="D2675" s="911"/>
      <c r="E2675" s="911"/>
      <c r="F2675" s="911"/>
      <c r="G2675" s="911"/>
      <c r="H2675" s="72">
        <v>764000</v>
      </c>
      <c r="I2675" s="72"/>
    </row>
    <row r="2676" spans="1:9" x14ac:dyDescent="0.25">
      <c r="A2676" s="1148"/>
      <c r="B2676" s="12">
        <v>4239</v>
      </c>
      <c r="C2676" s="141" t="s">
        <v>643</v>
      </c>
      <c r="D2676" s="142" t="s">
        <v>294</v>
      </c>
      <c r="E2676" s="12" t="s">
        <v>120</v>
      </c>
      <c r="F2676" s="12" t="s">
        <v>121</v>
      </c>
      <c r="G2676" s="14">
        <v>764000</v>
      </c>
      <c r="H2676" s="14">
        <v>764000</v>
      </c>
      <c r="I2676" s="14">
        <v>1</v>
      </c>
    </row>
    <row r="2677" spans="1:9" x14ac:dyDescent="0.25">
      <c r="A2677" s="1148"/>
      <c r="B2677" s="946" t="s">
        <v>301</v>
      </c>
      <c r="C2677" s="946"/>
      <c r="D2677" s="946"/>
      <c r="E2677" s="946"/>
      <c r="F2677" s="946"/>
      <c r="G2677" s="946"/>
      <c r="H2677" s="2">
        <v>895019958.44000006</v>
      </c>
      <c r="I2677" s="2"/>
    </row>
    <row r="2678" spans="1:9" x14ac:dyDescent="0.25">
      <c r="B2678" s="21"/>
      <c r="C2678" s="137"/>
      <c r="D2678" s="137"/>
      <c r="E2678" s="21"/>
      <c r="F2678" s="21"/>
      <c r="G2678" s="22"/>
      <c r="H2678" s="22"/>
      <c r="I2678" s="22"/>
    </row>
    <row r="2679" spans="1:9" ht="38.25" customHeight="1" x14ac:dyDescent="0.25">
      <c r="A2679" s="1148" t="s">
        <v>5251</v>
      </c>
      <c r="B2679" s="927" t="s">
        <v>644</v>
      </c>
      <c r="C2679" s="927"/>
      <c r="D2679" s="927"/>
      <c r="E2679" s="927"/>
      <c r="F2679" s="927"/>
      <c r="G2679" s="927"/>
      <c r="H2679" s="927"/>
      <c r="I2679" s="927"/>
    </row>
    <row r="2680" spans="1:9" x14ac:dyDescent="0.25">
      <c r="A2680" s="1148"/>
      <c r="B2680" s="13"/>
      <c r="C2680" s="138"/>
      <c r="D2680" s="138"/>
      <c r="E2680" s="13"/>
      <c r="F2680" s="13"/>
      <c r="G2680" s="72"/>
      <c r="H2680" s="72"/>
      <c r="I2680" s="72"/>
    </row>
    <row r="2681" spans="1:9" x14ac:dyDescent="0.25">
      <c r="A2681" s="1148"/>
      <c r="B2681" s="911" t="s">
        <v>1</v>
      </c>
      <c r="C2681" s="973" t="s">
        <v>2</v>
      </c>
      <c r="D2681" s="973"/>
      <c r="E2681" s="911" t="s">
        <v>3</v>
      </c>
      <c r="F2681" s="911" t="s">
        <v>4</v>
      </c>
      <c r="G2681" s="947" t="s">
        <v>5</v>
      </c>
      <c r="H2681" s="947" t="s">
        <v>6</v>
      </c>
      <c r="I2681" s="947" t="s">
        <v>7</v>
      </c>
    </row>
    <row r="2682" spans="1:9" ht="60" x14ac:dyDescent="0.25">
      <c r="A2682" s="1148"/>
      <c r="B2682" s="911"/>
      <c r="C2682" s="138" t="s">
        <v>8</v>
      </c>
      <c r="D2682" s="138" t="s">
        <v>9</v>
      </c>
      <c r="E2682" s="911"/>
      <c r="F2682" s="911"/>
      <c r="G2682" s="947"/>
      <c r="H2682" s="947"/>
      <c r="I2682" s="947"/>
    </row>
    <row r="2683" spans="1:9" x14ac:dyDescent="0.25">
      <c r="A2683" s="1148"/>
      <c r="B2683" s="13"/>
      <c r="C2683" s="138">
        <v>1</v>
      </c>
      <c r="D2683" s="138">
        <v>2</v>
      </c>
      <c r="E2683" s="13">
        <v>3</v>
      </c>
      <c r="F2683" s="13">
        <v>4</v>
      </c>
      <c r="G2683" s="72">
        <v>5</v>
      </c>
      <c r="H2683" s="72">
        <v>6</v>
      </c>
      <c r="I2683" s="72">
        <v>7</v>
      </c>
    </row>
    <row r="2684" spans="1:9" x14ac:dyDescent="0.25">
      <c r="A2684" s="1148"/>
      <c r="B2684" s="915" t="s">
        <v>10</v>
      </c>
      <c r="C2684" s="915"/>
      <c r="D2684" s="915"/>
      <c r="E2684" s="915"/>
      <c r="F2684" s="915"/>
      <c r="G2684" s="915"/>
      <c r="H2684" s="2">
        <v>96385714</v>
      </c>
      <c r="I2684" s="2"/>
    </row>
    <row r="2685" spans="1:9" x14ac:dyDescent="0.25">
      <c r="A2685" s="1148"/>
      <c r="B2685" s="911" t="s">
        <v>11</v>
      </c>
      <c r="C2685" s="911"/>
      <c r="D2685" s="911"/>
      <c r="E2685" s="911"/>
      <c r="F2685" s="911"/>
      <c r="G2685" s="911"/>
      <c r="H2685" s="72">
        <v>22278514</v>
      </c>
      <c r="I2685" s="72"/>
    </row>
    <row r="2686" spans="1:9" x14ac:dyDescent="0.25">
      <c r="A2686" s="1148"/>
      <c r="B2686" s="926">
        <v>4261</v>
      </c>
      <c r="C2686" s="141" t="s">
        <v>645</v>
      </c>
      <c r="D2686" s="142" t="s">
        <v>646</v>
      </c>
      <c r="E2686" s="12" t="s">
        <v>14</v>
      </c>
      <c r="F2686" s="12" t="s">
        <v>15</v>
      </c>
      <c r="G2686" s="14">
        <v>400</v>
      </c>
      <c r="H2686" s="14">
        <v>20000</v>
      </c>
      <c r="I2686" s="14">
        <v>50</v>
      </c>
    </row>
    <row r="2687" spans="1:9" x14ac:dyDescent="0.25">
      <c r="A2687" s="1148"/>
      <c r="B2687" s="926"/>
      <c r="C2687" s="141" t="s">
        <v>6261</v>
      </c>
      <c r="D2687" s="142" t="s">
        <v>44</v>
      </c>
      <c r="E2687" s="392" t="s">
        <v>14</v>
      </c>
      <c r="F2687" s="392" t="s">
        <v>15</v>
      </c>
      <c r="G2687" s="362">
        <v>1600</v>
      </c>
      <c r="H2687" s="363">
        <v>40</v>
      </c>
      <c r="I2687" s="362">
        <v>25</v>
      </c>
    </row>
    <row r="2688" spans="1:9" x14ac:dyDescent="0.25">
      <c r="A2688" s="1148"/>
      <c r="B2688" s="926"/>
      <c r="C2688" s="141" t="s">
        <v>647</v>
      </c>
      <c r="D2688" s="142" t="s">
        <v>13</v>
      </c>
      <c r="E2688" s="12" t="s">
        <v>14</v>
      </c>
      <c r="F2688" s="12" t="s">
        <v>15</v>
      </c>
      <c r="G2688" s="14">
        <v>3000</v>
      </c>
      <c r="H2688" s="14">
        <v>60000</v>
      </c>
      <c r="I2688" s="14">
        <v>20</v>
      </c>
    </row>
    <row r="2689" spans="1:9" x14ac:dyDescent="0.25">
      <c r="A2689" s="1148"/>
      <c r="B2689" s="926"/>
      <c r="C2689" s="141" t="s">
        <v>648</v>
      </c>
      <c r="D2689" s="142" t="s">
        <v>313</v>
      </c>
      <c r="E2689" s="12" t="s">
        <v>14</v>
      </c>
      <c r="F2689" s="12" t="s">
        <v>15</v>
      </c>
      <c r="G2689" s="14">
        <v>100</v>
      </c>
      <c r="H2689" s="14">
        <v>3000</v>
      </c>
      <c r="I2689" s="14">
        <v>30</v>
      </c>
    </row>
    <row r="2690" spans="1:9" x14ac:dyDescent="0.25">
      <c r="A2690" s="1148"/>
      <c r="B2690" s="926"/>
      <c r="C2690" s="139">
        <v>30192111</v>
      </c>
      <c r="D2690" s="140" t="s">
        <v>649</v>
      </c>
      <c r="E2690" s="15" t="s">
        <v>14</v>
      </c>
      <c r="F2690" s="15" t="s">
        <v>15</v>
      </c>
      <c r="G2690" s="16">
        <v>0</v>
      </c>
      <c r="H2690" s="16">
        <v>0</v>
      </c>
      <c r="I2690" s="16">
        <v>3</v>
      </c>
    </row>
    <row r="2691" spans="1:9" x14ac:dyDescent="0.25">
      <c r="A2691" s="1148"/>
      <c r="B2691" s="926"/>
      <c r="C2691" s="141" t="s">
        <v>650</v>
      </c>
      <c r="D2691" s="142" t="s">
        <v>317</v>
      </c>
      <c r="E2691" s="12" t="s">
        <v>14</v>
      </c>
      <c r="F2691" s="12" t="s">
        <v>15</v>
      </c>
      <c r="G2691" s="14">
        <v>210</v>
      </c>
      <c r="H2691" s="14">
        <v>6300</v>
      </c>
      <c r="I2691" s="14">
        <v>30</v>
      </c>
    </row>
    <row r="2692" spans="1:9" x14ac:dyDescent="0.25">
      <c r="A2692" s="1148"/>
      <c r="B2692" s="926"/>
      <c r="C2692" s="141" t="s">
        <v>651</v>
      </c>
      <c r="D2692" s="142" t="s">
        <v>17</v>
      </c>
      <c r="E2692" s="12" t="s">
        <v>14</v>
      </c>
      <c r="F2692" s="12" t="s">
        <v>15</v>
      </c>
      <c r="G2692" s="14">
        <v>180</v>
      </c>
      <c r="H2692" s="14">
        <v>216000</v>
      </c>
      <c r="I2692" s="14">
        <v>1200</v>
      </c>
    </row>
    <row r="2693" spans="1:9" x14ac:dyDescent="0.25">
      <c r="A2693" s="1148"/>
      <c r="B2693" s="926"/>
      <c r="C2693" s="139">
        <v>30192125</v>
      </c>
      <c r="D2693" s="140" t="s">
        <v>652</v>
      </c>
      <c r="E2693" s="15" t="s">
        <v>14</v>
      </c>
      <c r="F2693" s="15" t="s">
        <v>15</v>
      </c>
      <c r="G2693" s="16">
        <v>0</v>
      </c>
      <c r="H2693" s="16">
        <v>0</v>
      </c>
      <c r="I2693" s="16">
        <v>100</v>
      </c>
    </row>
    <row r="2694" spans="1:9" x14ac:dyDescent="0.25">
      <c r="A2694" s="1148"/>
      <c r="B2694" s="926"/>
      <c r="C2694" s="139">
        <v>30192128</v>
      </c>
      <c r="D2694" s="140" t="s">
        <v>19</v>
      </c>
      <c r="E2694" s="15" t="s">
        <v>14</v>
      </c>
      <c r="F2694" s="15" t="s">
        <v>15</v>
      </c>
      <c r="G2694" s="16">
        <v>0</v>
      </c>
      <c r="H2694" s="16">
        <v>0</v>
      </c>
      <c r="I2694" s="16">
        <v>160</v>
      </c>
    </row>
    <row r="2695" spans="1:9" x14ac:dyDescent="0.25">
      <c r="A2695" s="1148"/>
      <c r="B2695" s="926"/>
      <c r="C2695" s="141" t="s">
        <v>6262</v>
      </c>
      <c r="D2695" s="142" t="s">
        <v>46</v>
      </c>
      <c r="E2695" s="392" t="s">
        <v>14</v>
      </c>
      <c r="F2695" s="392" t="s">
        <v>15</v>
      </c>
      <c r="G2695" s="357">
        <v>2700</v>
      </c>
      <c r="H2695" s="336">
        <v>59.4</v>
      </c>
      <c r="I2695" s="14">
        <v>22</v>
      </c>
    </row>
    <row r="2696" spans="1:9" x14ac:dyDescent="0.25">
      <c r="A2696" s="1148"/>
      <c r="B2696" s="926"/>
      <c r="C2696" s="139">
        <v>30192131</v>
      </c>
      <c r="D2696" s="140" t="s">
        <v>653</v>
      </c>
      <c r="E2696" s="15" t="s">
        <v>14</v>
      </c>
      <c r="F2696" s="15" t="s">
        <v>15</v>
      </c>
      <c r="G2696" s="16">
        <v>0</v>
      </c>
      <c r="H2696" s="16">
        <v>0</v>
      </c>
      <c r="I2696" s="16">
        <v>100</v>
      </c>
    </row>
    <row r="2697" spans="1:9" x14ac:dyDescent="0.25">
      <c r="A2697" s="1148"/>
      <c r="B2697" s="926"/>
      <c r="C2697" s="141" t="s">
        <v>654</v>
      </c>
      <c r="D2697" s="142" t="s">
        <v>23</v>
      </c>
      <c r="E2697" s="12" t="s">
        <v>14</v>
      </c>
      <c r="F2697" s="12" t="s">
        <v>15</v>
      </c>
      <c r="G2697" s="14">
        <v>250</v>
      </c>
      <c r="H2697" s="14">
        <v>15000</v>
      </c>
      <c r="I2697" s="14">
        <v>60</v>
      </c>
    </row>
    <row r="2698" spans="1:9" x14ac:dyDescent="0.25">
      <c r="A2698" s="1148"/>
      <c r="B2698" s="926"/>
      <c r="C2698" s="141" t="s">
        <v>6263</v>
      </c>
      <c r="D2698" s="142" t="s">
        <v>21</v>
      </c>
      <c r="E2698" s="392" t="s">
        <v>14</v>
      </c>
      <c r="F2698" s="392" t="s">
        <v>15</v>
      </c>
      <c r="G2698" s="319">
        <v>40</v>
      </c>
      <c r="H2698" s="363">
        <v>20</v>
      </c>
      <c r="I2698" s="362">
        <v>500</v>
      </c>
    </row>
    <row r="2699" spans="1:9" ht="30" x14ac:dyDescent="0.25">
      <c r="A2699" s="1148"/>
      <c r="B2699" s="926"/>
      <c r="C2699" s="141" t="s">
        <v>655</v>
      </c>
      <c r="D2699" s="142" t="s">
        <v>325</v>
      </c>
      <c r="E2699" s="12" t="s">
        <v>14</v>
      </c>
      <c r="F2699" s="12" t="s">
        <v>15</v>
      </c>
      <c r="G2699" s="14">
        <v>100</v>
      </c>
      <c r="H2699" s="14">
        <v>3000</v>
      </c>
      <c r="I2699" s="14">
        <v>30</v>
      </c>
    </row>
    <row r="2700" spans="1:9" x14ac:dyDescent="0.25">
      <c r="A2700" s="1148"/>
      <c r="B2700" s="926"/>
      <c r="C2700" s="141" t="s">
        <v>656</v>
      </c>
      <c r="D2700" s="142" t="s">
        <v>25</v>
      </c>
      <c r="E2700" s="12" t="s">
        <v>14</v>
      </c>
      <c r="F2700" s="12" t="s">
        <v>15</v>
      </c>
      <c r="G2700" s="14">
        <v>160</v>
      </c>
      <c r="H2700" s="14">
        <v>8000</v>
      </c>
      <c r="I2700" s="14">
        <v>50</v>
      </c>
    </row>
    <row r="2701" spans="1:9" x14ac:dyDescent="0.25">
      <c r="A2701" s="1148"/>
      <c r="B2701" s="926"/>
      <c r="C2701" s="141" t="s">
        <v>6264</v>
      </c>
      <c r="D2701" s="142" t="s">
        <v>2294</v>
      </c>
      <c r="E2701" s="392" t="s">
        <v>14</v>
      </c>
      <c r="F2701" s="392" t="s">
        <v>15</v>
      </c>
      <c r="G2701" s="368">
        <v>3800</v>
      </c>
      <c r="H2701" s="369">
        <v>38</v>
      </c>
      <c r="I2701" s="14">
        <v>10</v>
      </c>
    </row>
    <row r="2702" spans="1:9" x14ac:dyDescent="0.25">
      <c r="A2702" s="1148"/>
      <c r="B2702" s="926"/>
      <c r="C2702" s="139">
        <v>30192760</v>
      </c>
      <c r="D2702" s="140" t="s">
        <v>657</v>
      </c>
      <c r="E2702" s="15" t="s">
        <v>14</v>
      </c>
      <c r="F2702" s="15" t="s">
        <v>15</v>
      </c>
      <c r="G2702" s="16">
        <v>0</v>
      </c>
      <c r="H2702" s="16">
        <v>0</v>
      </c>
      <c r="I2702" s="16">
        <v>36</v>
      </c>
    </row>
    <row r="2703" spans="1:9" ht="30" x14ac:dyDescent="0.25">
      <c r="A2703" s="1148"/>
      <c r="B2703" s="926"/>
      <c r="C2703" s="139">
        <v>30193700</v>
      </c>
      <c r="D2703" s="140" t="s">
        <v>658</v>
      </c>
      <c r="E2703" s="15" t="s">
        <v>14</v>
      </c>
      <c r="F2703" s="15" t="s">
        <v>15</v>
      </c>
      <c r="G2703" s="16">
        <v>0</v>
      </c>
      <c r="H2703" s="16">
        <v>0</v>
      </c>
      <c r="I2703" s="16">
        <v>10</v>
      </c>
    </row>
    <row r="2704" spans="1:9" x14ac:dyDescent="0.25">
      <c r="A2704" s="1148"/>
      <c r="B2704" s="926"/>
      <c r="C2704" s="139">
        <v>30196100</v>
      </c>
      <c r="D2704" s="140" t="s">
        <v>659</v>
      </c>
      <c r="E2704" s="15" t="s">
        <v>14</v>
      </c>
      <c r="F2704" s="15" t="s">
        <v>15</v>
      </c>
      <c r="G2704" s="16">
        <v>0</v>
      </c>
      <c r="H2704" s="16">
        <v>0</v>
      </c>
      <c r="I2704" s="16">
        <v>25</v>
      </c>
    </row>
    <row r="2705" spans="1:9" x14ac:dyDescent="0.25">
      <c r="A2705" s="1148"/>
      <c r="B2705" s="926"/>
      <c r="C2705" s="139">
        <v>30197121</v>
      </c>
      <c r="D2705" s="140" t="s">
        <v>660</v>
      </c>
      <c r="E2705" s="15" t="s">
        <v>14</v>
      </c>
      <c r="F2705" s="15" t="s">
        <v>30</v>
      </c>
      <c r="G2705" s="16">
        <v>0</v>
      </c>
      <c r="H2705" s="16">
        <v>0</v>
      </c>
      <c r="I2705" s="16">
        <v>13</v>
      </c>
    </row>
    <row r="2706" spans="1:9" x14ac:dyDescent="0.25">
      <c r="A2706" s="1148"/>
      <c r="B2706" s="926"/>
      <c r="C2706" s="139">
        <v>30197220</v>
      </c>
      <c r="D2706" s="140" t="s">
        <v>661</v>
      </c>
      <c r="E2706" s="15" t="s">
        <v>14</v>
      </c>
      <c r="F2706" s="15" t="s">
        <v>30</v>
      </c>
      <c r="G2706" s="16">
        <v>0</v>
      </c>
      <c r="H2706" s="16">
        <v>0</v>
      </c>
      <c r="I2706" s="16">
        <v>80</v>
      </c>
    </row>
    <row r="2707" spans="1:9" x14ac:dyDescent="0.25">
      <c r="A2707" s="1148"/>
      <c r="B2707" s="926"/>
      <c r="C2707" s="139">
        <v>30197220</v>
      </c>
      <c r="D2707" s="140" t="s">
        <v>662</v>
      </c>
      <c r="E2707" s="15" t="s">
        <v>14</v>
      </c>
      <c r="F2707" s="15" t="s">
        <v>30</v>
      </c>
      <c r="G2707" s="16">
        <v>0</v>
      </c>
      <c r="H2707" s="16">
        <v>0</v>
      </c>
      <c r="I2707" s="16">
        <v>150</v>
      </c>
    </row>
    <row r="2708" spans="1:9" ht="30" x14ac:dyDescent="0.25">
      <c r="A2708" s="1148"/>
      <c r="B2708" s="926"/>
      <c r="C2708" s="141" t="s">
        <v>6265</v>
      </c>
      <c r="D2708" s="142" t="s">
        <v>6225</v>
      </c>
      <c r="E2708" s="141" t="s">
        <v>14</v>
      </c>
      <c r="F2708" s="141" t="s">
        <v>15</v>
      </c>
      <c r="G2708" s="14">
        <v>420</v>
      </c>
      <c r="H2708" s="356">
        <v>6.3</v>
      </c>
      <c r="I2708" s="14">
        <v>15</v>
      </c>
    </row>
    <row r="2709" spans="1:9" x14ac:dyDescent="0.25">
      <c r="A2709" s="1148"/>
      <c r="B2709" s="926"/>
      <c r="C2709" s="139">
        <v>30197230</v>
      </c>
      <c r="D2709" s="140" t="s">
        <v>663</v>
      </c>
      <c r="E2709" s="15" t="s">
        <v>14</v>
      </c>
      <c r="F2709" s="15" t="s">
        <v>15</v>
      </c>
      <c r="G2709" s="16">
        <v>0</v>
      </c>
      <c r="H2709" s="16">
        <v>0</v>
      </c>
      <c r="I2709" s="16">
        <v>30</v>
      </c>
    </row>
    <row r="2710" spans="1:9" x14ac:dyDescent="0.25">
      <c r="A2710" s="1148"/>
      <c r="B2710" s="926"/>
      <c r="C2710" s="139">
        <v>30197230</v>
      </c>
      <c r="D2710" s="140" t="s">
        <v>664</v>
      </c>
      <c r="E2710" s="15" t="s">
        <v>14</v>
      </c>
      <c r="F2710" s="15" t="s">
        <v>15</v>
      </c>
      <c r="G2710" s="16">
        <v>0</v>
      </c>
      <c r="H2710" s="16">
        <v>0</v>
      </c>
      <c r="I2710" s="16">
        <v>10</v>
      </c>
    </row>
    <row r="2711" spans="1:9" ht="30" x14ac:dyDescent="0.25">
      <c r="A2711" s="1148"/>
      <c r="B2711" s="926"/>
      <c r="C2711" s="141" t="s">
        <v>665</v>
      </c>
      <c r="D2711" s="142" t="s">
        <v>36</v>
      </c>
      <c r="E2711" s="12" t="s">
        <v>14</v>
      </c>
      <c r="F2711" s="12" t="s">
        <v>30</v>
      </c>
      <c r="G2711" s="14">
        <v>1000</v>
      </c>
      <c r="H2711" s="14">
        <v>300000</v>
      </c>
      <c r="I2711" s="14">
        <v>300</v>
      </c>
    </row>
    <row r="2712" spans="1:9" x14ac:dyDescent="0.25">
      <c r="A2712" s="1148"/>
      <c r="B2712" s="926"/>
      <c r="C2712" s="141" t="s">
        <v>666</v>
      </c>
      <c r="D2712" s="142" t="s">
        <v>38</v>
      </c>
      <c r="E2712" s="12" t="s">
        <v>14</v>
      </c>
      <c r="F2712" s="12" t="s">
        <v>15</v>
      </c>
      <c r="G2712" s="14">
        <v>70</v>
      </c>
      <c r="H2712" s="14">
        <v>14000</v>
      </c>
      <c r="I2712" s="14">
        <v>200</v>
      </c>
    </row>
    <row r="2713" spans="1:9" x14ac:dyDescent="0.25">
      <c r="A2713" s="1148"/>
      <c r="B2713" s="926"/>
      <c r="C2713" s="141" t="s">
        <v>667</v>
      </c>
      <c r="D2713" s="142" t="s">
        <v>40</v>
      </c>
      <c r="E2713" s="12" t="s">
        <v>14</v>
      </c>
      <c r="F2713" s="12" t="s">
        <v>15</v>
      </c>
      <c r="G2713" s="14">
        <v>90</v>
      </c>
      <c r="H2713" s="14">
        <v>22500</v>
      </c>
      <c r="I2713" s="14">
        <v>250</v>
      </c>
    </row>
    <row r="2714" spans="1:9" x14ac:dyDescent="0.25">
      <c r="A2714" s="1148"/>
      <c r="B2714" s="926"/>
      <c r="C2714" s="142" t="s">
        <v>6266</v>
      </c>
      <c r="D2714" s="142" t="s">
        <v>4190</v>
      </c>
      <c r="E2714" s="142" t="s">
        <v>14</v>
      </c>
      <c r="F2714" s="142" t="s">
        <v>15</v>
      </c>
      <c r="G2714" s="142">
        <v>100</v>
      </c>
      <c r="H2714" s="399">
        <v>20</v>
      </c>
      <c r="I2714" s="14">
        <v>200</v>
      </c>
    </row>
    <row r="2715" spans="1:9" x14ac:dyDescent="0.25">
      <c r="A2715" s="1148"/>
      <c r="B2715" s="926"/>
      <c r="C2715" s="142" t="s">
        <v>6267</v>
      </c>
      <c r="D2715" s="142" t="s">
        <v>6268</v>
      </c>
      <c r="E2715" s="142" t="s">
        <v>14</v>
      </c>
      <c r="F2715" s="142" t="s">
        <v>15</v>
      </c>
      <c r="G2715" s="142">
        <v>1200</v>
      </c>
      <c r="H2715" s="399">
        <v>30</v>
      </c>
      <c r="I2715" s="100">
        <v>25</v>
      </c>
    </row>
    <row r="2716" spans="1:9" x14ac:dyDescent="0.25">
      <c r="A2716" s="1148"/>
      <c r="B2716" s="926"/>
      <c r="C2716" s="141">
        <v>30197332</v>
      </c>
      <c r="D2716" s="142" t="s">
        <v>668</v>
      </c>
      <c r="E2716" s="12" t="s">
        <v>14</v>
      </c>
      <c r="F2716" s="12" t="s">
        <v>15</v>
      </c>
      <c r="G2716" s="14">
        <v>0</v>
      </c>
      <c r="H2716" s="14">
        <v>0</v>
      </c>
      <c r="I2716" s="14">
        <v>25</v>
      </c>
    </row>
    <row r="2717" spans="1:9" x14ac:dyDescent="0.25">
      <c r="A2717" s="1148"/>
      <c r="B2717" s="926"/>
      <c r="C2717" s="141" t="s">
        <v>669</v>
      </c>
      <c r="D2717" s="142" t="s">
        <v>48</v>
      </c>
      <c r="E2717" s="12" t="s">
        <v>14</v>
      </c>
      <c r="F2717" s="12" t="s">
        <v>49</v>
      </c>
      <c r="G2717" s="14">
        <v>674</v>
      </c>
      <c r="H2717" s="14">
        <v>1736224</v>
      </c>
      <c r="I2717" s="14">
        <v>2576</v>
      </c>
    </row>
    <row r="2718" spans="1:9" x14ac:dyDescent="0.25">
      <c r="A2718" s="1148"/>
      <c r="B2718" s="926"/>
      <c r="C2718" s="139">
        <v>30197646</v>
      </c>
      <c r="D2718" s="140" t="s">
        <v>51</v>
      </c>
      <c r="E2718" s="15" t="s">
        <v>14</v>
      </c>
      <c r="F2718" s="15" t="s">
        <v>49</v>
      </c>
      <c r="G2718" s="16">
        <v>0</v>
      </c>
      <c r="H2718" s="16">
        <v>0</v>
      </c>
      <c r="I2718" s="16">
        <v>110</v>
      </c>
    </row>
    <row r="2719" spans="1:9" ht="30" x14ac:dyDescent="0.25">
      <c r="A2719" s="1148"/>
      <c r="B2719" s="926"/>
      <c r="C2719" s="141" t="s">
        <v>670</v>
      </c>
      <c r="D2719" s="142" t="s">
        <v>53</v>
      </c>
      <c r="E2719" s="12" t="s">
        <v>14</v>
      </c>
      <c r="F2719" s="12" t="s">
        <v>30</v>
      </c>
      <c r="G2719" s="14">
        <v>180</v>
      </c>
      <c r="H2719" s="14">
        <v>27000</v>
      </c>
      <c r="I2719" s="14">
        <v>150</v>
      </c>
    </row>
    <row r="2720" spans="1:9" x14ac:dyDescent="0.25">
      <c r="A2720" s="1148"/>
      <c r="B2720" s="926"/>
      <c r="C2720" s="141" t="s">
        <v>6269</v>
      </c>
      <c r="D2720" s="142" t="s">
        <v>6235</v>
      </c>
      <c r="E2720" s="392" t="s">
        <v>14</v>
      </c>
      <c r="F2720" s="392" t="s">
        <v>15</v>
      </c>
      <c r="G2720" s="14">
        <v>800</v>
      </c>
      <c r="H2720" s="399">
        <v>57.6</v>
      </c>
      <c r="I2720" s="14">
        <v>72</v>
      </c>
    </row>
    <row r="2721" spans="1:17" ht="30" x14ac:dyDescent="0.25">
      <c r="A2721" s="1148"/>
      <c r="B2721" s="926"/>
      <c r="C2721" s="141" t="s">
        <v>671</v>
      </c>
      <c r="D2721" s="142" t="s">
        <v>672</v>
      </c>
      <c r="E2721" s="12" t="s">
        <v>14</v>
      </c>
      <c r="F2721" s="12" t="s">
        <v>30</v>
      </c>
      <c r="G2721" s="14">
        <v>1200</v>
      </c>
      <c r="H2721" s="14">
        <v>48000</v>
      </c>
      <c r="I2721" s="14">
        <v>40</v>
      </c>
    </row>
    <row r="2722" spans="1:17" x14ac:dyDescent="0.25">
      <c r="A2722" s="1148"/>
      <c r="B2722" s="926"/>
      <c r="C2722" s="141" t="s">
        <v>673</v>
      </c>
      <c r="D2722" s="142" t="s">
        <v>674</v>
      </c>
      <c r="E2722" s="12" t="s">
        <v>14</v>
      </c>
      <c r="F2722" s="12" t="s">
        <v>15</v>
      </c>
      <c r="G2722" s="14">
        <v>700</v>
      </c>
      <c r="H2722" s="14">
        <v>17500</v>
      </c>
      <c r="I2722" s="14">
        <v>25</v>
      </c>
    </row>
    <row r="2723" spans="1:17" x14ac:dyDescent="0.25">
      <c r="A2723" s="1148"/>
      <c r="B2723" s="926"/>
      <c r="C2723" s="141" t="s">
        <v>6270</v>
      </c>
      <c r="D2723" s="142" t="s">
        <v>6271</v>
      </c>
      <c r="E2723" s="392" t="s">
        <v>14</v>
      </c>
      <c r="F2723" s="392" t="s">
        <v>49</v>
      </c>
      <c r="G2723" s="14">
        <v>800</v>
      </c>
      <c r="H2723" s="399">
        <v>28.8</v>
      </c>
      <c r="I2723" s="14">
        <v>36</v>
      </c>
    </row>
    <row r="2724" spans="1:17" ht="30" x14ac:dyDescent="0.25">
      <c r="A2724" s="1148"/>
      <c r="B2724" s="926"/>
      <c r="C2724" s="141" t="s">
        <v>675</v>
      </c>
      <c r="D2724" s="142" t="s">
        <v>676</v>
      </c>
      <c r="E2724" s="12" t="s">
        <v>14</v>
      </c>
      <c r="F2724" s="12" t="s">
        <v>15</v>
      </c>
      <c r="G2724" s="14">
        <v>5000</v>
      </c>
      <c r="H2724" s="14">
        <v>100000</v>
      </c>
      <c r="I2724" s="14">
        <v>20</v>
      </c>
    </row>
    <row r="2725" spans="1:17" x14ac:dyDescent="0.25">
      <c r="A2725" s="1148"/>
      <c r="B2725" s="926"/>
      <c r="C2725" s="141" t="s">
        <v>677</v>
      </c>
      <c r="D2725" s="142" t="s">
        <v>348</v>
      </c>
      <c r="E2725" s="12" t="s">
        <v>14</v>
      </c>
      <c r="F2725" s="12" t="s">
        <v>15</v>
      </c>
      <c r="G2725" s="14">
        <v>300</v>
      </c>
      <c r="H2725" s="14">
        <v>4500</v>
      </c>
      <c r="I2725" s="14">
        <v>15</v>
      </c>
      <c r="K2725" s="190"/>
      <c r="L2725" s="190"/>
    </row>
    <row r="2726" spans="1:17" x14ac:dyDescent="0.25">
      <c r="A2726" s="1148"/>
      <c r="B2726" s="926"/>
      <c r="C2726" s="141" t="s">
        <v>678</v>
      </c>
      <c r="D2726" s="142" t="s">
        <v>679</v>
      </c>
      <c r="E2726" s="12" t="s">
        <v>14</v>
      </c>
      <c r="F2726" s="12" t="s">
        <v>15</v>
      </c>
      <c r="G2726" s="14">
        <v>500</v>
      </c>
      <c r="H2726" s="14">
        <v>5000</v>
      </c>
      <c r="I2726" s="14">
        <v>10</v>
      </c>
      <c r="K2726" s="190"/>
      <c r="L2726" s="190"/>
      <c r="M2726" s="188"/>
      <c r="N2726" s="188"/>
      <c r="O2726" s="189"/>
      <c r="P2726" s="189"/>
      <c r="Q2726" s="189"/>
    </row>
    <row r="2727" spans="1:17" x14ac:dyDescent="0.25">
      <c r="A2727" s="1148"/>
      <c r="B2727" s="926"/>
      <c r="C2727" s="141" t="s">
        <v>680</v>
      </c>
      <c r="D2727" s="142" t="s">
        <v>358</v>
      </c>
      <c r="E2727" s="12" t="s">
        <v>14</v>
      </c>
      <c r="F2727" s="12" t="s">
        <v>15</v>
      </c>
      <c r="G2727" s="14">
        <v>170</v>
      </c>
      <c r="H2727" s="14">
        <v>8500</v>
      </c>
      <c r="I2727" s="14">
        <v>50</v>
      </c>
      <c r="K2727" s="190"/>
      <c r="L2727" s="190"/>
    </row>
    <row r="2728" spans="1:17" x14ac:dyDescent="0.25">
      <c r="A2728" s="1148"/>
      <c r="B2728" s="926">
        <v>4264</v>
      </c>
      <c r="C2728" s="141" t="s">
        <v>359</v>
      </c>
      <c r="D2728" s="142" t="s">
        <v>65</v>
      </c>
      <c r="E2728" s="12" t="s">
        <v>14</v>
      </c>
      <c r="F2728" s="12" t="s">
        <v>66</v>
      </c>
      <c r="G2728" s="14">
        <v>470</v>
      </c>
      <c r="H2728" s="14">
        <v>13160000</v>
      </c>
      <c r="I2728" s="14">
        <v>28000</v>
      </c>
    </row>
    <row r="2729" spans="1:17" x14ac:dyDescent="0.25">
      <c r="A2729" s="1148"/>
      <c r="B2729" s="948">
        <v>4267</v>
      </c>
      <c r="C2729" s="392" t="s">
        <v>6245</v>
      </c>
      <c r="D2729" s="239" t="s">
        <v>6246</v>
      </c>
      <c r="E2729" s="392" t="s">
        <v>14</v>
      </c>
      <c r="F2729" s="392" t="s">
        <v>15</v>
      </c>
      <c r="G2729" s="368">
        <v>200</v>
      </c>
      <c r="H2729" s="369">
        <v>1.2</v>
      </c>
      <c r="I2729" s="14">
        <v>6</v>
      </c>
    </row>
    <row r="2730" spans="1:17" x14ac:dyDescent="0.25">
      <c r="A2730" s="1148"/>
      <c r="B2730" s="949"/>
      <c r="C2730" s="392" t="s">
        <v>6247</v>
      </c>
      <c r="D2730" s="239" t="s">
        <v>103</v>
      </c>
      <c r="E2730" s="392" t="s">
        <v>14</v>
      </c>
      <c r="F2730" s="392" t="s">
        <v>66</v>
      </c>
      <c r="G2730" s="368">
        <v>750</v>
      </c>
      <c r="H2730" s="369">
        <v>2.25</v>
      </c>
      <c r="I2730" s="14">
        <v>3</v>
      </c>
    </row>
    <row r="2731" spans="1:17" ht="30" x14ac:dyDescent="0.25">
      <c r="A2731" s="1148"/>
      <c r="B2731" s="949"/>
      <c r="C2731" s="392" t="s">
        <v>681</v>
      </c>
      <c r="D2731" s="239" t="s">
        <v>682</v>
      </c>
      <c r="E2731" s="392" t="s">
        <v>14</v>
      </c>
      <c r="F2731" s="392" t="s">
        <v>15</v>
      </c>
      <c r="G2731" s="14">
        <v>1000</v>
      </c>
      <c r="H2731" s="14">
        <v>10000</v>
      </c>
      <c r="I2731" s="14">
        <v>10</v>
      </c>
    </row>
    <row r="2732" spans="1:17" ht="30" x14ac:dyDescent="0.25">
      <c r="A2732" s="1148"/>
      <c r="B2732" s="949"/>
      <c r="C2732" s="392" t="s">
        <v>6248</v>
      </c>
      <c r="D2732" s="239" t="s">
        <v>6249</v>
      </c>
      <c r="E2732" s="392" t="s">
        <v>14</v>
      </c>
      <c r="F2732" s="392" t="s">
        <v>15</v>
      </c>
      <c r="G2732" s="362">
        <v>50</v>
      </c>
      <c r="H2732" s="363">
        <v>75</v>
      </c>
      <c r="I2732" s="14">
        <v>1500</v>
      </c>
    </row>
    <row r="2733" spans="1:17" x14ac:dyDescent="0.25">
      <c r="A2733" s="1148"/>
      <c r="B2733" s="949"/>
      <c r="C2733" s="392" t="s">
        <v>684</v>
      </c>
      <c r="D2733" s="239" t="s">
        <v>82</v>
      </c>
      <c r="E2733" s="12" t="s">
        <v>14</v>
      </c>
      <c r="F2733" s="12" t="s">
        <v>15</v>
      </c>
      <c r="G2733" s="14">
        <v>160</v>
      </c>
      <c r="H2733" s="14">
        <v>120000</v>
      </c>
      <c r="I2733" s="14">
        <v>750</v>
      </c>
    </row>
    <row r="2734" spans="1:17" x14ac:dyDescent="0.25">
      <c r="A2734" s="1148"/>
      <c r="B2734" s="949"/>
      <c r="C2734" s="392" t="s">
        <v>6250</v>
      </c>
      <c r="D2734" s="239" t="s">
        <v>6251</v>
      </c>
      <c r="E2734" s="392" t="s">
        <v>14</v>
      </c>
      <c r="F2734" s="392" t="s">
        <v>15</v>
      </c>
      <c r="G2734" s="395">
        <v>240</v>
      </c>
      <c r="H2734" s="356">
        <v>7.2</v>
      </c>
      <c r="I2734" s="400">
        <v>30</v>
      </c>
    </row>
    <row r="2735" spans="1:17" x14ac:dyDescent="0.25">
      <c r="A2735" s="1148"/>
      <c r="B2735" s="949"/>
      <c r="C2735" s="392" t="s">
        <v>6252</v>
      </c>
      <c r="D2735" s="239" t="s">
        <v>6253</v>
      </c>
      <c r="E2735" s="392" t="s">
        <v>14</v>
      </c>
      <c r="F2735" s="392" t="s">
        <v>15</v>
      </c>
      <c r="G2735" s="100">
        <v>1700</v>
      </c>
      <c r="H2735" s="399">
        <v>17</v>
      </c>
      <c r="I2735" s="100">
        <v>10</v>
      </c>
    </row>
    <row r="2736" spans="1:17" x14ac:dyDescent="0.25">
      <c r="A2736" s="1148"/>
      <c r="B2736" s="949"/>
      <c r="C2736" s="141" t="s">
        <v>687</v>
      </c>
      <c r="D2736" s="142" t="s">
        <v>416</v>
      </c>
      <c r="E2736" s="12" t="s">
        <v>14</v>
      </c>
      <c r="F2736" s="12" t="s">
        <v>30</v>
      </c>
      <c r="G2736" s="14">
        <v>108</v>
      </c>
      <c r="H2736" s="14">
        <v>64800</v>
      </c>
      <c r="I2736" s="14">
        <v>600</v>
      </c>
    </row>
    <row r="2737" spans="1:9" ht="30" x14ac:dyDescent="0.25">
      <c r="A2737" s="1148"/>
      <c r="B2737" s="949"/>
      <c r="C2737" s="141" t="s">
        <v>688</v>
      </c>
      <c r="D2737" s="142" t="s">
        <v>689</v>
      </c>
      <c r="E2737" s="12" t="s">
        <v>14</v>
      </c>
      <c r="F2737" s="12" t="s">
        <v>30</v>
      </c>
      <c r="G2737" s="14">
        <v>300</v>
      </c>
      <c r="H2737" s="14">
        <v>90000</v>
      </c>
      <c r="I2737" s="14">
        <v>300</v>
      </c>
    </row>
    <row r="2738" spans="1:9" x14ac:dyDescent="0.25">
      <c r="A2738" s="1148"/>
      <c r="B2738" s="949"/>
      <c r="C2738" s="141" t="s">
        <v>690</v>
      </c>
      <c r="D2738" s="142" t="s">
        <v>691</v>
      </c>
      <c r="E2738" s="12" t="s">
        <v>14</v>
      </c>
      <c r="F2738" s="12" t="s">
        <v>470</v>
      </c>
      <c r="G2738" s="14">
        <v>2000</v>
      </c>
      <c r="H2738" s="14">
        <v>4000</v>
      </c>
      <c r="I2738" s="14">
        <v>2</v>
      </c>
    </row>
    <row r="2739" spans="1:9" x14ac:dyDescent="0.25">
      <c r="A2739" s="1148"/>
      <c r="B2739" s="949"/>
      <c r="C2739" s="141" t="s">
        <v>692</v>
      </c>
      <c r="D2739" s="142" t="s">
        <v>92</v>
      </c>
      <c r="E2739" s="12" t="s">
        <v>693</v>
      </c>
      <c r="F2739" s="12" t="s">
        <v>15</v>
      </c>
      <c r="G2739" s="14">
        <v>500</v>
      </c>
      <c r="H2739" s="14">
        <v>25000</v>
      </c>
      <c r="I2739" s="14">
        <v>50</v>
      </c>
    </row>
    <row r="2740" spans="1:9" x14ac:dyDescent="0.25">
      <c r="A2740" s="1148"/>
      <c r="B2740" s="949"/>
      <c r="C2740" s="139">
        <v>39831240</v>
      </c>
      <c r="D2740" s="140" t="s">
        <v>694</v>
      </c>
      <c r="E2740" s="15" t="s">
        <v>14</v>
      </c>
      <c r="F2740" s="15" t="s">
        <v>66</v>
      </c>
      <c r="G2740" s="16">
        <v>0</v>
      </c>
      <c r="H2740" s="16">
        <v>0</v>
      </c>
      <c r="I2740" s="16">
        <v>4</v>
      </c>
    </row>
    <row r="2741" spans="1:9" x14ac:dyDescent="0.25">
      <c r="A2741" s="1148"/>
      <c r="B2741" s="949"/>
      <c r="C2741" s="139">
        <v>39831245</v>
      </c>
      <c r="D2741" s="140" t="s">
        <v>99</v>
      </c>
      <c r="E2741" s="15" t="s">
        <v>14</v>
      </c>
      <c r="F2741" s="15" t="s">
        <v>66</v>
      </c>
      <c r="G2741" s="16">
        <v>0</v>
      </c>
      <c r="H2741" s="16">
        <v>0</v>
      </c>
      <c r="I2741" s="16">
        <v>90</v>
      </c>
    </row>
    <row r="2742" spans="1:9" x14ac:dyDescent="0.25">
      <c r="A2742" s="1148"/>
      <c r="B2742" s="949"/>
      <c r="C2742" s="141" t="s">
        <v>695</v>
      </c>
      <c r="D2742" s="142" t="s">
        <v>101</v>
      </c>
      <c r="E2742" s="12" t="s">
        <v>14</v>
      </c>
      <c r="F2742" s="12" t="s">
        <v>66</v>
      </c>
      <c r="G2742" s="14">
        <v>900</v>
      </c>
      <c r="H2742" s="14">
        <v>7200</v>
      </c>
      <c r="I2742" s="14">
        <v>8</v>
      </c>
    </row>
    <row r="2743" spans="1:9" x14ac:dyDescent="0.25">
      <c r="A2743" s="1148"/>
      <c r="B2743" s="949"/>
      <c r="C2743" s="142" t="s">
        <v>6254</v>
      </c>
      <c r="D2743" s="142" t="s">
        <v>6255</v>
      </c>
      <c r="E2743" s="392" t="s">
        <v>14</v>
      </c>
      <c r="F2743" s="392" t="s">
        <v>15</v>
      </c>
      <c r="G2743" s="368">
        <v>2200</v>
      </c>
      <c r="H2743" s="369">
        <v>22</v>
      </c>
      <c r="I2743" s="14">
        <v>10</v>
      </c>
    </row>
    <row r="2744" spans="1:9" s="8" customFormat="1" x14ac:dyDescent="0.25">
      <c r="A2744" s="1148"/>
      <c r="B2744" s="949"/>
      <c r="C2744" s="139">
        <v>39831282</v>
      </c>
      <c r="D2744" s="140" t="s">
        <v>433</v>
      </c>
      <c r="E2744" s="15" t="s">
        <v>14</v>
      </c>
      <c r="F2744" s="15" t="s">
        <v>15</v>
      </c>
      <c r="G2744" s="16">
        <v>0</v>
      </c>
      <c r="H2744" s="16">
        <v>0</v>
      </c>
      <c r="I2744" s="16">
        <v>25</v>
      </c>
    </row>
    <row r="2745" spans="1:9" x14ac:dyDescent="0.25">
      <c r="A2745" s="1148"/>
      <c r="B2745" s="949"/>
      <c r="C2745" s="141" t="s">
        <v>696</v>
      </c>
      <c r="D2745" s="142" t="s">
        <v>105</v>
      </c>
      <c r="E2745" s="12" t="s">
        <v>14</v>
      </c>
      <c r="F2745" s="12" t="s">
        <v>15</v>
      </c>
      <c r="G2745" s="14">
        <v>800</v>
      </c>
      <c r="H2745" s="14">
        <v>6400</v>
      </c>
      <c r="I2745" s="14">
        <v>8</v>
      </c>
    </row>
    <row r="2746" spans="1:9" x14ac:dyDescent="0.25">
      <c r="A2746" s="1148"/>
      <c r="B2746" s="949"/>
      <c r="C2746" s="141" t="s">
        <v>697</v>
      </c>
      <c r="D2746" s="142" t="s">
        <v>107</v>
      </c>
      <c r="E2746" s="12" t="s">
        <v>14</v>
      </c>
      <c r="F2746" s="12" t="s">
        <v>15</v>
      </c>
      <c r="G2746" s="14">
        <v>800</v>
      </c>
      <c r="H2746" s="14">
        <v>4000</v>
      </c>
      <c r="I2746" s="14">
        <v>5</v>
      </c>
    </row>
    <row r="2747" spans="1:9" ht="30" x14ac:dyDescent="0.25">
      <c r="A2747" s="1148"/>
      <c r="B2747" s="949"/>
      <c r="C2747" s="141" t="s">
        <v>698</v>
      </c>
      <c r="D2747" s="142" t="s">
        <v>699</v>
      </c>
      <c r="E2747" s="12" t="s">
        <v>14</v>
      </c>
      <c r="F2747" s="12" t="s">
        <v>66</v>
      </c>
      <c r="G2747" s="14">
        <v>52</v>
      </c>
      <c r="H2747" s="14">
        <v>136500</v>
      </c>
      <c r="I2747" s="14">
        <v>2625</v>
      </c>
    </row>
    <row r="2748" spans="1:9" x14ac:dyDescent="0.25">
      <c r="A2748" s="1148"/>
      <c r="B2748" s="949"/>
      <c r="C2748" s="142" t="s">
        <v>700</v>
      </c>
      <c r="D2748" s="142" t="s">
        <v>701</v>
      </c>
      <c r="E2748" s="142" t="s">
        <v>14</v>
      </c>
      <c r="F2748" s="142" t="s">
        <v>66</v>
      </c>
      <c r="G2748" s="14">
        <v>126</v>
      </c>
      <c r="H2748" s="14">
        <v>12600</v>
      </c>
      <c r="I2748" s="14">
        <v>100</v>
      </c>
    </row>
    <row r="2749" spans="1:9" x14ac:dyDescent="0.25">
      <c r="A2749" s="1148"/>
      <c r="B2749" s="949"/>
      <c r="C2749" s="142" t="s">
        <v>6256</v>
      </c>
      <c r="D2749" s="142" t="s">
        <v>6257</v>
      </c>
      <c r="E2749" s="142" t="s">
        <v>14</v>
      </c>
      <c r="F2749" s="142" t="s">
        <v>15</v>
      </c>
      <c r="G2749" s="395">
        <v>6000</v>
      </c>
      <c r="H2749" s="356">
        <v>12</v>
      </c>
      <c r="I2749" s="14">
        <v>2</v>
      </c>
    </row>
    <row r="2750" spans="1:9" x14ac:dyDescent="0.25">
      <c r="A2750" s="1148"/>
      <c r="B2750" s="949"/>
      <c r="C2750" s="142" t="s">
        <v>6258</v>
      </c>
      <c r="D2750" s="142" t="s">
        <v>685</v>
      </c>
      <c r="E2750" s="142" t="s">
        <v>14</v>
      </c>
      <c r="F2750" s="142" t="s">
        <v>15</v>
      </c>
      <c r="G2750" s="395">
        <v>450</v>
      </c>
      <c r="H2750" s="356">
        <v>13.5</v>
      </c>
      <c r="I2750" s="14">
        <v>30</v>
      </c>
    </row>
    <row r="2751" spans="1:9" x14ac:dyDescent="0.25">
      <c r="A2751" s="1148"/>
      <c r="B2751" s="949"/>
      <c r="C2751" s="142" t="s">
        <v>6259</v>
      </c>
      <c r="D2751" s="142" t="s">
        <v>6260</v>
      </c>
      <c r="E2751" s="142" t="s">
        <v>14</v>
      </c>
      <c r="F2751" s="142" t="s">
        <v>15</v>
      </c>
      <c r="G2751" s="395">
        <v>1500</v>
      </c>
      <c r="H2751" s="356">
        <v>138</v>
      </c>
      <c r="I2751" s="14">
        <v>92</v>
      </c>
    </row>
    <row r="2752" spans="1:9" x14ac:dyDescent="0.25">
      <c r="A2752" s="1148"/>
      <c r="B2752" s="950"/>
      <c r="C2752" s="141" t="s">
        <v>703</v>
      </c>
      <c r="D2752" s="142" t="s">
        <v>453</v>
      </c>
      <c r="E2752" s="12" t="s">
        <v>14</v>
      </c>
      <c r="F2752" s="12" t="s">
        <v>15</v>
      </c>
      <c r="G2752" s="14">
        <v>6000</v>
      </c>
      <c r="H2752" s="14">
        <v>120000</v>
      </c>
      <c r="I2752" s="14">
        <v>20</v>
      </c>
    </row>
    <row r="2753" spans="1:9" x14ac:dyDescent="0.25">
      <c r="A2753" s="1148"/>
      <c r="B2753" s="926">
        <v>5122</v>
      </c>
      <c r="C2753" s="141" t="s">
        <v>704</v>
      </c>
      <c r="D2753" s="142" t="s">
        <v>115</v>
      </c>
      <c r="E2753" s="12" t="s">
        <v>14</v>
      </c>
      <c r="F2753" s="12" t="s">
        <v>15</v>
      </c>
      <c r="G2753" s="14">
        <v>285000</v>
      </c>
      <c r="H2753" s="14">
        <v>1710000</v>
      </c>
      <c r="I2753" s="14">
        <v>6</v>
      </c>
    </row>
    <row r="2754" spans="1:9" x14ac:dyDescent="0.25">
      <c r="A2754" s="1148"/>
      <c r="B2754" s="926"/>
      <c r="C2754" s="141" t="s">
        <v>705</v>
      </c>
      <c r="D2754" s="142" t="s">
        <v>706</v>
      </c>
      <c r="E2754" s="12" t="s">
        <v>14</v>
      </c>
      <c r="F2754" s="12" t="s">
        <v>15</v>
      </c>
      <c r="G2754" s="14">
        <v>50000</v>
      </c>
      <c r="H2754" s="14">
        <v>100000</v>
      </c>
      <c r="I2754" s="14">
        <v>2</v>
      </c>
    </row>
    <row r="2755" spans="1:9" x14ac:dyDescent="0.25">
      <c r="A2755" s="1148"/>
      <c r="B2755" s="926"/>
      <c r="C2755" s="141" t="s">
        <v>707</v>
      </c>
      <c r="D2755" s="142" t="s">
        <v>708</v>
      </c>
      <c r="E2755" s="12" t="s">
        <v>14</v>
      </c>
      <c r="F2755" s="12" t="s">
        <v>15</v>
      </c>
      <c r="G2755" s="14">
        <v>77000</v>
      </c>
      <c r="H2755" s="14">
        <v>462000</v>
      </c>
      <c r="I2755" s="14">
        <v>6</v>
      </c>
    </row>
    <row r="2756" spans="1:9" x14ac:dyDescent="0.25">
      <c r="A2756" s="1148"/>
      <c r="B2756" s="926"/>
      <c r="C2756" s="141" t="s">
        <v>709</v>
      </c>
      <c r="D2756" s="142" t="s">
        <v>710</v>
      </c>
      <c r="E2756" s="12" t="s">
        <v>14</v>
      </c>
      <c r="F2756" s="12" t="s">
        <v>15</v>
      </c>
      <c r="G2756" s="14">
        <v>90000</v>
      </c>
      <c r="H2756" s="14">
        <v>180000</v>
      </c>
      <c r="I2756" s="14">
        <v>2</v>
      </c>
    </row>
    <row r="2757" spans="1:9" x14ac:dyDescent="0.25">
      <c r="A2757" s="1148"/>
      <c r="B2757" s="926"/>
      <c r="C2757" s="141" t="s">
        <v>712</v>
      </c>
      <c r="D2757" s="142" t="s">
        <v>711</v>
      </c>
      <c r="E2757" s="12" t="s">
        <v>14</v>
      </c>
      <c r="F2757" s="12" t="s">
        <v>15</v>
      </c>
      <c r="G2757" s="14">
        <v>31000</v>
      </c>
      <c r="H2757" s="14">
        <v>248000</v>
      </c>
      <c r="I2757" s="14">
        <v>8</v>
      </c>
    </row>
    <row r="2758" spans="1:9" x14ac:dyDescent="0.25">
      <c r="A2758" s="1148"/>
      <c r="B2758" s="926"/>
      <c r="C2758" s="141" t="s">
        <v>6435</v>
      </c>
      <c r="D2758" s="142" t="s">
        <v>711</v>
      </c>
      <c r="E2758" s="12" t="s">
        <v>14</v>
      </c>
      <c r="F2758" s="12" t="s">
        <v>15</v>
      </c>
      <c r="G2758" s="14">
        <v>40000</v>
      </c>
      <c r="H2758" s="14">
        <v>120000</v>
      </c>
      <c r="I2758" s="14">
        <v>3</v>
      </c>
    </row>
    <row r="2759" spans="1:9" x14ac:dyDescent="0.25">
      <c r="A2759" s="1148"/>
      <c r="B2759" s="926"/>
      <c r="C2759" s="141" t="s">
        <v>6434</v>
      </c>
      <c r="D2759" s="142" t="s">
        <v>462</v>
      </c>
      <c r="E2759" s="12" t="s">
        <v>14</v>
      </c>
      <c r="F2759" s="12" t="s">
        <v>15</v>
      </c>
      <c r="G2759" s="14">
        <v>210000</v>
      </c>
      <c r="H2759" s="14">
        <v>210000</v>
      </c>
      <c r="I2759" s="14">
        <v>1</v>
      </c>
    </row>
    <row r="2760" spans="1:9" ht="30" x14ac:dyDescent="0.25">
      <c r="A2760" s="1148"/>
      <c r="B2760" s="926"/>
      <c r="C2760" s="141" t="s">
        <v>713</v>
      </c>
      <c r="D2760" s="142" t="s">
        <v>465</v>
      </c>
      <c r="E2760" s="12" t="s">
        <v>14</v>
      </c>
      <c r="F2760" s="12" t="s">
        <v>15</v>
      </c>
      <c r="G2760" s="14">
        <v>10395</v>
      </c>
      <c r="H2760" s="14">
        <v>207900</v>
      </c>
      <c r="I2760" s="14">
        <v>20</v>
      </c>
    </row>
    <row r="2761" spans="1:9" x14ac:dyDescent="0.25">
      <c r="A2761" s="1148"/>
      <c r="B2761" s="926"/>
      <c r="C2761" s="141" t="s">
        <v>714</v>
      </c>
      <c r="D2761" s="142" t="s">
        <v>715</v>
      </c>
      <c r="E2761" s="12" t="s">
        <v>14</v>
      </c>
      <c r="F2761" s="12" t="s">
        <v>15</v>
      </c>
      <c r="G2761" s="14">
        <v>40000</v>
      </c>
      <c r="H2761" s="14">
        <v>320000</v>
      </c>
      <c r="I2761" s="14">
        <v>8</v>
      </c>
    </row>
    <row r="2762" spans="1:9" s="8" customFormat="1" ht="30" x14ac:dyDescent="0.25">
      <c r="A2762" s="1148"/>
      <c r="B2762" s="926"/>
      <c r="C2762" s="139">
        <v>39132100</v>
      </c>
      <c r="D2762" s="140" t="s">
        <v>716</v>
      </c>
      <c r="E2762" s="15" t="s">
        <v>14</v>
      </c>
      <c r="F2762" s="15" t="s">
        <v>15</v>
      </c>
      <c r="G2762" s="16">
        <v>69120</v>
      </c>
      <c r="H2762" s="16">
        <v>345600</v>
      </c>
      <c r="I2762" s="16">
        <v>5</v>
      </c>
    </row>
    <row r="2763" spans="1:9" x14ac:dyDescent="0.25">
      <c r="A2763" s="1148"/>
      <c r="B2763" s="926"/>
      <c r="C2763" s="141" t="s">
        <v>717</v>
      </c>
      <c r="D2763" s="142" t="s">
        <v>468</v>
      </c>
      <c r="E2763" s="12" t="s">
        <v>14</v>
      </c>
      <c r="F2763" s="12" t="s">
        <v>15</v>
      </c>
      <c r="G2763" s="14">
        <v>24600</v>
      </c>
      <c r="H2763" s="14">
        <v>246000</v>
      </c>
      <c r="I2763" s="14">
        <v>10</v>
      </c>
    </row>
    <row r="2764" spans="1:9" x14ac:dyDescent="0.25">
      <c r="A2764" s="1148"/>
      <c r="B2764" s="926"/>
      <c r="C2764" s="141" t="s">
        <v>6436</v>
      </c>
      <c r="D2764" s="142" t="s">
        <v>6437</v>
      </c>
      <c r="E2764" s="12" t="s">
        <v>14</v>
      </c>
      <c r="F2764" s="12" t="s">
        <v>470</v>
      </c>
      <c r="G2764" s="14">
        <v>5000</v>
      </c>
      <c r="H2764" s="14">
        <v>75000</v>
      </c>
      <c r="I2764" s="14">
        <v>15</v>
      </c>
    </row>
    <row r="2765" spans="1:9" x14ac:dyDescent="0.25">
      <c r="A2765" s="1148"/>
      <c r="B2765" s="926"/>
      <c r="C2765" s="141" t="s">
        <v>719</v>
      </c>
      <c r="D2765" s="142" t="s">
        <v>720</v>
      </c>
      <c r="E2765" s="12" t="s">
        <v>14</v>
      </c>
      <c r="F2765" s="12" t="s">
        <v>15</v>
      </c>
      <c r="G2765" s="14">
        <v>99882</v>
      </c>
      <c r="H2765" s="14">
        <v>199764</v>
      </c>
      <c r="I2765" s="14">
        <v>2</v>
      </c>
    </row>
    <row r="2766" spans="1:9" x14ac:dyDescent="0.25">
      <c r="A2766" s="1148"/>
      <c r="B2766" s="926"/>
      <c r="C2766" s="141" t="s">
        <v>721</v>
      </c>
      <c r="D2766" s="142" t="s">
        <v>722</v>
      </c>
      <c r="E2766" s="12" t="s">
        <v>14</v>
      </c>
      <c r="F2766" s="12" t="s">
        <v>15</v>
      </c>
      <c r="G2766" s="14">
        <v>200000</v>
      </c>
      <c r="H2766" s="14">
        <v>800000</v>
      </c>
      <c r="I2766" s="14">
        <v>4</v>
      </c>
    </row>
    <row r="2767" spans="1:9" x14ac:dyDescent="0.25">
      <c r="A2767" s="1148"/>
      <c r="B2767" s="926"/>
      <c r="C2767" s="141" t="s">
        <v>723</v>
      </c>
      <c r="D2767" s="142" t="s">
        <v>473</v>
      </c>
      <c r="E2767" s="12" t="s">
        <v>14</v>
      </c>
      <c r="F2767" s="12" t="s">
        <v>15</v>
      </c>
      <c r="G2767" s="14">
        <v>59988</v>
      </c>
      <c r="H2767" s="14">
        <v>119976</v>
      </c>
      <c r="I2767" s="14">
        <v>2</v>
      </c>
    </row>
    <row r="2768" spans="1:9" x14ac:dyDescent="0.25">
      <c r="A2768" s="1148"/>
      <c r="B2768" s="911" t="s">
        <v>154</v>
      </c>
      <c r="C2768" s="911"/>
      <c r="D2768" s="911"/>
      <c r="E2768" s="911"/>
      <c r="F2768" s="911"/>
      <c r="G2768" s="911"/>
      <c r="H2768" s="72">
        <v>24500000</v>
      </c>
      <c r="I2768" s="72"/>
    </row>
    <row r="2769" spans="1:9" ht="30" x14ac:dyDescent="0.25">
      <c r="A2769" s="1148"/>
      <c r="B2769" s="1032">
        <v>4251</v>
      </c>
      <c r="C2769" s="141" t="s">
        <v>5633</v>
      </c>
      <c r="D2769" s="142" t="s">
        <v>5634</v>
      </c>
      <c r="E2769" s="141" t="s">
        <v>126</v>
      </c>
      <c r="F2769" s="141" t="s">
        <v>121</v>
      </c>
      <c r="G2769" s="141">
        <v>511920</v>
      </c>
      <c r="H2769" s="141">
        <v>511920</v>
      </c>
      <c r="I2769" s="333">
        <v>1</v>
      </c>
    </row>
    <row r="2770" spans="1:9" ht="30" x14ac:dyDescent="0.25">
      <c r="A2770" s="1148"/>
      <c r="B2770" s="1033"/>
      <c r="C2770" s="141" t="s">
        <v>5820</v>
      </c>
      <c r="D2770" s="142" t="s">
        <v>539</v>
      </c>
      <c r="E2770" s="141" t="s">
        <v>126</v>
      </c>
      <c r="F2770" s="141" t="s">
        <v>121</v>
      </c>
      <c r="G2770" s="336">
        <v>3997.489</v>
      </c>
      <c r="H2770" s="336">
        <v>3997.489</v>
      </c>
      <c r="I2770" s="333">
        <v>1</v>
      </c>
    </row>
    <row r="2771" spans="1:9" ht="30" x14ac:dyDescent="0.25">
      <c r="A2771" s="1148"/>
      <c r="B2771" s="1033"/>
      <c r="C2771" s="141" t="s">
        <v>6432</v>
      </c>
      <c r="D2771" s="141" t="s">
        <v>539</v>
      </c>
      <c r="E2771" s="141" t="s">
        <v>126</v>
      </c>
      <c r="F2771" s="141" t="s">
        <v>121</v>
      </c>
      <c r="G2771" s="141">
        <v>392040</v>
      </c>
      <c r="H2771" s="141">
        <v>392040</v>
      </c>
      <c r="I2771" s="333">
        <v>1</v>
      </c>
    </row>
    <row r="2772" spans="1:9" s="8" customFormat="1" ht="45" x14ac:dyDescent="0.25">
      <c r="A2772" s="1148"/>
      <c r="B2772" s="1034"/>
      <c r="C2772" s="139">
        <v>45461100</v>
      </c>
      <c r="D2772" s="140" t="s">
        <v>724</v>
      </c>
      <c r="E2772" s="15" t="s">
        <v>126</v>
      </c>
      <c r="F2772" s="15" t="s">
        <v>121</v>
      </c>
      <c r="G2772" s="16">
        <v>23988080</v>
      </c>
      <c r="H2772" s="16">
        <v>23988080</v>
      </c>
      <c r="I2772" s="16">
        <v>1</v>
      </c>
    </row>
    <row r="2773" spans="1:9" x14ac:dyDescent="0.25">
      <c r="A2773" s="1148"/>
      <c r="B2773" s="911" t="s">
        <v>118</v>
      </c>
      <c r="C2773" s="911"/>
      <c r="D2773" s="911"/>
      <c r="E2773" s="911"/>
      <c r="F2773" s="911"/>
      <c r="G2773" s="911"/>
      <c r="H2773" s="72">
        <v>49607200</v>
      </c>
      <c r="I2773" s="72"/>
    </row>
    <row r="2774" spans="1:9" x14ac:dyDescent="0.25">
      <c r="A2774" s="1148"/>
      <c r="B2774" s="835" t="s">
        <v>7455</v>
      </c>
      <c r="C2774" s="835" t="s">
        <v>7857</v>
      </c>
      <c r="D2774" s="835" t="s">
        <v>3869</v>
      </c>
      <c r="E2774" s="838" t="s">
        <v>14</v>
      </c>
      <c r="F2774" s="838" t="s">
        <v>121</v>
      </c>
      <c r="G2774" s="837">
        <v>156</v>
      </c>
      <c r="H2774" s="837">
        <v>156</v>
      </c>
      <c r="I2774" s="843">
        <v>1</v>
      </c>
    </row>
    <row r="2775" spans="1:9" s="8" customFormat="1" ht="14.25" customHeight="1" x14ac:dyDescent="0.25">
      <c r="A2775" s="1148"/>
      <c r="B2775" s="932">
        <v>4212</v>
      </c>
      <c r="C2775" s="139">
        <v>65211100</v>
      </c>
      <c r="D2775" s="140" t="s">
        <v>119</v>
      </c>
      <c r="E2775" s="15" t="s">
        <v>120</v>
      </c>
      <c r="F2775" s="15" t="s">
        <v>121</v>
      </c>
      <c r="G2775" s="16">
        <v>2798500</v>
      </c>
      <c r="H2775" s="16">
        <v>2798500</v>
      </c>
      <c r="I2775" s="16">
        <v>1</v>
      </c>
    </row>
    <row r="2776" spans="1:9" s="8" customFormat="1" ht="14.25" customHeight="1" x14ac:dyDescent="0.25">
      <c r="A2776" s="1148"/>
      <c r="B2776" s="932"/>
      <c r="C2776" s="835" t="s">
        <v>8053</v>
      </c>
      <c r="D2776" s="835" t="s">
        <v>497</v>
      </c>
      <c r="E2776" s="892" t="s">
        <v>120</v>
      </c>
      <c r="F2776" s="892" t="s">
        <v>121</v>
      </c>
      <c r="G2776" s="837">
        <v>75</v>
      </c>
      <c r="H2776" s="837">
        <v>75</v>
      </c>
      <c r="I2776" s="16">
        <v>1</v>
      </c>
    </row>
    <row r="2777" spans="1:9" s="8" customFormat="1" ht="14.25" customHeight="1" x14ac:dyDescent="0.25">
      <c r="A2777" s="1148"/>
      <c r="B2777" s="932"/>
      <c r="C2777" s="835" t="s">
        <v>8054</v>
      </c>
      <c r="D2777" s="835" t="s">
        <v>6905</v>
      </c>
      <c r="E2777" s="892" t="s">
        <v>120</v>
      </c>
      <c r="F2777" s="892" t="s">
        <v>121</v>
      </c>
      <c r="G2777" s="836">
        <v>369000</v>
      </c>
      <c r="H2777" s="836">
        <v>369000</v>
      </c>
      <c r="I2777" s="16">
        <v>1</v>
      </c>
    </row>
    <row r="2778" spans="1:9" s="8" customFormat="1" ht="30" x14ac:dyDescent="0.25">
      <c r="A2778" s="1148"/>
      <c r="B2778" s="932"/>
      <c r="C2778" s="139">
        <v>71311280</v>
      </c>
      <c r="D2778" s="140" t="s">
        <v>725</v>
      </c>
      <c r="E2778" s="15" t="s">
        <v>120</v>
      </c>
      <c r="F2778" s="15" t="s">
        <v>121</v>
      </c>
      <c r="G2778" s="16">
        <v>5899900</v>
      </c>
      <c r="H2778" s="16">
        <v>5899900</v>
      </c>
      <c r="I2778" s="16">
        <v>1</v>
      </c>
    </row>
    <row r="2779" spans="1:9" s="8" customFormat="1" ht="30" x14ac:dyDescent="0.25">
      <c r="A2779" s="1148"/>
      <c r="B2779" s="293">
        <v>4213</v>
      </c>
      <c r="C2779" s="139">
        <v>63721130</v>
      </c>
      <c r="D2779" s="140" t="s">
        <v>726</v>
      </c>
      <c r="E2779" s="15" t="s">
        <v>120</v>
      </c>
      <c r="F2779" s="15" t="s">
        <v>121</v>
      </c>
      <c r="G2779" s="16">
        <v>300000</v>
      </c>
      <c r="H2779" s="16">
        <v>300000</v>
      </c>
      <c r="I2779" s="16">
        <v>1</v>
      </c>
    </row>
    <row r="2780" spans="1:9" s="8" customFormat="1" ht="18" x14ac:dyDescent="0.25">
      <c r="A2780" s="1148"/>
      <c r="B2780" s="455" t="s">
        <v>7312</v>
      </c>
      <c r="C2780" s="455" t="s">
        <v>7458</v>
      </c>
      <c r="D2780" s="455" t="s">
        <v>6905</v>
      </c>
      <c r="E2780" s="719" t="s">
        <v>120</v>
      </c>
      <c r="F2780" s="719" t="s">
        <v>121</v>
      </c>
      <c r="G2780" s="399">
        <v>123</v>
      </c>
      <c r="H2780" s="399">
        <v>123</v>
      </c>
      <c r="I2780" s="16">
        <v>1</v>
      </c>
    </row>
    <row r="2781" spans="1:9" ht="30" x14ac:dyDescent="0.25">
      <c r="A2781" s="1148"/>
      <c r="B2781" s="293">
        <v>4213</v>
      </c>
      <c r="C2781" s="141" t="s">
        <v>727</v>
      </c>
      <c r="D2781" s="142" t="s">
        <v>728</v>
      </c>
      <c r="E2781" s="12" t="s">
        <v>126</v>
      </c>
      <c r="F2781" s="12" t="s">
        <v>121</v>
      </c>
      <c r="G2781" s="14">
        <v>500000</v>
      </c>
      <c r="H2781" s="14">
        <v>500000</v>
      </c>
      <c r="I2781" s="14">
        <v>1</v>
      </c>
    </row>
    <row r="2782" spans="1:9" ht="30" x14ac:dyDescent="0.25">
      <c r="A2782" s="1148"/>
      <c r="B2782" s="926">
        <v>4214</v>
      </c>
      <c r="C2782" s="141" t="s">
        <v>729</v>
      </c>
      <c r="D2782" s="142" t="s">
        <v>128</v>
      </c>
      <c r="E2782" s="12" t="s">
        <v>120</v>
      </c>
      <c r="F2782" s="12" t="s">
        <v>121</v>
      </c>
      <c r="G2782" s="14">
        <v>3750000</v>
      </c>
      <c r="H2782" s="14">
        <v>3750000</v>
      </c>
      <c r="I2782" s="14">
        <v>1</v>
      </c>
    </row>
    <row r="2783" spans="1:9" ht="30" x14ac:dyDescent="0.25">
      <c r="A2783" s="1148"/>
      <c r="B2783" s="926"/>
      <c r="C2783" s="141" t="s">
        <v>730</v>
      </c>
      <c r="D2783" s="142" t="s">
        <v>130</v>
      </c>
      <c r="E2783" s="12" t="s">
        <v>14</v>
      </c>
      <c r="F2783" s="12" t="s">
        <v>121</v>
      </c>
      <c r="G2783" s="14">
        <v>2536000</v>
      </c>
      <c r="H2783" s="14">
        <v>2536000</v>
      </c>
      <c r="I2783" s="14">
        <v>1</v>
      </c>
    </row>
    <row r="2784" spans="1:9" s="8" customFormat="1" ht="30" x14ac:dyDescent="0.25">
      <c r="A2784" s="1148"/>
      <c r="B2784" s="926"/>
      <c r="C2784" s="139">
        <v>64211130</v>
      </c>
      <c r="D2784" s="140" t="s">
        <v>131</v>
      </c>
      <c r="E2784" s="15" t="s">
        <v>120</v>
      </c>
      <c r="F2784" s="15" t="s">
        <v>121</v>
      </c>
      <c r="G2784" s="16">
        <v>1048800</v>
      </c>
      <c r="H2784" s="16">
        <v>1048800</v>
      </c>
      <c r="I2784" s="16">
        <v>1</v>
      </c>
    </row>
    <row r="2785" spans="1:9" ht="30" x14ac:dyDescent="0.25">
      <c r="A2785" s="1148"/>
      <c r="B2785" s="926"/>
      <c r="C2785" s="141" t="s">
        <v>731</v>
      </c>
      <c r="D2785" s="142" t="s">
        <v>133</v>
      </c>
      <c r="E2785" s="12" t="s">
        <v>14</v>
      </c>
      <c r="F2785" s="12" t="s">
        <v>121</v>
      </c>
      <c r="G2785" s="14">
        <v>150000</v>
      </c>
      <c r="H2785" s="14">
        <v>150000</v>
      </c>
      <c r="I2785" s="14">
        <v>1</v>
      </c>
    </row>
    <row r="2786" spans="1:9" s="8" customFormat="1" ht="30" x14ac:dyDescent="0.25">
      <c r="A2786" s="1148"/>
      <c r="B2786" s="932">
        <v>4215</v>
      </c>
      <c r="C2786" s="139">
        <v>66511170</v>
      </c>
      <c r="D2786" s="140" t="s">
        <v>135</v>
      </c>
      <c r="E2786" s="15" t="s">
        <v>120</v>
      </c>
      <c r="F2786" s="15" t="s">
        <v>121</v>
      </c>
      <c r="G2786" s="16">
        <v>410000</v>
      </c>
      <c r="H2786" s="16">
        <v>410000</v>
      </c>
      <c r="I2786" s="16">
        <v>1</v>
      </c>
    </row>
    <row r="2787" spans="1:9" x14ac:dyDescent="0.25">
      <c r="A2787" s="1148"/>
      <c r="B2787" s="926">
        <v>4231</v>
      </c>
      <c r="C2787" s="141" t="s">
        <v>5268</v>
      </c>
      <c r="D2787" s="142" t="s">
        <v>485</v>
      </c>
      <c r="E2787" s="12" t="s">
        <v>14</v>
      </c>
      <c r="F2787" s="12" t="s">
        <v>121</v>
      </c>
      <c r="G2787" s="14">
        <v>300000</v>
      </c>
      <c r="H2787" s="14">
        <v>300000</v>
      </c>
      <c r="I2787" s="14">
        <v>1</v>
      </c>
    </row>
    <row r="2788" spans="1:9" s="8" customFormat="1" ht="30" x14ac:dyDescent="0.25">
      <c r="A2788" s="1148"/>
      <c r="B2788" s="926">
        <v>4232</v>
      </c>
      <c r="C2788" s="139">
        <v>48441300</v>
      </c>
      <c r="D2788" s="140" t="s">
        <v>732</v>
      </c>
      <c r="E2788" s="15" t="s">
        <v>120</v>
      </c>
      <c r="F2788" s="15" t="s">
        <v>121</v>
      </c>
      <c r="G2788" s="16">
        <v>234000</v>
      </c>
      <c r="H2788" s="16">
        <v>234000</v>
      </c>
      <c r="I2788" s="16">
        <v>1</v>
      </c>
    </row>
    <row r="2789" spans="1:9" ht="30" x14ac:dyDescent="0.25">
      <c r="A2789" s="1148"/>
      <c r="B2789" s="926"/>
      <c r="C2789" s="141" t="s">
        <v>733</v>
      </c>
      <c r="D2789" s="142" t="s">
        <v>734</v>
      </c>
      <c r="E2789" s="12" t="s">
        <v>14</v>
      </c>
      <c r="F2789" s="12" t="s">
        <v>121</v>
      </c>
      <c r="G2789" s="14">
        <v>180000</v>
      </c>
      <c r="H2789" s="14">
        <v>180000</v>
      </c>
      <c r="I2789" s="14">
        <v>1</v>
      </c>
    </row>
    <row r="2790" spans="1:9" ht="30" x14ac:dyDescent="0.25">
      <c r="A2790" s="1148"/>
      <c r="B2790" s="926">
        <v>4234</v>
      </c>
      <c r="C2790" s="141" t="s">
        <v>735</v>
      </c>
      <c r="D2790" s="142" t="s">
        <v>736</v>
      </c>
      <c r="E2790" s="12" t="s">
        <v>14</v>
      </c>
      <c r="F2790" s="12" t="s">
        <v>121</v>
      </c>
      <c r="G2790" s="14">
        <v>200000</v>
      </c>
      <c r="H2790" s="14">
        <v>200000</v>
      </c>
      <c r="I2790" s="14">
        <v>1</v>
      </c>
    </row>
    <row r="2791" spans="1:9" ht="30" x14ac:dyDescent="0.25">
      <c r="A2791" s="1148"/>
      <c r="B2791" s="926"/>
      <c r="C2791" s="141" t="s">
        <v>737</v>
      </c>
      <c r="D2791" s="142" t="s">
        <v>738</v>
      </c>
      <c r="E2791" s="12" t="s">
        <v>14</v>
      </c>
      <c r="F2791" s="12" t="s">
        <v>121</v>
      </c>
      <c r="G2791" s="14">
        <v>500</v>
      </c>
      <c r="H2791" s="14">
        <v>500</v>
      </c>
      <c r="I2791" s="14">
        <v>1</v>
      </c>
    </row>
    <row r="2792" spans="1:9" ht="30" x14ac:dyDescent="0.25">
      <c r="A2792" s="1148"/>
      <c r="B2792" s="926"/>
      <c r="C2792" s="141" t="s">
        <v>739</v>
      </c>
      <c r="D2792" s="142" t="s">
        <v>740</v>
      </c>
      <c r="E2792" s="12" t="s">
        <v>14</v>
      </c>
      <c r="F2792" s="12" t="s">
        <v>121</v>
      </c>
      <c r="G2792" s="14">
        <v>40000</v>
      </c>
      <c r="H2792" s="14">
        <v>40000</v>
      </c>
      <c r="I2792" s="14">
        <v>1</v>
      </c>
    </row>
    <row r="2793" spans="1:9" ht="30" x14ac:dyDescent="0.25">
      <c r="A2793" s="1148"/>
      <c r="B2793" s="926"/>
      <c r="C2793" s="141" t="s">
        <v>741</v>
      </c>
      <c r="D2793" s="142" t="s">
        <v>742</v>
      </c>
      <c r="E2793" s="12" t="s">
        <v>14</v>
      </c>
      <c r="F2793" s="12" t="s">
        <v>121</v>
      </c>
      <c r="G2793" s="14">
        <v>125500</v>
      </c>
      <c r="H2793" s="14">
        <v>125500</v>
      </c>
      <c r="I2793" s="14">
        <v>1</v>
      </c>
    </row>
    <row r="2794" spans="1:9" ht="30" x14ac:dyDescent="0.25">
      <c r="A2794" s="1148"/>
      <c r="B2794" s="926"/>
      <c r="C2794" s="141" t="s">
        <v>6440</v>
      </c>
      <c r="D2794" s="141" t="s">
        <v>6438</v>
      </c>
      <c r="E2794" s="141" t="s">
        <v>14</v>
      </c>
      <c r="F2794" s="141" t="s">
        <v>121</v>
      </c>
      <c r="G2794" s="421">
        <v>30000</v>
      </c>
      <c r="H2794" s="421">
        <v>30000</v>
      </c>
      <c r="I2794" s="14">
        <v>1</v>
      </c>
    </row>
    <row r="2795" spans="1:9" ht="30" x14ac:dyDescent="0.25">
      <c r="A2795" s="1148"/>
      <c r="B2795" s="926"/>
      <c r="C2795" s="141" t="s">
        <v>6441</v>
      </c>
      <c r="D2795" s="141" t="s">
        <v>6438</v>
      </c>
      <c r="E2795" s="141" t="s">
        <v>14</v>
      </c>
      <c r="F2795" s="141" t="s">
        <v>121</v>
      </c>
      <c r="G2795" s="421">
        <v>24000</v>
      </c>
      <c r="H2795" s="421">
        <v>24000</v>
      </c>
      <c r="I2795" s="14">
        <v>1</v>
      </c>
    </row>
    <row r="2796" spans="1:9" ht="30" x14ac:dyDescent="0.25">
      <c r="A2796" s="1148"/>
      <c r="B2796" s="926"/>
      <c r="C2796" s="141" t="s">
        <v>6442</v>
      </c>
      <c r="D2796" s="141" t="s">
        <v>6438</v>
      </c>
      <c r="E2796" s="141" t="s">
        <v>14</v>
      </c>
      <c r="F2796" s="141" t="s">
        <v>121</v>
      </c>
      <c r="G2796" s="421">
        <v>30000</v>
      </c>
      <c r="H2796" s="421">
        <v>30000</v>
      </c>
      <c r="I2796" s="14">
        <v>1</v>
      </c>
    </row>
    <row r="2797" spans="1:9" ht="30" x14ac:dyDescent="0.25">
      <c r="A2797" s="1148"/>
      <c r="B2797" s="926"/>
      <c r="C2797" s="141" t="s">
        <v>6443</v>
      </c>
      <c r="D2797" s="141" t="s">
        <v>6438</v>
      </c>
      <c r="E2797" s="141" t="s">
        <v>14</v>
      </c>
      <c r="F2797" s="141" t="s">
        <v>121</v>
      </c>
      <c r="G2797" s="421">
        <v>500</v>
      </c>
      <c r="H2797" s="421">
        <v>500</v>
      </c>
      <c r="I2797" s="14">
        <v>1</v>
      </c>
    </row>
    <row r="2798" spans="1:9" ht="45" x14ac:dyDescent="0.25">
      <c r="A2798" s="1148"/>
      <c r="B2798" s="926"/>
      <c r="C2798" s="141" t="s">
        <v>743</v>
      </c>
      <c r="D2798" s="142" t="s">
        <v>744</v>
      </c>
      <c r="E2798" s="12" t="s">
        <v>14</v>
      </c>
      <c r="F2798" s="12" t="s">
        <v>121</v>
      </c>
      <c r="G2798" s="14">
        <v>30000</v>
      </c>
      <c r="H2798" s="14">
        <v>30000</v>
      </c>
      <c r="I2798" s="14">
        <v>1</v>
      </c>
    </row>
    <row r="2799" spans="1:9" ht="60" x14ac:dyDescent="0.25">
      <c r="A2799" s="1148"/>
      <c r="B2799" s="926"/>
      <c r="C2799" s="141" t="s">
        <v>745</v>
      </c>
      <c r="D2799" s="142" t="s">
        <v>746</v>
      </c>
      <c r="E2799" s="12" t="s">
        <v>14</v>
      </c>
      <c r="F2799" s="12" t="s">
        <v>121</v>
      </c>
      <c r="G2799" s="14">
        <v>20000</v>
      </c>
      <c r="H2799" s="14">
        <v>20000</v>
      </c>
      <c r="I2799" s="14">
        <v>1</v>
      </c>
    </row>
    <row r="2800" spans="1:9" ht="45" x14ac:dyDescent="0.25">
      <c r="A2800" s="1148"/>
      <c r="B2800" s="926"/>
      <c r="C2800" s="141" t="s">
        <v>747</v>
      </c>
      <c r="D2800" s="142" t="s">
        <v>748</v>
      </c>
      <c r="E2800" s="12" t="s">
        <v>14</v>
      </c>
      <c r="F2800" s="12" t="s">
        <v>121</v>
      </c>
      <c r="G2800" s="14">
        <v>10000</v>
      </c>
      <c r="H2800" s="14">
        <v>10000</v>
      </c>
      <c r="I2800" s="14">
        <v>1</v>
      </c>
    </row>
    <row r="2801" spans="1:9" ht="45" x14ac:dyDescent="0.25">
      <c r="A2801" s="1148"/>
      <c r="B2801" s="926"/>
      <c r="C2801" s="141" t="s">
        <v>749</v>
      </c>
      <c r="D2801" s="142" t="s">
        <v>750</v>
      </c>
      <c r="E2801" s="12" t="s">
        <v>14</v>
      </c>
      <c r="F2801" s="12" t="s">
        <v>121</v>
      </c>
      <c r="G2801" s="14">
        <v>30000</v>
      </c>
      <c r="H2801" s="14">
        <v>30000</v>
      </c>
      <c r="I2801" s="14">
        <v>1</v>
      </c>
    </row>
    <row r="2802" spans="1:9" ht="45" x14ac:dyDescent="0.25">
      <c r="A2802" s="1148"/>
      <c r="B2802" s="926"/>
      <c r="C2802" s="141" t="s">
        <v>751</v>
      </c>
      <c r="D2802" s="142" t="s">
        <v>752</v>
      </c>
      <c r="E2802" s="12" t="s">
        <v>14</v>
      </c>
      <c r="F2802" s="12" t="s">
        <v>121</v>
      </c>
      <c r="G2802" s="14">
        <v>24000</v>
      </c>
      <c r="H2802" s="14">
        <v>24000</v>
      </c>
      <c r="I2802" s="14">
        <v>1</v>
      </c>
    </row>
    <row r="2803" spans="1:9" ht="45" x14ac:dyDescent="0.25">
      <c r="A2803" s="1148"/>
      <c r="B2803" s="926"/>
      <c r="C2803" s="141" t="s">
        <v>753</v>
      </c>
      <c r="D2803" s="142" t="s">
        <v>754</v>
      </c>
      <c r="E2803" s="12" t="s">
        <v>14</v>
      </c>
      <c r="F2803" s="12" t="s">
        <v>121</v>
      </c>
      <c r="G2803" s="14">
        <v>20000</v>
      </c>
      <c r="H2803" s="14">
        <v>20000</v>
      </c>
      <c r="I2803" s="14">
        <v>1</v>
      </c>
    </row>
    <row r="2804" spans="1:9" s="8" customFormat="1" x14ac:dyDescent="0.25">
      <c r="A2804" s="1148"/>
      <c r="B2804" s="932">
        <v>4237</v>
      </c>
      <c r="C2804" s="139">
        <v>79111200</v>
      </c>
      <c r="D2804" s="140" t="s">
        <v>141</v>
      </c>
      <c r="E2804" s="15" t="s">
        <v>120</v>
      </c>
      <c r="F2804" s="15" t="s">
        <v>121</v>
      </c>
      <c r="G2804" s="16">
        <v>1000000</v>
      </c>
      <c r="H2804" s="16">
        <v>1000000</v>
      </c>
      <c r="I2804" s="16">
        <v>1</v>
      </c>
    </row>
    <row r="2805" spans="1:9" ht="45" x14ac:dyDescent="0.25">
      <c r="A2805" s="1148"/>
      <c r="B2805" s="926">
        <v>4241</v>
      </c>
      <c r="C2805" s="141" t="s">
        <v>755</v>
      </c>
      <c r="D2805" s="142" t="s">
        <v>142</v>
      </c>
      <c r="E2805" s="12" t="s">
        <v>120</v>
      </c>
      <c r="F2805" s="12" t="s">
        <v>121</v>
      </c>
      <c r="G2805" s="14">
        <v>75000</v>
      </c>
      <c r="H2805" s="14">
        <v>75000</v>
      </c>
      <c r="I2805" s="14">
        <v>1</v>
      </c>
    </row>
    <row r="2806" spans="1:9" ht="45" x14ac:dyDescent="0.25">
      <c r="A2806" s="1148"/>
      <c r="B2806" s="926"/>
      <c r="C2806" s="141" t="s">
        <v>756</v>
      </c>
      <c r="D2806" s="142" t="s">
        <v>142</v>
      </c>
      <c r="E2806" s="12" t="s">
        <v>120</v>
      </c>
      <c r="F2806" s="12" t="s">
        <v>121</v>
      </c>
      <c r="G2806" s="14">
        <v>25000</v>
      </c>
      <c r="H2806" s="14">
        <v>25000</v>
      </c>
      <c r="I2806" s="14">
        <v>1</v>
      </c>
    </row>
    <row r="2807" spans="1:9" s="8" customFormat="1" ht="30" x14ac:dyDescent="0.25">
      <c r="A2807" s="1148"/>
      <c r="B2807" s="926"/>
      <c r="C2807" s="139">
        <v>79711110</v>
      </c>
      <c r="D2807" s="140" t="s">
        <v>497</v>
      </c>
      <c r="E2807" s="15" t="s">
        <v>120</v>
      </c>
      <c r="F2807" s="15" t="s">
        <v>121</v>
      </c>
      <c r="G2807" s="16">
        <v>75000</v>
      </c>
      <c r="H2807" s="16">
        <v>75000</v>
      </c>
      <c r="I2807" s="16">
        <v>1</v>
      </c>
    </row>
    <row r="2808" spans="1:9" x14ac:dyDescent="0.25">
      <c r="A2808" s="1148"/>
      <c r="B2808" s="926"/>
      <c r="C2808" s="141" t="s">
        <v>757</v>
      </c>
      <c r="D2808" s="142" t="s">
        <v>499</v>
      </c>
      <c r="E2808" s="12" t="s">
        <v>14</v>
      </c>
      <c r="F2808" s="12" t="s">
        <v>121</v>
      </c>
      <c r="G2808" s="14">
        <v>325000</v>
      </c>
      <c r="H2808" s="14">
        <v>325000</v>
      </c>
      <c r="I2808" s="14">
        <v>1</v>
      </c>
    </row>
    <row r="2809" spans="1:9" ht="30" x14ac:dyDescent="0.25">
      <c r="A2809" s="1148"/>
      <c r="B2809" s="447"/>
      <c r="C2809" s="141" t="s">
        <v>6417</v>
      </c>
      <c r="D2809" s="142" t="s">
        <v>5270</v>
      </c>
      <c r="E2809" s="141" t="s">
        <v>172</v>
      </c>
      <c r="F2809" s="141" t="s">
        <v>121</v>
      </c>
      <c r="G2809" s="141">
        <v>79950</v>
      </c>
      <c r="H2809" s="141">
        <v>79950</v>
      </c>
      <c r="I2809" s="14">
        <v>1</v>
      </c>
    </row>
    <row r="2810" spans="1:9" ht="30" x14ac:dyDescent="0.25">
      <c r="A2810" s="1148"/>
      <c r="B2810" s="495"/>
      <c r="C2810" s="141" t="s">
        <v>6621</v>
      </c>
      <c r="D2810" s="141" t="s">
        <v>5270</v>
      </c>
      <c r="E2810" s="141" t="s">
        <v>172</v>
      </c>
      <c r="F2810" s="141" t="s">
        <v>121</v>
      </c>
      <c r="G2810" s="399">
        <v>8</v>
      </c>
      <c r="H2810" s="399">
        <v>8</v>
      </c>
      <c r="I2810" s="14">
        <v>1</v>
      </c>
    </row>
    <row r="2811" spans="1:9" s="8" customFormat="1" ht="45" x14ac:dyDescent="0.25">
      <c r="A2811" s="1148"/>
      <c r="B2811" s="932">
        <v>4251</v>
      </c>
      <c r="C2811" s="139">
        <v>71351540</v>
      </c>
      <c r="D2811" s="140" t="s">
        <v>758</v>
      </c>
      <c r="E2811" s="15" t="s">
        <v>126</v>
      </c>
      <c r="F2811" s="15" t="s">
        <v>121</v>
      </c>
      <c r="G2811" s="16">
        <v>24500000</v>
      </c>
      <c r="H2811" s="16">
        <v>24500000</v>
      </c>
      <c r="I2811" s="16">
        <v>1</v>
      </c>
    </row>
    <row r="2812" spans="1:9" s="8" customFormat="1" ht="30" x14ac:dyDescent="0.25">
      <c r="A2812" s="1148"/>
      <c r="B2812" s="321">
        <v>4251</v>
      </c>
      <c r="C2812" s="460" t="s">
        <v>5535</v>
      </c>
      <c r="D2812" s="198" t="s">
        <v>5270</v>
      </c>
      <c r="E2812" s="226" t="s">
        <v>172</v>
      </c>
      <c r="F2812" s="321" t="s">
        <v>121</v>
      </c>
      <c r="G2812" s="331">
        <v>10300</v>
      </c>
      <c r="H2812" s="331">
        <v>10300</v>
      </c>
      <c r="I2812" s="53">
        <v>1</v>
      </c>
    </row>
    <row r="2813" spans="1:9" ht="30" x14ac:dyDescent="0.25">
      <c r="A2813" s="1148"/>
      <c r="B2813" s="926">
        <v>4252</v>
      </c>
      <c r="C2813" s="141" t="s">
        <v>759</v>
      </c>
      <c r="D2813" s="142" t="s">
        <v>760</v>
      </c>
      <c r="E2813" s="12" t="s">
        <v>126</v>
      </c>
      <c r="F2813" s="12" t="s">
        <v>121</v>
      </c>
      <c r="G2813" s="14">
        <v>1000000</v>
      </c>
      <c r="H2813" s="14">
        <v>1000000</v>
      </c>
      <c r="I2813" s="14">
        <v>1</v>
      </c>
    </row>
    <row r="2814" spans="1:9" ht="30" x14ac:dyDescent="0.25">
      <c r="A2814" s="1148"/>
      <c r="B2814" s="926"/>
      <c r="C2814" s="141" t="s">
        <v>761</v>
      </c>
      <c r="D2814" s="142" t="s">
        <v>762</v>
      </c>
      <c r="E2814" s="12" t="s">
        <v>126</v>
      </c>
      <c r="F2814" s="12" t="s">
        <v>121</v>
      </c>
      <c r="G2814" s="14">
        <v>1000000</v>
      </c>
      <c r="H2814" s="14">
        <v>1000000</v>
      </c>
      <c r="I2814" s="14">
        <v>1</v>
      </c>
    </row>
    <row r="2815" spans="1:9" ht="30" x14ac:dyDescent="0.25">
      <c r="A2815" s="1148"/>
      <c r="B2815" s="926"/>
      <c r="C2815" s="142" t="s">
        <v>6868</v>
      </c>
      <c r="D2815" s="142" t="s">
        <v>5761</v>
      </c>
      <c r="E2815" s="141" t="s">
        <v>126</v>
      </c>
      <c r="F2815" s="141" t="s">
        <v>121</v>
      </c>
      <c r="G2815" s="399">
        <v>300</v>
      </c>
      <c r="H2815" s="399">
        <v>300</v>
      </c>
      <c r="I2815" s="14">
        <v>1</v>
      </c>
    </row>
    <row r="2816" spans="1:9" s="8" customFormat="1" ht="30" x14ac:dyDescent="0.25">
      <c r="A2816" s="1148"/>
      <c r="B2816" s="926"/>
      <c r="C2816" s="141" t="s">
        <v>5760</v>
      </c>
      <c r="D2816" s="141" t="s">
        <v>5761</v>
      </c>
      <c r="E2816" s="141" t="s">
        <v>126</v>
      </c>
      <c r="F2816" s="141" t="s">
        <v>121</v>
      </c>
      <c r="G2816" s="141">
        <v>700000</v>
      </c>
      <c r="H2816" s="141">
        <v>700000</v>
      </c>
      <c r="I2816" s="141">
        <v>1</v>
      </c>
    </row>
    <row r="2817" spans="1:16384" ht="45" x14ac:dyDescent="0.25">
      <c r="A2817" s="1148"/>
      <c r="B2817" s="926"/>
      <c r="C2817" s="141" t="s">
        <v>764</v>
      </c>
      <c r="D2817" s="142" t="s">
        <v>509</v>
      </c>
      <c r="E2817" s="12" t="s">
        <v>149</v>
      </c>
      <c r="F2817" s="12" t="s">
        <v>121</v>
      </c>
      <c r="G2817" s="14">
        <v>600000</v>
      </c>
      <c r="H2817" s="14">
        <v>600000</v>
      </c>
      <c r="I2817" s="14">
        <v>1</v>
      </c>
    </row>
    <row r="2818" spans="1:16384" ht="45" x14ac:dyDescent="0.25">
      <c r="A2818" s="1148"/>
      <c r="B2818" s="926"/>
      <c r="C2818" s="141" t="s">
        <v>765</v>
      </c>
      <c r="D2818" s="142" t="s">
        <v>766</v>
      </c>
      <c r="E2818" s="12" t="s">
        <v>149</v>
      </c>
      <c r="F2818" s="12" t="s">
        <v>121</v>
      </c>
      <c r="G2818" s="14">
        <v>700000</v>
      </c>
      <c r="H2818" s="14">
        <v>700000</v>
      </c>
      <c r="I2818" s="14">
        <v>1</v>
      </c>
    </row>
    <row r="2819" spans="1:16384" ht="30" x14ac:dyDescent="0.25">
      <c r="A2819" s="1148"/>
      <c r="B2819" s="926"/>
      <c r="C2819" s="141" t="s">
        <v>767</v>
      </c>
      <c r="D2819" s="142" t="s">
        <v>768</v>
      </c>
      <c r="E2819" s="12" t="s">
        <v>149</v>
      </c>
      <c r="F2819" s="12" t="s">
        <v>121</v>
      </c>
      <c r="G2819" s="14">
        <v>100000</v>
      </c>
      <c r="H2819" s="14">
        <v>100000</v>
      </c>
      <c r="I2819" s="14">
        <v>1</v>
      </c>
    </row>
    <row r="2820" spans="1:16384" ht="45" x14ac:dyDescent="0.25">
      <c r="A2820" s="1148"/>
      <c r="B2820" s="926"/>
      <c r="C2820" s="141" t="s">
        <v>769</v>
      </c>
      <c r="D2820" s="142" t="s">
        <v>770</v>
      </c>
      <c r="E2820" s="12" t="s">
        <v>149</v>
      </c>
      <c r="F2820" s="12" t="s">
        <v>121</v>
      </c>
      <c r="G2820" s="14">
        <v>300000</v>
      </c>
      <c r="H2820" s="14">
        <v>300000</v>
      </c>
      <c r="I2820" s="14">
        <v>1</v>
      </c>
    </row>
    <row r="2821" spans="1:16384" ht="60" x14ac:dyDescent="0.25">
      <c r="A2821" s="1148"/>
      <c r="B2821" s="926"/>
      <c r="C2821" s="141" t="s">
        <v>771</v>
      </c>
      <c r="D2821" s="142" t="s">
        <v>772</v>
      </c>
      <c r="E2821" s="12" t="s">
        <v>149</v>
      </c>
      <c r="F2821" s="12" t="s">
        <v>121</v>
      </c>
      <c r="G2821" s="14">
        <v>200000</v>
      </c>
      <c r="H2821" s="14">
        <v>200000</v>
      </c>
      <c r="I2821" s="14">
        <v>1</v>
      </c>
    </row>
    <row r="2822" spans="1:16384" ht="45" x14ac:dyDescent="0.25">
      <c r="A2822" s="1148"/>
      <c r="B2822" s="926"/>
      <c r="C2822" s="141" t="s">
        <v>773</v>
      </c>
      <c r="D2822" s="142" t="s">
        <v>512</v>
      </c>
      <c r="E2822" s="12" t="s">
        <v>149</v>
      </c>
      <c r="F2822" s="12" t="s">
        <v>121</v>
      </c>
      <c r="G2822" s="14">
        <v>100000</v>
      </c>
      <c r="H2822" s="14">
        <v>100000</v>
      </c>
      <c r="I2822" s="14">
        <v>1</v>
      </c>
    </row>
    <row r="2823" spans="1:16384" x14ac:dyDescent="0.25">
      <c r="A2823" s="1148"/>
      <c r="B2823" s="915" t="s">
        <v>153</v>
      </c>
      <c r="C2823" s="915"/>
      <c r="D2823" s="915"/>
      <c r="E2823" s="915"/>
      <c r="F2823" s="915"/>
      <c r="G2823" s="915"/>
      <c r="H2823" s="2">
        <v>4000000</v>
      </c>
      <c r="I2823" s="2"/>
    </row>
    <row r="2824" spans="1:16384" x14ac:dyDescent="0.25">
      <c r="A2824" s="1148"/>
      <c r="B2824" s="911" t="s">
        <v>154</v>
      </c>
      <c r="C2824" s="911"/>
      <c r="D2824" s="911"/>
      <c r="E2824" s="911"/>
      <c r="F2824" s="911"/>
      <c r="G2824" s="911"/>
      <c r="H2824" s="72">
        <v>3500000</v>
      </c>
      <c r="I2824" s="72"/>
    </row>
    <row r="2825" spans="1:16384" x14ac:dyDescent="0.25">
      <c r="A2825" s="1148"/>
      <c r="B2825" s="653"/>
      <c r="C2825" s="645" t="s">
        <v>7196</v>
      </c>
      <c r="D2825" s="645" t="s">
        <v>519</v>
      </c>
      <c r="E2825" s="651" t="s">
        <v>149</v>
      </c>
      <c r="F2825" s="651" t="s">
        <v>121</v>
      </c>
      <c r="G2825" s="648">
        <v>250</v>
      </c>
      <c r="H2825" s="648">
        <v>250</v>
      </c>
      <c r="I2825" s="14">
        <v>1</v>
      </c>
      <c r="J2825" s="653"/>
      <c r="K2825" s="653"/>
      <c r="L2825" s="653"/>
      <c r="M2825" s="653"/>
      <c r="N2825" s="653"/>
      <c r="O2825" s="653"/>
      <c r="P2825" s="653"/>
      <c r="Q2825" s="653"/>
      <c r="R2825" s="653"/>
      <c r="S2825" s="653"/>
      <c r="T2825" s="653"/>
      <c r="U2825" s="653"/>
      <c r="V2825" s="653"/>
      <c r="W2825" s="653"/>
      <c r="X2825" s="653"/>
      <c r="Y2825" s="653"/>
      <c r="Z2825" s="653"/>
      <c r="AA2825" s="653"/>
      <c r="AB2825" s="653"/>
      <c r="AC2825" s="653"/>
      <c r="AD2825" s="653"/>
      <c r="AE2825" s="653"/>
      <c r="AF2825" s="653"/>
      <c r="AG2825" s="653"/>
      <c r="AH2825" s="653"/>
      <c r="AI2825" s="653"/>
      <c r="AJ2825" s="653"/>
      <c r="AK2825" s="653"/>
      <c r="AL2825" s="653"/>
      <c r="AM2825" s="653"/>
      <c r="AN2825" s="653"/>
      <c r="AO2825" s="653"/>
      <c r="AP2825" s="653"/>
      <c r="AQ2825" s="653"/>
      <c r="AR2825" s="653"/>
      <c r="AS2825" s="653"/>
      <c r="AT2825" s="653"/>
      <c r="AU2825" s="653"/>
      <c r="AV2825" s="653"/>
      <c r="AW2825" s="653"/>
      <c r="AX2825" s="653"/>
      <c r="AY2825" s="653"/>
      <c r="AZ2825" s="653"/>
      <c r="BA2825" s="653"/>
      <c r="BB2825" s="653"/>
      <c r="BC2825" s="653"/>
      <c r="BD2825" s="653"/>
      <c r="BE2825" s="653"/>
      <c r="BF2825" s="653"/>
      <c r="BG2825" s="653"/>
      <c r="BH2825" s="653"/>
      <c r="BI2825" s="653"/>
      <c r="BJ2825" s="653"/>
      <c r="BK2825" s="653"/>
      <c r="BL2825" s="653"/>
      <c r="BM2825" s="653"/>
      <c r="BN2825" s="653"/>
      <c r="BO2825" s="653"/>
      <c r="BP2825" s="653"/>
      <c r="BQ2825" s="653"/>
      <c r="BR2825" s="653"/>
      <c r="BS2825" s="653"/>
      <c r="BT2825" s="653"/>
      <c r="BU2825" s="653"/>
      <c r="BV2825" s="653"/>
      <c r="BW2825" s="653"/>
      <c r="BX2825" s="653"/>
      <c r="BY2825" s="653"/>
      <c r="BZ2825" s="653"/>
      <c r="CA2825" s="653"/>
      <c r="CB2825" s="653"/>
      <c r="CC2825" s="653"/>
      <c r="CD2825" s="653"/>
      <c r="CE2825" s="653"/>
      <c r="CF2825" s="653"/>
      <c r="CG2825" s="653"/>
      <c r="CH2825" s="653"/>
      <c r="CI2825" s="653"/>
      <c r="CJ2825" s="653"/>
      <c r="CK2825" s="653"/>
      <c r="CL2825" s="653"/>
      <c r="CM2825" s="653"/>
      <c r="CN2825" s="653"/>
      <c r="CO2825" s="653"/>
      <c r="CP2825" s="653"/>
      <c r="CQ2825" s="653"/>
      <c r="CR2825" s="653"/>
      <c r="CS2825" s="653"/>
      <c r="CT2825" s="653"/>
      <c r="CU2825" s="653"/>
      <c r="CV2825" s="653"/>
      <c r="CW2825" s="653"/>
      <c r="CX2825" s="653"/>
      <c r="CY2825" s="653"/>
      <c r="CZ2825" s="653"/>
      <c r="DA2825" s="653"/>
      <c r="DB2825" s="653"/>
      <c r="DC2825" s="653"/>
      <c r="DD2825" s="653"/>
      <c r="DE2825" s="653"/>
      <c r="DF2825" s="653"/>
      <c r="DG2825" s="653"/>
      <c r="DH2825" s="653"/>
      <c r="DI2825" s="653"/>
      <c r="DJ2825" s="653"/>
      <c r="DK2825" s="653"/>
      <c r="DL2825" s="653"/>
      <c r="DM2825" s="653"/>
      <c r="DN2825" s="653"/>
      <c r="DO2825" s="653"/>
      <c r="DP2825" s="653"/>
      <c r="DQ2825" s="653"/>
      <c r="DR2825" s="653"/>
      <c r="DS2825" s="653"/>
      <c r="DT2825" s="653"/>
      <c r="DU2825" s="653"/>
      <c r="DV2825" s="653"/>
      <c r="DW2825" s="653"/>
      <c r="DX2825" s="653"/>
      <c r="DY2825" s="653"/>
      <c r="DZ2825" s="653"/>
      <c r="EA2825" s="653"/>
      <c r="EB2825" s="653"/>
      <c r="EC2825" s="653"/>
      <c r="ED2825" s="653"/>
      <c r="EE2825" s="653"/>
      <c r="EF2825" s="653"/>
      <c r="EG2825" s="653"/>
      <c r="EH2825" s="653"/>
      <c r="EI2825" s="653"/>
      <c r="EJ2825" s="653"/>
      <c r="EK2825" s="653"/>
      <c r="EL2825" s="653"/>
      <c r="EM2825" s="653"/>
      <c r="EN2825" s="653"/>
      <c r="EO2825" s="653"/>
      <c r="EP2825" s="653"/>
      <c r="EQ2825" s="653"/>
      <c r="ER2825" s="653"/>
      <c r="ES2825" s="653"/>
      <c r="ET2825" s="653"/>
      <c r="EU2825" s="653"/>
      <c r="EV2825" s="653"/>
      <c r="EW2825" s="653"/>
      <c r="EX2825" s="653"/>
      <c r="EY2825" s="653"/>
      <c r="EZ2825" s="653"/>
      <c r="FA2825" s="653"/>
      <c r="FB2825" s="653"/>
      <c r="FC2825" s="653"/>
      <c r="FD2825" s="653"/>
      <c r="FE2825" s="653"/>
      <c r="FF2825" s="653"/>
      <c r="FG2825" s="653"/>
      <c r="FH2825" s="653"/>
      <c r="FI2825" s="653"/>
      <c r="FJ2825" s="653"/>
      <c r="FK2825" s="653"/>
      <c r="FL2825" s="653"/>
      <c r="FM2825" s="653"/>
      <c r="FN2825" s="653"/>
      <c r="FO2825" s="653"/>
      <c r="FP2825" s="653"/>
      <c r="FQ2825" s="653"/>
      <c r="FR2825" s="653"/>
      <c r="FS2825" s="653"/>
      <c r="FT2825" s="653"/>
      <c r="FU2825" s="653"/>
      <c r="FV2825" s="653"/>
      <c r="FW2825" s="653"/>
      <c r="FX2825" s="653"/>
      <c r="FY2825" s="653"/>
      <c r="FZ2825" s="653"/>
      <c r="GA2825" s="653"/>
      <c r="GB2825" s="653"/>
      <c r="GC2825" s="653"/>
      <c r="GD2825" s="653"/>
      <c r="GE2825" s="653"/>
      <c r="GF2825" s="653"/>
      <c r="GG2825" s="653"/>
      <c r="GH2825" s="653"/>
      <c r="GI2825" s="653"/>
      <c r="GJ2825" s="653"/>
      <c r="GK2825" s="653"/>
      <c r="GL2825" s="653"/>
      <c r="GM2825" s="653"/>
      <c r="GN2825" s="653"/>
      <c r="GO2825" s="653"/>
      <c r="GP2825" s="653"/>
      <c r="GQ2825" s="653"/>
      <c r="GR2825" s="653"/>
      <c r="GS2825" s="653"/>
      <c r="GT2825" s="653"/>
      <c r="GU2825" s="653"/>
      <c r="GV2825" s="653"/>
      <c r="GW2825" s="653"/>
      <c r="GX2825" s="653"/>
      <c r="GY2825" s="653"/>
      <c r="GZ2825" s="653"/>
      <c r="HA2825" s="653"/>
      <c r="HB2825" s="653"/>
      <c r="HC2825" s="653"/>
      <c r="HD2825" s="653"/>
      <c r="HE2825" s="653"/>
      <c r="HF2825" s="653"/>
      <c r="HG2825" s="653"/>
      <c r="HH2825" s="653"/>
      <c r="HI2825" s="653"/>
      <c r="HJ2825" s="653"/>
      <c r="HK2825" s="653"/>
      <c r="HL2825" s="653"/>
      <c r="HM2825" s="653"/>
      <c r="HN2825" s="653"/>
      <c r="HO2825" s="653"/>
      <c r="HP2825" s="653"/>
      <c r="HQ2825" s="653"/>
      <c r="HR2825" s="653"/>
      <c r="HS2825" s="653"/>
      <c r="HT2825" s="653"/>
      <c r="HU2825" s="653"/>
      <c r="HV2825" s="653"/>
      <c r="HW2825" s="653"/>
      <c r="HX2825" s="653"/>
      <c r="HY2825" s="653"/>
      <c r="HZ2825" s="653"/>
      <c r="IA2825" s="653"/>
      <c r="IB2825" s="653"/>
      <c r="IC2825" s="653"/>
      <c r="ID2825" s="653"/>
      <c r="IE2825" s="653"/>
      <c r="IF2825" s="653"/>
      <c r="IG2825" s="653"/>
      <c r="IH2825" s="653"/>
      <c r="II2825" s="653"/>
      <c r="IJ2825" s="653"/>
      <c r="IK2825" s="653"/>
      <c r="IL2825" s="653"/>
      <c r="IM2825" s="653"/>
      <c r="IN2825" s="653"/>
      <c r="IO2825" s="653"/>
      <c r="IP2825" s="653"/>
      <c r="IQ2825" s="653"/>
      <c r="IR2825" s="653"/>
      <c r="IS2825" s="653"/>
      <c r="IT2825" s="653"/>
      <c r="IU2825" s="653"/>
      <c r="IV2825" s="653"/>
      <c r="IW2825" s="653"/>
      <c r="IX2825" s="653"/>
      <c r="IY2825" s="653"/>
      <c r="IZ2825" s="653"/>
      <c r="JA2825" s="653"/>
      <c r="JB2825" s="653"/>
      <c r="JC2825" s="653"/>
      <c r="JD2825" s="653"/>
      <c r="JE2825" s="653"/>
      <c r="JF2825" s="653"/>
      <c r="JG2825" s="653"/>
      <c r="JH2825" s="653"/>
      <c r="JI2825" s="653"/>
      <c r="JJ2825" s="653"/>
      <c r="JK2825" s="653"/>
      <c r="JL2825" s="653"/>
      <c r="JM2825" s="653"/>
      <c r="JN2825" s="653"/>
      <c r="JO2825" s="653"/>
      <c r="JP2825" s="653"/>
      <c r="JQ2825" s="653"/>
      <c r="JR2825" s="653"/>
      <c r="JS2825" s="653"/>
      <c r="JT2825" s="653"/>
      <c r="JU2825" s="653"/>
      <c r="JV2825" s="653"/>
      <c r="JW2825" s="653"/>
      <c r="JX2825" s="653"/>
      <c r="JY2825" s="653"/>
      <c r="JZ2825" s="653"/>
      <c r="KA2825" s="653"/>
      <c r="KB2825" s="653"/>
      <c r="KC2825" s="653"/>
      <c r="KD2825" s="653"/>
      <c r="KE2825" s="653"/>
      <c r="KF2825" s="653"/>
      <c r="KG2825" s="653"/>
      <c r="KH2825" s="653"/>
      <c r="KI2825" s="653"/>
      <c r="KJ2825" s="653"/>
      <c r="KK2825" s="653"/>
      <c r="KL2825" s="653"/>
      <c r="KM2825" s="653"/>
      <c r="KN2825" s="653"/>
      <c r="KO2825" s="653"/>
      <c r="KP2825" s="653"/>
      <c r="KQ2825" s="653"/>
      <c r="KR2825" s="653"/>
      <c r="KS2825" s="653"/>
      <c r="KT2825" s="653"/>
      <c r="KU2825" s="653"/>
      <c r="KV2825" s="653"/>
      <c r="KW2825" s="653"/>
      <c r="KX2825" s="653"/>
      <c r="KY2825" s="653"/>
      <c r="KZ2825" s="653"/>
      <c r="LA2825" s="653"/>
      <c r="LB2825" s="653"/>
      <c r="LC2825" s="653"/>
      <c r="LD2825" s="653"/>
      <c r="LE2825" s="653"/>
      <c r="LF2825" s="653"/>
      <c r="LG2825" s="653"/>
      <c r="LH2825" s="653"/>
      <c r="LI2825" s="653"/>
      <c r="LJ2825" s="653"/>
      <c r="LK2825" s="653"/>
      <c r="LL2825" s="653"/>
      <c r="LM2825" s="653"/>
      <c r="LN2825" s="653"/>
      <c r="LO2825" s="653"/>
      <c r="LP2825" s="653"/>
      <c r="LQ2825" s="653"/>
      <c r="LR2825" s="653"/>
      <c r="LS2825" s="653"/>
      <c r="LT2825" s="653"/>
      <c r="LU2825" s="653"/>
      <c r="LV2825" s="653"/>
      <c r="LW2825" s="653"/>
      <c r="LX2825" s="653"/>
      <c r="LY2825" s="653"/>
      <c r="LZ2825" s="653"/>
      <c r="MA2825" s="653"/>
      <c r="MB2825" s="653"/>
      <c r="MC2825" s="653"/>
      <c r="MD2825" s="653"/>
      <c r="ME2825" s="653"/>
      <c r="MF2825" s="653"/>
      <c r="MG2825" s="653"/>
      <c r="MH2825" s="653"/>
      <c r="MI2825" s="653"/>
      <c r="MJ2825" s="653"/>
      <c r="MK2825" s="653"/>
      <c r="ML2825" s="653"/>
      <c r="MM2825" s="653"/>
      <c r="MN2825" s="653"/>
      <c r="MO2825" s="653"/>
      <c r="MP2825" s="653"/>
      <c r="MQ2825" s="653"/>
      <c r="MR2825" s="653"/>
      <c r="MS2825" s="653"/>
      <c r="MT2825" s="653"/>
      <c r="MU2825" s="653"/>
      <c r="MV2825" s="653"/>
      <c r="MW2825" s="653"/>
      <c r="MX2825" s="653"/>
      <c r="MY2825" s="653"/>
      <c r="MZ2825" s="653"/>
      <c r="NA2825" s="653"/>
      <c r="NB2825" s="653"/>
      <c r="NC2825" s="653"/>
      <c r="ND2825" s="653"/>
      <c r="NE2825" s="653"/>
      <c r="NF2825" s="653"/>
      <c r="NG2825" s="653"/>
      <c r="NH2825" s="653"/>
      <c r="NI2825" s="653"/>
      <c r="NJ2825" s="653"/>
      <c r="NK2825" s="653"/>
      <c r="NL2825" s="653"/>
      <c r="NM2825" s="653"/>
      <c r="NN2825" s="653"/>
      <c r="NO2825" s="653"/>
      <c r="NP2825" s="653"/>
      <c r="NQ2825" s="653"/>
      <c r="NR2825" s="653"/>
      <c r="NS2825" s="653"/>
      <c r="NT2825" s="653"/>
      <c r="NU2825" s="653"/>
      <c r="NV2825" s="653"/>
      <c r="NW2825" s="653"/>
      <c r="NX2825" s="653"/>
      <c r="NY2825" s="653"/>
      <c r="NZ2825" s="653"/>
      <c r="OA2825" s="653"/>
      <c r="OB2825" s="653"/>
      <c r="OC2825" s="653"/>
      <c r="OD2825" s="653"/>
      <c r="OE2825" s="653"/>
      <c r="OF2825" s="653"/>
      <c r="OG2825" s="653"/>
      <c r="OH2825" s="653"/>
      <c r="OI2825" s="653"/>
      <c r="OJ2825" s="653"/>
      <c r="OK2825" s="653"/>
      <c r="OL2825" s="653"/>
      <c r="OM2825" s="653"/>
      <c r="ON2825" s="653"/>
      <c r="OO2825" s="653"/>
      <c r="OP2825" s="653"/>
      <c r="OQ2825" s="653"/>
      <c r="OR2825" s="653"/>
      <c r="OS2825" s="653"/>
      <c r="OT2825" s="653"/>
      <c r="OU2825" s="653"/>
      <c r="OV2825" s="653"/>
      <c r="OW2825" s="653"/>
      <c r="OX2825" s="653"/>
      <c r="OY2825" s="653"/>
      <c r="OZ2825" s="653"/>
      <c r="PA2825" s="653"/>
      <c r="PB2825" s="653"/>
      <c r="PC2825" s="653"/>
      <c r="PD2825" s="653"/>
      <c r="PE2825" s="653"/>
      <c r="PF2825" s="653"/>
      <c r="PG2825" s="653"/>
      <c r="PH2825" s="653"/>
      <c r="PI2825" s="653"/>
      <c r="PJ2825" s="653"/>
      <c r="PK2825" s="653"/>
      <c r="PL2825" s="653"/>
      <c r="PM2825" s="653"/>
      <c r="PN2825" s="653"/>
      <c r="PO2825" s="653"/>
      <c r="PP2825" s="653"/>
      <c r="PQ2825" s="653"/>
      <c r="PR2825" s="653"/>
      <c r="PS2825" s="653"/>
      <c r="PT2825" s="653"/>
      <c r="PU2825" s="653"/>
      <c r="PV2825" s="653"/>
      <c r="PW2825" s="653"/>
      <c r="PX2825" s="653"/>
      <c r="PY2825" s="653"/>
      <c r="PZ2825" s="653"/>
      <c r="QA2825" s="653"/>
      <c r="QB2825" s="653"/>
      <c r="QC2825" s="653"/>
      <c r="QD2825" s="653"/>
      <c r="QE2825" s="653"/>
      <c r="QF2825" s="653"/>
      <c r="QG2825" s="653"/>
      <c r="QH2825" s="653"/>
      <c r="QI2825" s="653"/>
      <c r="QJ2825" s="653"/>
      <c r="QK2825" s="653"/>
      <c r="QL2825" s="653"/>
      <c r="QM2825" s="653"/>
      <c r="QN2825" s="653"/>
      <c r="QO2825" s="653"/>
      <c r="QP2825" s="653"/>
      <c r="QQ2825" s="653"/>
      <c r="QR2825" s="653"/>
      <c r="QS2825" s="653"/>
      <c r="QT2825" s="653"/>
      <c r="QU2825" s="653"/>
      <c r="QV2825" s="653"/>
      <c r="QW2825" s="653"/>
      <c r="QX2825" s="653"/>
      <c r="QY2825" s="653"/>
      <c r="QZ2825" s="653"/>
      <c r="RA2825" s="653"/>
      <c r="RB2825" s="653"/>
      <c r="RC2825" s="653"/>
      <c r="RD2825" s="653"/>
      <c r="RE2825" s="653"/>
      <c r="RF2825" s="653"/>
      <c r="RG2825" s="653"/>
      <c r="RH2825" s="653"/>
      <c r="RI2825" s="653"/>
      <c r="RJ2825" s="653"/>
      <c r="RK2825" s="653"/>
      <c r="RL2825" s="653"/>
      <c r="RM2825" s="653"/>
      <c r="RN2825" s="653"/>
      <c r="RO2825" s="653"/>
      <c r="RP2825" s="653"/>
      <c r="RQ2825" s="653"/>
      <c r="RR2825" s="653"/>
      <c r="RS2825" s="653"/>
      <c r="RT2825" s="653"/>
      <c r="RU2825" s="653"/>
      <c r="RV2825" s="653"/>
      <c r="RW2825" s="653"/>
      <c r="RX2825" s="653"/>
      <c r="RY2825" s="653"/>
      <c r="RZ2825" s="653"/>
      <c r="SA2825" s="653"/>
      <c r="SB2825" s="653"/>
      <c r="SC2825" s="653"/>
      <c r="SD2825" s="653"/>
      <c r="SE2825" s="653"/>
      <c r="SF2825" s="653"/>
      <c r="SG2825" s="653"/>
      <c r="SH2825" s="653"/>
      <c r="SI2825" s="653"/>
      <c r="SJ2825" s="653"/>
      <c r="SK2825" s="653"/>
      <c r="SL2825" s="653"/>
      <c r="SM2825" s="653"/>
      <c r="SN2825" s="653"/>
      <c r="SO2825" s="653"/>
      <c r="SP2825" s="653"/>
      <c r="SQ2825" s="653"/>
      <c r="SR2825" s="653"/>
      <c r="SS2825" s="653"/>
      <c r="ST2825" s="653"/>
      <c r="SU2825" s="653"/>
      <c r="SV2825" s="653"/>
      <c r="SW2825" s="653"/>
      <c r="SX2825" s="653"/>
      <c r="SY2825" s="653"/>
      <c r="SZ2825" s="653"/>
      <c r="TA2825" s="653"/>
      <c r="TB2825" s="653"/>
      <c r="TC2825" s="653"/>
      <c r="TD2825" s="653"/>
      <c r="TE2825" s="653"/>
      <c r="TF2825" s="653"/>
      <c r="TG2825" s="653"/>
      <c r="TH2825" s="653"/>
      <c r="TI2825" s="653"/>
      <c r="TJ2825" s="653"/>
      <c r="TK2825" s="653"/>
      <c r="TL2825" s="653"/>
      <c r="TM2825" s="653"/>
      <c r="TN2825" s="653"/>
      <c r="TO2825" s="653"/>
      <c r="TP2825" s="653"/>
      <c r="TQ2825" s="653"/>
      <c r="TR2825" s="653"/>
      <c r="TS2825" s="653"/>
      <c r="TT2825" s="653"/>
      <c r="TU2825" s="653"/>
      <c r="TV2825" s="653"/>
      <c r="TW2825" s="653"/>
      <c r="TX2825" s="653"/>
      <c r="TY2825" s="653"/>
      <c r="TZ2825" s="653"/>
      <c r="UA2825" s="653"/>
      <c r="UB2825" s="653"/>
      <c r="UC2825" s="653"/>
      <c r="UD2825" s="653"/>
      <c r="UE2825" s="653"/>
      <c r="UF2825" s="653"/>
      <c r="UG2825" s="653"/>
      <c r="UH2825" s="653"/>
      <c r="UI2825" s="653"/>
      <c r="UJ2825" s="653"/>
      <c r="UK2825" s="653"/>
      <c r="UL2825" s="653"/>
      <c r="UM2825" s="653"/>
      <c r="UN2825" s="653"/>
      <c r="UO2825" s="653"/>
      <c r="UP2825" s="653"/>
      <c r="UQ2825" s="653"/>
      <c r="UR2825" s="653"/>
      <c r="US2825" s="653"/>
      <c r="UT2825" s="653"/>
      <c r="UU2825" s="653"/>
      <c r="UV2825" s="653"/>
      <c r="UW2825" s="653"/>
      <c r="UX2825" s="653"/>
      <c r="UY2825" s="653"/>
      <c r="UZ2825" s="653"/>
      <c r="VA2825" s="653"/>
      <c r="VB2825" s="653"/>
      <c r="VC2825" s="653"/>
      <c r="VD2825" s="653"/>
      <c r="VE2825" s="653"/>
      <c r="VF2825" s="653"/>
      <c r="VG2825" s="653"/>
      <c r="VH2825" s="653"/>
      <c r="VI2825" s="653"/>
      <c r="VJ2825" s="653"/>
      <c r="VK2825" s="653"/>
      <c r="VL2825" s="653"/>
      <c r="VM2825" s="653"/>
      <c r="VN2825" s="653"/>
      <c r="VO2825" s="653"/>
      <c r="VP2825" s="653"/>
      <c r="VQ2825" s="653"/>
      <c r="VR2825" s="653"/>
      <c r="VS2825" s="653"/>
      <c r="VT2825" s="653"/>
      <c r="VU2825" s="653"/>
      <c r="VV2825" s="653"/>
      <c r="VW2825" s="653"/>
      <c r="VX2825" s="653"/>
      <c r="VY2825" s="653"/>
      <c r="VZ2825" s="653"/>
      <c r="WA2825" s="653"/>
      <c r="WB2825" s="653"/>
      <c r="WC2825" s="653"/>
      <c r="WD2825" s="653"/>
      <c r="WE2825" s="653"/>
      <c r="WF2825" s="653"/>
      <c r="WG2825" s="653"/>
      <c r="WH2825" s="653"/>
      <c r="WI2825" s="653"/>
      <c r="WJ2825" s="653"/>
      <c r="WK2825" s="653"/>
      <c r="WL2825" s="653"/>
      <c r="WM2825" s="653"/>
      <c r="WN2825" s="653"/>
      <c r="WO2825" s="653"/>
      <c r="WP2825" s="653"/>
      <c r="WQ2825" s="653"/>
      <c r="WR2825" s="653"/>
      <c r="WS2825" s="653"/>
      <c r="WT2825" s="653"/>
      <c r="WU2825" s="653"/>
      <c r="WV2825" s="653"/>
      <c r="WW2825" s="653"/>
      <c r="WX2825" s="653"/>
      <c r="WY2825" s="653"/>
      <c r="WZ2825" s="653"/>
      <c r="XA2825" s="653"/>
      <c r="XB2825" s="653"/>
      <c r="XC2825" s="653"/>
      <c r="XD2825" s="653"/>
      <c r="XE2825" s="653"/>
      <c r="XF2825" s="653"/>
      <c r="XG2825" s="653"/>
      <c r="XH2825" s="653"/>
      <c r="XI2825" s="653"/>
      <c r="XJ2825" s="653"/>
      <c r="XK2825" s="653"/>
      <c r="XL2825" s="653"/>
      <c r="XM2825" s="653"/>
      <c r="XN2825" s="653"/>
      <c r="XO2825" s="653"/>
      <c r="XP2825" s="653"/>
      <c r="XQ2825" s="653"/>
      <c r="XR2825" s="653"/>
      <c r="XS2825" s="653"/>
      <c r="XT2825" s="653"/>
      <c r="XU2825" s="653"/>
      <c r="XV2825" s="653"/>
      <c r="XW2825" s="653"/>
      <c r="XX2825" s="653"/>
      <c r="XY2825" s="653"/>
      <c r="XZ2825" s="653"/>
      <c r="YA2825" s="653"/>
      <c r="YB2825" s="653"/>
      <c r="YC2825" s="653"/>
      <c r="YD2825" s="653"/>
      <c r="YE2825" s="653"/>
      <c r="YF2825" s="653"/>
      <c r="YG2825" s="653"/>
      <c r="YH2825" s="653"/>
      <c r="YI2825" s="653"/>
      <c r="YJ2825" s="653"/>
      <c r="YK2825" s="653"/>
      <c r="YL2825" s="653"/>
      <c r="YM2825" s="653"/>
      <c r="YN2825" s="653"/>
      <c r="YO2825" s="653"/>
      <c r="YP2825" s="653"/>
      <c r="YQ2825" s="653"/>
      <c r="YR2825" s="653"/>
      <c r="YS2825" s="653"/>
      <c r="YT2825" s="653"/>
      <c r="YU2825" s="653"/>
      <c r="YV2825" s="653"/>
      <c r="YW2825" s="653"/>
      <c r="YX2825" s="653"/>
      <c r="YY2825" s="653"/>
      <c r="YZ2825" s="653"/>
      <c r="ZA2825" s="653"/>
      <c r="ZB2825" s="653"/>
      <c r="ZC2825" s="653"/>
      <c r="ZD2825" s="653"/>
      <c r="ZE2825" s="653"/>
      <c r="ZF2825" s="653"/>
      <c r="ZG2825" s="653"/>
      <c r="ZH2825" s="653"/>
      <c r="ZI2825" s="653"/>
      <c r="ZJ2825" s="653"/>
      <c r="ZK2825" s="653"/>
      <c r="ZL2825" s="653"/>
      <c r="ZM2825" s="653"/>
      <c r="ZN2825" s="653"/>
      <c r="ZO2825" s="653"/>
      <c r="ZP2825" s="653"/>
      <c r="ZQ2825" s="653"/>
      <c r="ZR2825" s="653"/>
      <c r="ZS2825" s="653"/>
      <c r="ZT2825" s="653"/>
      <c r="ZU2825" s="653"/>
      <c r="ZV2825" s="653"/>
      <c r="ZW2825" s="653"/>
      <c r="ZX2825" s="653"/>
      <c r="ZY2825" s="653"/>
      <c r="ZZ2825" s="653"/>
      <c r="AAA2825" s="653"/>
      <c r="AAB2825" s="653"/>
      <c r="AAC2825" s="653"/>
      <c r="AAD2825" s="653"/>
      <c r="AAE2825" s="653"/>
      <c r="AAF2825" s="653"/>
      <c r="AAG2825" s="653"/>
      <c r="AAH2825" s="653"/>
      <c r="AAI2825" s="653"/>
      <c r="AAJ2825" s="653"/>
      <c r="AAK2825" s="653"/>
      <c r="AAL2825" s="653"/>
      <c r="AAM2825" s="653"/>
      <c r="AAN2825" s="653"/>
      <c r="AAO2825" s="653"/>
      <c r="AAP2825" s="653"/>
      <c r="AAQ2825" s="653"/>
      <c r="AAR2825" s="653"/>
      <c r="AAS2825" s="653"/>
      <c r="AAT2825" s="653"/>
      <c r="AAU2825" s="653"/>
      <c r="AAV2825" s="653"/>
      <c r="AAW2825" s="653"/>
      <c r="AAX2825" s="653"/>
      <c r="AAY2825" s="653"/>
      <c r="AAZ2825" s="653"/>
      <c r="ABA2825" s="653"/>
      <c r="ABB2825" s="653"/>
      <c r="ABC2825" s="653"/>
      <c r="ABD2825" s="653"/>
      <c r="ABE2825" s="653"/>
      <c r="ABF2825" s="653"/>
      <c r="ABG2825" s="653"/>
      <c r="ABH2825" s="653"/>
      <c r="ABI2825" s="653"/>
      <c r="ABJ2825" s="653"/>
      <c r="ABK2825" s="653"/>
      <c r="ABL2825" s="653"/>
      <c r="ABM2825" s="653"/>
      <c r="ABN2825" s="653"/>
      <c r="ABO2825" s="653"/>
      <c r="ABP2825" s="653"/>
      <c r="ABQ2825" s="653"/>
      <c r="ABR2825" s="653"/>
      <c r="ABS2825" s="653"/>
      <c r="ABT2825" s="653"/>
      <c r="ABU2825" s="653"/>
      <c r="ABV2825" s="653"/>
      <c r="ABW2825" s="653"/>
      <c r="ABX2825" s="653"/>
      <c r="ABY2825" s="653"/>
      <c r="ABZ2825" s="653"/>
      <c r="ACA2825" s="653"/>
      <c r="ACB2825" s="653"/>
      <c r="ACC2825" s="653"/>
      <c r="ACD2825" s="653"/>
      <c r="ACE2825" s="653"/>
      <c r="ACF2825" s="653"/>
      <c r="ACG2825" s="653"/>
      <c r="ACH2825" s="653"/>
      <c r="ACI2825" s="653"/>
      <c r="ACJ2825" s="653"/>
      <c r="ACK2825" s="653"/>
      <c r="ACL2825" s="653"/>
      <c r="ACM2825" s="653"/>
      <c r="ACN2825" s="653"/>
      <c r="ACO2825" s="653"/>
      <c r="ACP2825" s="653"/>
      <c r="ACQ2825" s="653"/>
      <c r="ACR2825" s="653"/>
      <c r="ACS2825" s="653"/>
      <c r="ACT2825" s="653"/>
      <c r="ACU2825" s="653"/>
      <c r="ACV2825" s="653"/>
      <c r="ACW2825" s="653"/>
      <c r="ACX2825" s="653"/>
      <c r="ACY2825" s="653"/>
      <c r="ACZ2825" s="653"/>
      <c r="ADA2825" s="653"/>
      <c r="ADB2825" s="653"/>
      <c r="ADC2825" s="653"/>
      <c r="ADD2825" s="653"/>
      <c r="ADE2825" s="653"/>
      <c r="ADF2825" s="653"/>
      <c r="ADG2825" s="653"/>
      <c r="ADH2825" s="653"/>
      <c r="ADI2825" s="653"/>
      <c r="ADJ2825" s="653"/>
      <c r="ADK2825" s="653"/>
      <c r="ADL2825" s="653"/>
      <c r="ADM2825" s="653"/>
      <c r="ADN2825" s="653"/>
      <c r="ADO2825" s="653"/>
      <c r="ADP2825" s="653"/>
      <c r="ADQ2825" s="653"/>
      <c r="ADR2825" s="653"/>
      <c r="ADS2825" s="653"/>
      <c r="ADT2825" s="653"/>
      <c r="ADU2825" s="653"/>
      <c r="ADV2825" s="653"/>
      <c r="ADW2825" s="653"/>
      <c r="ADX2825" s="653"/>
      <c r="ADY2825" s="653"/>
      <c r="ADZ2825" s="653"/>
      <c r="AEA2825" s="653"/>
      <c r="AEB2825" s="653"/>
      <c r="AEC2825" s="653"/>
      <c r="AED2825" s="653"/>
      <c r="AEE2825" s="653"/>
      <c r="AEF2825" s="653"/>
      <c r="AEG2825" s="653"/>
      <c r="AEH2825" s="653"/>
      <c r="AEI2825" s="653"/>
      <c r="AEJ2825" s="653"/>
      <c r="AEK2825" s="653"/>
      <c r="AEL2825" s="653"/>
      <c r="AEM2825" s="653"/>
      <c r="AEN2825" s="653"/>
      <c r="AEO2825" s="653"/>
      <c r="AEP2825" s="653"/>
      <c r="AEQ2825" s="653"/>
      <c r="AER2825" s="653"/>
      <c r="AES2825" s="653"/>
      <c r="AET2825" s="653"/>
      <c r="AEU2825" s="653"/>
      <c r="AEV2825" s="653"/>
      <c r="AEW2825" s="653"/>
      <c r="AEX2825" s="653"/>
      <c r="AEY2825" s="653"/>
      <c r="AEZ2825" s="653"/>
      <c r="AFA2825" s="653"/>
      <c r="AFB2825" s="653"/>
      <c r="AFC2825" s="653"/>
      <c r="AFD2825" s="653"/>
      <c r="AFE2825" s="653"/>
      <c r="AFF2825" s="653"/>
      <c r="AFG2825" s="653"/>
      <c r="AFH2825" s="653"/>
      <c r="AFI2825" s="653"/>
      <c r="AFJ2825" s="653"/>
      <c r="AFK2825" s="653"/>
      <c r="AFL2825" s="653"/>
      <c r="AFM2825" s="653"/>
      <c r="AFN2825" s="653"/>
      <c r="AFO2825" s="653"/>
      <c r="AFP2825" s="653"/>
      <c r="AFQ2825" s="653"/>
      <c r="AFR2825" s="653"/>
      <c r="AFS2825" s="653"/>
      <c r="AFT2825" s="653"/>
      <c r="AFU2825" s="653"/>
      <c r="AFV2825" s="653"/>
      <c r="AFW2825" s="653"/>
      <c r="AFX2825" s="653"/>
      <c r="AFY2825" s="653"/>
      <c r="AFZ2825" s="653"/>
      <c r="AGA2825" s="653"/>
      <c r="AGB2825" s="653"/>
      <c r="AGC2825" s="653"/>
      <c r="AGD2825" s="653"/>
      <c r="AGE2825" s="653"/>
      <c r="AGF2825" s="653"/>
      <c r="AGG2825" s="653"/>
      <c r="AGH2825" s="653"/>
      <c r="AGI2825" s="653"/>
      <c r="AGJ2825" s="653"/>
      <c r="AGK2825" s="653"/>
      <c r="AGL2825" s="653"/>
      <c r="AGM2825" s="653"/>
      <c r="AGN2825" s="653"/>
      <c r="AGO2825" s="653"/>
      <c r="AGP2825" s="653"/>
      <c r="AGQ2825" s="653"/>
      <c r="AGR2825" s="653"/>
      <c r="AGS2825" s="653"/>
      <c r="AGT2825" s="653"/>
      <c r="AGU2825" s="653"/>
      <c r="AGV2825" s="653"/>
      <c r="AGW2825" s="653"/>
      <c r="AGX2825" s="653"/>
      <c r="AGY2825" s="653"/>
      <c r="AGZ2825" s="653"/>
      <c r="AHA2825" s="653"/>
      <c r="AHB2825" s="653"/>
      <c r="AHC2825" s="653"/>
      <c r="AHD2825" s="653"/>
      <c r="AHE2825" s="653"/>
      <c r="AHF2825" s="653"/>
      <c r="AHG2825" s="653"/>
      <c r="AHH2825" s="653"/>
      <c r="AHI2825" s="653"/>
      <c r="AHJ2825" s="653"/>
      <c r="AHK2825" s="653"/>
      <c r="AHL2825" s="653"/>
      <c r="AHM2825" s="653"/>
      <c r="AHN2825" s="653"/>
      <c r="AHO2825" s="653"/>
      <c r="AHP2825" s="653"/>
      <c r="AHQ2825" s="653"/>
      <c r="AHR2825" s="653"/>
      <c r="AHS2825" s="653"/>
      <c r="AHT2825" s="653"/>
      <c r="AHU2825" s="653"/>
      <c r="AHV2825" s="653"/>
      <c r="AHW2825" s="653"/>
      <c r="AHX2825" s="653"/>
      <c r="AHY2825" s="653"/>
      <c r="AHZ2825" s="653"/>
      <c r="AIA2825" s="653"/>
      <c r="AIB2825" s="653"/>
      <c r="AIC2825" s="653"/>
      <c r="AID2825" s="653"/>
      <c r="AIE2825" s="653"/>
      <c r="AIF2825" s="653"/>
      <c r="AIG2825" s="653"/>
      <c r="AIH2825" s="653"/>
      <c r="AII2825" s="653"/>
      <c r="AIJ2825" s="653"/>
      <c r="AIK2825" s="653"/>
      <c r="AIL2825" s="653"/>
      <c r="AIM2825" s="653"/>
      <c r="AIN2825" s="653"/>
      <c r="AIO2825" s="653"/>
      <c r="AIP2825" s="653"/>
      <c r="AIQ2825" s="653"/>
      <c r="AIR2825" s="653"/>
      <c r="AIS2825" s="653"/>
      <c r="AIT2825" s="653"/>
      <c r="AIU2825" s="653"/>
      <c r="AIV2825" s="653"/>
      <c r="AIW2825" s="653"/>
      <c r="AIX2825" s="653"/>
      <c r="AIY2825" s="653"/>
      <c r="AIZ2825" s="653"/>
      <c r="AJA2825" s="653"/>
      <c r="AJB2825" s="653"/>
      <c r="AJC2825" s="653"/>
      <c r="AJD2825" s="653"/>
      <c r="AJE2825" s="653"/>
      <c r="AJF2825" s="653"/>
      <c r="AJG2825" s="653"/>
      <c r="AJH2825" s="653"/>
      <c r="AJI2825" s="653"/>
      <c r="AJJ2825" s="653"/>
      <c r="AJK2825" s="653"/>
      <c r="AJL2825" s="653"/>
      <c r="AJM2825" s="653"/>
      <c r="AJN2825" s="653"/>
      <c r="AJO2825" s="653"/>
      <c r="AJP2825" s="653"/>
      <c r="AJQ2825" s="653"/>
      <c r="AJR2825" s="653"/>
      <c r="AJS2825" s="653"/>
      <c r="AJT2825" s="653"/>
      <c r="AJU2825" s="653"/>
      <c r="AJV2825" s="653"/>
      <c r="AJW2825" s="653"/>
      <c r="AJX2825" s="653"/>
      <c r="AJY2825" s="653"/>
      <c r="AJZ2825" s="653"/>
      <c r="AKA2825" s="653"/>
      <c r="AKB2825" s="653"/>
      <c r="AKC2825" s="653"/>
      <c r="AKD2825" s="653"/>
      <c r="AKE2825" s="653"/>
      <c r="AKF2825" s="653"/>
      <c r="AKG2825" s="653"/>
      <c r="AKH2825" s="653"/>
      <c r="AKI2825" s="653"/>
      <c r="AKJ2825" s="653"/>
      <c r="AKK2825" s="653"/>
      <c r="AKL2825" s="653"/>
      <c r="AKM2825" s="653"/>
      <c r="AKN2825" s="653"/>
      <c r="AKO2825" s="653"/>
      <c r="AKP2825" s="653"/>
      <c r="AKQ2825" s="653"/>
      <c r="AKR2825" s="653"/>
      <c r="AKS2825" s="653"/>
      <c r="AKT2825" s="653"/>
      <c r="AKU2825" s="653"/>
      <c r="AKV2825" s="653"/>
      <c r="AKW2825" s="653"/>
      <c r="AKX2825" s="653"/>
      <c r="AKY2825" s="653"/>
      <c r="AKZ2825" s="653"/>
      <c r="ALA2825" s="653"/>
      <c r="ALB2825" s="653"/>
      <c r="ALC2825" s="653"/>
      <c r="ALD2825" s="653"/>
      <c r="ALE2825" s="653"/>
      <c r="ALF2825" s="653"/>
      <c r="ALG2825" s="653"/>
      <c r="ALH2825" s="653"/>
      <c r="ALI2825" s="653"/>
      <c r="ALJ2825" s="653"/>
      <c r="ALK2825" s="653"/>
      <c r="ALL2825" s="653"/>
      <c r="ALM2825" s="653"/>
      <c r="ALN2825" s="653"/>
      <c r="ALO2825" s="653"/>
      <c r="ALP2825" s="653"/>
      <c r="ALQ2825" s="653"/>
      <c r="ALR2825" s="653"/>
      <c r="ALS2825" s="653"/>
      <c r="ALT2825" s="653"/>
      <c r="ALU2825" s="653"/>
      <c r="ALV2825" s="653"/>
      <c r="ALW2825" s="653"/>
      <c r="ALX2825" s="653"/>
      <c r="ALY2825" s="653"/>
      <c r="ALZ2825" s="653"/>
      <c r="AMA2825" s="653"/>
      <c r="AMB2825" s="653"/>
      <c r="AMC2825" s="653"/>
      <c r="AMD2825" s="653"/>
      <c r="AME2825" s="653"/>
      <c r="AMF2825" s="653"/>
      <c r="AMG2825" s="653"/>
      <c r="AMH2825" s="653"/>
      <c r="AMI2825" s="653"/>
      <c r="AMJ2825" s="653"/>
      <c r="AMK2825" s="653"/>
      <c r="AML2825" s="653"/>
      <c r="AMM2825" s="653"/>
      <c r="AMN2825" s="653"/>
      <c r="AMO2825" s="653"/>
      <c r="AMP2825" s="653"/>
      <c r="AMQ2825" s="653"/>
      <c r="AMR2825" s="653"/>
      <c r="AMS2825" s="653"/>
      <c r="AMT2825" s="653"/>
      <c r="AMU2825" s="653"/>
      <c r="AMV2825" s="653"/>
      <c r="AMW2825" s="653"/>
      <c r="AMX2825" s="653"/>
      <c r="AMY2825" s="653"/>
      <c r="AMZ2825" s="653"/>
      <c r="ANA2825" s="653"/>
      <c r="ANB2825" s="653"/>
      <c r="ANC2825" s="653"/>
      <c r="AND2825" s="653"/>
      <c r="ANE2825" s="653"/>
      <c r="ANF2825" s="653"/>
      <c r="ANG2825" s="653"/>
      <c r="ANH2825" s="653"/>
      <c r="ANI2825" s="653"/>
      <c r="ANJ2825" s="653"/>
      <c r="ANK2825" s="653"/>
      <c r="ANL2825" s="653"/>
      <c r="ANM2825" s="653"/>
      <c r="ANN2825" s="653"/>
      <c r="ANO2825" s="653"/>
      <c r="ANP2825" s="653"/>
      <c r="ANQ2825" s="653"/>
      <c r="ANR2825" s="653"/>
      <c r="ANS2825" s="653"/>
      <c r="ANT2825" s="653"/>
      <c r="ANU2825" s="653"/>
      <c r="ANV2825" s="653"/>
      <c r="ANW2825" s="653"/>
      <c r="ANX2825" s="653"/>
      <c r="ANY2825" s="653"/>
      <c r="ANZ2825" s="653"/>
      <c r="AOA2825" s="653"/>
      <c r="AOB2825" s="653"/>
      <c r="AOC2825" s="653"/>
      <c r="AOD2825" s="653"/>
      <c r="AOE2825" s="653"/>
      <c r="AOF2825" s="653"/>
      <c r="AOG2825" s="653"/>
      <c r="AOH2825" s="653"/>
      <c r="AOI2825" s="653"/>
      <c r="AOJ2825" s="653"/>
      <c r="AOK2825" s="653"/>
      <c r="AOL2825" s="653"/>
      <c r="AOM2825" s="653"/>
      <c r="AON2825" s="653"/>
      <c r="AOO2825" s="653"/>
      <c r="AOP2825" s="653"/>
      <c r="AOQ2825" s="653"/>
      <c r="AOR2825" s="653"/>
      <c r="AOS2825" s="653"/>
      <c r="AOT2825" s="653"/>
      <c r="AOU2825" s="653"/>
      <c r="AOV2825" s="653"/>
      <c r="AOW2825" s="653"/>
      <c r="AOX2825" s="653"/>
      <c r="AOY2825" s="653"/>
      <c r="AOZ2825" s="653"/>
      <c r="APA2825" s="653"/>
      <c r="APB2825" s="653"/>
      <c r="APC2825" s="653"/>
      <c r="APD2825" s="653"/>
      <c r="APE2825" s="653"/>
      <c r="APF2825" s="653"/>
      <c r="APG2825" s="653"/>
      <c r="APH2825" s="653"/>
      <c r="API2825" s="653"/>
      <c r="APJ2825" s="653"/>
      <c r="APK2825" s="653"/>
      <c r="APL2825" s="653"/>
      <c r="APM2825" s="653"/>
      <c r="APN2825" s="653"/>
      <c r="APO2825" s="653"/>
      <c r="APP2825" s="653"/>
      <c r="APQ2825" s="653"/>
      <c r="APR2825" s="653"/>
      <c r="APS2825" s="653"/>
      <c r="APT2825" s="653"/>
      <c r="APU2825" s="653"/>
      <c r="APV2825" s="653"/>
      <c r="APW2825" s="653"/>
      <c r="APX2825" s="653"/>
      <c r="APY2825" s="653"/>
      <c r="APZ2825" s="653"/>
      <c r="AQA2825" s="653"/>
      <c r="AQB2825" s="653"/>
      <c r="AQC2825" s="653"/>
      <c r="AQD2825" s="653"/>
      <c r="AQE2825" s="653"/>
      <c r="AQF2825" s="653"/>
      <c r="AQG2825" s="653"/>
      <c r="AQH2825" s="653"/>
      <c r="AQI2825" s="653"/>
      <c r="AQJ2825" s="653"/>
      <c r="AQK2825" s="653"/>
      <c r="AQL2825" s="653"/>
      <c r="AQM2825" s="653"/>
      <c r="AQN2825" s="653"/>
      <c r="AQO2825" s="653"/>
      <c r="AQP2825" s="653"/>
      <c r="AQQ2825" s="653"/>
      <c r="AQR2825" s="653"/>
      <c r="AQS2825" s="653"/>
      <c r="AQT2825" s="653"/>
      <c r="AQU2825" s="653"/>
      <c r="AQV2825" s="653"/>
      <c r="AQW2825" s="653"/>
      <c r="AQX2825" s="653"/>
      <c r="AQY2825" s="653"/>
      <c r="AQZ2825" s="653"/>
      <c r="ARA2825" s="653"/>
      <c r="ARB2825" s="653"/>
      <c r="ARC2825" s="653"/>
      <c r="ARD2825" s="653"/>
      <c r="ARE2825" s="653"/>
      <c r="ARF2825" s="653"/>
      <c r="ARG2825" s="653"/>
      <c r="ARH2825" s="653"/>
      <c r="ARI2825" s="653"/>
      <c r="ARJ2825" s="653"/>
      <c r="ARK2825" s="653"/>
      <c r="ARL2825" s="653"/>
      <c r="ARM2825" s="653"/>
      <c r="ARN2825" s="653"/>
      <c r="ARO2825" s="653"/>
      <c r="ARP2825" s="653"/>
      <c r="ARQ2825" s="653"/>
      <c r="ARR2825" s="653"/>
      <c r="ARS2825" s="653"/>
      <c r="ART2825" s="653"/>
      <c r="ARU2825" s="653"/>
      <c r="ARV2825" s="653"/>
      <c r="ARW2825" s="653"/>
      <c r="ARX2825" s="653"/>
      <c r="ARY2825" s="653"/>
      <c r="ARZ2825" s="653"/>
      <c r="ASA2825" s="653"/>
      <c r="ASB2825" s="653"/>
      <c r="ASC2825" s="653"/>
      <c r="ASD2825" s="653"/>
      <c r="ASE2825" s="653"/>
      <c r="ASF2825" s="653"/>
      <c r="ASG2825" s="653"/>
      <c r="ASH2825" s="653"/>
      <c r="ASI2825" s="653"/>
      <c r="ASJ2825" s="653"/>
      <c r="ASK2825" s="653"/>
      <c r="ASL2825" s="653"/>
      <c r="ASM2825" s="653"/>
      <c r="ASN2825" s="653"/>
      <c r="ASO2825" s="653"/>
      <c r="ASP2825" s="653"/>
      <c r="ASQ2825" s="653"/>
      <c r="ASR2825" s="653"/>
      <c r="ASS2825" s="653"/>
      <c r="AST2825" s="653"/>
      <c r="ASU2825" s="653"/>
      <c r="ASV2825" s="653"/>
      <c r="ASW2825" s="653"/>
      <c r="ASX2825" s="653"/>
      <c r="ASY2825" s="653"/>
      <c r="ASZ2825" s="653"/>
      <c r="ATA2825" s="653"/>
      <c r="ATB2825" s="653"/>
      <c r="ATC2825" s="653"/>
      <c r="ATD2825" s="653"/>
      <c r="ATE2825" s="653"/>
      <c r="ATF2825" s="653"/>
      <c r="ATG2825" s="653"/>
      <c r="ATH2825" s="653"/>
      <c r="ATI2825" s="653"/>
      <c r="ATJ2825" s="653"/>
      <c r="ATK2825" s="653"/>
      <c r="ATL2825" s="653"/>
      <c r="ATM2825" s="653"/>
      <c r="ATN2825" s="653"/>
      <c r="ATO2825" s="653"/>
      <c r="ATP2825" s="653"/>
      <c r="ATQ2825" s="653"/>
      <c r="ATR2825" s="653"/>
      <c r="ATS2825" s="653"/>
      <c r="ATT2825" s="653"/>
      <c r="ATU2825" s="653"/>
      <c r="ATV2825" s="653"/>
      <c r="ATW2825" s="653"/>
      <c r="ATX2825" s="653"/>
      <c r="ATY2825" s="653"/>
      <c r="ATZ2825" s="653"/>
      <c r="AUA2825" s="653"/>
      <c r="AUB2825" s="653"/>
      <c r="AUC2825" s="653"/>
      <c r="AUD2825" s="653"/>
      <c r="AUE2825" s="653"/>
      <c r="AUF2825" s="653"/>
      <c r="AUG2825" s="653"/>
      <c r="AUH2825" s="653"/>
      <c r="AUI2825" s="653"/>
      <c r="AUJ2825" s="653"/>
      <c r="AUK2825" s="653"/>
      <c r="AUL2825" s="653"/>
      <c r="AUM2825" s="653"/>
      <c r="AUN2825" s="653"/>
      <c r="AUO2825" s="653"/>
      <c r="AUP2825" s="653"/>
      <c r="AUQ2825" s="653"/>
      <c r="AUR2825" s="653"/>
      <c r="AUS2825" s="653"/>
      <c r="AUT2825" s="653"/>
      <c r="AUU2825" s="653"/>
      <c r="AUV2825" s="653"/>
      <c r="AUW2825" s="653"/>
      <c r="AUX2825" s="653"/>
      <c r="AUY2825" s="653"/>
      <c r="AUZ2825" s="653"/>
      <c r="AVA2825" s="653"/>
      <c r="AVB2825" s="653"/>
      <c r="AVC2825" s="653"/>
      <c r="AVD2825" s="653"/>
      <c r="AVE2825" s="653"/>
      <c r="AVF2825" s="653"/>
      <c r="AVG2825" s="653"/>
      <c r="AVH2825" s="653"/>
      <c r="AVI2825" s="653"/>
      <c r="AVJ2825" s="653"/>
      <c r="AVK2825" s="653"/>
      <c r="AVL2825" s="653"/>
      <c r="AVM2825" s="653"/>
      <c r="AVN2825" s="653"/>
      <c r="AVO2825" s="653"/>
      <c r="AVP2825" s="653"/>
      <c r="AVQ2825" s="653"/>
      <c r="AVR2825" s="653"/>
      <c r="AVS2825" s="653"/>
      <c r="AVT2825" s="653"/>
      <c r="AVU2825" s="653"/>
      <c r="AVV2825" s="653"/>
      <c r="AVW2825" s="653"/>
      <c r="AVX2825" s="653"/>
      <c r="AVY2825" s="653"/>
      <c r="AVZ2825" s="653"/>
      <c r="AWA2825" s="653"/>
      <c r="AWB2825" s="653"/>
      <c r="AWC2825" s="653"/>
      <c r="AWD2825" s="653"/>
      <c r="AWE2825" s="653"/>
      <c r="AWF2825" s="653"/>
      <c r="AWG2825" s="653"/>
      <c r="AWH2825" s="653"/>
      <c r="AWI2825" s="653"/>
      <c r="AWJ2825" s="653"/>
      <c r="AWK2825" s="653"/>
      <c r="AWL2825" s="653"/>
      <c r="AWM2825" s="653"/>
      <c r="AWN2825" s="653"/>
      <c r="AWO2825" s="653"/>
      <c r="AWP2825" s="653"/>
      <c r="AWQ2825" s="653"/>
      <c r="AWR2825" s="653"/>
      <c r="AWS2825" s="653"/>
      <c r="AWT2825" s="653"/>
      <c r="AWU2825" s="653"/>
      <c r="AWV2825" s="653"/>
      <c r="AWW2825" s="653"/>
      <c r="AWX2825" s="653"/>
      <c r="AWY2825" s="653"/>
      <c r="AWZ2825" s="653"/>
      <c r="AXA2825" s="653"/>
      <c r="AXB2825" s="653"/>
      <c r="AXC2825" s="653"/>
      <c r="AXD2825" s="653"/>
      <c r="AXE2825" s="653"/>
      <c r="AXF2825" s="653"/>
      <c r="AXG2825" s="653"/>
      <c r="AXH2825" s="653"/>
      <c r="AXI2825" s="653"/>
      <c r="AXJ2825" s="653"/>
      <c r="AXK2825" s="653"/>
      <c r="AXL2825" s="653"/>
      <c r="AXM2825" s="653"/>
      <c r="AXN2825" s="653"/>
      <c r="AXO2825" s="653"/>
      <c r="AXP2825" s="653"/>
      <c r="AXQ2825" s="653"/>
      <c r="AXR2825" s="653"/>
      <c r="AXS2825" s="653"/>
      <c r="AXT2825" s="653"/>
      <c r="AXU2825" s="653"/>
      <c r="AXV2825" s="653"/>
      <c r="AXW2825" s="653"/>
      <c r="AXX2825" s="653"/>
      <c r="AXY2825" s="653"/>
      <c r="AXZ2825" s="653"/>
      <c r="AYA2825" s="653"/>
      <c r="AYB2825" s="653"/>
      <c r="AYC2825" s="653"/>
      <c r="AYD2825" s="653"/>
      <c r="AYE2825" s="653"/>
      <c r="AYF2825" s="653"/>
      <c r="AYG2825" s="653"/>
      <c r="AYH2825" s="653"/>
      <c r="AYI2825" s="653"/>
      <c r="AYJ2825" s="653"/>
      <c r="AYK2825" s="653"/>
      <c r="AYL2825" s="653"/>
      <c r="AYM2825" s="653"/>
      <c r="AYN2825" s="653"/>
      <c r="AYO2825" s="653"/>
      <c r="AYP2825" s="653"/>
      <c r="AYQ2825" s="653"/>
      <c r="AYR2825" s="653"/>
      <c r="AYS2825" s="653"/>
      <c r="AYT2825" s="653"/>
      <c r="AYU2825" s="653"/>
      <c r="AYV2825" s="653"/>
      <c r="AYW2825" s="653"/>
      <c r="AYX2825" s="653"/>
      <c r="AYY2825" s="653"/>
      <c r="AYZ2825" s="653"/>
      <c r="AZA2825" s="653"/>
      <c r="AZB2825" s="653"/>
      <c r="AZC2825" s="653"/>
      <c r="AZD2825" s="653"/>
      <c r="AZE2825" s="653"/>
      <c r="AZF2825" s="653"/>
      <c r="AZG2825" s="653"/>
      <c r="AZH2825" s="653"/>
      <c r="AZI2825" s="653"/>
      <c r="AZJ2825" s="653"/>
      <c r="AZK2825" s="653"/>
      <c r="AZL2825" s="653"/>
      <c r="AZM2825" s="653"/>
      <c r="AZN2825" s="653"/>
      <c r="AZO2825" s="653"/>
      <c r="AZP2825" s="653"/>
      <c r="AZQ2825" s="653"/>
      <c r="AZR2825" s="653"/>
      <c r="AZS2825" s="653"/>
      <c r="AZT2825" s="653"/>
      <c r="AZU2825" s="653"/>
      <c r="AZV2825" s="653"/>
      <c r="AZW2825" s="653"/>
      <c r="AZX2825" s="653"/>
      <c r="AZY2825" s="653"/>
      <c r="AZZ2825" s="653"/>
      <c r="BAA2825" s="653"/>
      <c r="BAB2825" s="653"/>
      <c r="BAC2825" s="653"/>
      <c r="BAD2825" s="653"/>
      <c r="BAE2825" s="653"/>
      <c r="BAF2825" s="653"/>
      <c r="BAG2825" s="653"/>
      <c r="BAH2825" s="653"/>
      <c r="BAI2825" s="653"/>
      <c r="BAJ2825" s="653"/>
      <c r="BAK2825" s="653"/>
      <c r="BAL2825" s="653"/>
      <c r="BAM2825" s="653"/>
      <c r="BAN2825" s="653"/>
      <c r="BAO2825" s="653"/>
      <c r="BAP2825" s="653"/>
      <c r="BAQ2825" s="653"/>
      <c r="BAR2825" s="653"/>
      <c r="BAS2825" s="653"/>
      <c r="BAT2825" s="653"/>
      <c r="BAU2825" s="653"/>
      <c r="BAV2825" s="653"/>
      <c r="BAW2825" s="653"/>
      <c r="BAX2825" s="653"/>
      <c r="BAY2825" s="653"/>
      <c r="BAZ2825" s="653"/>
      <c r="BBA2825" s="653"/>
      <c r="BBB2825" s="653"/>
      <c r="BBC2825" s="653"/>
      <c r="BBD2825" s="653"/>
      <c r="BBE2825" s="653"/>
      <c r="BBF2825" s="653"/>
      <c r="BBG2825" s="653"/>
      <c r="BBH2825" s="653"/>
      <c r="BBI2825" s="653"/>
      <c r="BBJ2825" s="653"/>
      <c r="BBK2825" s="653"/>
      <c r="BBL2825" s="653"/>
      <c r="BBM2825" s="653"/>
      <c r="BBN2825" s="653"/>
      <c r="BBO2825" s="653"/>
      <c r="BBP2825" s="653"/>
      <c r="BBQ2825" s="653"/>
      <c r="BBR2825" s="653"/>
      <c r="BBS2825" s="653"/>
      <c r="BBT2825" s="653"/>
      <c r="BBU2825" s="653"/>
      <c r="BBV2825" s="653"/>
      <c r="BBW2825" s="653"/>
      <c r="BBX2825" s="653"/>
      <c r="BBY2825" s="653"/>
      <c r="BBZ2825" s="653"/>
      <c r="BCA2825" s="653"/>
      <c r="BCB2825" s="653"/>
      <c r="BCC2825" s="653"/>
      <c r="BCD2825" s="653"/>
      <c r="BCE2825" s="653"/>
      <c r="BCF2825" s="653"/>
      <c r="BCG2825" s="653"/>
      <c r="BCH2825" s="653"/>
      <c r="BCI2825" s="653"/>
      <c r="BCJ2825" s="653"/>
      <c r="BCK2825" s="653"/>
      <c r="BCL2825" s="653"/>
      <c r="BCM2825" s="653"/>
      <c r="BCN2825" s="653"/>
      <c r="BCO2825" s="653"/>
      <c r="BCP2825" s="653"/>
      <c r="BCQ2825" s="653"/>
      <c r="BCR2825" s="653"/>
      <c r="BCS2825" s="653"/>
      <c r="BCT2825" s="653"/>
      <c r="BCU2825" s="653"/>
      <c r="BCV2825" s="653"/>
      <c r="BCW2825" s="653"/>
      <c r="BCX2825" s="653"/>
      <c r="BCY2825" s="653"/>
      <c r="BCZ2825" s="653"/>
      <c r="BDA2825" s="653"/>
      <c r="BDB2825" s="653"/>
      <c r="BDC2825" s="653"/>
      <c r="BDD2825" s="653"/>
      <c r="BDE2825" s="653"/>
      <c r="BDF2825" s="653"/>
      <c r="BDG2825" s="653"/>
      <c r="BDH2825" s="653"/>
      <c r="BDI2825" s="653"/>
      <c r="BDJ2825" s="653"/>
      <c r="BDK2825" s="653"/>
      <c r="BDL2825" s="653"/>
      <c r="BDM2825" s="653"/>
      <c r="BDN2825" s="653"/>
      <c r="BDO2825" s="653"/>
      <c r="BDP2825" s="653"/>
      <c r="BDQ2825" s="653"/>
      <c r="BDR2825" s="653"/>
      <c r="BDS2825" s="653"/>
      <c r="BDT2825" s="653"/>
      <c r="BDU2825" s="653"/>
      <c r="BDV2825" s="653"/>
      <c r="BDW2825" s="653"/>
      <c r="BDX2825" s="653"/>
      <c r="BDY2825" s="653"/>
      <c r="BDZ2825" s="653"/>
      <c r="BEA2825" s="653"/>
      <c r="BEB2825" s="653"/>
      <c r="BEC2825" s="653"/>
      <c r="BED2825" s="653"/>
      <c r="BEE2825" s="653"/>
      <c r="BEF2825" s="653"/>
      <c r="BEG2825" s="653"/>
      <c r="BEH2825" s="653"/>
      <c r="BEI2825" s="653"/>
      <c r="BEJ2825" s="653"/>
      <c r="BEK2825" s="653"/>
      <c r="BEL2825" s="653"/>
      <c r="BEM2825" s="653"/>
      <c r="BEN2825" s="653"/>
      <c r="BEO2825" s="653"/>
      <c r="BEP2825" s="653"/>
      <c r="BEQ2825" s="653"/>
      <c r="BER2825" s="653"/>
      <c r="BES2825" s="653"/>
      <c r="BET2825" s="653"/>
      <c r="BEU2825" s="653"/>
      <c r="BEV2825" s="653"/>
      <c r="BEW2825" s="653"/>
      <c r="BEX2825" s="653"/>
      <c r="BEY2825" s="653"/>
      <c r="BEZ2825" s="653"/>
      <c r="BFA2825" s="653"/>
      <c r="BFB2825" s="653"/>
      <c r="BFC2825" s="653"/>
      <c r="BFD2825" s="653"/>
      <c r="BFE2825" s="653"/>
      <c r="BFF2825" s="653"/>
      <c r="BFG2825" s="653"/>
      <c r="BFH2825" s="653"/>
      <c r="BFI2825" s="653"/>
      <c r="BFJ2825" s="653"/>
      <c r="BFK2825" s="653"/>
      <c r="BFL2825" s="653"/>
      <c r="BFM2825" s="653"/>
      <c r="BFN2825" s="653"/>
      <c r="BFO2825" s="653"/>
      <c r="BFP2825" s="653"/>
      <c r="BFQ2825" s="653"/>
      <c r="BFR2825" s="653"/>
      <c r="BFS2825" s="653"/>
      <c r="BFT2825" s="653"/>
      <c r="BFU2825" s="653"/>
      <c r="BFV2825" s="653"/>
      <c r="BFW2825" s="653"/>
      <c r="BFX2825" s="653"/>
      <c r="BFY2825" s="653"/>
      <c r="BFZ2825" s="653"/>
      <c r="BGA2825" s="653"/>
      <c r="BGB2825" s="653"/>
      <c r="BGC2825" s="653"/>
      <c r="BGD2825" s="653"/>
      <c r="BGE2825" s="653"/>
      <c r="BGF2825" s="653"/>
      <c r="BGG2825" s="653"/>
      <c r="BGH2825" s="653"/>
      <c r="BGI2825" s="653"/>
      <c r="BGJ2825" s="653"/>
      <c r="BGK2825" s="653"/>
      <c r="BGL2825" s="653"/>
      <c r="BGM2825" s="653"/>
      <c r="BGN2825" s="653"/>
      <c r="BGO2825" s="653"/>
      <c r="BGP2825" s="653"/>
      <c r="BGQ2825" s="653"/>
      <c r="BGR2825" s="653"/>
      <c r="BGS2825" s="653"/>
      <c r="BGT2825" s="653"/>
      <c r="BGU2825" s="653"/>
      <c r="BGV2825" s="653"/>
      <c r="BGW2825" s="653"/>
      <c r="BGX2825" s="653"/>
      <c r="BGY2825" s="653"/>
      <c r="BGZ2825" s="653"/>
      <c r="BHA2825" s="653"/>
      <c r="BHB2825" s="653"/>
      <c r="BHC2825" s="653"/>
      <c r="BHD2825" s="653"/>
      <c r="BHE2825" s="653"/>
      <c r="BHF2825" s="653"/>
      <c r="BHG2825" s="653"/>
      <c r="BHH2825" s="653"/>
      <c r="BHI2825" s="653"/>
      <c r="BHJ2825" s="653"/>
      <c r="BHK2825" s="653"/>
      <c r="BHL2825" s="653"/>
      <c r="BHM2825" s="653"/>
      <c r="BHN2825" s="653"/>
      <c r="BHO2825" s="653"/>
      <c r="BHP2825" s="653"/>
      <c r="BHQ2825" s="653"/>
      <c r="BHR2825" s="653"/>
      <c r="BHS2825" s="653"/>
      <c r="BHT2825" s="653"/>
      <c r="BHU2825" s="653"/>
      <c r="BHV2825" s="653"/>
      <c r="BHW2825" s="653"/>
      <c r="BHX2825" s="653"/>
      <c r="BHY2825" s="653"/>
      <c r="BHZ2825" s="653"/>
      <c r="BIA2825" s="653"/>
      <c r="BIB2825" s="653"/>
      <c r="BIC2825" s="653"/>
      <c r="BID2825" s="653"/>
      <c r="BIE2825" s="653"/>
      <c r="BIF2825" s="653"/>
      <c r="BIG2825" s="653"/>
      <c r="BIH2825" s="653"/>
      <c r="BII2825" s="653"/>
      <c r="BIJ2825" s="653"/>
      <c r="BIK2825" s="653"/>
      <c r="BIL2825" s="653"/>
      <c r="BIM2825" s="653"/>
      <c r="BIN2825" s="653"/>
      <c r="BIO2825" s="653"/>
      <c r="BIP2825" s="653"/>
      <c r="BIQ2825" s="653"/>
      <c r="BIR2825" s="653"/>
      <c r="BIS2825" s="653"/>
      <c r="BIT2825" s="653"/>
      <c r="BIU2825" s="653"/>
      <c r="BIV2825" s="653"/>
      <c r="BIW2825" s="653"/>
      <c r="BIX2825" s="653"/>
      <c r="BIY2825" s="653"/>
      <c r="BIZ2825" s="653"/>
      <c r="BJA2825" s="653"/>
      <c r="BJB2825" s="653"/>
      <c r="BJC2825" s="653"/>
      <c r="BJD2825" s="653"/>
      <c r="BJE2825" s="653"/>
      <c r="BJF2825" s="653"/>
      <c r="BJG2825" s="653"/>
      <c r="BJH2825" s="653"/>
      <c r="BJI2825" s="653"/>
      <c r="BJJ2825" s="653"/>
      <c r="BJK2825" s="653"/>
      <c r="BJL2825" s="653"/>
      <c r="BJM2825" s="653"/>
      <c r="BJN2825" s="653"/>
      <c r="BJO2825" s="653"/>
      <c r="BJP2825" s="653"/>
      <c r="BJQ2825" s="653"/>
      <c r="BJR2825" s="653"/>
      <c r="BJS2825" s="653"/>
      <c r="BJT2825" s="653"/>
      <c r="BJU2825" s="653"/>
      <c r="BJV2825" s="653"/>
      <c r="BJW2825" s="653"/>
      <c r="BJX2825" s="653"/>
      <c r="BJY2825" s="653"/>
      <c r="BJZ2825" s="653"/>
      <c r="BKA2825" s="653"/>
      <c r="BKB2825" s="653"/>
      <c r="BKC2825" s="653"/>
      <c r="BKD2825" s="653"/>
      <c r="BKE2825" s="653"/>
      <c r="BKF2825" s="653"/>
      <c r="BKG2825" s="653"/>
      <c r="BKH2825" s="653"/>
      <c r="BKI2825" s="653"/>
      <c r="BKJ2825" s="653"/>
      <c r="BKK2825" s="653"/>
      <c r="BKL2825" s="653"/>
      <c r="BKM2825" s="653"/>
      <c r="BKN2825" s="653"/>
      <c r="BKO2825" s="653"/>
      <c r="BKP2825" s="653"/>
      <c r="BKQ2825" s="653"/>
      <c r="BKR2825" s="653"/>
      <c r="BKS2825" s="653"/>
      <c r="BKT2825" s="653"/>
      <c r="BKU2825" s="653"/>
      <c r="BKV2825" s="653"/>
      <c r="BKW2825" s="653"/>
      <c r="BKX2825" s="653"/>
      <c r="BKY2825" s="653"/>
      <c r="BKZ2825" s="653"/>
      <c r="BLA2825" s="653"/>
      <c r="BLB2825" s="653"/>
      <c r="BLC2825" s="653"/>
      <c r="BLD2825" s="653"/>
      <c r="BLE2825" s="653"/>
      <c r="BLF2825" s="653"/>
      <c r="BLG2825" s="653"/>
      <c r="BLH2825" s="653"/>
      <c r="BLI2825" s="653"/>
      <c r="BLJ2825" s="653"/>
      <c r="BLK2825" s="653"/>
      <c r="BLL2825" s="653"/>
      <c r="BLM2825" s="653"/>
      <c r="BLN2825" s="653"/>
      <c r="BLO2825" s="653"/>
      <c r="BLP2825" s="653"/>
      <c r="BLQ2825" s="653"/>
      <c r="BLR2825" s="653"/>
      <c r="BLS2825" s="653"/>
      <c r="BLT2825" s="653"/>
      <c r="BLU2825" s="653"/>
      <c r="BLV2825" s="653"/>
      <c r="BLW2825" s="653"/>
      <c r="BLX2825" s="653"/>
      <c r="BLY2825" s="653"/>
      <c r="BLZ2825" s="653"/>
      <c r="BMA2825" s="653"/>
      <c r="BMB2825" s="653"/>
      <c r="BMC2825" s="653"/>
      <c r="BMD2825" s="653"/>
      <c r="BME2825" s="653"/>
      <c r="BMF2825" s="653"/>
      <c r="BMG2825" s="653"/>
      <c r="BMH2825" s="653"/>
      <c r="BMI2825" s="653"/>
      <c r="BMJ2825" s="653"/>
      <c r="BMK2825" s="653"/>
      <c r="BML2825" s="653"/>
      <c r="BMM2825" s="653"/>
      <c r="BMN2825" s="653"/>
      <c r="BMO2825" s="653"/>
      <c r="BMP2825" s="653"/>
      <c r="BMQ2825" s="653"/>
      <c r="BMR2825" s="653"/>
      <c r="BMS2825" s="653"/>
      <c r="BMT2825" s="653"/>
      <c r="BMU2825" s="653"/>
      <c r="BMV2825" s="653"/>
      <c r="BMW2825" s="653"/>
      <c r="BMX2825" s="653"/>
      <c r="BMY2825" s="653"/>
      <c r="BMZ2825" s="653"/>
      <c r="BNA2825" s="653"/>
      <c r="BNB2825" s="653"/>
      <c r="BNC2825" s="653"/>
      <c r="BND2825" s="653"/>
      <c r="BNE2825" s="653"/>
      <c r="BNF2825" s="653"/>
      <c r="BNG2825" s="653"/>
      <c r="BNH2825" s="653"/>
      <c r="BNI2825" s="653"/>
      <c r="BNJ2825" s="653"/>
      <c r="BNK2825" s="653"/>
      <c r="BNL2825" s="653"/>
      <c r="BNM2825" s="653"/>
      <c r="BNN2825" s="653"/>
      <c r="BNO2825" s="653"/>
      <c r="BNP2825" s="653"/>
      <c r="BNQ2825" s="653"/>
      <c r="BNR2825" s="653"/>
      <c r="BNS2825" s="653"/>
      <c r="BNT2825" s="653"/>
      <c r="BNU2825" s="653"/>
      <c r="BNV2825" s="653"/>
      <c r="BNW2825" s="653"/>
      <c r="BNX2825" s="653"/>
      <c r="BNY2825" s="653"/>
      <c r="BNZ2825" s="653"/>
      <c r="BOA2825" s="653"/>
      <c r="BOB2825" s="653"/>
      <c r="BOC2825" s="653"/>
      <c r="BOD2825" s="653"/>
      <c r="BOE2825" s="653"/>
      <c r="BOF2825" s="653"/>
      <c r="BOG2825" s="653"/>
      <c r="BOH2825" s="653"/>
      <c r="BOI2825" s="653"/>
      <c r="BOJ2825" s="653"/>
      <c r="BOK2825" s="653"/>
      <c r="BOL2825" s="653"/>
      <c r="BOM2825" s="653"/>
      <c r="BON2825" s="653"/>
      <c r="BOO2825" s="653"/>
      <c r="BOP2825" s="653"/>
      <c r="BOQ2825" s="653"/>
      <c r="BOR2825" s="653"/>
      <c r="BOS2825" s="653"/>
      <c r="BOT2825" s="653"/>
      <c r="BOU2825" s="653"/>
      <c r="BOV2825" s="653"/>
      <c r="BOW2825" s="653"/>
      <c r="BOX2825" s="653"/>
      <c r="BOY2825" s="653"/>
      <c r="BOZ2825" s="653"/>
      <c r="BPA2825" s="653"/>
      <c r="BPB2825" s="653"/>
      <c r="BPC2825" s="653"/>
      <c r="BPD2825" s="653"/>
      <c r="BPE2825" s="653"/>
      <c r="BPF2825" s="653"/>
      <c r="BPG2825" s="653"/>
      <c r="BPH2825" s="653"/>
      <c r="BPI2825" s="653"/>
      <c r="BPJ2825" s="653"/>
      <c r="BPK2825" s="653"/>
      <c r="BPL2825" s="653"/>
      <c r="BPM2825" s="653"/>
      <c r="BPN2825" s="653"/>
      <c r="BPO2825" s="653"/>
      <c r="BPP2825" s="653"/>
      <c r="BPQ2825" s="653"/>
      <c r="BPR2825" s="653"/>
      <c r="BPS2825" s="653"/>
      <c r="BPT2825" s="653"/>
      <c r="BPU2825" s="653"/>
      <c r="BPV2825" s="653"/>
      <c r="BPW2825" s="653"/>
      <c r="BPX2825" s="653"/>
      <c r="BPY2825" s="653"/>
      <c r="BPZ2825" s="653"/>
      <c r="BQA2825" s="653"/>
      <c r="BQB2825" s="653"/>
      <c r="BQC2825" s="653"/>
      <c r="BQD2825" s="653"/>
      <c r="BQE2825" s="653"/>
      <c r="BQF2825" s="653"/>
      <c r="BQG2825" s="653"/>
      <c r="BQH2825" s="653"/>
      <c r="BQI2825" s="653"/>
      <c r="BQJ2825" s="653"/>
      <c r="BQK2825" s="653"/>
      <c r="BQL2825" s="653"/>
      <c r="BQM2825" s="653"/>
      <c r="BQN2825" s="653"/>
      <c r="BQO2825" s="653"/>
      <c r="BQP2825" s="653"/>
      <c r="BQQ2825" s="653"/>
      <c r="BQR2825" s="653"/>
      <c r="BQS2825" s="653"/>
      <c r="BQT2825" s="653"/>
      <c r="BQU2825" s="653"/>
      <c r="BQV2825" s="653"/>
      <c r="BQW2825" s="653"/>
      <c r="BQX2825" s="653"/>
      <c r="BQY2825" s="653"/>
      <c r="BQZ2825" s="653"/>
      <c r="BRA2825" s="653"/>
      <c r="BRB2825" s="653"/>
      <c r="BRC2825" s="653"/>
      <c r="BRD2825" s="653"/>
      <c r="BRE2825" s="653"/>
      <c r="BRF2825" s="653"/>
      <c r="BRG2825" s="653"/>
      <c r="BRH2825" s="653"/>
      <c r="BRI2825" s="653"/>
      <c r="BRJ2825" s="653"/>
      <c r="BRK2825" s="653"/>
      <c r="BRL2825" s="653"/>
      <c r="BRM2825" s="653"/>
      <c r="BRN2825" s="653"/>
      <c r="BRO2825" s="653"/>
      <c r="BRP2825" s="653"/>
      <c r="BRQ2825" s="653"/>
      <c r="BRR2825" s="653"/>
      <c r="BRS2825" s="653"/>
      <c r="BRT2825" s="653"/>
      <c r="BRU2825" s="653"/>
      <c r="BRV2825" s="653"/>
      <c r="BRW2825" s="653"/>
      <c r="BRX2825" s="653"/>
      <c r="BRY2825" s="653"/>
      <c r="BRZ2825" s="653"/>
      <c r="BSA2825" s="653"/>
      <c r="BSB2825" s="653"/>
      <c r="BSC2825" s="653"/>
      <c r="BSD2825" s="653"/>
      <c r="BSE2825" s="653"/>
      <c r="BSF2825" s="653"/>
      <c r="BSG2825" s="653"/>
      <c r="BSH2825" s="653"/>
      <c r="BSI2825" s="653"/>
      <c r="BSJ2825" s="653"/>
      <c r="BSK2825" s="653"/>
      <c r="BSL2825" s="653"/>
      <c r="BSM2825" s="653"/>
      <c r="BSN2825" s="653"/>
      <c r="BSO2825" s="653"/>
      <c r="BSP2825" s="653"/>
      <c r="BSQ2825" s="653"/>
      <c r="BSR2825" s="653"/>
      <c r="BSS2825" s="653"/>
      <c r="BST2825" s="653"/>
      <c r="BSU2825" s="653"/>
      <c r="BSV2825" s="653"/>
      <c r="BSW2825" s="653"/>
      <c r="BSX2825" s="653"/>
      <c r="BSY2825" s="653"/>
      <c r="BSZ2825" s="653"/>
      <c r="BTA2825" s="653"/>
      <c r="BTB2825" s="653"/>
      <c r="BTC2825" s="653"/>
      <c r="BTD2825" s="653"/>
      <c r="BTE2825" s="653"/>
      <c r="BTF2825" s="653"/>
      <c r="BTG2825" s="653"/>
      <c r="BTH2825" s="653"/>
      <c r="BTI2825" s="653"/>
      <c r="BTJ2825" s="653"/>
      <c r="BTK2825" s="653"/>
      <c r="BTL2825" s="653"/>
      <c r="BTM2825" s="653"/>
      <c r="BTN2825" s="653"/>
      <c r="BTO2825" s="653"/>
      <c r="BTP2825" s="653"/>
      <c r="BTQ2825" s="653"/>
      <c r="BTR2825" s="653"/>
      <c r="BTS2825" s="653"/>
      <c r="BTT2825" s="653"/>
      <c r="BTU2825" s="653"/>
      <c r="BTV2825" s="653"/>
      <c r="BTW2825" s="653"/>
      <c r="BTX2825" s="653"/>
      <c r="BTY2825" s="653"/>
      <c r="BTZ2825" s="653"/>
      <c r="BUA2825" s="653"/>
      <c r="BUB2825" s="653"/>
      <c r="BUC2825" s="653"/>
      <c r="BUD2825" s="653"/>
      <c r="BUE2825" s="653"/>
      <c r="BUF2825" s="653"/>
      <c r="BUG2825" s="653"/>
      <c r="BUH2825" s="653"/>
      <c r="BUI2825" s="653"/>
      <c r="BUJ2825" s="653"/>
      <c r="BUK2825" s="653"/>
      <c r="BUL2825" s="653"/>
      <c r="BUM2825" s="653"/>
      <c r="BUN2825" s="653"/>
      <c r="BUO2825" s="653"/>
      <c r="BUP2825" s="653"/>
      <c r="BUQ2825" s="653"/>
      <c r="BUR2825" s="653"/>
      <c r="BUS2825" s="653"/>
      <c r="BUT2825" s="653"/>
      <c r="BUU2825" s="653"/>
      <c r="BUV2825" s="653"/>
      <c r="BUW2825" s="653"/>
      <c r="BUX2825" s="653"/>
      <c r="BUY2825" s="653"/>
      <c r="BUZ2825" s="653"/>
      <c r="BVA2825" s="653"/>
      <c r="BVB2825" s="653"/>
      <c r="BVC2825" s="653"/>
      <c r="BVD2825" s="653"/>
      <c r="BVE2825" s="653"/>
      <c r="BVF2825" s="653"/>
      <c r="BVG2825" s="653"/>
      <c r="BVH2825" s="653"/>
      <c r="BVI2825" s="653"/>
      <c r="BVJ2825" s="653"/>
      <c r="BVK2825" s="653"/>
      <c r="BVL2825" s="653"/>
      <c r="BVM2825" s="653"/>
      <c r="BVN2825" s="653"/>
      <c r="BVO2825" s="653"/>
      <c r="BVP2825" s="653"/>
      <c r="BVQ2825" s="653"/>
      <c r="BVR2825" s="653"/>
      <c r="BVS2825" s="653"/>
      <c r="BVT2825" s="653"/>
      <c r="BVU2825" s="653"/>
      <c r="BVV2825" s="653"/>
      <c r="BVW2825" s="653"/>
      <c r="BVX2825" s="653"/>
      <c r="BVY2825" s="653"/>
      <c r="BVZ2825" s="653"/>
      <c r="BWA2825" s="653"/>
      <c r="BWB2825" s="653"/>
      <c r="BWC2825" s="653"/>
      <c r="BWD2825" s="653"/>
      <c r="BWE2825" s="653"/>
      <c r="BWF2825" s="653"/>
      <c r="BWG2825" s="653"/>
      <c r="BWH2825" s="653"/>
      <c r="BWI2825" s="653"/>
      <c r="BWJ2825" s="653"/>
      <c r="BWK2825" s="653"/>
      <c r="BWL2825" s="653"/>
      <c r="BWM2825" s="653"/>
      <c r="BWN2825" s="653"/>
      <c r="BWO2825" s="653"/>
      <c r="BWP2825" s="653"/>
      <c r="BWQ2825" s="653"/>
      <c r="BWR2825" s="653"/>
      <c r="BWS2825" s="653"/>
      <c r="BWT2825" s="653"/>
      <c r="BWU2825" s="653"/>
      <c r="BWV2825" s="653"/>
      <c r="BWW2825" s="653"/>
      <c r="BWX2825" s="653"/>
      <c r="BWY2825" s="653"/>
      <c r="BWZ2825" s="653"/>
      <c r="BXA2825" s="653"/>
      <c r="BXB2825" s="653"/>
      <c r="BXC2825" s="653"/>
      <c r="BXD2825" s="653"/>
      <c r="BXE2825" s="653"/>
      <c r="BXF2825" s="653"/>
      <c r="BXG2825" s="653"/>
      <c r="BXH2825" s="653"/>
      <c r="BXI2825" s="653"/>
      <c r="BXJ2825" s="653"/>
      <c r="BXK2825" s="653"/>
      <c r="BXL2825" s="653"/>
      <c r="BXM2825" s="653"/>
      <c r="BXN2825" s="653"/>
      <c r="BXO2825" s="653"/>
      <c r="BXP2825" s="653"/>
      <c r="BXQ2825" s="653"/>
      <c r="BXR2825" s="653"/>
      <c r="BXS2825" s="653"/>
      <c r="BXT2825" s="653"/>
      <c r="BXU2825" s="653"/>
      <c r="BXV2825" s="653"/>
      <c r="BXW2825" s="653"/>
      <c r="BXX2825" s="653"/>
      <c r="BXY2825" s="653"/>
      <c r="BXZ2825" s="653"/>
      <c r="BYA2825" s="653"/>
      <c r="BYB2825" s="653"/>
      <c r="BYC2825" s="653"/>
      <c r="BYD2825" s="653"/>
      <c r="BYE2825" s="653"/>
      <c r="BYF2825" s="653"/>
      <c r="BYG2825" s="653"/>
      <c r="BYH2825" s="653"/>
      <c r="BYI2825" s="653"/>
      <c r="BYJ2825" s="653"/>
      <c r="BYK2825" s="653"/>
      <c r="BYL2825" s="653"/>
      <c r="BYM2825" s="653"/>
      <c r="BYN2825" s="653"/>
      <c r="BYO2825" s="653"/>
      <c r="BYP2825" s="653"/>
      <c r="BYQ2825" s="653"/>
      <c r="BYR2825" s="653"/>
      <c r="BYS2825" s="653"/>
      <c r="BYT2825" s="653"/>
      <c r="BYU2825" s="653"/>
      <c r="BYV2825" s="653"/>
      <c r="BYW2825" s="653"/>
      <c r="BYX2825" s="653"/>
      <c r="BYY2825" s="653"/>
      <c r="BYZ2825" s="653"/>
      <c r="BZA2825" s="653"/>
      <c r="BZB2825" s="653"/>
      <c r="BZC2825" s="653"/>
      <c r="BZD2825" s="653"/>
      <c r="BZE2825" s="653"/>
      <c r="BZF2825" s="653"/>
      <c r="BZG2825" s="653"/>
      <c r="BZH2825" s="653"/>
      <c r="BZI2825" s="653"/>
      <c r="BZJ2825" s="653"/>
      <c r="BZK2825" s="653"/>
      <c r="BZL2825" s="653"/>
      <c r="BZM2825" s="653"/>
      <c r="BZN2825" s="653"/>
      <c r="BZO2825" s="653"/>
      <c r="BZP2825" s="653"/>
      <c r="BZQ2825" s="653"/>
      <c r="BZR2825" s="653"/>
      <c r="BZS2825" s="653"/>
      <c r="BZT2825" s="653"/>
      <c r="BZU2825" s="653"/>
      <c r="BZV2825" s="653"/>
      <c r="BZW2825" s="653"/>
      <c r="BZX2825" s="653"/>
      <c r="BZY2825" s="653"/>
      <c r="BZZ2825" s="653"/>
      <c r="CAA2825" s="653"/>
      <c r="CAB2825" s="653"/>
      <c r="CAC2825" s="653"/>
      <c r="CAD2825" s="653"/>
      <c r="CAE2825" s="653"/>
      <c r="CAF2825" s="653"/>
      <c r="CAG2825" s="653"/>
      <c r="CAH2825" s="653"/>
      <c r="CAI2825" s="653"/>
      <c r="CAJ2825" s="653"/>
      <c r="CAK2825" s="653"/>
      <c r="CAL2825" s="653"/>
      <c r="CAM2825" s="653"/>
      <c r="CAN2825" s="653"/>
      <c r="CAO2825" s="653"/>
      <c r="CAP2825" s="653"/>
      <c r="CAQ2825" s="653"/>
      <c r="CAR2825" s="653"/>
      <c r="CAS2825" s="653"/>
      <c r="CAT2825" s="653"/>
      <c r="CAU2825" s="653"/>
      <c r="CAV2825" s="653"/>
      <c r="CAW2825" s="653"/>
      <c r="CAX2825" s="653"/>
      <c r="CAY2825" s="653"/>
      <c r="CAZ2825" s="653"/>
      <c r="CBA2825" s="653"/>
      <c r="CBB2825" s="653"/>
      <c r="CBC2825" s="653"/>
      <c r="CBD2825" s="653"/>
      <c r="CBE2825" s="653"/>
      <c r="CBF2825" s="653"/>
      <c r="CBG2825" s="653"/>
      <c r="CBH2825" s="653"/>
      <c r="CBI2825" s="653"/>
      <c r="CBJ2825" s="653"/>
      <c r="CBK2825" s="653"/>
      <c r="CBL2825" s="653"/>
      <c r="CBM2825" s="653"/>
      <c r="CBN2825" s="653"/>
      <c r="CBO2825" s="653"/>
      <c r="CBP2825" s="653"/>
      <c r="CBQ2825" s="653"/>
      <c r="CBR2825" s="653"/>
      <c r="CBS2825" s="653"/>
      <c r="CBT2825" s="653"/>
      <c r="CBU2825" s="653"/>
      <c r="CBV2825" s="653"/>
      <c r="CBW2825" s="653"/>
      <c r="CBX2825" s="653"/>
      <c r="CBY2825" s="653"/>
      <c r="CBZ2825" s="653"/>
      <c r="CCA2825" s="653"/>
      <c r="CCB2825" s="653"/>
      <c r="CCC2825" s="653"/>
      <c r="CCD2825" s="653"/>
      <c r="CCE2825" s="653"/>
      <c r="CCF2825" s="653"/>
      <c r="CCG2825" s="653"/>
      <c r="CCH2825" s="653"/>
      <c r="CCI2825" s="653"/>
      <c r="CCJ2825" s="653"/>
      <c r="CCK2825" s="653"/>
      <c r="CCL2825" s="653"/>
      <c r="CCM2825" s="653"/>
      <c r="CCN2825" s="653"/>
      <c r="CCO2825" s="653"/>
      <c r="CCP2825" s="653"/>
      <c r="CCQ2825" s="653"/>
      <c r="CCR2825" s="653"/>
      <c r="CCS2825" s="653"/>
      <c r="CCT2825" s="653"/>
      <c r="CCU2825" s="653"/>
      <c r="CCV2825" s="653"/>
      <c r="CCW2825" s="653"/>
      <c r="CCX2825" s="653"/>
      <c r="CCY2825" s="653"/>
      <c r="CCZ2825" s="653"/>
      <c r="CDA2825" s="653"/>
      <c r="CDB2825" s="653"/>
      <c r="CDC2825" s="653"/>
      <c r="CDD2825" s="653"/>
      <c r="CDE2825" s="653"/>
      <c r="CDF2825" s="653"/>
      <c r="CDG2825" s="653"/>
      <c r="CDH2825" s="653"/>
      <c r="CDI2825" s="653"/>
      <c r="CDJ2825" s="653"/>
      <c r="CDK2825" s="653"/>
      <c r="CDL2825" s="653"/>
      <c r="CDM2825" s="653"/>
      <c r="CDN2825" s="653"/>
      <c r="CDO2825" s="653"/>
      <c r="CDP2825" s="653"/>
      <c r="CDQ2825" s="653"/>
      <c r="CDR2825" s="653"/>
      <c r="CDS2825" s="653"/>
      <c r="CDT2825" s="653"/>
      <c r="CDU2825" s="653"/>
      <c r="CDV2825" s="653"/>
      <c r="CDW2825" s="653"/>
      <c r="CDX2825" s="653"/>
      <c r="CDY2825" s="653"/>
      <c r="CDZ2825" s="653"/>
      <c r="CEA2825" s="653"/>
      <c r="CEB2825" s="653"/>
      <c r="CEC2825" s="653"/>
      <c r="CED2825" s="653"/>
      <c r="CEE2825" s="653"/>
      <c r="CEF2825" s="653"/>
      <c r="CEG2825" s="653"/>
      <c r="CEH2825" s="653"/>
      <c r="CEI2825" s="653"/>
      <c r="CEJ2825" s="653"/>
      <c r="CEK2825" s="653"/>
      <c r="CEL2825" s="653"/>
      <c r="CEM2825" s="653"/>
      <c r="CEN2825" s="653"/>
      <c r="CEO2825" s="653"/>
      <c r="CEP2825" s="653"/>
      <c r="CEQ2825" s="653"/>
      <c r="CER2825" s="653"/>
      <c r="CES2825" s="653"/>
      <c r="CET2825" s="653"/>
      <c r="CEU2825" s="653"/>
      <c r="CEV2825" s="653"/>
      <c r="CEW2825" s="653"/>
      <c r="CEX2825" s="653"/>
      <c r="CEY2825" s="653"/>
      <c r="CEZ2825" s="653"/>
      <c r="CFA2825" s="653"/>
      <c r="CFB2825" s="653"/>
      <c r="CFC2825" s="653"/>
      <c r="CFD2825" s="653"/>
      <c r="CFE2825" s="653"/>
      <c r="CFF2825" s="653"/>
      <c r="CFG2825" s="653"/>
      <c r="CFH2825" s="653"/>
      <c r="CFI2825" s="653"/>
      <c r="CFJ2825" s="653"/>
      <c r="CFK2825" s="653"/>
      <c r="CFL2825" s="653"/>
      <c r="CFM2825" s="653"/>
      <c r="CFN2825" s="653"/>
      <c r="CFO2825" s="653"/>
      <c r="CFP2825" s="653"/>
      <c r="CFQ2825" s="653"/>
      <c r="CFR2825" s="653"/>
      <c r="CFS2825" s="653"/>
      <c r="CFT2825" s="653"/>
      <c r="CFU2825" s="653"/>
      <c r="CFV2825" s="653"/>
      <c r="CFW2825" s="653"/>
      <c r="CFX2825" s="653"/>
      <c r="CFY2825" s="653"/>
      <c r="CFZ2825" s="653"/>
      <c r="CGA2825" s="653"/>
      <c r="CGB2825" s="653"/>
      <c r="CGC2825" s="653"/>
      <c r="CGD2825" s="653"/>
      <c r="CGE2825" s="653"/>
      <c r="CGF2825" s="653"/>
      <c r="CGG2825" s="653"/>
      <c r="CGH2825" s="653"/>
      <c r="CGI2825" s="653"/>
      <c r="CGJ2825" s="653"/>
      <c r="CGK2825" s="653"/>
      <c r="CGL2825" s="653"/>
      <c r="CGM2825" s="653"/>
      <c r="CGN2825" s="653"/>
      <c r="CGO2825" s="653"/>
      <c r="CGP2825" s="653"/>
      <c r="CGQ2825" s="653"/>
      <c r="CGR2825" s="653"/>
      <c r="CGS2825" s="653"/>
      <c r="CGT2825" s="653"/>
      <c r="CGU2825" s="653"/>
      <c r="CGV2825" s="653"/>
      <c r="CGW2825" s="653"/>
      <c r="CGX2825" s="653"/>
      <c r="CGY2825" s="653"/>
      <c r="CGZ2825" s="653"/>
      <c r="CHA2825" s="653"/>
      <c r="CHB2825" s="653"/>
      <c r="CHC2825" s="653"/>
      <c r="CHD2825" s="653"/>
      <c r="CHE2825" s="653"/>
      <c r="CHF2825" s="653"/>
      <c r="CHG2825" s="653"/>
      <c r="CHH2825" s="653"/>
      <c r="CHI2825" s="653"/>
      <c r="CHJ2825" s="653"/>
      <c r="CHK2825" s="653"/>
      <c r="CHL2825" s="653"/>
      <c r="CHM2825" s="653"/>
      <c r="CHN2825" s="653"/>
      <c r="CHO2825" s="653"/>
      <c r="CHP2825" s="653"/>
      <c r="CHQ2825" s="653"/>
      <c r="CHR2825" s="653"/>
      <c r="CHS2825" s="653"/>
      <c r="CHT2825" s="653"/>
      <c r="CHU2825" s="653"/>
      <c r="CHV2825" s="653"/>
      <c r="CHW2825" s="653"/>
      <c r="CHX2825" s="653"/>
      <c r="CHY2825" s="653"/>
      <c r="CHZ2825" s="653"/>
      <c r="CIA2825" s="653"/>
      <c r="CIB2825" s="653"/>
      <c r="CIC2825" s="653"/>
      <c r="CID2825" s="653"/>
      <c r="CIE2825" s="653"/>
      <c r="CIF2825" s="653"/>
      <c r="CIG2825" s="653"/>
      <c r="CIH2825" s="653"/>
      <c r="CII2825" s="653"/>
      <c r="CIJ2825" s="653"/>
      <c r="CIK2825" s="653"/>
      <c r="CIL2825" s="653"/>
      <c r="CIM2825" s="653"/>
      <c r="CIN2825" s="653"/>
      <c r="CIO2825" s="653"/>
      <c r="CIP2825" s="653"/>
      <c r="CIQ2825" s="653"/>
      <c r="CIR2825" s="653"/>
      <c r="CIS2825" s="653"/>
      <c r="CIT2825" s="653"/>
      <c r="CIU2825" s="653"/>
      <c r="CIV2825" s="653"/>
      <c r="CIW2825" s="653"/>
      <c r="CIX2825" s="653"/>
      <c r="CIY2825" s="653"/>
      <c r="CIZ2825" s="653"/>
      <c r="CJA2825" s="653"/>
      <c r="CJB2825" s="653"/>
      <c r="CJC2825" s="653"/>
      <c r="CJD2825" s="653"/>
      <c r="CJE2825" s="653"/>
      <c r="CJF2825" s="653"/>
      <c r="CJG2825" s="653"/>
      <c r="CJH2825" s="653"/>
      <c r="CJI2825" s="653"/>
      <c r="CJJ2825" s="653"/>
      <c r="CJK2825" s="653"/>
      <c r="CJL2825" s="653"/>
      <c r="CJM2825" s="653"/>
      <c r="CJN2825" s="653"/>
      <c r="CJO2825" s="653"/>
      <c r="CJP2825" s="653"/>
      <c r="CJQ2825" s="653"/>
      <c r="CJR2825" s="653"/>
      <c r="CJS2825" s="653"/>
      <c r="CJT2825" s="653"/>
      <c r="CJU2825" s="653"/>
      <c r="CJV2825" s="653"/>
      <c r="CJW2825" s="653"/>
      <c r="CJX2825" s="653"/>
      <c r="CJY2825" s="653"/>
      <c r="CJZ2825" s="653"/>
      <c r="CKA2825" s="653"/>
      <c r="CKB2825" s="653"/>
      <c r="CKC2825" s="653"/>
      <c r="CKD2825" s="653"/>
      <c r="CKE2825" s="653"/>
      <c r="CKF2825" s="653"/>
      <c r="CKG2825" s="653"/>
      <c r="CKH2825" s="653"/>
      <c r="CKI2825" s="653"/>
      <c r="CKJ2825" s="653"/>
      <c r="CKK2825" s="653"/>
      <c r="CKL2825" s="653"/>
      <c r="CKM2825" s="653"/>
      <c r="CKN2825" s="653"/>
      <c r="CKO2825" s="653"/>
      <c r="CKP2825" s="653"/>
      <c r="CKQ2825" s="653"/>
      <c r="CKR2825" s="653"/>
      <c r="CKS2825" s="653"/>
      <c r="CKT2825" s="653"/>
      <c r="CKU2825" s="653"/>
      <c r="CKV2825" s="653"/>
      <c r="CKW2825" s="653"/>
      <c r="CKX2825" s="653"/>
      <c r="CKY2825" s="653"/>
      <c r="CKZ2825" s="653"/>
      <c r="CLA2825" s="653"/>
      <c r="CLB2825" s="653"/>
      <c r="CLC2825" s="653"/>
      <c r="CLD2825" s="653"/>
      <c r="CLE2825" s="653"/>
      <c r="CLF2825" s="653"/>
      <c r="CLG2825" s="653"/>
      <c r="CLH2825" s="653"/>
      <c r="CLI2825" s="653"/>
      <c r="CLJ2825" s="653"/>
      <c r="CLK2825" s="653"/>
      <c r="CLL2825" s="653"/>
      <c r="CLM2825" s="653"/>
      <c r="CLN2825" s="653"/>
      <c r="CLO2825" s="653"/>
      <c r="CLP2825" s="653"/>
      <c r="CLQ2825" s="653"/>
      <c r="CLR2825" s="653"/>
      <c r="CLS2825" s="653"/>
      <c r="CLT2825" s="653"/>
      <c r="CLU2825" s="653"/>
      <c r="CLV2825" s="653"/>
      <c r="CLW2825" s="653"/>
      <c r="CLX2825" s="653"/>
      <c r="CLY2825" s="653"/>
      <c r="CLZ2825" s="653"/>
      <c r="CMA2825" s="653"/>
      <c r="CMB2825" s="653"/>
      <c r="CMC2825" s="653"/>
      <c r="CMD2825" s="653"/>
      <c r="CME2825" s="653"/>
      <c r="CMF2825" s="653"/>
      <c r="CMG2825" s="653"/>
      <c r="CMH2825" s="653"/>
      <c r="CMI2825" s="653"/>
      <c r="CMJ2825" s="653"/>
      <c r="CMK2825" s="653"/>
      <c r="CML2825" s="653"/>
      <c r="CMM2825" s="653"/>
      <c r="CMN2825" s="653"/>
      <c r="CMO2825" s="653"/>
      <c r="CMP2825" s="653"/>
      <c r="CMQ2825" s="653"/>
      <c r="CMR2825" s="653"/>
      <c r="CMS2825" s="653"/>
      <c r="CMT2825" s="653"/>
      <c r="CMU2825" s="653"/>
      <c r="CMV2825" s="653"/>
      <c r="CMW2825" s="653"/>
      <c r="CMX2825" s="653"/>
      <c r="CMY2825" s="653"/>
      <c r="CMZ2825" s="653"/>
      <c r="CNA2825" s="653"/>
      <c r="CNB2825" s="653"/>
      <c r="CNC2825" s="653"/>
      <c r="CND2825" s="653"/>
      <c r="CNE2825" s="653"/>
      <c r="CNF2825" s="653"/>
      <c r="CNG2825" s="653"/>
      <c r="CNH2825" s="653"/>
      <c r="CNI2825" s="653"/>
      <c r="CNJ2825" s="653"/>
      <c r="CNK2825" s="653"/>
      <c r="CNL2825" s="653"/>
      <c r="CNM2825" s="653"/>
      <c r="CNN2825" s="653"/>
      <c r="CNO2825" s="653"/>
      <c r="CNP2825" s="653"/>
      <c r="CNQ2825" s="653"/>
      <c r="CNR2825" s="653"/>
      <c r="CNS2825" s="653"/>
      <c r="CNT2825" s="653"/>
      <c r="CNU2825" s="653"/>
      <c r="CNV2825" s="653"/>
      <c r="CNW2825" s="653"/>
      <c r="CNX2825" s="653"/>
      <c r="CNY2825" s="653"/>
      <c r="CNZ2825" s="653"/>
      <c r="COA2825" s="653"/>
      <c r="COB2825" s="653"/>
      <c r="COC2825" s="653"/>
      <c r="COD2825" s="653"/>
      <c r="COE2825" s="653"/>
      <c r="COF2825" s="653"/>
      <c r="COG2825" s="653"/>
      <c r="COH2825" s="653"/>
      <c r="COI2825" s="653"/>
      <c r="COJ2825" s="653"/>
      <c r="COK2825" s="653"/>
      <c r="COL2825" s="653"/>
      <c r="COM2825" s="653"/>
      <c r="CON2825" s="653"/>
      <c r="COO2825" s="653"/>
      <c r="COP2825" s="653"/>
      <c r="COQ2825" s="653"/>
      <c r="COR2825" s="653"/>
      <c r="COS2825" s="653"/>
      <c r="COT2825" s="653"/>
      <c r="COU2825" s="653"/>
      <c r="COV2825" s="653"/>
      <c r="COW2825" s="653"/>
      <c r="COX2825" s="653"/>
      <c r="COY2825" s="653"/>
      <c r="COZ2825" s="653"/>
      <c r="CPA2825" s="653"/>
      <c r="CPB2825" s="653"/>
      <c r="CPC2825" s="653"/>
      <c r="CPD2825" s="653"/>
      <c r="CPE2825" s="653"/>
      <c r="CPF2825" s="653"/>
      <c r="CPG2825" s="653"/>
      <c r="CPH2825" s="653"/>
      <c r="CPI2825" s="653"/>
      <c r="CPJ2825" s="653"/>
      <c r="CPK2825" s="653"/>
      <c r="CPL2825" s="653"/>
      <c r="CPM2825" s="653"/>
      <c r="CPN2825" s="653"/>
      <c r="CPO2825" s="653"/>
      <c r="CPP2825" s="653"/>
      <c r="CPQ2825" s="653"/>
      <c r="CPR2825" s="653"/>
      <c r="CPS2825" s="653"/>
      <c r="CPT2825" s="653"/>
      <c r="CPU2825" s="653"/>
      <c r="CPV2825" s="653"/>
      <c r="CPW2825" s="653"/>
      <c r="CPX2825" s="653"/>
      <c r="CPY2825" s="653"/>
      <c r="CPZ2825" s="653"/>
      <c r="CQA2825" s="653"/>
      <c r="CQB2825" s="653"/>
      <c r="CQC2825" s="653"/>
      <c r="CQD2825" s="653"/>
      <c r="CQE2825" s="653"/>
      <c r="CQF2825" s="653"/>
      <c r="CQG2825" s="653"/>
      <c r="CQH2825" s="653"/>
      <c r="CQI2825" s="653"/>
      <c r="CQJ2825" s="653"/>
      <c r="CQK2825" s="653"/>
      <c r="CQL2825" s="653"/>
      <c r="CQM2825" s="653"/>
      <c r="CQN2825" s="653"/>
      <c r="CQO2825" s="653"/>
      <c r="CQP2825" s="653"/>
      <c r="CQQ2825" s="653"/>
      <c r="CQR2825" s="653"/>
      <c r="CQS2825" s="653"/>
      <c r="CQT2825" s="653"/>
      <c r="CQU2825" s="653"/>
      <c r="CQV2825" s="653"/>
      <c r="CQW2825" s="653"/>
      <c r="CQX2825" s="653"/>
      <c r="CQY2825" s="653"/>
      <c r="CQZ2825" s="653"/>
      <c r="CRA2825" s="653"/>
      <c r="CRB2825" s="653"/>
      <c r="CRC2825" s="653"/>
      <c r="CRD2825" s="653"/>
      <c r="CRE2825" s="653"/>
      <c r="CRF2825" s="653"/>
      <c r="CRG2825" s="653"/>
      <c r="CRH2825" s="653"/>
      <c r="CRI2825" s="653"/>
      <c r="CRJ2825" s="653"/>
      <c r="CRK2825" s="653"/>
      <c r="CRL2825" s="653"/>
      <c r="CRM2825" s="653"/>
      <c r="CRN2825" s="653"/>
      <c r="CRO2825" s="653"/>
      <c r="CRP2825" s="653"/>
      <c r="CRQ2825" s="653"/>
      <c r="CRR2825" s="653"/>
      <c r="CRS2825" s="653"/>
      <c r="CRT2825" s="653"/>
      <c r="CRU2825" s="653"/>
      <c r="CRV2825" s="653"/>
      <c r="CRW2825" s="653"/>
      <c r="CRX2825" s="653"/>
      <c r="CRY2825" s="653"/>
      <c r="CRZ2825" s="653"/>
      <c r="CSA2825" s="653"/>
      <c r="CSB2825" s="653"/>
      <c r="CSC2825" s="653"/>
      <c r="CSD2825" s="653"/>
      <c r="CSE2825" s="653"/>
      <c r="CSF2825" s="653"/>
      <c r="CSG2825" s="653"/>
      <c r="CSH2825" s="653"/>
      <c r="CSI2825" s="653"/>
      <c r="CSJ2825" s="653"/>
      <c r="CSK2825" s="653"/>
      <c r="CSL2825" s="653"/>
      <c r="CSM2825" s="653"/>
      <c r="CSN2825" s="653"/>
      <c r="CSO2825" s="653"/>
      <c r="CSP2825" s="653"/>
      <c r="CSQ2825" s="653"/>
      <c r="CSR2825" s="653"/>
      <c r="CSS2825" s="653"/>
      <c r="CST2825" s="653"/>
      <c r="CSU2825" s="653"/>
      <c r="CSV2825" s="653"/>
      <c r="CSW2825" s="653"/>
      <c r="CSX2825" s="653"/>
      <c r="CSY2825" s="653"/>
      <c r="CSZ2825" s="653"/>
      <c r="CTA2825" s="653"/>
      <c r="CTB2825" s="653"/>
      <c r="CTC2825" s="653"/>
      <c r="CTD2825" s="653"/>
      <c r="CTE2825" s="653"/>
      <c r="CTF2825" s="653"/>
      <c r="CTG2825" s="653"/>
      <c r="CTH2825" s="653"/>
      <c r="CTI2825" s="653"/>
      <c r="CTJ2825" s="653"/>
      <c r="CTK2825" s="653"/>
      <c r="CTL2825" s="653"/>
      <c r="CTM2825" s="653"/>
      <c r="CTN2825" s="653"/>
      <c r="CTO2825" s="653"/>
      <c r="CTP2825" s="653"/>
      <c r="CTQ2825" s="653"/>
      <c r="CTR2825" s="653"/>
      <c r="CTS2825" s="653"/>
      <c r="CTT2825" s="653"/>
      <c r="CTU2825" s="653"/>
      <c r="CTV2825" s="653"/>
      <c r="CTW2825" s="653"/>
      <c r="CTX2825" s="653"/>
      <c r="CTY2825" s="653"/>
      <c r="CTZ2825" s="653"/>
      <c r="CUA2825" s="653"/>
      <c r="CUB2825" s="653"/>
      <c r="CUC2825" s="653"/>
      <c r="CUD2825" s="653"/>
      <c r="CUE2825" s="653"/>
      <c r="CUF2825" s="653"/>
      <c r="CUG2825" s="653"/>
      <c r="CUH2825" s="653"/>
      <c r="CUI2825" s="653"/>
      <c r="CUJ2825" s="653"/>
      <c r="CUK2825" s="653"/>
      <c r="CUL2825" s="653"/>
      <c r="CUM2825" s="653"/>
      <c r="CUN2825" s="653"/>
      <c r="CUO2825" s="653"/>
      <c r="CUP2825" s="653"/>
      <c r="CUQ2825" s="653"/>
      <c r="CUR2825" s="653"/>
      <c r="CUS2825" s="653"/>
      <c r="CUT2825" s="653"/>
      <c r="CUU2825" s="653"/>
      <c r="CUV2825" s="653"/>
      <c r="CUW2825" s="653"/>
      <c r="CUX2825" s="653"/>
      <c r="CUY2825" s="653"/>
      <c r="CUZ2825" s="653"/>
      <c r="CVA2825" s="653"/>
      <c r="CVB2825" s="653"/>
      <c r="CVC2825" s="653"/>
      <c r="CVD2825" s="653"/>
      <c r="CVE2825" s="653"/>
      <c r="CVF2825" s="653"/>
      <c r="CVG2825" s="653"/>
      <c r="CVH2825" s="653"/>
      <c r="CVI2825" s="653"/>
      <c r="CVJ2825" s="653"/>
      <c r="CVK2825" s="653"/>
      <c r="CVL2825" s="653"/>
      <c r="CVM2825" s="653"/>
      <c r="CVN2825" s="653"/>
      <c r="CVO2825" s="653"/>
      <c r="CVP2825" s="653"/>
      <c r="CVQ2825" s="653"/>
      <c r="CVR2825" s="653"/>
      <c r="CVS2825" s="653"/>
      <c r="CVT2825" s="653"/>
      <c r="CVU2825" s="653"/>
      <c r="CVV2825" s="653"/>
      <c r="CVW2825" s="653"/>
      <c r="CVX2825" s="653"/>
      <c r="CVY2825" s="653"/>
      <c r="CVZ2825" s="653"/>
      <c r="CWA2825" s="653"/>
      <c r="CWB2825" s="653"/>
      <c r="CWC2825" s="653"/>
      <c r="CWD2825" s="653"/>
      <c r="CWE2825" s="653"/>
      <c r="CWF2825" s="653"/>
      <c r="CWG2825" s="653"/>
      <c r="CWH2825" s="653"/>
      <c r="CWI2825" s="653"/>
      <c r="CWJ2825" s="653"/>
      <c r="CWK2825" s="653"/>
      <c r="CWL2825" s="653"/>
      <c r="CWM2825" s="653"/>
      <c r="CWN2825" s="653"/>
      <c r="CWO2825" s="653"/>
      <c r="CWP2825" s="653"/>
      <c r="CWQ2825" s="653"/>
      <c r="CWR2825" s="653"/>
      <c r="CWS2825" s="653"/>
      <c r="CWT2825" s="653"/>
      <c r="CWU2825" s="653"/>
      <c r="CWV2825" s="653"/>
      <c r="CWW2825" s="653"/>
      <c r="CWX2825" s="653"/>
      <c r="CWY2825" s="653"/>
      <c r="CWZ2825" s="653"/>
      <c r="CXA2825" s="653"/>
      <c r="CXB2825" s="653"/>
      <c r="CXC2825" s="653"/>
      <c r="CXD2825" s="653"/>
      <c r="CXE2825" s="653"/>
      <c r="CXF2825" s="653"/>
      <c r="CXG2825" s="653"/>
      <c r="CXH2825" s="653"/>
      <c r="CXI2825" s="653"/>
      <c r="CXJ2825" s="653"/>
      <c r="CXK2825" s="653"/>
      <c r="CXL2825" s="653"/>
      <c r="CXM2825" s="653"/>
      <c r="CXN2825" s="653"/>
      <c r="CXO2825" s="653"/>
      <c r="CXP2825" s="653"/>
      <c r="CXQ2825" s="653"/>
      <c r="CXR2825" s="653"/>
      <c r="CXS2825" s="653"/>
      <c r="CXT2825" s="653"/>
      <c r="CXU2825" s="653"/>
      <c r="CXV2825" s="653"/>
      <c r="CXW2825" s="653"/>
      <c r="CXX2825" s="653"/>
      <c r="CXY2825" s="653"/>
      <c r="CXZ2825" s="653"/>
      <c r="CYA2825" s="653"/>
      <c r="CYB2825" s="653"/>
      <c r="CYC2825" s="653"/>
      <c r="CYD2825" s="653"/>
      <c r="CYE2825" s="653"/>
      <c r="CYF2825" s="653"/>
      <c r="CYG2825" s="653"/>
      <c r="CYH2825" s="653"/>
      <c r="CYI2825" s="653"/>
      <c r="CYJ2825" s="653"/>
      <c r="CYK2825" s="653"/>
      <c r="CYL2825" s="653"/>
      <c r="CYM2825" s="653"/>
      <c r="CYN2825" s="653"/>
      <c r="CYO2825" s="653"/>
      <c r="CYP2825" s="653"/>
      <c r="CYQ2825" s="653"/>
      <c r="CYR2825" s="653"/>
      <c r="CYS2825" s="653"/>
      <c r="CYT2825" s="653"/>
      <c r="CYU2825" s="653"/>
      <c r="CYV2825" s="653"/>
      <c r="CYW2825" s="653"/>
      <c r="CYX2825" s="653"/>
      <c r="CYY2825" s="653"/>
      <c r="CYZ2825" s="653"/>
      <c r="CZA2825" s="653"/>
      <c r="CZB2825" s="653"/>
      <c r="CZC2825" s="653"/>
      <c r="CZD2825" s="653"/>
      <c r="CZE2825" s="653"/>
      <c r="CZF2825" s="653"/>
      <c r="CZG2825" s="653"/>
      <c r="CZH2825" s="653"/>
      <c r="CZI2825" s="653"/>
      <c r="CZJ2825" s="653"/>
      <c r="CZK2825" s="653"/>
      <c r="CZL2825" s="653"/>
      <c r="CZM2825" s="653"/>
      <c r="CZN2825" s="653"/>
      <c r="CZO2825" s="653"/>
      <c r="CZP2825" s="653"/>
      <c r="CZQ2825" s="653"/>
      <c r="CZR2825" s="653"/>
      <c r="CZS2825" s="653"/>
      <c r="CZT2825" s="653"/>
      <c r="CZU2825" s="653"/>
      <c r="CZV2825" s="653"/>
      <c r="CZW2825" s="653"/>
      <c r="CZX2825" s="653"/>
      <c r="CZY2825" s="653"/>
      <c r="CZZ2825" s="653"/>
      <c r="DAA2825" s="653"/>
      <c r="DAB2825" s="653"/>
      <c r="DAC2825" s="653"/>
      <c r="DAD2825" s="653"/>
      <c r="DAE2825" s="653"/>
      <c r="DAF2825" s="653"/>
      <c r="DAG2825" s="653"/>
      <c r="DAH2825" s="653"/>
      <c r="DAI2825" s="653"/>
      <c r="DAJ2825" s="653"/>
      <c r="DAK2825" s="653"/>
      <c r="DAL2825" s="653"/>
      <c r="DAM2825" s="653"/>
      <c r="DAN2825" s="653"/>
      <c r="DAO2825" s="653"/>
      <c r="DAP2825" s="653"/>
      <c r="DAQ2825" s="653"/>
      <c r="DAR2825" s="653"/>
      <c r="DAS2825" s="653"/>
      <c r="DAT2825" s="653"/>
      <c r="DAU2825" s="653"/>
      <c r="DAV2825" s="653"/>
      <c r="DAW2825" s="653"/>
      <c r="DAX2825" s="653"/>
      <c r="DAY2825" s="653"/>
      <c r="DAZ2825" s="653"/>
      <c r="DBA2825" s="653"/>
      <c r="DBB2825" s="653"/>
      <c r="DBC2825" s="653"/>
      <c r="DBD2825" s="653"/>
      <c r="DBE2825" s="653"/>
      <c r="DBF2825" s="653"/>
      <c r="DBG2825" s="653"/>
      <c r="DBH2825" s="653"/>
      <c r="DBI2825" s="653"/>
      <c r="DBJ2825" s="653"/>
      <c r="DBK2825" s="653"/>
      <c r="DBL2825" s="653"/>
      <c r="DBM2825" s="653"/>
      <c r="DBN2825" s="653"/>
      <c r="DBO2825" s="653"/>
      <c r="DBP2825" s="653"/>
      <c r="DBQ2825" s="653"/>
      <c r="DBR2825" s="653"/>
      <c r="DBS2825" s="653"/>
      <c r="DBT2825" s="653"/>
      <c r="DBU2825" s="653"/>
      <c r="DBV2825" s="653"/>
      <c r="DBW2825" s="653"/>
      <c r="DBX2825" s="653"/>
      <c r="DBY2825" s="653"/>
      <c r="DBZ2825" s="653"/>
      <c r="DCA2825" s="653"/>
      <c r="DCB2825" s="653"/>
      <c r="DCC2825" s="653"/>
      <c r="DCD2825" s="653"/>
      <c r="DCE2825" s="653"/>
      <c r="DCF2825" s="653"/>
      <c r="DCG2825" s="653"/>
      <c r="DCH2825" s="653"/>
      <c r="DCI2825" s="653"/>
      <c r="DCJ2825" s="653"/>
      <c r="DCK2825" s="653"/>
      <c r="DCL2825" s="653"/>
      <c r="DCM2825" s="653"/>
      <c r="DCN2825" s="653"/>
      <c r="DCO2825" s="653"/>
      <c r="DCP2825" s="653"/>
      <c r="DCQ2825" s="653"/>
      <c r="DCR2825" s="653"/>
      <c r="DCS2825" s="653"/>
      <c r="DCT2825" s="653"/>
      <c r="DCU2825" s="653"/>
      <c r="DCV2825" s="653"/>
      <c r="DCW2825" s="653"/>
      <c r="DCX2825" s="653"/>
      <c r="DCY2825" s="653"/>
      <c r="DCZ2825" s="653"/>
      <c r="DDA2825" s="653"/>
      <c r="DDB2825" s="653"/>
      <c r="DDC2825" s="653"/>
      <c r="DDD2825" s="653"/>
      <c r="DDE2825" s="653"/>
      <c r="DDF2825" s="653"/>
      <c r="DDG2825" s="653"/>
      <c r="DDH2825" s="653"/>
      <c r="DDI2825" s="653"/>
      <c r="DDJ2825" s="653"/>
      <c r="DDK2825" s="653"/>
      <c r="DDL2825" s="653"/>
      <c r="DDM2825" s="653"/>
      <c r="DDN2825" s="653"/>
      <c r="DDO2825" s="653"/>
      <c r="DDP2825" s="653"/>
      <c r="DDQ2825" s="653"/>
      <c r="DDR2825" s="653"/>
      <c r="DDS2825" s="653"/>
      <c r="DDT2825" s="653"/>
      <c r="DDU2825" s="653"/>
      <c r="DDV2825" s="653"/>
      <c r="DDW2825" s="653"/>
      <c r="DDX2825" s="653"/>
      <c r="DDY2825" s="653"/>
      <c r="DDZ2825" s="653"/>
      <c r="DEA2825" s="653"/>
      <c r="DEB2825" s="653"/>
      <c r="DEC2825" s="653"/>
      <c r="DED2825" s="653"/>
      <c r="DEE2825" s="653"/>
      <c r="DEF2825" s="653"/>
      <c r="DEG2825" s="653"/>
      <c r="DEH2825" s="653"/>
      <c r="DEI2825" s="653"/>
      <c r="DEJ2825" s="653"/>
      <c r="DEK2825" s="653"/>
      <c r="DEL2825" s="653"/>
      <c r="DEM2825" s="653"/>
      <c r="DEN2825" s="653"/>
      <c r="DEO2825" s="653"/>
      <c r="DEP2825" s="653"/>
      <c r="DEQ2825" s="653"/>
      <c r="DER2825" s="653"/>
      <c r="DES2825" s="653"/>
      <c r="DET2825" s="653"/>
      <c r="DEU2825" s="653"/>
      <c r="DEV2825" s="653"/>
      <c r="DEW2825" s="653"/>
      <c r="DEX2825" s="653"/>
      <c r="DEY2825" s="653"/>
      <c r="DEZ2825" s="653"/>
      <c r="DFA2825" s="653"/>
      <c r="DFB2825" s="653"/>
      <c r="DFC2825" s="653"/>
      <c r="DFD2825" s="653"/>
      <c r="DFE2825" s="653"/>
      <c r="DFF2825" s="653"/>
      <c r="DFG2825" s="653"/>
      <c r="DFH2825" s="653"/>
      <c r="DFI2825" s="653"/>
      <c r="DFJ2825" s="653"/>
      <c r="DFK2825" s="653"/>
      <c r="DFL2825" s="653"/>
      <c r="DFM2825" s="653"/>
      <c r="DFN2825" s="653"/>
      <c r="DFO2825" s="653"/>
      <c r="DFP2825" s="653"/>
      <c r="DFQ2825" s="653"/>
      <c r="DFR2825" s="653"/>
      <c r="DFS2825" s="653"/>
      <c r="DFT2825" s="653"/>
      <c r="DFU2825" s="653"/>
      <c r="DFV2825" s="653"/>
      <c r="DFW2825" s="653"/>
      <c r="DFX2825" s="653"/>
      <c r="DFY2825" s="653"/>
      <c r="DFZ2825" s="653"/>
      <c r="DGA2825" s="653"/>
      <c r="DGB2825" s="653"/>
      <c r="DGC2825" s="653"/>
      <c r="DGD2825" s="653"/>
      <c r="DGE2825" s="653"/>
      <c r="DGF2825" s="653"/>
      <c r="DGG2825" s="653"/>
      <c r="DGH2825" s="653"/>
      <c r="DGI2825" s="653"/>
      <c r="DGJ2825" s="653"/>
      <c r="DGK2825" s="653"/>
      <c r="DGL2825" s="653"/>
      <c r="DGM2825" s="653"/>
      <c r="DGN2825" s="653"/>
      <c r="DGO2825" s="653"/>
      <c r="DGP2825" s="653"/>
      <c r="DGQ2825" s="653"/>
      <c r="DGR2825" s="653"/>
      <c r="DGS2825" s="653"/>
      <c r="DGT2825" s="653"/>
      <c r="DGU2825" s="653"/>
      <c r="DGV2825" s="653"/>
      <c r="DGW2825" s="653"/>
      <c r="DGX2825" s="653"/>
      <c r="DGY2825" s="653"/>
      <c r="DGZ2825" s="653"/>
      <c r="DHA2825" s="653"/>
      <c r="DHB2825" s="653"/>
      <c r="DHC2825" s="653"/>
      <c r="DHD2825" s="653"/>
      <c r="DHE2825" s="653"/>
      <c r="DHF2825" s="653"/>
      <c r="DHG2825" s="653"/>
      <c r="DHH2825" s="653"/>
      <c r="DHI2825" s="653"/>
      <c r="DHJ2825" s="653"/>
      <c r="DHK2825" s="653"/>
      <c r="DHL2825" s="653"/>
      <c r="DHM2825" s="653"/>
      <c r="DHN2825" s="653"/>
      <c r="DHO2825" s="653"/>
      <c r="DHP2825" s="653"/>
      <c r="DHQ2825" s="653"/>
      <c r="DHR2825" s="653"/>
      <c r="DHS2825" s="653"/>
      <c r="DHT2825" s="653"/>
      <c r="DHU2825" s="653"/>
      <c r="DHV2825" s="653"/>
      <c r="DHW2825" s="653"/>
      <c r="DHX2825" s="653"/>
      <c r="DHY2825" s="653"/>
      <c r="DHZ2825" s="653"/>
      <c r="DIA2825" s="653"/>
      <c r="DIB2825" s="653"/>
      <c r="DIC2825" s="653"/>
      <c r="DID2825" s="653"/>
      <c r="DIE2825" s="653"/>
      <c r="DIF2825" s="653"/>
      <c r="DIG2825" s="653"/>
      <c r="DIH2825" s="653"/>
      <c r="DII2825" s="653"/>
      <c r="DIJ2825" s="653"/>
      <c r="DIK2825" s="653"/>
      <c r="DIL2825" s="653"/>
      <c r="DIM2825" s="653"/>
      <c r="DIN2825" s="653"/>
      <c r="DIO2825" s="653"/>
      <c r="DIP2825" s="653"/>
      <c r="DIQ2825" s="653"/>
      <c r="DIR2825" s="653"/>
      <c r="DIS2825" s="653"/>
      <c r="DIT2825" s="653"/>
      <c r="DIU2825" s="653"/>
      <c r="DIV2825" s="653"/>
      <c r="DIW2825" s="653"/>
      <c r="DIX2825" s="653"/>
      <c r="DIY2825" s="653"/>
      <c r="DIZ2825" s="653"/>
      <c r="DJA2825" s="653"/>
      <c r="DJB2825" s="653"/>
      <c r="DJC2825" s="653"/>
      <c r="DJD2825" s="653"/>
      <c r="DJE2825" s="653"/>
      <c r="DJF2825" s="653"/>
      <c r="DJG2825" s="653"/>
      <c r="DJH2825" s="653"/>
      <c r="DJI2825" s="653"/>
      <c r="DJJ2825" s="653"/>
      <c r="DJK2825" s="653"/>
      <c r="DJL2825" s="653"/>
      <c r="DJM2825" s="653"/>
      <c r="DJN2825" s="653"/>
      <c r="DJO2825" s="653"/>
      <c r="DJP2825" s="653"/>
      <c r="DJQ2825" s="653"/>
      <c r="DJR2825" s="653"/>
      <c r="DJS2825" s="653"/>
      <c r="DJT2825" s="653"/>
      <c r="DJU2825" s="653"/>
      <c r="DJV2825" s="653"/>
      <c r="DJW2825" s="653"/>
      <c r="DJX2825" s="653"/>
      <c r="DJY2825" s="653"/>
      <c r="DJZ2825" s="653"/>
      <c r="DKA2825" s="653"/>
      <c r="DKB2825" s="653"/>
      <c r="DKC2825" s="653"/>
      <c r="DKD2825" s="653"/>
      <c r="DKE2825" s="653"/>
      <c r="DKF2825" s="653"/>
      <c r="DKG2825" s="653"/>
      <c r="DKH2825" s="653"/>
      <c r="DKI2825" s="653"/>
      <c r="DKJ2825" s="653"/>
      <c r="DKK2825" s="653"/>
      <c r="DKL2825" s="653"/>
      <c r="DKM2825" s="653"/>
      <c r="DKN2825" s="653"/>
      <c r="DKO2825" s="653"/>
      <c r="DKP2825" s="653"/>
      <c r="DKQ2825" s="653"/>
      <c r="DKR2825" s="653"/>
      <c r="DKS2825" s="653"/>
      <c r="DKT2825" s="653"/>
      <c r="DKU2825" s="653"/>
      <c r="DKV2825" s="653"/>
      <c r="DKW2825" s="653"/>
      <c r="DKX2825" s="653"/>
      <c r="DKY2825" s="653"/>
      <c r="DKZ2825" s="653"/>
      <c r="DLA2825" s="653"/>
      <c r="DLB2825" s="653"/>
      <c r="DLC2825" s="653"/>
      <c r="DLD2825" s="653"/>
      <c r="DLE2825" s="653"/>
      <c r="DLF2825" s="653"/>
      <c r="DLG2825" s="653"/>
      <c r="DLH2825" s="653"/>
      <c r="DLI2825" s="653"/>
      <c r="DLJ2825" s="653"/>
      <c r="DLK2825" s="653"/>
      <c r="DLL2825" s="653"/>
      <c r="DLM2825" s="653"/>
      <c r="DLN2825" s="653"/>
      <c r="DLO2825" s="653"/>
      <c r="DLP2825" s="653"/>
      <c r="DLQ2825" s="653"/>
      <c r="DLR2825" s="653"/>
      <c r="DLS2825" s="653"/>
      <c r="DLT2825" s="653"/>
      <c r="DLU2825" s="653"/>
      <c r="DLV2825" s="653"/>
      <c r="DLW2825" s="653"/>
      <c r="DLX2825" s="653"/>
      <c r="DLY2825" s="653"/>
      <c r="DLZ2825" s="653"/>
      <c r="DMA2825" s="653"/>
      <c r="DMB2825" s="653"/>
      <c r="DMC2825" s="653"/>
      <c r="DMD2825" s="653"/>
      <c r="DME2825" s="653"/>
      <c r="DMF2825" s="653"/>
      <c r="DMG2825" s="653"/>
      <c r="DMH2825" s="653"/>
      <c r="DMI2825" s="653"/>
      <c r="DMJ2825" s="653"/>
      <c r="DMK2825" s="653"/>
      <c r="DML2825" s="653"/>
      <c r="DMM2825" s="653"/>
      <c r="DMN2825" s="653"/>
      <c r="DMO2825" s="653"/>
      <c r="DMP2825" s="653"/>
      <c r="DMQ2825" s="653"/>
      <c r="DMR2825" s="653"/>
      <c r="DMS2825" s="653"/>
      <c r="DMT2825" s="653"/>
      <c r="DMU2825" s="653"/>
      <c r="DMV2825" s="653"/>
      <c r="DMW2825" s="653"/>
      <c r="DMX2825" s="653"/>
      <c r="DMY2825" s="653"/>
      <c r="DMZ2825" s="653"/>
      <c r="DNA2825" s="653"/>
      <c r="DNB2825" s="653"/>
      <c r="DNC2825" s="653"/>
      <c r="DND2825" s="653"/>
      <c r="DNE2825" s="653"/>
      <c r="DNF2825" s="653"/>
      <c r="DNG2825" s="653"/>
      <c r="DNH2825" s="653"/>
      <c r="DNI2825" s="653"/>
      <c r="DNJ2825" s="653"/>
      <c r="DNK2825" s="653"/>
      <c r="DNL2825" s="653"/>
      <c r="DNM2825" s="653"/>
      <c r="DNN2825" s="653"/>
      <c r="DNO2825" s="653"/>
      <c r="DNP2825" s="653"/>
      <c r="DNQ2825" s="653"/>
      <c r="DNR2825" s="653"/>
      <c r="DNS2825" s="653"/>
      <c r="DNT2825" s="653"/>
      <c r="DNU2825" s="653"/>
      <c r="DNV2825" s="653"/>
      <c r="DNW2825" s="653"/>
      <c r="DNX2825" s="653"/>
      <c r="DNY2825" s="653"/>
      <c r="DNZ2825" s="653"/>
      <c r="DOA2825" s="653"/>
      <c r="DOB2825" s="653"/>
      <c r="DOC2825" s="653"/>
      <c r="DOD2825" s="653"/>
      <c r="DOE2825" s="653"/>
      <c r="DOF2825" s="653"/>
      <c r="DOG2825" s="653"/>
      <c r="DOH2825" s="653"/>
      <c r="DOI2825" s="653"/>
      <c r="DOJ2825" s="653"/>
      <c r="DOK2825" s="653"/>
      <c r="DOL2825" s="653"/>
      <c r="DOM2825" s="653"/>
      <c r="DON2825" s="653"/>
      <c r="DOO2825" s="653"/>
      <c r="DOP2825" s="653"/>
      <c r="DOQ2825" s="653"/>
      <c r="DOR2825" s="653"/>
      <c r="DOS2825" s="653"/>
      <c r="DOT2825" s="653"/>
      <c r="DOU2825" s="653"/>
      <c r="DOV2825" s="653"/>
      <c r="DOW2825" s="653"/>
      <c r="DOX2825" s="653"/>
      <c r="DOY2825" s="653"/>
      <c r="DOZ2825" s="653"/>
      <c r="DPA2825" s="653"/>
      <c r="DPB2825" s="653"/>
      <c r="DPC2825" s="653"/>
      <c r="DPD2825" s="653"/>
      <c r="DPE2825" s="653"/>
      <c r="DPF2825" s="653"/>
      <c r="DPG2825" s="653"/>
      <c r="DPH2825" s="653"/>
      <c r="DPI2825" s="653"/>
      <c r="DPJ2825" s="653"/>
      <c r="DPK2825" s="653"/>
      <c r="DPL2825" s="653"/>
      <c r="DPM2825" s="653"/>
      <c r="DPN2825" s="653"/>
      <c r="DPO2825" s="653"/>
      <c r="DPP2825" s="653"/>
      <c r="DPQ2825" s="653"/>
      <c r="DPR2825" s="653"/>
      <c r="DPS2825" s="653"/>
      <c r="DPT2825" s="653"/>
      <c r="DPU2825" s="653"/>
      <c r="DPV2825" s="653"/>
      <c r="DPW2825" s="653"/>
      <c r="DPX2825" s="653"/>
      <c r="DPY2825" s="653"/>
      <c r="DPZ2825" s="653"/>
      <c r="DQA2825" s="653"/>
      <c r="DQB2825" s="653"/>
      <c r="DQC2825" s="653"/>
      <c r="DQD2825" s="653"/>
      <c r="DQE2825" s="653"/>
      <c r="DQF2825" s="653"/>
      <c r="DQG2825" s="653"/>
      <c r="DQH2825" s="653"/>
      <c r="DQI2825" s="653"/>
      <c r="DQJ2825" s="653"/>
      <c r="DQK2825" s="653"/>
      <c r="DQL2825" s="653"/>
      <c r="DQM2825" s="653"/>
      <c r="DQN2825" s="653"/>
      <c r="DQO2825" s="653"/>
      <c r="DQP2825" s="653"/>
      <c r="DQQ2825" s="653"/>
      <c r="DQR2825" s="653"/>
      <c r="DQS2825" s="653"/>
      <c r="DQT2825" s="653"/>
      <c r="DQU2825" s="653"/>
      <c r="DQV2825" s="653"/>
      <c r="DQW2825" s="653"/>
      <c r="DQX2825" s="653"/>
      <c r="DQY2825" s="653"/>
      <c r="DQZ2825" s="653"/>
      <c r="DRA2825" s="653"/>
      <c r="DRB2825" s="653"/>
      <c r="DRC2825" s="653"/>
      <c r="DRD2825" s="653"/>
      <c r="DRE2825" s="653"/>
      <c r="DRF2825" s="653"/>
      <c r="DRG2825" s="653"/>
      <c r="DRH2825" s="653"/>
      <c r="DRI2825" s="653"/>
      <c r="DRJ2825" s="653"/>
      <c r="DRK2825" s="653"/>
      <c r="DRL2825" s="653"/>
      <c r="DRM2825" s="653"/>
      <c r="DRN2825" s="653"/>
      <c r="DRO2825" s="653"/>
      <c r="DRP2825" s="653"/>
      <c r="DRQ2825" s="653"/>
      <c r="DRR2825" s="653"/>
      <c r="DRS2825" s="653"/>
      <c r="DRT2825" s="653"/>
      <c r="DRU2825" s="653"/>
      <c r="DRV2825" s="653"/>
      <c r="DRW2825" s="653"/>
      <c r="DRX2825" s="653"/>
      <c r="DRY2825" s="653"/>
      <c r="DRZ2825" s="653"/>
      <c r="DSA2825" s="653"/>
      <c r="DSB2825" s="653"/>
      <c r="DSC2825" s="653"/>
      <c r="DSD2825" s="653"/>
      <c r="DSE2825" s="653"/>
      <c r="DSF2825" s="653"/>
      <c r="DSG2825" s="653"/>
      <c r="DSH2825" s="653"/>
      <c r="DSI2825" s="653"/>
      <c r="DSJ2825" s="653"/>
      <c r="DSK2825" s="653"/>
      <c r="DSL2825" s="653"/>
      <c r="DSM2825" s="653"/>
      <c r="DSN2825" s="653"/>
      <c r="DSO2825" s="653"/>
      <c r="DSP2825" s="653"/>
      <c r="DSQ2825" s="653"/>
      <c r="DSR2825" s="653"/>
      <c r="DSS2825" s="653"/>
      <c r="DST2825" s="653"/>
      <c r="DSU2825" s="653"/>
      <c r="DSV2825" s="653"/>
      <c r="DSW2825" s="653"/>
      <c r="DSX2825" s="653"/>
      <c r="DSY2825" s="653"/>
      <c r="DSZ2825" s="653"/>
      <c r="DTA2825" s="653"/>
      <c r="DTB2825" s="653"/>
      <c r="DTC2825" s="653"/>
      <c r="DTD2825" s="653"/>
      <c r="DTE2825" s="653"/>
      <c r="DTF2825" s="653"/>
      <c r="DTG2825" s="653"/>
      <c r="DTH2825" s="653"/>
      <c r="DTI2825" s="653"/>
      <c r="DTJ2825" s="653"/>
      <c r="DTK2825" s="653"/>
      <c r="DTL2825" s="653"/>
      <c r="DTM2825" s="653"/>
      <c r="DTN2825" s="653"/>
      <c r="DTO2825" s="653"/>
      <c r="DTP2825" s="653"/>
      <c r="DTQ2825" s="653"/>
      <c r="DTR2825" s="653"/>
      <c r="DTS2825" s="653"/>
      <c r="DTT2825" s="653"/>
      <c r="DTU2825" s="653"/>
      <c r="DTV2825" s="653"/>
      <c r="DTW2825" s="653"/>
      <c r="DTX2825" s="653"/>
      <c r="DTY2825" s="653"/>
      <c r="DTZ2825" s="653"/>
      <c r="DUA2825" s="653"/>
      <c r="DUB2825" s="653"/>
      <c r="DUC2825" s="653"/>
      <c r="DUD2825" s="653"/>
      <c r="DUE2825" s="653"/>
      <c r="DUF2825" s="653"/>
      <c r="DUG2825" s="653"/>
      <c r="DUH2825" s="653"/>
      <c r="DUI2825" s="653"/>
      <c r="DUJ2825" s="653"/>
      <c r="DUK2825" s="653"/>
      <c r="DUL2825" s="653"/>
      <c r="DUM2825" s="653"/>
      <c r="DUN2825" s="653"/>
      <c r="DUO2825" s="653"/>
      <c r="DUP2825" s="653"/>
      <c r="DUQ2825" s="653"/>
      <c r="DUR2825" s="653"/>
      <c r="DUS2825" s="653"/>
      <c r="DUT2825" s="653"/>
      <c r="DUU2825" s="653"/>
      <c r="DUV2825" s="653"/>
      <c r="DUW2825" s="653"/>
      <c r="DUX2825" s="653"/>
      <c r="DUY2825" s="653"/>
      <c r="DUZ2825" s="653"/>
      <c r="DVA2825" s="653"/>
      <c r="DVB2825" s="653"/>
      <c r="DVC2825" s="653"/>
      <c r="DVD2825" s="653"/>
      <c r="DVE2825" s="653"/>
      <c r="DVF2825" s="653"/>
      <c r="DVG2825" s="653"/>
      <c r="DVH2825" s="653"/>
      <c r="DVI2825" s="653"/>
      <c r="DVJ2825" s="653"/>
      <c r="DVK2825" s="653"/>
      <c r="DVL2825" s="653"/>
      <c r="DVM2825" s="653"/>
      <c r="DVN2825" s="653"/>
      <c r="DVO2825" s="653"/>
      <c r="DVP2825" s="653"/>
      <c r="DVQ2825" s="653"/>
      <c r="DVR2825" s="653"/>
      <c r="DVS2825" s="653"/>
      <c r="DVT2825" s="653"/>
      <c r="DVU2825" s="653"/>
      <c r="DVV2825" s="653"/>
      <c r="DVW2825" s="653"/>
      <c r="DVX2825" s="653"/>
      <c r="DVY2825" s="653"/>
      <c r="DVZ2825" s="653"/>
      <c r="DWA2825" s="653"/>
      <c r="DWB2825" s="653"/>
      <c r="DWC2825" s="653"/>
      <c r="DWD2825" s="653"/>
      <c r="DWE2825" s="653"/>
      <c r="DWF2825" s="653"/>
      <c r="DWG2825" s="653"/>
      <c r="DWH2825" s="653"/>
      <c r="DWI2825" s="653"/>
      <c r="DWJ2825" s="653"/>
      <c r="DWK2825" s="653"/>
      <c r="DWL2825" s="653"/>
      <c r="DWM2825" s="653"/>
      <c r="DWN2825" s="653"/>
      <c r="DWO2825" s="653"/>
      <c r="DWP2825" s="653"/>
      <c r="DWQ2825" s="653"/>
      <c r="DWR2825" s="653"/>
      <c r="DWS2825" s="653"/>
      <c r="DWT2825" s="653"/>
      <c r="DWU2825" s="653"/>
      <c r="DWV2825" s="653"/>
      <c r="DWW2825" s="653"/>
      <c r="DWX2825" s="653"/>
      <c r="DWY2825" s="653"/>
      <c r="DWZ2825" s="653"/>
      <c r="DXA2825" s="653"/>
      <c r="DXB2825" s="653"/>
      <c r="DXC2825" s="653"/>
      <c r="DXD2825" s="653"/>
      <c r="DXE2825" s="653"/>
      <c r="DXF2825" s="653"/>
      <c r="DXG2825" s="653"/>
      <c r="DXH2825" s="653"/>
      <c r="DXI2825" s="653"/>
      <c r="DXJ2825" s="653"/>
      <c r="DXK2825" s="653"/>
      <c r="DXL2825" s="653"/>
      <c r="DXM2825" s="653"/>
      <c r="DXN2825" s="653"/>
      <c r="DXO2825" s="653"/>
      <c r="DXP2825" s="653"/>
      <c r="DXQ2825" s="653"/>
      <c r="DXR2825" s="653"/>
      <c r="DXS2825" s="653"/>
      <c r="DXT2825" s="653"/>
      <c r="DXU2825" s="653"/>
      <c r="DXV2825" s="653"/>
      <c r="DXW2825" s="653"/>
      <c r="DXX2825" s="653"/>
      <c r="DXY2825" s="653"/>
      <c r="DXZ2825" s="653"/>
      <c r="DYA2825" s="653"/>
      <c r="DYB2825" s="653"/>
      <c r="DYC2825" s="653"/>
      <c r="DYD2825" s="653"/>
      <c r="DYE2825" s="653"/>
      <c r="DYF2825" s="653"/>
      <c r="DYG2825" s="653"/>
      <c r="DYH2825" s="653"/>
      <c r="DYI2825" s="653"/>
      <c r="DYJ2825" s="653"/>
      <c r="DYK2825" s="653"/>
      <c r="DYL2825" s="653"/>
      <c r="DYM2825" s="653"/>
      <c r="DYN2825" s="653"/>
      <c r="DYO2825" s="653"/>
      <c r="DYP2825" s="653"/>
      <c r="DYQ2825" s="653"/>
      <c r="DYR2825" s="653"/>
      <c r="DYS2825" s="653"/>
      <c r="DYT2825" s="653"/>
      <c r="DYU2825" s="653"/>
      <c r="DYV2825" s="653"/>
      <c r="DYW2825" s="653"/>
      <c r="DYX2825" s="653"/>
      <c r="DYY2825" s="653"/>
      <c r="DYZ2825" s="653"/>
      <c r="DZA2825" s="653"/>
      <c r="DZB2825" s="653"/>
      <c r="DZC2825" s="653"/>
      <c r="DZD2825" s="653"/>
      <c r="DZE2825" s="653"/>
      <c r="DZF2825" s="653"/>
      <c r="DZG2825" s="653"/>
      <c r="DZH2825" s="653"/>
      <c r="DZI2825" s="653"/>
      <c r="DZJ2825" s="653"/>
      <c r="DZK2825" s="653"/>
      <c r="DZL2825" s="653"/>
      <c r="DZM2825" s="653"/>
      <c r="DZN2825" s="653"/>
      <c r="DZO2825" s="653"/>
      <c r="DZP2825" s="653"/>
      <c r="DZQ2825" s="653"/>
      <c r="DZR2825" s="653"/>
      <c r="DZS2825" s="653"/>
      <c r="DZT2825" s="653"/>
      <c r="DZU2825" s="653"/>
      <c r="DZV2825" s="653"/>
      <c r="DZW2825" s="653"/>
      <c r="DZX2825" s="653"/>
      <c r="DZY2825" s="653"/>
      <c r="DZZ2825" s="653"/>
      <c r="EAA2825" s="653"/>
      <c r="EAB2825" s="653"/>
      <c r="EAC2825" s="653"/>
      <c r="EAD2825" s="653"/>
      <c r="EAE2825" s="653"/>
      <c r="EAF2825" s="653"/>
      <c r="EAG2825" s="653"/>
      <c r="EAH2825" s="653"/>
      <c r="EAI2825" s="653"/>
      <c r="EAJ2825" s="653"/>
      <c r="EAK2825" s="653"/>
      <c r="EAL2825" s="653"/>
      <c r="EAM2825" s="653"/>
      <c r="EAN2825" s="653"/>
      <c r="EAO2825" s="653"/>
      <c r="EAP2825" s="653"/>
      <c r="EAQ2825" s="653"/>
      <c r="EAR2825" s="653"/>
      <c r="EAS2825" s="653"/>
      <c r="EAT2825" s="653"/>
      <c r="EAU2825" s="653"/>
      <c r="EAV2825" s="653"/>
      <c r="EAW2825" s="653"/>
      <c r="EAX2825" s="653"/>
      <c r="EAY2825" s="653"/>
      <c r="EAZ2825" s="653"/>
      <c r="EBA2825" s="653"/>
      <c r="EBB2825" s="653"/>
      <c r="EBC2825" s="653"/>
      <c r="EBD2825" s="653"/>
      <c r="EBE2825" s="653"/>
      <c r="EBF2825" s="653"/>
      <c r="EBG2825" s="653"/>
      <c r="EBH2825" s="653"/>
      <c r="EBI2825" s="653"/>
      <c r="EBJ2825" s="653"/>
      <c r="EBK2825" s="653"/>
      <c r="EBL2825" s="653"/>
      <c r="EBM2825" s="653"/>
      <c r="EBN2825" s="653"/>
      <c r="EBO2825" s="653"/>
      <c r="EBP2825" s="653"/>
      <c r="EBQ2825" s="653"/>
      <c r="EBR2825" s="653"/>
      <c r="EBS2825" s="653"/>
      <c r="EBT2825" s="653"/>
      <c r="EBU2825" s="653"/>
      <c r="EBV2825" s="653"/>
      <c r="EBW2825" s="653"/>
      <c r="EBX2825" s="653"/>
      <c r="EBY2825" s="653"/>
      <c r="EBZ2825" s="653"/>
      <c r="ECA2825" s="653"/>
      <c r="ECB2825" s="653"/>
      <c r="ECC2825" s="653"/>
      <c r="ECD2825" s="653"/>
      <c r="ECE2825" s="653"/>
      <c r="ECF2825" s="653"/>
      <c r="ECG2825" s="653"/>
      <c r="ECH2825" s="653"/>
      <c r="ECI2825" s="653"/>
      <c r="ECJ2825" s="653"/>
      <c r="ECK2825" s="653"/>
      <c r="ECL2825" s="653"/>
      <c r="ECM2825" s="653"/>
      <c r="ECN2825" s="653"/>
      <c r="ECO2825" s="653"/>
      <c r="ECP2825" s="653"/>
      <c r="ECQ2825" s="653"/>
      <c r="ECR2825" s="653"/>
      <c r="ECS2825" s="653"/>
      <c r="ECT2825" s="653"/>
      <c r="ECU2825" s="653"/>
      <c r="ECV2825" s="653"/>
      <c r="ECW2825" s="653"/>
      <c r="ECX2825" s="653"/>
      <c r="ECY2825" s="653"/>
      <c r="ECZ2825" s="653"/>
      <c r="EDA2825" s="653"/>
      <c r="EDB2825" s="653"/>
      <c r="EDC2825" s="653"/>
      <c r="EDD2825" s="653"/>
      <c r="EDE2825" s="653"/>
      <c r="EDF2825" s="653"/>
      <c r="EDG2825" s="653"/>
      <c r="EDH2825" s="653"/>
      <c r="EDI2825" s="653"/>
      <c r="EDJ2825" s="653"/>
      <c r="EDK2825" s="653"/>
      <c r="EDL2825" s="653"/>
      <c r="EDM2825" s="653"/>
      <c r="EDN2825" s="653"/>
      <c r="EDO2825" s="653"/>
      <c r="EDP2825" s="653"/>
      <c r="EDQ2825" s="653"/>
      <c r="EDR2825" s="653"/>
      <c r="EDS2825" s="653"/>
      <c r="EDT2825" s="653"/>
      <c r="EDU2825" s="653"/>
      <c r="EDV2825" s="653"/>
      <c r="EDW2825" s="653"/>
      <c r="EDX2825" s="653"/>
      <c r="EDY2825" s="653"/>
      <c r="EDZ2825" s="653"/>
      <c r="EEA2825" s="653"/>
      <c r="EEB2825" s="653"/>
      <c r="EEC2825" s="653"/>
      <c r="EED2825" s="653"/>
      <c r="EEE2825" s="653"/>
      <c r="EEF2825" s="653"/>
      <c r="EEG2825" s="653"/>
      <c r="EEH2825" s="653"/>
      <c r="EEI2825" s="653"/>
      <c r="EEJ2825" s="653"/>
      <c r="EEK2825" s="653"/>
      <c r="EEL2825" s="653"/>
      <c r="EEM2825" s="653"/>
      <c r="EEN2825" s="653"/>
      <c r="EEO2825" s="653"/>
      <c r="EEP2825" s="653"/>
      <c r="EEQ2825" s="653"/>
      <c r="EER2825" s="653"/>
      <c r="EES2825" s="653"/>
      <c r="EET2825" s="653"/>
      <c r="EEU2825" s="653"/>
      <c r="EEV2825" s="653"/>
      <c r="EEW2825" s="653"/>
      <c r="EEX2825" s="653"/>
      <c r="EEY2825" s="653"/>
      <c r="EEZ2825" s="653"/>
      <c r="EFA2825" s="653"/>
      <c r="EFB2825" s="653"/>
      <c r="EFC2825" s="653"/>
      <c r="EFD2825" s="653"/>
      <c r="EFE2825" s="653"/>
      <c r="EFF2825" s="653"/>
      <c r="EFG2825" s="653"/>
      <c r="EFH2825" s="653"/>
      <c r="EFI2825" s="653"/>
      <c r="EFJ2825" s="653"/>
      <c r="EFK2825" s="653"/>
      <c r="EFL2825" s="653"/>
      <c r="EFM2825" s="653"/>
      <c r="EFN2825" s="653"/>
      <c r="EFO2825" s="653"/>
      <c r="EFP2825" s="653"/>
      <c r="EFQ2825" s="653"/>
      <c r="EFR2825" s="653"/>
      <c r="EFS2825" s="653"/>
      <c r="EFT2825" s="653"/>
      <c r="EFU2825" s="653"/>
      <c r="EFV2825" s="653"/>
      <c r="EFW2825" s="653"/>
      <c r="EFX2825" s="653"/>
      <c r="EFY2825" s="653"/>
      <c r="EFZ2825" s="653"/>
      <c r="EGA2825" s="653"/>
      <c r="EGB2825" s="653"/>
      <c r="EGC2825" s="653"/>
      <c r="EGD2825" s="653"/>
      <c r="EGE2825" s="653"/>
      <c r="EGF2825" s="653"/>
      <c r="EGG2825" s="653"/>
      <c r="EGH2825" s="653"/>
      <c r="EGI2825" s="653"/>
      <c r="EGJ2825" s="653"/>
      <c r="EGK2825" s="653"/>
      <c r="EGL2825" s="653"/>
      <c r="EGM2825" s="653"/>
      <c r="EGN2825" s="653"/>
      <c r="EGO2825" s="653"/>
      <c r="EGP2825" s="653"/>
      <c r="EGQ2825" s="653"/>
      <c r="EGR2825" s="653"/>
      <c r="EGS2825" s="653"/>
      <c r="EGT2825" s="653"/>
      <c r="EGU2825" s="653"/>
      <c r="EGV2825" s="653"/>
      <c r="EGW2825" s="653"/>
      <c r="EGX2825" s="653"/>
      <c r="EGY2825" s="653"/>
      <c r="EGZ2825" s="653"/>
      <c r="EHA2825" s="653"/>
      <c r="EHB2825" s="653"/>
      <c r="EHC2825" s="653"/>
      <c r="EHD2825" s="653"/>
      <c r="EHE2825" s="653"/>
      <c r="EHF2825" s="653"/>
      <c r="EHG2825" s="653"/>
      <c r="EHH2825" s="653"/>
      <c r="EHI2825" s="653"/>
      <c r="EHJ2825" s="653"/>
      <c r="EHK2825" s="653"/>
      <c r="EHL2825" s="653"/>
      <c r="EHM2825" s="653"/>
      <c r="EHN2825" s="653"/>
      <c r="EHO2825" s="653"/>
      <c r="EHP2825" s="653"/>
      <c r="EHQ2825" s="653"/>
      <c r="EHR2825" s="653"/>
      <c r="EHS2825" s="653"/>
      <c r="EHT2825" s="653"/>
      <c r="EHU2825" s="653"/>
      <c r="EHV2825" s="653"/>
      <c r="EHW2825" s="653"/>
      <c r="EHX2825" s="653"/>
      <c r="EHY2825" s="653"/>
      <c r="EHZ2825" s="653"/>
      <c r="EIA2825" s="653"/>
      <c r="EIB2825" s="653"/>
      <c r="EIC2825" s="653"/>
      <c r="EID2825" s="653"/>
      <c r="EIE2825" s="653"/>
      <c r="EIF2825" s="653"/>
      <c r="EIG2825" s="653"/>
      <c r="EIH2825" s="653"/>
      <c r="EII2825" s="653"/>
      <c r="EIJ2825" s="653"/>
      <c r="EIK2825" s="653"/>
      <c r="EIL2825" s="653"/>
      <c r="EIM2825" s="653"/>
      <c r="EIN2825" s="653"/>
      <c r="EIO2825" s="653"/>
      <c r="EIP2825" s="653"/>
      <c r="EIQ2825" s="653"/>
      <c r="EIR2825" s="653"/>
      <c r="EIS2825" s="653"/>
      <c r="EIT2825" s="653"/>
      <c r="EIU2825" s="653"/>
      <c r="EIV2825" s="653"/>
      <c r="EIW2825" s="653"/>
      <c r="EIX2825" s="653"/>
      <c r="EIY2825" s="653"/>
      <c r="EIZ2825" s="653"/>
      <c r="EJA2825" s="653"/>
      <c r="EJB2825" s="653"/>
      <c r="EJC2825" s="653"/>
      <c r="EJD2825" s="653"/>
      <c r="EJE2825" s="653"/>
      <c r="EJF2825" s="653"/>
      <c r="EJG2825" s="653"/>
      <c r="EJH2825" s="653"/>
      <c r="EJI2825" s="653"/>
      <c r="EJJ2825" s="653"/>
      <c r="EJK2825" s="653"/>
      <c r="EJL2825" s="653"/>
      <c r="EJM2825" s="653"/>
      <c r="EJN2825" s="653"/>
      <c r="EJO2825" s="653"/>
      <c r="EJP2825" s="653"/>
      <c r="EJQ2825" s="653"/>
      <c r="EJR2825" s="653"/>
      <c r="EJS2825" s="653"/>
      <c r="EJT2825" s="653"/>
      <c r="EJU2825" s="653"/>
      <c r="EJV2825" s="653"/>
      <c r="EJW2825" s="653"/>
      <c r="EJX2825" s="653"/>
      <c r="EJY2825" s="653"/>
      <c r="EJZ2825" s="653"/>
      <c r="EKA2825" s="653"/>
      <c r="EKB2825" s="653"/>
      <c r="EKC2825" s="653"/>
      <c r="EKD2825" s="653"/>
      <c r="EKE2825" s="653"/>
      <c r="EKF2825" s="653"/>
      <c r="EKG2825" s="653"/>
      <c r="EKH2825" s="653"/>
      <c r="EKI2825" s="653"/>
      <c r="EKJ2825" s="653"/>
      <c r="EKK2825" s="653"/>
      <c r="EKL2825" s="653"/>
      <c r="EKM2825" s="653"/>
      <c r="EKN2825" s="653"/>
      <c r="EKO2825" s="653"/>
      <c r="EKP2825" s="653"/>
      <c r="EKQ2825" s="653"/>
      <c r="EKR2825" s="653"/>
      <c r="EKS2825" s="653"/>
      <c r="EKT2825" s="653"/>
      <c r="EKU2825" s="653"/>
      <c r="EKV2825" s="653"/>
      <c r="EKW2825" s="653"/>
      <c r="EKX2825" s="653"/>
      <c r="EKY2825" s="653"/>
      <c r="EKZ2825" s="653"/>
      <c r="ELA2825" s="653"/>
      <c r="ELB2825" s="653"/>
      <c r="ELC2825" s="653"/>
      <c r="ELD2825" s="653"/>
      <c r="ELE2825" s="653"/>
      <c r="ELF2825" s="653"/>
      <c r="ELG2825" s="653"/>
      <c r="ELH2825" s="653"/>
      <c r="ELI2825" s="653"/>
      <c r="ELJ2825" s="653"/>
      <c r="ELK2825" s="653"/>
      <c r="ELL2825" s="653"/>
      <c r="ELM2825" s="653"/>
      <c r="ELN2825" s="653"/>
      <c r="ELO2825" s="653"/>
      <c r="ELP2825" s="653"/>
      <c r="ELQ2825" s="653"/>
      <c r="ELR2825" s="653"/>
      <c r="ELS2825" s="653"/>
      <c r="ELT2825" s="653"/>
      <c r="ELU2825" s="653"/>
      <c r="ELV2825" s="653"/>
      <c r="ELW2825" s="653"/>
      <c r="ELX2825" s="653"/>
      <c r="ELY2825" s="653"/>
      <c r="ELZ2825" s="653"/>
      <c r="EMA2825" s="653"/>
      <c r="EMB2825" s="653"/>
      <c r="EMC2825" s="653"/>
      <c r="EMD2825" s="653"/>
      <c r="EME2825" s="653"/>
      <c r="EMF2825" s="653"/>
      <c r="EMG2825" s="653"/>
      <c r="EMH2825" s="653"/>
      <c r="EMI2825" s="653"/>
      <c r="EMJ2825" s="653"/>
      <c r="EMK2825" s="653"/>
      <c r="EML2825" s="653"/>
      <c r="EMM2825" s="653"/>
      <c r="EMN2825" s="653"/>
      <c r="EMO2825" s="653"/>
      <c r="EMP2825" s="653"/>
      <c r="EMQ2825" s="653"/>
      <c r="EMR2825" s="653"/>
      <c r="EMS2825" s="653"/>
      <c r="EMT2825" s="653"/>
      <c r="EMU2825" s="653"/>
      <c r="EMV2825" s="653"/>
      <c r="EMW2825" s="653"/>
      <c r="EMX2825" s="653"/>
      <c r="EMY2825" s="653"/>
      <c r="EMZ2825" s="653"/>
      <c r="ENA2825" s="653"/>
      <c r="ENB2825" s="653"/>
      <c r="ENC2825" s="653"/>
      <c r="END2825" s="653"/>
      <c r="ENE2825" s="653"/>
      <c r="ENF2825" s="653"/>
      <c r="ENG2825" s="653"/>
      <c r="ENH2825" s="653"/>
      <c r="ENI2825" s="653"/>
      <c r="ENJ2825" s="653"/>
      <c r="ENK2825" s="653"/>
      <c r="ENL2825" s="653"/>
      <c r="ENM2825" s="653"/>
      <c r="ENN2825" s="653"/>
      <c r="ENO2825" s="653"/>
      <c r="ENP2825" s="653"/>
      <c r="ENQ2825" s="653"/>
      <c r="ENR2825" s="653"/>
      <c r="ENS2825" s="653"/>
      <c r="ENT2825" s="653"/>
      <c r="ENU2825" s="653"/>
      <c r="ENV2825" s="653"/>
      <c r="ENW2825" s="653"/>
      <c r="ENX2825" s="653"/>
      <c r="ENY2825" s="653"/>
      <c r="ENZ2825" s="653"/>
      <c r="EOA2825" s="653"/>
      <c r="EOB2825" s="653"/>
      <c r="EOC2825" s="653"/>
      <c r="EOD2825" s="653"/>
      <c r="EOE2825" s="653"/>
      <c r="EOF2825" s="653"/>
      <c r="EOG2825" s="653"/>
      <c r="EOH2825" s="653"/>
      <c r="EOI2825" s="653"/>
      <c r="EOJ2825" s="653"/>
      <c r="EOK2825" s="653"/>
      <c r="EOL2825" s="653"/>
      <c r="EOM2825" s="653"/>
      <c r="EON2825" s="653"/>
      <c r="EOO2825" s="653"/>
      <c r="EOP2825" s="653"/>
      <c r="EOQ2825" s="653"/>
      <c r="EOR2825" s="653"/>
      <c r="EOS2825" s="653"/>
      <c r="EOT2825" s="653"/>
      <c r="EOU2825" s="653"/>
      <c r="EOV2825" s="653"/>
      <c r="EOW2825" s="653"/>
      <c r="EOX2825" s="653"/>
      <c r="EOY2825" s="653"/>
      <c r="EOZ2825" s="653"/>
      <c r="EPA2825" s="653"/>
      <c r="EPB2825" s="653"/>
      <c r="EPC2825" s="653"/>
      <c r="EPD2825" s="653"/>
      <c r="EPE2825" s="653"/>
      <c r="EPF2825" s="653"/>
      <c r="EPG2825" s="653"/>
      <c r="EPH2825" s="653"/>
      <c r="EPI2825" s="653"/>
      <c r="EPJ2825" s="653"/>
      <c r="EPK2825" s="653"/>
      <c r="EPL2825" s="653"/>
      <c r="EPM2825" s="653"/>
      <c r="EPN2825" s="653"/>
      <c r="EPO2825" s="653"/>
      <c r="EPP2825" s="653"/>
      <c r="EPQ2825" s="653"/>
      <c r="EPR2825" s="653"/>
      <c r="EPS2825" s="653"/>
      <c r="EPT2825" s="653"/>
      <c r="EPU2825" s="653"/>
      <c r="EPV2825" s="653"/>
      <c r="EPW2825" s="653"/>
      <c r="EPX2825" s="653"/>
      <c r="EPY2825" s="653"/>
      <c r="EPZ2825" s="653"/>
      <c r="EQA2825" s="653"/>
      <c r="EQB2825" s="653"/>
      <c r="EQC2825" s="653"/>
      <c r="EQD2825" s="653"/>
      <c r="EQE2825" s="653"/>
      <c r="EQF2825" s="653"/>
      <c r="EQG2825" s="653"/>
      <c r="EQH2825" s="653"/>
      <c r="EQI2825" s="653"/>
      <c r="EQJ2825" s="653"/>
      <c r="EQK2825" s="653"/>
      <c r="EQL2825" s="653"/>
      <c r="EQM2825" s="653"/>
      <c r="EQN2825" s="653"/>
      <c r="EQO2825" s="653"/>
      <c r="EQP2825" s="653"/>
      <c r="EQQ2825" s="653"/>
      <c r="EQR2825" s="653"/>
      <c r="EQS2825" s="653"/>
      <c r="EQT2825" s="653"/>
      <c r="EQU2825" s="653"/>
      <c r="EQV2825" s="653"/>
      <c r="EQW2825" s="653"/>
      <c r="EQX2825" s="653"/>
      <c r="EQY2825" s="653"/>
      <c r="EQZ2825" s="653"/>
      <c r="ERA2825" s="653"/>
      <c r="ERB2825" s="653"/>
      <c r="ERC2825" s="653"/>
      <c r="ERD2825" s="653"/>
      <c r="ERE2825" s="653"/>
      <c r="ERF2825" s="653"/>
      <c r="ERG2825" s="653"/>
      <c r="ERH2825" s="653"/>
      <c r="ERI2825" s="653"/>
      <c r="ERJ2825" s="653"/>
      <c r="ERK2825" s="653"/>
      <c r="ERL2825" s="653"/>
      <c r="ERM2825" s="653"/>
      <c r="ERN2825" s="653"/>
      <c r="ERO2825" s="653"/>
      <c r="ERP2825" s="653"/>
      <c r="ERQ2825" s="653"/>
      <c r="ERR2825" s="653"/>
      <c r="ERS2825" s="653"/>
      <c r="ERT2825" s="653"/>
      <c r="ERU2825" s="653"/>
      <c r="ERV2825" s="653"/>
      <c r="ERW2825" s="653"/>
      <c r="ERX2825" s="653"/>
      <c r="ERY2825" s="653"/>
      <c r="ERZ2825" s="653"/>
      <c r="ESA2825" s="653"/>
      <c r="ESB2825" s="653"/>
      <c r="ESC2825" s="653"/>
      <c r="ESD2825" s="653"/>
      <c r="ESE2825" s="653"/>
      <c r="ESF2825" s="653"/>
      <c r="ESG2825" s="653"/>
      <c r="ESH2825" s="653"/>
      <c r="ESI2825" s="653"/>
      <c r="ESJ2825" s="653"/>
      <c r="ESK2825" s="653"/>
      <c r="ESL2825" s="653"/>
      <c r="ESM2825" s="653"/>
      <c r="ESN2825" s="653"/>
      <c r="ESO2825" s="653"/>
      <c r="ESP2825" s="653"/>
      <c r="ESQ2825" s="653"/>
      <c r="ESR2825" s="653"/>
      <c r="ESS2825" s="653"/>
      <c r="EST2825" s="653"/>
      <c r="ESU2825" s="653"/>
      <c r="ESV2825" s="653"/>
      <c r="ESW2825" s="653"/>
      <c r="ESX2825" s="653"/>
      <c r="ESY2825" s="653"/>
      <c r="ESZ2825" s="653"/>
      <c r="ETA2825" s="653"/>
      <c r="ETB2825" s="653"/>
      <c r="ETC2825" s="653"/>
      <c r="ETD2825" s="653"/>
      <c r="ETE2825" s="653"/>
      <c r="ETF2825" s="653"/>
      <c r="ETG2825" s="653"/>
      <c r="ETH2825" s="653"/>
      <c r="ETI2825" s="653"/>
      <c r="ETJ2825" s="653"/>
      <c r="ETK2825" s="653"/>
      <c r="ETL2825" s="653"/>
      <c r="ETM2825" s="653"/>
      <c r="ETN2825" s="653"/>
      <c r="ETO2825" s="653"/>
      <c r="ETP2825" s="653"/>
      <c r="ETQ2825" s="653"/>
      <c r="ETR2825" s="653"/>
      <c r="ETS2825" s="653"/>
      <c r="ETT2825" s="653"/>
      <c r="ETU2825" s="653"/>
      <c r="ETV2825" s="653"/>
      <c r="ETW2825" s="653"/>
      <c r="ETX2825" s="653"/>
      <c r="ETY2825" s="653"/>
      <c r="ETZ2825" s="653"/>
      <c r="EUA2825" s="653"/>
      <c r="EUB2825" s="653"/>
      <c r="EUC2825" s="653"/>
      <c r="EUD2825" s="653"/>
      <c r="EUE2825" s="653"/>
      <c r="EUF2825" s="653"/>
      <c r="EUG2825" s="653"/>
      <c r="EUH2825" s="653"/>
      <c r="EUI2825" s="653"/>
      <c r="EUJ2825" s="653"/>
      <c r="EUK2825" s="653"/>
      <c r="EUL2825" s="653"/>
      <c r="EUM2825" s="653"/>
      <c r="EUN2825" s="653"/>
      <c r="EUO2825" s="653"/>
      <c r="EUP2825" s="653"/>
      <c r="EUQ2825" s="653"/>
      <c r="EUR2825" s="653"/>
      <c r="EUS2825" s="653"/>
      <c r="EUT2825" s="653"/>
      <c r="EUU2825" s="653"/>
      <c r="EUV2825" s="653"/>
      <c r="EUW2825" s="653"/>
      <c r="EUX2825" s="653"/>
      <c r="EUY2825" s="653"/>
      <c r="EUZ2825" s="653"/>
      <c r="EVA2825" s="653"/>
      <c r="EVB2825" s="653"/>
      <c r="EVC2825" s="653"/>
      <c r="EVD2825" s="653"/>
      <c r="EVE2825" s="653"/>
      <c r="EVF2825" s="653"/>
      <c r="EVG2825" s="653"/>
      <c r="EVH2825" s="653"/>
      <c r="EVI2825" s="653"/>
      <c r="EVJ2825" s="653"/>
      <c r="EVK2825" s="653"/>
      <c r="EVL2825" s="653"/>
      <c r="EVM2825" s="653"/>
      <c r="EVN2825" s="653"/>
      <c r="EVO2825" s="653"/>
      <c r="EVP2825" s="653"/>
      <c r="EVQ2825" s="653"/>
      <c r="EVR2825" s="653"/>
      <c r="EVS2825" s="653"/>
      <c r="EVT2825" s="653"/>
      <c r="EVU2825" s="653"/>
      <c r="EVV2825" s="653"/>
      <c r="EVW2825" s="653"/>
      <c r="EVX2825" s="653"/>
      <c r="EVY2825" s="653"/>
      <c r="EVZ2825" s="653"/>
      <c r="EWA2825" s="653"/>
      <c r="EWB2825" s="653"/>
      <c r="EWC2825" s="653"/>
      <c r="EWD2825" s="653"/>
      <c r="EWE2825" s="653"/>
      <c r="EWF2825" s="653"/>
      <c r="EWG2825" s="653"/>
      <c r="EWH2825" s="653"/>
      <c r="EWI2825" s="653"/>
      <c r="EWJ2825" s="653"/>
      <c r="EWK2825" s="653"/>
      <c r="EWL2825" s="653"/>
      <c r="EWM2825" s="653"/>
      <c r="EWN2825" s="653"/>
      <c r="EWO2825" s="653"/>
      <c r="EWP2825" s="653"/>
      <c r="EWQ2825" s="653"/>
      <c r="EWR2825" s="653"/>
      <c r="EWS2825" s="653"/>
      <c r="EWT2825" s="653"/>
      <c r="EWU2825" s="653"/>
      <c r="EWV2825" s="653"/>
      <c r="EWW2825" s="653"/>
      <c r="EWX2825" s="653"/>
      <c r="EWY2825" s="653"/>
      <c r="EWZ2825" s="653"/>
      <c r="EXA2825" s="653"/>
      <c r="EXB2825" s="653"/>
      <c r="EXC2825" s="653"/>
      <c r="EXD2825" s="653"/>
      <c r="EXE2825" s="653"/>
      <c r="EXF2825" s="653"/>
      <c r="EXG2825" s="653"/>
      <c r="EXH2825" s="653"/>
      <c r="EXI2825" s="653"/>
      <c r="EXJ2825" s="653"/>
      <c r="EXK2825" s="653"/>
      <c r="EXL2825" s="653"/>
      <c r="EXM2825" s="653"/>
      <c r="EXN2825" s="653"/>
      <c r="EXO2825" s="653"/>
      <c r="EXP2825" s="653"/>
      <c r="EXQ2825" s="653"/>
      <c r="EXR2825" s="653"/>
      <c r="EXS2825" s="653"/>
      <c r="EXT2825" s="653"/>
      <c r="EXU2825" s="653"/>
      <c r="EXV2825" s="653"/>
      <c r="EXW2825" s="653"/>
      <c r="EXX2825" s="653"/>
      <c r="EXY2825" s="653"/>
      <c r="EXZ2825" s="653"/>
      <c r="EYA2825" s="653"/>
      <c r="EYB2825" s="653"/>
      <c r="EYC2825" s="653"/>
      <c r="EYD2825" s="653"/>
      <c r="EYE2825" s="653"/>
      <c r="EYF2825" s="653"/>
      <c r="EYG2825" s="653"/>
      <c r="EYH2825" s="653"/>
      <c r="EYI2825" s="653"/>
      <c r="EYJ2825" s="653"/>
      <c r="EYK2825" s="653"/>
      <c r="EYL2825" s="653"/>
      <c r="EYM2825" s="653"/>
      <c r="EYN2825" s="653"/>
      <c r="EYO2825" s="653"/>
      <c r="EYP2825" s="653"/>
      <c r="EYQ2825" s="653"/>
      <c r="EYR2825" s="653"/>
      <c r="EYS2825" s="653"/>
      <c r="EYT2825" s="653"/>
      <c r="EYU2825" s="653"/>
      <c r="EYV2825" s="653"/>
      <c r="EYW2825" s="653"/>
      <c r="EYX2825" s="653"/>
      <c r="EYY2825" s="653"/>
      <c r="EYZ2825" s="653"/>
      <c r="EZA2825" s="653"/>
      <c r="EZB2825" s="653"/>
      <c r="EZC2825" s="653"/>
      <c r="EZD2825" s="653"/>
      <c r="EZE2825" s="653"/>
      <c r="EZF2825" s="653"/>
      <c r="EZG2825" s="653"/>
      <c r="EZH2825" s="653"/>
      <c r="EZI2825" s="653"/>
      <c r="EZJ2825" s="653"/>
      <c r="EZK2825" s="653"/>
      <c r="EZL2825" s="653"/>
      <c r="EZM2825" s="653"/>
      <c r="EZN2825" s="653"/>
      <c r="EZO2825" s="653"/>
      <c r="EZP2825" s="653"/>
      <c r="EZQ2825" s="653"/>
      <c r="EZR2825" s="653"/>
      <c r="EZS2825" s="653"/>
      <c r="EZT2825" s="653"/>
      <c r="EZU2825" s="653"/>
      <c r="EZV2825" s="653"/>
      <c r="EZW2825" s="653"/>
      <c r="EZX2825" s="653"/>
      <c r="EZY2825" s="653"/>
      <c r="EZZ2825" s="653"/>
      <c r="FAA2825" s="653"/>
      <c r="FAB2825" s="653"/>
      <c r="FAC2825" s="653"/>
      <c r="FAD2825" s="653"/>
      <c r="FAE2825" s="653"/>
      <c r="FAF2825" s="653"/>
      <c r="FAG2825" s="653"/>
      <c r="FAH2825" s="653"/>
      <c r="FAI2825" s="653"/>
      <c r="FAJ2825" s="653"/>
      <c r="FAK2825" s="653"/>
      <c r="FAL2825" s="653"/>
      <c r="FAM2825" s="653"/>
      <c r="FAN2825" s="653"/>
      <c r="FAO2825" s="653"/>
      <c r="FAP2825" s="653"/>
      <c r="FAQ2825" s="653"/>
      <c r="FAR2825" s="653"/>
      <c r="FAS2825" s="653"/>
      <c r="FAT2825" s="653"/>
      <c r="FAU2825" s="653"/>
      <c r="FAV2825" s="653"/>
      <c r="FAW2825" s="653"/>
      <c r="FAX2825" s="653"/>
      <c r="FAY2825" s="653"/>
      <c r="FAZ2825" s="653"/>
      <c r="FBA2825" s="653"/>
      <c r="FBB2825" s="653"/>
      <c r="FBC2825" s="653"/>
      <c r="FBD2825" s="653"/>
      <c r="FBE2825" s="653"/>
      <c r="FBF2825" s="653"/>
      <c r="FBG2825" s="653"/>
      <c r="FBH2825" s="653"/>
      <c r="FBI2825" s="653"/>
      <c r="FBJ2825" s="653"/>
      <c r="FBK2825" s="653"/>
      <c r="FBL2825" s="653"/>
      <c r="FBM2825" s="653"/>
      <c r="FBN2825" s="653"/>
      <c r="FBO2825" s="653"/>
      <c r="FBP2825" s="653"/>
      <c r="FBQ2825" s="653"/>
      <c r="FBR2825" s="653"/>
      <c r="FBS2825" s="653"/>
      <c r="FBT2825" s="653"/>
      <c r="FBU2825" s="653"/>
      <c r="FBV2825" s="653"/>
      <c r="FBW2825" s="653"/>
      <c r="FBX2825" s="653"/>
      <c r="FBY2825" s="653"/>
      <c r="FBZ2825" s="653"/>
      <c r="FCA2825" s="653"/>
      <c r="FCB2825" s="653"/>
      <c r="FCC2825" s="653"/>
      <c r="FCD2825" s="653"/>
      <c r="FCE2825" s="653"/>
      <c r="FCF2825" s="653"/>
      <c r="FCG2825" s="653"/>
      <c r="FCH2825" s="653"/>
      <c r="FCI2825" s="653"/>
      <c r="FCJ2825" s="653"/>
      <c r="FCK2825" s="653"/>
      <c r="FCL2825" s="653"/>
      <c r="FCM2825" s="653"/>
      <c r="FCN2825" s="653"/>
      <c r="FCO2825" s="653"/>
      <c r="FCP2825" s="653"/>
      <c r="FCQ2825" s="653"/>
      <c r="FCR2825" s="653"/>
      <c r="FCS2825" s="653"/>
      <c r="FCT2825" s="653"/>
      <c r="FCU2825" s="653"/>
      <c r="FCV2825" s="653"/>
      <c r="FCW2825" s="653"/>
      <c r="FCX2825" s="653"/>
      <c r="FCY2825" s="653"/>
      <c r="FCZ2825" s="653"/>
      <c r="FDA2825" s="653"/>
      <c r="FDB2825" s="653"/>
      <c r="FDC2825" s="653"/>
      <c r="FDD2825" s="653"/>
      <c r="FDE2825" s="653"/>
      <c r="FDF2825" s="653"/>
      <c r="FDG2825" s="653"/>
      <c r="FDH2825" s="653"/>
      <c r="FDI2825" s="653"/>
      <c r="FDJ2825" s="653"/>
      <c r="FDK2825" s="653"/>
      <c r="FDL2825" s="653"/>
      <c r="FDM2825" s="653"/>
      <c r="FDN2825" s="653"/>
      <c r="FDO2825" s="653"/>
      <c r="FDP2825" s="653"/>
      <c r="FDQ2825" s="653"/>
      <c r="FDR2825" s="653"/>
      <c r="FDS2825" s="653"/>
      <c r="FDT2825" s="653"/>
      <c r="FDU2825" s="653"/>
      <c r="FDV2825" s="653"/>
      <c r="FDW2825" s="653"/>
      <c r="FDX2825" s="653"/>
      <c r="FDY2825" s="653"/>
      <c r="FDZ2825" s="653"/>
      <c r="FEA2825" s="653"/>
      <c r="FEB2825" s="653"/>
      <c r="FEC2825" s="653"/>
      <c r="FED2825" s="653"/>
      <c r="FEE2825" s="653"/>
      <c r="FEF2825" s="653"/>
      <c r="FEG2825" s="653"/>
      <c r="FEH2825" s="653"/>
      <c r="FEI2825" s="653"/>
      <c r="FEJ2825" s="653"/>
      <c r="FEK2825" s="653"/>
      <c r="FEL2825" s="653"/>
      <c r="FEM2825" s="653"/>
      <c r="FEN2825" s="653"/>
      <c r="FEO2825" s="653"/>
      <c r="FEP2825" s="653"/>
      <c r="FEQ2825" s="653"/>
      <c r="FER2825" s="653"/>
      <c r="FES2825" s="653"/>
      <c r="FET2825" s="653"/>
      <c r="FEU2825" s="653"/>
      <c r="FEV2825" s="653"/>
      <c r="FEW2825" s="653"/>
      <c r="FEX2825" s="653"/>
      <c r="FEY2825" s="653"/>
      <c r="FEZ2825" s="653"/>
      <c r="FFA2825" s="653"/>
      <c r="FFB2825" s="653"/>
      <c r="FFC2825" s="653"/>
      <c r="FFD2825" s="653"/>
      <c r="FFE2825" s="653"/>
      <c r="FFF2825" s="653"/>
      <c r="FFG2825" s="653"/>
      <c r="FFH2825" s="653"/>
      <c r="FFI2825" s="653"/>
      <c r="FFJ2825" s="653"/>
      <c r="FFK2825" s="653"/>
      <c r="FFL2825" s="653"/>
      <c r="FFM2825" s="653"/>
      <c r="FFN2825" s="653"/>
      <c r="FFO2825" s="653"/>
      <c r="FFP2825" s="653"/>
      <c r="FFQ2825" s="653"/>
      <c r="FFR2825" s="653"/>
      <c r="FFS2825" s="653"/>
      <c r="FFT2825" s="653"/>
      <c r="FFU2825" s="653"/>
      <c r="FFV2825" s="653"/>
      <c r="FFW2825" s="653"/>
      <c r="FFX2825" s="653"/>
      <c r="FFY2825" s="653"/>
      <c r="FFZ2825" s="653"/>
      <c r="FGA2825" s="653"/>
      <c r="FGB2825" s="653"/>
      <c r="FGC2825" s="653"/>
      <c r="FGD2825" s="653"/>
      <c r="FGE2825" s="653"/>
      <c r="FGF2825" s="653"/>
      <c r="FGG2825" s="653"/>
      <c r="FGH2825" s="653"/>
      <c r="FGI2825" s="653"/>
      <c r="FGJ2825" s="653"/>
      <c r="FGK2825" s="653"/>
      <c r="FGL2825" s="653"/>
      <c r="FGM2825" s="653"/>
      <c r="FGN2825" s="653"/>
      <c r="FGO2825" s="653"/>
      <c r="FGP2825" s="653"/>
      <c r="FGQ2825" s="653"/>
      <c r="FGR2825" s="653"/>
      <c r="FGS2825" s="653"/>
      <c r="FGT2825" s="653"/>
      <c r="FGU2825" s="653"/>
      <c r="FGV2825" s="653"/>
      <c r="FGW2825" s="653"/>
      <c r="FGX2825" s="653"/>
      <c r="FGY2825" s="653"/>
      <c r="FGZ2825" s="653"/>
      <c r="FHA2825" s="653"/>
      <c r="FHB2825" s="653"/>
      <c r="FHC2825" s="653"/>
      <c r="FHD2825" s="653"/>
      <c r="FHE2825" s="653"/>
      <c r="FHF2825" s="653"/>
      <c r="FHG2825" s="653"/>
      <c r="FHH2825" s="653"/>
      <c r="FHI2825" s="653"/>
      <c r="FHJ2825" s="653"/>
      <c r="FHK2825" s="653"/>
      <c r="FHL2825" s="653"/>
      <c r="FHM2825" s="653"/>
      <c r="FHN2825" s="653"/>
      <c r="FHO2825" s="653"/>
      <c r="FHP2825" s="653"/>
      <c r="FHQ2825" s="653"/>
      <c r="FHR2825" s="653"/>
      <c r="FHS2825" s="653"/>
      <c r="FHT2825" s="653"/>
      <c r="FHU2825" s="653"/>
      <c r="FHV2825" s="653"/>
      <c r="FHW2825" s="653"/>
      <c r="FHX2825" s="653"/>
      <c r="FHY2825" s="653"/>
      <c r="FHZ2825" s="653"/>
      <c r="FIA2825" s="653"/>
      <c r="FIB2825" s="653"/>
      <c r="FIC2825" s="653"/>
      <c r="FID2825" s="653"/>
      <c r="FIE2825" s="653"/>
      <c r="FIF2825" s="653"/>
      <c r="FIG2825" s="653"/>
      <c r="FIH2825" s="653"/>
      <c r="FII2825" s="653"/>
      <c r="FIJ2825" s="653"/>
      <c r="FIK2825" s="653"/>
      <c r="FIL2825" s="653"/>
      <c r="FIM2825" s="653"/>
      <c r="FIN2825" s="653"/>
      <c r="FIO2825" s="653"/>
      <c r="FIP2825" s="653"/>
      <c r="FIQ2825" s="653"/>
      <c r="FIR2825" s="653"/>
      <c r="FIS2825" s="653"/>
      <c r="FIT2825" s="653"/>
      <c r="FIU2825" s="653"/>
      <c r="FIV2825" s="653"/>
      <c r="FIW2825" s="653"/>
      <c r="FIX2825" s="653"/>
      <c r="FIY2825" s="653"/>
      <c r="FIZ2825" s="653"/>
      <c r="FJA2825" s="653"/>
      <c r="FJB2825" s="653"/>
      <c r="FJC2825" s="653"/>
      <c r="FJD2825" s="653"/>
      <c r="FJE2825" s="653"/>
      <c r="FJF2825" s="653"/>
      <c r="FJG2825" s="653"/>
      <c r="FJH2825" s="653"/>
      <c r="FJI2825" s="653"/>
      <c r="FJJ2825" s="653"/>
      <c r="FJK2825" s="653"/>
      <c r="FJL2825" s="653"/>
      <c r="FJM2825" s="653"/>
      <c r="FJN2825" s="653"/>
      <c r="FJO2825" s="653"/>
      <c r="FJP2825" s="653"/>
      <c r="FJQ2825" s="653"/>
      <c r="FJR2825" s="653"/>
      <c r="FJS2825" s="653"/>
      <c r="FJT2825" s="653"/>
      <c r="FJU2825" s="653"/>
      <c r="FJV2825" s="653"/>
      <c r="FJW2825" s="653"/>
      <c r="FJX2825" s="653"/>
      <c r="FJY2825" s="653"/>
      <c r="FJZ2825" s="653"/>
      <c r="FKA2825" s="653"/>
      <c r="FKB2825" s="653"/>
      <c r="FKC2825" s="653"/>
      <c r="FKD2825" s="653"/>
      <c r="FKE2825" s="653"/>
      <c r="FKF2825" s="653"/>
      <c r="FKG2825" s="653"/>
      <c r="FKH2825" s="653"/>
      <c r="FKI2825" s="653"/>
      <c r="FKJ2825" s="653"/>
      <c r="FKK2825" s="653"/>
      <c r="FKL2825" s="653"/>
      <c r="FKM2825" s="653"/>
      <c r="FKN2825" s="653"/>
      <c r="FKO2825" s="653"/>
      <c r="FKP2825" s="653"/>
      <c r="FKQ2825" s="653"/>
      <c r="FKR2825" s="653"/>
      <c r="FKS2825" s="653"/>
      <c r="FKT2825" s="653"/>
      <c r="FKU2825" s="653"/>
      <c r="FKV2825" s="653"/>
      <c r="FKW2825" s="653"/>
      <c r="FKX2825" s="653"/>
      <c r="FKY2825" s="653"/>
      <c r="FKZ2825" s="653"/>
      <c r="FLA2825" s="653"/>
      <c r="FLB2825" s="653"/>
      <c r="FLC2825" s="653"/>
      <c r="FLD2825" s="653"/>
      <c r="FLE2825" s="653"/>
      <c r="FLF2825" s="653"/>
      <c r="FLG2825" s="653"/>
      <c r="FLH2825" s="653"/>
      <c r="FLI2825" s="653"/>
      <c r="FLJ2825" s="653"/>
      <c r="FLK2825" s="653"/>
      <c r="FLL2825" s="653"/>
      <c r="FLM2825" s="653"/>
      <c r="FLN2825" s="653"/>
      <c r="FLO2825" s="653"/>
      <c r="FLP2825" s="653"/>
      <c r="FLQ2825" s="653"/>
      <c r="FLR2825" s="653"/>
      <c r="FLS2825" s="653"/>
      <c r="FLT2825" s="653"/>
      <c r="FLU2825" s="653"/>
      <c r="FLV2825" s="653"/>
      <c r="FLW2825" s="653"/>
      <c r="FLX2825" s="653"/>
      <c r="FLY2825" s="653"/>
      <c r="FLZ2825" s="653"/>
      <c r="FMA2825" s="653"/>
      <c r="FMB2825" s="653"/>
      <c r="FMC2825" s="653"/>
      <c r="FMD2825" s="653"/>
      <c r="FME2825" s="653"/>
      <c r="FMF2825" s="653"/>
      <c r="FMG2825" s="653"/>
      <c r="FMH2825" s="653"/>
      <c r="FMI2825" s="653"/>
      <c r="FMJ2825" s="653"/>
      <c r="FMK2825" s="653"/>
      <c r="FML2825" s="653"/>
      <c r="FMM2825" s="653"/>
      <c r="FMN2825" s="653"/>
      <c r="FMO2825" s="653"/>
      <c r="FMP2825" s="653"/>
      <c r="FMQ2825" s="653"/>
      <c r="FMR2825" s="653"/>
      <c r="FMS2825" s="653"/>
      <c r="FMT2825" s="653"/>
      <c r="FMU2825" s="653"/>
      <c r="FMV2825" s="653"/>
      <c r="FMW2825" s="653"/>
      <c r="FMX2825" s="653"/>
      <c r="FMY2825" s="653"/>
      <c r="FMZ2825" s="653"/>
      <c r="FNA2825" s="653"/>
      <c r="FNB2825" s="653"/>
      <c r="FNC2825" s="653"/>
      <c r="FND2825" s="653"/>
      <c r="FNE2825" s="653"/>
      <c r="FNF2825" s="653"/>
      <c r="FNG2825" s="653"/>
      <c r="FNH2825" s="653"/>
      <c r="FNI2825" s="653"/>
      <c r="FNJ2825" s="653"/>
      <c r="FNK2825" s="653"/>
      <c r="FNL2825" s="653"/>
      <c r="FNM2825" s="653"/>
      <c r="FNN2825" s="653"/>
      <c r="FNO2825" s="653"/>
      <c r="FNP2825" s="653"/>
      <c r="FNQ2825" s="653"/>
      <c r="FNR2825" s="653"/>
      <c r="FNS2825" s="653"/>
      <c r="FNT2825" s="653"/>
      <c r="FNU2825" s="653"/>
      <c r="FNV2825" s="653"/>
      <c r="FNW2825" s="653"/>
      <c r="FNX2825" s="653"/>
      <c r="FNY2825" s="653"/>
      <c r="FNZ2825" s="653"/>
      <c r="FOA2825" s="653"/>
      <c r="FOB2825" s="653"/>
      <c r="FOC2825" s="653"/>
      <c r="FOD2825" s="653"/>
      <c r="FOE2825" s="653"/>
      <c r="FOF2825" s="653"/>
      <c r="FOG2825" s="653"/>
      <c r="FOH2825" s="653"/>
      <c r="FOI2825" s="653"/>
      <c r="FOJ2825" s="653"/>
      <c r="FOK2825" s="653"/>
      <c r="FOL2825" s="653"/>
      <c r="FOM2825" s="653"/>
      <c r="FON2825" s="653"/>
      <c r="FOO2825" s="653"/>
      <c r="FOP2825" s="653"/>
      <c r="FOQ2825" s="653"/>
      <c r="FOR2825" s="653"/>
      <c r="FOS2825" s="653"/>
      <c r="FOT2825" s="653"/>
      <c r="FOU2825" s="653"/>
      <c r="FOV2825" s="653"/>
      <c r="FOW2825" s="653"/>
      <c r="FOX2825" s="653"/>
      <c r="FOY2825" s="653"/>
      <c r="FOZ2825" s="653"/>
      <c r="FPA2825" s="653"/>
      <c r="FPB2825" s="653"/>
      <c r="FPC2825" s="653"/>
      <c r="FPD2825" s="653"/>
      <c r="FPE2825" s="653"/>
      <c r="FPF2825" s="653"/>
      <c r="FPG2825" s="653"/>
      <c r="FPH2825" s="653"/>
      <c r="FPI2825" s="653"/>
      <c r="FPJ2825" s="653"/>
      <c r="FPK2825" s="653"/>
      <c r="FPL2825" s="653"/>
      <c r="FPM2825" s="653"/>
      <c r="FPN2825" s="653"/>
      <c r="FPO2825" s="653"/>
      <c r="FPP2825" s="653"/>
      <c r="FPQ2825" s="653"/>
      <c r="FPR2825" s="653"/>
      <c r="FPS2825" s="653"/>
      <c r="FPT2825" s="653"/>
      <c r="FPU2825" s="653"/>
      <c r="FPV2825" s="653"/>
      <c r="FPW2825" s="653"/>
      <c r="FPX2825" s="653"/>
      <c r="FPY2825" s="653"/>
      <c r="FPZ2825" s="653"/>
      <c r="FQA2825" s="653"/>
      <c r="FQB2825" s="653"/>
      <c r="FQC2825" s="653"/>
      <c r="FQD2825" s="653"/>
      <c r="FQE2825" s="653"/>
      <c r="FQF2825" s="653"/>
      <c r="FQG2825" s="653"/>
      <c r="FQH2825" s="653"/>
      <c r="FQI2825" s="653"/>
      <c r="FQJ2825" s="653"/>
      <c r="FQK2825" s="653"/>
      <c r="FQL2825" s="653"/>
      <c r="FQM2825" s="653"/>
      <c r="FQN2825" s="653"/>
      <c r="FQO2825" s="653"/>
      <c r="FQP2825" s="653"/>
      <c r="FQQ2825" s="653"/>
      <c r="FQR2825" s="653"/>
      <c r="FQS2825" s="653"/>
      <c r="FQT2825" s="653"/>
      <c r="FQU2825" s="653"/>
      <c r="FQV2825" s="653"/>
      <c r="FQW2825" s="653"/>
      <c r="FQX2825" s="653"/>
      <c r="FQY2825" s="653"/>
      <c r="FQZ2825" s="653"/>
      <c r="FRA2825" s="653"/>
      <c r="FRB2825" s="653"/>
      <c r="FRC2825" s="653"/>
      <c r="FRD2825" s="653"/>
      <c r="FRE2825" s="653"/>
      <c r="FRF2825" s="653"/>
      <c r="FRG2825" s="653"/>
      <c r="FRH2825" s="653"/>
      <c r="FRI2825" s="653"/>
      <c r="FRJ2825" s="653"/>
      <c r="FRK2825" s="653"/>
      <c r="FRL2825" s="653"/>
      <c r="FRM2825" s="653"/>
      <c r="FRN2825" s="653"/>
      <c r="FRO2825" s="653"/>
      <c r="FRP2825" s="653"/>
      <c r="FRQ2825" s="653"/>
      <c r="FRR2825" s="653"/>
      <c r="FRS2825" s="653"/>
      <c r="FRT2825" s="653"/>
      <c r="FRU2825" s="653"/>
      <c r="FRV2825" s="653"/>
      <c r="FRW2825" s="653"/>
      <c r="FRX2825" s="653"/>
      <c r="FRY2825" s="653"/>
      <c r="FRZ2825" s="653"/>
      <c r="FSA2825" s="653"/>
      <c r="FSB2825" s="653"/>
      <c r="FSC2825" s="653"/>
      <c r="FSD2825" s="653"/>
      <c r="FSE2825" s="653"/>
      <c r="FSF2825" s="653"/>
      <c r="FSG2825" s="653"/>
      <c r="FSH2825" s="653"/>
      <c r="FSI2825" s="653"/>
      <c r="FSJ2825" s="653"/>
      <c r="FSK2825" s="653"/>
      <c r="FSL2825" s="653"/>
      <c r="FSM2825" s="653"/>
      <c r="FSN2825" s="653"/>
      <c r="FSO2825" s="653"/>
      <c r="FSP2825" s="653"/>
      <c r="FSQ2825" s="653"/>
      <c r="FSR2825" s="653"/>
      <c r="FSS2825" s="653"/>
      <c r="FST2825" s="653"/>
      <c r="FSU2825" s="653"/>
      <c r="FSV2825" s="653"/>
      <c r="FSW2825" s="653"/>
      <c r="FSX2825" s="653"/>
      <c r="FSY2825" s="653"/>
      <c r="FSZ2825" s="653"/>
      <c r="FTA2825" s="653"/>
      <c r="FTB2825" s="653"/>
      <c r="FTC2825" s="653"/>
      <c r="FTD2825" s="653"/>
      <c r="FTE2825" s="653"/>
      <c r="FTF2825" s="653"/>
      <c r="FTG2825" s="653"/>
      <c r="FTH2825" s="653"/>
      <c r="FTI2825" s="653"/>
      <c r="FTJ2825" s="653"/>
      <c r="FTK2825" s="653"/>
      <c r="FTL2825" s="653"/>
      <c r="FTM2825" s="653"/>
      <c r="FTN2825" s="653"/>
      <c r="FTO2825" s="653"/>
      <c r="FTP2825" s="653"/>
      <c r="FTQ2825" s="653"/>
      <c r="FTR2825" s="653"/>
      <c r="FTS2825" s="653"/>
      <c r="FTT2825" s="653"/>
      <c r="FTU2825" s="653"/>
      <c r="FTV2825" s="653"/>
      <c r="FTW2825" s="653"/>
      <c r="FTX2825" s="653"/>
      <c r="FTY2825" s="653"/>
      <c r="FTZ2825" s="653"/>
      <c r="FUA2825" s="653"/>
      <c r="FUB2825" s="653"/>
      <c r="FUC2825" s="653"/>
      <c r="FUD2825" s="653"/>
      <c r="FUE2825" s="653"/>
      <c r="FUF2825" s="653"/>
      <c r="FUG2825" s="653"/>
      <c r="FUH2825" s="653"/>
      <c r="FUI2825" s="653"/>
      <c r="FUJ2825" s="653"/>
      <c r="FUK2825" s="653"/>
      <c r="FUL2825" s="653"/>
      <c r="FUM2825" s="653"/>
      <c r="FUN2825" s="653"/>
      <c r="FUO2825" s="653"/>
      <c r="FUP2825" s="653"/>
      <c r="FUQ2825" s="653"/>
      <c r="FUR2825" s="653"/>
      <c r="FUS2825" s="653"/>
      <c r="FUT2825" s="653"/>
      <c r="FUU2825" s="653"/>
      <c r="FUV2825" s="653"/>
      <c r="FUW2825" s="653"/>
      <c r="FUX2825" s="653"/>
      <c r="FUY2825" s="653"/>
      <c r="FUZ2825" s="653"/>
      <c r="FVA2825" s="653"/>
      <c r="FVB2825" s="653"/>
      <c r="FVC2825" s="653"/>
      <c r="FVD2825" s="653"/>
      <c r="FVE2825" s="653"/>
      <c r="FVF2825" s="653"/>
      <c r="FVG2825" s="653"/>
      <c r="FVH2825" s="653"/>
      <c r="FVI2825" s="653"/>
      <c r="FVJ2825" s="653"/>
      <c r="FVK2825" s="653"/>
      <c r="FVL2825" s="653"/>
      <c r="FVM2825" s="653"/>
      <c r="FVN2825" s="653"/>
      <c r="FVO2825" s="653"/>
      <c r="FVP2825" s="653"/>
      <c r="FVQ2825" s="653"/>
      <c r="FVR2825" s="653"/>
      <c r="FVS2825" s="653"/>
      <c r="FVT2825" s="653"/>
      <c r="FVU2825" s="653"/>
      <c r="FVV2825" s="653"/>
      <c r="FVW2825" s="653"/>
      <c r="FVX2825" s="653"/>
      <c r="FVY2825" s="653"/>
      <c r="FVZ2825" s="653"/>
      <c r="FWA2825" s="653"/>
      <c r="FWB2825" s="653"/>
      <c r="FWC2825" s="653"/>
      <c r="FWD2825" s="653"/>
      <c r="FWE2825" s="653"/>
      <c r="FWF2825" s="653"/>
      <c r="FWG2825" s="653"/>
      <c r="FWH2825" s="653"/>
      <c r="FWI2825" s="653"/>
      <c r="FWJ2825" s="653"/>
      <c r="FWK2825" s="653"/>
      <c r="FWL2825" s="653"/>
      <c r="FWM2825" s="653"/>
      <c r="FWN2825" s="653"/>
      <c r="FWO2825" s="653"/>
      <c r="FWP2825" s="653"/>
      <c r="FWQ2825" s="653"/>
      <c r="FWR2825" s="653"/>
      <c r="FWS2825" s="653"/>
      <c r="FWT2825" s="653"/>
      <c r="FWU2825" s="653"/>
      <c r="FWV2825" s="653"/>
      <c r="FWW2825" s="653"/>
      <c r="FWX2825" s="653"/>
      <c r="FWY2825" s="653"/>
      <c r="FWZ2825" s="653"/>
      <c r="FXA2825" s="653"/>
      <c r="FXB2825" s="653"/>
      <c r="FXC2825" s="653"/>
      <c r="FXD2825" s="653"/>
      <c r="FXE2825" s="653"/>
      <c r="FXF2825" s="653"/>
      <c r="FXG2825" s="653"/>
      <c r="FXH2825" s="653"/>
      <c r="FXI2825" s="653"/>
      <c r="FXJ2825" s="653"/>
      <c r="FXK2825" s="653"/>
      <c r="FXL2825" s="653"/>
      <c r="FXM2825" s="653"/>
      <c r="FXN2825" s="653"/>
      <c r="FXO2825" s="653"/>
      <c r="FXP2825" s="653"/>
      <c r="FXQ2825" s="653"/>
      <c r="FXR2825" s="653"/>
      <c r="FXS2825" s="653"/>
      <c r="FXT2825" s="653"/>
      <c r="FXU2825" s="653"/>
      <c r="FXV2825" s="653"/>
      <c r="FXW2825" s="653"/>
      <c r="FXX2825" s="653"/>
      <c r="FXY2825" s="653"/>
      <c r="FXZ2825" s="653"/>
      <c r="FYA2825" s="653"/>
      <c r="FYB2825" s="653"/>
      <c r="FYC2825" s="653"/>
      <c r="FYD2825" s="653"/>
      <c r="FYE2825" s="653"/>
      <c r="FYF2825" s="653"/>
      <c r="FYG2825" s="653"/>
      <c r="FYH2825" s="653"/>
      <c r="FYI2825" s="653"/>
      <c r="FYJ2825" s="653"/>
      <c r="FYK2825" s="653"/>
      <c r="FYL2825" s="653"/>
      <c r="FYM2825" s="653"/>
      <c r="FYN2825" s="653"/>
      <c r="FYO2825" s="653"/>
      <c r="FYP2825" s="653"/>
      <c r="FYQ2825" s="653"/>
      <c r="FYR2825" s="653"/>
      <c r="FYS2825" s="653"/>
      <c r="FYT2825" s="653"/>
      <c r="FYU2825" s="653"/>
      <c r="FYV2825" s="653"/>
      <c r="FYW2825" s="653"/>
      <c r="FYX2825" s="653"/>
      <c r="FYY2825" s="653"/>
      <c r="FYZ2825" s="653"/>
      <c r="FZA2825" s="653"/>
      <c r="FZB2825" s="653"/>
      <c r="FZC2825" s="653"/>
      <c r="FZD2825" s="653"/>
      <c r="FZE2825" s="653"/>
      <c r="FZF2825" s="653"/>
      <c r="FZG2825" s="653"/>
      <c r="FZH2825" s="653"/>
      <c r="FZI2825" s="653"/>
      <c r="FZJ2825" s="653"/>
      <c r="FZK2825" s="653"/>
      <c r="FZL2825" s="653"/>
      <c r="FZM2825" s="653"/>
      <c r="FZN2825" s="653"/>
      <c r="FZO2825" s="653"/>
      <c r="FZP2825" s="653"/>
      <c r="FZQ2825" s="653"/>
      <c r="FZR2825" s="653"/>
      <c r="FZS2825" s="653"/>
      <c r="FZT2825" s="653"/>
      <c r="FZU2825" s="653"/>
      <c r="FZV2825" s="653"/>
      <c r="FZW2825" s="653"/>
      <c r="FZX2825" s="653"/>
      <c r="FZY2825" s="653"/>
      <c r="FZZ2825" s="653"/>
      <c r="GAA2825" s="653"/>
      <c r="GAB2825" s="653"/>
      <c r="GAC2825" s="653"/>
      <c r="GAD2825" s="653"/>
      <c r="GAE2825" s="653"/>
      <c r="GAF2825" s="653"/>
      <c r="GAG2825" s="653"/>
      <c r="GAH2825" s="653"/>
      <c r="GAI2825" s="653"/>
      <c r="GAJ2825" s="653"/>
      <c r="GAK2825" s="653"/>
      <c r="GAL2825" s="653"/>
      <c r="GAM2825" s="653"/>
      <c r="GAN2825" s="653"/>
      <c r="GAO2825" s="653"/>
      <c r="GAP2825" s="653"/>
      <c r="GAQ2825" s="653"/>
      <c r="GAR2825" s="653"/>
      <c r="GAS2825" s="653"/>
      <c r="GAT2825" s="653"/>
      <c r="GAU2825" s="653"/>
      <c r="GAV2825" s="653"/>
      <c r="GAW2825" s="653"/>
      <c r="GAX2825" s="653"/>
      <c r="GAY2825" s="653"/>
      <c r="GAZ2825" s="653"/>
      <c r="GBA2825" s="653"/>
      <c r="GBB2825" s="653"/>
      <c r="GBC2825" s="653"/>
      <c r="GBD2825" s="653"/>
      <c r="GBE2825" s="653"/>
      <c r="GBF2825" s="653"/>
      <c r="GBG2825" s="653"/>
      <c r="GBH2825" s="653"/>
      <c r="GBI2825" s="653"/>
      <c r="GBJ2825" s="653"/>
      <c r="GBK2825" s="653"/>
      <c r="GBL2825" s="653"/>
      <c r="GBM2825" s="653"/>
      <c r="GBN2825" s="653"/>
      <c r="GBO2825" s="653"/>
      <c r="GBP2825" s="653"/>
      <c r="GBQ2825" s="653"/>
      <c r="GBR2825" s="653"/>
      <c r="GBS2825" s="653"/>
      <c r="GBT2825" s="653"/>
      <c r="GBU2825" s="653"/>
      <c r="GBV2825" s="653"/>
      <c r="GBW2825" s="653"/>
      <c r="GBX2825" s="653"/>
      <c r="GBY2825" s="653"/>
      <c r="GBZ2825" s="653"/>
      <c r="GCA2825" s="653"/>
      <c r="GCB2825" s="653"/>
      <c r="GCC2825" s="653"/>
      <c r="GCD2825" s="653"/>
      <c r="GCE2825" s="653"/>
      <c r="GCF2825" s="653"/>
      <c r="GCG2825" s="653"/>
      <c r="GCH2825" s="653"/>
      <c r="GCI2825" s="653"/>
      <c r="GCJ2825" s="653"/>
      <c r="GCK2825" s="653"/>
      <c r="GCL2825" s="653"/>
      <c r="GCM2825" s="653"/>
      <c r="GCN2825" s="653"/>
      <c r="GCO2825" s="653"/>
      <c r="GCP2825" s="653"/>
      <c r="GCQ2825" s="653"/>
      <c r="GCR2825" s="653"/>
      <c r="GCS2825" s="653"/>
      <c r="GCT2825" s="653"/>
      <c r="GCU2825" s="653"/>
      <c r="GCV2825" s="653"/>
      <c r="GCW2825" s="653"/>
      <c r="GCX2825" s="653"/>
      <c r="GCY2825" s="653"/>
      <c r="GCZ2825" s="653"/>
      <c r="GDA2825" s="653"/>
      <c r="GDB2825" s="653"/>
      <c r="GDC2825" s="653"/>
      <c r="GDD2825" s="653"/>
      <c r="GDE2825" s="653"/>
      <c r="GDF2825" s="653"/>
      <c r="GDG2825" s="653"/>
      <c r="GDH2825" s="653"/>
      <c r="GDI2825" s="653"/>
      <c r="GDJ2825" s="653"/>
      <c r="GDK2825" s="653"/>
      <c r="GDL2825" s="653"/>
      <c r="GDM2825" s="653"/>
      <c r="GDN2825" s="653"/>
      <c r="GDO2825" s="653"/>
      <c r="GDP2825" s="653"/>
      <c r="GDQ2825" s="653"/>
      <c r="GDR2825" s="653"/>
      <c r="GDS2825" s="653"/>
      <c r="GDT2825" s="653"/>
      <c r="GDU2825" s="653"/>
      <c r="GDV2825" s="653"/>
      <c r="GDW2825" s="653"/>
      <c r="GDX2825" s="653"/>
      <c r="GDY2825" s="653"/>
      <c r="GDZ2825" s="653"/>
      <c r="GEA2825" s="653"/>
      <c r="GEB2825" s="653"/>
      <c r="GEC2825" s="653"/>
      <c r="GED2825" s="653"/>
      <c r="GEE2825" s="653"/>
      <c r="GEF2825" s="653"/>
      <c r="GEG2825" s="653"/>
      <c r="GEH2825" s="653"/>
      <c r="GEI2825" s="653"/>
      <c r="GEJ2825" s="653"/>
      <c r="GEK2825" s="653"/>
      <c r="GEL2825" s="653"/>
      <c r="GEM2825" s="653"/>
      <c r="GEN2825" s="653"/>
      <c r="GEO2825" s="653"/>
      <c r="GEP2825" s="653"/>
      <c r="GEQ2825" s="653"/>
      <c r="GER2825" s="653"/>
      <c r="GES2825" s="653"/>
      <c r="GET2825" s="653"/>
      <c r="GEU2825" s="653"/>
      <c r="GEV2825" s="653"/>
      <c r="GEW2825" s="653"/>
      <c r="GEX2825" s="653"/>
      <c r="GEY2825" s="653"/>
      <c r="GEZ2825" s="653"/>
      <c r="GFA2825" s="653"/>
      <c r="GFB2825" s="653"/>
      <c r="GFC2825" s="653"/>
      <c r="GFD2825" s="653"/>
      <c r="GFE2825" s="653"/>
      <c r="GFF2825" s="653"/>
      <c r="GFG2825" s="653"/>
      <c r="GFH2825" s="653"/>
      <c r="GFI2825" s="653"/>
      <c r="GFJ2825" s="653"/>
      <c r="GFK2825" s="653"/>
      <c r="GFL2825" s="653"/>
      <c r="GFM2825" s="653"/>
      <c r="GFN2825" s="653"/>
      <c r="GFO2825" s="653"/>
      <c r="GFP2825" s="653"/>
      <c r="GFQ2825" s="653"/>
      <c r="GFR2825" s="653"/>
      <c r="GFS2825" s="653"/>
      <c r="GFT2825" s="653"/>
      <c r="GFU2825" s="653"/>
      <c r="GFV2825" s="653"/>
      <c r="GFW2825" s="653"/>
      <c r="GFX2825" s="653"/>
      <c r="GFY2825" s="653"/>
      <c r="GFZ2825" s="653"/>
      <c r="GGA2825" s="653"/>
      <c r="GGB2825" s="653"/>
      <c r="GGC2825" s="653"/>
      <c r="GGD2825" s="653"/>
      <c r="GGE2825" s="653"/>
      <c r="GGF2825" s="653"/>
      <c r="GGG2825" s="653"/>
      <c r="GGH2825" s="653"/>
      <c r="GGI2825" s="653"/>
      <c r="GGJ2825" s="653"/>
      <c r="GGK2825" s="653"/>
      <c r="GGL2825" s="653"/>
      <c r="GGM2825" s="653"/>
      <c r="GGN2825" s="653"/>
      <c r="GGO2825" s="653"/>
      <c r="GGP2825" s="653"/>
      <c r="GGQ2825" s="653"/>
      <c r="GGR2825" s="653"/>
      <c r="GGS2825" s="653"/>
      <c r="GGT2825" s="653"/>
      <c r="GGU2825" s="653"/>
      <c r="GGV2825" s="653"/>
      <c r="GGW2825" s="653"/>
      <c r="GGX2825" s="653"/>
      <c r="GGY2825" s="653"/>
      <c r="GGZ2825" s="653"/>
      <c r="GHA2825" s="653"/>
      <c r="GHB2825" s="653"/>
      <c r="GHC2825" s="653"/>
      <c r="GHD2825" s="653"/>
      <c r="GHE2825" s="653"/>
      <c r="GHF2825" s="653"/>
      <c r="GHG2825" s="653"/>
      <c r="GHH2825" s="653"/>
      <c r="GHI2825" s="653"/>
      <c r="GHJ2825" s="653"/>
      <c r="GHK2825" s="653"/>
      <c r="GHL2825" s="653"/>
      <c r="GHM2825" s="653"/>
      <c r="GHN2825" s="653"/>
      <c r="GHO2825" s="653"/>
      <c r="GHP2825" s="653"/>
      <c r="GHQ2825" s="653"/>
      <c r="GHR2825" s="653"/>
      <c r="GHS2825" s="653"/>
      <c r="GHT2825" s="653"/>
      <c r="GHU2825" s="653"/>
      <c r="GHV2825" s="653"/>
      <c r="GHW2825" s="653"/>
      <c r="GHX2825" s="653"/>
      <c r="GHY2825" s="653"/>
      <c r="GHZ2825" s="653"/>
      <c r="GIA2825" s="653"/>
      <c r="GIB2825" s="653"/>
      <c r="GIC2825" s="653"/>
      <c r="GID2825" s="653"/>
      <c r="GIE2825" s="653"/>
      <c r="GIF2825" s="653"/>
      <c r="GIG2825" s="653"/>
      <c r="GIH2825" s="653"/>
      <c r="GII2825" s="653"/>
      <c r="GIJ2825" s="653"/>
      <c r="GIK2825" s="653"/>
      <c r="GIL2825" s="653"/>
      <c r="GIM2825" s="653"/>
      <c r="GIN2825" s="653"/>
      <c r="GIO2825" s="653"/>
      <c r="GIP2825" s="653"/>
      <c r="GIQ2825" s="653"/>
      <c r="GIR2825" s="653"/>
      <c r="GIS2825" s="653"/>
      <c r="GIT2825" s="653"/>
      <c r="GIU2825" s="653"/>
      <c r="GIV2825" s="653"/>
      <c r="GIW2825" s="653"/>
      <c r="GIX2825" s="653"/>
      <c r="GIY2825" s="653"/>
      <c r="GIZ2825" s="653"/>
      <c r="GJA2825" s="653"/>
      <c r="GJB2825" s="653"/>
      <c r="GJC2825" s="653"/>
      <c r="GJD2825" s="653"/>
      <c r="GJE2825" s="653"/>
      <c r="GJF2825" s="653"/>
      <c r="GJG2825" s="653"/>
      <c r="GJH2825" s="653"/>
      <c r="GJI2825" s="653"/>
      <c r="GJJ2825" s="653"/>
      <c r="GJK2825" s="653"/>
      <c r="GJL2825" s="653"/>
      <c r="GJM2825" s="653"/>
      <c r="GJN2825" s="653"/>
      <c r="GJO2825" s="653"/>
      <c r="GJP2825" s="653"/>
      <c r="GJQ2825" s="653"/>
      <c r="GJR2825" s="653"/>
      <c r="GJS2825" s="653"/>
      <c r="GJT2825" s="653"/>
      <c r="GJU2825" s="653"/>
      <c r="GJV2825" s="653"/>
      <c r="GJW2825" s="653"/>
      <c r="GJX2825" s="653"/>
      <c r="GJY2825" s="653"/>
      <c r="GJZ2825" s="653"/>
      <c r="GKA2825" s="653"/>
      <c r="GKB2825" s="653"/>
      <c r="GKC2825" s="653"/>
      <c r="GKD2825" s="653"/>
      <c r="GKE2825" s="653"/>
      <c r="GKF2825" s="653"/>
      <c r="GKG2825" s="653"/>
      <c r="GKH2825" s="653"/>
      <c r="GKI2825" s="653"/>
      <c r="GKJ2825" s="653"/>
      <c r="GKK2825" s="653"/>
      <c r="GKL2825" s="653"/>
      <c r="GKM2825" s="653"/>
      <c r="GKN2825" s="653"/>
      <c r="GKO2825" s="653"/>
      <c r="GKP2825" s="653"/>
      <c r="GKQ2825" s="653"/>
      <c r="GKR2825" s="653"/>
      <c r="GKS2825" s="653"/>
      <c r="GKT2825" s="653"/>
      <c r="GKU2825" s="653"/>
      <c r="GKV2825" s="653"/>
      <c r="GKW2825" s="653"/>
      <c r="GKX2825" s="653"/>
      <c r="GKY2825" s="653"/>
      <c r="GKZ2825" s="653"/>
      <c r="GLA2825" s="653"/>
      <c r="GLB2825" s="653"/>
      <c r="GLC2825" s="653"/>
      <c r="GLD2825" s="653"/>
      <c r="GLE2825" s="653"/>
      <c r="GLF2825" s="653"/>
      <c r="GLG2825" s="653"/>
      <c r="GLH2825" s="653"/>
      <c r="GLI2825" s="653"/>
      <c r="GLJ2825" s="653"/>
      <c r="GLK2825" s="653"/>
      <c r="GLL2825" s="653"/>
      <c r="GLM2825" s="653"/>
      <c r="GLN2825" s="653"/>
      <c r="GLO2825" s="653"/>
      <c r="GLP2825" s="653"/>
      <c r="GLQ2825" s="653"/>
      <c r="GLR2825" s="653"/>
      <c r="GLS2825" s="653"/>
      <c r="GLT2825" s="653"/>
      <c r="GLU2825" s="653"/>
      <c r="GLV2825" s="653"/>
      <c r="GLW2825" s="653"/>
      <c r="GLX2825" s="653"/>
      <c r="GLY2825" s="653"/>
      <c r="GLZ2825" s="653"/>
      <c r="GMA2825" s="653"/>
      <c r="GMB2825" s="653"/>
      <c r="GMC2825" s="653"/>
      <c r="GMD2825" s="653"/>
      <c r="GME2825" s="653"/>
      <c r="GMF2825" s="653"/>
      <c r="GMG2825" s="653"/>
      <c r="GMH2825" s="653"/>
      <c r="GMI2825" s="653"/>
      <c r="GMJ2825" s="653"/>
      <c r="GMK2825" s="653"/>
      <c r="GML2825" s="653"/>
      <c r="GMM2825" s="653"/>
      <c r="GMN2825" s="653"/>
      <c r="GMO2825" s="653"/>
      <c r="GMP2825" s="653"/>
      <c r="GMQ2825" s="653"/>
      <c r="GMR2825" s="653"/>
      <c r="GMS2825" s="653"/>
      <c r="GMT2825" s="653"/>
      <c r="GMU2825" s="653"/>
      <c r="GMV2825" s="653"/>
      <c r="GMW2825" s="653"/>
      <c r="GMX2825" s="653"/>
      <c r="GMY2825" s="653"/>
      <c r="GMZ2825" s="653"/>
      <c r="GNA2825" s="653"/>
      <c r="GNB2825" s="653"/>
      <c r="GNC2825" s="653"/>
      <c r="GND2825" s="653"/>
      <c r="GNE2825" s="653"/>
      <c r="GNF2825" s="653"/>
      <c r="GNG2825" s="653"/>
      <c r="GNH2825" s="653"/>
      <c r="GNI2825" s="653"/>
      <c r="GNJ2825" s="653"/>
      <c r="GNK2825" s="653"/>
      <c r="GNL2825" s="653"/>
      <c r="GNM2825" s="653"/>
      <c r="GNN2825" s="653"/>
      <c r="GNO2825" s="653"/>
      <c r="GNP2825" s="653"/>
      <c r="GNQ2825" s="653"/>
      <c r="GNR2825" s="653"/>
      <c r="GNS2825" s="653"/>
      <c r="GNT2825" s="653"/>
      <c r="GNU2825" s="653"/>
      <c r="GNV2825" s="653"/>
      <c r="GNW2825" s="653"/>
      <c r="GNX2825" s="653"/>
      <c r="GNY2825" s="653"/>
      <c r="GNZ2825" s="653"/>
      <c r="GOA2825" s="653"/>
      <c r="GOB2825" s="653"/>
      <c r="GOC2825" s="653"/>
      <c r="GOD2825" s="653"/>
      <c r="GOE2825" s="653"/>
      <c r="GOF2825" s="653"/>
      <c r="GOG2825" s="653"/>
      <c r="GOH2825" s="653"/>
      <c r="GOI2825" s="653"/>
      <c r="GOJ2825" s="653"/>
      <c r="GOK2825" s="653"/>
      <c r="GOL2825" s="653"/>
      <c r="GOM2825" s="653"/>
      <c r="GON2825" s="653"/>
      <c r="GOO2825" s="653"/>
      <c r="GOP2825" s="653"/>
      <c r="GOQ2825" s="653"/>
      <c r="GOR2825" s="653"/>
      <c r="GOS2825" s="653"/>
      <c r="GOT2825" s="653"/>
      <c r="GOU2825" s="653"/>
      <c r="GOV2825" s="653"/>
      <c r="GOW2825" s="653"/>
      <c r="GOX2825" s="653"/>
      <c r="GOY2825" s="653"/>
      <c r="GOZ2825" s="653"/>
      <c r="GPA2825" s="653"/>
      <c r="GPB2825" s="653"/>
      <c r="GPC2825" s="653"/>
      <c r="GPD2825" s="653"/>
      <c r="GPE2825" s="653"/>
      <c r="GPF2825" s="653"/>
      <c r="GPG2825" s="653"/>
      <c r="GPH2825" s="653"/>
      <c r="GPI2825" s="653"/>
      <c r="GPJ2825" s="653"/>
      <c r="GPK2825" s="653"/>
      <c r="GPL2825" s="653"/>
      <c r="GPM2825" s="653"/>
      <c r="GPN2825" s="653"/>
      <c r="GPO2825" s="653"/>
      <c r="GPP2825" s="653"/>
      <c r="GPQ2825" s="653"/>
      <c r="GPR2825" s="653"/>
      <c r="GPS2825" s="653"/>
      <c r="GPT2825" s="653"/>
      <c r="GPU2825" s="653"/>
      <c r="GPV2825" s="653"/>
      <c r="GPW2825" s="653"/>
      <c r="GPX2825" s="653"/>
      <c r="GPY2825" s="653"/>
      <c r="GPZ2825" s="653"/>
      <c r="GQA2825" s="653"/>
      <c r="GQB2825" s="653"/>
      <c r="GQC2825" s="653"/>
      <c r="GQD2825" s="653"/>
      <c r="GQE2825" s="653"/>
      <c r="GQF2825" s="653"/>
      <c r="GQG2825" s="653"/>
      <c r="GQH2825" s="653"/>
      <c r="GQI2825" s="653"/>
      <c r="GQJ2825" s="653"/>
      <c r="GQK2825" s="653"/>
      <c r="GQL2825" s="653"/>
      <c r="GQM2825" s="653"/>
      <c r="GQN2825" s="653"/>
      <c r="GQO2825" s="653"/>
      <c r="GQP2825" s="653"/>
      <c r="GQQ2825" s="653"/>
      <c r="GQR2825" s="653"/>
      <c r="GQS2825" s="653"/>
      <c r="GQT2825" s="653"/>
      <c r="GQU2825" s="653"/>
      <c r="GQV2825" s="653"/>
      <c r="GQW2825" s="653"/>
      <c r="GQX2825" s="653"/>
      <c r="GQY2825" s="653"/>
      <c r="GQZ2825" s="653"/>
      <c r="GRA2825" s="653"/>
      <c r="GRB2825" s="653"/>
      <c r="GRC2825" s="653"/>
      <c r="GRD2825" s="653"/>
      <c r="GRE2825" s="653"/>
      <c r="GRF2825" s="653"/>
      <c r="GRG2825" s="653"/>
      <c r="GRH2825" s="653"/>
      <c r="GRI2825" s="653"/>
      <c r="GRJ2825" s="653"/>
      <c r="GRK2825" s="653"/>
      <c r="GRL2825" s="653"/>
      <c r="GRM2825" s="653"/>
      <c r="GRN2825" s="653"/>
      <c r="GRO2825" s="653"/>
      <c r="GRP2825" s="653"/>
      <c r="GRQ2825" s="653"/>
      <c r="GRR2825" s="653"/>
      <c r="GRS2825" s="653"/>
      <c r="GRT2825" s="653"/>
      <c r="GRU2825" s="653"/>
      <c r="GRV2825" s="653"/>
      <c r="GRW2825" s="653"/>
      <c r="GRX2825" s="653"/>
      <c r="GRY2825" s="653"/>
      <c r="GRZ2825" s="653"/>
      <c r="GSA2825" s="653"/>
      <c r="GSB2825" s="653"/>
      <c r="GSC2825" s="653"/>
      <c r="GSD2825" s="653"/>
      <c r="GSE2825" s="653"/>
      <c r="GSF2825" s="653"/>
      <c r="GSG2825" s="653"/>
      <c r="GSH2825" s="653"/>
      <c r="GSI2825" s="653"/>
      <c r="GSJ2825" s="653"/>
      <c r="GSK2825" s="653"/>
      <c r="GSL2825" s="653"/>
      <c r="GSM2825" s="653"/>
      <c r="GSN2825" s="653"/>
      <c r="GSO2825" s="653"/>
      <c r="GSP2825" s="653"/>
      <c r="GSQ2825" s="653"/>
      <c r="GSR2825" s="653"/>
      <c r="GSS2825" s="653"/>
      <c r="GST2825" s="653"/>
      <c r="GSU2825" s="653"/>
      <c r="GSV2825" s="653"/>
      <c r="GSW2825" s="653"/>
      <c r="GSX2825" s="653"/>
      <c r="GSY2825" s="653"/>
      <c r="GSZ2825" s="653"/>
      <c r="GTA2825" s="653"/>
      <c r="GTB2825" s="653"/>
      <c r="GTC2825" s="653"/>
      <c r="GTD2825" s="653"/>
      <c r="GTE2825" s="653"/>
      <c r="GTF2825" s="653"/>
      <c r="GTG2825" s="653"/>
      <c r="GTH2825" s="653"/>
      <c r="GTI2825" s="653"/>
      <c r="GTJ2825" s="653"/>
      <c r="GTK2825" s="653"/>
      <c r="GTL2825" s="653"/>
      <c r="GTM2825" s="653"/>
      <c r="GTN2825" s="653"/>
      <c r="GTO2825" s="653"/>
      <c r="GTP2825" s="653"/>
      <c r="GTQ2825" s="653"/>
      <c r="GTR2825" s="653"/>
      <c r="GTS2825" s="653"/>
      <c r="GTT2825" s="653"/>
      <c r="GTU2825" s="653"/>
      <c r="GTV2825" s="653"/>
      <c r="GTW2825" s="653"/>
      <c r="GTX2825" s="653"/>
      <c r="GTY2825" s="653"/>
      <c r="GTZ2825" s="653"/>
      <c r="GUA2825" s="653"/>
      <c r="GUB2825" s="653"/>
      <c r="GUC2825" s="653"/>
      <c r="GUD2825" s="653"/>
      <c r="GUE2825" s="653"/>
      <c r="GUF2825" s="653"/>
      <c r="GUG2825" s="653"/>
      <c r="GUH2825" s="653"/>
      <c r="GUI2825" s="653"/>
      <c r="GUJ2825" s="653"/>
      <c r="GUK2825" s="653"/>
      <c r="GUL2825" s="653"/>
      <c r="GUM2825" s="653"/>
      <c r="GUN2825" s="653"/>
      <c r="GUO2825" s="653"/>
      <c r="GUP2825" s="653"/>
      <c r="GUQ2825" s="653"/>
      <c r="GUR2825" s="653"/>
      <c r="GUS2825" s="653"/>
      <c r="GUT2825" s="653"/>
      <c r="GUU2825" s="653"/>
      <c r="GUV2825" s="653"/>
      <c r="GUW2825" s="653"/>
      <c r="GUX2825" s="653"/>
      <c r="GUY2825" s="653"/>
      <c r="GUZ2825" s="653"/>
      <c r="GVA2825" s="653"/>
      <c r="GVB2825" s="653"/>
      <c r="GVC2825" s="653"/>
      <c r="GVD2825" s="653"/>
      <c r="GVE2825" s="653"/>
      <c r="GVF2825" s="653"/>
      <c r="GVG2825" s="653"/>
      <c r="GVH2825" s="653"/>
      <c r="GVI2825" s="653"/>
      <c r="GVJ2825" s="653"/>
      <c r="GVK2825" s="653"/>
      <c r="GVL2825" s="653"/>
      <c r="GVM2825" s="653"/>
      <c r="GVN2825" s="653"/>
      <c r="GVO2825" s="653"/>
      <c r="GVP2825" s="653"/>
      <c r="GVQ2825" s="653"/>
      <c r="GVR2825" s="653"/>
      <c r="GVS2825" s="653"/>
      <c r="GVT2825" s="653"/>
      <c r="GVU2825" s="653"/>
      <c r="GVV2825" s="653"/>
      <c r="GVW2825" s="653"/>
      <c r="GVX2825" s="653"/>
      <c r="GVY2825" s="653"/>
      <c r="GVZ2825" s="653"/>
      <c r="GWA2825" s="653"/>
      <c r="GWB2825" s="653"/>
      <c r="GWC2825" s="653"/>
      <c r="GWD2825" s="653"/>
      <c r="GWE2825" s="653"/>
      <c r="GWF2825" s="653"/>
      <c r="GWG2825" s="653"/>
      <c r="GWH2825" s="653"/>
      <c r="GWI2825" s="653"/>
      <c r="GWJ2825" s="653"/>
      <c r="GWK2825" s="653"/>
      <c r="GWL2825" s="653"/>
      <c r="GWM2825" s="653"/>
      <c r="GWN2825" s="653"/>
      <c r="GWO2825" s="653"/>
      <c r="GWP2825" s="653"/>
      <c r="GWQ2825" s="653"/>
      <c r="GWR2825" s="653"/>
      <c r="GWS2825" s="653"/>
      <c r="GWT2825" s="653"/>
      <c r="GWU2825" s="653"/>
      <c r="GWV2825" s="653"/>
      <c r="GWW2825" s="653"/>
      <c r="GWX2825" s="653"/>
      <c r="GWY2825" s="653"/>
      <c r="GWZ2825" s="653"/>
      <c r="GXA2825" s="653"/>
      <c r="GXB2825" s="653"/>
      <c r="GXC2825" s="653"/>
      <c r="GXD2825" s="653"/>
      <c r="GXE2825" s="653"/>
      <c r="GXF2825" s="653"/>
      <c r="GXG2825" s="653"/>
      <c r="GXH2825" s="653"/>
      <c r="GXI2825" s="653"/>
      <c r="GXJ2825" s="653"/>
      <c r="GXK2825" s="653"/>
      <c r="GXL2825" s="653"/>
      <c r="GXM2825" s="653"/>
      <c r="GXN2825" s="653"/>
      <c r="GXO2825" s="653"/>
      <c r="GXP2825" s="653"/>
      <c r="GXQ2825" s="653"/>
      <c r="GXR2825" s="653"/>
      <c r="GXS2825" s="653"/>
      <c r="GXT2825" s="653"/>
      <c r="GXU2825" s="653"/>
      <c r="GXV2825" s="653"/>
      <c r="GXW2825" s="653"/>
      <c r="GXX2825" s="653"/>
      <c r="GXY2825" s="653"/>
      <c r="GXZ2825" s="653"/>
      <c r="GYA2825" s="653"/>
      <c r="GYB2825" s="653"/>
      <c r="GYC2825" s="653"/>
      <c r="GYD2825" s="653"/>
      <c r="GYE2825" s="653"/>
      <c r="GYF2825" s="653"/>
      <c r="GYG2825" s="653"/>
      <c r="GYH2825" s="653"/>
      <c r="GYI2825" s="653"/>
      <c r="GYJ2825" s="653"/>
      <c r="GYK2825" s="653"/>
      <c r="GYL2825" s="653"/>
      <c r="GYM2825" s="653"/>
      <c r="GYN2825" s="653"/>
      <c r="GYO2825" s="653"/>
      <c r="GYP2825" s="653"/>
      <c r="GYQ2825" s="653"/>
      <c r="GYR2825" s="653"/>
      <c r="GYS2825" s="653"/>
      <c r="GYT2825" s="653"/>
      <c r="GYU2825" s="653"/>
      <c r="GYV2825" s="653"/>
      <c r="GYW2825" s="653"/>
      <c r="GYX2825" s="653"/>
      <c r="GYY2825" s="653"/>
      <c r="GYZ2825" s="653"/>
      <c r="GZA2825" s="653"/>
      <c r="GZB2825" s="653"/>
      <c r="GZC2825" s="653"/>
      <c r="GZD2825" s="653"/>
      <c r="GZE2825" s="653"/>
      <c r="GZF2825" s="653"/>
      <c r="GZG2825" s="653"/>
      <c r="GZH2825" s="653"/>
      <c r="GZI2825" s="653"/>
      <c r="GZJ2825" s="653"/>
      <c r="GZK2825" s="653"/>
      <c r="GZL2825" s="653"/>
      <c r="GZM2825" s="653"/>
      <c r="GZN2825" s="653"/>
      <c r="GZO2825" s="653"/>
      <c r="GZP2825" s="653"/>
      <c r="GZQ2825" s="653"/>
      <c r="GZR2825" s="653"/>
      <c r="GZS2825" s="653"/>
      <c r="GZT2825" s="653"/>
      <c r="GZU2825" s="653"/>
      <c r="GZV2825" s="653"/>
      <c r="GZW2825" s="653"/>
      <c r="GZX2825" s="653"/>
      <c r="GZY2825" s="653"/>
      <c r="GZZ2825" s="653"/>
      <c r="HAA2825" s="653"/>
      <c r="HAB2825" s="653"/>
      <c r="HAC2825" s="653"/>
      <c r="HAD2825" s="653"/>
      <c r="HAE2825" s="653"/>
      <c r="HAF2825" s="653"/>
      <c r="HAG2825" s="653"/>
      <c r="HAH2825" s="653"/>
      <c r="HAI2825" s="653"/>
      <c r="HAJ2825" s="653"/>
      <c r="HAK2825" s="653"/>
      <c r="HAL2825" s="653"/>
      <c r="HAM2825" s="653"/>
      <c r="HAN2825" s="653"/>
      <c r="HAO2825" s="653"/>
      <c r="HAP2825" s="653"/>
      <c r="HAQ2825" s="653"/>
      <c r="HAR2825" s="653"/>
      <c r="HAS2825" s="653"/>
      <c r="HAT2825" s="653"/>
      <c r="HAU2825" s="653"/>
      <c r="HAV2825" s="653"/>
      <c r="HAW2825" s="653"/>
      <c r="HAX2825" s="653"/>
      <c r="HAY2825" s="653"/>
      <c r="HAZ2825" s="653"/>
      <c r="HBA2825" s="653"/>
      <c r="HBB2825" s="653"/>
      <c r="HBC2825" s="653"/>
      <c r="HBD2825" s="653"/>
      <c r="HBE2825" s="653"/>
      <c r="HBF2825" s="653"/>
      <c r="HBG2825" s="653"/>
      <c r="HBH2825" s="653"/>
      <c r="HBI2825" s="653"/>
      <c r="HBJ2825" s="653"/>
      <c r="HBK2825" s="653"/>
      <c r="HBL2825" s="653"/>
      <c r="HBM2825" s="653"/>
      <c r="HBN2825" s="653"/>
      <c r="HBO2825" s="653"/>
      <c r="HBP2825" s="653"/>
      <c r="HBQ2825" s="653"/>
      <c r="HBR2825" s="653"/>
      <c r="HBS2825" s="653"/>
      <c r="HBT2825" s="653"/>
      <c r="HBU2825" s="653"/>
      <c r="HBV2825" s="653"/>
      <c r="HBW2825" s="653"/>
      <c r="HBX2825" s="653"/>
      <c r="HBY2825" s="653"/>
      <c r="HBZ2825" s="653"/>
      <c r="HCA2825" s="653"/>
      <c r="HCB2825" s="653"/>
      <c r="HCC2825" s="653"/>
      <c r="HCD2825" s="653"/>
      <c r="HCE2825" s="653"/>
      <c r="HCF2825" s="653"/>
      <c r="HCG2825" s="653"/>
      <c r="HCH2825" s="653"/>
      <c r="HCI2825" s="653"/>
      <c r="HCJ2825" s="653"/>
      <c r="HCK2825" s="653"/>
      <c r="HCL2825" s="653"/>
      <c r="HCM2825" s="653"/>
      <c r="HCN2825" s="653"/>
      <c r="HCO2825" s="653"/>
      <c r="HCP2825" s="653"/>
      <c r="HCQ2825" s="653"/>
      <c r="HCR2825" s="653"/>
      <c r="HCS2825" s="653"/>
      <c r="HCT2825" s="653"/>
      <c r="HCU2825" s="653"/>
      <c r="HCV2825" s="653"/>
      <c r="HCW2825" s="653"/>
      <c r="HCX2825" s="653"/>
      <c r="HCY2825" s="653"/>
      <c r="HCZ2825" s="653"/>
      <c r="HDA2825" s="653"/>
      <c r="HDB2825" s="653"/>
      <c r="HDC2825" s="653"/>
      <c r="HDD2825" s="653"/>
      <c r="HDE2825" s="653"/>
      <c r="HDF2825" s="653"/>
      <c r="HDG2825" s="653"/>
      <c r="HDH2825" s="653"/>
      <c r="HDI2825" s="653"/>
      <c r="HDJ2825" s="653"/>
      <c r="HDK2825" s="653"/>
      <c r="HDL2825" s="653"/>
      <c r="HDM2825" s="653"/>
      <c r="HDN2825" s="653"/>
      <c r="HDO2825" s="653"/>
      <c r="HDP2825" s="653"/>
      <c r="HDQ2825" s="653"/>
      <c r="HDR2825" s="653"/>
      <c r="HDS2825" s="653"/>
      <c r="HDT2825" s="653"/>
      <c r="HDU2825" s="653"/>
      <c r="HDV2825" s="653"/>
      <c r="HDW2825" s="653"/>
      <c r="HDX2825" s="653"/>
      <c r="HDY2825" s="653"/>
      <c r="HDZ2825" s="653"/>
      <c r="HEA2825" s="653"/>
      <c r="HEB2825" s="653"/>
      <c r="HEC2825" s="653"/>
      <c r="HED2825" s="653"/>
      <c r="HEE2825" s="653"/>
      <c r="HEF2825" s="653"/>
      <c r="HEG2825" s="653"/>
      <c r="HEH2825" s="653"/>
      <c r="HEI2825" s="653"/>
      <c r="HEJ2825" s="653"/>
      <c r="HEK2825" s="653"/>
      <c r="HEL2825" s="653"/>
      <c r="HEM2825" s="653"/>
      <c r="HEN2825" s="653"/>
      <c r="HEO2825" s="653"/>
      <c r="HEP2825" s="653"/>
      <c r="HEQ2825" s="653"/>
      <c r="HER2825" s="653"/>
      <c r="HES2825" s="653"/>
      <c r="HET2825" s="653"/>
      <c r="HEU2825" s="653"/>
      <c r="HEV2825" s="653"/>
      <c r="HEW2825" s="653"/>
      <c r="HEX2825" s="653"/>
      <c r="HEY2825" s="653"/>
      <c r="HEZ2825" s="653"/>
      <c r="HFA2825" s="653"/>
      <c r="HFB2825" s="653"/>
      <c r="HFC2825" s="653"/>
      <c r="HFD2825" s="653"/>
      <c r="HFE2825" s="653"/>
      <c r="HFF2825" s="653"/>
      <c r="HFG2825" s="653"/>
      <c r="HFH2825" s="653"/>
      <c r="HFI2825" s="653"/>
      <c r="HFJ2825" s="653"/>
      <c r="HFK2825" s="653"/>
      <c r="HFL2825" s="653"/>
      <c r="HFM2825" s="653"/>
      <c r="HFN2825" s="653"/>
      <c r="HFO2825" s="653"/>
      <c r="HFP2825" s="653"/>
      <c r="HFQ2825" s="653"/>
      <c r="HFR2825" s="653"/>
      <c r="HFS2825" s="653"/>
      <c r="HFT2825" s="653"/>
      <c r="HFU2825" s="653"/>
      <c r="HFV2825" s="653"/>
      <c r="HFW2825" s="653"/>
      <c r="HFX2825" s="653"/>
      <c r="HFY2825" s="653"/>
      <c r="HFZ2825" s="653"/>
      <c r="HGA2825" s="653"/>
      <c r="HGB2825" s="653"/>
      <c r="HGC2825" s="653"/>
      <c r="HGD2825" s="653"/>
      <c r="HGE2825" s="653"/>
      <c r="HGF2825" s="653"/>
      <c r="HGG2825" s="653"/>
      <c r="HGH2825" s="653"/>
      <c r="HGI2825" s="653"/>
      <c r="HGJ2825" s="653"/>
      <c r="HGK2825" s="653"/>
      <c r="HGL2825" s="653"/>
      <c r="HGM2825" s="653"/>
      <c r="HGN2825" s="653"/>
      <c r="HGO2825" s="653"/>
      <c r="HGP2825" s="653"/>
      <c r="HGQ2825" s="653"/>
      <c r="HGR2825" s="653"/>
      <c r="HGS2825" s="653"/>
      <c r="HGT2825" s="653"/>
      <c r="HGU2825" s="653"/>
      <c r="HGV2825" s="653"/>
      <c r="HGW2825" s="653"/>
      <c r="HGX2825" s="653"/>
      <c r="HGY2825" s="653"/>
      <c r="HGZ2825" s="653"/>
      <c r="HHA2825" s="653"/>
      <c r="HHB2825" s="653"/>
      <c r="HHC2825" s="653"/>
      <c r="HHD2825" s="653"/>
      <c r="HHE2825" s="653"/>
      <c r="HHF2825" s="653"/>
      <c r="HHG2825" s="653"/>
      <c r="HHH2825" s="653"/>
      <c r="HHI2825" s="653"/>
      <c r="HHJ2825" s="653"/>
      <c r="HHK2825" s="653"/>
      <c r="HHL2825" s="653"/>
      <c r="HHM2825" s="653"/>
      <c r="HHN2825" s="653"/>
      <c r="HHO2825" s="653"/>
      <c r="HHP2825" s="653"/>
      <c r="HHQ2825" s="653"/>
      <c r="HHR2825" s="653"/>
      <c r="HHS2825" s="653"/>
      <c r="HHT2825" s="653"/>
      <c r="HHU2825" s="653"/>
      <c r="HHV2825" s="653"/>
      <c r="HHW2825" s="653"/>
      <c r="HHX2825" s="653"/>
      <c r="HHY2825" s="653"/>
      <c r="HHZ2825" s="653"/>
      <c r="HIA2825" s="653"/>
      <c r="HIB2825" s="653"/>
      <c r="HIC2825" s="653"/>
      <c r="HID2825" s="653"/>
      <c r="HIE2825" s="653"/>
      <c r="HIF2825" s="653"/>
      <c r="HIG2825" s="653"/>
      <c r="HIH2825" s="653"/>
      <c r="HII2825" s="653"/>
      <c r="HIJ2825" s="653"/>
      <c r="HIK2825" s="653"/>
      <c r="HIL2825" s="653"/>
      <c r="HIM2825" s="653"/>
      <c r="HIN2825" s="653"/>
      <c r="HIO2825" s="653"/>
      <c r="HIP2825" s="653"/>
      <c r="HIQ2825" s="653"/>
      <c r="HIR2825" s="653"/>
      <c r="HIS2825" s="653"/>
      <c r="HIT2825" s="653"/>
      <c r="HIU2825" s="653"/>
      <c r="HIV2825" s="653"/>
      <c r="HIW2825" s="653"/>
      <c r="HIX2825" s="653"/>
      <c r="HIY2825" s="653"/>
      <c r="HIZ2825" s="653"/>
      <c r="HJA2825" s="653"/>
      <c r="HJB2825" s="653"/>
      <c r="HJC2825" s="653"/>
      <c r="HJD2825" s="653"/>
      <c r="HJE2825" s="653"/>
      <c r="HJF2825" s="653"/>
      <c r="HJG2825" s="653"/>
      <c r="HJH2825" s="653"/>
      <c r="HJI2825" s="653"/>
      <c r="HJJ2825" s="653"/>
      <c r="HJK2825" s="653"/>
      <c r="HJL2825" s="653"/>
      <c r="HJM2825" s="653"/>
      <c r="HJN2825" s="653"/>
      <c r="HJO2825" s="653"/>
      <c r="HJP2825" s="653"/>
      <c r="HJQ2825" s="653"/>
      <c r="HJR2825" s="653"/>
      <c r="HJS2825" s="653"/>
      <c r="HJT2825" s="653"/>
      <c r="HJU2825" s="653"/>
      <c r="HJV2825" s="653"/>
      <c r="HJW2825" s="653"/>
      <c r="HJX2825" s="653"/>
      <c r="HJY2825" s="653"/>
      <c r="HJZ2825" s="653"/>
      <c r="HKA2825" s="653"/>
      <c r="HKB2825" s="653"/>
      <c r="HKC2825" s="653"/>
      <c r="HKD2825" s="653"/>
      <c r="HKE2825" s="653"/>
      <c r="HKF2825" s="653"/>
      <c r="HKG2825" s="653"/>
      <c r="HKH2825" s="653"/>
      <c r="HKI2825" s="653"/>
      <c r="HKJ2825" s="653"/>
      <c r="HKK2825" s="653"/>
      <c r="HKL2825" s="653"/>
      <c r="HKM2825" s="653"/>
      <c r="HKN2825" s="653"/>
      <c r="HKO2825" s="653"/>
      <c r="HKP2825" s="653"/>
      <c r="HKQ2825" s="653"/>
      <c r="HKR2825" s="653"/>
      <c r="HKS2825" s="653"/>
      <c r="HKT2825" s="653"/>
      <c r="HKU2825" s="653"/>
      <c r="HKV2825" s="653"/>
      <c r="HKW2825" s="653"/>
      <c r="HKX2825" s="653"/>
      <c r="HKY2825" s="653"/>
      <c r="HKZ2825" s="653"/>
      <c r="HLA2825" s="653"/>
      <c r="HLB2825" s="653"/>
      <c r="HLC2825" s="653"/>
      <c r="HLD2825" s="653"/>
      <c r="HLE2825" s="653"/>
      <c r="HLF2825" s="653"/>
      <c r="HLG2825" s="653"/>
      <c r="HLH2825" s="653"/>
      <c r="HLI2825" s="653"/>
      <c r="HLJ2825" s="653"/>
      <c r="HLK2825" s="653"/>
      <c r="HLL2825" s="653"/>
      <c r="HLM2825" s="653"/>
      <c r="HLN2825" s="653"/>
      <c r="HLO2825" s="653"/>
      <c r="HLP2825" s="653"/>
      <c r="HLQ2825" s="653"/>
      <c r="HLR2825" s="653"/>
      <c r="HLS2825" s="653"/>
      <c r="HLT2825" s="653"/>
      <c r="HLU2825" s="653"/>
      <c r="HLV2825" s="653"/>
      <c r="HLW2825" s="653"/>
      <c r="HLX2825" s="653"/>
      <c r="HLY2825" s="653"/>
      <c r="HLZ2825" s="653"/>
      <c r="HMA2825" s="653"/>
      <c r="HMB2825" s="653"/>
      <c r="HMC2825" s="653"/>
      <c r="HMD2825" s="653"/>
      <c r="HME2825" s="653"/>
      <c r="HMF2825" s="653"/>
      <c r="HMG2825" s="653"/>
      <c r="HMH2825" s="653"/>
      <c r="HMI2825" s="653"/>
      <c r="HMJ2825" s="653"/>
      <c r="HMK2825" s="653"/>
      <c r="HML2825" s="653"/>
      <c r="HMM2825" s="653"/>
      <c r="HMN2825" s="653"/>
      <c r="HMO2825" s="653"/>
      <c r="HMP2825" s="653"/>
      <c r="HMQ2825" s="653"/>
      <c r="HMR2825" s="653"/>
      <c r="HMS2825" s="653"/>
      <c r="HMT2825" s="653"/>
      <c r="HMU2825" s="653"/>
      <c r="HMV2825" s="653"/>
      <c r="HMW2825" s="653"/>
      <c r="HMX2825" s="653"/>
      <c r="HMY2825" s="653"/>
      <c r="HMZ2825" s="653"/>
      <c r="HNA2825" s="653"/>
      <c r="HNB2825" s="653"/>
      <c r="HNC2825" s="653"/>
      <c r="HND2825" s="653"/>
      <c r="HNE2825" s="653"/>
      <c r="HNF2825" s="653"/>
      <c r="HNG2825" s="653"/>
      <c r="HNH2825" s="653"/>
      <c r="HNI2825" s="653"/>
      <c r="HNJ2825" s="653"/>
      <c r="HNK2825" s="653"/>
      <c r="HNL2825" s="653"/>
      <c r="HNM2825" s="653"/>
      <c r="HNN2825" s="653"/>
      <c r="HNO2825" s="653"/>
      <c r="HNP2825" s="653"/>
      <c r="HNQ2825" s="653"/>
      <c r="HNR2825" s="653"/>
      <c r="HNS2825" s="653"/>
      <c r="HNT2825" s="653"/>
      <c r="HNU2825" s="653"/>
      <c r="HNV2825" s="653"/>
      <c r="HNW2825" s="653"/>
      <c r="HNX2825" s="653"/>
      <c r="HNY2825" s="653"/>
      <c r="HNZ2825" s="653"/>
      <c r="HOA2825" s="653"/>
      <c r="HOB2825" s="653"/>
      <c r="HOC2825" s="653"/>
      <c r="HOD2825" s="653"/>
      <c r="HOE2825" s="653"/>
      <c r="HOF2825" s="653"/>
      <c r="HOG2825" s="653"/>
      <c r="HOH2825" s="653"/>
      <c r="HOI2825" s="653"/>
      <c r="HOJ2825" s="653"/>
      <c r="HOK2825" s="653"/>
      <c r="HOL2825" s="653"/>
      <c r="HOM2825" s="653"/>
      <c r="HON2825" s="653"/>
      <c r="HOO2825" s="653"/>
      <c r="HOP2825" s="653"/>
      <c r="HOQ2825" s="653"/>
      <c r="HOR2825" s="653"/>
      <c r="HOS2825" s="653"/>
      <c r="HOT2825" s="653"/>
      <c r="HOU2825" s="653"/>
      <c r="HOV2825" s="653"/>
      <c r="HOW2825" s="653"/>
      <c r="HOX2825" s="653"/>
      <c r="HOY2825" s="653"/>
      <c r="HOZ2825" s="653"/>
      <c r="HPA2825" s="653"/>
      <c r="HPB2825" s="653"/>
      <c r="HPC2825" s="653"/>
      <c r="HPD2825" s="653"/>
      <c r="HPE2825" s="653"/>
      <c r="HPF2825" s="653"/>
      <c r="HPG2825" s="653"/>
      <c r="HPH2825" s="653"/>
      <c r="HPI2825" s="653"/>
      <c r="HPJ2825" s="653"/>
      <c r="HPK2825" s="653"/>
      <c r="HPL2825" s="653"/>
      <c r="HPM2825" s="653"/>
      <c r="HPN2825" s="653"/>
      <c r="HPO2825" s="653"/>
      <c r="HPP2825" s="653"/>
      <c r="HPQ2825" s="653"/>
      <c r="HPR2825" s="653"/>
      <c r="HPS2825" s="653"/>
      <c r="HPT2825" s="653"/>
      <c r="HPU2825" s="653"/>
      <c r="HPV2825" s="653"/>
      <c r="HPW2825" s="653"/>
      <c r="HPX2825" s="653"/>
      <c r="HPY2825" s="653"/>
      <c r="HPZ2825" s="653"/>
      <c r="HQA2825" s="653"/>
      <c r="HQB2825" s="653"/>
      <c r="HQC2825" s="653"/>
      <c r="HQD2825" s="653"/>
      <c r="HQE2825" s="653"/>
      <c r="HQF2825" s="653"/>
      <c r="HQG2825" s="653"/>
      <c r="HQH2825" s="653"/>
      <c r="HQI2825" s="653"/>
      <c r="HQJ2825" s="653"/>
      <c r="HQK2825" s="653"/>
      <c r="HQL2825" s="653"/>
      <c r="HQM2825" s="653"/>
      <c r="HQN2825" s="653"/>
      <c r="HQO2825" s="653"/>
      <c r="HQP2825" s="653"/>
      <c r="HQQ2825" s="653"/>
      <c r="HQR2825" s="653"/>
      <c r="HQS2825" s="653"/>
      <c r="HQT2825" s="653"/>
      <c r="HQU2825" s="653"/>
      <c r="HQV2825" s="653"/>
      <c r="HQW2825" s="653"/>
      <c r="HQX2825" s="653"/>
      <c r="HQY2825" s="653"/>
      <c r="HQZ2825" s="653"/>
      <c r="HRA2825" s="653"/>
      <c r="HRB2825" s="653"/>
      <c r="HRC2825" s="653"/>
      <c r="HRD2825" s="653"/>
      <c r="HRE2825" s="653"/>
      <c r="HRF2825" s="653"/>
      <c r="HRG2825" s="653"/>
      <c r="HRH2825" s="653"/>
      <c r="HRI2825" s="653"/>
      <c r="HRJ2825" s="653"/>
      <c r="HRK2825" s="653"/>
      <c r="HRL2825" s="653"/>
      <c r="HRM2825" s="653"/>
      <c r="HRN2825" s="653"/>
      <c r="HRO2825" s="653"/>
      <c r="HRP2825" s="653"/>
      <c r="HRQ2825" s="653"/>
      <c r="HRR2825" s="653"/>
      <c r="HRS2825" s="653"/>
      <c r="HRT2825" s="653"/>
      <c r="HRU2825" s="653"/>
      <c r="HRV2825" s="653"/>
      <c r="HRW2825" s="653"/>
      <c r="HRX2825" s="653"/>
      <c r="HRY2825" s="653"/>
      <c r="HRZ2825" s="653"/>
      <c r="HSA2825" s="653"/>
      <c r="HSB2825" s="653"/>
      <c r="HSC2825" s="653"/>
      <c r="HSD2825" s="653"/>
      <c r="HSE2825" s="653"/>
      <c r="HSF2825" s="653"/>
      <c r="HSG2825" s="653"/>
      <c r="HSH2825" s="653"/>
      <c r="HSI2825" s="653"/>
      <c r="HSJ2825" s="653"/>
      <c r="HSK2825" s="653"/>
      <c r="HSL2825" s="653"/>
      <c r="HSM2825" s="653"/>
      <c r="HSN2825" s="653"/>
      <c r="HSO2825" s="653"/>
      <c r="HSP2825" s="653"/>
      <c r="HSQ2825" s="653"/>
      <c r="HSR2825" s="653"/>
      <c r="HSS2825" s="653"/>
      <c r="HST2825" s="653"/>
      <c r="HSU2825" s="653"/>
      <c r="HSV2825" s="653"/>
      <c r="HSW2825" s="653"/>
      <c r="HSX2825" s="653"/>
      <c r="HSY2825" s="653"/>
      <c r="HSZ2825" s="653"/>
      <c r="HTA2825" s="653"/>
      <c r="HTB2825" s="653"/>
      <c r="HTC2825" s="653"/>
      <c r="HTD2825" s="653"/>
      <c r="HTE2825" s="653"/>
      <c r="HTF2825" s="653"/>
      <c r="HTG2825" s="653"/>
      <c r="HTH2825" s="653"/>
      <c r="HTI2825" s="653"/>
      <c r="HTJ2825" s="653"/>
      <c r="HTK2825" s="653"/>
      <c r="HTL2825" s="653"/>
      <c r="HTM2825" s="653"/>
      <c r="HTN2825" s="653"/>
      <c r="HTO2825" s="653"/>
      <c r="HTP2825" s="653"/>
      <c r="HTQ2825" s="653"/>
      <c r="HTR2825" s="653"/>
      <c r="HTS2825" s="653"/>
      <c r="HTT2825" s="653"/>
      <c r="HTU2825" s="653"/>
      <c r="HTV2825" s="653"/>
      <c r="HTW2825" s="653"/>
      <c r="HTX2825" s="653"/>
      <c r="HTY2825" s="653"/>
      <c r="HTZ2825" s="653"/>
      <c r="HUA2825" s="653"/>
      <c r="HUB2825" s="653"/>
      <c r="HUC2825" s="653"/>
      <c r="HUD2825" s="653"/>
      <c r="HUE2825" s="653"/>
      <c r="HUF2825" s="653"/>
      <c r="HUG2825" s="653"/>
      <c r="HUH2825" s="653"/>
      <c r="HUI2825" s="653"/>
      <c r="HUJ2825" s="653"/>
      <c r="HUK2825" s="653"/>
      <c r="HUL2825" s="653"/>
      <c r="HUM2825" s="653"/>
      <c r="HUN2825" s="653"/>
      <c r="HUO2825" s="653"/>
      <c r="HUP2825" s="653"/>
      <c r="HUQ2825" s="653"/>
      <c r="HUR2825" s="653"/>
      <c r="HUS2825" s="653"/>
      <c r="HUT2825" s="653"/>
      <c r="HUU2825" s="653"/>
      <c r="HUV2825" s="653"/>
      <c r="HUW2825" s="653"/>
      <c r="HUX2825" s="653"/>
      <c r="HUY2825" s="653"/>
      <c r="HUZ2825" s="653"/>
      <c r="HVA2825" s="653"/>
      <c r="HVB2825" s="653"/>
      <c r="HVC2825" s="653"/>
      <c r="HVD2825" s="653"/>
      <c r="HVE2825" s="653"/>
      <c r="HVF2825" s="653"/>
      <c r="HVG2825" s="653"/>
      <c r="HVH2825" s="653"/>
      <c r="HVI2825" s="653"/>
      <c r="HVJ2825" s="653"/>
      <c r="HVK2825" s="653"/>
      <c r="HVL2825" s="653"/>
      <c r="HVM2825" s="653"/>
      <c r="HVN2825" s="653"/>
      <c r="HVO2825" s="653"/>
      <c r="HVP2825" s="653"/>
      <c r="HVQ2825" s="653"/>
      <c r="HVR2825" s="653"/>
      <c r="HVS2825" s="653"/>
      <c r="HVT2825" s="653"/>
      <c r="HVU2825" s="653"/>
      <c r="HVV2825" s="653"/>
      <c r="HVW2825" s="653"/>
      <c r="HVX2825" s="653"/>
      <c r="HVY2825" s="653"/>
      <c r="HVZ2825" s="653"/>
      <c r="HWA2825" s="653"/>
      <c r="HWB2825" s="653"/>
      <c r="HWC2825" s="653"/>
      <c r="HWD2825" s="653"/>
      <c r="HWE2825" s="653"/>
      <c r="HWF2825" s="653"/>
      <c r="HWG2825" s="653"/>
      <c r="HWH2825" s="653"/>
      <c r="HWI2825" s="653"/>
      <c r="HWJ2825" s="653"/>
      <c r="HWK2825" s="653"/>
      <c r="HWL2825" s="653"/>
      <c r="HWM2825" s="653"/>
      <c r="HWN2825" s="653"/>
      <c r="HWO2825" s="653"/>
      <c r="HWP2825" s="653"/>
      <c r="HWQ2825" s="653"/>
      <c r="HWR2825" s="653"/>
      <c r="HWS2825" s="653"/>
      <c r="HWT2825" s="653"/>
      <c r="HWU2825" s="653"/>
      <c r="HWV2825" s="653"/>
      <c r="HWW2825" s="653"/>
      <c r="HWX2825" s="653"/>
      <c r="HWY2825" s="653"/>
      <c r="HWZ2825" s="653"/>
      <c r="HXA2825" s="653"/>
      <c r="HXB2825" s="653"/>
      <c r="HXC2825" s="653"/>
      <c r="HXD2825" s="653"/>
      <c r="HXE2825" s="653"/>
      <c r="HXF2825" s="653"/>
      <c r="HXG2825" s="653"/>
      <c r="HXH2825" s="653"/>
      <c r="HXI2825" s="653"/>
      <c r="HXJ2825" s="653"/>
      <c r="HXK2825" s="653"/>
      <c r="HXL2825" s="653"/>
      <c r="HXM2825" s="653"/>
      <c r="HXN2825" s="653"/>
      <c r="HXO2825" s="653"/>
      <c r="HXP2825" s="653"/>
      <c r="HXQ2825" s="653"/>
      <c r="HXR2825" s="653"/>
      <c r="HXS2825" s="653"/>
      <c r="HXT2825" s="653"/>
      <c r="HXU2825" s="653"/>
      <c r="HXV2825" s="653"/>
      <c r="HXW2825" s="653"/>
      <c r="HXX2825" s="653"/>
      <c r="HXY2825" s="653"/>
      <c r="HXZ2825" s="653"/>
      <c r="HYA2825" s="653"/>
      <c r="HYB2825" s="653"/>
      <c r="HYC2825" s="653"/>
      <c r="HYD2825" s="653"/>
      <c r="HYE2825" s="653"/>
      <c r="HYF2825" s="653"/>
      <c r="HYG2825" s="653"/>
      <c r="HYH2825" s="653"/>
      <c r="HYI2825" s="653"/>
      <c r="HYJ2825" s="653"/>
      <c r="HYK2825" s="653"/>
      <c r="HYL2825" s="653"/>
      <c r="HYM2825" s="653"/>
      <c r="HYN2825" s="653"/>
      <c r="HYO2825" s="653"/>
      <c r="HYP2825" s="653"/>
      <c r="HYQ2825" s="653"/>
      <c r="HYR2825" s="653"/>
      <c r="HYS2825" s="653"/>
      <c r="HYT2825" s="653"/>
      <c r="HYU2825" s="653"/>
      <c r="HYV2825" s="653"/>
      <c r="HYW2825" s="653"/>
      <c r="HYX2825" s="653"/>
      <c r="HYY2825" s="653"/>
      <c r="HYZ2825" s="653"/>
      <c r="HZA2825" s="653"/>
      <c r="HZB2825" s="653"/>
      <c r="HZC2825" s="653"/>
      <c r="HZD2825" s="653"/>
      <c r="HZE2825" s="653"/>
      <c r="HZF2825" s="653"/>
      <c r="HZG2825" s="653"/>
      <c r="HZH2825" s="653"/>
      <c r="HZI2825" s="653"/>
      <c r="HZJ2825" s="653"/>
      <c r="HZK2825" s="653"/>
      <c r="HZL2825" s="653"/>
      <c r="HZM2825" s="653"/>
      <c r="HZN2825" s="653"/>
      <c r="HZO2825" s="653"/>
      <c r="HZP2825" s="653"/>
      <c r="HZQ2825" s="653"/>
      <c r="HZR2825" s="653"/>
      <c r="HZS2825" s="653"/>
      <c r="HZT2825" s="653"/>
      <c r="HZU2825" s="653"/>
      <c r="HZV2825" s="653"/>
      <c r="HZW2825" s="653"/>
      <c r="HZX2825" s="653"/>
      <c r="HZY2825" s="653"/>
      <c r="HZZ2825" s="653"/>
      <c r="IAA2825" s="653"/>
      <c r="IAB2825" s="653"/>
      <c r="IAC2825" s="653"/>
      <c r="IAD2825" s="653"/>
      <c r="IAE2825" s="653"/>
      <c r="IAF2825" s="653"/>
      <c r="IAG2825" s="653"/>
      <c r="IAH2825" s="653"/>
      <c r="IAI2825" s="653"/>
      <c r="IAJ2825" s="653"/>
      <c r="IAK2825" s="653"/>
      <c r="IAL2825" s="653"/>
      <c r="IAM2825" s="653"/>
      <c r="IAN2825" s="653"/>
      <c r="IAO2825" s="653"/>
      <c r="IAP2825" s="653"/>
      <c r="IAQ2825" s="653"/>
      <c r="IAR2825" s="653"/>
      <c r="IAS2825" s="653"/>
      <c r="IAT2825" s="653"/>
      <c r="IAU2825" s="653"/>
      <c r="IAV2825" s="653"/>
      <c r="IAW2825" s="653"/>
      <c r="IAX2825" s="653"/>
      <c r="IAY2825" s="653"/>
      <c r="IAZ2825" s="653"/>
      <c r="IBA2825" s="653"/>
      <c r="IBB2825" s="653"/>
      <c r="IBC2825" s="653"/>
      <c r="IBD2825" s="653"/>
      <c r="IBE2825" s="653"/>
      <c r="IBF2825" s="653"/>
      <c r="IBG2825" s="653"/>
      <c r="IBH2825" s="653"/>
      <c r="IBI2825" s="653"/>
      <c r="IBJ2825" s="653"/>
      <c r="IBK2825" s="653"/>
      <c r="IBL2825" s="653"/>
      <c r="IBM2825" s="653"/>
      <c r="IBN2825" s="653"/>
      <c r="IBO2825" s="653"/>
      <c r="IBP2825" s="653"/>
      <c r="IBQ2825" s="653"/>
      <c r="IBR2825" s="653"/>
      <c r="IBS2825" s="653"/>
      <c r="IBT2825" s="653"/>
      <c r="IBU2825" s="653"/>
      <c r="IBV2825" s="653"/>
      <c r="IBW2825" s="653"/>
      <c r="IBX2825" s="653"/>
      <c r="IBY2825" s="653"/>
      <c r="IBZ2825" s="653"/>
      <c r="ICA2825" s="653"/>
      <c r="ICB2825" s="653"/>
      <c r="ICC2825" s="653"/>
      <c r="ICD2825" s="653"/>
      <c r="ICE2825" s="653"/>
      <c r="ICF2825" s="653"/>
      <c r="ICG2825" s="653"/>
      <c r="ICH2825" s="653"/>
      <c r="ICI2825" s="653"/>
      <c r="ICJ2825" s="653"/>
      <c r="ICK2825" s="653"/>
      <c r="ICL2825" s="653"/>
      <c r="ICM2825" s="653"/>
      <c r="ICN2825" s="653"/>
      <c r="ICO2825" s="653"/>
      <c r="ICP2825" s="653"/>
      <c r="ICQ2825" s="653"/>
      <c r="ICR2825" s="653"/>
      <c r="ICS2825" s="653"/>
      <c r="ICT2825" s="653"/>
      <c r="ICU2825" s="653"/>
      <c r="ICV2825" s="653"/>
      <c r="ICW2825" s="653"/>
      <c r="ICX2825" s="653"/>
      <c r="ICY2825" s="653"/>
      <c r="ICZ2825" s="653"/>
      <c r="IDA2825" s="653"/>
      <c r="IDB2825" s="653"/>
      <c r="IDC2825" s="653"/>
      <c r="IDD2825" s="653"/>
      <c r="IDE2825" s="653"/>
      <c r="IDF2825" s="653"/>
      <c r="IDG2825" s="653"/>
      <c r="IDH2825" s="653"/>
      <c r="IDI2825" s="653"/>
      <c r="IDJ2825" s="653"/>
      <c r="IDK2825" s="653"/>
      <c r="IDL2825" s="653"/>
      <c r="IDM2825" s="653"/>
      <c r="IDN2825" s="653"/>
      <c r="IDO2825" s="653"/>
      <c r="IDP2825" s="653"/>
      <c r="IDQ2825" s="653"/>
      <c r="IDR2825" s="653"/>
      <c r="IDS2825" s="653"/>
      <c r="IDT2825" s="653"/>
      <c r="IDU2825" s="653"/>
      <c r="IDV2825" s="653"/>
      <c r="IDW2825" s="653"/>
      <c r="IDX2825" s="653"/>
      <c r="IDY2825" s="653"/>
      <c r="IDZ2825" s="653"/>
      <c r="IEA2825" s="653"/>
      <c r="IEB2825" s="653"/>
      <c r="IEC2825" s="653"/>
      <c r="IED2825" s="653"/>
      <c r="IEE2825" s="653"/>
      <c r="IEF2825" s="653"/>
      <c r="IEG2825" s="653"/>
      <c r="IEH2825" s="653"/>
      <c r="IEI2825" s="653"/>
      <c r="IEJ2825" s="653"/>
      <c r="IEK2825" s="653"/>
      <c r="IEL2825" s="653"/>
      <c r="IEM2825" s="653"/>
      <c r="IEN2825" s="653"/>
      <c r="IEO2825" s="653"/>
      <c r="IEP2825" s="653"/>
      <c r="IEQ2825" s="653"/>
      <c r="IER2825" s="653"/>
      <c r="IES2825" s="653"/>
      <c r="IET2825" s="653"/>
      <c r="IEU2825" s="653"/>
      <c r="IEV2825" s="653"/>
      <c r="IEW2825" s="653"/>
      <c r="IEX2825" s="653"/>
      <c r="IEY2825" s="653"/>
      <c r="IEZ2825" s="653"/>
      <c r="IFA2825" s="653"/>
      <c r="IFB2825" s="653"/>
      <c r="IFC2825" s="653"/>
      <c r="IFD2825" s="653"/>
      <c r="IFE2825" s="653"/>
      <c r="IFF2825" s="653"/>
      <c r="IFG2825" s="653"/>
      <c r="IFH2825" s="653"/>
      <c r="IFI2825" s="653"/>
      <c r="IFJ2825" s="653"/>
      <c r="IFK2825" s="653"/>
      <c r="IFL2825" s="653"/>
      <c r="IFM2825" s="653"/>
      <c r="IFN2825" s="653"/>
      <c r="IFO2825" s="653"/>
      <c r="IFP2825" s="653"/>
      <c r="IFQ2825" s="653"/>
      <c r="IFR2825" s="653"/>
      <c r="IFS2825" s="653"/>
      <c r="IFT2825" s="653"/>
      <c r="IFU2825" s="653"/>
      <c r="IFV2825" s="653"/>
      <c r="IFW2825" s="653"/>
      <c r="IFX2825" s="653"/>
      <c r="IFY2825" s="653"/>
      <c r="IFZ2825" s="653"/>
      <c r="IGA2825" s="653"/>
      <c r="IGB2825" s="653"/>
      <c r="IGC2825" s="653"/>
      <c r="IGD2825" s="653"/>
      <c r="IGE2825" s="653"/>
      <c r="IGF2825" s="653"/>
      <c r="IGG2825" s="653"/>
      <c r="IGH2825" s="653"/>
      <c r="IGI2825" s="653"/>
      <c r="IGJ2825" s="653"/>
      <c r="IGK2825" s="653"/>
      <c r="IGL2825" s="653"/>
      <c r="IGM2825" s="653"/>
      <c r="IGN2825" s="653"/>
      <c r="IGO2825" s="653"/>
      <c r="IGP2825" s="653"/>
      <c r="IGQ2825" s="653"/>
      <c r="IGR2825" s="653"/>
      <c r="IGS2825" s="653"/>
      <c r="IGT2825" s="653"/>
      <c r="IGU2825" s="653"/>
      <c r="IGV2825" s="653"/>
      <c r="IGW2825" s="653"/>
      <c r="IGX2825" s="653"/>
      <c r="IGY2825" s="653"/>
      <c r="IGZ2825" s="653"/>
      <c r="IHA2825" s="653"/>
      <c r="IHB2825" s="653"/>
      <c r="IHC2825" s="653"/>
      <c r="IHD2825" s="653"/>
      <c r="IHE2825" s="653"/>
      <c r="IHF2825" s="653"/>
      <c r="IHG2825" s="653"/>
      <c r="IHH2825" s="653"/>
      <c r="IHI2825" s="653"/>
      <c r="IHJ2825" s="653"/>
      <c r="IHK2825" s="653"/>
      <c r="IHL2825" s="653"/>
      <c r="IHM2825" s="653"/>
      <c r="IHN2825" s="653"/>
      <c r="IHO2825" s="653"/>
      <c r="IHP2825" s="653"/>
      <c r="IHQ2825" s="653"/>
      <c r="IHR2825" s="653"/>
      <c r="IHS2825" s="653"/>
      <c r="IHT2825" s="653"/>
      <c r="IHU2825" s="653"/>
      <c r="IHV2825" s="653"/>
      <c r="IHW2825" s="653"/>
      <c r="IHX2825" s="653"/>
      <c r="IHY2825" s="653"/>
      <c r="IHZ2825" s="653"/>
      <c r="IIA2825" s="653"/>
      <c r="IIB2825" s="653"/>
      <c r="IIC2825" s="653"/>
      <c r="IID2825" s="653"/>
      <c r="IIE2825" s="653"/>
      <c r="IIF2825" s="653"/>
      <c r="IIG2825" s="653"/>
      <c r="IIH2825" s="653"/>
      <c r="III2825" s="653"/>
      <c r="IIJ2825" s="653"/>
      <c r="IIK2825" s="653"/>
      <c r="IIL2825" s="653"/>
      <c r="IIM2825" s="653"/>
      <c r="IIN2825" s="653"/>
      <c r="IIO2825" s="653"/>
      <c r="IIP2825" s="653"/>
      <c r="IIQ2825" s="653"/>
      <c r="IIR2825" s="653"/>
      <c r="IIS2825" s="653"/>
      <c r="IIT2825" s="653"/>
      <c r="IIU2825" s="653"/>
      <c r="IIV2825" s="653"/>
      <c r="IIW2825" s="653"/>
      <c r="IIX2825" s="653"/>
      <c r="IIY2825" s="653"/>
      <c r="IIZ2825" s="653"/>
      <c r="IJA2825" s="653"/>
      <c r="IJB2825" s="653"/>
      <c r="IJC2825" s="653"/>
      <c r="IJD2825" s="653"/>
      <c r="IJE2825" s="653"/>
      <c r="IJF2825" s="653"/>
      <c r="IJG2825" s="653"/>
      <c r="IJH2825" s="653"/>
      <c r="IJI2825" s="653"/>
      <c r="IJJ2825" s="653"/>
      <c r="IJK2825" s="653"/>
      <c r="IJL2825" s="653"/>
      <c r="IJM2825" s="653"/>
      <c r="IJN2825" s="653"/>
      <c r="IJO2825" s="653"/>
      <c r="IJP2825" s="653"/>
      <c r="IJQ2825" s="653"/>
      <c r="IJR2825" s="653"/>
      <c r="IJS2825" s="653"/>
      <c r="IJT2825" s="653"/>
      <c r="IJU2825" s="653"/>
      <c r="IJV2825" s="653"/>
      <c r="IJW2825" s="653"/>
      <c r="IJX2825" s="653"/>
      <c r="IJY2825" s="653"/>
      <c r="IJZ2825" s="653"/>
      <c r="IKA2825" s="653"/>
      <c r="IKB2825" s="653"/>
      <c r="IKC2825" s="653"/>
      <c r="IKD2825" s="653"/>
      <c r="IKE2825" s="653"/>
      <c r="IKF2825" s="653"/>
      <c r="IKG2825" s="653"/>
      <c r="IKH2825" s="653"/>
      <c r="IKI2825" s="653"/>
      <c r="IKJ2825" s="653"/>
      <c r="IKK2825" s="653"/>
      <c r="IKL2825" s="653"/>
      <c r="IKM2825" s="653"/>
      <c r="IKN2825" s="653"/>
      <c r="IKO2825" s="653"/>
      <c r="IKP2825" s="653"/>
      <c r="IKQ2825" s="653"/>
      <c r="IKR2825" s="653"/>
      <c r="IKS2825" s="653"/>
      <c r="IKT2825" s="653"/>
      <c r="IKU2825" s="653"/>
      <c r="IKV2825" s="653"/>
      <c r="IKW2825" s="653"/>
      <c r="IKX2825" s="653"/>
      <c r="IKY2825" s="653"/>
      <c r="IKZ2825" s="653"/>
      <c r="ILA2825" s="653"/>
      <c r="ILB2825" s="653"/>
      <c r="ILC2825" s="653"/>
      <c r="ILD2825" s="653"/>
      <c r="ILE2825" s="653"/>
      <c r="ILF2825" s="653"/>
      <c r="ILG2825" s="653"/>
      <c r="ILH2825" s="653"/>
      <c r="ILI2825" s="653"/>
      <c r="ILJ2825" s="653"/>
      <c r="ILK2825" s="653"/>
      <c r="ILL2825" s="653"/>
      <c r="ILM2825" s="653"/>
      <c r="ILN2825" s="653"/>
      <c r="ILO2825" s="653"/>
      <c r="ILP2825" s="653"/>
      <c r="ILQ2825" s="653"/>
      <c r="ILR2825" s="653"/>
      <c r="ILS2825" s="653"/>
      <c r="ILT2825" s="653"/>
      <c r="ILU2825" s="653"/>
      <c r="ILV2825" s="653"/>
      <c r="ILW2825" s="653"/>
      <c r="ILX2825" s="653"/>
      <c r="ILY2825" s="653"/>
      <c r="ILZ2825" s="653"/>
      <c r="IMA2825" s="653"/>
      <c r="IMB2825" s="653"/>
      <c r="IMC2825" s="653"/>
      <c r="IMD2825" s="653"/>
      <c r="IME2825" s="653"/>
      <c r="IMF2825" s="653"/>
      <c r="IMG2825" s="653"/>
      <c r="IMH2825" s="653"/>
      <c r="IMI2825" s="653"/>
      <c r="IMJ2825" s="653"/>
      <c r="IMK2825" s="653"/>
      <c r="IML2825" s="653"/>
      <c r="IMM2825" s="653"/>
      <c r="IMN2825" s="653"/>
      <c r="IMO2825" s="653"/>
      <c r="IMP2825" s="653"/>
      <c r="IMQ2825" s="653"/>
      <c r="IMR2825" s="653"/>
      <c r="IMS2825" s="653"/>
      <c r="IMT2825" s="653"/>
      <c r="IMU2825" s="653"/>
      <c r="IMV2825" s="653"/>
      <c r="IMW2825" s="653"/>
      <c r="IMX2825" s="653"/>
      <c r="IMY2825" s="653"/>
      <c r="IMZ2825" s="653"/>
      <c r="INA2825" s="653"/>
      <c r="INB2825" s="653"/>
      <c r="INC2825" s="653"/>
      <c r="IND2825" s="653"/>
      <c r="INE2825" s="653"/>
      <c r="INF2825" s="653"/>
      <c r="ING2825" s="653"/>
      <c r="INH2825" s="653"/>
      <c r="INI2825" s="653"/>
      <c r="INJ2825" s="653"/>
      <c r="INK2825" s="653"/>
      <c r="INL2825" s="653"/>
      <c r="INM2825" s="653"/>
      <c r="INN2825" s="653"/>
      <c r="INO2825" s="653"/>
      <c r="INP2825" s="653"/>
      <c r="INQ2825" s="653"/>
      <c r="INR2825" s="653"/>
      <c r="INS2825" s="653"/>
      <c r="INT2825" s="653"/>
      <c r="INU2825" s="653"/>
      <c r="INV2825" s="653"/>
      <c r="INW2825" s="653"/>
      <c r="INX2825" s="653"/>
      <c r="INY2825" s="653"/>
      <c r="INZ2825" s="653"/>
      <c r="IOA2825" s="653"/>
      <c r="IOB2825" s="653"/>
      <c r="IOC2825" s="653"/>
      <c r="IOD2825" s="653"/>
      <c r="IOE2825" s="653"/>
      <c r="IOF2825" s="653"/>
      <c r="IOG2825" s="653"/>
      <c r="IOH2825" s="653"/>
      <c r="IOI2825" s="653"/>
      <c r="IOJ2825" s="653"/>
      <c r="IOK2825" s="653"/>
      <c r="IOL2825" s="653"/>
      <c r="IOM2825" s="653"/>
      <c r="ION2825" s="653"/>
      <c r="IOO2825" s="653"/>
      <c r="IOP2825" s="653"/>
      <c r="IOQ2825" s="653"/>
      <c r="IOR2825" s="653"/>
      <c r="IOS2825" s="653"/>
      <c r="IOT2825" s="653"/>
      <c r="IOU2825" s="653"/>
      <c r="IOV2825" s="653"/>
      <c r="IOW2825" s="653"/>
      <c r="IOX2825" s="653"/>
      <c r="IOY2825" s="653"/>
      <c r="IOZ2825" s="653"/>
      <c r="IPA2825" s="653"/>
      <c r="IPB2825" s="653"/>
      <c r="IPC2825" s="653"/>
      <c r="IPD2825" s="653"/>
      <c r="IPE2825" s="653"/>
      <c r="IPF2825" s="653"/>
      <c r="IPG2825" s="653"/>
      <c r="IPH2825" s="653"/>
      <c r="IPI2825" s="653"/>
      <c r="IPJ2825" s="653"/>
      <c r="IPK2825" s="653"/>
      <c r="IPL2825" s="653"/>
      <c r="IPM2825" s="653"/>
      <c r="IPN2825" s="653"/>
      <c r="IPO2825" s="653"/>
      <c r="IPP2825" s="653"/>
      <c r="IPQ2825" s="653"/>
      <c r="IPR2825" s="653"/>
      <c r="IPS2825" s="653"/>
      <c r="IPT2825" s="653"/>
      <c r="IPU2825" s="653"/>
      <c r="IPV2825" s="653"/>
      <c r="IPW2825" s="653"/>
      <c r="IPX2825" s="653"/>
      <c r="IPY2825" s="653"/>
      <c r="IPZ2825" s="653"/>
      <c r="IQA2825" s="653"/>
      <c r="IQB2825" s="653"/>
      <c r="IQC2825" s="653"/>
      <c r="IQD2825" s="653"/>
      <c r="IQE2825" s="653"/>
      <c r="IQF2825" s="653"/>
      <c r="IQG2825" s="653"/>
      <c r="IQH2825" s="653"/>
      <c r="IQI2825" s="653"/>
      <c r="IQJ2825" s="653"/>
      <c r="IQK2825" s="653"/>
      <c r="IQL2825" s="653"/>
      <c r="IQM2825" s="653"/>
      <c r="IQN2825" s="653"/>
      <c r="IQO2825" s="653"/>
      <c r="IQP2825" s="653"/>
      <c r="IQQ2825" s="653"/>
      <c r="IQR2825" s="653"/>
      <c r="IQS2825" s="653"/>
      <c r="IQT2825" s="653"/>
      <c r="IQU2825" s="653"/>
      <c r="IQV2825" s="653"/>
      <c r="IQW2825" s="653"/>
      <c r="IQX2825" s="653"/>
      <c r="IQY2825" s="653"/>
      <c r="IQZ2825" s="653"/>
      <c r="IRA2825" s="653"/>
      <c r="IRB2825" s="653"/>
      <c r="IRC2825" s="653"/>
      <c r="IRD2825" s="653"/>
      <c r="IRE2825" s="653"/>
      <c r="IRF2825" s="653"/>
      <c r="IRG2825" s="653"/>
      <c r="IRH2825" s="653"/>
      <c r="IRI2825" s="653"/>
      <c r="IRJ2825" s="653"/>
      <c r="IRK2825" s="653"/>
      <c r="IRL2825" s="653"/>
      <c r="IRM2825" s="653"/>
      <c r="IRN2825" s="653"/>
      <c r="IRO2825" s="653"/>
      <c r="IRP2825" s="653"/>
      <c r="IRQ2825" s="653"/>
      <c r="IRR2825" s="653"/>
      <c r="IRS2825" s="653"/>
      <c r="IRT2825" s="653"/>
      <c r="IRU2825" s="653"/>
      <c r="IRV2825" s="653"/>
      <c r="IRW2825" s="653"/>
      <c r="IRX2825" s="653"/>
      <c r="IRY2825" s="653"/>
      <c r="IRZ2825" s="653"/>
      <c r="ISA2825" s="653"/>
      <c r="ISB2825" s="653"/>
      <c r="ISC2825" s="653"/>
      <c r="ISD2825" s="653"/>
      <c r="ISE2825" s="653"/>
      <c r="ISF2825" s="653"/>
      <c r="ISG2825" s="653"/>
      <c r="ISH2825" s="653"/>
      <c r="ISI2825" s="653"/>
      <c r="ISJ2825" s="653"/>
      <c r="ISK2825" s="653"/>
      <c r="ISL2825" s="653"/>
      <c r="ISM2825" s="653"/>
      <c r="ISN2825" s="653"/>
      <c r="ISO2825" s="653"/>
      <c r="ISP2825" s="653"/>
      <c r="ISQ2825" s="653"/>
      <c r="ISR2825" s="653"/>
      <c r="ISS2825" s="653"/>
      <c r="IST2825" s="653"/>
      <c r="ISU2825" s="653"/>
      <c r="ISV2825" s="653"/>
      <c r="ISW2825" s="653"/>
      <c r="ISX2825" s="653"/>
      <c r="ISY2825" s="653"/>
      <c r="ISZ2825" s="653"/>
      <c r="ITA2825" s="653"/>
      <c r="ITB2825" s="653"/>
      <c r="ITC2825" s="653"/>
      <c r="ITD2825" s="653"/>
      <c r="ITE2825" s="653"/>
      <c r="ITF2825" s="653"/>
      <c r="ITG2825" s="653"/>
      <c r="ITH2825" s="653"/>
      <c r="ITI2825" s="653"/>
      <c r="ITJ2825" s="653"/>
      <c r="ITK2825" s="653"/>
      <c r="ITL2825" s="653"/>
      <c r="ITM2825" s="653"/>
      <c r="ITN2825" s="653"/>
      <c r="ITO2825" s="653"/>
      <c r="ITP2825" s="653"/>
      <c r="ITQ2825" s="653"/>
      <c r="ITR2825" s="653"/>
      <c r="ITS2825" s="653"/>
      <c r="ITT2825" s="653"/>
      <c r="ITU2825" s="653"/>
      <c r="ITV2825" s="653"/>
      <c r="ITW2825" s="653"/>
      <c r="ITX2825" s="653"/>
      <c r="ITY2825" s="653"/>
      <c r="ITZ2825" s="653"/>
      <c r="IUA2825" s="653"/>
      <c r="IUB2825" s="653"/>
      <c r="IUC2825" s="653"/>
      <c r="IUD2825" s="653"/>
      <c r="IUE2825" s="653"/>
      <c r="IUF2825" s="653"/>
      <c r="IUG2825" s="653"/>
      <c r="IUH2825" s="653"/>
      <c r="IUI2825" s="653"/>
      <c r="IUJ2825" s="653"/>
      <c r="IUK2825" s="653"/>
      <c r="IUL2825" s="653"/>
      <c r="IUM2825" s="653"/>
      <c r="IUN2825" s="653"/>
      <c r="IUO2825" s="653"/>
      <c r="IUP2825" s="653"/>
      <c r="IUQ2825" s="653"/>
      <c r="IUR2825" s="653"/>
      <c r="IUS2825" s="653"/>
      <c r="IUT2825" s="653"/>
      <c r="IUU2825" s="653"/>
      <c r="IUV2825" s="653"/>
      <c r="IUW2825" s="653"/>
      <c r="IUX2825" s="653"/>
      <c r="IUY2825" s="653"/>
      <c r="IUZ2825" s="653"/>
      <c r="IVA2825" s="653"/>
      <c r="IVB2825" s="653"/>
      <c r="IVC2825" s="653"/>
      <c r="IVD2825" s="653"/>
      <c r="IVE2825" s="653"/>
      <c r="IVF2825" s="653"/>
      <c r="IVG2825" s="653"/>
      <c r="IVH2825" s="653"/>
      <c r="IVI2825" s="653"/>
      <c r="IVJ2825" s="653"/>
      <c r="IVK2825" s="653"/>
      <c r="IVL2825" s="653"/>
      <c r="IVM2825" s="653"/>
      <c r="IVN2825" s="653"/>
      <c r="IVO2825" s="653"/>
      <c r="IVP2825" s="653"/>
      <c r="IVQ2825" s="653"/>
      <c r="IVR2825" s="653"/>
      <c r="IVS2825" s="653"/>
      <c r="IVT2825" s="653"/>
      <c r="IVU2825" s="653"/>
      <c r="IVV2825" s="653"/>
      <c r="IVW2825" s="653"/>
      <c r="IVX2825" s="653"/>
      <c r="IVY2825" s="653"/>
      <c r="IVZ2825" s="653"/>
      <c r="IWA2825" s="653"/>
      <c r="IWB2825" s="653"/>
      <c r="IWC2825" s="653"/>
      <c r="IWD2825" s="653"/>
      <c r="IWE2825" s="653"/>
      <c r="IWF2825" s="653"/>
      <c r="IWG2825" s="653"/>
      <c r="IWH2825" s="653"/>
      <c r="IWI2825" s="653"/>
      <c r="IWJ2825" s="653"/>
      <c r="IWK2825" s="653"/>
      <c r="IWL2825" s="653"/>
      <c r="IWM2825" s="653"/>
      <c r="IWN2825" s="653"/>
      <c r="IWO2825" s="653"/>
      <c r="IWP2825" s="653"/>
      <c r="IWQ2825" s="653"/>
      <c r="IWR2825" s="653"/>
      <c r="IWS2825" s="653"/>
      <c r="IWT2825" s="653"/>
      <c r="IWU2825" s="653"/>
      <c r="IWV2825" s="653"/>
      <c r="IWW2825" s="653"/>
      <c r="IWX2825" s="653"/>
      <c r="IWY2825" s="653"/>
      <c r="IWZ2825" s="653"/>
      <c r="IXA2825" s="653"/>
      <c r="IXB2825" s="653"/>
      <c r="IXC2825" s="653"/>
      <c r="IXD2825" s="653"/>
      <c r="IXE2825" s="653"/>
      <c r="IXF2825" s="653"/>
      <c r="IXG2825" s="653"/>
      <c r="IXH2825" s="653"/>
      <c r="IXI2825" s="653"/>
      <c r="IXJ2825" s="653"/>
      <c r="IXK2825" s="653"/>
      <c r="IXL2825" s="653"/>
      <c r="IXM2825" s="653"/>
      <c r="IXN2825" s="653"/>
      <c r="IXO2825" s="653"/>
      <c r="IXP2825" s="653"/>
      <c r="IXQ2825" s="653"/>
      <c r="IXR2825" s="653"/>
      <c r="IXS2825" s="653"/>
      <c r="IXT2825" s="653"/>
      <c r="IXU2825" s="653"/>
      <c r="IXV2825" s="653"/>
      <c r="IXW2825" s="653"/>
      <c r="IXX2825" s="653"/>
      <c r="IXY2825" s="653"/>
      <c r="IXZ2825" s="653"/>
      <c r="IYA2825" s="653"/>
      <c r="IYB2825" s="653"/>
      <c r="IYC2825" s="653"/>
      <c r="IYD2825" s="653"/>
      <c r="IYE2825" s="653"/>
      <c r="IYF2825" s="653"/>
      <c r="IYG2825" s="653"/>
      <c r="IYH2825" s="653"/>
      <c r="IYI2825" s="653"/>
      <c r="IYJ2825" s="653"/>
      <c r="IYK2825" s="653"/>
      <c r="IYL2825" s="653"/>
      <c r="IYM2825" s="653"/>
      <c r="IYN2825" s="653"/>
      <c r="IYO2825" s="653"/>
      <c r="IYP2825" s="653"/>
      <c r="IYQ2825" s="653"/>
      <c r="IYR2825" s="653"/>
      <c r="IYS2825" s="653"/>
      <c r="IYT2825" s="653"/>
      <c r="IYU2825" s="653"/>
      <c r="IYV2825" s="653"/>
      <c r="IYW2825" s="653"/>
      <c r="IYX2825" s="653"/>
      <c r="IYY2825" s="653"/>
      <c r="IYZ2825" s="653"/>
      <c r="IZA2825" s="653"/>
      <c r="IZB2825" s="653"/>
      <c r="IZC2825" s="653"/>
      <c r="IZD2825" s="653"/>
      <c r="IZE2825" s="653"/>
      <c r="IZF2825" s="653"/>
      <c r="IZG2825" s="653"/>
      <c r="IZH2825" s="653"/>
      <c r="IZI2825" s="653"/>
      <c r="IZJ2825" s="653"/>
      <c r="IZK2825" s="653"/>
      <c r="IZL2825" s="653"/>
      <c r="IZM2825" s="653"/>
      <c r="IZN2825" s="653"/>
      <c r="IZO2825" s="653"/>
      <c r="IZP2825" s="653"/>
      <c r="IZQ2825" s="653"/>
      <c r="IZR2825" s="653"/>
      <c r="IZS2825" s="653"/>
      <c r="IZT2825" s="653"/>
      <c r="IZU2825" s="653"/>
      <c r="IZV2825" s="653"/>
      <c r="IZW2825" s="653"/>
      <c r="IZX2825" s="653"/>
      <c r="IZY2825" s="653"/>
      <c r="IZZ2825" s="653"/>
      <c r="JAA2825" s="653"/>
      <c r="JAB2825" s="653"/>
      <c r="JAC2825" s="653"/>
      <c r="JAD2825" s="653"/>
      <c r="JAE2825" s="653"/>
      <c r="JAF2825" s="653"/>
      <c r="JAG2825" s="653"/>
      <c r="JAH2825" s="653"/>
      <c r="JAI2825" s="653"/>
      <c r="JAJ2825" s="653"/>
      <c r="JAK2825" s="653"/>
      <c r="JAL2825" s="653"/>
      <c r="JAM2825" s="653"/>
      <c r="JAN2825" s="653"/>
      <c r="JAO2825" s="653"/>
      <c r="JAP2825" s="653"/>
      <c r="JAQ2825" s="653"/>
      <c r="JAR2825" s="653"/>
      <c r="JAS2825" s="653"/>
      <c r="JAT2825" s="653"/>
      <c r="JAU2825" s="653"/>
      <c r="JAV2825" s="653"/>
      <c r="JAW2825" s="653"/>
      <c r="JAX2825" s="653"/>
      <c r="JAY2825" s="653"/>
      <c r="JAZ2825" s="653"/>
      <c r="JBA2825" s="653"/>
      <c r="JBB2825" s="653"/>
      <c r="JBC2825" s="653"/>
      <c r="JBD2825" s="653"/>
      <c r="JBE2825" s="653"/>
      <c r="JBF2825" s="653"/>
      <c r="JBG2825" s="653"/>
      <c r="JBH2825" s="653"/>
      <c r="JBI2825" s="653"/>
      <c r="JBJ2825" s="653"/>
      <c r="JBK2825" s="653"/>
      <c r="JBL2825" s="653"/>
      <c r="JBM2825" s="653"/>
      <c r="JBN2825" s="653"/>
      <c r="JBO2825" s="653"/>
      <c r="JBP2825" s="653"/>
      <c r="JBQ2825" s="653"/>
      <c r="JBR2825" s="653"/>
      <c r="JBS2825" s="653"/>
      <c r="JBT2825" s="653"/>
      <c r="JBU2825" s="653"/>
      <c r="JBV2825" s="653"/>
      <c r="JBW2825" s="653"/>
      <c r="JBX2825" s="653"/>
      <c r="JBY2825" s="653"/>
      <c r="JBZ2825" s="653"/>
      <c r="JCA2825" s="653"/>
      <c r="JCB2825" s="653"/>
      <c r="JCC2825" s="653"/>
      <c r="JCD2825" s="653"/>
      <c r="JCE2825" s="653"/>
      <c r="JCF2825" s="653"/>
      <c r="JCG2825" s="653"/>
      <c r="JCH2825" s="653"/>
      <c r="JCI2825" s="653"/>
      <c r="JCJ2825" s="653"/>
      <c r="JCK2825" s="653"/>
      <c r="JCL2825" s="653"/>
      <c r="JCM2825" s="653"/>
      <c r="JCN2825" s="653"/>
      <c r="JCO2825" s="653"/>
      <c r="JCP2825" s="653"/>
      <c r="JCQ2825" s="653"/>
      <c r="JCR2825" s="653"/>
      <c r="JCS2825" s="653"/>
      <c r="JCT2825" s="653"/>
      <c r="JCU2825" s="653"/>
      <c r="JCV2825" s="653"/>
      <c r="JCW2825" s="653"/>
      <c r="JCX2825" s="653"/>
      <c r="JCY2825" s="653"/>
      <c r="JCZ2825" s="653"/>
      <c r="JDA2825" s="653"/>
      <c r="JDB2825" s="653"/>
      <c r="JDC2825" s="653"/>
      <c r="JDD2825" s="653"/>
      <c r="JDE2825" s="653"/>
      <c r="JDF2825" s="653"/>
      <c r="JDG2825" s="653"/>
      <c r="JDH2825" s="653"/>
      <c r="JDI2825" s="653"/>
      <c r="JDJ2825" s="653"/>
      <c r="JDK2825" s="653"/>
      <c r="JDL2825" s="653"/>
      <c r="JDM2825" s="653"/>
      <c r="JDN2825" s="653"/>
      <c r="JDO2825" s="653"/>
      <c r="JDP2825" s="653"/>
      <c r="JDQ2825" s="653"/>
      <c r="JDR2825" s="653"/>
      <c r="JDS2825" s="653"/>
      <c r="JDT2825" s="653"/>
      <c r="JDU2825" s="653"/>
      <c r="JDV2825" s="653"/>
      <c r="JDW2825" s="653"/>
      <c r="JDX2825" s="653"/>
      <c r="JDY2825" s="653"/>
      <c r="JDZ2825" s="653"/>
      <c r="JEA2825" s="653"/>
      <c r="JEB2825" s="653"/>
      <c r="JEC2825" s="653"/>
      <c r="JED2825" s="653"/>
      <c r="JEE2825" s="653"/>
      <c r="JEF2825" s="653"/>
      <c r="JEG2825" s="653"/>
      <c r="JEH2825" s="653"/>
      <c r="JEI2825" s="653"/>
      <c r="JEJ2825" s="653"/>
      <c r="JEK2825" s="653"/>
      <c r="JEL2825" s="653"/>
      <c r="JEM2825" s="653"/>
      <c r="JEN2825" s="653"/>
      <c r="JEO2825" s="653"/>
      <c r="JEP2825" s="653"/>
      <c r="JEQ2825" s="653"/>
      <c r="JER2825" s="653"/>
      <c r="JES2825" s="653"/>
      <c r="JET2825" s="653"/>
      <c r="JEU2825" s="653"/>
      <c r="JEV2825" s="653"/>
      <c r="JEW2825" s="653"/>
      <c r="JEX2825" s="653"/>
      <c r="JEY2825" s="653"/>
      <c r="JEZ2825" s="653"/>
      <c r="JFA2825" s="653"/>
      <c r="JFB2825" s="653"/>
      <c r="JFC2825" s="653"/>
      <c r="JFD2825" s="653"/>
      <c r="JFE2825" s="653"/>
      <c r="JFF2825" s="653"/>
      <c r="JFG2825" s="653"/>
      <c r="JFH2825" s="653"/>
      <c r="JFI2825" s="653"/>
      <c r="JFJ2825" s="653"/>
      <c r="JFK2825" s="653"/>
      <c r="JFL2825" s="653"/>
      <c r="JFM2825" s="653"/>
      <c r="JFN2825" s="653"/>
      <c r="JFO2825" s="653"/>
      <c r="JFP2825" s="653"/>
      <c r="JFQ2825" s="653"/>
      <c r="JFR2825" s="653"/>
      <c r="JFS2825" s="653"/>
      <c r="JFT2825" s="653"/>
      <c r="JFU2825" s="653"/>
      <c r="JFV2825" s="653"/>
      <c r="JFW2825" s="653"/>
      <c r="JFX2825" s="653"/>
      <c r="JFY2825" s="653"/>
      <c r="JFZ2825" s="653"/>
      <c r="JGA2825" s="653"/>
      <c r="JGB2825" s="653"/>
      <c r="JGC2825" s="653"/>
      <c r="JGD2825" s="653"/>
      <c r="JGE2825" s="653"/>
      <c r="JGF2825" s="653"/>
      <c r="JGG2825" s="653"/>
      <c r="JGH2825" s="653"/>
      <c r="JGI2825" s="653"/>
      <c r="JGJ2825" s="653"/>
      <c r="JGK2825" s="653"/>
      <c r="JGL2825" s="653"/>
      <c r="JGM2825" s="653"/>
      <c r="JGN2825" s="653"/>
      <c r="JGO2825" s="653"/>
      <c r="JGP2825" s="653"/>
      <c r="JGQ2825" s="653"/>
      <c r="JGR2825" s="653"/>
      <c r="JGS2825" s="653"/>
      <c r="JGT2825" s="653"/>
      <c r="JGU2825" s="653"/>
      <c r="JGV2825" s="653"/>
      <c r="JGW2825" s="653"/>
      <c r="JGX2825" s="653"/>
      <c r="JGY2825" s="653"/>
      <c r="JGZ2825" s="653"/>
      <c r="JHA2825" s="653"/>
      <c r="JHB2825" s="653"/>
      <c r="JHC2825" s="653"/>
      <c r="JHD2825" s="653"/>
      <c r="JHE2825" s="653"/>
      <c r="JHF2825" s="653"/>
      <c r="JHG2825" s="653"/>
      <c r="JHH2825" s="653"/>
      <c r="JHI2825" s="653"/>
      <c r="JHJ2825" s="653"/>
      <c r="JHK2825" s="653"/>
      <c r="JHL2825" s="653"/>
      <c r="JHM2825" s="653"/>
      <c r="JHN2825" s="653"/>
      <c r="JHO2825" s="653"/>
      <c r="JHP2825" s="653"/>
      <c r="JHQ2825" s="653"/>
      <c r="JHR2825" s="653"/>
      <c r="JHS2825" s="653"/>
      <c r="JHT2825" s="653"/>
      <c r="JHU2825" s="653"/>
      <c r="JHV2825" s="653"/>
      <c r="JHW2825" s="653"/>
      <c r="JHX2825" s="653"/>
      <c r="JHY2825" s="653"/>
      <c r="JHZ2825" s="653"/>
      <c r="JIA2825" s="653"/>
      <c r="JIB2825" s="653"/>
      <c r="JIC2825" s="653"/>
      <c r="JID2825" s="653"/>
      <c r="JIE2825" s="653"/>
      <c r="JIF2825" s="653"/>
      <c r="JIG2825" s="653"/>
      <c r="JIH2825" s="653"/>
      <c r="JII2825" s="653"/>
      <c r="JIJ2825" s="653"/>
      <c r="JIK2825" s="653"/>
      <c r="JIL2825" s="653"/>
      <c r="JIM2825" s="653"/>
      <c r="JIN2825" s="653"/>
      <c r="JIO2825" s="653"/>
      <c r="JIP2825" s="653"/>
      <c r="JIQ2825" s="653"/>
      <c r="JIR2825" s="653"/>
      <c r="JIS2825" s="653"/>
      <c r="JIT2825" s="653"/>
      <c r="JIU2825" s="653"/>
      <c r="JIV2825" s="653"/>
      <c r="JIW2825" s="653"/>
      <c r="JIX2825" s="653"/>
      <c r="JIY2825" s="653"/>
      <c r="JIZ2825" s="653"/>
      <c r="JJA2825" s="653"/>
      <c r="JJB2825" s="653"/>
      <c r="JJC2825" s="653"/>
      <c r="JJD2825" s="653"/>
      <c r="JJE2825" s="653"/>
      <c r="JJF2825" s="653"/>
      <c r="JJG2825" s="653"/>
      <c r="JJH2825" s="653"/>
      <c r="JJI2825" s="653"/>
      <c r="JJJ2825" s="653"/>
      <c r="JJK2825" s="653"/>
      <c r="JJL2825" s="653"/>
      <c r="JJM2825" s="653"/>
      <c r="JJN2825" s="653"/>
      <c r="JJO2825" s="653"/>
      <c r="JJP2825" s="653"/>
      <c r="JJQ2825" s="653"/>
      <c r="JJR2825" s="653"/>
      <c r="JJS2825" s="653"/>
      <c r="JJT2825" s="653"/>
      <c r="JJU2825" s="653"/>
      <c r="JJV2825" s="653"/>
      <c r="JJW2825" s="653"/>
      <c r="JJX2825" s="653"/>
      <c r="JJY2825" s="653"/>
      <c r="JJZ2825" s="653"/>
      <c r="JKA2825" s="653"/>
      <c r="JKB2825" s="653"/>
      <c r="JKC2825" s="653"/>
      <c r="JKD2825" s="653"/>
      <c r="JKE2825" s="653"/>
      <c r="JKF2825" s="653"/>
      <c r="JKG2825" s="653"/>
      <c r="JKH2825" s="653"/>
      <c r="JKI2825" s="653"/>
      <c r="JKJ2825" s="653"/>
      <c r="JKK2825" s="653"/>
      <c r="JKL2825" s="653"/>
      <c r="JKM2825" s="653"/>
      <c r="JKN2825" s="653"/>
      <c r="JKO2825" s="653"/>
      <c r="JKP2825" s="653"/>
      <c r="JKQ2825" s="653"/>
      <c r="JKR2825" s="653"/>
      <c r="JKS2825" s="653"/>
      <c r="JKT2825" s="653"/>
      <c r="JKU2825" s="653"/>
      <c r="JKV2825" s="653"/>
      <c r="JKW2825" s="653"/>
      <c r="JKX2825" s="653"/>
      <c r="JKY2825" s="653"/>
      <c r="JKZ2825" s="653"/>
      <c r="JLA2825" s="653"/>
      <c r="JLB2825" s="653"/>
      <c r="JLC2825" s="653"/>
      <c r="JLD2825" s="653"/>
      <c r="JLE2825" s="653"/>
      <c r="JLF2825" s="653"/>
      <c r="JLG2825" s="653"/>
      <c r="JLH2825" s="653"/>
      <c r="JLI2825" s="653"/>
      <c r="JLJ2825" s="653"/>
      <c r="JLK2825" s="653"/>
      <c r="JLL2825" s="653"/>
      <c r="JLM2825" s="653"/>
      <c r="JLN2825" s="653"/>
      <c r="JLO2825" s="653"/>
      <c r="JLP2825" s="653"/>
      <c r="JLQ2825" s="653"/>
      <c r="JLR2825" s="653"/>
      <c r="JLS2825" s="653"/>
      <c r="JLT2825" s="653"/>
      <c r="JLU2825" s="653"/>
      <c r="JLV2825" s="653"/>
      <c r="JLW2825" s="653"/>
      <c r="JLX2825" s="653"/>
      <c r="JLY2825" s="653"/>
      <c r="JLZ2825" s="653"/>
      <c r="JMA2825" s="653"/>
      <c r="JMB2825" s="653"/>
      <c r="JMC2825" s="653"/>
      <c r="JMD2825" s="653"/>
      <c r="JME2825" s="653"/>
      <c r="JMF2825" s="653"/>
      <c r="JMG2825" s="653"/>
      <c r="JMH2825" s="653"/>
      <c r="JMI2825" s="653"/>
      <c r="JMJ2825" s="653"/>
      <c r="JMK2825" s="653"/>
      <c r="JML2825" s="653"/>
      <c r="JMM2825" s="653"/>
      <c r="JMN2825" s="653"/>
      <c r="JMO2825" s="653"/>
      <c r="JMP2825" s="653"/>
      <c r="JMQ2825" s="653"/>
      <c r="JMR2825" s="653"/>
      <c r="JMS2825" s="653"/>
      <c r="JMT2825" s="653"/>
      <c r="JMU2825" s="653"/>
      <c r="JMV2825" s="653"/>
      <c r="JMW2825" s="653"/>
      <c r="JMX2825" s="653"/>
      <c r="JMY2825" s="653"/>
      <c r="JMZ2825" s="653"/>
      <c r="JNA2825" s="653"/>
      <c r="JNB2825" s="653"/>
      <c r="JNC2825" s="653"/>
      <c r="JND2825" s="653"/>
      <c r="JNE2825" s="653"/>
      <c r="JNF2825" s="653"/>
      <c r="JNG2825" s="653"/>
      <c r="JNH2825" s="653"/>
      <c r="JNI2825" s="653"/>
      <c r="JNJ2825" s="653"/>
      <c r="JNK2825" s="653"/>
      <c r="JNL2825" s="653"/>
      <c r="JNM2825" s="653"/>
      <c r="JNN2825" s="653"/>
      <c r="JNO2825" s="653"/>
      <c r="JNP2825" s="653"/>
      <c r="JNQ2825" s="653"/>
      <c r="JNR2825" s="653"/>
      <c r="JNS2825" s="653"/>
      <c r="JNT2825" s="653"/>
      <c r="JNU2825" s="653"/>
      <c r="JNV2825" s="653"/>
      <c r="JNW2825" s="653"/>
      <c r="JNX2825" s="653"/>
      <c r="JNY2825" s="653"/>
      <c r="JNZ2825" s="653"/>
      <c r="JOA2825" s="653"/>
      <c r="JOB2825" s="653"/>
      <c r="JOC2825" s="653"/>
      <c r="JOD2825" s="653"/>
      <c r="JOE2825" s="653"/>
      <c r="JOF2825" s="653"/>
      <c r="JOG2825" s="653"/>
      <c r="JOH2825" s="653"/>
      <c r="JOI2825" s="653"/>
      <c r="JOJ2825" s="653"/>
      <c r="JOK2825" s="653"/>
      <c r="JOL2825" s="653"/>
      <c r="JOM2825" s="653"/>
      <c r="JON2825" s="653"/>
      <c r="JOO2825" s="653"/>
      <c r="JOP2825" s="653"/>
      <c r="JOQ2825" s="653"/>
      <c r="JOR2825" s="653"/>
      <c r="JOS2825" s="653"/>
      <c r="JOT2825" s="653"/>
      <c r="JOU2825" s="653"/>
      <c r="JOV2825" s="653"/>
      <c r="JOW2825" s="653"/>
      <c r="JOX2825" s="653"/>
      <c r="JOY2825" s="653"/>
      <c r="JOZ2825" s="653"/>
      <c r="JPA2825" s="653"/>
      <c r="JPB2825" s="653"/>
      <c r="JPC2825" s="653"/>
      <c r="JPD2825" s="653"/>
      <c r="JPE2825" s="653"/>
      <c r="JPF2825" s="653"/>
      <c r="JPG2825" s="653"/>
      <c r="JPH2825" s="653"/>
      <c r="JPI2825" s="653"/>
      <c r="JPJ2825" s="653"/>
      <c r="JPK2825" s="653"/>
      <c r="JPL2825" s="653"/>
      <c r="JPM2825" s="653"/>
      <c r="JPN2825" s="653"/>
      <c r="JPO2825" s="653"/>
      <c r="JPP2825" s="653"/>
      <c r="JPQ2825" s="653"/>
      <c r="JPR2825" s="653"/>
      <c r="JPS2825" s="653"/>
      <c r="JPT2825" s="653"/>
      <c r="JPU2825" s="653"/>
      <c r="JPV2825" s="653"/>
      <c r="JPW2825" s="653"/>
      <c r="JPX2825" s="653"/>
      <c r="JPY2825" s="653"/>
      <c r="JPZ2825" s="653"/>
      <c r="JQA2825" s="653"/>
      <c r="JQB2825" s="653"/>
      <c r="JQC2825" s="653"/>
      <c r="JQD2825" s="653"/>
      <c r="JQE2825" s="653"/>
      <c r="JQF2825" s="653"/>
      <c r="JQG2825" s="653"/>
      <c r="JQH2825" s="653"/>
      <c r="JQI2825" s="653"/>
      <c r="JQJ2825" s="653"/>
      <c r="JQK2825" s="653"/>
      <c r="JQL2825" s="653"/>
      <c r="JQM2825" s="653"/>
      <c r="JQN2825" s="653"/>
      <c r="JQO2825" s="653"/>
      <c r="JQP2825" s="653"/>
      <c r="JQQ2825" s="653"/>
      <c r="JQR2825" s="653"/>
      <c r="JQS2825" s="653"/>
      <c r="JQT2825" s="653"/>
      <c r="JQU2825" s="653"/>
      <c r="JQV2825" s="653"/>
      <c r="JQW2825" s="653"/>
      <c r="JQX2825" s="653"/>
      <c r="JQY2825" s="653"/>
      <c r="JQZ2825" s="653"/>
      <c r="JRA2825" s="653"/>
      <c r="JRB2825" s="653"/>
      <c r="JRC2825" s="653"/>
      <c r="JRD2825" s="653"/>
      <c r="JRE2825" s="653"/>
      <c r="JRF2825" s="653"/>
      <c r="JRG2825" s="653"/>
      <c r="JRH2825" s="653"/>
      <c r="JRI2825" s="653"/>
      <c r="JRJ2825" s="653"/>
      <c r="JRK2825" s="653"/>
      <c r="JRL2825" s="653"/>
      <c r="JRM2825" s="653"/>
      <c r="JRN2825" s="653"/>
      <c r="JRO2825" s="653"/>
      <c r="JRP2825" s="653"/>
      <c r="JRQ2825" s="653"/>
      <c r="JRR2825" s="653"/>
      <c r="JRS2825" s="653"/>
      <c r="JRT2825" s="653"/>
      <c r="JRU2825" s="653"/>
      <c r="JRV2825" s="653"/>
      <c r="JRW2825" s="653"/>
      <c r="JRX2825" s="653"/>
      <c r="JRY2825" s="653"/>
      <c r="JRZ2825" s="653"/>
      <c r="JSA2825" s="653"/>
      <c r="JSB2825" s="653"/>
      <c r="JSC2825" s="653"/>
      <c r="JSD2825" s="653"/>
      <c r="JSE2825" s="653"/>
      <c r="JSF2825" s="653"/>
      <c r="JSG2825" s="653"/>
      <c r="JSH2825" s="653"/>
      <c r="JSI2825" s="653"/>
      <c r="JSJ2825" s="653"/>
      <c r="JSK2825" s="653"/>
      <c r="JSL2825" s="653"/>
      <c r="JSM2825" s="653"/>
      <c r="JSN2825" s="653"/>
      <c r="JSO2825" s="653"/>
      <c r="JSP2825" s="653"/>
      <c r="JSQ2825" s="653"/>
      <c r="JSR2825" s="653"/>
      <c r="JSS2825" s="653"/>
      <c r="JST2825" s="653"/>
      <c r="JSU2825" s="653"/>
      <c r="JSV2825" s="653"/>
      <c r="JSW2825" s="653"/>
      <c r="JSX2825" s="653"/>
      <c r="JSY2825" s="653"/>
      <c r="JSZ2825" s="653"/>
      <c r="JTA2825" s="653"/>
      <c r="JTB2825" s="653"/>
      <c r="JTC2825" s="653"/>
      <c r="JTD2825" s="653"/>
      <c r="JTE2825" s="653"/>
      <c r="JTF2825" s="653"/>
      <c r="JTG2825" s="653"/>
      <c r="JTH2825" s="653"/>
      <c r="JTI2825" s="653"/>
      <c r="JTJ2825" s="653"/>
      <c r="JTK2825" s="653"/>
      <c r="JTL2825" s="653"/>
      <c r="JTM2825" s="653"/>
      <c r="JTN2825" s="653"/>
      <c r="JTO2825" s="653"/>
      <c r="JTP2825" s="653"/>
      <c r="JTQ2825" s="653"/>
      <c r="JTR2825" s="653"/>
      <c r="JTS2825" s="653"/>
      <c r="JTT2825" s="653"/>
      <c r="JTU2825" s="653"/>
      <c r="JTV2825" s="653"/>
      <c r="JTW2825" s="653"/>
      <c r="JTX2825" s="653"/>
      <c r="JTY2825" s="653"/>
      <c r="JTZ2825" s="653"/>
      <c r="JUA2825" s="653"/>
      <c r="JUB2825" s="653"/>
      <c r="JUC2825" s="653"/>
      <c r="JUD2825" s="653"/>
      <c r="JUE2825" s="653"/>
      <c r="JUF2825" s="653"/>
      <c r="JUG2825" s="653"/>
      <c r="JUH2825" s="653"/>
      <c r="JUI2825" s="653"/>
      <c r="JUJ2825" s="653"/>
      <c r="JUK2825" s="653"/>
      <c r="JUL2825" s="653"/>
      <c r="JUM2825" s="653"/>
      <c r="JUN2825" s="653"/>
      <c r="JUO2825" s="653"/>
      <c r="JUP2825" s="653"/>
      <c r="JUQ2825" s="653"/>
      <c r="JUR2825" s="653"/>
      <c r="JUS2825" s="653"/>
      <c r="JUT2825" s="653"/>
      <c r="JUU2825" s="653"/>
      <c r="JUV2825" s="653"/>
      <c r="JUW2825" s="653"/>
      <c r="JUX2825" s="653"/>
      <c r="JUY2825" s="653"/>
      <c r="JUZ2825" s="653"/>
      <c r="JVA2825" s="653"/>
      <c r="JVB2825" s="653"/>
      <c r="JVC2825" s="653"/>
      <c r="JVD2825" s="653"/>
      <c r="JVE2825" s="653"/>
      <c r="JVF2825" s="653"/>
      <c r="JVG2825" s="653"/>
      <c r="JVH2825" s="653"/>
      <c r="JVI2825" s="653"/>
      <c r="JVJ2825" s="653"/>
      <c r="JVK2825" s="653"/>
      <c r="JVL2825" s="653"/>
      <c r="JVM2825" s="653"/>
      <c r="JVN2825" s="653"/>
      <c r="JVO2825" s="653"/>
      <c r="JVP2825" s="653"/>
      <c r="JVQ2825" s="653"/>
      <c r="JVR2825" s="653"/>
      <c r="JVS2825" s="653"/>
      <c r="JVT2825" s="653"/>
      <c r="JVU2825" s="653"/>
      <c r="JVV2825" s="653"/>
      <c r="JVW2825" s="653"/>
      <c r="JVX2825" s="653"/>
      <c r="JVY2825" s="653"/>
      <c r="JVZ2825" s="653"/>
      <c r="JWA2825" s="653"/>
      <c r="JWB2825" s="653"/>
      <c r="JWC2825" s="653"/>
      <c r="JWD2825" s="653"/>
      <c r="JWE2825" s="653"/>
      <c r="JWF2825" s="653"/>
      <c r="JWG2825" s="653"/>
      <c r="JWH2825" s="653"/>
      <c r="JWI2825" s="653"/>
      <c r="JWJ2825" s="653"/>
      <c r="JWK2825" s="653"/>
      <c r="JWL2825" s="653"/>
      <c r="JWM2825" s="653"/>
      <c r="JWN2825" s="653"/>
      <c r="JWO2825" s="653"/>
      <c r="JWP2825" s="653"/>
      <c r="JWQ2825" s="653"/>
      <c r="JWR2825" s="653"/>
      <c r="JWS2825" s="653"/>
      <c r="JWT2825" s="653"/>
      <c r="JWU2825" s="653"/>
      <c r="JWV2825" s="653"/>
      <c r="JWW2825" s="653"/>
      <c r="JWX2825" s="653"/>
      <c r="JWY2825" s="653"/>
      <c r="JWZ2825" s="653"/>
      <c r="JXA2825" s="653"/>
      <c r="JXB2825" s="653"/>
      <c r="JXC2825" s="653"/>
      <c r="JXD2825" s="653"/>
      <c r="JXE2825" s="653"/>
      <c r="JXF2825" s="653"/>
      <c r="JXG2825" s="653"/>
      <c r="JXH2825" s="653"/>
      <c r="JXI2825" s="653"/>
      <c r="JXJ2825" s="653"/>
      <c r="JXK2825" s="653"/>
      <c r="JXL2825" s="653"/>
      <c r="JXM2825" s="653"/>
      <c r="JXN2825" s="653"/>
      <c r="JXO2825" s="653"/>
      <c r="JXP2825" s="653"/>
      <c r="JXQ2825" s="653"/>
      <c r="JXR2825" s="653"/>
      <c r="JXS2825" s="653"/>
      <c r="JXT2825" s="653"/>
      <c r="JXU2825" s="653"/>
      <c r="JXV2825" s="653"/>
      <c r="JXW2825" s="653"/>
      <c r="JXX2825" s="653"/>
      <c r="JXY2825" s="653"/>
      <c r="JXZ2825" s="653"/>
      <c r="JYA2825" s="653"/>
      <c r="JYB2825" s="653"/>
      <c r="JYC2825" s="653"/>
      <c r="JYD2825" s="653"/>
      <c r="JYE2825" s="653"/>
      <c r="JYF2825" s="653"/>
      <c r="JYG2825" s="653"/>
      <c r="JYH2825" s="653"/>
      <c r="JYI2825" s="653"/>
      <c r="JYJ2825" s="653"/>
      <c r="JYK2825" s="653"/>
      <c r="JYL2825" s="653"/>
      <c r="JYM2825" s="653"/>
      <c r="JYN2825" s="653"/>
      <c r="JYO2825" s="653"/>
      <c r="JYP2825" s="653"/>
      <c r="JYQ2825" s="653"/>
      <c r="JYR2825" s="653"/>
      <c r="JYS2825" s="653"/>
      <c r="JYT2825" s="653"/>
      <c r="JYU2825" s="653"/>
      <c r="JYV2825" s="653"/>
      <c r="JYW2825" s="653"/>
      <c r="JYX2825" s="653"/>
      <c r="JYY2825" s="653"/>
      <c r="JYZ2825" s="653"/>
      <c r="JZA2825" s="653"/>
      <c r="JZB2825" s="653"/>
      <c r="JZC2825" s="653"/>
      <c r="JZD2825" s="653"/>
      <c r="JZE2825" s="653"/>
      <c r="JZF2825" s="653"/>
      <c r="JZG2825" s="653"/>
      <c r="JZH2825" s="653"/>
      <c r="JZI2825" s="653"/>
      <c r="JZJ2825" s="653"/>
      <c r="JZK2825" s="653"/>
      <c r="JZL2825" s="653"/>
      <c r="JZM2825" s="653"/>
      <c r="JZN2825" s="653"/>
      <c r="JZO2825" s="653"/>
      <c r="JZP2825" s="653"/>
      <c r="JZQ2825" s="653"/>
      <c r="JZR2825" s="653"/>
      <c r="JZS2825" s="653"/>
      <c r="JZT2825" s="653"/>
      <c r="JZU2825" s="653"/>
      <c r="JZV2825" s="653"/>
      <c r="JZW2825" s="653"/>
      <c r="JZX2825" s="653"/>
      <c r="JZY2825" s="653"/>
      <c r="JZZ2825" s="653"/>
      <c r="KAA2825" s="653"/>
      <c r="KAB2825" s="653"/>
      <c r="KAC2825" s="653"/>
      <c r="KAD2825" s="653"/>
      <c r="KAE2825" s="653"/>
      <c r="KAF2825" s="653"/>
      <c r="KAG2825" s="653"/>
      <c r="KAH2825" s="653"/>
      <c r="KAI2825" s="653"/>
      <c r="KAJ2825" s="653"/>
      <c r="KAK2825" s="653"/>
      <c r="KAL2825" s="653"/>
      <c r="KAM2825" s="653"/>
      <c r="KAN2825" s="653"/>
      <c r="KAO2825" s="653"/>
      <c r="KAP2825" s="653"/>
      <c r="KAQ2825" s="653"/>
      <c r="KAR2825" s="653"/>
      <c r="KAS2825" s="653"/>
      <c r="KAT2825" s="653"/>
      <c r="KAU2825" s="653"/>
      <c r="KAV2825" s="653"/>
      <c r="KAW2825" s="653"/>
      <c r="KAX2825" s="653"/>
      <c r="KAY2825" s="653"/>
      <c r="KAZ2825" s="653"/>
      <c r="KBA2825" s="653"/>
      <c r="KBB2825" s="653"/>
      <c r="KBC2825" s="653"/>
      <c r="KBD2825" s="653"/>
      <c r="KBE2825" s="653"/>
      <c r="KBF2825" s="653"/>
      <c r="KBG2825" s="653"/>
      <c r="KBH2825" s="653"/>
      <c r="KBI2825" s="653"/>
      <c r="KBJ2825" s="653"/>
      <c r="KBK2825" s="653"/>
      <c r="KBL2825" s="653"/>
      <c r="KBM2825" s="653"/>
      <c r="KBN2825" s="653"/>
      <c r="KBO2825" s="653"/>
      <c r="KBP2825" s="653"/>
      <c r="KBQ2825" s="653"/>
      <c r="KBR2825" s="653"/>
      <c r="KBS2825" s="653"/>
      <c r="KBT2825" s="653"/>
      <c r="KBU2825" s="653"/>
      <c r="KBV2825" s="653"/>
      <c r="KBW2825" s="653"/>
      <c r="KBX2825" s="653"/>
      <c r="KBY2825" s="653"/>
      <c r="KBZ2825" s="653"/>
      <c r="KCA2825" s="653"/>
      <c r="KCB2825" s="653"/>
      <c r="KCC2825" s="653"/>
      <c r="KCD2825" s="653"/>
      <c r="KCE2825" s="653"/>
      <c r="KCF2825" s="653"/>
      <c r="KCG2825" s="653"/>
      <c r="KCH2825" s="653"/>
      <c r="KCI2825" s="653"/>
      <c r="KCJ2825" s="653"/>
      <c r="KCK2825" s="653"/>
      <c r="KCL2825" s="653"/>
      <c r="KCM2825" s="653"/>
      <c r="KCN2825" s="653"/>
      <c r="KCO2825" s="653"/>
      <c r="KCP2825" s="653"/>
      <c r="KCQ2825" s="653"/>
      <c r="KCR2825" s="653"/>
      <c r="KCS2825" s="653"/>
      <c r="KCT2825" s="653"/>
      <c r="KCU2825" s="653"/>
      <c r="KCV2825" s="653"/>
      <c r="KCW2825" s="653"/>
      <c r="KCX2825" s="653"/>
      <c r="KCY2825" s="653"/>
      <c r="KCZ2825" s="653"/>
      <c r="KDA2825" s="653"/>
      <c r="KDB2825" s="653"/>
      <c r="KDC2825" s="653"/>
      <c r="KDD2825" s="653"/>
      <c r="KDE2825" s="653"/>
      <c r="KDF2825" s="653"/>
      <c r="KDG2825" s="653"/>
      <c r="KDH2825" s="653"/>
      <c r="KDI2825" s="653"/>
      <c r="KDJ2825" s="653"/>
      <c r="KDK2825" s="653"/>
      <c r="KDL2825" s="653"/>
      <c r="KDM2825" s="653"/>
      <c r="KDN2825" s="653"/>
      <c r="KDO2825" s="653"/>
      <c r="KDP2825" s="653"/>
      <c r="KDQ2825" s="653"/>
      <c r="KDR2825" s="653"/>
      <c r="KDS2825" s="653"/>
      <c r="KDT2825" s="653"/>
      <c r="KDU2825" s="653"/>
      <c r="KDV2825" s="653"/>
      <c r="KDW2825" s="653"/>
      <c r="KDX2825" s="653"/>
      <c r="KDY2825" s="653"/>
      <c r="KDZ2825" s="653"/>
      <c r="KEA2825" s="653"/>
      <c r="KEB2825" s="653"/>
      <c r="KEC2825" s="653"/>
      <c r="KED2825" s="653"/>
      <c r="KEE2825" s="653"/>
      <c r="KEF2825" s="653"/>
      <c r="KEG2825" s="653"/>
      <c r="KEH2825" s="653"/>
      <c r="KEI2825" s="653"/>
      <c r="KEJ2825" s="653"/>
      <c r="KEK2825" s="653"/>
      <c r="KEL2825" s="653"/>
      <c r="KEM2825" s="653"/>
      <c r="KEN2825" s="653"/>
      <c r="KEO2825" s="653"/>
      <c r="KEP2825" s="653"/>
      <c r="KEQ2825" s="653"/>
      <c r="KER2825" s="653"/>
      <c r="KES2825" s="653"/>
      <c r="KET2825" s="653"/>
      <c r="KEU2825" s="653"/>
      <c r="KEV2825" s="653"/>
      <c r="KEW2825" s="653"/>
      <c r="KEX2825" s="653"/>
      <c r="KEY2825" s="653"/>
      <c r="KEZ2825" s="653"/>
      <c r="KFA2825" s="653"/>
      <c r="KFB2825" s="653"/>
      <c r="KFC2825" s="653"/>
      <c r="KFD2825" s="653"/>
      <c r="KFE2825" s="653"/>
      <c r="KFF2825" s="653"/>
      <c r="KFG2825" s="653"/>
      <c r="KFH2825" s="653"/>
      <c r="KFI2825" s="653"/>
      <c r="KFJ2825" s="653"/>
      <c r="KFK2825" s="653"/>
      <c r="KFL2825" s="653"/>
      <c r="KFM2825" s="653"/>
      <c r="KFN2825" s="653"/>
      <c r="KFO2825" s="653"/>
      <c r="KFP2825" s="653"/>
      <c r="KFQ2825" s="653"/>
      <c r="KFR2825" s="653"/>
      <c r="KFS2825" s="653"/>
      <c r="KFT2825" s="653"/>
      <c r="KFU2825" s="653"/>
      <c r="KFV2825" s="653"/>
      <c r="KFW2825" s="653"/>
      <c r="KFX2825" s="653"/>
      <c r="KFY2825" s="653"/>
      <c r="KFZ2825" s="653"/>
      <c r="KGA2825" s="653"/>
      <c r="KGB2825" s="653"/>
      <c r="KGC2825" s="653"/>
      <c r="KGD2825" s="653"/>
      <c r="KGE2825" s="653"/>
      <c r="KGF2825" s="653"/>
      <c r="KGG2825" s="653"/>
      <c r="KGH2825" s="653"/>
      <c r="KGI2825" s="653"/>
      <c r="KGJ2825" s="653"/>
      <c r="KGK2825" s="653"/>
      <c r="KGL2825" s="653"/>
      <c r="KGM2825" s="653"/>
      <c r="KGN2825" s="653"/>
      <c r="KGO2825" s="653"/>
      <c r="KGP2825" s="653"/>
      <c r="KGQ2825" s="653"/>
      <c r="KGR2825" s="653"/>
      <c r="KGS2825" s="653"/>
      <c r="KGT2825" s="653"/>
      <c r="KGU2825" s="653"/>
      <c r="KGV2825" s="653"/>
      <c r="KGW2825" s="653"/>
      <c r="KGX2825" s="653"/>
      <c r="KGY2825" s="653"/>
      <c r="KGZ2825" s="653"/>
      <c r="KHA2825" s="653"/>
      <c r="KHB2825" s="653"/>
      <c r="KHC2825" s="653"/>
      <c r="KHD2825" s="653"/>
      <c r="KHE2825" s="653"/>
      <c r="KHF2825" s="653"/>
      <c r="KHG2825" s="653"/>
      <c r="KHH2825" s="653"/>
      <c r="KHI2825" s="653"/>
      <c r="KHJ2825" s="653"/>
      <c r="KHK2825" s="653"/>
      <c r="KHL2825" s="653"/>
      <c r="KHM2825" s="653"/>
      <c r="KHN2825" s="653"/>
      <c r="KHO2825" s="653"/>
      <c r="KHP2825" s="653"/>
      <c r="KHQ2825" s="653"/>
      <c r="KHR2825" s="653"/>
      <c r="KHS2825" s="653"/>
      <c r="KHT2825" s="653"/>
      <c r="KHU2825" s="653"/>
      <c r="KHV2825" s="653"/>
      <c r="KHW2825" s="653"/>
      <c r="KHX2825" s="653"/>
      <c r="KHY2825" s="653"/>
      <c r="KHZ2825" s="653"/>
      <c r="KIA2825" s="653"/>
      <c r="KIB2825" s="653"/>
      <c r="KIC2825" s="653"/>
      <c r="KID2825" s="653"/>
      <c r="KIE2825" s="653"/>
      <c r="KIF2825" s="653"/>
      <c r="KIG2825" s="653"/>
      <c r="KIH2825" s="653"/>
      <c r="KII2825" s="653"/>
      <c r="KIJ2825" s="653"/>
      <c r="KIK2825" s="653"/>
      <c r="KIL2825" s="653"/>
      <c r="KIM2825" s="653"/>
      <c r="KIN2825" s="653"/>
      <c r="KIO2825" s="653"/>
      <c r="KIP2825" s="653"/>
      <c r="KIQ2825" s="653"/>
      <c r="KIR2825" s="653"/>
      <c r="KIS2825" s="653"/>
      <c r="KIT2825" s="653"/>
      <c r="KIU2825" s="653"/>
      <c r="KIV2825" s="653"/>
      <c r="KIW2825" s="653"/>
      <c r="KIX2825" s="653"/>
      <c r="KIY2825" s="653"/>
      <c r="KIZ2825" s="653"/>
      <c r="KJA2825" s="653"/>
      <c r="KJB2825" s="653"/>
      <c r="KJC2825" s="653"/>
      <c r="KJD2825" s="653"/>
      <c r="KJE2825" s="653"/>
      <c r="KJF2825" s="653"/>
      <c r="KJG2825" s="653"/>
      <c r="KJH2825" s="653"/>
      <c r="KJI2825" s="653"/>
      <c r="KJJ2825" s="653"/>
      <c r="KJK2825" s="653"/>
      <c r="KJL2825" s="653"/>
      <c r="KJM2825" s="653"/>
      <c r="KJN2825" s="653"/>
      <c r="KJO2825" s="653"/>
      <c r="KJP2825" s="653"/>
      <c r="KJQ2825" s="653"/>
      <c r="KJR2825" s="653"/>
      <c r="KJS2825" s="653"/>
      <c r="KJT2825" s="653"/>
      <c r="KJU2825" s="653"/>
      <c r="KJV2825" s="653"/>
      <c r="KJW2825" s="653"/>
      <c r="KJX2825" s="653"/>
      <c r="KJY2825" s="653"/>
      <c r="KJZ2825" s="653"/>
      <c r="KKA2825" s="653"/>
      <c r="KKB2825" s="653"/>
      <c r="KKC2825" s="653"/>
      <c r="KKD2825" s="653"/>
      <c r="KKE2825" s="653"/>
      <c r="KKF2825" s="653"/>
      <c r="KKG2825" s="653"/>
      <c r="KKH2825" s="653"/>
      <c r="KKI2825" s="653"/>
      <c r="KKJ2825" s="653"/>
      <c r="KKK2825" s="653"/>
      <c r="KKL2825" s="653"/>
      <c r="KKM2825" s="653"/>
      <c r="KKN2825" s="653"/>
      <c r="KKO2825" s="653"/>
      <c r="KKP2825" s="653"/>
      <c r="KKQ2825" s="653"/>
      <c r="KKR2825" s="653"/>
      <c r="KKS2825" s="653"/>
      <c r="KKT2825" s="653"/>
      <c r="KKU2825" s="653"/>
      <c r="KKV2825" s="653"/>
      <c r="KKW2825" s="653"/>
      <c r="KKX2825" s="653"/>
      <c r="KKY2825" s="653"/>
      <c r="KKZ2825" s="653"/>
      <c r="KLA2825" s="653"/>
      <c r="KLB2825" s="653"/>
      <c r="KLC2825" s="653"/>
      <c r="KLD2825" s="653"/>
      <c r="KLE2825" s="653"/>
      <c r="KLF2825" s="653"/>
      <c r="KLG2825" s="653"/>
      <c r="KLH2825" s="653"/>
      <c r="KLI2825" s="653"/>
      <c r="KLJ2825" s="653"/>
      <c r="KLK2825" s="653"/>
      <c r="KLL2825" s="653"/>
      <c r="KLM2825" s="653"/>
      <c r="KLN2825" s="653"/>
      <c r="KLO2825" s="653"/>
      <c r="KLP2825" s="653"/>
      <c r="KLQ2825" s="653"/>
      <c r="KLR2825" s="653"/>
      <c r="KLS2825" s="653"/>
      <c r="KLT2825" s="653"/>
      <c r="KLU2825" s="653"/>
      <c r="KLV2825" s="653"/>
      <c r="KLW2825" s="653"/>
      <c r="KLX2825" s="653"/>
      <c r="KLY2825" s="653"/>
      <c r="KLZ2825" s="653"/>
      <c r="KMA2825" s="653"/>
      <c r="KMB2825" s="653"/>
      <c r="KMC2825" s="653"/>
      <c r="KMD2825" s="653"/>
      <c r="KME2825" s="653"/>
      <c r="KMF2825" s="653"/>
      <c r="KMG2825" s="653"/>
      <c r="KMH2825" s="653"/>
      <c r="KMI2825" s="653"/>
      <c r="KMJ2825" s="653"/>
      <c r="KMK2825" s="653"/>
      <c r="KML2825" s="653"/>
      <c r="KMM2825" s="653"/>
      <c r="KMN2825" s="653"/>
      <c r="KMO2825" s="653"/>
      <c r="KMP2825" s="653"/>
      <c r="KMQ2825" s="653"/>
      <c r="KMR2825" s="653"/>
      <c r="KMS2825" s="653"/>
      <c r="KMT2825" s="653"/>
      <c r="KMU2825" s="653"/>
      <c r="KMV2825" s="653"/>
      <c r="KMW2825" s="653"/>
      <c r="KMX2825" s="653"/>
      <c r="KMY2825" s="653"/>
      <c r="KMZ2825" s="653"/>
      <c r="KNA2825" s="653"/>
      <c r="KNB2825" s="653"/>
      <c r="KNC2825" s="653"/>
      <c r="KND2825" s="653"/>
      <c r="KNE2825" s="653"/>
      <c r="KNF2825" s="653"/>
      <c r="KNG2825" s="653"/>
      <c r="KNH2825" s="653"/>
      <c r="KNI2825" s="653"/>
      <c r="KNJ2825" s="653"/>
      <c r="KNK2825" s="653"/>
      <c r="KNL2825" s="653"/>
      <c r="KNM2825" s="653"/>
      <c r="KNN2825" s="653"/>
      <c r="KNO2825" s="653"/>
      <c r="KNP2825" s="653"/>
      <c r="KNQ2825" s="653"/>
      <c r="KNR2825" s="653"/>
      <c r="KNS2825" s="653"/>
      <c r="KNT2825" s="653"/>
      <c r="KNU2825" s="653"/>
      <c r="KNV2825" s="653"/>
      <c r="KNW2825" s="653"/>
      <c r="KNX2825" s="653"/>
      <c r="KNY2825" s="653"/>
      <c r="KNZ2825" s="653"/>
      <c r="KOA2825" s="653"/>
      <c r="KOB2825" s="653"/>
      <c r="KOC2825" s="653"/>
      <c r="KOD2825" s="653"/>
      <c r="KOE2825" s="653"/>
      <c r="KOF2825" s="653"/>
      <c r="KOG2825" s="653"/>
      <c r="KOH2825" s="653"/>
      <c r="KOI2825" s="653"/>
      <c r="KOJ2825" s="653"/>
      <c r="KOK2825" s="653"/>
      <c r="KOL2825" s="653"/>
      <c r="KOM2825" s="653"/>
      <c r="KON2825" s="653"/>
      <c r="KOO2825" s="653"/>
      <c r="KOP2825" s="653"/>
      <c r="KOQ2825" s="653"/>
      <c r="KOR2825" s="653"/>
      <c r="KOS2825" s="653"/>
      <c r="KOT2825" s="653"/>
      <c r="KOU2825" s="653"/>
      <c r="KOV2825" s="653"/>
      <c r="KOW2825" s="653"/>
      <c r="KOX2825" s="653"/>
      <c r="KOY2825" s="653"/>
      <c r="KOZ2825" s="653"/>
      <c r="KPA2825" s="653"/>
      <c r="KPB2825" s="653"/>
      <c r="KPC2825" s="653"/>
      <c r="KPD2825" s="653"/>
      <c r="KPE2825" s="653"/>
      <c r="KPF2825" s="653"/>
      <c r="KPG2825" s="653"/>
      <c r="KPH2825" s="653"/>
      <c r="KPI2825" s="653"/>
      <c r="KPJ2825" s="653"/>
      <c r="KPK2825" s="653"/>
      <c r="KPL2825" s="653"/>
      <c r="KPM2825" s="653"/>
      <c r="KPN2825" s="653"/>
      <c r="KPO2825" s="653"/>
      <c r="KPP2825" s="653"/>
      <c r="KPQ2825" s="653"/>
      <c r="KPR2825" s="653"/>
      <c r="KPS2825" s="653"/>
      <c r="KPT2825" s="653"/>
      <c r="KPU2825" s="653"/>
      <c r="KPV2825" s="653"/>
      <c r="KPW2825" s="653"/>
      <c r="KPX2825" s="653"/>
      <c r="KPY2825" s="653"/>
      <c r="KPZ2825" s="653"/>
      <c r="KQA2825" s="653"/>
      <c r="KQB2825" s="653"/>
      <c r="KQC2825" s="653"/>
      <c r="KQD2825" s="653"/>
      <c r="KQE2825" s="653"/>
      <c r="KQF2825" s="653"/>
      <c r="KQG2825" s="653"/>
      <c r="KQH2825" s="653"/>
      <c r="KQI2825" s="653"/>
      <c r="KQJ2825" s="653"/>
      <c r="KQK2825" s="653"/>
      <c r="KQL2825" s="653"/>
      <c r="KQM2825" s="653"/>
      <c r="KQN2825" s="653"/>
      <c r="KQO2825" s="653"/>
      <c r="KQP2825" s="653"/>
      <c r="KQQ2825" s="653"/>
      <c r="KQR2825" s="653"/>
      <c r="KQS2825" s="653"/>
      <c r="KQT2825" s="653"/>
      <c r="KQU2825" s="653"/>
      <c r="KQV2825" s="653"/>
      <c r="KQW2825" s="653"/>
      <c r="KQX2825" s="653"/>
      <c r="KQY2825" s="653"/>
      <c r="KQZ2825" s="653"/>
      <c r="KRA2825" s="653"/>
      <c r="KRB2825" s="653"/>
      <c r="KRC2825" s="653"/>
      <c r="KRD2825" s="653"/>
      <c r="KRE2825" s="653"/>
      <c r="KRF2825" s="653"/>
      <c r="KRG2825" s="653"/>
      <c r="KRH2825" s="653"/>
      <c r="KRI2825" s="653"/>
      <c r="KRJ2825" s="653"/>
      <c r="KRK2825" s="653"/>
      <c r="KRL2825" s="653"/>
      <c r="KRM2825" s="653"/>
      <c r="KRN2825" s="653"/>
      <c r="KRO2825" s="653"/>
      <c r="KRP2825" s="653"/>
      <c r="KRQ2825" s="653"/>
      <c r="KRR2825" s="653"/>
      <c r="KRS2825" s="653"/>
      <c r="KRT2825" s="653"/>
      <c r="KRU2825" s="653"/>
      <c r="KRV2825" s="653"/>
      <c r="KRW2825" s="653"/>
      <c r="KRX2825" s="653"/>
      <c r="KRY2825" s="653"/>
      <c r="KRZ2825" s="653"/>
      <c r="KSA2825" s="653"/>
      <c r="KSB2825" s="653"/>
      <c r="KSC2825" s="653"/>
      <c r="KSD2825" s="653"/>
      <c r="KSE2825" s="653"/>
      <c r="KSF2825" s="653"/>
      <c r="KSG2825" s="653"/>
      <c r="KSH2825" s="653"/>
      <c r="KSI2825" s="653"/>
      <c r="KSJ2825" s="653"/>
      <c r="KSK2825" s="653"/>
      <c r="KSL2825" s="653"/>
      <c r="KSM2825" s="653"/>
      <c r="KSN2825" s="653"/>
      <c r="KSO2825" s="653"/>
      <c r="KSP2825" s="653"/>
      <c r="KSQ2825" s="653"/>
      <c r="KSR2825" s="653"/>
      <c r="KSS2825" s="653"/>
      <c r="KST2825" s="653"/>
      <c r="KSU2825" s="653"/>
      <c r="KSV2825" s="653"/>
      <c r="KSW2825" s="653"/>
      <c r="KSX2825" s="653"/>
      <c r="KSY2825" s="653"/>
      <c r="KSZ2825" s="653"/>
      <c r="KTA2825" s="653"/>
      <c r="KTB2825" s="653"/>
      <c r="KTC2825" s="653"/>
      <c r="KTD2825" s="653"/>
      <c r="KTE2825" s="653"/>
      <c r="KTF2825" s="653"/>
      <c r="KTG2825" s="653"/>
      <c r="KTH2825" s="653"/>
      <c r="KTI2825" s="653"/>
      <c r="KTJ2825" s="653"/>
      <c r="KTK2825" s="653"/>
      <c r="KTL2825" s="653"/>
      <c r="KTM2825" s="653"/>
      <c r="KTN2825" s="653"/>
      <c r="KTO2825" s="653"/>
      <c r="KTP2825" s="653"/>
      <c r="KTQ2825" s="653"/>
      <c r="KTR2825" s="653"/>
      <c r="KTS2825" s="653"/>
      <c r="KTT2825" s="653"/>
      <c r="KTU2825" s="653"/>
      <c r="KTV2825" s="653"/>
      <c r="KTW2825" s="653"/>
      <c r="KTX2825" s="653"/>
      <c r="KTY2825" s="653"/>
      <c r="KTZ2825" s="653"/>
      <c r="KUA2825" s="653"/>
      <c r="KUB2825" s="653"/>
      <c r="KUC2825" s="653"/>
      <c r="KUD2825" s="653"/>
      <c r="KUE2825" s="653"/>
      <c r="KUF2825" s="653"/>
      <c r="KUG2825" s="653"/>
      <c r="KUH2825" s="653"/>
      <c r="KUI2825" s="653"/>
      <c r="KUJ2825" s="653"/>
      <c r="KUK2825" s="653"/>
      <c r="KUL2825" s="653"/>
      <c r="KUM2825" s="653"/>
      <c r="KUN2825" s="653"/>
      <c r="KUO2825" s="653"/>
      <c r="KUP2825" s="653"/>
      <c r="KUQ2825" s="653"/>
      <c r="KUR2825" s="653"/>
      <c r="KUS2825" s="653"/>
      <c r="KUT2825" s="653"/>
      <c r="KUU2825" s="653"/>
      <c r="KUV2825" s="653"/>
      <c r="KUW2825" s="653"/>
      <c r="KUX2825" s="653"/>
      <c r="KUY2825" s="653"/>
      <c r="KUZ2825" s="653"/>
      <c r="KVA2825" s="653"/>
      <c r="KVB2825" s="653"/>
      <c r="KVC2825" s="653"/>
      <c r="KVD2825" s="653"/>
      <c r="KVE2825" s="653"/>
      <c r="KVF2825" s="653"/>
      <c r="KVG2825" s="653"/>
      <c r="KVH2825" s="653"/>
      <c r="KVI2825" s="653"/>
      <c r="KVJ2825" s="653"/>
      <c r="KVK2825" s="653"/>
      <c r="KVL2825" s="653"/>
      <c r="KVM2825" s="653"/>
      <c r="KVN2825" s="653"/>
      <c r="KVO2825" s="653"/>
      <c r="KVP2825" s="653"/>
      <c r="KVQ2825" s="653"/>
      <c r="KVR2825" s="653"/>
      <c r="KVS2825" s="653"/>
      <c r="KVT2825" s="653"/>
      <c r="KVU2825" s="653"/>
      <c r="KVV2825" s="653"/>
      <c r="KVW2825" s="653"/>
      <c r="KVX2825" s="653"/>
      <c r="KVY2825" s="653"/>
      <c r="KVZ2825" s="653"/>
      <c r="KWA2825" s="653"/>
      <c r="KWB2825" s="653"/>
      <c r="KWC2825" s="653"/>
      <c r="KWD2825" s="653"/>
      <c r="KWE2825" s="653"/>
      <c r="KWF2825" s="653"/>
      <c r="KWG2825" s="653"/>
      <c r="KWH2825" s="653"/>
      <c r="KWI2825" s="653"/>
      <c r="KWJ2825" s="653"/>
      <c r="KWK2825" s="653"/>
      <c r="KWL2825" s="653"/>
      <c r="KWM2825" s="653"/>
      <c r="KWN2825" s="653"/>
      <c r="KWO2825" s="653"/>
      <c r="KWP2825" s="653"/>
      <c r="KWQ2825" s="653"/>
      <c r="KWR2825" s="653"/>
      <c r="KWS2825" s="653"/>
      <c r="KWT2825" s="653"/>
      <c r="KWU2825" s="653"/>
      <c r="KWV2825" s="653"/>
      <c r="KWW2825" s="653"/>
      <c r="KWX2825" s="653"/>
      <c r="KWY2825" s="653"/>
      <c r="KWZ2825" s="653"/>
      <c r="KXA2825" s="653"/>
      <c r="KXB2825" s="653"/>
      <c r="KXC2825" s="653"/>
      <c r="KXD2825" s="653"/>
      <c r="KXE2825" s="653"/>
      <c r="KXF2825" s="653"/>
      <c r="KXG2825" s="653"/>
      <c r="KXH2825" s="653"/>
      <c r="KXI2825" s="653"/>
      <c r="KXJ2825" s="653"/>
      <c r="KXK2825" s="653"/>
      <c r="KXL2825" s="653"/>
      <c r="KXM2825" s="653"/>
      <c r="KXN2825" s="653"/>
      <c r="KXO2825" s="653"/>
      <c r="KXP2825" s="653"/>
      <c r="KXQ2825" s="653"/>
      <c r="KXR2825" s="653"/>
      <c r="KXS2825" s="653"/>
      <c r="KXT2825" s="653"/>
      <c r="KXU2825" s="653"/>
      <c r="KXV2825" s="653"/>
      <c r="KXW2825" s="653"/>
      <c r="KXX2825" s="653"/>
      <c r="KXY2825" s="653"/>
      <c r="KXZ2825" s="653"/>
      <c r="KYA2825" s="653"/>
      <c r="KYB2825" s="653"/>
      <c r="KYC2825" s="653"/>
      <c r="KYD2825" s="653"/>
      <c r="KYE2825" s="653"/>
      <c r="KYF2825" s="653"/>
      <c r="KYG2825" s="653"/>
      <c r="KYH2825" s="653"/>
      <c r="KYI2825" s="653"/>
      <c r="KYJ2825" s="653"/>
      <c r="KYK2825" s="653"/>
      <c r="KYL2825" s="653"/>
      <c r="KYM2825" s="653"/>
      <c r="KYN2825" s="653"/>
      <c r="KYO2825" s="653"/>
      <c r="KYP2825" s="653"/>
      <c r="KYQ2825" s="653"/>
      <c r="KYR2825" s="653"/>
      <c r="KYS2825" s="653"/>
      <c r="KYT2825" s="653"/>
      <c r="KYU2825" s="653"/>
      <c r="KYV2825" s="653"/>
      <c r="KYW2825" s="653"/>
      <c r="KYX2825" s="653"/>
      <c r="KYY2825" s="653"/>
      <c r="KYZ2825" s="653"/>
      <c r="KZA2825" s="653"/>
      <c r="KZB2825" s="653"/>
      <c r="KZC2825" s="653"/>
      <c r="KZD2825" s="653"/>
      <c r="KZE2825" s="653"/>
      <c r="KZF2825" s="653"/>
      <c r="KZG2825" s="653"/>
      <c r="KZH2825" s="653"/>
      <c r="KZI2825" s="653"/>
      <c r="KZJ2825" s="653"/>
      <c r="KZK2825" s="653"/>
      <c r="KZL2825" s="653"/>
      <c r="KZM2825" s="653"/>
      <c r="KZN2825" s="653"/>
      <c r="KZO2825" s="653"/>
      <c r="KZP2825" s="653"/>
      <c r="KZQ2825" s="653"/>
      <c r="KZR2825" s="653"/>
      <c r="KZS2825" s="653"/>
      <c r="KZT2825" s="653"/>
      <c r="KZU2825" s="653"/>
      <c r="KZV2825" s="653"/>
      <c r="KZW2825" s="653"/>
      <c r="KZX2825" s="653"/>
      <c r="KZY2825" s="653"/>
      <c r="KZZ2825" s="653"/>
      <c r="LAA2825" s="653"/>
      <c r="LAB2825" s="653"/>
      <c r="LAC2825" s="653"/>
      <c r="LAD2825" s="653"/>
      <c r="LAE2825" s="653"/>
      <c r="LAF2825" s="653"/>
      <c r="LAG2825" s="653"/>
      <c r="LAH2825" s="653"/>
      <c r="LAI2825" s="653"/>
      <c r="LAJ2825" s="653"/>
      <c r="LAK2825" s="653"/>
      <c r="LAL2825" s="653"/>
      <c r="LAM2825" s="653"/>
      <c r="LAN2825" s="653"/>
      <c r="LAO2825" s="653"/>
      <c r="LAP2825" s="653"/>
      <c r="LAQ2825" s="653"/>
      <c r="LAR2825" s="653"/>
      <c r="LAS2825" s="653"/>
      <c r="LAT2825" s="653"/>
      <c r="LAU2825" s="653"/>
      <c r="LAV2825" s="653"/>
      <c r="LAW2825" s="653"/>
      <c r="LAX2825" s="653"/>
      <c r="LAY2825" s="653"/>
      <c r="LAZ2825" s="653"/>
      <c r="LBA2825" s="653"/>
      <c r="LBB2825" s="653"/>
      <c r="LBC2825" s="653"/>
      <c r="LBD2825" s="653"/>
      <c r="LBE2825" s="653"/>
      <c r="LBF2825" s="653"/>
      <c r="LBG2825" s="653"/>
      <c r="LBH2825" s="653"/>
      <c r="LBI2825" s="653"/>
      <c r="LBJ2825" s="653"/>
      <c r="LBK2825" s="653"/>
      <c r="LBL2825" s="653"/>
      <c r="LBM2825" s="653"/>
      <c r="LBN2825" s="653"/>
      <c r="LBO2825" s="653"/>
      <c r="LBP2825" s="653"/>
      <c r="LBQ2825" s="653"/>
      <c r="LBR2825" s="653"/>
      <c r="LBS2825" s="653"/>
      <c r="LBT2825" s="653"/>
      <c r="LBU2825" s="653"/>
      <c r="LBV2825" s="653"/>
      <c r="LBW2825" s="653"/>
      <c r="LBX2825" s="653"/>
      <c r="LBY2825" s="653"/>
      <c r="LBZ2825" s="653"/>
      <c r="LCA2825" s="653"/>
      <c r="LCB2825" s="653"/>
      <c r="LCC2825" s="653"/>
      <c r="LCD2825" s="653"/>
      <c r="LCE2825" s="653"/>
      <c r="LCF2825" s="653"/>
      <c r="LCG2825" s="653"/>
      <c r="LCH2825" s="653"/>
      <c r="LCI2825" s="653"/>
      <c r="LCJ2825" s="653"/>
      <c r="LCK2825" s="653"/>
      <c r="LCL2825" s="653"/>
      <c r="LCM2825" s="653"/>
      <c r="LCN2825" s="653"/>
      <c r="LCO2825" s="653"/>
      <c r="LCP2825" s="653"/>
      <c r="LCQ2825" s="653"/>
      <c r="LCR2825" s="653"/>
      <c r="LCS2825" s="653"/>
      <c r="LCT2825" s="653"/>
      <c r="LCU2825" s="653"/>
      <c r="LCV2825" s="653"/>
      <c r="LCW2825" s="653"/>
      <c r="LCX2825" s="653"/>
      <c r="LCY2825" s="653"/>
      <c r="LCZ2825" s="653"/>
      <c r="LDA2825" s="653"/>
      <c r="LDB2825" s="653"/>
      <c r="LDC2825" s="653"/>
      <c r="LDD2825" s="653"/>
      <c r="LDE2825" s="653"/>
      <c r="LDF2825" s="653"/>
      <c r="LDG2825" s="653"/>
      <c r="LDH2825" s="653"/>
      <c r="LDI2825" s="653"/>
      <c r="LDJ2825" s="653"/>
      <c r="LDK2825" s="653"/>
      <c r="LDL2825" s="653"/>
      <c r="LDM2825" s="653"/>
      <c r="LDN2825" s="653"/>
      <c r="LDO2825" s="653"/>
      <c r="LDP2825" s="653"/>
      <c r="LDQ2825" s="653"/>
      <c r="LDR2825" s="653"/>
      <c r="LDS2825" s="653"/>
      <c r="LDT2825" s="653"/>
      <c r="LDU2825" s="653"/>
      <c r="LDV2825" s="653"/>
      <c r="LDW2825" s="653"/>
      <c r="LDX2825" s="653"/>
      <c r="LDY2825" s="653"/>
      <c r="LDZ2825" s="653"/>
      <c r="LEA2825" s="653"/>
      <c r="LEB2825" s="653"/>
      <c r="LEC2825" s="653"/>
      <c r="LED2825" s="653"/>
      <c r="LEE2825" s="653"/>
      <c r="LEF2825" s="653"/>
      <c r="LEG2825" s="653"/>
      <c r="LEH2825" s="653"/>
      <c r="LEI2825" s="653"/>
      <c r="LEJ2825" s="653"/>
      <c r="LEK2825" s="653"/>
      <c r="LEL2825" s="653"/>
      <c r="LEM2825" s="653"/>
      <c r="LEN2825" s="653"/>
      <c r="LEO2825" s="653"/>
      <c r="LEP2825" s="653"/>
      <c r="LEQ2825" s="653"/>
      <c r="LER2825" s="653"/>
      <c r="LES2825" s="653"/>
      <c r="LET2825" s="653"/>
      <c r="LEU2825" s="653"/>
      <c r="LEV2825" s="653"/>
      <c r="LEW2825" s="653"/>
      <c r="LEX2825" s="653"/>
      <c r="LEY2825" s="653"/>
      <c r="LEZ2825" s="653"/>
      <c r="LFA2825" s="653"/>
      <c r="LFB2825" s="653"/>
      <c r="LFC2825" s="653"/>
      <c r="LFD2825" s="653"/>
      <c r="LFE2825" s="653"/>
      <c r="LFF2825" s="653"/>
      <c r="LFG2825" s="653"/>
      <c r="LFH2825" s="653"/>
      <c r="LFI2825" s="653"/>
      <c r="LFJ2825" s="653"/>
      <c r="LFK2825" s="653"/>
      <c r="LFL2825" s="653"/>
      <c r="LFM2825" s="653"/>
      <c r="LFN2825" s="653"/>
      <c r="LFO2825" s="653"/>
      <c r="LFP2825" s="653"/>
      <c r="LFQ2825" s="653"/>
      <c r="LFR2825" s="653"/>
      <c r="LFS2825" s="653"/>
      <c r="LFT2825" s="653"/>
      <c r="LFU2825" s="653"/>
      <c r="LFV2825" s="653"/>
      <c r="LFW2825" s="653"/>
      <c r="LFX2825" s="653"/>
      <c r="LFY2825" s="653"/>
      <c r="LFZ2825" s="653"/>
      <c r="LGA2825" s="653"/>
      <c r="LGB2825" s="653"/>
      <c r="LGC2825" s="653"/>
      <c r="LGD2825" s="653"/>
      <c r="LGE2825" s="653"/>
      <c r="LGF2825" s="653"/>
      <c r="LGG2825" s="653"/>
      <c r="LGH2825" s="653"/>
      <c r="LGI2825" s="653"/>
      <c r="LGJ2825" s="653"/>
      <c r="LGK2825" s="653"/>
      <c r="LGL2825" s="653"/>
      <c r="LGM2825" s="653"/>
      <c r="LGN2825" s="653"/>
      <c r="LGO2825" s="653"/>
      <c r="LGP2825" s="653"/>
      <c r="LGQ2825" s="653"/>
      <c r="LGR2825" s="653"/>
      <c r="LGS2825" s="653"/>
      <c r="LGT2825" s="653"/>
      <c r="LGU2825" s="653"/>
      <c r="LGV2825" s="653"/>
      <c r="LGW2825" s="653"/>
      <c r="LGX2825" s="653"/>
      <c r="LGY2825" s="653"/>
      <c r="LGZ2825" s="653"/>
      <c r="LHA2825" s="653"/>
      <c r="LHB2825" s="653"/>
      <c r="LHC2825" s="653"/>
      <c r="LHD2825" s="653"/>
      <c r="LHE2825" s="653"/>
      <c r="LHF2825" s="653"/>
      <c r="LHG2825" s="653"/>
      <c r="LHH2825" s="653"/>
      <c r="LHI2825" s="653"/>
      <c r="LHJ2825" s="653"/>
      <c r="LHK2825" s="653"/>
      <c r="LHL2825" s="653"/>
      <c r="LHM2825" s="653"/>
      <c r="LHN2825" s="653"/>
      <c r="LHO2825" s="653"/>
      <c r="LHP2825" s="653"/>
      <c r="LHQ2825" s="653"/>
      <c r="LHR2825" s="653"/>
      <c r="LHS2825" s="653"/>
      <c r="LHT2825" s="653"/>
      <c r="LHU2825" s="653"/>
      <c r="LHV2825" s="653"/>
      <c r="LHW2825" s="653"/>
      <c r="LHX2825" s="653"/>
      <c r="LHY2825" s="653"/>
      <c r="LHZ2825" s="653"/>
      <c r="LIA2825" s="653"/>
      <c r="LIB2825" s="653"/>
      <c r="LIC2825" s="653"/>
      <c r="LID2825" s="653"/>
      <c r="LIE2825" s="653"/>
      <c r="LIF2825" s="653"/>
      <c r="LIG2825" s="653"/>
      <c r="LIH2825" s="653"/>
      <c r="LII2825" s="653"/>
      <c r="LIJ2825" s="653"/>
      <c r="LIK2825" s="653"/>
      <c r="LIL2825" s="653"/>
      <c r="LIM2825" s="653"/>
      <c r="LIN2825" s="653"/>
      <c r="LIO2825" s="653"/>
      <c r="LIP2825" s="653"/>
      <c r="LIQ2825" s="653"/>
      <c r="LIR2825" s="653"/>
      <c r="LIS2825" s="653"/>
      <c r="LIT2825" s="653"/>
      <c r="LIU2825" s="653"/>
      <c r="LIV2825" s="653"/>
      <c r="LIW2825" s="653"/>
      <c r="LIX2825" s="653"/>
      <c r="LIY2825" s="653"/>
      <c r="LIZ2825" s="653"/>
      <c r="LJA2825" s="653"/>
      <c r="LJB2825" s="653"/>
      <c r="LJC2825" s="653"/>
      <c r="LJD2825" s="653"/>
      <c r="LJE2825" s="653"/>
      <c r="LJF2825" s="653"/>
      <c r="LJG2825" s="653"/>
      <c r="LJH2825" s="653"/>
      <c r="LJI2825" s="653"/>
      <c r="LJJ2825" s="653"/>
      <c r="LJK2825" s="653"/>
      <c r="LJL2825" s="653"/>
      <c r="LJM2825" s="653"/>
      <c r="LJN2825" s="653"/>
      <c r="LJO2825" s="653"/>
      <c r="LJP2825" s="653"/>
      <c r="LJQ2825" s="653"/>
      <c r="LJR2825" s="653"/>
      <c r="LJS2825" s="653"/>
      <c r="LJT2825" s="653"/>
      <c r="LJU2825" s="653"/>
      <c r="LJV2825" s="653"/>
      <c r="LJW2825" s="653"/>
      <c r="LJX2825" s="653"/>
      <c r="LJY2825" s="653"/>
      <c r="LJZ2825" s="653"/>
      <c r="LKA2825" s="653"/>
      <c r="LKB2825" s="653"/>
      <c r="LKC2825" s="653"/>
      <c r="LKD2825" s="653"/>
      <c r="LKE2825" s="653"/>
      <c r="LKF2825" s="653"/>
      <c r="LKG2825" s="653"/>
      <c r="LKH2825" s="653"/>
      <c r="LKI2825" s="653"/>
      <c r="LKJ2825" s="653"/>
      <c r="LKK2825" s="653"/>
      <c r="LKL2825" s="653"/>
      <c r="LKM2825" s="653"/>
      <c r="LKN2825" s="653"/>
      <c r="LKO2825" s="653"/>
      <c r="LKP2825" s="653"/>
      <c r="LKQ2825" s="653"/>
      <c r="LKR2825" s="653"/>
      <c r="LKS2825" s="653"/>
      <c r="LKT2825" s="653"/>
      <c r="LKU2825" s="653"/>
      <c r="LKV2825" s="653"/>
      <c r="LKW2825" s="653"/>
      <c r="LKX2825" s="653"/>
      <c r="LKY2825" s="653"/>
      <c r="LKZ2825" s="653"/>
      <c r="LLA2825" s="653"/>
      <c r="LLB2825" s="653"/>
      <c r="LLC2825" s="653"/>
      <c r="LLD2825" s="653"/>
      <c r="LLE2825" s="653"/>
      <c r="LLF2825" s="653"/>
      <c r="LLG2825" s="653"/>
      <c r="LLH2825" s="653"/>
      <c r="LLI2825" s="653"/>
      <c r="LLJ2825" s="653"/>
      <c r="LLK2825" s="653"/>
      <c r="LLL2825" s="653"/>
      <c r="LLM2825" s="653"/>
      <c r="LLN2825" s="653"/>
      <c r="LLO2825" s="653"/>
      <c r="LLP2825" s="653"/>
      <c r="LLQ2825" s="653"/>
      <c r="LLR2825" s="653"/>
      <c r="LLS2825" s="653"/>
      <c r="LLT2825" s="653"/>
      <c r="LLU2825" s="653"/>
      <c r="LLV2825" s="653"/>
      <c r="LLW2825" s="653"/>
      <c r="LLX2825" s="653"/>
      <c r="LLY2825" s="653"/>
      <c r="LLZ2825" s="653"/>
      <c r="LMA2825" s="653"/>
      <c r="LMB2825" s="653"/>
      <c r="LMC2825" s="653"/>
      <c r="LMD2825" s="653"/>
      <c r="LME2825" s="653"/>
      <c r="LMF2825" s="653"/>
      <c r="LMG2825" s="653"/>
      <c r="LMH2825" s="653"/>
      <c r="LMI2825" s="653"/>
      <c r="LMJ2825" s="653"/>
      <c r="LMK2825" s="653"/>
      <c r="LML2825" s="653"/>
      <c r="LMM2825" s="653"/>
      <c r="LMN2825" s="653"/>
      <c r="LMO2825" s="653"/>
      <c r="LMP2825" s="653"/>
      <c r="LMQ2825" s="653"/>
      <c r="LMR2825" s="653"/>
      <c r="LMS2825" s="653"/>
      <c r="LMT2825" s="653"/>
      <c r="LMU2825" s="653"/>
      <c r="LMV2825" s="653"/>
      <c r="LMW2825" s="653"/>
      <c r="LMX2825" s="653"/>
      <c r="LMY2825" s="653"/>
      <c r="LMZ2825" s="653"/>
      <c r="LNA2825" s="653"/>
      <c r="LNB2825" s="653"/>
      <c r="LNC2825" s="653"/>
      <c r="LND2825" s="653"/>
      <c r="LNE2825" s="653"/>
      <c r="LNF2825" s="653"/>
      <c r="LNG2825" s="653"/>
      <c r="LNH2825" s="653"/>
      <c r="LNI2825" s="653"/>
      <c r="LNJ2825" s="653"/>
      <c r="LNK2825" s="653"/>
      <c r="LNL2825" s="653"/>
      <c r="LNM2825" s="653"/>
      <c r="LNN2825" s="653"/>
      <c r="LNO2825" s="653"/>
      <c r="LNP2825" s="653"/>
      <c r="LNQ2825" s="653"/>
      <c r="LNR2825" s="653"/>
      <c r="LNS2825" s="653"/>
      <c r="LNT2825" s="653"/>
      <c r="LNU2825" s="653"/>
      <c r="LNV2825" s="653"/>
      <c r="LNW2825" s="653"/>
      <c r="LNX2825" s="653"/>
      <c r="LNY2825" s="653"/>
      <c r="LNZ2825" s="653"/>
      <c r="LOA2825" s="653"/>
      <c r="LOB2825" s="653"/>
      <c r="LOC2825" s="653"/>
      <c r="LOD2825" s="653"/>
      <c r="LOE2825" s="653"/>
      <c r="LOF2825" s="653"/>
      <c r="LOG2825" s="653"/>
      <c r="LOH2825" s="653"/>
      <c r="LOI2825" s="653"/>
      <c r="LOJ2825" s="653"/>
      <c r="LOK2825" s="653"/>
      <c r="LOL2825" s="653"/>
      <c r="LOM2825" s="653"/>
      <c r="LON2825" s="653"/>
      <c r="LOO2825" s="653"/>
      <c r="LOP2825" s="653"/>
      <c r="LOQ2825" s="653"/>
      <c r="LOR2825" s="653"/>
      <c r="LOS2825" s="653"/>
      <c r="LOT2825" s="653"/>
      <c r="LOU2825" s="653"/>
      <c r="LOV2825" s="653"/>
      <c r="LOW2825" s="653"/>
      <c r="LOX2825" s="653"/>
      <c r="LOY2825" s="653"/>
      <c r="LOZ2825" s="653"/>
      <c r="LPA2825" s="653"/>
      <c r="LPB2825" s="653"/>
      <c r="LPC2825" s="653"/>
      <c r="LPD2825" s="653"/>
      <c r="LPE2825" s="653"/>
      <c r="LPF2825" s="653"/>
      <c r="LPG2825" s="653"/>
      <c r="LPH2825" s="653"/>
      <c r="LPI2825" s="653"/>
      <c r="LPJ2825" s="653"/>
      <c r="LPK2825" s="653"/>
      <c r="LPL2825" s="653"/>
      <c r="LPM2825" s="653"/>
      <c r="LPN2825" s="653"/>
      <c r="LPO2825" s="653"/>
      <c r="LPP2825" s="653"/>
      <c r="LPQ2825" s="653"/>
      <c r="LPR2825" s="653"/>
      <c r="LPS2825" s="653"/>
      <c r="LPT2825" s="653"/>
      <c r="LPU2825" s="653"/>
      <c r="LPV2825" s="653"/>
      <c r="LPW2825" s="653"/>
      <c r="LPX2825" s="653"/>
      <c r="LPY2825" s="653"/>
      <c r="LPZ2825" s="653"/>
      <c r="LQA2825" s="653"/>
      <c r="LQB2825" s="653"/>
      <c r="LQC2825" s="653"/>
      <c r="LQD2825" s="653"/>
      <c r="LQE2825" s="653"/>
      <c r="LQF2825" s="653"/>
      <c r="LQG2825" s="653"/>
      <c r="LQH2825" s="653"/>
      <c r="LQI2825" s="653"/>
      <c r="LQJ2825" s="653"/>
      <c r="LQK2825" s="653"/>
      <c r="LQL2825" s="653"/>
      <c r="LQM2825" s="653"/>
      <c r="LQN2825" s="653"/>
      <c r="LQO2825" s="653"/>
      <c r="LQP2825" s="653"/>
      <c r="LQQ2825" s="653"/>
      <c r="LQR2825" s="653"/>
      <c r="LQS2825" s="653"/>
      <c r="LQT2825" s="653"/>
      <c r="LQU2825" s="653"/>
      <c r="LQV2825" s="653"/>
      <c r="LQW2825" s="653"/>
      <c r="LQX2825" s="653"/>
      <c r="LQY2825" s="653"/>
      <c r="LQZ2825" s="653"/>
      <c r="LRA2825" s="653"/>
      <c r="LRB2825" s="653"/>
      <c r="LRC2825" s="653"/>
      <c r="LRD2825" s="653"/>
      <c r="LRE2825" s="653"/>
      <c r="LRF2825" s="653"/>
      <c r="LRG2825" s="653"/>
      <c r="LRH2825" s="653"/>
      <c r="LRI2825" s="653"/>
      <c r="LRJ2825" s="653"/>
      <c r="LRK2825" s="653"/>
      <c r="LRL2825" s="653"/>
      <c r="LRM2825" s="653"/>
      <c r="LRN2825" s="653"/>
      <c r="LRO2825" s="653"/>
      <c r="LRP2825" s="653"/>
      <c r="LRQ2825" s="653"/>
      <c r="LRR2825" s="653"/>
      <c r="LRS2825" s="653"/>
      <c r="LRT2825" s="653"/>
      <c r="LRU2825" s="653"/>
      <c r="LRV2825" s="653"/>
      <c r="LRW2825" s="653"/>
      <c r="LRX2825" s="653"/>
      <c r="LRY2825" s="653"/>
      <c r="LRZ2825" s="653"/>
      <c r="LSA2825" s="653"/>
      <c r="LSB2825" s="653"/>
      <c r="LSC2825" s="653"/>
      <c r="LSD2825" s="653"/>
      <c r="LSE2825" s="653"/>
      <c r="LSF2825" s="653"/>
      <c r="LSG2825" s="653"/>
      <c r="LSH2825" s="653"/>
      <c r="LSI2825" s="653"/>
      <c r="LSJ2825" s="653"/>
      <c r="LSK2825" s="653"/>
      <c r="LSL2825" s="653"/>
      <c r="LSM2825" s="653"/>
      <c r="LSN2825" s="653"/>
      <c r="LSO2825" s="653"/>
      <c r="LSP2825" s="653"/>
      <c r="LSQ2825" s="653"/>
      <c r="LSR2825" s="653"/>
      <c r="LSS2825" s="653"/>
      <c r="LST2825" s="653"/>
      <c r="LSU2825" s="653"/>
      <c r="LSV2825" s="653"/>
      <c r="LSW2825" s="653"/>
      <c r="LSX2825" s="653"/>
      <c r="LSY2825" s="653"/>
      <c r="LSZ2825" s="653"/>
      <c r="LTA2825" s="653"/>
      <c r="LTB2825" s="653"/>
      <c r="LTC2825" s="653"/>
      <c r="LTD2825" s="653"/>
      <c r="LTE2825" s="653"/>
      <c r="LTF2825" s="653"/>
      <c r="LTG2825" s="653"/>
      <c r="LTH2825" s="653"/>
      <c r="LTI2825" s="653"/>
      <c r="LTJ2825" s="653"/>
      <c r="LTK2825" s="653"/>
      <c r="LTL2825" s="653"/>
      <c r="LTM2825" s="653"/>
      <c r="LTN2825" s="653"/>
      <c r="LTO2825" s="653"/>
      <c r="LTP2825" s="653"/>
      <c r="LTQ2825" s="653"/>
      <c r="LTR2825" s="653"/>
      <c r="LTS2825" s="653"/>
      <c r="LTT2825" s="653"/>
      <c r="LTU2825" s="653"/>
      <c r="LTV2825" s="653"/>
      <c r="LTW2825" s="653"/>
      <c r="LTX2825" s="653"/>
      <c r="LTY2825" s="653"/>
      <c r="LTZ2825" s="653"/>
      <c r="LUA2825" s="653"/>
      <c r="LUB2825" s="653"/>
      <c r="LUC2825" s="653"/>
      <c r="LUD2825" s="653"/>
      <c r="LUE2825" s="653"/>
      <c r="LUF2825" s="653"/>
      <c r="LUG2825" s="653"/>
      <c r="LUH2825" s="653"/>
      <c r="LUI2825" s="653"/>
      <c r="LUJ2825" s="653"/>
      <c r="LUK2825" s="653"/>
      <c r="LUL2825" s="653"/>
      <c r="LUM2825" s="653"/>
      <c r="LUN2825" s="653"/>
      <c r="LUO2825" s="653"/>
      <c r="LUP2825" s="653"/>
      <c r="LUQ2825" s="653"/>
      <c r="LUR2825" s="653"/>
      <c r="LUS2825" s="653"/>
      <c r="LUT2825" s="653"/>
      <c r="LUU2825" s="653"/>
      <c r="LUV2825" s="653"/>
      <c r="LUW2825" s="653"/>
      <c r="LUX2825" s="653"/>
      <c r="LUY2825" s="653"/>
      <c r="LUZ2825" s="653"/>
      <c r="LVA2825" s="653"/>
      <c r="LVB2825" s="653"/>
      <c r="LVC2825" s="653"/>
      <c r="LVD2825" s="653"/>
      <c r="LVE2825" s="653"/>
      <c r="LVF2825" s="653"/>
      <c r="LVG2825" s="653"/>
      <c r="LVH2825" s="653"/>
      <c r="LVI2825" s="653"/>
      <c r="LVJ2825" s="653"/>
      <c r="LVK2825" s="653"/>
      <c r="LVL2825" s="653"/>
      <c r="LVM2825" s="653"/>
      <c r="LVN2825" s="653"/>
      <c r="LVO2825" s="653"/>
      <c r="LVP2825" s="653"/>
      <c r="LVQ2825" s="653"/>
      <c r="LVR2825" s="653"/>
      <c r="LVS2825" s="653"/>
      <c r="LVT2825" s="653"/>
      <c r="LVU2825" s="653"/>
      <c r="LVV2825" s="653"/>
      <c r="LVW2825" s="653"/>
      <c r="LVX2825" s="653"/>
      <c r="LVY2825" s="653"/>
      <c r="LVZ2825" s="653"/>
      <c r="LWA2825" s="653"/>
      <c r="LWB2825" s="653"/>
      <c r="LWC2825" s="653"/>
      <c r="LWD2825" s="653"/>
      <c r="LWE2825" s="653"/>
      <c r="LWF2825" s="653"/>
      <c r="LWG2825" s="653"/>
      <c r="LWH2825" s="653"/>
      <c r="LWI2825" s="653"/>
      <c r="LWJ2825" s="653"/>
      <c r="LWK2825" s="653"/>
      <c r="LWL2825" s="653"/>
      <c r="LWM2825" s="653"/>
      <c r="LWN2825" s="653"/>
      <c r="LWO2825" s="653"/>
      <c r="LWP2825" s="653"/>
      <c r="LWQ2825" s="653"/>
      <c r="LWR2825" s="653"/>
      <c r="LWS2825" s="653"/>
      <c r="LWT2825" s="653"/>
      <c r="LWU2825" s="653"/>
      <c r="LWV2825" s="653"/>
      <c r="LWW2825" s="653"/>
      <c r="LWX2825" s="653"/>
      <c r="LWY2825" s="653"/>
      <c r="LWZ2825" s="653"/>
      <c r="LXA2825" s="653"/>
      <c r="LXB2825" s="653"/>
      <c r="LXC2825" s="653"/>
      <c r="LXD2825" s="653"/>
      <c r="LXE2825" s="653"/>
      <c r="LXF2825" s="653"/>
      <c r="LXG2825" s="653"/>
      <c r="LXH2825" s="653"/>
      <c r="LXI2825" s="653"/>
      <c r="LXJ2825" s="653"/>
      <c r="LXK2825" s="653"/>
      <c r="LXL2825" s="653"/>
      <c r="LXM2825" s="653"/>
      <c r="LXN2825" s="653"/>
      <c r="LXO2825" s="653"/>
      <c r="LXP2825" s="653"/>
      <c r="LXQ2825" s="653"/>
      <c r="LXR2825" s="653"/>
      <c r="LXS2825" s="653"/>
      <c r="LXT2825" s="653"/>
      <c r="LXU2825" s="653"/>
      <c r="LXV2825" s="653"/>
      <c r="LXW2825" s="653"/>
      <c r="LXX2825" s="653"/>
      <c r="LXY2825" s="653"/>
      <c r="LXZ2825" s="653"/>
      <c r="LYA2825" s="653"/>
      <c r="LYB2825" s="653"/>
      <c r="LYC2825" s="653"/>
      <c r="LYD2825" s="653"/>
      <c r="LYE2825" s="653"/>
      <c r="LYF2825" s="653"/>
      <c r="LYG2825" s="653"/>
      <c r="LYH2825" s="653"/>
      <c r="LYI2825" s="653"/>
      <c r="LYJ2825" s="653"/>
      <c r="LYK2825" s="653"/>
      <c r="LYL2825" s="653"/>
      <c r="LYM2825" s="653"/>
      <c r="LYN2825" s="653"/>
      <c r="LYO2825" s="653"/>
      <c r="LYP2825" s="653"/>
      <c r="LYQ2825" s="653"/>
      <c r="LYR2825" s="653"/>
      <c r="LYS2825" s="653"/>
      <c r="LYT2825" s="653"/>
      <c r="LYU2825" s="653"/>
      <c r="LYV2825" s="653"/>
      <c r="LYW2825" s="653"/>
      <c r="LYX2825" s="653"/>
      <c r="LYY2825" s="653"/>
      <c r="LYZ2825" s="653"/>
      <c r="LZA2825" s="653"/>
      <c r="LZB2825" s="653"/>
      <c r="LZC2825" s="653"/>
      <c r="LZD2825" s="653"/>
      <c r="LZE2825" s="653"/>
      <c r="LZF2825" s="653"/>
      <c r="LZG2825" s="653"/>
      <c r="LZH2825" s="653"/>
      <c r="LZI2825" s="653"/>
      <c r="LZJ2825" s="653"/>
      <c r="LZK2825" s="653"/>
      <c r="LZL2825" s="653"/>
      <c r="LZM2825" s="653"/>
      <c r="LZN2825" s="653"/>
      <c r="LZO2825" s="653"/>
      <c r="LZP2825" s="653"/>
      <c r="LZQ2825" s="653"/>
      <c r="LZR2825" s="653"/>
      <c r="LZS2825" s="653"/>
      <c r="LZT2825" s="653"/>
      <c r="LZU2825" s="653"/>
      <c r="LZV2825" s="653"/>
      <c r="LZW2825" s="653"/>
      <c r="LZX2825" s="653"/>
      <c r="LZY2825" s="653"/>
      <c r="LZZ2825" s="653"/>
      <c r="MAA2825" s="653"/>
      <c r="MAB2825" s="653"/>
      <c r="MAC2825" s="653"/>
      <c r="MAD2825" s="653"/>
      <c r="MAE2825" s="653"/>
      <c r="MAF2825" s="653"/>
      <c r="MAG2825" s="653"/>
      <c r="MAH2825" s="653"/>
      <c r="MAI2825" s="653"/>
      <c r="MAJ2825" s="653"/>
      <c r="MAK2825" s="653"/>
      <c r="MAL2825" s="653"/>
      <c r="MAM2825" s="653"/>
      <c r="MAN2825" s="653"/>
      <c r="MAO2825" s="653"/>
      <c r="MAP2825" s="653"/>
      <c r="MAQ2825" s="653"/>
      <c r="MAR2825" s="653"/>
      <c r="MAS2825" s="653"/>
      <c r="MAT2825" s="653"/>
      <c r="MAU2825" s="653"/>
      <c r="MAV2825" s="653"/>
      <c r="MAW2825" s="653"/>
      <c r="MAX2825" s="653"/>
      <c r="MAY2825" s="653"/>
      <c r="MAZ2825" s="653"/>
      <c r="MBA2825" s="653"/>
      <c r="MBB2825" s="653"/>
      <c r="MBC2825" s="653"/>
      <c r="MBD2825" s="653"/>
      <c r="MBE2825" s="653"/>
      <c r="MBF2825" s="653"/>
      <c r="MBG2825" s="653"/>
      <c r="MBH2825" s="653"/>
      <c r="MBI2825" s="653"/>
      <c r="MBJ2825" s="653"/>
      <c r="MBK2825" s="653"/>
      <c r="MBL2825" s="653"/>
      <c r="MBM2825" s="653"/>
      <c r="MBN2825" s="653"/>
      <c r="MBO2825" s="653"/>
      <c r="MBP2825" s="653"/>
      <c r="MBQ2825" s="653"/>
      <c r="MBR2825" s="653"/>
      <c r="MBS2825" s="653"/>
      <c r="MBT2825" s="653"/>
      <c r="MBU2825" s="653"/>
      <c r="MBV2825" s="653"/>
      <c r="MBW2825" s="653"/>
      <c r="MBX2825" s="653"/>
      <c r="MBY2825" s="653"/>
      <c r="MBZ2825" s="653"/>
      <c r="MCA2825" s="653"/>
      <c r="MCB2825" s="653"/>
      <c r="MCC2825" s="653"/>
      <c r="MCD2825" s="653"/>
      <c r="MCE2825" s="653"/>
      <c r="MCF2825" s="653"/>
      <c r="MCG2825" s="653"/>
      <c r="MCH2825" s="653"/>
      <c r="MCI2825" s="653"/>
      <c r="MCJ2825" s="653"/>
      <c r="MCK2825" s="653"/>
      <c r="MCL2825" s="653"/>
      <c r="MCM2825" s="653"/>
      <c r="MCN2825" s="653"/>
      <c r="MCO2825" s="653"/>
      <c r="MCP2825" s="653"/>
      <c r="MCQ2825" s="653"/>
      <c r="MCR2825" s="653"/>
      <c r="MCS2825" s="653"/>
      <c r="MCT2825" s="653"/>
      <c r="MCU2825" s="653"/>
      <c r="MCV2825" s="653"/>
      <c r="MCW2825" s="653"/>
      <c r="MCX2825" s="653"/>
      <c r="MCY2825" s="653"/>
      <c r="MCZ2825" s="653"/>
      <c r="MDA2825" s="653"/>
      <c r="MDB2825" s="653"/>
      <c r="MDC2825" s="653"/>
      <c r="MDD2825" s="653"/>
      <c r="MDE2825" s="653"/>
      <c r="MDF2825" s="653"/>
      <c r="MDG2825" s="653"/>
      <c r="MDH2825" s="653"/>
      <c r="MDI2825" s="653"/>
      <c r="MDJ2825" s="653"/>
      <c r="MDK2825" s="653"/>
      <c r="MDL2825" s="653"/>
      <c r="MDM2825" s="653"/>
      <c r="MDN2825" s="653"/>
      <c r="MDO2825" s="653"/>
      <c r="MDP2825" s="653"/>
      <c r="MDQ2825" s="653"/>
      <c r="MDR2825" s="653"/>
      <c r="MDS2825" s="653"/>
      <c r="MDT2825" s="653"/>
      <c r="MDU2825" s="653"/>
      <c r="MDV2825" s="653"/>
      <c r="MDW2825" s="653"/>
      <c r="MDX2825" s="653"/>
      <c r="MDY2825" s="653"/>
      <c r="MDZ2825" s="653"/>
      <c r="MEA2825" s="653"/>
      <c r="MEB2825" s="653"/>
      <c r="MEC2825" s="653"/>
      <c r="MED2825" s="653"/>
      <c r="MEE2825" s="653"/>
      <c r="MEF2825" s="653"/>
      <c r="MEG2825" s="653"/>
      <c r="MEH2825" s="653"/>
      <c r="MEI2825" s="653"/>
      <c r="MEJ2825" s="653"/>
      <c r="MEK2825" s="653"/>
      <c r="MEL2825" s="653"/>
      <c r="MEM2825" s="653"/>
      <c r="MEN2825" s="653"/>
      <c r="MEO2825" s="653"/>
      <c r="MEP2825" s="653"/>
      <c r="MEQ2825" s="653"/>
      <c r="MER2825" s="653"/>
      <c r="MES2825" s="653"/>
      <c r="MET2825" s="653"/>
      <c r="MEU2825" s="653"/>
      <c r="MEV2825" s="653"/>
      <c r="MEW2825" s="653"/>
      <c r="MEX2825" s="653"/>
      <c r="MEY2825" s="653"/>
      <c r="MEZ2825" s="653"/>
      <c r="MFA2825" s="653"/>
      <c r="MFB2825" s="653"/>
      <c r="MFC2825" s="653"/>
      <c r="MFD2825" s="653"/>
      <c r="MFE2825" s="653"/>
      <c r="MFF2825" s="653"/>
      <c r="MFG2825" s="653"/>
      <c r="MFH2825" s="653"/>
      <c r="MFI2825" s="653"/>
      <c r="MFJ2825" s="653"/>
      <c r="MFK2825" s="653"/>
      <c r="MFL2825" s="653"/>
      <c r="MFM2825" s="653"/>
      <c r="MFN2825" s="653"/>
      <c r="MFO2825" s="653"/>
      <c r="MFP2825" s="653"/>
      <c r="MFQ2825" s="653"/>
      <c r="MFR2825" s="653"/>
      <c r="MFS2825" s="653"/>
      <c r="MFT2825" s="653"/>
      <c r="MFU2825" s="653"/>
      <c r="MFV2825" s="653"/>
      <c r="MFW2825" s="653"/>
      <c r="MFX2825" s="653"/>
      <c r="MFY2825" s="653"/>
      <c r="MFZ2825" s="653"/>
      <c r="MGA2825" s="653"/>
      <c r="MGB2825" s="653"/>
      <c r="MGC2825" s="653"/>
      <c r="MGD2825" s="653"/>
      <c r="MGE2825" s="653"/>
      <c r="MGF2825" s="653"/>
      <c r="MGG2825" s="653"/>
      <c r="MGH2825" s="653"/>
      <c r="MGI2825" s="653"/>
      <c r="MGJ2825" s="653"/>
      <c r="MGK2825" s="653"/>
      <c r="MGL2825" s="653"/>
      <c r="MGM2825" s="653"/>
      <c r="MGN2825" s="653"/>
      <c r="MGO2825" s="653"/>
      <c r="MGP2825" s="653"/>
      <c r="MGQ2825" s="653"/>
      <c r="MGR2825" s="653"/>
      <c r="MGS2825" s="653"/>
      <c r="MGT2825" s="653"/>
      <c r="MGU2825" s="653"/>
      <c r="MGV2825" s="653"/>
      <c r="MGW2825" s="653"/>
      <c r="MGX2825" s="653"/>
      <c r="MGY2825" s="653"/>
      <c r="MGZ2825" s="653"/>
      <c r="MHA2825" s="653"/>
      <c r="MHB2825" s="653"/>
      <c r="MHC2825" s="653"/>
      <c r="MHD2825" s="653"/>
      <c r="MHE2825" s="653"/>
      <c r="MHF2825" s="653"/>
      <c r="MHG2825" s="653"/>
      <c r="MHH2825" s="653"/>
      <c r="MHI2825" s="653"/>
      <c r="MHJ2825" s="653"/>
      <c r="MHK2825" s="653"/>
      <c r="MHL2825" s="653"/>
      <c r="MHM2825" s="653"/>
      <c r="MHN2825" s="653"/>
      <c r="MHO2825" s="653"/>
      <c r="MHP2825" s="653"/>
      <c r="MHQ2825" s="653"/>
      <c r="MHR2825" s="653"/>
      <c r="MHS2825" s="653"/>
      <c r="MHT2825" s="653"/>
      <c r="MHU2825" s="653"/>
      <c r="MHV2825" s="653"/>
      <c r="MHW2825" s="653"/>
      <c r="MHX2825" s="653"/>
      <c r="MHY2825" s="653"/>
      <c r="MHZ2825" s="653"/>
      <c r="MIA2825" s="653"/>
      <c r="MIB2825" s="653"/>
      <c r="MIC2825" s="653"/>
      <c r="MID2825" s="653"/>
      <c r="MIE2825" s="653"/>
      <c r="MIF2825" s="653"/>
      <c r="MIG2825" s="653"/>
      <c r="MIH2825" s="653"/>
      <c r="MII2825" s="653"/>
      <c r="MIJ2825" s="653"/>
      <c r="MIK2825" s="653"/>
      <c r="MIL2825" s="653"/>
      <c r="MIM2825" s="653"/>
      <c r="MIN2825" s="653"/>
      <c r="MIO2825" s="653"/>
      <c r="MIP2825" s="653"/>
      <c r="MIQ2825" s="653"/>
      <c r="MIR2825" s="653"/>
      <c r="MIS2825" s="653"/>
      <c r="MIT2825" s="653"/>
      <c r="MIU2825" s="653"/>
      <c r="MIV2825" s="653"/>
      <c r="MIW2825" s="653"/>
      <c r="MIX2825" s="653"/>
      <c r="MIY2825" s="653"/>
      <c r="MIZ2825" s="653"/>
      <c r="MJA2825" s="653"/>
      <c r="MJB2825" s="653"/>
      <c r="MJC2825" s="653"/>
      <c r="MJD2825" s="653"/>
      <c r="MJE2825" s="653"/>
      <c r="MJF2825" s="653"/>
      <c r="MJG2825" s="653"/>
      <c r="MJH2825" s="653"/>
      <c r="MJI2825" s="653"/>
      <c r="MJJ2825" s="653"/>
      <c r="MJK2825" s="653"/>
      <c r="MJL2825" s="653"/>
      <c r="MJM2825" s="653"/>
      <c r="MJN2825" s="653"/>
      <c r="MJO2825" s="653"/>
      <c r="MJP2825" s="653"/>
      <c r="MJQ2825" s="653"/>
      <c r="MJR2825" s="653"/>
      <c r="MJS2825" s="653"/>
      <c r="MJT2825" s="653"/>
      <c r="MJU2825" s="653"/>
      <c r="MJV2825" s="653"/>
      <c r="MJW2825" s="653"/>
      <c r="MJX2825" s="653"/>
      <c r="MJY2825" s="653"/>
      <c r="MJZ2825" s="653"/>
      <c r="MKA2825" s="653"/>
      <c r="MKB2825" s="653"/>
      <c r="MKC2825" s="653"/>
      <c r="MKD2825" s="653"/>
      <c r="MKE2825" s="653"/>
      <c r="MKF2825" s="653"/>
      <c r="MKG2825" s="653"/>
      <c r="MKH2825" s="653"/>
      <c r="MKI2825" s="653"/>
      <c r="MKJ2825" s="653"/>
      <c r="MKK2825" s="653"/>
      <c r="MKL2825" s="653"/>
      <c r="MKM2825" s="653"/>
      <c r="MKN2825" s="653"/>
      <c r="MKO2825" s="653"/>
      <c r="MKP2825" s="653"/>
      <c r="MKQ2825" s="653"/>
      <c r="MKR2825" s="653"/>
      <c r="MKS2825" s="653"/>
      <c r="MKT2825" s="653"/>
      <c r="MKU2825" s="653"/>
      <c r="MKV2825" s="653"/>
      <c r="MKW2825" s="653"/>
      <c r="MKX2825" s="653"/>
      <c r="MKY2825" s="653"/>
      <c r="MKZ2825" s="653"/>
      <c r="MLA2825" s="653"/>
      <c r="MLB2825" s="653"/>
      <c r="MLC2825" s="653"/>
      <c r="MLD2825" s="653"/>
      <c r="MLE2825" s="653"/>
      <c r="MLF2825" s="653"/>
      <c r="MLG2825" s="653"/>
      <c r="MLH2825" s="653"/>
      <c r="MLI2825" s="653"/>
      <c r="MLJ2825" s="653"/>
      <c r="MLK2825" s="653"/>
      <c r="MLL2825" s="653"/>
      <c r="MLM2825" s="653"/>
      <c r="MLN2825" s="653"/>
      <c r="MLO2825" s="653"/>
      <c r="MLP2825" s="653"/>
      <c r="MLQ2825" s="653"/>
      <c r="MLR2825" s="653"/>
      <c r="MLS2825" s="653"/>
      <c r="MLT2825" s="653"/>
      <c r="MLU2825" s="653"/>
      <c r="MLV2825" s="653"/>
      <c r="MLW2825" s="653"/>
      <c r="MLX2825" s="653"/>
      <c r="MLY2825" s="653"/>
      <c r="MLZ2825" s="653"/>
      <c r="MMA2825" s="653"/>
      <c r="MMB2825" s="653"/>
      <c r="MMC2825" s="653"/>
      <c r="MMD2825" s="653"/>
      <c r="MME2825" s="653"/>
      <c r="MMF2825" s="653"/>
      <c r="MMG2825" s="653"/>
      <c r="MMH2825" s="653"/>
      <c r="MMI2825" s="653"/>
      <c r="MMJ2825" s="653"/>
      <c r="MMK2825" s="653"/>
      <c r="MML2825" s="653"/>
      <c r="MMM2825" s="653"/>
      <c r="MMN2825" s="653"/>
      <c r="MMO2825" s="653"/>
      <c r="MMP2825" s="653"/>
      <c r="MMQ2825" s="653"/>
      <c r="MMR2825" s="653"/>
      <c r="MMS2825" s="653"/>
      <c r="MMT2825" s="653"/>
      <c r="MMU2825" s="653"/>
      <c r="MMV2825" s="653"/>
      <c r="MMW2825" s="653"/>
      <c r="MMX2825" s="653"/>
      <c r="MMY2825" s="653"/>
      <c r="MMZ2825" s="653"/>
      <c r="MNA2825" s="653"/>
      <c r="MNB2825" s="653"/>
      <c r="MNC2825" s="653"/>
      <c r="MND2825" s="653"/>
      <c r="MNE2825" s="653"/>
      <c r="MNF2825" s="653"/>
      <c r="MNG2825" s="653"/>
      <c r="MNH2825" s="653"/>
      <c r="MNI2825" s="653"/>
      <c r="MNJ2825" s="653"/>
      <c r="MNK2825" s="653"/>
      <c r="MNL2825" s="653"/>
      <c r="MNM2825" s="653"/>
      <c r="MNN2825" s="653"/>
      <c r="MNO2825" s="653"/>
      <c r="MNP2825" s="653"/>
      <c r="MNQ2825" s="653"/>
      <c r="MNR2825" s="653"/>
      <c r="MNS2825" s="653"/>
      <c r="MNT2825" s="653"/>
      <c r="MNU2825" s="653"/>
      <c r="MNV2825" s="653"/>
      <c r="MNW2825" s="653"/>
      <c r="MNX2825" s="653"/>
      <c r="MNY2825" s="653"/>
      <c r="MNZ2825" s="653"/>
      <c r="MOA2825" s="653"/>
      <c r="MOB2825" s="653"/>
      <c r="MOC2825" s="653"/>
      <c r="MOD2825" s="653"/>
      <c r="MOE2825" s="653"/>
      <c r="MOF2825" s="653"/>
      <c r="MOG2825" s="653"/>
      <c r="MOH2825" s="653"/>
      <c r="MOI2825" s="653"/>
      <c r="MOJ2825" s="653"/>
      <c r="MOK2825" s="653"/>
      <c r="MOL2825" s="653"/>
      <c r="MOM2825" s="653"/>
      <c r="MON2825" s="653"/>
      <c r="MOO2825" s="653"/>
      <c r="MOP2825" s="653"/>
      <c r="MOQ2825" s="653"/>
      <c r="MOR2825" s="653"/>
      <c r="MOS2825" s="653"/>
      <c r="MOT2825" s="653"/>
      <c r="MOU2825" s="653"/>
      <c r="MOV2825" s="653"/>
      <c r="MOW2825" s="653"/>
      <c r="MOX2825" s="653"/>
      <c r="MOY2825" s="653"/>
      <c r="MOZ2825" s="653"/>
      <c r="MPA2825" s="653"/>
      <c r="MPB2825" s="653"/>
      <c r="MPC2825" s="653"/>
      <c r="MPD2825" s="653"/>
      <c r="MPE2825" s="653"/>
      <c r="MPF2825" s="653"/>
      <c r="MPG2825" s="653"/>
      <c r="MPH2825" s="653"/>
      <c r="MPI2825" s="653"/>
      <c r="MPJ2825" s="653"/>
      <c r="MPK2825" s="653"/>
      <c r="MPL2825" s="653"/>
      <c r="MPM2825" s="653"/>
      <c r="MPN2825" s="653"/>
      <c r="MPO2825" s="653"/>
      <c r="MPP2825" s="653"/>
      <c r="MPQ2825" s="653"/>
      <c r="MPR2825" s="653"/>
      <c r="MPS2825" s="653"/>
      <c r="MPT2825" s="653"/>
      <c r="MPU2825" s="653"/>
      <c r="MPV2825" s="653"/>
      <c r="MPW2825" s="653"/>
      <c r="MPX2825" s="653"/>
      <c r="MPY2825" s="653"/>
      <c r="MPZ2825" s="653"/>
      <c r="MQA2825" s="653"/>
      <c r="MQB2825" s="653"/>
      <c r="MQC2825" s="653"/>
      <c r="MQD2825" s="653"/>
      <c r="MQE2825" s="653"/>
      <c r="MQF2825" s="653"/>
      <c r="MQG2825" s="653"/>
      <c r="MQH2825" s="653"/>
      <c r="MQI2825" s="653"/>
      <c r="MQJ2825" s="653"/>
      <c r="MQK2825" s="653"/>
      <c r="MQL2825" s="653"/>
      <c r="MQM2825" s="653"/>
      <c r="MQN2825" s="653"/>
      <c r="MQO2825" s="653"/>
      <c r="MQP2825" s="653"/>
      <c r="MQQ2825" s="653"/>
      <c r="MQR2825" s="653"/>
      <c r="MQS2825" s="653"/>
      <c r="MQT2825" s="653"/>
      <c r="MQU2825" s="653"/>
      <c r="MQV2825" s="653"/>
      <c r="MQW2825" s="653"/>
      <c r="MQX2825" s="653"/>
      <c r="MQY2825" s="653"/>
      <c r="MQZ2825" s="653"/>
      <c r="MRA2825" s="653"/>
      <c r="MRB2825" s="653"/>
      <c r="MRC2825" s="653"/>
      <c r="MRD2825" s="653"/>
      <c r="MRE2825" s="653"/>
      <c r="MRF2825" s="653"/>
      <c r="MRG2825" s="653"/>
      <c r="MRH2825" s="653"/>
      <c r="MRI2825" s="653"/>
      <c r="MRJ2825" s="653"/>
      <c r="MRK2825" s="653"/>
      <c r="MRL2825" s="653"/>
      <c r="MRM2825" s="653"/>
      <c r="MRN2825" s="653"/>
      <c r="MRO2825" s="653"/>
      <c r="MRP2825" s="653"/>
      <c r="MRQ2825" s="653"/>
      <c r="MRR2825" s="653"/>
      <c r="MRS2825" s="653"/>
      <c r="MRT2825" s="653"/>
      <c r="MRU2825" s="653"/>
      <c r="MRV2825" s="653"/>
      <c r="MRW2825" s="653"/>
      <c r="MRX2825" s="653"/>
      <c r="MRY2825" s="653"/>
      <c r="MRZ2825" s="653"/>
      <c r="MSA2825" s="653"/>
      <c r="MSB2825" s="653"/>
      <c r="MSC2825" s="653"/>
      <c r="MSD2825" s="653"/>
      <c r="MSE2825" s="653"/>
      <c r="MSF2825" s="653"/>
      <c r="MSG2825" s="653"/>
      <c r="MSH2825" s="653"/>
      <c r="MSI2825" s="653"/>
      <c r="MSJ2825" s="653"/>
      <c r="MSK2825" s="653"/>
      <c r="MSL2825" s="653"/>
      <c r="MSM2825" s="653"/>
      <c r="MSN2825" s="653"/>
      <c r="MSO2825" s="653"/>
      <c r="MSP2825" s="653"/>
      <c r="MSQ2825" s="653"/>
      <c r="MSR2825" s="653"/>
      <c r="MSS2825" s="653"/>
      <c r="MST2825" s="653"/>
      <c r="MSU2825" s="653"/>
      <c r="MSV2825" s="653"/>
      <c r="MSW2825" s="653"/>
      <c r="MSX2825" s="653"/>
      <c r="MSY2825" s="653"/>
      <c r="MSZ2825" s="653"/>
      <c r="MTA2825" s="653"/>
      <c r="MTB2825" s="653"/>
      <c r="MTC2825" s="653"/>
      <c r="MTD2825" s="653"/>
      <c r="MTE2825" s="653"/>
      <c r="MTF2825" s="653"/>
      <c r="MTG2825" s="653"/>
      <c r="MTH2825" s="653"/>
      <c r="MTI2825" s="653"/>
      <c r="MTJ2825" s="653"/>
      <c r="MTK2825" s="653"/>
      <c r="MTL2825" s="653"/>
      <c r="MTM2825" s="653"/>
      <c r="MTN2825" s="653"/>
      <c r="MTO2825" s="653"/>
      <c r="MTP2825" s="653"/>
      <c r="MTQ2825" s="653"/>
      <c r="MTR2825" s="653"/>
      <c r="MTS2825" s="653"/>
      <c r="MTT2825" s="653"/>
      <c r="MTU2825" s="653"/>
      <c r="MTV2825" s="653"/>
      <c r="MTW2825" s="653"/>
      <c r="MTX2825" s="653"/>
      <c r="MTY2825" s="653"/>
      <c r="MTZ2825" s="653"/>
      <c r="MUA2825" s="653"/>
      <c r="MUB2825" s="653"/>
      <c r="MUC2825" s="653"/>
      <c r="MUD2825" s="653"/>
      <c r="MUE2825" s="653"/>
      <c r="MUF2825" s="653"/>
      <c r="MUG2825" s="653"/>
      <c r="MUH2825" s="653"/>
      <c r="MUI2825" s="653"/>
      <c r="MUJ2825" s="653"/>
      <c r="MUK2825" s="653"/>
      <c r="MUL2825" s="653"/>
      <c r="MUM2825" s="653"/>
      <c r="MUN2825" s="653"/>
      <c r="MUO2825" s="653"/>
      <c r="MUP2825" s="653"/>
      <c r="MUQ2825" s="653"/>
      <c r="MUR2825" s="653"/>
      <c r="MUS2825" s="653"/>
      <c r="MUT2825" s="653"/>
      <c r="MUU2825" s="653"/>
      <c r="MUV2825" s="653"/>
      <c r="MUW2825" s="653"/>
      <c r="MUX2825" s="653"/>
      <c r="MUY2825" s="653"/>
      <c r="MUZ2825" s="653"/>
      <c r="MVA2825" s="653"/>
      <c r="MVB2825" s="653"/>
      <c r="MVC2825" s="653"/>
      <c r="MVD2825" s="653"/>
      <c r="MVE2825" s="653"/>
      <c r="MVF2825" s="653"/>
      <c r="MVG2825" s="653"/>
      <c r="MVH2825" s="653"/>
      <c r="MVI2825" s="653"/>
      <c r="MVJ2825" s="653"/>
      <c r="MVK2825" s="653"/>
      <c r="MVL2825" s="653"/>
      <c r="MVM2825" s="653"/>
      <c r="MVN2825" s="653"/>
      <c r="MVO2825" s="653"/>
      <c r="MVP2825" s="653"/>
      <c r="MVQ2825" s="653"/>
      <c r="MVR2825" s="653"/>
      <c r="MVS2825" s="653"/>
      <c r="MVT2825" s="653"/>
      <c r="MVU2825" s="653"/>
      <c r="MVV2825" s="653"/>
      <c r="MVW2825" s="653"/>
      <c r="MVX2825" s="653"/>
      <c r="MVY2825" s="653"/>
      <c r="MVZ2825" s="653"/>
      <c r="MWA2825" s="653"/>
      <c r="MWB2825" s="653"/>
      <c r="MWC2825" s="653"/>
      <c r="MWD2825" s="653"/>
      <c r="MWE2825" s="653"/>
      <c r="MWF2825" s="653"/>
      <c r="MWG2825" s="653"/>
      <c r="MWH2825" s="653"/>
      <c r="MWI2825" s="653"/>
      <c r="MWJ2825" s="653"/>
      <c r="MWK2825" s="653"/>
      <c r="MWL2825" s="653"/>
      <c r="MWM2825" s="653"/>
      <c r="MWN2825" s="653"/>
      <c r="MWO2825" s="653"/>
      <c r="MWP2825" s="653"/>
      <c r="MWQ2825" s="653"/>
      <c r="MWR2825" s="653"/>
      <c r="MWS2825" s="653"/>
      <c r="MWT2825" s="653"/>
      <c r="MWU2825" s="653"/>
      <c r="MWV2825" s="653"/>
      <c r="MWW2825" s="653"/>
      <c r="MWX2825" s="653"/>
      <c r="MWY2825" s="653"/>
      <c r="MWZ2825" s="653"/>
      <c r="MXA2825" s="653"/>
      <c r="MXB2825" s="653"/>
      <c r="MXC2825" s="653"/>
      <c r="MXD2825" s="653"/>
      <c r="MXE2825" s="653"/>
      <c r="MXF2825" s="653"/>
      <c r="MXG2825" s="653"/>
      <c r="MXH2825" s="653"/>
      <c r="MXI2825" s="653"/>
      <c r="MXJ2825" s="653"/>
      <c r="MXK2825" s="653"/>
      <c r="MXL2825" s="653"/>
      <c r="MXM2825" s="653"/>
      <c r="MXN2825" s="653"/>
      <c r="MXO2825" s="653"/>
      <c r="MXP2825" s="653"/>
      <c r="MXQ2825" s="653"/>
      <c r="MXR2825" s="653"/>
      <c r="MXS2825" s="653"/>
      <c r="MXT2825" s="653"/>
      <c r="MXU2825" s="653"/>
      <c r="MXV2825" s="653"/>
      <c r="MXW2825" s="653"/>
      <c r="MXX2825" s="653"/>
      <c r="MXY2825" s="653"/>
      <c r="MXZ2825" s="653"/>
      <c r="MYA2825" s="653"/>
      <c r="MYB2825" s="653"/>
      <c r="MYC2825" s="653"/>
      <c r="MYD2825" s="653"/>
      <c r="MYE2825" s="653"/>
      <c r="MYF2825" s="653"/>
      <c r="MYG2825" s="653"/>
      <c r="MYH2825" s="653"/>
      <c r="MYI2825" s="653"/>
      <c r="MYJ2825" s="653"/>
      <c r="MYK2825" s="653"/>
      <c r="MYL2825" s="653"/>
      <c r="MYM2825" s="653"/>
      <c r="MYN2825" s="653"/>
      <c r="MYO2825" s="653"/>
      <c r="MYP2825" s="653"/>
      <c r="MYQ2825" s="653"/>
      <c r="MYR2825" s="653"/>
      <c r="MYS2825" s="653"/>
      <c r="MYT2825" s="653"/>
      <c r="MYU2825" s="653"/>
      <c r="MYV2825" s="653"/>
      <c r="MYW2825" s="653"/>
      <c r="MYX2825" s="653"/>
      <c r="MYY2825" s="653"/>
      <c r="MYZ2825" s="653"/>
      <c r="MZA2825" s="653"/>
      <c r="MZB2825" s="653"/>
      <c r="MZC2825" s="653"/>
      <c r="MZD2825" s="653"/>
      <c r="MZE2825" s="653"/>
      <c r="MZF2825" s="653"/>
      <c r="MZG2825" s="653"/>
      <c r="MZH2825" s="653"/>
      <c r="MZI2825" s="653"/>
      <c r="MZJ2825" s="653"/>
      <c r="MZK2825" s="653"/>
      <c r="MZL2825" s="653"/>
      <c r="MZM2825" s="653"/>
      <c r="MZN2825" s="653"/>
      <c r="MZO2825" s="653"/>
      <c r="MZP2825" s="653"/>
      <c r="MZQ2825" s="653"/>
      <c r="MZR2825" s="653"/>
      <c r="MZS2825" s="653"/>
      <c r="MZT2825" s="653"/>
      <c r="MZU2825" s="653"/>
      <c r="MZV2825" s="653"/>
      <c r="MZW2825" s="653"/>
      <c r="MZX2825" s="653"/>
      <c r="MZY2825" s="653"/>
      <c r="MZZ2825" s="653"/>
      <c r="NAA2825" s="653"/>
      <c r="NAB2825" s="653"/>
      <c r="NAC2825" s="653"/>
      <c r="NAD2825" s="653"/>
      <c r="NAE2825" s="653"/>
      <c r="NAF2825" s="653"/>
      <c r="NAG2825" s="653"/>
      <c r="NAH2825" s="653"/>
      <c r="NAI2825" s="653"/>
      <c r="NAJ2825" s="653"/>
      <c r="NAK2825" s="653"/>
      <c r="NAL2825" s="653"/>
      <c r="NAM2825" s="653"/>
      <c r="NAN2825" s="653"/>
      <c r="NAO2825" s="653"/>
      <c r="NAP2825" s="653"/>
      <c r="NAQ2825" s="653"/>
      <c r="NAR2825" s="653"/>
      <c r="NAS2825" s="653"/>
      <c r="NAT2825" s="653"/>
      <c r="NAU2825" s="653"/>
      <c r="NAV2825" s="653"/>
      <c r="NAW2825" s="653"/>
      <c r="NAX2825" s="653"/>
      <c r="NAY2825" s="653"/>
      <c r="NAZ2825" s="653"/>
      <c r="NBA2825" s="653"/>
      <c r="NBB2825" s="653"/>
      <c r="NBC2825" s="653"/>
      <c r="NBD2825" s="653"/>
      <c r="NBE2825" s="653"/>
      <c r="NBF2825" s="653"/>
      <c r="NBG2825" s="653"/>
      <c r="NBH2825" s="653"/>
      <c r="NBI2825" s="653"/>
      <c r="NBJ2825" s="653"/>
      <c r="NBK2825" s="653"/>
      <c r="NBL2825" s="653"/>
      <c r="NBM2825" s="653"/>
      <c r="NBN2825" s="653"/>
      <c r="NBO2825" s="653"/>
      <c r="NBP2825" s="653"/>
      <c r="NBQ2825" s="653"/>
      <c r="NBR2825" s="653"/>
      <c r="NBS2825" s="653"/>
      <c r="NBT2825" s="653"/>
      <c r="NBU2825" s="653"/>
      <c r="NBV2825" s="653"/>
      <c r="NBW2825" s="653"/>
      <c r="NBX2825" s="653"/>
      <c r="NBY2825" s="653"/>
      <c r="NBZ2825" s="653"/>
      <c r="NCA2825" s="653"/>
      <c r="NCB2825" s="653"/>
      <c r="NCC2825" s="653"/>
      <c r="NCD2825" s="653"/>
      <c r="NCE2825" s="653"/>
      <c r="NCF2825" s="653"/>
      <c r="NCG2825" s="653"/>
      <c r="NCH2825" s="653"/>
      <c r="NCI2825" s="653"/>
      <c r="NCJ2825" s="653"/>
      <c r="NCK2825" s="653"/>
      <c r="NCL2825" s="653"/>
      <c r="NCM2825" s="653"/>
      <c r="NCN2825" s="653"/>
      <c r="NCO2825" s="653"/>
      <c r="NCP2825" s="653"/>
      <c r="NCQ2825" s="653"/>
      <c r="NCR2825" s="653"/>
      <c r="NCS2825" s="653"/>
      <c r="NCT2825" s="653"/>
      <c r="NCU2825" s="653"/>
      <c r="NCV2825" s="653"/>
      <c r="NCW2825" s="653"/>
      <c r="NCX2825" s="653"/>
      <c r="NCY2825" s="653"/>
      <c r="NCZ2825" s="653"/>
      <c r="NDA2825" s="653"/>
      <c r="NDB2825" s="653"/>
      <c r="NDC2825" s="653"/>
      <c r="NDD2825" s="653"/>
      <c r="NDE2825" s="653"/>
      <c r="NDF2825" s="653"/>
      <c r="NDG2825" s="653"/>
      <c r="NDH2825" s="653"/>
      <c r="NDI2825" s="653"/>
      <c r="NDJ2825" s="653"/>
      <c r="NDK2825" s="653"/>
      <c r="NDL2825" s="653"/>
      <c r="NDM2825" s="653"/>
      <c r="NDN2825" s="653"/>
      <c r="NDO2825" s="653"/>
      <c r="NDP2825" s="653"/>
      <c r="NDQ2825" s="653"/>
      <c r="NDR2825" s="653"/>
      <c r="NDS2825" s="653"/>
      <c r="NDT2825" s="653"/>
      <c r="NDU2825" s="653"/>
      <c r="NDV2825" s="653"/>
      <c r="NDW2825" s="653"/>
      <c r="NDX2825" s="653"/>
      <c r="NDY2825" s="653"/>
      <c r="NDZ2825" s="653"/>
      <c r="NEA2825" s="653"/>
      <c r="NEB2825" s="653"/>
      <c r="NEC2825" s="653"/>
      <c r="NED2825" s="653"/>
      <c r="NEE2825" s="653"/>
      <c r="NEF2825" s="653"/>
      <c r="NEG2825" s="653"/>
      <c r="NEH2825" s="653"/>
      <c r="NEI2825" s="653"/>
      <c r="NEJ2825" s="653"/>
      <c r="NEK2825" s="653"/>
      <c r="NEL2825" s="653"/>
      <c r="NEM2825" s="653"/>
      <c r="NEN2825" s="653"/>
      <c r="NEO2825" s="653"/>
      <c r="NEP2825" s="653"/>
      <c r="NEQ2825" s="653"/>
      <c r="NER2825" s="653"/>
      <c r="NES2825" s="653"/>
      <c r="NET2825" s="653"/>
      <c r="NEU2825" s="653"/>
      <c r="NEV2825" s="653"/>
      <c r="NEW2825" s="653"/>
      <c r="NEX2825" s="653"/>
      <c r="NEY2825" s="653"/>
      <c r="NEZ2825" s="653"/>
      <c r="NFA2825" s="653"/>
      <c r="NFB2825" s="653"/>
      <c r="NFC2825" s="653"/>
      <c r="NFD2825" s="653"/>
      <c r="NFE2825" s="653"/>
      <c r="NFF2825" s="653"/>
      <c r="NFG2825" s="653"/>
      <c r="NFH2825" s="653"/>
      <c r="NFI2825" s="653"/>
      <c r="NFJ2825" s="653"/>
      <c r="NFK2825" s="653"/>
      <c r="NFL2825" s="653"/>
      <c r="NFM2825" s="653"/>
      <c r="NFN2825" s="653"/>
      <c r="NFO2825" s="653"/>
      <c r="NFP2825" s="653"/>
      <c r="NFQ2825" s="653"/>
      <c r="NFR2825" s="653"/>
      <c r="NFS2825" s="653"/>
      <c r="NFT2825" s="653"/>
      <c r="NFU2825" s="653"/>
      <c r="NFV2825" s="653"/>
      <c r="NFW2825" s="653"/>
      <c r="NFX2825" s="653"/>
      <c r="NFY2825" s="653"/>
      <c r="NFZ2825" s="653"/>
      <c r="NGA2825" s="653"/>
      <c r="NGB2825" s="653"/>
      <c r="NGC2825" s="653"/>
      <c r="NGD2825" s="653"/>
      <c r="NGE2825" s="653"/>
      <c r="NGF2825" s="653"/>
      <c r="NGG2825" s="653"/>
      <c r="NGH2825" s="653"/>
      <c r="NGI2825" s="653"/>
      <c r="NGJ2825" s="653"/>
      <c r="NGK2825" s="653"/>
      <c r="NGL2825" s="653"/>
      <c r="NGM2825" s="653"/>
      <c r="NGN2825" s="653"/>
      <c r="NGO2825" s="653"/>
      <c r="NGP2825" s="653"/>
      <c r="NGQ2825" s="653"/>
      <c r="NGR2825" s="653"/>
      <c r="NGS2825" s="653"/>
      <c r="NGT2825" s="653"/>
      <c r="NGU2825" s="653"/>
      <c r="NGV2825" s="653"/>
      <c r="NGW2825" s="653"/>
      <c r="NGX2825" s="653"/>
      <c r="NGY2825" s="653"/>
      <c r="NGZ2825" s="653"/>
      <c r="NHA2825" s="653"/>
      <c r="NHB2825" s="653"/>
      <c r="NHC2825" s="653"/>
      <c r="NHD2825" s="653"/>
      <c r="NHE2825" s="653"/>
      <c r="NHF2825" s="653"/>
      <c r="NHG2825" s="653"/>
      <c r="NHH2825" s="653"/>
      <c r="NHI2825" s="653"/>
      <c r="NHJ2825" s="653"/>
      <c r="NHK2825" s="653"/>
      <c r="NHL2825" s="653"/>
      <c r="NHM2825" s="653"/>
      <c r="NHN2825" s="653"/>
      <c r="NHO2825" s="653"/>
      <c r="NHP2825" s="653"/>
      <c r="NHQ2825" s="653"/>
      <c r="NHR2825" s="653"/>
      <c r="NHS2825" s="653"/>
      <c r="NHT2825" s="653"/>
      <c r="NHU2825" s="653"/>
      <c r="NHV2825" s="653"/>
      <c r="NHW2825" s="653"/>
      <c r="NHX2825" s="653"/>
      <c r="NHY2825" s="653"/>
      <c r="NHZ2825" s="653"/>
      <c r="NIA2825" s="653"/>
      <c r="NIB2825" s="653"/>
      <c r="NIC2825" s="653"/>
      <c r="NID2825" s="653"/>
      <c r="NIE2825" s="653"/>
      <c r="NIF2825" s="653"/>
      <c r="NIG2825" s="653"/>
      <c r="NIH2825" s="653"/>
      <c r="NII2825" s="653"/>
      <c r="NIJ2825" s="653"/>
      <c r="NIK2825" s="653"/>
      <c r="NIL2825" s="653"/>
      <c r="NIM2825" s="653"/>
      <c r="NIN2825" s="653"/>
      <c r="NIO2825" s="653"/>
      <c r="NIP2825" s="653"/>
      <c r="NIQ2825" s="653"/>
      <c r="NIR2825" s="653"/>
      <c r="NIS2825" s="653"/>
      <c r="NIT2825" s="653"/>
      <c r="NIU2825" s="653"/>
      <c r="NIV2825" s="653"/>
      <c r="NIW2825" s="653"/>
      <c r="NIX2825" s="653"/>
      <c r="NIY2825" s="653"/>
      <c r="NIZ2825" s="653"/>
      <c r="NJA2825" s="653"/>
      <c r="NJB2825" s="653"/>
      <c r="NJC2825" s="653"/>
      <c r="NJD2825" s="653"/>
      <c r="NJE2825" s="653"/>
      <c r="NJF2825" s="653"/>
      <c r="NJG2825" s="653"/>
      <c r="NJH2825" s="653"/>
      <c r="NJI2825" s="653"/>
      <c r="NJJ2825" s="653"/>
      <c r="NJK2825" s="653"/>
      <c r="NJL2825" s="653"/>
      <c r="NJM2825" s="653"/>
      <c r="NJN2825" s="653"/>
      <c r="NJO2825" s="653"/>
      <c r="NJP2825" s="653"/>
      <c r="NJQ2825" s="653"/>
      <c r="NJR2825" s="653"/>
      <c r="NJS2825" s="653"/>
      <c r="NJT2825" s="653"/>
      <c r="NJU2825" s="653"/>
      <c r="NJV2825" s="653"/>
      <c r="NJW2825" s="653"/>
      <c r="NJX2825" s="653"/>
      <c r="NJY2825" s="653"/>
      <c r="NJZ2825" s="653"/>
      <c r="NKA2825" s="653"/>
      <c r="NKB2825" s="653"/>
      <c r="NKC2825" s="653"/>
      <c r="NKD2825" s="653"/>
      <c r="NKE2825" s="653"/>
      <c r="NKF2825" s="653"/>
      <c r="NKG2825" s="653"/>
      <c r="NKH2825" s="653"/>
      <c r="NKI2825" s="653"/>
      <c r="NKJ2825" s="653"/>
      <c r="NKK2825" s="653"/>
      <c r="NKL2825" s="653"/>
      <c r="NKM2825" s="653"/>
      <c r="NKN2825" s="653"/>
      <c r="NKO2825" s="653"/>
      <c r="NKP2825" s="653"/>
      <c r="NKQ2825" s="653"/>
      <c r="NKR2825" s="653"/>
      <c r="NKS2825" s="653"/>
      <c r="NKT2825" s="653"/>
      <c r="NKU2825" s="653"/>
      <c r="NKV2825" s="653"/>
      <c r="NKW2825" s="653"/>
      <c r="NKX2825" s="653"/>
      <c r="NKY2825" s="653"/>
      <c r="NKZ2825" s="653"/>
      <c r="NLA2825" s="653"/>
      <c r="NLB2825" s="653"/>
      <c r="NLC2825" s="653"/>
      <c r="NLD2825" s="653"/>
      <c r="NLE2825" s="653"/>
      <c r="NLF2825" s="653"/>
      <c r="NLG2825" s="653"/>
      <c r="NLH2825" s="653"/>
      <c r="NLI2825" s="653"/>
      <c r="NLJ2825" s="653"/>
      <c r="NLK2825" s="653"/>
      <c r="NLL2825" s="653"/>
      <c r="NLM2825" s="653"/>
      <c r="NLN2825" s="653"/>
      <c r="NLO2825" s="653"/>
      <c r="NLP2825" s="653"/>
      <c r="NLQ2825" s="653"/>
      <c r="NLR2825" s="653"/>
      <c r="NLS2825" s="653"/>
      <c r="NLT2825" s="653"/>
      <c r="NLU2825" s="653"/>
      <c r="NLV2825" s="653"/>
      <c r="NLW2825" s="653"/>
      <c r="NLX2825" s="653"/>
      <c r="NLY2825" s="653"/>
      <c r="NLZ2825" s="653"/>
      <c r="NMA2825" s="653"/>
      <c r="NMB2825" s="653"/>
      <c r="NMC2825" s="653"/>
      <c r="NMD2825" s="653"/>
      <c r="NME2825" s="653"/>
      <c r="NMF2825" s="653"/>
      <c r="NMG2825" s="653"/>
      <c r="NMH2825" s="653"/>
      <c r="NMI2825" s="653"/>
      <c r="NMJ2825" s="653"/>
      <c r="NMK2825" s="653"/>
      <c r="NML2825" s="653"/>
      <c r="NMM2825" s="653"/>
      <c r="NMN2825" s="653"/>
      <c r="NMO2825" s="653"/>
      <c r="NMP2825" s="653"/>
      <c r="NMQ2825" s="653"/>
      <c r="NMR2825" s="653"/>
      <c r="NMS2825" s="653"/>
      <c r="NMT2825" s="653"/>
      <c r="NMU2825" s="653"/>
      <c r="NMV2825" s="653"/>
      <c r="NMW2825" s="653"/>
      <c r="NMX2825" s="653"/>
      <c r="NMY2825" s="653"/>
      <c r="NMZ2825" s="653"/>
      <c r="NNA2825" s="653"/>
      <c r="NNB2825" s="653"/>
      <c r="NNC2825" s="653"/>
      <c r="NND2825" s="653"/>
      <c r="NNE2825" s="653"/>
      <c r="NNF2825" s="653"/>
      <c r="NNG2825" s="653"/>
      <c r="NNH2825" s="653"/>
      <c r="NNI2825" s="653"/>
      <c r="NNJ2825" s="653"/>
      <c r="NNK2825" s="653"/>
      <c r="NNL2825" s="653"/>
      <c r="NNM2825" s="653"/>
      <c r="NNN2825" s="653"/>
      <c r="NNO2825" s="653"/>
      <c r="NNP2825" s="653"/>
      <c r="NNQ2825" s="653"/>
      <c r="NNR2825" s="653"/>
      <c r="NNS2825" s="653"/>
      <c r="NNT2825" s="653"/>
      <c r="NNU2825" s="653"/>
      <c r="NNV2825" s="653"/>
      <c r="NNW2825" s="653"/>
      <c r="NNX2825" s="653"/>
      <c r="NNY2825" s="653"/>
      <c r="NNZ2825" s="653"/>
      <c r="NOA2825" s="653"/>
      <c r="NOB2825" s="653"/>
      <c r="NOC2825" s="653"/>
      <c r="NOD2825" s="653"/>
      <c r="NOE2825" s="653"/>
      <c r="NOF2825" s="653"/>
      <c r="NOG2825" s="653"/>
      <c r="NOH2825" s="653"/>
      <c r="NOI2825" s="653"/>
      <c r="NOJ2825" s="653"/>
      <c r="NOK2825" s="653"/>
      <c r="NOL2825" s="653"/>
      <c r="NOM2825" s="653"/>
      <c r="NON2825" s="653"/>
      <c r="NOO2825" s="653"/>
      <c r="NOP2825" s="653"/>
      <c r="NOQ2825" s="653"/>
      <c r="NOR2825" s="653"/>
      <c r="NOS2825" s="653"/>
      <c r="NOT2825" s="653"/>
      <c r="NOU2825" s="653"/>
      <c r="NOV2825" s="653"/>
      <c r="NOW2825" s="653"/>
      <c r="NOX2825" s="653"/>
      <c r="NOY2825" s="653"/>
      <c r="NOZ2825" s="653"/>
      <c r="NPA2825" s="653"/>
      <c r="NPB2825" s="653"/>
      <c r="NPC2825" s="653"/>
      <c r="NPD2825" s="653"/>
      <c r="NPE2825" s="653"/>
      <c r="NPF2825" s="653"/>
      <c r="NPG2825" s="653"/>
      <c r="NPH2825" s="653"/>
      <c r="NPI2825" s="653"/>
      <c r="NPJ2825" s="653"/>
      <c r="NPK2825" s="653"/>
      <c r="NPL2825" s="653"/>
      <c r="NPM2825" s="653"/>
      <c r="NPN2825" s="653"/>
      <c r="NPO2825" s="653"/>
      <c r="NPP2825" s="653"/>
      <c r="NPQ2825" s="653"/>
      <c r="NPR2825" s="653"/>
      <c r="NPS2825" s="653"/>
      <c r="NPT2825" s="653"/>
      <c r="NPU2825" s="653"/>
      <c r="NPV2825" s="653"/>
      <c r="NPW2825" s="653"/>
      <c r="NPX2825" s="653"/>
      <c r="NPY2825" s="653"/>
      <c r="NPZ2825" s="653"/>
      <c r="NQA2825" s="653"/>
      <c r="NQB2825" s="653"/>
      <c r="NQC2825" s="653"/>
      <c r="NQD2825" s="653"/>
      <c r="NQE2825" s="653"/>
      <c r="NQF2825" s="653"/>
      <c r="NQG2825" s="653"/>
      <c r="NQH2825" s="653"/>
      <c r="NQI2825" s="653"/>
      <c r="NQJ2825" s="653"/>
      <c r="NQK2825" s="653"/>
      <c r="NQL2825" s="653"/>
      <c r="NQM2825" s="653"/>
      <c r="NQN2825" s="653"/>
      <c r="NQO2825" s="653"/>
      <c r="NQP2825" s="653"/>
      <c r="NQQ2825" s="653"/>
      <c r="NQR2825" s="653"/>
      <c r="NQS2825" s="653"/>
      <c r="NQT2825" s="653"/>
      <c r="NQU2825" s="653"/>
      <c r="NQV2825" s="653"/>
      <c r="NQW2825" s="653"/>
      <c r="NQX2825" s="653"/>
      <c r="NQY2825" s="653"/>
      <c r="NQZ2825" s="653"/>
      <c r="NRA2825" s="653"/>
      <c r="NRB2825" s="653"/>
      <c r="NRC2825" s="653"/>
      <c r="NRD2825" s="653"/>
      <c r="NRE2825" s="653"/>
      <c r="NRF2825" s="653"/>
      <c r="NRG2825" s="653"/>
      <c r="NRH2825" s="653"/>
      <c r="NRI2825" s="653"/>
      <c r="NRJ2825" s="653"/>
      <c r="NRK2825" s="653"/>
      <c r="NRL2825" s="653"/>
      <c r="NRM2825" s="653"/>
      <c r="NRN2825" s="653"/>
      <c r="NRO2825" s="653"/>
      <c r="NRP2825" s="653"/>
      <c r="NRQ2825" s="653"/>
      <c r="NRR2825" s="653"/>
      <c r="NRS2825" s="653"/>
      <c r="NRT2825" s="653"/>
      <c r="NRU2825" s="653"/>
      <c r="NRV2825" s="653"/>
      <c r="NRW2825" s="653"/>
      <c r="NRX2825" s="653"/>
      <c r="NRY2825" s="653"/>
      <c r="NRZ2825" s="653"/>
      <c r="NSA2825" s="653"/>
      <c r="NSB2825" s="653"/>
      <c r="NSC2825" s="653"/>
      <c r="NSD2825" s="653"/>
      <c r="NSE2825" s="653"/>
      <c r="NSF2825" s="653"/>
      <c r="NSG2825" s="653"/>
      <c r="NSH2825" s="653"/>
      <c r="NSI2825" s="653"/>
      <c r="NSJ2825" s="653"/>
      <c r="NSK2825" s="653"/>
      <c r="NSL2825" s="653"/>
      <c r="NSM2825" s="653"/>
      <c r="NSN2825" s="653"/>
      <c r="NSO2825" s="653"/>
      <c r="NSP2825" s="653"/>
      <c r="NSQ2825" s="653"/>
      <c r="NSR2825" s="653"/>
      <c r="NSS2825" s="653"/>
      <c r="NST2825" s="653"/>
      <c r="NSU2825" s="653"/>
      <c r="NSV2825" s="653"/>
      <c r="NSW2825" s="653"/>
      <c r="NSX2825" s="653"/>
      <c r="NSY2825" s="653"/>
      <c r="NSZ2825" s="653"/>
      <c r="NTA2825" s="653"/>
      <c r="NTB2825" s="653"/>
      <c r="NTC2825" s="653"/>
      <c r="NTD2825" s="653"/>
      <c r="NTE2825" s="653"/>
      <c r="NTF2825" s="653"/>
      <c r="NTG2825" s="653"/>
      <c r="NTH2825" s="653"/>
      <c r="NTI2825" s="653"/>
      <c r="NTJ2825" s="653"/>
      <c r="NTK2825" s="653"/>
      <c r="NTL2825" s="653"/>
      <c r="NTM2825" s="653"/>
      <c r="NTN2825" s="653"/>
      <c r="NTO2825" s="653"/>
      <c r="NTP2825" s="653"/>
      <c r="NTQ2825" s="653"/>
      <c r="NTR2825" s="653"/>
      <c r="NTS2825" s="653"/>
      <c r="NTT2825" s="653"/>
      <c r="NTU2825" s="653"/>
      <c r="NTV2825" s="653"/>
      <c r="NTW2825" s="653"/>
      <c r="NTX2825" s="653"/>
      <c r="NTY2825" s="653"/>
      <c r="NTZ2825" s="653"/>
      <c r="NUA2825" s="653"/>
      <c r="NUB2825" s="653"/>
      <c r="NUC2825" s="653"/>
      <c r="NUD2825" s="653"/>
      <c r="NUE2825" s="653"/>
      <c r="NUF2825" s="653"/>
      <c r="NUG2825" s="653"/>
      <c r="NUH2825" s="653"/>
      <c r="NUI2825" s="653"/>
      <c r="NUJ2825" s="653"/>
      <c r="NUK2825" s="653"/>
      <c r="NUL2825" s="653"/>
      <c r="NUM2825" s="653"/>
      <c r="NUN2825" s="653"/>
      <c r="NUO2825" s="653"/>
      <c r="NUP2825" s="653"/>
      <c r="NUQ2825" s="653"/>
      <c r="NUR2825" s="653"/>
      <c r="NUS2825" s="653"/>
      <c r="NUT2825" s="653"/>
      <c r="NUU2825" s="653"/>
      <c r="NUV2825" s="653"/>
      <c r="NUW2825" s="653"/>
      <c r="NUX2825" s="653"/>
      <c r="NUY2825" s="653"/>
      <c r="NUZ2825" s="653"/>
      <c r="NVA2825" s="653"/>
      <c r="NVB2825" s="653"/>
      <c r="NVC2825" s="653"/>
      <c r="NVD2825" s="653"/>
      <c r="NVE2825" s="653"/>
      <c r="NVF2825" s="653"/>
      <c r="NVG2825" s="653"/>
      <c r="NVH2825" s="653"/>
      <c r="NVI2825" s="653"/>
      <c r="NVJ2825" s="653"/>
      <c r="NVK2825" s="653"/>
      <c r="NVL2825" s="653"/>
      <c r="NVM2825" s="653"/>
      <c r="NVN2825" s="653"/>
      <c r="NVO2825" s="653"/>
      <c r="NVP2825" s="653"/>
      <c r="NVQ2825" s="653"/>
      <c r="NVR2825" s="653"/>
      <c r="NVS2825" s="653"/>
      <c r="NVT2825" s="653"/>
      <c r="NVU2825" s="653"/>
      <c r="NVV2825" s="653"/>
      <c r="NVW2825" s="653"/>
      <c r="NVX2825" s="653"/>
      <c r="NVY2825" s="653"/>
      <c r="NVZ2825" s="653"/>
      <c r="NWA2825" s="653"/>
      <c r="NWB2825" s="653"/>
      <c r="NWC2825" s="653"/>
      <c r="NWD2825" s="653"/>
      <c r="NWE2825" s="653"/>
      <c r="NWF2825" s="653"/>
      <c r="NWG2825" s="653"/>
      <c r="NWH2825" s="653"/>
      <c r="NWI2825" s="653"/>
      <c r="NWJ2825" s="653"/>
      <c r="NWK2825" s="653"/>
      <c r="NWL2825" s="653"/>
      <c r="NWM2825" s="653"/>
      <c r="NWN2825" s="653"/>
      <c r="NWO2825" s="653"/>
      <c r="NWP2825" s="653"/>
      <c r="NWQ2825" s="653"/>
      <c r="NWR2825" s="653"/>
      <c r="NWS2825" s="653"/>
      <c r="NWT2825" s="653"/>
      <c r="NWU2825" s="653"/>
      <c r="NWV2825" s="653"/>
      <c r="NWW2825" s="653"/>
      <c r="NWX2825" s="653"/>
      <c r="NWY2825" s="653"/>
      <c r="NWZ2825" s="653"/>
      <c r="NXA2825" s="653"/>
      <c r="NXB2825" s="653"/>
      <c r="NXC2825" s="653"/>
      <c r="NXD2825" s="653"/>
      <c r="NXE2825" s="653"/>
      <c r="NXF2825" s="653"/>
      <c r="NXG2825" s="653"/>
      <c r="NXH2825" s="653"/>
      <c r="NXI2825" s="653"/>
      <c r="NXJ2825" s="653"/>
      <c r="NXK2825" s="653"/>
      <c r="NXL2825" s="653"/>
      <c r="NXM2825" s="653"/>
      <c r="NXN2825" s="653"/>
      <c r="NXO2825" s="653"/>
      <c r="NXP2825" s="653"/>
      <c r="NXQ2825" s="653"/>
      <c r="NXR2825" s="653"/>
      <c r="NXS2825" s="653"/>
      <c r="NXT2825" s="653"/>
      <c r="NXU2825" s="653"/>
      <c r="NXV2825" s="653"/>
      <c r="NXW2825" s="653"/>
      <c r="NXX2825" s="653"/>
      <c r="NXY2825" s="653"/>
      <c r="NXZ2825" s="653"/>
      <c r="NYA2825" s="653"/>
      <c r="NYB2825" s="653"/>
      <c r="NYC2825" s="653"/>
      <c r="NYD2825" s="653"/>
      <c r="NYE2825" s="653"/>
      <c r="NYF2825" s="653"/>
      <c r="NYG2825" s="653"/>
      <c r="NYH2825" s="653"/>
      <c r="NYI2825" s="653"/>
      <c r="NYJ2825" s="653"/>
      <c r="NYK2825" s="653"/>
      <c r="NYL2825" s="653"/>
      <c r="NYM2825" s="653"/>
      <c r="NYN2825" s="653"/>
      <c r="NYO2825" s="653"/>
      <c r="NYP2825" s="653"/>
      <c r="NYQ2825" s="653"/>
      <c r="NYR2825" s="653"/>
      <c r="NYS2825" s="653"/>
      <c r="NYT2825" s="653"/>
      <c r="NYU2825" s="653"/>
      <c r="NYV2825" s="653"/>
      <c r="NYW2825" s="653"/>
      <c r="NYX2825" s="653"/>
      <c r="NYY2825" s="653"/>
      <c r="NYZ2825" s="653"/>
      <c r="NZA2825" s="653"/>
      <c r="NZB2825" s="653"/>
      <c r="NZC2825" s="653"/>
      <c r="NZD2825" s="653"/>
      <c r="NZE2825" s="653"/>
      <c r="NZF2825" s="653"/>
      <c r="NZG2825" s="653"/>
      <c r="NZH2825" s="653"/>
      <c r="NZI2825" s="653"/>
      <c r="NZJ2825" s="653"/>
      <c r="NZK2825" s="653"/>
      <c r="NZL2825" s="653"/>
      <c r="NZM2825" s="653"/>
      <c r="NZN2825" s="653"/>
      <c r="NZO2825" s="653"/>
      <c r="NZP2825" s="653"/>
      <c r="NZQ2825" s="653"/>
      <c r="NZR2825" s="653"/>
      <c r="NZS2825" s="653"/>
      <c r="NZT2825" s="653"/>
      <c r="NZU2825" s="653"/>
      <c r="NZV2825" s="653"/>
      <c r="NZW2825" s="653"/>
      <c r="NZX2825" s="653"/>
      <c r="NZY2825" s="653"/>
      <c r="NZZ2825" s="653"/>
      <c r="OAA2825" s="653"/>
      <c r="OAB2825" s="653"/>
      <c r="OAC2825" s="653"/>
      <c r="OAD2825" s="653"/>
      <c r="OAE2825" s="653"/>
      <c r="OAF2825" s="653"/>
      <c r="OAG2825" s="653"/>
      <c r="OAH2825" s="653"/>
      <c r="OAI2825" s="653"/>
      <c r="OAJ2825" s="653"/>
      <c r="OAK2825" s="653"/>
      <c r="OAL2825" s="653"/>
      <c r="OAM2825" s="653"/>
      <c r="OAN2825" s="653"/>
      <c r="OAO2825" s="653"/>
      <c r="OAP2825" s="653"/>
      <c r="OAQ2825" s="653"/>
      <c r="OAR2825" s="653"/>
      <c r="OAS2825" s="653"/>
      <c r="OAT2825" s="653"/>
      <c r="OAU2825" s="653"/>
      <c r="OAV2825" s="653"/>
      <c r="OAW2825" s="653"/>
      <c r="OAX2825" s="653"/>
      <c r="OAY2825" s="653"/>
      <c r="OAZ2825" s="653"/>
      <c r="OBA2825" s="653"/>
      <c r="OBB2825" s="653"/>
      <c r="OBC2825" s="653"/>
      <c r="OBD2825" s="653"/>
      <c r="OBE2825" s="653"/>
      <c r="OBF2825" s="653"/>
      <c r="OBG2825" s="653"/>
      <c r="OBH2825" s="653"/>
      <c r="OBI2825" s="653"/>
      <c r="OBJ2825" s="653"/>
      <c r="OBK2825" s="653"/>
      <c r="OBL2825" s="653"/>
      <c r="OBM2825" s="653"/>
      <c r="OBN2825" s="653"/>
      <c r="OBO2825" s="653"/>
      <c r="OBP2825" s="653"/>
      <c r="OBQ2825" s="653"/>
      <c r="OBR2825" s="653"/>
      <c r="OBS2825" s="653"/>
      <c r="OBT2825" s="653"/>
      <c r="OBU2825" s="653"/>
      <c r="OBV2825" s="653"/>
      <c r="OBW2825" s="653"/>
      <c r="OBX2825" s="653"/>
      <c r="OBY2825" s="653"/>
      <c r="OBZ2825" s="653"/>
      <c r="OCA2825" s="653"/>
      <c r="OCB2825" s="653"/>
      <c r="OCC2825" s="653"/>
      <c r="OCD2825" s="653"/>
      <c r="OCE2825" s="653"/>
      <c r="OCF2825" s="653"/>
      <c r="OCG2825" s="653"/>
      <c r="OCH2825" s="653"/>
      <c r="OCI2825" s="653"/>
      <c r="OCJ2825" s="653"/>
      <c r="OCK2825" s="653"/>
      <c r="OCL2825" s="653"/>
      <c r="OCM2825" s="653"/>
      <c r="OCN2825" s="653"/>
      <c r="OCO2825" s="653"/>
      <c r="OCP2825" s="653"/>
      <c r="OCQ2825" s="653"/>
      <c r="OCR2825" s="653"/>
      <c r="OCS2825" s="653"/>
      <c r="OCT2825" s="653"/>
      <c r="OCU2825" s="653"/>
      <c r="OCV2825" s="653"/>
      <c r="OCW2825" s="653"/>
      <c r="OCX2825" s="653"/>
      <c r="OCY2825" s="653"/>
      <c r="OCZ2825" s="653"/>
      <c r="ODA2825" s="653"/>
      <c r="ODB2825" s="653"/>
      <c r="ODC2825" s="653"/>
      <c r="ODD2825" s="653"/>
      <c r="ODE2825" s="653"/>
      <c r="ODF2825" s="653"/>
      <c r="ODG2825" s="653"/>
      <c r="ODH2825" s="653"/>
      <c r="ODI2825" s="653"/>
      <c r="ODJ2825" s="653"/>
      <c r="ODK2825" s="653"/>
      <c r="ODL2825" s="653"/>
      <c r="ODM2825" s="653"/>
      <c r="ODN2825" s="653"/>
      <c r="ODO2825" s="653"/>
      <c r="ODP2825" s="653"/>
      <c r="ODQ2825" s="653"/>
      <c r="ODR2825" s="653"/>
      <c r="ODS2825" s="653"/>
      <c r="ODT2825" s="653"/>
      <c r="ODU2825" s="653"/>
      <c r="ODV2825" s="653"/>
      <c r="ODW2825" s="653"/>
      <c r="ODX2825" s="653"/>
      <c r="ODY2825" s="653"/>
      <c r="ODZ2825" s="653"/>
      <c r="OEA2825" s="653"/>
      <c r="OEB2825" s="653"/>
      <c r="OEC2825" s="653"/>
      <c r="OED2825" s="653"/>
      <c r="OEE2825" s="653"/>
      <c r="OEF2825" s="653"/>
      <c r="OEG2825" s="653"/>
      <c r="OEH2825" s="653"/>
      <c r="OEI2825" s="653"/>
      <c r="OEJ2825" s="653"/>
      <c r="OEK2825" s="653"/>
      <c r="OEL2825" s="653"/>
      <c r="OEM2825" s="653"/>
      <c r="OEN2825" s="653"/>
      <c r="OEO2825" s="653"/>
      <c r="OEP2825" s="653"/>
      <c r="OEQ2825" s="653"/>
      <c r="OER2825" s="653"/>
      <c r="OES2825" s="653"/>
      <c r="OET2825" s="653"/>
      <c r="OEU2825" s="653"/>
      <c r="OEV2825" s="653"/>
      <c r="OEW2825" s="653"/>
      <c r="OEX2825" s="653"/>
      <c r="OEY2825" s="653"/>
      <c r="OEZ2825" s="653"/>
      <c r="OFA2825" s="653"/>
      <c r="OFB2825" s="653"/>
      <c r="OFC2825" s="653"/>
      <c r="OFD2825" s="653"/>
      <c r="OFE2825" s="653"/>
      <c r="OFF2825" s="653"/>
      <c r="OFG2825" s="653"/>
      <c r="OFH2825" s="653"/>
      <c r="OFI2825" s="653"/>
      <c r="OFJ2825" s="653"/>
      <c r="OFK2825" s="653"/>
      <c r="OFL2825" s="653"/>
      <c r="OFM2825" s="653"/>
      <c r="OFN2825" s="653"/>
      <c r="OFO2825" s="653"/>
      <c r="OFP2825" s="653"/>
      <c r="OFQ2825" s="653"/>
      <c r="OFR2825" s="653"/>
      <c r="OFS2825" s="653"/>
      <c r="OFT2825" s="653"/>
      <c r="OFU2825" s="653"/>
      <c r="OFV2825" s="653"/>
      <c r="OFW2825" s="653"/>
      <c r="OFX2825" s="653"/>
      <c r="OFY2825" s="653"/>
      <c r="OFZ2825" s="653"/>
      <c r="OGA2825" s="653"/>
      <c r="OGB2825" s="653"/>
      <c r="OGC2825" s="653"/>
      <c r="OGD2825" s="653"/>
      <c r="OGE2825" s="653"/>
      <c r="OGF2825" s="653"/>
      <c r="OGG2825" s="653"/>
      <c r="OGH2825" s="653"/>
      <c r="OGI2825" s="653"/>
      <c r="OGJ2825" s="653"/>
      <c r="OGK2825" s="653"/>
      <c r="OGL2825" s="653"/>
      <c r="OGM2825" s="653"/>
      <c r="OGN2825" s="653"/>
      <c r="OGO2825" s="653"/>
      <c r="OGP2825" s="653"/>
      <c r="OGQ2825" s="653"/>
      <c r="OGR2825" s="653"/>
      <c r="OGS2825" s="653"/>
      <c r="OGT2825" s="653"/>
      <c r="OGU2825" s="653"/>
      <c r="OGV2825" s="653"/>
      <c r="OGW2825" s="653"/>
      <c r="OGX2825" s="653"/>
      <c r="OGY2825" s="653"/>
      <c r="OGZ2825" s="653"/>
      <c r="OHA2825" s="653"/>
      <c r="OHB2825" s="653"/>
      <c r="OHC2825" s="653"/>
      <c r="OHD2825" s="653"/>
      <c r="OHE2825" s="653"/>
      <c r="OHF2825" s="653"/>
      <c r="OHG2825" s="653"/>
      <c r="OHH2825" s="653"/>
      <c r="OHI2825" s="653"/>
      <c r="OHJ2825" s="653"/>
      <c r="OHK2825" s="653"/>
      <c r="OHL2825" s="653"/>
      <c r="OHM2825" s="653"/>
      <c r="OHN2825" s="653"/>
      <c r="OHO2825" s="653"/>
      <c r="OHP2825" s="653"/>
      <c r="OHQ2825" s="653"/>
      <c r="OHR2825" s="653"/>
      <c r="OHS2825" s="653"/>
      <c r="OHT2825" s="653"/>
      <c r="OHU2825" s="653"/>
      <c r="OHV2825" s="653"/>
      <c r="OHW2825" s="653"/>
      <c r="OHX2825" s="653"/>
      <c r="OHY2825" s="653"/>
      <c r="OHZ2825" s="653"/>
      <c r="OIA2825" s="653"/>
      <c r="OIB2825" s="653"/>
      <c r="OIC2825" s="653"/>
      <c r="OID2825" s="653"/>
      <c r="OIE2825" s="653"/>
      <c r="OIF2825" s="653"/>
      <c r="OIG2825" s="653"/>
      <c r="OIH2825" s="653"/>
      <c r="OII2825" s="653"/>
      <c r="OIJ2825" s="653"/>
      <c r="OIK2825" s="653"/>
      <c r="OIL2825" s="653"/>
      <c r="OIM2825" s="653"/>
      <c r="OIN2825" s="653"/>
      <c r="OIO2825" s="653"/>
      <c r="OIP2825" s="653"/>
      <c r="OIQ2825" s="653"/>
      <c r="OIR2825" s="653"/>
      <c r="OIS2825" s="653"/>
      <c r="OIT2825" s="653"/>
      <c r="OIU2825" s="653"/>
      <c r="OIV2825" s="653"/>
      <c r="OIW2825" s="653"/>
      <c r="OIX2825" s="653"/>
      <c r="OIY2825" s="653"/>
      <c r="OIZ2825" s="653"/>
      <c r="OJA2825" s="653"/>
      <c r="OJB2825" s="653"/>
      <c r="OJC2825" s="653"/>
      <c r="OJD2825" s="653"/>
      <c r="OJE2825" s="653"/>
      <c r="OJF2825" s="653"/>
      <c r="OJG2825" s="653"/>
      <c r="OJH2825" s="653"/>
      <c r="OJI2825" s="653"/>
      <c r="OJJ2825" s="653"/>
      <c r="OJK2825" s="653"/>
      <c r="OJL2825" s="653"/>
      <c r="OJM2825" s="653"/>
      <c r="OJN2825" s="653"/>
      <c r="OJO2825" s="653"/>
      <c r="OJP2825" s="653"/>
      <c r="OJQ2825" s="653"/>
      <c r="OJR2825" s="653"/>
      <c r="OJS2825" s="653"/>
      <c r="OJT2825" s="653"/>
      <c r="OJU2825" s="653"/>
      <c r="OJV2825" s="653"/>
      <c r="OJW2825" s="653"/>
      <c r="OJX2825" s="653"/>
      <c r="OJY2825" s="653"/>
      <c r="OJZ2825" s="653"/>
      <c r="OKA2825" s="653"/>
      <c r="OKB2825" s="653"/>
      <c r="OKC2825" s="653"/>
      <c r="OKD2825" s="653"/>
      <c r="OKE2825" s="653"/>
      <c r="OKF2825" s="653"/>
      <c r="OKG2825" s="653"/>
      <c r="OKH2825" s="653"/>
      <c r="OKI2825" s="653"/>
      <c r="OKJ2825" s="653"/>
      <c r="OKK2825" s="653"/>
      <c r="OKL2825" s="653"/>
      <c r="OKM2825" s="653"/>
      <c r="OKN2825" s="653"/>
      <c r="OKO2825" s="653"/>
      <c r="OKP2825" s="653"/>
      <c r="OKQ2825" s="653"/>
      <c r="OKR2825" s="653"/>
      <c r="OKS2825" s="653"/>
      <c r="OKT2825" s="653"/>
      <c r="OKU2825" s="653"/>
      <c r="OKV2825" s="653"/>
      <c r="OKW2825" s="653"/>
      <c r="OKX2825" s="653"/>
      <c r="OKY2825" s="653"/>
      <c r="OKZ2825" s="653"/>
      <c r="OLA2825" s="653"/>
      <c r="OLB2825" s="653"/>
      <c r="OLC2825" s="653"/>
      <c r="OLD2825" s="653"/>
      <c r="OLE2825" s="653"/>
      <c r="OLF2825" s="653"/>
      <c r="OLG2825" s="653"/>
      <c r="OLH2825" s="653"/>
      <c r="OLI2825" s="653"/>
      <c r="OLJ2825" s="653"/>
      <c r="OLK2825" s="653"/>
      <c r="OLL2825" s="653"/>
      <c r="OLM2825" s="653"/>
      <c r="OLN2825" s="653"/>
      <c r="OLO2825" s="653"/>
      <c r="OLP2825" s="653"/>
      <c r="OLQ2825" s="653"/>
      <c r="OLR2825" s="653"/>
      <c r="OLS2825" s="653"/>
      <c r="OLT2825" s="653"/>
      <c r="OLU2825" s="653"/>
      <c r="OLV2825" s="653"/>
      <c r="OLW2825" s="653"/>
      <c r="OLX2825" s="653"/>
      <c r="OLY2825" s="653"/>
      <c r="OLZ2825" s="653"/>
      <c r="OMA2825" s="653"/>
      <c r="OMB2825" s="653"/>
      <c r="OMC2825" s="653"/>
      <c r="OMD2825" s="653"/>
      <c r="OME2825" s="653"/>
      <c r="OMF2825" s="653"/>
      <c r="OMG2825" s="653"/>
      <c r="OMH2825" s="653"/>
      <c r="OMI2825" s="653"/>
      <c r="OMJ2825" s="653"/>
      <c r="OMK2825" s="653"/>
      <c r="OML2825" s="653"/>
      <c r="OMM2825" s="653"/>
      <c r="OMN2825" s="653"/>
      <c r="OMO2825" s="653"/>
      <c r="OMP2825" s="653"/>
      <c r="OMQ2825" s="653"/>
      <c r="OMR2825" s="653"/>
      <c r="OMS2825" s="653"/>
      <c r="OMT2825" s="653"/>
      <c r="OMU2825" s="653"/>
      <c r="OMV2825" s="653"/>
      <c r="OMW2825" s="653"/>
      <c r="OMX2825" s="653"/>
      <c r="OMY2825" s="653"/>
      <c r="OMZ2825" s="653"/>
      <c r="ONA2825" s="653"/>
      <c r="ONB2825" s="653"/>
      <c r="ONC2825" s="653"/>
      <c r="OND2825" s="653"/>
      <c r="ONE2825" s="653"/>
      <c r="ONF2825" s="653"/>
      <c r="ONG2825" s="653"/>
      <c r="ONH2825" s="653"/>
      <c r="ONI2825" s="653"/>
      <c r="ONJ2825" s="653"/>
      <c r="ONK2825" s="653"/>
      <c r="ONL2825" s="653"/>
      <c r="ONM2825" s="653"/>
      <c r="ONN2825" s="653"/>
      <c r="ONO2825" s="653"/>
      <c r="ONP2825" s="653"/>
      <c r="ONQ2825" s="653"/>
      <c r="ONR2825" s="653"/>
      <c r="ONS2825" s="653"/>
      <c r="ONT2825" s="653"/>
      <c r="ONU2825" s="653"/>
      <c r="ONV2825" s="653"/>
      <c r="ONW2825" s="653"/>
      <c r="ONX2825" s="653"/>
      <c r="ONY2825" s="653"/>
      <c r="ONZ2825" s="653"/>
      <c r="OOA2825" s="653"/>
      <c r="OOB2825" s="653"/>
      <c r="OOC2825" s="653"/>
      <c r="OOD2825" s="653"/>
      <c r="OOE2825" s="653"/>
      <c r="OOF2825" s="653"/>
      <c r="OOG2825" s="653"/>
      <c r="OOH2825" s="653"/>
      <c r="OOI2825" s="653"/>
      <c r="OOJ2825" s="653"/>
      <c r="OOK2825" s="653"/>
      <c r="OOL2825" s="653"/>
      <c r="OOM2825" s="653"/>
      <c r="OON2825" s="653"/>
      <c r="OOO2825" s="653"/>
      <c r="OOP2825" s="653"/>
      <c r="OOQ2825" s="653"/>
      <c r="OOR2825" s="653"/>
      <c r="OOS2825" s="653"/>
      <c r="OOT2825" s="653"/>
      <c r="OOU2825" s="653"/>
      <c r="OOV2825" s="653"/>
      <c r="OOW2825" s="653"/>
      <c r="OOX2825" s="653"/>
      <c r="OOY2825" s="653"/>
      <c r="OOZ2825" s="653"/>
      <c r="OPA2825" s="653"/>
      <c r="OPB2825" s="653"/>
      <c r="OPC2825" s="653"/>
      <c r="OPD2825" s="653"/>
      <c r="OPE2825" s="653"/>
      <c r="OPF2825" s="653"/>
      <c r="OPG2825" s="653"/>
      <c r="OPH2825" s="653"/>
      <c r="OPI2825" s="653"/>
      <c r="OPJ2825" s="653"/>
      <c r="OPK2825" s="653"/>
      <c r="OPL2825" s="653"/>
      <c r="OPM2825" s="653"/>
      <c r="OPN2825" s="653"/>
      <c r="OPO2825" s="653"/>
      <c r="OPP2825" s="653"/>
      <c r="OPQ2825" s="653"/>
      <c r="OPR2825" s="653"/>
      <c r="OPS2825" s="653"/>
      <c r="OPT2825" s="653"/>
      <c r="OPU2825" s="653"/>
      <c r="OPV2825" s="653"/>
      <c r="OPW2825" s="653"/>
      <c r="OPX2825" s="653"/>
      <c r="OPY2825" s="653"/>
      <c r="OPZ2825" s="653"/>
      <c r="OQA2825" s="653"/>
      <c r="OQB2825" s="653"/>
      <c r="OQC2825" s="653"/>
      <c r="OQD2825" s="653"/>
      <c r="OQE2825" s="653"/>
      <c r="OQF2825" s="653"/>
      <c r="OQG2825" s="653"/>
      <c r="OQH2825" s="653"/>
      <c r="OQI2825" s="653"/>
      <c r="OQJ2825" s="653"/>
      <c r="OQK2825" s="653"/>
      <c r="OQL2825" s="653"/>
      <c r="OQM2825" s="653"/>
      <c r="OQN2825" s="653"/>
      <c r="OQO2825" s="653"/>
      <c r="OQP2825" s="653"/>
      <c r="OQQ2825" s="653"/>
      <c r="OQR2825" s="653"/>
      <c r="OQS2825" s="653"/>
      <c r="OQT2825" s="653"/>
      <c r="OQU2825" s="653"/>
      <c r="OQV2825" s="653"/>
      <c r="OQW2825" s="653"/>
      <c r="OQX2825" s="653"/>
      <c r="OQY2825" s="653"/>
      <c r="OQZ2825" s="653"/>
      <c r="ORA2825" s="653"/>
      <c r="ORB2825" s="653"/>
      <c r="ORC2825" s="653"/>
      <c r="ORD2825" s="653"/>
      <c r="ORE2825" s="653"/>
      <c r="ORF2825" s="653"/>
      <c r="ORG2825" s="653"/>
      <c r="ORH2825" s="653"/>
      <c r="ORI2825" s="653"/>
      <c r="ORJ2825" s="653"/>
      <c r="ORK2825" s="653"/>
      <c r="ORL2825" s="653"/>
      <c r="ORM2825" s="653"/>
      <c r="ORN2825" s="653"/>
      <c r="ORO2825" s="653"/>
      <c r="ORP2825" s="653"/>
      <c r="ORQ2825" s="653"/>
      <c r="ORR2825" s="653"/>
      <c r="ORS2825" s="653"/>
      <c r="ORT2825" s="653"/>
      <c r="ORU2825" s="653"/>
      <c r="ORV2825" s="653"/>
      <c r="ORW2825" s="653"/>
      <c r="ORX2825" s="653"/>
      <c r="ORY2825" s="653"/>
      <c r="ORZ2825" s="653"/>
      <c r="OSA2825" s="653"/>
      <c r="OSB2825" s="653"/>
      <c r="OSC2825" s="653"/>
      <c r="OSD2825" s="653"/>
      <c r="OSE2825" s="653"/>
      <c r="OSF2825" s="653"/>
      <c r="OSG2825" s="653"/>
      <c r="OSH2825" s="653"/>
      <c r="OSI2825" s="653"/>
      <c r="OSJ2825" s="653"/>
      <c r="OSK2825" s="653"/>
      <c r="OSL2825" s="653"/>
      <c r="OSM2825" s="653"/>
      <c r="OSN2825" s="653"/>
      <c r="OSO2825" s="653"/>
      <c r="OSP2825" s="653"/>
      <c r="OSQ2825" s="653"/>
      <c r="OSR2825" s="653"/>
      <c r="OSS2825" s="653"/>
      <c r="OST2825" s="653"/>
      <c r="OSU2825" s="653"/>
      <c r="OSV2825" s="653"/>
      <c r="OSW2825" s="653"/>
      <c r="OSX2825" s="653"/>
      <c r="OSY2825" s="653"/>
      <c r="OSZ2825" s="653"/>
      <c r="OTA2825" s="653"/>
      <c r="OTB2825" s="653"/>
      <c r="OTC2825" s="653"/>
      <c r="OTD2825" s="653"/>
      <c r="OTE2825" s="653"/>
      <c r="OTF2825" s="653"/>
      <c r="OTG2825" s="653"/>
      <c r="OTH2825" s="653"/>
      <c r="OTI2825" s="653"/>
      <c r="OTJ2825" s="653"/>
      <c r="OTK2825" s="653"/>
      <c r="OTL2825" s="653"/>
      <c r="OTM2825" s="653"/>
      <c r="OTN2825" s="653"/>
      <c r="OTO2825" s="653"/>
      <c r="OTP2825" s="653"/>
      <c r="OTQ2825" s="653"/>
      <c r="OTR2825" s="653"/>
      <c r="OTS2825" s="653"/>
      <c r="OTT2825" s="653"/>
      <c r="OTU2825" s="653"/>
      <c r="OTV2825" s="653"/>
      <c r="OTW2825" s="653"/>
      <c r="OTX2825" s="653"/>
      <c r="OTY2825" s="653"/>
      <c r="OTZ2825" s="653"/>
      <c r="OUA2825" s="653"/>
      <c r="OUB2825" s="653"/>
      <c r="OUC2825" s="653"/>
      <c r="OUD2825" s="653"/>
      <c r="OUE2825" s="653"/>
      <c r="OUF2825" s="653"/>
      <c r="OUG2825" s="653"/>
      <c r="OUH2825" s="653"/>
      <c r="OUI2825" s="653"/>
      <c r="OUJ2825" s="653"/>
      <c r="OUK2825" s="653"/>
      <c r="OUL2825" s="653"/>
      <c r="OUM2825" s="653"/>
      <c r="OUN2825" s="653"/>
      <c r="OUO2825" s="653"/>
      <c r="OUP2825" s="653"/>
      <c r="OUQ2825" s="653"/>
      <c r="OUR2825" s="653"/>
      <c r="OUS2825" s="653"/>
      <c r="OUT2825" s="653"/>
      <c r="OUU2825" s="653"/>
      <c r="OUV2825" s="653"/>
      <c r="OUW2825" s="653"/>
      <c r="OUX2825" s="653"/>
      <c r="OUY2825" s="653"/>
      <c r="OUZ2825" s="653"/>
      <c r="OVA2825" s="653"/>
      <c r="OVB2825" s="653"/>
      <c r="OVC2825" s="653"/>
      <c r="OVD2825" s="653"/>
      <c r="OVE2825" s="653"/>
      <c r="OVF2825" s="653"/>
      <c r="OVG2825" s="653"/>
      <c r="OVH2825" s="653"/>
      <c r="OVI2825" s="653"/>
      <c r="OVJ2825" s="653"/>
      <c r="OVK2825" s="653"/>
      <c r="OVL2825" s="653"/>
      <c r="OVM2825" s="653"/>
      <c r="OVN2825" s="653"/>
      <c r="OVO2825" s="653"/>
      <c r="OVP2825" s="653"/>
      <c r="OVQ2825" s="653"/>
      <c r="OVR2825" s="653"/>
      <c r="OVS2825" s="653"/>
      <c r="OVT2825" s="653"/>
      <c r="OVU2825" s="653"/>
      <c r="OVV2825" s="653"/>
      <c r="OVW2825" s="653"/>
      <c r="OVX2825" s="653"/>
      <c r="OVY2825" s="653"/>
      <c r="OVZ2825" s="653"/>
      <c r="OWA2825" s="653"/>
      <c r="OWB2825" s="653"/>
      <c r="OWC2825" s="653"/>
      <c r="OWD2825" s="653"/>
      <c r="OWE2825" s="653"/>
      <c r="OWF2825" s="653"/>
      <c r="OWG2825" s="653"/>
      <c r="OWH2825" s="653"/>
      <c r="OWI2825" s="653"/>
      <c r="OWJ2825" s="653"/>
      <c r="OWK2825" s="653"/>
      <c r="OWL2825" s="653"/>
      <c r="OWM2825" s="653"/>
      <c r="OWN2825" s="653"/>
      <c r="OWO2825" s="653"/>
      <c r="OWP2825" s="653"/>
      <c r="OWQ2825" s="653"/>
      <c r="OWR2825" s="653"/>
      <c r="OWS2825" s="653"/>
      <c r="OWT2825" s="653"/>
      <c r="OWU2825" s="653"/>
      <c r="OWV2825" s="653"/>
      <c r="OWW2825" s="653"/>
      <c r="OWX2825" s="653"/>
      <c r="OWY2825" s="653"/>
      <c r="OWZ2825" s="653"/>
      <c r="OXA2825" s="653"/>
      <c r="OXB2825" s="653"/>
      <c r="OXC2825" s="653"/>
      <c r="OXD2825" s="653"/>
      <c r="OXE2825" s="653"/>
      <c r="OXF2825" s="653"/>
      <c r="OXG2825" s="653"/>
      <c r="OXH2825" s="653"/>
      <c r="OXI2825" s="653"/>
      <c r="OXJ2825" s="653"/>
      <c r="OXK2825" s="653"/>
      <c r="OXL2825" s="653"/>
      <c r="OXM2825" s="653"/>
      <c r="OXN2825" s="653"/>
      <c r="OXO2825" s="653"/>
      <c r="OXP2825" s="653"/>
      <c r="OXQ2825" s="653"/>
      <c r="OXR2825" s="653"/>
      <c r="OXS2825" s="653"/>
      <c r="OXT2825" s="653"/>
      <c r="OXU2825" s="653"/>
      <c r="OXV2825" s="653"/>
      <c r="OXW2825" s="653"/>
      <c r="OXX2825" s="653"/>
      <c r="OXY2825" s="653"/>
      <c r="OXZ2825" s="653"/>
      <c r="OYA2825" s="653"/>
      <c r="OYB2825" s="653"/>
      <c r="OYC2825" s="653"/>
      <c r="OYD2825" s="653"/>
      <c r="OYE2825" s="653"/>
      <c r="OYF2825" s="653"/>
      <c r="OYG2825" s="653"/>
      <c r="OYH2825" s="653"/>
      <c r="OYI2825" s="653"/>
      <c r="OYJ2825" s="653"/>
      <c r="OYK2825" s="653"/>
      <c r="OYL2825" s="653"/>
      <c r="OYM2825" s="653"/>
      <c r="OYN2825" s="653"/>
      <c r="OYO2825" s="653"/>
      <c r="OYP2825" s="653"/>
      <c r="OYQ2825" s="653"/>
      <c r="OYR2825" s="653"/>
      <c r="OYS2825" s="653"/>
      <c r="OYT2825" s="653"/>
      <c r="OYU2825" s="653"/>
      <c r="OYV2825" s="653"/>
      <c r="OYW2825" s="653"/>
      <c r="OYX2825" s="653"/>
      <c r="OYY2825" s="653"/>
      <c r="OYZ2825" s="653"/>
      <c r="OZA2825" s="653"/>
      <c r="OZB2825" s="653"/>
      <c r="OZC2825" s="653"/>
      <c r="OZD2825" s="653"/>
      <c r="OZE2825" s="653"/>
      <c r="OZF2825" s="653"/>
      <c r="OZG2825" s="653"/>
      <c r="OZH2825" s="653"/>
      <c r="OZI2825" s="653"/>
      <c r="OZJ2825" s="653"/>
      <c r="OZK2825" s="653"/>
      <c r="OZL2825" s="653"/>
      <c r="OZM2825" s="653"/>
      <c r="OZN2825" s="653"/>
      <c r="OZO2825" s="653"/>
      <c r="OZP2825" s="653"/>
      <c r="OZQ2825" s="653"/>
      <c r="OZR2825" s="653"/>
      <c r="OZS2825" s="653"/>
      <c r="OZT2825" s="653"/>
      <c r="OZU2825" s="653"/>
      <c r="OZV2825" s="653"/>
      <c r="OZW2825" s="653"/>
      <c r="OZX2825" s="653"/>
      <c r="OZY2825" s="653"/>
      <c r="OZZ2825" s="653"/>
      <c r="PAA2825" s="653"/>
      <c r="PAB2825" s="653"/>
      <c r="PAC2825" s="653"/>
      <c r="PAD2825" s="653"/>
      <c r="PAE2825" s="653"/>
      <c r="PAF2825" s="653"/>
      <c r="PAG2825" s="653"/>
      <c r="PAH2825" s="653"/>
      <c r="PAI2825" s="653"/>
      <c r="PAJ2825" s="653"/>
      <c r="PAK2825" s="653"/>
      <c r="PAL2825" s="653"/>
      <c r="PAM2825" s="653"/>
      <c r="PAN2825" s="653"/>
      <c r="PAO2825" s="653"/>
      <c r="PAP2825" s="653"/>
      <c r="PAQ2825" s="653"/>
      <c r="PAR2825" s="653"/>
      <c r="PAS2825" s="653"/>
      <c r="PAT2825" s="653"/>
      <c r="PAU2825" s="653"/>
      <c r="PAV2825" s="653"/>
      <c r="PAW2825" s="653"/>
      <c r="PAX2825" s="653"/>
      <c r="PAY2825" s="653"/>
      <c r="PAZ2825" s="653"/>
      <c r="PBA2825" s="653"/>
      <c r="PBB2825" s="653"/>
      <c r="PBC2825" s="653"/>
      <c r="PBD2825" s="653"/>
      <c r="PBE2825" s="653"/>
      <c r="PBF2825" s="653"/>
      <c r="PBG2825" s="653"/>
      <c r="PBH2825" s="653"/>
      <c r="PBI2825" s="653"/>
      <c r="PBJ2825" s="653"/>
      <c r="PBK2825" s="653"/>
      <c r="PBL2825" s="653"/>
      <c r="PBM2825" s="653"/>
      <c r="PBN2825" s="653"/>
      <c r="PBO2825" s="653"/>
      <c r="PBP2825" s="653"/>
      <c r="PBQ2825" s="653"/>
      <c r="PBR2825" s="653"/>
      <c r="PBS2825" s="653"/>
      <c r="PBT2825" s="653"/>
      <c r="PBU2825" s="653"/>
      <c r="PBV2825" s="653"/>
      <c r="PBW2825" s="653"/>
      <c r="PBX2825" s="653"/>
      <c r="PBY2825" s="653"/>
      <c r="PBZ2825" s="653"/>
      <c r="PCA2825" s="653"/>
      <c r="PCB2825" s="653"/>
      <c r="PCC2825" s="653"/>
      <c r="PCD2825" s="653"/>
      <c r="PCE2825" s="653"/>
      <c r="PCF2825" s="653"/>
      <c r="PCG2825" s="653"/>
      <c r="PCH2825" s="653"/>
      <c r="PCI2825" s="653"/>
      <c r="PCJ2825" s="653"/>
      <c r="PCK2825" s="653"/>
      <c r="PCL2825" s="653"/>
      <c r="PCM2825" s="653"/>
      <c r="PCN2825" s="653"/>
      <c r="PCO2825" s="653"/>
      <c r="PCP2825" s="653"/>
      <c r="PCQ2825" s="653"/>
      <c r="PCR2825" s="653"/>
      <c r="PCS2825" s="653"/>
      <c r="PCT2825" s="653"/>
      <c r="PCU2825" s="653"/>
      <c r="PCV2825" s="653"/>
      <c r="PCW2825" s="653"/>
      <c r="PCX2825" s="653"/>
      <c r="PCY2825" s="653"/>
      <c r="PCZ2825" s="653"/>
      <c r="PDA2825" s="653"/>
      <c r="PDB2825" s="653"/>
      <c r="PDC2825" s="653"/>
      <c r="PDD2825" s="653"/>
      <c r="PDE2825" s="653"/>
      <c r="PDF2825" s="653"/>
      <c r="PDG2825" s="653"/>
      <c r="PDH2825" s="653"/>
      <c r="PDI2825" s="653"/>
      <c r="PDJ2825" s="653"/>
      <c r="PDK2825" s="653"/>
      <c r="PDL2825" s="653"/>
      <c r="PDM2825" s="653"/>
      <c r="PDN2825" s="653"/>
      <c r="PDO2825" s="653"/>
      <c r="PDP2825" s="653"/>
      <c r="PDQ2825" s="653"/>
      <c r="PDR2825" s="653"/>
      <c r="PDS2825" s="653"/>
      <c r="PDT2825" s="653"/>
      <c r="PDU2825" s="653"/>
      <c r="PDV2825" s="653"/>
      <c r="PDW2825" s="653"/>
      <c r="PDX2825" s="653"/>
      <c r="PDY2825" s="653"/>
      <c r="PDZ2825" s="653"/>
      <c r="PEA2825" s="653"/>
      <c r="PEB2825" s="653"/>
      <c r="PEC2825" s="653"/>
      <c r="PED2825" s="653"/>
      <c r="PEE2825" s="653"/>
      <c r="PEF2825" s="653"/>
      <c r="PEG2825" s="653"/>
      <c r="PEH2825" s="653"/>
      <c r="PEI2825" s="653"/>
      <c r="PEJ2825" s="653"/>
      <c r="PEK2825" s="653"/>
      <c r="PEL2825" s="653"/>
      <c r="PEM2825" s="653"/>
      <c r="PEN2825" s="653"/>
      <c r="PEO2825" s="653"/>
      <c r="PEP2825" s="653"/>
      <c r="PEQ2825" s="653"/>
      <c r="PER2825" s="653"/>
      <c r="PES2825" s="653"/>
      <c r="PET2825" s="653"/>
      <c r="PEU2825" s="653"/>
      <c r="PEV2825" s="653"/>
      <c r="PEW2825" s="653"/>
      <c r="PEX2825" s="653"/>
      <c r="PEY2825" s="653"/>
      <c r="PEZ2825" s="653"/>
      <c r="PFA2825" s="653"/>
      <c r="PFB2825" s="653"/>
      <c r="PFC2825" s="653"/>
      <c r="PFD2825" s="653"/>
      <c r="PFE2825" s="653"/>
      <c r="PFF2825" s="653"/>
      <c r="PFG2825" s="653"/>
      <c r="PFH2825" s="653"/>
      <c r="PFI2825" s="653"/>
      <c r="PFJ2825" s="653"/>
      <c r="PFK2825" s="653"/>
      <c r="PFL2825" s="653"/>
      <c r="PFM2825" s="653"/>
      <c r="PFN2825" s="653"/>
      <c r="PFO2825" s="653"/>
      <c r="PFP2825" s="653"/>
      <c r="PFQ2825" s="653"/>
      <c r="PFR2825" s="653"/>
      <c r="PFS2825" s="653"/>
      <c r="PFT2825" s="653"/>
      <c r="PFU2825" s="653"/>
      <c r="PFV2825" s="653"/>
      <c r="PFW2825" s="653"/>
      <c r="PFX2825" s="653"/>
      <c r="PFY2825" s="653"/>
      <c r="PFZ2825" s="653"/>
      <c r="PGA2825" s="653"/>
      <c r="PGB2825" s="653"/>
      <c r="PGC2825" s="653"/>
      <c r="PGD2825" s="653"/>
      <c r="PGE2825" s="653"/>
      <c r="PGF2825" s="653"/>
      <c r="PGG2825" s="653"/>
      <c r="PGH2825" s="653"/>
      <c r="PGI2825" s="653"/>
      <c r="PGJ2825" s="653"/>
      <c r="PGK2825" s="653"/>
      <c r="PGL2825" s="653"/>
      <c r="PGM2825" s="653"/>
      <c r="PGN2825" s="653"/>
      <c r="PGO2825" s="653"/>
      <c r="PGP2825" s="653"/>
      <c r="PGQ2825" s="653"/>
      <c r="PGR2825" s="653"/>
      <c r="PGS2825" s="653"/>
      <c r="PGT2825" s="653"/>
      <c r="PGU2825" s="653"/>
      <c r="PGV2825" s="653"/>
      <c r="PGW2825" s="653"/>
      <c r="PGX2825" s="653"/>
      <c r="PGY2825" s="653"/>
      <c r="PGZ2825" s="653"/>
      <c r="PHA2825" s="653"/>
      <c r="PHB2825" s="653"/>
      <c r="PHC2825" s="653"/>
      <c r="PHD2825" s="653"/>
      <c r="PHE2825" s="653"/>
      <c r="PHF2825" s="653"/>
      <c r="PHG2825" s="653"/>
      <c r="PHH2825" s="653"/>
      <c r="PHI2825" s="653"/>
      <c r="PHJ2825" s="653"/>
      <c r="PHK2825" s="653"/>
      <c r="PHL2825" s="653"/>
      <c r="PHM2825" s="653"/>
      <c r="PHN2825" s="653"/>
      <c r="PHO2825" s="653"/>
      <c r="PHP2825" s="653"/>
      <c r="PHQ2825" s="653"/>
      <c r="PHR2825" s="653"/>
      <c r="PHS2825" s="653"/>
      <c r="PHT2825" s="653"/>
      <c r="PHU2825" s="653"/>
      <c r="PHV2825" s="653"/>
      <c r="PHW2825" s="653"/>
      <c r="PHX2825" s="653"/>
      <c r="PHY2825" s="653"/>
      <c r="PHZ2825" s="653"/>
      <c r="PIA2825" s="653"/>
      <c r="PIB2825" s="653"/>
      <c r="PIC2825" s="653"/>
      <c r="PID2825" s="653"/>
      <c r="PIE2825" s="653"/>
      <c r="PIF2825" s="653"/>
      <c r="PIG2825" s="653"/>
      <c r="PIH2825" s="653"/>
      <c r="PII2825" s="653"/>
      <c r="PIJ2825" s="653"/>
      <c r="PIK2825" s="653"/>
      <c r="PIL2825" s="653"/>
      <c r="PIM2825" s="653"/>
      <c r="PIN2825" s="653"/>
      <c r="PIO2825" s="653"/>
      <c r="PIP2825" s="653"/>
      <c r="PIQ2825" s="653"/>
      <c r="PIR2825" s="653"/>
      <c r="PIS2825" s="653"/>
      <c r="PIT2825" s="653"/>
      <c r="PIU2825" s="653"/>
      <c r="PIV2825" s="653"/>
      <c r="PIW2825" s="653"/>
      <c r="PIX2825" s="653"/>
      <c r="PIY2825" s="653"/>
      <c r="PIZ2825" s="653"/>
      <c r="PJA2825" s="653"/>
      <c r="PJB2825" s="653"/>
      <c r="PJC2825" s="653"/>
      <c r="PJD2825" s="653"/>
      <c r="PJE2825" s="653"/>
      <c r="PJF2825" s="653"/>
      <c r="PJG2825" s="653"/>
      <c r="PJH2825" s="653"/>
      <c r="PJI2825" s="653"/>
      <c r="PJJ2825" s="653"/>
      <c r="PJK2825" s="653"/>
      <c r="PJL2825" s="653"/>
      <c r="PJM2825" s="653"/>
      <c r="PJN2825" s="653"/>
      <c r="PJO2825" s="653"/>
      <c r="PJP2825" s="653"/>
      <c r="PJQ2825" s="653"/>
      <c r="PJR2825" s="653"/>
      <c r="PJS2825" s="653"/>
      <c r="PJT2825" s="653"/>
      <c r="PJU2825" s="653"/>
      <c r="PJV2825" s="653"/>
      <c r="PJW2825" s="653"/>
      <c r="PJX2825" s="653"/>
      <c r="PJY2825" s="653"/>
      <c r="PJZ2825" s="653"/>
      <c r="PKA2825" s="653"/>
      <c r="PKB2825" s="653"/>
      <c r="PKC2825" s="653"/>
      <c r="PKD2825" s="653"/>
      <c r="PKE2825" s="653"/>
      <c r="PKF2825" s="653"/>
      <c r="PKG2825" s="653"/>
      <c r="PKH2825" s="653"/>
      <c r="PKI2825" s="653"/>
      <c r="PKJ2825" s="653"/>
      <c r="PKK2825" s="653"/>
      <c r="PKL2825" s="653"/>
      <c r="PKM2825" s="653"/>
      <c r="PKN2825" s="653"/>
      <c r="PKO2825" s="653"/>
      <c r="PKP2825" s="653"/>
      <c r="PKQ2825" s="653"/>
      <c r="PKR2825" s="653"/>
      <c r="PKS2825" s="653"/>
      <c r="PKT2825" s="653"/>
      <c r="PKU2825" s="653"/>
      <c r="PKV2825" s="653"/>
      <c r="PKW2825" s="653"/>
      <c r="PKX2825" s="653"/>
      <c r="PKY2825" s="653"/>
      <c r="PKZ2825" s="653"/>
      <c r="PLA2825" s="653"/>
      <c r="PLB2825" s="653"/>
      <c r="PLC2825" s="653"/>
      <c r="PLD2825" s="653"/>
      <c r="PLE2825" s="653"/>
      <c r="PLF2825" s="653"/>
      <c r="PLG2825" s="653"/>
      <c r="PLH2825" s="653"/>
      <c r="PLI2825" s="653"/>
      <c r="PLJ2825" s="653"/>
      <c r="PLK2825" s="653"/>
      <c r="PLL2825" s="653"/>
      <c r="PLM2825" s="653"/>
      <c r="PLN2825" s="653"/>
      <c r="PLO2825" s="653"/>
      <c r="PLP2825" s="653"/>
      <c r="PLQ2825" s="653"/>
      <c r="PLR2825" s="653"/>
      <c r="PLS2825" s="653"/>
      <c r="PLT2825" s="653"/>
      <c r="PLU2825" s="653"/>
      <c r="PLV2825" s="653"/>
      <c r="PLW2825" s="653"/>
      <c r="PLX2825" s="653"/>
      <c r="PLY2825" s="653"/>
      <c r="PLZ2825" s="653"/>
      <c r="PMA2825" s="653"/>
      <c r="PMB2825" s="653"/>
      <c r="PMC2825" s="653"/>
      <c r="PMD2825" s="653"/>
      <c r="PME2825" s="653"/>
      <c r="PMF2825" s="653"/>
      <c r="PMG2825" s="653"/>
      <c r="PMH2825" s="653"/>
      <c r="PMI2825" s="653"/>
      <c r="PMJ2825" s="653"/>
      <c r="PMK2825" s="653"/>
      <c r="PML2825" s="653"/>
      <c r="PMM2825" s="653"/>
      <c r="PMN2825" s="653"/>
      <c r="PMO2825" s="653"/>
      <c r="PMP2825" s="653"/>
      <c r="PMQ2825" s="653"/>
      <c r="PMR2825" s="653"/>
      <c r="PMS2825" s="653"/>
      <c r="PMT2825" s="653"/>
      <c r="PMU2825" s="653"/>
      <c r="PMV2825" s="653"/>
      <c r="PMW2825" s="653"/>
      <c r="PMX2825" s="653"/>
      <c r="PMY2825" s="653"/>
      <c r="PMZ2825" s="653"/>
      <c r="PNA2825" s="653"/>
      <c r="PNB2825" s="653"/>
      <c r="PNC2825" s="653"/>
      <c r="PND2825" s="653"/>
      <c r="PNE2825" s="653"/>
      <c r="PNF2825" s="653"/>
      <c r="PNG2825" s="653"/>
      <c r="PNH2825" s="653"/>
      <c r="PNI2825" s="653"/>
      <c r="PNJ2825" s="653"/>
      <c r="PNK2825" s="653"/>
      <c r="PNL2825" s="653"/>
      <c r="PNM2825" s="653"/>
      <c r="PNN2825" s="653"/>
      <c r="PNO2825" s="653"/>
      <c r="PNP2825" s="653"/>
      <c r="PNQ2825" s="653"/>
      <c r="PNR2825" s="653"/>
      <c r="PNS2825" s="653"/>
      <c r="PNT2825" s="653"/>
      <c r="PNU2825" s="653"/>
      <c r="PNV2825" s="653"/>
      <c r="PNW2825" s="653"/>
      <c r="PNX2825" s="653"/>
      <c r="PNY2825" s="653"/>
      <c r="PNZ2825" s="653"/>
      <c r="POA2825" s="653"/>
      <c r="POB2825" s="653"/>
      <c r="POC2825" s="653"/>
      <c r="POD2825" s="653"/>
      <c r="POE2825" s="653"/>
      <c r="POF2825" s="653"/>
      <c r="POG2825" s="653"/>
      <c r="POH2825" s="653"/>
      <c r="POI2825" s="653"/>
      <c r="POJ2825" s="653"/>
      <c r="POK2825" s="653"/>
      <c r="POL2825" s="653"/>
      <c r="POM2825" s="653"/>
      <c r="PON2825" s="653"/>
      <c r="POO2825" s="653"/>
      <c r="POP2825" s="653"/>
      <c r="POQ2825" s="653"/>
      <c r="POR2825" s="653"/>
      <c r="POS2825" s="653"/>
      <c r="POT2825" s="653"/>
      <c r="POU2825" s="653"/>
      <c r="POV2825" s="653"/>
      <c r="POW2825" s="653"/>
      <c r="POX2825" s="653"/>
      <c r="POY2825" s="653"/>
      <c r="POZ2825" s="653"/>
      <c r="PPA2825" s="653"/>
      <c r="PPB2825" s="653"/>
      <c r="PPC2825" s="653"/>
      <c r="PPD2825" s="653"/>
      <c r="PPE2825" s="653"/>
      <c r="PPF2825" s="653"/>
      <c r="PPG2825" s="653"/>
      <c r="PPH2825" s="653"/>
      <c r="PPI2825" s="653"/>
      <c r="PPJ2825" s="653"/>
      <c r="PPK2825" s="653"/>
      <c r="PPL2825" s="653"/>
      <c r="PPM2825" s="653"/>
      <c r="PPN2825" s="653"/>
      <c r="PPO2825" s="653"/>
      <c r="PPP2825" s="653"/>
      <c r="PPQ2825" s="653"/>
      <c r="PPR2825" s="653"/>
      <c r="PPS2825" s="653"/>
      <c r="PPT2825" s="653"/>
      <c r="PPU2825" s="653"/>
      <c r="PPV2825" s="653"/>
      <c r="PPW2825" s="653"/>
      <c r="PPX2825" s="653"/>
      <c r="PPY2825" s="653"/>
      <c r="PPZ2825" s="653"/>
      <c r="PQA2825" s="653"/>
      <c r="PQB2825" s="653"/>
      <c r="PQC2825" s="653"/>
      <c r="PQD2825" s="653"/>
      <c r="PQE2825" s="653"/>
      <c r="PQF2825" s="653"/>
      <c r="PQG2825" s="653"/>
      <c r="PQH2825" s="653"/>
      <c r="PQI2825" s="653"/>
      <c r="PQJ2825" s="653"/>
      <c r="PQK2825" s="653"/>
      <c r="PQL2825" s="653"/>
      <c r="PQM2825" s="653"/>
      <c r="PQN2825" s="653"/>
      <c r="PQO2825" s="653"/>
      <c r="PQP2825" s="653"/>
      <c r="PQQ2825" s="653"/>
      <c r="PQR2825" s="653"/>
      <c r="PQS2825" s="653"/>
      <c r="PQT2825" s="653"/>
      <c r="PQU2825" s="653"/>
      <c r="PQV2825" s="653"/>
      <c r="PQW2825" s="653"/>
      <c r="PQX2825" s="653"/>
      <c r="PQY2825" s="653"/>
      <c r="PQZ2825" s="653"/>
      <c r="PRA2825" s="653"/>
      <c r="PRB2825" s="653"/>
      <c r="PRC2825" s="653"/>
      <c r="PRD2825" s="653"/>
      <c r="PRE2825" s="653"/>
      <c r="PRF2825" s="653"/>
      <c r="PRG2825" s="653"/>
      <c r="PRH2825" s="653"/>
      <c r="PRI2825" s="653"/>
      <c r="PRJ2825" s="653"/>
      <c r="PRK2825" s="653"/>
      <c r="PRL2825" s="653"/>
      <c r="PRM2825" s="653"/>
      <c r="PRN2825" s="653"/>
      <c r="PRO2825" s="653"/>
      <c r="PRP2825" s="653"/>
      <c r="PRQ2825" s="653"/>
      <c r="PRR2825" s="653"/>
      <c r="PRS2825" s="653"/>
      <c r="PRT2825" s="653"/>
      <c r="PRU2825" s="653"/>
      <c r="PRV2825" s="653"/>
      <c r="PRW2825" s="653"/>
      <c r="PRX2825" s="653"/>
      <c r="PRY2825" s="653"/>
      <c r="PRZ2825" s="653"/>
      <c r="PSA2825" s="653"/>
      <c r="PSB2825" s="653"/>
      <c r="PSC2825" s="653"/>
      <c r="PSD2825" s="653"/>
      <c r="PSE2825" s="653"/>
      <c r="PSF2825" s="653"/>
      <c r="PSG2825" s="653"/>
      <c r="PSH2825" s="653"/>
      <c r="PSI2825" s="653"/>
      <c r="PSJ2825" s="653"/>
      <c r="PSK2825" s="653"/>
      <c r="PSL2825" s="653"/>
      <c r="PSM2825" s="653"/>
      <c r="PSN2825" s="653"/>
      <c r="PSO2825" s="653"/>
      <c r="PSP2825" s="653"/>
      <c r="PSQ2825" s="653"/>
      <c r="PSR2825" s="653"/>
      <c r="PSS2825" s="653"/>
      <c r="PST2825" s="653"/>
      <c r="PSU2825" s="653"/>
      <c r="PSV2825" s="653"/>
      <c r="PSW2825" s="653"/>
      <c r="PSX2825" s="653"/>
      <c r="PSY2825" s="653"/>
      <c r="PSZ2825" s="653"/>
      <c r="PTA2825" s="653"/>
      <c r="PTB2825" s="653"/>
      <c r="PTC2825" s="653"/>
      <c r="PTD2825" s="653"/>
      <c r="PTE2825" s="653"/>
      <c r="PTF2825" s="653"/>
      <c r="PTG2825" s="653"/>
      <c r="PTH2825" s="653"/>
      <c r="PTI2825" s="653"/>
      <c r="PTJ2825" s="653"/>
      <c r="PTK2825" s="653"/>
      <c r="PTL2825" s="653"/>
      <c r="PTM2825" s="653"/>
      <c r="PTN2825" s="653"/>
      <c r="PTO2825" s="653"/>
      <c r="PTP2825" s="653"/>
      <c r="PTQ2825" s="653"/>
      <c r="PTR2825" s="653"/>
      <c r="PTS2825" s="653"/>
      <c r="PTT2825" s="653"/>
      <c r="PTU2825" s="653"/>
      <c r="PTV2825" s="653"/>
      <c r="PTW2825" s="653"/>
      <c r="PTX2825" s="653"/>
      <c r="PTY2825" s="653"/>
      <c r="PTZ2825" s="653"/>
      <c r="PUA2825" s="653"/>
      <c r="PUB2825" s="653"/>
      <c r="PUC2825" s="653"/>
      <c r="PUD2825" s="653"/>
      <c r="PUE2825" s="653"/>
      <c r="PUF2825" s="653"/>
      <c r="PUG2825" s="653"/>
      <c r="PUH2825" s="653"/>
      <c r="PUI2825" s="653"/>
      <c r="PUJ2825" s="653"/>
      <c r="PUK2825" s="653"/>
      <c r="PUL2825" s="653"/>
      <c r="PUM2825" s="653"/>
      <c r="PUN2825" s="653"/>
      <c r="PUO2825" s="653"/>
      <c r="PUP2825" s="653"/>
      <c r="PUQ2825" s="653"/>
      <c r="PUR2825" s="653"/>
      <c r="PUS2825" s="653"/>
      <c r="PUT2825" s="653"/>
      <c r="PUU2825" s="653"/>
      <c r="PUV2825" s="653"/>
      <c r="PUW2825" s="653"/>
      <c r="PUX2825" s="653"/>
      <c r="PUY2825" s="653"/>
      <c r="PUZ2825" s="653"/>
      <c r="PVA2825" s="653"/>
      <c r="PVB2825" s="653"/>
      <c r="PVC2825" s="653"/>
      <c r="PVD2825" s="653"/>
      <c r="PVE2825" s="653"/>
      <c r="PVF2825" s="653"/>
      <c r="PVG2825" s="653"/>
      <c r="PVH2825" s="653"/>
      <c r="PVI2825" s="653"/>
      <c r="PVJ2825" s="653"/>
      <c r="PVK2825" s="653"/>
      <c r="PVL2825" s="653"/>
      <c r="PVM2825" s="653"/>
      <c r="PVN2825" s="653"/>
      <c r="PVO2825" s="653"/>
      <c r="PVP2825" s="653"/>
      <c r="PVQ2825" s="653"/>
      <c r="PVR2825" s="653"/>
      <c r="PVS2825" s="653"/>
      <c r="PVT2825" s="653"/>
      <c r="PVU2825" s="653"/>
      <c r="PVV2825" s="653"/>
      <c r="PVW2825" s="653"/>
      <c r="PVX2825" s="653"/>
      <c r="PVY2825" s="653"/>
      <c r="PVZ2825" s="653"/>
      <c r="PWA2825" s="653"/>
      <c r="PWB2825" s="653"/>
      <c r="PWC2825" s="653"/>
      <c r="PWD2825" s="653"/>
      <c r="PWE2825" s="653"/>
      <c r="PWF2825" s="653"/>
      <c r="PWG2825" s="653"/>
      <c r="PWH2825" s="653"/>
      <c r="PWI2825" s="653"/>
      <c r="PWJ2825" s="653"/>
      <c r="PWK2825" s="653"/>
      <c r="PWL2825" s="653"/>
      <c r="PWM2825" s="653"/>
      <c r="PWN2825" s="653"/>
      <c r="PWO2825" s="653"/>
      <c r="PWP2825" s="653"/>
      <c r="PWQ2825" s="653"/>
      <c r="PWR2825" s="653"/>
      <c r="PWS2825" s="653"/>
      <c r="PWT2825" s="653"/>
      <c r="PWU2825" s="653"/>
      <c r="PWV2825" s="653"/>
      <c r="PWW2825" s="653"/>
      <c r="PWX2825" s="653"/>
      <c r="PWY2825" s="653"/>
      <c r="PWZ2825" s="653"/>
      <c r="PXA2825" s="653"/>
      <c r="PXB2825" s="653"/>
      <c r="PXC2825" s="653"/>
      <c r="PXD2825" s="653"/>
      <c r="PXE2825" s="653"/>
      <c r="PXF2825" s="653"/>
      <c r="PXG2825" s="653"/>
      <c r="PXH2825" s="653"/>
      <c r="PXI2825" s="653"/>
      <c r="PXJ2825" s="653"/>
      <c r="PXK2825" s="653"/>
      <c r="PXL2825" s="653"/>
      <c r="PXM2825" s="653"/>
      <c r="PXN2825" s="653"/>
      <c r="PXO2825" s="653"/>
      <c r="PXP2825" s="653"/>
      <c r="PXQ2825" s="653"/>
      <c r="PXR2825" s="653"/>
      <c r="PXS2825" s="653"/>
      <c r="PXT2825" s="653"/>
      <c r="PXU2825" s="653"/>
      <c r="PXV2825" s="653"/>
      <c r="PXW2825" s="653"/>
      <c r="PXX2825" s="653"/>
      <c r="PXY2825" s="653"/>
      <c r="PXZ2825" s="653"/>
      <c r="PYA2825" s="653"/>
      <c r="PYB2825" s="653"/>
      <c r="PYC2825" s="653"/>
      <c r="PYD2825" s="653"/>
      <c r="PYE2825" s="653"/>
      <c r="PYF2825" s="653"/>
      <c r="PYG2825" s="653"/>
      <c r="PYH2825" s="653"/>
      <c r="PYI2825" s="653"/>
      <c r="PYJ2825" s="653"/>
      <c r="PYK2825" s="653"/>
      <c r="PYL2825" s="653"/>
      <c r="PYM2825" s="653"/>
      <c r="PYN2825" s="653"/>
      <c r="PYO2825" s="653"/>
      <c r="PYP2825" s="653"/>
      <c r="PYQ2825" s="653"/>
      <c r="PYR2825" s="653"/>
      <c r="PYS2825" s="653"/>
      <c r="PYT2825" s="653"/>
      <c r="PYU2825" s="653"/>
      <c r="PYV2825" s="653"/>
      <c r="PYW2825" s="653"/>
      <c r="PYX2825" s="653"/>
      <c r="PYY2825" s="653"/>
      <c r="PYZ2825" s="653"/>
      <c r="PZA2825" s="653"/>
      <c r="PZB2825" s="653"/>
      <c r="PZC2825" s="653"/>
      <c r="PZD2825" s="653"/>
      <c r="PZE2825" s="653"/>
      <c r="PZF2825" s="653"/>
      <c r="PZG2825" s="653"/>
      <c r="PZH2825" s="653"/>
      <c r="PZI2825" s="653"/>
      <c r="PZJ2825" s="653"/>
      <c r="PZK2825" s="653"/>
      <c r="PZL2825" s="653"/>
      <c r="PZM2825" s="653"/>
      <c r="PZN2825" s="653"/>
      <c r="PZO2825" s="653"/>
      <c r="PZP2825" s="653"/>
      <c r="PZQ2825" s="653"/>
      <c r="PZR2825" s="653"/>
      <c r="PZS2825" s="653"/>
      <c r="PZT2825" s="653"/>
      <c r="PZU2825" s="653"/>
      <c r="PZV2825" s="653"/>
      <c r="PZW2825" s="653"/>
      <c r="PZX2825" s="653"/>
      <c r="PZY2825" s="653"/>
      <c r="PZZ2825" s="653"/>
      <c r="QAA2825" s="653"/>
      <c r="QAB2825" s="653"/>
      <c r="QAC2825" s="653"/>
      <c r="QAD2825" s="653"/>
      <c r="QAE2825" s="653"/>
      <c r="QAF2825" s="653"/>
      <c r="QAG2825" s="653"/>
      <c r="QAH2825" s="653"/>
      <c r="QAI2825" s="653"/>
      <c r="QAJ2825" s="653"/>
      <c r="QAK2825" s="653"/>
      <c r="QAL2825" s="653"/>
      <c r="QAM2825" s="653"/>
      <c r="QAN2825" s="653"/>
      <c r="QAO2825" s="653"/>
      <c r="QAP2825" s="653"/>
      <c r="QAQ2825" s="653"/>
      <c r="QAR2825" s="653"/>
      <c r="QAS2825" s="653"/>
      <c r="QAT2825" s="653"/>
      <c r="QAU2825" s="653"/>
      <c r="QAV2825" s="653"/>
      <c r="QAW2825" s="653"/>
      <c r="QAX2825" s="653"/>
      <c r="QAY2825" s="653"/>
      <c r="QAZ2825" s="653"/>
      <c r="QBA2825" s="653"/>
      <c r="QBB2825" s="653"/>
      <c r="QBC2825" s="653"/>
      <c r="QBD2825" s="653"/>
      <c r="QBE2825" s="653"/>
      <c r="QBF2825" s="653"/>
      <c r="QBG2825" s="653"/>
      <c r="QBH2825" s="653"/>
      <c r="QBI2825" s="653"/>
      <c r="QBJ2825" s="653"/>
      <c r="QBK2825" s="653"/>
      <c r="QBL2825" s="653"/>
      <c r="QBM2825" s="653"/>
      <c r="QBN2825" s="653"/>
      <c r="QBO2825" s="653"/>
      <c r="QBP2825" s="653"/>
      <c r="QBQ2825" s="653"/>
      <c r="QBR2825" s="653"/>
      <c r="QBS2825" s="653"/>
      <c r="QBT2825" s="653"/>
      <c r="QBU2825" s="653"/>
      <c r="QBV2825" s="653"/>
      <c r="QBW2825" s="653"/>
      <c r="QBX2825" s="653"/>
      <c r="QBY2825" s="653"/>
      <c r="QBZ2825" s="653"/>
      <c r="QCA2825" s="653"/>
      <c r="QCB2825" s="653"/>
      <c r="QCC2825" s="653"/>
      <c r="QCD2825" s="653"/>
      <c r="QCE2825" s="653"/>
      <c r="QCF2825" s="653"/>
      <c r="QCG2825" s="653"/>
      <c r="QCH2825" s="653"/>
      <c r="QCI2825" s="653"/>
      <c r="QCJ2825" s="653"/>
      <c r="QCK2825" s="653"/>
      <c r="QCL2825" s="653"/>
      <c r="QCM2825" s="653"/>
      <c r="QCN2825" s="653"/>
      <c r="QCO2825" s="653"/>
      <c r="QCP2825" s="653"/>
      <c r="QCQ2825" s="653"/>
      <c r="QCR2825" s="653"/>
      <c r="QCS2825" s="653"/>
      <c r="QCT2825" s="653"/>
      <c r="QCU2825" s="653"/>
      <c r="QCV2825" s="653"/>
      <c r="QCW2825" s="653"/>
      <c r="QCX2825" s="653"/>
      <c r="QCY2825" s="653"/>
      <c r="QCZ2825" s="653"/>
      <c r="QDA2825" s="653"/>
      <c r="QDB2825" s="653"/>
      <c r="QDC2825" s="653"/>
      <c r="QDD2825" s="653"/>
      <c r="QDE2825" s="653"/>
      <c r="QDF2825" s="653"/>
      <c r="QDG2825" s="653"/>
      <c r="QDH2825" s="653"/>
      <c r="QDI2825" s="653"/>
      <c r="QDJ2825" s="653"/>
      <c r="QDK2825" s="653"/>
      <c r="QDL2825" s="653"/>
      <c r="QDM2825" s="653"/>
      <c r="QDN2825" s="653"/>
      <c r="QDO2825" s="653"/>
      <c r="QDP2825" s="653"/>
      <c r="QDQ2825" s="653"/>
      <c r="QDR2825" s="653"/>
      <c r="QDS2825" s="653"/>
      <c r="QDT2825" s="653"/>
      <c r="QDU2825" s="653"/>
      <c r="QDV2825" s="653"/>
      <c r="QDW2825" s="653"/>
      <c r="QDX2825" s="653"/>
      <c r="QDY2825" s="653"/>
      <c r="QDZ2825" s="653"/>
      <c r="QEA2825" s="653"/>
      <c r="QEB2825" s="653"/>
      <c r="QEC2825" s="653"/>
      <c r="QED2825" s="653"/>
      <c r="QEE2825" s="653"/>
      <c r="QEF2825" s="653"/>
      <c r="QEG2825" s="653"/>
      <c r="QEH2825" s="653"/>
      <c r="QEI2825" s="653"/>
      <c r="QEJ2825" s="653"/>
      <c r="QEK2825" s="653"/>
      <c r="QEL2825" s="653"/>
      <c r="QEM2825" s="653"/>
      <c r="QEN2825" s="653"/>
      <c r="QEO2825" s="653"/>
      <c r="QEP2825" s="653"/>
      <c r="QEQ2825" s="653"/>
      <c r="QER2825" s="653"/>
      <c r="QES2825" s="653"/>
      <c r="QET2825" s="653"/>
      <c r="QEU2825" s="653"/>
      <c r="QEV2825" s="653"/>
      <c r="QEW2825" s="653"/>
      <c r="QEX2825" s="653"/>
      <c r="QEY2825" s="653"/>
      <c r="QEZ2825" s="653"/>
      <c r="QFA2825" s="653"/>
      <c r="QFB2825" s="653"/>
      <c r="QFC2825" s="653"/>
      <c r="QFD2825" s="653"/>
      <c r="QFE2825" s="653"/>
      <c r="QFF2825" s="653"/>
      <c r="QFG2825" s="653"/>
      <c r="QFH2825" s="653"/>
      <c r="QFI2825" s="653"/>
      <c r="QFJ2825" s="653"/>
      <c r="QFK2825" s="653"/>
      <c r="QFL2825" s="653"/>
      <c r="QFM2825" s="653"/>
      <c r="QFN2825" s="653"/>
      <c r="QFO2825" s="653"/>
      <c r="QFP2825" s="653"/>
      <c r="QFQ2825" s="653"/>
      <c r="QFR2825" s="653"/>
      <c r="QFS2825" s="653"/>
      <c r="QFT2825" s="653"/>
      <c r="QFU2825" s="653"/>
      <c r="QFV2825" s="653"/>
      <c r="QFW2825" s="653"/>
      <c r="QFX2825" s="653"/>
      <c r="QFY2825" s="653"/>
      <c r="QFZ2825" s="653"/>
      <c r="QGA2825" s="653"/>
      <c r="QGB2825" s="653"/>
      <c r="QGC2825" s="653"/>
      <c r="QGD2825" s="653"/>
      <c r="QGE2825" s="653"/>
      <c r="QGF2825" s="653"/>
      <c r="QGG2825" s="653"/>
      <c r="QGH2825" s="653"/>
      <c r="QGI2825" s="653"/>
      <c r="QGJ2825" s="653"/>
      <c r="QGK2825" s="653"/>
      <c r="QGL2825" s="653"/>
      <c r="QGM2825" s="653"/>
      <c r="QGN2825" s="653"/>
      <c r="QGO2825" s="653"/>
      <c r="QGP2825" s="653"/>
      <c r="QGQ2825" s="653"/>
      <c r="QGR2825" s="653"/>
      <c r="QGS2825" s="653"/>
      <c r="QGT2825" s="653"/>
      <c r="QGU2825" s="653"/>
      <c r="QGV2825" s="653"/>
      <c r="QGW2825" s="653"/>
      <c r="QGX2825" s="653"/>
      <c r="QGY2825" s="653"/>
      <c r="QGZ2825" s="653"/>
      <c r="QHA2825" s="653"/>
      <c r="QHB2825" s="653"/>
      <c r="QHC2825" s="653"/>
      <c r="QHD2825" s="653"/>
      <c r="QHE2825" s="653"/>
      <c r="QHF2825" s="653"/>
      <c r="QHG2825" s="653"/>
      <c r="QHH2825" s="653"/>
      <c r="QHI2825" s="653"/>
      <c r="QHJ2825" s="653"/>
      <c r="QHK2825" s="653"/>
      <c r="QHL2825" s="653"/>
      <c r="QHM2825" s="653"/>
      <c r="QHN2825" s="653"/>
      <c r="QHO2825" s="653"/>
      <c r="QHP2825" s="653"/>
      <c r="QHQ2825" s="653"/>
      <c r="QHR2825" s="653"/>
      <c r="QHS2825" s="653"/>
      <c r="QHT2825" s="653"/>
      <c r="QHU2825" s="653"/>
      <c r="QHV2825" s="653"/>
      <c r="QHW2825" s="653"/>
      <c r="QHX2825" s="653"/>
      <c r="QHY2825" s="653"/>
      <c r="QHZ2825" s="653"/>
      <c r="QIA2825" s="653"/>
      <c r="QIB2825" s="653"/>
      <c r="QIC2825" s="653"/>
      <c r="QID2825" s="653"/>
      <c r="QIE2825" s="653"/>
      <c r="QIF2825" s="653"/>
      <c r="QIG2825" s="653"/>
      <c r="QIH2825" s="653"/>
      <c r="QII2825" s="653"/>
      <c r="QIJ2825" s="653"/>
      <c r="QIK2825" s="653"/>
      <c r="QIL2825" s="653"/>
      <c r="QIM2825" s="653"/>
      <c r="QIN2825" s="653"/>
      <c r="QIO2825" s="653"/>
      <c r="QIP2825" s="653"/>
      <c r="QIQ2825" s="653"/>
      <c r="QIR2825" s="653"/>
      <c r="QIS2825" s="653"/>
      <c r="QIT2825" s="653"/>
      <c r="QIU2825" s="653"/>
      <c r="QIV2825" s="653"/>
      <c r="QIW2825" s="653"/>
      <c r="QIX2825" s="653"/>
      <c r="QIY2825" s="653"/>
      <c r="QIZ2825" s="653"/>
      <c r="QJA2825" s="653"/>
      <c r="QJB2825" s="653"/>
      <c r="QJC2825" s="653"/>
      <c r="QJD2825" s="653"/>
      <c r="QJE2825" s="653"/>
      <c r="QJF2825" s="653"/>
      <c r="QJG2825" s="653"/>
      <c r="QJH2825" s="653"/>
      <c r="QJI2825" s="653"/>
      <c r="QJJ2825" s="653"/>
      <c r="QJK2825" s="653"/>
      <c r="QJL2825" s="653"/>
      <c r="QJM2825" s="653"/>
      <c r="QJN2825" s="653"/>
      <c r="QJO2825" s="653"/>
      <c r="QJP2825" s="653"/>
      <c r="QJQ2825" s="653"/>
      <c r="QJR2825" s="653"/>
      <c r="QJS2825" s="653"/>
      <c r="QJT2825" s="653"/>
      <c r="QJU2825" s="653"/>
      <c r="QJV2825" s="653"/>
      <c r="QJW2825" s="653"/>
      <c r="QJX2825" s="653"/>
      <c r="QJY2825" s="653"/>
      <c r="QJZ2825" s="653"/>
      <c r="QKA2825" s="653"/>
      <c r="QKB2825" s="653"/>
      <c r="QKC2825" s="653"/>
      <c r="QKD2825" s="653"/>
      <c r="QKE2825" s="653"/>
      <c r="QKF2825" s="653"/>
      <c r="QKG2825" s="653"/>
      <c r="QKH2825" s="653"/>
      <c r="QKI2825" s="653"/>
      <c r="QKJ2825" s="653"/>
      <c r="QKK2825" s="653"/>
      <c r="QKL2825" s="653"/>
      <c r="QKM2825" s="653"/>
      <c r="QKN2825" s="653"/>
      <c r="QKO2825" s="653"/>
      <c r="QKP2825" s="653"/>
      <c r="QKQ2825" s="653"/>
      <c r="QKR2825" s="653"/>
      <c r="QKS2825" s="653"/>
      <c r="QKT2825" s="653"/>
      <c r="QKU2825" s="653"/>
      <c r="QKV2825" s="653"/>
      <c r="QKW2825" s="653"/>
      <c r="QKX2825" s="653"/>
      <c r="QKY2825" s="653"/>
      <c r="QKZ2825" s="653"/>
      <c r="QLA2825" s="653"/>
      <c r="QLB2825" s="653"/>
      <c r="QLC2825" s="653"/>
      <c r="QLD2825" s="653"/>
      <c r="QLE2825" s="653"/>
      <c r="QLF2825" s="653"/>
      <c r="QLG2825" s="653"/>
      <c r="QLH2825" s="653"/>
      <c r="QLI2825" s="653"/>
      <c r="QLJ2825" s="653"/>
      <c r="QLK2825" s="653"/>
      <c r="QLL2825" s="653"/>
      <c r="QLM2825" s="653"/>
      <c r="QLN2825" s="653"/>
      <c r="QLO2825" s="653"/>
      <c r="QLP2825" s="653"/>
      <c r="QLQ2825" s="653"/>
      <c r="QLR2825" s="653"/>
      <c r="QLS2825" s="653"/>
      <c r="QLT2825" s="653"/>
      <c r="QLU2825" s="653"/>
      <c r="QLV2825" s="653"/>
      <c r="QLW2825" s="653"/>
      <c r="QLX2825" s="653"/>
      <c r="QLY2825" s="653"/>
      <c r="QLZ2825" s="653"/>
      <c r="QMA2825" s="653"/>
      <c r="QMB2825" s="653"/>
      <c r="QMC2825" s="653"/>
      <c r="QMD2825" s="653"/>
      <c r="QME2825" s="653"/>
      <c r="QMF2825" s="653"/>
      <c r="QMG2825" s="653"/>
      <c r="QMH2825" s="653"/>
      <c r="QMI2825" s="653"/>
      <c r="QMJ2825" s="653"/>
      <c r="QMK2825" s="653"/>
      <c r="QML2825" s="653"/>
      <c r="QMM2825" s="653"/>
      <c r="QMN2825" s="653"/>
      <c r="QMO2825" s="653"/>
      <c r="QMP2825" s="653"/>
      <c r="QMQ2825" s="653"/>
      <c r="QMR2825" s="653"/>
      <c r="QMS2825" s="653"/>
      <c r="QMT2825" s="653"/>
      <c r="QMU2825" s="653"/>
      <c r="QMV2825" s="653"/>
      <c r="QMW2825" s="653"/>
      <c r="QMX2825" s="653"/>
      <c r="QMY2825" s="653"/>
      <c r="QMZ2825" s="653"/>
      <c r="QNA2825" s="653"/>
      <c r="QNB2825" s="653"/>
      <c r="QNC2825" s="653"/>
      <c r="QND2825" s="653"/>
      <c r="QNE2825" s="653"/>
      <c r="QNF2825" s="653"/>
      <c r="QNG2825" s="653"/>
      <c r="QNH2825" s="653"/>
      <c r="QNI2825" s="653"/>
      <c r="QNJ2825" s="653"/>
      <c r="QNK2825" s="653"/>
      <c r="QNL2825" s="653"/>
      <c r="QNM2825" s="653"/>
      <c r="QNN2825" s="653"/>
      <c r="QNO2825" s="653"/>
      <c r="QNP2825" s="653"/>
      <c r="QNQ2825" s="653"/>
      <c r="QNR2825" s="653"/>
      <c r="QNS2825" s="653"/>
      <c r="QNT2825" s="653"/>
      <c r="QNU2825" s="653"/>
      <c r="QNV2825" s="653"/>
      <c r="QNW2825" s="653"/>
      <c r="QNX2825" s="653"/>
      <c r="QNY2825" s="653"/>
      <c r="QNZ2825" s="653"/>
      <c r="QOA2825" s="653"/>
      <c r="QOB2825" s="653"/>
      <c r="QOC2825" s="653"/>
      <c r="QOD2825" s="653"/>
      <c r="QOE2825" s="653"/>
      <c r="QOF2825" s="653"/>
      <c r="QOG2825" s="653"/>
      <c r="QOH2825" s="653"/>
      <c r="QOI2825" s="653"/>
      <c r="QOJ2825" s="653"/>
      <c r="QOK2825" s="653"/>
      <c r="QOL2825" s="653"/>
      <c r="QOM2825" s="653"/>
      <c r="QON2825" s="653"/>
      <c r="QOO2825" s="653"/>
      <c r="QOP2825" s="653"/>
      <c r="QOQ2825" s="653"/>
      <c r="QOR2825" s="653"/>
      <c r="QOS2825" s="653"/>
      <c r="QOT2825" s="653"/>
      <c r="QOU2825" s="653"/>
      <c r="QOV2825" s="653"/>
      <c r="QOW2825" s="653"/>
      <c r="QOX2825" s="653"/>
      <c r="QOY2825" s="653"/>
      <c r="QOZ2825" s="653"/>
      <c r="QPA2825" s="653"/>
      <c r="QPB2825" s="653"/>
      <c r="QPC2825" s="653"/>
      <c r="QPD2825" s="653"/>
      <c r="QPE2825" s="653"/>
      <c r="QPF2825" s="653"/>
      <c r="QPG2825" s="653"/>
      <c r="QPH2825" s="653"/>
      <c r="QPI2825" s="653"/>
      <c r="QPJ2825" s="653"/>
      <c r="QPK2825" s="653"/>
      <c r="QPL2825" s="653"/>
      <c r="QPM2825" s="653"/>
      <c r="QPN2825" s="653"/>
      <c r="QPO2825" s="653"/>
      <c r="QPP2825" s="653"/>
      <c r="QPQ2825" s="653"/>
      <c r="QPR2825" s="653"/>
      <c r="QPS2825" s="653"/>
      <c r="QPT2825" s="653"/>
      <c r="QPU2825" s="653"/>
      <c r="QPV2825" s="653"/>
      <c r="QPW2825" s="653"/>
      <c r="QPX2825" s="653"/>
      <c r="QPY2825" s="653"/>
      <c r="QPZ2825" s="653"/>
      <c r="QQA2825" s="653"/>
      <c r="QQB2825" s="653"/>
      <c r="QQC2825" s="653"/>
      <c r="QQD2825" s="653"/>
      <c r="QQE2825" s="653"/>
      <c r="QQF2825" s="653"/>
      <c r="QQG2825" s="653"/>
      <c r="QQH2825" s="653"/>
      <c r="QQI2825" s="653"/>
      <c r="QQJ2825" s="653"/>
      <c r="QQK2825" s="653"/>
      <c r="QQL2825" s="653"/>
      <c r="QQM2825" s="653"/>
      <c r="QQN2825" s="653"/>
      <c r="QQO2825" s="653"/>
      <c r="QQP2825" s="653"/>
      <c r="QQQ2825" s="653"/>
      <c r="QQR2825" s="653"/>
      <c r="QQS2825" s="653"/>
      <c r="QQT2825" s="653"/>
      <c r="QQU2825" s="653"/>
      <c r="QQV2825" s="653"/>
      <c r="QQW2825" s="653"/>
      <c r="QQX2825" s="653"/>
      <c r="QQY2825" s="653"/>
      <c r="QQZ2825" s="653"/>
      <c r="QRA2825" s="653"/>
      <c r="QRB2825" s="653"/>
      <c r="QRC2825" s="653"/>
      <c r="QRD2825" s="653"/>
      <c r="QRE2825" s="653"/>
      <c r="QRF2825" s="653"/>
      <c r="QRG2825" s="653"/>
      <c r="QRH2825" s="653"/>
      <c r="QRI2825" s="653"/>
      <c r="QRJ2825" s="653"/>
      <c r="QRK2825" s="653"/>
      <c r="QRL2825" s="653"/>
      <c r="QRM2825" s="653"/>
      <c r="QRN2825" s="653"/>
      <c r="QRO2825" s="653"/>
      <c r="QRP2825" s="653"/>
      <c r="QRQ2825" s="653"/>
      <c r="QRR2825" s="653"/>
      <c r="QRS2825" s="653"/>
      <c r="QRT2825" s="653"/>
      <c r="QRU2825" s="653"/>
      <c r="QRV2825" s="653"/>
      <c r="QRW2825" s="653"/>
      <c r="QRX2825" s="653"/>
      <c r="QRY2825" s="653"/>
      <c r="QRZ2825" s="653"/>
      <c r="QSA2825" s="653"/>
      <c r="QSB2825" s="653"/>
      <c r="QSC2825" s="653"/>
      <c r="QSD2825" s="653"/>
      <c r="QSE2825" s="653"/>
      <c r="QSF2825" s="653"/>
      <c r="QSG2825" s="653"/>
      <c r="QSH2825" s="653"/>
      <c r="QSI2825" s="653"/>
      <c r="QSJ2825" s="653"/>
      <c r="QSK2825" s="653"/>
      <c r="QSL2825" s="653"/>
      <c r="QSM2825" s="653"/>
      <c r="QSN2825" s="653"/>
      <c r="QSO2825" s="653"/>
      <c r="QSP2825" s="653"/>
      <c r="QSQ2825" s="653"/>
      <c r="QSR2825" s="653"/>
      <c r="QSS2825" s="653"/>
      <c r="QST2825" s="653"/>
      <c r="QSU2825" s="653"/>
      <c r="QSV2825" s="653"/>
      <c r="QSW2825" s="653"/>
      <c r="QSX2825" s="653"/>
      <c r="QSY2825" s="653"/>
      <c r="QSZ2825" s="653"/>
      <c r="QTA2825" s="653"/>
      <c r="QTB2825" s="653"/>
      <c r="QTC2825" s="653"/>
      <c r="QTD2825" s="653"/>
      <c r="QTE2825" s="653"/>
      <c r="QTF2825" s="653"/>
      <c r="QTG2825" s="653"/>
      <c r="QTH2825" s="653"/>
      <c r="QTI2825" s="653"/>
      <c r="QTJ2825" s="653"/>
      <c r="QTK2825" s="653"/>
      <c r="QTL2825" s="653"/>
      <c r="QTM2825" s="653"/>
      <c r="QTN2825" s="653"/>
      <c r="QTO2825" s="653"/>
      <c r="QTP2825" s="653"/>
      <c r="QTQ2825" s="653"/>
      <c r="QTR2825" s="653"/>
      <c r="QTS2825" s="653"/>
      <c r="QTT2825" s="653"/>
      <c r="QTU2825" s="653"/>
      <c r="QTV2825" s="653"/>
      <c r="QTW2825" s="653"/>
      <c r="QTX2825" s="653"/>
      <c r="QTY2825" s="653"/>
      <c r="QTZ2825" s="653"/>
      <c r="QUA2825" s="653"/>
      <c r="QUB2825" s="653"/>
      <c r="QUC2825" s="653"/>
      <c r="QUD2825" s="653"/>
      <c r="QUE2825" s="653"/>
      <c r="QUF2825" s="653"/>
      <c r="QUG2825" s="653"/>
      <c r="QUH2825" s="653"/>
      <c r="QUI2825" s="653"/>
      <c r="QUJ2825" s="653"/>
      <c r="QUK2825" s="653"/>
      <c r="QUL2825" s="653"/>
      <c r="QUM2825" s="653"/>
      <c r="QUN2825" s="653"/>
      <c r="QUO2825" s="653"/>
      <c r="QUP2825" s="653"/>
      <c r="QUQ2825" s="653"/>
      <c r="QUR2825" s="653"/>
      <c r="QUS2825" s="653"/>
      <c r="QUT2825" s="653"/>
      <c r="QUU2825" s="653"/>
      <c r="QUV2825" s="653"/>
      <c r="QUW2825" s="653"/>
      <c r="QUX2825" s="653"/>
      <c r="QUY2825" s="653"/>
      <c r="QUZ2825" s="653"/>
      <c r="QVA2825" s="653"/>
      <c r="QVB2825" s="653"/>
      <c r="QVC2825" s="653"/>
      <c r="QVD2825" s="653"/>
      <c r="QVE2825" s="653"/>
      <c r="QVF2825" s="653"/>
      <c r="QVG2825" s="653"/>
      <c r="QVH2825" s="653"/>
      <c r="QVI2825" s="653"/>
      <c r="QVJ2825" s="653"/>
      <c r="QVK2825" s="653"/>
      <c r="QVL2825" s="653"/>
      <c r="QVM2825" s="653"/>
      <c r="QVN2825" s="653"/>
      <c r="QVO2825" s="653"/>
      <c r="QVP2825" s="653"/>
      <c r="QVQ2825" s="653"/>
      <c r="QVR2825" s="653"/>
      <c r="QVS2825" s="653"/>
      <c r="QVT2825" s="653"/>
      <c r="QVU2825" s="653"/>
      <c r="QVV2825" s="653"/>
      <c r="QVW2825" s="653"/>
      <c r="QVX2825" s="653"/>
      <c r="QVY2825" s="653"/>
      <c r="QVZ2825" s="653"/>
      <c r="QWA2825" s="653"/>
      <c r="QWB2825" s="653"/>
      <c r="QWC2825" s="653"/>
      <c r="QWD2825" s="653"/>
      <c r="QWE2825" s="653"/>
      <c r="QWF2825" s="653"/>
      <c r="QWG2825" s="653"/>
      <c r="QWH2825" s="653"/>
      <c r="QWI2825" s="653"/>
      <c r="QWJ2825" s="653"/>
      <c r="QWK2825" s="653"/>
      <c r="QWL2825" s="653"/>
      <c r="QWM2825" s="653"/>
      <c r="QWN2825" s="653"/>
      <c r="QWO2825" s="653"/>
      <c r="QWP2825" s="653"/>
      <c r="QWQ2825" s="653"/>
      <c r="QWR2825" s="653"/>
      <c r="QWS2825" s="653"/>
      <c r="QWT2825" s="653"/>
      <c r="QWU2825" s="653"/>
      <c r="QWV2825" s="653"/>
      <c r="QWW2825" s="653"/>
      <c r="QWX2825" s="653"/>
      <c r="QWY2825" s="653"/>
      <c r="QWZ2825" s="653"/>
      <c r="QXA2825" s="653"/>
      <c r="QXB2825" s="653"/>
      <c r="QXC2825" s="653"/>
      <c r="QXD2825" s="653"/>
      <c r="QXE2825" s="653"/>
      <c r="QXF2825" s="653"/>
      <c r="QXG2825" s="653"/>
      <c r="QXH2825" s="653"/>
      <c r="QXI2825" s="653"/>
      <c r="QXJ2825" s="653"/>
      <c r="QXK2825" s="653"/>
      <c r="QXL2825" s="653"/>
      <c r="QXM2825" s="653"/>
      <c r="QXN2825" s="653"/>
      <c r="QXO2825" s="653"/>
      <c r="QXP2825" s="653"/>
      <c r="QXQ2825" s="653"/>
      <c r="QXR2825" s="653"/>
      <c r="QXS2825" s="653"/>
      <c r="QXT2825" s="653"/>
      <c r="QXU2825" s="653"/>
      <c r="QXV2825" s="653"/>
      <c r="QXW2825" s="653"/>
      <c r="QXX2825" s="653"/>
      <c r="QXY2825" s="653"/>
      <c r="QXZ2825" s="653"/>
      <c r="QYA2825" s="653"/>
      <c r="QYB2825" s="653"/>
      <c r="QYC2825" s="653"/>
      <c r="QYD2825" s="653"/>
      <c r="QYE2825" s="653"/>
      <c r="QYF2825" s="653"/>
      <c r="QYG2825" s="653"/>
      <c r="QYH2825" s="653"/>
      <c r="QYI2825" s="653"/>
      <c r="QYJ2825" s="653"/>
      <c r="QYK2825" s="653"/>
      <c r="QYL2825" s="653"/>
      <c r="QYM2825" s="653"/>
      <c r="QYN2825" s="653"/>
      <c r="QYO2825" s="653"/>
      <c r="QYP2825" s="653"/>
      <c r="QYQ2825" s="653"/>
      <c r="QYR2825" s="653"/>
      <c r="QYS2825" s="653"/>
      <c r="QYT2825" s="653"/>
      <c r="QYU2825" s="653"/>
      <c r="QYV2825" s="653"/>
      <c r="QYW2825" s="653"/>
      <c r="QYX2825" s="653"/>
      <c r="QYY2825" s="653"/>
      <c r="QYZ2825" s="653"/>
      <c r="QZA2825" s="653"/>
      <c r="QZB2825" s="653"/>
      <c r="QZC2825" s="653"/>
      <c r="QZD2825" s="653"/>
      <c r="QZE2825" s="653"/>
      <c r="QZF2825" s="653"/>
      <c r="QZG2825" s="653"/>
      <c r="QZH2825" s="653"/>
      <c r="QZI2825" s="653"/>
      <c r="QZJ2825" s="653"/>
      <c r="QZK2825" s="653"/>
      <c r="QZL2825" s="653"/>
      <c r="QZM2825" s="653"/>
      <c r="QZN2825" s="653"/>
      <c r="QZO2825" s="653"/>
      <c r="QZP2825" s="653"/>
      <c r="QZQ2825" s="653"/>
      <c r="QZR2825" s="653"/>
      <c r="QZS2825" s="653"/>
      <c r="QZT2825" s="653"/>
      <c r="QZU2825" s="653"/>
      <c r="QZV2825" s="653"/>
      <c r="QZW2825" s="653"/>
      <c r="QZX2825" s="653"/>
      <c r="QZY2825" s="653"/>
      <c r="QZZ2825" s="653"/>
      <c r="RAA2825" s="653"/>
      <c r="RAB2825" s="653"/>
      <c r="RAC2825" s="653"/>
      <c r="RAD2825" s="653"/>
      <c r="RAE2825" s="653"/>
      <c r="RAF2825" s="653"/>
      <c r="RAG2825" s="653"/>
      <c r="RAH2825" s="653"/>
      <c r="RAI2825" s="653"/>
      <c r="RAJ2825" s="653"/>
      <c r="RAK2825" s="653"/>
      <c r="RAL2825" s="653"/>
      <c r="RAM2825" s="653"/>
      <c r="RAN2825" s="653"/>
      <c r="RAO2825" s="653"/>
      <c r="RAP2825" s="653"/>
      <c r="RAQ2825" s="653"/>
      <c r="RAR2825" s="653"/>
      <c r="RAS2825" s="653"/>
      <c r="RAT2825" s="653"/>
      <c r="RAU2825" s="653"/>
      <c r="RAV2825" s="653"/>
      <c r="RAW2825" s="653"/>
      <c r="RAX2825" s="653"/>
      <c r="RAY2825" s="653"/>
      <c r="RAZ2825" s="653"/>
      <c r="RBA2825" s="653"/>
      <c r="RBB2825" s="653"/>
      <c r="RBC2825" s="653"/>
      <c r="RBD2825" s="653"/>
      <c r="RBE2825" s="653"/>
      <c r="RBF2825" s="653"/>
      <c r="RBG2825" s="653"/>
      <c r="RBH2825" s="653"/>
      <c r="RBI2825" s="653"/>
      <c r="RBJ2825" s="653"/>
      <c r="RBK2825" s="653"/>
      <c r="RBL2825" s="653"/>
      <c r="RBM2825" s="653"/>
      <c r="RBN2825" s="653"/>
      <c r="RBO2825" s="653"/>
      <c r="RBP2825" s="653"/>
      <c r="RBQ2825" s="653"/>
      <c r="RBR2825" s="653"/>
      <c r="RBS2825" s="653"/>
      <c r="RBT2825" s="653"/>
      <c r="RBU2825" s="653"/>
      <c r="RBV2825" s="653"/>
      <c r="RBW2825" s="653"/>
      <c r="RBX2825" s="653"/>
      <c r="RBY2825" s="653"/>
      <c r="RBZ2825" s="653"/>
      <c r="RCA2825" s="653"/>
      <c r="RCB2825" s="653"/>
      <c r="RCC2825" s="653"/>
      <c r="RCD2825" s="653"/>
      <c r="RCE2825" s="653"/>
      <c r="RCF2825" s="653"/>
      <c r="RCG2825" s="653"/>
      <c r="RCH2825" s="653"/>
      <c r="RCI2825" s="653"/>
      <c r="RCJ2825" s="653"/>
      <c r="RCK2825" s="653"/>
      <c r="RCL2825" s="653"/>
      <c r="RCM2825" s="653"/>
      <c r="RCN2825" s="653"/>
      <c r="RCO2825" s="653"/>
      <c r="RCP2825" s="653"/>
      <c r="RCQ2825" s="653"/>
      <c r="RCR2825" s="653"/>
      <c r="RCS2825" s="653"/>
      <c r="RCT2825" s="653"/>
      <c r="RCU2825" s="653"/>
      <c r="RCV2825" s="653"/>
      <c r="RCW2825" s="653"/>
      <c r="RCX2825" s="653"/>
      <c r="RCY2825" s="653"/>
      <c r="RCZ2825" s="653"/>
      <c r="RDA2825" s="653"/>
      <c r="RDB2825" s="653"/>
      <c r="RDC2825" s="653"/>
      <c r="RDD2825" s="653"/>
      <c r="RDE2825" s="653"/>
      <c r="RDF2825" s="653"/>
      <c r="RDG2825" s="653"/>
      <c r="RDH2825" s="653"/>
      <c r="RDI2825" s="653"/>
      <c r="RDJ2825" s="653"/>
      <c r="RDK2825" s="653"/>
      <c r="RDL2825" s="653"/>
      <c r="RDM2825" s="653"/>
      <c r="RDN2825" s="653"/>
      <c r="RDO2825" s="653"/>
      <c r="RDP2825" s="653"/>
      <c r="RDQ2825" s="653"/>
      <c r="RDR2825" s="653"/>
      <c r="RDS2825" s="653"/>
      <c r="RDT2825" s="653"/>
      <c r="RDU2825" s="653"/>
      <c r="RDV2825" s="653"/>
      <c r="RDW2825" s="653"/>
      <c r="RDX2825" s="653"/>
      <c r="RDY2825" s="653"/>
      <c r="RDZ2825" s="653"/>
      <c r="REA2825" s="653"/>
      <c r="REB2825" s="653"/>
      <c r="REC2825" s="653"/>
      <c r="RED2825" s="653"/>
      <c r="REE2825" s="653"/>
      <c r="REF2825" s="653"/>
      <c r="REG2825" s="653"/>
      <c r="REH2825" s="653"/>
      <c r="REI2825" s="653"/>
      <c r="REJ2825" s="653"/>
      <c r="REK2825" s="653"/>
      <c r="REL2825" s="653"/>
      <c r="REM2825" s="653"/>
      <c r="REN2825" s="653"/>
      <c r="REO2825" s="653"/>
      <c r="REP2825" s="653"/>
      <c r="REQ2825" s="653"/>
      <c r="RER2825" s="653"/>
      <c r="RES2825" s="653"/>
      <c r="RET2825" s="653"/>
      <c r="REU2825" s="653"/>
      <c r="REV2825" s="653"/>
      <c r="REW2825" s="653"/>
      <c r="REX2825" s="653"/>
      <c r="REY2825" s="653"/>
      <c r="REZ2825" s="653"/>
      <c r="RFA2825" s="653"/>
      <c r="RFB2825" s="653"/>
      <c r="RFC2825" s="653"/>
      <c r="RFD2825" s="653"/>
      <c r="RFE2825" s="653"/>
      <c r="RFF2825" s="653"/>
      <c r="RFG2825" s="653"/>
      <c r="RFH2825" s="653"/>
      <c r="RFI2825" s="653"/>
      <c r="RFJ2825" s="653"/>
      <c r="RFK2825" s="653"/>
      <c r="RFL2825" s="653"/>
      <c r="RFM2825" s="653"/>
      <c r="RFN2825" s="653"/>
      <c r="RFO2825" s="653"/>
      <c r="RFP2825" s="653"/>
      <c r="RFQ2825" s="653"/>
      <c r="RFR2825" s="653"/>
      <c r="RFS2825" s="653"/>
      <c r="RFT2825" s="653"/>
      <c r="RFU2825" s="653"/>
      <c r="RFV2825" s="653"/>
      <c r="RFW2825" s="653"/>
      <c r="RFX2825" s="653"/>
      <c r="RFY2825" s="653"/>
      <c r="RFZ2825" s="653"/>
      <c r="RGA2825" s="653"/>
      <c r="RGB2825" s="653"/>
      <c r="RGC2825" s="653"/>
      <c r="RGD2825" s="653"/>
      <c r="RGE2825" s="653"/>
      <c r="RGF2825" s="653"/>
      <c r="RGG2825" s="653"/>
      <c r="RGH2825" s="653"/>
      <c r="RGI2825" s="653"/>
      <c r="RGJ2825" s="653"/>
      <c r="RGK2825" s="653"/>
      <c r="RGL2825" s="653"/>
      <c r="RGM2825" s="653"/>
      <c r="RGN2825" s="653"/>
      <c r="RGO2825" s="653"/>
      <c r="RGP2825" s="653"/>
      <c r="RGQ2825" s="653"/>
      <c r="RGR2825" s="653"/>
      <c r="RGS2825" s="653"/>
      <c r="RGT2825" s="653"/>
      <c r="RGU2825" s="653"/>
      <c r="RGV2825" s="653"/>
      <c r="RGW2825" s="653"/>
      <c r="RGX2825" s="653"/>
      <c r="RGY2825" s="653"/>
      <c r="RGZ2825" s="653"/>
      <c r="RHA2825" s="653"/>
      <c r="RHB2825" s="653"/>
      <c r="RHC2825" s="653"/>
      <c r="RHD2825" s="653"/>
      <c r="RHE2825" s="653"/>
      <c r="RHF2825" s="653"/>
      <c r="RHG2825" s="653"/>
      <c r="RHH2825" s="653"/>
      <c r="RHI2825" s="653"/>
      <c r="RHJ2825" s="653"/>
      <c r="RHK2825" s="653"/>
      <c r="RHL2825" s="653"/>
      <c r="RHM2825" s="653"/>
      <c r="RHN2825" s="653"/>
      <c r="RHO2825" s="653"/>
      <c r="RHP2825" s="653"/>
      <c r="RHQ2825" s="653"/>
      <c r="RHR2825" s="653"/>
      <c r="RHS2825" s="653"/>
      <c r="RHT2825" s="653"/>
      <c r="RHU2825" s="653"/>
      <c r="RHV2825" s="653"/>
      <c r="RHW2825" s="653"/>
      <c r="RHX2825" s="653"/>
      <c r="RHY2825" s="653"/>
      <c r="RHZ2825" s="653"/>
      <c r="RIA2825" s="653"/>
      <c r="RIB2825" s="653"/>
      <c r="RIC2825" s="653"/>
      <c r="RID2825" s="653"/>
      <c r="RIE2825" s="653"/>
      <c r="RIF2825" s="653"/>
      <c r="RIG2825" s="653"/>
      <c r="RIH2825" s="653"/>
      <c r="RII2825" s="653"/>
      <c r="RIJ2825" s="653"/>
      <c r="RIK2825" s="653"/>
      <c r="RIL2825" s="653"/>
      <c r="RIM2825" s="653"/>
      <c r="RIN2825" s="653"/>
      <c r="RIO2825" s="653"/>
      <c r="RIP2825" s="653"/>
      <c r="RIQ2825" s="653"/>
      <c r="RIR2825" s="653"/>
      <c r="RIS2825" s="653"/>
      <c r="RIT2825" s="653"/>
      <c r="RIU2825" s="653"/>
      <c r="RIV2825" s="653"/>
      <c r="RIW2825" s="653"/>
      <c r="RIX2825" s="653"/>
      <c r="RIY2825" s="653"/>
      <c r="RIZ2825" s="653"/>
      <c r="RJA2825" s="653"/>
      <c r="RJB2825" s="653"/>
      <c r="RJC2825" s="653"/>
      <c r="RJD2825" s="653"/>
      <c r="RJE2825" s="653"/>
      <c r="RJF2825" s="653"/>
      <c r="RJG2825" s="653"/>
      <c r="RJH2825" s="653"/>
      <c r="RJI2825" s="653"/>
      <c r="RJJ2825" s="653"/>
      <c r="RJK2825" s="653"/>
      <c r="RJL2825" s="653"/>
      <c r="RJM2825" s="653"/>
      <c r="RJN2825" s="653"/>
      <c r="RJO2825" s="653"/>
      <c r="RJP2825" s="653"/>
      <c r="RJQ2825" s="653"/>
      <c r="RJR2825" s="653"/>
      <c r="RJS2825" s="653"/>
      <c r="RJT2825" s="653"/>
      <c r="RJU2825" s="653"/>
      <c r="RJV2825" s="653"/>
      <c r="RJW2825" s="653"/>
      <c r="RJX2825" s="653"/>
      <c r="RJY2825" s="653"/>
      <c r="RJZ2825" s="653"/>
      <c r="RKA2825" s="653"/>
      <c r="RKB2825" s="653"/>
      <c r="RKC2825" s="653"/>
      <c r="RKD2825" s="653"/>
      <c r="RKE2825" s="653"/>
      <c r="RKF2825" s="653"/>
      <c r="RKG2825" s="653"/>
      <c r="RKH2825" s="653"/>
      <c r="RKI2825" s="653"/>
      <c r="RKJ2825" s="653"/>
      <c r="RKK2825" s="653"/>
      <c r="RKL2825" s="653"/>
      <c r="RKM2825" s="653"/>
      <c r="RKN2825" s="653"/>
      <c r="RKO2825" s="653"/>
      <c r="RKP2825" s="653"/>
      <c r="RKQ2825" s="653"/>
      <c r="RKR2825" s="653"/>
      <c r="RKS2825" s="653"/>
      <c r="RKT2825" s="653"/>
      <c r="RKU2825" s="653"/>
      <c r="RKV2825" s="653"/>
      <c r="RKW2825" s="653"/>
      <c r="RKX2825" s="653"/>
      <c r="RKY2825" s="653"/>
      <c r="RKZ2825" s="653"/>
      <c r="RLA2825" s="653"/>
      <c r="RLB2825" s="653"/>
      <c r="RLC2825" s="653"/>
      <c r="RLD2825" s="653"/>
      <c r="RLE2825" s="653"/>
      <c r="RLF2825" s="653"/>
      <c r="RLG2825" s="653"/>
      <c r="RLH2825" s="653"/>
      <c r="RLI2825" s="653"/>
      <c r="RLJ2825" s="653"/>
      <c r="RLK2825" s="653"/>
      <c r="RLL2825" s="653"/>
      <c r="RLM2825" s="653"/>
      <c r="RLN2825" s="653"/>
      <c r="RLO2825" s="653"/>
      <c r="RLP2825" s="653"/>
      <c r="RLQ2825" s="653"/>
      <c r="RLR2825" s="653"/>
      <c r="RLS2825" s="653"/>
      <c r="RLT2825" s="653"/>
      <c r="RLU2825" s="653"/>
      <c r="RLV2825" s="653"/>
      <c r="RLW2825" s="653"/>
      <c r="RLX2825" s="653"/>
      <c r="RLY2825" s="653"/>
      <c r="RLZ2825" s="653"/>
      <c r="RMA2825" s="653"/>
      <c r="RMB2825" s="653"/>
      <c r="RMC2825" s="653"/>
      <c r="RMD2825" s="653"/>
      <c r="RME2825" s="653"/>
      <c r="RMF2825" s="653"/>
      <c r="RMG2825" s="653"/>
      <c r="RMH2825" s="653"/>
      <c r="RMI2825" s="653"/>
      <c r="RMJ2825" s="653"/>
      <c r="RMK2825" s="653"/>
      <c r="RML2825" s="653"/>
      <c r="RMM2825" s="653"/>
      <c r="RMN2825" s="653"/>
      <c r="RMO2825" s="653"/>
      <c r="RMP2825" s="653"/>
      <c r="RMQ2825" s="653"/>
      <c r="RMR2825" s="653"/>
      <c r="RMS2825" s="653"/>
      <c r="RMT2825" s="653"/>
      <c r="RMU2825" s="653"/>
      <c r="RMV2825" s="653"/>
      <c r="RMW2825" s="653"/>
      <c r="RMX2825" s="653"/>
      <c r="RMY2825" s="653"/>
      <c r="RMZ2825" s="653"/>
      <c r="RNA2825" s="653"/>
      <c r="RNB2825" s="653"/>
      <c r="RNC2825" s="653"/>
      <c r="RND2825" s="653"/>
      <c r="RNE2825" s="653"/>
      <c r="RNF2825" s="653"/>
      <c r="RNG2825" s="653"/>
      <c r="RNH2825" s="653"/>
      <c r="RNI2825" s="653"/>
      <c r="RNJ2825" s="653"/>
      <c r="RNK2825" s="653"/>
      <c r="RNL2825" s="653"/>
      <c r="RNM2825" s="653"/>
      <c r="RNN2825" s="653"/>
      <c r="RNO2825" s="653"/>
      <c r="RNP2825" s="653"/>
      <c r="RNQ2825" s="653"/>
      <c r="RNR2825" s="653"/>
      <c r="RNS2825" s="653"/>
      <c r="RNT2825" s="653"/>
      <c r="RNU2825" s="653"/>
      <c r="RNV2825" s="653"/>
      <c r="RNW2825" s="653"/>
      <c r="RNX2825" s="653"/>
      <c r="RNY2825" s="653"/>
      <c r="RNZ2825" s="653"/>
      <c r="ROA2825" s="653"/>
      <c r="ROB2825" s="653"/>
      <c r="ROC2825" s="653"/>
      <c r="ROD2825" s="653"/>
      <c r="ROE2825" s="653"/>
      <c r="ROF2825" s="653"/>
      <c r="ROG2825" s="653"/>
      <c r="ROH2825" s="653"/>
      <c r="ROI2825" s="653"/>
      <c r="ROJ2825" s="653"/>
      <c r="ROK2825" s="653"/>
      <c r="ROL2825" s="653"/>
      <c r="ROM2825" s="653"/>
      <c r="RON2825" s="653"/>
      <c r="ROO2825" s="653"/>
      <c r="ROP2825" s="653"/>
      <c r="ROQ2825" s="653"/>
      <c r="ROR2825" s="653"/>
      <c r="ROS2825" s="653"/>
      <c r="ROT2825" s="653"/>
      <c r="ROU2825" s="653"/>
      <c r="ROV2825" s="653"/>
      <c r="ROW2825" s="653"/>
      <c r="ROX2825" s="653"/>
      <c r="ROY2825" s="653"/>
      <c r="ROZ2825" s="653"/>
      <c r="RPA2825" s="653"/>
      <c r="RPB2825" s="653"/>
      <c r="RPC2825" s="653"/>
      <c r="RPD2825" s="653"/>
      <c r="RPE2825" s="653"/>
      <c r="RPF2825" s="653"/>
      <c r="RPG2825" s="653"/>
      <c r="RPH2825" s="653"/>
      <c r="RPI2825" s="653"/>
      <c r="RPJ2825" s="653"/>
      <c r="RPK2825" s="653"/>
      <c r="RPL2825" s="653"/>
      <c r="RPM2825" s="653"/>
      <c r="RPN2825" s="653"/>
      <c r="RPO2825" s="653"/>
      <c r="RPP2825" s="653"/>
      <c r="RPQ2825" s="653"/>
      <c r="RPR2825" s="653"/>
      <c r="RPS2825" s="653"/>
      <c r="RPT2825" s="653"/>
      <c r="RPU2825" s="653"/>
      <c r="RPV2825" s="653"/>
      <c r="RPW2825" s="653"/>
      <c r="RPX2825" s="653"/>
      <c r="RPY2825" s="653"/>
      <c r="RPZ2825" s="653"/>
      <c r="RQA2825" s="653"/>
      <c r="RQB2825" s="653"/>
      <c r="RQC2825" s="653"/>
      <c r="RQD2825" s="653"/>
      <c r="RQE2825" s="653"/>
      <c r="RQF2825" s="653"/>
      <c r="RQG2825" s="653"/>
      <c r="RQH2825" s="653"/>
      <c r="RQI2825" s="653"/>
      <c r="RQJ2825" s="653"/>
      <c r="RQK2825" s="653"/>
      <c r="RQL2825" s="653"/>
      <c r="RQM2825" s="653"/>
      <c r="RQN2825" s="653"/>
      <c r="RQO2825" s="653"/>
      <c r="RQP2825" s="653"/>
      <c r="RQQ2825" s="653"/>
      <c r="RQR2825" s="653"/>
      <c r="RQS2825" s="653"/>
      <c r="RQT2825" s="653"/>
      <c r="RQU2825" s="653"/>
      <c r="RQV2825" s="653"/>
      <c r="RQW2825" s="653"/>
      <c r="RQX2825" s="653"/>
      <c r="RQY2825" s="653"/>
      <c r="RQZ2825" s="653"/>
      <c r="RRA2825" s="653"/>
      <c r="RRB2825" s="653"/>
      <c r="RRC2825" s="653"/>
      <c r="RRD2825" s="653"/>
      <c r="RRE2825" s="653"/>
      <c r="RRF2825" s="653"/>
      <c r="RRG2825" s="653"/>
      <c r="RRH2825" s="653"/>
      <c r="RRI2825" s="653"/>
      <c r="RRJ2825" s="653"/>
      <c r="RRK2825" s="653"/>
      <c r="RRL2825" s="653"/>
      <c r="RRM2825" s="653"/>
      <c r="RRN2825" s="653"/>
      <c r="RRO2825" s="653"/>
      <c r="RRP2825" s="653"/>
      <c r="RRQ2825" s="653"/>
      <c r="RRR2825" s="653"/>
      <c r="RRS2825" s="653"/>
      <c r="RRT2825" s="653"/>
      <c r="RRU2825" s="653"/>
      <c r="RRV2825" s="653"/>
      <c r="RRW2825" s="653"/>
      <c r="RRX2825" s="653"/>
      <c r="RRY2825" s="653"/>
      <c r="RRZ2825" s="653"/>
      <c r="RSA2825" s="653"/>
      <c r="RSB2825" s="653"/>
      <c r="RSC2825" s="653"/>
      <c r="RSD2825" s="653"/>
      <c r="RSE2825" s="653"/>
      <c r="RSF2825" s="653"/>
      <c r="RSG2825" s="653"/>
      <c r="RSH2825" s="653"/>
      <c r="RSI2825" s="653"/>
      <c r="RSJ2825" s="653"/>
      <c r="RSK2825" s="653"/>
      <c r="RSL2825" s="653"/>
      <c r="RSM2825" s="653"/>
      <c r="RSN2825" s="653"/>
      <c r="RSO2825" s="653"/>
      <c r="RSP2825" s="653"/>
      <c r="RSQ2825" s="653"/>
      <c r="RSR2825" s="653"/>
      <c r="RSS2825" s="653"/>
      <c r="RST2825" s="653"/>
      <c r="RSU2825" s="653"/>
      <c r="RSV2825" s="653"/>
      <c r="RSW2825" s="653"/>
      <c r="RSX2825" s="653"/>
      <c r="RSY2825" s="653"/>
      <c r="RSZ2825" s="653"/>
      <c r="RTA2825" s="653"/>
      <c r="RTB2825" s="653"/>
      <c r="RTC2825" s="653"/>
      <c r="RTD2825" s="653"/>
      <c r="RTE2825" s="653"/>
      <c r="RTF2825" s="653"/>
      <c r="RTG2825" s="653"/>
      <c r="RTH2825" s="653"/>
      <c r="RTI2825" s="653"/>
      <c r="RTJ2825" s="653"/>
      <c r="RTK2825" s="653"/>
      <c r="RTL2825" s="653"/>
      <c r="RTM2825" s="653"/>
      <c r="RTN2825" s="653"/>
      <c r="RTO2825" s="653"/>
      <c r="RTP2825" s="653"/>
      <c r="RTQ2825" s="653"/>
      <c r="RTR2825" s="653"/>
      <c r="RTS2825" s="653"/>
      <c r="RTT2825" s="653"/>
      <c r="RTU2825" s="653"/>
      <c r="RTV2825" s="653"/>
      <c r="RTW2825" s="653"/>
      <c r="RTX2825" s="653"/>
      <c r="RTY2825" s="653"/>
      <c r="RTZ2825" s="653"/>
      <c r="RUA2825" s="653"/>
      <c r="RUB2825" s="653"/>
      <c r="RUC2825" s="653"/>
      <c r="RUD2825" s="653"/>
      <c r="RUE2825" s="653"/>
      <c r="RUF2825" s="653"/>
      <c r="RUG2825" s="653"/>
      <c r="RUH2825" s="653"/>
      <c r="RUI2825" s="653"/>
      <c r="RUJ2825" s="653"/>
      <c r="RUK2825" s="653"/>
      <c r="RUL2825" s="653"/>
      <c r="RUM2825" s="653"/>
      <c r="RUN2825" s="653"/>
      <c r="RUO2825" s="653"/>
      <c r="RUP2825" s="653"/>
      <c r="RUQ2825" s="653"/>
      <c r="RUR2825" s="653"/>
      <c r="RUS2825" s="653"/>
      <c r="RUT2825" s="653"/>
      <c r="RUU2825" s="653"/>
      <c r="RUV2825" s="653"/>
      <c r="RUW2825" s="653"/>
      <c r="RUX2825" s="653"/>
      <c r="RUY2825" s="653"/>
      <c r="RUZ2825" s="653"/>
      <c r="RVA2825" s="653"/>
      <c r="RVB2825" s="653"/>
      <c r="RVC2825" s="653"/>
      <c r="RVD2825" s="653"/>
      <c r="RVE2825" s="653"/>
      <c r="RVF2825" s="653"/>
      <c r="RVG2825" s="653"/>
      <c r="RVH2825" s="653"/>
      <c r="RVI2825" s="653"/>
      <c r="RVJ2825" s="653"/>
      <c r="RVK2825" s="653"/>
      <c r="RVL2825" s="653"/>
      <c r="RVM2825" s="653"/>
      <c r="RVN2825" s="653"/>
      <c r="RVO2825" s="653"/>
      <c r="RVP2825" s="653"/>
      <c r="RVQ2825" s="653"/>
      <c r="RVR2825" s="653"/>
      <c r="RVS2825" s="653"/>
      <c r="RVT2825" s="653"/>
      <c r="RVU2825" s="653"/>
      <c r="RVV2825" s="653"/>
      <c r="RVW2825" s="653"/>
      <c r="RVX2825" s="653"/>
      <c r="RVY2825" s="653"/>
      <c r="RVZ2825" s="653"/>
      <c r="RWA2825" s="653"/>
      <c r="RWB2825" s="653"/>
      <c r="RWC2825" s="653"/>
      <c r="RWD2825" s="653"/>
      <c r="RWE2825" s="653"/>
      <c r="RWF2825" s="653"/>
      <c r="RWG2825" s="653"/>
      <c r="RWH2825" s="653"/>
      <c r="RWI2825" s="653"/>
      <c r="RWJ2825" s="653"/>
      <c r="RWK2825" s="653"/>
      <c r="RWL2825" s="653"/>
      <c r="RWM2825" s="653"/>
      <c r="RWN2825" s="653"/>
      <c r="RWO2825" s="653"/>
      <c r="RWP2825" s="653"/>
      <c r="RWQ2825" s="653"/>
      <c r="RWR2825" s="653"/>
      <c r="RWS2825" s="653"/>
      <c r="RWT2825" s="653"/>
      <c r="RWU2825" s="653"/>
      <c r="RWV2825" s="653"/>
      <c r="RWW2825" s="653"/>
      <c r="RWX2825" s="653"/>
      <c r="RWY2825" s="653"/>
      <c r="RWZ2825" s="653"/>
      <c r="RXA2825" s="653"/>
      <c r="RXB2825" s="653"/>
      <c r="RXC2825" s="653"/>
      <c r="RXD2825" s="653"/>
      <c r="RXE2825" s="653"/>
      <c r="RXF2825" s="653"/>
      <c r="RXG2825" s="653"/>
      <c r="RXH2825" s="653"/>
      <c r="RXI2825" s="653"/>
      <c r="RXJ2825" s="653"/>
      <c r="RXK2825" s="653"/>
      <c r="RXL2825" s="653"/>
      <c r="RXM2825" s="653"/>
      <c r="RXN2825" s="653"/>
      <c r="RXO2825" s="653"/>
      <c r="RXP2825" s="653"/>
      <c r="RXQ2825" s="653"/>
      <c r="RXR2825" s="653"/>
      <c r="RXS2825" s="653"/>
      <c r="RXT2825" s="653"/>
      <c r="RXU2825" s="653"/>
      <c r="RXV2825" s="653"/>
      <c r="RXW2825" s="653"/>
      <c r="RXX2825" s="653"/>
      <c r="RXY2825" s="653"/>
      <c r="RXZ2825" s="653"/>
      <c r="RYA2825" s="653"/>
      <c r="RYB2825" s="653"/>
      <c r="RYC2825" s="653"/>
      <c r="RYD2825" s="653"/>
      <c r="RYE2825" s="653"/>
      <c r="RYF2825" s="653"/>
      <c r="RYG2825" s="653"/>
      <c r="RYH2825" s="653"/>
      <c r="RYI2825" s="653"/>
      <c r="RYJ2825" s="653"/>
      <c r="RYK2825" s="653"/>
      <c r="RYL2825" s="653"/>
      <c r="RYM2825" s="653"/>
      <c r="RYN2825" s="653"/>
      <c r="RYO2825" s="653"/>
      <c r="RYP2825" s="653"/>
      <c r="RYQ2825" s="653"/>
      <c r="RYR2825" s="653"/>
      <c r="RYS2825" s="653"/>
      <c r="RYT2825" s="653"/>
      <c r="RYU2825" s="653"/>
      <c r="RYV2825" s="653"/>
      <c r="RYW2825" s="653"/>
      <c r="RYX2825" s="653"/>
      <c r="RYY2825" s="653"/>
      <c r="RYZ2825" s="653"/>
      <c r="RZA2825" s="653"/>
      <c r="RZB2825" s="653"/>
      <c r="RZC2825" s="653"/>
      <c r="RZD2825" s="653"/>
      <c r="RZE2825" s="653"/>
      <c r="RZF2825" s="653"/>
      <c r="RZG2825" s="653"/>
      <c r="RZH2825" s="653"/>
      <c r="RZI2825" s="653"/>
      <c r="RZJ2825" s="653"/>
      <c r="RZK2825" s="653"/>
      <c r="RZL2825" s="653"/>
      <c r="RZM2825" s="653"/>
      <c r="RZN2825" s="653"/>
      <c r="RZO2825" s="653"/>
      <c r="RZP2825" s="653"/>
      <c r="RZQ2825" s="653"/>
      <c r="RZR2825" s="653"/>
      <c r="RZS2825" s="653"/>
      <c r="RZT2825" s="653"/>
      <c r="RZU2825" s="653"/>
      <c r="RZV2825" s="653"/>
      <c r="RZW2825" s="653"/>
      <c r="RZX2825" s="653"/>
      <c r="RZY2825" s="653"/>
      <c r="RZZ2825" s="653"/>
      <c r="SAA2825" s="653"/>
      <c r="SAB2825" s="653"/>
      <c r="SAC2825" s="653"/>
      <c r="SAD2825" s="653"/>
      <c r="SAE2825" s="653"/>
      <c r="SAF2825" s="653"/>
      <c r="SAG2825" s="653"/>
      <c r="SAH2825" s="653"/>
      <c r="SAI2825" s="653"/>
      <c r="SAJ2825" s="653"/>
      <c r="SAK2825" s="653"/>
      <c r="SAL2825" s="653"/>
      <c r="SAM2825" s="653"/>
      <c r="SAN2825" s="653"/>
      <c r="SAO2825" s="653"/>
      <c r="SAP2825" s="653"/>
      <c r="SAQ2825" s="653"/>
      <c r="SAR2825" s="653"/>
      <c r="SAS2825" s="653"/>
      <c r="SAT2825" s="653"/>
      <c r="SAU2825" s="653"/>
      <c r="SAV2825" s="653"/>
      <c r="SAW2825" s="653"/>
      <c r="SAX2825" s="653"/>
      <c r="SAY2825" s="653"/>
      <c r="SAZ2825" s="653"/>
      <c r="SBA2825" s="653"/>
      <c r="SBB2825" s="653"/>
      <c r="SBC2825" s="653"/>
      <c r="SBD2825" s="653"/>
      <c r="SBE2825" s="653"/>
      <c r="SBF2825" s="653"/>
      <c r="SBG2825" s="653"/>
      <c r="SBH2825" s="653"/>
      <c r="SBI2825" s="653"/>
      <c r="SBJ2825" s="653"/>
      <c r="SBK2825" s="653"/>
      <c r="SBL2825" s="653"/>
      <c r="SBM2825" s="653"/>
      <c r="SBN2825" s="653"/>
      <c r="SBO2825" s="653"/>
      <c r="SBP2825" s="653"/>
      <c r="SBQ2825" s="653"/>
      <c r="SBR2825" s="653"/>
      <c r="SBS2825" s="653"/>
      <c r="SBT2825" s="653"/>
      <c r="SBU2825" s="653"/>
      <c r="SBV2825" s="653"/>
      <c r="SBW2825" s="653"/>
      <c r="SBX2825" s="653"/>
      <c r="SBY2825" s="653"/>
      <c r="SBZ2825" s="653"/>
      <c r="SCA2825" s="653"/>
      <c r="SCB2825" s="653"/>
      <c r="SCC2825" s="653"/>
      <c r="SCD2825" s="653"/>
      <c r="SCE2825" s="653"/>
      <c r="SCF2825" s="653"/>
      <c r="SCG2825" s="653"/>
      <c r="SCH2825" s="653"/>
      <c r="SCI2825" s="653"/>
      <c r="SCJ2825" s="653"/>
      <c r="SCK2825" s="653"/>
      <c r="SCL2825" s="653"/>
      <c r="SCM2825" s="653"/>
      <c r="SCN2825" s="653"/>
      <c r="SCO2825" s="653"/>
      <c r="SCP2825" s="653"/>
      <c r="SCQ2825" s="653"/>
      <c r="SCR2825" s="653"/>
      <c r="SCS2825" s="653"/>
      <c r="SCT2825" s="653"/>
      <c r="SCU2825" s="653"/>
      <c r="SCV2825" s="653"/>
      <c r="SCW2825" s="653"/>
      <c r="SCX2825" s="653"/>
      <c r="SCY2825" s="653"/>
      <c r="SCZ2825" s="653"/>
      <c r="SDA2825" s="653"/>
      <c r="SDB2825" s="653"/>
      <c r="SDC2825" s="653"/>
      <c r="SDD2825" s="653"/>
      <c r="SDE2825" s="653"/>
      <c r="SDF2825" s="653"/>
      <c r="SDG2825" s="653"/>
      <c r="SDH2825" s="653"/>
      <c r="SDI2825" s="653"/>
      <c r="SDJ2825" s="653"/>
      <c r="SDK2825" s="653"/>
      <c r="SDL2825" s="653"/>
      <c r="SDM2825" s="653"/>
      <c r="SDN2825" s="653"/>
      <c r="SDO2825" s="653"/>
      <c r="SDP2825" s="653"/>
      <c r="SDQ2825" s="653"/>
      <c r="SDR2825" s="653"/>
      <c r="SDS2825" s="653"/>
      <c r="SDT2825" s="653"/>
      <c r="SDU2825" s="653"/>
      <c r="SDV2825" s="653"/>
      <c r="SDW2825" s="653"/>
      <c r="SDX2825" s="653"/>
      <c r="SDY2825" s="653"/>
      <c r="SDZ2825" s="653"/>
      <c r="SEA2825" s="653"/>
      <c r="SEB2825" s="653"/>
      <c r="SEC2825" s="653"/>
      <c r="SED2825" s="653"/>
      <c r="SEE2825" s="653"/>
      <c r="SEF2825" s="653"/>
      <c r="SEG2825" s="653"/>
      <c r="SEH2825" s="653"/>
      <c r="SEI2825" s="653"/>
      <c r="SEJ2825" s="653"/>
      <c r="SEK2825" s="653"/>
      <c r="SEL2825" s="653"/>
      <c r="SEM2825" s="653"/>
      <c r="SEN2825" s="653"/>
      <c r="SEO2825" s="653"/>
      <c r="SEP2825" s="653"/>
      <c r="SEQ2825" s="653"/>
      <c r="SER2825" s="653"/>
      <c r="SES2825" s="653"/>
      <c r="SET2825" s="653"/>
      <c r="SEU2825" s="653"/>
      <c r="SEV2825" s="653"/>
      <c r="SEW2825" s="653"/>
      <c r="SEX2825" s="653"/>
      <c r="SEY2825" s="653"/>
      <c r="SEZ2825" s="653"/>
      <c r="SFA2825" s="653"/>
      <c r="SFB2825" s="653"/>
      <c r="SFC2825" s="653"/>
      <c r="SFD2825" s="653"/>
      <c r="SFE2825" s="653"/>
      <c r="SFF2825" s="653"/>
      <c r="SFG2825" s="653"/>
      <c r="SFH2825" s="653"/>
      <c r="SFI2825" s="653"/>
      <c r="SFJ2825" s="653"/>
      <c r="SFK2825" s="653"/>
      <c r="SFL2825" s="653"/>
      <c r="SFM2825" s="653"/>
      <c r="SFN2825" s="653"/>
      <c r="SFO2825" s="653"/>
      <c r="SFP2825" s="653"/>
      <c r="SFQ2825" s="653"/>
      <c r="SFR2825" s="653"/>
      <c r="SFS2825" s="653"/>
      <c r="SFT2825" s="653"/>
      <c r="SFU2825" s="653"/>
      <c r="SFV2825" s="653"/>
      <c r="SFW2825" s="653"/>
      <c r="SFX2825" s="653"/>
      <c r="SFY2825" s="653"/>
      <c r="SFZ2825" s="653"/>
      <c r="SGA2825" s="653"/>
      <c r="SGB2825" s="653"/>
      <c r="SGC2825" s="653"/>
      <c r="SGD2825" s="653"/>
      <c r="SGE2825" s="653"/>
      <c r="SGF2825" s="653"/>
      <c r="SGG2825" s="653"/>
      <c r="SGH2825" s="653"/>
      <c r="SGI2825" s="653"/>
      <c r="SGJ2825" s="653"/>
      <c r="SGK2825" s="653"/>
      <c r="SGL2825" s="653"/>
      <c r="SGM2825" s="653"/>
      <c r="SGN2825" s="653"/>
      <c r="SGO2825" s="653"/>
      <c r="SGP2825" s="653"/>
      <c r="SGQ2825" s="653"/>
      <c r="SGR2825" s="653"/>
      <c r="SGS2825" s="653"/>
      <c r="SGT2825" s="653"/>
      <c r="SGU2825" s="653"/>
      <c r="SGV2825" s="653"/>
      <c r="SGW2825" s="653"/>
      <c r="SGX2825" s="653"/>
      <c r="SGY2825" s="653"/>
      <c r="SGZ2825" s="653"/>
      <c r="SHA2825" s="653"/>
      <c r="SHB2825" s="653"/>
      <c r="SHC2825" s="653"/>
      <c r="SHD2825" s="653"/>
      <c r="SHE2825" s="653"/>
      <c r="SHF2825" s="653"/>
      <c r="SHG2825" s="653"/>
      <c r="SHH2825" s="653"/>
      <c r="SHI2825" s="653"/>
      <c r="SHJ2825" s="653"/>
      <c r="SHK2825" s="653"/>
      <c r="SHL2825" s="653"/>
      <c r="SHM2825" s="653"/>
      <c r="SHN2825" s="653"/>
      <c r="SHO2825" s="653"/>
      <c r="SHP2825" s="653"/>
      <c r="SHQ2825" s="653"/>
      <c r="SHR2825" s="653"/>
      <c r="SHS2825" s="653"/>
      <c r="SHT2825" s="653"/>
      <c r="SHU2825" s="653"/>
      <c r="SHV2825" s="653"/>
      <c r="SHW2825" s="653"/>
      <c r="SHX2825" s="653"/>
      <c r="SHY2825" s="653"/>
      <c r="SHZ2825" s="653"/>
      <c r="SIA2825" s="653"/>
      <c r="SIB2825" s="653"/>
      <c r="SIC2825" s="653"/>
      <c r="SID2825" s="653"/>
      <c r="SIE2825" s="653"/>
      <c r="SIF2825" s="653"/>
      <c r="SIG2825" s="653"/>
      <c r="SIH2825" s="653"/>
      <c r="SII2825" s="653"/>
      <c r="SIJ2825" s="653"/>
      <c r="SIK2825" s="653"/>
      <c r="SIL2825" s="653"/>
      <c r="SIM2825" s="653"/>
      <c r="SIN2825" s="653"/>
      <c r="SIO2825" s="653"/>
      <c r="SIP2825" s="653"/>
      <c r="SIQ2825" s="653"/>
      <c r="SIR2825" s="653"/>
      <c r="SIS2825" s="653"/>
      <c r="SIT2825" s="653"/>
      <c r="SIU2825" s="653"/>
      <c r="SIV2825" s="653"/>
      <c r="SIW2825" s="653"/>
      <c r="SIX2825" s="653"/>
      <c r="SIY2825" s="653"/>
      <c r="SIZ2825" s="653"/>
      <c r="SJA2825" s="653"/>
      <c r="SJB2825" s="653"/>
      <c r="SJC2825" s="653"/>
      <c r="SJD2825" s="653"/>
      <c r="SJE2825" s="653"/>
      <c r="SJF2825" s="653"/>
      <c r="SJG2825" s="653"/>
      <c r="SJH2825" s="653"/>
      <c r="SJI2825" s="653"/>
      <c r="SJJ2825" s="653"/>
      <c r="SJK2825" s="653"/>
      <c r="SJL2825" s="653"/>
      <c r="SJM2825" s="653"/>
      <c r="SJN2825" s="653"/>
      <c r="SJO2825" s="653"/>
      <c r="SJP2825" s="653"/>
      <c r="SJQ2825" s="653"/>
      <c r="SJR2825" s="653"/>
      <c r="SJS2825" s="653"/>
      <c r="SJT2825" s="653"/>
      <c r="SJU2825" s="653"/>
      <c r="SJV2825" s="653"/>
      <c r="SJW2825" s="653"/>
      <c r="SJX2825" s="653"/>
      <c r="SJY2825" s="653"/>
      <c r="SJZ2825" s="653"/>
      <c r="SKA2825" s="653"/>
      <c r="SKB2825" s="653"/>
      <c r="SKC2825" s="653"/>
      <c r="SKD2825" s="653"/>
      <c r="SKE2825" s="653"/>
      <c r="SKF2825" s="653"/>
      <c r="SKG2825" s="653"/>
      <c r="SKH2825" s="653"/>
      <c r="SKI2825" s="653"/>
      <c r="SKJ2825" s="653"/>
      <c r="SKK2825" s="653"/>
      <c r="SKL2825" s="653"/>
      <c r="SKM2825" s="653"/>
      <c r="SKN2825" s="653"/>
      <c r="SKO2825" s="653"/>
      <c r="SKP2825" s="653"/>
      <c r="SKQ2825" s="653"/>
      <c r="SKR2825" s="653"/>
      <c r="SKS2825" s="653"/>
      <c r="SKT2825" s="653"/>
      <c r="SKU2825" s="653"/>
      <c r="SKV2825" s="653"/>
      <c r="SKW2825" s="653"/>
      <c r="SKX2825" s="653"/>
      <c r="SKY2825" s="653"/>
      <c r="SKZ2825" s="653"/>
      <c r="SLA2825" s="653"/>
      <c r="SLB2825" s="653"/>
      <c r="SLC2825" s="653"/>
      <c r="SLD2825" s="653"/>
      <c r="SLE2825" s="653"/>
      <c r="SLF2825" s="653"/>
      <c r="SLG2825" s="653"/>
      <c r="SLH2825" s="653"/>
      <c r="SLI2825" s="653"/>
      <c r="SLJ2825" s="653"/>
      <c r="SLK2825" s="653"/>
      <c r="SLL2825" s="653"/>
      <c r="SLM2825" s="653"/>
      <c r="SLN2825" s="653"/>
      <c r="SLO2825" s="653"/>
      <c r="SLP2825" s="653"/>
      <c r="SLQ2825" s="653"/>
      <c r="SLR2825" s="653"/>
      <c r="SLS2825" s="653"/>
      <c r="SLT2825" s="653"/>
      <c r="SLU2825" s="653"/>
      <c r="SLV2825" s="653"/>
      <c r="SLW2825" s="653"/>
      <c r="SLX2825" s="653"/>
      <c r="SLY2825" s="653"/>
      <c r="SLZ2825" s="653"/>
      <c r="SMA2825" s="653"/>
      <c r="SMB2825" s="653"/>
      <c r="SMC2825" s="653"/>
      <c r="SMD2825" s="653"/>
      <c r="SME2825" s="653"/>
      <c r="SMF2825" s="653"/>
      <c r="SMG2825" s="653"/>
      <c r="SMH2825" s="653"/>
      <c r="SMI2825" s="653"/>
      <c r="SMJ2825" s="653"/>
      <c r="SMK2825" s="653"/>
      <c r="SML2825" s="653"/>
      <c r="SMM2825" s="653"/>
      <c r="SMN2825" s="653"/>
      <c r="SMO2825" s="653"/>
      <c r="SMP2825" s="653"/>
      <c r="SMQ2825" s="653"/>
      <c r="SMR2825" s="653"/>
      <c r="SMS2825" s="653"/>
      <c r="SMT2825" s="653"/>
      <c r="SMU2825" s="653"/>
      <c r="SMV2825" s="653"/>
      <c r="SMW2825" s="653"/>
      <c r="SMX2825" s="653"/>
      <c r="SMY2825" s="653"/>
      <c r="SMZ2825" s="653"/>
      <c r="SNA2825" s="653"/>
      <c r="SNB2825" s="653"/>
      <c r="SNC2825" s="653"/>
      <c r="SND2825" s="653"/>
      <c r="SNE2825" s="653"/>
      <c r="SNF2825" s="653"/>
      <c r="SNG2825" s="653"/>
      <c r="SNH2825" s="653"/>
      <c r="SNI2825" s="653"/>
      <c r="SNJ2825" s="653"/>
      <c r="SNK2825" s="653"/>
      <c r="SNL2825" s="653"/>
      <c r="SNM2825" s="653"/>
      <c r="SNN2825" s="653"/>
      <c r="SNO2825" s="653"/>
      <c r="SNP2825" s="653"/>
      <c r="SNQ2825" s="653"/>
      <c r="SNR2825" s="653"/>
      <c r="SNS2825" s="653"/>
      <c r="SNT2825" s="653"/>
      <c r="SNU2825" s="653"/>
      <c r="SNV2825" s="653"/>
      <c r="SNW2825" s="653"/>
      <c r="SNX2825" s="653"/>
      <c r="SNY2825" s="653"/>
      <c r="SNZ2825" s="653"/>
      <c r="SOA2825" s="653"/>
      <c r="SOB2825" s="653"/>
      <c r="SOC2825" s="653"/>
      <c r="SOD2825" s="653"/>
      <c r="SOE2825" s="653"/>
      <c r="SOF2825" s="653"/>
      <c r="SOG2825" s="653"/>
      <c r="SOH2825" s="653"/>
      <c r="SOI2825" s="653"/>
      <c r="SOJ2825" s="653"/>
      <c r="SOK2825" s="653"/>
      <c r="SOL2825" s="653"/>
      <c r="SOM2825" s="653"/>
      <c r="SON2825" s="653"/>
      <c r="SOO2825" s="653"/>
      <c r="SOP2825" s="653"/>
      <c r="SOQ2825" s="653"/>
      <c r="SOR2825" s="653"/>
      <c r="SOS2825" s="653"/>
      <c r="SOT2825" s="653"/>
      <c r="SOU2825" s="653"/>
      <c r="SOV2825" s="653"/>
      <c r="SOW2825" s="653"/>
      <c r="SOX2825" s="653"/>
      <c r="SOY2825" s="653"/>
      <c r="SOZ2825" s="653"/>
      <c r="SPA2825" s="653"/>
      <c r="SPB2825" s="653"/>
      <c r="SPC2825" s="653"/>
      <c r="SPD2825" s="653"/>
      <c r="SPE2825" s="653"/>
      <c r="SPF2825" s="653"/>
      <c r="SPG2825" s="653"/>
      <c r="SPH2825" s="653"/>
      <c r="SPI2825" s="653"/>
      <c r="SPJ2825" s="653"/>
      <c r="SPK2825" s="653"/>
      <c r="SPL2825" s="653"/>
      <c r="SPM2825" s="653"/>
      <c r="SPN2825" s="653"/>
      <c r="SPO2825" s="653"/>
      <c r="SPP2825" s="653"/>
      <c r="SPQ2825" s="653"/>
      <c r="SPR2825" s="653"/>
      <c r="SPS2825" s="653"/>
      <c r="SPT2825" s="653"/>
      <c r="SPU2825" s="653"/>
      <c r="SPV2825" s="653"/>
      <c r="SPW2825" s="653"/>
      <c r="SPX2825" s="653"/>
      <c r="SPY2825" s="653"/>
      <c r="SPZ2825" s="653"/>
      <c r="SQA2825" s="653"/>
      <c r="SQB2825" s="653"/>
      <c r="SQC2825" s="653"/>
      <c r="SQD2825" s="653"/>
      <c r="SQE2825" s="653"/>
      <c r="SQF2825" s="653"/>
      <c r="SQG2825" s="653"/>
      <c r="SQH2825" s="653"/>
      <c r="SQI2825" s="653"/>
      <c r="SQJ2825" s="653"/>
      <c r="SQK2825" s="653"/>
      <c r="SQL2825" s="653"/>
      <c r="SQM2825" s="653"/>
      <c r="SQN2825" s="653"/>
      <c r="SQO2825" s="653"/>
      <c r="SQP2825" s="653"/>
      <c r="SQQ2825" s="653"/>
      <c r="SQR2825" s="653"/>
      <c r="SQS2825" s="653"/>
      <c r="SQT2825" s="653"/>
      <c r="SQU2825" s="653"/>
      <c r="SQV2825" s="653"/>
      <c r="SQW2825" s="653"/>
      <c r="SQX2825" s="653"/>
      <c r="SQY2825" s="653"/>
      <c r="SQZ2825" s="653"/>
      <c r="SRA2825" s="653"/>
      <c r="SRB2825" s="653"/>
      <c r="SRC2825" s="653"/>
      <c r="SRD2825" s="653"/>
      <c r="SRE2825" s="653"/>
      <c r="SRF2825" s="653"/>
      <c r="SRG2825" s="653"/>
      <c r="SRH2825" s="653"/>
      <c r="SRI2825" s="653"/>
      <c r="SRJ2825" s="653"/>
      <c r="SRK2825" s="653"/>
      <c r="SRL2825" s="653"/>
      <c r="SRM2825" s="653"/>
      <c r="SRN2825" s="653"/>
      <c r="SRO2825" s="653"/>
      <c r="SRP2825" s="653"/>
      <c r="SRQ2825" s="653"/>
      <c r="SRR2825" s="653"/>
      <c r="SRS2825" s="653"/>
      <c r="SRT2825" s="653"/>
      <c r="SRU2825" s="653"/>
      <c r="SRV2825" s="653"/>
      <c r="SRW2825" s="653"/>
      <c r="SRX2825" s="653"/>
      <c r="SRY2825" s="653"/>
      <c r="SRZ2825" s="653"/>
      <c r="SSA2825" s="653"/>
      <c r="SSB2825" s="653"/>
      <c r="SSC2825" s="653"/>
      <c r="SSD2825" s="653"/>
      <c r="SSE2825" s="653"/>
      <c r="SSF2825" s="653"/>
      <c r="SSG2825" s="653"/>
      <c r="SSH2825" s="653"/>
      <c r="SSI2825" s="653"/>
      <c r="SSJ2825" s="653"/>
      <c r="SSK2825" s="653"/>
      <c r="SSL2825" s="653"/>
      <c r="SSM2825" s="653"/>
      <c r="SSN2825" s="653"/>
      <c r="SSO2825" s="653"/>
      <c r="SSP2825" s="653"/>
      <c r="SSQ2825" s="653"/>
      <c r="SSR2825" s="653"/>
      <c r="SSS2825" s="653"/>
      <c r="SST2825" s="653"/>
      <c r="SSU2825" s="653"/>
      <c r="SSV2825" s="653"/>
      <c r="SSW2825" s="653"/>
      <c r="SSX2825" s="653"/>
      <c r="SSY2825" s="653"/>
      <c r="SSZ2825" s="653"/>
      <c r="STA2825" s="653"/>
      <c r="STB2825" s="653"/>
      <c r="STC2825" s="653"/>
      <c r="STD2825" s="653"/>
      <c r="STE2825" s="653"/>
      <c r="STF2825" s="653"/>
      <c r="STG2825" s="653"/>
      <c r="STH2825" s="653"/>
      <c r="STI2825" s="653"/>
      <c r="STJ2825" s="653"/>
      <c r="STK2825" s="653"/>
      <c r="STL2825" s="653"/>
      <c r="STM2825" s="653"/>
      <c r="STN2825" s="653"/>
      <c r="STO2825" s="653"/>
      <c r="STP2825" s="653"/>
      <c r="STQ2825" s="653"/>
      <c r="STR2825" s="653"/>
      <c r="STS2825" s="653"/>
      <c r="STT2825" s="653"/>
      <c r="STU2825" s="653"/>
      <c r="STV2825" s="653"/>
      <c r="STW2825" s="653"/>
      <c r="STX2825" s="653"/>
      <c r="STY2825" s="653"/>
      <c r="STZ2825" s="653"/>
      <c r="SUA2825" s="653"/>
      <c r="SUB2825" s="653"/>
      <c r="SUC2825" s="653"/>
      <c r="SUD2825" s="653"/>
      <c r="SUE2825" s="653"/>
      <c r="SUF2825" s="653"/>
      <c r="SUG2825" s="653"/>
      <c r="SUH2825" s="653"/>
      <c r="SUI2825" s="653"/>
      <c r="SUJ2825" s="653"/>
      <c r="SUK2825" s="653"/>
      <c r="SUL2825" s="653"/>
      <c r="SUM2825" s="653"/>
      <c r="SUN2825" s="653"/>
      <c r="SUO2825" s="653"/>
      <c r="SUP2825" s="653"/>
      <c r="SUQ2825" s="653"/>
      <c r="SUR2825" s="653"/>
      <c r="SUS2825" s="653"/>
      <c r="SUT2825" s="653"/>
      <c r="SUU2825" s="653"/>
      <c r="SUV2825" s="653"/>
      <c r="SUW2825" s="653"/>
      <c r="SUX2825" s="653"/>
      <c r="SUY2825" s="653"/>
      <c r="SUZ2825" s="653"/>
      <c r="SVA2825" s="653"/>
      <c r="SVB2825" s="653"/>
      <c r="SVC2825" s="653"/>
      <c r="SVD2825" s="653"/>
      <c r="SVE2825" s="653"/>
      <c r="SVF2825" s="653"/>
      <c r="SVG2825" s="653"/>
      <c r="SVH2825" s="653"/>
      <c r="SVI2825" s="653"/>
      <c r="SVJ2825" s="653"/>
      <c r="SVK2825" s="653"/>
      <c r="SVL2825" s="653"/>
      <c r="SVM2825" s="653"/>
      <c r="SVN2825" s="653"/>
      <c r="SVO2825" s="653"/>
      <c r="SVP2825" s="653"/>
      <c r="SVQ2825" s="653"/>
      <c r="SVR2825" s="653"/>
      <c r="SVS2825" s="653"/>
      <c r="SVT2825" s="653"/>
      <c r="SVU2825" s="653"/>
      <c r="SVV2825" s="653"/>
      <c r="SVW2825" s="653"/>
      <c r="SVX2825" s="653"/>
      <c r="SVY2825" s="653"/>
      <c r="SVZ2825" s="653"/>
      <c r="SWA2825" s="653"/>
      <c r="SWB2825" s="653"/>
      <c r="SWC2825" s="653"/>
      <c r="SWD2825" s="653"/>
      <c r="SWE2825" s="653"/>
      <c r="SWF2825" s="653"/>
      <c r="SWG2825" s="653"/>
      <c r="SWH2825" s="653"/>
      <c r="SWI2825" s="653"/>
      <c r="SWJ2825" s="653"/>
      <c r="SWK2825" s="653"/>
      <c r="SWL2825" s="653"/>
      <c r="SWM2825" s="653"/>
      <c r="SWN2825" s="653"/>
      <c r="SWO2825" s="653"/>
      <c r="SWP2825" s="653"/>
      <c r="SWQ2825" s="653"/>
      <c r="SWR2825" s="653"/>
      <c r="SWS2825" s="653"/>
      <c r="SWT2825" s="653"/>
      <c r="SWU2825" s="653"/>
      <c r="SWV2825" s="653"/>
      <c r="SWW2825" s="653"/>
      <c r="SWX2825" s="653"/>
      <c r="SWY2825" s="653"/>
      <c r="SWZ2825" s="653"/>
      <c r="SXA2825" s="653"/>
      <c r="SXB2825" s="653"/>
      <c r="SXC2825" s="653"/>
      <c r="SXD2825" s="653"/>
      <c r="SXE2825" s="653"/>
      <c r="SXF2825" s="653"/>
      <c r="SXG2825" s="653"/>
      <c r="SXH2825" s="653"/>
      <c r="SXI2825" s="653"/>
      <c r="SXJ2825" s="653"/>
      <c r="SXK2825" s="653"/>
      <c r="SXL2825" s="653"/>
      <c r="SXM2825" s="653"/>
      <c r="SXN2825" s="653"/>
      <c r="SXO2825" s="653"/>
      <c r="SXP2825" s="653"/>
      <c r="SXQ2825" s="653"/>
      <c r="SXR2825" s="653"/>
      <c r="SXS2825" s="653"/>
      <c r="SXT2825" s="653"/>
      <c r="SXU2825" s="653"/>
      <c r="SXV2825" s="653"/>
      <c r="SXW2825" s="653"/>
      <c r="SXX2825" s="653"/>
      <c r="SXY2825" s="653"/>
      <c r="SXZ2825" s="653"/>
      <c r="SYA2825" s="653"/>
      <c r="SYB2825" s="653"/>
      <c r="SYC2825" s="653"/>
      <c r="SYD2825" s="653"/>
      <c r="SYE2825" s="653"/>
      <c r="SYF2825" s="653"/>
      <c r="SYG2825" s="653"/>
      <c r="SYH2825" s="653"/>
      <c r="SYI2825" s="653"/>
      <c r="SYJ2825" s="653"/>
      <c r="SYK2825" s="653"/>
      <c r="SYL2825" s="653"/>
      <c r="SYM2825" s="653"/>
      <c r="SYN2825" s="653"/>
      <c r="SYO2825" s="653"/>
      <c r="SYP2825" s="653"/>
      <c r="SYQ2825" s="653"/>
      <c r="SYR2825" s="653"/>
      <c r="SYS2825" s="653"/>
      <c r="SYT2825" s="653"/>
      <c r="SYU2825" s="653"/>
      <c r="SYV2825" s="653"/>
      <c r="SYW2825" s="653"/>
      <c r="SYX2825" s="653"/>
      <c r="SYY2825" s="653"/>
      <c r="SYZ2825" s="653"/>
      <c r="SZA2825" s="653"/>
      <c r="SZB2825" s="653"/>
      <c r="SZC2825" s="653"/>
      <c r="SZD2825" s="653"/>
      <c r="SZE2825" s="653"/>
      <c r="SZF2825" s="653"/>
      <c r="SZG2825" s="653"/>
      <c r="SZH2825" s="653"/>
      <c r="SZI2825" s="653"/>
      <c r="SZJ2825" s="653"/>
      <c r="SZK2825" s="653"/>
      <c r="SZL2825" s="653"/>
      <c r="SZM2825" s="653"/>
      <c r="SZN2825" s="653"/>
      <c r="SZO2825" s="653"/>
      <c r="SZP2825" s="653"/>
      <c r="SZQ2825" s="653"/>
      <c r="SZR2825" s="653"/>
      <c r="SZS2825" s="653"/>
      <c r="SZT2825" s="653"/>
      <c r="SZU2825" s="653"/>
      <c r="SZV2825" s="653"/>
      <c r="SZW2825" s="653"/>
      <c r="SZX2825" s="653"/>
      <c r="SZY2825" s="653"/>
      <c r="SZZ2825" s="653"/>
      <c r="TAA2825" s="653"/>
      <c r="TAB2825" s="653"/>
      <c r="TAC2825" s="653"/>
      <c r="TAD2825" s="653"/>
      <c r="TAE2825" s="653"/>
      <c r="TAF2825" s="653"/>
      <c r="TAG2825" s="653"/>
      <c r="TAH2825" s="653"/>
      <c r="TAI2825" s="653"/>
      <c r="TAJ2825" s="653"/>
      <c r="TAK2825" s="653"/>
      <c r="TAL2825" s="653"/>
      <c r="TAM2825" s="653"/>
      <c r="TAN2825" s="653"/>
      <c r="TAO2825" s="653"/>
      <c r="TAP2825" s="653"/>
      <c r="TAQ2825" s="653"/>
      <c r="TAR2825" s="653"/>
      <c r="TAS2825" s="653"/>
      <c r="TAT2825" s="653"/>
      <c r="TAU2825" s="653"/>
      <c r="TAV2825" s="653"/>
      <c r="TAW2825" s="653"/>
      <c r="TAX2825" s="653"/>
      <c r="TAY2825" s="653"/>
      <c r="TAZ2825" s="653"/>
      <c r="TBA2825" s="653"/>
      <c r="TBB2825" s="653"/>
      <c r="TBC2825" s="653"/>
      <c r="TBD2825" s="653"/>
      <c r="TBE2825" s="653"/>
      <c r="TBF2825" s="653"/>
      <c r="TBG2825" s="653"/>
      <c r="TBH2825" s="653"/>
      <c r="TBI2825" s="653"/>
      <c r="TBJ2825" s="653"/>
      <c r="TBK2825" s="653"/>
      <c r="TBL2825" s="653"/>
      <c r="TBM2825" s="653"/>
      <c r="TBN2825" s="653"/>
      <c r="TBO2825" s="653"/>
      <c r="TBP2825" s="653"/>
      <c r="TBQ2825" s="653"/>
      <c r="TBR2825" s="653"/>
      <c r="TBS2825" s="653"/>
      <c r="TBT2825" s="653"/>
      <c r="TBU2825" s="653"/>
      <c r="TBV2825" s="653"/>
      <c r="TBW2825" s="653"/>
      <c r="TBX2825" s="653"/>
      <c r="TBY2825" s="653"/>
      <c r="TBZ2825" s="653"/>
      <c r="TCA2825" s="653"/>
      <c r="TCB2825" s="653"/>
      <c r="TCC2825" s="653"/>
      <c r="TCD2825" s="653"/>
      <c r="TCE2825" s="653"/>
      <c r="TCF2825" s="653"/>
      <c r="TCG2825" s="653"/>
      <c r="TCH2825" s="653"/>
      <c r="TCI2825" s="653"/>
      <c r="TCJ2825" s="653"/>
      <c r="TCK2825" s="653"/>
      <c r="TCL2825" s="653"/>
      <c r="TCM2825" s="653"/>
      <c r="TCN2825" s="653"/>
      <c r="TCO2825" s="653"/>
      <c r="TCP2825" s="653"/>
      <c r="TCQ2825" s="653"/>
      <c r="TCR2825" s="653"/>
      <c r="TCS2825" s="653"/>
      <c r="TCT2825" s="653"/>
      <c r="TCU2825" s="653"/>
      <c r="TCV2825" s="653"/>
      <c r="TCW2825" s="653"/>
      <c r="TCX2825" s="653"/>
      <c r="TCY2825" s="653"/>
      <c r="TCZ2825" s="653"/>
      <c r="TDA2825" s="653"/>
      <c r="TDB2825" s="653"/>
      <c r="TDC2825" s="653"/>
      <c r="TDD2825" s="653"/>
      <c r="TDE2825" s="653"/>
      <c r="TDF2825" s="653"/>
      <c r="TDG2825" s="653"/>
      <c r="TDH2825" s="653"/>
      <c r="TDI2825" s="653"/>
      <c r="TDJ2825" s="653"/>
      <c r="TDK2825" s="653"/>
      <c r="TDL2825" s="653"/>
      <c r="TDM2825" s="653"/>
      <c r="TDN2825" s="653"/>
      <c r="TDO2825" s="653"/>
      <c r="TDP2825" s="653"/>
      <c r="TDQ2825" s="653"/>
      <c r="TDR2825" s="653"/>
      <c r="TDS2825" s="653"/>
      <c r="TDT2825" s="653"/>
      <c r="TDU2825" s="653"/>
      <c r="TDV2825" s="653"/>
      <c r="TDW2825" s="653"/>
      <c r="TDX2825" s="653"/>
      <c r="TDY2825" s="653"/>
      <c r="TDZ2825" s="653"/>
      <c r="TEA2825" s="653"/>
      <c r="TEB2825" s="653"/>
      <c r="TEC2825" s="653"/>
      <c r="TED2825" s="653"/>
      <c r="TEE2825" s="653"/>
      <c r="TEF2825" s="653"/>
      <c r="TEG2825" s="653"/>
      <c r="TEH2825" s="653"/>
      <c r="TEI2825" s="653"/>
      <c r="TEJ2825" s="653"/>
      <c r="TEK2825" s="653"/>
      <c r="TEL2825" s="653"/>
      <c r="TEM2825" s="653"/>
      <c r="TEN2825" s="653"/>
      <c r="TEO2825" s="653"/>
      <c r="TEP2825" s="653"/>
      <c r="TEQ2825" s="653"/>
      <c r="TER2825" s="653"/>
      <c r="TES2825" s="653"/>
      <c r="TET2825" s="653"/>
      <c r="TEU2825" s="653"/>
      <c r="TEV2825" s="653"/>
      <c r="TEW2825" s="653"/>
      <c r="TEX2825" s="653"/>
      <c r="TEY2825" s="653"/>
      <c r="TEZ2825" s="653"/>
      <c r="TFA2825" s="653"/>
      <c r="TFB2825" s="653"/>
      <c r="TFC2825" s="653"/>
      <c r="TFD2825" s="653"/>
      <c r="TFE2825" s="653"/>
      <c r="TFF2825" s="653"/>
      <c r="TFG2825" s="653"/>
      <c r="TFH2825" s="653"/>
      <c r="TFI2825" s="653"/>
      <c r="TFJ2825" s="653"/>
      <c r="TFK2825" s="653"/>
      <c r="TFL2825" s="653"/>
      <c r="TFM2825" s="653"/>
      <c r="TFN2825" s="653"/>
      <c r="TFO2825" s="653"/>
      <c r="TFP2825" s="653"/>
      <c r="TFQ2825" s="653"/>
      <c r="TFR2825" s="653"/>
      <c r="TFS2825" s="653"/>
      <c r="TFT2825" s="653"/>
      <c r="TFU2825" s="653"/>
      <c r="TFV2825" s="653"/>
      <c r="TFW2825" s="653"/>
      <c r="TFX2825" s="653"/>
      <c r="TFY2825" s="653"/>
      <c r="TFZ2825" s="653"/>
      <c r="TGA2825" s="653"/>
      <c r="TGB2825" s="653"/>
      <c r="TGC2825" s="653"/>
      <c r="TGD2825" s="653"/>
      <c r="TGE2825" s="653"/>
      <c r="TGF2825" s="653"/>
      <c r="TGG2825" s="653"/>
      <c r="TGH2825" s="653"/>
      <c r="TGI2825" s="653"/>
      <c r="TGJ2825" s="653"/>
      <c r="TGK2825" s="653"/>
      <c r="TGL2825" s="653"/>
      <c r="TGM2825" s="653"/>
      <c r="TGN2825" s="653"/>
      <c r="TGO2825" s="653"/>
      <c r="TGP2825" s="653"/>
      <c r="TGQ2825" s="653"/>
      <c r="TGR2825" s="653"/>
      <c r="TGS2825" s="653"/>
      <c r="TGT2825" s="653"/>
      <c r="TGU2825" s="653"/>
      <c r="TGV2825" s="653"/>
      <c r="TGW2825" s="653"/>
      <c r="TGX2825" s="653"/>
      <c r="TGY2825" s="653"/>
      <c r="TGZ2825" s="653"/>
      <c r="THA2825" s="653"/>
      <c r="THB2825" s="653"/>
      <c r="THC2825" s="653"/>
      <c r="THD2825" s="653"/>
      <c r="THE2825" s="653"/>
      <c r="THF2825" s="653"/>
      <c r="THG2825" s="653"/>
      <c r="THH2825" s="653"/>
      <c r="THI2825" s="653"/>
      <c r="THJ2825" s="653"/>
      <c r="THK2825" s="653"/>
      <c r="THL2825" s="653"/>
      <c r="THM2825" s="653"/>
      <c r="THN2825" s="653"/>
      <c r="THO2825" s="653"/>
      <c r="THP2825" s="653"/>
      <c r="THQ2825" s="653"/>
      <c r="THR2825" s="653"/>
      <c r="THS2825" s="653"/>
      <c r="THT2825" s="653"/>
      <c r="THU2825" s="653"/>
      <c r="THV2825" s="653"/>
      <c r="THW2825" s="653"/>
      <c r="THX2825" s="653"/>
      <c r="THY2825" s="653"/>
      <c r="THZ2825" s="653"/>
      <c r="TIA2825" s="653"/>
      <c r="TIB2825" s="653"/>
      <c r="TIC2825" s="653"/>
      <c r="TID2825" s="653"/>
      <c r="TIE2825" s="653"/>
      <c r="TIF2825" s="653"/>
      <c r="TIG2825" s="653"/>
      <c r="TIH2825" s="653"/>
      <c r="TII2825" s="653"/>
      <c r="TIJ2825" s="653"/>
      <c r="TIK2825" s="653"/>
      <c r="TIL2825" s="653"/>
      <c r="TIM2825" s="653"/>
      <c r="TIN2825" s="653"/>
      <c r="TIO2825" s="653"/>
      <c r="TIP2825" s="653"/>
      <c r="TIQ2825" s="653"/>
      <c r="TIR2825" s="653"/>
      <c r="TIS2825" s="653"/>
      <c r="TIT2825" s="653"/>
      <c r="TIU2825" s="653"/>
      <c r="TIV2825" s="653"/>
      <c r="TIW2825" s="653"/>
      <c r="TIX2825" s="653"/>
      <c r="TIY2825" s="653"/>
      <c r="TIZ2825" s="653"/>
      <c r="TJA2825" s="653"/>
      <c r="TJB2825" s="653"/>
      <c r="TJC2825" s="653"/>
      <c r="TJD2825" s="653"/>
      <c r="TJE2825" s="653"/>
      <c r="TJF2825" s="653"/>
      <c r="TJG2825" s="653"/>
      <c r="TJH2825" s="653"/>
      <c r="TJI2825" s="653"/>
      <c r="TJJ2825" s="653"/>
      <c r="TJK2825" s="653"/>
      <c r="TJL2825" s="653"/>
      <c r="TJM2825" s="653"/>
      <c r="TJN2825" s="653"/>
      <c r="TJO2825" s="653"/>
      <c r="TJP2825" s="653"/>
      <c r="TJQ2825" s="653"/>
      <c r="TJR2825" s="653"/>
      <c r="TJS2825" s="653"/>
      <c r="TJT2825" s="653"/>
      <c r="TJU2825" s="653"/>
      <c r="TJV2825" s="653"/>
      <c r="TJW2825" s="653"/>
      <c r="TJX2825" s="653"/>
      <c r="TJY2825" s="653"/>
      <c r="TJZ2825" s="653"/>
      <c r="TKA2825" s="653"/>
      <c r="TKB2825" s="653"/>
      <c r="TKC2825" s="653"/>
      <c r="TKD2825" s="653"/>
      <c r="TKE2825" s="653"/>
      <c r="TKF2825" s="653"/>
      <c r="TKG2825" s="653"/>
      <c r="TKH2825" s="653"/>
      <c r="TKI2825" s="653"/>
      <c r="TKJ2825" s="653"/>
      <c r="TKK2825" s="653"/>
      <c r="TKL2825" s="653"/>
      <c r="TKM2825" s="653"/>
      <c r="TKN2825" s="653"/>
      <c r="TKO2825" s="653"/>
      <c r="TKP2825" s="653"/>
      <c r="TKQ2825" s="653"/>
      <c r="TKR2825" s="653"/>
      <c r="TKS2825" s="653"/>
      <c r="TKT2825" s="653"/>
      <c r="TKU2825" s="653"/>
      <c r="TKV2825" s="653"/>
      <c r="TKW2825" s="653"/>
      <c r="TKX2825" s="653"/>
      <c r="TKY2825" s="653"/>
      <c r="TKZ2825" s="653"/>
      <c r="TLA2825" s="653"/>
      <c r="TLB2825" s="653"/>
      <c r="TLC2825" s="653"/>
      <c r="TLD2825" s="653"/>
      <c r="TLE2825" s="653"/>
      <c r="TLF2825" s="653"/>
      <c r="TLG2825" s="653"/>
      <c r="TLH2825" s="653"/>
      <c r="TLI2825" s="653"/>
      <c r="TLJ2825" s="653"/>
      <c r="TLK2825" s="653"/>
      <c r="TLL2825" s="653"/>
      <c r="TLM2825" s="653"/>
      <c r="TLN2825" s="653"/>
      <c r="TLO2825" s="653"/>
      <c r="TLP2825" s="653"/>
      <c r="TLQ2825" s="653"/>
      <c r="TLR2825" s="653"/>
      <c r="TLS2825" s="653"/>
      <c r="TLT2825" s="653"/>
      <c r="TLU2825" s="653"/>
      <c r="TLV2825" s="653"/>
      <c r="TLW2825" s="653"/>
      <c r="TLX2825" s="653"/>
      <c r="TLY2825" s="653"/>
      <c r="TLZ2825" s="653"/>
      <c r="TMA2825" s="653"/>
      <c r="TMB2825" s="653"/>
      <c r="TMC2825" s="653"/>
      <c r="TMD2825" s="653"/>
      <c r="TME2825" s="653"/>
      <c r="TMF2825" s="653"/>
      <c r="TMG2825" s="653"/>
      <c r="TMH2825" s="653"/>
      <c r="TMI2825" s="653"/>
      <c r="TMJ2825" s="653"/>
      <c r="TMK2825" s="653"/>
      <c r="TML2825" s="653"/>
      <c r="TMM2825" s="653"/>
      <c r="TMN2825" s="653"/>
      <c r="TMO2825" s="653"/>
      <c r="TMP2825" s="653"/>
      <c r="TMQ2825" s="653"/>
      <c r="TMR2825" s="653"/>
      <c r="TMS2825" s="653"/>
      <c r="TMT2825" s="653"/>
      <c r="TMU2825" s="653"/>
      <c r="TMV2825" s="653"/>
      <c r="TMW2825" s="653"/>
      <c r="TMX2825" s="653"/>
      <c r="TMY2825" s="653"/>
      <c r="TMZ2825" s="653"/>
      <c r="TNA2825" s="653"/>
      <c r="TNB2825" s="653"/>
      <c r="TNC2825" s="653"/>
      <c r="TND2825" s="653"/>
      <c r="TNE2825" s="653"/>
      <c r="TNF2825" s="653"/>
      <c r="TNG2825" s="653"/>
      <c r="TNH2825" s="653"/>
      <c r="TNI2825" s="653"/>
      <c r="TNJ2825" s="653"/>
      <c r="TNK2825" s="653"/>
      <c r="TNL2825" s="653"/>
      <c r="TNM2825" s="653"/>
      <c r="TNN2825" s="653"/>
      <c r="TNO2825" s="653"/>
      <c r="TNP2825" s="653"/>
      <c r="TNQ2825" s="653"/>
      <c r="TNR2825" s="653"/>
      <c r="TNS2825" s="653"/>
      <c r="TNT2825" s="653"/>
      <c r="TNU2825" s="653"/>
      <c r="TNV2825" s="653"/>
      <c r="TNW2825" s="653"/>
      <c r="TNX2825" s="653"/>
      <c r="TNY2825" s="653"/>
      <c r="TNZ2825" s="653"/>
      <c r="TOA2825" s="653"/>
      <c r="TOB2825" s="653"/>
      <c r="TOC2825" s="653"/>
      <c r="TOD2825" s="653"/>
      <c r="TOE2825" s="653"/>
      <c r="TOF2825" s="653"/>
      <c r="TOG2825" s="653"/>
      <c r="TOH2825" s="653"/>
      <c r="TOI2825" s="653"/>
      <c r="TOJ2825" s="653"/>
      <c r="TOK2825" s="653"/>
      <c r="TOL2825" s="653"/>
      <c r="TOM2825" s="653"/>
      <c r="TON2825" s="653"/>
      <c r="TOO2825" s="653"/>
      <c r="TOP2825" s="653"/>
      <c r="TOQ2825" s="653"/>
      <c r="TOR2825" s="653"/>
      <c r="TOS2825" s="653"/>
      <c r="TOT2825" s="653"/>
      <c r="TOU2825" s="653"/>
      <c r="TOV2825" s="653"/>
      <c r="TOW2825" s="653"/>
      <c r="TOX2825" s="653"/>
      <c r="TOY2825" s="653"/>
      <c r="TOZ2825" s="653"/>
      <c r="TPA2825" s="653"/>
      <c r="TPB2825" s="653"/>
      <c r="TPC2825" s="653"/>
      <c r="TPD2825" s="653"/>
      <c r="TPE2825" s="653"/>
      <c r="TPF2825" s="653"/>
      <c r="TPG2825" s="653"/>
      <c r="TPH2825" s="653"/>
      <c r="TPI2825" s="653"/>
      <c r="TPJ2825" s="653"/>
      <c r="TPK2825" s="653"/>
      <c r="TPL2825" s="653"/>
      <c r="TPM2825" s="653"/>
      <c r="TPN2825" s="653"/>
      <c r="TPO2825" s="653"/>
      <c r="TPP2825" s="653"/>
      <c r="TPQ2825" s="653"/>
      <c r="TPR2825" s="653"/>
      <c r="TPS2825" s="653"/>
      <c r="TPT2825" s="653"/>
      <c r="TPU2825" s="653"/>
      <c r="TPV2825" s="653"/>
      <c r="TPW2825" s="653"/>
      <c r="TPX2825" s="653"/>
      <c r="TPY2825" s="653"/>
      <c r="TPZ2825" s="653"/>
      <c r="TQA2825" s="653"/>
      <c r="TQB2825" s="653"/>
      <c r="TQC2825" s="653"/>
      <c r="TQD2825" s="653"/>
      <c r="TQE2825" s="653"/>
      <c r="TQF2825" s="653"/>
      <c r="TQG2825" s="653"/>
      <c r="TQH2825" s="653"/>
      <c r="TQI2825" s="653"/>
      <c r="TQJ2825" s="653"/>
      <c r="TQK2825" s="653"/>
      <c r="TQL2825" s="653"/>
      <c r="TQM2825" s="653"/>
      <c r="TQN2825" s="653"/>
      <c r="TQO2825" s="653"/>
      <c r="TQP2825" s="653"/>
      <c r="TQQ2825" s="653"/>
      <c r="TQR2825" s="653"/>
      <c r="TQS2825" s="653"/>
      <c r="TQT2825" s="653"/>
      <c r="TQU2825" s="653"/>
      <c r="TQV2825" s="653"/>
      <c r="TQW2825" s="653"/>
      <c r="TQX2825" s="653"/>
      <c r="TQY2825" s="653"/>
      <c r="TQZ2825" s="653"/>
      <c r="TRA2825" s="653"/>
      <c r="TRB2825" s="653"/>
      <c r="TRC2825" s="653"/>
      <c r="TRD2825" s="653"/>
      <c r="TRE2825" s="653"/>
      <c r="TRF2825" s="653"/>
      <c r="TRG2825" s="653"/>
      <c r="TRH2825" s="653"/>
      <c r="TRI2825" s="653"/>
      <c r="TRJ2825" s="653"/>
      <c r="TRK2825" s="653"/>
      <c r="TRL2825" s="653"/>
      <c r="TRM2825" s="653"/>
      <c r="TRN2825" s="653"/>
      <c r="TRO2825" s="653"/>
      <c r="TRP2825" s="653"/>
      <c r="TRQ2825" s="653"/>
      <c r="TRR2825" s="653"/>
      <c r="TRS2825" s="653"/>
      <c r="TRT2825" s="653"/>
      <c r="TRU2825" s="653"/>
      <c r="TRV2825" s="653"/>
      <c r="TRW2825" s="653"/>
      <c r="TRX2825" s="653"/>
      <c r="TRY2825" s="653"/>
      <c r="TRZ2825" s="653"/>
      <c r="TSA2825" s="653"/>
      <c r="TSB2825" s="653"/>
      <c r="TSC2825" s="653"/>
      <c r="TSD2825" s="653"/>
      <c r="TSE2825" s="653"/>
      <c r="TSF2825" s="653"/>
      <c r="TSG2825" s="653"/>
      <c r="TSH2825" s="653"/>
      <c r="TSI2825" s="653"/>
      <c r="TSJ2825" s="653"/>
      <c r="TSK2825" s="653"/>
      <c r="TSL2825" s="653"/>
      <c r="TSM2825" s="653"/>
      <c r="TSN2825" s="653"/>
      <c r="TSO2825" s="653"/>
      <c r="TSP2825" s="653"/>
      <c r="TSQ2825" s="653"/>
      <c r="TSR2825" s="653"/>
      <c r="TSS2825" s="653"/>
      <c r="TST2825" s="653"/>
      <c r="TSU2825" s="653"/>
      <c r="TSV2825" s="653"/>
      <c r="TSW2825" s="653"/>
      <c r="TSX2825" s="653"/>
      <c r="TSY2825" s="653"/>
      <c r="TSZ2825" s="653"/>
      <c r="TTA2825" s="653"/>
      <c r="TTB2825" s="653"/>
      <c r="TTC2825" s="653"/>
      <c r="TTD2825" s="653"/>
      <c r="TTE2825" s="653"/>
      <c r="TTF2825" s="653"/>
      <c r="TTG2825" s="653"/>
      <c r="TTH2825" s="653"/>
      <c r="TTI2825" s="653"/>
      <c r="TTJ2825" s="653"/>
      <c r="TTK2825" s="653"/>
      <c r="TTL2825" s="653"/>
      <c r="TTM2825" s="653"/>
      <c r="TTN2825" s="653"/>
      <c r="TTO2825" s="653"/>
      <c r="TTP2825" s="653"/>
      <c r="TTQ2825" s="653"/>
      <c r="TTR2825" s="653"/>
      <c r="TTS2825" s="653"/>
      <c r="TTT2825" s="653"/>
      <c r="TTU2825" s="653"/>
      <c r="TTV2825" s="653"/>
      <c r="TTW2825" s="653"/>
      <c r="TTX2825" s="653"/>
      <c r="TTY2825" s="653"/>
      <c r="TTZ2825" s="653"/>
      <c r="TUA2825" s="653"/>
      <c r="TUB2825" s="653"/>
      <c r="TUC2825" s="653"/>
      <c r="TUD2825" s="653"/>
      <c r="TUE2825" s="653"/>
      <c r="TUF2825" s="653"/>
      <c r="TUG2825" s="653"/>
      <c r="TUH2825" s="653"/>
      <c r="TUI2825" s="653"/>
      <c r="TUJ2825" s="653"/>
      <c r="TUK2825" s="653"/>
      <c r="TUL2825" s="653"/>
      <c r="TUM2825" s="653"/>
      <c r="TUN2825" s="653"/>
      <c r="TUO2825" s="653"/>
      <c r="TUP2825" s="653"/>
      <c r="TUQ2825" s="653"/>
      <c r="TUR2825" s="653"/>
      <c r="TUS2825" s="653"/>
      <c r="TUT2825" s="653"/>
      <c r="TUU2825" s="653"/>
      <c r="TUV2825" s="653"/>
      <c r="TUW2825" s="653"/>
      <c r="TUX2825" s="653"/>
      <c r="TUY2825" s="653"/>
      <c r="TUZ2825" s="653"/>
      <c r="TVA2825" s="653"/>
      <c r="TVB2825" s="653"/>
      <c r="TVC2825" s="653"/>
      <c r="TVD2825" s="653"/>
      <c r="TVE2825" s="653"/>
      <c r="TVF2825" s="653"/>
      <c r="TVG2825" s="653"/>
      <c r="TVH2825" s="653"/>
      <c r="TVI2825" s="653"/>
      <c r="TVJ2825" s="653"/>
      <c r="TVK2825" s="653"/>
      <c r="TVL2825" s="653"/>
      <c r="TVM2825" s="653"/>
      <c r="TVN2825" s="653"/>
      <c r="TVO2825" s="653"/>
      <c r="TVP2825" s="653"/>
      <c r="TVQ2825" s="653"/>
      <c r="TVR2825" s="653"/>
      <c r="TVS2825" s="653"/>
      <c r="TVT2825" s="653"/>
      <c r="TVU2825" s="653"/>
      <c r="TVV2825" s="653"/>
      <c r="TVW2825" s="653"/>
      <c r="TVX2825" s="653"/>
      <c r="TVY2825" s="653"/>
      <c r="TVZ2825" s="653"/>
      <c r="TWA2825" s="653"/>
      <c r="TWB2825" s="653"/>
      <c r="TWC2825" s="653"/>
      <c r="TWD2825" s="653"/>
      <c r="TWE2825" s="653"/>
      <c r="TWF2825" s="653"/>
      <c r="TWG2825" s="653"/>
      <c r="TWH2825" s="653"/>
      <c r="TWI2825" s="653"/>
      <c r="TWJ2825" s="653"/>
      <c r="TWK2825" s="653"/>
      <c r="TWL2825" s="653"/>
      <c r="TWM2825" s="653"/>
      <c r="TWN2825" s="653"/>
      <c r="TWO2825" s="653"/>
      <c r="TWP2825" s="653"/>
      <c r="TWQ2825" s="653"/>
      <c r="TWR2825" s="653"/>
      <c r="TWS2825" s="653"/>
      <c r="TWT2825" s="653"/>
      <c r="TWU2825" s="653"/>
      <c r="TWV2825" s="653"/>
      <c r="TWW2825" s="653"/>
      <c r="TWX2825" s="653"/>
      <c r="TWY2825" s="653"/>
      <c r="TWZ2825" s="653"/>
      <c r="TXA2825" s="653"/>
      <c r="TXB2825" s="653"/>
      <c r="TXC2825" s="653"/>
      <c r="TXD2825" s="653"/>
      <c r="TXE2825" s="653"/>
      <c r="TXF2825" s="653"/>
      <c r="TXG2825" s="653"/>
      <c r="TXH2825" s="653"/>
      <c r="TXI2825" s="653"/>
      <c r="TXJ2825" s="653"/>
      <c r="TXK2825" s="653"/>
      <c r="TXL2825" s="653"/>
      <c r="TXM2825" s="653"/>
      <c r="TXN2825" s="653"/>
      <c r="TXO2825" s="653"/>
      <c r="TXP2825" s="653"/>
      <c r="TXQ2825" s="653"/>
      <c r="TXR2825" s="653"/>
      <c r="TXS2825" s="653"/>
      <c r="TXT2825" s="653"/>
      <c r="TXU2825" s="653"/>
      <c r="TXV2825" s="653"/>
      <c r="TXW2825" s="653"/>
      <c r="TXX2825" s="653"/>
      <c r="TXY2825" s="653"/>
      <c r="TXZ2825" s="653"/>
      <c r="TYA2825" s="653"/>
      <c r="TYB2825" s="653"/>
      <c r="TYC2825" s="653"/>
      <c r="TYD2825" s="653"/>
      <c r="TYE2825" s="653"/>
      <c r="TYF2825" s="653"/>
      <c r="TYG2825" s="653"/>
      <c r="TYH2825" s="653"/>
      <c r="TYI2825" s="653"/>
      <c r="TYJ2825" s="653"/>
      <c r="TYK2825" s="653"/>
      <c r="TYL2825" s="653"/>
      <c r="TYM2825" s="653"/>
      <c r="TYN2825" s="653"/>
      <c r="TYO2825" s="653"/>
      <c r="TYP2825" s="653"/>
      <c r="TYQ2825" s="653"/>
      <c r="TYR2825" s="653"/>
      <c r="TYS2825" s="653"/>
      <c r="TYT2825" s="653"/>
      <c r="TYU2825" s="653"/>
      <c r="TYV2825" s="653"/>
      <c r="TYW2825" s="653"/>
      <c r="TYX2825" s="653"/>
      <c r="TYY2825" s="653"/>
      <c r="TYZ2825" s="653"/>
      <c r="TZA2825" s="653"/>
      <c r="TZB2825" s="653"/>
      <c r="TZC2825" s="653"/>
      <c r="TZD2825" s="653"/>
      <c r="TZE2825" s="653"/>
      <c r="TZF2825" s="653"/>
      <c r="TZG2825" s="653"/>
      <c r="TZH2825" s="653"/>
      <c r="TZI2825" s="653"/>
      <c r="TZJ2825" s="653"/>
      <c r="TZK2825" s="653"/>
      <c r="TZL2825" s="653"/>
      <c r="TZM2825" s="653"/>
      <c r="TZN2825" s="653"/>
      <c r="TZO2825" s="653"/>
      <c r="TZP2825" s="653"/>
      <c r="TZQ2825" s="653"/>
      <c r="TZR2825" s="653"/>
      <c r="TZS2825" s="653"/>
      <c r="TZT2825" s="653"/>
      <c r="TZU2825" s="653"/>
      <c r="TZV2825" s="653"/>
      <c r="TZW2825" s="653"/>
      <c r="TZX2825" s="653"/>
      <c r="TZY2825" s="653"/>
      <c r="TZZ2825" s="653"/>
      <c r="UAA2825" s="653"/>
      <c r="UAB2825" s="653"/>
      <c r="UAC2825" s="653"/>
      <c r="UAD2825" s="653"/>
      <c r="UAE2825" s="653"/>
      <c r="UAF2825" s="653"/>
      <c r="UAG2825" s="653"/>
      <c r="UAH2825" s="653"/>
      <c r="UAI2825" s="653"/>
      <c r="UAJ2825" s="653"/>
      <c r="UAK2825" s="653"/>
      <c r="UAL2825" s="653"/>
      <c r="UAM2825" s="653"/>
      <c r="UAN2825" s="653"/>
      <c r="UAO2825" s="653"/>
      <c r="UAP2825" s="653"/>
      <c r="UAQ2825" s="653"/>
      <c r="UAR2825" s="653"/>
      <c r="UAS2825" s="653"/>
      <c r="UAT2825" s="653"/>
      <c r="UAU2825" s="653"/>
      <c r="UAV2825" s="653"/>
      <c r="UAW2825" s="653"/>
      <c r="UAX2825" s="653"/>
      <c r="UAY2825" s="653"/>
      <c r="UAZ2825" s="653"/>
      <c r="UBA2825" s="653"/>
      <c r="UBB2825" s="653"/>
      <c r="UBC2825" s="653"/>
      <c r="UBD2825" s="653"/>
      <c r="UBE2825" s="653"/>
      <c r="UBF2825" s="653"/>
      <c r="UBG2825" s="653"/>
      <c r="UBH2825" s="653"/>
      <c r="UBI2825" s="653"/>
      <c r="UBJ2825" s="653"/>
      <c r="UBK2825" s="653"/>
      <c r="UBL2825" s="653"/>
      <c r="UBM2825" s="653"/>
      <c r="UBN2825" s="653"/>
      <c r="UBO2825" s="653"/>
      <c r="UBP2825" s="653"/>
      <c r="UBQ2825" s="653"/>
      <c r="UBR2825" s="653"/>
      <c r="UBS2825" s="653"/>
      <c r="UBT2825" s="653"/>
      <c r="UBU2825" s="653"/>
      <c r="UBV2825" s="653"/>
      <c r="UBW2825" s="653"/>
      <c r="UBX2825" s="653"/>
      <c r="UBY2825" s="653"/>
      <c r="UBZ2825" s="653"/>
      <c r="UCA2825" s="653"/>
      <c r="UCB2825" s="653"/>
      <c r="UCC2825" s="653"/>
      <c r="UCD2825" s="653"/>
      <c r="UCE2825" s="653"/>
      <c r="UCF2825" s="653"/>
      <c r="UCG2825" s="653"/>
      <c r="UCH2825" s="653"/>
      <c r="UCI2825" s="653"/>
      <c r="UCJ2825" s="653"/>
      <c r="UCK2825" s="653"/>
      <c r="UCL2825" s="653"/>
      <c r="UCM2825" s="653"/>
      <c r="UCN2825" s="653"/>
      <c r="UCO2825" s="653"/>
      <c r="UCP2825" s="653"/>
      <c r="UCQ2825" s="653"/>
      <c r="UCR2825" s="653"/>
      <c r="UCS2825" s="653"/>
      <c r="UCT2825" s="653"/>
      <c r="UCU2825" s="653"/>
      <c r="UCV2825" s="653"/>
      <c r="UCW2825" s="653"/>
      <c r="UCX2825" s="653"/>
      <c r="UCY2825" s="653"/>
      <c r="UCZ2825" s="653"/>
      <c r="UDA2825" s="653"/>
      <c r="UDB2825" s="653"/>
      <c r="UDC2825" s="653"/>
      <c r="UDD2825" s="653"/>
      <c r="UDE2825" s="653"/>
      <c r="UDF2825" s="653"/>
      <c r="UDG2825" s="653"/>
      <c r="UDH2825" s="653"/>
      <c r="UDI2825" s="653"/>
      <c r="UDJ2825" s="653"/>
      <c r="UDK2825" s="653"/>
      <c r="UDL2825" s="653"/>
      <c r="UDM2825" s="653"/>
      <c r="UDN2825" s="653"/>
      <c r="UDO2825" s="653"/>
      <c r="UDP2825" s="653"/>
      <c r="UDQ2825" s="653"/>
      <c r="UDR2825" s="653"/>
      <c r="UDS2825" s="653"/>
      <c r="UDT2825" s="653"/>
      <c r="UDU2825" s="653"/>
      <c r="UDV2825" s="653"/>
      <c r="UDW2825" s="653"/>
      <c r="UDX2825" s="653"/>
      <c r="UDY2825" s="653"/>
      <c r="UDZ2825" s="653"/>
      <c r="UEA2825" s="653"/>
      <c r="UEB2825" s="653"/>
      <c r="UEC2825" s="653"/>
      <c r="UED2825" s="653"/>
      <c r="UEE2825" s="653"/>
      <c r="UEF2825" s="653"/>
      <c r="UEG2825" s="653"/>
      <c r="UEH2825" s="653"/>
      <c r="UEI2825" s="653"/>
      <c r="UEJ2825" s="653"/>
      <c r="UEK2825" s="653"/>
      <c r="UEL2825" s="653"/>
      <c r="UEM2825" s="653"/>
      <c r="UEN2825" s="653"/>
      <c r="UEO2825" s="653"/>
      <c r="UEP2825" s="653"/>
      <c r="UEQ2825" s="653"/>
      <c r="UER2825" s="653"/>
      <c r="UES2825" s="653"/>
      <c r="UET2825" s="653"/>
      <c r="UEU2825" s="653"/>
      <c r="UEV2825" s="653"/>
      <c r="UEW2825" s="653"/>
      <c r="UEX2825" s="653"/>
      <c r="UEY2825" s="653"/>
      <c r="UEZ2825" s="653"/>
      <c r="UFA2825" s="653"/>
      <c r="UFB2825" s="653"/>
      <c r="UFC2825" s="653"/>
      <c r="UFD2825" s="653"/>
      <c r="UFE2825" s="653"/>
      <c r="UFF2825" s="653"/>
      <c r="UFG2825" s="653"/>
      <c r="UFH2825" s="653"/>
      <c r="UFI2825" s="653"/>
      <c r="UFJ2825" s="653"/>
      <c r="UFK2825" s="653"/>
      <c r="UFL2825" s="653"/>
      <c r="UFM2825" s="653"/>
      <c r="UFN2825" s="653"/>
      <c r="UFO2825" s="653"/>
      <c r="UFP2825" s="653"/>
      <c r="UFQ2825" s="653"/>
      <c r="UFR2825" s="653"/>
      <c r="UFS2825" s="653"/>
      <c r="UFT2825" s="653"/>
      <c r="UFU2825" s="653"/>
      <c r="UFV2825" s="653"/>
      <c r="UFW2825" s="653"/>
      <c r="UFX2825" s="653"/>
      <c r="UFY2825" s="653"/>
      <c r="UFZ2825" s="653"/>
      <c r="UGA2825" s="653"/>
      <c r="UGB2825" s="653"/>
      <c r="UGC2825" s="653"/>
      <c r="UGD2825" s="653"/>
      <c r="UGE2825" s="653"/>
      <c r="UGF2825" s="653"/>
      <c r="UGG2825" s="653"/>
      <c r="UGH2825" s="653"/>
      <c r="UGI2825" s="653"/>
      <c r="UGJ2825" s="653"/>
      <c r="UGK2825" s="653"/>
      <c r="UGL2825" s="653"/>
      <c r="UGM2825" s="653"/>
      <c r="UGN2825" s="653"/>
      <c r="UGO2825" s="653"/>
      <c r="UGP2825" s="653"/>
      <c r="UGQ2825" s="653"/>
      <c r="UGR2825" s="653"/>
      <c r="UGS2825" s="653"/>
      <c r="UGT2825" s="653"/>
      <c r="UGU2825" s="653"/>
      <c r="UGV2825" s="653"/>
      <c r="UGW2825" s="653"/>
      <c r="UGX2825" s="653"/>
      <c r="UGY2825" s="653"/>
      <c r="UGZ2825" s="653"/>
      <c r="UHA2825" s="653"/>
      <c r="UHB2825" s="653"/>
      <c r="UHC2825" s="653"/>
      <c r="UHD2825" s="653"/>
      <c r="UHE2825" s="653"/>
      <c r="UHF2825" s="653"/>
      <c r="UHG2825" s="653"/>
      <c r="UHH2825" s="653"/>
      <c r="UHI2825" s="653"/>
      <c r="UHJ2825" s="653"/>
      <c r="UHK2825" s="653"/>
      <c r="UHL2825" s="653"/>
      <c r="UHM2825" s="653"/>
      <c r="UHN2825" s="653"/>
      <c r="UHO2825" s="653"/>
      <c r="UHP2825" s="653"/>
      <c r="UHQ2825" s="653"/>
      <c r="UHR2825" s="653"/>
      <c r="UHS2825" s="653"/>
      <c r="UHT2825" s="653"/>
      <c r="UHU2825" s="653"/>
      <c r="UHV2825" s="653"/>
      <c r="UHW2825" s="653"/>
      <c r="UHX2825" s="653"/>
      <c r="UHY2825" s="653"/>
      <c r="UHZ2825" s="653"/>
      <c r="UIA2825" s="653"/>
      <c r="UIB2825" s="653"/>
      <c r="UIC2825" s="653"/>
      <c r="UID2825" s="653"/>
      <c r="UIE2825" s="653"/>
      <c r="UIF2825" s="653"/>
      <c r="UIG2825" s="653"/>
      <c r="UIH2825" s="653"/>
      <c r="UII2825" s="653"/>
      <c r="UIJ2825" s="653"/>
      <c r="UIK2825" s="653"/>
      <c r="UIL2825" s="653"/>
      <c r="UIM2825" s="653"/>
      <c r="UIN2825" s="653"/>
      <c r="UIO2825" s="653"/>
      <c r="UIP2825" s="653"/>
      <c r="UIQ2825" s="653"/>
      <c r="UIR2825" s="653"/>
      <c r="UIS2825" s="653"/>
      <c r="UIT2825" s="653"/>
      <c r="UIU2825" s="653"/>
      <c r="UIV2825" s="653"/>
      <c r="UIW2825" s="653"/>
      <c r="UIX2825" s="653"/>
      <c r="UIY2825" s="653"/>
      <c r="UIZ2825" s="653"/>
      <c r="UJA2825" s="653"/>
      <c r="UJB2825" s="653"/>
      <c r="UJC2825" s="653"/>
      <c r="UJD2825" s="653"/>
      <c r="UJE2825" s="653"/>
      <c r="UJF2825" s="653"/>
      <c r="UJG2825" s="653"/>
      <c r="UJH2825" s="653"/>
      <c r="UJI2825" s="653"/>
      <c r="UJJ2825" s="653"/>
      <c r="UJK2825" s="653"/>
      <c r="UJL2825" s="653"/>
      <c r="UJM2825" s="653"/>
      <c r="UJN2825" s="653"/>
      <c r="UJO2825" s="653"/>
      <c r="UJP2825" s="653"/>
      <c r="UJQ2825" s="653"/>
      <c r="UJR2825" s="653"/>
      <c r="UJS2825" s="653"/>
      <c r="UJT2825" s="653"/>
      <c r="UJU2825" s="653"/>
      <c r="UJV2825" s="653"/>
      <c r="UJW2825" s="653"/>
      <c r="UJX2825" s="653"/>
      <c r="UJY2825" s="653"/>
      <c r="UJZ2825" s="653"/>
      <c r="UKA2825" s="653"/>
      <c r="UKB2825" s="653"/>
      <c r="UKC2825" s="653"/>
      <c r="UKD2825" s="653"/>
      <c r="UKE2825" s="653"/>
      <c r="UKF2825" s="653"/>
      <c r="UKG2825" s="653"/>
      <c r="UKH2825" s="653"/>
      <c r="UKI2825" s="653"/>
      <c r="UKJ2825" s="653"/>
      <c r="UKK2825" s="653"/>
      <c r="UKL2825" s="653"/>
      <c r="UKM2825" s="653"/>
      <c r="UKN2825" s="653"/>
      <c r="UKO2825" s="653"/>
      <c r="UKP2825" s="653"/>
      <c r="UKQ2825" s="653"/>
      <c r="UKR2825" s="653"/>
      <c r="UKS2825" s="653"/>
      <c r="UKT2825" s="653"/>
      <c r="UKU2825" s="653"/>
      <c r="UKV2825" s="653"/>
      <c r="UKW2825" s="653"/>
      <c r="UKX2825" s="653"/>
      <c r="UKY2825" s="653"/>
      <c r="UKZ2825" s="653"/>
      <c r="ULA2825" s="653"/>
      <c r="ULB2825" s="653"/>
      <c r="ULC2825" s="653"/>
      <c r="ULD2825" s="653"/>
      <c r="ULE2825" s="653"/>
      <c r="ULF2825" s="653"/>
      <c r="ULG2825" s="653"/>
      <c r="ULH2825" s="653"/>
      <c r="ULI2825" s="653"/>
      <c r="ULJ2825" s="653"/>
      <c r="ULK2825" s="653"/>
      <c r="ULL2825" s="653"/>
      <c r="ULM2825" s="653"/>
      <c r="ULN2825" s="653"/>
      <c r="ULO2825" s="653"/>
      <c r="ULP2825" s="653"/>
      <c r="ULQ2825" s="653"/>
      <c r="ULR2825" s="653"/>
      <c r="ULS2825" s="653"/>
      <c r="ULT2825" s="653"/>
      <c r="ULU2825" s="653"/>
      <c r="ULV2825" s="653"/>
      <c r="ULW2825" s="653"/>
      <c r="ULX2825" s="653"/>
      <c r="ULY2825" s="653"/>
      <c r="ULZ2825" s="653"/>
      <c r="UMA2825" s="653"/>
      <c r="UMB2825" s="653"/>
      <c r="UMC2825" s="653"/>
      <c r="UMD2825" s="653"/>
      <c r="UME2825" s="653"/>
      <c r="UMF2825" s="653"/>
      <c r="UMG2825" s="653"/>
      <c r="UMH2825" s="653"/>
      <c r="UMI2825" s="653"/>
      <c r="UMJ2825" s="653"/>
      <c r="UMK2825" s="653"/>
      <c r="UML2825" s="653"/>
      <c r="UMM2825" s="653"/>
      <c r="UMN2825" s="653"/>
      <c r="UMO2825" s="653"/>
      <c r="UMP2825" s="653"/>
      <c r="UMQ2825" s="653"/>
      <c r="UMR2825" s="653"/>
      <c r="UMS2825" s="653"/>
      <c r="UMT2825" s="653"/>
      <c r="UMU2825" s="653"/>
      <c r="UMV2825" s="653"/>
      <c r="UMW2825" s="653"/>
      <c r="UMX2825" s="653"/>
      <c r="UMY2825" s="653"/>
      <c r="UMZ2825" s="653"/>
      <c r="UNA2825" s="653"/>
      <c r="UNB2825" s="653"/>
      <c r="UNC2825" s="653"/>
      <c r="UND2825" s="653"/>
      <c r="UNE2825" s="653"/>
      <c r="UNF2825" s="653"/>
      <c r="UNG2825" s="653"/>
      <c r="UNH2825" s="653"/>
      <c r="UNI2825" s="653"/>
      <c r="UNJ2825" s="653"/>
      <c r="UNK2825" s="653"/>
      <c r="UNL2825" s="653"/>
      <c r="UNM2825" s="653"/>
      <c r="UNN2825" s="653"/>
      <c r="UNO2825" s="653"/>
      <c r="UNP2825" s="653"/>
      <c r="UNQ2825" s="653"/>
      <c r="UNR2825" s="653"/>
      <c r="UNS2825" s="653"/>
      <c r="UNT2825" s="653"/>
      <c r="UNU2825" s="653"/>
      <c r="UNV2825" s="653"/>
      <c r="UNW2825" s="653"/>
      <c r="UNX2825" s="653"/>
      <c r="UNY2825" s="653"/>
      <c r="UNZ2825" s="653"/>
      <c r="UOA2825" s="653"/>
      <c r="UOB2825" s="653"/>
      <c r="UOC2825" s="653"/>
      <c r="UOD2825" s="653"/>
      <c r="UOE2825" s="653"/>
      <c r="UOF2825" s="653"/>
      <c r="UOG2825" s="653"/>
      <c r="UOH2825" s="653"/>
      <c r="UOI2825" s="653"/>
      <c r="UOJ2825" s="653"/>
      <c r="UOK2825" s="653"/>
      <c r="UOL2825" s="653"/>
      <c r="UOM2825" s="653"/>
      <c r="UON2825" s="653"/>
      <c r="UOO2825" s="653"/>
      <c r="UOP2825" s="653"/>
      <c r="UOQ2825" s="653"/>
      <c r="UOR2825" s="653"/>
      <c r="UOS2825" s="653"/>
      <c r="UOT2825" s="653"/>
      <c r="UOU2825" s="653"/>
      <c r="UOV2825" s="653"/>
      <c r="UOW2825" s="653"/>
      <c r="UOX2825" s="653"/>
      <c r="UOY2825" s="653"/>
      <c r="UOZ2825" s="653"/>
      <c r="UPA2825" s="653"/>
      <c r="UPB2825" s="653"/>
      <c r="UPC2825" s="653"/>
      <c r="UPD2825" s="653"/>
      <c r="UPE2825" s="653"/>
      <c r="UPF2825" s="653"/>
      <c r="UPG2825" s="653"/>
      <c r="UPH2825" s="653"/>
      <c r="UPI2825" s="653"/>
      <c r="UPJ2825" s="653"/>
      <c r="UPK2825" s="653"/>
      <c r="UPL2825" s="653"/>
      <c r="UPM2825" s="653"/>
      <c r="UPN2825" s="653"/>
      <c r="UPO2825" s="653"/>
      <c r="UPP2825" s="653"/>
      <c r="UPQ2825" s="653"/>
      <c r="UPR2825" s="653"/>
      <c r="UPS2825" s="653"/>
      <c r="UPT2825" s="653"/>
      <c r="UPU2825" s="653"/>
      <c r="UPV2825" s="653"/>
      <c r="UPW2825" s="653"/>
      <c r="UPX2825" s="653"/>
      <c r="UPY2825" s="653"/>
      <c r="UPZ2825" s="653"/>
      <c r="UQA2825" s="653"/>
      <c r="UQB2825" s="653"/>
      <c r="UQC2825" s="653"/>
      <c r="UQD2825" s="653"/>
      <c r="UQE2825" s="653"/>
      <c r="UQF2825" s="653"/>
      <c r="UQG2825" s="653"/>
      <c r="UQH2825" s="653"/>
      <c r="UQI2825" s="653"/>
      <c r="UQJ2825" s="653"/>
      <c r="UQK2825" s="653"/>
      <c r="UQL2825" s="653"/>
      <c r="UQM2825" s="653"/>
      <c r="UQN2825" s="653"/>
      <c r="UQO2825" s="653"/>
      <c r="UQP2825" s="653"/>
      <c r="UQQ2825" s="653"/>
      <c r="UQR2825" s="653"/>
      <c r="UQS2825" s="653"/>
      <c r="UQT2825" s="653"/>
      <c r="UQU2825" s="653"/>
      <c r="UQV2825" s="653"/>
      <c r="UQW2825" s="653"/>
      <c r="UQX2825" s="653"/>
      <c r="UQY2825" s="653"/>
      <c r="UQZ2825" s="653"/>
      <c r="URA2825" s="653"/>
      <c r="URB2825" s="653"/>
      <c r="URC2825" s="653"/>
      <c r="URD2825" s="653"/>
      <c r="URE2825" s="653"/>
      <c r="URF2825" s="653"/>
      <c r="URG2825" s="653"/>
      <c r="URH2825" s="653"/>
      <c r="URI2825" s="653"/>
      <c r="URJ2825" s="653"/>
      <c r="URK2825" s="653"/>
      <c r="URL2825" s="653"/>
      <c r="URM2825" s="653"/>
      <c r="URN2825" s="653"/>
      <c r="URO2825" s="653"/>
      <c r="URP2825" s="653"/>
      <c r="URQ2825" s="653"/>
      <c r="URR2825" s="653"/>
      <c r="URS2825" s="653"/>
      <c r="URT2825" s="653"/>
      <c r="URU2825" s="653"/>
      <c r="URV2825" s="653"/>
      <c r="URW2825" s="653"/>
      <c r="URX2825" s="653"/>
      <c r="URY2825" s="653"/>
      <c r="URZ2825" s="653"/>
      <c r="USA2825" s="653"/>
      <c r="USB2825" s="653"/>
      <c r="USC2825" s="653"/>
      <c r="USD2825" s="653"/>
      <c r="USE2825" s="653"/>
      <c r="USF2825" s="653"/>
      <c r="USG2825" s="653"/>
      <c r="USH2825" s="653"/>
      <c r="USI2825" s="653"/>
      <c r="USJ2825" s="653"/>
      <c r="USK2825" s="653"/>
      <c r="USL2825" s="653"/>
      <c r="USM2825" s="653"/>
      <c r="USN2825" s="653"/>
      <c r="USO2825" s="653"/>
      <c r="USP2825" s="653"/>
      <c r="USQ2825" s="653"/>
      <c r="USR2825" s="653"/>
      <c r="USS2825" s="653"/>
      <c r="UST2825" s="653"/>
      <c r="USU2825" s="653"/>
      <c r="USV2825" s="653"/>
      <c r="USW2825" s="653"/>
      <c r="USX2825" s="653"/>
      <c r="USY2825" s="653"/>
      <c r="USZ2825" s="653"/>
      <c r="UTA2825" s="653"/>
      <c r="UTB2825" s="653"/>
      <c r="UTC2825" s="653"/>
      <c r="UTD2825" s="653"/>
      <c r="UTE2825" s="653"/>
      <c r="UTF2825" s="653"/>
      <c r="UTG2825" s="653"/>
      <c r="UTH2825" s="653"/>
      <c r="UTI2825" s="653"/>
      <c r="UTJ2825" s="653"/>
      <c r="UTK2825" s="653"/>
      <c r="UTL2825" s="653"/>
      <c r="UTM2825" s="653"/>
      <c r="UTN2825" s="653"/>
      <c r="UTO2825" s="653"/>
      <c r="UTP2825" s="653"/>
      <c r="UTQ2825" s="653"/>
      <c r="UTR2825" s="653"/>
      <c r="UTS2825" s="653"/>
      <c r="UTT2825" s="653"/>
      <c r="UTU2825" s="653"/>
      <c r="UTV2825" s="653"/>
      <c r="UTW2825" s="653"/>
      <c r="UTX2825" s="653"/>
      <c r="UTY2825" s="653"/>
      <c r="UTZ2825" s="653"/>
      <c r="UUA2825" s="653"/>
      <c r="UUB2825" s="653"/>
      <c r="UUC2825" s="653"/>
      <c r="UUD2825" s="653"/>
      <c r="UUE2825" s="653"/>
      <c r="UUF2825" s="653"/>
      <c r="UUG2825" s="653"/>
      <c r="UUH2825" s="653"/>
      <c r="UUI2825" s="653"/>
      <c r="UUJ2825" s="653"/>
      <c r="UUK2825" s="653"/>
      <c r="UUL2825" s="653"/>
      <c r="UUM2825" s="653"/>
      <c r="UUN2825" s="653"/>
      <c r="UUO2825" s="653"/>
      <c r="UUP2825" s="653"/>
      <c r="UUQ2825" s="653"/>
      <c r="UUR2825" s="653"/>
      <c r="UUS2825" s="653"/>
      <c r="UUT2825" s="653"/>
      <c r="UUU2825" s="653"/>
      <c r="UUV2825" s="653"/>
      <c r="UUW2825" s="653"/>
      <c r="UUX2825" s="653"/>
      <c r="UUY2825" s="653"/>
      <c r="UUZ2825" s="653"/>
      <c r="UVA2825" s="653"/>
      <c r="UVB2825" s="653"/>
      <c r="UVC2825" s="653"/>
      <c r="UVD2825" s="653"/>
      <c r="UVE2825" s="653"/>
      <c r="UVF2825" s="653"/>
      <c r="UVG2825" s="653"/>
      <c r="UVH2825" s="653"/>
      <c r="UVI2825" s="653"/>
      <c r="UVJ2825" s="653"/>
      <c r="UVK2825" s="653"/>
      <c r="UVL2825" s="653"/>
      <c r="UVM2825" s="653"/>
      <c r="UVN2825" s="653"/>
      <c r="UVO2825" s="653"/>
      <c r="UVP2825" s="653"/>
      <c r="UVQ2825" s="653"/>
      <c r="UVR2825" s="653"/>
      <c r="UVS2825" s="653"/>
      <c r="UVT2825" s="653"/>
      <c r="UVU2825" s="653"/>
      <c r="UVV2825" s="653"/>
      <c r="UVW2825" s="653"/>
      <c r="UVX2825" s="653"/>
      <c r="UVY2825" s="653"/>
      <c r="UVZ2825" s="653"/>
      <c r="UWA2825" s="653"/>
      <c r="UWB2825" s="653"/>
      <c r="UWC2825" s="653"/>
      <c r="UWD2825" s="653"/>
      <c r="UWE2825" s="653"/>
      <c r="UWF2825" s="653"/>
      <c r="UWG2825" s="653"/>
      <c r="UWH2825" s="653"/>
      <c r="UWI2825" s="653"/>
      <c r="UWJ2825" s="653"/>
      <c r="UWK2825" s="653"/>
      <c r="UWL2825" s="653"/>
      <c r="UWM2825" s="653"/>
      <c r="UWN2825" s="653"/>
      <c r="UWO2825" s="653"/>
      <c r="UWP2825" s="653"/>
      <c r="UWQ2825" s="653"/>
      <c r="UWR2825" s="653"/>
      <c r="UWS2825" s="653"/>
      <c r="UWT2825" s="653"/>
      <c r="UWU2825" s="653"/>
      <c r="UWV2825" s="653"/>
      <c r="UWW2825" s="653"/>
      <c r="UWX2825" s="653"/>
      <c r="UWY2825" s="653"/>
      <c r="UWZ2825" s="653"/>
      <c r="UXA2825" s="653"/>
      <c r="UXB2825" s="653"/>
      <c r="UXC2825" s="653"/>
      <c r="UXD2825" s="653"/>
      <c r="UXE2825" s="653"/>
      <c r="UXF2825" s="653"/>
      <c r="UXG2825" s="653"/>
      <c r="UXH2825" s="653"/>
      <c r="UXI2825" s="653"/>
      <c r="UXJ2825" s="653"/>
      <c r="UXK2825" s="653"/>
      <c r="UXL2825" s="653"/>
      <c r="UXM2825" s="653"/>
      <c r="UXN2825" s="653"/>
      <c r="UXO2825" s="653"/>
      <c r="UXP2825" s="653"/>
      <c r="UXQ2825" s="653"/>
      <c r="UXR2825" s="653"/>
      <c r="UXS2825" s="653"/>
      <c r="UXT2825" s="653"/>
      <c r="UXU2825" s="653"/>
      <c r="UXV2825" s="653"/>
      <c r="UXW2825" s="653"/>
      <c r="UXX2825" s="653"/>
      <c r="UXY2825" s="653"/>
      <c r="UXZ2825" s="653"/>
      <c r="UYA2825" s="653"/>
      <c r="UYB2825" s="653"/>
      <c r="UYC2825" s="653"/>
      <c r="UYD2825" s="653"/>
      <c r="UYE2825" s="653"/>
      <c r="UYF2825" s="653"/>
      <c r="UYG2825" s="653"/>
      <c r="UYH2825" s="653"/>
      <c r="UYI2825" s="653"/>
      <c r="UYJ2825" s="653"/>
      <c r="UYK2825" s="653"/>
      <c r="UYL2825" s="653"/>
      <c r="UYM2825" s="653"/>
      <c r="UYN2825" s="653"/>
      <c r="UYO2825" s="653"/>
      <c r="UYP2825" s="653"/>
      <c r="UYQ2825" s="653"/>
      <c r="UYR2825" s="653"/>
      <c r="UYS2825" s="653"/>
      <c r="UYT2825" s="653"/>
      <c r="UYU2825" s="653"/>
      <c r="UYV2825" s="653"/>
      <c r="UYW2825" s="653"/>
      <c r="UYX2825" s="653"/>
      <c r="UYY2825" s="653"/>
      <c r="UYZ2825" s="653"/>
      <c r="UZA2825" s="653"/>
      <c r="UZB2825" s="653"/>
      <c r="UZC2825" s="653"/>
      <c r="UZD2825" s="653"/>
      <c r="UZE2825" s="653"/>
      <c r="UZF2825" s="653"/>
      <c r="UZG2825" s="653"/>
      <c r="UZH2825" s="653"/>
      <c r="UZI2825" s="653"/>
      <c r="UZJ2825" s="653"/>
      <c r="UZK2825" s="653"/>
      <c r="UZL2825" s="653"/>
      <c r="UZM2825" s="653"/>
      <c r="UZN2825" s="653"/>
      <c r="UZO2825" s="653"/>
      <c r="UZP2825" s="653"/>
      <c r="UZQ2825" s="653"/>
      <c r="UZR2825" s="653"/>
      <c r="UZS2825" s="653"/>
      <c r="UZT2825" s="653"/>
      <c r="UZU2825" s="653"/>
      <c r="UZV2825" s="653"/>
      <c r="UZW2825" s="653"/>
      <c r="UZX2825" s="653"/>
      <c r="UZY2825" s="653"/>
      <c r="UZZ2825" s="653"/>
      <c r="VAA2825" s="653"/>
      <c r="VAB2825" s="653"/>
      <c r="VAC2825" s="653"/>
      <c r="VAD2825" s="653"/>
      <c r="VAE2825" s="653"/>
      <c r="VAF2825" s="653"/>
      <c r="VAG2825" s="653"/>
      <c r="VAH2825" s="653"/>
      <c r="VAI2825" s="653"/>
      <c r="VAJ2825" s="653"/>
      <c r="VAK2825" s="653"/>
      <c r="VAL2825" s="653"/>
      <c r="VAM2825" s="653"/>
      <c r="VAN2825" s="653"/>
      <c r="VAO2825" s="653"/>
      <c r="VAP2825" s="653"/>
      <c r="VAQ2825" s="653"/>
      <c r="VAR2825" s="653"/>
      <c r="VAS2825" s="653"/>
      <c r="VAT2825" s="653"/>
      <c r="VAU2825" s="653"/>
      <c r="VAV2825" s="653"/>
      <c r="VAW2825" s="653"/>
      <c r="VAX2825" s="653"/>
      <c r="VAY2825" s="653"/>
      <c r="VAZ2825" s="653"/>
      <c r="VBA2825" s="653"/>
      <c r="VBB2825" s="653"/>
      <c r="VBC2825" s="653"/>
      <c r="VBD2825" s="653"/>
      <c r="VBE2825" s="653"/>
      <c r="VBF2825" s="653"/>
      <c r="VBG2825" s="653"/>
      <c r="VBH2825" s="653"/>
      <c r="VBI2825" s="653"/>
      <c r="VBJ2825" s="653"/>
      <c r="VBK2825" s="653"/>
      <c r="VBL2825" s="653"/>
      <c r="VBM2825" s="653"/>
      <c r="VBN2825" s="653"/>
      <c r="VBO2825" s="653"/>
      <c r="VBP2825" s="653"/>
      <c r="VBQ2825" s="653"/>
      <c r="VBR2825" s="653"/>
      <c r="VBS2825" s="653"/>
      <c r="VBT2825" s="653"/>
      <c r="VBU2825" s="653"/>
      <c r="VBV2825" s="653"/>
      <c r="VBW2825" s="653"/>
      <c r="VBX2825" s="653"/>
      <c r="VBY2825" s="653"/>
      <c r="VBZ2825" s="653"/>
      <c r="VCA2825" s="653"/>
      <c r="VCB2825" s="653"/>
      <c r="VCC2825" s="653"/>
      <c r="VCD2825" s="653"/>
      <c r="VCE2825" s="653"/>
      <c r="VCF2825" s="653"/>
      <c r="VCG2825" s="653"/>
      <c r="VCH2825" s="653"/>
      <c r="VCI2825" s="653"/>
      <c r="VCJ2825" s="653"/>
      <c r="VCK2825" s="653"/>
      <c r="VCL2825" s="653"/>
      <c r="VCM2825" s="653"/>
      <c r="VCN2825" s="653"/>
      <c r="VCO2825" s="653"/>
      <c r="VCP2825" s="653"/>
      <c r="VCQ2825" s="653"/>
      <c r="VCR2825" s="653"/>
      <c r="VCS2825" s="653"/>
      <c r="VCT2825" s="653"/>
      <c r="VCU2825" s="653"/>
      <c r="VCV2825" s="653"/>
      <c r="VCW2825" s="653"/>
      <c r="VCX2825" s="653"/>
      <c r="VCY2825" s="653"/>
      <c r="VCZ2825" s="653"/>
      <c r="VDA2825" s="653"/>
      <c r="VDB2825" s="653"/>
      <c r="VDC2825" s="653"/>
      <c r="VDD2825" s="653"/>
      <c r="VDE2825" s="653"/>
      <c r="VDF2825" s="653"/>
      <c r="VDG2825" s="653"/>
      <c r="VDH2825" s="653"/>
      <c r="VDI2825" s="653"/>
      <c r="VDJ2825" s="653"/>
      <c r="VDK2825" s="653"/>
      <c r="VDL2825" s="653"/>
      <c r="VDM2825" s="653"/>
      <c r="VDN2825" s="653"/>
      <c r="VDO2825" s="653"/>
      <c r="VDP2825" s="653"/>
      <c r="VDQ2825" s="653"/>
      <c r="VDR2825" s="653"/>
      <c r="VDS2825" s="653"/>
      <c r="VDT2825" s="653"/>
      <c r="VDU2825" s="653"/>
      <c r="VDV2825" s="653"/>
      <c r="VDW2825" s="653"/>
      <c r="VDX2825" s="653"/>
      <c r="VDY2825" s="653"/>
      <c r="VDZ2825" s="653"/>
      <c r="VEA2825" s="653"/>
      <c r="VEB2825" s="653"/>
      <c r="VEC2825" s="653"/>
      <c r="VED2825" s="653"/>
      <c r="VEE2825" s="653"/>
      <c r="VEF2825" s="653"/>
      <c r="VEG2825" s="653"/>
      <c r="VEH2825" s="653"/>
      <c r="VEI2825" s="653"/>
      <c r="VEJ2825" s="653"/>
      <c r="VEK2825" s="653"/>
      <c r="VEL2825" s="653"/>
      <c r="VEM2825" s="653"/>
      <c r="VEN2825" s="653"/>
      <c r="VEO2825" s="653"/>
      <c r="VEP2825" s="653"/>
      <c r="VEQ2825" s="653"/>
      <c r="VER2825" s="653"/>
      <c r="VES2825" s="653"/>
      <c r="VET2825" s="653"/>
      <c r="VEU2825" s="653"/>
      <c r="VEV2825" s="653"/>
      <c r="VEW2825" s="653"/>
      <c r="VEX2825" s="653"/>
      <c r="VEY2825" s="653"/>
      <c r="VEZ2825" s="653"/>
      <c r="VFA2825" s="653"/>
      <c r="VFB2825" s="653"/>
      <c r="VFC2825" s="653"/>
      <c r="VFD2825" s="653"/>
      <c r="VFE2825" s="653"/>
      <c r="VFF2825" s="653"/>
      <c r="VFG2825" s="653"/>
      <c r="VFH2825" s="653"/>
      <c r="VFI2825" s="653"/>
      <c r="VFJ2825" s="653"/>
      <c r="VFK2825" s="653"/>
      <c r="VFL2825" s="653"/>
      <c r="VFM2825" s="653"/>
      <c r="VFN2825" s="653"/>
      <c r="VFO2825" s="653"/>
      <c r="VFP2825" s="653"/>
      <c r="VFQ2825" s="653"/>
      <c r="VFR2825" s="653"/>
      <c r="VFS2825" s="653"/>
      <c r="VFT2825" s="653"/>
      <c r="VFU2825" s="653"/>
      <c r="VFV2825" s="653"/>
      <c r="VFW2825" s="653"/>
      <c r="VFX2825" s="653"/>
      <c r="VFY2825" s="653"/>
      <c r="VFZ2825" s="653"/>
      <c r="VGA2825" s="653"/>
      <c r="VGB2825" s="653"/>
      <c r="VGC2825" s="653"/>
      <c r="VGD2825" s="653"/>
      <c r="VGE2825" s="653"/>
      <c r="VGF2825" s="653"/>
      <c r="VGG2825" s="653"/>
      <c r="VGH2825" s="653"/>
      <c r="VGI2825" s="653"/>
      <c r="VGJ2825" s="653"/>
      <c r="VGK2825" s="653"/>
      <c r="VGL2825" s="653"/>
      <c r="VGM2825" s="653"/>
      <c r="VGN2825" s="653"/>
      <c r="VGO2825" s="653"/>
      <c r="VGP2825" s="653"/>
      <c r="VGQ2825" s="653"/>
      <c r="VGR2825" s="653"/>
      <c r="VGS2825" s="653"/>
      <c r="VGT2825" s="653"/>
      <c r="VGU2825" s="653"/>
      <c r="VGV2825" s="653"/>
      <c r="VGW2825" s="653"/>
      <c r="VGX2825" s="653"/>
      <c r="VGY2825" s="653"/>
      <c r="VGZ2825" s="653"/>
      <c r="VHA2825" s="653"/>
      <c r="VHB2825" s="653"/>
      <c r="VHC2825" s="653"/>
      <c r="VHD2825" s="653"/>
      <c r="VHE2825" s="653"/>
      <c r="VHF2825" s="653"/>
      <c r="VHG2825" s="653"/>
      <c r="VHH2825" s="653"/>
      <c r="VHI2825" s="653"/>
      <c r="VHJ2825" s="653"/>
      <c r="VHK2825" s="653"/>
      <c r="VHL2825" s="653"/>
      <c r="VHM2825" s="653"/>
      <c r="VHN2825" s="653"/>
      <c r="VHO2825" s="653"/>
      <c r="VHP2825" s="653"/>
      <c r="VHQ2825" s="653"/>
      <c r="VHR2825" s="653"/>
      <c r="VHS2825" s="653"/>
      <c r="VHT2825" s="653"/>
      <c r="VHU2825" s="653"/>
      <c r="VHV2825" s="653"/>
      <c r="VHW2825" s="653"/>
      <c r="VHX2825" s="653"/>
      <c r="VHY2825" s="653"/>
      <c r="VHZ2825" s="653"/>
      <c r="VIA2825" s="653"/>
      <c r="VIB2825" s="653"/>
      <c r="VIC2825" s="653"/>
      <c r="VID2825" s="653"/>
      <c r="VIE2825" s="653"/>
      <c r="VIF2825" s="653"/>
      <c r="VIG2825" s="653"/>
      <c r="VIH2825" s="653"/>
      <c r="VII2825" s="653"/>
      <c r="VIJ2825" s="653"/>
      <c r="VIK2825" s="653"/>
      <c r="VIL2825" s="653"/>
      <c r="VIM2825" s="653"/>
      <c r="VIN2825" s="653"/>
      <c r="VIO2825" s="653"/>
      <c r="VIP2825" s="653"/>
      <c r="VIQ2825" s="653"/>
      <c r="VIR2825" s="653"/>
      <c r="VIS2825" s="653"/>
      <c r="VIT2825" s="653"/>
      <c r="VIU2825" s="653"/>
      <c r="VIV2825" s="653"/>
      <c r="VIW2825" s="653"/>
      <c r="VIX2825" s="653"/>
      <c r="VIY2825" s="653"/>
      <c r="VIZ2825" s="653"/>
      <c r="VJA2825" s="653"/>
      <c r="VJB2825" s="653"/>
      <c r="VJC2825" s="653"/>
      <c r="VJD2825" s="653"/>
      <c r="VJE2825" s="653"/>
      <c r="VJF2825" s="653"/>
      <c r="VJG2825" s="653"/>
      <c r="VJH2825" s="653"/>
      <c r="VJI2825" s="653"/>
      <c r="VJJ2825" s="653"/>
      <c r="VJK2825" s="653"/>
      <c r="VJL2825" s="653"/>
      <c r="VJM2825" s="653"/>
      <c r="VJN2825" s="653"/>
      <c r="VJO2825" s="653"/>
      <c r="VJP2825" s="653"/>
      <c r="VJQ2825" s="653"/>
      <c r="VJR2825" s="653"/>
      <c r="VJS2825" s="653"/>
      <c r="VJT2825" s="653"/>
      <c r="VJU2825" s="653"/>
      <c r="VJV2825" s="653"/>
      <c r="VJW2825" s="653"/>
      <c r="VJX2825" s="653"/>
      <c r="VJY2825" s="653"/>
      <c r="VJZ2825" s="653"/>
      <c r="VKA2825" s="653"/>
      <c r="VKB2825" s="653"/>
      <c r="VKC2825" s="653"/>
      <c r="VKD2825" s="653"/>
      <c r="VKE2825" s="653"/>
      <c r="VKF2825" s="653"/>
      <c r="VKG2825" s="653"/>
      <c r="VKH2825" s="653"/>
      <c r="VKI2825" s="653"/>
      <c r="VKJ2825" s="653"/>
      <c r="VKK2825" s="653"/>
      <c r="VKL2825" s="653"/>
      <c r="VKM2825" s="653"/>
      <c r="VKN2825" s="653"/>
      <c r="VKO2825" s="653"/>
      <c r="VKP2825" s="653"/>
      <c r="VKQ2825" s="653"/>
      <c r="VKR2825" s="653"/>
      <c r="VKS2825" s="653"/>
      <c r="VKT2825" s="653"/>
      <c r="VKU2825" s="653"/>
      <c r="VKV2825" s="653"/>
      <c r="VKW2825" s="653"/>
      <c r="VKX2825" s="653"/>
      <c r="VKY2825" s="653"/>
      <c r="VKZ2825" s="653"/>
      <c r="VLA2825" s="653"/>
      <c r="VLB2825" s="653"/>
      <c r="VLC2825" s="653"/>
      <c r="VLD2825" s="653"/>
      <c r="VLE2825" s="653"/>
      <c r="VLF2825" s="653"/>
      <c r="VLG2825" s="653"/>
      <c r="VLH2825" s="653"/>
      <c r="VLI2825" s="653"/>
      <c r="VLJ2825" s="653"/>
      <c r="VLK2825" s="653"/>
      <c r="VLL2825" s="653"/>
      <c r="VLM2825" s="653"/>
      <c r="VLN2825" s="653"/>
      <c r="VLO2825" s="653"/>
      <c r="VLP2825" s="653"/>
      <c r="VLQ2825" s="653"/>
      <c r="VLR2825" s="653"/>
      <c r="VLS2825" s="653"/>
      <c r="VLT2825" s="653"/>
      <c r="VLU2825" s="653"/>
      <c r="VLV2825" s="653"/>
      <c r="VLW2825" s="653"/>
      <c r="VLX2825" s="653"/>
      <c r="VLY2825" s="653"/>
      <c r="VLZ2825" s="653"/>
      <c r="VMA2825" s="653"/>
      <c r="VMB2825" s="653"/>
      <c r="VMC2825" s="653"/>
      <c r="VMD2825" s="653"/>
      <c r="VME2825" s="653"/>
      <c r="VMF2825" s="653"/>
      <c r="VMG2825" s="653"/>
      <c r="VMH2825" s="653"/>
      <c r="VMI2825" s="653"/>
      <c r="VMJ2825" s="653"/>
      <c r="VMK2825" s="653"/>
      <c r="VML2825" s="653"/>
      <c r="VMM2825" s="653"/>
      <c r="VMN2825" s="653"/>
      <c r="VMO2825" s="653"/>
      <c r="VMP2825" s="653"/>
      <c r="VMQ2825" s="653"/>
      <c r="VMR2825" s="653"/>
      <c r="VMS2825" s="653"/>
      <c r="VMT2825" s="653"/>
      <c r="VMU2825" s="653"/>
      <c r="VMV2825" s="653"/>
      <c r="VMW2825" s="653"/>
      <c r="VMX2825" s="653"/>
      <c r="VMY2825" s="653"/>
      <c r="VMZ2825" s="653"/>
      <c r="VNA2825" s="653"/>
      <c r="VNB2825" s="653"/>
      <c r="VNC2825" s="653"/>
      <c r="VND2825" s="653"/>
      <c r="VNE2825" s="653"/>
      <c r="VNF2825" s="653"/>
      <c r="VNG2825" s="653"/>
      <c r="VNH2825" s="653"/>
      <c r="VNI2825" s="653"/>
      <c r="VNJ2825" s="653"/>
      <c r="VNK2825" s="653"/>
      <c r="VNL2825" s="653"/>
      <c r="VNM2825" s="653"/>
      <c r="VNN2825" s="653"/>
      <c r="VNO2825" s="653"/>
      <c r="VNP2825" s="653"/>
      <c r="VNQ2825" s="653"/>
      <c r="VNR2825" s="653"/>
      <c r="VNS2825" s="653"/>
      <c r="VNT2825" s="653"/>
      <c r="VNU2825" s="653"/>
      <c r="VNV2825" s="653"/>
      <c r="VNW2825" s="653"/>
      <c r="VNX2825" s="653"/>
      <c r="VNY2825" s="653"/>
      <c r="VNZ2825" s="653"/>
      <c r="VOA2825" s="653"/>
      <c r="VOB2825" s="653"/>
      <c r="VOC2825" s="653"/>
      <c r="VOD2825" s="653"/>
      <c r="VOE2825" s="653"/>
      <c r="VOF2825" s="653"/>
      <c r="VOG2825" s="653"/>
      <c r="VOH2825" s="653"/>
      <c r="VOI2825" s="653"/>
      <c r="VOJ2825" s="653"/>
      <c r="VOK2825" s="653"/>
      <c r="VOL2825" s="653"/>
      <c r="VOM2825" s="653"/>
      <c r="VON2825" s="653"/>
      <c r="VOO2825" s="653"/>
      <c r="VOP2825" s="653"/>
      <c r="VOQ2825" s="653"/>
      <c r="VOR2825" s="653"/>
      <c r="VOS2825" s="653"/>
      <c r="VOT2825" s="653"/>
      <c r="VOU2825" s="653"/>
      <c r="VOV2825" s="653"/>
      <c r="VOW2825" s="653"/>
      <c r="VOX2825" s="653"/>
      <c r="VOY2825" s="653"/>
      <c r="VOZ2825" s="653"/>
      <c r="VPA2825" s="653"/>
      <c r="VPB2825" s="653"/>
      <c r="VPC2825" s="653"/>
      <c r="VPD2825" s="653"/>
      <c r="VPE2825" s="653"/>
      <c r="VPF2825" s="653"/>
      <c r="VPG2825" s="653"/>
      <c r="VPH2825" s="653"/>
      <c r="VPI2825" s="653"/>
      <c r="VPJ2825" s="653"/>
      <c r="VPK2825" s="653"/>
      <c r="VPL2825" s="653"/>
      <c r="VPM2825" s="653"/>
      <c r="VPN2825" s="653"/>
      <c r="VPO2825" s="653"/>
      <c r="VPP2825" s="653"/>
      <c r="VPQ2825" s="653"/>
      <c r="VPR2825" s="653"/>
      <c r="VPS2825" s="653"/>
      <c r="VPT2825" s="653"/>
      <c r="VPU2825" s="653"/>
      <c r="VPV2825" s="653"/>
      <c r="VPW2825" s="653"/>
      <c r="VPX2825" s="653"/>
      <c r="VPY2825" s="653"/>
      <c r="VPZ2825" s="653"/>
      <c r="VQA2825" s="653"/>
      <c r="VQB2825" s="653"/>
      <c r="VQC2825" s="653"/>
      <c r="VQD2825" s="653"/>
      <c r="VQE2825" s="653"/>
      <c r="VQF2825" s="653"/>
      <c r="VQG2825" s="653"/>
      <c r="VQH2825" s="653"/>
      <c r="VQI2825" s="653"/>
      <c r="VQJ2825" s="653"/>
      <c r="VQK2825" s="653"/>
      <c r="VQL2825" s="653"/>
      <c r="VQM2825" s="653"/>
      <c r="VQN2825" s="653"/>
      <c r="VQO2825" s="653"/>
      <c r="VQP2825" s="653"/>
      <c r="VQQ2825" s="653"/>
      <c r="VQR2825" s="653"/>
      <c r="VQS2825" s="653"/>
      <c r="VQT2825" s="653"/>
      <c r="VQU2825" s="653"/>
      <c r="VQV2825" s="653"/>
      <c r="VQW2825" s="653"/>
      <c r="VQX2825" s="653"/>
      <c r="VQY2825" s="653"/>
      <c r="VQZ2825" s="653"/>
      <c r="VRA2825" s="653"/>
      <c r="VRB2825" s="653"/>
      <c r="VRC2825" s="653"/>
      <c r="VRD2825" s="653"/>
      <c r="VRE2825" s="653"/>
      <c r="VRF2825" s="653"/>
      <c r="VRG2825" s="653"/>
      <c r="VRH2825" s="653"/>
      <c r="VRI2825" s="653"/>
      <c r="VRJ2825" s="653"/>
      <c r="VRK2825" s="653"/>
      <c r="VRL2825" s="653"/>
      <c r="VRM2825" s="653"/>
      <c r="VRN2825" s="653"/>
      <c r="VRO2825" s="653"/>
      <c r="VRP2825" s="653"/>
      <c r="VRQ2825" s="653"/>
      <c r="VRR2825" s="653"/>
      <c r="VRS2825" s="653"/>
      <c r="VRT2825" s="653"/>
      <c r="VRU2825" s="653"/>
      <c r="VRV2825" s="653"/>
      <c r="VRW2825" s="653"/>
      <c r="VRX2825" s="653"/>
      <c r="VRY2825" s="653"/>
      <c r="VRZ2825" s="653"/>
      <c r="VSA2825" s="653"/>
      <c r="VSB2825" s="653"/>
      <c r="VSC2825" s="653"/>
      <c r="VSD2825" s="653"/>
      <c r="VSE2825" s="653"/>
      <c r="VSF2825" s="653"/>
      <c r="VSG2825" s="653"/>
      <c r="VSH2825" s="653"/>
      <c r="VSI2825" s="653"/>
      <c r="VSJ2825" s="653"/>
      <c r="VSK2825" s="653"/>
      <c r="VSL2825" s="653"/>
      <c r="VSM2825" s="653"/>
      <c r="VSN2825" s="653"/>
      <c r="VSO2825" s="653"/>
      <c r="VSP2825" s="653"/>
      <c r="VSQ2825" s="653"/>
      <c r="VSR2825" s="653"/>
      <c r="VSS2825" s="653"/>
      <c r="VST2825" s="653"/>
      <c r="VSU2825" s="653"/>
      <c r="VSV2825" s="653"/>
      <c r="VSW2825" s="653"/>
      <c r="VSX2825" s="653"/>
      <c r="VSY2825" s="653"/>
      <c r="VSZ2825" s="653"/>
      <c r="VTA2825" s="653"/>
      <c r="VTB2825" s="653"/>
      <c r="VTC2825" s="653"/>
      <c r="VTD2825" s="653"/>
      <c r="VTE2825" s="653"/>
      <c r="VTF2825" s="653"/>
      <c r="VTG2825" s="653"/>
      <c r="VTH2825" s="653"/>
      <c r="VTI2825" s="653"/>
      <c r="VTJ2825" s="653"/>
      <c r="VTK2825" s="653"/>
      <c r="VTL2825" s="653"/>
      <c r="VTM2825" s="653"/>
      <c r="VTN2825" s="653"/>
      <c r="VTO2825" s="653"/>
      <c r="VTP2825" s="653"/>
      <c r="VTQ2825" s="653"/>
      <c r="VTR2825" s="653"/>
      <c r="VTS2825" s="653"/>
      <c r="VTT2825" s="653"/>
      <c r="VTU2825" s="653"/>
      <c r="VTV2825" s="653"/>
      <c r="VTW2825" s="653"/>
      <c r="VTX2825" s="653"/>
      <c r="VTY2825" s="653"/>
      <c r="VTZ2825" s="653"/>
      <c r="VUA2825" s="653"/>
      <c r="VUB2825" s="653"/>
      <c r="VUC2825" s="653"/>
      <c r="VUD2825" s="653"/>
      <c r="VUE2825" s="653"/>
      <c r="VUF2825" s="653"/>
      <c r="VUG2825" s="653"/>
      <c r="VUH2825" s="653"/>
      <c r="VUI2825" s="653"/>
      <c r="VUJ2825" s="653"/>
      <c r="VUK2825" s="653"/>
      <c r="VUL2825" s="653"/>
      <c r="VUM2825" s="653"/>
      <c r="VUN2825" s="653"/>
      <c r="VUO2825" s="653"/>
      <c r="VUP2825" s="653"/>
      <c r="VUQ2825" s="653"/>
      <c r="VUR2825" s="653"/>
      <c r="VUS2825" s="653"/>
      <c r="VUT2825" s="653"/>
      <c r="VUU2825" s="653"/>
      <c r="VUV2825" s="653"/>
      <c r="VUW2825" s="653"/>
      <c r="VUX2825" s="653"/>
      <c r="VUY2825" s="653"/>
      <c r="VUZ2825" s="653"/>
      <c r="VVA2825" s="653"/>
      <c r="VVB2825" s="653"/>
      <c r="VVC2825" s="653"/>
      <c r="VVD2825" s="653"/>
      <c r="VVE2825" s="653"/>
      <c r="VVF2825" s="653"/>
      <c r="VVG2825" s="653"/>
      <c r="VVH2825" s="653"/>
      <c r="VVI2825" s="653"/>
      <c r="VVJ2825" s="653"/>
      <c r="VVK2825" s="653"/>
      <c r="VVL2825" s="653"/>
      <c r="VVM2825" s="653"/>
      <c r="VVN2825" s="653"/>
      <c r="VVO2825" s="653"/>
      <c r="VVP2825" s="653"/>
      <c r="VVQ2825" s="653"/>
      <c r="VVR2825" s="653"/>
      <c r="VVS2825" s="653"/>
      <c r="VVT2825" s="653"/>
      <c r="VVU2825" s="653"/>
      <c r="VVV2825" s="653"/>
      <c r="VVW2825" s="653"/>
      <c r="VVX2825" s="653"/>
      <c r="VVY2825" s="653"/>
      <c r="VVZ2825" s="653"/>
      <c r="VWA2825" s="653"/>
      <c r="VWB2825" s="653"/>
      <c r="VWC2825" s="653"/>
      <c r="VWD2825" s="653"/>
      <c r="VWE2825" s="653"/>
      <c r="VWF2825" s="653"/>
      <c r="VWG2825" s="653"/>
      <c r="VWH2825" s="653"/>
      <c r="VWI2825" s="653"/>
      <c r="VWJ2825" s="653"/>
      <c r="VWK2825" s="653"/>
      <c r="VWL2825" s="653"/>
      <c r="VWM2825" s="653"/>
      <c r="VWN2825" s="653"/>
      <c r="VWO2825" s="653"/>
      <c r="VWP2825" s="653"/>
      <c r="VWQ2825" s="653"/>
      <c r="VWR2825" s="653"/>
      <c r="VWS2825" s="653"/>
      <c r="VWT2825" s="653"/>
      <c r="VWU2825" s="653"/>
      <c r="VWV2825" s="653"/>
      <c r="VWW2825" s="653"/>
      <c r="VWX2825" s="653"/>
      <c r="VWY2825" s="653"/>
      <c r="VWZ2825" s="653"/>
      <c r="VXA2825" s="653"/>
      <c r="VXB2825" s="653"/>
      <c r="VXC2825" s="653"/>
      <c r="VXD2825" s="653"/>
      <c r="VXE2825" s="653"/>
      <c r="VXF2825" s="653"/>
      <c r="VXG2825" s="653"/>
      <c r="VXH2825" s="653"/>
      <c r="VXI2825" s="653"/>
      <c r="VXJ2825" s="653"/>
      <c r="VXK2825" s="653"/>
      <c r="VXL2825" s="653"/>
      <c r="VXM2825" s="653"/>
      <c r="VXN2825" s="653"/>
      <c r="VXO2825" s="653"/>
      <c r="VXP2825" s="653"/>
      <c r="VXQ2825" s="653"/>
      <c r="VXR2825" s="653"/>
      <c r="VXS2825" s="653"/>
      <c r="VXT2825" s="653"/>
      <c r="VXU2825" s="653"/>
      <c r="VXV2825" s="653"/>
      <c r="VXW2825" s="653"/>
      <c r="VXX2825" s="653"/>
      <c r="VXY2825" s="653"/>
      <c r="VXZ2825" s="653"/>
      <c r="VYA2825" s="653"/>
      <c r="VYB2825" s="653"/>
      <c r="VYC2825" s="653"/>
      <c r="VYD2825" s="653"/>
      <c r="VYE2825" s="653"/>
      <c r="VYF2825" s="653"/>
      <c r="VYG2825" s="653"/>
      <c r="VYH2825" s="653"/>
      <c r="VYI2825" s="653"/>
      <c r="VYJ2825" s="653"/>
      <c r="VYK2825" s="653"/>
      <c r="VYL2825" s="653"/>
      <c r="VYM2825" s="653"/>
      <c r="VYN2825" s="653"/>
      <c r="VYO2825" s="653"/>
      <c r="VYP2825" s="653"/>
      <c r="VYQ2825" s="653"/>
      <c r="VYR2825" s="653"/>
      <c r="VYS2825" s="653"/>
      <c r="VYT2825" s="653"/>
      <c r="VYU2825" s="653"/>
      <c r="VYV2825" s="653"/>
      <c r="VYW2825" s="653"/>
      <c r="VYX2825" s="653"/>
      <c r="VYY2825" s="653"/>
      <c r="VYZ2825" s="653"/>
      <c r="VZA2825" s="653"/>
      <c r="VZB2825" s="653"/>
      <c r="VZC2825" s="653"/>
      <c r="VZD2825" s="653"/>
      <c r="VZE2825" s="653"/>
      <c r="VZF2825" s="653"/>
      <c r="VZG2825" s="653"/>
      <c r="VZH2825" s="653"/>
      <c r="VZI2825" s="653"/>
      <c r="VZJ2825" s="653"/>
      <c r="VZK2825" s="653"/>
      <c r="VZL2825" s="653"/>
      <c r="VZM2825" s="653"/>
      <c r="VZN2825" s="653"/>
      <c r="VZO2825" s="653"/>
      <c r="VZP2825" s="653"/>
      <c r="VZQ2825" s="653"/>
      <c r="VZR2825" s="653"/>
      <c r="VZS2825" s="653"/>
      <c r="VZT2825" s="653"/>
      <c r="VZU2825" s="653"/>
      <c r="VZV2825" s="653"/>
      <c r="VZW2825" s="653"/>
      <c r="VZX2825" s="653"/>
      <c r="VZY2825" s="653"/>
      <c r="VZZ2825" s="653"/>
      <c r="WAA2825" s="653"/>
      <c r="WAB2825" s="653"/>
      <c r="WAC2825" s="653"/>
      <c r="WAD2825" s="653"/>
      <c r="WAE2825" s="653"/>
      <c r="WAF2825" s="653"/>
      <c r="WAG2825" s="653"/>
      <c r="WAH2825" s="653"/>
      <c r="WAI2825" s="653"/>
      <c r="WAJ2825" s="653"/>
      <c r="WAK2825" s="653"/>
      <c r="WAL2825" s="653"/>
      <c r="WAM2825" s="653"/>
      <c r="WAN2825" s="653"/>
      <c r="WAO2825" s="653"/>
      <c r="WAP2825" s="653"/>
      <c r="WAQ2825" s="653"/>
      <c r="WAR2825" s="653"/>
      <c r="WAS2825" s="653"/>
      <c r="WAT2825" s="653"/>
      <c r="WAU2825" s="653"/>
      <c r="WAV2825" s="653"/>
      <c r="WAW2825" s="653"/>
      <c r="WAX2825" s="653"/>
      <c r="WAY2825" s="653"/>
      <c r="WAZ2825" s="653"/>
      <c r="WBA2825" s="653"/>
      <c r="WBB2825" s="653"/>
      <c r="WBC2825" s="653"/>
      <c r="WBD2825" s="653"/>
      <c r="WBE2825" s="653"/>
      <c r="WBF2825" s="653"/>
      <c r="WBG2825" s="653"/>
      <c r="WBH2825" s="653"/>
      <c r="WBI2825" s="653"/>
      <c r="WBJ2825" s="653"/>
      <c r="WBK2825" s="653"/>
      <c r="WBL2825" s="653"/>
      <c r="WBM2825" s="653"/>
      <c r="WBN2825" s="653"/>
      <c r="WBO2825" s="653"/>
      <c r="WBP2825" s="653"/>
      <c r="WBQ2825" s="653"/>
      <c r="WBR2825" s="653"/>
      <c r="WBS2825" s="653"/>
      <c r="WBT2825" s="653"/>
      <c r="WBU2825" s="653"/>
      <c r="WBV2825" s="653"/>
      <c r="WBW2825" s="653"/>
      <c r="WBX2825" s="653"/>
      <c r="WBY2825" s="653"/>
      <c r="WBZ2825" s="653"/>
      <c r="WCA2825" s="653"/>
      <c r="WCB2825" s="653"/>
      <c r="WCC2825" s="653"/>
      <c r="WCD2825" s="653"/>
      <c r="WCE2825" s="653"/>
      <c r="WCF2825" s="653"/>
      <c r="WCG2825" s="653"/>
      <c r="WCH2825" s="653"/>
      <c r="WCI2825" s="653"/>
      <c r="WCJ2825" s="653"/>
      <c r="WCK2825" s="653"/>
      <c r="WCL2825" s="653"/>
      <c r="WCM2825" s="653"/>
      <c r="WCN2825" s="653"/>
      <c r="WCO2825" s="653"/>
      <c r="WCP2825" s="653"/>
      <c r="WCQ2825" s="653"/>
      <c r="WCR2825" s="653"/>
      <c r="WCS2825" s="653"/>
      <c r="WCT2825" s="653"/>
      <c r="WCU2825" s="653"/>
      <c r="WCV2825" s="653"/>
      <c r="WCW2825" s="653"/>
      <c r="WCX2825" s="653"/>
      <c r="WCY2825" s="653"/>
      <c r="WCZ2825" s="653"/>
      <c r="WDA2825" s="653"/>
      <c r="WDB2825" s="653"/>
      <c r="WDC2825" s="653"/>
      <c r="WDD2825" s="653"/>
      <c r="WDE2825" s="653"/>
      <c r="WDF2825" s="653"/>
      <c r="WDG2825" s="653"/>
      <c r="WDH2825" s="653"/>
      <c r="WDI2825" s="653"/>
      <c r="WDJ2825" s="653"/>
      <c r="WDK2825" s="653"/>
      <c r="WDL2825" s="653"/>
      <c r="WDM2825" s="653"/>
      <c r="WDN2825" s="653"/>
      <c r="WDO2825" s="653"/>
      <c r="WDP2825" s="653"/>
      <c r="WDQ2825" s="653"/>
      <c r="WDR2825" s="653"/>
      <c r="WDS2825" s="653"/>
      <c r="WDT2825" s="653"/>
      <c r="WDU2825" s="653"/>
      <c r="WDV2825" s="653"/>
      <c r="WDW2825" s="653"/>
      <c r="WDX2825" s="653"/>
      <c r="WDY2825" s="653"/>
      <c r="WDZ2825" s="653"/>
      <c r="WEA2825" s="653"/>
      <c r="WEB2825" s="653"/>
      <c r="WEC2825" s="653"/>
      <c r="WED2825" s="653"/>
      <c r="WEE2825" s="653"/>
      <c r="WEF2825" s="653"/>
      <c r="WEG2825" s="653"/>
      <c r="WEH2825" s="653"/>
      <c r="WEI2825" s="653"/>
      <c r="WEJ2825" s="653"/>
      <c r="WEK2825" s="653"/>
      <c r="WEL2825" s="653"/>
      <c r="WEM2825" s="653"/>
      <c r="WEN2825" s="653"/>
      <c r="WEO2825" s="653"/>
      <c r="WEP2825" s="653"/>
      <c r="WEQ2825" s="653"/>
      <c r="WER2825" s="653"/>
      <c r="WES2825" s="653"/>
      <c r="WET2825" s="653"/>
      <c r="WEU2825" s="653"/>
      <c r="WEV2825" s="653"/>
      <c r="WEW2825" s="653"/>
      <c r="WEX2825" s="653"/>
      <c r="WEY2825" s="653"/>
      <c r="WEZ2825" s="653"/>
      <c r="WFA2825" s="653"/>
      <c r="WFB2825" s="653"/>
      <c r="WFC2825" s="653"/>
      <c r="WFD2825" s="653"/>
      <c r="WFE2825" s="653"/>
      <c r="WFF2825" s="653"/>
      <c r="WFG2825" s="653"/>
      <c r="WFH2825" s="653"/>
      <c r="WFI2825" s="653"/>
      <c r="WFJ2825" s="653"/>
      <c r="WFK2825" s="653"/>
      <c r="WFL2825" s="653"/>
      <c r="WFM2825" s="653"/>
      <c r="WFN2825" s="653"/>
      <c r="WFO2825" s="653"/>
      <c r="WFP2825" s="653"/>
      <c r="WFQ2825" s="653"/>
      <c r="WFR2825" s="653"/>
      <c r="WFS2825" s="653"/>
      <c r="WFT2825" s="653"/>
      <c r="WFU2825" s="653"/>
      <c r="WFV2825" s="653"/>
      <c r="WFW2825" s="653"/>
      <c r="WFX2825" s="653"/>
      <c r="WFY2825" s="653"/>
      <c r="WFZ2825" s="653"/>
      <c r="WGA2825" s="653"/>
      <c r="WGB2825" s="653"/>
      <c r="WGC2825" s="653"/>
      <c r="WGD2825" s="653"/>
      <c r="WGE2825" s="653"/>
      <c r="WGF2825" s="653"/>
      <c r="WGG2825" s="653"/>
      <c r="WGH2825" s="653"/>
      <c r="WGI2825" s="653"/>
      <c r="WGJ2825" s="653"/>
      <c r="WGK2825" s="653"/>
      <c r="WGL2825" s="653"/>
      <c r="WGM2825" s="653"/>
      <c r="WGN2825" s="653"/>
      <c r="WGO2825" s="653"/>
      <c r="WGP2825" s="653"/>
      <c r="WGQ2825" s="653"/>
      <c r="WGR2825" s="653"/>
      <c r="WGS2825" s="653"/>
      <c r="WGT2825" s="653"/>
      <c r="WGU2825" s="653"/>
      <c r="WGV2825" s="653"/>
      <c r="WGW2825" s="653"/>
      <c r="WGX2825" s="653"/>
      <c r="WGY2825" s="653"/>
      <c r="WGZ2825" s="653"/>
      <c r="WHA2825" s="653"/>
      <c r="WHB2825" s="653"/>
      <c r="WHC2825" s="653"/>
      <c r="WHD2825" s="653"/>
      <c r="WHE2825" s="653"/>
      <c r="WHF2825" s="653"/>
      <c r="WHG2825" s="653"/>
      <c r="WHH2825" s="653"/>
      <c r="WHI2825" s="653"/>
      <c r="WHJ2825" s="653"/>
      <c r="WHK2825" s="653"/>
      <c r="WHL2825" s="653"/>
      <c r="WHM2825" s="653"/>
      <c r="WHN2825" s="653"/>
      <c r="WHO2825" s="653"/>
      <c r="WHP2825" s="653"/>
      <c r="WHQ2825" s="653"/>
      <c r="WHR2825" s="653"/>
      <c r="WHS2825" s="653"/>
      <c r="WHT2825" s="653"/>
      <c r="WHU2825" s="653"/>
      <c r="WHV2825" s="653"/>
      <c r="WHW2825" s="653"/>
      <c r="WHX2825" s="653"/>
      <c r="WHY2825" s="653"/>
      <c r="WHZ2825" s="653"/>
      <c r="WIA2825" s="653"/>
      <c r="WIB2825" s="653"/>
      <c r="WIC2825" s="653"/>
      <c r="WID2825" s="653"/>
      <c r="WIE2825" s="653"/>
      <c r="WIF2825" s="653"/>
      <c r="WIG2825" s="653"/>
      <c r="WIH2825" s="653"/>
      <c r="WII2825" s="653"/>
      <c r="WIJ2825" s="653"/>
      <c r="WIK2825" s="653"/>
      <c r="WIL2825" s="653"/>
      <c r="WIM2825" s="653"/>
      <c r="WIN2825" s="653"/>
      <c r="WIO2825" s="653"/>
      <c r="WIP2825" s="653"/>
      <c r="WIQ2825" s="653"/>
      <c r="WIR2825" s="653"/>
      <c r="WIS2825" s="653"/>
      <c r="WIT2825" s="653"/>
      <c r="WIU2825" s="653"/>
      <c r="WIV2825" s="653"/>
      <c r="WIW2825" s="653"/>
      <c r="WIX2825" s="653"/>
      <c r="WIY2825" s="653"/>
      <c r="WIZ2825" s="653"/>
      <c r="WJA2825" s="653"/>
      <c r="WJB2825" s="653"/>
      <c r="WJC2825" s="653"/>
      <c r="WJD2825" s="653"/>
      <c r="WJE2825" s="653"/>
      <c r="WJF2825" s="653"/>
      <c r="WJG2825" s="653"/>
      <c r="WJH2825" s="653"/>
      <c r="WJI2825" s="653"/>
      <c r="WJJ2825" s="653"/>
      <c r="WJK2825" s="653"/>
      <c r="WJL2825" s="653"/>
      <c r="WJM2825" s="653"/>
      <c r="WJN2825" s="653"/>
      <c r="WJO2825" s="653"/>
      <c r="WJP2825" s="653"/>
      <c r="WJQ2825" s="653"/>
      <c r="WJR2825" s="653"/>
      <c r="WJS2825" s="653"/>
      <c r="WJT2825" s="653"/>
      <c r="WJU2825" s="653"/>
      <c r="WJV2825" s="653"/>
      <c r="WJW2825" s="653"/>
      <c r="WJX2825" s="653"/>
      <c r="WJY2825" s="653"/>
      <c r="WJZ2825" s="653"/>
      <c r="WKA2825" s="653"/>
      <c r="WKB2825" s="653"/>
      <c r="WKC2825" s="653"/>
      <c r="WKD2825" s="653"/>
      <c r="WKE2825" s="653"/>
      <c r="WKF2825" s="653"/>
      <c r="WKG2825" s="653"/>
      <c r="WKH2825" s="653"/>
      <c r="WKI2825" s="653"/>
      <c r="WKJ2825" s="653"/>
      <c r="WKK2825" s="653"/>
      <c r="WKL2825" s="653"/>
      <c r="WKM2825" s="653"/>
      <c r="WKN2825" s="653"/>
      <c r="WKO2825" s="653"/>
      <c r="WKP2825" s="653"/>
      <c r="WKQ2825" s="653"/>
      <c r="WKR2825" s="653"/>
      <c r="WKS2825" s="653"/>
      <c r="WKT2825" s="653"/>
      <c r="WKU2825" s="653"/>
      <c r="WKV2825" s="653"/>
      <c r="WKW2825" s="653"/>
      <c r="WKX2825" s="653"/>
      <c r="WKY2825" s="653"/>
      <c r="WKZ2825" s="653"/>
      <c r="WLA2825" s="653"/>
      <c r="WLB2825" s="653"/>
      <c r="WLC2825" s="653"/>
      <c r="WLD2825" s="653"/>
      <c r="WLE2825" s="653"/>
      <c r="WLF2825" s="653"/>
      <c r="WLG2825" s="653"/>
      <c r="WLH2825" s="653"/>
      <c r="WLI2825" s="653"/>
      <c r="WLJ2825" s="653"/>
      <c r="WLK2825" s="653"/>
      <c r="WLL2825" s="653"/>
      <c r="WLM2825" s="653"/>
      <c r="WLN2825" s="653"/>
      <c r="WLO2825" s="653"/>
      <c r="WLP2825" s="653"/>
      <c r="WLQ2825" s="653"/>
      <c r="WLR2825" s="653"/>
      <c r="WLS2825" s="653"/>
      <c r="WLT2825" s="653"/>
      <c r="WLU2825" s="653"/>
      <c r="WLV2825" s="653"/>
      <c r="WLW2825" s="653"/>
      <c r="WLX2825" s="653"/>
      <c r="WLY2825" s="653"/>
      <c r="WLZ2825" s="653"/>
      <c r="WMA2825" s="653"/>
      <c r="WMB2825" s="653"/>
      <c r="WMC2825" s="653"/>
      <c r="WMD2825" s="653"/>
      <c r="WME2825" s="653"/>
      <c r="WMF2825" s="653"/>
      <c r="WMG2825" s="653"/>
      <c r="WMH2825" s="653"/>
      <c r="WMI2825" s="653"/>
      <c r="WMJ2825" s="653"/>
      <c r="WMK2825" s="653"/>
      <c r="WML2825" s="653"/>
      <c r="WMM2825" s="653"/>
      <c r="WMN2825" s="653"/>
      <c r="WMO2825" s="653"/>
      <c r="WMP2825" s="653"/>
      <c r="WMQ2825" s="653"/>
      <c r="WMR2825" s="653"/>
      <c r="WMS2825" s="653"/>
      <c r="WMT2825" s="653"/>
      <c r="WMU2825" s="653"/>
      <c r="WMV2825" s="653"/>
      <c r="WMW2825" s="653"/>
      <c r="WMX2825" s="653"/>
      <c r="WMY2825" s="653"/>
      <c r="WMZ2825" s="653"/>
      <c r="WNA2825" s="653"/>
      <c r="WNB2825" s="653"/>
      <c r="WNC2825" s="653"/>
      <c r="WND2825" s="653"/>
      <c r="WNE2825" s="653"/>
      <c r="WNF2825" s="653"/>
      <c r="WNG2825" s="653"/>
      <c r="WNH2825" s="653"/>
      <c r="WNI2825" s="653"/>
      <c r="WNJ2825" s="653"/>
      <c r="WNK2825" s="653"/>
      <c r="WNL2825" s="653"/>
      <c r="WNM2825" s="653"/>
      <c r="WNN2825" s="653"/>
      <c r="WNO2825" s="653"/>
      <c r="WNP2825" s="653"/>
      <c r="WNQ2825" s="653"/>
      <c r="WNR2825" s="653"/>
      <c r="WNS2825" s="653"/>
      <c r="WNT2825" s="653"/>
      <c r="WNU2825" s="653"/>
      <c r="WNV2825" s="653"/>
      <c r="WNW2825" s="653"/>
      <c r="WNX2825" s="653"/>
      <c r="WNY2825" s="653"/>
      <c r="WNZ2825" s="653"/>
      <c r="WOA2825" s="653"/>
      <c r="WOB2825" s="653"/>
      <c r="WOC2825" s="653"/>
      <c r="WOD2825" s="653"/>
      <c r="WOE2825" s="653"/>
      <c r="WOF2825" s="653"/>
      <c r="WOG2825" s="653"/>
      <c r="WOH2825" s="653"/>
      <c r="WOI2825" s="653"/>
      <c r="WOJ2825" s="653"/>
      <c r="WOK2825" s="653"/>
      <c r="WOL2825" s="653"/>
      <c r="WOM2825" s="653"/>
      <c r="WON2825" s="653"/>
      <c r="WOO2825" s="653"/>
      <c r="WOP2825" s="653"/>
      <c r="WOQ2825" s="653"/>
      <c r="WOR2825" s="653"/>
      <c r="WOS2825" s="653"/>
      <c r="WOT2825" s="653"/>
      <c r="WOU2825" s="653"/>
      <c r="WOV2825" s="653"/>
      <c r="WOW2825" s="653"/>
      <c r="WOX2825" s="653"/>
      <c r="WOY2825" s="653"/>
      <c r="WOZ2825" s="653"/>
      <c r="WPA2825" s="653"/>
      <c r="WPB2825" s="653"/>
      <c r="WPC2825" s="653"/>
      <c r="WPD2825" s="653"/>
      <c r="WPE2825" s="653"/>
      <c r="WPF2825" s="653"/>
      <c r="WPG2825" s="653"/>
      <c r="WPH2825" s="653"/>
      <c r="WPI2825" s="653"/>
      <c r="WPJ2825" s="653"/>
      <c r="WPK2825" s="653"/>
      <c r="WPL2825" s="653"/>
      <c r="WPM2825" s="653"/>
      <c r="WPN2825" s="653"/>
      <c r="WPO2825" s="653"/>
      <c r="WPP2825" s="653"/>
      <c r="WPQ2825" s="653"/>
      <c r="WPR2825" s="653"/>
      <c r="WPS2825" s="653"/>
      <c r="WPT2825" s="653"/>
      <c r="WPU2825" s="653"/>
      <c r="WPV2825" s="653"/>
      <c r="WPW2825" s="653"/>
      <c r="WPX2825" s="653"/>
      <c r="WPY2825" s="653"/>
      <c r="WPZ2825" s="653"/>
      <c r="WQA2825" s="653"/>
      <c r="WQB2825" s="653"/>
      <c r="WQC2825" s="653"/>
      <c r="WQD2825" s="653"/>
      <c r="WQE2825" s="653"/>
      <c r="WQF2825" s="653"/>
      <c r="WQG2825" s="653"/>
      <c r="WQH2825" s="653"/>
      <c r="WQI2825" s="653"/>
      <c r="WQJ2825" s="653"/>
      <c r="WQK2825" s="653"/>
      <c r="WQL2825" s="653"/>
      <c r="WQM2825" s="653"/>
      <c r="WQN2825" s="653"/>
      <c r="WQO2825" s="653"/>
      <c r="WQP2825" s="653"/>
      <c r="WQQ2825" s="653"/>
      <c r="WQR2825" s="653"/>
      <c r="WQS2825" s="653"/>
      <c r="WQT2825" s="653"/>
      <c r="WQU2825" s="653"/>
      <c r="WQV2825" s="653"/>
      <c r="WQW2825" s="653"/>
      <c r="WQX2825" s="653"/>
      <c r="WQY2825" s="653"/>
      <c r="WQZ2825" s="653"/>
      <c r="WRA2825" s="653"/>
      <c r="WRB2825" s="653"/>
      <c r="WRC2825" s="653"/>
      <c r="WRD2825" s="653"/>
      <c r="WRE2825" s="653"/>
      <c r="WRF2825" s="653"/>
      <c r="WRG2825" s="653"/>
      <c r="WRH2825" s="653"/>
      <c r="WRI2825" s="653"/>
      <c r="WRJ2825" s="653"/>
      <c r="WRK2825" s="653"/>
      <c r="WRL2825" s="653"/>
      <c r="WRM2825" s="653"/>
      <c r="WRN2825" s="653"/>
      <c r="WRO2825" s="653"/>
      <c r="WRP2825" s="653"/>
      <c r="WRQ2825" s="653"/>
      <c r="WRR2825" s="653"/>
      <c r="WRS2825" s="653"/>
      <c r="WRT2825" s="653"/>
      <c r="WRU2825" s="653"/>
      <c r="WRV2825" s="653"/>
      <c r="WRW2825" s="653"/>
      <c r="WRX2825" s="653"/>
      <c r="WRY2825" s="653"/>
      <c r="WRZ2825" s="653"/>
      <c r="WSA2825" s="653"/>
      <c r="WSB2825" s="653"/>
      <c r="WSC2825" s="653"/>
      <c r="WSD2825" s="653"/>
      <c r="WSE2825" s="653"/>
      <c r="WSF2825" s="653"/>
      <c r="WSG2825" s="653"/>
      <c r="WSH2825" s="653"/>
      <c r="WSI2825" s="653"/>
      <c r="WSJ2825" s="653"/>
      <c r="WSK2825" s="653"/>
      <c r="WSL2825" s="653"/>
      <c r="WSM2825" s="653"/>
      <c r="WSN2825" s="653"/>
      <c r="WSO2825" s="653"/>
      <c r="WSP2825" s="653"/>
      <c r="WSQ2825" s="653"/>
      <c r="WSR2825" s="653"/>
      <c r="WSS2825" s="653"/>
      <c r="WST2825" s="653"/>
      <c r="WSU2825" s="653"/>
      <c r="WSV2825" s="653"/>
      <c r="WSW2825" s="653"/>
      <c r="WSX2825" s="653"/>
      <c r="WSY2825" s="653"/>
      <c r="WSZ2825" s="653"/>
      <c r="WTA2825" s="653"/>
      <c r="WTB2825" s="653"/>
      <c r="WTC2825" s="653"/>
      <c r="WTD2825" s="653"/>
      <c r="WTE2825" s="653"/>
      <c r="WTF2825" s="653"/>
      <c r="WTG2825" s="653"/>
      <c r="WTH2825" s="653"/>
      <c r="WTI2825" s="653"/>
      <c r="WTJ2825" s="653"/>
      <c r="WTK2825" s="653"/>
      <c r="WTL2825" s="653"/>
      <c r="WTM2825" s="653"/>
      <c r="WTN2825" s="653"/>
      <c r="WTO2825" s="653"/>
      <c r="WTP2825" s="653"/>
      <c r="WTQ2825" s="653"/>
      <c r="WTR2825" s="653"/>
      <c r="WTS2825" s="653"/>
      <c r="WTT2825" s="653"/>
      <c r="WTU2825" s="653"/>
      <c r="WTV2825" s="653"/>
      <c r="WTW2825" s="653"/>
      <c r="WTX2825" s="653"/>
      <c r="WTY2825" s="653"/>
      <c r="WTZ2825" s="653"/>
      <c r="WUA2825" s="653"/>
      <c r="WUB2825" s="653"/>
      <c r="WUC2825" s="653"/>
      <c r="WUD2825" s="653"/>
      <c r="WUE2825" s="653"/>
      <c r="WUF2825" s="653"/>
      <c r="WUG2825" s="653"/>
      <c r="WUH2825" s="653"/>
      <c r="WUI2825" s="653"/>
      <c r="WUJ2825" s="653"/>
      <c r="WUK2825" s="653"/>
      <c r="WUL2825" s="653"/>
      <c r="WUM2825" s="653"/>
      <c r="WUN2825" s="653"/>
      <c r="WUO2825" s="653"/>
      <c r="WUP2825" s="653"/>
      <c r="WUQ2825" s="653"/>
      <c r="WUR2825" s="653"/>
      <c r="WUS2825" s="653"/>
      <c r="WUT2825" s="653"/>
      <c r="WUU2825" s="653"/>
      <c r="WUV2825" s="653"/>
      <c r="WUW2825" s="653"/>
      <c r="WUX2825" s="653"/>
      <c r="WUY2825" s="653"/>
      <c r="WUZ2825" s="653"/>
      <c r="WVA2825" s="653"/>
      <c r="WVB2825" s="653"/>
      <c r="WVC2825" s="653"/>
      <c r="WVD2825" s="653"/>
      <c r="WVE2825" s="653"/>
      <c r="WVF2825" s="653"/>
      <c r="WVG2825" s="653"/>
      <c r="WVH2825" s="653"/>
      <c r="WVI2825" s="653"/>
      <c r="WVJ2825" s="653"/>
      <c r="WVK2825" s="653"/>
      <c r="WVL2825" s="653"/>
      <c r="WVM2825" s="653"/>
      <c r="WVN2825" s="653"/>
      <c r="WVO2825" s="653"/>
      <c r="WVP2825" s="653"/>
      <c r="WVQ2825" s="653"/>
      <c r="WVR2825" s="653"/>
      <c r="WVS2825" s="653"/>
      <c r="WVT2825" s="653"/>
      <c r="WVU2825" s="653"/>
      <c r="WVV2825" s="653"/>
      <c r="WVW2825" s="653"/>
      <c r="WVX2825" s="653"/>
      <c r="WVY2825" s="653"/>
      <c r="WVZ2825" s="653"/>
      <c r="WWA2825" s="653"/>
      <c r="WWB2825" s="653"/>
      <c r="WWC2825" s="653"/>
      <c r="WWD2825" s="653"/>
      <c r="WWE2825" s="653"/>
      <c r="WWF2825" s="653"/>
      <c r="WWG2825" s="653"/>
      <c r="WWH2825" s="653"/>
      <c r="WWI2825" s="653"/>
      <c r="WWJ2825" s="653"/>
      <c r="WWK2825" s="653"/>
      <c r="WWL2825" s="653"/>
      <c r="WWM2825" s="653"/>
      <c r="WWN2825" s="653"/>
      <c r="WWO2825" s="653"/>
      <c r="WWP2825" s="653"/>
      <c r="WWQ2825" s="653"/>
      <c r="WWR2825" s="653"/>
      <c r="WWS2825" s="653"/>
      <c r="WWT2825" s="653"/>
      <c r="WWU2825" s="653"/>
      <c r="WWV2825" s="653"/>
      <c r="WWW2825" s="653"/>
      <c r="WWX2825" s="653"/>
      <c r="WWY2825" s="653"/>
      <c r="WWZ2825" s="653"/>
      <c r="WXA2825" s="653"/>
      <c r="WXB2825" s="653"/>
      <c r="WXC2825" s="653"/>
      <c r="WXD2825" s="653"/>
      <c r="WXE2825" s="653"/>
      <c r="WXF2825" s="653"/>
      <c r="WXG2825" s="653"/>
      <c r="WXH2825" s="653"/>
      <c r="WXI2825" s="653"/>
      <c r="WXJ2825" s="653"/>
      <c r="WXK2825" s="653"/>
      <c r="WXL2825" s="653"/>
      <c r="WXM2825" s="653"/>
      <c r="WXN2825" s="653"/>
      <c r="WXO2825" s="653"/>
      <c r="WXP2825" s="653"/>
      <c r="WXQ2825" s="653"/>
      <c r="WXR2825" s="653"/>
      <c r="WXS2825" s="653"/>
      <c r="WXT2825" s="653"/>
      <c r="WXU2825" s="653"/>
      <c r="WXV2825" s="653"/>
      <c r="WXW2825" s="653"/>
      <c r="WXX2825" s="653"/>
      <c r="WXY2825" s="653"/>
      <c r="WXZ2825" s="653"/>
      <c r="WYA2825" s="653"/>
      <c r="WYB2825" s="653"/>
      <c r="WYC2825" s="653"/>
      <c r="WYD2825" s="653"/>
      <c r="WYE2825" s="653"/>
      <c r="WYF2825" s="653"/>
      <c r="WYG2825" s="653"/>
      <c r="WYH2825" s="653"/>
      <c r="WYI2825" s="653"/>
      <c r="WYJ2825" s="653"/>
      <c r="WYK2825" s="653"/>
      <c r="WYL2825" s="653"/>
      <c r="WYM2825" s="653"/>
      <c r="WYN2825" s="653"/>
      <c r="WYO2825" s="653"/>
      <c r="WYP2825" s="653"/>
      <c r="WYQ2825" s="653"/>
      <c r="WYR2825" s="653"/>
      <c r="WYS2825" s="653"/>
      <c r="WYT2825" s="653"/>
      <c r="WYU2825" s="653"/>
      <c r="WYV2825" s="653"/>
      <c r="WYW2825" s="653"/>
      <c r="WYX2825" s="653"/>
      <c r="WYY2825" s="653"/>
      <c r="WYZ2825" s="653"/>
      <c r="WZA2825" s="653"/>
      <c r="WZB2825" s="653"/>
      <c r="WZC2825" s="653"/>
      <c r="WZD2825" s="653"/>
      <c r="WZE2825" s="653"/>
      <c r="WZF2825" s="653"/>
      <c r="WZG2825" s="653"/>
      <c r="WZH2825" s="653"/>
      <c r="WZI2825" s="653"/>
      <c r="WZJ2825" s="653"/>
      <c r="WZK2825" s="653"/>
      <c r="WZL2825" s="653"/>
      <c r="WZM2825" s="653"/>
      <c r="WZN2825" s="653"/>
      <c r="WZO2825" s="653"/>
      <c r="WZP2825" s="653"/>
      <c r="WZQ2825" s="653"/>
      <c r="WZR2825" s="653"/>
      <c r="WZS2825" s="653"/>
      <c r="WZT2825" s="653"/>
      <c r="WZU2825" s="653"/>
      <c r="WZV2825" s="653"/>
      <c r="WZW2825" s="653"/>
      <c r="WZX2825" s="653"/>
      <c r="WZY2825" s="653"/>
      <c r="WZZ2825" s="653"/>
      <c r="XAA2825" s="653"/>
      <c r="XAB2825" s="653"/>
      <c r="XAC2825" s="653"/>
      <c r="XAD2825" s="653"/>
      <c r="XAE2825" s="653"/>
      <c r="XAF2825" s="653"/>
      <c r="XAG2825" s="653"/>
      <c r="XAH2825" s="653"/>
      <c r="XAI2825" s="653"/>
      <c r="XAJ2825" s="653"/>
      <c r="XAK2825" s="653"/>
      <c r="XAL2825" s="653"/>
      <c r="XAM2825" s="653"/>
      <c r="XAN2825" s="653"/>
      <c r="XAO2825" s="653"/>
      <c r="XAP2825" s="653"/>
      <c r="XAQ2825" s="653"/>
      <c r="XAR2825" s="653"/>
      <c r="XAS2825" s="653"/>
      <c r="XAT2825" s="653"/>
      <c r="XAU2825" s="653"/>
      <c r="XAV2825" s="653"/>
      <c r="XAW2825" s="653"/>
      <c r="XAX2825" s="653"/>
      <c r="XAY2825" s="653"/>
      <c r="XAZ2825" s="653"/>
      <c r="XBA2825" s="653"/>
      <c r="XBB2825" s="653"/>
      <c r="XBC2825" s="653"/>
      <c r="XBD2825" s="653"/>
      <c r="XBE2825" s="653"/>
      <c r="XBF2825" s="653"/>
      <c r="XBG2825" s="653"/>
      <c r="XBH2825" s="653"/>
      <c r="XBI2825" s="653"/>
      <c r="XBJ2825" s="653"/>
      <c r="XBK2825" s="653"/>
      <c r="XBL2825" s="653"/>
      <c r="XBM2825" s="653"/>
      <c r="XBN2825" s="653"/>
      <c r="XBO2825" s="653"/>
      <c r="XBP2825" s="653"/>
      <c r="XBQ2825" s="653"/>
      <c r="XBR2825" s="653"/>
      <c r="XBS2825" s="653"/>
      <c r="XBT2825" s="653"/>
      <c r="XBU2825" s="653"/>
      <c r="XBV2825" s="653"/>
      <c r="XBW2825" s="653"/>
      <c r="XBX2825" s="653"/>
      <c r="XBY2825" s="653"/>
      <c r="XBZ2825" s="653"/>
      <c r="XCA2825" s="653"/>
      <c r="XCB2825" s="653"/>
      <c r="XCC2825" s="653"/>
      <c r="XCD2825" s="653"/>
      <c r="XCE2825" s="653"/>
      <c r="XCF2825" s="653"/>
      <c r="XCG2825" s="653"/>
      <c r="XCH2825" s="653"/>
      <c r="XCI2825" s="653"/>
      <c r="XCJ2825" s="653"/>
      <c r="XCK2825" s="653"/>
      <c r="XCL2825" s="653"/>
      <c r="XCM2825" s="653"/>
      <c r="XCN2825" s="653"/>
      <c r="XCO2825" s="653"/>
      <c r="XCP2825" s="653"/>
      <c r="XCQ2825" s="653"/>
      <c r="XCR2825" s="653"/>
      <c r="XCS2825" s="653"/>
      <c r="XCT2825" s="653"/>
      <c r="XCU2825" s="653"/>
      <c r="XCV2825" s="653"/>
      <c r="XCW2825" s="653"/>
      <c r="XCX2825" s="653"/>
      <c r="XCY2825" s="653"/>
      <c r="XCZ2825" s="653"/>
      <c r="XDA2825" s="653"/>
      <c r="XDB2825" s="653"/>
      <c r="XDC2825" s="653"/>
      <c r="XDD2825" s="653"/>
      <c r="XDE2825" s="653"/>
      <c r="XDF2825" s="653"/>
      <c r="XDG2825" s="653"/>
      <c r="XDH2825" s="653"/>
      <c r="XDI2825" s="653"/>
      <c r="XDJ2825" s="653"/>
      <c r="XDK2825" s="653"/>
      <c r="XDL2825" s="653"/>
      <c r="XDM2825" s="653"/>
      <c r="XDN2825" s="653"/>
      <c r="XDO2825" s="653"/>
      <c r="XDP2825" s="653"/>
      <c r="XDQ2825" s="653"/>
      <c r="XDR2825" s="653"/>
      <c r="XDS2825" s="653"/>
      <c r="XDT2825" s="653"/>
      <c r="XDU2825" s="653"/>
      <c r="XDV2825" s="653"/>
      <c r="XDW2825" s="653"/>
      <c r="XDX2825" s="653"/>
      <c r="XDY2825" s="653"/>
      <c r="XDZ2825" s="653"/>
      <c r="XEA2825" s="653"/>
      <c r="XEB2825" s="653"/>
      <c r="XEC2825" s="653"/>
      <c r="XED2825" s="653"/>
      <c r="XEE2825" s="653"/>
      <c r="XEF2825" s="653"/>
      <c r="XEG2825" s="653"/>
      <c r="XEH2825" s="653"/>
      <c r="XEI2825" s="653"/>
      <c r="XEJ2825" s="653"/>
      <c r="XEK2825" s="653"/>
      <c r="XEL2825" s="653"/>
      <c r="XEM2825" s="653"/>
      <c r="XEN2825" s="653"/>
      <c r="XEO2825" s="653"/>
      <c r="XEP2825" s="653"/>
      <c r="XEQ2825" s="653"/>
      <c r="XER2825" s="653"/>
      <c r="XES2825" s="653"/>
      <c r="XET2825" s="653"/>
      <c r="XEU2825" s="653"/>
      <c r="XEV2825" s="653"/>
      <c r="XEW2825" s="653"/>
      <c r="XEX2825" s="653"/>
      <c r="XEY2825" s="653"/>
      <c r="XEZ2825" s="653"/>
      <c r="XFA2825" s="653"/>
      <c r="XFB2825" s="653"/>
      <c r="XFC2825" s="653"/>
      <c r="XFD2825" s="653"/>
    </row>
    <row r="2826" spans="1:16384" x14ac:dyDescent="0.25">
      <c r="A2826" s="1148"/>
      <c r="B2826" s="653"/>
      <c r="C2826" s="645" t="s">
        <v>7197</v>
      </c>
      <c r="D2826" s="645" t="s">
        <v>519</v>
      </c>
      <c r="E2826" s="651" t="s">
        <v>149</v>
      </c>
      <c r="F2826" s="651" t="s">
        <v>121</v>
      </c>
      <c r="G2826" s="648">
        <v>100</v>
      </c>
      <c r="H2826" s="648">
        <v>100</v>
      </c>
      <c r="I2826" s="14">
        <v>1</v>
      </c>
      <c r="J2826" s="653"/>
      <c r="K2826" s="653"/>
      <c r="L2826" s="653"/>
      <c r="M2826" s="653"/>
      <c r="N2826" s="653"/>
      <c r="O2826" s="653"/>
      <c r="P2826" s="653"/>
      <c r="Q2826" s="653"/>
      <c r="R2826" s="653"/>
      <c r="S2826" s="653"/>
      <c r="T2826" s="653"/>
      <c r="U2826" s="653"/>
      <c r="V2826" s="653"/>
      <c r="W2826" s="653"/>
      <c r="X2826" s="653"/>
      <c r="Y2826" s="653"/>
      <c r="Z2826" s="653"/>
      <c r="AA2826" s="653"/>
      <c r="AB2826" s="653"/>
      <c r="AC2826" s="653"/>
      <c r="AD2826" s="653"/>
      <c r="AE2826" s="653"/>
      <c r="AF2826" s="653"/>
      <c r="AG2826" s="653"/>
      <c r="AH2826" s="653"/>
      <c r="AI2826" s="653"/>
      <c r="AJ2826" s="653"/>
      <c r="AK2826" s="653"/>
      <c r="AL2826" s="653"/>
      <c r="AM2826" s="653"/>
      <c r="AN2826" s="653"/>
      <c r="AO2826" s="653"/>
      <c r="AP2826" s="653"/>
      <c r="AQ2826" s="653"/>
      <c r="AR2826" s="653"/>
      <c r="AS2826" s="653"/>
      <c r="AT2826" s="653"/>
      <c r="AU2826" s="653"/>
      <c r="AV2826" s="653"/>
      <c r="AW2826" s="653"/>
      <c r="AX2826" s="653"/>
      <c r="AY2826" s="653"/>
      <c r="AZ2826" s="653"/>
      <c r="BA2826" s="653"/>
      <c r="BB2826" s="653"/>
      <c r="BC2826" s="653"/>
      <c r="BD2826" s="653"/>
      <c r="BE2826" s="653"/>
      <c r="BF2826" s="653"/>
      <c r="BG2826" s="653"/>
      <c r="BH2826" s="653"/>
      <c r="BI2826" s="653"/>
      <c r="BJ2826" s="653"/>
      <c r="BK2826" s="653"/>
      <c r="BL2826" s="653"/>
      <c r="BM2826" s="653"/>
      <c r="BN2826" s="653"/>
      <c r="BO2826" s="653"/>
      <c r="BP2826" s="653"/>
      <c r="BQ2826" s="653"/>
      <c r="BR2826" s="653"/>
      <c r="BS2826" s="653"/>
      <c r="BT2826" s="653"/>
      <c r="BU2826" s="653"/>
      <c r="BV2826" s="653"/>
      <c r="BW2826" s="653"/>
      <c r="BX2826" s="653"/>
      <c r="BY2826" s="653"/>
      <c r="BZ2826" s="653"/>
      <c r="CA2826" s="653"/>
      <c r="CB2826" s="653"/>
      <c r="CC2826" s="653"/>
      <c r="CD2826" s="653"/>
      <c r="CE2826" s="653"/>
      <c r="CF2826" s="653"/>
      <c r="CG2826" s="653"/>
      <c r="CH2826" s="653"/>
      <c r="CI2826" s="653"/>
      <c r="CJ2826" s="653"/>
      <c r="CK2826" s="653"/>
      <c r="CL2826" s="653"/>
      <c r="CM2826" s="653"/>
      <c r="CN2826" s="653"/>
      <c r="CO2826" s="653"/>
      <c r="CP2826" s="653"/>
      <c r="CQ2826" s="653"/>
      <c r="CR2826" s="653"/>
      <c r="CS2826" s="653"/>
      <c r="CT2826" s="653"/>
      <c r="CU2826" s="653"/>
      <c r="CV2826" s="653"/>
      <c r="CW2826" s="653"/>
      <c r="CX2826" s="653"/>
      <c r="CY2826" s="653"/>
      <c r="CZ2826" s="653"/>
      <c r="DA2826" s="653"/>
      <c r="DB2826" s="653"/>
      <c r="DC2826" s="653"/>
      <c r="DD2826" s="653"/>
      <c r="DE2826" s="653"/>
      <c r="DF2826" s="653"/>
      <c r="DG2826" s="653"/>
      <c r="DH2826" s="653"/>
      <c r="DI2826" s="653"/>
      <c r="DJ2826" s="653"/>
      <c r="DK2826" s="653"/>
      <c r="DL2826" s="653"/>
      <c r="DM2826" s="653"/>
      <c r="DN2826" s="653"/>
      <c r="DO2826" s="653"/>
      <c r="DP2826" s="653"/>
      <c r="DQ2826" s="653"/>
      <c r="DR2826" s="653"/>
      <c r="DS2826" s="653"/>
      <c r="DT2826" s="653"/>
      <c r="DU2826" s="653"/>
      <c r="DV2826" s="653"/>
      <c r="DW2826" s="653"/>
      <c r="DX2826" s="653"/>
      <c r="DY2826" s="653"/>
      <c r="DZ2826" s="653"/>
      <c r="EA2826" s="653"/>
      <c r="EB2826" s="653"/>
      <c r="EC2826" s="653"/>
      <c r="ED2826" s="653"/>
      <c r="EE2826" s="653"/>
      <c r="EF2826" s="653"/>
      <c r="EG2826" s="653"/>
      <c r="EH2826" s="653"/>
      <c r="EI2826" s="653"/>
      <c r="EJ2826" s="653"/>
      <c r="EK2826" s="653"/>
      <c r="EL2826" s="653"/>
      <c r="EM2826" s="653"/>
      <c r="EN2826" s="653"/>
      <c r="EO2826" s="653"/>
      <c r="EP2826" s="653"/>
      <c r="EQ2826" s="653"/>
      <c r="ER2826" s="653"/>
      <c r="ES2826" s="653"/>
      <c r="ET2826" s="653"/>
      <c r="EU2826" s="653"/>
      <c r="EV2826" s="653"/>
      <c r="EW2826" s="653"/>
      <c r="EX2826" s="653"/>
      <c r="EY2826" s="653"/>
      <c r="EZ2826" s="653"/>
      <c r="FA2826" s="653"/>
      <c r="FB2826" s="653"/>
      <c r="FC2826" s="653"/>
      <c r="FD2826" s="653"/>
      <c r="FE2826" s="653"/>
      <c r="FF2826" s="653"/>
      <c r="FG2826" s="653"/>
      <c r="FH2826" s="653"/>
      <c r="FI2826" s="653"/>
      <c r="FJ2826" s="653"/>
      <c r="FK2826" s="653"/>
      <c r="FL2826" s="653"/>
      <c r="FM2826" s="653"/>
      <c r="FN2826" s="653"/>
      <c r="FO2826" s="653"/>
      <c r="FP2826" s="653"/>
      <c r="FQ2826" s="653"/>
      <c r="FR2826" s="653"/>
      <c r="FS2826" s="653"/>
      <c r="FT2826" s="653"/>
      <c r="FU2826" s="653"/>
      <c r="FV2826" s="653"/>
      <c r="FW2826" s="653"/>
      <c r="FX2826" s="653"/>
      <c r="FY2826" s="653"/>
      <c r="FZ2826" s="653"/>
      <c r="GA2826" s="653"/>
      <c r="GB2826" s="653"/>
      <c r="GC2826" s="653"/>
      <c r="GD2826" s="653"/>
      <c r="GE2826" s="653"/>
      <c r="GF2826" s="653"/>
      <c r="GG2826" s="653"/>
      <c r="GH2826" s="653"/>
      <c r="GI2826" s="653"/>
      <c r="GJ2826" s="653"/>
      <c r="GK2826" s="653"/>
      <c r="GL2826" s="653"/>
      <c r="GM2826" s="653"/>
      <c r="GN2826" s="653"/>
      <c r="GO2826" s="653"/>
      <c r="GP2826" s="653"/>
      <c r="GQ2826" s="653"/>
      <c r="GR2826" s="653"/>
      <c r="GS2826" s="653"/>
      <c r="GT2826" s="653"/>
      <c r="GU2826" s="653"/>
      <c r="GV2826" s="653"/>
      <c r="GW2826" s="653"/>
      <c r="GX2826" s="653"/>
      <c r="GY2826" s="653"/>
      <c r="GZ2826" s="653"/>
      <c r="HA2826" s="653"/>
      <c r="HB2826" s="653"/>
      <c r="HC2826" s="653"/>
      <c r="HD2826" s="653"/>
      <c r="HE2826" s="653"/>
      <c r="HF2826" s="653"/>
      <c r="HG2826" s="653"/>
      <c r="HH2826" s="653"/>
      <c r="HI2826" s="653"/>
      <c r="HJ2826" s="653"/>
      <c r="HK2826" s="653"/>
      <c r="HL2826" s="653"/>
      <c r="HM2826" s="653"/>
      <c r="HN2826" s="653"/>
      <c r="HO2826" s="653"/>
      <c r="HP2826" s="653"/>
      <c r="HQ2826" s="653"/>
      <c r="HR2826" s="653"/>
      <c r="HS2826" s="653"/>
      <c r="HT2826" s="653"/>
      <c r="HU2826" s="653"/>
      <c r="HV2826" s="653"/>
      <c r="HW2826" s="653"/>
      <c r="HX2826" s="653"/>
      <c r="HY2826" s="653"/>
      <c r="HZ2826" s="653"/>
      <c r="IA2826" s="653"/>
      <c r="IB2826" s="653"/>
      <c r="IC2826" s="653"/>
      <c r="ID2826" s="653"/>
      <c r="IE2826" s="653"/>
      <c r="IF2826" s="653"/>
      <c r="IG2826" s="653"/>
      <c r="IH2826" s="653"/>
      <c r="II2826" s="653"/>
      <c r="IJ2826" s="653"/>
      <c r="IK2826" s="653"/>
      <c r="IL2826" s="653"/>
      <c r="IM2826" s="653"/>
      <c r="IN2826" s="653"/>
      <c r="IO2826" s="653"/>
      <c r="IP2826" s="653"/>
      <c r="IQ2826" s="653"/>
      <c r="IR2826" s="653"/>
      <c r="IS2826" s="653"/>
      <c r="IT2826" s="653"/>
      <c r="IU2826" s="653"/>
      <c r="IV2826" s="653"/>
      <c r="IW2826" s="653"/>
      <c r="IX2826" s="653"/>
      <c r="IY2826" s="653"/>
      <c r="IZ2826" s="653"/>
      <c r="JA2826" s="653"/>
      <c r="JB2826" s="653"/>
      <c r="JC2826" s="653"/>
      <c r="JD2826" s="653"/>
      <c r="JE2826" s="653"/>
      <c r="JF2826" s="653"/>
      <c r="JG2826" s="653"/>
      <c r="JH2826" s="653"/>
      <c r="JI2826" s="653"/>
      <c r="JJ2826" s="653"/>
      <c r="JK2826" s="653"/>
      <c r="JL2826" s="653"/>
      <c r="JM2826" s="653"/>
      <c r="JN2826" s="653"/>
      <c r="JO2826" s="653"/>
      <c r="JP2826" s="653"/>
      <c r="JQ2826" s="653"/>
      <c r="JR2826" s="653"/>
      <c r="JS2826" s="653"/>
      <c r="JT2826" s="653"/>
      <c r="JU2826" s="653"/>
      <c r="JV2826" s="653"/>
      <c r="JW2826" s="653"/>
      <c r="JX2826" s="653"/>
      <c r="JY2826" s="653"/>
      <c r="JZ2826" s="653"/>
      <c r="KA2826" s="653"/>
      <c r="KB2826" s="653"/>
      <c r="KC2826" s="653"/>
      <c r="KD2826" s="653"/>
      <c r="KE2826" s="653"/>
      <c r="KF2826" s="653"/>
      <c r="KG2826" s="653"/>
      <c r="KH2826" s="653"/>
      <c r="KI2826" s="653"/>
      <c r="KJ2826" s="653"/>
      <c r="KK2826" s="653"/>
      <c r="KL2826" s="653"/>
      <c r="KM2826" s="653"/>
      <c r="KN2826" s="653"/>
      <c r="KO2826" s="653"/>
      <c r="KP2826" s="653"/>
      <c r="KQ2826" s="653"/>
      <c r="KR2826" s="653"/>
      <c r="KS2826" s="653"/>
      <c r="KT2826" s="653"/>
      <c r="KU2826" s="653"/>
      <c r="KV2826" s="653"/>
      <c r="KW2826" s="653"/>
      <c r="KX2826" s="653"/>
      <c r="KY2826" s="653"/>
      <c r="KZ2826" s="653"/>
      <c r="LA2826" s="653"/>
      <c r="LB2826" s="653"/>
      <c r="LC2826" s="653"/>
      <c r="LD2826" s="653"/>
      <c r="LE2826" s="653"/>
      <c r="LF2826" s="653"/>
      <c r="LG2826" s="653"/>
      <c r="LH2826" s="653"/>
      <c r="LI2826" s="653"/>
      <c r="LJ2826" s="653"/>
      <c r="LK2826" s="653"/>
      <c r="LL2826" s="653"/>
      <c r="LM2826" s="653"/>
      <c r="LN2826" s="653"/>
      <c r="LO2826" s="653"/>
      <c r="LP2826" s="653"/>
      <c r="LQ2826" s="653"/>
      <c r="LR2826" s="653"/>
      <c r="LS2826" s="653"/>
      <c r="LT2826" s="653"/>
      <c r="LU2826" s="653"/>
      <c r="LV2826" s="653"/>
      <c r="LW2826" s="653"/>
      <c r="LX2826" s="653"/>
      <c r="LY2826" s="653"/>
      <c r="LZ2826" s="653"/>
      <c r="MA2826" s="653"/>
      <c r="MB2826" s="653"/>
      <c r="MC2826" s="653"/>
      <c r="MD2826" s="653"/>
      <c r="ME2826" s="653"/>
      <c r="MF2826" s="653"/>
      <c r="MG2826" s="653"/>
      <c r="MH2826" s="653"/>
      <c r="MI2826" s="653"/>
      <c r="MJ2826" s="653"/>
      <c r="MK2826" s="653"/>
      <c r="ML2826" s="653"/>
      <c r="MM2826" s="653"/>
      <c r="MN2826" s="653"/>
      <c r="MO2826" s="653"/>
      <c r="MP2826" s="653"/>
      <c r="MQ2826" s="653"/>
      <c r="MR2826" s="653"/>
      <c r="MS2826" s="653"/>
      <c r="MT2826" s="653"/>
      <c r="MU2826" s="653"/>
      <c r="MV2826" s="653"/>
      <c r="MW2826" s="653"/>
      <c r="MX2826" s="653"/>
      <c r="MY2826" s="653"/>
      <c r="MZ2826" s="653"/>
      <c r="NA2826" s="653"/>
      <c r="NB2826" s="653"/>
      <c r="NC2826" s="653"/>
      <c r="ND2826" s="653"/>
      <c r="NE2826" s="653"/>
      <c r="NF2826" s="653"/>
      <c r="NG2826" s="653"/>
      <c r="NH2826" s="653"/>
      <c r="NI2826" s="653"/>
      <c r="NJ2826" s="653"/>
      <c r="NK2826" s="653"/>
      <c r="NL2826" s="653"/>
      <c r="NM2826" s="653"/>
      <c r="NN2826" s="653"/>
      <c r="NO2826" s="653"/>
      <c r="NP2826" s="653"/>
      <c r="NQ2826" s="653"/>
      <c r="NR2826" s="653"/>
      <c r="NS2826" s="653"/>
      <c r="NT2826" s="653"/>
      <c r="NU2826" s="653"/>
      <c r="NV2826" s="653"/>
      <c r="NW2826" s="653"/>
      <c r="NX2826" s="653"/>
      <c r="NY2826" s="653"/>
      <c r="NZ2826" s="653"/>
      <c r="OA2826" s="653"/>
      <c r="OB2826" s="653"/>
      <c r="OC2826" s="653"/>
      <c r="OD2826" s="653"/>
      <c r="OE2826" s="653"/>
      <c r="OF2826" s="653"/>
      <c r="OG2826" s="653"/>
      <c r="OH2826" s="653"/>
      <c r="OI2826" s="653"/>
      <c r="OJ2826" s="653"/>
      <c r="OK2826" s="653"/>
      <c r="OL2826" s="653"/>
      <c r="OM2826" s="653"/>
      <c r="ON2826" s="653"/>
      <c r="OO2826" s="653"/>
      <c r="OP2826" s="653"/>
      <c r="OQ2826" s="653"/>
      <c r="OR2826" s="653"/>
      <c r="OS2826" s="653"/>
      <c r="OT2826" s="653"/>
      <c r="OU2826" s="653"/>
      <c r="OV2826" s="653"/>
      <c r="OW2826" s="653"/>
      <c r="OX2826" s="653"/>
      <c r="OY2826" s="653"/>
      <c r="OZ2826" s="653"/>
      <c r="PA2826" s="653"/>
      <c r="PB2826" s="653"/>
      <c r="PC2826" s="653"/>
      <c r="PD2826" s="653"/>
      <c r="PE2826" s="653"/>
      <c r="PF2826" s="653"/>
      <c r="PG2826" s="653"/>
      <c r="PH2826" s="653"/>
      <c r="PI2826" s="653"/>
      <c r="PJ2826" s="653"/>
      <c r="PK2826" s="653"/>
      <c r="PL2826" s="653"/>
      <c r="PM2826" s="653"/>
      <c r="PN2826" s="653"/>
      <c r="PO2826" s="653"/>
      <c r="PP2826" s="653"/>
      <c r="PQ2826" s="653"/>
      <c r="PR2826" s="653"/>
      <c r="PS2826" s="653"/>
      <c r="PT2826" s="653"/>
      <c r="PU2826" s="653"/>
      <c r="PV2826" s="653"/>
      <c r="PW2826" s="653"/>
      <c r="PX2826" s="653"/>
      <c r="PY2826" s="653"/>
      <c r="PZ2826" s="653"/>
      <c r="QA2826" s="653"/>
      <c r="QB2826" s="653"/>
      <c r="QC2826" s="653"/>
      <c r="QD2826" s="653"/>
      <c r="QE2826" s="653"/>
      <c r="QF2826" s="653"/>
      <c r="QG2826" s="653"/>
      <c r="QH2826" s="653"/>
      <c r="QI2826" s="653"/>
      <c r="QJ2826" s="653"/>
      <c r="QK2826" s="653"/>
      <c r="QL2826" s="653"/>
      <c r="QM2826" s="653"/>
      <c r="QN2826" s="653"/>
      <c r="QO2826" s="653"/>
      <c r="QP2826" s="653"/>
      <c r="QQ2826" s="653"/>
      <c r="QR2826" s="653"/>
      <c r="QS2826" s="653"/>
      <c r="QT2826" s="653"/>
      <c r="QU2826" s="653"/>
      <c r="QV2826" s="653"/>
      <c r="QW2826" s="653"/>
      <c r="QX2826" s="653"/>
      <c r="QY2826" s="653"/>
      <c r="QZ2826" s="653"/>
      <c r="RA2826" s="653"/>
      <c r="RB2826" s="653"/>
      <c r="RC2826" s="653"/>
      <c r="RD2826" s="653"/>
      <c r="RE2826" s="653"/>
      <c r="RF2826" s="653"/>
      <c r="RG2826" s="653"/>
      <c r="RH2826" s="653"/>
      <c r="RI2826" s="653"/>
      <c r="RJ2826" s="653"/>
      <c r="RK2826" s="653"/>
      <c r="RL2826" s="653"/>
      <c r="RM2826" s="653"/>
      <c r="RN2826" s="653"/>
      <c r="RO2826" s="653"/>
      <c r="RP2826" s="653"/>
      <c r="RQ2826" s="653"/>
      <c r="RR2826" s="653"/>
      <c r="RS2826" s="653"/>
      <c r="RT2826" s="653"/>
      <c r="RU2826" s="653"/>
      <c r="RV2826" s="653"/>
      <c r="RW2826" s="653"/>
      <c r="RX2826" s="653"/>
      <c r="RY2826" s="653"/>
      <c r="RZ2826" s="653"/>
      <c r="SA2826" s="653"/>
      <c r="SB2826" s="653"/>
      <c r="SC2826" s="653"/>
      <c r="SD2826" s="653"/>
      <c r="SE2826" s="653"/>
      <c r="SF2826" s="653"/>
      <c r="SG2826" s="653"/>
      <c r="SH2826" s="653"/>
      <c r="SI2826" s="653"/>
      <c r="SJ2826" s="653"/>
      <c r="SK2826" s="653"/>
      <c r="SL2826" s="653"/>
      <c r="SM2826" s="653"/>
      <c r="SN2826" s="653"/>
      <c r="SO2826" s="653"/>
      <c r="SP2826" s="653"/>
      <c r="SQ2826" s="653"/>
      <c r="SR2826" s="653"/>
      <c r="SS2826" s="653"/>
      <c r="ST2826" s="653"/>
      <c r="SU2826" s="653"/>
      <c r="SV2826" s="653"/>
      <c r="SW2826" s="653"/>
      <c r="SX2826" s="653"/>
      <c r="SY2826" s="653"/>
      <c r="SZ2826" s="653"/>
      <c r="TA2826" s="653"/>
      <c r="TB2826" s="653"/>
      <c r="TC2826" s="653"/>
      <c r="TD2826" s="653"/>
      <c r="TE2826" s="653"/>
      <c r="TF2826" s="653"/>
      <c r="TG2826" s="653"/>
      <c r="TH2826" s="653"/>
      <c r="TI2826" s="653"/>
      <c r="TJ2826" s="653"/>
      <c r="TK2826" s="653"/>
      <c r="TL2826" s="653"/>
      <c r="TM2826" s="653"/>
      <c r="TN2826" s="653"/>
      <c r="TO2826" s="653"/>
      <c r="TP2826" s="653"/>
      <c r="TQ2826" s="653"/>
      <c r="TR2826" s="653"/>
      <c r="TS2826" s="653"/>
      <c r="TT2826" s="653"/>
      <c r="TU2826" s="653"/>
      <c r="TV2826" s="653"/>
      <c r="TW2826" s="653"/>
      <c r="TX2826" s="653"/>
      <c r="TY2826" s="653"/>
      <c r="TZ2826" s="653"/>
      <c r="UA2826" s="653"/>
      <c r="UB2826" s="653"/>
      <c r="UC2826" s="653"/>
      <c r="UD2826" s="653"/>
      <c r="UE2826" s="653"/>
      <c r="UF2826" s="653"/>
      <c r="UG2826" s="653"/>
      <c r="UH2826" s="653"/>
      <c r="UI2826" s="653"/>
      <c r="UJ2826" s="653"/>
      <c r="UK2826" s="653"/>
      <c r="UL2826" s="653"/>
      <c r="UM2826" s="653"/>
      <c r="UN2826" s="653"/>
      <c r="UO2826" s="653"/>
      <c r="UP2826" s="653"/>
      <c r="UQ2826" s="653"/>
      <c r="UR2826" s="653"/>
      <c r="US2826" s="653"/>
      <c r="UT2826" s="653"/>
      <c r="UU2826" s="653"/>
      <c r="UV2826" s="653"/>
      <c r="UW2826" s="653"/>
      <c r="UX2826" s="653"/>
      <c r="UY2826" s="653"/>
      <c r="UZ2826" s="653"/>
      <c r="VA2826" s="653"/>
      <c r="VB2826" s="653"/>
      <c r="VC2826" s="653"/>
      <c r="VD2826" s="653"/>
      <c r="VE2826" s="653"/>
      <c r="VF2826" s="653"/>
      <c r="VG2826" s="653"/>
      <c r="VH2826" s="653"/>
      <c r="VI2826" s="653"/>
      <c r="VJ2826" s="653"/>
      <c r="VK2826" s="653"/>
      <c r="VL2826" s="653"/>
      <c r="VM2826" s="653"/>
      <c r="VN2826" s="653"/>
      <c r="VO2826" s="653"/>
      <c r="VP2826" s="653"/>
      <c r="VQ2826" s="653"/>
      <c r="VR2826" s="653"/>
      <c r="VS2826" s="653"/>
      <c r="VT2826" s="653"/>
      <c r="VU2826" s="653"/>
      <c r="VV2826" s="653"/>
      <c r="VW2826" s="653"/>
      <c r="VX2826" s="653"/>
      <c r="VY2826" s="653"/>
      <c r="VZ2826" s="653"/>
      <c r="WA2826" s="653"/>
      <c r="WB2826" s="653"/>
      <c r="WC2826" s="653"/>
      <c r="WD2826" s="653"/>
      <c r="WE2826" s="653"/>
      <c r="WF2826" s="653"/>
      <c r="WG2826" s="653"/>
      <c r="WH2826" s="653"/>
      <c r="WI2826" s="653"/>
      <c r="WJ2826" s="653"/>
      <c r="WK2826" s="653"/>
      <c r="WL2826" s="653"/>
      <c r="WM2826" s="653"/>
      <c r="WN2826" s="653"/>
      <c r="WO2826" s="653"/>
      <c r="WP2826" s="653"/>
      <c r="WQ2826" s="653"/>
      <c r="WR2826" s="653"/>
      <c r="WS2826" s="653"/>
      <c r="WT2826" s="653"/>
      <c r="WU2826" s="653"/>
      <c r="WV2826" s="653"/>
      <c r="WW2826" s="653"/>
      <c r="WX2826" s="653"/>
      <c r="WY2826" s="653"/>
      <c r="WZ2826" s="653"/>
      <c r="XA2826" s="653"/>
      <c r="XB2826" s="653"/>
      <c r="XC2826" s="653"/>
      <c r="XD2826" s="653"/>
      <c r="XE2826" s="653"/>
      <c r="XF2826" s="653"/>
      <c r="XG2826" s="653"/>
      <c r="XH2826" s="653"/>
      <c r="XI2826" s="653"/>
      <c r="XJ2826" s="653"/>
      <c r="XK2826" s="653"/>
      <c r="XL2826" s="653"/>
      <c r="XM2826" s="653"/>
      <c r="XN2826" s="653"/>
      <c r="XO2826" s="653"/>
      <c r="XP2826" s="653"/>
      <c r="XQ2826" s="653"/>
      <c r="XR2826" s="653"/>
      <c r="XS2826" s="653"/>
      <c r="XT2826" s="653"/>
      <c r="XU2826" s="653"/>
      <c r="XV2826" s="653"/>
      <c r="XW2826" s="653"/>
      <c r="XX2826" s="653"/>
      <c r="XY2826" s="653"/>
      <c r="XZ2826" s="653"/>
      <c r="YA2826" s="653"/>
      <c r="YB2826" s="653"/>
      <c r="YC2826" s="653"/>
      <c r="YD2826" s="653"/>
      <c r="YE2826" s="653"/>
      <c r="YF2826" s="653"/>
      <c r="YG2826" s="653"/>
      <c r="YH2826" s="653"/>
      <c r="YI2826" s="653"/>
      <c r="YJ2826" s="653"/>
      <c r="YK2826" s="653"/>
      <c r="YL2826" s="653"/>
      <c r="YM2826" s="653"/>
      <c r="YN2826" s="653"/>
      <c r="YO2826" s="653"/>
      <c r="YP2826" s="653"/>
      <c r="YQ2826" s="653"/>
      <c r="YR2826" s="653"/>
      <c r="YS2826" s="653"/>
      <c r="YT2826" s="653"/>
      <c r="YU2826" s="653"/>
      <c r="YV2826" s="653"/>
      <c r="YW2826" s="653"/>
      <c r="YX2826" s="653"/>
      <c r="YY2826" s="653"/>
      <c r="YZ2826" s="653"/>
      <c r="ZA2826" s="653"/>
      <c r="ZB2826" s="653"/>
      <c r="ZC2826" s="653"/>
      <c r="ZD2826" s="653"/>
      <c r="ZE2826" s="653"/>
      <c r="ZF2826" s="653"/>
      <c r="ZG2826" s="653"/>
      <c r="ZH2826" s="653"/>
      <c r="ZI2826" s="653"/>
      <c r="ZJ2826" s="653"/>
      <c r="ZK2826" s="653"/>
      <c r="ZL2826" s="653"/>
      <c r="ZM2826" s="653"/>
      <c r="ZN2826" s="653"/>
      <c r="ZO2826" s="653"/>
      <c r="ZP2826" s="653"/>
      <c r="ZQ2826" s="653"/>
      <c r="ZR2826" s="653"/>
      <c r="ZS2826" s="653"/>
      <c r="ZT2826" s="653"/>
      <c r="ZU2826" s="653"/>
      <c r="ZV2826" s="653"/>
      <c r="ZW2826" s="653"/>
      <c r="ZX2826" s="653"/>
      <c r="ZY2826" s="653"/>
      <c r="ZZ2826" s="653"/>
      <c r="AAA2826" s="653"/>
      <c r="AAB2826" s="653"/>
      <c r="AAC2826" s="653"/>
      <c r="AAD2826" s="653"/>
      <c r="AAE2826" s="653"/>
      <c r="AAF2826" s="653"/>
      <c r="AAG2826" s="653"/>
      <c r="AAH2826" s="653"/>
      <c r="AAI2826" s="653"/>
      <c r="AAJ2826" s="653"/>
      <c r="AAK2826" s="653"/>
      <c r="AAL2826" s="653"/>
      <c r="AAM2826" s="653"/>
      <c r="AAN2826" s="653"/>
      <c r="AAO2826" s="653"/>
      <c r="AAP2826" s="653"/>
      <c r="AAQ2826" s="653"/>
      <c r="AAR2826" s="653"/>
      <c r="AAS2826" s="653"/>
      <c r="AAT2826" s="653"/>
      <c r="AAU2826" s="653"/>
      <c r="AAV2826" s="653"/>
      <c r="AAW2826" s="653"/>
      <c r="AAX2826" s="653"/>
      <c r="AAY2826" s="653"/>
      <c r="AAZ2826" s="653"/>
      <c r="ABA2826" s="653"/>
      <c r="ABB2826" s="653"/>
      <c r="ABC2826" s="653"/>
      <c r="ABD2826" s="653"/>
      <c r="ABE2826" s="653"/>
      <c r="ABF2826" s="653"/>
      <c r="ABG2826" s="653"/>
      <c r="ABH2826" s="653"/>
      <c r="ABI2826" s="653"/>
      <c r="ABJ2826" s="653"/>
      <c r="ABK2826" s="653"/>
      <c r="ABL2826" s="653"/>
      <c r="ABM2826" s="653"/>
      <c r="ABN2826" s="653"/>
      <c r="ABO2826" s="653"/>
      <c r="ABP2826" s="653"/>
      <c r="ABQ2826" s="653"/>
      <c r="ABR2826" s="653"/>
      <c r="ABS2826" s="653"/>
      <c r="ABT2826" s="653"/>
      <c r="ABU2826" s="653"/>
      <c r="ABV2826" s="653"/>
      <c r="ABW2826" s="653"/>
      <c r="ABX2826" s="653"/>
      <c r="ABY2826" s="653"/>
      <c r="ABZ2826" s="653"/>
      <c r="ACA2826" s="653"/>
      <c r="ACB2826" s="653"/>
      <c r="ACC2826" s="653"/>
      <c r="ACD2826" s="653"/>
      <c r="ACE2826" s="653"/>
      <c r="ACF2826" s="653"/>
      <c r="ACG2826" s="653"/>
      <c r="ACH2826" s="653"/>
      <c r="ACI2826" s="653"/>
      <c r="ACJ2826" s="653"/>
      <c r="ACK2826" s="653"/>
      <c r="ACL2826" s="653"/>
      <c r="ACM2826" s="653"/>
      <c r="ACN2826" s="653"/>
      <c r="ACO2826" s="653"/>
      <c r="ACP2826" s="653"/>
      <c r="ACQ2826" s="653"/>
      <c r="ACR2826" s="653"/>
      <c r="ACS2826" s="653"/>
      <c r="ACT2826" s="653"/>
      <c r="ACU2826" s="653"/>
      <c r="ACV2826" s="653"/>
      <c r="ACW2826" s="653"/>
      <c r="ACX2826" s="653"/>
      <c r="ACY2826" s="653"/>
      <c r="ACZ2826" s="653"/>
      <c r="ADA2826" s="653"/>
      <c r="ADB2826" s="653"/>
      <c r="ADC2826" s="653"/>
      <c r="ADD2826" s="653"/>
      <c r="ADE2826" s="653"/>
      <c r="ADF2826" s="653"/>
      <c r="ADG2826" s="653"/>
      <c r="ADH2826" s="653"/>
      <c r="ADI2826" s="653"/>
      <c r="ADJ2826" s="653"/>
      <c r="ADK2826" s="653"/>
      <c r="ADL2826" s="653"/>
      <c r="ADM2826" s="653"/>
      <c r="ADN2826" s="653"/>
      <c r="ADO2826" s="653"/>
      <c r="ADP2826" s="653"/>
      <c r="ADQ2826" s="653"/>
      <c r="ADR2826" s="653"/>
      <c r="ADS2826" s="653"/>
      <c r="ADT2826" s="653"/>
      <c r="ADU2826" s="653"/>
      <c r="ADV2826" s="653"/>
      <c r="ADW2826" s="653"/>
      <c r="ADX2826" s="653"/>
      <c r="ADY2826" s="653"/>
      <c r="ADZ2826" s="653"/>
      <c r="AEA2826" s="653"/>
      <c r="AEB2826" s="653"/>
      <c r="AEC2826" s="653"/>
      <c r="AED2826" s="653"/>
      <c r="AEE2826" s="653"/>
      <c r="AEF2826" s="653"/>
      <c r="AEG2826" s="653"/>
      <c r="AEH2826" s="653"/>
      <c r="AEI2826" s="653"/>
      <c r="AEJ2826" s="653"/>
      <c r="AEK2826" s="653"/>
      <c r="AEL2826" s="653"/>
      <c r="AEM2826" s="653"/>
      <c r="AEN2826" s="653"/>
      <c r="AEO2826" s="653"/>
      <c r="AEP2826" s="653"/>
      <c r="AEQ2826" s="653"/>
      <c r="AER2826" s="653"/>
      <c r="AES2826" s="653"/>
      <c r="AET2826" s="653"/>
      <c r="AEU2826" s="653"/>
      <c r="AEV2826" s="653"/>
      <c r="AEW2826" s="653"/>
      <c r="AEX2826" s="653"/>
      <c r="AEY2826" s="653"/>
      <c r="AEZ2826" s="653"/>
      <c r="AFA2826" s="653"/>
      <c r="AFB2826" s="653"/>
      <c r="AFC2826" s="653"/>
      <c r="AFD2826" s="653"/>
      <c r="AFE2826" s="653"/>
      <c r="AFF2826" s="653"/>
      <c r="AFG2826" s="653"/>
      <c r="AFH2826" s="653"/>
      <c r="AFI2826" s="653"/>
      <c r="AFJ2826" s="653"/>
      <c r="AFK2826" s="653"/>
      <c r="AFL2826" s="653"/>
      <c r="AFM2826" s="653"/>
      <c r="AFN2826" s="653"/>
      <c r="AFO2826" s="653"/>
      <c r="AFP2826" s="653"/>
      <c r="AFQ2826" s="653"/>
      <c r="AFR2826" s="653"/>
      <c r="AFS2826" s="653"/>
      <c r="AFT2826" s="653"/>
      <c r="AFU2826" s="653"/>
      <c r="AFV2826" s="653"/>
      <c r="AFW2826" s="653"/>
      <c r="AFX2826" s="653"/>
      <c r="AFY2826" s="653"/>
      <c r="AFZ2826" s="653"/>
      <c r="AGA2826" s="653"/>
      <c r="AGB2826" s="653"/>
      <c r="AGC2826" s="653"/>
      <c r="AGD2826" s="653"/>
      <c r="AGE2826" s="653"/>
      <c r="AGF2826" s="653"/>
      <c r="AGG2826" s="653"/>
      <c r="AGH2826" s="653"/>
      <c r="AGI2826" s="653"/>
      <c r="AGJ2826" s="653"/>
      <c r="AGK2826" s="653"/>
      <c r="AGL2826" s="653"/>
      <c r="AGM2826" s="653"/>
      <c r="AGN2826" s="653"/>
      <c r="AGO2826" s="653"/>
      <c r="AGP2826" s="653"/>
      <c r="AGQ2826" s="653"/>
      <c r="AGR2826" s="653"/>
      <c r="AGS2826" s="653"/>
      <c r="AGT2826" s="653"/>
      <c r="AGU2826" s="653"/>
      <c r="AGV2826" s="653"/>
      <c r="AGW2826" s="653"/>
      <c r="AGX2826" s="653"/>
      <c r="AGY2826" s="653"/>
      <c r="AGZ2826" s="653"/>
      <c r="AHA2826" s="653"/>
      <c r="AHB2826" s="653"/>
      <c r="AHC2826" s="653"/>
      <c r="AHD2826" s="653"/>
      <c r="AHE2826" s="653"/>
      <c r="AHF2826" s="653"/>
      <c r="AHG2826" s="653"/>
      <c r="AHH2826" s="653"/>
      <c r="AHI2826" s="653"/>
      <c r="AHJ2826" s="653"/>
      <c r="AHK2826" s="653"/>
      <c r="AHL2826" s="653"/>
      <c r="AHM2826" s="653"/>
      <c r="AHN2826" s="653"/>
      <c r="AHO2826" s="653"/>
      <c r="AHP2826" s="653"/>
      <c r="AHQ2826" s="653"/>
      <c r="AHR2826" s="653"/>
      <c r="AHS2826" s="653"/>
      <c r="AHT2826" s="653"/>
      <c r="AHU2826" s="653"/>
      <c r="AHV2826" s="653"/>
      <c r="AHW2826" s="653"/>
      <c r="AHX2826" s="653"/>
      <c r="AHY2826" s="653"/>
      <c r="AHZ2826" s="653"/>
      <c r="AIA2826" s="653"/>
      <c r="AIB2826" s="653"/>
      <c r="AIC2826" s="653"/>
      <c r="AID2826" s="653"/>
      <c r="AIE2826" s="653"/>
      <c r="AIF2826" s="653"/>
      <c r="AIG2826" s="653"/>
      <c r="AIH2826" s="653"/>
      <c r="AII2826" s="653"/>
      <c r="AIJ2826" s="653"/>
      <c r="AIK2826" s="653"/>
      <c r="AIL2826" s="653"/>
      <c r="AIM2826" s="653"/>
      <c r="AIN2826" s="653"/>
      <c r="AIO2826" s="653"/>
      <c r="AIP2826" s="653"/>
      <c r="AIQ2826" s="653"/>
      <c r="AIR2826" s="653"/>
      <c r="AIS2826" s="653"/>
      <c r="AIT2826" s="653"/>
      <c r="AIU2826" s="653"/>
      <c r="AIV2826" s="653"/>
      <c r="AIW2826" s="653"/>
      <c r="AIX2826" s="653"/>
      <c r="AIY2826" s="653"/>
      <c r="AIZ2826" s="653"/>
      <c r="AJA2826" s="653"/>
      <c r="AJB2826" s="653"/>
      <c r="AJC2826" s="653"/>
      <c r="AJD2826" s="653"/>
      <c r="AJE2826" s="653"/>
      <c r="AJF2826" s="653"/>
      <c r="AJG2826" s="653"/>
      <c r="AJH2826" s="653"/>
      <c r="AJI2826" s="653"/>
      <c r="AJJ2826" s="653"/>
      <c r="AJK2826" s="653"/>
      <c r="AJL2826" s="653"/>
      <c r="AJM2826" s="653"/>
      <c r="AJN2826" s="653"/>
      <c r="AJO2826" s="653"/>
      <c r="AJP2826" s="653"/>
      <c r="AJQ2826" s="653"/>
      <c r="AJR2826" s="653"/>
      <c r="AJS2826" s="653"/>
      <c r="AJT2826" s="653"/>
      <c r="AJU2826" s="653"/>
      <c r="AJV2826" s="653"/>
      <c r="AJW2826" s="653"/>
      <c r="AJX2826" s="653"/>
      <c r="AJY2826" s="653"/>
      <c r="AJZ2826" s="653"/>
      <c r="AKA2826" s="653"/>
      <c r="AKB2826" s="653"/>
      <c r="AKC2826" s="653"/>
      <c r="AKD2826" s="653"/>
      <c r="AKE2826" s="653"/>
      <c r="AKF2826" s="653"/>
      <c r="AKG2826" s="653"/>
      <c r="AKH2826" s="653"/>
      <c r="AKI2826" s="653"/>
      <c r="AKJ2826" s="653"/>
      <c r="AKK2826" s="653"/>
      <c r="AKL2826" s="653"/>
      <c r="AKM2826" s="653"/>
      <c r="AKN2826" s="653"/>
      <c r="AKO2826" s="653"/>
      <c r="AKP2826" s="653"/>
      <c r="AKQ2826" s="653"/>
      <c r="AKR2826" s="653"/>
      <c r="AKS2826" s="653"/>
      <c r="AKT2826" s="653"/>
      <c r="AKU2826" s="653"/>
      <c r="AKV2826" s="653"/>
      <c r="AKW2826" s="653"/>
      <c r="AKX2826" s="653"/>
      <c r="AKY2826" s="653"/>
      <c r="AKZ2826" s="653"/>
      <c r="ALA2826" s="653"/>
      <c r="ALB2826" s="653"/>
      <c r="ALC2826" s="653"/>
      <c r="ALD2826" s="653"/>
      <c r="ALE2826" s="653"/>
      <c r="ALF2826" s="653"/>
      <c r="ALG2826" s="653"/>
      <c r="ALH2826" s="653"/>
      <c r="ALI2826" s="653"/>
      <c r="ALJ2826" s="653"/>
      <c r="ALK2826" s="653"/>
      <c r="ALL2826" s="653"/>
      <c r="ALM2826" s="653"/>
      <c r="ALN2826" s="653"/>
      <c r="ALO2826" s="653"/>
      <c r="ALP2826" s="653"/>
      <c r="ALQ2826" s="653"/>
      <c r="ALR2826" s="653"/>
      <c r="ALS2826" s="653"/>
      <c r="ALT2826" s="653"/>
      <c r="ALU2826" s="653"/>
      <c r="ALV2826" s="653"/>
      <c r="ALW2826" s="653"/>
      <c r="ALX2826" s="653"/>
      <c r="ALY2826" s="653"/>
      <c r="ALZ2826" s="653"/>
      <c r="AMA2826" s="653"/>
      <c r="AMB2826" s="653"/>
      <c r="AMC2826" s="653"/>
      <c r="AMD2826" s="653"/>
      <c r="AME2826" s="653"/>
      <c r="AMF2826" s="653"/>
      <c r="AMG2826" s="653"/>
      <c r="AMH2826" s="653"/>
      <c r="AMI2826" s="653"/>
      <c r="AMJ2826" s="653"/>
      <c r="AMK2826" s="653"/>
      <c r="AML2826" s="653"/>
      <c r="AMM2826" s="653"/>
      <c r="AMN2826" s="653"/>
      <c r="AMO2826" s="653"/>
      <c r="AMP2826" s="653"/>
      <c r="AMQ2826" s="653"/>
      <c r="AMR2826" s="653"/>
      <c r="AMS2826" s="653"/>
      <c r="AMT2826" s="653"/>
      <c r="AMU2826" s="653"/>
      <c r="AMV2826" s="653"/>
      <c r="AMW2826" s="653"/>
      <c r="AMX2826" s="653"/>
      <c r="AMY2826" s="653"/>
      <c r="AMZ2826" s="653"/>
      <c r="ANA2826" s="653"/>
      <c r="ANB2826" s="653"/>
      <c r="ANC2826" s="653"/>
      <c r="AND2826" s="653"/>
      <c r="ANE2826" s="653"/>
      <c r="ANF2826" s="653"/>
      <c r="ANG2826" s="653"/>
      <c r="ANH2826" s="653"/>
      <c r="ANI2826" s="653"/>
      <c r="ANJ2826" s="653"/>
      <c r="ANK2826" s="653"/>
      <c r="ANL2826" s="653"/>
      <c r="ANM2826" s="653"/>
      <c r="ANN2826" s="653"/>
      <c r="ANO2826" s="653"/>
      <c r="ANP2826" s="653"/>
      <c r="ANQ2826" s="653"/>
      <c r="ANR2826" s="653"/>
      <c r="ANS2826" s="653"/>
      <c r="ANT2826" s="653"/>
      <c r="ANU2826" s="653"/>
      <c r="ANV2826" s="653"/>
      <c r="ANW2826" s="653"/>
      <c r="ANX2826" s="653"/>
      <c r="ANY2826" s="653"/>
      <c r="ANZ2826" s="653"/>
      <c r="AOA2826" s="653"/>
      <c r="AOB2826" s="653"/>
      <c r="AOC2826" s="653"/>
      <c r="AOD2826" s="653"/>
      <c r="AOE2826" s="653"/>
      <c r="AOF2826" s="653"/>
      <c r="AOG2826" s="653"/>
      <c r="AOH2826" s="653"/>
      <c r="AOI2826" s="653"/>
      <c r="AOJ2826" s="653"/>
      <c r="AOK2826" s="653"/>
      <c r="AOL2826" s="653"/>
      <c r="AOM2826" s="653"/>
      <c r="AON2826" s="653"/>
      <c r="AOO2826" s="653"/>
      <c r="AOP2826" s="653"/>
      <c r="AOQ2826" s="653"/>
      <c r="AOR2826" s="653"/>
      <c r="AOS2826" s="653"/>
      <c r="AOT2826" s="653"/>
      <c r="AOU2826" s="653"/>
      <c r="AOV2826" s="653"/>
      <c r="AOW2826" s="653"/>
      <c r="AOX2826" s="653"/>
      <c r="AOY2826" s="653"/>
      <c r="AOZ2826" s="653"/>
      <c r="APA2826" s="653"/>
      <c r="APB2826" s="653"/>
      <c r="APC2826" s="653"/>
      <c r="APD2826" s="653"/>
      <c r="APE2826" s="653"/>
      <c r="APF2826" s="653"/>
      <c r="APG2826" s="653"/>
      <c r="APH2826" s="653"/>
      <c r="API2826" s="653"/>
      <c r="APJ2826" s="653"/>
      <c r="APK2826" s="653"/>
      <c r="APL2826" s="653"/>
      <c r="APM2826" s="653"/>
      <c r="APN2826" s="653"/>
      <c r="APO2826" s="653"/>
      <c r="APP2826" s="653"/>
      <c r="APQ2826" s="653"/>
      <c r="APR2826" s="653"/>
      <c r="APS2826" s="653"/>
      <c r="APT2826" s="653"/>
      <c r="APU2826" s="653"/>
      <c r="APV2826" s="653"/>
      <c r="APW2826" s="653"/>
      <c r="APX2826" s="653"/>
      <c r="APY2826" s="653"/>
      <c r="APZ2826" s="653"/>
      <c r="AQA2826" s="653"/>
      <c r="AQB2826" s="653"/>
      <c r="AQC2826" s="653"/>
      <c r="AQD2826" s="653"/>
      <c r="AQE2826" s="653"/>
      <c r="AQF2826" s="653"/>
      <c r="AQG2826" s="653"/>
      <c r="AQH2826" s="653"/>
      <c r="AQI2826" s="653"/>
      <c r="AQJ2826" s="653"/>
      <c r="AQK2826" s="653"/>
      <c r="AQL2826" s="653"/>
      <c r="AQM2826" s="653"/>
      <c r="AQN2826" s="653"/>
      <c r="AQO2826" s="653"/>
      <c r="AQP2826" s="653"/>
      <c r="AQQ2826" s="653"/>
      <c r="AQR2826" s="653"/>
      <c r="AQS2826" s="653"/>
      <c r="AQT2826" s="653"/>
      <c r="AQU2826" s="653"/>
      <c r="AQV2826" s="653"/>
      <c r="AQW2826" s="653"/>
      <c r="AQX2826" s="653"/>
      <c r="AQY2826" s="653"/>
      <c r="AQZ2826" s="653"/>
      <c r="ARA2826" s="653"/>
      <c r="ARB2826" s="653"/>
      <c r="ARC2826" s="653"/>
      <c r="ARD2826" s="653"/>
      <c r="ARE2826" s="653"/>
      <c r="ARF2826" s="653"/>
      <c r="ARG2826" s="653"/>
      <c r="ARH2826" s="653"/>
      <c r="ARI2826" s="653"/>
      <c r="ARJ2826" s="653"/>
      <c r="ARK2826" s="653"/>
      <c r="ARL2826" s="653"/>
      <c r="ARM2826" s="653"/>
      <c r="ARN2826" s="653"/>
      <c r="ARO2826" s="653"/>
      <c r="ARP2826" s="653"/>
      <c r="ARQ2826" s="653"/>
      <c r="ARR2826" s="653"/>
      <c r="ARS2826" s="653"/>
      <c r="ART2826" s="653"/>
      <c r="ARU2826" s="653"/>
      <c r="ARV2826" s="653"/>
      <c r="ARW2826" s="653"/>
      <c r="ARX2826" s="653"/>
      <c r="ARY2826" s="653"/>
      <c r="ARZ2826" s="653"/>
      <c r="ASA2826" s="653"/>
      <c r="ASB2826" s="653"/>
      <c r="ASC2826" s="653"/>
      <c r="ASD2826" s="653"/>
      <c r="ASE2826" s="653"/>
      <c r="ASF2826" s="653"/>
      <c r="ASG2826" s="653"/>
      <c r="ASH2826" s="653"/>
      <c r="ASI2826" s="653"/>
      <c r="ASJ2826" s="653"/>
      <c r="ASK2826" s="653"/>
      <c r="ASL2826" s="653"/>
      <c r="ASM2826" s="653"/>
      <c r="ASN2826" s="653"/>
      <c r="ASO2826" s="653"/>
      <c r="ASP2826" s="653"/>
      <c r="ASQ2826" s="653"/>
      <c r="ASR2826" s="653"/>
      <c r="ASS2826" s="653"/>
      <c r="AST2826" s="653"/>
      <c r="ASU2826" s="653"/>
      <c r="ASV2826" s="653"/>
      <c r="ASW2826" s="653"/>
      <c r="ASX2826" s="653"/>
      <c r="ASY2826" s="653"/>
      <c r="ASZ2826" s="653"/>
      <c r="ATA2826" s="653"/>
      <c r="ATB2826" s="653"/>
      <c r="ATC2826" s="653"/>
      <c r="ATD2826" s="653"/>
      <c r="ATE2826" s="653"/>
      <c r="ATF2826" s="653"/>
      <c r="ATG2826" s="653"/>
      <c r="ATH2826" s="653"/>
      <c r="ATI2826" s="653"/>
      <c r="ATJ2826" s="653"/>
      <c r="ATK2826" s="653"/>
      <c r="ATL2826" s="653"/>
      <c r="ATM2826" s="653"/>
      <c r="ATN2826" s="653"/>
      <c r="ATO2826" s="653"/>
      <c r="ATP2826" s="653"/>
      <c r="ATQ2826" s="653"/>
      <c r="ATR2826" s="653"/>
      <c r="ATS2826" s="653"/>
      <c r="ATT2826" s="653"/>
      <c r="ATU2826" s="653"/>
      <c r="ATV2826" s="653"/>
      <c r="ATW2826" s="653"/>
      <c r="ATX2826" s="653"/>
      <c r="ATY2826" s="653"/>
      <c r="ATZ2826" s="653"/>
      <c r="AUA2826" s="653"/>
      <c r="AUB2826" s="653"/>
      <c r="AUC2826" s="653"/>
      <c r="AUD2826" s="653"/>
      <c r="AUE2826" s="653"/>
      <c r="AUF2826" s="653"/>
      <c r="AUG2826" s="653"/>
      <c r="AUH2826" s="653"/>
      <c r="AUI2826" s="653"/>
      <c r="AUJ2826" s="653"/>
      <c r="AUK2826" s="653"/>
      <c r="AUL2826" s="653"/>
      <c r="AUM2826" s="653"/>
      <c r="AUN2826" s="653"/>
      <c r="AUO2826" s="653"/>
      <c r="AUP2826" s="653"/>
      <c r="AUQ2826" s="653"/>
      <c r="AUR2826" s="653"/>
      <c r="AUS2826" s="653"/>
      <c r="AUT2826" s="653"/>
      <c r="AUU2826" s="653"/>
      <c r="AUV2826" s="653"/>
      <c r="AUW2826" s="653"/>
      <c r="AUX2826" s="653"/>
      <c r="AUY2826" s="653"/>
      <c r="AUZ2826" s="653"/>
      <c r="AVA2826" s="653"/>
      <c r="AVB2826" s="653"/>
      <c r="AVC2826" s="653"/>
      <c r="AVD2826" s="653"/>
      <c r="AVE2826" s="653"/>
      <c r="AVF2826" s="653"/>
      <c r="AVG2826" s="653"/>
      <c r="AVH2826" s="653"/>
      <c r="AVI2826" s="653"/>
      <c r="AVJ2826" s="653"/>
      <c r="AVK2826" s="653"/>
      <c r="AVL2826" s="653"/>
      <c r="AVM2826" s="653"/>
      <c r="AVN2826" s="653"/>
      <c r="AVO2826" s="653"/>
      <c r="AVP2826" s="653"/>
      <c r="AVQ2826" s="653"/>
      <c r="AVR2826" s="653"/>
      <c r="AVS2826" s="653"/>
      <c r="AVT2826" s="653"/>
      <c r="AVU2826" s="653"/>
      <c r="AVV2826" s="653"/>
      <c r="AVW2826" s="653"/>
      <c r="AVX2826" s="653"/>
      <c r="AVY2826" s="653"/>
      <c r="AVZ2826" s="653"/>
      <c r="AWA2826" s="653"/>
      <c r="AWB2826" s="653"/>
      <c r="AWC2826" s="653"/>
      <c r="AWD2826" s="653"/>
      <c r="AWE2826" s="653"/>
      <c r="AWF2826" s="653"/>
      <c r="AWG2826" s="653"/>
      <c r="AWH2826" s="653"/>
      <c r="AWI2826" s="653"/>
      <c r="AWJ2826" s="653"/>
      <c r="AWK2826" s="653"/>
      <c r="AWL2826" s="653"/>
      <c r="AWM2826" s="653"/>
      <c r="AWN2826" s="653"/>
      <c r="AWO2826" s="653"/>
      <c r="AWP2826" s="653"/>
      <c r="AWQ2826" s="653"/>
      <c r="AWR2826" s="653"/>
      <c r="AWS2826" s="653"/>
      <c r="AWT2826" s="653"/>
      <c r="AWU2826" s="653"/>
      <c r="AWV2826" s="653"/>
      <c r="AWW2826" s="653"/>
      <c r="AWX2826" s="653"/>
      <c r="AWY2826" s="653"/>
      <c r="AWZ2826" s="653"/>
      <c r="AXA2826" s="653"/>
      <c r="AXB2826" s="653"/>
      <c r="AXC2826" s="653"/>
      <c r="AXD2826" s="653"/>
      <c r="AXE2826" s="653"/>
      <c r="AXF2826" s="653"/>
      <c r="AXG2826" s="653"/>
      <c r="AXH2826" s="653"/>
      <c r="AXI2826" s="653"/>
      <c r="AXJ2826" s="653"/>
      <c r="AXK2826" s="653"/>
      <c r="AXL2826" s="653"/>
      <c r="AXM2826" s="653"/>
      <c r="AXN2826" s="653"/>
      <c r="AXO2826" s="653"/>
      <c r="AXP2826" s="653"/>
      <c r="AXQ2826" s="653"/>
      <c r="AXR2826" s="653"/>
      <c r="AXS2826" s="653"/>
      <c r="AXT2826" s="653"/>
      <c r="AXU2826" s="653"/>
      <c r="AXV2826" s="653"/>
      <c r="AXW2826" s="653"/>
      <c r="AXX2826" s="653"/>
      <c r="AXY2826" s="653"/>
      <c r="AXZ2826" s="653"/>
      <c r="AYA2826" s="653"/>
      <c r="AYB2826" s="653"/>
      <c r="AYC2826" s="653"/>
      <c r="AYD2826" s="653"/>
      <c r="AYE2826" s="653"/>
      <c r="AYF2826" s="653"/>
      <c r="AYG2826" s="653"/>
      <c r="AYH2826" s="653"/>
      <c r="AYI2826" s="653"/>
      <c r="AYJ2826" s="653"/>
      <c r="AYK2826" s="653"/>
      <c r="AYL2826" s="653"/>
      <c r="AYM2826" s="653"/>
      <c r="AYN2826" s="653"/>
      <c r="AYO2826" s="653"/>
      <c r="AYP2826" s="653"/>
      <c r="AYQ2826" s="653"/>
      <c r="AYR2826" s="653"/>
      <c r="AYS2826" s="653"/>
      <c r="AYT2826" s="653"/>
      <c r="AYU2826" s="653"/>
      <c r="AYV2826" s="653"/>
      <c r="AYW2826" s="653"/>
      <c r="AYX2826" s="653"/>
      <c r="AYY2826" s="653"/>
      <c r="AYZ2826" s="653"/>
      <c r="AZA2826" s="653"/>
      <c r="AZB2826" s="653"/>
      <c r="AZC2826" s="653"/>
      <c r="AZD2826" s="653"/>
      <c r="AZE2826" s="653"/>
      <c r="AZF2826" s="653"/>
      <c r="AZG2826" s="653"/>
      <c r="AZH2826" s="653"/>
      <c r="AZI2826" s="653"/>
      <c r="AZJ2826" s="653"/>
      <c r="AZK2826" s="653"/>
      <c r="AZL2826" s="653"/>
      <c r="AZM2826" s="653"/>
      <c r="AZN2826" s="653"/>
      <c r="AZO2826" s="653"/>
      <c r="AZP2826" s="653"/>
      <c r="AZQ2826" s="653"/>
      <c r="AZR2826" s="653"/>
      <c r="AZS2826" s="653"/>
      <c r="AZT2826" s="653"/>
      <c r="AZU2826" s="653"/>
      <c r="AZV2826" s="653"/>
      <c r="AZW2826" s="653"/>
      <c r="AZX2826" s="653"/>
      <c r="AZY2826" s="653"/>
      <c r="AZZ2826" s="653"/>
      <c r="BAA2826" s="653"/>
      <c r="BAB2826" s="653"/>
      <c r="BAC2826" s="653"/>
      <c r="BAD2826" s="653"/>
      <c r="BAE2826" s="653"/>
      <c r="BAF2826" s="653"/>
      <c r="BAG2826" s="653"/>
      <c r="BAH2826" s="653"/>
      <c r="BAI2826" s="653"/>
      <c r="BAJ2826" s="653"/>
      <c r="BAK2826" s="653"/>
      <c r="BAL2826" s="653"/>
      <c r="BAM2826" s="653"/>
      <c r="BAN2826" s="653"/>
      <c r="BAO2826" s="653"/>
      <c r="BAP2826" s="653"/>
      <c r="BAQ2826" s="653"/>
      <c r="BAR2826" s="653"/>
      <c r="BAS2826" s="653"/>
      <c r="BAT2826" s="653"/>
      <c r="BAU2826" s="653"/>
      <c r="BAV2826" s="653"/>
      <c r="BAW2826" s="653"/>
      <c r="BAX2826" s="653"/>
      <c r="BAY2826" s="653"/>
      <c r="BAZ2826" s="653"/>
      <c r="BBA2826" s="653"/>
      <c r="BBB2826" s="653"/>
      <c r="BBC2826" s="653"/>
      <c r="BBD2826" s="653"/>
      <c r="BBE2826" s="653"/>
      <c r="BBF2826" s="653"/>
      <c r="BBG2826" s="653"/>
      <c r="BBH2826" s="653"/>
      <c r="BBI2826" s="653"/>
      <c r="BBJ2826" s="653"/>
      <c r="BBK2826" s="653"/>
      <c r="BBL2826" s="653"/>
      <c r="BBM2826" s="653"/>
      <c r="BBN2826" s="653"/>
      <c r="BBO2826" s="653"/>
      <c r="BBP2826" s="653"/>
      <c r="BBQ2826" s="653"/>
      <c r="BBR2826" s="653"/>
      <c r="BBS2826" s="653"/>
      <c r="BBT2826" s="653"/>
      <c r="BBU2826" s="653"/>
      <c r="BBV2826" s="653"/>
      <c r="BBW2826" s="653"/>
      <c r="BBX2826" s="653"/>
      <c r="BBY2826" s="653"/>
      <c r="BBZ2826" s="653"/>
      <c r="BCA2826" s="653"/>
      <c r="BCB2826" s="653"/>
      <c r="BCC2826" s="653"/>
      <c r="BCD2826" s="653"/>
      <c r="BCE2826" s="653"/>
      <c r="BCF2826" s="653"/>
      <c r="BCG2826" s="653"/>
      <c r="BCH2826" s="653"/>
      <c r="BCI2826" s="653"/>
      <c r="BCJ2826" s="653"/>
      <c r="BCK2826" s="653"/>
      <c r="BCL2826" s="653"/>
      <c r="BCM2826" s="653"/>
      <c r="BCN2826" s="653"/>
      <c r="BCO2826" s="653"/>
      <c r="BCP2826" s="653"/>
      <c r="BCQ2826" s="653"/>
      <c r="BCR2826" s="653"/>
      <c r="BCS2826" s="653"/>
      <c r="BCT2826" s="653"/>
      <c r="BCU2826" s="653"/>
      <c r="BCV2826" s="653"/>
      <c r="BCW2826" s="653"/>
      <c r="BCX2826" s="653"/>
      <c r="BCY2826" s="653"/>
      <c r="BCZ2826" s="653"/>
      <c r="BDA2826" s="653"/>
      <c r="BDB2826" s="653"/>
      <c r="BDC2826" s="653"/>
      <c r="BDD2826" s="653"/>
      <c r="BDE2826" s="653"/>
      <c r="BDF2826" s="653"/>
      <c r="BDG2826" s="653"/>
      <c r="BDH2826" s="653"/>
      <c r="BDI2826" s="653"/>
      <c r="BDJ2826" s="653"/>
      <c r="BDK2826" s="653"/>
      <c r="BDL2826" s="653"/>
      <c r="BDM2826" s="653"/>
      <c r="BDN2826" s="653"/>
      <c r="BDO2826" s="653"/>
      <c r="BDP2826" s="653"/>
      <c r="BDQ2826" s="653"/>
      <c r="BDR2826" s="653"/>
      <c r="BDS2826" s="653"/>
      <c r="BDT2826" s="653"/>
      <c r="BDU2826" s="653"/>
      <c r="BDV2826" s="653"/>
      <c r="BDW2826" s="653"/>
      <c r="BDX2826" s="653"/>
      <c r="BDY2826" s="653"/>
      <c r="BDZ2826" s="653"/>
      <c r="BEA2826" s="653"/>
      <c r="BEB2826" s="653"/>
      <c r="BEC2826" s="653"/>
      <c r="BED2826" s="653"/>
      <c r="BEE2826" s="653"/>
      <c r="BEF2826" s="653"/>
      <c r="BEG2826" s="653"/>
      <c r="BEH2826" s="653"/>
      <c r="BEI2826" s="653"/>
      <c r="BEJ2826" s="653"/>
      <c r="BEK2826" s="653"/>
      <c r="BEL2826" s="653"/>
      <c r="BEM2826" s="653"/>
      <c r="BEN2826" s="653"/>
      <c r="BEO2826" s="653"/>
      <c r="BEP2826" s="653"/>
      <c r="BEQ2826" s="653"/>
      <c r="BER2826" s="653"/>
      <c r="BES2826" s="653"/>
      <c r="BET2826" s="653"/>
      <c r="BEU2826" s="653"/>
      <c r="BEV2826" s="653"/>
      <c r="BEW2826" s="653"/>
      <c r="BEX2826" s="653"/>
      <c r="BEY2826" s="653"/>
      <c r="BEZ2826" s="653"/>
      <c r="BFA2826" s="653"/>
      <c r="BFB2826" s="653"/>
      <c r="BFC2826" s="653"/>
      <c r="BFD2826" s="653"/>
      <c r="BFE2826" s="653"/>
      <c r="BFF2826" s="653"/>
      <c r="BFG2826" s="653"/>
      <c r="BFH2826" s="653"/>
      <c r="BFI2826" s="653"/>
      <c r="BFJ2826" s="653"/>
      <c r="BFK2826" s="653"/>
      <c r="BFL2826" s="653"/>
      <c r="BFM2826" s="653"/>
      <c r="BFN2826" s="653"/>
      <c r="BFO2826" s="653"/>
      <c r="BFP2826" s="653"/>
      <c r="BFQ2826" s="653"/>
      <c r="BFR2826" s="653"/>
      <c r="BFS2826" s="653"/>
      <c r="BFT2826" s="653"/>
      <c r="BFU2826" s="653"/>
      <c r="BFV2826" s="653"/>
      <c r="BFW2826" s="653"/>
      <c r="BFX2826" s="653"/>
      <c r="BFY2826" s="653"/>
      <c r="BFZ2826" s="653"/>
      <c r="BGA2826" s="653"/>
      <c r="BGB2826" s="653"/>
      <c r="BGC2826" s="653"/>
      <c r="BGD2826" s="653"/>
      <c r="BGE2826" s="653"/>
      <c r="BGF2826" s="653"/>
      <c r="BGG2826" s="653"/>
      <c r="BGH2826" s="653"/>
      <c r="BGI2826" s="653"/>
      <c r="BGJ2826" s="653"/>
      <c r="BGK2826" s="653"/>
      <c r="BGL2826" s="653"/>
      <c r="BGM2826" s="653"/>
      <c r="BGN2826" s="653"/>
      <c r="BGO2826" s="653"/>
      <c r="BGP2826" s="653"/>
      <c r="BGQ2826" s="653"/>
      <c r="BGR2826" s="653"/>
      <c r="BGS2826" s="653"/>
      <c r="BGT2826" s="653"/>
      <c r="BGU2826" s="653"/>
      <c r="BGV2826" s="653"/>
      <c r="BGW2826" s="653"/>
      <c r="BGX2826" s="653"/>
      <c r="BGY2826" s="653"/>
      <c r="BGZ2826" s="653"/>
      <c r="BHA2826" s="653"/>
      <c r="BHB2826" s="653"/>
      <c r="BHC2826" s="653"/>
      <c r="BHD2826" s="653"/>
      <c r="BHE2826" s="653"/>
      <c r="BHF2826" s="653"/>
      <c r="BHG2826" s="653"/>
      <c r="BHH2826" s="653"/>
      <c r="BHI2826" s="653"/>
      <c r="BHJ2826" s="653"/>
      <c r="BHK2826" s="653"/>
      <c r="BHL2826" s="653"/>
      <c r="BHM2826" s="653"/>
      <c r="BHN2826" s="653"/>
      <c r="BHO2826" s="653"/>
      <c r="BHP2826" s="653"/>
      <c r="BHQ2826" s="653"/>
      <c r="BHR2826" s="653"/>
      <c r="BHS2826" s="653"/>
      <c r="BHT2826" s="653"/>
      <c r="BHU2826" s="653"/>
      <c r="BHV2826" s="653"/>
      <c r="BHW2826" s="653"/>
      <c r="BHX2826" s="653"/>
      <c r="BHY2826" s="653"/>
      <c r="BHZ2826" s="653"/>
      <c r="BIA2826" s="653"/>
      <c r="BIB2826" s="653"/>
      <c r="BIC2826" s="653"/>
      <c r="BID2826" s="653"/>
      <c r="BIE2826" s="653"/>
      <c r="BIF2826" s="653"/>
      <c r="BIG2826" s="653"/>
      <c r="BIH2826" s="653"/>
      <c r="BII2826" s="653"/>
      <c r="BIJ2826" s="653"/>
      <c r="BIK2826" s="653"/>
      <c r="BIL2826" s="653"/>
      <c r="BIM2826" s="653"/>
      <c r="BIN2826" s="653"/>
      <c r="BIO2826" s="653"/>
      <c r="BIP2826" s="653"/>
      <c r="BIQ2826" s="653"/>
      <c r="BIR2826" s="653"/>
      <c r="BIS2826" s="653"/>
      <c r="BIT2826" s="653"/>
      <c r="BIU2826" s="653"/>
      <c r="BIV2826" s="653"/>
      <c r="BIW2826" s="653"/>
      <c r="BIX2826" s="653"/>
      <c r="BIY2826" s="653"/>
      <c r="BIZ2826" s="653"/>
      <c r="BJA2826" s="653"/>
      <c r="BJB2826" s="653"/>
      <c r="BJC2826" s="653"/>
      <c r="BJD2826" s="653"/>
      <c r="BJE2826" s="653"/>
      <c r="BJF2826" s="653"/>
      <c r="BJG2826" s="653"/>
      <c r="BJH2826" s="653"/>
      <c r="BJI2826" s="653"/>
      <c r="BJJ2826" s="653"/>
      <c r="BJK2826" s="653"/>
      <c r="BJL2826" s="653"/>
      <c r="BJM2826" s="653"/>
      <c r="BJN2826" s="653"/>
      <c r="BJO2826" s="653"/>
      <c r="BJP2826" s="653"/>
      <c r="BJQ2826" s="653"/>
      <c r="BJR2826" s="653"/>
      <c r="BJS2826" s="653"/>
      <c r="BJT2826" s="653"/>
      <c r="BJU2826" s="653"/>
      <c r="BJV2826" s="653"/>
      <c r="BJW2826" s="653"/>
      <c r="BJX2826" s="653"/>
      <c r="BJY2826" s="653"/>
      <c r="BJZ2826" s="653"/>
      <c r="BKA2826" s="653"/>
      <c r="BKB2826" s="653"/>
      <c r="BKC2826" s="653"/>
      <c r="BKD2826" s="653"/>
      <c r="BKE2826" s="653"/>
      <c r="BKF2826" s="653"/>
      <c r="BKG2826" s="653"/>
      <c r="BKH2826" s="653"/>
      <c r="BKI2826" s="653"/>
      <c r="BKJ2826" s="653"/>
      <c r="BKK2826" s="653"/>
      <c r="BKL2826" s="653"/>
      <c r="BKM2826" s="653"/>
      <c r="BKN2826" s="653"/>
      <c r="BKO2826" s="653"/>
      <c r="BKP2826" s="653"/>
      <c r="BKQ2826" s="653"/>
      <c r="BKR2826" s="653"/>
      <c r="BKS2826" s="653"/>
      <c r="BKT2826" s="653"/>
      <c r="BKU2826" s="653"/>
      <c r="BKV2826" s="653"/>
      <c r="BKW2826" s="653"/>
      <c r="BKX2826" s="653"/>
      <c r="BKY2826" s="653"/>
      <c r="BKZ2826" s="653"/>
      <c r="BLA2826" s="653"/>
      <c r="BLB2826" s="653"/>
      <c r="BLC2826" s="653"/>
      <c r="BLD2826" s="653"/>
      <c r="BLE2826" s="653"/>
      <c r="BLF2826" s="653"/>
      <c r="BLG2826" s="653"/>
      <c r="BLH2826" s="653"/>
      <c r="BLI2826" s="653"/>
      <c r="BLJ2826" s="653"/>
      <c r="BLK2826" s="653"/>
      <c r="BLL2826" s="653"/>
      <c r="BLM2826" s="653"/>
      <c r="BLN2826" s="653"/>
      <c r="BLO2826" s="653"/>
      <c r="BLP2826" s="653"/>
      <c r="BLQ2826" s="653"/>
      <c r="BLR2826" s="653"/>
      <c r="BLS2826" s="653"/>
      <c r="BLT2826" s="653"/>
      <c r="BLU2826" s="653"/>
      <c r="BLV2826" s="653"/>
      <c r="BLW2826" s="653"/>
      <c r="BLX2826" s="653"/>
      <c r="BLY2826" s="653"/>
      <c r="BLZ2826" s="653"/>
      <c r="BMA2826" s="653"/>
      <c r="BMB2826" s="653"/>
      <c r="BMC2826" s="653"/>
      <c r="BMD2826" s="653"/>
      <c r="BME2826" s="653"/>
      <c r="BMF2826" s="653"/>
      <c r="BMG2826" s="653"/>
      <c r="BMH2826" s="653"/>
      <c r="BMI2826" s="653"/>
      <c r="BMJ2826" s="653"/>
      <c r="BMK2826" s="653"/>
      <c r="BML2826" s="653"/>
      <c r="BMM2826" s="653"/>
      <c r="BMN2826" s="653"/>
      <c r="BMO2826" s="653"/>
      <c r="BMP2826" s="653"/>
      <c r="BMQ2826" s="653"/>
      <c r="BMR2826" s="653"/>
      <c r="BMS2826" s="653"/>
      <c r="BMT2826" s="653"/>
      <c r="BMU2826" s="653"/>
      <c r="BMV2826" s="653"/>
      <c r="BMW2826" s="653"/>
      <c r="BMX2826" s="653"/>
      <c r="BMY2826" s="653"/>
      <c r="BMZ2826" s="653"/>
      <c r="BNA2826" s="653"/>
      <c r="BNB2826" s="653"/>
      <c r="BNC2826" s="653"/>
      <c r="BND2826" s="653"/>
      <c r="BNE2826" s="653"/>
      <c r="BNF2826" s="653"/>
      <c r="BNG2826" s="653"/>
      <c r="BNH2826" s="653"/>
      <c r="BNI2826" s="653"/>
      <c r="BNJ2826" s="653"/>
      <c r="BNK2826" s="653"/>
      <c r="BNL2826" s="653"/>
      <c r="BNM2826" s="653"/>
      <c r="BNN2826" s="653"/>
      <c r="BNO2826" s="653"/>
      <c r="BNP2826" s="653"/>
      <c r="BNQ2826" s="653"/>
      <c r="BNR2826" s="653"/>
      <c r="BNS2826" s="653"/>
      <c r="BNT2826" s="653"/>
      <c r="BNU2826" s="653"/>
      <c r="BNV2826" s="653"/>
      <c r="BNW2826" s="653"/>
      <c r="BNX2826" s="653"/>
      <c r="BNY2826" s="653"/>
      <c r="BNZ2826" s="653"/>
      <c r="BOA2826" s="653"/>
      <c r="BOB2826" s="653"/>
      <c r="BOC2826" s="653"/>
      <c r="BOD2826" s="653"/>
      <c r="BOE2826" s="653"/>
      <c r="BOF2826" s="653"/>
      <c r="BOG2826" s="653"/>
      <c r="BOH2826" s="653"/>
      <c r="BOI2826" s="653"/>
      <c r="BOJ2826" s="653"/>
      <c r="BOK2826" s="653"/>
      <c r="BOL2826" s="653"/>
      <c r="BOM2826" s="653"/>
      <c r="BON2826" s="653"/>
      <c r="BOO2826" s="653"/>
      <c r="BOP2826" s="653"/>
      <c r="BOQ2826" s="653"/>
      <c r="BOR2826" s="653"/>
      <c r="BOS2826" s="653"/>
      <c r="BOT2826" s="653"/>
      <c r="BOU2826" s="653"/>
      <c r="BOV2826" s="653"/>
      <c r="BOW2826" s="653"/>
      <c r="BOX2826" s="653"/>
      <c r="BOY2826" s="653"/>
      <c r="BOZ2826" s="653"/>
      <c r="BPA2826" s="653"/>
      <c r="BPB2826" s="653"/>
      <c r="BPC2826" s="653"/>
      <c r="BPD2826" s="653"/>
      <c r="BPE2826" s="653"/>
      <c r="BPF2826" s="653"/>
      <c r="BPG2826" s="653"/>
      <c r="BPH2826" s="653"/>
      <c r="BPI2826" s="653"/>
      <c r="BPJ2826" s="653"/>
      <c r="BPK2826" s="653"/>
      <c r="BPL2826" s="653"/>
      <c r="BPM2826" s="653"/>
      <c r="BPN2826" s="653"/>
      <c r="BPO2826" s="653"/>
      <c r="BPP2826" s="653"/>
      <c r="BPQ2826" s="653"/>
      <c r="BPR2826" s="653"/>
      <c r="BPS2826" s="653"/>
      <c r="BPT2826" s="653"/>
      <c r="BPU2826" s="653"/>
      <c r="BPV2826" s="653"/>
      <c r="BPW2826" s="653"/>
      <c r="BPX2826" s="653"/>
      <c r="BPY2826" s="653"/>
      <c r="BPZ2826" s="653"/>
      <c r="BQA2826" s="653"/>
      <c r="BQB2826" s="653"/>
      <c r="BQC2826" s="653"/>
      <c r="BQD2826" s="653"/>
      <c r="BQE2826" s="653"/>
      <c r="BQF2826" s="653"/>
      <c r="BQG2826" s="653"/>
      <c r="BQH2826" s="653"/>
      <c r="BQI2826" s="653"/>
      <c r="BQJ2826" s="653"/>
      <c r="BQK2826" s="653"/>
      <c r="BQL2826" s="653"/>
      <c r="BQM2826" s="653"/>
      <c r="BQN2826" s="653"/>
      <c r="BQO2826" s="653"/>
      <c r="BQP2826" s="653"/>
      <c r="BQQ2826" s="653"/>
      <c r="BQR2826" s="653"/>
      <c r="BQS2826" s="653"/>
      <c r="BQT2826" s="653"/>
      <c r="BQU2826" s="653"/>
      <c r="BQV2826" s="653"/>
      <c r="BQW2826" s="653"/>
      <c r="BQX2826" s="653"/>
      <c r="BQY2826" s="653"/>
      <c r="BQZ2826" s="653"/>
      <c r="BRA2826" s="653"/>
      <c r="BRB2826" s="653"/>
      <c r="BRC2826" s="653"/>
      <c r="BRD2826" s="653"/>
      <c r="BRE2826" s="653"/>
      <c r="BRF2826" s="653"/>
      <c r="BRG2826" s="653"/>
      <c r="BRH2826" s="653"/>
      <c r="BRI2826" s="653"/>
      <c r="BRJ2826" s="653"/>
      <c r="BRK2826" s="653"/>
      <c r="BRL2826" s="653"/>
      <c r="BRM2826" s="653"/>
      <c r="BRN2826" s="653"/>
      <c r="BRO2826" s="653"/>
      <c r="BRP2826" s="653"/>
      <c r="BRQ2826" s="653"/>
      <c r="BRR2826" s="653"/>
      <c r="BRS2826" s="653"/>
      <c r="BRT2826" s="653"/>
      <c r="BRU2826" s="653"/>
      <c r="BRV2826" s="653"/>
      <c r="BRW2826" s="653"/>
      <c r="BRX2826" s="653"/>
      <c r="BRY2826" s="653"/>
      <c r="BRZ2826" s="653"/>
      <c r="BSA2826" s="653"/>
      <c r="BSB2826" s="653"/>
      <c r="BSC2826" s="653"/>
      <c r="BSD2826" s="653"/>
      <c r="BSE2826" s="653"/>
      <c r="BSF2826" s="653"/>
      <c r="BSG2826" s="653"/>
      <c r="BSH2826" s="653"/>
      <c r="BSI2826" s="653"/>
      <c r="BSJ2826" s="653"/>
      <c r="BSK2826" s="653"/>
      <c r="BSL2826" s="653"/>
      <c r="BSM2826" s="653"/>
      <c r="BSN2826" s="653"/>
      <c r="BSO2826" s="653"/>
      <c r="BSP2826" s="653"/>
      <c r="BSQ2826" s="653"/>
      <c r="BSR2826" s="653"/>
      <c r="BSS2826" s="653"/>
      <c r="BST2826" s="653"/>
      <c r="BSU2826" s="653"/>
      <c r="BSV2826" s="653"/>
      <c r="BSW2826" s="653"/>
      <c r="BSX2826" s="653"/>
      <c r="BSY2826" s="653"/>
      <c r="BSZ2826" s="653"/>
      <c r="BTA2826" s="653"/>
      <c r="BTB2826" s="653"/>
      <c r="BTC2826" s="653"/>
      <c r="BTD2826" s="653"/>
      <c r="BTE2826" s="653"/>
      <c r="BTF2826" s="653"/>
      <c r="BTG2826" s="653"/>
      <c r="BTH2826" s="653"/>
      <c r="BTI2826" s="653"/>
      <c r="BTJ2826" s="653"/>
      <c r="BTK2826" s="653"/>
      <c r="BTL2826" s="653"/>
      <c r="BTM2826" s="653"/>
      <c r="BTN2826" s="653"/>
      <c r="BTO2826" s="653"/>
      <c r="BTP2826" s="653"/>
      <c r="BTQ2826" s="653"/>
      <c r="BTR2826" s="653"/>
      <c r="BTS2826" s="653"/>
      <c r="BTT2826" s="653"/>
      <c r="BTU2826" s="653"/>
      <c r="BTV2826" s="653"/>
      <c r="BTW2826" s="653"/>
      <c r="BTX2826" s="653"/>
      <c r="BTY2826" s="653"/>
      <c r="BTZ2826" s="653"/>
      <c r="BUA2826" s="653"/>
      <c r="BUB2826" s="653"/>
      <c r="BUC2826" s="653"/>
      <c r="BUD2826" s="653"/>
      <c r="BUE2826" s="653"/>
      <c r="BUF2826" s="653"/>
      <c r="BUG2826" s="653"/>
      <c r="BUH2826" s="653"/>
      <c r="BUI2826" s="653"/>
      <c r="BUJ2826" s="653"/>
      <c r="BUK2826" s="653"/>
      <c r="BUL2826" s="653"/>
      <c r="BUM2826" s="653"/>
      <c r="BUN2826" s="653"/>
      <c r="BUO2826" s="653"/>
      <c r="BUP2826" s="653"/>
      <c r="BUQ2826" s="653"/>
      <c r="BUR2826" s="653"/>
      <c r="BUS2826" s="653"/>
      <c r="BUT2826" s="653"/>
      <c r="BUU2826" s="653"/>
      <c r="BUV2826" s="653"/>
      <c r="BUW2826" s="653"/>
      <c r="BUX2826" s="653"/>
      <c r="BUY2826" s="653"/>
      <c r="BUZ2826" s="653"/>
      <c r="BVA2826" s="653"/>
      <c r="BVB2826" s="653"/>
      <c r="BVC2826" s="653"/>
      <c r="BVD2826" s="653"/>
      <c r="BVE2826" s="653"/>
      <c r="BVF2826" s="653"/>
      <c r="BVG2826" s="653"/>
      <c r="BVH2826" s="653"/>
      <c r="BVI2826" s="653"/>
      <c r="BVJ2826" s="653"/>
      <c r="BVK2826" s="653"/>
      <c r="BVL2826" s="653"/>
      <c r="BVM2826" s="653"/>
      <c r="BVN2826" s="653"/>
      <c r="BVO2826" s="653"/>
      <c r="BVP2826" s="653"/>
      <c r="BVQ2826" s="653"/>
      <c r="BVR2826" s="653"/>
      <c r="BVS2826" s="653"/>
      <c r="BVT2826" s="653"/>
      <c r="BVU2826" s="653"/>
      <c r="BVV2826" s="653"/>
      <c r="BVW2826" s="653"/>
      <c r="BVX2826" s="653"/>
      <c r="BVY2826" s="653"/>
      <c r="BVZ2826" s="653"/>
      <c r="BWA2826" s="653"/>
      <c r="BWB2826" s="653"/>
      <c r="BWC2826" s="653"/>
      <c r="BWD2826" s="653"/>
      <c r="BWE2826" s="653"/>
      <c r="BWF2826" s="653"/>
      <c r="BWG2826" s="653"/>
      <c r="BWH2826" s="653"/>
      <c r="BWI2826" s="653"/>
      <c r="BWJ2826" s="653"/>
      <c r="BWK2826" s="653"/>
      <c r="BWL2826" s="653"/>
      <c r="BWM2826" s="653"/>
      <c r="BWN2826" s="653"/>
      <c r="BWO2826" s="653"/>
      <c r="BWP2826" s="653"/>
      <c r="BWQ2826" s="653"/>
      <c r="BWR2826" s="653"/>
      <c r="BWS2826" s="653"/>
      <c r="BWT2826" s="653"/>
      <c r="BWU2826" s="653"/>
      <c r="BWV2826" s="653"/>
      <c r="BWW2826" s="653"/>
      <c r="BWX2826" s="653"/>
      <c r="BWY2826" s="653"/>
      <c r="BWZ2826" s="653"/>
      <c r="BXA2826" s="653"/>
      <c r="BXB2826" s="653"/>
      <c r="BXC2826" s="653"/>
      <c r="BXD2826" s="653"/>
      <c r="BXE2826" s="653"/>
      <c r="BXF2826" s="653"/>
      <c r="BXG2826" s="653"/>
      <c r="BXH2826" s="653"/>
      <c r="BXI2826" s="653"/>
      <c r="BXJ2826" s="653"/>
      <c r="BXK2826" s="653"/>
      <c r="BXL2826" s="653"/>
      <c r="BXM2826" s="653"/>
      <c r="BXN2826" s="653"/>
      <c r="BXO2826" s="653"/>
      <c r="BXP2826" s="653"/>
      <c r="BXQ2826" s="653"/>
      <c r="BXR2826" s="653"/>
      <c r="BXS2826" s="653"/>
      <c r="BXT2826" s="653"/>
      <c r="BXU2826" s="653"/>
      <c r="BXV2826" s="653"/>
      <c r="BXW2826" s="653"/>
      <c r="BXX2826" s="653"/>
      <c r="BXY2826" s="653"/>
      <c r="BXZ2826" s="653"/>
      <c r="BYA2826" s="653"/>
      <c r="BYB2826" s="653"/>
      <c r="BYC2826" s="653"/>
      <c r="BYD2826" s="653"/>
      <c r="BYE2826" s="653"/>
      <c r="BYF2826" s="653"/>
      <c r="BYG2826" s="653"/>
      <c r="BYH2826" s="653"/>
      <c r="BYI2826" s="653"/>
      <c r="BYJ2826" s="653"/>
      <c r="BYK2826" s="653"/>
      <c r="BYL2826" s="653"/>
      <c r="BYM2826" s="653"/>
      <c r="BYN2826" s="653"/>
      <c r="BYO2826" s="653"/>
      <c r="BYP2826" s="653"/>
      <c r="BYQ2826" s="653"/>
      <c r="BYR2826" s="653"/>
      <c r="BYS2826" s="653"/>
      <c r="BYT2826" s="653"/>
      <c r="BYU2826" s="653"/>
      <c r="BYV2826" s="653"/>
      <c r="BYW2826" s="653"/>
      <c r="BYX2826" s="653"/>
      <c r="BYY2826" s="653"/>
      <c r="BYZ2826" s="653"/>
      <c r="BZA2826" s="653"/>
      <c r="BZB2826" s="653"/>
      <c r="BZC2826" s="653"/>
      <c r="BZD2826" s="653"/>
      <c r="BZE2826" s="653"/>
      <c r="BZF2826" s="653"/>
      <c r="BZG2826" s="653"/>
      <c r="BZH2826" s="653"/>
      <c r="BZI2826" s="653"/>
      <c r="BZJ2826" s="653"/>
      <c r="BZK2826" s="653"/>
      <c r="BZL2826" s="653"/>
      <c r="BZM2826" s="653"/>
      <c r="BZN2826" s="653"/>
      <c r="BZO2826" s="653"/>
      <c r="BZP2826" s="653"/>
      <c r="BZQ2826" s="653"/>
      <c r="BZR2826" s="653"/>
      <c r="BZS2826" s="653"/>
      <c r="BZT2826" s="653"/>
      <c r="BZU2826" s="653"/>
      <c r="BZV2826" s="653"/>
      <c r="BZW2826" s="653"/>
      <c r="BZX2826" s="653"/>
      <c r="BZY2826" s="653"/>
      <c r="BZZ2826" s="653"/>
      <c r="CAA2826" s="653"/>
      <c r="CAB2826" s="653"/>
      <c r="CAC2826" s="653"/>
      <c r="CAD2826" s="653"/>
      <c r="CAE2826" s="653"/>
      <c r="CAF2826" s="653"/>
      <c r="CAG2826" s="653"/>
      <c r="CAH2826" s="653"/>
      <c r="CAI2826" s="653"/>
      <c r="CAJ2826" s="653"/>
      <c r="CAK2826" s="653"/>
      <c r="CAL2826" s="653"/>
      <c r="CAM2826" s="653"/>
      <c r="CAN2826" s="653"/>
      <c r="CAO2826" s="653"/>
      <c r="CAP2826" s="653"/>
      <c r="CAQ2826" s="653"/>
      <c r="CAR2826" s="653"/>
      <c r="CAS2826" s="653"/>
      <c r="CAT2826" s="653"/>
      <c r="CAU2826" s="653"/>
      <c r="CAV2826" s="653"/>
      <c r="CAW2826" s="653"/>
      <c r="CAX2826" s="653"/>
      <c r="CAY2826" s="653"/>
      <c r="CAZ2826" s="653"/>
      <c r="CBA2826" s="653"/>
      <c r="CBB2826" s="653"/>
      <c r="CBC2826" s="653"/>
      <c r="CBD2826" s="653"/>
      <c r="CBE2826" s="653"/>
      <c r="CBF2826" s="653"/>
      <c r="CBG2826" s="653"/>
      <c r="CBH2826" s="653"/>
      <c r="CBI2826" s="653"/>
      <c r="CBJ2826" s="653"/>
      <c r="CBK2826" s="653"/>
      <c r="CBL2826" s="653"/>
      <c r="CBM2826" s="653"/>
      <c r="CBN2826" s="653"/>
      <c r="CBO2826" s="653"/>
      <c r="CBP2826" s="653"/>
      <c r="CBQ2826" s="653"/>
      <c r="CBR2826" s="653"/>
      <c r="CBS2826" s="653"/>
      <c r="CBT2826" s="653"/>
      <c r="CBU2826" s="653"/>
      <c r="CBV2826" s="653"/>
      <c r="CBW2826" s="653"/>
      <c r="CBX2826" s="653"/>
      <c r="CBY2826" s="653"/>
      <c r="CBZ2826" s="653"/>
      <c r="CCA2826" s="653"/>
      <c r="CCB2826" s="653"/>
      <c r="CCC2826" s="653"/>
      <c r="CCD2826" s="653"/>
      <c r="CCE2826" s="653"/>
      <c r="CCF2826" s="653"/>
      <c r="CCG2826" s="653"/>
      <c r="CCH2826" s="653"/>
      <c r="CCI2826" s="653"/>
      <c r="CCJ2826" s="653"/>
      <c r="CCK2826" s="653"/>
      <c r="CCL2826" s="653"/>
      <c r="CCM2826" s="653"/>
      <c r="CCN2826" s="653"/>
      <c r="CCO2826" s="653"/>
      <c r="CCP2826" s="653"/>
      <c r="CCQ2826" s="653"/>
      <c r="CCR2826" s="653"/>
      <c r="CCS2826" s="653"/>
      <c r="CCT2826" s="653"/>
      <c r="CCU2826" s="653"/>
      <c r="CCV2826" s="653"/>
      <c r="CCW2826" s="653"/>
      <c r="CCX2826" s="653"/>
      <c r="CCY2826" s="653"/>
      <c r="CCZ2826" s="653"/>
      <c r="CDA2826" s="653"/>
      <c r="CDB2826" s="653"/>
      <c r="CDC2826" s="653"/>
      <c r="CDD2826" s="653"/>
      <c r="CDE2826" s="653"/>
      <c r="CDF2826" s="653"/>
      <c r="CDG2826" s="653"/>
      <c r="CDH2826" s="653"/>
      <c r="CDI2826" s="653"/>
      <c r="CDJ2826" s="653"/>
      <c r="CDK2826" s="653"/>
      <c r="CDL2826" s="653"/>
      <c r="CDM2826" s="653"/>
      <c r="CDN2826" s="653"/>
      <c r="CDO2826" s="653"/>
      <c r="CDP2826" s="653"/>
      <c r="CDQ2826" s="653"/>
      <c r="CDR2826" s="653"/>
      <c r="CDS2826" s="653"/>
      <c r="CDT2826" s="653"/>
      <c r="CDU2826" s="653"/>
      <c r="CDV2826" s="653"/>
      <c r="CDW2826" s="653"/>
      <c r="CDX2826" s="653"/>
      <c r="CDY2826" s="653"/>
      <c r="CDZ2826" s="653"/>
      <c r="CEA2826" s="653"/>
      <c r="CEB2826" s="653"/>
      <c r="CEC2826" s="653"/>
      <c r="CED2826" s="653"/>
      <c r="CEE2826" s="653"/>
      <c r="CEF2826" s="653"/>
      <c r="CEG2826" s="653"/>
      <c r="CEH2826" s="653"/>
      <c r="CEI2826" s="653"/>
      <c r="CEJ2826" s="653"/>
      <c r="CEK2826" s="653"/>
      <c r="CEL2826" s="653"/>
      <c r="CEM2826" s="653"/>
      <c r="CEN2826" s="653"/>
      <c r="CEO2826" s="653"/>
      <c r="CEP2826" s="653"/>
      <c r="CEQ2826" s="653"/>
      <c r="CER2826" s="653"/>
      <c r="CES2826" s="653"/>
      <c r="CET2826" s="653"/>
      <c r="CEU2826" s="653"/>
      <c r="CEV2826" s="653"/>
      <c r="CEW2826" s="653"/>
      <c r="CEX2826" s="653"/>
      <c r="CEY2826" s="653"/>
      <c r="CEZ2826" s="653"/>
      <c r="CFA2826" s="653"/>
      <c r="CFB2826" s="653"/>
      <c r="CFC2826" s="653"/>
      <c r="CFD2826" s="653"/>
      <c r="CFE2826" s="653"/>
      <c r="CFF2826" s="653"/>
      <c r="CFG2826" s="653"/>
      <c r="CFH2826" s="653"/>
      <c r="CFI2826" s="653"/>
      <c r="CFJ2826" s="653"/>
      <c r="CFK2826" s="653"/>
      <c r="CFL2826" s="653"/>
      <c r="CFM2826" s="653"/>
      <c r="CFN2826" s="653"/>
      <c r="CFO2826" s="653"/>
      <c r="CFP2826" s="653"/>
      <c r="CFQ2826" s="653"/>
      <c r="CFR2826" s="653"/>
      <c r="CFS2826" s="653"/>
      <c r="CFT2826" s="653"/>
      <c r="CFU2826" s="653"/>
      <c r="CFV2826" s="653"/>
      <c r="CFW2826" s="653"/>
      <c r="CFX2826" s="653"/>
      <c r="CFY2826" s="653"/>
      <c r="CFZ2826" s="653"/>
      <c r="CGA2826" s="653"/>
      <c r="CGB2826" s="653"/>
      <c r="CGC2826" s="653"/>
      <c r="CGD2826" s="653"/>
      <c r="CGE2826" s="653"/>
      <c r="CGF2826" s="653"/>
      <c r="CGG2826" s="653"/>
      <c r="CGH2826" s="653"/>
      <c r="CGI2826" s="653"/>
      <c r="CGJ2826" s="653"/>
      <c r="CGK2826" s="653"/>
      <c r="CGL2826" s="653"/>
      <c r="CGM2826" s="653"/>
      <c r="CGN2826" s="653"/>
      <c r="CGO2826" s="653"/>
      <c r="CGP2826" s="653"/>
      <c r="CGQ2826" s="653"/>
      <c r="CGR2826" s="653"/>
      <c r="CGS2826" s="653"/>
      <c r="CGT2826" s="653"/>
      <c r="CGU2826" s="653"/>
      <c r="CGV2826" s="653"/>
      <c r="CGW2826" s="653"/>
      <c r="CGX2826" s="653"/>
      <c r="CGY2826" s="653"/>
      <c r="CGZ2826" s="653"/>
      <c r="CHA2826" s="653"/>
      <c r="CHB2826" s="653"/>
      <c r="CHC2826" s="653"/>
      <c r="CHD2826" s="653"/>
      <c r="CHE2826" s="653"/>
      <c r="CHF2826" s="653"/>
      <c r="CHG2826" s="653"/>
      <c r="CHH2826" s="653"/>
      <c r="CHI2826" s="653"/>
      <c r="CHJ2826" s="653"/>
      <c r="CHK2826" s="653"/>
      <c r="CHL2826" s="653"/>
      <c r="CHM2826" s="653"/>
      <c r="CHN2826" s="653"/>
      <c r="CHO2826" s="653"/>
      <c r="CHP2826" s="653"/>
      <c r="CHQ2826" s="653"/>
      <c r="CHR2826" s="653"/>
      <c r="CHS2826" s="653"/>
      <c r="CHT2826" s="653"/>
      <c r="CHU2826" s="653"/>
      <c r="CHV2826" s="653"/>
      <c r="CHW2826" s="653"/>
      <c r="CHX2826" s="653"/>
      <c r="CHY2826" s="653"/>
      <c r="CHZ2826" s="653"/>
      <c r="CIA2826" s="653"/>
      <c r="CIB2826" s="653"/>
      <c r="CIC2826" s="653"/>
      <c r="CID2826" s="653"/>
      <c r="CIE2826" s="653"/>
      <c r="CIF2826" s="653"/>
      <c r="CIG2826" s="653"/>
      <c r="CIH2826" s="653"/>
      <c r="CII2826" s="653"/>
      <c r="CIJ2826" s="653"/>
      <c r="CIK2826" s="653"/>
      <c r="CIL2826" s="653"/>
      <c r="CIM2826" s="653"/>
      <c r="CIN2826" s="653"/>
      <c r="CIO2826" s="653"/>
      <c r="CIP2826" s="653"/>
      <c r="CIQ2826" s="653"/>
      <c r="CIR2826" s="653"/>
      <c r="CIS2826" s="653"/>
      <c r="CIT2826" s="653"/>
      <c r="CIU2826" s="653"/>
      <c r="CIV2826" s="653"/>
      <c r="CIW2826" s="653"/>
      <c r="CIX2826" s="653"/>
      <c r="CIY2826" s="653"/>
      <c r="CIZ2826" s="653"/>
      <c r="CJA2826" s="653"/>
      <c r="CJB2826" s="653"/>
      <c r="CJC2826" s="653"/>
      <c r="CJD2826" s="653"/>
      <c r="CJE2826" s="653"/>
      <c r="CJF2826" s="653"/>
      <c r="CJG2826" s="653"/>
      <c r="CJH2826" s="653"/>
      <c r="CJI2826" s="653"/>
      <c r="CJJ2826" s="653"/>
      <c r="CJK2826" s="653"/>
      <c r="CJL2826" s="653"/>
      <c r="CJM2826" s="653"/>
      <c r="CJN2826" s="653"/>
      <c r="CJO2826" s="653"/>
      <c r="CJP2826" s="653"/>
      <c r="CJQ2826" s="653"/>
      <c r="CJR2826" s="653"/>
      <c r="CJS2826" s="653"/>
      <c r="CJT2826" s="653"/>
      <c r="CJU2826" s="653"/>
      <c r="CJV2826" s="653"/>
      <c r="CJW2826" s="653"/>
      <c r="CJX2826" s="653"/>
      <c r="CJY2826" s="653"/>
      <c r="CJZ2826" s="653"/>
      <c r="CKA2826" s="653"/>
      <c r="CKB2826" s="653"/>
      <c r="CKC2826" s="653"/>
      <c r="CKD2826" s="653"/>
      <c r="CKE2826" s="653"/>
      <c r="CKF2826" s="653"/>
      <c r="CKG2826" s="653"/>
      <c r="CKH2826" s="653"/>
      <c r="CKI2826" s="653"/>
      <c r="CKJ2826" s="653"/>
      <c r="CKK2826" s="653"/>
      <c r="CKL2826" s="653"/>
      <c r="CKM2826" s="653"/>
      <c r="CKN2826" s="653"/>
      <c r="CKO2826" s="653"/>
      <c r="CKP2826" s="653"/>
      <c r="CKQ2826" s="653"/>
      <c r="CKR2826" s="653"/>
      <c r="CKS2826" s="653"/>
      <c r="CKT2826" s="653"/>
      <c r="CKU2826" s="653"/>
      <c r="CKV2826" s="653"/>
      <c r="CKW2826" s="653"/>
      <c r="CKX2826" s="653"/>
      <c r="CKY2826" s="653"/>
      <c r="CKZ2826" s="653"/>
      <c r="CLA2826" s="653"/>
      <c r="CLB2826" s="653"/>
      <c r="CLC2826" s="653"/>
      <c r="CLD2826" s="653"/>
      <c r="CLE2826" s="653"/>
      <c r="CLF2826" s="653"/>
      <c r="CLG2826" s="653"/>
      <c r="CLH2826" s="653"/>
      <c r="CLI2826" s="653"/>
      <c r="CLJ2826" s="653"/>
      <c r="CLK2826" s="653"/>
      <c r="CLL2826" s="653"/>
      <c r="CLM2826" s="653"/>
      <c r="CLN2826" s="653"/>
      <c r="CLO2826" s="653"/>
      <c r="CLP2826" s="653"/>
      <c r="CLQ2826" s="653"/>
      <c r="CLR2826" s="653"/>
      <c r="CLS2826" s="653"/>
      <c r="CLT2826" s="653"/>
      <c r="CLU2826" s="653"/>
      <c r="CLV2826" s="653"/>
      <c r="CLW2826" s="653"/>
      <c r="CLX2826" s="653"/>
      <c r="CLY2826" s="653"/>
      <c r="CLZ2826" s="653"/>
      <c r="CMA2826" s="653"/>
      <c r="CMB2826" s="653"/>
      <c r="CMC2826" s="653"/>
      <c r="CMD2826" s="653"/>
      <c r="CME2826" s="653"/>
      <c r="CMF2826" s="653"/>
      <c r="CMG2826" s="653"/>
      <c r="CMH2826" s="653"/>
      <c r="CMI2826" s="653"/>
      <c r="CMJ2826" s="653"/>
      <c r="CMK2826" s="653"/>
      <c r="CML2826" s="653"/>
      <c r="CMM2826" s="653"/>
      <c r="CMN2826" s="653"/>
      <c r="CMO2826" s="653"/>
      <c r="CMP2826" s="653"/>
      <c r="CMQ2826" s="653"/>
      <c r="CMR2826" s="653"/>
      <c r="CMS2826" s="653"/>
      <c r="CMT2826" s="653"/>
      <c r="CMU2826" s="653"/>
      <c r="CMV2826" s="653"/>
      <c r="CMW2826" s="653"/>
      <c r="CMX2826" s="653"/>
      <c r="CMY2826" s="653"/>
      <c r="CMZ2826" s="653"/>
      <c r="CNA2826" s="653"/>
      <c r="CNB2826" s="653"/>
      <c r="CNC2826" s="653"/>
      <c r="CND2826" s="653"/>
      <c r="CNE2826" s="653"/>
      <c r="CNF2826" s="653"/>
      <c r="CNG2826" s="653"/>
      <c r="CNH2826" s="653"/>
      <c r="CNI2826" s="653"/>
      <c r="CNJ2826" s="653"/>
      <c r="CNK2826" s="653"/>
      <c r="CNL2826" s="653"/>
      <c r="CNM2826" s="653"/>
      <c r="CNN2826" s="653"/>
      <c r="CNO2826" s="653"/>
      <c r="CNP2826" s="653"/>
      <c r="CNQ2826" s="653"/>
      <c r="CNR2826" s="653"/>
      <c r="CNS2826" s="653"/>
      <c r="CNT2826" s="653"/>
      <c r="CNU2826" s="653"/>
      <c r="CNV2826" s="653"/>
      <c r="CNW2826" s="653"/>
      <c r="CNX2826" s="653"/>
      <c r="CNY2826" s="653"/>
      <c r="CNZ2826" s="653"/>
      <c r="COA2826" s="653"/>
      <c r="COB2826" s="653"/>
      <c r="COC2826" s="653"/>
      <c r="COD2826" s="653"/>
      <c r="COE2826" s="653"/>
      <c r="COF2826" s="653"/>
      <c r="COG2826" s="653"/>
      <c r="COH2826" s="653"/>
      <c r="COI2826" s="653"/>
      <c r="COJ2826" s="653"/>
      <c r="COK2826" s="653"/>
      <c r="COL2826" s="653"/>
      <c r="COM2826" s="653"/>
      <c r="CON2826" s="653"/>
      <c r="COO2826" s="653"/>
      <c r="COP2826" s="653"/>
      <c r="COQ2826" s="653"/>
      <c r="COR2826" s="653"/>
      <c r="COS2826" s="653"/>
      <c r="COT2826" s="653"/>
      <c r="COU2826" s="653"/>
      <c r="COV2826" s="653"/>
      <c r="COW2826" s="653"/>
      <c r="COX2826" s="653"/>
      <c r="COY2826" s="653"/>
      <c r="COZ2826" s="653"/>
      <c r="CPA2826" s="653"/>
      <c r="CPB2826" s="653"/>
      <c r="CPC2826" s="653"/>
      <c r="CPD2826" s="653"/>
      <c r="CPE2826" s="653"/>
      <c r="CPF2826" s="653"/>
      <c r="CPG2826" s="653"/>
      <c r="CPH2826" s="653"/>
      <c r="CPI2826" s="653"/>
      <c r="CPJ2826" s="653"/>
      <c r="CPK2826" s="653"/>
      <c r="CPL2826" s="653"/>
      <c r="CPM2826" s="653"/>
      <c r="CPN2826" s="653"/>
      <c r="CPO2826" s="653"/>
      <c r="CPP2826" s="653"/>
      <c r="CPQ2826" s="653"/>
      <c r="CPR2826" s="653"/>
      <c r="CPS2826" s="653"/>
      <c r="CPT2826" s="653"/>
      <c r="CPU2826" s="653"/>
      <c r="CPV2826" s="653"/>
      <c r="CPW2826" s="653"/>
      <c r="CPX2826" s="653"/>
      <c r="CPY2826" s="653"/>
      <c r="CPZ2826" s="653"/>
      <c r="CQA2826" s="653"/>
      <c r="CQB2826" s="653"/>
      <c r="CQC2826" s="653"/>
      <c r="CQD2826" s="653"/>
      <c r="CQE2826" s="653"/>
      <c r="CQF2826" s="653"/>
      <c r="CQG2826" s="653"/>
      <c r="CQH2826" s="653"/>
      <c r="CQI2826" s="653"/>
      <c r="CQJ2826" s="653"/>
      <c r="CQK2826" s="653"/>
      <c r="CQL2826" s="653"/>
      <c r="CQM2826" s="653"/>
      <c r="CQN2826" s="653"/>
      <c r="CQO2826" s="653"/>
      <c r="CQP2826" s="653"/>
      <c r="CQQ2826" s="653"/>
      <c r="CQR2826" s="653"/>
      <c r="CQS2826" s="653"/>
      <c r="CQT2826" s="653"/>
      <c r="CQU2826" s="653"/>
      <c r="CQV2826" s="653"/>
      <c r="CQW2826" s="653"/>
      <c r="CQX2826" s="653"/>
      <c r="CQY2826" s="653"/>
      <c r="CQZ2826" s="653"/>
      <c r="CRA2826" s="653"/>
      <c r="CRB2826" s="653"/>
      <c r="CRC2826" s="653"/>
      <c r="CRD2826" s="653"/>
      <c r="CRE2826" s="653"/>
      <c r="CRF2826" s="653"/>
      <c r="CRG2826" s="653"/>
      <c r="CRH2826" s="653"/>
      <c r="CRI2826" s="653"/>
      <c r="CRJ2826" s="653"/>
      <c r="CRK2826" s="653"/>
      <c r="CRL2826" s="653"/>
      <c r="CRM2826" s="653"/>
      <c r="CRN2826" s="653"/>
      <c r="CRO2826" s="653"/>
      <c r="CRP2826" s="653"/>
      <c r="CRQ2826" s="653"/>
      <c r="CRR2826" s="653"/>
      <c r="CRS2826" s="653"/>
      <c r="CRT2826" s="653"/>
      <c r="CRU2826" s="653"/>
      <c r="CRV2826" s="653"/>
      <c r="CRW2826" s="653"/>
      <c r="CRX2826" s="653"/>
      <c r="CRY2826" s="653"/>
      <c r="CRZ2826" s="653"/>
      <c r="CSA2826" s="653"/>
      <c r="CSB2826" s="653"/>
      <c r="CSC2826" s="653"/>
      <c r="CSD2826" s="653"/>
      <c r="CSE2826" s="653"/>
      <c r="CSF2826" s="653"/>
      <c r="CSG2826" s="653"/>
      <c r="CSH2826" s="653"/>
      <c r="CSI2826" s="653"/>
      <c r="CSJ2826" s="653"/>
      <c r="CSK2826" s="653"/>
      <c r="CSL2826" s="653"/>
      <c r="CSM2826" s="653"/>
      <c r="CSN2826" s="653"/>
      <c r="CSO2826" s="653"/>
      <c r="CSP2826" s="653"/>
      <c r="CSQ2826" s="653"/>
      <c r="CSR2826" s="653"/>
      <c r="CSS2826" s="653"/>
      <c r="CST2826" s="653"/>
      <c r="CSU2826" s="653"/>
      <c r="CSV2826" s="653"/>
      <c r="CSW2826" s="653"/>
      <c r="CSX2826" s="653"/>
      <c r="CSY2826" s="653"/>
      <c r="CSZ2826" s="653"/>
      <c r="CTA2826" s="653"/>
      <c r="CTB2826" s="653"/>
      <c r="CTC2826" s="653"/>
      <c r="CTD2826" s="653"/>
      <c r="CTE2826" s="653"/>
      <c r="CTF2826" s="653"/>
      <c r="CTG2826" s="653"/>
      <c r="CTH2826" s="653"/>
      <c r="CTI2826" s="653"/>
      <c r="CTJ2826" s="653"/>
      <c r="CTK2826" s="653"/>
      <c r="CTL2826" s="653"/>
      <c r="CTM2826" s="653"/>
      <c r="CTN2826" s="653"/>
      <c r="CTO2826" s="653"/>
      <c r="CTP2826" s="653"/>
      <c r="CTQ2826" s="653"/>
      <c r="CTR2826" s="653"/>
      <c r="CTS2826" s="653"/>
      <c r="CTT2826" s="653"/>
      <c r="CTU2826" s="653"/>
      <c r="CTV2826" s="653"/>
      <c r="CTW2826" s="653"/>
      <c r="CTX2826" s="653"/>
      <c r="CTY2826" s="653"/>
      <c r="CTZ2826" s="653"/>
      <c r="CUA2826" s="653"/>
      <c r="CUB2826" s="653"/>
      <c r="CUC2826" s="653"/>
      <c r="CUD2826" s="653"/>
      <c r="CUE2826" s="653"/>
      <c r="CUF2826" s="653"/>
      <c r="CUG2826" s="653"/>
      <c r="CUH2826" s="653"/>
      <c r="CUI2826" s="653"/>
      <c r="CUJ2826" s="653"/>
      <c r="CUK2826" s="653"/>
      <c r="CUL2826" s="653"/>
      <c r="CUM2826" s="653"/>
      <c r="CUN2826" s="653"/>
      <c r="CUO2826" s="653"/>
      <c r="CUP2826" s="653"/>
      <c r="CUQ2826" s="653"/>
      <c r="CUR2826" s="653"/>
      <c r="CUS2826" s="653"/>
      <c r="CUT2826" s="653"/>
      <c r="CUU2826" s="653"/>
      <c r="CUV2826" s="653"/>
      <c r="CUW2826" s="653"/>
      <c r="CUX2826" s="653"/>
      <c r="CUY2826" s="653"/>
      <c r="CUZ2826" s="653"/>
      <c r="CVA2826" s="653"/>
      <c r="CVB2826" s="653"/>
      <c r="CVC2826" s="653"/>
      <c r="CVD2826" s="653"/>
      <c r="CVE2826" s="653"/>
      <c r="CVF2826" s="653"/>
      <c r="CVG2826" s="653"/>
      <c r="CVH2826" s="653"/>
      <c r="CVI2826" s="653"/>
      <c r="CVJ2826" s="653"/>
      <c r="CVK2826" s="653"/>
      <c r="CVL2826" s="653"/>
      <c r="CVM2826" s="653"/>
      <c r="CVN2826" s="653"/>
      <c r="CVO2826" s="653"/>
      <c r="CVP2826" s="653"/>
      <c r="CVQ2826" s="653"/>
      <c r="CVR2826" s="653"/>
      <c r="CVS2826" s="653"/>
      <c r="CVT2826" s="653"/>
      <c r="CVU2826" s="653"/>
      <c r="CVV2826" s="653"/>
      <c r="CVW2826" s="653"/>
      <c r="CVX2826" s="653"/>
      <c r="CVY2826" s="653"/>
      <c r="CVZ2826" s="653"/>
      <c r="CWA2826" s="653"/>
      <c r="CWB2826" s="653"/>
      <c r="CWC2826" s="653"/>
      <c r="CWD2826" s="653"/>
      <c r="CWE2826" s="653"/>
      <c r="CWF2826" s="653"/>
      <c r="CWG2826" s="653"/>
      <c r="CWH2826" s="653"/>
      <c r="CWI2826" s="653"/>
      <c r="CWJ2826" s="653"/>
      <c r="CWK2826" s="653"/>
      <c r="CWL2826" s="653"/>
      <c r="CWM2826" s="653"/>
      <c r="CWN2826" s="653"/>
      <c r="CWO2826" s="653"/>
      <c r="CWP2826" s="653"/>
      <c r="CWQ2826" s="653"/>
      <c r="CWR2826" s="653"/>
      <c r="CWS2826" s="653"/>
      <c r="CWT2826" s="653"/>
      <c r="CWU2826" s="653"/>
      <c r="CWV2826" s="653"/>
      <c r="CWW2826" s="653"/>
      <c r="CWX2826" s="653"/>
      <c r="CWY2826" s="653"/>
      <c r="CWZ2826" s="653"/>
      <c r="CXA2826" s="653"/>
      <c r="CXB2826" s="653"/>
      <c r="CXC2826" s="653"/>
      <c r="CXD2826" s="653"/>
      <c r="CXE2826" s="653"/>
      <c r="CXF2826" s="653"/>
      <c r="CXG2826" s="653"/>
      <c r="CXH2826" s="653"/>
      <c r="CXI2826" s="653"/>
      <c r="CXJ2826" s="653"/>
      <c r="CXK2826" s="653"/>
      <c r="CXL2826" s="653"/>
      <c r="CXM2826" s="653"/>
      <c r="CXN2826" s="653"/>
      <c r="CXO2826" s="653"/>
      <c r="CXP2826" s="653"/>
      <c r="CXQ2826" s="653"/>
      <c r="CXR2826" s="653"/>
      <c r="CXS2826" s="653"/>
      <c r="CXT2826" s="653"/>
      <c r="CXU2826" s="653"/>
      <c r="CXV2826" s="653"/>
      <c r="CXW2826" s="653"/>
      <c r="CXX2826" s="653"/>
      <c r="CXY2826" s="653"/>
      <c r="CXZ2826" s="653"/>
      <c r="CYA2826" s="653"/>
      <c r="CYB2826" s="653"/>
      <c r="CYC2826" s="653"/>
      <c r="CYD2826" s="653"/>
      <c r="CYE2826" s="653"/>
      <c r="CYF2826" s="653"/>
      <c r="CYG2826" s="653"/>
      <c r="CYH2826" s="653"/>
      <c r="CYI2826" s="653"/>
      <c r="CYJ2826" s="653"/>
      <c r="CYK2826" s="653"/>
      <c r="CYL2826" s="653"/>
      <c r="CYM2826" s="653"/>
      <c r="CYN2826" s="653"/>
      <c r="CYO2826" s="653"/>
      <c r="CYP2826" s="653"/>
      <c r="CYQ2826" s="653"/>
      <c r="CYR2826" s="653"/>
      <c r="CYS2826" s="653"/>
      <c r="CYT2826" s="653"/>
      <c r="CYU2826" s="653"/>
      <c r="CYV2826" s="653"/>
      <c r="CYW2826" s="653"/>
      <c r="CYX2826" s="653"/>
      <c r="CYY2826" s="653"/>
      <c r="CYZ2826" s="653"/>
      <c r="CZA2826" s="653"/>
      <c r="CZB2826" s="653"/>
      <c r="CZC2826" s="653"/>
      <c r="CZD2826" s="653"/>
      <c r="CZE2826" s="653"/>
      <c r="CZF2826" s="653"/>
      <c r="CZG2826" s="653"/>
      <c r="CZH2826" s="653"/>
      <c r="CZI2826" s="653"/>
      <c r="CZJ2826" s="653"/>
      <c r="CZK2826" s="653"/>
      <c r="CZL2826" s="653"/>
      <c r="CZM2826" s="653"/>
      <c r="CZN2826" s="653"/>
      <c r="CZO2826" s="653"/>
      <c r="CZP2826" s="653"/>
      <c r="CZQ2826" s="653"/>
      <c r="CZR2826" s="653"/>
      <c r="CZS2826" s="653"/>
      <c r="CZT2826" s="653"/>
      <c r="CZU2826" s="653"/>
      <c r="CZV2826" s="653"/>
      <c r="CZW2826" s="653"/>
      <c r="CZX2826" s="653"/>
      <c r="CZY2826" s="653"/>
      <c r="CZZ2826" s="653"/>
      <c r="DAA2826" s="653"/>
      <c r="DAB2826" s="653"/>
      <c r="DAC2826" s="653"/>
      <c r="DAD2826" s="653"/>
      <c r="DAE2826" s="653"/>
      <c r="DAF2826" s="653"/>
      <c r="DAG2826" s="653"/>
      <c r="DAH2826" s="653"/>
      <c r="DAI2826" s="653"/>
      <c r="DAJ2826" s="653"/>
      <c r="DAK2826" s="653"/>
      <c r="DAL2826" s="653"/>
      <c r="DAM2826" s="653"/>
      <c r="DAN2826" s="653"/>
      <c r="DAO2826" s="653"/>
      <c r="DAP2826" s="653"/>
      <c r="DAQ2826" s="653"/>
      <c r="DAR2826" s="653"/>
      <c r="DAS2826" s="653"/>
      <c r="DAT2826" s="653"/>
      <c r="DAU2826" s="653"/>
      <c r="DAV2826" s="653"/>
      <c r="DAW2826" s="653"/>
      <c r="DAX2826" s="653"/>
      <c r="DAY2826" s="653"/>
      <c r="DAZ2826" s="653"/>
      <c r="DBA2826" s="653"/>
      <c r="DBB2826" s="653"/>
      <c r="DBC2826" s="653"/>
      <c r="DBD2826" s="653"/>
      <c r="DBE2826" s="653"/>
      <c r="DBF2826" s="653"/>
      <c r="DBG2826" s="653"/>
      <c r="DBH2826" s="653"/>
      <c r="DBI2826" s="653"/>
      <c r="DBJ2826" s="653"/>
      <c r="DBK2826" s="653"/>
      <c r="DBL2826" s="653"/>
      <c r="DBM2826" s="653"/>
      <c r="DBN2826" s="653"/>
      <c r="DBO2826" s="653"/>
      <c r="DBP2826" s="653"/>
      <c r="DBQ2826" s="653"/>
      <c r="DBR2826" s="653"/>
      <c r="DBS2826" s="653"/>
      <c r="DBT2826" s="653"/>
      <c r="DBU2826" s="653"/>
      <c r="DBV2826" s="653"/>
      <c r="DBW2826" s="653"/>
      <c r="DBX2826" s="653"/>
      <c r="DBY2826" s="653"/>
      <c r="DBZ2826" s="653"/>
      <c r="DCA2826" s="653"/>
      <c r="DCB2826" s="653"/>
      <c r="DCC2826" s="653"/>
      <c r="DCD2826" s="653"/>
      <c r="DCE2826" s="653"/>
      <c r="DCF2826" s="653"/>
      <c r="DCG2826" s="653"/>
      <c r="DCH2826" s="653"/>
      <c r="DCI2826" s="653"/>
      <c r="DCJ2826" s="653"/>
      <c r="DCK2826" s="653"/>
      <c r="DCL2826" s="653"/>
      <c r="DCM2826" s="653"/>
      <c r="DCN2826" s="653"/>
      <c r="DCO2826" s="653"/>
      <c r="DCP2826" s="653"/>
      <c r="DCQ2826" s="653"/>
      <c r="DCR2826" s="653"/>
      <c r="DCS2826" s="653"/>
      <c r="DCT2826" s="653"/>
      <c r="DCU2826" s="653"/>
      <c r="DCV2826" s="653"/>
      <c r="DCW2826" s="653"/>
      <c r="DCX2826" s="653"/>
      <c r="DCY2826" s="653"/>
      <c r="DCZ2826" s="653"/>
      <c r="DDA2826" s="653"/>
      <c r="DDB2826" s="653"/>
      <c r="DDC2826" s="653"/>
      <c r="DDD2826" s="653"/>
      <c r="DDE2826" s="653"/>
      <c r="DDF2826" s="653"/>
      <c r="DDG2826" s="653"/>
      <c r="DDH2826" s="653"/>
      <c r="DDI2826" s="653"/>
      <c r="DDJ2826" s="653"/>
      <c r="DDK2826" s="653"/>
      <c r="DDL2826" s="653"/>
      <c r="DDM2826" s="653"/>
      <c r="DDN2826" s="653"/>
      <c r="DDO2826" s="653"/>
      <c r="DDP2826" s="653"/>
      <c r="DDQ2826" s="653"/>
      <c r="DDR2826" s="653"/>
      <c r="DDS2826" s="653"/>
      <c r="DDT2826" s="653"/>
      <c r="DDU2826" s="653"/>
      <c r="DDV2826" s="653"/>
      <c r="DDW2826" s="653"/>
      <c r="DDX2826" s="653"/>
      <c r="DDY2826" s="653"/>
      <c r="DDZ2826" s="653"/>
      <c r="DEA2826" s="653"/>
      <c r="DEB2826" s="653"/>
      <c r="DEC2826" s="653"/>
      <c r="DED2826" s="653"/>
      <c r="DEE2826" s="653"/>
      <c r="DEF2826" s="653"/>
      <c r="DEG2826" s="653"/>
      <c r="DEH2826" s="653"/>
      <c r="DEI2826" s="653"/>
      <c r="DEJ2826" s="653"/>
      <c r="DEK2826" s="653"/>
      <c r="DEL2826" s="653"/>
      <c r="DEM2826" s="653"/>
      <c r="DEN2826" s="653"/>
      <c r="DEO2826" s="653"/>
      <c r="DEP2826" s="653"/>
      <c r="DEQ2826" s="653"/>
      <c r="DER2826" s="653"/>
      <c r="DES2826" s="653"/>
      <c r="DET2826" s="653"/>
      <c r="DEU2826" s="653"/>
      <c r="DEV2826" s="653"/>
      <c r="DEW2826" s="653"/>
      <c r="DEX2826" s="653"/>
      <c r="DEY2826" s="653"/>
      <c r="DEZ2826" s="653"/>
      <c r="DFA2826" s="653"/>
      <c r="DFB2826" s="653"/>
      <c r="DFC2826" s="653"/>
      <c r="DFD2826" s="653"/>
      <c r="DFE2826" s="653"/>
      <c r="DFF2826" s="653"/>
      <c r="DFG2826" s="653"/>
      <c r="DFH2826" s="653"/>
      <c r="DFI2826" s="653"/>
      <c r="DFJ2826" s="653"/>
      <c r="DFK2826" s="653"/>
      <c r="DFL2826" s="653"/>
      <c r="DFM2826" s="653"/>
      <c r="DFN2826" s="653"/>
      <c r="DFO2826" s="653"/>
      <c r="DFP2826" s="653"/>
      <c r="DFQ2826" s="653"/>
      <c r="DFR2826" s="653"/>
      <c r="DFS2826" s="653"/>
      <c r="DFT2826" s="653"/>
      <c r="DFU2826" s="653"/>
      <c r="DFV2826" s="653"/>
      <c r="DFW2826" s="653"/>
      <c r="DFX2826" s="653"/>
      <c r="DFY2826" s="653"/>
      <c r="DFZ2826" s="653"/>
      <c r="DGA2826" s="653"/>
      <c r="DGB2826" s="653"/>
      <c r="DGC2826" s="653"/>
      <c r="DGD2826" s="653"/>
      <c r="DGE2826" s="653"/>
      <c r="DGF2826" s="653"/>
      <c r="DGG2826" s="653"/>
      <c r="DGH2826" s="653"/>
      <c r="DGI2826" s="653"/>
      <c r="DGJ2826" s="653"/>
      <c r="DGK2826" s="653"/>
      <c r="DGL2826" s="653"/>
      <c r="DGM2826" s="653"/>
      <c r="DGN2826" s="653"/>
      <c r="DGO2826" s="653"/>
      <c r="DGP2826" s="653"/>
      <c r="DGQ2826" s="653"/>
      <c r="DGR2826" s="653"/>
      <c r="DGS2826" s="653"/>
      <c r="DGT2826" s="653"/>
      <c r="DGU2826" s="653"/>
      <c r="DGV2826" s="653"/>
      <c r="DGW2826" s="653"/>
      <c r="DGX2826" s="653"/>
      <c r="DGY2826" s="653"/>
      <c r="DGZ2826" s="653"/>
      <c r="DHA2826" s="653"/>
      <c r="DHB2826" s="653"/>
      <c r="DHC2826" s="653"/>
      <c r="DHD2826" s="653"/>
      <c r="DHE2826" s="653"/>
      <c r="DHF2826" s="653"/>
      <c r="DHG2826" s="653"/>
      <c r="DHH2826" s="653"/>
      <c r="DHI2826" s="653"/>
      <c r="DHJ2826" s="653"/>
      <c r="DHK2826" s="653"/>
      <c r="DHL2826" s="653"/>
      <c r="DHM2826" s="653"/>
      <c r="DHN2826" s="653"/>
      <c r="DHO2826" s="653"/>
      <c r="DHP2826" s="653"/>
      <c r="DHQ2826" s="653"/>
      <c r="DHR2826" s="653"/>
      <c r="DHS2826" s="653"/>
      <c r="DHT2826" s="653"/>
      <c r="DHU2826" s="653"/>
      <c r="DHV2826" s="653"/>
      <c r="DHW2826" s="653"/>
      <c r="DHX2826" s="653"/>
      <c r="DHY2826" s="653"/>
      <c r="DHZ2826" s="653"/>
      <c r="DIA2826" s="653"/>
      <c r="DIB2826" s="653"/>
      <c r="DIC2826" s="653"/>
      <c r="DID2826" s="653"/>
      <c r="DIE2826" s="653"/>
      <c r="DIF2826" s="653"/>
      <c r="DIG2826" s="653"/>
      <c r="DIH2826" s="653"/>
      <c r="DII2826" s="653"/>
      <c r="DIJ2826" s="653"/>
      <c r="DIK2826" s="653"/>
      <c r="DIL2826" s="653"/>
      <c r="DIM2826" s="653"/>
      <c r="DIN2826" s="653"/>
      <c r="DIO2826" s="653"/>
      <c r="DIP2826" s="653"/>
      <c r="DIQ2826" s="653"/>
      <c r="DIR2826" s="653"/>
      <c r="DIS2826" s="653"/>
      <c r="DIT2826" s="653"/>
      <c r="DIU2826" s="653"/>
      <c r="DIV2826" s="653"/>
      <c r="DIW2826" s="653"/>
      <c r="DIX2826" s="653"/>
      <c r="DIY2826" s="653"/>
      <c r="DIZ2826" s="653"/>
      <c r="DJA2826" s="653"/>
      <c r="DJB2826" s="653"/>
      <c r="DJC2826" s="653"/>
      <c r="DJD2826" s="653"/>
      <c r="DJE2826" s="653"/>
      <c r="DJF2826" s="653"/>
      <c r="DJG2826" s="653"/>
      <c r="DJH2826" s="653"/>
      <c r="DJI2826" s="653"/>
      <c r="DJJ2826" s="653"/>
      <c r="DJK2826" s="653"/>
      <c r="DJL2826" s="653"/>
      <c r="DJM2826" s="653"/>
      <c r="DJN2826" s="653"/>
      <c r="DJO2826" s="653"/>
      <c r="DJP2826" s="653"/>
      <c r="DJQ2826" s="653"/>
      <c r="DJR2826" s="653"/>
      <c r="DJS2826" s="653"/>
      <c r="DJT2826" s="653"/>
      <c r="DJU2826" s="653"/>
      <c r="DJV2826" s="653"/>
      <c r="DJW2826" s="653"/>
      <c r="DJX2826" s="653"/>
      <c r="DJY2826" s="653"/>
      <c r="DJZ2826" s="653"/>
      <c r="DKA2826" s="653"/>
      <c r="DKB2826" s="653"/>
      <c r="DKC2826" s="653"/>
      <c r="DKD2826" s="653"/>
      <c r="DKE2826" s="653"/>
      <c r="DKF2826" s="653"/>
      <c r="DKG2826" s="653"/>
      <c r="DKH2826" s="653"/>
      <c r="DKI2826" s="653"/>
      <c r="DKJ2826" s="653"/>
      <c r="DKK2826" s="653"/>
      <c r="DKL2826" s="653"/>
      <c r="DKM2826" s="653"/>
      <c r="DKN2826" s="653"/>
      <c r="DKO2826" s="653"/>
      <c r="DKP2826" s="653"/>
      <c r="DKQ2826" s="653"/>
      <c r="DKR2826" s="653"/>
      <c r="DKS2826" s="653"/>
      <c r="DKT2826" s="653"/>
      <c r="DKU2826" s="653"/>
      <c r="DKV2826" s="653"/>
      <c r="DKW2826" s="653"/>
      <c r="DKX2826" s="653"/>
      <c r="DKY2826" s="653"/>
      <c r="DKZ2826" s="653"/>
      <c r="DLA2826" s="653"/>
      <c r="DLB2826" s="653"/>
      <c r="DLC2826" s="653"/>
      <c r="DLD2826" s="653"/>
      <c r="DLE2826" s="653"/>
      <c r="DLF2826" s="653"/>
      <c r="DLG2826" s="653"/>
      <c r="DLH2826" s="653"/>
      <c r="DLI2826" s="653"/>
      <c r="DLJ2826" s="653"/>
      <c r="DLK2826" s="653"/>
      <c r="DLL2826" s="653"/>
      <c r="DLM2826" s="653"/>
      <c r="DLN2826" s="653"/>
      <c r="DLO2826" s="653"/>
      <c r="DLP2826" s="653"/>
      <c r="DLQ2826" s="653"/>
      <c r="DLR2826" s="653"/>
      <c r="DLS2826" s="653"/>
      <c r="DLT2826" s="653"/>
      <c r="DLU2826" s="653"/>
      <c r="DLV2826" s="653"/>
      <c r="DLW2826" s="653"/>
      <c r="DLX2826" s="653"/>
      <c r="DLY2826" s="653"/>
      <c r="DLZ2826" s="653"/>
      <c r="DMA2826" s="653"/>
      <c r="DMB2826" s="653"/>
      <c r="DMC2826" s="653"/>
      <c r="DMD2826" s="653"/>
      <c r="DME2826" s="653"/>
      <c r="DMF2826" s="653"/>
      <c r="DMG2826" s="653"/>
      <c r="DMH2826" s="653"/>
      <c r="DMI2826" s="653"/>
      <c r="DMJ2826" s="653"/>
      <c r="DMK2826" s="653"/>
      <c r="DML2826" s="653"/>
      <c r="DMM2826" s="653"/>
      <c r="DMN2826" s="653"/>
      <c r="DMO2826" s="653"/>
      <c r="DMP2826" s="653"/>
      <c r="DMQ2826" s="653"/>
      <c r="DMR2826" s="653"/>
      <c r="DMS2826" s="653"/>
      <c r="DMT2826" s="653"/>
      <c r="DMU2826" s="653"/>
      <c r="DMV2826" s="653"/>
      <c r="DMW2826" s="653"/>
      <c r="DMX2826" s="653"/>
      <c r="DMY2826" s="653"/>
      <c r="DMZ2826" s="653"/>
      <c r="DNA2826" s="653"/>
      <c r="DNB2826" s="653"/>
      <c r="DNC2826" s="653"/>
      <c r="DND2826" s="653"/>
      <c r="DNE2826" s="653"/>
      <c r="DNF2826" s="653"/>
      <c r="DNG2826" s="653"/>
      <c r="DNH2826" s="653"/>
      <c r="DNI2826" s="653"/>
      <c r="DNJ2826" s="653"/>
      <c r="DNK2826" s="653"/>
      <c r="DNL2826" s="653"/>
      <c r="DNM2826" s="653"/>
      <c r="DNN2826" s="653"/>
      <c r="DNO2826" s="653"/>
      <c r="DNP2826" s="653"/>
      <c r="DNQ2826" s="653"/>
      <c r="DNR2826" s="653"/>
      <c r="DNS2826" s="653"/>
      <c r="DNT2826" s="653"/>
      <c r="DNU2826" s="653"/>
      <c r="DNV2826" s="653"/>
      <c r="DNW2826" s="653"/>
      <c r="DNX2826" s="653"/>
      <c r="DNY2826" s="653"/>
      <c r="DNZ2826" s="653"/>
      <c r="DOA2826" s="653"/>
      <c r="DOB2826" s="653"/>
      <c r="DOC2826" s="653"/>
      <c r="DOD2826" s="653"/>
      <c r="DOE2826" s="653"/>
      <c r="DOF2826" s="653"/>
      <c r="DOG2826" s="653"/>
      <c r="DOH2826" s="653"/>
      <c r="DOI2826" s="653"/>
      <c r="DOJ2826" s="653"/>
      <c r="DOK2826" s="653"/>
      <c r="DOL2826" s="653"/>
      <c r="DOM2826" s="653"/>
      <c r="DON2826" s="653"/>
      <c r="DOO2826" s="653"/>
      <c r="DOP2826" s="653"/>
      <c r="DOQ2826" s="653"/>
      <c r="DOR2826" s="653"/>
      <c r="DOS2826" s="653"/>
      <c r="DOT2826" s="653"/>
      <c r="DOU2826" s="653"/>
      <c r="DOV2826" s="653"/>
      <c r="DOW2826" s="653"/>
      <c r="DOX2826" s="653"/>
      <c r="DOY2826" s="653"/>
      <c r="DOZ2826" s="653"/>
      <c r="DPA2826" s="653"/>
      <c r="DPB2826" s="653"/>
      <c r="DPC2826" s="653"/>
      <c r="DPD2826" s="653"/>
      <c r="DPE2826" s="653"/>
      <c r="DPF2826" s="653"/>
      <c r="DPG2826" s="653"/>
      <c r="DPH2826" s="653"/>
      <c r="DPI2826" s="653"/>
      <c r="DPJ2826" s="653"/>
      <c r="DPK2826" s="653"/>
      <c r="DPL2826" s="653"/>
      <c r="DPM2826" s="653"/>
      <c r="DPN2826" s="653"/>
      <c r="DPO2826" s="653"/>
      <c r="DPP2826" s="653"/>
      <c r="DPQ2826" s="653"/>
      <c r="DPR2826" s="653"/>
      <c r="DPS2826" s="653"/>
      <c r="DPT2826" s="653"/>
      <c r="DPU2826" s="653"/>
      <c r="DPV2826" s="653"/>
      <c r="DPW2826" s="653"/>
      <c r="DPX2826" s="653"/>
      <c r="DPY2826" s="653"/>
      <c r="DPZ2826" s="653"/>
      <c r="DQA2826" s="653"/>
      <c r="DQB2826" s="653"/>
      <c r="DQC2826" s="653"/>
      <c r="DQD2826" s="653"/>
      <c r="DQE2826" s="653"/>
      <c r="DQF2826" s="653"/>
      <c r="DQG2826" s="653"/>
      <c r="DQH2826" s="653"/>
      <c r="DQI2826" s="653"/>
      <c r="DQJ2826" s="653"/>
      <c r="DQK2826" s="653"/>
      <c r="DQL2826" s="653"/>
      <c r="DQM2826" s="653"/>
      <c r="DQN2826" s="653"/>
      <c r="DQO2826" s="653"/>
      <c r="DQP2826" s="653"/>
      <c r="DQQ2826" s="653"/>
      <c r="DQR2826" s="653"/>
      <c r="DQS2826" s="653"/>
      <c r="DQT2826" s="653"/>
      <c r="DQU2826" s="653"/>
      <c r="DQV2826" s="653"/>
      <c r="DQW2826" s="653"/>
      <c r="DQX2826" s="653"/>
      <c r="DQY2826" s="653"/>
      <c r="DQZ2826" s="653"/>
      <c r="DRA2826" s="653"/>
      <c r="DRB2826" s="653"/>
      <c r="DRC2826" s="653"/>
      <c r="DRD2826" s="653"/>
      <c r="DRE2826" s="653"/>
      <c r="DRF2826" s="653"/>
      <c r="DRG2826" s="653"/>
      <c r="DRH2826" s="653"/>
      <c r="DRI2826" s="653"/>
      <c r="DRJ2826" s="653"/>
      <c r="DRK2826" s="653"/>
      <c r="DRL2826" s="653"/>
      <c r="DRM2826" s="653"/>
      <c r="DRN2826" s="653"/>
      <c r="DRO2826" s="653"/>
      <c r="DRP2826" s="653"/>
      <c r="DRQ2826" s="653"/>
      <c r="DRR2826" s="653"/>
      <c r="DRS2826" s="653"/>
      <c r="DRT2826" s="653"/>
      <c r="DRU2826" s="653"/>
      <c r="DRV2826" s="653"/>
      <c r="DRW2826" s="653"/>
      <c r="DRX2826" s="653"/>
      <c r="DRY2826" s="653"/>
      <c r="DRZ2826" s="653"/>
      <c r="DSA2826" s="653"/>
      <c r="DSB2826" s="653"/>
      <c r="DSC2826" s="653"/>
      <c r="DSD2826" s="653"/>
      <c r="DSE2826" s="653"/>
      <c r="DSF2826" s="653"/>
      <c r="DSG2826" s="653"/>
      <c r="DSH2826" s="653"/>
      <c r="DSI2826" s="653"/>
      <c r="DSJ2826" s="653"/>
      <c r="DSK2826" s="653"/>
      <c r="DSL2826" s="653"/>
      <c r="DSM2826" s="653"/>
      <c r="DSN2826" s="653"/>
      <c r="DSO2826" s="653"/>
      <c r="DSP2826" s="653"/>
      <c r="DSQ2826" s="653"/>
      <c r="DSR2826" s="653"/>
      <c r="DSS2826" s="653"/>
      <c r="DST2826" s="653"/>
      <c r="DSU2826" s="653"/>
      <c r="DSV2826" s="653"/>
      <c r="DSW2826" s="653"/>
      <c r="DSX2826" s="653"/>
      <c r="DSY2826" s="653"/>
      <c r="DSZ2826" s="653"/>
      <c r="DTA2826" s="653"/>
      <c r="DTB2826" s="653"/>
      <c r="DTC2826" s="653"/>
      <c r="DTD2826" s="653"/>
      <c r="DTE2826" s="653"/>
      <c r="DTF2826" s="653"/>
      <c r="DTG2826" s="653"/>
      <c r="DTH2826" s="653"/>
      <c r="DTI2826" s="653"/>
      <c r="DTJ2826" s="653"/>
      <c r="DTK2826" s="653"/>
      <c r="DTL2826" s="653"/>
      <c r="DTM2826" s="653"/>
      <c r="DTN2826" s="653"/>
      <c r="DTO2826" s="653"/>
      <c r="DTP2826" s="653"/>
      <c r="DTQ2826" s="653"/>
      <c r="DTR2826" s="653"/>
      <c r="DTS2826" s="653"/>
      <c r="DTT2826" s="653"/>
      <c r="DTU2826" s="653"/>
      <c r="DTV2826" s="653"/>
      <c r="DTW2826" s="653"/>
      <c r="DTX2826" s="653"/>
      <c r="DTY2826" s="653"/>
      <c r="DTZ2826" s="653"/>
      <c r="DUA2826" s="653"/>
      <c r="DUB2826" s="653"/>
      <c r="DUC2826" s="653"/>
      <c r="DUD2826" s="653"/>
      <c r="DUE2826" s="653"/>
      <c r="DUF2826" s="653"/>
      <c r="DUG2826" s="653"/>
      <c r="DUH2826" s="653"/>
      <c r="DUI2826" s="653"/>
      <c r="DUJ2826" s="653"/>
      <c r="DUK2826" s="653"/>
      <c r="DUL2826" s="653"/>
      <c r="DUM2826" s="653"/>
      <c r="DUN2826" s="653"/>
      <c r="DUO2826" s="653"/>
      <c r="DUP2826" s="653"/>
      <c r="DUQ2826" s="653"/>
      <c r="DUR2826" s="653"/>
      <c r="DUS2826" s="653"/>
      <c r="DUT2826" s="653"/>
      <c r="DUU2826" s="653"/>
      <c r="DUV2826" s="653"/>
      <c r="DUW2826" s="653"/>
      <c r="DUX2826" s="653"/>
      <c r="DUY2826" s="653"/>
      <c r="DUZ2826" s="653"/>
      <c r="DVA2826" s="653"/>
      <c r="DVB2826" s="653"/>
      <c r="DVC2826" s="653"/>
      <c r="DVD2826" s="653"/>
      <c r="DVE2826" s="653"/>
      <c r="DVF2826" s="653"/>
      <c r="DVG2826" s="653"/>
      <c r="DVH2826" s="653"/>
      <c r="DVI2826" s="653"/>
      <c r="DVJ2826" s="653"/>
      <c r="DVK2826" s="653"/>
      <c r="DVL2826" s="653"/>
      <c r="DVM2826" s="653"/>
      <c r="DVN2826" s="653"/>
      <c r="DVO2826" s="653"/>
      <c r="DVP2826" s="653"/>
      <c r="DVQ2826" s="653"/>
      <c r="DVR2826" s="653"/>
      <c r="DVS2826" s="653"/>
      <c r="DVT2826" s="653"/>
      <c r="DVU2826" s="653"/>
      <c r="DVV2826" s="653"/>
      <c r="DVW2826" s="653"/>
      <c r="DVX2826" s="653"/>
      <c r="DVY2826" s="653"/>
      <c r="DVZ2826" s="653"/>
      <c r="DWA2826" s="653"/>
      <c r="DWB2826" s="653"/>
      <c r="DWC2826" s="653"/>
      <c r="DWD2826" s="653"/>
      <c r="DWE2826" s="653"/>
      <c r="DWF2826" s="653"/>
      <c r="DWG2826" s="653"/>
      <c r="DWH2826" s="653"/>
      <c r="DWI2826" s="653"/>
      <c r="DWJ2826" s="653"/>
      <c r="DWK2826" s="653"/>
      <c r="DWL2826" s="653"/>
      <c r="DWM2826" s="653"/>
      <c r="DWN2826" s="653"/>
      <c r="DWO2826" s="653"/>
      <c r="DWP2826" s="653"/>
      <c r="DWQ2826" s="653"/>
      <c r="DWR2826" s="653"/>
      <c r="DWS2826" s="653"/>
      <c r="DWT2826" s="653"/>
      <c r="DWU2826" s="653"/>
      <c r="DWV2826" s="653"/>
      <c r="DWW2826" s="653"/>
      <c r="DWX2826" s="653"/>
      <c r="DWY2826" s="653"/>
      <c r="DWZ2826" s="653"/>
      <c r="DXA2826" s="653"/>
      <c r="DXB2826" s="653"/>
      <c r="DXC2826" s="653"/>
      <c r="DXD2826" s="653"/>
      <c r="DXE2826" s="653"/>
      <c r="DXF2826" s="653"/>
      <c r="DXG2826" s="653"/>
      <c r="DXH2826" s="653"/>
      <c r="DXI2826" s="653"/>
      <c r="DXJ2826" s="653"/>
      <c r="DXK2826" s="653"/>
      <c r="DXL2826" s="653"/>
      <c r="DXM2826" s="653"/>
      <c r="DXN2826" s="653"/>
      <c r="DXO2826" s="653"/>
      <c r="DXP2826" s="653"/>
      <c r="DXQ2826" s="653"/>
      <c r="DXR2826" s="653"/>
      <c r="DXS2826" s="653"/>
      <c r="DXT2826" s="653"/>
      <c r="DXU2826" s="653"/>
      <c r="DXV2826" s="653"/>
      <c r="DXW2826" s="653"/>
      <c r="DXX2826" s="653"/>
      <c r="DXY2826" s="653"/>
      <c r="DXZ2826" s="653"/>
      <c r="DYA2826" s="653"/>
      <c r="DYB2826" s="653"/>
      <c r="DYC2826" s="653"/>
      <c r="DYD2826" s="653"/>
      <c r="DYE2826" s="653"/>
      <c r="DYF2826" s="653"/>
      <c r="DYG2826" s="653"/>
      <c r="DYH2826" s="653"/>
      <c r="DYI2826" s="653"/>
      <c r="DYJ2826" s="653"/>
      <c r="DYK2826" s="653"/>
      <c r="DYL2826" s="653"/>
      <c r="DYM2826" s="653"/>
      <c r="DYN2826" s="653"/>
      <c r="DYO2826" s="653"/>
      <c r="DYP2826" s="653"/>
      <c r="DYQ2826" s="653"/>
      <c r="DYR2826" s="653"/>
      <c r="DYS2826" s="653"/>
      <c r="DYT2826" s="653"/>
      <c r="DYU2826" s="653"/>
      <c r="DYV2826" s="653"/>
      <c r="DYW2826" s="653"/>
      <c r="DYX2826" s="653"/>
      <c r="DYY2826" s="653"/>
      <c r="DYZ2826" s="653"/>
      <c r="DZA2826" s="653"/>
      <c r="DZB2826" s="653"/>
      <c r="DZC2826" s="653"/>
      <c r="DZD2826" s="653"/>
      <c r="DZE2826" s="653"/>
      <c r="DZF2826" s="653"/>
      <c r="DZG2826" s="653"/>
      <c r="DZH2826" s="653"/>
      <c r="DZI2826" s="653"/>
      <c r="DZJ2826" s="653"/>
      <c r="DZK2826" s="653"/>
      <c r="DZL2826" s="653"/>
      <c r="DZM2826" s="653"/>
      <c r="DZN2826" s="653"/>
      <c r="DZO2826" s="653"/>
      <c r="DZP2826" s="653"/>
      <c r="DZQ2826" s="653"/>
      <c r="DZR2826" s="653"/>
      <c r="DZS2826" s="653"/>
      <c r="DZT2826" s="653"/>
      <c r="DZU2826" s="653"/>
      <c r="DZV2826" s="653"/>
      <c r="DZW2826" s="653"/>
      <c r="DZX2826" s="653"/>
      <c r="DZY2826" s="653"/>
      <c r="DZZ2826" s="653"/>
      <c r="EAA2826" s="653"/>
      <c r="EAB2826" s="653"/>
      <c r="EAC2826" s="653"/>
      <c r="EAD2826" s="653"/>
      <c r="EAE2826" s="653"/>
      <c r="EAF2826" s="653"/>
      <c r="EAG2826" s="653"/>
      <c r="EAH2826" s="653"/>
      <c r="EAI2826" s="653"/>
      <c r="EAJ2826" s="653"/>
      <c r="EAK2826" s="653"/>
      <c r="EAL2826" s="653"/>
      <c r="EAM2826" s="653"/>
      <c r="EAN2826" s="653"/>
      <c r="EAO2826" s="653"/>
      <c r="EAP2826" s="653"/>
      <c r="EAQ2826" s="653"/>
      <c r="EAR2826" s="653"/>
      <c r="EAS2826" s="653"/>
      <c r="EAT2826" s="653"/>
      <c r="EAU2826" s="653"/>
      <c r="EAV2826" s="653"/>
      <c r="EAW2826" s="653"/>
      <c r="EAX2826" s="653"/>
      <c r="EAY2826" s="653"/>
      <c r="EAZ2826" s="653"/>
      <c r="EBA2826" s="653"/>
      <c r="EBB2826" s="653"/>
      <c r="EBC2826" s="653"/>
      <c r="EBD2826" s="653"/>
      <c r="EBE2826" s="653"/>
      <c r="EBF2826" s="653"/>
      <c r="EBG2826" s="653"/>
      <c r="EBH2826" s="653"/>
      <c r="EBI2826" s="653"/>
      <c r="EBJ2826" s="653"/>
      <c r="EBK2826" s="653"/>
      <c r="EBL2826" s="653"/>
      <c r="EBM2826" s="653"/>
      <c r="EBN2826" s="653"/>
      <c r="EBO2826" s="653"/>
      <c r="EBP2826" s="653"/>
      <c r="EBQ2826" s="653"/>
      <c r="EBR2826" s="653"/>
      <c r="EBS2826" s="653"/>
      <c r="EBT2826" s="653"/>
      <c r="EBU2826" s="653"/>
      <c r="EBV2826" s="653"/>
      <c r="EBW2826" s="653"/>
      <c r="EBX2826" s="653"/>
      <c r="EBY2826" s="653"/>
      <c r="EBZ2826" s="653"/>
      <c r="ECA2826" s="653"/>
      <c r="ECB2826" s="653"/>
      <c r="ECC2826" s="653"/>
      <c r="ECD2826" s="653"/>
      <c r="ECE2826" s="653"/>
      <c r="ECF2826" s="653"/>
      <c r="ECG2826" s="653"/>
      <c r="ECH2826" s="653"/>
      <c r="ECI2826" s="653"/>
      <c r="ECJ2826" s="653"/>
      <c r="ECK2826" s="653"/>
      <c r="ECL2826" s="653"/>
      <c r="ECM2826" s="653"/>
      <c r="ECN2826" s="653"/>
      <c r="ECO2826" s="653"/>
      <c r="ECP2826" s="653"/>
      <c r="ECQ2826" s="653"/>
      <c r="ECR2826" s="653"/>
      <c r="ECS2826" s="653"/>
      <c r="ECT2826" s="653"/>
      <c r="ECU2826" s="653"/>
      <c r="ECV2826" s="653"/>
      <c r="ECW2826" s="653"/>
      <c r="ECX2826" s="653"/>
      <c r="ECY2826" s="653"/>
      <c r="ECZ2826" s="653"/>
      <c r="EDA2826" s="653"/>
      <c r="EDB2826" s="653"/>
      <c r="EDC2826" s="653"/>
      <c r="EDD2826" s="653"/>
      <c r="EDE2826" s="653"/>
      <c r="EDF2826" s="653"/>
      <c r="EDG2826" s="653"/>
      <c r="EDH2826" s="653"/>
      <c r="EDI2826" s="653"/>
      <c r="EDJ2826" s="653"/>
      <c r="EDK2826" s="653"/>
      <c r="EDL2826" s="653"/>
      <c r="EDM2826" s="653"/>
      <c r="EDN2826" s="653"/>
      <c r="EDO2826" s="653"/>
      <c r="EDP2826" s="653"/>
      <c r="EDQ2826" s="653"/>
      <c r="EDR2826" s="653"/>
      <c r="EDS2826" s="653"/>
      <c r="EDT2826" s="653"/>
      <c r="EDU2826" s="653"/>
      <c r="EDV2826" s="653"/>
      <c r="EDW2826" s="653"/>
      <c r="EDX2826" s="653"/>
      <c r="EDY2826" s="653"/>
      <c r="EDZ2826" s="653"/>
      <c r="EEA2826" s="653"/>
      <c r="EEB2826" s="653"/>
      <c r="EEC2826" s="653"/>
      <c r="EED2826" s="653"/>
      <c r="EEE2826" s="653"/>
      <c r="EEF2826" s="653"/>
      <c r="EEG2826" s="653"/>
      <c r="EEH2826" s="653"/>
      <c r="EEI2826" s="653"/>
      <c r="EEJ2826" s="653"/>
      <c r="EEK2826" s="653"/>
      <c r="EEL2826" s="653"/>
      <c r="EEM2826" s="653"/>
      <c r="EEN2826" s="653"/>
      <c r="EEO2826" s="653"/>
      <c r="EEP2826" s="653"/>
      <c r="EEQ2826" s="653"/>
      <c r="EER2826" s="653"/>
      <c r="EES2826" s="653"/>
      <c r="EET2826" s="653"/>
      <c r="EEU2826" s="653"/>
      <c r="EEV2826" s="653"/>
      <c r="EEW2826" s="653"/>
      <c r="EEX2826" s="653"/>
      <c r="EEY2826" s="653"/>
      <c r="EEZ2826" s="653"/>
      <c r="EFA2826" s="653"/>
      <c r="EFB2826" s="653"/>
      <c r="EFC2826" s="653"/>
      <c r="EFD2826" s="653"/>
      <c r="EFE2826" s="653"/>
      <c r="EFF2826" s="653"/>
      <c r="EFG2826" s="653"/>
      <c r="EFH2826" s="653"/>
      <c r="EFI2826" s="653"/>
      <c r="EFJ2826" s="653"/>
      <c r="EFK2826" s="653"/>
      <c r="EFL2826" s="653"/>
      <c r="EFM2826" s="653"/>
      <c r="EFN2826" s="653"/>
      <c r="EFO2826" s="653"/>
      <c r="EFP2826" s="653"/>
      <c r="EFQ2826" s="653"/>
      <c r="EFR2826" s="653"/>
      <c r="EFS2826" s="653"/>
      <c r="EFT2826" s="653"/>
      <c r="EFU2826" s="653"/>
      <c r="EFV2826" s="653"/>
      <c r="EFW2826" s="653"/>
      <c r="EFX2826" s="653"/>
      <c r="EFY2826" s="653"/>
      <c r="EFZ2826" s="653"/>
      <c r="EGA2826" s="653"/>
      <c r="EGB2826" s="653"/>
      <c r="EGC2826" s="653"/>
      <c r="EGD2826" s="653"/>
      <c r="EGE2826" s="653"/>
      <c r="EGF2826" s="653"/>
      <c r="EGG2826" s="653"/>
      <c r="EGH2826" s="653"/>
      <c r="EGI2826" s="653"/>
      <c r="EGJ2826" s="653"/>
      <c r="EGK2826" s="653"/>
      <c r="EGL2826" s="653"/>
      <c r="EGM2826" s="653"/>
      <c r="EGN2826" s="653"/>
      <c r="EGO2826" s="653"/>
      <c r="EGP2826" s="653"/>
      <c r="EGQ2826" s="653"/>
      <c r="EGR2826" s="653"/>
      <c r="EGS2826" s="653"/>
      <c r="EGT2826" s="653"/>
      <c r="EGU2826" s="653"/>
      <c r="EGV2826" s="653"/>
      <c r="EGW2826" s="653"/>
      <c r="EGX2826" s="653"/>
      <c r="EGY2826" s="653"/>
      <c r="EGZ2826" s="653"/>
      <c r="EHA2826" s="653"/>
      <c r="EHB2826" s="653"/>
      <c r="EHC2826" s="653"/>
      <c r="EHD2826" s="653"/>
      <c r="EHE2826" s="653"/>
      <c r="EHF2826" s="653"/>
      <c r="EHG2826" s="653"/>
      <c r="EHH2826" s="653"/>
      <c r="EHI2826" s="653"/>
      <c r="EHJ2826" s="653"/>
      <c r="EHK2826" s="653"/>
      <c r="EHL2826" s="653"/>
      <c r="EHM2826" s="653"/>
      <c r="EHN2826" s="653"/>
      <c r="EHO2826" s="653"/>
      <c r="EHP2826" s="653"/>
      <c r="EHQ2826" s="653"/>
      <c r="EHR2826" s="653"/>
      <c r="EHS2826" s="653"/>
      <c r="EHT2826" s="653"/>
      <c r="EHU2826" s="653"/>
      <c r="EHV2826" s="653"/>
      <c r="EHW2826" s="653"/>
      <c r="EHX2826" s="653"/>
      <c r="EHY2826" s="653"/>
      <c r="EHZ2826" s="653"/>
      <c r="EIA2826" s="653"/>
      <c r="EIB2826" s="653"/>
      <c r="EIC2826" s="653"/>
      <c r="EID2826" s="653"/>
      <c r="EIE2826" s="653"/>
      <c r="EIF2826" s="653"/>
      <c r="EIG2826" s="653"/>
      <c r="EIH2826" s="653"/>
      <c r="EII2826" s="653"/>
      <c r="EIJ2826" s="653"/>
      <c r="EIK2826" s="653"/>
      <c r="EIL2826" s="653"/>
      <c r="EIM2826" s="653"/>
      <c r="EIN2826" s="653"/>
      <c r="EIO2826" s="653"/>
      <c r="EIP2826" s="653"/>
      <c r="EIQ2826" s="653"/>
      <c r="EIR2826" s="653"/>
      <c r="EIS2826" s="653"/>
      <c r="EIT2826" s="653"/>
      <c r="EIU2826" s="653"/>
      <c r="EIV2826" s="653"/>
      <c r="EIW2826" s="653"/>
      <c r="EIX2826" s="653"/>
      <c r="EIY2826" s="653"/>
      <c r="EIZ2826" s="653"/>
      <c r="EJA2826" s="653"/>
      <c r="EJB2826" s="653"/>
      <c r="EJC2826" s="653"/>
      <c r="EJD2826" s="653"/>
      <c r="EJE2826" s="653"/>
      <c r="EJF2826" s="653"/>
      <c r="EJG2826" s="653"/>
      <c r="EJH2826" s="653"/>
      <c r="EJI2826" s="653"/>
      <c r="EJJ2826" s="653"/>
      <c r="EJK2826" s="653"/>
      <c r="EJL2826" s="653"/>
      <c r="EJM2826" s="653"/>
      <c r="EJN2826" s="653"/>
      <c r="EJO2826" s="653"/>
      <c r="EJP2826" s="653"/>
      <c r="EJQ2826" s="653"/>
      <c r="EJR2826" s="653"/>
      <c r="EJS2826" s="653"/>
      <c r="EJT2826" s="653"/>
      <c r="EJU2826" s="653"/>
      <c r="EJV2826" s="653"/>
      <c r="EJW2826" s="653"/>
      <c r="EJX2826" s="653"/>
      <c r="EJY2826" s="653"/>
      <c r="EJZ2826" s="653"/>
      <c r="EKA2826" s="653"/>
      <c r="EKB2826" s="653"/>
      <c r="EKC2826" s="653"/>
      <c r="EKD2826" s="653"/>
      <c r="EKE2826" s="653"/>
      <c r="EKF2826" s="653"/>
      <c r="EKG2826" s="653"/>
      <c r="EKH2826" s="653"/>
      <c r="EKI2826" s="653"/>
      <c r="EKJ2826" s="653"/>
      <c r="EKK2826" s="653"/>
      <c r="EKL2826" s="653"/>
      <c r="EKM2826" s="653"/>
      <c r="EKN2826" s="653"/>
      <c r="EKO2826" s="653"/>
      <c r="EKP2826" s="653"/>
      <c r="EKQ2826" s="653"/>
      <c r="EKR2826" s="653"/>
      <c r="EKS2826" s="653"/>
      <c r="EKT2826" s="653"/>
      <c r="EKU2826" s="653"/>
      <c r="EKV2826" s="653"/>
      <c r="EKW2826" s="653"/>
      <c r="EKX2826" s="653"/>
      <c r="EKY2826" s="653"/>
      <c r="EKZ2826" s="653"/>
      <c r="ELA2826" s="653"/>
      <c r="ELB2826" s="653"/>
      <c r="ELC2826" s="653"/>
      <c r="ELD2826" s="653"/>
      <c r="ELE2826" s="653"/>
      <c r="ELF2826" s="653"/>
      <c r="ELG2826" s="653"/>
      <c r="ELH2826" s="653"/>
      <c r="ELI2826" s="653"/>
      <c r="ELJ2826" s="653"/>
      <c r="ELK2826" s="653"/>
      <c r="ELL2826" s="653"/>
      <c r="ELM2826" s="653"/>
      <c r="ELN2826" s="653"/>
      <c r="ELO2826" s="653"/>
      <c r="ELP2826" s="653"/>
      <c r="ELQ2826" s="653"/>
      <c r="ELR2826" s="653"/>
      <c r="ELS2826" s="653"/>
      <c r="ELT2826" s="653"/>
      <c r="ELU2826" s="653"/>
      <c r="ELV2826" s="653"/>
      <c r="ELW2826" s="653"/>
      <c r="ELX2826" s="653"/>
      <c r="ELY2826" s="653"/>
      <c r="ELZ2826" s="653"/>
      <c r="EMA2826" s="653"/>
      <c r="EMB2826" s="653"/>
      <c r="EMC2826" s="653"/>
      <c r="EMD2826" s="653"/>
      <c r="EME2826" s="653"/>
      <c r="EMF2826" s="653"/>
      <c r="EMG2826" s="653"/>
      <c r="EMH2826" s="653"/>
      <c r="EMI2826" s="653"/>
      <c r="EMJ2826" s="653"/>
      <c r="EMK2826" s="653"/>
      <c r="EML2826" s="653"/>
      <c r="EMM2826" s="653"/>
      <c r="EMN2826" s="653"/>
      <c r="EMO2826" s="653"/>
      <c r="EMP2826" s="653"/>
      <c r="EMQ2826" s="653"/>
      <c r="EMR2826" s="653"/>
      <c r="EMS2826" s="653"/>
      <c r="EMT2826" s="653"/>
      <c r="EMU2826" s="653"/>
      <c r="EMV2826" s="653"/>
      <c r="EMW2826" s="653"/>
      <c r="EMX2826" s="653"/>
      <c r="EMY2826" s="653"/>
      <c r="EMZ2826" s="653"/>
      <c r="ENA2826" s="653"/>
      <c r="ENB2826" s="653"/>
      <c r="ENC2826" s="653"/>
      <c r="END2826" s="653"/>
      <c r="ENE2826" s="653"/>
      <c r="ENF2826" s="653"/>
      <c r="ENG2826" s="653"/>
      <c r="ENH2826" s="653"/>
      <c r="ENI2826" s="653"/>
      <c r="ENJ2826" s="653"/>
      <c r="ENK2826" s="653"/>
      <c r="ENL2826" s="653"/>
      <c r="ENM2826" s="653"/>
      <c r="ENN2826" s="653"/>
      <c r="ENO2826" s="653"/>
      <c r="ENP2826" s="653"/>
      <c r="ENQ2826" s="653"/>
      <c r="ENR2826" s="653"/>
      <c r="ENS2826" s="653"/>
      <c r="ENT2826" s="653"/>
      <c r="ENU2826" s="653"/>
      <c r="ENV2826" s="653"/>
      <c r="ENW2826" s="653"/>
      <c r="ENX2826" s="653"/>
      <c r="ENY2826" s="653"/>
      <c r="ENZ2826" s="653"/>
      <c r="EOA2826" s="653"/>
      <c r="EOB2826" s="653"/>
      <c r="EOC2826" s="653"/>
      <c r="EOD2826" s="653"/>
      <c r="EOE2826" s="653"/>
      <c r="EOF2826" s="653"/>
      <c r="EOG2826" s="653"/>
      <c r="EOH2826" s="653"/>
      <c r="EOI2826" s="653"/>
      <c r="EOJ2826" s="653"/>
      <c r="EOK2826" s="653"/>
      <c r="EOL2826" s="653"/>
      <c r="EOM2826" s="653"/>
      <c r="EON2826" s="653"/>
      <c r="EOO2826" s="653"/>
      <c r="EOP2826" s="653"/>
      <c r="EOQ2826" s="653"/>
      <c r="EOR2826" s="653"/>
      <c r="EOS2826" s="653"/>
      <c r="EOT2826" s="653"/>
      <c r="EOU2826" s="653"/>
      <c r="EOV2826" s="653"/>
      <c r="EOW2826" s="653"/>
      <c r="EOX2826" s="653"/>
      <c r="EOY2826" s="653"/>
      <c r="EOZ2826" s="653"/>
      <c r="EPA2826" s="653"/>
      <c r="EPB2826" s="653"/>
      <c r="EPC2826" s="653"/>
      <c r="EPD2826" s="653"/>
      <c r="EPE2826" s="653"/>
      <c r="EPF2826" s="653"/>
      <c r="EPG2826" s="653"/>
      <c r="EPH2826" s="653"/>
      <c r="EPI2826" s="653"/>
      <c r="EPJ2826" s="653"/>
      <c r="EPK2826" s="653"/>
      <c r="EPL2826" s="653"/>
      <c r="EPM2826" s="653"/>
      <c r="EPN2826" s="653"/>
      <c r="EPO2826" s="653"/>
      <c r="EPP2826" s="653"/>
      <c r="EPQ2826" s="653"/>
      <c r="EPR2826" s="653"/>
      <c r="EPS2826" s="653"/>
      <c r="EPT2826" s="653"/>
      <c r="EPU2826" s="653"/>
      <c r="EPV2826" s="653"/>
      <c r="EPW2826" s="653"/>
      <c r="EPX2826" s="653"/>
      <c r="EPY2826" s="653"/>
      <c r="EPZ2826" s="653"/>
      <c r="EQA2826" s="653"/>
      <c r="EQB2826" s="653"/>
      <c r="EQC2826" s="653"/>
      <c r="EQD2826" s="653"/>
      <c r="EQE2826" s="653"/>
      <c r="EQF2826" s="653"/>
      <c r="EQG2826" s="653"/>
      <c r="EQH2826" s="653"/>
      <c r="EQI2826" s="653"/>
      <c r="EQJ2826" s="653"/>
      <c r="EQK2826" s="653"/>
      <c r="EQL2826" s="653"/>
      <c r="EQM2826" s="653"/>
      <c r="EQN2826" s="653"/>
      <c r="EQO2826" s="653"/>
      <c r="EQP2826" s="653"/>
      <c r="EQQ2826" s="653"/>
      <c r="EQR2826" s="653"/>
      <c r="EQS2826" s="653"/>
      <c r="EQT2826" s="653"/>
      <c r="EQU2826" s="653"/>
      <c r="EQV2826" s="653"/>
      <c r="EQW2826" s="653"/>
      <c r="EQX2826" s="653"/>
      <c r="EQY2826" s="653"/>
      <c r="EQZ2826" s="653"/>
      <c r="ERA2826" s="653"/>
      <c r="ERB2826" s="653"/>
      <c r="ERC2826" s="653"/>
      <c r="ERD2826" s="653"/>
      <c r="ERE2826" s="653"/>
      <c r="ERF2826" s="653"/>
      <c r="ERG2826" s="653"/>
      <c r="ERH2826" s="653"/>
      <c r="ERI2826" s="653"/>
      <c r="ERJ2826" s="653"/>
      <c r="ERK2826" s="653"/>
      <c r="ERL2826" s="653"/>
      <c r="ERM2826" s="653"/>
      <c r="ERN2826" s="653"/>
      <c r="ERO2826" s="653"/>
      <c r="ERP2826" s="653"/>
      <c r="ERQ2826" s="653"/>
      <c r="ERR2826" s="653"/>
      <c r="ERS2826" s="653"/>
      <c r="ERT2826" s="653"/>
      <c r="ERU2826" s="653"/>
      <c r="ERV2826" s="653"/>
      <c r="ERW2826" s="653"/>
      <c r="ERX2826" s="653"/>
      <c r="ERY2826" s="653"/>
      <c r="ERZ2826" s="653"/>
      <c r="ESA2826" s="653"/>
      <c r="ESB2826" s="653"/>
      <c r="ESC2826" s="653"/>
      <c r="ESD2826" s="653"/>
      <c r="ESE2826" s="653"/>
      <c r="ESF2826" s="653"/>
      <c r="ESG2826" s="653"/>
      <c r="ESH2826" s="653"/>
      <c r="ESI2826" s="653"/>
      <c r="ESJ2826" s="653"/>
      <c r="ESK2826" s="653"/>
      <c r="ESL2826" s="653"/>
      <c r="ESM2826" s="653"/>
      <c r="ESN2826" s="653"/>
      <c r="ESO2826" s="653"/>
      <c r="ESP2826" s="653"/>
      <c r="ESQ2826" s="653"/>
      <c r="ESR2826" s="653"/>
      <c r="ESS2826" s="653"/>
      <c r="EST2826" s="653"/>
      <c r="ESU2826" s="653"/>
      <c r="ESV2826" s="653"/>
      <c r="ESW2826" s="653"/>
      <c r="ESX2826" s="653"/>
      <c r="ESY2826" s="653"/>
      <c r="ESZ2826" s="653"/>
      <c r="ETA2826" s="653"/>
      <c r="ETB2826" s="653"/>
      <c r="ETC2826" s="653"/>
      <c r="ETD2826" s="653"/>
      <c r="ETE2826" s="653"/>
      <c r="ETF2826" s="653"/>
      <c r="ETG2826" s="653"/>
      <c r="ETH2826" s="653"/>
      <c r="ETI2826" s="653"/>
      <c r="ETJ2826" s="653"/>
      <c r="ETK2826" s="653"/>
      <c r="ETL2826" s="653"/>
      <c r="ETM2826" s="653"/>
      <c r="ETN2826" s="653"/>
      <c r="ETO2826" s="653"/>
      <c r="ETP2826" s="653"/>
      <c r="ETQ2826" s="653"/>
      <c r="ETR2826" s="653"/>
      <c r="ETS2826" s="653"/>
      <c r="ETT2826" s="653"/>
      <c r="ETU2826" s="653"/>
      <c r="ETV2826" s="653"/>
      <c r="ETW2826" s="653"/>
      <c r="ETX2826" s="653"/>
      <c r="ETY2826" s="653"/>
      <c r="ETZ2826" s="653"/>
      <c r="EUA2826" s="653"/>
      <c r="EUB2826" s="653"/>
      <c r="EUC2826" s="653"/>
      <c r="EUD2826" s="653"/>
      <c r="EUE2826" s="653"/>
      <c r="EUF2826" s="653"/>
      <c r="EUG2826" s="653"/>
      <c r="EUH2826" s="653"/>
      <c r="EUI2826" s="653"/>
      <c r="EUJ2826" s="653"/>
      <c r="EUK2826" s="653"/>
      <c r="EUL2826" s="653"/>
      <c r="EUM2826" s="653"/>
      <c r="EUN2826" s="653"/>
      <c r="EUO2826" s="653"/>
      <c r="EUP2826" s="653"/>
      <c r="EUQ2826" s="653"/>
      <c r="EUR2826" s="653"/>
      <c r="EUS2826" s="653"/>
      <c r="EUT2826" s="653"/>
      <c r="EUU2826" s="653"/>
      <c r="EUV2826" s="653"/>
      <c r="EUW2826" s="653"/>
      <c r="EUX2826" s="653"/>
      <c r="EUY2826" s="653"/>
      <c r="EUZ2826" s="653"/>
      <c r="EVA2826" s="653"/>
      <c r="EVB2826" s="653"/>
      <c r="EVC2826" s="653"/>
      <c r="EVD2826" s="653"/>
      <c r="EVE2826" s="653"/>
      <c r="EVF2826" s="653"/>
      <c r="EVG2826" s="653"/>
      <c r="EVH2826" s="653"/>
      <c r="EVI2826" s="653"/>
      <c r="EVJ2826" s="653"/>
      <c r="EVK2826" s="653"/>
      <c r="EVL2826" s="653"/>
      <c r="EVM2826" s="653"/>
      <c r="EVN2826" s="653"/>
      <c r="EVO2826" s="653"/>
      <c r="EVP2826" s="653"/>
      <c r="EVQ2826" s="653"/>
      <c r="EVR2826" s="653"/>
      <c r="EVS2826" s="653"/>
      <c r="EVT2826" s="653"/>
      <c r="EVU2826" s="653"/>
      <c r="EVV2826" s="653"/>
      <c r="EVW2826" s="653"/>
      <c r="EVX2826" s="653"/>
      <c r="EVY2826" s="653"/>
      <c r="EVZ2826" s="653"/>
      <c r="EWA2826" s="653"/>
      <c r="EWB2826" s="653"/>
      <c r="EWC2826" s="653"/>
      <c r="EWD2826" s="653"/>
      <c r="EWE2826" s="653"/>
      <c r="EWF2826" s="653"/>
      <c r="EWG2826" s="653"/>
      <c r="EWH2826" s="653"/>
      <c r="EWI2826" s="653"/>
      <c r="EWJ2826" s="653"/>
      <c r="EWK2826" s="653"/>
      <c r="EWL2826" s="653"/>
      <c r="EWM2826" s="653"/>
      <c r="EWN2826" s="653"/>
      <c r="EWO2826" s="653"/>
      <c r="EWP2826" s="653"/>
      <c r="EWQ2826" s="653"/>
      <c r="EWR2826" s="653"/>
      <c r="EWS2826" s="653"/>
      <c r="EWT2826" s="653"/>
      <c r="EWU2826" s="653"/>
      <c r="EWV2826" s="653"/>
      <c r="EWW2826" s="653"/>
      <c r="EWX2826" s="653"/>
      <c r="EWY2826" s="653"/>
      <c r="EWZ2826" s="653"/>
      <c r="EXA2826" s="653"/>
      <c r="EXB2826" s="653"/>
      <c r="EXC2826" s="653"/>
      <c r="EXD2826" s="653"/>
      <c r="EXE2826" s="653"/>
      <c r="EXF2826" s="653"/>
      <c r="EXG2826" s="653"/>
      <c r="EXH2826" s="653"/>
      <c r="EXI2826" s="653"/>
      <c r="EXJ2826" s="653"/>
      <c r="EXK2826" s="653"/>
      <c r="EXL2826" s="653"/>
      <c r="EXM2826" s="653"/>
      <c r="EXN2826" s="653"/>
      <c r="EXO2826" s="653"/>
      <c r="EXP2826" s="653"/>
      <c r="EXQ2826" s="653"/>
      <c r="EXR2826" s="653"/>
      <c r="EXS2826" s="653"/>
      <c r="EXT2826" s="653"/>
      <c r="EXU2826" s="653"/>
      <c r="EXV2826" s="653"/>
      <c r="EXW2826" s="653"/>
      <c r="EXX2826" s="653"/>
      <c r="EXY2826" s="653"/>
      <c r="EXZ2826" s="653"/>
      <c r="EYA2826" s="653"/>
      <c r="EYB2826" s="653"/>
      <c r="EYC2826" s="653"/>
      <c r="EYD2826" s="653"/>
      <c r="EYE2826" s="653"/>
      <c r="EYF2826" s="653"/>
      <c r="EYG2826" s="653"/>
      <c r="EYH2826" s="653"/>
      <c r="EYI2826" s="653"/>
      <c r="EYJ2826" s="653"/>
      <c r="EYK2826" s="653"/>
      <c r="EYL2826" s="653"/>
      <c r="EYM2826" s="653"/>
      <c r="EYN2826" s="653"/>
      <c r="EYO2826" s="653"/>
      <c r="EYP2826" s="653"/>
      <c r="EYQ2826" s="653"/>
      <c r="EYR2826" s="653"/>
      <c r="EYS2826" s="653"/>
      <c r="EYT2826" s="653"/>
      <c r="EYU2826" s="653"/>
      <c r="EYV2826" s="653"/>
      <c r="EYW2826" s="653"/>
      <c r="EYX2826" s="653"/>
      <c r="EYY2826" s="653"/>
      <c r="EYZ2826" s="653"/>
      <c r="EZA2826" s="653"/>
      <c r="EZB2826" s="653"/>
      <c r="EZC2826" s="653"/>
      <c r="EZD2826" s="653"/>
      <c r="EZE2826" s="653"/>
      <c r="EZF2826" s="653"/>
      <c r="EZG2826" s="653"/>
      <c r="EZH2826" s="653"/>
      <c r="EZI2826" s="653"/>
      <c r="EZJ2826" s="653"/>
      <c r="EZK2826" s="653"/>
      <c r="EZL2826" s="653"/>
      <c r="EZM2826" s="653"/>
      <c r="EZN2826" s="653"/>
      <c r="EZO2826" s="653"/>
      <c r="EZP2826" s="653"/>
      <c r="EZQ2826" s="653"/>
      <c r="EZR2826" s="653"/>
      <c r="EZS2826" s="653"/>
      <c r="EZT2826" s="653"/>
      <c r="EZU2826" s="653"/>
      <c r="EZV2826" s="653"/>
      <c r="EZW2826" s="653"/>
      <c r="EZX2826" s="653"/>
      <c r="EZY2826" s="653"/>
      <c r="EZZ2826" s="653"/>
      <c r="FAA2826" s="653"/>
      <c r="FAB2826" s="653"/>
      <c r="FAC2826" s="653"/>
      <c r="FAD2826" s="653"/>
      <c r="FAE2826" s="653"/>
      <c r="FAF2826" s="653"/>
      <c r="FAG2826" s="653"/>
      <c r="FAH2826" s="653"/>
      <c r="FAI2826" s="653"/>
      <c r="FAJ2826" s="653"/>
      <c r="FAK2826" s="653"/>
      <c r="FAL2826" s="653"/>
      <c r="FAM2826" s="653"/>
      <c r="FAN2826" s="653"/>
      <c r="FAO2826" s="653"/>
      <c r="FAP2826" s="653"/>
      <c r="FAQ2826" s="653"/>
      <c r="FAR2826" s="653"/>
      <c r="FAS2826" s="653"/>
      <c r="FAT2826" s="653"/>
      <c r="FAU2826" s="653"/>
      <c r="FAV2826" s="653"/>
      <c r="FAW2826" s="653"/>
      <c r="FAX2826" s="653"/>
      <c r="FAY2826" s="653"/>
      <c r="FAZ2826" s="653"/>
      <c r="FBA2826" s="653"/>
      <c r="FBB2826" s="653"/>
      <c r="FBC2826" s="653"/>
      <c r="FBD2826" s="653"/>
      <c r="FBE2826" s="653"/>
      <c r="FBF2826" s="653"/>
      <c r="FBG2826" s="653"/>
      <c r="FBH2826" s="653"/>
      <c r="FBI2826" s="653"/>
      <c r="FBJ2826" s="653"/>
      <c r="FBK2826" s="653"/>
      <c r="FBL2826" s="653"/>
      <c r="FBM2826" s="653"/>
      <c r="FBN2826" s="653"/>
      <c r="FBO2826" s="653"/>
      <c r="FBP2826" s="653"/>
      <c r="FBQ2826" s="653"/>
      <c r="FBR2826" s="653"/>
      <c r="FBS2826" s="653"/>
      <c r="FBT2826" s="653"/>
      <c r="FBU2826" s="653"/>
      <c r="FBV2826" s="653"/>
      <c r="FBW2826" s="653"/>
      <c r="FBX2826" s="653"/>
      <c r="FBY2826" s="653"/>
      <c r="FBZ2826" s="653"/>
      <c r="FCA2826" s="653"/>
      <c r="FCB2826" s="653"/>
      <c r="FCC2826" s="653"/>
      <c r="FCD2826" s="653"/>
      <c r="FCE2826" s="653"/>
      <c r="FCF2826" s="653"/>
      <c r="FCG2826" s="653"/>
      <c r="FCH2826" s="653"/>
      <c r="FCI2826" s="653"/>
      <c r="FCJ2826" s="653"/>
      <c r="FCK2826" s="653"/>
      <c r="FCL2826" s="653"/>
      <c r="FCM2826" s="653"/>
      <c r="FCN2826" s="653"/>
      <c r="FCO2826" s="653"/>
      <c r="FCP2826" s="653"/>
      <c r="FCQ2826" s="653"/>
      <c r="FCR2826" s="653"/>
      <c r="FCS2826" s="653"/>
      <c r="FCT2826" s="653"/>
      <c r="FCU2826" s="653"/>
      <c r="FCV2826" s="653"/>
      <c r="FCW2826" s="653"/>
      <c r="FCX2826" s="653"/>
      <c r="FCY2826" s="653"/>
      <c r="FCZ2826" s="653"/>
      <c r="FDA2826" s="653"/>
      <c r="FDB2826" s="653"/>
      <c r="FDC2826" s="653"/>
      <c r="FDD2826" s="653"/>
      <c r="FDE2826" s="653"/>
      <c r="FDF2826" s="653"/>
      <c r="FDG2826" s="653"/>
      <c r="FDH2826" s="653"/>
      <c r="FDI2826" s="653"/>
      <c r="FDJ2826" s="653"/>
      <c r="FDK2826" s="653"/>
      <c r="FDL2826" s="653"/>
      <c r="FDM2826" s="653"/>
      <c r="FDN2826" s="653"/>
      <c r="FDO2826" s="653"/>
      <c r="FDP2826" s="653"/>
      <c r="FDQ2826" s="653"/>
      <c r="FDR2826" s="653"/>
      <c r="FDS2826" s="653"/>
      <c r="FDT2826" s="653"/>
      <c r="FDU2826" s="653"/>
      <c r="FDV2826" s="653"/>
      <c r="FDW2826" s="653"/>
      <c r="FDX2826" s="653"/>
      <c r="FDY2826" s="653"/>
      <c r="FDZ2826" s="653"/>
      <c r="FEA2826" s="653"/>
      <c r="FEB2826" s="653"/>
      <c r="FEC2826" s="653"/>
      <c r="FED2826" s="653"/>
      <c r="FEE2826" s="653"/>
      <c r="FEF2826" s="653"/>
      <c r="FEG2826" s="653"/>
      <c r="FEH2826" s="653"/>
      <c r="FEI2826" s="653"/>
      <c r="FEJ2826" s="653"/>
      <c r="FEK2826" s="653"/>
      <c r="FEL2826" s="653"/>
      <c r="FEM2826" s="653"/>
      <c r="FEN2826" s="653"/>
      <c r="FEO2826" s="653"/>
      <c r="FEP2826" s="653"/>
      <c r="FEQ2826" s="653"/>
      <c r="FER2826" s="653"/>
      <c r="FES2826" s="653"/>
      <c r="FET2826" s="653"/>
      <c r="FEU2826" s="653"/>
      <c r="FEV2826" s="653"/>
      <c r="FEW2826" s="653"/>
      <c r="FEX2826" s="653"/>
      <c r="FEY2826" s="653"/>
      <c r="FEZ2826" s="653"/>
      <c r="FFA2826" s="653"/>
      <c r="FFB2826" s="653"/>
      <c r="FFC2826" s="653"/>
      <c r="FFD2826" s="653"/>
      <c r="FFE2826" s="653"/>
      <c r="FFF2826" s="653"/>
      <c r="FFG2826" s="653"/>
      <c r="FFH2826" s="653"/>
      <c r="FFI2826" s="653"/>
      <c r="FFJ2826" s="653"/>
      <c r="FFK2826" s="653"/>
      <c r="FFL2826" s="653"/>
      <c r="FFM2826" s="653"/>
      <c r="FFN2826" s="653"/>
      <c r="FFO2826" s="653"/>
      <c r="FFP2826" s="653"/>
      <c r="FFQ2826" s="653"/>
      <c r="FFR2826" s="653"/>
      <c r="FFS2826" s="653"/>
      <c r="FFT2826" s="653"/>
      <c r="FFU2826" s="653"/>
      <c r="FFV2826" s="653"/>
      <c r="FFW2826" s="653"/>
      <c r="FFX2826" s="653"/>
      <c r="FFY2826" s="653"/>
      <c r="FFZ2826" s="653"/>
      <c r="FGA2826" s="653"/>
      <c r="FGB2826" s="653"/>
      <c r="FGC2826" s="653"/>
      <c r="FGD2826" s="653"/>
      <c r="FGE2826" s="653"/>
      <c r="FGF2826" s="653"/>
      <c r="FGG2826" s="653"/>
      <c r="FGH2826" s="653"/>
      <c r="FGI2826" s="653"/>
      <c r="FGJ2826" s="653"/>
      <c r="FGK2826" s="653"/>
      <c r="FGL2826" s="653"/>
      <c r="FGM2826" s="653"/>
      <c r="FGN2826" s="653"/>
      <c r="FGO2826" s="653"/>
      <c r="FGP2826" s="653"/>
      <c r="FGQ2826" s="653"/>
      <c r="FGR2826" s="653"/>
      <c r="FGS2826" s="653"/>
      <c r="FGT2826" s="653"/>
      <c r="FGU2826" s="653"/>
      <c r="FGV2826" s="653"/>
      <c r="FGW2826" s="653"/>
      <c r="FGX2826" s="653"/>
      <c r="FGY2826" s="653"/>
      <c r="FGZ2826" s="653"/>
      <c r="FHA2826" s="653"/>
      <c r="FHB2826" s="653"/>
      <c r="FHC2826" s="653"/>
      <c r="FHD2826" s="653"/>
      <c r="FHE2826" s="653"/>
      <c r="FHF2826" s="653"/>
      <c r="FHG2826" s="653"/>
      <c r="FHH2826" s="653"/>
      <c r="FHI2826" s="653"/>
      <c r="FHJ2826" s="653"/>
      <c r="FHK2826" s="653"/>
      <c r="FHL2826" s="653"/>
      <c r="FHM2826" s="653"/>
      <c r="FHN2826" s="653"/>
      <c r="FHO2826" s="653"/>
      <c r="FHP2826" s="653"/>
      <c r="FHQ2826" s="653"/>
      <c r="FHR2826" s="653"/>
      <c r="FHS2826" s="653"/>
      <c r="FHT2826" s="653"/>
      <c r="FHU2826" s="653"/>
      <c r="FHV2826" s="653"/>
      <c r="FHW2826" s="653"/>
      <c r="FHX2826" s="653"/>
      <c r="FHY2826" s="653"/>
      <c r="FHZ2826" s="653"/>
      <c r="FIA2826" s="653"/>
      <c r="FIB2826" s="653"/>
      <c r="FIC2826" s="653"/>
      <c r="FID2826" s="653"/>
      <c r="FIE2826" s="653"/>
      <c r="FIF2826" s="653"/>
      <c r="FIG2826" s="653"/>
      <c r="FIH2826" s="653"/>
      <c r="FII2826" s="653"/>
      <c r="FIJ2826" s="653"/>
      <c r="FIK2826" s="653"/>
      <c r="FIL2826" s="653"/>
      <c r="FIM2826" s="653"/>
      <c r="FIN2826" s="653"/>
      <c r="FIO2826" s="653"/>
      <c r="FIP2826" s="653"/>
      <c r="FIQ2826" s="653"/>
      <c r="FIR2826" s="653"/>
      <c r="FIS2826" s="653"/>
      <c r="FIT2826" s="653"/>
      <c r="FIU2826" s="653"/>
      <c r="FIV2826" s="653"/>
      <c r="FIW2826" s="653"/>
      <c r="FIX2826" s="653"/>
      <c r="FIY2826" s="653"/>
      <c r="FIZ2826" s="653"/>
      <c r="FJA2826" s="653"/>
      <c r="FJB2826" s="653"/>
      <c r="FJC2826" s="653"/>
      <c r="FJD2826" s="653"/>
      <c r="FJE2826" s="653"/>
      <c r="FJF2826" s="653"/>
      <c r="FJG2826" s="653"/>
      <c r="FJH2826" s="653"/>
      <c r="FJI2826" s="653"/>
      <c r="FJJ2826" s="653"/>
      <c r="FJK2826" s="653"/>
      <c r="FJL2826" s="653"/>
      <c r="FJM2826" s="653"/>
      <c r="FJN2826" s="653"/>
      <c r="FJO2826" s="653"/>
      <c r="FJP2826" s="653"/>
      <c r="FJQ2826" s="653"/>
      <c r="FJR2826" s="653"/>
      <c r="FJS2826" s="653"/>
      <c r="FJT2826" s="653"/>
      <c r="FJU2826" s="653"/>
      <c r="FJV2826" s="653"/>
      <c r="FJW2826" s="653"/>
      <c r="FJX2826" s="653"/>
      <c r="FJY2826" s="653"/>
      <c r="FJZ2826" s="653"/>
      <c r="FKA2826" s="653"/>
      <c r="FKB2826" s="653"/>
      <c r="FKC2826" s="653"/>
      <c r="FKD2826" s="653"/>
      <c r="FKE2826" s="653"/>
      <c r="FKF2826" s="653"/>
      <c r="FKG2826" s="653"/>
      <c r="FKH2826" s="653"/>
      <c r="FKI2826" s="653"/>
      <c r="FKJ2826" s="653"/>
      <c r="FKK2826" s="653"/>
      <c r="FKL2826" s="653"/>
      <c r="FKM2826" s="653"/>
      <c r="FKN2826" s="653"/>
      <c r="FKO2826" s="653"/>
      <c r="FKP2826" s="653"/>
      <c r="FKQ2826" s="653"/>
      <c r="FKR2826" s="653"/>
      <c r="FKS2826" s="653"/>
      <c r="FKT2826" s="653"/>
      <c r="FKU2826" s="653"/>
      <c r="FKV2826" s="653"/>
      <c r="FKW2826" s="653"/>
      <c r="FKX2826" s="653"/>
      <c r="FKY2826" s="653"/>
      <c r="FKZ2826" s="653"/>
      <c r="FLA2826" s="653"/>
      <c r="FLB2826" s="653"/>
      <c r="FLC2826" s="653"/>
      <c r="FLD2826" s="653"/>
      <c r="FLE2826" s="653"/>
      <c r="FLF2826" s="653"/>
      <c r="FLG2826" s="653"/>
      <c r="FLH2826" s="653"/>
      <c r="FLI2826" s="653"/>
      <c r="FLJ2826" s="653"/>
      <c r="FLK2826" s="653"/>
      <c r="FLL2826" s="653"/>
      <c r="FLM2826" s="653"/>
      <c r="FLN2826" s="653"/>
      <c r="FLO2826" s="653"/>
      <c r="FLP2826" s="653"/>
      <c r="FLQ2826" s="653"/>
      <c r="FLR2826" s="653"/>
      <c r="FLS2826" s="653"/>
      <c r="FLT2826" s="653"/>
      <c r="FLU2826" s="653"/>
      <c r="FLV2826" s="653"/>
      <c r="FLW2826" s="653"/>
      <c r="FLX2826" s="653"/>
      <c r="FLY2826" s="653"/>
      <c r="FLZ2826" s="653"/>
      <c r="FMA2826" s="653"/>
      <c r="FMB2826" s="653"/>
      <c r="FMC2826" s="653"/>
      <c r="FMD2826" s="653"/>
      <c r="FME2826" s="653"/>
      <c r="FMF2826" s="653"/>
      <c r="FMG2826" s="653"/>
      <c r="FMH2826" s="653"/>
      <c r="FMI2826" s="653"/>
      <c r="FMJ2826" s="653"/>
      <c r="FMK2826" s="653"/>
      <c r="FML2826" s="653"/>
      <c r="FMM2826" s="653"/>
      <c r="FMN2826" s="653"/>
      <c r="FMO2826" s="653"/>
      <c r="FMP2826" s="653"/>
      <c r="FMQ2826" s="653"/>
      <c r="FMR2826" s="653"/>
      <c r="FMS2826" s="653"/>
      <c r="FMT2826" s="653"/>
      <c r="FMU2826" s="653"/>
      <c r="FMV2826" s="653"/>
      <c r="FMW2826" s="653"/>
      <c r="FMX2826" s="653"/>
      <c r="FMY2826" s="653"/>
      <c r="FMZ2826" s="653"/>
      <c r="FNA2826" s="653"/>
      <c r="FNB2826" s="653"/>
      <c r="FNC2826" s="653"/>
      <c r="FND2826" s="653"/>
      <c r="FNE2826" s="653"/>
      <c r="FNF2826" s="653"/>
      <c r="FNG2826" s="653"/>
      <c r="FNH2826" s="653"/>
      <c r="FNI2826" s="653"/>
      <c r="FNJ2826" s="653"/>
      <c r="FNK2826" s="653"/>
      <c r="FNL2826" s="653"/>
      <c r="FNM2826" s="653"/>
      <c r="FNN2826" s="653"/>
      <c r="FNO2826" s="653"/>
      <c r="FNP2826" s="653"/>
      <c r="FNQ2826" s="653"/>
      <c r="FNR2826" s="653"/>
      <c r="FNS2826" s="653"/>
      <c r="FNT2826" s="653"/>
      <c r="FNU2826" s="653"/>
      <c r="FNV2826" s="653"/>
      <c r="FNW2826" s="653"/>
      <c r="FNX2826" s="653"/>
      <c r="FNY2826" s="653"/>
      <c r="FNZ2826" s="653"/>
      <c r="FOA2826" s="653"/>
      <c r="FOB2826" s="653"/>
      <c r="FOC2826" s="653"/>
      <c r="FOD2826" s="653"/>
      <c r="FOE2826" s="653"/>
      <c r="FOF2826" s="653"/>
      <c r="FOG2826" s="653"/>
      <c r="FOH2826" s="653"/>
      <c r="FOI2826" s="653"/>
      <c r="FOJ2826" s="653"/>
      <c r="FOK2826" s="653"/>
      <c r="FOL2826" s="653"/>
      <c r="FOM2826" s="653"/>
      <c r="FON2826" s="653"/>
      <c r="FOO2826" s="653"/>
      <c r="FOP2826" s="653"/>
      <c r="FOQ2826" s="653"/>
      <c r="FOR2826" s="653"/>
      <c r="FOS2826" s="653"/>
      <c r="FOT2826" s="653"/>
      <c r="FOU2826" s="653"/>
      <c r="FOV2826" s="653"/>
      <c r="FOW2826" s="653"/>
      <c r="FOX2826" s="653"/>
      <c r="FOY2826" s="653"/>
      <c r="FOZ2826" s="653"/>
      <c r="FPA2826" s="653"/>
      <c r="FPB2826" s="653"/>
      <c r="FPC2826" s="653"/>
      <c r="FPD2826" s="653"/>
      <c r="FPE2826" s="653"/>
      <c r="FPF2826" s="653"/>
      <c r="FPG2826" s="653"/>
      <c r="FPH2826" s="653"/>
      <c r="FPI2826" s="653"/>
      <c r="FPJ2826" s="653"/>
      <c r="FPK2826" s="653"/>
      <c r="FPL2826" s="653"/>
      <c r="FPM2826" s="653"/>
      <c r="FPN2826" s="653"/>
      <c r="FPO2826" s="653"/>
      <c r="FPP2826" s="653"/>
      <c r="FPQ2826" s="653"/>
      <c r="FPR2826" s="653"/>
      <c r="FPS2826" s="653"/>
      <c r="FPT2826" s="653"/>
      <c r="FPU2826" s="653"/>
      <c r="FPV2826" s="653"/>
      <c r="FPW2826" s="653"/>
      <c r="FPX2826" s="653"/>
      <c r="FPY2826" s="653"/>
      <c r="FPZ2826" s="653"/>
      <c r="FQA2826" s="653"/>
      <c r="FQB2826" s="653"/>
      <c r="FQC2826" s="653"/>
      <c r="FQD2826" s="653"/>
      <c r="FQE2826" s="653"/>
      <c r="FQF2826" s="653"/>
      <c r="FQG2826" s="653"/>
      <c r="FQH2826" s="653"/>
      <c r="FQI2826" s="653"/>
      <c r="FQJ2826" s="653"/>
      <c r="FQK2826" s="653"/>
      <c r="FQL2826" s="653"/>
      <c r="FQM2826" s="653"/>
      <c r="FQN2826" s="653"/>
      <c r="FQO2826" s="653"/>
      <c r="FQP2826" s="653"/>
      <c r="FQQ2826" s="653"/>
      <c r="FQR2826" s="653"/>
      <c r="FQS2826" s="653"/>
      <c r="FQT2826" s="653"/>
      <c r="FQU2826" s="653"/>
      <c r="FQV2826" s="653"/>
      <c r="FQW2826" s="653"/>
      <c r="FQX2826" s="653"/>
      <c r="FQY2826" s="653"/>
      <c r="FQZ2826" s="653"/>
      <c r="FRA2826" s="653"/>
      <c r="FRB2826" s="653"/>
      <c r="FRC2826" s="653"/>
      <c r="FRD2826" s="653"/>
      <c r="FRE2826" s="653"/>
      <c r="FRF2826" s="653"/>
      <c r="FRG2826" s="653"/>
      <c r="FRH2826" s="653"/>
      <c r="FRI2826" s="653"/>
      <c r="FRJ2826" s="653"/>
      <c r="FRK2826" s="653"/>
      <c r="FRL2826" s="653"/>
      <c r="FRM2826" s="653"/>
      <c r="FRN2826" s="653"/>
      <c r="FRO2826" s="653"/>
      <c r="FRP2826" s="653"/>
      <c r="FRQ2826" s="653"/>
      <c r="FRR2826" s="653"/>
      <c r="FRS2826" s="653"/>
      <c r="FRT2826" s="653"/>
      <c r="FRU2826" s="653"/>
      <c r="FRV2826" s="653"/>
      <c r="FRW2826" s="653"/>
      <c r="FRX2826" s="653"/>
      <c r="FRY2826" s="653"/>
      <c r="FRZ2826" s="653"/>
      <c r="FSA2826" s="653"/>
      <c r="FSB2826" s="653"/>
      <c r="FSC2826" s="653"/>
      <c r="FSD2826" s="653"/>
      <c r="FSE2826" s="653"/>
      <c r="FSF2826" s="653"/>
      <c r="FSG2826" s="653"/>
      <c r="FSH2826" s="653"/>
      <c r="FSI2826" s="653"/>
      <c r="FSJ2826" s="653"/>
      <c r="FSK2826" s="653"/>
      <c r="FSL2826" s="653"/>
      <c r="FSM2826" s="653"/>
      <c r="FSN2826" s="653"/>
      <c r="FSO2826" s="653"/>
      <c r="FSP2826" s="653"/>
      <c r="FSQ2826" s="653"/>
      <c r="FSR2826" s="653"/>
      <c r="FSS2826" s="653"/>
      <c r="FST2826" s="653"/>
      <c r="FSU2826" s="653"/>
      <c r="FSV2826" s="653"/>
      <c r="FSW2826" s="653"/>
      <c r="FSX2826" s="653"/>
      <c r="FSY2826" s="653"/>
      <c r="FSZ2826" s="653"/>
      <c r="FTA2826" s="653"/>
      <c r="FTB2826" s="653"/>
      <c r="FTC2826" s="653"/>
      <c r="FTD2826" s="653"/>
      <c r="FTE2826" s="653"/>
      <c r="FTF2826" s="653"/>
      <c r="FTG2826" s="653"/>
      <c r="FTH2826" s="653"/>
      <c r="FTI2826" s="653"/>
      <c r="FTJ2826" s="653"/>
      <c r="FTK2826" s="653"/>
      <c r="FTL2826" s="653"/>
      <c r="FTM2826" s="653"/>
      <c r="FTN2826" s="653"/>
      <c r="FTO2826" s="653"/>
      <c r="FTP2826" s="653"/>
      <c r="FTQ2826" s="653"/>
      <c r="FTR2826" s="653"/>
      <c r="FTS2826" s="653"/>
      <c r="FTT2826" s="653"/>
      <c r="FTU2826" s="653"/>
      <c r="FTV2826" s="653"/>
      <c r="FTW2826" s="653"/>
      <c r="FTX2826" s="653"/>
      <c r="FTY2826" s="653"/>
      <c r="FTZ2826" s="653"/>
      <c r="FUA2826" s="653"/>
      <c r="FUB2826" s="653"/>
      <c r="FUC2826" s="653"/>
      <c r="FUD2826" s="653"/>
      <c r="FUE2826" s="653"/>
      <c r="FUF2826" s="653"/>
      <c r="FUG2826" s="653"/>
      <c r="FUH2826" s="653"/>
      <c r="FUI2826" s="653"/>
      <c r="FUJ2826" s="653"/>
      <c r="FUK2826" s="653"/>
      <c r="FUL2826" s="653"/>
      <c r="FUM2826" s="653"/>
      <c r="FUN2826" s="653"/>
      <c r="FUO2826" s="653"/>
      <c r="FUP2826" s="653"/>
      <c r="FUQ2826" s="653"/>
      <c r="FUR2826" s="653"/>
      <c r="FUS2826" s="653"/>
      <c r="FUT2826" s="653"/>
      <c r="FUU2826" s="653"/>
      <c r="FUV2826" s="653"/>
      <c r="FUW2826" s="653"/>
      <c r="FUX2826" s="653"/>
      <c r="FUY2826" s="653"/>
      <c r="FUZ2826" s="653"/>
      <c r="FVA2826" s="653"/>
      <c r="FVB2826" s="653"/>
      <c r="FVC2826" s="653"/>
      <c r="FVD2826" s="653"/>
      <c r="FVE2826" s="653"/>
      <c r="FVF2826" s="653"/>
      <c r="FVG2826" s="653"/>
      <c r="FVH2826" s="653"/>
      <c r="FVI2826" s="653"/>
      <c r="FVJ2826" s="653"/>
      <c r="FVK2826" s="653"/>
      <c r="FVL2826" s="653"/>
      <c r="FVM2826" s="653"/>
      <c r="FVN2826" s="653"/>
      <c r="FVO2826" s="653"/>
      <c r="FVP2826" s="653"/>
      <c r="FVQ2826" s="653"/>
      <c r="FVR2826" s="653"/>
      <c r="FVS2826" s="653"/>
      <c r="FVT2826" s="653"/>
      <c r="FVU2826" s="653"/>
      <c r="FVV2826" s="653"/>
      <c r="FVW2826" s="653"/>
      <c r="FVX2826" s="653"/>
      <c r="FVY2826" s="653"/>
      <c r="FVZ2826" s="653"/>
      <c r="FWA2826" s="653"/>
      <c r="FWB2826" s="653"/>
      <c r="FWC2826" s="653"/>
      <c r="FWD2826" s="653"/>
      <c r="FWE2826" s="653"/>
      <c r="FWF2826" s="653"/>
      <c r="FWG2826" s="653"/>
      <c r="FWH2826" s="653"/>
      <c r="FWI2826" s="653"/>
      <c r="FWJ2826" s="653"/>
      <c r="FWK2826" s="653"/>
      <c r="FWL2826" s="653"/>
      <c r="FWM2826" s="653"/>
      <c r="FWN2826" s="653"/>
      <c r="FWO2826" s="653"/>
      <c r="FWP2826" s="653"/>
      <c r="FWQ2826" s="653"/>
      <c r="FWR2826" s="653"/>
      <c r="FWS2826" s="653"/>
      <c r="FWT2826" s="653"/>
      <c r="FWU2826" s="653"/>
      <c r="FWV2826" s="653"/>
      <c r="FWW2826" s="653"/>
      <c r="FWX2826" s="653"/>
      <c r="FWY2826" s="653"/>
      <c r="FWZ2826" s="653"/>
      <c r="FXA2826" s="653"/>
      <c r="FXB2826" s="653"/>
      <c r="FXC2826" s="653"/>
      <c r="FXD2826" s="653"/>
      <c r="FXE2826" s="653"/>
      <c r="FXF2826" s="653"/>
      <c r="FXG2826" s="653"/>
      <c r="FXH2826" s="653"/>
      <c r="FXI2826" s="653"/>
      <c r="FXJ2826" s="653"/>
      <c r="FXK2826" s="653"/>
      <c r="FXL2826" s="653"/>
      <c r="FXM2826" s="653"/>
      <c r="FXN2826" s="653"/>
      <c r="FXO2826" s="653"/>
      <c r="FXP2826" s="653"/>
      <c r="FXQ2826" s="653"/>
      <c r="FXR2826" s="653"/>
      <c r="FXS2826" s="653"/>
      <c r="FXT2826" s="653"/>
      <c r="FXU2826" s="653"/>
      <c r="FXV2826" s="653"/>
      <c r="FXW2826" s="653"/>
      <c r="FXX2826" s="653"/>
      <c r="FXY2826" s="653"/>
      <c r="FXZ2826" s="653"/>
      <c r="FYA2826" s="653"/>
      <c r="FYB2826" s="653"/>
      <c r="FYC2826" s="653"/>
      <c r="FYD2826" s="653"/>
      <c r="FYE2826" s="653"/>
      <c r="FYF2826" s="653"/>
      <c r="FYG2826" s="653"/>
      <c r="FYH2826" s="653"/>
      <c r="FYI2826" s="653"/>
      <c r="FYJ2826" s="653"/>
      <c r="FYK2826" s="653"/>
      <c r="FYL2826" s="653"/>
      <c r="FYM2826" s="653"/>
      <c r="FYN2826" s="653"/>
      <c r="FYO2826" s="653"/>
      <c r="FYP2826" s="653"/>
      <c r="FYQ2826" s="653"/>
      <c r="FYR2826" s="653"/>
      <c r="FYS2826" s="653"/>
      <c r="FYT2826" s="653"/>
      <c r="FYU2826" s="653"/>
      <c r="FYV2826" s="653"/>
      <c r="FYW2826" s="653"/>
      <c r="FYX2826" s="653"/>
      <c r="FYY2826" s="653"/>
      <c r="FYZ2826" s="653"/>
      <c r="FZA2826" s="653"/>
      <c r="FZB2826" s="653"/>
      <c r="FZC2826" s="653"/>
      <c r="FZD2826" s="653"/>
      <c r="FZE2826" s="653"/>
      <c r="FZF2826" s="653"/>
      <c r="FZG2826" s="653"/>
      <c r="FZH2826" s="653"/>
      <c r="FZI2826" s="653"/>
      <c r="FZJ2826" s="653"/>
      <c r="FZK2826" s="653"/>
      <c r="FZL2826" s="653"/>
      <c r="FZM2826" s="653"/>
      <c r="FZN2826" s="653"/>
      <c r="FZO2826" s="653"/>
      <c r="FZP2826" s="653"/>
      <c r="FZQ2826" s="653"/>
      <c r="FZR2826" s="653"/>
      <c r="FZS2826" s="653"/>
      <c r="FZT2826" s="653"/>
      <c r="FZU2826" s="653"/>
      <c r="FZV2826" s="653"/>
      <c r="FZW2826" s="653"/>
      <c r="FZX2826" s="653"/>
      <c r="FZY2826" s="653"/>
      <c r="FZZ2826" s="653"/>
      <c r="GAA2826" s="653"/>
      <c r="GAB2826" s="653"/>
      <c r="GAC2826" s="653"/>
      <c r="GAD2826" s="653"/>
      <c r="GAE2826" s="653"/>
      <c r="GAF2826" s="653"/>
      <c r="GAG2826" s="653"/>
      <c r="GAH2826" s="653"/>
      <c r="GAI2826" s="653"/>
      <c r="GAJ2826" s="653"/>
      <c r="GAK2826" s="653"/>
      <c r="GAL2826" s="653"/>
      <c r="GAM2826" s="653"/>
      <c r="GAN2826" s="653"/>
      <c r="GAO2826" s="653"/>
      <c r="GAP2826" s="653"/>
      <c r="GAQ2826" s="653"/>
      <c r="GAR2826" s="653"/>
      <c r="GAS2826" s="653"/>
      <c r="GAT2826" s="653"/>
      <c r="GAU2826" s="653"/>
      <c r="GAV2826" s="653"/>
      <c r="GAW2826" s="653"/>
      <c r="GAX2826" s="653"/>
      <c r="GAY2826" s="653"/>
      <c r="GAZ2826" s="653"/>
      <c r="GBA2826" s="653"/>
      <c r="GBB2826" s="653"/>
      <c r="GBC2826" s="653"/>
      <c r="GBD2826" s="653"/>
      <c r="GBE2826" s="653"/>
      <c r="GBF2826" s="653"/>
      <c r="GBG2826" s="653"/>
      <c r="GBH2826" s="653"/>
      <c r="GBI2826" s="653"/>
      <c r="GBJ2826" s="653"/>
      <c r="GBK2826" s="653"/>
      <c r="GBL2826" s="653"/>
      <c r="GBM2826" s="653"/>
      <c r="GBN2826" s="653"/>
      <c r="GBO2826" s="653"/>
      <c r="GBP2826" s="653"/>
      <c r="GBQ2826" s="653"/>
      <c r="GBR2826" s="653"/>
      <c r="GBS2826" s="653"/>
      <c r="GBT2826" s="653"/>
      <c r="GBU2826" s="653"/>
      <c r="GBV2826" s="653"/>
      <c r="GBW2826" s="653"/>
      <c r="GBX2826" s="653"/>
      <c r="GBY2826" s="653"/>
      <c r="GBZ2826" s="653"/>
      <c r="GCA2826" s="653"/>
      <c r="GCB2826" s="653"/>
      <c r="GCC2826" s="653"/>
      <c r="GCD2826" s="653"/>
      <c r="GCE2826" s="653"/>
      <c r="GCF2826" s="653"/>
      <c r="GCG2826" s="653"/>
      <c r="GCH2826" s="653"/>
      <c r="GCI2826" s="653"/>
      <c r="GCJ2826" s="653"/>
      <c r="GCK2826" s="653"/>
      <c r="GCL2826" s="653"/>
      <c r="GCM2826" s="653"/>
      <c r="GCN2826" s="653"/>
      <c r="GCO2826" s="653"/>
      <c r="GCP2826" s="653"/>
      <c r="GCQ2826" s="653"/>
      <c r="GCR2826" s="653"/>
      <c r="GCS2826" s="653"/>
      <c r="GCT2826" s="653"/>
      <c r="GCU2826" s="653"/>
      <c r="GCV2826" s="653"/>
      <c r="GCW2826" s="653"/>
      <c r="GCX2826" s="653"/>
      <c r="GCY2826" s="653"/>
      <c r="GCZ2826" s="653"/>
      <c r="GDA2826" s="653"/>
      <c r="GDB2826" s="653"/>
      <c r="GDC2826" s="653"/>
      <c r="GDD2826" s="653"/>
      <c r="GDE2826" s="653"/>
      <c r="GDF2826" s="653"/>
      <c r="GDG2826" s="653"/>
      <c r="GDH2826" s="653"/>
      <c r="GDI2826" s="653"/>
      <c r="GDJ2826" s="653"/>
      <c r="GDK2826" s="653"/>
      <c r="GDL2826" s="653"/>
      <c r="GDM2826" s="653"/>
      <c r="GDN2826" s="653"/>
      <c r="GDO2826" s="653"/>
      <c r="GDP2826" s="653"/>
      <c r="GDQ2826" s="653"/>
      <c r="GDR2826" s="653"/>
      <c r="GDS2826" s="653"/>
      <c r="GDT2826" s="653"/>
      <c r="GDU2826" s="653"/>
      <c r="GDV2826" s="653"/>
      <c r="GDW2826" s="653"/>
      <c r="GDX2826" s="653"/>
      <c r="GDY2826" s="653"/>
      <c r="GDZ2826" s="653"/>
      <c r="GEA2826" s="653"/>
      <c r="GEB2826" s="653"/>
      <c r="GEC2826" s="653"/>
      <c r="GED2826" s="653"/>
      <c r="GEE2826" s="653"/>
      <c r="GEF2826" s="653"/>
      <c r="GEG2826" s="653"/>
      <c r="GEH2826" s="653"/>
      <c r="GEI2826" s="653"/>
      <c r="GEJ2826" s="653"/>
      <c r="GEK2826" s="653"/>
      <c r="GEL2826" s="653"/>
      <c r="GEM2826" s="653"/>
      <c r="GEN2826" s="653"/>
      <c r="GEO2826" s="653"/>
      <c r="GEP2826" s="653"/>
      <c r="GEQ2826" s="653"/>
      <c r="GER2826" s="653"/>
      <c r="GES2826" s="653"/>
      <c r="GET2826" s="653"/>
      <c r="GEU2826" s="653"/>
      <c r="GEV2826" s="653"/>
      <c r="GEW2826" s="653"/>
      <c r="GEX2826" s="653"/>
      <c r="GEY2826" s="653"/>
      <c r="GEZ2826" s="653"/>
      <c r="GFA2826" s="653"/>
      <c r="GFB2826" s="653"/>
      <c r="GFC2826" s="653"/>
      <c r="GFD2826" s="653"/>
      <c r="GFE2826" s="653"/>
      <c r="GFF2826" s="653"/>
      <c r="GFG2826" s="653"/>
      <c r="GFH2826" s="653"/>
      <c r="GFI2826" s="653"/>
      <c r="GFJ2826" s="653"/>
      <c r="GFK2826" s="653"/>
      <c r="GFL2826" s="653"/>
      <c r="GFM2826" s="653"/>
      <c r="GFN2826" s="653"/>
      <c r="GFO2826" s="653"/>
      <c r="GFP2826" s="653"/>
      <c r="GFQ2826" s="653"/>
      <c r="GFR2826" s="653"/>
      <c r="GFS2826" s="653"/>
      <c r="GFT2826" s="653"/>
      <c r="GFU2826" s="653"/>
      <c r="GFV2826" s="653"/>
      <c r="GFW2826" s="653"/>
      <c r="GFX2826" s="653"/>
      <c r="GFY2826" s="653"/>
      <c r="GFZ2826" s="653"/>
      <c r="GGA2826" s="653"/>
      <c r="GGB2826" s="653"/>
      <c r="GGC2826" s="653"/>
      <c r="GGD2826" s="653"/>
      <c r="GGE2826" s="653"/>
      <c r="GGF2826" s="653"/>
      <c r="GGG2826" s="653"/>
      <c r="GGH2826" s="653"/>
      <c r="GGI2826" s="653"/>
      <c r="GGJ2826" s="653"/>
      <c r="GGK2826" s="653"/>
      <c r="GGL2826" s="653"/>
      <c r="GGM2826" s="653"/>
      <c r="GGN2826" s="653"/>
      <c r="GGO2826" s="653"/>
      <c r="GGP2826" s="653"/>
      <c r="GGQ2826" s="653"/>
      <c r="GGR2826" s="653"/>
      <c r="GGS2826" s="653"/>
      <c r="GGT2826" s="653"/>
      <c r="GGU2826" s="653"/>
      <c r="GGV2826" s="653"/>
      <c r="GGW2826" s="653"/>
      <c r="GGX2826" s="653"/>
      <c r="GGY2826" s="653"/>
      <c r="GGZ2826" s="653"/>
      <c r="GHA2826" s="653"/>
      <c r="GHB2826" s="653"/>
      <c r="GHC2826" s="653"/>
      <c r="GHD2826" s="653"/>
      <c r="GHE2826" s="653"/>
      <c r="GHF2826" s="653"/>
      <c r="GHG2826" s="653"/>
      <c r="GHH2826" s="653"/>
      <c r="GHI2826" s="653"/>
      <c r="GHJ2826" s="653"/>
      <c r="GHK2826" s="653"/>
      <c r="GHL2826" s="653"/>
      <c r="GHM2826" s="653"/>
      <c r="GHN2826" s="653"/>
      <c r="GHO2826" s="653"/>
      <c r="GHP2826" s="653"/>
      <c r="GHQ2826" s="653"/>
      <c r="GHR2826" s="653"/>
      <c r="GHS2826" s="653"/>
      <c r="GHT2826" s="653"/>
      <c r="GHU2826" s="653"/>
      <c r="GHV2826" s="653"/>
      <c r="GHW2826" s="653"/>
      <c r="GHX2826" s="653"/>
      <c r="GHY2826" s="653"/>
      <c r="GHZ2826" s="653"/>
      <c r="GIA2826" s="653"/>
      <c r="GIB2826" s="653"/>
      <c r="GIC2826" s="653"/>
      <c r="GID2826" s="653"/>
      <c r="GIE2826" s="653"/>
      <c r="GIF2826" s="653"/>
      <c r="GIG2826" s="653"/>
      <c r="GIH2826" s="653"/>
      <c r="GII2826" s="653"/>
      <c r="GIJ2826" s="653"/>
      <c r="GIK2826" s="653"/>
      <c r="GIL2826" s="653"/>
      <c r="GIM2826" s="653"/>
      <c r="GIN2826" s="653"/>
      <c r="GIO2826" s="653"/>
      <c r="GIP2826" s="653"/>
      <c r="GIQ2826" s="653"/>
      <c r="GIR2826" s="653"/>
      <c r="GIS2826" s="653"/>
      <c r="GIT2826" s="653"/>
      <c r="GIU2826" s="653"/>
      <c r="GIV2826" s="653"/>
      <c r="GIW2826" s="653"/>
      <c r="GIX2826" s="653"/>
      <c r="GIY2826" s="653"/>
      <c r="GIZ2826" s="653"/>
      <c r="GJA2826" s="653"/>
      <c r="GJB2826" s="653"/>
      <c r="GJC2826" s="653"/>
      <c r="GJD2826" s="653"/>
      <c r="GJE2826" s="653"/>
      <c r="GJF2826" s="653"/>
      <c r="GJG2826" s="653"/>
      <c r="GJH2826" s="653"/>
      <c r="GJI2826" s="653"/>
      <c r="GJJ2826" s="653"/>
      <c r="GJK2826" s="653"/>
      <c r="GJL2826" s="653"/>
      <c r="GJM2826" s="653"/>
      <c r="GJN2826" s="653"/>
      <c r="GJO2826" s="653"/>
      <c r="GJP2826" s="653"/>
      <c r="GJQ2826" s="653"/>
      <c r="GJR2826" s="653"/>
      <c r="GJS2826" s="653"/>
      <c r="GJT2826" s="653"/>
      <c r="GJU2826" s="653"/>
      <c r="GJV2826" s="653"/>
      <c r="GJW2826" s="653"/>
      <c r="GJX2826" s="653"/>
      <c r="GJY2826" s="653"/>
      <c r="GJZ2826" s="653"/>
      <c r="GKA2826" s="653"/>
      <c r="GKB2826" s="653"/>
      <c r="GKC2826" s="653"/>
      <c r="GKD2826" s="653"/>
      <c r="GKE2826" s="653"/>
      <c r="GKF2826" s="653"/>
      <c r="GKG2826" s="653"/>
      <c r="GKH2826" s="653"/>
      <c r="GKI2826" s="653"/>
      <c r="GKJ2826" s="653"/>
      <c r="GKK2826" s="653"/>
      <c r="GKL2826" s="653"/>
      <c r="GKM2826" s="653"/>
      <c r="GKN2826" s="653"/>
      <c r="GKO2826" s="653"/>
      <c r="GKP2826" s="653"/>
      <c r="GKQ2826" s="653"/>
      <c r="GKR2826" s="653"/>
      <c r="GKS2826" s="653"/>
      <c r="GKT2826" s="653"/>
      <c r="GKU2826" s="653"/>
      <c r="GKV2826" s="653"/>
      <c r="GKW2826" s="653"/>
      <c r="GKX2826" s="653"/>
      <c r="GKY2826" s="653"/>
      <c r="GKZ2826" s="653"/>
      <c r="GLA2826" s="653"/>
      <c r="GLB2826" s="653"/>
      <c r="GLC2826" s="653"/>
      <c r="GLD2826" s="653"/>
      <c r="GLE2826" s="653"/>
      <c r="GLF2826" s="653"/>
      <c r="GLG2826" s="653"/>
      <c r="GLH2826" s="653"/>
      <c r="GLI2826" s="653"/>
      <c r="GLJ2826" s="653"/>
      <c r="GLK2826" s="653"/>
      <c r="GLL2826" s="653"/>
      <c r="GLM2826" s="653"/>
      <c r="GLN2826" s="653"/>
      <c r="GLO2826" s="653"/>
      <c r="GLP2826" s="653"/>
      <c r="GLQ2826" s="653"/>
      <c r="GLR2826" s="653"/>
      <c r="GLS2826" s="653"/>
      <c r="GLT2826" s="653"/>
      <c r="GLU2826" s="653"/>
      <c r="GLV2826" s="653"/>
      <c r="GLW2826" s="653"/>
      <c r="GLX2826" s="653"/>
      <c r="GLY2826" s="653"/>
      <c r="GLZ2826" s="653"/>
      <c r="GMA2826" s="653"/>
      <c r="GMB2826" s="653"/>
      <c r="GMC2826" s="653"/>
      <c r="GMD2826" s="653"/>
      <c r="GME2826" s="653"/>
      <c r="GMF2826" s="653"/>
      <c r="GMG2826" s="653"/>
      <c r="GMH2826" s="653"/>
      <c r="GMI2826" s="653"/>
      <c r="GMJ2826" s="653"/>
      <c r="GMK2826" s="653"/>
      <c r="GML2826" s="653"/>
      <c r="GMM2826" s="653"/>
      <c r="GMN2826" s="653"/>
      <c r="GMO2826" s="653"/>
      <c r="GMP2826" s="653"/>
      <c r="GMQ2826" s="653"/>
      <c r="GMR2826" s="653"/>
      <c r="GMS2826" s="653"/>
      <c r="GMT2826" s="653"/>
      <c r="GMU2826" s="653"/>
      <c r="GMV2826" s="653"/>
      <c r="GMW2826" s="653"/>
      <c r="GMX2826" s="653"/>
      <c r="GMY2826" s="653"/>
      <c r="GMZ2826" s="653"/>
      <c r="GNA2826" s="653"/>
      <c r="GNB2826" s="653"/>
      <c r="GNC2826" s="653"/>
      <c r="GND2826" s="653"/>
      <c r="GNE2826" s="653"/>
      <c r="GNF2826" s="653"/>
      <c r="GNG2826" s="653"/>
      <c r="GNH2826" s="653"/>
      <c r="GNI2826" s="653"/>
      <c r="GNJ2826" s="653"/>
      <c r="GNK2826" s="653"/>
      <c r="GNL2826" s="653"/>
      <c r="GNM2826" s="653"/>
      <c r="GNN2826" s="653"/>
      <c r="GNO2826" s="653"/>
      <c r="GNP2826" s="653"/>
      <c r="GNQ2826" s="653"/>
      <c r="GNR2826" s="653"/>
      <c r="GNS2826" s="653"/>
      <c r="GNT2826" s="653"/>
      <c r="GNU2826" s="653"/>
      <c r="GNV2826" s="653"/>
      <c r="GNW2826" s="653"/>
      <c r="GNX2826" s="653"/>
      <c r="GNY2826" s="653"/>
      <c r="GNZ2826" s="653"/>
      <c r="GOA2826" s="653"/>
      <c r="GOB2826" s="653"/>
      <c r="GOC2826" s="653"/>
      <c r="GOD2826" s="653"/>
      <c r="GOE2826" s="653"/>
      <c r="GOF2826" s="653"/>
      <c r="GOG2826" s="653"/>
      <c r="GOH2826" s="653"/>
      <c r="GOI2826" s="653"/>
      <c r="GOJ2826" s="653"/>
      <c r="GOK2826" s="653"/>
      <c r="GOL2826" s="653"/>
      <c r="GOM2826" s="653"/>
      <c r="GON2826" s="653"/>
      <c r="GOO2826" s="653"/>
      <c r="GOP2826" s="653"/>
      <c r="GOQ2826" s="653"/>
      <c r="GOR2826" s="653"/>
      <c r="GOS2826" s="653"/>
      <c r="GOT2826" s="653"/>
      <c r="GOU2826" s="653"/>
      <c r="GOV2826" s="653"/>
      <c r="GOW2826" s="653"/>
      <c r="GOX2826" s="653"/>
      <c r="GOY2826" s="653"/>
      <c r="GOZ2826" s="653"/>
      <c r="GPA2826" s="653"/>
      <c r="GPB2826" s="653"/>
      <c r="GPC2826" s="653"/>
      <c r="GPD2826" s="653"/>
      <c r="GPE2826" s="653"/>
      <c r="GPF2826" s="653"/>
      <c r="GPG2826" s="653"/>
      <c r="GPH2826" s="653"/>
      <c r="GPI2826" s="653"/>
      <c r="GPJ2826" s="653"/>
      <c r="GPK2826" s="653"/>
      <c r="GPL2826" s="653"/>
      <c r="GPM2826" s="653"/>
      <c r="GPN2826" s="653"/>
      <c r="GPO2826" s="653"/>
      <c r="GPP2826" s="653"/>
      <c r="GPQ2826" s="653"/>
      <c r="GPR2826" s="653"/>
      <c r="GPS2826" s="653"/>
      <c r="GPT2826" s="653"/>
      <c r="GPU2826" s="653"/>
      <c r="GPV2826" s="653"/>
      <c r="GPW2826" s="653"/>
      <c r="GPX2826" s="653"/>
      <c r="GPY2826" s="653"/>
      <c r="GPZ2826" s="653"/>
      <c r="GQA2826" s="653"/>
      <c r="GQB2826" s="653"/>
      <c r="GQC2826" s="653"/>
      <c r="GQD2826" s="653"/>
      <c r="GQE2826" s="653"/>
      <c r="GQF2826" s="653"/>
      <c r="GQG2826" s="653"/>
      <c r="GQH2826" s="653"/>
      <c r="GQI2826" s="653"/>
      <c r="GQJ2826" s="653"/>
      <c r="GQK2826" s="653"/>
      <c r="GQL2826" s="653"/>
      <c r="GQM2826" s="653"/>
      <c r="GQN2826" s="653"/>
      <c r="GQO2826" s="653"/>
      <c r="GQP2826" s="653"/>
      <c r="GQQ2826" s="653"/>
      <c r="GQR2826" s="653"/>
      <c r="GQS2826" s="653"/>
      <c r="GQT2826" s="653"/>
      <c r="GQU2826" s="653"/>
      <c r="GQV2826" s="653"/>
      <c r="GQW2826" s="653"/>
      <c r="GQX2826" s="653"/>
      <c r="GQY2826" s="653"/>
      <c r="GQZ2826" s="653"/>
      <c r="GRA2826" s="653"/>
      <c r="GRB2826" s="653"/>
      <c r="GRC2826" s="653"/>
      <c r="GRD2826" s="653"/>
      <c r="GRE2826" s="653"/>
      <c r="GRF2826" s="653"/>
      <c r="GRG2826" s="653"/>
      <c r="GRH2826" s="653"/>
      <c r="GRI2826" s="653"/>
      <c r="GRJ2826" s="653"/>
      <c r="GRK2826" s="653"/>
      <c r="GRL2826" s="653"/>
      <c r="GRM2826" s="653"/>
      <c r="GRN2826" s="653"/>
      <c r="GRO2826" s="653"/>
      <c r="GRP2826" s="653"/>
      <c r="GRQ2826" s="653"/>
      <c r="GRR2826" s="653"/>
      <c r="GRS2826" s="653"/>
      <c r="GRT2826" s="653"/>
      <c r="GRU2826" s="653"/>
      <c r="GRV2826" s="653"/>
      <c r="GRW2826" s="653"/>
      <c r="GRX2826" s="653"/>
      <c r="GRY2826" s="653"/>
      <c r="GRZ2826" s="653"/>
      <c r="GSA2826" s="653"/>
      <c r="GSB2826" s="653"/>
      <c r="GSC2826" s="653"/>
      <c r="GSD2826" s="653"/>
      <c r="GSE2826" s="653"/>
      <c r="GSF2826" s="653"/>
      <c r="GSG2826" s="653"/>
      <c r="GSH2826" s="653"/>
      <c r="GSI2826" s="653"/>
      <c r="GSJ2826" s="653"/>
      <c r="GSK2826" s="653"/>
      <c r="GSL2826" s="653"/>
      <c r="GSM2826" s="653"/>
      <c r="GSN2826" s="653"/>
      <c r="GSO2826" s="653"/>
      <c r="GSP2826" s="653"/>
      <c r="GSQ2826" s="653"/>
      <c r="GSR2826" s="653"/>
      <c r="GSS2826" s="653"/>
      <c r="GST2826" s="653"/>
      <c r="GSU2826" s="653"/>
      <c r="GSV2826" s="653"/>
      <c r="GSW2826" s="653"/>
      <c r="GSX2826" s="653"/>
      <c r="GSY2826" s="653"/>
      <c r="GSZ2826" s="653"/>
      <c r="GTA2826" s="653"/>
      <c r="GTB2826" s="653"/>
      <c r="GTC2826" s="653"/>
      <c r="GTD2826" s="653"/>
      <c r="GTE2826" s="653"/>
      <c r="GTF2826" s="653"/>
      <c r="GTG2826" s="653"/>
      <c r="GTH2826" s="653"/>
      <c r="GTI2826" s="653"/>
      <c r="GTJ2826" s="653"/>
      <c r="GTK2826" s="653"/>
      <c r="GTL2826" s="653"/>
      <c r="GTM2826" s="653"/>
      <c r="GTN2826" s="653"/>
      <c r="GTO2826" s="653"/>
      <c r="GTP2826" s="653"/>
      <c r="GTQ2826" s="653"/>
      <c r="GTR2826" s="653"/>
      <c r="GTS2826" s="653"/>
      <c r="GTT2826" s="653"/>
      <c r="GTU2826" s="653"/>
      <c r="GTV2826" s="653"/>
      <c r="GTW2826" s="653"/>
      <c r="GTX2826" s="653"/>
      <c r="GTY2826" s="653"/>
      <c r="GTZ2826" s="653"/>
      <c r="GUA2826" s="653"/>
      <c r="GUB2826" s="653"/>
      <c r="GUC2826" s="653"/>
      <c r="GUD2826" s="653"/>
      <c r="GUE2826" s="653"/>
      <c r="GUF2826" s="653"/>
      <c r="GUG2826" s="653"/>
      <c r="GUH2826" s="653"/>
      <c r="GUI2826" s="653"/>
      <c r="GUJ2826" s="653"/>
      <c r="GUK2826" s="653"/>
      <c r="GUL2826" s="653"/>
      <c r="GUM2826" s="653"/>
      <c r="GUN2826" s="653"/>
      <c r="GUO2826" s="653"/>
      <c r="GUP2826" s="653"/>
      <c r="GUQ2826" s="653"/>
      <c r="GUR2826" s="653"/>
      <c r="GUS2826" s="653"/>
      <c r="GUT2826" s="653"/>
      <c r="GUU2826" s="653"/>
      <c r="GUV2826" s="653"/>
      <c r="GUW2826" s="653"/>
      <c r="GUX2826" s="653"/>
      <c r="GUY2826" s="653"/>
      <c r="GUZ2826" s="653"/>
      <c r="GVA2826" s="653"/>
      <c r="GVB2826" s="653"/>
      <c r="GVC2826" s="653"/>
      <c r="GVD2826" s="653"/>
      <c r="GVE2826" s="653"/>
      <c r="GVF2826" s="653"/>
      <c r="GVG2826" s="653"/>
      <c r="GVH2826" s="653"/>
      <c r="GVI2826" s="653"/>
      <c r="GVJ2826" s="653"/>
      <c r="GVK2826" s="653"/>
      <c r="GVL2826" s="653"/>
      <c r="GVM2826" s="653"/>
      <c r="GVN2826" s="653"/>
      <c r="GVO2826" s="653"/>
      <c r="GVP2826" s="653"/>
      <c r="GVQ2826" s="653"/>
      <c r="GVR2826" s="653"/>
      <c r="GVS2826" s="653"/>
      <c r="GVT2826" s="653"/>
      <c r="GVU2826" s="653"/>
      <c r="GVV2826" s="653"/>
      <c r="GVW2826" s="653"/>
      <c r="GVX2826" s="653"/>
      <c r="GVY2826" s="653"/>
      <c r="GVZ2826" s="653"/>
      <c r="GWA2826" s="653"/>
      <c r="GWB2826" s="653"/>
      <c r="GWC2826" s="653"/>
      <c r="GWD2826" s="653"/>
      <c r="GWE2826" s="653"/>
      <c r="GWF2826" s="653"/>
      <c r="GWG2826" s="653"/>
      <c r="GWH2826" s="653"/>
      <c r="GWI2826" s="653"/>
      <c r="GWJ2826" s="653"/>
      <c r="GWK2826" s="653"/>
      <c r="GWL2826" s="653"/>
      <c r="GWM2826" s="653"/>
      <c r="GWN2826" s="653"/>
      <c r="GWO2826" s="653"/>
      <c r="GWP2826" s="653"/>
      <c r="GWQ2826" s="653"/>
      <c r="GWR2826" s="653"/>
      <c r="GWS2826" s="653"/>
      <c r="GWT2826" s="653"/>
      <c r="GWU2826" s="653"/>
      <c r="GWV2826" s="653"/>
      <c r="GWW2826" s="653"/>
      <c r="GWX2826" s="653"/>
      <c r="GWY2826" s="653"/>
      <c r="GWZ2826" s="653"/>
      <c r="GXA2826" s="653"/>
      <c r="GXB2826" s="653"/>
      <c r="GXC2826" s="653"/>
      <c r="GXD2826" s="653"/>
      <c r="GXE2826" s="653"/>
      <c r="GXF2826" s="653"/>
      <c r="GXG2826" s="653"/>
      <c r="GXH2826" s="653"/>
      <c r="GXI2826" s="653"/>
      <c r="GXJ2826" s="653"/>
      <c r="GXK2826" s="653"/>
      <c r="GXL2826" s="653"/>
      <c r="GXM2826" s="653"/>
      <c r="GXN2826" s="653"/>
      <c r="GXO2826" s="653"/>
      <c r="GXP2826" s="653"/>
      <c r="GXQ2826" s="653"/>
      <c r="GXR2826" s="653"/>
      <c r="GXS2826" s="653"/>
      <c r="GXT2826" s="653"/>
      <c r="GXU2826" s="653"/>
      <c r="GXV2826" s="653"/>
      <c r="GXW2826" s="653"/>
      <c r="GXX2826" s="653"/>
      <c r="GXY2826" s="653"/>
      <c r="GXZ2826" s="653"/>
      <c r="GYA2826" s="653"/>
      <c r="GYB2826" s="653"/>
      <c r="GYC2826" s="653"/>
      <c r="GYD2826" s="653"/>
      <c r="GYE2826" s="653"/>
      <c r="GYF2826" s="653"/>
      <c r="GYG2826" s="653"/>
      <c r="GYH2826" s="653"/>
      <c r="GYI2826" s="653"/>
      <c r="GYJ2826" s="653"/>
      <c r="GYK2826" s="653"/>
      <c r="GYL2826" s="653"/>
      <c r="GYM2826" s="653"/>
      <c r="GYN2826" s="653"/>
      <c r="GYO2826" s="653"/>
      <c r="GYP2826" s="653"/>
      <c r="GYQ2826" s="653"/>
      <c r="GYR2826" s="653"/>
      <c r="GYS2826" s="653"/>
      <c r="GYT2826" s="653"/>
      <c r="GYU2826" s="653"/>
      <c r="GYV2826" s="653"/>
      <c r="GYW2826" s="653"/>
      <c r="GYX2826" s="653"/>
      <c r="GYY2826" s="653"/>
      <c r="GYZ2826" s="653"/>
      <c r="GZA2826" s="653"/>
      <c r="GZB2826" s="653"/>
      <c r="GZC2826" s="653"/>
      <c r="GZD2826" s="653"/>
      <c r="GZE2826" s="653"/>
      <c r="GZF2826" s="653"/>
      <c r="GZG2826" s="653"/>
      <c r="GZH2826" s="653"/>
      <c r="GZI2826" s="653"/>
      <c r="GZJ2826" s="653"/>
      <c r="GZK2826" s="653"/>
      <c r="GZL2826" s="653"/>
      <c r="GZM2826" s="653"/>
      <c r="GZN2826" s="653"/>
      <c r="GZO2826" s="653"/>
      <c r="GZP2826" s="653"/>
      <c r="GZQ2826" s="653"/>
      <c r="GZR2826" s="653"/>
      <c r="GZS2826" s="653"/>
      <c r="GZT2826" s="653"/>
      <c r="GZU2826" s="653"/>
      <c r="GZV2826" s="653"/>
      <c r="GZW2826" s="653"/>
      <c r="GZX2826" s="653"/>
      <c r="GZY2826" s="653"/>
      <c r="GZZ2826" s="653"/>
      <c r="HAA2826" s="653"/>
      <c r="HAB2826" s="653"/>
      <c r="HAC2826" s="653"/>
      <c r="HAD2826" s="653"/>
      <c r="HAE2826" s="653"/>
      <c r="HAF2826" s="653"/>
      <c r="HAG2826" s="653"/>
      <c r="HAH2826" s="653"/>
      <c r="HAI2826" s="653"/>
      <c r="HAJ2826" s="653"/>
      <c r="HAK2826" s="653"/>
      <c r="HAL2826" s="653"/>
      <c r="HAM2826" s="653"/>
      <c r="HAN2826" s="653"/>
      <c r="HAO2826" s="653"/>
      <c r="HAP2826" s="653"/>
      <c r="HAQ2826" s="653"/>
      <c r="HAR2826" s="653"/>
      <c r="HAS2826" s="653"/>
      <c r="HAT2826" s="653"/>
      <c r="HAU2826" s="653"/>
      <c r="HAV2826" s="653"/>
      <c r="HAW2826" s="653"/>
      <c r="HAX2826" s="653"/>
      <c r="HAY2826" s="653"/>
      <c r="HAZ2826" s="653"/>
      <c r="HBA2826" s="653"/>
      <c r="HBB2826" s="653"/>
      <c r="HBC2826" s="653"/>
      <c r="HBD2826" s="653"/>
      <c r="HBE2826" s="653"/>
      <c r="HBF2826" s="653"/>
      <c r="HBG2826" s="653"/>
      <c r="HBH2826" s="653"/>
      <c r="HBI2826" s="653"/>
      <c r="HBJ2826" s="653"/>
      <c r="HBK2826" s="653"/>
      <c r="HBL2826" s="653"/>
      <c r="HBM2826" s="653"/>
      <c r="HBN2826" s="653"/>
      <c r="HBO2826" s="653"/>
      <c r="HBP2826" s="653"/>
      <c r="HBQ2826" s="653"/>
      <c r="HBR2826" s="653"/>
      <c r="HBS2826" s="653"/>
      <c r="HBT2826" s="653"/>
      <c r="HBU2826" s="653"/>
      <c r="HBV2826" s="653"/>
      <c r="HBW2826" s="653"/>
      <c r="HBX2826" s="653"/>
      <c r="HBY2826" s="653"/>
      <c r="HBZ2826" s="653"/>
      <c r="HCA2826" s="653"/>
      <c r="HCB2826" s="653"/>
      <c r="HCC2826" s="653"/>
      <c r="HCD2826" s="653"/>
      <c r="HCE2826" s="653"/>
      <c r="HCF2826" s="653"/>
      <c r="HCG2826" s="653"/>
      <c r="HCH2826" s="653"/>
      <c r="HCI2826" s="653"/>
      <c r="HCJ2826" s="653"/>
      <c r="HCK2826" s="653"/>
      <c r="HCL2826" s="653"/>
      <c r="HCM2826" s="653"/>
      <c r="HCN2826" s="653"/>
      <c r="HCO2826" s="653"/>
      <c r="HCP2826" s="653"/>
      <c r="HCQ2826" s="653"/>
      <c r="HCR2826" s="653"/>
      <c r="HCS2826" s="653"/>
      <c r="HCT2826" s="653"/>
      <c r="HCU2826" s="653"/>
      <c r="HCV2826" s="653"/>
      <c r="HCW2826" s="653"/>
      <c r="HCX2826" s="653"/>
      <c r="HCY2826" s="653"/>
      <c r="HCZ2826" s="653"/>
      <c r="HDA2826" s="653"/>
      <c r="HDB2826" s="653"/>
      <c r="HDC2826" s="653"/>
      <c r="HDD2826" s="653"/>
      <c r="HDE2826" s="653"/>
      <c r="HDF2826" s="653"/>
      <c r="HDG2826" s="653"/>
      <c r="HDH2826" s="653"/>
      <c r="HDI2826" s="653"/>
      <c r="HDJ2826" s="653"/>
      <c r="HDK2826" s="653"/>
      <c r="HDL2826" s="653"/>
      <c r="HDM2826" s="653"/>
      <c r="HDN2826" s="653"/>
      <c r="HDO2826" s="653"/>
      <c r="HDP2826" s="653"/>
      <c r="HDQ2826" s="653"/>
      <c r="HDR2826" s="653"/>
      <c r="HDS2826" s="653"/>
      <c r="HDT2826" s="653"/>
      <c r="HDU2826" s="653"/>
      <c r="HDV2826" s="653"/>
      <c r="HDW2826" s="653"/>
      <c r="HDX2826" s="653"/>
      <c r="HDY2826" s="653"/>
      <c r="HDZ2826" s="653"/>
      <c r="HEA2826" s="653"/>
      <c r="HEB2826" s="653"/>
      <c r="HEC2826" s="653"/>
      <c r="HED2826" s="653"/>
      <c r="HEE2826" s="653"/>
      <c r="HEF2826" s="653"/>
      <c r="HEG2826" s="653"/>
      <c r="HEH2826" s="653"/>
      <c r="HEI2826" s="653"/>
      <c r="HEJ2826" s="653"/>
      <c r="HEK2826" s="653"/>
      <c r="HEL2826" s="653"/>
      <c r="HEM2826" s="653"/>
      <c r="HEN2826" s="653"/>
      <c r="HEO2826" s="653"/>
      <c r="HEP2826" s="653"/>
      <c r="HEQ2826" s="653"/>
      <c r="HER2826" s="653"/>
      <c r="HES2826" s="653"/>
      <c r="HET2826" s="653"/>
      <c r="HEU2826" s="653"/>
      <c r="HEV2826" s="653"/>
      <c r="HEW2826" s="653"/>
      <c r="HEX2826" s="653"/>
      <c r="HEY2826" s="653"/>
      <c r="HEZ2826" s="653"/>
      <c r="HFA2826" s="653"/>
      <c r="HFB2826" s="653"/>
      <c r="HFC2826" s="653"/>
      <c r="HFD2826" s="653"/>
      <c r="HFE2826" s="653"/>
      <c r="HFF2826" s="653"/>
      <c r="HFG2826" s="653"/>
      <c r="HFH2826" s="653"/>
      <c r="HFI2826" s="653"/>
      <c r="HFJ2826" s="653"/>
      <c r="HFK2826" s="653"/>
      <c r="HFL2826" s="653"/>
      <c r="HFM2826" s="653"/>
      <c r="HFN2826" s="653"/>
      <c r="HFO2826" s="653"/>
      <c r="HFP2826" s="653"/>
      <c r="HFQ2826" s="653"/>
      <c r="HFR2826" s="653"/>
      <c r="HFS2826" s="653"/>
      <c r="HFT2826" s="653"/>
      <c r="HFU2826" s="653"/>
      <c r="HFV2826" s="653"/>
      <c r="HFW2826" s="653"/>
      <c r="HFX2826" s="653"/>
      <c r="HFY2826" s="653"/>
      <c r="HFZ2826" s="653"/>
      <c r="HGA2826" s="653"/>
      <c r="HGB2826" s="653"/>
      <c r="HGC2826" s="653"/>
      <c r="HGD2826" s="653"/>
      <c r="HGE2826" s="653"/>
      <c r="HGF2826" s="653"/>
      <c r="HGG2826" s="653"/>
      <c r="HGH2826" s="653"/>
      <c r="HGI2826" s="653"/>
      <c r="HGJ2826" s="653"/>
      <c r="HGK2826" s="653"/>
      <c r="HGL2826" s="653"/>
      <c r="HGM2826" s="653"/>
      <c r="HGN2826" s="653"/>
      <c r="HGO2826" s="653"/>
      <c r="HGP2826" s="653"/>
      <c r="HGQ2826" s="653"/>
      <c r="HGR2826" s="653"/>
      <c r="HGS2826" s="653"/>
      <c r="HGT2826" s="653"/>
      <c r="HGU2826" s="653"/>
      <c r="HGV2826" s="653"/>
      <c r="HGW2826" s="653"/>
      <c r="HGX2826" s="653"/>
      <c r="HGY2826" s="653"/>
      <c r="HGZ2826" s="653"/>
      <c r="HHA2826" s="653"/>
      <c r="HHB2826" s="653"/>
      <c r="HHC2826" s="653"/>
      <c r="HHD2826" s="653"/>
      <c r="HHE2826" s="653"/>
      <c r="HHF2826" s="653"/>
      <c r="HHG2826" s="653"/>
      <c r="HHH2826" s="653"/>
      <c r="HHI2826" s="653"/>
      <c r="HHJ2826" s="653"/>
      <c r="HHK2826" s="653"/>
      <c r="HHL2826" s="653"/>
      <c r="HHM2826" s="653"/>
      <c r="HHN2826" s="653"/>
      <c r="HHO2826" s="653"/>
      <c r="HHP2826" s="653"/>
      <c r="HHQ2826" s="653"/>
      <c r="HHR2826" s="653"/>
      <c r="HHS2826" s="653"/>
      <c r="HHT2826" s="653"/>
      <c r="HHU2826" s="653"/>
      <c r="HHV2826" s="653"/>
      <c r="HHW2826" s="653"/>
      <c r="HHX2826" s="653"/>
      <c r="HHY2826" s="653"/>
      <c r="HHZ2826" s="653"/>
      <c r="HIA2826" s="653"/>
      <c r="HIB2826" s="653"/>
      <c r="HIC2826" s="653"/>
      <c r="HID2826" s="653"/>
      <c r="HIE2826" s="653"/>
      <c r="HIF2826" s="653"/>
      <c r="HIG2826" s="653"/>
      <c r="HIH2826" s="653"/>
      <c r="HII2826" s="653"/>
      <c r="HIJ2826" s="653"/>
      <c r="HIK2826" s="653"/>
      <c r="HIL2826" s="653"/>
      <c r="HIM2826" s="653"/>
      <c r="HIN2826" s="653"/>
      <c r="HIO2826" s="653"/>
      <c r="HIP2826" s="653"/>
      <c r="HIQ2826" s="653"/>
      <c r="HIR2826" s="653"/>
      <c r="HIS2826" s="653"/>
      <c r="HIT2826" s="653"/>
      <c r="HIU2826" s="653"/>
      <c r="HIV2826" s="653"/>
      <c r="HIW2826" s="653"/>
      <c r="HIX2826" s="653"/>
      <c r="HIY2826" s="653"/>
      <c r="HIZ2826" s="653"/>
      <c r="HJA2826" s="653"/>
      <c r="HJB2826" s="653"/>
      <c r="HJC2826" s="653"/>
      <c r="HJD2826" s="653"/>
      <c r="HJE2826" s="653"/>
      <c r="HJF2826" s="653"/>
      <c r="HJG2826" s="653"/>
      <c r="HJH2826" s="653"/>
      <c r="HJI2826" s="653"/>
      <c r="HJJ2826" s="653"/>
      <c r="HJK2826" s="653"/>
      <c r="HJL2826" s="653"/>
      <c r="HJM2826" s="653"/>
      <c r="HJN2826" s="653"/>
      <c r="HJO2826" s="653"/>
      <c r="HJP2826" s="653"/>
      <c r="HJQ2826" s="653"/>
      <c r="HJR2826" s="653"/>
      <c r="HJS2826" s="653"/>
      <c r="HJT2826" s="653"/>
      <c r="HJU2826" s="653"/>
      <c r="HJV2826" s="653"/>
      <c r="HJW2826" s="653"/>
      <c r="HJX2826" s="653"/>
      <c r="HJY2826" s="653"/>
      <c r="HJZ2826" s="653"/>
      <c r="HKA2826" s="653"/>
      <c r="HKB2826" s="653"/>
      <c r="HKC2826" s="653"/>
      <c r="HKD2826" s="653"/>
      <c r="HKE2826" s="653"/>
      <c r="HKF2826" s="653"/>
      <c r="HKG2826" s="653"/>
      <c r="HKH2826" s="653"/>
      <c r="HKI2826" s="653"/>
      <c r="HKJ2826" s="653"/>
      <c r="HKK2826" s="653"/>
      <c r="HKL2826" s="653"/>
      <c r="HKM2826" s="653"/>
      <c r="HKN2826" s="653"/>
      <c r="HKO2826" s="653"/>
      <c r="HKP2826" s="653"/>
      <c r="HKQ2826" s="653"/>
      <c r="HKR2826" s="653"/>
      <c r="HKS2826" s="653"/>
      <c r="HKT2826" s="653"/>
      <c r="HKU2826" s="653"/>
      <c r="HKV2826" s="653"/>
      <c r="HKW2826" s="653"/>
      <c r="HKX2826" s="653"/>
      <c r="HKY2826" s="653"/>
      <c r="HKZ2826" s="653"/>
      <c r="HLA2826" s="653"/>
      <c r="HLB2826" s="653"/>
      <c r="HLC2826" s="653"/>
      <c r="HLD2826" s="653"/>
      <c r="HLE2826" s="653"/>
      <c r="HLF2826" s="653"/>
      <c r="HLG2826" s="653"/>
      <c r="HLH2826" s="653"/>
      <c r="HLI2826" s="653"/>
      <c r="HLJ2826" s="653"/>
      <c r="HLK2826" s="653"/>
      <c r="HLL2826" s="653"/>
      <c r="HLM2826" s="653"/>
      <c r="HLN2826" s="653"/>
      <c r="HLO2826" s="653"/>
      <c r="HLP2826" s="653"/>
      <c r="HLQ2826" s="653"/>
      <c r="HLR2826" s="653"/>
      <c r="HLS2826" s="653"/>
      <c r="HLT2826" s="653"/>
      <c r="HLU2826" s="653"/>
      <c r="HLV2826" s="653"/>
      <c r="HLW2826" s="653"/>
      <c r="HLX2826" s="653"/>
      <c r="HLY2826" s="653"/>
      <c r="HLZ2826" s="653"/>
      <c r="HMA2826" s="653"/>
      <c r="HMB2826" s="653"/>
      <c r="HMC2826" s="653"/>
      <c r="HMD2826" s="653"/>
      <c r="HME2826" s="653"/>
      <c r="HMF2826" s="653"/>
      <c r="HMG2826" s="653"/>
      <c r="HMH2826" s="653"/>
      <c r="HMI2826" s="653"/>
      <c r="HMJ2826" s="653"/>
      <c r="HMK2826" s="653"/>
      <c r="HML2826" s="653"/>
      <c r="HMM2826" s="653"/>
      <c r="HMN2826" s="653"/>
      <c r="HMO2826" s="653"/>
      <c r="HMP2826" s="653"/>
      <c r="HMQ2826" s="653"/>
      <c r="HMR2826" s="653"/>
      <c r="HMS2826" s="653"/>
      <c r="HMT2826" s="653"/>
      <c r="HMU2826" s="653"/>
      <c r="HMV2826" s="653"/>
      <c r="HMW2826" s="653"/>
      <c r="HMX2826" s="653"/>
      <c r="HMY2826" s="653"/>
      <c r="HMZ2826" s="653"/>
      <c r="HNA2826" s="653"/>
      <c r="HNB2826" s="653"/>
      <c r="HNC2826" s="653"/>
      <c r="HND2826" s="653"/>
      <c r="HNE2826" s="653"/>
      <c r="HNF2826" s="653"/>
      <c r="HNG2826" s="653"/>
      <c r="HNH2826" s="653"/>
      <c r="HNI2826" s="653"/>
      <c r="HNJ2826" s="653"/>
      <c r="HNK2826" s="653"/>
      <c r="HNL2826" s="653"/>
      <c r="HNM2826" s="653"/>
      <c r="HNN2826" s="653"/>
      <c r="HNO2826" s="653"/>
      <c r="HNP2826" s="653"/>
      <c r="HNQ2826" s="653"/>
      <c r="HNR2826" s="653"/>
      <c r="HNS2826" s="653"/>
      <c r="HNT2826" s="653"/>
      <c r="HNU2826" s="653"/>
      <c r="HNV2826" s="653"/>
      <c r="HNW2826" s="653"/>
      <c r="HNX2826" s="653"/>
      <c r="HNY2826" s="653"/>
      <c r="HNZ2826" s="653"/>
      <c r="HOA2826" s="653"/>
      <c r="HOB2826" s="653"/>
      <c r="HOC2826" s="653"/>
      <c r="HOD2826" s="653"/>
      <c r="HOE2826" s="653"/>
      <c r="HOF2826" s="653"/>
      <c r="HOG2826" s="653"/>
      <c r="HOH2826" s="653"/>
      <c r="HOI2826" s="653"/>
      <c r="HOJ2826" s="653"/>
      <c r="HOK2826" s="653"/>
      <c r="HOL2826" s="653"/>
      <c r="HOM2826" s="653"/>
      <c r="HON2826" s="653"/>
      <c r="HOO2826" s="653"/>
      <c r="HOP2826" s="653"/>
      <c r="HOQ2826" s="653"/>
      <c r="HOR2826" s="653"/>
      <c r="HOS2826" s="653"/>
      <c r="HOT2826" s="653"/>
      <c r="HOU2826" s="653"/>
      <c r="HOV2826" s="653"/>
      <c r="HOW2826" s="653"/>
      <c r="HOX2826" s="653"/>
      <c r="HOY2826" s="653"/>
      <c r="HOZ2826" s="653"/>
      <c r="HPA2826" s="653"/>
      <c r="HPB2826" s="653"/>
      <c r="HPC2826" s="653"/>
      <c r="HPD2826" s="653"/>
      <c r="HPE2826" s="653"/>
      <c r="HPF2826" s="653"/>
      <c r="HPG2826" s="653"/>
      <c r="HPH2826" s="653"/>
      <c r="HPI2826" s="653"/>
      <c r="HPJ2826" s="653"/>
      <c r="HPK2826" s="653"/>
      <c r="HPL2826" s="653"/>
      <c r="HPM2826" s="653"/>
      <c r="HPN2826" s="653"/>
      <c r="HPO2826" s="653"/>
      <c r="HPP2826" s="653"/>
      <c r="HPQ2826" s="653"/>
      <c r="HPR2826" s="653"/>
      <c r="HPS2826" s="653"/>
      <c r="HPT2826" s="653"/>
      <c r="HPU2826" s="653"/>
      <c r="HPV2826" s="653"/>
      <c r="HPW2826" s="653"/>
      <c r="HPX2826" s="653"/>
      <c r="HPY2826" s="653"/>
      <c r="HPZ2826" s="653"/>
      <c r="HQA2826" s="653"/>
      <c r="HQB2826" s="653"/>
      <c r="HQC2826" s="653"/>
      <c r="HQD2826" s="653"/>
      <c r="HQE2826" s="653"/>
      <c r="HQF2826" s="653"/>
      <c r="HQG2826" s="653"/>
      <c r="HQH2826" s="653"/>
      <c r="HQI2826" s="653"/>
      <c r="HQJ2826" s="653"/>
      <c r="HQK2826" s="653"/>
      <c r="HQL2826" s="653"/>
      <c r="HQM2826" s="653"/>
      <c r="HQN2826" s="653"/>
      <c r="HQO2826" s="653"/>
      <c r="HQP2826" s="653"/>
      <c r="HQQ2826" s="653"/>
      <c r="HQR2826" s="653"/>
      <c r="HQS2826" s="653"/>
      <c r="HQT2826" s="653"/>
      <c r="HQU2826" s="653"/>
      <c r="HQV2826" s="653"/>
      <c r="HQW2826" s="653"/>
      <c r="HQX2826" s="653"/>
      <c r="HQY2826" s="653"/>
      <c r="HQZ2826" s="653"/>
      <c r="HRA2826" s="653"/>
      <c r="HRB2826" s="653"/>
      <c r="HRC2826" s="653"/>
      <c r="HRD2826" s="653"/>
      <c r="HRE2826" s="653"/>
      <c r="HRF2826" s="653"/>
      <c r="HRG2826" s="653"/>
      <c r="HRH2826" s="653"/>
      <c r="HRI2826" s="653"/>
      <c r="HRJ2826" s="653"/>
      <c r="HRK2826" s="653"/>
      <c r="HRL2826" s="653"/>
      <c r="HRM2826" s="653"/>
      <c r="HRN2826" s="653"/>
      <c r="HRO2826" s="653"/>
      <c r="HRP2826" s="653"/>
      <c r="HRQ2826" s="653"/>
      <c r="HRR2826" s="653"/>
      <c r="HRS2826" s="653"/>
      <c r="HRT2826" s="653"/>
      <c r="HRU2826" s="653"/>
      <c r="HRV2826" s="653"/>
      <c r="HRW2826" s="653"/>
      <c r="HRX2826" s="653"/>
      <c r="HRY2826" s="653"/>
      <c r="HRZ2826" s="653"/>
      <c r="HSA2826" s="653"/>
      <c r="HSB2826" s="653"/>
      <c r="HSC2826" s="653"/>
      <c r="HSD2826" s="653"/>
      <c r="HSE2826" s="653"/>
      <c r="HSF2826" s="653"/>
      <c r="HSG2826" s="653"/>
      <c r="HSH2826" s="653"/>
      <c r="HSI2826" s="653"/>
      <c r="HSJ2826" s="653"/>
      <c r="HSK2826" s="653"/>
      <c r="HSL2826" s="653"/>
      <c r="HSM2826" s="653"/>
      <c r="HSN2826" s="653"/>
      <c r="HSO2826" s="653"/>
      <c r="HSP2826" s="653"/>
      <c r="HSQ2826" s="653"/>
      <c r="HSR2826" s="653"/>
      <c r="HSS2826" s="653"/>
      <c r="HST2826" s="653"/>
      <c r="HSU2826" s="653"/>
      <c r="HSV2826" s="653"/>
      <c r="HSW2826" s="653"/>
      <c r="HSX2826" s="653"/>
      <c r="HSY2826" s="653"/>
      <c r="HSZ2826" s="653"/>
      <c r="HTA2826" s="653"/>
      <c r="HTB2826" s="653"/>
      <c r="HTC2826" s="653"/>
      <c r="HTD2826" s="653"/>
      <c r="HTE2826" s="653"/>
      <c r="HTF2826" s="653"/>
      <c r="HTG2826" s="653"/>
      <c r="HTH2826" s="653"/>
      <c r="HTI2826" s="653"/>
      <c r="HTJ2826" s="653"/>
      <c r="HTK2826" s="653"/>
      <c r="HTL2826" s="653"/>
      <c r="HTM2826" s="653"/>
      <c r="HTN2826" s="653"/>
      <c r="HTO2826" s="653"/>
      <c r="HTP2826" s="653"/>
      <c r="HTQ2826" s="653"/>
      <c r="HTR2826" s="653"/>
      <c r="HTS2826" s="653"/>
      <c r="HTT2826" s="653"/>
      <c r="HTU2826" s="653"/>
      <c r="HTV2826" s="653"/>
      <c r="HTW2826" s="653"/>
      <c r="HTX2826" s="653"/>
      <c r="HTY2826" s="653"/>
      <c r="HTZ2826" s="653"/>
      <c r="HUA2826" s="653"/>
      <c r="HUB2826" s="653"/>
      <c r="HUC2826" s="653"/>
      <c r="HUD2826" s="653"/>
      <c r="HUE2826" s="653"/>
      <c r="HUF2826" s="653"/>
      <c r="HUG2826" s="653"/>
      <c r="HUH2826" s="653"/>
      <c r="HUI2826" s="653"/>
      <c r="HUJ2826" s="653"/>
      <c r="HUK2826" s="653"/>
      <c r="HUL2826" s="653"/>
      <c r="HUM2826" s="653"/>
      <c r="HUN2826" s="653"/>
      <c r="HUO2826" s="653"/>
      <c r="HUP2826" s="653"/>
      <c r="HUQ2826" s="653"/>
      <c r="HUR2826" s="653"/>
      <c r="HUS2826" s="653"/>
      <c r="HUT2826" s="653"/>
      <c r="HUU2826" s="653"/>
      <c r="HUV2826" s="653"/>
      <c r="HUW2826" s="653"/>
      <c r="HUX2826" s="653"/>
      <c r="HUY2826" s="653"/>
      <c r="HUZ2826" s="653"/>
      <c r="HVA2826" s="653"/>
      <c r="HVB2826" s="653"/>
      <c r="HVC2826" s="653"/>
      <c r="HVD2826" s="653"/>
      <c r="HVE2826" s="653"/>
      <c r="HVF2826" s="653"/>
      <c r="HVG2826" s="653"/>
      <c r="HVH2826" s="653"/>
      <c r="HVI2826" s="653"/>
      <c r="HVJ2826" s="653"/>
      <c r="HVK2826" s="653"/>
      <c r="HVL2826" s="653"/>
      <c r="HVM2826" s="653"/>
      <c r="HVN2826" s="653"/>
      <c r="HVO2826" s="653"/>
      <c r="HVP2826" s="653"/>
      <c r="HVQ2826" s="653"/>
      <c r="HVR2826" s="653"/>
      <c r="HVS2826" s="653"/>
      <c r="HVT2826" s="653"/>
      <c r="HVU2826" s="653"/>
      <c r="HVV2826" s="653"/>
      <c r="HVW2826" s="653"/>
      <c r="HVX2826" s="653"/>
      <c r="HVY2826" s="653"/>
      <c r="HVZ2826" s="653"/>
      <c r="HWA2826" s="653"/>
      <c r="HWB2826" s="653"/>
      <c r="HWC2826" s="653"/>
      <c r="HWD2826" s="653"/>
      <c r="HWE2826" s="653"/>
      <c r="HWF2826" s="653"/>
      <c r="HWG2826" s="653"/>
      <c r="HWH2826" s="653"/>
      <c r="HWI2826" s="653"/>
      <c r="HWJ2826" s="653"/>
      <c r="HWK2826" s="653"/>
      <c r="HWL2826" s="653"/>
      <c r="HWM2826" s="653"/>
      <c r="HWN2826" s="653"/>
      <c r="HWO2826" s="653"/>
      <c r="HWP2826" s="653"/>
      <c r="HWQ2826" s="653"/>
      <c r="HWR2826" s="653"/>
      <c r="HWS2826" s="653"/>
      <c r="HWT2826" s="653"/>
      <c r="HWU2826" s="653"/>
      <c r="HWV2826" s="653"/>
      <c r="HWW2826" s="653"/>
      <c r="HWX2826" s="653"/>
      <c r="HWY2826" s="653"/>
      <c r="HWZ2826" s="653"/>
      <c r="HXA2826" s="653"/>
      <c r="HXB2826" s="653"/>
      <c r="HXC2826" s="653"/>
      <c r="HXD2826" s="653"/>
      <c r="HXE2826" s="653"/>
      <c r="HXF2826" s="653"/>
      <c r="HXG2826" s="653"/>
      <c r="HXH2826" s="653"/>
      <c r="HXI2826" s="653"/>
      <c r="HXJ2826" s="653"/>
      <c r="HXK2826" s="653"/>
      <c r="HXL2826" s="653"/>
      <c r="HXM2826" s="653"/>
      <c r="HXN2826" s="653"/>
      <c r="HXO2826" s="653"/>
      <c r="HXP2826" s="653"/>
      <c r="HXQ2826" s="653"/>
      <c r="HXR2826" s="653"/>
      <c r="HXS2826" s="653"/>
      <c r="HXT2826" s="653"/>
      <c r="HXU2826" s="653"/>
      <c r="HXV2826" s="653"/>
      <c r="HXW2826" s="653"/>
      <c r="HXX2826" s="653"/>
      <c r="HXY2826" s="653"/>
      <c r="HXZ2826" s="653"/>
      <c r="HYA2826" s="653"/>
      <c r="HYB2826" s="653"/>
      <c r="HYC2826" s="653"/>
      <c r="HYD2826" s="653"/>
      <c r="HYE2826" s="653"/>
      <c r="HYF2826" s="653"/>
      <c r="HYG2826" s="653"/>
      <c r="HYH2826" s="653"/>
      <c r="HYI2826" s="653"/>
      <c r="HYJ2826" s="653"/>
      <c r="HYK2826" s="653"/>
      <c r="HYL2826" s="653"/>
      <c r="HYM2826" s="653"/>
      <c r="HYN2826" s="653"/>
      <c r="HYO2826" s="653"/>
      <c r="HYP2826" s="653"/>
      <c r="HYQ2826" s="653"/>
      <c r="HYR2826" s="653"/>
      <c r="HYS2826" s="653"/>
      <c r="HYT2826" s="653"/>
      <c r="HYU2826" s="653"/>
      <c r="HYV2826" s="653"/>
      <c r="HYW2826" s="653"/>
      <c r="HYX2826" s="653"/>
      <c r="HYY2826" s="653"/>
      <c r="HYZ2826" s="653"/>
      <c r="HZA2826" s="653"/>
      <c r="HZB2826" s="653"/>
      <c r="HZC2826" s="653"/>
      <c r="HZD2826" s="653"/>
      <c r="HZE2826" s="653"/>
      <c r="HZF2826" s="653"/>
      <c r="HZG2826" s="653"/>
      <c r="HZH2826" s="653"/>
      <c r="HZI2826" s="653"/>
      <c r="HZJ2826" s="653"/>
      <c r="HZK2826" s="653"/>
      <c r="HZL2826" s="653"/>
      <c r="HZM2826" s="653"/>
      <c r="HZN2826" s="653"/>
      <c r="HZO2826" s="653"/>
      <c r="HZP2826" s="653"/>
      <c r="HZQ2826" s="653"/>
      <c r="HZR2826" s="653"/>
      <c r="HZS2826" s="653"/>
      <c r="HZT2826" s="653"/>
      <c r="HZU2826" s="653"/>
      <c r="HZV2826" s="653"/>
      <c r="HZW2826" s="653"/>
      <c r="HZX2826" s="653"/>
      <c r="HZY2826" s="653"/>
      <c r="HZZ2826" s="653"/>
      <c r="IAA2826" s="653"/>
      <c r="IAB2826" s="653"/>
      <c r="IAC2826" s="653"/>
      <c r="IAD2826" s="653"/>
      <c r="IAE2826" s="653"/>
      <c r="IAF2826" s="653"/>
      <c r="IAG2826" s="653"/>
      <c r="IAH2826" s="653"/>
      <c r="IAI2826" s="653"/>
      <c r="IAJ2826" s="653"/>
      <c r="IAK2826" s="653"/>
      <c r="IAL2826" s="653"/>
      <c r="IAM2826" s="653"/>
      <c r="IAN2826" s="653"/>
      <c r="IAO2826" s="653"/>
      <c r="IAP2826" s="653"/>
      <c r="IAQ2826" s="653"/>
      <c r="IAR2826" s="653"/>
      <c r="IAS2826" s="653"/>
      <c r="IAT2826" s="653"/>
      <c r="IAU2826" s="653"/>
      <c r="IAV2826" s="653"/>
      <c r="IAW2826" s="653"/>
      <c r="IAX2826" s="653"/>
      <c r="IAY2826" s="653"/>
      <c r="IAZ2826" s="653"/>
      <c r="IBA2826" s="653"/>
      <c r="IBB2826" s="653"/>
      <c r="IBC2826" s="653"/>
      <c r="IBD2826" s="653"/>
      <c r="IBE2826" s="653"/>
      <c r="IBF2826" s="653"/>
      <c r="IBG2826" s="653"/>
      <c r="IBH2826" s="653"/>
      <c r="IBI2826" s="653"/>
      <c r="IBJ2826" s="653"/>
      <c r="IBK2826" s="653"/>
      <c r="IBL2826" s="653"/>
      <c r="IBM2826" s="653"/>
      <c r="IBN2826" s="653"/>
      <c r="IBO2826" s="653"/>
      <c r="IBP2826" s="653"/>
      <c r="IBQ2826" s="653"/>
      <c r="IBR2826" s="653"/>
      <c r="IBS2826" s="653"/>
      <c r="IBT2826" s="653"/>
      <c r="IBU2826" s="653"/>
      <c r="IBV2826" s="653"/>
      <c r="IBW2826" s="653"/>
      <c r="IBX2826" s="653"/>
      <c r="IBY2826" s="653"/>
      <c r="IBZ2826" s="653"/>
      <c r="ICA2826" s="653"/>
      <c r="ICB2826" s="653"/>
      <c r="ICC2826" s="653"/>
      <c r="ICD2826" s="653"/>
      <c r="ICE2826" s="653"/>
      <c r="ICF2826" s="653"/>
      <c r="ICG2826" s="653"/>
      <c r="ICH2826" s="653"/>
      <c r="ICI2826" s="653"/>
      <c r="ICJ2826" s="653"/>
      <c r="ICK2826" s="653"/>
      <c r="ICL2826" s="653"/>
      <c r="ICM2826" s="653"/>
      <c r="ICN2826" s="653"/>
      <c r="ICO2826" s="653"/>
      <c r="ICP2826" s="653"/>
      <c r="ICQ2826" s="653"/>
      <c r="ICR2826" s="653"/>
      <c r="ICS2826" s="653"/>
      <c r="ICT2826" s="653"/>
      <c r="ICU2826" s="653"/>
      <c r="ICV2826" s="653"/>
      <c r="ICW2826" s="653"/>
      <c r="ICX2826" s="653"/>
      <c r="ICY2826" s="653"/>
      <c r="ICZ2826" s="653"/>
      <c r="IDA2826" s="653"/>
      <c r="IDB2826" s="653"/>
      <c r="IDC2826" s="653"/>
      <c r="IDD2826" s="653"/>
      <c r="IDE2826" s="653"/>
      <c r="IDF2826" s="653"/>
      <c r="IDG2826" s="653"/>
      <c r="IDH2826" s="653"/>
      <c r="IDI2826" s="653"/>
      <c r="IDJ2826" s="653"/>
      <c r="IDK2826" s="653"/>
      <c r="IDL2826" s="653"/>
      <c r="IDM2826" s="653"/>
      <c r="IDN2826" s="653"/>
      <c r="IDO2826" s="653"/>
      <c r="IDP2826" s="653"/>
      <c r="IDQ2826" s="653"/>
      <c r="IDR2826" s="653"/>
      <c r="IDS2826" s="653"/>
      <c r="IDT2826" s="653"/>
      <c r="IDU2826" s="653"/>
      <c r="IDV2826" s="653"/>
      <c r="IDW2826" s="653"/>
      <c r="IDX2826" s="653"/>
      <c r="IDY2826" s="653"/>
      <c r="IDZ2826" s="653"/>
      <c r="IEA2826" s="653"/>
      <c r="IEB2826" s="653"/>
      <c r="IEC2826" s="653"/>
      <c r="IED2826" s="653"/>
      <c r="IEE2826" s="653"/>
      <c r="IEF2826" s="653"/>
      <c r="IEG2826" s="653"/>
      <c r="IEH2826" s="653"/>
      <c r="IEI2826" s="653"/>
      <c r="IEJ2826" s="653"/>
      <c r="IEK2826" s="653"/>
      <c r="IEL2826" s="653"/>
      <c r="IEM2826" s="653"/>
      <c r="IEN2826" s="653"/>
      <c r="IEO2826" s="653"/>
      <c r="IEP2826" s="653"/>
      <c r="IEQ2826" s="653"/>
      <c r="IER2826" s="653"/>
      <c r="IES2826" s="653"/>
      <c r="IET2826" s="653"/>
      <c r="IEU2826" s="653"/>
      <c r="IEV2826" s="653"/>
      <c r="IEW2826" s="653"/>
      <c r="IEX2826" s="653"/>
      <c r="IEY2826" s="653"/>
      <c r="IEZ2826" s="653"/>
      <c r="IFA2826" s="653"/>
      <c r="IFB2826" s="653"/>
      <c r="IFC2826" s="653"/>
      <c r="IFD2826" s="653"/>
      <c r="IFE2826" s="653"/>
      <c r="IFF2826" s="653"/>
      <c r="IFG2826" s="653"/>
      <c r="IFH2826" s="653"/>
      <c r="IFI2826" s="653"/>
      <c r="IFJ2826" s="653"/>
      <c r="IFK2826" s="653"/>
      <c r="IFL2826" s="653"/>
      <c r="IFM2826" s="653"/>
      <c r="IFN2826" s="653"/>
      <c r="IFO2826" s="653"/>
      <c r="IFP2826" s="653"/>
      <c r="IFQ2826" s="653"/>
      <c r="IFR2826" s="653"/>
      <c r="IFS2826" s="653"/>
      <c r="IFT2826" s="653"/>
      <c r="IFU2826" s="653"/>
      <c r="IFV2826" s="653"/>
      <c r="IFW2826" s="653"/>
      <c r="IFX2826" s="653"/>
      <c r="IFY2826" s="653"/>
      <c r="IFZ2826" s="653"/>
      <c r="IGA2826" s="653"/>
      <c r="IGB2826" s="653"/>
      <c r="IGC2826" s="653"/>
      <c r="IGD2826" s="653"/>
      <c r="IGE2826" s="653"/>
      <c r="IGF2826" s="653"/>
      <c r="IGG2826" s="653"/>
      <c r="IGH2826" s="653"/>
      <c r="IGI2826" s="653"/>
      <c r="IGJ2826" s="653"/>
      <c r="IGK2826" s="653"/>
      <c r="IGL2826" s="653"/>
      <c r="IGM2826" s="653"/>
      <c r="IGN2826" s="653"/>
      <c r="IGO2826" s="653"/>
      <c r="IGP2826" s="653"/>
      <c r="IGQ2826" s="653"/>
      <c r="IGR2826" s="653"/>
      <c r="IGS2826" s="653"/>
      <c r="IGT2826" s="653"/>
      <c r="IGU2826" s="653"/>
      <c r="IGV2826" s="653"/>
      <c r="IGW2826" s="653"/>
      <c r="IGX2826" s="653"/>
      <c r="IGY2826" s="653"/>
      <c r="IGZ2826" s="653"/>
      <c r="IHA2826" s="653"/>
      <c r="IHB2826" s="653"/>
      <c r="IHC2826" s="653"/>
      <c r="IHD2826" s="653"/>
      <c r="IHE2826" s="653"/>
      <c r="IHF2826" s="653"/>
      <c r="IHG2826" s="653"/>
      <c r="IHH2826" s="653"/>
      <c r="IHI2826" s="653"/>
      <c r="IHJ2826" s="653"/>
      <c r="IHK2826" s="653"/>
      <c r="IHL2826" s="653"/>
      <c r="IHM2826" s="653"/>
      <c r="IHN2826" s="653"/>
      <c r="IHO2826" s="653"/>
      <c r="IHP2826" s="653"/>
      <c r="IHQ2826" s="653"/>
      <c r="IHR2826" s="653"/>
      <c r="IHS2826" s="653"/>
      <c r="IHT2826" s="653"/>
      <c r="IHU2826" s="653"/>
      <c r="IHV2826" s="653"/>
      <c r="IHW2826" s="653"/>
      <c r="IHX2826" s="653"/>
      <c r="IHY2826" s="653"/>
      <c r="IHZ2826" s="653"/>
      <c r="IIA2826" s="653"/>
      <c r="IIB2826" s="653"/>
      <c r="IIC2826" s="653"/>
      <c r="IID2826" s="653"/>
      <c r="IIE2826" s="653"/>
      <c r="IIF2826" s="653"/>
      <c r="IIG2826" s="653"/>
      <c r="IIH2826" s="653"/>
      <c r="III2826" s="653"/>
      <c r="IIJ2826" s="653"/>
      <c r="IIK2826" s="653"/>
      <c r="IIL2826" s="653"/>
      <c r="IIM2826" s="653"/>
      <c r="IIN2826" s="653"/>
      <c r="IIO2826" s="653"/>
      <c r="IIP2826" s="653"/>
      <c r="IIQ2826" s="653"/>
      <c r="IIR2826" s="653"/>
      <c r="IIS2826" s="653"/>
      <c r="IIT2826" s="653"/>
      <c r="IIU2826" s="653"/>
      <c r="IIV2826" s="653"/>
      <c r="IIW2826" s="653"/>
      <c r="IIX2826" s="653"/>
      <c r="IIY2826" s="653"/>
      <c r="IIZ2826" s="653"/>
      <c r="IJA2826" s="653"/>
      <c r="IJB2826" s="653"/>
      <c r="IJC2826" s="653"/>
      <c r="IJD2826" s="653"/>
      <c r="IJE2826" s="653"/>
      <c r="IJF2826" s="653"/>
      <c r="IJG2826" s="653"/>
      <c r="IJH2826" s="653"/>
      <c r="IJI2826" s="653"/>
      <c r="IJJ2826" s="653"/>
      <c r="IJK2826" s="653"/>
      <c r="IJL2826" s="653"/>
      <c r="IJM2826" s="653"/>
      <c r="IJN2826" s="653"/>
      <c r="IJO2826" s="653"/>
      <c r="IJP2826" s="653"/>
      <c r="IJQ2826" s="653"/>
      <c r="IJR2826" s="653"/>
      <c r="IJS2826" s="653"/>
      <c r="IJT2826" s="653"/>
      <c r="IJU2826" s="653"/>
      <c r="IJV2826" s="653"/>
      <c r="IJW2826" s="653"/>
      <c r="IJX2826" s="653"/>
      <c r="IJY2826" s="653"/>
      <c r="IJZ2826" s="653"/>
      <c r="IKA2826" s="653"/>
      <c r="IKB2826" s="653"/>
      <c r="IKC2826" s="653"/>
      <c r="IKD2826" s="653"/>
      <c r="IKE2826" s="653"/>
      <c r="IKF2826" s="653"/>
      <c r="IKG2826" s="653"/>
      <c r="IKH2826" s="653"/>
      <c r="IKI2826" s="653"/>
      <c r="IKJ2826" s="653"/>
      <c r="IKK2826" s="653"/>
      <c r="IKL2826" s="653"/>
      <c r="IKM2826" s="653"/>
      <c r="IKN2826" s="653"/>
      <c r="IKO2826" s="653"/>
      <c r="IKP2826" s="653"/>
      <c r="IKQ2826" s="653"/>
      <c r="IKR2826" s="653"/>
      <c r="IKS2826" s="653"/>
      <c r="IKT2826" s="653"/>
      <c r="IKU2826" s="653"/>
      <c r="IKV2826" s="653"/>
      <c r="IKW2826" s="653"/>
      <c r="IKX2826" s="653"/>
      <c r="IKY2826" s="653"/>
      <c r="IKZ2826" s="653"/>
      <c r="ILA2826" s="653"/>
      <c r="ILB2826" s="653"/>
      <c r="ILC2826" s="653"/>
      <c r="ILD2826" s="653"/>
      <c r="ILE2826" s="653"/>
      <c r="ILF2826" s="653"/>
      <c r="ILG2826" s="653"/>
      <c r="ILH2826" s="653"/>
      <c r="ILI2826" s="653"/>
      <c r="ILJ2826" s="653"/>
      <c r="ILK2826" s="653"/>
      <c r="ILL2826" s="653"/>
      <c r="ILM2826" s="653"/>
      <c r="ILN2826" s="653"/>
      <c r="ILO2826" s="653"/>
      <c r="ILP2826" s="653"/>
      <c r="ILQ2826" s="653"/>
      <c r="ILR2826" s="653"/>
      <c r="ILS2826" s="653"/>
      <c r="ILT2826" s="653"/>
      <c r="ILU2826" s="653"/>
      <c r="ILV2826" s="653"/>
      <c r="ILW2826" s="653"/>
      <c r="ILX2826" s="653"/>
      <c r="ILY2826" s="653"/>
      <c r="ILZ2826" s="653"/>
      <c r="IMA2826" s="653"/>
      <c r="IMB2826" s="653"/>
      <c r="IMC2826" s="653"/>
      <c r="IMD2826" s="653"/>
      <c r="IME2826" s="653"/>
      <c r="IMF2826" s="653"/>
      <c r="IMG2826" s="653"/>
      <c r="IMH2826" s="653"/>
      <c r="IMI2826" s="653"/>
      <c r="IMJ2826" s="653"/>
      <c r="IMK2826" s="653"/>
      <c r="IML2826" s="653"/>
      <c r="IMM2826" s="653"/>
      <c r="IMN2826" s="653"/>
      <c r="IMO2826" s="653"/>
      <c r="IMP2826" s="653"/>
      <c r="IMQ2826" s="653"/>
      <c r="IMR2826" s="653"/>
      <c r="IMS2826" s="653"/>
      <c r="IMT2826" s="653"/>
      <c r="IMU2826" s="653"/>
      <c r="IMV2826" s="653"/>
      <c r="IMW2826" s="653"/>
      <c r="IMX2826" s="653"/>
      <c r="IMY2826" s="653"/>
      <c r="IMZ2826" s="653"/>
      <c r="INA2826" s="653"/>
      <c r="INB2826" s="653"/>
      <c r="INC2826" s="653"/>
      <c r="IND2826" s="653"/>
      <c r="INE2826" s="653"/>
      <c r="INF2826" s="653"/>
      <c r="ING2826" s="653"/>
      <c r="INH2826" s="653"/>
      <c r="INI2826" s="653"/>
      <c r="INJ2826" s="653"/>
      <c r="INK2826" s="653"/>
      <c r="INL2826" s="653"/>
      <c r="INM2826" s="653"/>
      <c r="INN2826" s="653"/>
      <c r="INO2826" s="653"/>
      <c r="INP2826" s="653"/>
      <c r="INQ2826" s="653"/>
      <c r="INR2826" s="653"/>
      <c r="INS2826" s="653"/>
      <c r="INT2826" s="653"/>
      <c r="INU2826" s="653"/>
      <c r="INV2826" s="653"/>
      <c r="INW2826" s="653"/>
      <c r="INX2826" s="653"/>
      <c r="INY2826" s="653"/>
      <c r="INZ2826" s="653"/>
      <c r="IOA2826" s="653"/>
      <c r="IOB2826" s="653"/>
      <c r="IOC2826" s="653"/>
      <c r="IOD2826" s="653"/>
      <c r="IOE2826" s="653"/>
      <c r="IOF2826" s="653"/>
      <c r="IOG2826" s="653"/>
      <c r="IOH2826" s="653"/>
      <c r="IOI2826" s="653"/>
      <c r="IOJ2826" s="653"/>
      <c r="IOK2826" s="653"/>
      <c r="IOL2826" s="653"/>
      <c r="IOM2826" s="653"/>
      <c r="ION2826" s="653"/>
      <c r="IOO2826" s="653"/>
      <c r="IOP2826" s="653"/>
      <c r="IOQ2826" s="653"/>
      <c r="IOR2826" s="653"/>
      <c r="IOS2826" s="653"/>
      <c r="IOT2826" s="653"/>
      <c r="IOU2826" s="653"/>
      <c r="IOV2826" s="653"/>
      <c r="IOW2826" s="653"/>
      <c r="IOX2826" s="653"/>
      <c r="IOY2826" s="653"/>
      <c r="IOZ2826" s="653"/>
      <c r="IPA2826" s="653"/>
      <c r="IPB2826" s="653"/>
      <c r="IPC2826" s="653"/>
      <c r="IPD2826" s="653"/>
      <c r="IPE2826" s="653"/>
      <c r="IPF2826" s="653"/>
      <c r="IPG2826" s="653"/>
      <c r="IPH2826" s="653"/>
      <c r="IPI2826" s="653"/>
      <c r="IPJ2826" s="653"/>
      <c r="IPK2826" s="653"/>
      <c r="IPL2826" s="653"/>
      <c r="IPM2826" s="653"/>
      <c r="IPN2826" s="653"/>
      <c r="IPO2826" s="653"/>
      <c r="IPP2826" s="653"/>
      <c r="IPQ2826" s="653"/>
      <c r="IPR2826" s="653"/>
      <c r="IPS2826" s="653"/>
      <c r="IPT2826" s="653"/>
      <c r="IPU2826" s="653"/>
      <c r="IPV2826" s="653"/>
      <c r="IPW2826" s="653"/>
      <c r="IPX2826" s="653"/>
      <c r="IPY2826" s="653"/>
      <c r="IPZ2826" s="653"/>
      <c r="IQA2826" s="653"/>
      <c r="IQB2826" s="653"/>
      <c r="IQC2826" s="653"/>
      <c r="IQD2826" s="653"/>
      <c r="IQE2826" s="653"/>
      <c r="IQF2826" s="653"/>
      <c r="IQG2826" s="653"/>
      <c r="IQH2826" s="653"/>
      <c r="IQI2826" s="653"/>
      <c r="IQJ2826" s="653"/>
      <c r="IQK2826" s="653"/>
      <c r="IQL2826" s="653"/>
      <c r="IQM2826" s="653"/>
      <c r="IQN2826" s="653"/>
      <c r="IQO2826" s="653"/>
      <c r="IQP2826" s="653"/>
      <c r="IQQ2826" s="653"/>
      <c r="IQR2826" s="653"/>
      <c r="IQS2826" s="653"/>
      <c r="IQT2826" s="653"/>
      <c r="IQU2826" s="653"/>
      <c r="IQV2826" s="653"/>
      <c r="IQW2826" s="653"/>
      <c r="IQX2826" s="653"/>
      <c r="IQY2826" s="653"/>
      <c r="IQZ2826" s="653"/>
      <c r="IRA2826" s="653"/>
      <c r="IRB2826" s="653"/>
      <c r="IRC2826" s="653"/>
      <c r="IRD2826" s="653"/>
      <c r="IRE2826" s="653"/>
      <c r="IRF2826" s="653"/>
      <c r="IRG2826" s="653"/>
      <c r="IRH2826" s="653"/>
      <c r="IRI2826" s="653"/>
      <c r="IRJ2826" s="653"/>
      <c r="IRK2826" s="653"/>
      <c r="IRL2826" s="653"/>
      <c r="IRM2826" s="653"/>
      <c r="IRN2826" s="653"/>
      <c r="IRO2826" s="653"/>
      <c r="IRP2826" s="653"/>
      <c r="IRQ2826" s="653"/>
      <c r="IRR2826" s="653"/>
      <c r="IRS2826" s="653"/>
      <c r="IRT2826" s="653"/>
      <c r="IRU2826" s="653"/>
      <c r="IRV2826" s="653"/>
      <c r="IRW2826" s="653"/>
      <c r="IRX2826" s="653"/>
      <c r="IRY2826" s="653"/>
      <c r="IRZ2826" s="653"/>
      <c r="ISA2826" s="653"/>
      <c r="ISB2826" s="653"/>
      <c r="ISC2826" s="653"/>
      <c r="ISD2826" s="653"/>
      <c r="ISE2826" s="653"/>
      <c r="ISF2826" s="653"/>
      <c r="ISG2826" s="653"/>
      <c r="ISH2826" s="653"/>
      <c r="ISI2826" s="653"/>
      <c r="ISJ2826" s="653"/>
      <c r="ISK2826" s="653"/>
      <c r="ISL2826" s="653"/>
      <c r="ISM2826" s="653"/>
      <c r="ISN2826" s="653"/>
      <c r="ISO2826" s="653"/>
      <c r="ISP2826" s="653"/>
      <c r="ISQ2826" s="653"/>
      <c r="ISR2826" s="653"/>
      <c r="ISS2826" s="653"/>
      <c r="IST2826" s="653"/>
      <c r="ISU2826" s="653"/>
      <c r="ISV2826" s="653"/>
      <c r="ISW2826" s="653"/>
      <c r="ISX2826" s="653"/>
      <c r="ISY2826" s="653"/>
      <c r="ISZ2826" s="653"/>
      <c r="ITA2826" s="653"/>
      <c r="ITB2826" s="653"/>
      <c r="ITC2826" s="653"/>
      <c r="ITD2826" s="653"/>
      <c r="ITE2826" s="653"/>
      <c r="ITF2826" s="653"/>
      <c r="ITG2826" s="653"/>
      <c r="ITH2826" s="653"/>
      <c r="ITI2826" s="653"/>
      <c r="ITJ2826" s="653"/>
      <c r="ITK2826" s="653"/>
      <c r="ITL2826" s="653"/>
      <c r="ITM2826" s="653"/>
      <c r="ITN2826" s="653"/>
      <c r="ITO2826" s="653"/>
      <c r="ITP2826" s="653"/>
      <c r="ITQ2826" s="653"/>
      <c r="ITR2826" s="653"/>
      <c r="ITS2826" s="653"/>
      <c r="ITT2826" s="653"/>
      <c r="ITU2826" s="653"/>
      <c r="ITV2826" s="653"/>
      <c r="ITW2826" s="653"/>
      <c r="ITX2826" s="653"/>
      <c r="ITY2826" s="653"/>
      <c r="ITZ2826" s="653"/>
      <c r="IUA2826" s="653"/>
      <c r="IUB2826" s="653"/>
      <c r="IUC2826" s="653"/>
      <c r="IUD2826" s="653"/>
      <c r="IUE2826" s="653"/>
      <c r="IUF2826" s="653"/>
      <c r="IUG2826" s="653"/>
      <c r="IUH2826" s="653"/>
      <c r="IUI2826" s="653"/>
      <c r="IUJ2826" s="653"/>
      <c r="IUK2826" s="653"/>
      <c r="IUL2826" s="653"/>
      <c r="IUM2826" s="653"/>
      <c r="IUN2826" s="653"/>
      <c r="IUO2826" s="653"/>
      <c r="IUP2826" s="653"/>
      <c r="IUQ2826" s="653"/>
      <c r="IUR2826" s="653"/>
      <c r="IUS2826" s="653"/>
      <c r="IUT2826" s="653"/>
      <c r="IUU2826" s="653"/>
      <c r="IUV2826" s="653"/>
      <c r="IUW2826" s="653"/>
      <c r="IUX2826" s="653"/>
      <c r="IUY2826" s="653"/>
      <c r="IUZ2826" s="653"/>
      <c r="IVA2826" s="653"/>
      <c r="IVB2826" s="653"/>
      <c r="IVC2826" s="653"/>
      <c r="IVD2826" s="653"/>
      <c r="IVE2826" s="653"/>
      <c r="IVF2826" s="653"/>
      <c r="IVG2826" s="653"/>
      <c r="IVH2826" s="653"/>
      <c r="IVI2826" s="653"/>
      <c r="IVJ2826" s="653"/>
      <c r="IVK2826" s="653"/>
      <c r="IVL2826" s="653"/>
      <c r="IVM2826" s="653"/>
      <c r="IVN2826" s="653"/>
      <c r="IVO2826" s="653"/>
      <c r="IVP2826" s="653"/>
      <c r="IVQ2826" s="653"/>
      <c r="IVR2826" s="653"/>
      <c r="IVS2826" s="653"/>
      <c r="IVT2826" s="653"/>
      <c r="IVU2826" s="653"/>
      <c r="IVV2826" s="653"/>
      <c r="IVW2826" s="653"/>
      <c r="IVX2826" s="653"/>
      <c r="IVY2826" s="653"/>
      <c r="IVZ2826" s="653"/>
      <c r="IWA2826" s="653"/>
      <c r="IWB2826" s="653"/>
      <c r="IWC2826" s="653"/>
      <c r="IWD2826" s="653"/>
      <c r="IWE2826" s="653"/>
      <c r="IWF2826" s="653"/>
      <c r="IWG2826" s="653"/>
      <c r="IWH2826" s="653"/>
      <c r="IWI2826" s="653"/>
      <c r="IWJ2826" s="653"/>
      <c r="IWK2826" s="653"/>
      <c r="IWL2826" s="653"/>
      <c r="IWM2826" s="653"/>
      <c r="IWN2826" s="653"/>
      <c r="IWO2826" s="653"/>
      <c r="IWP2826" s="653"/>
      <c r="IWQ2826" s="653"/>
      <c r="IWR2826" s="653"/>
      <c r="IWS2826" s="653"/>
      <c r="IWT2826" s="653"/>
      <c r="IWU2826" s="653"/>
      <c r="IWV2826" s="653"/>
      <c r="IWW2826" s="653"/>
      <c r="IWX2826" s="653"/>
      <c r="IWY2826" s="653"/>
      <c r="IWZ2826" s="653"/>
      <c r="IXA2826" s="653"/>
      <c r="IXB2826" s="653"/>
      <c r="IXC2826" s="653"/>
      <c r="IXD2826" s="653"/>
      <c r="IXE2826" s="653"/>
      <c r="IXF2826" s="653"/>
      <c r="IXG2826" s="653"/>
      <c r="IXH2826" s="653"/>
      <c r="IXI2826" s="653"/>
      <c r="IXJ2826" s="653"/>
      <c r="IXK2826" s="653"/>
      <c r="IXL2826" s="653"/>
      <c r="IXM2826" s="653"/>
      <c r="IXN2826" s="653"/>
      <c r="IXO2826" s="653"/>
      <c r="IXP2826" s="653"/>
      <c r="IXQ2826" s="653"/>
      <c r="IXR2826" s="653"/>
      <c r="IXS2826" s="653"/>
      <c r="IXT2826" s="653"/>
      <c r="IXU2826" s="653"/>
      <c r="IXV2826" s="653"/>
      <c r="IXW2826" s="653"/>
      <c r="IXX2826" s="653"/>
      <c r="IXY2826" s="653"/>
      <c r="IXZ2826" s="653"/>
      <c r="IYA2826" s="653"/>
      <c r="IYB2826" s="653"/>
      <c r="IYC2826" s="653"/>
      <c r="IYD2826" s="653"/>
      <c r="IYE2826" s="653"/>
      <c r="IYF2826" s="653"/>
      <c r="IYG2826" s="653"/>
      <c r="IYH2826" s="653"/>
      <c r="IYI2826" s="653"/>
      <c r="IYJ2826" s="653"/>
      <c r="IYK2826" s="653"/>
      <c r="IYL2826" s="653"/>
      <c r="IYM2826" s="653"/>
      <c r="IYN2826" s="653"/>
      <c r="IYO2826" s="653"/>
      <c r="IYP2826" s="653"/>
      <c r="IYQ2826" s="653"/>
      <c r="IYR2826" s="653"/>
      <c r="IYS2826" s="653"/>
      <c r="IYT2826" s="653"/>
      <c r="IYU2826" s="653"/>
      <c r="IYV2826" s="653"/>
      <c r="IYW2826" s="653"/>
      <c r="IYX2826" s="653"/>
      <c r="IYY2826" s="653"/>
      <c r="IYZ2826" s="653"/>
      <c r="IZA2826" s="653"/>
      <c r="IZB2826" s="653"/>
      <c r="IZC2826" s="653"/>
      <c r="IZD2826" s="653"/>
      <c r="IZE2826" s="653"/>
      <c r="IZF2826" s="653"/>
      <c r="IZG2826" s="653"/>
      <c r="IZH2826" s="653"/>
      <c r="IZI2826" s="653"/>
      <c r="IZJ2826" s="653"/>
      <c r="IZK2826" s="653"/>
      <c r="IZL2826" s="653"/>
      <c r="IZM2826" s="653"/>
      <c r="IZN2826" s="653"/>
      <c r="IZO2826" s="653"/>
      <c r="IZP2826" s="653"/>
      <c r="IZQ2826" s="653"/>
      <c r="IZR2826" s="653"/>
      <c r="IZS2826" s="653"/>
      <c r="IZT2826" s="653"/>
      <c r="IZU2826" s="653"/>
      <c r="IZV2826" s="653"/>
      <c r="IZW2826" s="653"/>
      <c r="IZX2826" s="653"/>
      <c r="IZY2826" s="653"/>
      <c r="IZZ2826" s="653"/>
      <c r="JAA2826" s="653"/>
      <c r="JAB2826" s="653"/>
      <c r="JAC2826" s="653"/>
      <c r="JAD2826" s="653"/>
      <c r="JAE2826" s="653"/>
      <c r="JAF2826" s="653"/>
      <c r="JAG2826" s="653"/>
      <c r="JAH2826" s="653"/>
      <c r="JAI2826" s="653"/>
      <c r="JAJ2826" s="653"/>
      <c r="JAK2826" s="653"/>
      <c r="JAL2826" s="653"/>
      <c r="JAM2826" s="653"/>
      <c r="JAN2826" s="653"/>
      <c r="JAO2826" s="653"/>
      <c r="JAP2826" s="653"/>
      <c r="JAQ2826" s="653"/>
      <c r="JAR2826" s="653"/>
      <c r="JAS2826" s="653"/>
      <c r="JAT2826" s="653"/>
      <c r="JAU2826" s="653"/>
      <c r="JAV2826" s="653"/>
      <c r="JAW2826" s="653"/>
      <c r="JAX2826" s="653"/>
      <c r="JAY2826" s="653"/>
      <c r="JAZ2826" s="653"/>
      <c r="JBA2826" s="653"/>
      <c r="JBB2826" s="653"/>
      <c r="JBC2826" s="653"/>
      <c r="JBD2826" s="653"/>
      <c r="JBE2826" s="653"/>
      <c r="JBF2826" s="653"/>
      <c r="JBG2826" s="653"/>
      <c r="JBH2826" s="653"/>
      <c r="JBI2826" s="653"/>
      <c r="JBJ2826" s="653"/>
      <c r="JBK2826" s="653"/>
      <c r="JBL2826" s="653"/>
      <c r="JBM2826" s="653"/>
      <c r="JBN2826" s="653"/>
      <c r="JBO2826" s="653"/>
      <c r="JBP2826" s="653"/>
      <c r="JBQ2826" s="653"/>
      <c r="JBR2826" s="653"/>
      <c r="JBS2826" s="653"/>
      <c r="JBT2826" s="653"/>
      <c r="JBU2826" s="653"/>
      <c r="JBV2826" s="653"/>
      <c r="JBW2826" s="653"/>
      <c r="JBX2826" s="653"/>
      <c r="JBY2826" s="653"/>
      <c r="JBZ2826" s="653"/>
      <c r="JCA2826" s="653"/>
      <c r="JCB2826" s="653"/>
      <c r="JCC2826" s="653"/>
      <c r="JCD2826" s="653"/>
      <c r="JCE2826" s="653"/>
      <c r="JCF2826" s="653"/>
      <c r="JCG2826" s="653"/>
      <c r="JCH2826" s="653"/>
      <c r="JCI2826" s="653"/>
      <c r="JCJ2826" s="653"/>
      <c r="JCK2826" s="653"/>
      <c r="JCL2826" s="653"/>
      <c r="JCM2826" s="653"/>
      <c r="JCN2826" s="653"/>
      <c r="JCO2826" s="653"/>
      <c r="JCP2826" s="653"/>
      <c r="JCQ2826" s="653"/>
      <c r="JCR2826" s="653"/>
      <c r="JCS2826" s="653"/>
      <c r="JCT2826" s="653"/>
      <c r="JCU2826" s="653"/>
      <c r="JCV2826" s="653"/>
      <c r="JCW2826" s="653"/>
      <c r="JCX2826" s="653"/>
      <c r="JCY2826" s="653"/>
      <c r="JCZ2826" s="653"/>
      <c r="JDA2826" s="653"/>
      <c r="JDB2826" s="653"/>
      <c r="JDC2826" s="653"/>
      <c r="JDD2826" s="653"/>
      <c r="JDE2826" s="653"/>
      <c r="JDF2826" s="653"/>
      <c r="JDG2826" s="653"/>
      <c r="JDH2826" s="653"/>
      <c r="JDI2826" s="653"/>
      <c r="JDJ2826" s="653"/>
      <c r="JDK2826" s="653"/>
      <c r="JDL2826" s="653"/>
      <c r="JDM2826" s="653"/>
      <c r="JDN2826" s="653"/>
      <c r="JDO2826" s="653"/>
      <c r="JDP2826" s="653"/>
      <c r="JDQ2826" s="653"/>
      <c r="JDR2826" s="653"/>
      <c r="JDS2826" s="653"/>
      <c r="JDT2826" s="653"/>
      <c r="JDU2826" s="653"/>
      <c r="JDV2826" s="653"/>
      <c r="JDW2826" s="653"/>
      <c r="JDX2826" s="653"/>
      <c r="JDY2826" s="653"/>
      <c r="JDZ2826" s="653"/>
      <c r="JEA2826" s="653"/>
      <c r="JEB2826" s="653"/>
      <c r="JEC2826" s="653"/>
      <c r="JED2826" s="653"/>
      <c r="JEE2826" s="653"/>
      <c r="JEF2826" s="653"/>
      <c r="JEG2826" s="653"/>
      <c r="JEH2826" s="653"/>
      <c r="JEI2826" s="653"/>
      <c r="JEJ2826" s="653"/>
      <c r="JEK2826" s="653"/>
      <c r="JEL2826" s="653"/>
      <c r="JEM2826" s="653"/>
      <c r="JEN2826" s="653"/>
      <c r="JEO2826" s="653"/>
      <c r="JEP2826" s="653"/>
      <c r="JEQ2826" s="653"/>
      <c r="JER2826" s="653"/>
      <c r="JES2826" s="653"/>
      <c r="JET2826" s="653"/>
      <c r="JEU2826" s="653"/>
      <c r="JEV2826" s="653"/>
      <c r="JEW2826" s="653"/>
      <c r="JEX2826" s="653"/>
      <c r="JEY2826" s="653"/>
      <c r="JEZ2826" s="653"/>
      <c r="JFA2826" s="653"/>
      <c r="JFB2826" s="653"/>
      <c r="JFC2826" s="653"/>
      <c r="JFD2826" s="653"/>
      <c r="JFE2826" s="653"/>
      <c r="JFF2826" s="653"/>
      <c r="JFG2826" s="653"/>
      <c r="JFH2826" s="653"/>
      <c r="JFI2826" s="653"/>
      <c r="JFJ2826" s="653"/>
      <c r="JFK2826" s="653"/>
      <c r="JFL2826" s="653"/>
      <c r="JFM2826" s="653"/>
      <c r="JFN2826" s="653"/>
      <c r="JFO2826" s="653"/>
      <c r="JFP2826" s="653"/>
      <c r="JFQ2826" s="653"/>
      <c r="JFR2826" s="653"/>
      <c r="JFS2826" s="653"/>
      <c r="JFT2826" s="653"/>
      <c r="JFU2826" s="653"/>
      <c r="JFV2826" s="653"/>
      <c r="JFW2826" s="653"/>
      <c r="JFX2826" s="653"/>
      <c r="JFY2826" s="653"/>
      <c r="JFZ2826" s="653"/>
      <c r="JGA2826" s="653"/>
      <c r="JGB2826" s="653"/>
      <c r="JGC2826" s="653"/>
      <c r="JGD2826" s="653"/>
      <c r="JGE2826" s="653"/>
      <c r="JGF2826" s="653"/>
      <c r="JGG2826" s="653"/>
      <c r="JGH2826" s="653"/>
      <c r="JGI2826" s="653"/>
      <c r="JGJ2826" s="653"/>
      <c r="JGK2826" s="653"/>
      <c r="JGL2826" s="653"/>
      <c r="JGM2826" s="653"/>
      <c r="JGN2826" s="653"/>
      <c r="JGO2826" s="653"/>
      <c r="JGP2826" s="653"/>
      <c r="JGQ2826" s="653"/>
      <c r="JGR2826" s="653"/>
      <c r="JGS2826" s="653"/>
      <c r="JGT2826" s="653"/>
      <c r="JGU2826" s="653"/>
      <c r="JGV2826" s="653"/>
      <c r="JGW2826" s="653"/>
      <c r="JGX2826" s="653"/>
      <c r="JGY2826" s="653"/>
      <c r="JGZ2826" s="653"/>
      <c r="JHA2826" s="653"/>
      <c r="JHB2826" s="653"/>
      <c r="JHC2826" s="653"/>
      <c r="JHD2826" s="653"/>
      <c r="JHE2826" s="653"/>
      <c r="JHF2826" s="653"/>
      <c r="JHG2826" s="653"/>
      <c r="JHH2826" s="653"/>
      <c r="JHI2826" s="653"/>
      <c r="JHJ2826" s="653"/>
      <c r="JHK2826" s="653"/>
      <c r="JHL2826" s="653"/>
      <c r="JHM2826" s="653"/>
      <c r="JHN2826" s="653"/>
      <c r="JHO2826" s="653"/>
      <c r="JHP2826" s="653"/>
      <c r="JHQ2826" s="653"/>
      <c r="JHR2826" s="653"/>
      <c r="JHS2826" s="653"/>
      <c r="JHT2826" s="653"/>
      <c r="JHU2826" s="653"/>
      <c r="JHV2826" s="653"/>
      <c r="JHW2826" s="653"/>
      <c r="JHX2826" s="653"/>
      <c r="JHY2826" s="653"/>
      <c r="JHZ2826" s="653"/>
      <c r="JIA2826" s="653"/>
      <c r="JIB2826" s="653"/>
      <c r="JIC2826" s="653"/>
      <c r="JID2826" s="653"/>
      <c r="JIE2826" s="653"/>
      <c r="JIF2826" s="653"/>
      <c r="JIG2826" s="653"/>
      <c r="JIH2826" s="653"/>
      <c r="JII2826" s="653"/>
      <c r="JIJ2826" s="653"/>
      <c r="JIK2826" s="653"/>
      <c r="JIL2826" s="653"/>
      <c r="JIM2826" s="653"/>
      <c r="JIN2826" s="653"/>
      <c r="JIO2826" s="653"/>
      <c r="JIP2826" s="653"/>
      <c r="JIQ2826" s="653"/>
      <c r="JIR2826" s="653"/>
      <c r="JIS2826" s="653"/>
      <c r="JIT2826" s="653"/>
      <c r="JIU2826" s="653"/>
      <c r="JIV2826" s="653"/>
      <c r="JIW2826" s="653"/>
      <c r="JIX2826" s="653"/>
      <c r="JIY2826" s="653"/>
      <c r="JIZ2826" s="653"/>
      <c r="JJA2826" s="653"/>
      <c r="JJB2826" s="653"/>
      <c r="JJC2826" s="653"/>
      <c r="JJD2826" s="653"/>
      <c r="JJE2826" s="653"/>
      <c r="JJF2826" s="653"/>
      <c r="JJG2826" s="653"/>
      <c r="JJH2826" s="653"/>
      <c r="JJI2826" s="653"/>
      <c r="JJJ2826" s="653"/>
      <c r="JJK2826" s="653"/>
      <c r="JJL2826" s="653"/>
      <c r="JJM2826" s="653"/>
      <c r="JJN2826" s="653"/>
      <c r="JJO2826" s="653"/>
      <c r="JJP2826" s="653"/>
      <c r="JJQ2826" s="653"/>
      <c r="JJR2826" s="653"/>
      <c r="JJS2826" s="653"/>
      <c r="JJT2826" s="653"/>
      <c r="JJU2826" s="653"/>
      <c r="JJV2826" s="653"/>
      <c r="JJW2826" s="653"/>
      <c r="JJX2826" s="653"/>
      <c r="JJY2826" s="653"/>
      <c r="JJZ2826" s="653"/>
      <c r="JKA2826" s="653"/>
      <c r="JKB2826" s="653"/>
      <c r="JKC2826" s="653"/>
      <c r="JKD2826" s="653"/>
      <c r="JKE2826" s="653"/>
      <c r="JKF2826" s="653"/>
      <c r="JKG2826" s="653"/>
      <c r="JKH2826" s="653"/>
      <c r="JKI2826" s="653"/>
      <c r="JKJ2826" s="653"/>
      <c r="JKK2826" s="653"/>
      <c r="JKL2826" s="653"/>
      <c r="JKM2826" s="653"/>
      <c r="JKN2826" s="653"/>
      <c r="JKO2826" s="653"/>
      <c r="JKP2826" s="653"/>
      <c r="JKQ2826" s="653"/>
      <c r="JKR2826" s="653"/>
      <c r="JKS2826" s="653"/>
      <c r="JKT2826" s="653"/>
      <c r="JKU2826" s="653"/>
      <c r="JKV2826" s="653"/>
      <c r="JKW2826" s="653"/>
      <c r="JKX2826" s="653"/>
      <c r="JKY2826" s="653"/>
      <c r="JKZ2826" s="653"/>
      <c r="JLA2826" s="653"/>
      <c r="JLB2826" s="653"/>
      <c r="JLC2826" s="653"/>
      <c r="JLD2826" s="653"/>
      <c r="JLE2826" s="653"/>
      <c r="JLF2826" s="653"/>
      <c r="JLG2826" s="653"/>
      <c r="JLH2826" s="653"/>
      <c r="JLI2826" s="653"/>
      <c r="JLJ2826" s="653"/>
      <c r="JLK2826" s="653"/>
      <c r="JLL2826" s="653"/>
      <c r="JLM2826" s="653"/>
      <c r="JLN2826" s="653"/>
      <c r="JLO2826" s="653"/>
      <c r="JLP2826" s="653"/>
      <c r="JLQ2826" s="653"/>
      <c r="JLR2826" s="653"/>
      <c r="JLS2826" s="653"/>
      <c r="JLT2826" s="653"/>
      <c r="JLU2826" s="653"/>
      <c r="JLV2826" s="653"/>
      <c r="JLW2826" s="653"/>
      <c r="JLX2826" s="653"/>
      <c r="JLY2826" s="653"/>
      <c r="JLZ2826" s="653"/>
      <c r="JMA2826" s="653"/>
      <c r="JMB2826" s="653"/>
      <c r="JMC2826" s="653"/>
      <c r="JMD2826" s="653"/>
      <c r="JME2826" s="653"/>
      <c r="JMF2826" s="653"/>
      <c r="JMG2826" s="653"/>
      <c r="JMH2826" s="653"/>
      <c r="JMI2826" s="653"/>
      <c r="JMJ2826" s="653"/>
      <c r="JMK2826" s="653"/>
      <c r="JML2826" s="653"/>
      <c r="JMM2826" s="653"/>
      <c r="JMN2826" s="653"/>
      <c r="JMO2826" s="653"/>
      <c r="JMP2826" s="653"/>
      <c r="JMQ2826" s="653"/>
      <c r="JMR2826" s="653"/>
      <c r="JMS2826" s="653"/>
      <c r="JMT2826" s="653"/>
      <c r="JMU2826" s="653"/>
      <c r="JMV2826" s="653"/>
      <c r="JMW2826" s="653"/>
      <c r="JMX2826" s="653"/>
      <c r="JMY2826" s="653"/>
      <c r="JMZ2826" s="653"/>
      <c r="JNA2826" s="653"/>
      <c r="JNB2826" s="653"/>
      <c r="JNC2826" s="653"/>
      <c r="JND2826" s="653"/>
      <c r="JNE2826" s="653"/>
      <c r="JNF2826" s="653"/>
      <c r="JNG2826" s="653"/>
      <c r="JNH2826" s="653"/>
      <c r="JNI2826" s="653"/>
      <c r="JNJ2826" s="653"/>
      <c r="JNK2826" s="653"/>
      <c r="JNL2826" s="653"/>
      <c r="JNM2826" s="653"/>
      <c r="JNN2826" s="653"/>
      <c r="JNO2826" s="653"/>
      <c r="JNP2826" s="653"/>
      <c r="JNQ2826" s="653"/>
      <c r="JNR2826" s="653"/>
      <c r="JNS2826" s="653"/>
      <c r="JNT2826" s="653"/>
      <c r="JNU2826" s="653"/>
      <c r="JNV2826" s="653"/>
      <c r="JNW2826" s="653"/>
      <c r="JNX2826" s="653"/>
      <c r="JNY2826" s="653"/>
      <c r="JNZ2826" s="653"/>
      <c r="JOA2826" s="653"/>
      <c r="JOB2826" s="653"/>
      <c r="JOC2826" s="653"/>
      <c r="JOD2826" s="653"/>
      <c r="JOE2826" s="653"/>
      <c r="JOF2826" s="653"/>
      <c r="JOG2826" s="653"/>
      <c r="JOH2826" s="653"/>
      <c r="JOI2826" s="653"/>
      <c r="JOJ2826" s="653"/>
      <c r="JOK2826" s="653"/>
      <c r="JOL2826" s="653"/>
      <c r="JOM2826" s="653"/>
      <c r="JON2826" s="653"/>
      <c r="JOO2826" s="653"/>
      <c r="JOP2826" s="653"/>
      <c r="JOQ2826" s="653"/>
      <c r="JOR2826" s="653"/>
      <c r="JOS2826" s="653"/>
      <c r="JOT2826" s="653"/>
      <c r="JOU2826" s="653"/>
      <c r="JOV2826" s="653"/>
      <c r="JOW2826" s="653"/>
      <c r="JOX2826" s="653"/>
      <c r="JOY2826" s="653"/>
      <c r="JOZ2826" s="653"/>
      <c r="JPA2826" s="653"/>
      <c r="JPB2826" s="653"/>
      <c r="JPC2826" s="653"/>
      <c r="JPD2826" s="653"/>
      <c r="JPE2826" s="653"/>
      <c r="JPF2826" s="653"/>
      <c r="JPG2826" s="653"/>
      <c r="JPH2826" s="653"/>
      <c r="JPI2826" s="653"/>
      <c r="JPJ2826" s="653"/>
      <c r="JPK2826" s="653"/>
      <c r="JPL2826" s="653"/>
      <c r="JPM2826" s="653"/>
      <c r="JPN2826" s="653"/>
      <c r="JPO2826" s="653"/>
      <c r="JPP2826" s="653"/>
      <c r="JPQ2826" s="653"/>
      <c r="JPR2826" s="653"/>
      <c r="JPS2826" s="653"/>
      <c r="JPT2826" s="653"/>
      <c r="JPU2826" s="653"/>
      <c r="JPV2826" s="653"/>
      <c r="JPW2826" s="653"/>
      <c r="JPX2826" s="653"/>
      <c r="JPY2826" s="653"/>
      <c r="JPZ2826" s="653"/>
      <c r="JQA2826" s="653"/>
      <c r="JQB2826" s="653"/>
      <c r="JQC2826" s="653"/>
      <c r="JQD2826" s="653"/>
      <c r="JQE2826" s="653"/>
      <c r="JQF2826" s="653"/>
      <c r="JQG2826" s="653"/>
      <c r="JQH2826" s="653"/>
      <c r="JQI2826" s="653"/>
      <c r="JQJ2826" s="653"/>
      <c r="JQK2826" s="653"/>
      <c r="JQL2826" s="653"/>
      <c r="JQM2826" s="653"/>
      <c r="JQN2826" s="653"/>
      <c r="JQO2826" s="653"/>
      <c r="JQP2826" s="653"/>
      <c r="JQQ2826" s="653"/>
      <c r="JQR2826" s="653"/>
      <c r="JQS2826" s="653"/>
      <c r="JQT2826" s="653"/>
      <c r="JQU2826" s="653"/>
      <c r="JQV2826" s="653"/>
      <c r="JQW2826" s="653"/>
      <c r="JQX2826" s="653"/>
      <c r="JQY2826" s="653"/>
      <c r="JQZ2826" s="653"/>
      <c r="JRA2826" s="653"/>
      <c r="JRB2826" s="653"/>
      <c r="JRC2826" s="653"/>
      <c r="JRD2826" s="653"/>
      <c r="JRE2826" s="653"/>
      <c r="JRF2826" s="653"/>
      <c r="JRG2826" s="653"/>
      <c r="JRH2826" s="653"/>
      <c r="JRI2826" s="653"/>
      <c r="JRJ2826" s="653"/>
      <c r="JRK2826" s="653"/>
      <c r="JRL2826" s="653"/>
      <c r="JRM2826" s="653"/>
      <c r="JRN2826" s="653"/>
      <c r="JRO2826" s="653"/>
      <c r="JRP2826" s="653"/>
      <c r="JRQ2826" s="653"/>
      <c r="JRR2826" s="653"/>
      <c r="JRS2826" s="653"/>
      <c r="JRT2826" s="653"/>
      <c r="JRU2826" s="653"/>
      <c r="JRV2826" s="653"/>
      <c r="JRW2826" s="653"/>
      <c r="JRX2826" s="653"/>
      <c r="JRY2826" s="653"/>
      <c r="JRZ2826" s="653"/>
      <c r="JSA2826" s="653"/>
      <c r="JSB2826" s="653"/>
      <c r="JSC2826" s="653"/>
      <c r="JSD2826" s="653"/>
      <c r="JSE2826" s="653"/>
      <c r="JSF2826" s="653"/>
      <c r="JSG2826" s="653"/>
      <c r="JSH2826" s="653"/>
      <c r="JSI2826" s="653"/>
      <c r="JSJ2826" s="653"/>
      <c r="JSK2826" s="653"/>
      <c r="JSL2826" s="653"/>
      <c r="JSM2826" s="653"/>
      <c r="JSN2826" s="653"/>
      <c r="JSO2826" s="653"/>
      <c r="JSP2826" s="653"/>
      <c r="JSQ2826" s="653"/>
      <c r="JSR2826" s="653"/>
      <c r="JSS2826" s="653"/>
      <c r="JST2826" s="653"/>
      <c r="JSU2826" s="653"/>
      <c r="JSV2826" s="653"/>
      <c r="JSW2826" s="653"/>
      <c r="JSX2826" s="653"/>
      <c r="JSY2826" s="653"/>
      <c r="JSZ2826" s="653"/>
      <c r="JTA2826" s="653"/>
      <c r="JTB2826" s="653"/>
      <c r="JTC2826" s="653"/>
      <c r="JTD2826" s="653"/>
      <c r="JTE2826" s="653"/>
      <c r="JTF2826" s="653"/>
      <c r="JTG2826" s="653"/>
      <c r="JTH2826" s="653"/>
      <c r="JTI2826" s="653"/>
      <c r="JTJ2826" s="653"/>
      <c r="JTK2826" s="653"/>
      <c r="JTL2826" s="653"/>
      <c r="JTM2826" s="653"/>
      <c r="JTN2826" s="653"/>
      <c r="JTO2826" s="653"/>
      <c r="JTP2826" s="653"/>
      <c r="JTQ2826" s="653"/>
      <c r="JTR2826" s="653"/>
      <c r="JTS2826" s="653"/>
      <c r="JTT2826" s="653"/>
      <c r="JTU2826" s="653"/>
      <c r="JTV2826" s="653"/>
      <c r="JTW2826" s="653"/>
      <c r="JTX2826" s="653"/>
      <c r="JTY2826" s="653"/>
      <c r="JTZ2826" s="653"/>
      <c r="JUA2826" s="653"/>
      <c r="JUB2826" s="653"/>
      <c r="JUC2826" s="653"/>
      <c r="JUD2826" s="653"/>
      <c r="JUE2826" s="653"/>
      <c r="JUF2826" s="653"/>
      <c r="JUG2826" s="653"/>
      <c r="JUH2826" s="653"/>
      <c r="JUI2826" s="653"/>
      <c r="JUJ2826" s="653"/>
      <c r="JUK2826" s="653"/>
      <c r="JUL2826" s="653"/>
      <c r="JUM2826" s="653"/>
      <c r="JUN2826" s="653"/>
      <c r="JUO2826" s="653"/>
      <c r="JUP2826" s="653"/>
      <c r="JUQ2826" s="653"/>
      <c r="JUR2826" s="653"/>
      <c r="JUS2826" s="653"/>
      <c r="JUT2826" s="653"/>
      <c r="JUU2826" s="653"/>
      <c r="JUV2826" s="653"/>
      <c r="JUW2826" s="653"/>
      <c r="JUX2826" s="653"/>
      <c r="JUY2826" s="653"/>
      <c r="JUZ2826" s="653"/>
      <c r="JVA2826" s="653"/>
      <c r="JVB2826" s="653"/>
      <c r="JVC2826" s="653"/>
      <c r="JVD2826" s="653"/>
      <c r="JVE2826" s="653"/>
      <c r="JVF2826" s="653"/>
      <c r="JVG2826" s="653"/>
      <c r="JVH2826" s="653"/>
      <c r="JVI2826" s="653"/>
      <c r="JVJ2826" s="653"/>
      <c r="JVK2826" s="653"/>
      <c r="JVL2826" s="653"/>
      <c r="JVM2826" s="653"/>
      <c r="JVN2826" s="653"/>
      <c r="JVO2826" s="653"/>
      <c r="JVP2826" s="653"/>
      <c r="JVQ2826" s="653"/>
      <c r="JVR2826" s="653"/>
      <c r="JVS2826" s="653"/>
      <c r="JVT2826" s="653"/>
      <c r="JVU2826" s="653"/>
      <c r="JVV2826" s="653"/>
      <c r="JVW2826" s="653"/>
      <c r="JVX2826" s="653"/>
      <c r="JVY2826" s="653"/>
      <c r="JVZ2826" s="653"/>
      <c r="JWA2826" s="653"/>
      <c r="JWB2826" s="653"/>
      <c r="JWC2826" s="653"/>
      <c r="JWD2826" s="653"/>
      <c r="JWE2826" s="653"/>
      <c r="JWF2826" s="653"/>
      <c r="JWG2826" s="653"/>
      <c r="JWH2826" s="653"/>
      <c r="JWI2826" s="653"/>
      <c r="JWJ2826" s="653"/>
      <c r="JWK2826" s="653"/>
      <c r="JWL2826" s="653"/>
      <c r="JWM2826" s="653"/>
      <c r="JWN2826" s="653"/>
      <c r="JWO2826" s="653"/>
      <c r="JWP2826" s="653"/>
      <c r="JWQ2826" s="653"/>
      <c r="JWR2826" s="653"/>
      <c r="JWS2826" s="653"/>
      <c r="JWT2826" s="653"/>
      <c r="JWU2826" s="653"/>
      <c r="JWV2826" s="653"/>
      <c r="JWW2826" s="653"/>
      <c r="JWX2826" s="653"/>
      <c r="JWY2826" s="653"/>
      <c r="JWZ2826" s="653"/>
      <c r="JXA2826" s="653"/>
      <c r="JXB2826" s="653"/>
      <c r="JXC2826" s="653"/>
      <c r="JXD2826" s="653"/>
      <c r="JXE2826" s="653"/>
      <c r="JXF2826" s="653"/>
      <c r="JXG2826" s="653"/>
      <c r="JXH2826" s="653"/>
      <c r="JXI2826" s="653"/>
      <c r="JXJ2826" s="653"/>
      <c r="JXK2826" s="653"/>
      <c r="JXL2826" s="653"/>
      <c r="JXM2826" s="653"/>
      <c r="JXN2826" s="653"/>
      <c r="JXO2826" s="653"/>
      <c r="JXP2826" s="653"/>
      <c r="JXQ2826" s="653"/>
      <c r="JXR2826" s="653"/>
      <c r="JXS2826" s="653"/>
      <c r="JXT2826" s="653"/>
      <c r="JXU2826" s="653"/>
      <c r="JXV2826" s="653"/>
      <c r="JXW2826" s="653"/>
      <c r="JXX2826" s="653"/>
      <c r="JXY2826" s="653"/>
      <c r="JXZ2826" s="653"/>
      <c r="JYA2826" s="653"/>
      <c r="JYB2826" s="653"/>
      <c r="JYC2826" s="653"/>
      <c r="JYD2826" s="653"/>
      <c r="JYE2826" s="653"/>
      <c r="JYF2826" s="653"/>
      <c r="JYG2826" s="653"/>
      <c r="JYH2826" s="653"/>
      <c r="JYI2826" s="653"/>
      <c r="JYJ2826" s="653"/>
      <c r="JYK2826" s="653"/>
      <c r="JYL2826" s="653"/>
      <c r="JYM2826" s="653"/>
      <c r="JYN2826" s="653"/>
      <c r="JYO2826" s="653"/>
      <c r="JYP2826" s="653"/>
      <c r="JYQ2826" s="653"/>
      <c r="JYR2826" s="653"/>
      <c r="JYS2826" s="653"/>
      <c r="JYT2826" s="653"/>
      <c r="JYU2826" s="653"/>
      <c r="JYV2826" s="653"/>
      <c r="JYW2826" s="653"/>
      <c r="JYX2826" s="653"/>
      <c r="JYY2826" s="653"/>
      <c r="JYZ2826" s="653"/>
      <c r="JZA2826" s="653"/>
      <c r="JZB2826" s="653"/>
      <c r="JZC2826" s="653"/>
      <c r="JZD2826" s="653"/>
      <c r="JZE2826" s="653"/>
      <c r="JZF2826" s="653"/>
      <c r="JZG2826" s="653"/>
      <c r="JZH2826" s="653"/>
      <c r="JZI2826" s="653"/>
      <c r="JZJ2826" s="653"/>
      <c r="JZK2826" s="653"/>
      <c r="JZL2826" s="653"/>
      <c r="JZM2826" s="653"/>
      <c r="JZN2826" s="653"/>
      <c r="JZO2826" s="653"/>
      <c r="JZP2826" s="653"/>
      <c r="JZQ2826" s="653"/>
      <c r="JZR2826" s="653"/>
      <c r="JZS2826" s="653"/>
      <c r="JZT2826" s="653"/>
      <c r="JZU2826" s="653"/>
      <c r="JZV2826" s="653"/>
      <c r="JZW2826" s="653"/>
      <c r="JZX2826" s="653"/>
      <c r="JZY2826" s="653"/>
      <c r="JZZ2826" s="653"/>
      <c r="KAA2826" s="653"/>
      <c r="KAB2826" s="653"/>
      <c r="KAC2826" s="653"/>
      <c r="KAD2826" s="653"/>
      <c r="KAE2826" s="653"/>
      <c r="KAF2826" s="653"/>
      <c r="KAG2826" s="653"/>
      <c r="KAH2826" s="653"/>
      <c r="KAI2826" s="653"/>
      <c r="KAJ2826" s="653"/>
      <c r="KAK2826" s="653"/>
      <c r="KAL2826" s="653"/>
      <c r="KAM2826" s="653"/>
      <c r="KAN2826" s="653"/>
      <c r="KAO2826" s="653"/>
      <c r="KAP2826" s="653"/>
      <c r="KAQ2826" s="653"/>
      <c r="KAR2826" s="653"/>
      <c r="KAS2826" s="653"/>
      <c r="KAT2826" s="653"/>
      <c r="KAU2826" s="653"/>
      <c r="KAV2826" s="653"/>
      <c r="KAW2826" s="653"/>
      <c r="KAX2826" s="653"/>
      <c r="KAY2826" s="653"/>
      <c r="KAZ2826" s="653"/>
      <c r="KBA2826" s="653"/>
      <c r="KBB2826" s="653"/>
      <c r="KBC2826" s="653"/>
      <c r="KBD2826" s="653"/>
      <c r="KBE2826" s="653"/>
      <c r="KBF2826" s="653"/>
      <c r="KBG2826" s="653"/>
      <c r="KBH2826" s="653"/>
      <c r="KBI2826" s="653"/>
      <c r="KBJ2826" s="653"/>
      <c r="KBK2826" s="653"/>
      <c r="KBL2826" s="653"/>
      <c r="KBM2826" s="653"/>
      <c r="KBN2826" s="653"/>
      <c r="KBO2826" s="653"/>
      <c r="KBP2826" s="653"/>
      <c r="KBQ2826" s="653"/>
      <c r="KBR2826" s="653"/>
      <c r="KBS2826" s="653"/>
      <c r="KBT2826" s="653"/>
      <c r="KBU2826" s="653"/>
      <c r="KBV2826" s="653"/>
      <c r="KBW2826" s="653"/>
      <c r="KBX2826" s="653"/>
      <c r="KBY2826" s="653"/>
      <c r="KBZ2826" s="653"/>
      <c r="KCA2826" s="653"/>
      <c r="KCB2826" s="653"/>
      <c r="KCC2826" s="653"/>
      <c r="KCD2826" s="653"/>
      <c r="KCE2826" s="653"/>
      <c r="KCF2826" s="653"/>
      <c r="KCG2826" s="653"/>
      <c r="KCH2826" s="653"/>
      <c r="KCI2826" s="653"/>
      <c r="KCJ2826" s="653"/>
      <c r="KCK2826" s="653"/>
      <c r="KCL2826" s="653"/>
      <c r="KCM2826" s="653"/>
      <c r="KCN2826" s="653"/>
      <c r="KCO2826" s="653"/>
      <c r="KCP2826" s="653"/>
      <c r="KCQ2826" s="653"/>
      <c r="KCR2826" s="653"/>
      <c r="KCS2826" s="653"/>
      <c r="KCT2826" s="653"/>
      <c r="KCU2826" s="653"/>
      <c r="KCV2826" s="653"/>
      <c r="KCW2826" s="653"/>
      <c r="KCX2826" s="653"/>
      <c r="KCY2826" s="653"/>
      <c r="KCZ2826" s="653"/>
      <c r="KDA2826" s="653"/>
      <c r="KDB2826" s="653"/>
      <c r="KDC2826" s="653"/>
      <c r="KDD2826" s="653"/>
      <c r="KDE2826" s="653"/>
      <c r="KDF2826" s="653"/>
      <c r="KDG2826" s="653"/>
      <c r="KDH2826" s="653"/>
      <c r="KDI2826" s="653"/>
      <c r="KDJ2826" s="653"/>
      <c r="KDK2826" s="653"/>
      <c r="KDL2826" s="653"/>
      <c r="KDM2826" s="653"/>
      <c r="KDN2826" s="653"/>
      <c r="KDO2826" s="653"/>
      <c r="KDP2826" s="653"/>
      <c r="KDQ2826" s="653"/>
      <c r="KDR2826" s="653"/>
      <c r="KDS2826" s="653"/>
      <c r="KDT2826" s="653"/>
      <c r="KDU2826" s="653"/>
      <c r="KDV2826" s="653"/>
      <c r="KDW2826" s="653"/>
      <c r="KDX2826" s="653"/>
      <c r="KDY2826" s="653"/>
      <c r="KDZ2826" s="653"/>
      <c r="KEA2826" s="653"/>
      <c r="KEB2826" s="653"/>
      <c r="KEC2826" s="653"/>
      <c r="KED2826" s="653"/>
      <c r="KEE2826" s="653"/>
      <c r="KEF2826" s="653"/>
      <c r="KEG2826" s="653"/>
      <c r="KEH2826" s="653"/>
      <c r="KEI2826" s="653"/>
      <c r="KEJ2826" s="653"/>
      <c r="KEK2826" s="653"/>
      <c r="KEL2826" s="653"/>
      <c r="KEM2826" s="653"/>
      <c r="KEN2826" s="653"/>
      <c r="KEO2826" s="653"/>
      <c r="KEP2826" s="653"/>
      <c r="KEQ2826" s="653"/>
      <c r="KER2826" s="653"/>
      <c r="KES2826" s="653"/>
      <c r="KET2826" s="653"/>
      <c r="KEU2826" s="653"/>
      <c r="KEV2826" s="653"/>
      <c r="KEW2826" s="653"/>
      <c r="KEX2826" s="653"/>
      <c r="KEY2826" s="653"/>
      <c r="KEZ2826" s="653"/>
      <c r="KFA2826" s="653"/>
      <c r="KFB2826" s="653"/>
      <c r="KFC2826" s="653"/>
      <c r="KFD2826" s="653"/>
      <c r="KFE2826" s="653"/>
      <c r="KFF2826" s="653"/>
      <c r="KFG2826" s="653"/>
      <c r="KFH2826" s="653"/>
      <c r="KFI2826" s="653"/>
      <c r="KFJ2826" s="653"/>
      <c r="KFK2826" s="653"/>
      <c r="KFL2826" s="653"/>
      <c r="KFM2826" s="653"/>
      <c r="KFN2826" s="653"/>
      <c r="KFO2826" s="653"/>
      <c r="KFP2826" s="653"/>
      <c r="KFQ2826" s="653"/>
      <c r="KFR2826" s="653"/>
      <c r="KFS2826" s="653"/>
      <c r="KFT2826" s="653"/>
      <c r="KFU2826" s="653"/>
      <c r="KFV2826" s="653"/>
      <c r="KFW2826" s="653"/>
      <c r="KFX2826" s="653"/>
      <c r="KFY2826" s="653"/>
      <c r="KFZ2826" s="653"/>
      <c r="KGA2826" s="653"/>
      <c r="KGB2826" s="653"/>
      <c r="KGC2826" s="653"/>
      <c r="KGD2826" s="653"/>
      <c r="KGE2826" s="653"/>
      <c r="KGF2826" s="653"/>
      <c r="KGG2826" s="653"/>
      <c r="KGH2826" s="653"/>
      <c r="KGI2826" s="653"/>
      <c r="KGJ2826" s="653"/>
      <c r="KGK2826" s="653"/>
      <c r="KGL2826" s="653"/>
      <c r="KGM2826" s="653"/>
      <c r="KGN2826" s="653"/>
      <c r="KGO2826" s="653"/>
      <c r="KGP2826" s="653"/>
      <c r="KGQ2826" s="653"/>
      <c r="KGR2826" s="653"/>
      <c r="KGS2826" s="653"/>
      <c r="KGT2826" s="653"/>
      <c r="KGU2826" s="653"/>
      <c r="KGV2826" s="653"/>
      <c r="KGW2826" s="653"/>
      <c r="KGX2826" s="653"/>
      <c r="KGY2826" s="653"/>
      <c r="KGZ2826" s="653"/>
      <c r="KHA2826" s="653"/>
      <c r="KHB2826" s="653"/>
      <c r="KHC2826" s="653"/>
      <c r="KHD2826" s="653"/>
      <c r="KHE2826" s="653"/>
      <c r="KHF2826" s="653"/>
      <c r="KHG2826" s="653"/>
      <c r="KHH2826" s="653"/>
      <c r="KHI2826" s="653"/>
      <c r="KHJ2826" s="653"/>
      <c r="KHK2826" s="653"/>
      <c r="KHL2826" s="653"/>
      <c r="KHM2826" s="653"/>
      <c r="KHN2826" s="653"/>
      <c r="KHO2826" s="653"/>
      <c r="KHP2826" s="653"/>
      <c r="KHQ2826" s="653"/>
      <c r="KHR2826" s="653"/>
      <c r="KHS2826" s="653"/>
      <c r="KHT2826" s="653"/>
      <c r="KHU2826" s="653"/>
      <c r="KHV2826" s="653"/>
      <c r="KHW2826" s="653"/>
      <c r="KHX2826" s="653"/>
      <c r="KHY2826" s="653"/>
      <c r="KHZ2826" s="653"/>
      <c r="KIA2826" s="653"/>
      <c r="KIB2826" s="653"/>
      <c r="KIC2826" s="653"/>
      <c r="KID2826" s="653"/>
      <c r="KIE2826" s="653"/>
      <c r="KIF2826" s="653"/>
      <c r="KIG2826" s="653"/>
      <c r="KIH2826" s="653"/>
      <c r="KII2826" s="653"/>
      <c r="KIJ2826" s="653"/>
      <c r="KIK2826" s="653"/>
      <c r="KIL2826" s="653"/>
      <c r="KIM2826" s="653"/>
      <c r="KIN2826" s="653"/>
      <c r="KIO2826" s="653"/>
      <c r="KIP2826" s="653"/>
      <c r="KIQ2826" s="653"/>
      <c r="KIR2826" s="653"/>
      <c r="KIS2826" s="653"/>
      <c r="KIT2826" s="653"/>
      <c r="KIU2826" s="653"/>
      <c r="KIV2826" s="653"/>
      <c r="KIW2826" s="653"/>
      <c r="KIX2826" s="653"/>
      <c r="KIY2826" s="653"/>
      <c r="KIZ2826" s="653"/>
      <c r="KJA2826" s="653"/>
      <c r="KJB2826" s="653"/>
      <c r="KJC2826" s="653"/>
      <c r="KJD2826" s="653"/>
      <c r="KJE2826" s="653"/>
      <c r="KJF2826" s="653"/>
      <c r="KJG2826" s="653"/>
      <c r="KJH2826" s="653"/>
      <c r="KJI2826" s="653"/>
      <c r="KJJ2826" s="653"/>
      <c r="KJK2826" s="653"/>
      <c r="KJL2826" s="653"/>
      <c r="KJM2826" s="653"/>
      <c r="KJN2826" s="653"/>
      <c r="KJO2826" s="653"/>
      <c r="KJP2826" s="653"/>
      <c r="KJQ2826" s="653"/>
      <c r="KJR2826" s="653"/>
      <c r="KJS2826" s="653"/>
      <c r="KJT2826" s="653"/>
      <c r="KJU2826" s="653"/>
      <c r="KJV2826" s="653"/>
      <c r="KJW2826" s="653"/>
      <c r="KJX2826" s="653"/>
      <c r="KJY2826" s="653"/>
      <c r="KJZ2826" s="653"/>
      <c r="KKA2826" s="653"/>
      <c r="KKB2826" s="653"/>
      <c r="KKC2826" s="653"/>
      <c r="KKD2826" s="653"/>
      <c r="KKE2826" s="653"/>
      <c r="KKF2826" s="653"/>
      <c r="KKG2826" s="653"/>
      <c r="KKH2826" s="653"/>
      <c r="KKI2826" s="653"/>
      <c r="KKJ2826" s="653"/>
      <c r="KKK2826" s="653"/>
      <c r="KKL2826" s="653"/>
      <c r="KKM2826" s="653"/>
      <c r="KKN2826" s="653"/>
      <c r="KKO2826" s="653"/>
      <c r="KKP2826" s="653"/>
      <c r="KKQ2826" s="653"/>
      <c r="KKR2826" s="653"/>
      <c r="KKS2826" s="653"/>
      <c r="KKT2826" s="653"/>
      <c r="KKU2826" s="653"/>
      <c r="KKV2826" s="653"/>
      <c r="KKW2826" s="653"/>
      <c r="KKX2826" s="653"/>
      <c r="KKY2826" s="653"/>
      <c r="KKZ2826" s="653"/>
      <c r="KLA2826" s="653"/>
      <c r="KLB2826" s="653"/>
      <c r="KLC2826" s="653"/>
      <c r="KLD2826" s="653"/>
      <c r="KLE2826" s="653"/>
      <c r="KLF2826" s="653"/>
      <c r="KLG2826" s="653"/>
      <c r="KLH2826" s="653"/>
      <c r="KLI2826" s="653"/>
      <c r="KLJ2826" s="653"/>
      <c r="KLK2826" s="653"/>
      <c r="KLL2826" s="653"/>
      <c r="KLM2826" s="653"/>
      <c r="KLN2826" s="653"/>
      <c r="KLO2826" s="653"/>
      <c r="KLP2826" s="653"/>
      <c r="KLQ2826" s="653"/>
      <c r="KLR2826" s="653"/>
      <c r="KLS2826" s="653"/>
      <c r="KLT2826" s="653"/>
      <c r="KLU2826" s="653"/>
      <c r="KLV2826" s="653"/>
      <c r="KLW2826" s="653"/>
      <c r="KLX2826" s="653"/>
      <c r="KLY2826" s="653"/>
      <c r="KLZ2826" s="653"/>
      <c r="KMA2826" s="653"/>
      <c r="KMB2826" s="653"/>
      <c r="KMC2826" s="653"/>
      <c r="KMD2826" s="653"/>
      <c r="KME2826" s="653"/>
      <c r="KMF2826" s="653"/>
      <c r="KMG2826" s="653"/>
      <c r="KMH2826" s="653"/>
      <c r="KMI2826" s="653"/>
      <c r="KMJ2826" s="653"/>
      <c r="KMK2826" s="653"/>
      <c r="KML2826" s="653"/>
      <c r="KMM2826" s="653"/>
      <c r="KMN2826" s="653"/>
      <c r="KMO2826" s="653"/>
      <c r="KMP2826" s="653"/>
      <c r="KMQ2826" s="653"/>
      <c r="KMR2826" s="653"/>
      <c r="KMS2826" s="653"/>
      <c r="KMT2826" s="653"/>
      <c r="KMU2826" s="653"/>
      <c r="KMV2826" s="653"/>
      <c r="KMW2826" s="653"/>
      <c r="KMX2826" s="653"/>
      <c r="KMY2826" s="653"/>
      <c r="KMZ2826" s="653"/>
      <c r="KNA2826" s="653"/>
      <c r="KNB2826" s="653"/>
      <c r="KNC2826" s="653"/>
      <c r="KND2826" s="653"/>
      <c r="KNE2826" s="653"/>
      <c r="KNF2826" s="653"/>
      <c r="KNG2826" s="653"/>
      <c r="KNH2826" s="653"/>
      <c r="KNI2826" s="653"/>
      <c r="KNJ2826" s="653"/>
      <c r="KNK2826" s="653"/>
      <c r="KNL2826" s="653"/>
      <c r="KNM2826" s="653"/>
      <c r="KNN2826" s="653"/>
      <c r="KNO2826" s="653"/>
      <c r="KNP2826" s="653"/>
      <c r="KNQ2826" s="653"/>
      <c r="KNR2826" s="653"/>
      <c r="KNS2826" s="653"/>
      <c r="KNT2826" s="653"/>
      <c r="KNU2826" s="653"/>
      <c r="KNV2826" s="653"/>
      <c r="KNW2826" s="653"/>
      <c r="KNX2826" s="653"/>
      <c r="KNY2826" s="653"/>
      <c r="KNZ2826" s="653"/>
      <c r="KOA2826" s="653"/>
      <c r="KOB2826" s="653"/>
      <c r="KOC2826" s="653"/>
      <c r="KOD2826" s="653"/>
      <c r="KOE2826" s="653"/>
      <c r="KOF2826" s="653"/>
      <c r="KOG2826" s="653"/>
      <c r="KOH2826" s="653"/>
      <c r="KOI2826" s="653"/>
      <c r="KOJ2826" s="653"/>
      <c r="KOK2826" s="653"/>
      <c r="KOL2826" s="653"/>
      <c r="KOM2826" s="653"/>
      <c r="KON2826" s="653"/>
      <c r="KOO2826" s="653"/>
      <c r="KOP2826" s="653"/>
      <c r="KOQ2826" s="653"/>
      <c r="KOR2826" s="653"/>
      <c r="KOS2826" s="653"/>
      <c r="KOT2826" s="653"/>
      <c r="KOU2826" s="653"/>
      <c r="KOV2826" s="653"/>
      <c r="KOW2826" s="653"/>
      <c r="KOX2826" s="653"/>
      <c r="KOY2826" s="653"/>
      <c r="KOZ2826" s="653"/>
      <c r="KPA2826" s="653"/>
      <c r="KPB2826" s="653"/>
      <c r="KPC2826" s="653"/>
      <c r="KPD2826" s="653"/>
      <c r="KPE2826" s="653"/>
      <c r="KPF2826" s="653"/>
      <c r="KPG2826" s="653"/>
      <c r="KPH2826" s="653"/>
      <c r="KPI2826" s="653"/>
      <c r="KPJ2826" s="653"/>
      <c r="KPK2826" s="653"/>
      <c r="KPL2826" s="653"/>
      <c r="KPM2826" s="653"/>
      <c r="KPN2826" s="653"/>
      <c r="KPO2826" s="653"/>
      <c r="KPP2826" s="653"/>
      <c r="KPQ2826" s="653"/>
      <c r="KPR2826" s="653"/>
      <c r="KPS2826" s="653"/>
      <c r="KPT2826" s="653"/>
      <c r="KPU2826" s="653"/>
      <c r="KPV2826" s="653"/>
      <c r="KPW2826" s="653"/>
      <c r="KPX2826" s="653"/>
      <c r="KPY2826" s="653"/>
      <c r="KPZ2826" s="653"/>
      <c r="KQA2826" s="653"/>
      <c r="KQB2826" s="653"/>
      <c r="KQC2826" s="653"/>
      <c r="KQD2826" s="653"/>
      <c r="KQE2826" s="653"/>
      <c r="KQF2826" s="653"/>
      <c r="KQG2826" s="653"/>
      <c r="KQH2826" s="653"/>
      <c r="KQI2826" s="653"/>
      <c r="KQJ2826" s="653"/>
      <c r="KQK2826" s="653"/>
      <c r="KQL2826" s="653"/>
      <c r="KQM2826" s="653"/>
      <c r="KQN2826" s="653"/>
      <c r="KQO2826" s="653"/>
      <c r="KQP2826" s="653"/>
      <c r="KQQ2826" s="653"/>
      <c r="KQR2826" s="653"/>
      <c r="KQS2826" s="653"/>
      <c r="KQT2826" s="653"/>
      <c r="KQU2826" s="653"/>
      <c r="KQV2826" s="653"/>
      <c r="KQW2826" s="653"/>
      <c r="KQX2826" s="653"/>
      <c r="KQY2826" s="653"/>
      <c r="KQZ2826" s="653"/>
      <c r="KRA2826" s="653"/>
      <c r="KRB2826" s="653"/>
      <c r="KRC2826" s="653"/>
      <c r="KRD2826" s="653"/>
      <c r="KRE2826" s="653"/>
      <c r="KRF2826" s="653"/>
      <c r="KRG2826" s="653"/>
      <c r="KRH2826" s="653"/>
      <c r="KRI2826" s="653"/>
      <c r="KRJ2826" s="653"/>
      <c r="KRK2826" s="653"/>
      <c r="KRL2826" s="653"/>
      <c r="KRM2826" s="653"/>
      <c r="KRN2826" s="653"/>
      <c r="KRO2826" s="653"/>
      <c r="KRP2826" s="653"/>
      <c r="KRQ2826" s="653"/>
      <c r="KRR2826" s="653"/>
      <c r="KRS2826" s="653"/>
      <c r="KRT2826" s="653"/>
      <c r="KRU2826" s="653"/>
      <c r="KRV2826" s="653"/>
      <c r="KRW2826" s="653"/>
      <c r="KRX2826" s="653"/>
      <c r="KRY2826" s="653"/>
      <c r="KRZ2826" s="653"/>
      <c r="KSA2826" s="653"/>
      <c r="KSB2826" s="653"/>
      <c r="KSC2826" s="653"/>
      <c r="KSD2826" s="653"/>
      <c r="KSE2826" s="653"/>
      <c r="KSF2826" s="653"/>
      <c r="KSG2826" s="653"/>
      <c r="KSH2826" s="653"/>
      <c r="KSI2826" s="653"/>
      <c r="KSJ2826" s="653"/>
      <c r="KSK2826" s="653"/>
      <c r="KSL2826" s="653"/>
      <c r="KSM2826" s="653"/>
      <c r="KSN2826" s="653"/>
      <c r="KSO2826" s="653"/>
      <c r="KSP2826" s="653"/>
      <c r="KSQ2826" s="653"/>
      <c r="KSR2826" s="653"/>
      <c r="KSS2826" s="653"/>
      <c r="KST2826" s="653"/>
      <c r="KSU2826" s="653"/>
      <c r="KSV2826" s="653"/>
      <c r="KSW2826" s="653"/>
      <c r="KSX2826" s="653"/>
      <c r="KSY2826" s="653"/>
      <c r="KSZ2826" s="653"/>
      <c r="KTA2826" s="653"/>
      <c r="KTB2826" s="653"/>
      <c r="KTC2826" s="653"/>
      <c r="KTD2826" s="653"/>
      <c r="KTE2826" s="653"/>
      <c r="KTF2826" s="653"/>
      <c r="KTG2826" s="653"/>
      <c r="KTH2826" s="653"/>
      <c r="KTI2826" s="653"/>
      <c r="KTJ2826" s="653"/>
      <c r="KTK2826" s="653"/>
      <c r="KTL2826" s="653"/>
      <c r="KTM2826" s="653"/>
      <c r="KTN2826" s="653"/>
      <c r="KTO2826" s="653"/>
      <c r="KTP2826" s="653"/>
      <c r="KTQ2826" s="653"/>
      <c r="KTR2826" s="653"/>
      <c r="KTS2826" s="653"/>
      <c r="KTT2826" s="653"/>
      <c r="KTU2826" s="653"/>
      <c r="KTV2826" s="653"/>
      <c r="KTW2826" s="653"/>
      <c r="KTX2826" s="653"/>
      <c r="KTY2826" s="653"/>
      <c r="KTZ2826" s="653"/>
      <c r="KUA2826" s="653"/>
      <c r="KUB2826" s="653"/>
      <c r="KUC2826" s="653"/>
      <c r="KUD2826" s="653"/>
      <c r="KUE2826" s="653"/>
      <c r="KUF2826" s="653"/>
      <c r="KUG2826" s="653"/>
      <c r="KUH2826" s="653"/>
      <c r="KUI2826" s="653"/>
      <c r="KUJ2826" s="653"/>
      <c r="KUK2826" s="653"/>
      <c r="KUL2826" s="653"/>
      <c r="KUM2826" s="653"/>
      <c r="KUN2826" s="653"/>
      <c r="KUO2826" s="653"/>
      <c r="KUP2826" s="653"/>
      <c r="KUQ2826" s="653"/>
      <c r="KUR2826" s="653"/>
      <c r="KUS2826" s="653"/>
      <c r="KUT2826" s="653"/>
      <c r="KUU2826" s="653"/>
      <c r="KUV2826" s="653"/>
      <c r="KUW2826" s="653"/>
      <c r="KUX2826" s="653"/>
      <c r="KUY2826" s="653"/>
      <c r="KUZ2826" s="653"/>
      <c r="KVA2826" s="653"/>
      <c r="KVB2826" s="653"/>
      <c r="KVC2826" s="653"/>
      <c r="KVD2826" s="653"/>
      <c r="KVE2826" s="653"/>
      <c r="KVF2826" s="653"/>
      <c r="KVG2826" s="653"/>
      <c r="KVH2826" s="653"/>
      <c r="KVI2826" s="653"/>
      <c r="KVJ2826" s="653"/>
      <c r="KVK2826" s="653"/>
      <c r="KVL2826" s="653"/>
      <c r="KVM2826" s="653"/>
      <c r="KVN2826" s="653"/>
      <c r="KVO2826" s="653"/>
      <c r="KVP2826" s="653"/>
      <c r="KVQ2826" s="653"/>
      <c r="KVR2826" s="653"/>
      <c r="KVS2826" s="653"/>
      <c r="KVT2826" s="653"/>
      <c r="KVU2826" s="653"/>
      <c r="KVV2826" s="653"/>
      <c r="KVW2826" s="653"/>
      <c r="KVX2826" s="653"/>
      <c r="KVY2826" s="653"/>
      <c r="KVZ2826" s="653"/>
      <c r="KWA2826" s="653"/>
      <c r="KWB2826" s="653"/>
      <c r="KWC2826" s="653"/>
      <c r="KWD2826" s="653"/>
      <c r="KWE2826" s="653"/>
      <c r="KWF2826" s="653"/>
      <c r="KWG2826" s="653"/>
      <c r="KWH2826" s="653"/>
      <c r="KWI2826" s="653"/>
      <c r="KWJ2826" s="653"/>
      <c r="KWK2826" s="653"/>
      <c r="KWL2826" s="653"/>
      <c r="KWM2826" s="653"/>
      <c r="KWN2826" s="653"/>
      <c r="KWO2826" s="653"/>
      <c r="KWP2826" s="653"/>
      <c r="KWQ2826" s="653"/>
      <c r="KWR2826" s="653"/>
      <c r="KWS2826" s="653"/>
      <c r="KWT2826" s="653"/>
      <c r="KWU2826" s="653"/>
      <c r="KWV2826" s="653"/>
      <c r="KWW2826" s="653"/>
      <c r="KWX2826" s="653"/>
      <c r="KWY2826" s="653"/>
      <c r="KWZ2826" s="653"/>
      <c r="KXA2826" s="653"/>
      <c r="KXB2826" s="653"/>
      <c r="KXC2826" s="653"/>
      <c r="KXD2826" s="653"/>
      <c r="KXE2826" s="653"/>
      <c r="KXF2826" s="653"/>
      <c r="KXG2826" s="653"/>
      <c r="KXH2826" s="653"/>
      <c r="KXI2826" s="653"/>
      <c r="KXJ2826" s="653"/>
      <c r="KXK2826" s="653"/>
      <c r="KXL2826" s="653"/>
      <c r="KXM2826" s="653"/>
      <c r="KXN2826" s="653"/>
      <c r="KXO2826" s="653"/>
      <c r="KXP2826" s="653"/>
      <c r="KXQ2826" s="653"/>
      <c r="KXR2826" s="653"/>
      <c r="KXS2826" s="653"/>
      <c r="KXT2826" s="653"/>
      <c r="KXU2826" s="653"/>
      <c r="KXV2826" s="653"/>
      <c r="KXW2826" s="653"/>
      <c r="KXX2826" s="653"/>
      <c r="KXY2826" s="653"/>
      <c r="KXZ2826" s="653"/>
      <c r="KYA2826" s="653"/>
      <c r="KYB2826" s="653"/>
      <c r="KYC2826" s="653"/>
      <c r="KYD2826" s="653"/>
      <c r="KYE2826" s="653"/>
      <c r="KYF2826" s="653"/>
      <c r="KYG2826" s="653"/>
      <c r="KYH2826" s="653"/>
      <c r="KYI2826" s="653"/>
      <c r="KYJ2826" s="653"/>
      <c r="KYK2826" s="653"/>
      <c r="KYL2826" s="653"/>
      <c r="KYM2826" s="653"/>
      <c r="KYN2826" s="653"/>
      <c r="KYO2826" s="653"/>
      <c r="KYP2826" s="653"/>
      <c r="KYQ2826" s="653"/>
      <c r="KYR2826" s="653"/>
      <c r="KYS2826" s="653"/>
      <c r="KYT2826" s="653"/>
      <c r="KYU2826" s="653"/>
      <c r="KYV2826" s="653"/>
      <c r="KYW2826" s="653"/>
      <c r="KYX2826" s="653"/>
      <c r="KYY2826" s="653"/>
      <c r="KYZ2826" s="653"/>
      <c r="KZA2826" s="653"/>
      <c r="KZB2826" s="653"/>
      <c r="KZC2826" s="653"/>
      <c r="KZD2826" s="653"/>
      <c r="KZE2826" s="653"/>
      <c r="KZF2826" s="653"/>
      <c r="KZG2826" s="653"/>
      <c r="KZH2826" s="653"/>
      <c r="KZI2826" s="653"/>
      <c r="KZJ2826" s="653"/>
      <c r="KZK2826" s="653"/>
      <c r="KZL2826" s="653"/>
      <c r="KZM2826" s="653"/>
      <c r="KZN2826" s="653"/>
      <c r="KZO2826" s="653"/>
      <c r="KZP2826" s="653"/>
      <c r="KZQ2826" s="653"/>
      <c r="KZR2826" s="653"/>
      <c r="KZS2826" s="653"/>
      <c r="KZT2826" s="653"/>
      <c r="KZU2826" s="653"/>
      <c r="KZV2826" s="653"/>
      <c r="KZW2826" s="653"/>
      <c r="KZX2826" s="653"/>
      <c r="KZY2826" s="653"/>
      <c r="KZZ2826" s="653"/>
      <c r="LAA2826" s="653"/>
      <c r="LAB2826" s="653"/>
      <c r="LAC2826" s="653"/>
      <c r="LAD2826" s="653"/>
      <c r="LAE2826" s="653"/>
      <c r="LAF2826" s="653"/>
      <c r="LAG2826" s="653"/>
      <c r="LAH2826" s="653"/>
      <c r="LAI2826" s="653"/>
      <c r="LAJ2826" s="653"/>
      <c r="LAK2826" s="653"/>
      <c r="LAL2826" s="653"/>
      <c r="LAM2826" s="653"/>
      <c r="LAN2826" s="653"/>
      <c r="LAO2826" s="653"/>
      <c r="LAP2826" s="653"/>
      <c r="LAQ2826" s="653"/>
      <c r="LAR2826" s="653"/>
      <c r="LAS2826" s="653"/>
      <c r="LAT2826" s="653"/>
      <c r="LAU2826" s="653"/>
      <c r="LAV2826" s="653"/>
      <c r="LAW2826" s="653"/>
      <c r="LAX2826" s="653"/>
      <c r="LAY2826" s="653"/>
      <c r="LAZ2826" s="653"/>
      <c r="LBA2826" s="653"/>
      <c r="LBB2826" s="653"/>
      <c r="LBC2826" s="653"/>
      <c r="LBD2826" s="653"/>
      <c r="LBE2826" s="653"/>
      <c r="LBF2826" s="653"/>
      <c r="LBG2826" s="653"/>
      <c r="LBH2826" s="653"/>
      <c r="LBI2826" s="653"/>
      <c r="LBJ2826" s="653"/>
      <c r="LBK2826" s="653"/>
      <c r="LBL2826" s="653"/>
      <c r="LBM2826" s="653"/>
      <c r="LBN2826" s="653"/>
      <c r="LBO2826" s="653"/>
      <c r="LBP2826" s="653"/>
      <c r="LBQ2826" s="653"/>
      <c r="LBR2826" s="653"/>
      <c r="LBS2826" s="653"/>
      <c r="LBT2826" s="653"/>
      <c r="LBU2826" s="653"/>
      <c r="LBV2826" s="653"/>
      <c r="LBW2826" s="653"/>
      <c r="LBX2826" s="653"/>
      <c r="LBY2826" s="653"/>
      <c r="LBZ2826" s="653"/>
      <c r="LCA2826" s="653"/>
      <c r="LCB2826" s="653"/>
      <c r="LCC2826" s="653"/>
      <c r="LCD2826" s="653"/>
      <c r="LCE2826" s="653"/>
      <c r="LCF2826" s="653"/>
      <c r="LCG2826" s="653"/>
      <c r="LCH2826" s="653"/>
      <c r="LCI2826" s="653"/>
      <c r="LCJ2826" s="653"/>
      <c r="LCK2826" s="653"/>
      <c r="LCL2826" s="653"/>
      <c r="LCM2826" s="653"/>
      <c r="LCN2826" s="653"/>
      <c r="LCO2826" s="653"/>
      <c r="LCP2826" s="653"/>
      <c r="LCQ2826" s="653"/>
      <c r="LCR2826" s="653"/>
      <c r="LCS2826" s="653"/>
      <c r="LCT2826" s="653"/>
      <c r="LCU2826" s="653"/>
      <c r="LCV2826" s="653"/>
      <c r="LCW2826" s="653"/>
      <c r="LCX2826" s="653"/>
      <c r="LCY2826" s="653"/>
      <c r="LCZ2826" s="653"/>
      <c r="LDA2826" s="653"/>
      <c r="LDB2826" s="653"/>
      <c r="LDC2826" s="653"/>
      <c r="LDD2826" s="653"/>
      <c r="LDE2826" s="653"/>
      <c r="LDF2826" s="653"/>
      <c r="LDG2826" s="653"/>
      <c r="LDH2826" s="653"/>
      <c r="LDI2826" s="653"/>
      <c r="LDJ2826" s="653"/>
      <c r="LDK2826" s="653"/>
      <c r="LDL2826" s="653"/>
      <c r="LDM2826" s="653"/>
      <c r="LDN2826" s="653"/>
      <c r="LDO2826" s="653"/>
      <c r="LDP2826" s="653"/>
      <c r="LDQ2826" s="653"/>
      <c r="LDR2826" s="653"/>
      <c r="LDS2826" s="653"/>
      <c r="LDT2826" s="653"/>
      <c r="LDU2826" s="653"/>
      <c r="LDV2826" s="653"/>
      <c r="LDW2826" s="653"/>
      <c r="LDX2826" s="653"/>
      <c r="LDY2826" s="653"/>
      <c r="LDZ2826" s="653"/>
      <c r="LEA2826" s="653"/>
      <c r="LEB2826" s="653"/>
      <c r="LEC2826" s="653"/>
      <c r="LED2826" s="653"/>
      <c r="LEE2826" s="653"/>
      <c r="LEF2826" s="653"/>
      <c r="LEG2826" s="653"/>
      <c r="LEH2826" s="653"/>
      <c r="LEI2826" s="653"/>
      <c r="LEJ2826" s="653"/>
      <c r="LEK2826" s="653"/>
      <c r="LEL2826" s="653"/>
      <c r="LEM2826" s="653"/>
      <c r="LEN2826" s="653"/>
      <c r="LEO2826" s="653"/>
      <c r="LEP2826" s="653"/>
      <c r="LEQ2826" s="653"/>
      <c r="LER2826" s="653"/>
      <c r="LES2826" s="653"/>
      <c r="LET2826" s="653"/>
      <c r="LEU2826" s="653"/>
      <c r="LEV2826" s="653"/>
      <c r="LEW2826" s="653"/>
      <c r="LEX2826" s="653"/>
      <c r="LEY2826" s="653"/>
      <c r="LEZ2826" s="653"/>
      <c r="LFA2826" s="653"/>
      <c r="LFB2826" s="653"/>
      <c r="LFC2826" s="653"/>
      <c r="LFD2826" s="653"/>
      <c r="LFE2826" s="653"/>
      <c r="LFF2826" s="653"/>
      <c r="LFG2826" s="653"/>
      <c r="LFH2826" s="653"/>
      <c r="LFI2826" s="653"/>
      <c r="LFJ2826" s="653"/>
      <c r="LFK2826" s="653"/>
      <c r="LFL2826" s="653"/>
      <c r="LFM2826" s="653"/>
      <c r="LFN2826" s="653"/>
      <c r="LFO2826" s="653"/>
      <c r="LFP2826" s="653"/>
      <c r="LFQ2826" s="653"/>
      <c r="LFR2826" s="653"/>
      <c r="LFS2826" s="653"/>
      <c r="LFT2826" s="653"/>
      <c r="LFU2826" s="653"/>
      <c r="LFV2826" s="653"/>
      <c r="LFW2826" s="653"/>
      <c r="LFX2826" s="653"/>
      <c r="LFY2826" s="653"/>
      <c r="LFZ2826" s="653"/>
      <c r="LGA2826" s="653"/>
      <c r="LGB2826" s="653"/>
      <c r="LGC2826" s="653"/>
      <c r="LGD2826" s="653"/>
      <c r="LGE2826" s="653"/>
      <c r="LGF2826" s="653"/>
      <c r="LGG2826" s="653"/>
      <c r="LGH2826" s="653"/>
      <c r="LGI2826" s="653"/>
      <c r="LGJ2826" s="653"/>
      <c r="LGK2826" s="653"/>
      <c r="LGL2826" s="653"/>
      <c r="LGM2826" s="653"/>
      <c r="LGN2826" s="653"/>
      <c r="LGO2826" s="653"/>
      <c r="LGP2826" s="653"/>
      <c r="LGQ2826" s="653"/>
      <c r="LGR2826" s="653"/>
      <c r="LGS2826" s="653"/>
      <c r="LGT2826" s="653"/>
      <c r="LGU2826" s="653"/>
      <c r="LGV2826" s="653"/>
      <c r="LGW2826" s="653"/>
      <c r="LGX2826" s="653"/>
      <c r="LGY2826" s="653"/>
      <c r="LGZ2826" s="653"/>
      <c r="LHA2826" s="653"/>
      <c r="LHB2826" s="653"/>
      <c r="LHC2826" s="653"/>
      <c r="LHD2826" s="653"/>
      <c r="LHE2826" s="653"/>
      <c r="LHF2826" s="653"/>
      <c r="LHG2826" s="653"/>
      <c r="LHH2826" s="653"/>
      <c r="LHI2826" s="653"/>
      <c r="LHJ2826" s="653"/>
      <c r="LHK2826" s="653"/>
      <c r="LHL2826" s="653"/>
      <c r="LHM2826" s="653"/>
      <c r="LHN2826" s="653"/>
      <c r="LHO2826" s="653"/>
      <c r="LHP2826" s="653"/>
      <c r="LHQ2826" s="653"/>
      <c r="LHR2826" s="653"/>
      <c r="LHS2826" s="653"/>
      <c r="LHT2826" s="653"/>
      <c r="LHU2826" s="653"/>
      <c r="LHV2826" s="653"/>
      <c r="LHW2826" s="653"/>
      <c r="LHX2826" s="653"/>
      <c r="LHY2826" s="653"/>
      <c r="LHZ2826" s="653"/>
      <c r="LIA2826" s="653"/>
      <c r="LIB2826" s="653"/>
      <c r="LIC2826" s="653"/>
      <c r="LID2826" s="653"/>
      <c r="LIE2826" s="653"/>
      <c r="LIF2826" s="653"/>
      <c r="LIG2826" s="653"/>
      <c r="LIH2826" s="653"/>
      <c r="LII2826" s="653"/>
      <c r="LIJ2826" s="653"/>
      <c r="LIK2826" s="653"/>
      <c r="LIL2826" s="653"/>
      <c r="LIM2826" s="653"/>
      <c r="LIN2826" s="653"/>
      <c r="LIO2826" s="653"/>
      <c r="LIP2826" s="653"/>
      <c r="LIQ2826" s="653"/>
      <c r="LIR2826" s="653"/>
      <c r="LIS2826" s="653"/>
      <c r="LIT2826" s="653"/>
      <c r="LIU2826" s="653"/>
      <c r="LIV2826" s="653"/>
      <c r="LIW2826" s="653"/>
      <c r="LIX2826" s="653"/>
      <c r="LIY2826" s="653"/>
      <c r="LIZ2826" s="653"/>
      <c r="LJA2826" s="653"/>
      <c r="LJB2826" s="653"/>
      <c r="LJC2826" s="653"/>
      <c r="LJD2826" s="653"/>
      <c r="LJE2826" s="653"/>
      <c r="LJF2826" s="653"/>
      <c r="LJG2826" s="653"/>
      <c r="LJH2826" s="653"/>
      <c r="LJI2826" s="653"/>
      <c r="LJJ2826" s="653"/>
      <c r="LJK2826" s="653"/>
      <c r="LJL2826" s="653"/>
      <c r="LJM2826" s="653"/>
      <c r="LJN2826" s="653"/>
      <c r="LJO2826" s="653"/>
      <c r="LJP2826" s="653"/>
      <c r="LJQ2826" s="653"/>
      <c r="LJR2826" s="653"/>
      <c r="LJS2826" s="653"/>
      <c r="LJT2826" s="653"/>
      <c r="LJU2826" s="653"/>
      <c r="LJV2826" s="653"/>
      <c r="LJW2826" s="653"/>
      <c r="LJX2826" s="653"/>
      <c r="LJY2826" s="653"/>
      <c r="LJZ2826" s="653"/>
      <c r="LKA2826" s="653"/>
      <c r="LKB2826" s="653"/>
      <c r="LKC2826" s="653"/>
      <c r="LKD2826" s="653"/>
      <c r="LKE2826" s="653"/>
      <c r="LKF2826" s="653"/>
      <c r="LKG2826" s="653"/>
      <c r="LKH2826" s="653"/>
      <c r="LKI2826" s="653"/>
      <c r="LKJ2826" s="653"/>
      <c r="LKK2826" s="653"/>
      <c r="LKL2826" s="653"/>
      <c r="LKM2826" s="653"/>
      <c r="LKN2826" s="653"/>
      <c r="LKO2826" s="653"/>
      <c r="LKP2826" s="653"/>
      <c r="LKQ2826" s="653"/>
      <c r="LKR2826" s="653"/>
      <c r="LKS2826" s="653"/>
      <c r="LKT2826" s="653"/>
      <c r="LKU2826" s="653"/>
      <c r="LKV2826" s="653"/>
      <c r="LKW2826" s="653"/>
      <c r="LKX2826" s="653"/>
      <c r="LKY2826" s="653"/>
      <c r="LKZ2826" s="653"/>
      <c r="LLA2826" s="653"/>
      <c r="LLB2826" s="653"/>
      <c r="LLC2826" s="653"/>
      <c r="LLD2826" s="653"/>
      <c r="LLE2826" s="653"/>
      <c r="LLF2826" s="653"/>
      <c r="LLG2826" s="653"/>
      <c r="LLH2826" s="653"/>
      <c r="LLI2826" s="653"/>
      <c r="LLJ2826" s="653"/>
      <c r="LLK2826" s="653"/>
      <c r="LLL2826" s="653"/>
      <c r="LLM2826" s="653"/>
      <c r="LLN2826" s="653"/>
      <c r="LLO2826" s="653"/>
      <c r="LLP2826" s="653"/>
      <c r="LLQ2826" s="653"/>
      <c r="LLR2826" s="653"/>
      <c r="LLS2826" s="653"/>
      <c r="LLT2826" s="653"/>
      <c r="LLU2826" s="653"/>
      <c r="LLV2826" s="653"/>
      <c r="LLW2826" s="653"/>
      <c r="LLX2826" s="653"/>
      <c r="LLY2826" s="653"/>
      <c r="LLZ2826" s="653"/>
      <c r="LMA2826" s="653"/>
      <c r="LMB2826" s="653"/>
      <c r="LMC2826" s="653"/>
      <c r="LMD2826" s="653"/>
      <c r="LME2826" s="653"/>
      <c r="LMF2826" s="653"/>
      <c r="LMG2826" s="653"/>
      <c r="LMH2826" s="653"/>
      <c r="LMI2826" s="653"/>
      <c r="LMJ2826" s="653"/>
      <c r="LMK2826" s="653"/>
      <c r="LML2826" s="653"/>
      <c r="LMM2826" s="653"/>
      <c r="LMN2826" s="653"/>
      <c r="LMO2826" s="653"/>
      <c r="LMP2826" s="653"/>
      <c r="LMQ2826" s="653"/>
      <c r="LMR2826" s="653"/>
      <c r="LMS2826" s="653"/>
      <c r="LMT2826" s="653"/>
      <c r="LMU2826" s="653"/>
      <c r="LMV2826" s="653"/>
      <c r="LMW2826" s="653"/>
      <c r="LMX2826" s="653"/>
      <c r="LMY2826" s="653"/>
      <c r="LMZ2826" s="653"/>
      <c r="LNA2826" s="653"/>
      <c r="LNB2826" s="653"/>
      <c r="LNC2826" s="653"/>
      <c r="LND2826" s="653"/>
      <c r="LNE2826" s="653"/>
      <c r="LNF2826" s="653"/>
      <c r="LNG2826" s="653"/>
      <c r="LNH2826" s="653"/>
      <c r="LNI2826" s="653"/>
      <c r="LNJ2826" s="653"/>
      <c r="LNK2826" s="653"/>
      <c r="LNL2826" s="653"/>
      <c r="LNM2826" s="653"/>
      <c r="LNN2826" s="653"/>
      <c r="LNO2826" s="653"/>
      <c r="LNP2826" s="653"/>
      <c r="LNQ2826" s="653"/>
      <c r="LNR2826" s="653"/>
      <c r="LNS2826" s="653"/>
      <c r="LNT2826" s="653"/>
      <c r="LNU2826" s="653"/>
      <c r="LNV2826" s="653"/>
      <c r="LNW2826" s="653"/>
      <c r="LNX2826" s="653"/>
      <c r="LNY2826" s="653"/>
      <c r="LNZ2826" s="653"/>
      <c r="LOA2826" s="653"/>
      <c r="LOB2826" s="653"/>
      <c r="LOC2826" s="653"/>
      <c r="LOD2826" s="653"/>
      <c r="LOE2826" s="653"/>
      <c r="LOF2826" s="653"/>
      <c r="LOG2826" s="653"/>
      <c r="LOH2826" s="653"/>
      <c r="LOI2826" s="653"/>
      <c r="LOJ2826" s="653"/>
      <c r="LOK2826" s="653"/>
      <c r="LOL2826" s="653"/>
      <c r="LOM2826" s="653"/>
      <c r="LON2826" s="653"/>
      <c r="LOO2826" s="653"/>
      <c r="LOP2826" s="653"/>
      <c r="LOQ2826" s="653"/>
      <c r="LOR2826" s="653"/>
      <c r="LOS2826" s="653"/>
      <c r="LOT2826" s="653"/>
      <c r="LOU2826" s="653"/>
      <c r="LOV2826" s="653"/>
      <c r="LOW2826" s="653"/>
      <c r="LOX2826" s="653"/>
      <c r="LOY2826" s="653"/>
      <c r="LOZ2826" s="653"/>
      <c r="LPA2826" s="653"/>
      <c r="LPB2826" s="653"/>
      <c r="LPC2826" s="653"/>
      <c r="LPD2826" s="653"/>
      <c r="LPE2826" s="653"/>
      <c r="LPF2826" s="653"/>
      <c r="LPG2826" s="653"/>
      <c r="LPH2826" s="653"/>
      <c r="LPI2826" s="653"/>
      <c r="LPJ2826" s="653"/>
      <c r="LPK2826" s="653"/>
      <c r="LPL2826" s="653"/>
      <c r="LPM2826" s="653"/>
      <c r="LPN2826" s="653"/>
      <c r="LPO2826" s="653"/>
      <c r="LPP2826" s="653"/>
      <c r="LPQ2826" s="653"/>
      <c r="LPR2826" s="653"/>
      <c r="LPS2826" s="653"/>
      <c r="LPT2826" s="653"/>
      <c r="LPU2826" s="653"/>
      <c r="LPV2826" s="653"/>
      <c r="LPW2826" s="653"/>
      <c r="LPX2826" s="653"/>
      <c r="LPY2826" s="653"/>
      <c r="LPZ2826" s="653"/>
      <c r="LQA2826" s="653"/>
      <c r="LQB2826" s="653"/>
      <c r="LQC2826" s="653"/>
      <c r="LQD2826" s="653"/>
      <c r="LQE2826" s="653"/>
      <c r="LQF2826" s="653"/>
      <c r="LQG2826" s="653"/>
      <c r="LQH2826" s="653"/>
      <c r="LQI2826" s="653"/>
      <c r="LQJ2826" s="653"/>
      <c r="LQK2826" s="653"/>
      <c r="LQL2826" s="653"/>
      <c r="LQM2826" s="653"/>
      <c r="LQN2826" s="653"/>
      <c r="LQO2826" s="653"/>
      <c r="LQP2826" s="653"/>
      <c r="LQQ2826" s="653"/>
      <c r="LQR2826" s="653"/>
      <c r="LQS2826" s="653"/>
      <c r="LQT2826" s="653"/>
      <c r="LQU2826" s="653"/>
      <c r="LQV2826" s="653"/>
      <c r="LQW2826" s="653"/>
      <c r="LQX2826" s="653"/>
      <c r="LQY2826" s="653"/>
      <c r="LQZ2826" s="653"/>
      <c r="LRA2826" s="653"/>
      <c r="LRB2826" s="653"/>
      <c r="LRC2826" s="653"/>
      <c r="LRD2826" s="653"/>
      <c r="LRE2826" s="653"/>
      <c r="LRF2826" s="653"/>
      <c r="LRG2826" s="653"/>
      <c r="LRH2826" s="653"/>
      <c r="LRI2826" s="653"/>
      <c r="LRJ2826" s="653"/>
      <c r="LRK2826" s="653"/>
      <c r="LRL2826" s="653"/>
      <c r="LRM2826" s="653"/>
      <c r="LRN2826" s="653"/>
      <c r="LRO2826" s="653"/>
      <c r="LRP2826" s="653"/>
      <c r="LRQ2826" s="653"/>
      <c r="LRR2826" s="653"/>
      <c r="LRS2826" s="653"/>
      <c r="LRT2826" s="653"/>
      <c r="LRU2826" s="653"/>
      <c r="LRV2826" s="653"/>
      <c r="LRW2826" s="653"/>
      <c r="LRX2826" s="653"/>
      <c r="LRY2826" s="653"/>
      <c r="LRZ2826" s="653"/>
      <c r="LSA2826" s="653"/>
      <c r="LSB2826" s="653"/>
      <c r="LSC2826" s="653"/>
      <c r="LSD2826" s="653"/>
      <c r="LSE2826" s="653"/>
      <c r="LSF2826" s="653"/>
      <c r="LSG2826" s="653"/>
      <c r="LSH2826" s="653"/>
      <c r="LSI2826" s="653"/>
      <c r="LSJ2826" s="653"/>
      <c r="LSK2826" s="653"/>
      <c r="LSL2826" s="653"/>
      <c r="LSM2826" s="653"/>
      <c r="LSN2826" s="653"/>
      <c r="LSO2826" s="653"/>
      <c r="LSP2826" s="653"/>
      <c r="LSQ2826" s="653"/>
      <c r="LSR2826" s="653"/>
      <c r="LSS2826" s="653"/>
      <c r="LST2826" s="653"/>
      <c r="LSU2826" s="653"/>
      <c r="LSV2826" s="653"/>
      <c r="LSW2826" s="653"/>
      <c r="LSX2826" s="653"/>
      <c r="LSY2826" s="653"/>
      <c r="LSZ2826" s="653"/>
      <c r="LTA2826" s="653"/>
      <c r="LTB2826" s="653"/>
      <c r="LTC2826" s="653"/>
      <c r="LTD2826" s="653"/>
      <c r="LTE2826" s="653"/>
      <c r="LTF2826" s="653"/>
      <c r="LTG2826" s="653"/>
      <c r="LTH2826" s="653"/>
      <c r="LTI2826" s="653"/>
      <c r="LTJ2826" s="653"/>
      <c r="LTK2826" s="653"/>
      <c r="LTL2826" s="653"/>
      <c r="LTM2826" s="653"/>
      <c r="LTN2826" s="653"/>
      <c r="LTO2826" s="653"/>
      <c r="LTP2826" s="653"/>
      <c r="LTQ2826" s="653"/>
      <c r="LTR2826" s="653"/>
      <c r="LTS2826" s="653"/>
      <c r="LTT2826" s="653"/>
      <c r="LTU2826" s="653"/>
      <c r="LTV2826" s="653"/>
      <c r="LTW2826" s="653"/>
      <c r="LTX2826" s="653"/>
      <c r="LTY2826" s="653"/>
      <c r="LTZ2826" s="653"/>
      <c r="LUA2826" s="653"/>
      <c r="LUB2826" s="653"/>
      <c r="LUC2826" s="653"/>
      <c r="LUD2826" s="653"/>
      <c r="LUE2826" s="653"/>
      <c r="LUF2826" s="653"/>
      <c r="LUG2826" s="653"/>
      <c r="LUH2826" s="653"/>
      <c r="LUI2826" s="653"/>
      <c r="LUJ2826" s="653"/>
      <c r="LUK2826" s="653"/>
      <c r="LUL2826" s="653"/>
      <c r="LUM2826" s="653"/>
      <c r="LUN2826" s="653"/>
      <c r="LUO2826" s="653"/>
      <c r="LUP2826" s="653"/>
      <c r="LUQ2826" s="653"/>
      <c r="LUR2826" s="653"/>
      <c r="LUS2826" s="653"/>
      <c r="LUT2826" s="653"/>
      <c r="LUU2826" s="653"/>
      <c r="LUV2826" s="653"/>
      <c r="LUW2826" s="653"/>
      <c r="LUX2826" s="653"/>
      <c r="LUY2826" s="653"/>
      <c r="LUZ2826" s="653"/>
      <c r="LVA2826" s="653"/>
      <c r="LVB2826" s="653"/>
      <c r="LVC2826" s="653"/>
      <c r="LVD2826" s="653"/>
      <c r="LVE2826" s="653"/>
      <c r="LVF2826" s="653"/>
      <c r="LVG2826" s="653"/>
      <c r="LVH2826" s="653"/>
      <c r="LVI2826" s="653"/>
      <c r="LVJ2826" s="653"/>
      <c r="LVK2826" s="653"/>
      <c r="LVL2826" s="653"/>
      <c r="LVM2826" s="653"/>
      <c r="LVN2826" s="653"/>
      <c r="LVO2826" s="653"/>
      <c r="LVP2826" s="653"/>
      <c r="LVQ2826" s="653"/>
      <c r="LVR2826" s="653"/>
      <c r="LVS2826" s="653"/>
      <c r="LVT2826" s="653"/>
      <c r="LVU2826" s="653"/>
      <c r="LVV2826" s="653"/>
      <c r="LVW2826" s="653"/>
      <c r="LVX2826" s="653"/>
      <c r="LVY2826" s="653"/>
      <c r="LVZ2826" s="653"/>
      <c r="LWA2826" s="653"/>
      <c r="LWB2826" s="653"/>
      <c r="LWC2826" s="653"/>
      <c r="LWD2826" s="653"/>
      <c r="LWE2826" s="653"/>
      <c r="LWF2826" s="653"/>
      <c r="LWG2826" s="653"/>
      <c r="LWH2826" s="653"/>
      <c r="LWI2826" s="653"/>
      <c r="LWJ2826" s="653"/>
      <c r="LWK2826" s="653"/>
      <c r="LWL2826" s="653"/>
      <c r="LWM2826" s="653"/>
      <c r="LWN2826" s="653"/>
      <c r="LWO2826" s="653"/>
      <c r="LWP2826" s="653"/>
      <c r="LWQ2826" s="653"/>
      <c r="LWR2826" s="653"/>
      <c r="LWS2826" s="653"/>
      <c r="LWT2826" s="653"/>
      <c r="LWU2826" s="653"/>
      <c r="LWV2826" s="653"/>
      <c r="LWW2826" s="653"/>
      <c r="LWX2826" s="653"/>
      <c r="LWY2826" s="653"/>
      <c r="LWZ2826" s="653"/>
      <c r="LXA2826" s="653"/>
      <c r="LXB2826" s="653"/>
      <c r="LXC2826" s="653"/>
      <c r="LXD2826" s="653"/>
      <c r="LXE2826" s="653"/>
      <c r="LXF2826" s="653"/>
      <c r="LXG2826" s="653"/>
      <c r="LXH2826" s="653"/>
      <c r="LXI2826" s="653"/>
      <c r="LXJ2826" s="653"/>
      <c r="LXK2826" s="653"/>
      <c r="LXL2826" s="653"/>
      <c r="LXM2826" s="653"/>
      <c r="LXN2826" s="653"/>
      <c r="LXO2826" s="653"/>
      <c r="LXP2826" s="653"/>
      <c r="LXQ2826" s="653"/>
      <c r="LXR2826" s="653"/>
      <c r="LXS2826" s="653"/>
      <c r="LXT2826" s="653"/>
      <c r="LXU2826" s="653"/>
      <c r="LXV2826" s="653"/>
      <c r="LXW2826" s="653"/>
      <c r="LXX2826" s="653"/>
      <c r="LXY2826" s="653"/>
      <c r="LXZ2826" s="653"/>
      <c r="LYA2826" s="653"/>
      <c r="LYB2826" s="653"/>
      <c r="LYC2826" s="653"/>
      <c r="LYD2826" s="653"/>
      <c r="LYE2826" s="653"/>
      <c r="LYF2826" s="653"/>
      <c r="LYG2826" s="653"/>
      <c r="LYH2826" s="653"/>
      <c r="LYI2826" s="653"/>
      <c r="LYJ2826" s="653"/>
      <c r="LYK2826" s="653"/>
      <c r="LYL2826" s="653"/>
      <c r="LYM2826" s="653"/>
      <c r="LYN2826" s="653"/>
      <c r="LYO2826" s="653"/>
      <c r="LYP2826" s="653"/>
      <c r="LYQ2826" s="653"/>
      <c r="LYR2826" s="653"/>
      <c r="LYS2826" s="653"/>
      <c r="LYT2826" s="653"/>
      <c r="LYU2826" s="653"/>
      <c r="LYV2826" s="653"/>
      <c r="LYW2826" s="653"/>
      <c r="LYX2826" s="653"/>
      <c r="LYY2826" s="653"/>
      <c r="LYZ2826" s="653"/>
      <c r="LZA2826" s="653"/>
      <c r="LZB2826" s="653"/>
      <c r="LZC2826" s="653"/>
      <c r="LZD2826" s="653"/>
      <c r="LZE2826" s="653"/>
      <c r="LZF2826" s="653"/>
      <c r="LZG2826" s="653"/>
      <c r="LZH2826" s="653"/>
      <c r="LZI2826" s="653"/>
      <c r="LZJ2826" s="653"/>
      <c r="LZK2826" s="653"/>
      <c r="LZL2826" s="653"/>
      <c r="LZM2826" s="653"/>
      <c r="LZN2826" s="653"/>
      <c r="LZO2826" s="653"/>
      <c r="LZP2826" s="653"/>
      <c r="LZQ2826" s="653"/>
      <c r="LZR2826" s="653"/>
      <c r="LZS2826" s="653"/>
      <c r="LZT2826" s="653"/>
      <c r="LZU2826" s="653"/>
      <c r="LZV2826" s="653"/>
      <c r="LZW2826" s="653"/>
      <c r="LZX2826" s="653"/>
      <c r="LZY2826" s="653"/>
      <c r="LZZ2826" s="653"/>
      <c r="MAA2826" s="653"/>
      <c r="MAB2826" s="653"/>
      <c r="MAC2826" s="653"/>
      <c r="MAD2826" s="653"/>
      <c r="MAE2826" s="653"/>
      <c r="MAF2826" s="653"/>
      <c r="MAG2826" s="653"/>
      <c r="MAH2826" s="653"/>
      <c r="MAI2826" s="653"/>
      <c r="MAJ2826" s="653"/>
      <c r="MAK2826" s="653"/>
      <c r="MAL2826" s="653"/>
      <c r="MAM2826" s="653"/>
      <c r="MAN2826" s="653"/>
      <c r="MAO2826" s="653"/>
      <c r="MAP2826" s="653"/>
      <c r="MAQ2826" s="653"/>
      <c r="MAR2826" s="653"/>
      <c r="MAS2826" s="653"/>
      <c r="MAT2826" s="653"/>
      <c r="MAU2826" s="653"/>
      <c r="MAV2826" s="653"/>
      <c r="MAW2826" s="653"/>
      <c r="MAX2826" s="653"/>
      <c r="MAY2826" s="653"/>
      <c r="MAZ2826" s="653"/>
      <c r="MBA2826" s="653"/>
      <c r="MBB2826" s="653"/>
      <c r="MBC2826" s="653"/>
      <c r="MBD2826" s="653"/>
      <c r="MBE2826" s="653"/>
      <c r="MBF2826" s="653"/>
      <c r="MBG2826" s="653"/>
      <c r="MBH2826" s="653"/>
      <c r="MBI2826" s="653"/>
      <c r="MBJ2826" s="653"/>
      <c r="MBK2826" s="653"/>
      <c r="MBL2826" s="653"/>
      <c r="MBM2826" s="653"/>
      <c r="MBN2826" s="653"/>
      <c r="MBO2826" s="653"/>
      <c r="MBP2826" s="653"/>
      <c r="MBQ2826" s="653"/>
      <c r="MBR2826" s="653"/>
      <c r="MBS2826" s="653"/>
      <c r="MBT2826" s="653"/>
      <c r="MBU2826" s="653"/>
      <c r="MBV2826" s="653"/>
      <c r="MBW2826" s="653"/>
      <c r="MBX2826" s="653"/>
      <c r="MBY2826" s="653"/>
      <c r="MBZ2826" s="653"/>
      <c r="MCA2826" s="653"/>
      <c r="MCB2826" s="653"/>
      <c r="MCC2826" s="653"/>
      <c r="MCD2826" s="653"/>
      <c r="MCE2826" s="653"/>
      <c r="MCF2826" s="653"/>
      <c r="MCG2826" s="653"/>
      <c r="MCH2826" s="653"/>
      <c r="MCI2826" s="653"/>
      <c r="MCJ2826" s="653"/>
      <c r="MCK2826" s="653"/>
      <c r="MCL2826" s="653"/>
      <c r="MCM2826" s="653"/>
      <c r="MCN2826" s="653"/>
      <c r="MCO2826" s="653"/>
      <c r="MCP2826" s="653"/>
      <c r="MCQ2826" s="653"/>
      <c r="MCR2826" s="653"/>
      <c r="MCS2826" s="653"/>
      <c r="MCT2826" s="653"/>
      <c r="MCU2826" s="653"/>
      <c r="MCV2826" s="653"/>
      <c r="MCW2826" s="653"/>
      <c r="MCX2826" s="653"/>
      <c r="MCY2826" s="653"/>
      <c r="MCZ2826" s="653"/>
      <c r="MDA2826" s="653"/>
      <c r="MDB2826" s="653"/>
      <c r="MDC2826" s="653"/>
      <c r="MDD2826" s="653"/>
      <c r="MDE2826" s="653"/>
      <c r="MDF2826" s="653"/>
      <c r="MDG2826" s="653"/>
      <c r="MDH2826" s="653"/>
      <c r="MDI2826" s="653"/>
      <c r="MDJ2826" s="653"/>
      <c r="MDK2826" s="653"/>
      <c r="MDL2826" s="653"/>
      <c r="MDM2826" s="653"/>
      <c r="MDN2826" s="653"/>
      <c r="MDO2826" s="653"/>
      <c r="MDP2826" s="653"/>
      <c r="MDQ2826" s="653"/>
      <c r="MDR2826" s="653"/>
      <c r="MDS2826" s="653"/>
      <c r="MDT2826" s="653"/>
      <c r="MDU2826" s="653"/>
      <c r="MDV2826" s="653"/>
      <c r="MDW2826" s="653"/>
      <c r="MDX2826" s="653"/>
      <c r="MDY2826" s="653"/>
      <c r="MDZ2826" s="653"/>
      <c r="MEA2826" s="653"/>
      <c r="MEB2826" s="653"/>
      <c r="MEC2826" s="653"/>
      <c r="MED2826" s="653"/>
      <c r="MEE2826" s="653"/>
      <c r="MEF2826" s="653"/>
      <c r="MEG2826" s="653"/>
      <c r="MEH2826" s="653"/>
      <c r="MEI2826" s="653"/>
      <c r="MEJ2826" s="653"/>
      <c r="MEK2826" s="653"/>
      <c r="MEL2826" s="653"/>
      <c r="MEM2826" s="653"/>
      <c r="MEN2826" s="653"/>
      <c r="MEO2826" s="653"/>
      <c r="MEP2826" s="653"/>
      <c r="MEQ2826" s="653"/>
      <c r="MER2826" s="653"/>
      <c r="MES2826" s="653"/>
      <c r="MET2826" s="653"/>
      <c r="MEU2826" s="653"/>
      <c r="MEV2826" s="653"/>
      <c r="MEW2826" s="653"/>
      <c r="MEX2826" s="653"/>
      <c r="MEY2826" s="653"/>
      <c r="MEZ2826" s="653"/>
      <c r="MFA2826" s="653"/>
      <c r="MFB2826" s="653"/>
      <c r="MFC2826" s="653"/>
      <c r="MFD2826" s="653"/>
      <c r="MFE2826" s="653"/>
      <c r="MFF2826" s="653"/>
      <c r="MFG2826" s="653"/>
      <c r="MFH2826" s="653"/>
      <c r="MFI2826" s="653"/>
      <c r="MFJ2826" s="653"/>
      <c r="MFK2826" s="653"/>
      <c r="MFL2826" s="653"/>
      <c r="MFM2826" s="653"/>
      <c r="MFN2826" s="653"/>
      <c r="MFO2826" s="653"/>
      <c r="MFP2826" s="653"/>
      <c r="MFQ2826" s="653"/>
      <c r="MFR2826" s="653"/>
      <c r="MFS2826" s="653"/>
      <c r="MFT2826" s="653"/>
      <c r="MFU2826" s="653"/>
      <c r="MFV2826" s="653"/>
      <c r="MFW2826" s="653"/>
      <c r="MFX2826" s="653"/>
      <c r="MFY2826" s="653"/>
      <c r="MFZ2826" s="653"/>
      <c r="MGA2826" s="653"/>
      <c r="MGB2826" s="653"/>
      <c r="MGC2826" s="653"/>
      <c r="MGD2826" s="653"/>
      <c r="MGE2826" s="653"/>
      <c r="MGF2826" s="653"/>
      <c r="MGG2826" s="653"/>
      <c r="MGH2826" s="653"/>
      <c r="MGI2826" s="653"/>
      <c r="MGJ2826" s="653"/>
      <c r="MGK2826" s="653"/>
      <c r="MGL2826" s="653"/>
      <c r="MGM2826" s="653"/>
      <c r="MGN2826" s="653"/>
      <c r="MGO2826" s="653"/>
      <c r="MGP2826" s="653"/>
      <c r="MGQ2826" s="653"/>
      <c r="MGR2826" s="653"/>
      <c r="MGS2826" s="653"/>
      <c r="MGT2826" s="653"/>
      <c r="MGU2826" s="653"/>
      <c r="MGV2826" s="653"/>
      <c r="MGW2826" s="653"/>
      <c r="MGX2826" s="653"/>
      <c r="MGY2826" s="653"/>
      <c r="MGZ2826" s="653"/>
      <c r="MHA2826" s="653"/>
      <c r="MHB2826" s="653"/>
      <c r="MHC2826" s="653"/>
      <c r="MHD2826" s="653"/>
      <c r="MHE2826" s="653"/>
      <c r="MHF2826" s="653"/>
      <c r="MHG2826" s="653"/>
      <c r="MHH2826" s="653"/>
      <c r="MHI2826" s="653"/>
      <c r="MHJ2826" s="653"/>
      <c r="MHK2826" s="653"/>
      <c r="MHL2826" s="653"/>
      <c r="MHM2826" s="653"/>
      <c r="MHN2826" s="653"/>
      <c r="MHO2826" s="653"/>
      <c r="MHP2826" s="653"/>
      <c r="MHQ2826" s="653"/>
      <c r="MHR2826" s="653"/>
      <c r="MHS2826" s="653"/>
      <c r="MHT2826" s="653"/>
      <c r="MHU2826" s="653"/>
      <c r="MHV2826" s="653"/>
      <c r="MHW2826" s="653"/>
      <c r="MHX2826" s="653"/>
      <c r="MHY2826" s="653"/>
      <c r="MHZ2826" s="653"/>
      <c r="MIA2826" s="653"/>
      <c r="MIB2826" s="653"/>
      <c r="MIC2826" s="653"/>
      <c r="MID2826" s="653"/>
      <c r="MIE2826" s="653"/>
      <c r="MIF2826" s="653"/>
      <c r="MIG2826" s="653"/>
      <c r="MIH2826" s="653"/>
      <c r="MII2826" s="653"/>
      <c r="MIJ2826" s="653"/>
      <c r="MIK2826" s="653"/>
      <c r="MIL2826" s="653"/>
      <c r="MIM2826" s="653"/>
      <c r="MIN2826" s="653"/>
      <c r="MIO2826" s="653"/>
      <c r="MIP2826" s="653"/>
      <c r="MIQ2826" s="653"/>
      <c r="MIR2826" s="653"/>
      <c r="MIS2826" s="653"/>
      <c r="MIT2826" s="653"/>
      <c r="MIU2826" s="653"/>
      <c r="MIV2826" s="653"/>
      <c r="MIW2826" s="653"/>
      <c r="MIX2826" s="653"/>
      <c r="MIY2826" s="653"/>
      <c r="MIZ2826" s="653"/>
      <c r="MJA2826" s="653"/>
      <c r="MJB2826" s="653"/>
      <c r="MJC2826" s="653"/>
      <c r="MJD2826" s="653"/>
      <c r="MJE2826" s="653"/>
      <c r="MJF2826" s="653"/>
      <c r="MJG2826" s="653"/>
      <c r="MJH2826" s="653"/>
      <c r="MJI2826" s="653"/>
      <c r="MJJ2826" s="653"/>
      <c r="MJK2826" s="653"/>
      <c r="MJL2826" s="653"/>
      <c r="MJM2826" s="653"/>
      <c r="MJN2826" s="653"/>
      <c r="MJO2826" s="653"/>
      <c r="MJP2826" s="653"/>
      <c r="MJQ2826" s="653"/>
      <c r="MJR2826" s="653"/>
      <c r="MJS2826" s="653"/>
      <c r="MJT2826" s="653"/>
      <c r="MJU2826" s="653"/>
      <c r="MJV2826" s="653"/>
      <c r="MJW2826" s="653"/>
      <c r="MJX2826" s="653"/>
      <c r="MJY2826" s="653"/>
      <c r="MJZ2826" s="653"/>
      <c r="MKA2826" s="653"/>
      <c r="MKB2826" s="653"/>
      <c r="MKC2826" s="653"/>
      <c r="MKD2826" s="653"/>
      <c r="MKE2826" s="653"/>
      <c r="MKF2826" s="653"/>
      <c r="MKG2826" s="653"/>
      <c r="MKH2826" s="653"/>
      <c r="MKI2826" s="653"/>
      <c r="MKJ2826" s="653"/>
      <c r="MKK2826" s="653"/>
      <c r="MKL2826" s="653"/>
      <c r="MKM2826" s="653"/>
      <c r="MKN2826" s="653"/>
      <c r="MKO2826" s="653"/>
      <c r="MKP2826" s="653"/>
      <c r="MKQ2826" s="653"/>
      <c r="MKR2826" s="653"/>
      <c r="MKS2826" s="653"/>
      <c r="MKT2826" s="653"/>
      <c r="MKU2826" s="653"/>
      <c r="MKV2826" s="653"/>
      <c r="MKW2826" s="653"/>
      <c r="MKX2826" s="653"/>
      <c r="MKY2826" s="653"/>
      <c r="MKZ2826" s="653"/>
      <c r="MLA2826" s="653"/>
      <c r="MLB2826" s="653"/>
      <c r="MLC2826" s="653"/>
      <c r="MLD2826" s="653"/>
      <c r="MLE2826" s="653"/>
      <c r="MLF2826" s="653"/>
      <c r="MLG2826" s="653"/>
      <c r="MLH2826" s="653"/>
      <c r="MLI2826" s="653"/>
      <c r="MLJ2826" s="653"/>
      <c r="MLK2826" s="653"/>
      <c r="MLL2826" s="653"/>
      <c r="MLM2826" s="653"/>
      <c r="MLN2826" s="653"/>
      <c r="MLO2826" s="653"/>
      <c r="MLP2826" s="653"/>
      <c r="MLQ2826" s="653"/>
      <c r="MLR2826" s="653"/>
      <c r="MLS2826" s="653"/>
      <c r="MLT2826" s="653"/>
      <c r="MLU2826" s="653"/>
      <c r="MLV2826" s="653"/>
      <c r="MLW2826" s="653"/>
      <c r="MLX2826" s="653"/>
      <c r="MLY2826" s="653"/>
      <c r="MLZ2826" s="653"/>
      <c r="MMA2826" s="653"/>
      <c r="MMB2826" s="653"/>
      <c r="MMC2826" s="653"/>
      <c r="MMD2826" s="653"/>
      <c r="MME2826" s="653"/>
      <c r="MMF2826" s="653"/>
      <c r="MMG2826" s="653"/>
      <c r="MMH2826" s="653"/>
      <c r="MMI2826" s="653"/>
      <c r="MMJ2826" s="653"/>
      <c r="MMK2826" s="653"/>
      <c r="MML2826" s="653"/>
      <c r="MMM2826" s="653"/>
      <c r="MMN2826" s="653"/>
      <c r="MMO2826" s="653"/>
      <c r="MMP2826" s="653"/>
      <c r="MMQ2826" s="653"/>
      <c r="MMR2826" s="653"/>
      <c r="MMS2826" s="653"/>
      <c r="MMT2826" s="653"/>
      <c r="MMU2826" s="653"/>
      <c r="MMV2826" s="653"/>
      <c r="MMW2826" s="653"/>
      <c r="MMX2826" s="653"/>
      <c r="MMY2826" s="653"/>
      <c r="MMZ2826" s="653"/>
      <c r="MNA2826" s="653"/>
      <c r="MNB2826" s="653"/>
      <c r="MNC2826" s="653"/>
      <c r="MND2826" s="653"/>
      <c r="MNE2826" s="653"/>
      <c r="MNF2826" s="653"/>
      <c r="MNG2826" s="653"/>
      <c r="MNH2826" s="653"/>
      <c r="MNI2826" s="653"/>
      <c r="MNJ2826" s="653"/>
      <c r="MNK2826" s="653"/>
      <c r="MNL2826" s="653"/>
      <c r="MNM2826" s="653"/>
      <c r="MNN2826" s="653"/>
      <c r="MNO2826" s="653"/>
      <c r="MNP2826" s="653"/>
      <c r="MNQ2826" s="653"/>
      <c r="MNR2826" s="653"/>
      <c r="MNS2826" s="653"/>
      <c r="MNT2826" s="653"/>
      <c r="MNU2826" s="653"/>
      <c r="MNV2826" s="653"/>
      <c r="MNW2826" s="653"/>
      <c r="MNX2826" s="653"/>
      <c r="MNY2826" s="653"/>
      <c r="MNZ2826" s="653"/>
      <c r="MOA2826" s="653"/>
      <c r="MOB2826" s="653"/>
      <c r="MOC2826" s="653"/>
      <c r="MOD2826" s="653"/>
      <c r="MOE2826" s="653"/>
      <c r="MOF2826" s="653"/>
      <c r="MOG2826" s="653"/>
      <c r="MOH2826" s="653"/>
      <c r="MOI2826" s="653"/>
      <c r="MOJ2826" s="653"/>
      <c r="MOK2826" s="653"/>
      <c r="MOL2826" s="653"/>
      <c r="MOM2826" s="653"/>
      <c r="MON2826" s="653"/>
      <c r="MOO2826" s="653"/>
      <c r="MOP2826" s="653"/>
      <c r="MOQ2826" s="653"/>
      <c r="MOR2826" s="653"/>
      <c r="MOS2826" s="653"/>
      <c r="MOT2826" s="653"/>
      <c r="MOU2826" s="653"/>
      <c r="MOV2826" s="653"/>
      <c r="MOW2826" s="653"/>
      <c r="MOX2826" s="653"/>
      <c r="MOY2826" s="653"/>
      <c r="MOZ2826" s="653"/>
      <c r="MPA2826" s="653"/>
      <c r="MPB2826" s="653"/>
      <c r="MPC2826" s="653"/>
      <c r="MPD2826" s="653"/>
      <c r="MPE2826" s="653"/>
      <c r="MPF2826" s="653"/>
      <c r="MPG2826" s="653"/>
      <c r="MPH2826" s="653"/>
      <c r="MPI2826" s="653"/>
      <c r="MPJ2826" s="653"/>
      <c r="MPK2826" s="653"/>
      <c r="MPL2826" s="653"/>
      <c r="MPM2826" s="653"/>
      <c r="MPN2826" s="653"/>
      <c r="MPO2826" s="653"/>
      <c r="MPP2826" s="653"/>
      <c r="MPQ2826" s="653"/>
      <c r="MPR2826" s="653"/>
      <c r="MPS2826" s="653"/>
      <c r="MPT2826" s="653"/>
      <c r="MPU2826" s="653"/>
      <c r="MPV2826" s="653"/>
      <c r="MPW2826" s="653"/>
      <c r="MPX2826" s="653"/>
      <c r="MPY2826" s="653"/>
      <c r="MPZ2826" s="653"/>
      <c r="MQA2826" s="653"/>
      <c r="MQB2826" s="653"/>
      <c r="MQC2826" s="653"/>
      <c r="MQD2826" s="653"/>
      <c r="MQE2826" s="653"/>
      <c r="MQF2826" s="653"/>
      <c r="MQG2826" s="653"/>
      <c r="MQH2826" s="653"/>
      <c r="MQI2826" s="653"/>
      <c r="MQJ2826" s="653"/>
      <c r="MQK2826" s="653"/>
      <c r="MQL2826" s="653"/>
      <c r="MQM2826" s="653"/>
      <c r="MQN2826" s="653"/>
      <c r="MQO2826" s="653"/>
      <c r="MQP2826" s="653"/>
      <c r="MQQ2826" s="653"/>
      <c r="MQR2826" s="653"/>
      <c r="MQS2826" s="653"/>
      <c r="MQT2826" s="653"/>
      <c r="MQU2826" s="653"/>
      <c r="MQV2826" s="653"/>
      <c r="MQW2826" s="653"/>
      <c r="MQX2826" s="653"/>
      <c r="MQY2826" s="653"/>
      <c r="MQZ2826" s="653"/>
      <c r="MRA2826" s="653"/>
      <c r="MRB2826" s="653"/>
      <c r="MRC2826" s="653"/>
      <c r="MRD2826" s="653"/>
      <c r="MRE2826" s="653"/>
      <c r="MRF2826" s="653"/>
      <c r="MRG2826" s="653"/>
      <c r="MRH2826" s="653"/>
      <c r="MRI2826" s="653"/>
      <c r="MRJ2826" s="653"/>
      <c r="MRK2826" s="653"/>
      <c r="MRL2826" s="653"/>
      <c r="MRM2826" s="653"/>
      <c r="MRN2826" s="653"/>
      <c r="MRO2826" s="653"/>
      <c r="MRP2826" s="653"/>
      <c r="MRQ2826" s="653"/>
      <c r="MRR2826" s="653"/>
      <c r="MRS2826" s="653"/>
      <c r="MRT2826" s="653"/>
      <c r="MRU2826" s="653"/>
      <c r="MRV2826" s="653"/>
      <c r="MRW2826" s="653"/>
      <c r="MRX2826" s="653"/>
      <c r="MRY2826" s="653"/>
      <c r="MRZ2826" s="653"/>
      <c r="MSA2826" s="653"/>
      <c r="MSB2826" s="653"/>
      <c r="MSC2826" s="653"/>
      <c r="MSD2826" s="653"/>
      <c r="MSE2826" s="653"/>
      <c r="MSF2826" s="653"/>
      <c r="MSG2826" s="653"/>
      <c r="MSH2826" s="653"/>
      <c r="MSI2826" s="653"/>
      <c r="MSJ2826" s="653"/>
      <c r="MSK2826" s="653"/>
      <c r="MSL2826" s="653"/>
      <c r="MSM2826" s="653"/>
      <c r="MSN2826" s="653"/>
      <c r="MSO2826" s="653"/>
      <c r="MSP2826" s="653"/>
      <c r="MSQ2826" s="653"/>
      <c r="MSR2826" s="653"/>
      <c r="MSS2826" s="653"/>
      <c r="MST2826" s="653"/>
      <c r="MSU2826" s="653"/>
      <c r="MSV2826" s="653"/>
      <c r="MSW2826" s="653"/>
      <c r="MSX2826" s="653"/>
      <c r="MSY2826" s="653"/>
      <c r="MSZ2826" s="653"/>
      <c r="MTA2826" s="653"/>
      <c r="MTB2826" s="653"/>
      <c r="MTC2826" s="653"/>
      <c r="MTD2826" s="653"/>
      <c r="MTE2826" s="653"/>
      <c r="MTF2826" s="653"/>
      <c r="MTG2826" s="653"/>
      <c r="MTH2826" s="653"/>
      <c r="MTI2826" s="653"/>
      <c r="MTJ2826" s="653"/>
      <c r="MTK2826" s="653"/>
      <c r="MTL2826" s="653"/>
      <c r="MTM2826" s="653"/>
      <c r="MTN2826" s="653"/>
      <c r="MTO2826" s="653"/>
      <c r="MTP2826" s="653"/>
      <c r="MTQ2826" s="653"/>
      <c r="MTR2826" s="653"/>
      <c r="MTS2826" s="653"/>
      <c r="MTT2826" s="653"/>
      <c r="MTU2826" s="653"/>
      <c r="MTV2826" s="653"/>
      <c r="MTW2826" s="653"/>
      <c r="MTX2826" s="653"/>
      <c r="MTY2826" s="653"/>
      <c r="MTZ2826" s="653"/>
      <c r="MUA2826" s="653"/>
      <c r="MUB2826" s="653"/>
      <c r="MUC2826" s="653"/>
      <c r="MUD2826" s="653"/>
      <c r="MUE2826" s="653"/>
      <c r="MUF2826" s="653"/>
      <c r="MUG2826" s="653"/>
      <c r="MUH2826" s="653"/>
      <c r="MUI2826" s="653"/>
      <c r="MUJ2826" s="653"/>
      <c r="MUK2826" s="653"/>
      <c r="MUL2826" s="653"/>
      <c r="MUM2826" s="653"/>
      <c r="MUN2826" s="653"/>
      <c r="MUO2826" s="653"/>
      <c r="MUP2826" s="653"/>
      <c r="MUQ2826" s="653"/>
      <c r="MUR2826" s="653"/>
      <c r="MUS2826" s="653"/>
      <c r="MUT2826" s="653"/>
      <c r="MUU2826" s="653"/>
      <c r="MUV2826" s="653"/>
      <c r="MUW2826" s="653"/>
      <c r="MUX2826" s="653"/>
      <c r="MUY2826" s="653"/>
      <c r="MUZ2826" s="653"/>
      <c r="MVA2826" s="653"/>
      <c r="MVB2826" s="653"/>
      <c r="MVC2826" s="653"/>
      <c r="MVD2826" s="653"/>
      <c r="MVE2826" s="653"/>
      <c r="MVF2826" s="653"/>
      <c r="MVG2826" s="653"/>
      <c r="MVH2826" s="653"/>
      <c r="MVI2826" s="653"/>
      <c r="MVJ2826" s="653"/>
      <c r="MVK2826" s="653"/>
      <c r="MVL2826" s="653"/>
      <c r="MVM2826" s="653"/>
      <c r="MVN2826" s="653"/>
      <c r="MVO2826" s="653"/>
      <c r="MVP2826" s="653"/>
      <c r="MVQ2826" s="653"/>
      <c r="MVR2826" s="653"/>
      <c r="MVS2826" s="653"/>
      <c r="MVT2826" s="653"/>
      <c r="MVU2826" s="653"/>
      <c r="MVV2826" s="653"/>
      <c r="MVW2826" s="653"/>
      <c r="MVX2826" s="653"/>
      <c r="MVY2826" s="653"/>
      <c r="MVZ2826" s="653"/>
      <c r="MWA2826" s="653"/>
      <c r="MWB2826" s="653"/>
      <c r="MWC2826" s="653"/>
      <c r="MWD2826" s="653"/>
      <c r="MWE2826" s="653"/>
      <c r="MWF2826" s="653"/>
      <c r="MWG2826" s="653"/>
      <c r="MWH2826" s="653"/>
      <c r="MWI2826" s="653"/>
      <c r="MWJ2826" s="653"/>
      <c r="MWK2826" s="653"/>
      <c r="MWL2826" s="653"/>
      <c r="MWM2826" s="653"/>
      <c r="MWN2826" s="653"/>
      <c r="MWO2826" s="653"/>
      <c r="MWP2826" s="653"/>
      <c r="MWQ2826" s="653"/>
      <c r="MWR2826" s="653"/>
      <c r="MWS2826" s="653"/>
      <c r="MWT2826" s="653"/>
      <c r="MWU2826" s="653"/>
      <c r="MWV2826" s="653"/>
      <c r="MWW2826" s="653"/>
      <c r="MWX2826" s="653"/>
      <c r="MWY2826" s="653"/>
      <c r="MWZ2826" s="653"/>
      <c r="MXA2826" s="653"/>
      <c r="MXB2826" s="653"/>
      <c r="MXC2826" s="653"/>
      <c r="MXD2826" s="653"/>
      <c r="MXE2826" s="653"/>
      <c r="MXF2826" s="653"/>
      <c r="MXG2826" s="653"/>
      <c r="MXH2826" s="653"/>
      <c r="MXI2826" s="653"/>
      <c r="MXJ2826" s="653"/>
      <c r="MXK2826" s="653"/>
      <c r="MXL2826" s="653"/>
      <c r="MXM2826" s="653"/>
      <c r="MXN2826" s="653"/>
      <c r="MXO2826" s="653"/>
      <c r="MXP2826" s="653"/>
      <c r="MXQ2826" s="653"/>
      <c r="MXR2826" s="653"/>
      <c r="MXS2826" s="653"/>
      <c r="MXT2826" s="653"/>
      <c r="MXU2826" s="653"/>
      <c r="MXV2826" s="653"/>
      <c r="MXW2826" s="653"/>
      <c r="MXX2826" s="653"/>
      <c r="MXY2826" s="653"/>
      <c r="MXZ2826" s="653"/>
      <c r="MYA2826" s="653"/>
      <c r="MYB2826" s="653"/>
      <c r="MYC2826" s="653"/>
      <c r="MYD2826" s="653"/>
      <c r="MYE2826" s="653"/>
      <c r="MYF2826" s="653"/>
      <c r="MYG2826" s="653"/>
      <c r="MYH2826" s="653"/>
      <c r="MYI2826" s="653"/>
      <c r="MYJ2826" s="653"/>
      <c r="MYK2826" s="653"/>
      <c r="MYL2826" s="653"/>
      <c r="MYM2826" s="653"/>
      <c r="MYN2826" s="653"/>
      <c r="MYO2826" s="653"/>
      <c r="MYP2826" s="653"/>
      <c r="MYQ2826" s="653"/>
      <c r="MYR2826" s="653"/>
      <c r="MYS2826" s="653"/>
      <c r="MYT2826" s="653"/>
      <c r="MYU2826" s="653"/>
      <c r="MYV2826" s="653"/>
      <c r="MYW2826" s="653"/>
      <c r="MYX2826" s="653"/>
      <c r="MYY2826" s="653"/>
      <c r="MYZ2826" s="653"/>
      <c r="MZA2826" s="653"/>
      <c r="MZB2826" s="653"/>
      <c r="MZC2826" s="653"/>
      <c r="MZD2826" s="653"/>
      <c r="MZE2826" s="653"/>
      <c r="MZF2826" s="653"/>
      <c r="MZG2826" s="653"/>
      <c r="MZH2826" s="653"/>
      <c r="MZI2826" s="653"/>
      <c r="MZJ2826" s="653"/>
      <c r="MZK2826" s="653"/>
      <c r="MZL2826" s="653"/>
      <c r="MZM2826" s="653"/>
      <c r="MZN2826" s="653"/>
      <c r="MZO2826" s="653"/>
      <c r="MZP2826" s="653"/>
      <c r="MZQ2826" s="653"/>
      <c r="MZR2826" s="653"/>
      <c r="MZS2826" s="653"/>
      <c r="MZT2826" s="653"/>
      <c r="MZU2826" s="653"/>
      <c r="MZV2826" s="653"/>
      <c r="MZW2826" s="653"/>
      <c r="MZX2826" s="653"/>
      <c r="MZY2826" s="653"/>
      <c r="MZZ2826" s="653"/>
      <c r="NAA2826" s="653"/>
      <c r="NAB2826" s="653"/>
      <c r="NAC2826" s="653"/>
      <c r="NAD2826" s="653"/>
      <c r="NAE2826" s="653"/>
      <c r="NAF2826" s="653"/>
      <c r="NAG2826" s="653"/>
      <c r="NAH2826" s="653"/>
      <c r="NAI2826" s="653"/>
      <c r="NAJ2826" s="653"/>
      <c r="NAK2826" s="653"/>
      <c r="NAL2826" s="653"/>
      <c r="NAM2826" s="653"/>
      <c r="NAN2826" s="653"/>
      <c r="NAO2826" s="653"/>
      <c r="NAP2826" s="653"/>
      <c r="NAQ2826" s="653"/>
      <c r="NAR2826" s="653"/>
      <c r="NAS2826" s="653"/>
      <c r="NAT2826" s="653"/>
      <c r="NAU2826" s="653"/>
      <c r="NAV2826" s="653"/>
      <c r="NAW2826" s="653"/>
      <c r="NAX2826" s="653"/>
      <c r="NAY2826" s="653"/>
      <c r="NAZ2826" s="653"/>
      <c r="NBA2826" s="653"/>
      <c r="NBB2826" s="653"/>
      <c r="NBC2826" s="653"/>
      <c r="NBD2826" s="653"/>
      <c r="NBE2826" s="653"/>
      <c r="NBF2826" s="653"/>
      <c r="NBG2826" s="653"/>
      <c r="NBH2826" s="653"/>
      <c r="NBI2826" s="653"/>
      <c r="NBJ2826" s="653"/>
      <c r="NBK2826" s="653"/>
      <c r="NBL2826" s="653"/>
      <c r="NBM2826" s="653"/>
      <c r="NBN2826" s="653"/>
      <c r="NBO2826" s="653"/>
      <c r="NBP2826" s="653"/>
      <c r="NBQ2826" s="653"/>
      <c r="NBR2826" s="653"/>
      <c r="NBS2826" s="653"/>
      <c r="NBT2826" s="653"/>
      <c r="NBU2826" s="653"/>
      <c r="NBV2826" s="653"/>
      <c r="NBW2826" s="653"/>
      <c r="NBX2826" s="653"/>
      <c r="NBY2826" s="653"/>
      <c r="NBZ2826" s="653"/>
      <c r="NCA2826" s="653"/>
      <c r="NCB2826" s="653"/>
      <c r="NCC2826" s="653"/>
      <c r="NCD2826" s="653"/>
      <c r="NCE2826" s="653"/>
      <c r="NCF2826" s="653"/>
      <c r="NCG2826" s="653"/>
      <c r="NCH2826" s="653"/>
      <c r="NCI2826" s="653"/>
      <c r="NCJ2826" s="653"/>
      <c r="NCK2826" s="653"/>
      <c r="NCL2826" s="653"/>
      <c r="NCM2826" s="653"/>
      <c r="NCN2826" s="653"/>
      <c r="NCO2826" s="653"/>
      <c r="NCP2826" s="653"/>
      <c r="NCQ2826" s="653"/>
      <c r="NCR2826" s="653"/>
      <c r="NCS2826" s="653"/>
      <c r="NCT2826" s="653"/>
      <c r="NCU2826" s="653"/>
      <c r="NCV2826" s="653"/>
      <c r="NCW2826" s="653"/>
      <c r="NCX2826" s="653"/>
      <c r="NCY2826" s="653"/>
      <c r="NCZ2826" s="653"/>
      <c r="NDA2826" s="653"/>
      <c r="NDB2826" s="653"/>
      <c r="NDC2826" s="653"/>
      <c r="NDD2826" s="653"/>
      <c r="NDE2826" s="653"/>
      <c r="NDF2826" s="653"/>
      <c r="NDG2826" s="653"/>
      <c r="NDH2826" s="653"/>
      <c r="NDI2826" s="653"/>
      <c r="NDJ2826" s="653"/>
      <c r="NDK2826" s="653"/>
      <c r="NDL2826" s="653"/>
      <c r="NDM2826" s="653"/>
      <c r="NDN2826" s="653"/>
      <c r="NDO2826" s="653"/>
      <c r="NDP2826" s="653"/>
      <c r="NDQ2826" s="653"/>
      <c r="NDR2826" s="653"/>
      <c r="NDS2826" s="653"/>
      <c r="NDT2826" s="653"/>
      <c r="NDU2826" s="653"/>
      <c r="NDV2826" s="653"/>
      <c r="NDW2826" s="653"/>
      <c r="NDX2826" s="653"/>
      <c r="NDY2826" s="653"/>
      <c r="NDZ2826" s="653"/>
      <c r="NEA2826" s="653"/>
      <c r="NEB2826" s="653"/>
      <c r="NEC2826" s="653"/>
      <c r="NED2826" s="653"/>
      <c r="NEE2826" s="653"/>
      <c r="NEF2826" s="653"/>
      <c r="NEG2826" s="653"/>
      <c r="NEH2826" s="653"/>
      <c r="NEI2826" s="653"/>
      <c r="NEJ2826" s="653"/>
      <c r="NEK2826" s="653"/>
      <c r="NEL2826" s="653"/>
      <c r="NEM2826" s="653"/>
      <c r="NEN2826" s="653"/>
      <c r="NEO2826" s="653"/>
      <c r="NEP2826" s="653"/>
      <c r="NEQ2826" s="653"/>
      <c r="NER2826" s="653"/>
      <c r="NES2826" s="653"/>
      <c r="NET2826" s="653"/>
      <c r="NEU2826" s="653"/>
      <c r="NEV2826" s="653"/>
      <c r="NEW2826" s="653"/>
      <c r="NEX2826" s="653"/>
      <c r="NEY2826" s="653"/>
      <c r="NEZ2826" s="653"/>
      <c r="NFA2826" s="653"/>
      <c r="NFB2826" s="653"/>
      <c r="NFC2826" s="653"/>
      <c r="NFD2826" s="653"/>
      <c r="NFE2826" s="653"/>
      <c r="NFF2826" s="653"/>
      <c r="NFG2826" s="653"/>
      <c r="NFH2826" s="653"/>
      <c r="NFI2826" s="653"/>
      <c r="NFJ2826" s="653"/>
      <c r="NFK2826" s="653"/>
      <c r="NFL2826" s="653"/>
      <c r="NFM2826" s="653"/>
      <c r="NFN2826" s="653"/>
      <c r="NFO2826" s="653"/>
      <c r="NFP2826" s="653"/>
      <c r="NFQ2826" s="653"/>
      <c r="NFR2826" s="653"/>
      <c r="NFS2826" s="653"/>
      <c r="NFT2826" s="653"/>
      <c r="NFU2826" s="653"/>
      <c r="NFV2826" s="653"/>
      <c r="NFW2826" s="653"/>
      <c r="NFX2826" s="653"/>
      <c r="NFY2826" s="653"/>
      <c r="NFZ2826" s="653"/>
      <c r="NGA2826" s="653"/>
      <c r="NGB2826" s="653"/>
      <c r="NGC2826" s="653"/>
      <c r="NGD2826" s="653"/>
      <c r="NGE2826" s="653"/>
      <c r="NGF2826" s="653"/>
      <c r="NGG2826" s="653"/>
      <c r="NGH2826" s="653"/>
      <c r="NGI2826" s="653"/>
      <c r="NGJ2826" s="653"/>
      <c r="NGK2826" s="653"/>
      <c r="NGL2826" s="653"/>
      <c r="NGM2826" s="653"/>
      <c r="NGN2826" s="653"/>
      <c r="NGO2826" s="653"/>
      <c r="NGP2826" s="653"/>
      <c r="NGQ2826" s="653"/>
      <c r="NGR2826" s="653"/>
      <c r="NGS2826" s="653"/>
      <c r="NGT2826" s="653"/>
      <c r="NGU2826" s="653"/>
      <c r="NGV2826" s="653"/>
      <c r="NGW2826" s="653"/>
      <c r="NGX2826" s="653"/>
      <c r="NGY2826" s="653"/>
      <c r="NGZ2826" s="653"/>
      <c r="NHA2826" s="653"/>
      <c r="NHB2826" s="653"/>
      <c r="NHC2826" s="653"/>
      <c r="NHD2826" s="653"/>
      <c r="NHE2826" s="653"/>
      <c r="NHF2826" s="653"/>
      <c r="NHG2826" s="653"/>
      <c r="NHH2826" s="653"/>
      <c r="NHI2826" s="653"/>
      <c r="NHJ2826" s="653"/>
      <c r="NHK2826" s="653"/>
      <c r="NHL2826" s="653"/>
      <c r="NHM2826" s="653"/>
      <c r="NHN2826" s="653"/>
      <c r="NHO2826" s="653"/>
      <c r="NHP2826" s="653"/>
      <c r="NHQ2826" s="653"/>
      <c r="NHR2826" s="653"/>
      <c r="NHS2826" s="653"/>
      <c r="NHT2826" s="653"/>
      <c r="NHU2826" s="653"/>
      <c r="NHV2826" s="653"/>
      <c r="NHW2826" s="653"/>
      <c r="NHX2826" s="653"/>
      <c r="NHY2826" s="653"/>
      <c r="NHZ2826" s="653"/>
      <c r="NIA2826" s="653"/>
      <c r="NIB2826" s="653"/>
      <c r="NIC2826" s="653"/>
      <c r="NID2826" s="653"/>
      <c r="NIE2826" s="653"/>
      <c r="NIF2826" s="653"/>
      <c r="NIG2826" s="653"/>
      <c r="NIH2826" s="653"/>
      <c r="NII2826" s="653"/>
      <c r="NIJ2826" s="653"/>
      <c r="NIK2826" s="653"/>
      <c r="NIL2826" s="653"/>
      <c r="NIM2826" s="653"/>
      <c r="NIN2826" s="653"/>
      <c r="NIO2826" s="653"/>
      <c r="NIP2826" s="653"/>
      <c r="NIQ2826" s="653"/>
      <c r="NIR2826" s="653"/>
      <c r="NIS2826" s="653"/>
      <c r="NIT2826" s="653"/>
      <c r="NIU2826" s="653"/>
      <c r="NIV2826" s="653"/>
      <c r="NIW2826" s="653"/>
      <c r="NIX2826" s="653"/>
      <c r="NIY2826" s="653"/>
      <c r="NIZ2826" s="653"/>
      <c r="NJA2826" s="653"/>
      <c r="NJB2826" s="653"/>
      <c r="NJC2826" s="653"/>
      <c r="NJD2826" s="653"/>
      <c r="NJE2826" s="653"/>
      <c r="NJF2826" s="653"/>
      <c r="NJG2826" s="653"/>
      <c r="NJH2826" s="653"/>
      <c r="NJI2826" s="653"/>
      <c r="NJJ2826" s="653"/>
      <c r="NJK2826" s="653"/>
      <c r="NJL2826" s="653"/>
      <c r="NJM2826" s="653"/>
      <c r="NJN2826" s="653"/>
      <c r="NJO2826" s="653"/>
      <c r="NJP2826" s="653"/>
      <c r="NJQ2826" s="653"/>
      <c r="NJR2826" s="653"/>
      <c r="NJS2826" s="653"/>
      <c r="NJT2826" s="653"/>
      <c r="NJU2826" s="653"/>
      <c r="NJV2826" s="653"/>
      <c r="NJW2826" s="653"/>
      <c r="NJX2826" s="653"/>
      <c r="NJY2826" s="653"/>
      <c r="NJZ2826" s="653"/>
      <c r="NKA2826" s="653"/>
      <c r="NKB2826" s="653"/>
      <c r="NKC2826" s="653"/>
      <c r="NKD2826" s="653"/>
      <c r="NKE2826" s="653"/>
      <c r="NKF2826" s="653"/>
      <c r="NKG2826" s="653"/>
      <c r="NKH2826" s="653"/>
      <c r="NKI2826" s="653"/>
      <c r="NKJ2826" s="653"/>
      <c r="NKK2826" s="653"/>
      <c r="NKL2826" s="653"/>
      <c r="NKM2826" s="653"/>
      <c r="NKN2826" s="653"/>
      <c r="NKO2826" s="653"/>
      <c r="NKP2826" s="653"/>
      <c r="NKQ2826" s="653"/>
      <c r="NKR2826" s="653"/>
      <c r="NKS2826" s="653"/>
      <c r="NKT2826" s="653"/>
      <c r="NKU2826" s="653"/>
      <c r="NKV2826" s="653"/>
      <c r="NKW2826" s="653"/>
      <c r="NKX2826" s="653"/>
      <c r="NKY2826" s="653"/>
      <c r="NKZ2826" s="653"/>
      <c r="NLA2826" s="653"/>
      <c r="NLB2826" s="653"/>
      <c r="NLC2826" s="653"/>
      <c r="NLD2826" s="653"/>
      <c r="NLE2826" s="653"/>
      <c r="NLF2826" s="653"/>
      <c r="NLG2826" s="653"/>
      <c r="NLH2826" s="653"/>
      <c r="NLI2826" s="653"/>
      <c r="NLJ2826" s="653"/>
      <c r="NLK2826" s="653"/>
      <c r="NLL2826" s="653"/>
      <c r="NLM2826" s="653"/>
      <c r="NLN2826" s="653"/>
      <c r="NLO2826" s="653"/>
      <c r="NLP2826" s="653"/>
      <c r="NLQ2826" s="653"/>
      <c r="NLR2826" s="653"/>
      <c r="NLS2826" s="653"/>
      <c r="NLT2826" s="653"/>
      <c r="NLU2826" s="653"/>
      <c r="NLV2826" s="653"/>
      <c r="NLW2826" s="653"/>
      <c r="NLX2826" s="653"/>
      <c r="NLY2826" s="653"/>
      <c r="NLZ2826" s="653"/>
      <c r="NMA2826" s="653"/>
      <c r="NMB2826" s="653"/>
      <c r="NMC2826" s="653"/>
      <c r="NMD2826" s="653"/>
      <c r="NME2826" s="653"/>
      <c r="NMF2826" s="653"/>
      <c r="NMG2826" s="653"/>
      <c r="NMH2826" s="653"/>
      <c r="NMI2826" s="653"/>
      <c r="NMJ2826" s="653"/>
      <c r="NMK2826" s="653"/>
      <c r="NML2826" s="653"/>
      <c r="NMM2826" s="653"/>
      <c r="NMN2826" s="653"/>
      <c r="NMO2826" s="653"/>
      <c r="NMP2826" s="653"/>
      <c r="NMQ2826" s="653"/>
      <c r="NMR2826" s="653"/>
      <c r="NMS2826" s="653"/>
      <c r="NMT2826" s="653"/>
      <c r="NMU2826" s="653"/>
      <c r="NMV2826" s="653"/>
      <c r="NMW2826" s="653"/>
      <c r="NMX2826" s="653"/>
      <c r="NMY2826" s="653"/>
      <c r="NMZ2826" s="653"/>
      <c r="NNA2826" s="653"/>
      <c r="NNB2826" s="653"/>
      <c r="NNC2826" s="653"/>
      <c r="NND2826" s="653"/>
      <c r="NNE2826" s="653"/>
      <c r="NNF2826" s="653"/>
      <c r="NNG2826" s="653"/>
      <c r="NNH2826" s="653"/>
      <c r="NNI2826" s="653"/>
      <c r="NNJ2826" s="653"/>
      <c r="NNK2826" s="653"/>
      <c r="NNL2826" s="653"/>
      <c r="NNM2826" s="653"/>
      <c r="NNN2826" s="653"/>
      <c r="NNO2826" s="653"/>
      <c r="NNP2826" s="653"/>
      <c r="NNQ2826" s="653"/>
      <c r="NNR2826" s="653"/>
      <c r="NNS2826" s="653"/>
      <c r="NNT2826" s="653"/>
      <c r="NNU2826" s="653"/>
      <c r="NNV2826" s="653"/>
      <c r="NNW2826" s="653"/>
      <c r="NNX2826" s="653"/>
      <c r="NNY2826" s="653"/>
      <c r="NNZ2826" s="653"/>
      <c r="NOA2826" s="653"/>
      <c r="NOB2826" s="653"/>
      <c r="NOC2826" s="653"/>
      <c r="NOD2826" s="653"/>
      <c r="NOE2826" s="653"/>
      <c r="NOF2826" s="653"/>
      <c r="NOG2826" s="653"/>
      <c r="NOH2826" s="653"/>
      <c r="NOI2826" s="653"/>
      <c r="NOJ2826" s="653"/>
      <c r="NOK2826" s="653"/>
      <c r="NOL2826" s="653"/>
      <c r="NOM2826" s="653"/>
      <c r="NON2826" s="653"/>
      <c r="NOO2826" s="653"/>
      <c r="NOP2826" s="653"/>
      <c r="NOQ2826" s="653"/>
      <c r="NOR2826" s="653"/>
      <c r="NOS2826" s="653"/>
      <c r="NOT2826" s="653"/>
      <c r="NOU2826" s="653"/>
      <c r="NOV2826" s="653"/>
      <c r="NOW2826" s="653"/>
      <c r="NOX2826" s="653"/>
      <c r="NOY2826" s="653"/>
      <c r="NOZ2826" s="653"/>
      <c r="NPA2826" s="653"/>
      <c r="NPB2826" s="653"/>
      <c r="NPC2826" s="653"/>
      <c r="NPD2826" s="653"/>
      <c r="NPE2826" s="653"/>
      <c r="NPF2826" s="653"/>
      <c r="NPG2826" s="653"/>
      <c r="NPH2826" s="653"/>
      <c r="NPI2826" s="653"/>
      <c r="NPJ2826" s="653"/>
      <c r="NPK2826" s="653"/>
      <c r="NPL2826" s="653"/>
      <c r="NPM2826" s="653"/>
      <c r="NPN2826" s="653"/>
      <c r="NPO2826" s="653"/>
      <c r="NPP2826" s="653"/>
      <c r="NPQ2826" s="653"/>
      <c r="NPR2826" s="653"/>
      <c r="NPS2826" s="653"/>
      <c r="NPT2826" s="653"/>
      <c r="NPU2826" s="653"/>
      <c r="NPV2826" s="653"/>
      <c r="NPW2826" s="653"/>
      <c r="NPX2826" s="653"/>
      <c r="NPY2826" s="653"/>
      <c r="NPZ2826" s="653"/>
      <c r="NQA2826" s="653"/>
      <c r="NQB2826" s="653"/>
      <c r="NQC2826" s="653"/>
      <c r="NQD2826" s="653"/>
      <c r="NQE2826" s="653"/>
      <c r="NQF2826" s="653"/>
      <c r="NQG2826" s="653"/>
      <c r="NQH2826" s="653"/>
      <c r="NQI2826" s="653"/>
      <c r="NQJ2826" s="653"/>
      <c r="NQK2826" s="653"/>
      <c r="NQL2826" s="653"/>
      <c r="NQM2826" s="653"/>
      <c r="NQN2826" s="653"/>
      <c r="NQO2826" s="653"/>
      <c r="NQP2826" s="653"/>
      <c r="NQQ2826" s="653"/>
      <c r="NQR2826" s="653"/>
      <c r="NQS2826" s="653"/>
      <c r="NQT2826" s="653"/>
      <c r="NQU2826" s="653"/>
      <c r="NQV2826" s="653"/>
      <c r="NQW2826" s="653"/>
      <c r="NQX2826" s="653"/>
      <c r="NQY2826" s="653"/>
      <c r="NQZ2826" s="653"/>
      <c r="NRA2826" s="653"/>
      <c r="NRB2826" s="653"/>
      <c r="NRC2826" s="653"/>
      <c r="NRD2826" s="653"/>
      <c r="NRE2826" s="653"/>
      <c r="NRF2826" s="653"/>
      <c r="NRG2826" s="653"/>
      <c r="NRH2826" s="653"/>
      <c r="NRI2826" s="653"/>
      <c r="NRJ2826" s="653"/>
      <c r="NRK2826" s="653"/>
      <c r="NRL2826" s="653"/>
      <c r="NRM2826" s="653"/>
      <c r="NRN2826" s="653"/>
      <c r="NRO2826" s="653"/>
      <c r="NRP2826" s="653"/>
      <c r="NRQ2826" s="653"/>
      <c r="NRR2826" s="653"/>
      <c r="NRS2826" s="653"/>
      <c r="NRT2826" s="653"/>
      <c r="NRU2826" s="653"/>
      <c r="NRV2826" s="653"/>
      <c r="NRW2826" s="653"/>
      <c r="NRX2826" s="653"/>
      <c r="NRY2826" s="653"/>
      <c r="NRZ2826" s="653"/>
      <c r="NSA2826" s="653"/>
      <c r="NSB2826" s="653"/>
      <c r="NSC2826" s="653"/>
      <c r="NSD2826" s="653"/>
      <c r="NSE2826" s="653"/>
      <c r="NSF2826" s="653"/>
      <c r="NSG2826" s="653"/>
      <c r="NSH2826" s="653"/>
      <c r="NSI2826" s="653"/>
      <c r="NSJ2826" s="653"/>
      <c r="NSK2826" s="653"/>
      <c r="NSL2826" s="653"/>
      <c r="NSM2826" s="653"/>
      <c r="NSN2826" s="653"/>
      <c r="NSO2826" s="653"/>
      <c r="NSP2826" s="653"/>
      <c r="NSQ2826" s="653"/>
      <c r="NSR2826" s="653"/>
      <c r="NSS2826" s="653"/>
      <c r="NST2826" s="653"/>
      <c r="NSU2826" s="653"/>
      <c r="NSV2826" s="653"/>
      <c r="NSW2826" s="653"/>
      <c r="NSX2826" s="653"/>
      <c r="NSY2826" s="653"/>
      <c r="NSZ2826" s="653"/>
      <c r="NTA2826" s="653"/>
      <c r="NTB2826" s="653"/>
      <c r="NTC2826" s="653"/>
      <c r="NTD2826" s="653"/>
      <c r="NTE2826" s="653"/>
      <c r="NTF2826" s="653"/>
      <c r="NTG2826" s="653"/>
      <c r="NTH2826" s="653"/>
      <c r="NTI2826" s="653"/>
      <c r="NTJ2826" s="653"/>
      <c r="NTK2826" s="653"/>
      <c r="NTL2826" s="653"/>
      <c r="NTM2826" s="653"/>
      <c r="NTN2826" s="653"/>
      <c r="NTO2826" s="653"/>
      <c r="NTP2826" s="653"/>
      <c r="NTQ2826" s="653"/>
      <c r="NTR2826" s="653"/>
      <c r="NTS2826" s="653"/>
      <c r="NTT2826" s="653"/>
      <c r="NTU2826" s="653"/>
      <c r="NTV2826" s="653"/>
      <c r="NTW2826" s="653"/>
      <c r="NTX2826" s="653"/>
      <c r="NTY2826" s="653"/>
      <c r="NTZ2826" s="653"/>
      <c r="NUA2826" s="653"/>
      <c r="NUB2826" s="653"/>
      <c r="NUC2826" s="653"/>
      <c r="NUD2826" s="653"/>
      <c r="NUE2826" s="653"/>
      <c r="NUF2826" s="653"/>
      <c r="NUG2826" s="653"/>
      <c r="NUH2826" s="653"/>
      <c r="NUI2826" s="653"/>
      <c r="NUJ2826" s="653"/>
      <c r="NUK2826" s="653"/>
      <c r="NUL2826" s="653"/>
      <c r="NUM2826" s="653"/>
      <c r="NUN2826" s="653"/>
      <c r="NUO2826" s="653"/>
      <c r="NUP2826" s="653"/>
      <c r="NUQ2826" s="653"/>
      <c r="NUR2826" s="653"/>
      <c r="NUS2826" s="653"/>
      <c r="NUT2826" s="653"/>
      <c r="NUU2826" s="653"/>
      <c r="NUV2826" s="653"/>
      <c r="NUW2826" s="653"/>
      <c r="NUX2826" s="653"/>
      <c r="NUY2826" s="653"/>
      <c r="NUZ2826" s="653"/>
      <c r="NVA2826" s="653"/>
      <c r="NVB2826" s="653"/>
      <c r="NVC2826" s="653"/>
      <c r="NVD2826" s="653"/>
      <c r="NVE2826" s="653"/>
      <c r="NVF2826" s="653"/>
      <c r="NVG2826" s="653"/>
      <c r="NVH2826" s="653"/>
      <c r="NVI2826" s="653"/>
      <c r="NVJ2826" s="653"/>
      <c r="NVK2826" s="653"/>
      <c r="NVL2826" s="653"/>
      <c r="NVM2826" s="653"/>
      <c r="NVN2826" s="653"/>
      <c r="NVO2826" s="653"/>
      <c r="NVP2826" s="653"/>
      <c r="NVQ2826" s="653"/>
      <c r="NVR2826" s="653"/>
      <c r="NVS2826" s="653"/>
      <c r="NVT2826" s="653"/>
      <c r="NVU2826" s="653"/>
      <c r="NVV2826" s="653"/>
      <c r="NVW2826" s="653"/>
      <c r="NVX2826" s="653"/>
      <c r="NVY2826" s="653"/>
      <c r="NVZ2826" s="653"/>
      <c r="NWA2826" s="653"/>
      <c r="NWB2826" s="653"/>
      <c r="NWC2826" s="653"/>
      <c r="NWD2826" s="653"/>
      <c r="NWE2826" s="653"/>
      <c r="NWF2826" s="653"/>
      <c r="NWG2826" s="653"/>
      <c r="NWH2826" s="653"/>
      <c r="NWI2826" s="653"/>
      <c r="NWJ2826" s="653"/>
      <c r="NWK2826" s="653"/>
      <c r="NWL2826" s="653"/>
      <c r="NWM2826" s="653"/>
      <c r="NWN2826" s="653"/>
      <c r="NWO2826" s="653"/>
      <c r="NWP2826" s="653"/>
      <c r="NWQ2826" s="653"/>
      <c r="NWR2826" s="653"/>
      <c r="NWS2826" s="653"/>
      <c r="NWT2826" s="653"/>
      <c r="NWU2826" s="653"/>
      <c r="NWV2826" s="653"/>
      <c r="NWW2826" s="653"/>
      <c r="NWX2826" s="653"/>
      <c r="NWY2826" s="653"/>
      <c r="NWZ2826" s="653"/>
      <c r="NXA2826" s="653"/>
      <c r="NXB2826" s="653"/>
      <c r="NXC2826" s="653"/>
      <c r="NXD2826" s="653"/>
      <c r="NXE2826" s="653"/>
      <c r="NXF2826" s="653"/>
      <c r="NXG2826" s="653"/>
      <c r="NXH2826" s="653"/>
      <c r="NXI2826" s="653"/>
      <c r="NXJ2826" s="653"/>
      <c r="NXK2826" s="653"/>
      <c r="NXL2826" s="653"/>
      <c r="NXM2826" s="653"/>
      <c r="NXN2826" s="653"/>
      <c r="NXO2826" s="653"/>
      <c r="NXP2826" s="653"/>
      <c r="NXQ2826" s="653"/>
      <c r="NXR2826" s="653"/>
      <c r="NXS2826" s="653"/>
      <c r="NXT2826" s="653"/>
      <c r="NXU2826" s="653"/>
      <c r="NXV2826" s="653"/>
      <c r="NXW2826" s="653"/>
      <c r="NXX2826" s="653"/>
      <c r="NXY2826" s="653"/>
      <c r="NXZ2826" s="653"/>
      <c r="NYA2826" s="653"/>
      <c r="NYB2826" s="653"/>
      <c r="NYC2826" s="653"/>
      <c r="NYD2826" s="653"/>
      <c r="NYE2826" s="653"/>
      <c r="NYF2826" s="653"/>
      <c r="NYG2826" s="653"/>
      <c r="NYH2826" s="653"/>
      <c r="NYI2826" s="653"/>
      <c r="NYJ2826" s="653"/>
      <c r="NYK2826" s="653"/>
      <c r="NYL2826" s="653"/>
      <c r="NYM2826" s="653"/>
      <c r="NYN2826" s="653"/>
      <c r="NYO2826" s="653"/>
      <c r="NYP2826" s="653"/>
      <c r="NYQ2826" s="653"/>
      <c r="NYR2826" s="653"/>
      <c r="NYS2826" s="653"/>
      <c r="NYT2826" s="653"/>
      <c r="NYU2826" s="653"/>
      <c r="NYV2826" s="653"/>
      <c r="NYW2826" s="653"/>
      <c r="NYX2826" s="653"/>
      <c r="NYY2826" s="653"/>
      <c r="NYZ2826" s="653"/>
      <c r="NZA2826" s="653"/>
      <c r="NZB2826" s="653"/>
      <c r="NZC2826" s="653"/>
      <c r="NZD2826" s="653"/>
      <c r="NZE2826" s="653"/>
      <c r="NZF2826" s="653"/>
      <c r="NZG2826" s="653"/>
      <c r="NZH2826" s="653"/>
      <c r="NZI2826" s="653"/>
      <c r="NZJ2826" s="653"/>
      <c r="NZK2826" s="653"/>
      <c r="NZL2826" s="653"/>
      <c r="NZM2826" s="653"/>
      <c r="NZN2826" s="653"/>
      <c r="NZO2826" s="653"/>
      <c r="NZP2826" s="653"/>
      <c r="NZQ2826" s="653"/>
      <c r="NZR2826" s="653"/>
      <c r="NZS2826" s="653"/>
      <c r="NZT2826" s="653"/>
      <c r="NZU2826" s="653"/>
      <c r="NZV2826" s="653"/>
      <c r="NZW2826" s="653"/>
      <c r="NZX2826" s="653"/>
      <c r="NZY2826" s="653"/>
      <c r="NZZ2826" s="653"/>
      <c r="OAA2826" s="653"/>
      <c r="OAB2826" s="653"/>
      <c r="OAC2826" s="653"/>
      <c r="OAD2826" s="653"/>
      <c r="OAE2826" s="653"/>
      <c r="OAF2826" s="653"/>
      <c r="OAG2826" s="653"/>
      <c r="OAH2826" s="653"/>
      <c r="OAI2826" s="653"/>
      <c r="OAJ2826" s="653"/>
      <c r="OAK2826" s="653"/>
      <c r="OAL2826" s="653"/>
      <c r="OAM2826" s="653"/>
      <c r="OAN2826" s="653"/>
      <c r="OAO2826" s="653"/>
      <c r="OAP2826" s="653"/>
      <c r="OAQ2826" s="653"/>
      <c r="OAR2826" s="653"/>
      <c r="OAS2826" s="653"/>
      <c r="OAT2826" s="653"/>
      <c r="OAU2826" s="653"/>
      <c r="OAV2826" s="653"/>
      <c r="OAW2826" s="653"/>
      <c r="OAX2826" s="653"/>
      <c r="OAY2826" s="653"/>
      <c r="OAZ2826" s="653"/>
      <c r="OBA2826" s="653"/>
      <c r="OBB2826" s="653"/>
      <c r="OBC2826" s="653"/>
      <c r="OBD2826" s="653"/>
      <c r="OBE2826" s="653"/>
      <c r="OBF2826" s="653"/>
      <c r="OBG2826" s="653"/>
      <c r="OBH2826" s="653"/>
      <c r="OBI2826" s="653"/>
      <c r="OBJ2826" s="653"/>
      <c r="OBK2826" s="653"/>
      <c r="OBL2826" s="653"/>
      <c r="OBM2826" s="653"/>
      <c r="OBN2826" s="653"/>
      <c r="OBO2826" s="653"/>
      <c r="OBP2826" s="653"/>
      <c r="OBQ2826" s="653"/>
      <c r="OBR2826" s="653"/>
      <c r="OBS2826" s="653"/>
      <c r="OBT2826" s="653"/>
      <c r="OBU2826" s="653"/>
      <c r="OBV2826" s="653"/>
      <c r="OBW2826" s="653"/>
      <c r="OBX2826" s="653"/>
      <c r="OBY2826" s="653"/>
      <c r="OBZ2826" s="653"/>
      <c r="OCA2826" s="653"/>
      <c r="OCB2826" s="653"/>
      <c r="OCC2826" s="653"/>
      <c r="OCD2826" s="653"/>
      <c r="OCE2826" s="653"/>
      <c r="OCF2826" s="653"/>
      <c r="OCG2826" s="653"/>
      <c r="OCH2826" s="653"/>
      <c r="OCI2826" s="653"/>
      <c r="OCJ2826" s="653"/>
      <c r="OCK2826" s="653"/>
      <c r="OCL2826" s="653"/>
      <c r="OCM2826" s="653"/>
      <c r="OCN2826" s="653"/>
      <c r="OCO2826" s="653"/>
      <c r="OCP2826" s="653"/>
      <c r="OCQ2826" s="653"/>
      <c r="OCR2826" s="653"/>
      <c r="OCS2826" s="653"/>
      <c r="OCT2826" s="653"/>
      <c r="OCU2826" s="653"/>
      <c r="OCV2826" s="653"/>
      <c r="OCW2826" s="653"/>
      <c r="OCX2826" s="653"/>
      <c r="OCY2826" s="653"/>
      <c r="OCZ2826" s="653"/>
      <c r="ODA2826" s="653"/>
      <c r="ODB2826" s="653"/>
      <c r="ODC2826" s="653"/>
      <c r="ODD2826" s="653"/>
      <c r="ODE2826" s="653"/>
      <c r="ODF2826" s="653"/>
      <c r="ODG2826" s="653"/>
      <c r="ODH2826" s="653"/>
      <c r="ODI2826" s="653"/>
      <c r="ODJ2826" s="653"/>
      <c r="ODK2826" s="653"/>
      <c r="ODL2826" s="653"/>
      <c r="ODM2826" s="653"/>
      <c r="ODN2826" s="653"/>
      <c r="ODO2826" s="653"/>
      <c r="ODP2826" s="653"/>
      <c r="ODQ2826" s="653"/>
      <c r="ODR2826" s="653"/>
      <c r="ODS2826" s="653"/>
      <c r="ODT2826" s="653"/>
      <c r="ODU2826" s="653"/>
      <c r="ODV2826" s="653"/>
      <c r="ODW2826" s="653"/>
      <c r="ODX2826" s="653"/>
      <c r="ODY2826" s="653"/>
      <c r="ODZ2826" s="653"/>
      <c r="OEA2826" s="653"/>
      <c r="OEB2826" s="653"/>
      <c r="OEC2826" s="653"/>
      <c r="OED2826" s="653"/>
      <c r="OEE2826" s="653"/>
      <c r="OEF2826" s="653"/>
      <c r="OEG2826" s="653"/>
      <c r="OEH2826" s="653"/>
      <c r="OEI2826" s="653"/>
      <c r="OEJ2826" s="653"/>
      <c r="OEK2826" s="653"/>
      <c r="OEL2826" s="653"/>
      <c r="OEM2826" s="653"/>
      <c r="OEN2826" s="653"/>
      <c r="OEO2826" s="653"/>
      <c r="OEP2826" s="653"/>
      <c r="OEQ2826" s="653"/>
      <c r="OER2826" s="653"/>
      <c r="OES2826" s="653"/>
      <c r="OET2826" s="653"/>
      <c r="OEU2826" s="653"/>
      <c r="OEV2826" s="653"/>
      <c r="OEW2826" s="653"/>
      <c r="OEX2826" s="653"/>
      <c r="OEY2826" s="653"/>
      <c r="OEZ2826" s="653"/>
      <c r="OFA2826" s="653"/>
      <c r="OFB2826" s="653"/>
      <c r="OFC2826" s="653"/>
      <c r="OFD2826" s="653"/>
      <c r="OFE2826" s="653"/>
      <c r="OFF2826" s="653"/>
      <c r="OFG2826" s="653"/>
      <c r="OFH2826" s="653"/>
      <c r="OFI2826" s="653"/>
      <c r="OFJ2826" s="653"/>
      <c r="OFK2826" s="653"/>
      <c r="OFL2826" s="653"/>
      <c r="OFM2826" s="653"/>
      <c r="OFN2826" s="653"/>
      <c r="OFO2826" s="653"/>
      <c r="OFP2826" s="653"/>
      <c r="OFQ2826" s="653"/>
      <c r="OFR2826" s="653"/>
      <c r="OFS2826" s="653"/>
      <c r="OFT2826" s="653"/>
      <c r="OFU2826" s="653"/>
      <c r="OFV2826" s="653"/>
      <c r="OFW2826" s="653"/>
      <c r="OFX2826" s="653"/>
      <c r="OFY2826" s="653"/>
      <c r="OFZ2826" s="653"/>
      <c r="OGA2826" s="653"/>
      <c r="OGB2826" s="653"/>
      <c r="OGC2826" s="653"/>
      <c r="OGD2826" s="653"/>
      <c r="OGE2826" s="653"/>
      <c r="OGF2826" s="653"/>
      <c r="OGG2826" s="653"/>
      <c r="OGH2826" s="653"/>
      <c r="OGI2826" s="653"/>
      <c r="OGJ2826" s="653"/>
      <c r="OGK2826" s="653"/>
      <c r="OGL2826" s="653"/>
      <c r="OGM2826" s="653"/>
      <c r="OGN2826" s="653"/>
      <c r="OGO2826" s="653"/>
      <c r="OGP2826" s="653"/>
      <c r="OGQ2826" s="653"/>
      <c r="OGR2826" s="653"/>
      <c r="OGS2826" s="653"/>
      <c r="OGT2826" s="653"/>
      <c r="OGU2826" s="653"/>
      <c r="OGV2826" s="653"/>
      <c r="OGW2826" s="653"/>
      <c r="OGX2826" s="653"/>
      <c r="OGY2826" s="653"/>
      <c r="OGZ2826" s="653"/>
      <c r="OHA2826" s="653"/>
      <c r="OHB2826" s="653"/>
      <c r="OHC2826" s="653"/>
      <c r="OHD2826" s="653"/>
      <c r="OHE2826" s="653"/>
      <c r="OHF2826" s="653"/>
      <c r="OHG2826" s="653"/>
      <c r="OHH2826" s="653"/>
      <c r="OHI2826" s="653"/>
      <c r="OHJ2826" s="653"/>
      <c r="OHK2826" s="653"/>
      <c r="OHL2826" s="653"/>
      <c r="OHM2826" s="653"/>
      <c r="OHN2826" s="653"/>
      <c r="OHO2826" s="653"/>
      <c r="OHP2826" s="653"/>
      <c r="OHQ2826" s="653"/>
      <c r="OHR2826" s="653"/>
      <c r="OHS2826" s="653"/>
      <c r="OHT2826" s="653"/>
      <c r="OHU2826" s="653"/>
      <c r="OHV2826" s="653"/>
      <c r="OHW2826" s="653"/>
      <c r="OHX2826" s="653"/>
      <c r="OHY2826" s="653"/>
      <c r="OHZ2826" s="653"/>
      <c r="OIA2826" s="653"/>
      <c r="OIB2826" s="653"/>
      <c r="OIC2826" s="653"/>
      <c r="OID2826" s="653"/>
      <c r="OIE2826" s="653"/>
      <c r="OIF2826" s="653"/>
      <c r="OIG2826" s="653"/>
      <c r="OIH2826" s="653"/>
      <c r="OII2826" s="653"/>
      <c r="OIJ2826" s="653"/>
      <c r="OIK2826" s="653"/>
      <c r="OIL2826" s="653"/>
      <c r="OIM2826" s="653"/>
      <c r="OIN2826" s="653"/>
      <c r="OIO2826" s="653"/>
      <c r="OIP2826" s="653"/>
      <c r="OIQ2826" s="653"/>
      <c r="OIR2826" s="653"/>
      <c r="OIS2826" s="653"/>
      <c r="OIT2826" s="653"/>
      <c r="OIU2826" s="653"/>
      <c r="OIV2826" s="653"/>
      <c r="OIW2826" s="653"/>
      <c r="OIX2826" s="653"/>
      <c r="OIY2826" s="653"/>
      <c r="OIZ2826" s="653"/>
      <c r="OJA2826" s="653"/>
      <c r="OJB2826" s="653"/>
      <c r="OJC2826" s="653"/>
      <c r="OJD2826" s="653"/>
      <c r="OJE2826" s="653"/>
      <c r="OJF2826" s="653"/>
      <c r="OJG2826" s="653"/>
      <c r="OJH2826" s="653"/>
      <c r="OJI2826" s="653"/>
      <c r="OJJ2826" s="653"/>
      <c r="OJK2826" s="653"/>
      <c r="OJL2826" s="653"/>
      <c r="OJM2826" s="653"/>
      <c r="OJN2826" s="653"/>
      <c r="OJO2826" s="653"/>
      <c r="OJP2826" s="653"/>
      <c r="OJQ2826" s="653"/>
      <c r="OJR2826" s="653"/>
      <c r="OJS2826" s="653"/>
      <c r="OJT2826" s="653"/>
      <c r="OJU2826" s="653"/>
      <c r="OJV2826" s="653"/>
      <c r="OJW2826" s="653"/>
      <c r="OJX2826" s="653"/>
      <c r="OJY2826" s="653"/>
      <c r="OJZ2826" s="653"/>
      <c r="OKA2826" s="653"/>
      <c r="OKB2826" s="653"/>
      <c r="OKC2826" s="653"/>
      <c r="OKD2826" s="653"/>
      <c r="OKE2826" s="653"/>
      <c r="OKF2826" s="653"/>
      <c r="OKG2826" s="653"/>
      <c r="OKH2826" s="653"/>
      <c r="OKI2826" s="653"/>
      <c r="OKJ2826" s="653"/>
      <c r="OKK2826" s="653"/>
      <c r="OKL2826" s="653"/>
      <c r="OKM2826" s="653"/>
      <c r="OKN2826" s="653"/>
      <c r="OKO2826" s="653"/>
      <c r="OKP2826" s="653"/>
      <c r="OKQ2826" s="653"/>
      <c r="OKR2826" s="653"/>
      <c r="OKS2826" s="653"/>
      <c r="OKT2826" s="653"/>
      <c r="OKU2826" s="653"/>
      <c r="OKV2826" s="653"/>
      <c r="OKW2826" s="653"/>
      <c r="OKX2826" s="653"/>
      <c r="OKY2826" s="653"/>
      <c r="OKZ2826" s="653"/>
      <c r="OLA2826" s="653"/>
      <c r="OLB2826" s="653"/>
      <c r="OLC2826" s="653"/>
      <c r="OLD2826" s="653"/>
      <c r="OLE2826" s="653"/>
      <c r="OLF2826" s="653"/>
      <c r="OLG2826" s="653"/>
      <c r="OLH2826" s="653"/>
      <c r="OLI2826" s="653"/>
      <c r="OLJ2826" s="653"/>
      <c r="OLK2826" s="653"/>
      <c r="OLL2826" s="653"/>
      <c r="OLM2826" s="653"/>
      <c r="OLN2826" s="653"/>
      <c r="OLO2826" s="653"/>
      <c r="OLP2826" s="653"/>
      <c r="OLQ2826" s="653"/>
      <c r="OLR2826" s="653"/>
      <c r="OLS2826" s="653"/>
      <c r="OLT2826" s="653"/>
      <c r="OLU2826" s="653"/>
      <c r="OLV2826" s="653"/>
      <c r="OLW2826" s="653"/>
      <c r="OLX2826" s="653"/>
      <c r="OLY2826" s="653"/>
      <c r="OLZ2826" s="653"/>
      <c r="OMA2826" s="653"/>
      <c r="OMB2826" s="653"/>
      <c r="OMC2826" s="653"/>
      <c r="OMD2826" s="653"/>
      <c r="OME2826" s="653"/>
      <c r="OMF2826" s="653"/>
      <c r="OMG2826" s="653"/>
      <c r="OMH2826" s="653"/>
      <c r="OMI2826" s="653"/>
      <c r="OMJ2826" s="653"/>
      <c r="OMK2826" s="653"/>
      <c r="OML2826" s="653"/>
      <c r="OMM2826" s="653"/>
      <c r="OMN2826" s="653"/>
      <c r="OMO2826" s="653"/>
      <c r="OMP2826" s="653"/>
      <c r="OMQ2826" s="653"/>
      <c r="OMR2826" s="653"/>
      <c r="OMS2826" s="653"/>
      <c r="OMT2826" s="653"/>
      <c r="OMU2826" s="653"/>
      <c r="OMV2826" s="653"/>
      <c r="OMW2826" s="653"/>
      <c r="OMX2826" s="653"/>
      <c r="OMY2826" s="653"/>
      <c r="OMZ2826" s="653"/>
      <c r="ONA2826" s="653"/>
      <c r="ONB2826" s="653"/>
      <c r="ONC2826" s="653"/>
      <c r="OND2826" s="653"/>
      <c r="ONE2826" s="653"/>
      <c r="ONF2826" s="653"/>
      <c r="ONG2826" s="653"/>
      <c r="ONH2826" s="653"/>
      <c r="ONI2826" s="653"/>
      <c r="ONJ2826" s="653"/>
      <c r="ONK2826" s="653"/>
      <c r="ONL2826" s="653"/>
      <c r="ONM2826" s="653"/>
      <c r="ONN2826" s="653"/>
      <c r="ONO2826" s="653"/>
      <c r="ONP2826" s="653"/>
      <c r="ONQ2826" s="653"/>
      <c r="ONR2826" s="653"/>
      <c r="ONS2826" s="653"/>
      <c r="ONT2826" s="653"/>
      <c r="ONU2826" s="653"/>
      <c r="ONV2826" s="653"/>
      <c r="ONW2826" s="653"/>
      <c r="ONX2826" s="653"/>
      <c r="ONY2826" s="653"/>
      <c r="ONZ2826" s="653"/>
      <c r="OOA2826" s="653"/>
      <c r="OOB2826" s="653"/>
      <c r="OOC2826" s="653"/>
      <c r="OOD2826" s="653"/>
      <c r="OOE2826" s="653"/>
      <c r="OOF2826" s="653"/>
      <c r="OOG2826" s="653"/>
      <c r="OOH2826" s="653"/>
      <c r="OOI2826" s="653"/>
      <c r="OOJ2826" s="653"/>
      <c r="OOK2826" s="653"/>
      <c r="OOL2826" s="653"/>
      <c r="OOM2826" s="653"/>
      <c r="OON2826" s="653"/>
      <c r="OOO2826" s="653"/>
      <c r="OOP2826" s="653"/>
      <c r="OOQ2826" s="653"/>
      <c r="OOR2826" s="653"/>
      <c r="OOS2826" s="653"/>
      <c r="OOT2826" s="653"/>
      <c r="OOU2826" s="653"/>
      <c r="OOV2826" s="653"/>
      <c r="OOW2826" s="653"/>
      <c r="OOX2826" s="653"/>
      <c r="OOY2826" s="653"/>
      <c r="OOZ2826" s="653"/>
      <c r="OPA2826" s="653"/>
      <c r="OPB2826" s="653"/>
      <c r="OPC2826" s="653"/>
      <c r="OPD2826" s="653"/>
      <c r="OPE2826" s="653"/>
      <c r="OPF2826" s="653"/>
      <c r="OPG2826" s="653"/>
      <c r="OPH2826" s="653"/>
      <c r="OPI2826" s="653"/>
      <c r="OPJ2826" s="653"/>
      <c r="OPK2826" s="653"/>
      <c r="OPL2826" s="653"/>
      <c r="OPM2826" s="653"/>
      <c r="OPN2826" s="653"/>
      <c r="OPO2826" s="653"/>
      <c r="OPP2826" s="653"/>
      <c r="OPQ2826" s="653"/>
      <c r="OPR2826" s="653"/>
      <c r="OPS2826" s="653"/>
      <c r="OPT2826" s="653"/>
      <c r="OPU2826" s="653"/>
      <c r="OPV2826" s="653"/>
      <c r="OPW2826" s="653"/>
      <c r="OPX2826" s="653"/>
      <c r="OPY2826" s="653"/>
      <c r="OPZ2826" s="653"/>
      <c r="OQA2826" s="653"/>
      <c r="OQB2826" s="653"/>
      <c r="OQC2826" s="653"/>
      <c r="OQD2826" s="653"/>
      <c r="OQE2826" s="653"/>
      <c r="OQF2826" s="653"/>
      <c r="OQG2826" s="653"/>
      <c r="OQH2826" s="653"/>
      <c r="OQI2826" s="653"/>
      <c r="OQJ2826" s="653"/>
      <c r="OQK2826" s="653"/>
      <c r="OQL2826" s="653"/>
      <c r="OQM2826" s="653"/>
      <c r="OQN2826" s="653"/>
      <c r="OQO2826" s="653"/>
      <c r="OQP2826" s="653"/>
      <c r="OQQ2826" s="653"/>
      <c r="OQR2826" s="653"/>
      <c r="OQS2826" s="653"/>
      <c r="OQT2826" s="653"/>
      <c r="OQU2826" s="653"/>
      <c r="OQV2826" s="653"/>
      <c r="OQW2826" s="653"/>
      <c r="OQX2826" s="653"/>
      <c r="OQY2826" s="653"/>
      <c r="OQZ2826" s="653"/>
      <c r="ORA2826" s="653"/>
      <c r="ORB2826" s="653"/>
      <c r="ORC2826" s="653"/>
      <c r="ORD2826" s="653"/>
      <c r="ORE2826" s="653"/>
      <c r="ORF2826" s="653"/>
      <c r="ORG2826" s="653"/>
      <c r="ORH2826" s="653"/>
      <c r="ORI2826" s="653"/>
      <c r="ORJ2826" s="653"/>
      <c r="ORK2826" s="653"/>
      <c r="ORL2826" s="653"/>
      <c r="ORM2826" s="653"/>
      <c r="ORN2826" s="653"/>
      <c r="ORO2826" s="653"/>
      <c r="ORP2826" s="653"/>
      <c r="ORQ2826" s="653"/>
      <c r="ORR2826" s="653"/>
      <c r="ORS2826" s="653"/>
      <c r="ORT2826" s="653"/>
      <c r="ORU2826" s="653"/>
      <c r="ORV2826" s="653"/>
      <c r="ORW2826" s="653"/>
      <c r="ORX2826" s="653"/>
      <c r="ORY2826" s="653"/>
      <c r="ORZ2826" s="653"/>
      <c r="OSA2826" s="653"/>
      <c r="OSB2826" s="653"/>
      <c r="OSC2826" s="653"/>
      <c r="OSD2826" s="653"/>
      <c r="OSE2826" s="653"/>
      <c r="OSF2826" s="653"/>
      <c r="OSG2826" s="653"/>
      <c r="OSH2826" s="653"/>
      <c r="OSI2826" s="653"/>
      <c r="OSJ2826" s="653"/>
      <c r="OSK2826" s="653"/>
      <c r="OSL2826" s="653"/>
      <c r="OSM2826" s="653"/>
      <c r="OSN2826" s="653"/>
      <c r="OSO2826" s="653"/>
      <c r="OSP2826" s="653"/>
      <c r="OSQ2826" s="653"/>
      <c r="OSR2826" s="653"/>
      <c r="OSS2826" s="653"/>
      <c r="OST2826" s="653"/>
      <c r="OSU2826" s="653"/>
      <c r="OSV2826" s="653"/>
      <c r="OSW2826" s="653"/>
      <c r="OSX2826" s="653"/>
      <c r="OSY2826" s="653"/>
      <c r="OSZ2826" s="653"/>
      <c r="OTA2826" s="653"/>
      <c r="OTB2826" s="653"/>
      <c r="OTC2826" s="653"/>
      <c r="OTD2826" s="653"/>
      <c r="OTE2826" s="653"/>
      <c r="OTF2826" s="653"/>
      <c r="OTG2826" s="653"/>
      <c r="OTH2826" s="653"/>
      <c r="OTI2826" s="653"/>
      <c r="OTJ2826" s="653"/>
      <c r="OTK2826" s="653"/>
      <c r="OTL2826" s="653"/>
      <c r="OTM2826" s="653"/>
      <c r="OTN2826" s="653"/>
      <c r="OTO2826" s="653"/>
      <c r="OTP2826" s="653"/>
      <c r="OTQ2826" s="653"/>
      <c r="OTR2826" s="653"/>
      <c r="OTS2826" s="653"/>
      <c r="OTT2826" s="653"/>
      <c r="OTU2826" s="653"/>
      <c r="OTV2826" s="653"/>
      <c r="OTW2826" s="653"/>
      <c r="OTX2826" s="653"/>
      <c r="OTY2826" s="653"/>
      <c r="OTZ2826" s="653"/>
      <c r="OUA2826" s="653"/>
      <c r="OUB2826" s="653"/>
      <c r="OUC2826" s="653"/>
      <c r="OUD2826" s="653"/>
      <c r="OUE2826" s="653"/>
      <c r="OUF2826" s="653"/>
      <c r="OUG2826" s="653"/>
      <c r="OUH2826" s="653"/>
      <c r="OUI2826" s="653"/>
      <c r="OUJ2826" s="653"/>
      <c r="OUK2826" s="653"/>
      <c r="OUL2826" s="653"/>
      <c r="OUM2826" s="653"/>
      <c r="OUN2826" s="653"/>
      <c r="OUO2826" s="653"/>
      <c r="OUP2826" s="653"/>
      <c r="OUQ2826" s="653"/>
      <c r="OUR2826" s="653"/>
      <c r="OUS2826" s="653"/>
      <c r="OUT2826" s="653"/>
      <c r="OUU2826" s="653"/>
      <c r="OUV2826" s="653"/>
      <c r="OUW2826" s="653"/>
      <c r="OUX2826" s="653"/>
      <c r="OUY2826" s="653"/>
      <c r="OUZ2826" s="653"/>
      <c r="OVA2826" s="653"/>
      <c r="OVB2826" s="653"/>
      <c r="OVC2826" s="653"/>
      <c r="OVD2826" s="653"/>
      <c r="OVE2826" s="653"/>
      <c r="OVF2826" s="653"/>
      <c r="OVG2826" s="653"/>
      <c r="OVH2826" s="653"/>
      <c r="OVI2826" s="653"/>
      <c r="OVJ2826" s="653"/>
      <c r="OVK2826" s="653"/>
      <c r="OVL2826" s="653"/>
      <c r="OVM2826" s="653"/>
      <c r="OVN2826" s="653"/>
      <c r="OVO2826" s="653"/>
      <c r="OVP2826" s="653"/>
      <c r="OVQ2826" s="653"/>
      <c r="OVR2826" s="653"/>
      <c r="OVS2826" s="653"/>
      <c r="OVT2826" s="653"/>
      <c r="OVU2826" s="653"/>
      <c r="OVV2826" s="653"/>
      <c r="OVW2826" s="653"/>
      <c r="OVX2826" s="653"/>
      <c r="OVY2826" s="653"/>
      <c r="OVZ2826" s="653"/>
      <c r="OWA2826" s="653"/>
      <c r="OWB2826" s="653"/>
      <c r="OWC2826" s="653"/>
      <c r="OWD2826" s="653"/>
      <c r="OWE2826" s="653"/>
      <c r="OWF2826" s="653"/>
      <c r="OWG2826" s="653"/>
      <c r="OWH2826" s="653"/>
      <c r="OWI2826" s="653"/>
      <c r="OWJ2826" s="653"/>
      <c r="OWK2826" s="653"/>
      <c r="OWL2826" s="653"/>
      <c r="OWM2826" s="653"/>
      <c r="OWN2826" s="653"/>
      <c r="OWO2826" s="653"/>
      <c r="OWP2826" s="653"/>
      <c r="OWQ2826" s="653"/>
      <c r="OWR2826" s="653"/>
      <c r="OWS2826" s="653"/>
      <c r="OWT2826" s="653"/>
      <c r="OWU2826" s="653"/>
      <c r="OWV2826" s="653"/>
      <c r="OWW2826" s="653"/>
      <c r="OWX2826" s="653"/>
      <c r="OWY2826" s="653"/>
      <c r="OWZ2826" s="653"/>
      <c r="OXA2826" s="653"/>
      <c r="OXB2826" s="653"/>
      <c r="OXC2826" s="653"/>
      <c r="OXD2826" s="653"/>
      <c r="OXE2826" s="653"/>
      <c r="OXF2826" s="653"/>
      <c r="OXG2826" s="653"/>
      <c r="OXH2826" s="653"/>
      <c r="OXI2826" s="653"/>
      <c r="OXJ2826" s="653"/>
      <c r="OXK2826" s="653"/>
      <c r="OXL2826" s="653"/>
      <c r="OXM2826" s="653"/>
      <c r="OXN2826" s="653"/>
      <c r="OXO2826" s="653"/>
      <c r="OXP2826" s="653"/>
      <c r="OXQ2826" s="653"/>
      <c r="OXR2826" s="653"/>
      <c r="OXS2826" s="653"/>
      <c r="OXT2826" s="653"/>
      <c r="OXU2826" s="653"/>
      <c r="OXV2826" s="653"/>
      <c r="OXW2826" s="653"/>
      <c r="OXX2826" s="653"/>
      <c r="OXY2826" s="653"/>
      <c r="OXZ2826" s="653"/>
      <c r="OYA2826" s="653"/>
      <c r="OYB2826" s="653"/>
      <c r="OYC2826" s="653"/>
      <c r="OYD2826" s="653"/>
      <c r="OYE2826" s="653"/>
      <c r="OYF2826" s="653"/>
      <c r="OYG2826" s="653"/>
      <c r="OYH2826" s="653"/>
      <c r="OYI2826" s="653"/>
      <c r="OYJ2826" s="653"/>
      <c r="OYK2826" s="653"/>
      <c r="OYL2826" s="653"/>
      <c r="OYM2826" s="653"/>
      <c r="OYN2826" s="653"/>
      <c r="OYO2826" s="653"/>
      <c r="OYP2826" s="653"/>
      <c r="OYQ2826" s="653"/>
      <c r="OYR2826" s="653"/>
      <c r="OYS2826" s="653"/>
      <c r="OYT2826" s="653"/>
      <c r="OYU2826" s="653"/>
      <c r="OYV2826" s="653"/>
      <c r="OYW2826" s="653"/>
      <c r="OYX2826" s="653"/>
      <c r="OYY2826" s="653"/>
      <c r="OYZ2826" s="653"/>
      <c r="OZA2826" s="653"/>
      <c r="OZB2826" s="653"/>
      <c r="OZC2826" s="653"/>
      <c r="OZD2826" s="653"/>
      <c r="OZE2826" s="653"/>
      <c r="OZF2826" s="653"/>
      <c r="OZG2826" s="653"/>
      <c r="OZH2826" s="653"/>
      <c r="OZI2826" s="653"/>
      <c r="OZJ2826" s="653"/>
      <c r="OZK2826" s="653"/>
      <c r="OZL2826" s="653"/>
      <c r="OZM2826" s="653"/>
      <c r="OZN2826" s="653"/>
      <c r="OZO2826" s="653"/>
      <c r="OZP2826" s="653"/>
      <c r="OZQ2826" s="653"/>
      <c r="OZR2826" s="653"/>
      <c r="OZS2826" s="653"/>
      <c r="OZT2826" s="653"/>
      <c r="OZU2826" s="653"/>
      <c r="OZV2826" s="653"/>
      <c r="OZW2826" s="653"/>
      <c r="OZX2826" s="653"/>
      <c r="OZY2826" s="653"/>
      <c r="OZZ2826" s="653"/>
      <c r="PAA2826" s="653"/>
      <c r="PAB2826" s="653"/>
      <c r="PAC2826" s="653"/>
      <c r="PAD2826" s="653"/>
      <c r="PAE2826" s="653"/>
      <c r="PAF2826" s="653"/>
      <c r="PAG2826" s="653"/>
      <c r="PAH2826" s="653"/>
      <c r="PAI2826" s="653"/>
      <c r="PAJ2826" s="653"/>
      <c r="PAK2826" s="653"/>
      <c r="PAL2826" s="653"/>
      <c r="PAM2826" s="653"/>
      <c r="PAN2826" s="653"/>
      <c r="PAO2826" s="653"/>
      <c r="PAP2826" s="653"/>
      <c r="PAQ2826" s="653"/>
      <c r="PAR2826" s="653"/>
      <c r="PAS2826" s="653"/>
      <c r="PAT2826" s="653"/>
      <c r="PAU2826" s="653"/>
      <c r="PAV2826" s="653"/>
      <c r="PAW2826" s="653"/>
      <c r="PAX2826" s="653"/>
      <c r="PAY2826" s="653"/>
      <c r="PAZ2826" s="653"/>
      <c r="PBA2826" s="653"/>
      <c r="PBB2826" s="653"/>
      <c r="PBC2826" s="653"/>
      <c r="PBD2826" s="653"/>
      <c r="PBE2826" s="653"/>
      <c r="PBF2826" s="653"/>
      <c r="PBG2826" s="653"/>
      <c r="PBH2826" s="653"/>
      <c r="PBI2826" s="653"/>
      <c r="PBJ2826" s="653"/>
      <c r="PBK2826" s="653"/>
      <c r="PBL2826" s="653"/>
      <c r="PBM2826" s="653"/>
      <c r="PBN2826" s="653"/>
      <c r="PBO2826" s="653"/>
      <c r="PBP2826" s="653"/>
      <c r="PBQ2826" s="653"/>
      <c r="PBR2826" s="653"/>
      <c r="PBS2826" s="653"/>
      <c r="PBT2826" s="653"/>
      <c r="PBU2826" s="653"/>
      <c r="PBV2826" s="653"/>
      <c r="PBW2826" s="653"/>
      <c r="PBX2826" s="653"/>
      <c r="PBY2826" s="653"/>
      <c r="PBZ2826" s="653"/>
      <c r="PCA2826" s="653"/>
      <c r="PCB2826" s="653"/>
      <c r="PCC2826" s="653"/>
      <c r="PCD2826" s="653"/>
      <c r="PCE2826" s="653"/>
      <c r="PCF2826" s="653"/>
      <c r="PCG2826" s="653"/>
      <c r="PCH2826" s="653"/>
      <c r="PCI2826" s="653"/>
      <c r="PCJ2826" s="653"/>
      <c r="PCK2826" s="653"/>
      <c r="PCL2826" s="653"/>
      <c r="PCM2826" s="653"/>
      <c r="PCN2826" s="653"/>
      <c r="PCO2826" s="653"/>
      <c r="PCP2826" s="653"/>
      <c r="PCQ2826" s="653"/>
      <c r="PCR2826" s="653"/>
      <c r="PCS2826" s="653"/>
      <c r="PCT2826" s="653"/>
      <c r="PCU2826" s="653"/>
      <c r="PCV2826" s="653"/>
      <c r="PCW2826" s="653"/>
      <c r="PCX2826" s="653"/>
      <c r="PCY2826" s="653"/>
      <c r="PCZ2826" s="653"/>
      <c r="PDA2826" s="653"/>
      <c r="PDB2826" s="653"/>
      <c r="PDC2826" s="653"/>
      <c r="PDD2826" s="653"/>
      <c r="PDE2826" s="653"/>
      <c r="PDF2826" s="653"/>
      <c r="PDG2826" s="653"/>
      <c r="PDH2826" s="653"/>
      <c r="PDI2826" s="653"/>
      <c r="PDJ2826" s="653"/>
      <c r="PDK2826" s="653"/>
      <c r="PDL2826" s="653"/>
      <c r="PDM2826" s="653"/>
      <c r="PDN2826" s="653"/>
      <c r="PDO2826" s="653"/>
      <c r="PDP2826" s="653"/>
      <c r="PDQ2826" s="653"/>
      <c r="PDR2826" s="653"/>
      <c r="PDS2826" s="653"/>
      <c r="PDT2826" s="653"/>
      <c r="PDU2826" s="653"/>
      <c r="PDV2826" s="653"/>
      <c r="PDW2826" s="653"/>
      <c r="PDX2826" s="653"/>
      <c r="PDY2826" s="653"/>
      <c r="PDZ2826" s="653"/>
      <c r="PEA2826" s="653"/>
      <c r="PEB2826" s="653"/>
      <c r="PEC2826" s="653"/>
      <c r="PED2826" s="653"/>
      <c r="PEE2826" s="653"/>
      <c r="PEF2826" s="653"/>
      <c r="PEG2826" s="653"/>
      <c r="PEH2826" s="653"/>
      <c r="PEI2826" s="653"/>
      <c r="PEJ2826" s="653"/>
      <c r="PEK2826" s="653"/>
      <c r="PEL2826" s="653"/>
      <c r="PEM2826" s="653"/>
      <c r="PEN2826" s="653"/>
      <c r="PEO2826" s="653"/>
      <c r="PEP2826" s="653"/>
      <c r="PEQ2826" s="653"/>
      <c r="PER2826" s="653"/>
      <c r="PES2826" s="653"/>
      <c r="PET2826" s="653"/>
      <c r="PEU2826" s="653"/>
      <c r="PEV2826" s="653"/>
      <c r="PEW2826" s="653"/>
      <c r="PEX2826" s="653"/>
      <c r="PEY2826" s="653"/>
      <c r="PEZ2826" s="653"/>
      <c r="PFA2826" s="653"/>
      <c r="PFB2826" s="653"/>
      <c r="PFC2826" s="653"/>
      <c r="PFD2826" s="653"/>
      <c r="PFE2826" s="653"/>
      <c r="PFF2826" s="653"/>
      <c r="PFG2826" s="653"/>
      <c r="PFH2826" s="653"/>
      <c r="PFI2826" s="653"/>
      <c r="PFJ2826" s="653"/>
      <c r="PFK2826" s="653"/>
      <c r="PFL2826" s="653"/>
      <c r="PFM2826" s="653"/>
      <c r="PFN2826" s="653"/>
      <c r="PFO2826" s="653"/>
      <c r="PFP2826" s="653"/>
      <c r="PFQ2826" s="653"/>
      <c r="PFR2826" s="653"/>
      <c r="PFS2826" s="653"/>
      <c r="PFT2826" s="653"/>
      <c r="PFU2826" s="653"/>
      <c r="PFV2826" s="653"/>
      <c r="PFW2826" s="653"/>
      <c r="PFX2826" s="653"/>
      <c r="PFY2826" s="653"/>
      <c r="PFZ2826" s="653"/>
      <c r="PGA2826" s="653"/>
      <c r="PGB2826" s="653"/>
      <c r="PGC2826" s="653"/>
      <c r="PGD2826" s="653"/>
      <c r="PGE2826" s="653"/>
      <c r="PGF2826" s="653"/>
      <c r="PGG2826" s="653"/>
      <c r="PGH2826" s="653"/>
      <c r="PGI2826" s="653"/>
      <c r="PGJ2826" s="653"/>
      <c r="PGK2826" s="653"/>
      <c r="PGL2826" s="653"/>
      <c r="PGM2826" s="653"/>
      <c r="PGN2826" s="653"/>
      <c r="PGO2826" s="653"/>
      <c r="PGP2826" s="653"/>
      <c r="PGQ2826" s="653"/>
      <c r="PGR2826" s="653"/>
      <c r="PGS2826" s="653"/>
      <c r="PGT2826" s="653"/>
      <c r="PGU2826" s="653"/>
      <c r="PGV2826" s="653"/>
      <c r="PGW2826" s="653"/>
      <c r="PGX2826" s="653"/>
      <c r="PGY2826" s="653"/>
      <c r="PGZ2826" s="653"/>
      <c r="PHA2826" s="653"/>
      <c r="PHB2826" s="653"/>
      <c r="PHC2826" s="653"/>
      <c r="PHD2826" s="653"/>
      <c r="PHE2826" s="653"/>
      <c r="PHF2826" s="653"/>
      <c r="PHG2826" s="653"/>
      <c r="PHH2826" s="653"/>
      <c r="PHI2826" s="653"/>
      <c r="PHJ2826" s="653"/>
      <c r="PHK2826" s="653"/>
      <c r="PHL2826" s="653"/>
      <c r="PHM2826" s="653"/>
      <c r="PHN2826" s="653"/>
      <c r="PHO2826" s="653"/>
      <c r="PHP2826" s="653"/>
      <c r="PHQ2826" s="653"/>
      <c r="PHR2826" s="653"/>
      <c r="PHS2826" s="653"/>
      <c r="PHT2826" s="653"/>
      <c r="PHU2826" s="653"/>
      <c r="PHV2826" s="653"/>
      <c r="PHW2826" s="653"/>
      <c r="PHX2826" s="653"/>
      <c r="PHY2826" s="653"/>
      <c r="PHZ2826" s="653"/>
      <c r="PIA2826" s="653"/>
      <c r="PIB2826" s="653"/>
      <c r="PIC2826" s="653"/>
      <c r="PID2826" s="653"/>
      <c r="PIE2826" s="653"/>
      <c r="PIF2826" s="653"/>
      <c r="PIG2826" s="653"/>
      <c r="PIH2826" s="653"/>
      <c r="PII2826" s="653"/>
      <c r="PIJ2826" s="653"/>
      <c r="PIK2826" s="653"/>
      <c r="PIL2826" s="653"/>
      <c r="PIM2826" s="653"/>
      <c r="PIN2826" s="653"/>
      <c r="PIO2826" s="653"/>
      <c r="PIP2826" s="653"/>
      <c r="PIQ2826" s="653"/>
      <c r="PIR2826" s="653"/>
      <c r="PIS2826" s="653"/>
      <c r="PIT2826" s="653"/>
      <c r="PIU2826" s="653"/>
      <c r="PIV2826" s="653"/>
      <c r="PIW2826" s="653"/>
      <c r="PIX2826" s="653"/>
      <c r="PIY2826" s="653"/>
      <c r="PIZ2826" s="653"/>
      <c r="PJA2826" s="653"/>
      <c r="PJB2826" s="653"/>
      <c r="PJC2826" s="653"/>
      <c r="PJD2826" s="653"/>
      <c r="PJE2826" s="653"/>
      <c r="PJF2826" s="653"/>
      <c r="PJG2826" s="653"/>
      <c r="PJH2826" s="653"/>
      <c r="PJI2826" s="653"/>
      <c r="PJJ2826" s="653"/>
      <c r="PJK2826" s="653"/>
      <c r="PJL2826" s="653"/>
      <c r="PJM2826" s="653"/>
      <c r="PJN2826" s="653"/>
      <c r="PJO2826" s="653"/>
      <c r="PJP2826" s="653"/>
      <c r="PJQ2826" s="653"/>
      <c r="PJR2826" s="653"/>
      <c r="PJS2826" s="653"/>
      <c r="PJT2826" s="653"/>
      <c r="PJU2826" s="653"/>
      <c r="PJV2826" s="653"/>
      <c r="PJW2826" s="653"/>
      <c r="PJX2826" s="653"/>
      <c r="PJY2826" s="653"/>
      <c r="PJZ2826" s="653"/>
      <c r="PKA2826" s="653"/>
      <c r="PKB2826" s="653"/>
      <c r="PKC2826" s="653"/>
      <c r="PKD2826" s="653"/>
      <c r="PKE2826" s="653"/>
      <c r="PKF2826" s="653"/>
      <c r="PKG2826" s="653"/>
      <c r="PKH2826" s="653"/>
      <c r="PKI2826" s="653"/>
      <c r="PKJ2826" s="653"/>
      <c r="PKK2826" s="653"/>
      <c r="PKL2826" s="653"/>
      <c r="PKM2826" s="653"/>
      <c r="PKN2826" s="653"/>
      <c r="PKO2826" s="653"/>
      <c r="PKP2826" s="653"/>
      <c r="PKQ2826" s="653"/>
      <c r="PKR2826" s="653"/>
      <c r="PKS2826" s="653"/>
      <c r="PKT2826" s="653"/>
      <c r="PKU2826" s="653"/>
      <c r="PKV2826" s="653"/>
      <c r="PKW2826" s="653"/>
      <c r="PKX2826" s="653"/>
      <c r="PKY2826" s="653"/>
      <c r="PKZ2826" s="653"/>
      <c r="PLA2826" s="653"/>
      <c r="PLB2826" s="653"/>
      <c r="PLC2826" s="653"/>
      <c r="PLD2826" s="653"/>
      <c r="PLE2826" s="653"/>
      <c r="PLF2826" s="653"/>
      <c r="PLG2826" s="653"/>
      <c r="PLH2826" s="653"/>
      <c r="PLI2826" s="653"/>
      <c r="PLJ2826" s="653"/>
      <c r="PLK2826" s="653"/>
      <c r="PLL2826" s="653"/>
      <c r="PLM2826" s="653"/>
      <c r="PLN2826" s="653"/>
      <c r="PLO2826" s="653"/>
      <c r="PLP2826" s="653"/>
      <c r="PLQ2826" s="653"/>
      <c r="PLR2826" s="653"/>
      <c r="PLS2826" s="653"/>
      <c r="PLT2826" s="653"/>
      <c r="PLU2826" s="653"/>
      <c r="PLV2826" s="653"/>
      <c r="PLW2826" s="653"/>
      <c r="PLX2826" s="653"/>
      <c r="PLY2826" s="653"/>
      <c r="PLZ2826" s="653"/>
      <c r="PMA2826" s="653"/>
      <c r="PMB2826" s="653"/>
      <c r="PMC2826" s="653"/>
      <c r="PMD2826" s="653"/>
      <c r="PME2826" s="653"/>
      <c r="PMF2826" s="653"/>
      <c r="PMG2826" s="653"/>
      <c r="PMH2826" s="653"/>
      <c r="PMI2826" s="653"/>
      <c r="PMJ2826" s="653"/>
      <c r="PMK2826" s="653"/>
      <c r="PML2826" s="653"/>
      <c r="PMM2826" s="653"/>
      <c r="PMN2826" s="653"/>
      <c r="PMO2826" s="653"/>
      <c r="PMP2826" s="653"/>
      <c r="PMQ2826" s="653"/>
      <c r="PMR2826" s="653"/>
      <c r="PMS2826" s="653"/>
      <c r="PMT2826" s="653"/>
      <c r="PMU2826" s="653"/>
      <c r="PMV2826" s="653"/>
      <c r="PMW2826" s="653"/>
      <c r="PMX2826" s="653"/>
      <c r="PMY2826" s="653"/>
      <c r="PMZ2826" s="653"/>
      <c r="PNA2826" s="653"/>
      <c r="PNB2826" s="653"/>
      <c r="PNC2826" s="653"/>
      <c r="PND2826" s="653"/>
      <c r="PNE2826" s="653"/>
      <c r="PNF2826" s="653"/>
      <c r="PNG2826" s="653"/>
      <c r="PNH2826" s="653"/>
      <c r="PNI2826" s="653"/>
      <c r="PNJ2826" s="653"/>
      <c r="PNK2826" s="653"/>
      <c r="PNL2826" s="653"/>
      <c r="PNM2826" s="653"/>
      <c r="PNN2826" s="653"/>
      <c r="PNO2826" s="653"/>
      <c r="PNP2826" s="653"/>
      <c r="PNQ2826" s="653"/>
      <c r="PNR2826" s="653"/>
      <c r="PNS2826" s="653"/>
      <c r="PNT2826" s="653"/>
      <c r="PNU2826" s="653"/>
      <c r="PNV2826" s="653"/>
      <c r="PNW2826" s="653"/>
      <c r="PNX2826" s="653"/>
      <c r="PNY2826" s="653"/>
      <c r="PNZ2826" s="653"/>
      <c r="POA2826" s="653"/>
      <c r="POB2826" s="653"/>
      <c r="POC2826" s="653"/>
      <c r="POD2826" s="653"/>
      <c r="POE2826" s="653"/>
      <c r="POF2826" s="653"/>
      <c r="POG2826" s="653"/>
      <c r="POH2826" s="653"/>
      <c r="POI2826" s="653"/>
      <c r="POJ2826" s="653"/>
      <c r="POK2826" s="653"/>
      <c r="POL2826" s="653"/>
      <c r="POM2826" s="653"/>
      <c r="PON2826" s="653"/>
      <c r="POO2826" s="653"/>
      <c r="POP2826" s="653"/>
      <c r="POQ2826" s="653"/>
      <c r="POR2826" s="653"/>
      <c r="POS2826" s="653"/>
      <c r="POT2826" s="653"/>
      <c r="POU2826" s="653"/>
      <c r="POV2826" s="653"/>
      <c r="POW2826" s="653"/>
      <c r="POX2826" s="653"/>
      <c r="POY2826" s="653"/>
      <c r="POZ2826" s="653"/>
      <c r="PPA2826" s="653"/>
      <c r="PPB2826" s="653"/>
      <c r="PPC2826" s="653"/>
      <c r="PPD2826" s="653"/>
      <c r="PPE2826" s="653"/>
      <c r="PPF2826" s="653"/>
      <c r="PPG2826" s="653"/>
      <c r="PPH2826" s="653"/>
      <c r="PPI2826" s="653"/>
      <c r="PPJ2826" s="653"/>
      <c r="PPK2826" s="653"/>
      <c r="PPL2826" s="653"/>
      <c r="PPM2826" s="653"/>
      <c r="PPN2826" s="653"/>
      <c r="PPO2826" s="653"/>
      <c r="PPP2826" s="653"/>
      <c r="PPQ2826" s="653"/>
      <c r="PPR2826" s="653"/>
      <c r="PPS2826" s="653"/>
      <c r="PPT2826" s="653"/>
      <c r="PPU2826" s="653"/>
      <c r="PPV2826" s="653"/>
      <c r="PPW2826" s="653"/>
      <c r="PPX2826" s="653"/>
      <c r="PPY2826" s="653"/>
      <c r="PPZ2826" s="653"/>
      <c r="PQA2826" s="653"/>
      <c r="PQB2826" s="653"/>
      <c r="PQC2826" s="653"/>
      <c r="PQD2826" s="653"/>
      <c r="PQE2826" s="653"/>
      <c r="PQF2826" s="653"/>
      <c r="PQG2826" s="653"/>
      <c r="PQH2826" s="653"/>
      <c r="PQI2826" s="653"/>
      <c r="PQJ2826" s="653"/>
      <c r="PQK2826" s="653"/>
      <c r="PQL2826" s="653"/>
      <c r="PQM2826" s="653"/>
      <c r="PQN2826" s="653"/>
      <c r="PQO2826" s="653"/>
      <c r="PQP2826" s="653"/>
      <c r="PQQ2826" s="653"/>
      <c r="PQR2826" s="653"/>
      <c r="PQS2826" s="653"/>
      <c r="PQT2826" s="653"/>
      <c r="PQU2826" s="653"/>
      <c r="PQV2826" s="653"/>
      <c r="PQW2826" s="653"/>
      <c r="PQX2826" s="653"/>
      <c r="PQY2826" s="653"/>
      <c r="PQZ2826" s="653"/>
      <c r="PRA2826" s="653"/>
      <c r="PRB2826" s="653"/>
      <c r="PRC2826" s="653"/>
      <c r="PRD2826" s="653"/>
      <c r="PRE2826" s="653"/>
      <c r="PRF2826" s="653"/>
      <c r="PRG2826" s="653"/>
      <c r="PRH2826" s="653"/>
      <c r="PRI2826" s="653"/>
      <c r="PRJ2826" s="653"/>
      <c r="PRK2826" s="653"/>
      <c r="PRL2826" s="653"/>
      <c r="PRM2826" s="653"/>
      <c r="PRN2826" s="653"/>
      <c r="PRO2826" s="653"/>
      <c r="PRP2826" s="653"/>
      <c r="PRQ2826" s="653"/>
      <c r="PRR2826" s="653"/>
      <c r="PRS2826" s="653"/>
      <c r="PRT2826" s="653"/>
      <c r="PRU2826" s="653"/>
      <c r="PRV2826" s="653"/>
      <c r="PRW2826" s="653"/>
      <c r="PRX2826" s="653"/>
      <c r="PRY2826" s="653"/>
      <c r="PRZ2826" s="653"/>
      <c r="PSA2826" s="653"/>
      <c r="PSB2826" s="653"/>
      <c r="PSC2826" s="653"/>
      <c r="PSD2826" s="653"/>
      <c r="PSE2826" s="653"/>
      <c r="PSF2826" s="653"/>
      <c r="PSG2826" s="653"/>
      <c r="PSH2826" s="653"/>
      <c r="PSI2826" s="653"/>
      <c r="PSJ2826" s="653"/>
      <c r="PSK2826" s="653"/>
      <c r="PSL2826" s="653"/>
      <c r="PSM2826" s="653"/>
      <c r="PSN2826" s="653"/>
      <c r="PSO2826" s="653"/>
      <c r="PSP2826" s="653"/>
      <c r="PSQ2826" s="653"/>
      <c r="PSR2826" s="653"/>
      <c r="PSS2826" s="653"/>
      <c r="PST2826" s="653"/>
      <c r="PSU2826" s="653"/>
      <c r="PSV2826" s="653"/>
      <c r="PSW2826" s="653"/>
      <c r="PSX2826" s="653"/>
      <c r="PSY2826" s="653"/>
      <c r="PSZ2826" s="653"/>
      <c r="PTA2826" s="653"/>
      <c r="PTB2826" s="653"/>
      <c r="PTC2826" s="653"/>
      <c r="PTD2826" s="653"/>
      <c r="PTE2826" s="653"/>
      <c r="PTF2826" s="653"/>
      <c r="PTG2826" s="653"/>
      <c r="PTH2826" s="653"/>
      <c r="PTI2826" s="653"/>
      <c r="PTJ2826" s="653"/>
      <c r="PTK2826" s="653"/>
      <c r="PTL2826" s="653"/>
      <c r="PTM2826" s="653"/>
      <c r="PTN2826" s="653"/>
      <c r="PTO2826" s="653"/>
      <c r="PTP2826" s="653"/>
      <c r="PTQ2826" s="653"/>
      <c r="PTR2826" s="653"/>
      <c r="PTS2826" s="653"/>
      <c r="PTT2826" s="653"/>
      <c r="PTU2826" s="653"/>
      <c r="PTV2826" s="653"/>
      <c r="PTW2826" s="653"/>
      <c r="PTX2826" s="653"/>
      <c r="PTY2826" s="653"/>
      <c r="PTZ2826" s="653"/>
      <c r="PUA2826" s="653"/>
      <c r="PUB2826" s="653"/>
      <c r="PUC2826" s="653"/>
      <c r="PUD2826" s="653"/>
      <c r="PUE2826" s="653"/>
      <c r="PUF2826" s="653"/>
      <c r="PUG2826" s="653"/>
      <c r="PUH2826" s="653"/>
      <c r="PUI2826" s="653"/>
      <c r="PUJ2826" s="653"/>
      <c r="PUK2826" s="653"/>
      <c r="PUL2826" s="653"/>
      <c r="PUM2826" s="653"/>
      <c r="PUN2826" s="653"/>
      <c r="PUO2826" s="653"/>
      <c r="PUP2826" s="653"/>
      <c r="PUQ2826" s="653"/>
      <c r="PUR2826" s="653"/>
      <c r="PUS2826" s="653"/>
      <c r="PUT2826" s="653"/>
      <c r="PUU2826" s="653"/>
      <c r="PUV2826" s="653"/>
      <c r="PUW2826" s="653"/>
      <c r="PUX2826" s="653"/>
      <c r="PUY2826" s="653"/>
      <c r="PUZ2826" s="653"/>
      <c r="PVA2826" s="653"/>
      <c r="PVB2826" s="653"/>
      <c r="PVC2826" s="653"/>
      <c r="PVD2826" s="653"/>
      <c r="PVE2826" s="653"/>
      <c r="PVF2826" s="653"/>
      <c r="PVG2826" s="653"/>
      <c r="PVH2826" s="653"/>
      <c r="PVI2826" s="653"/>
      <c r="PVJ2826" s="653"/>
      <c r="PVK2826" s="653"/>
      <c r="PVL2826" s="653"/>
      <c r="PVM2826" s="653"/>
      <c r="PVN2826" s="653"/>
      <c r="PVO2826" s="653"/>
      <c r="PVP2826" s="653"/>
      <c r="PVQ2826" s="653"/>
      <c r="PVR2826" s="653"/>
      <c r="PVS2826" s="653"/>
      <c r="PVT2826" s="653"/>
      <c r="PVU2826" s="653"/>
      <c r="PVV2826" s="653"/>
      <c r="PVW2826" s="653"/>
      <c r="PVX2826" s="653"/>
      <c r="PVY2826" s="653"/>
      <c r="PVZ2826" s="653"/>
      <c r="PWA2826" s="653"/>
      <c r="PWB2826" s="653"/>
      <c r="PWC2826" s="653"/>
      <c r="PWD2826" s="653"/>
      <c r="PWE2826" s="653"/>
      <c r="PWF2826" s="653"/>
      <c r="PWG2826" s="653"/>
      <c r="PWH2826" s="653"/>
      <c r="PWI2826" s="653"/>
      <c r="PWJ2826" s="653"/>
      <c r="PWK2826" s="653"/>
      <c r="PWL2826" s="653"/>
      <c r="PWM2826" s="653"/>
      <c r="PWN2826" s="653"/>
      <c r="PWO2826" s="653"/>
      <c r="PWP2826" s="653"/>
      <c r="PWQ2826" s="653"/>
      <c r="PWR2826" s="653"/>
      <c r="PWS2826" s="653"/>
      <c r="PWT2826" s="653"/>
      <c r="PWU2826" s="653"/>
      <c r="PWV2826" s="653"/>
      <c r="PWW2826" s="653"/>
      <c r="PWX2826" s="653"/>
      <c r="PWY2826" s="653"/>
      <c r="PWZ2826" s="653"/>
      <c r="PXA2826" s="653"/>
      <c r="PXB2826" s="653"/>
      <c r="PXC2826" s="653"/>
      <c r="PXD2826" s="653"/>
      <c r="PXE2826" s="653"/>
      <c r="PXF2826" s="653"/>
      <c r="PXG2826" s="653"/>
      <c r="PXH2826" s="653"/>
      <c r="PXI2826" s="653"/>
      <c r="PXJ2826" s="653"/>
      <c r="PXK2826" s="653"/>
      <c r="PXL2826" s="653"/>
      <c r="PXM2826" s="653"/>
      <c r="PXN2826" s="653"/>
      <c r="PXO2826" s="653"/>
      <c r="PXP2826" s="653"/>
      <c r="PXQ2826" s="653"/>
      <c r="PXR2826" s="653"/>
      <c r="PXS2826" s="653"/>
      <c r="PXT2826" s="653"/>
      <c r="PXU2826" s="653"/>
      <c r="PXV2826" s="653"/>
      <c r="PXW2826" s="653"/>
      <c r="PXX2826" s="653"/>
      <c r="PXY2826" s="653"/>
      <c r="PXZ2826" s="653"/>
      <c r="PYA2826" s="653"/>
      <c r="PYB2826" s="653"/>
      <c r="PYC2826" s="653"/>
      <c r="PYD2826" s="653"/>
      <c r="PYE2826" s="653"/>
      <c r="PYF2826" s="653"/>
      <c r="PYG2826" s="653"/>
      <c r="PYH2826" s="653"/>
      <c r="PYI2826" s="653"/>
      <c r="PYJ2826" s="653"/>
      <c r="PYK2826" s="653"/>
      <c r="PYL2826" s="653"/>
      <c r="PYM2826" s="653"/>
      <c r="PYN2826" s="653"/>
      <c r="PYO2826" s="653"/>
      <c r="PYP2826" s="653"/>
      <c r="PYQ2826" s="653"/>
      <c r="PYR2826" s="653"/>
      <c r="PYS2826" s="653"/>
      <c r="PYT2826" s="653"/>
      <c r="PYU2826" s="653"/>
      <c r="PYV2826" s="653"/>
      <c r="PYW2826" s="653"/>
      <c r="PYX2826" s="653"/>
      <c r="PYY2826" s="653"/>
      <c r="PYZ2826" s="653"/>
      <c r="PZA2826" s="653"/>
      <c r="PZB2826" s="653"/>
      <c r="PZC2826" s="653"/>
      <c r="PZD2826" s="653"/>
      <c r="PZE2826" s="653"/>
      <c r="PZF2826" s="653"/>
      <c r="PZG2826" s="653"/>
      <c r="PZH2826" s="653"/>
      <c r="PZI2826" s="653"/>
      <c r="PZJ2826" s="653"/>
      <c r="PZK2826" s="653"/>
      <c r="PZL2826" s="653"/>
      <c r="PZM2826" s="653"/>
      <c r="PZN2826" s="653"/>
      <c r="PZO2826" s="653"/>
      <c r="PZP2826" s="653"/>
      <c r="PZQ2826" s="653"/>
      <c r="PZR2826" s="653"/>
      <c r="PZS2826" s="653"/>
      <c r="PZT2826" s="653"/>
      <c r="PZU2826" s="653"/>
      <c r="PZV2826" s="653"/>
      <c r="PZW2826" s="653"/>
      <c r="PZX2826" s="653"/>
      <c r="PZY2826" s="653"/>
      <c r="PZZ2826" s="653"/>
      <c r="QAA2826" s="653"/>
      <c r="QAB2826" s="653"/>
      <c r="QAC2826" s="653"/>
      <c r="QAD2826" s="653"/>
      <c r="QAE2826" s="653"/>
      <c r="QAF2826" s="653"/>
      <c r="QAG2826" s="653"/>
      <c r="QAH2826" s="653"/>
      <c r="QAI2826" s="653"/>
      <c r="QAJ2826" s="653"/>
      <c r="QAK2826" s="653"/>
      <c r="QAL2826" s="653"/>
      <c r="QAM2826" s="653"/>
      <c r="QAN2826" s="653"/>
      <c r="QAO2826" s="653"/>
      <c r="QAP2826" s="653"/>
      <c r="QAQ2826" s="653"/>
      <c r="QAR2826" s="653"/>
      <c r="QAS2826" s="653"/>
      <c r="QAT2826" s="653"/>
      <c r="QAU2826" s="653"/>
      <c r="QAV2826" s="653"/>
      <c r="QAW2826" s="653"/>
      <c r="QAX2826" s="653"/>
      <c r="QAY2826" s="653"/>
      <c r="QAZ2826" s="653"/>
      <c r="QBA2826" s="653"/>
      <c r="QBB2826" s="653"/>
      <c r="QBC2826" s="653"/>
      <c r="QBD2826" s="653"/>
      <c r="QBE2826" s="653"/>
      <c r="QBF2826" s="653"/>
      <c r="QBG2826" s="653"/>
      <c r="QBH2826" s="653"/>
      <c r="QBI2826" s="653"/>
      <c r="QBJ2826" s="653"/>
      <c r="QBK2826" s="653"/>
      <c r="QBL2826" s="653"/>
      <c r="QBM2826" s="653"/>
      <c r="QBN2826" s="653"/>
      <c r="QBO2826" s="653"/>
      <c r="QBP2826" s="653"/>
      <c r="QBQ2826" s="653"/>
      <c r="QBR2826" s="653"/>
      <c r="QBS2826" s="653"/>
      <c r="QBT2826" s="653"/>
      <c r="QBU2826" s="653"/>
      <c r="QBV2826" s="653"/>
      <c r="QBW2826" s="653"/>
      <c r="QBX2826" s="653"/>
      <c r="QBY2826" s="653"/>
      <c r="QBZ2826" s="653"/>
      <c r="QCA2826" s="653"/>
      <c r="QCB2826" s="653"/>
      <c r="QCC2826" s="653"/>
      <c r="QCD2826" s="653"/>
      <c r="QCE2826" s="653"/>
      <c r="QCF2826" s="653"/>
      <c r="QCG2826" s="653"/>
      <c r="QCH2826" s="653"/>
      <c r="QCI2826" s="653"/>
      <c r="QCJ2826" s="653"/>
      <c r="QCK2826" s="653"/>
      <c r="QCL2826" s="653"/>
      <c r="QCM2826" s="653"/>
      <c r="QCN2826" s="653"/>
      <c r="QCO2826" s="653"/>
      <c r="QCP2826" s="653"/>
      <c r="QCQ2826" s="653"/>
      <c r="QCR2826" s="653"/>
      <c r="QCS2826" s="653"/>
      <c r="QCT2826" s="653"/>
      <c r="QCU2826" s="653"/>
      <c r="QCV2826" s="653"/>
      <c r="QCW2826" s="653"/>
      <c r="QCX2826" s="653"/>
      <c r="QCY2826" s="653"/>
      <c r="QCZ2826" s="653"/>
      <c r="QDA2826" s="653"/>
      <c r="QDB2826" s="653"/>
      <c r="QDC2826" s="653"/>
      <c r="QDD2826" s="653"/>
      <c r="QDE2826" s="653"/>
      <c r="QDF2826" s="653"/>
      <c r="QDG2826" s="653"/>
      <c r="QDH2826" s="653"/>
      <c r="QDI2826" s="653"/>
      <c r="QDJ2826" s="653"/>
      <c r="QDK2826" s="653"/>
      <c r="QDL2826" s="653"/>
      <c r="QDM2826" s="653"/>
      <c r="QDN2826" s="653"/>
      <c r="QDO2826" s="653"/>
      <c r="QDP2826" s="653"/>
      <c r="QDQ2826" s="653"/>
      <c r="QDR2826" s="653"/>
      <c r="QDS2826" s="653"/>
      <c r="QDT2826" s="653"/>
      <c r="QDU2826" s="653"/>
      <c r="QDV2826" s="653"/>
      <c r="QDW2826" s="653"/>
      <c r="QDX2826" s="653"/>
      <c r="QDY2826" s="653"/>
      <c r="QDZ2826" s="653"/>
      <c r="QEA2826" s="653"/>
      <c r="QEB2826" s="653"/>
      <c r="QEC2826" s="653"/>
      <c r="QED2826" s="653"/>
      <c r="QEE2826" s="653"/>
      <c r="QEF2826" s="653"/>
      <c r="QEG2826" s="653"/>
      <c r="QEH2826" s="653"/>
      <c r="QEI2826" s="653"/>
      <c r="QEJ2826" s="653"/>
      <c r="QEK2826" s="653"/>
      <c r="QEL2826" s="653"/>
      <c r="QEM2826" s="653"/>
      <c r="QEN2826" s="653"/>
      <c r="QEO2826" s="653"/>
      <c r="QEP2826" s="653"/>
      <c r="QEQ2826" s="653"/>
      <c r="QER2826" s="653"/>
      <c r="QES2826" s="653"/>
      <c r="QET2826" s="653"/>
      <c r="QEU2826" s="653"/>
      <c r="QEV2826" s="653"/>
      <c r="QEW2826" s="653"/>
      <c r="QEX2826" s="653"/>
      <c r="QEY2826" s="653"/>
      <c r="QEZ2826" s="653"/>
      <c r="QFA2826" s="653"/>
      <c r="QFB2826" s="653"/>
      <c r="QFC2826" s="653"/>
      <c r="QFD2826" s="653"/>
      <c r="QFE2826" s="653"/>
      <c r="QFF2826" s="653"/>
      <c r="QFG2826" s="653"/>
      <c r="QFH2826" s="653"/>
      <c r="QFI2826" s="653"/>
      <c r="QFJ2826" s="653"/>
      <c r="QFK2826" s="653"/>
      <c r="QFL2826" s="653"/>
      <c r="QFM2826" s="653"/>
      <c r="QFN2826" s="653"/>
      <c r="QFO2826" s="653"/>
      <c r="QFP2826" s="653"/>
      <c r="QFQ2826" s="653"/>
      <c r="QFR2826" s="653"/>
      <c r="QFS2826" s="653"/>
      <c r="QFT2826" s="653"/>
      <c r="QFU2826" s="653"/>
      <c r="QFV2826" s="653"/>
      <c r="QFW2826" s="653"/>
      <c r="QFX2826" s="653"/>
      <c r="QFY2826" s="653"/>
      <c r="QFZ2826" s="653"/>
      <c r="QGA2826" s="653"/>
      <c r="QGB2826" s="653"/>
      <c r="QGC2826" s="653"/>
      <c r="QGD2826" s="653"/>
      <c r="QGE2826" s="653"/>
      <c r="QGF2826" s="653"/>
      <c r="QGG2826" s="653"/>
      <c r="QGH2826" s="653"/>
      <c r="QGI2826" s="653"/>
      <c r="QGJ2826" s="653"/>
      <c r="QGK2826" s="653"/>
      <c r="QGL2826" s="653"/>
      <c r="QGM2826" s="653"/>
      <c r="QGN2826" s="653"/>
      <c r="QGO2826" s="653"/>
      <c r="QGP2826" s="653"/>
      <c r="QGQ2826" s="653"/>
      <c r="QGR2826" s="653"/>
      <c r="QGS2826" s="653"/>
      <c r="QGT2826" s="653"/>
      <c r="QGU2826" s="653"/>
      <c r="QGV2826" s="653"/>
      <c r="QGW2826" s="653"/>
      <c r="QGX2826" s="653"/>
      <c r="QGY2826" s="653"/>
      <c r="QGZ2826" s="653"/>
      <c r="QHA2826" s="653"/>
      <c r="QHB2826" s="653"/>
      <c r="QHC2826" s="653"/>
      <c r="QHD2826" s="653"/>
      <c r="QHE2826" s="653"/>
      <c r="QHF2826" s="653"/>
      <c r="QHG2826" s="653"/>
      <c r="QHH2826" s="653"/>
      <c r="QHI2826" s="653"/>
      <c r="QHJ2826" s="653"/>
      <c r="QHK2826" s="653"/>
      <c r="QHL2826" s="653"/>
      <c r="QHM2826" s="653"/>
      <c r="QHN2826" s="653"/>
      <c r="QHO2826" s="653"/>
      <c r="QHP2826" s="653"/>
      <c r="QHQ2826" s="653"/>
      <c r="QHR2826" s="653"/>
      <c r="QHS2826" s="653"/>
      <c r="QHT2826" s="653"/>
      <c r="QHU2826" s="653"/>
      <c r="QHV2826" s="653"/>
      <c r="QHW2826" s="653"/>
      <c r="QHX2826" s="653"/>
      <c r="QHY2826" s="653"/>
      <c r="QHZ2826" s="653"/>
      <c r="QIA2826" s="653"/>
      <c r="QIB2826" s="653"/>
      <c r="QIC2826" s="653"/>
      <c r="QID2826" s="653"/>
      <c r="QIE2826" s="653"/>
      <c r="QIF2826" s="653"/>
      <c r="QIG2826" s="653"/>
      <c r="QIH2826" s="653"/>
      <c r="QII2826" s="653"/>
      <c r="QIJ2826" s="653"/>
      <c r="QIK2826" s="653"/>
      <c r="QIL2826" s="653"/>
      <c r="QIM2826" s="653"/>
      <c r="QIN2826" s="653"/>
      <c r="QIO2826" s="653"/>
      <c r="QIP2826" s="653"/>
      <c r="QIQ2826" s="653"/>
      <c r="QIR2826" s="653"/>
      <c r="QIS2826" s="653"/>
      <c r="QIT2826" s="653"/>
      <c r="QIU2826" s="653"/>
      <c r="QIV2826" s="653"/>
      <c r="QIW2826" s="653"/>
      <c r="QIX2826" s="653"/>
      <c r="QIY2826" s="653"/>
      <c r="QIZ2826" s="653"/>
      <c r="QJA2826" s="653"/>
      <c r="QJB2826" s="653"/>
      <c r="QJC2826" s="653"/>
      <c r="QJD2826" s="653"/>
      <c r="QJE2826" s="653"/>
      <c r="QJF2826" s="653"/>
      <c r="QJG2826" s="653"/>
      <c r="QJH2826" s="653"/>
      <c r="QJI2826" s="653"/>
      <c r="QJJ2826" s="653"/>
      <c r="QJK2826" s="653"/>
      <c r="QJL2826" s="653"/>
      <c r="QJM2826" s="653"/>
      <c r="QJN2826" s="653"/>
      <c r="QJO2826" s="653"/>
      <c r="QJP2826" s="653"/>
      <c r="QJQ2826" s="653"/>
      <c r="QJR2826" s="653"/>
      <c r="QJS2826" s="653"/>
      <c r="QJT2826" s="653"/>
      <c r="QJU2826" s="653"/>
      <c r="QJV2826" s="653"/>
      <c r="QJW2826" s="653"/>
      <c r="QJX2826" s="653"/>
      <c r="QJY2826" s="653"/>
      <c r="QJZ2826" s="653"/>
      <c r="QKA2826" s="653"/>
      <c r="QKB2826" s="653"/>
      <c r="QKC2826" s="653"/>
      <c r="QKD2826" s="653"/>
      <c r="QKE2826" s="653"/>
      <c r="QKF2826" s="653"/>
      <c r="QKG2826" s="653"/>
      <c r="QKH2826" s="653"/>
      <c r="QKI2826" s="653"/>
      <c r="QKJ2826" s="653"/>
      <c r="QKK2826" s="653"/>
      <c r="QKL2826" s="653"/>
      <c r="QKM2826" s="653"/>
      <c r="QKN2826" s="653"/>
      <c r="QKO2826" s="653"/>
      <c r="QKP2826" s="653"/>
      <c r="QKQ2826" s="653"/>
      <c r="QKR2826" s="653"/>
      <c r="QKS2826" s="653"/>
      <c r="QKT2826" s="653"/>
      <c r="QKU2826" s="653"/>
      <c r="QKV2826" s="653"/>
      <c r="QKW2826" s="653"/>
      <c r="QKX2826" s="653"/>
      <c r="QKY2826" s="653"/>
      <c r="QKZ2826" s="653"/>
      <c r="QLA2826" s="653"/>
      <c r="QLB2826" s="653"/>
      <c r="QLC2826" s="653"/>
      <c r="QLD2826" s="653"/>
      <c r="QLE2826" s="653"/>
      <c r="QLF2826" s="653"/>
      <c r="QLG2826" s="653"/>
      <c r="QLH2826" s="653"/>
      <c r="QLI2826" s="653"/>
      <c r="QLJ2826" s="653"/>
      <c r="QLK2826" s="653"/>
      <c r="QLL2826" s="653"/>
      <c r="QLM2826" s="653"/>
      <c r="QLN2826" s="653"/>
      <c r="QLO2826" s="653"/>
      <c r="QLP2826" s="653"/>
      <c r="QLQ2826" s="653"/>
      <c r="QLR2826" s="653"/>
      <c r="QLS2826" s="653"/>
      <c r="QLT2826" s="653"/>
      <c r="QLU2826" s="653"/>
      <c r="QLV2826" s="653"/>
      <c r="QLW2826" s="653"/>
      <c r="QLX2826" s="653"/>
      <c r="QLY2826" s="653"/>
      <c r="QLZ2826" s="653"/>
      <c r="QMA2826" s="653"/>
      <c r="QMB2826" s="653"/>
      <c r="QMC2826" s="653"/>
      <c r="QMD2826" s="653"/>
      <c r="QME2826" s="653"/>
      <c r="QMF2826" s="653"/>
      <c r="QMG2826" s="653"/>
      <c r="QMH2826" s="653"/>
      <c r="QMI2826" s="653"/>
      <c r="QMJ2826" s="653"/>
      <c r="QMK2826" s="653"/>
      <c r="QML2826" s="653"/>
      <c r="QMM2826" s="653"/>
      <c r="QMN2826" s="653"/>
      <c r="QMO2826" s="653"/>
      <c r="QMP2826" s="653"/>
      <c r="QMQ2826" s="653"/>
      <c r="QMR2826" s="653"/>
      <c r="QMS2826" s="653"/>
      <c r="QMT2826" s="653"/>
      <c r="QMU2826" s="653"/>
      <c r="QMV2826" s="653"/>
      <c r="QMW2826" s="653"/>
      <c r="QMX2826" s="653"/>
      <c r="QMY2826" s="653"/>
      <c r="QMZ2826" s="653"/>
      <c r="QNA2826" s="653"/>
      <c r="QNB2826" s="653"/>
      <c r="QNC2826" s="653"/>
      <c r="QND2826" s="653"/>
      <c r="QNE2826" s="653"/>
      <c r="QNF2826" s="653"/>
      <c r="QNG2826" s="653"/>
      <c r="QNH2826" s="653"/>
      <c r="QNI2826" s="653"/>
      <c r="QNJ2826" s="653"/>
      <c r="QNK2826" s="653"/>
      <c r="QNL2826" s="653"/>
      <c r="QNM2826" s="653"/>
      <c r="QNN2826" s="653"/>
      <c r="QNO2826" s="653"/>
      <c r="QNP2826" s="653"/>
      <c r="QNQ2826" s="653"/>
      <c r="QNR2826" s="653"/>
      <c r="QNS2826" s="653"/>
      <c r="QNT2826" s="653"/>
      <c r="QNU2826" s="653"/>
      <c r="QNV2826" s="653"/>
      <c r="QNW2826" s="653"/>
      <c r="QNX2826" s="653"/>
      <c r="QNY2826" s="653"/>
      <c r="QNZ2826" s="653"/>
      <c r="QOA2826" s="653"/>
      <c r="QOB2826" s="653"/>
      <c r="QOC2826" s="653"/>
      <c r="QOD2826" s="653"/>
      <c r="QOE2826" s="653"/>
      <c r="QOF2826" s="653"/>
      <c r="QOG2826" s="653"/>
      <c r="QOH2826" s="653"/>
      <c r="QOI2826" s="653"/>
      <c r="QOJ2826" s="653"/>
      <c r="QOK2826" s="653"/>
      <c r="QOL2826" s="653"/>
      <c r="QOM2826" s="653"/>
      <c r="QON2826" s="653"/>
      <c r="QOO2826" s="653"/>
      <c r="QOP2826" s="653"/>
      <c r="QOQ2826" s="653"/>
      <c r="QOR2826" s="653"/>
      <c r="QOS2826" s="653"/>
      <c r="QOT2826" s="653"/>
      <c r="QOU2826" s="653"/>
      <c r="QOV2826" s="653"/>
      <c r="QOW2826" s="653"/>
      <c r="QOX2826" s="653"/>
      <c r="QOY2826" s="653"/>
      <c r="QOZ2826" s="653"/>
      <c r="QPA2826" s="653"/>
      <c r="QPB2826" s="653"/>
      <c r="QPC2826" s="653"/>
      <c r="QPD2826" s="653"/>
      <c r="QPE2826" s="653"/>
      <c r="QPF2826" s="653"/>
      <c r="QPG2826" s="653"/>
      <c r="QPH2826" s="653"/>
      <c r="QPI2826" s="653"/>
      <c r="QPJ2826" s="653"/>
      <c r="QPK2826" s="653"/>
      <c r="QPL2826" s="653"/>
      <c r="QPM2826" s="653"/>
      <c r="QPN2826" s="653"/>
      <c r="QPO2826" s="653"/>
      <c r="QPP2826" s="653"/>
      <c r="QPQ2826" s="653"/>
      <c r="QPR2826" s="653"/>
      <c r="QPS2826" s="653"/>
      <c r="QPT2826" s="653"/>
      <c r="QPU2826" s="653"/>
      <c r="QPV2826" s="653"/>
      <c r="QPW2826" s="653"/>
      <c r="QPX2826" s="653"/>
      <c r="QPY2826" s="653"/>
      <c r="QPZ2826" s="653"/>
      <c r="QQA2826" s="653"/>
      <c r="QQB2826" s="653"/>
      <c r="QQC2826" s="653"/>
      <c r="QQD2826" s="653"/>
      <c r="QQE2826" s="653"/>
      <c r="QQF2826" s="653"/>
      <c r="QQG2826" s="653"/>
      <c r="QQH2826" s="653"/>
      <c r="QQI2826" s="653"/>
      <c r="QQJ2826" s="653"/>
      <c r="QQK2826" s="653"/>
      <c r="QQL2826" s="653"/>
      <c r="QQM2826" s="653"/>
      <c r="QQN2826" s="653"/>
      <c r="QQO2826" s="653"/>
      <c r="QQP2826" s="653"/>
      <c r="QQQ2826" s="653"/>
      <c r="QQR2826" s="653"/>
      <c r="QQS2826" s="653"/>
      <c r="QQT2826" s="653"/>
      <c r="QQU2826" s="653"/>
      <c r="QQV2826" s="653"/>
      <c r="QQW2826" s="653"/>
      <c r="QQX2826" s="653"/>
      <c r="QQY2826" s="653"/>
      <c r="QQZ2826" s="653"/>
      <c r="QRA2826" s="653"/>
      <c r="QRB2826" s="653"/>
      <c r="QRC2826" s="653"/>
      <c r="QRD2826" s="653"/>
      <c r="QRE2826" s="653"/>
      <c r="QRF2826" s="653"/>
      <c r="QRG2826" s="653"/>
      <c r="QRH2826" s="653"/>
      <c r="QRI2826" s="653"/>
      <c r="QRJ2826" s="653"/>
      <c r="QRK2826" s="653"/>
      <c r="QRL2826" s="653"/>
      <c r="QRM2826" s="653"/>
      <c r="QRN2826" s="653"/>
      <c r="QRO2826" s="653"/>
      <c r="QRP2826" s="653"/>
      <c r="QRQ2826" s="653"/>
      <c r="QRR2826" s="653"/>
      <c r="QRS2826" s="653"/>
      <c r="QRT2826" s="653"/>
      <c r="QRU2826" s="653"/>
      <c r="QRV2826" s="653"/>
      <c r="QRW2826" s="653"/>
      <c r="QRX2826" s="653"/>
      <c r="QRY2826" s="653"/>
      <c r="QRZ2826" s="653"/>
      <c r="QSA2826" s="653"/>
      <c r="QSB2826" s="653"/>
      <c r="QSC2826" s="653"/>
      <c r="QSD2826" s="653"/>
      <c r="QSE2826" s="653"/>
      <c r="QSF2826" s="653"/>
      <c r="QSG2826" s="653"/>
      <c r="QSH2826" s="653"/>
      <c r="QSI2826" s="653"/>
      <c r="QSJ2826" s="653"/>
      <c r="QSK2826" s="653"/>
      <c r="QSL2826" s="653"/>
      <c r="QSM2826" s="653"/>
      <c r="QSN2826" s="653"/>
      <c r="QSO2826" s="653"/>
      <c r="QSP2826" s="653"/>
      <c r="QSQ2826" s="653"/>
      <c r="QSR2826" s="653"/>
      <c r="QSS2826" s="653"/>
      <c r="QST2826" s="653"/>
      <c r="QSU2826" s="653"/>
      <c r="QSV2826" s="653"/>
      <c r="QSW2826" s="653"/>
      <c r="QSX2826" s="653"/>
      <c r="QSY2826" s="653"/>
      <c r="QSZ2826" s="653"/>
      <c r="QTA2826" s="653"/>
      <c r="QTB2826" s="653"/>
      <c r="QTC2826" s="653"/>
      <c r="QTD2826" s="653"/>
      <c r="QTE2826" s="653"/>
      <c r="QTF2826" s="653"/>
      <c r="QTG2826" s="653"/>
      <c r="QTH2826" s="653"/>
      <c r="QTI2826" s="653"/>
      <c r="QTJ2826" s="653"/>
      <c r="QTK2826" s="653"/>
      <c r="QTL2826" s="653"/>
      <c r="QTM2826" s="653"/>
      <c r="QTN2826" s="653"/>
      <c r="QTO2826" s="653"/>
      <c r="QTP2826" s="653"/>
      <c r="QTQ2826" s="653"/>
      <c r="QTR2826" s="653"/>
      <c r="QTS2826" s="653"/>
      <c r="QTT2826" s="653"/>
      <c r="QTU2826" s="653"/>
      <c r="QTV2826" s="653"/>
      <c r="QTW2826" s="653"/>
      <c r="QTX2826" s="653"/>
      <c r="QTY2826" s="653"/>
      <c r="QTZ2826" s="653"/>
      <c r="QUA2826" s="653"/>
      <c r="QUB2826" s="653"/>
      <c r="QUC2826" s="653"/>
      <c r="QUD2826" s="653"/>
      <c r="QUE2826" s="653"/>
      <c r="QUF2826" s="653"/>
      <c r="QUG2826" s="653"/>
      <c r="QUH2826" s="653"/>
      <c r="QUI2826" s="653"/>
      <c r="QUJ2826" s="653"/>
      <c r="QUK2826" s="653"/>
      <c r="QUL2826" s="653"/>
      <c r="QUM2826" s="653"/>
      <c r="QUN2826" s="653"/>
      <c r="QUO2826" s="653"/>
      <c r="QUP2826" s="653"/>
      <c r="QUQ2826" s="653"/>
      <c r="QUR2826" s="653"/>
      <c r="QUS2826" s="653"/>
      <c r="QUT2826" s="653"/>
      <c r="QUU2826" s="653"/>
      <c r="QUV2826" s="653"/>
      <c r="QUW2826" s="653"/>
      <c r="QUX2826" s="653"/>
      <c r="QUY2826" s="653"/>
      <c r="QUZ2826" s="653"/>
      <c r="QVA2826" s="653"/>
      <c r="QVB2826" s="653"/>
      <c r="QVC2826" s="653"/>
      <c r="QVD2826" s="653"/>
      <c r="QVE2826" s="653"/>
      <c r="QVF2826" s="653"/>
      <c r="QVG2826" s="653"/>
      <c r="QVH2826" s="653"/>
      <c r="QVI2826" s="653"/>
      <c r="QVJ2826" s="653"/>
      <c r="QVK2826" s="653"/>
      <c r="QVL2826" s="653"/>
      <c r="QVM2826" s="653"/>
      <c r="QVN2826" s="653"/>
      <c r="QVO2826" s="653"/>
      <c r="QVP2826" s="653"/>
      <c r="QVQ2826" s="653"/>
      <c r="QVR2826" s="653"/>
      <c r="QVS2826" s="653"/>
      <c r="QVT2826" s="653"/>
      <c r="QVU2826" s="653"/>
      <c r="QVV2826" s="653"/>
      <c r="QVW2826" s="653"/>
      <c r="QVX2826" s="653"/>
      <c r="QVY2826" s="653"/>
      <c r="QVZ2826" s="653"/>
      <c r="QWA2826" s="653"/>
      <c r="QWB2826" s="653"/>
      <c r="QWC2826" s="653"/>
      <c r="QWD2826" s="653"/>
      <c r="QWE2826" s="653"/>
      <c r="QWF2826" s="653"/>
      <c r="QWG2826" s="653"/>
      <c r="QWH2826" s="653"/>
      <c r="QWI2826" s="653"/>
      <c r="QWJ2826" s="653"/>
      <c r="QWK2826" s="653"/>
      <c r="QWL2826" s="653"/>
      <c r="QWM2826" s="653"/>
      <c r="QWN2826" s="653"/>
      <c r="QWO2826" s="653"/>
      <c r="QWP2826" s="653"/>
      <c r="QWQ2826" s="653"/>
      <c r="QWR2826" s="653"/>
      <c r="QWS2826" s="653"/>
      <c r="QWT2826" s="653"/>
      <c r="QWU2826" s="653"/>
      <c r="QWV2826" s="653"/>
      <c r="QWW2826" s="653"/>
      <c r="QWX2826" s="653"/>
      <c r="QWY2826" s="653"/>
      <c r="QWZ2826" s="653"/>
      <c r="QXA2826" s="653"/>
      <c r="QXB2826" s="653"/>
      <c r="QXC2826" s="653"/>
      <c r="QXD2826" s="653"/>
      <c r="QXE2826" s="653"/>
      <c r="QXF2826" s="653"/>
      <c r="QXG2826" s="653"/>
      <c r="QXH2826" s="653"/>
      <c r="QXI2826" s="653"/>
      <c r="QXJ2826" s="653"/>
      <c r="QXK2826" s="653"/>
      <c r="QXL2826" s="653"/>
      <c r="QXM2826" s="653"/>
      <c r="QXN2826" s="653"/>
      <c r="QXO2826" s="653"/>
      <c r="QXP2826" s="653"/>
      <c r="QXQ2826" s="653"/>
      <c r="QXR2826" s="653"/>
      <c r="QXS2826" s="653"/>
      <c r="QXT2826" s="653"/>
      <c r="QXU2826" s="653"/>
      <c r="QXV2826" s="653"/>
      <c r="QXW2826" s="653"/>
      <c r="QXX2826" s="653"/>
      <c r="QXY2826" s="653"/>
      <c r="QXZ2826" s="653"/>
      <c r="QYA2826" s="653"/>
      <c r="QYB2826" s="653"/>
      <c r="QYC2826" s="653"/>
      <c r="QYD2826" s="653"/>
      <c r="QYE2826" s="653"/>
      <c r="QYF2826" s="653"/>
      <c r="QYG2826" s="653"/>
      <c r="QYH2826" s="653"/>
      <c r="QYI2826" s="653"/>
      <c r="QYJ2826" s="653"/>
      <c r="QYK2826" s="653"/>
      <c r="QYL2826" s="653"/>
      <c r="QYM2826" s="653"/>
      <c r="QYN2826" s="653"/>
      <c r="QYO2826" s="653"/>
      <c r="QYP2826" s="653"/>
      <c r="QYQ2826" s="653"/>
      <c r="QYR2826" s="653"/>
      <c r="QYS2826" s="653"/>
      <c r="QYT2826" s="653"/>
      <c r="QYU2826" s="653"/>
      <c r="QYV2826" s="653"/>
      <c r="QYW2826" s="653"/>
      <c r="QYX2826" s="653"/>
      <c r="QYY2826" s="653"/>
      <c r="QYZ2826" s="653"/>
      <c r="QZA2826" s="653"/>
      <c r="QZB2826" s="653"/>
      <c r="QZC2826" s="653"/>
      <c r="QZD2826" s="653"/>
      <c r="QZE2826" s="653"/>
      <c r="QZF2826" s="653"/>
      <c r="QZG2826" s="653"/>
      <c r="QZH2826" s="653"/>
      <c r="QZI2826" s="653"/>
      <c r="QZJ2826" s="653"/>
      <c r="QZK2826" s="653"/>
      <c r="QZL2826" s="653"/>
      <c r="QZM2826" s="653"/>
      <c r="QZN2826" s="653"/>
      <c r="QZO2826" s="653"/>
      <c r="QZP2826" s="653"/>
      <c r="QZQ2826" s="653"/>
      <c r="QZR2826" s="653"/>
      <c r="QZS2826" s="653"/>
      <c r="QZT2826" s="653"/>
      <c r="QZU2826" s="653"/>
      <c r="QZV2826" s="653"/>
      <c r="QZW2826" s="653"/>
      <c r="QZX2826" s="653"/>
      <c r="QZY2826" s="653"/>
      <c r="QZZ2826" s="653"/>
      <c r="RAA2826" s="653"/>
      <c r="RAB2826" s="653"/>
      <c r="RAC2826" s="653"/>
      <c r="RAD2826" s="653"/>
      <c r="RAE2826" s="653"/>
      <c r="RAF2826" s="653"/>
      <c r="RAG2826" s="653"/>
      <c r="RAH2826" s="653"/>
      <c r="RAI2826" s="653"/>
      <c r="RAJ2826" s="653"/>
      <c r="RAK2826" s="653"/>
      <c r="RAL2826" s="653"/>
      <c r="RAM2826" s="653"/>
      <c r="RAN2826" s="653"/>
      <c r="RAO2826" s="653"/>
      <c r="RAP2826" s="653"/>
      <c r="RAQ2826" s="653"/>
      <c r="RAR2826" s="653"/>
      <c r="RAS2826" s="653"/>
      <c r="RAT2826" s="653"/>
      <c r="RAU2826" s="653"/>
      <c r="RAV2826" s="653"/>
      <c r="RAW2826" s="653"/>
      <c r="RAX2826" s="653"/>
      <c r="RAY2826" s="653"/>
      <c r="RAZ2826" s="653"/>
      <c r="RBA2826" s="653"/>
      <c r="RBB2826" s="653"/>
      <c r="RBC2826" s="653"/>
      <c r="RBD2826" s="653"/>
      <c r="RBE2826" s="653"/>
      <c r="RBF2826" s="653"/>
      <c r="RBG2826" s="653"/>
      <c r="RBH2826" s="653"/>
      <c r="RBI2826" s="653"/>
      <c r="RBJ2826" s="653"/>
      <c r="RBK2826" s="653"/>
      <c r="RBL2826" s="653"/>
      <c r="RBM2826" s="653"/>
      <c r="RBN2826" s="653"/>
      <c r="RBO2826" s="653"/>
      <c r="RBP2826" s="653"/>
      <c r="RBQ2826" s="653"/>
      <c r="RBR2826" s="653"/>
      <c r="RBS2826" s="653"/>
      <c r="RBT2826" s="653"/>
      <c r="RBU2826" s="653"/>
      <c r="RBV2826" s="653"/>
      <c r="RBW2826" s="653"/>
      <c r="RBX2826" s="653"/>
      <c r="RBY2826" s="653"/>
      <c r="RBZ2826" s="653"/>
      <c r="RCA2826" s="653"/>
      <c r="RCB2826" s="653"/>
      <c r="RCC2826" s="653"/>
      <c r="RCD2826" s="653"/>
      <c r="RCE2826" s="653"/>
      <c r="RCF2826" s="653"/>
      <c r="RCG2826" s="653"/>
      <c r="RCH2826" s="653"/>
      <c r="RCI2826" s="653"/>
      <c r="RCJ2826" s="653"/>
      <c r="RCK2826" s="653"/>
      <c r="RCL2826" s="653"/>
      <c r="RCM2826" s="653"/>
      <c r="RCN2826" s="653"/>
      <c r="RCO2826" s="653"/>
      <c r="RCP2826" s="653"/>
      <c r="RCQ2826" s="653"/>
      <c r="RCR2826" s="653"/>
      <c r="RCS2826" s="653"/>
      <c r="RCT2826" s="653"/>
      <c r="RCU2826" s="653"/>
      <c r="RCV2826" s="653"/>
      <c r="RCW2826" s="653"/>
      <c r="RCX2826" s="653"/>
      <c r="RCY2826" s="653"/>
      <c r="RCZ2826" s="653"/>
      <c r="RDA2826" s="653"/>
      <c r="RDB2826" s="653"/>
      <c r="RDC2826" s="653"/>
      <c r="RDD2826" s="653"/>
      <c r="RDE2826" s="653"/>
      <c r="RDF2826" s="653"/>
      <c r="RDG2826" s="653"/>
      <c r="RDH2826" s="653"/>
      <c r="RDI2826" s="653"/>
      <c r="RDJ2826" s="653"/>
      <c r="RDK2826" s="653"/>
      <c r="RDL2826" s="653"/>
      <c r="RDM2826" s="653"/>
      <c r="RDN2826" s="653"/>
      <c r="RDO2826" s="653"/>
      <c r="RDP2826" s="653"/>
      <c r="RDQ2826" s="653"/>
      <c r="RDR2826" s="653"/>
      <c r="RDS2826" s="653"/>
      <c r="RDT2826" s="653"/>
      <c r="RDU2826" s="653"/>
      <c r="RDV2826" s="653"/>
      <c r="RDW2826" s="653"/>
      <c r="RDX2826" s="653"/>
      <c r="RDY2826" s="653"/>
      <c r="RDZ2826" s="653"/>
      <c r="REA2826" s="653"/>
      <c r="REB2826" s="653"/>
      <c r="REC2826" s="653"/>
      <c r="RED2826" s="653"/>
      <c r="REE2826" s="653"/>
      <c r="REF2826" s="653"/>
      <c r="REG2826" s="653"/>
      <c r="REH2826" s="653"/>
      <c r="REI2826" s="653"/>
      <c r="REJ2826" s="653"/>
      <c r="REK2826" s="653"/>
      <c r="REL2826" s="653"/>
      <c r="REM2826" s="653"/>
      <c r="REN2826" s="653"/>
      <c r="REO2826" s="653"/>
      <c r="REP2826" s="653"/>
      <c r="REQ2826" s="653"/>
      <c r="RER2826" s="653"/>
      <c r="RES2826" s="653"/>
      <c r="RET2826" s="653"/>
      <c r="REU2826" s="653"/>
      <c r="REV2826" s="653"/>
      <c r="REW2826" s="653"/>
      <c r="REX2826" s="653"/>
      <c r="REY2826" s="653"/>
      <c r="REZ2826" s="653"/>
      <c r="RFA2826" s="653"/>
      <c r="RFB2826" s="653"/>
      <c r="RFC2826" s="653"/>
      <c r="RFD2826" s="653"/>
      <c r="RFE2826" s="653"/>
      <c r="RFF2826" s="653"/>
      <c r="RFG2826" s="653"/>
      <c r="RFH2826" s="653"/>
      <c r="RFI2826" s="653"/>
      <c r="RFJ2826" s="653"/>
      <c r="RFK2826" s="653"/>
      <c r="RFL2826" s="653"/>
      <c r="RFM2826" s="653"/>
      <c r="RFN2826" s="653"/>
      <c r="RFO2826" s="653"/>
      <c r="RFP2826" s="653"/>
      <c r="RFQ2826" s="653"/>
      <c r="RFR2826" s="653"/>
      <c r="RFS2826" s="653"/>
      <c r="RFT2826" s="653"/>
      <c r="RFU2826" s="653"/>
      <c r="RFV2826" s="653"/>
      <c r="RFW2826" s="653"/>
      <c r="RFX2826" s="653"/>
      <c r="RFY2826" s="653"/>
      <c r="RFZ2826" s="653"/>
      <c r="RGA2826" s="653"/>
      <c r="RGB2826" s="653"/>
      <c r="RGC2826" s="653"/>
      <c r="RGD2826" s="653"/>
      <c r="RGE2826" s="653"/>
      <c r="RGF2826" s="653"/>
      <c r="RGG2826" s="653"/>
      <c r="RGH2826" s="653"/>
      <c r="RGI2826" s="653"/>
      <c r="RGJ2826" s="653"/>
      <c r="RGK2826" s="653"/>
      <c r="RGL2826" s="653"/>
      <c r="RGM2826" s="653"/>
      <c r="RGN2826" s="653"/>
      <c r="RGO2826" s="653"/>
      <c r="RGP2826" s="653"/>
      <c r="RGQ2826" s="653"/>
      <c r="RGR2826" s="653"/>
      <c r="RGS2826" s="653"/>
      <c r="RGT2826" s="653"/>
      <c r="RGU2826" s="653"/>
      <c r="RGV2826" s="653"/>
      <c r="RGW2826" s="653"/>
      <c r="RGX2826" s="653"/>
      <c r="RGY2826" s="653"/>
      <c r="RGZ2826" s="653"/>
      <c r="RHA2826" s="653"/>
      <c r="RHB2826" s="653"/>
      <c r="RHC2826" s="653"/>
      <c r="RHD2826" s="653"/>
      <c r="RHE2826" s="653"/>
      <c r="RHF2826" s="653"/>
      <c r="RHG2826" s="653"/>
      <c r="RHH2826" s="653"/>
      <c r="RHI2826" s="653"/>
      <c r="RHJ2826" s="653"/>
      <c r="RHK2826" s="653"/>
      <c r="RHL2826" s="653"/>
      <c r="RHM2826" s="653"/>
      <c r="RHN2826" s="653"/>
      <c r="RHO2826" s="653"/>
      <c r="RHP2826" s="653"/>
      <c r="RHQ2826" s="653"/>
      <c r="RHR2826" s="653"/>
      <c r="RHS2826" s="653"/>
      <c r="RHT2826" s="653"/>
      <c r="RHU2826" s="653"/>
      <c r="RHV2826" s="653"/>
      <c r="RHW2826" s="653"/>
      <c r="RHX2826" s="653"/>
      <c r="RHY2826" s="653"/>
      <c r="RHZ2826" s="653"/>
      <c r="RIA2826" s="653"/>
      <c r="RIB2826" s="653"/>
      <c r="RIC2826" s="653"/>
      <c r="RID2826" s="653"/>
      <c r="RIE2826" s="653"/>
      <c r="RIF2826" s="653"/>
      <c r="RIG2826" s="653"/>
      <c r="RIH2826" s="653"/>
      <c r="RII2826" s="653"/>
      <c r="RIJ2826" s="653"/>
      <c r="RIK2826" s="653"/>
      <c r="RIL2826" s="653"/>
      <c r="RIM2826" s="653"/>
      <c r="RIN2826" s="653"/>
      <c r="RIO2826" s="653"/>
      <c r="RIP2826" s="653"/>
      <c r="RIQ2826" s="653"/>
      <c r="RIR2826" s="653"/>
      <c r="RIS2826" s="653"/>
      <c r="RIT2826" s="653"/>
      <c r="RIU2826" s="653"/>
      <c r="RIV2826" s="653"/>
      <c r="RIW2826" s="653"/>
      <c r="RIX2826" s="653"/>
      <c r="RIY2826" s="653"/>
      <c r="RIZ2826" s="653"/>
      <c r="RJA2826" s="653"/>
      <c r="RJB2826" s="653"/>
      <c r="RJC2826" s="653"/>
      <c r="RJD2826" s="653"/>
      <c r="RJE2826" s="653"/>
      <c r="RJF2826" s="653"/>
      <c r="RJG2826" s="653"/>
      <c r="RJH2826" s="653"/>
      <c r="RJI2826" s="653"/>
      <c r="RJJ2826" s="653"/>
      <c r="RJK2826" s="653"/>
      <c r="RJL2826" s="653"/>
      <c r="RJM2826" s="653"/>
      <c r="RJN2826" s="653"/>
      <c r="RJO2826" s="653"/>
      <c r="RJP2826" s="653"/>
      <c r="RJQ2826" s="653"/>
      <c r="RJR2826" s="653"/>
      <c r="RJS2826" s="653"/>
      <c r="RJT2826" s="653"/>
      <c r="RJU2826" s="653"/>
      <c r="RJV2826" s="653"/>
      <c r="RJW2826" s="653"/>
      <c r="RJX2826" s="653"/>
      <c r="RJY2826" s="653"/>
      <c r="RJZ2826" s="653"/>
      <c r="RKA2826" s="653"/>
      <c r="RKB2826" s="653"/>
      <c r="RKC2826" s="653"/>
      <c r="RKD2826" s="653"/>
      <c r="RKE2826" s="653"/>
      <c r="RKF2826" s="653"/>
      <c r="RKG2826" s="653"/>
      <c r="RKH2826" s="653"/>
      <c r="RKI2826" s="653"/>
      <c r="RKJ2826" s="653"/>
      <c r="RKK2826" s="653"/>
      <c r="RKL2826" s="653"/>
      <c r="RKM2826" s="653"/>
      <c r="RKN2826" s="653"/>
      <c r="RKO2826" s="653"/>
      <c r="RKP2826" s="653"/>
      <c r="RKQ2826" s="653"/>
      <c r="RKR2826" s="653"/>
      <c r="RKS2826" s="653"/>
      <c r="RKT2826" s="653"/>
      <c r="RKU2826" s="653"/>
      <c r="RKV2826" s="653"/>
      <c r="RKW2826" s="653"/>
      <c r="RKX2826" s="653"/>
      <c r="RKY2826" s="653"/>
      <c r="RKZ2826" s="653"/>
      <c r="RLA2826" s="653"/>
      <c r="RLB2826" s="653"/>
      <c r="RLC2826" s="653"/>
      <c r="RLD2826" s="653"/>
      <c r="RLE2826" s="653"/>
      <c r="RLF2826" s="653"/>
      <c r="RLG2826" s="653"/>
      <c r="RLH2826" s="653"/>
      <c r="RLI2826" s="653"/>
      <c r="RLJ2826" s="653"/>
      <c r="RLK2826" s="653"/>
      <c r="RLL2826" s="653"/>
      <c r="RLM2826" s="653"/>
      <c r="RLN2826" s="653"/>
      <c r="RLO2826" s="653"/>
      <c r="RLP2826" s="653"/>
      <c r="RLQ2826" s="653"/>
      <c r="RLR2826" s="653"/>
      <c r="RLS2826" s="653"/>
      <c r="RLT2826" s="653"/>
      <c r="RLU2826" s="653"/>
      <c r="RLV2826" s="653"/>
      <c r="RLW2826" s="653"/>
      <c r="RLX2826" s="653"/>
      <c r="RLY2826" s="653"/>
      <c r="RLZ2826" s="653"/>
      <c r="RMA2826" s="653"/>
      <c r="RMB2826" s="653"/>
      <c r="RMC2826" s="653"/>
      <c r="RMD2826" s="653"/>
      <c r="RME2826" s="653"/>
      <c r="RMF2826" s="653"/>
      <c r="RMG2826" s="653"/>
      <c r="RMH2826" s="653"/>
      <c r="RMI2826" s="653"/>
      <c r="RMJ2826" s="653"/>
      <c r="RMK2826" s="653"/>
      <c r="RML2826" s="653"/>
      <c r="RMM2826" s="653"/>
      <c r="RMN2826" s="653"/>
      <c r="RMO2826" s="653"/>
      <c r="RMP2826" s="653"/>
      <c r="RMQ2826" s="653"/>
      <c r="RMR2826" s="653"/>
      <c r="RMS2826" s="653"/>
      <c r="RMT2826" s="653"/>
      <c r="RMU2826" s="653"/>
      <c r="RMV2826" s="653"/>
      <c r="RMW2826" s="653"/>
      <c r="RMX2826" s="653"/>
      <c r="RMY2826" s="653"/>
      <c r="RMZ2826" s="653"/>
      <c r="RNA2826" s="653"/>
      <c r="RNB2826" s="653"/>
      <c r="RNC2826" s="653"/>
      <c r="RND2826" s="653"/>
      <c r="RNE2826" s="653"/>
      <c r="RNF2826" s="653"/>
      <c r="RNG2826" s="653"/>
      <c r="RNH2826" s="653"/>
      <c r="RNI2826" s="653"/>
      <c r="RNJ2826" s="653"/>
      <c r="RNK2826" s="653"/>
      <c r="RNL2826" s="653"/>
      <c r="RNM2826" s="653"/>
      <c r="RNN2826" s="653"/>
      <c r="RNO2826" s="653"/>
      <c r="RNP2826" s="653"/>
      <c r="RNQ2826" s="653"/>
      <c r="RNR2826" s="653"/>
      <c r="RNS2826" s="653"/>
      <c r="RNT2826" s="653"/>
      <c r="RNU2826" s="653"/>
      <c r="RNV2826" s="653"/>
      <c r="RNW2826" s="653"/>
      <c r="RNX2826" s="653"/>
      <c r="RNY2826" s="653"/>
      <c r="RNZ2826" s="653"/>
      <c r="ROA2826" s="653"/>
      <c r="ROB2826" s="653"/>
      <c r="ROC2826" s="653"/>
      <c r="ROD2826" s="653"/>
      <c r="ROE2826" s="653"/>
      <c r="ROF2826" s="653"/>
      <c r="ROG2826" s="653"/>
      <c r="ROH2826" s="653"/>
      <c r="ROI2826" s="653"/>
      <c r="ROJ2826" s="653"/>
      <c r="ROK2826" s="653"/>
      <c r="ROL2826" s="653"/>
      <c r="ROM2826" s="653"/>
      <c r="RON2826" s="653"/>
      <c r="ROO2826" s="653"/>
      <c r="ROP2826" s="653"/>
      <c r="ROQ2826" s="653"/>
      <c r="ROR2826" s="653"/>
      <c r="ROS2826" s="653"/>
      <c r="ROT2826" s="653"/>
      <c r="ROU2826" s="653"/>
      <c r="ROV2826" s="653"/>
      <c r="ROW2826" s="653"/>
      <c r="ROX2826" s="653"/>
      <c r="ROY2826" s="653"/>
      <c r="ROZ2826" s="653"/>
      <c r="RPA2826" s="653"/>
      <c r="RPB2826" s="653"/>
      <c r="RPC2826" s="653"/>
      <c r="RPD2826" s="653"/>
      <c r="RPE2826" s="653"/>
      <c r="RPF2826" s="653"/>
      <c r="RPG2826" s="653"/>
      <c r="RPH2826" s="653"/>
      <c r="RPI2826" s="653"/>
      <c r="RPJ2826" s="653"/>
      <c r="RPK2826" s="653"/>
      <c r="RPL2826" s="653"/>
      <c r="RPM2826" s="653"/>
      <c r="RPN2826" s="653"/>
      <c r="RPO2826" s="653"/>
      <c r="RPP2826" s="653"/>
      <c r="RPQ2826" s="653"/>
      <c r="RPR2826" s="653"/>
      <c r="RPS2826" s="653"/>
      <c r="RPT2826" s="653"/>
      <c r="RPU2826" s="653"/>
      <c r="RPV2826" s="653"/>
      <c r="RPW2826" s="653"/>
      <c r="RPX2826" s="653"/>
      <c r="RPY2826" s="653"/>
      <c r="RPZ2826" s="653"/>
      <c r="RQA2826" s="653"/>
      <c r="RQB2826" s="653"/>
      <c r="RQC2826" s="653"/>
      <c r="RQD2826" s="653"/>
      <c r="RQE2826" s="653"/>
      <c r="RQF2826" s="653"/>
      <c r="RQG2826" s="653"/>
      <c r="RQH2826" s="653"/>
      <c r="RQI2826" s="653"/>
      <c r="RQJ2826" s="653"/>
      <c r="RQK2826" s="653"/>
      <c r="RQL2826" s="653"/>
      <c r="RQM2826" s="653"/>
      <c r="RQN2826" s="653"/>
      <c r="RQO2826" s="653"/>
      <c r="RQP2826" s="653"/>
      <c r="RQQ2826" s="653"/>
      <c r="RQR2826" s="653"/>
      <c r="RQS2826" s="653"/>
      <c r="RQT2826" s="653"/>
      <c r="RQU2826" s="653"/>
      <c r="RQV2826" s="653"/>
      <c r="RQW2826" s="653"/>
      <c r="RQX2826" s="653"/>
      <c r="RQY2826" s="653"/>
      <c r="RQZ2826" s="653"/>
      <c r="RRA2826" s="653"/>
      <c r="RRB2826" s="653"/>
      <c r="RRC2826" s="653"/>
      <c r="RRD2826" s="653"/>
      <c r="RRE2826" s="653"/>
      <c r="RRF2826" s="653"/>
      <c r="RRG2826" s="653"/>
      <c r="RRH2826" s="653"/>
      <c r="RRI2826" s="653"/>
      <c r="RRJ2826" s="653"/>
      <c r="RRK2826" s="653"/>
      <c r="RRL2826" s="653"/>
      <c r="RRM2826" s="653"/>
      <c r="RRN2826" s="653"/>
      <c r="RRO2826" s="653"/>
      <c r="RRP2826" s="653"/>
      <c r="RRQ2826" s="653"/>
      <c r="RRR2826" s="653"/>
      <c r="RRS2826" s="653"/>
      <c r="RRT2826" s="653"/>
      <c r="RRU2826" s="653"/>
      <c r="RRV2826" s="653"/>
      <c r="RRW2826" s="653"/>
      <c r="RRX2826" s="653"/>
      <c r="RRY2826" s="653"/>
      <c r="RRZ2826" s="653"/>
      <c r="RSA2826" s="653"/>
      <c r="RSB2826" s="653"/>
      <c r="RSC2826" s="653"/>
      <c r="RSD2826" s="653"/>
      <c r="RSE2826" s="653"/>
      <c r="RSF2826" s="653"/>
      <c r="RSG2826" s="653"/>
      <c r="RSH2826" s="653"/>
      <c r="RSI2826" s="653"/>
      <c r="RSJ2826" s="653"/>
      <c r="RSK2826" s="653"/>
      <c r="RSL2826" s="653"/>
      <c r="RSM2826" s="653"/>
      <c r="RSN2826" s="653"/>
      <c r="RSO2826" s="653"/>
      <c r="RSP2826" s="653"/>
      <c r="RSQ2826" s="653"/>
      <c r="RSR2826" s="653"/>
      <c r="RSS2826" s="653"/>
      <c r="RST2826" s="653"/>
      <c r="RSU2826" s="653"/>
      <c r="RSV2826" s="653"/>
      <c r="RSW2826" s="653"/>
      <c r="RSX2826" s="653"/>
      <c r="RSY2826" s="653"/>
      <c r="RSZ2826" s="653"/>
      <c r="RTA2826" s="653"/>
      <c r="RTB2826" s="653"/>
      <c r="RTC2826" s="653"/>
      <c r="RTD2826" s="653"/>
      <c r="RTE2826" s="653"/>
      <c r="RTF2826" s="653"/>
      <c r="RTG2826" s="653"/>
      <c r="RTH2826" s="653"/>
      <c r="RTI2826" s="653"/>
      <c r="RTJ2826" s="653"/>
      <c r="RTK2826" s="653"/>
      <c r="RTL2826" s="653"/>
      <c r="RTM2826" s="653"/>
      <c r="RTN2826" s="653"/>
      <c r="RTO2826" s="653"/>
      <c r="RTP2826" s="653"/>
      <c r="RTQ2826" s="653"/>
      <c r="RTR2826" s="653"/>
      <c r="RTS2826" s="653"/>
      <c r="RTT2826" s="653"/>
      <c r="RTU2826" s="653"/>
      <c r="RTV2826" s="653"/>
      <c r="RTW2826" s="653"/>
      <c r="RTX2826" s="653"/>
      <c r="RTY2826" s="653"/>
      <c r="RTZ2826" s="653"/>
      <c r="RUA2826" s="653"/>
      <c r="RUB2826" s="653"/>
      <c r="RUC2826" s="653"/>
      <c r="RUD2826" s="653"/>
      <c r="RUE2826" s="653"/>
      <c r="RUF2826" s="653"/>
      <c r="RUG2826" s="653"/>
      <c r="RUH2826" s="653"/>
      <c r="RUI2826" s="653"/>
      <c r="RUJ2826" s="653"/>
      <c r="RUK2826" s="653"/>
      <c r="RUL2826" s="653"/>
      <c r="RUM2826" s="653"/>
      <c r="RUN2826" s="653"/>
      <c r="RUO2826" s="653"/>
      <c r="RUP2826" s="653"/>
      <c r="RUQ2826" s="653"/>
      <c r="RUR2826" s="653"/>
      <c r="RUS2826" s="653"/>
      <c r="RUT2826" s="653"/>
      <c r="RUU2826" s="653"/>
      <c r="RUV2826" s="653"/>
      <c r="RUW2826" s="653"/>
      <c r="RUX2826" s="653"/>
      <c r="RUY2826" s="653"/>
      <c r="RUZ2826" s="653"/>
      <c r="RVA2826" s="653"/>
      <c r="RVB2826" s="653"/>
      <c r="RVC2826" s="653"/>
      <c r="RVD2826" s="653"/>
      <c r="RVE2826" s="653"/>
      <c r="RVF2826" s="653"/>
      <c r="RVG2826" s="653"/>
      <c r="RVH2826" s="653"/>
      <c r="RVI2826" s="653"/>
      <c r="RVJ2826" s="653"/>
      <c r="RVK2826" s="653"/>
      <c r="RVL2826" s="653"/>
      <c r="RVM2826" s="653"/>
      <c r="RVN2826" s="653"/>
      <c r="RVO2826" s="653"/>
      <c r="RVP2826" s="653"/>
      <c r="RVQ2826" s="653"/>
      <c r="RVR2826" s="653"/>
      <c r="RVS2826" s="653"/>
      <c r="RVT2826" s="653"/>
      <c r="RVU2826" s="653"/>
      <c r="RVV2826" s="653"/>
      <c r="RVW2826" s="653"/>
      <c r="RVX2826" s="653"/>
      <c r="RVY2826" s="653"/>
      <c r="RVZ2826" s="653"/>
      <c r="RWA2826" s="653"/>
      <c r="RWB2826" s="653"/>
      <c r="RWC2826" s="653"/>
      <c r="RWD2826" s="653"/>
      <c r="RWE2826" s="653"/>
      <c r="RWF2826" s="653"/>
      <c r="RWG2826" s="653"/>
      <c r="RWH2826" s="653"/>
      <c r="RWI2826" s="653"/>
      <c r="RWJ2826" s="653"/>
      <c r="RWK2826" s="653"/>
      <c r="RWL2826" s="653"/>
      <c r="RWM2826" s="653"/>
      <c r="RWN2826" s="653"/>
      <c r="RWO2826" s="653"/>
      <c r="RWP2826" s="653"/>
      <c r="RWQ2826" s="653"/>
      <c r="RWR2826" s="653"/>
      <c r="RWS2826" s="653"/>
      <c r="RWT2826" s="653"/>
      <c r="RWU2826" s="653"/>
      <c r="RWV2826" s="653"/>
      <c r="RWW2826" s="653"/>
      <c r="RWX2826" s="653"/>
      <c r="RWY2826" s="653"/>
      <c r="RWZ2826" s="653"/>
      <c r="RXA2826" s="653"/>
      <c r="RXB2826" s="653"/>
      <c r="RXC2826" s="653"/>
      <c r="RXD2826" s="653"/>
      <c r="RXE2826" s="653"/>
      <c r="RXF2826" s="653"/>
      <c r="RXG2826" s="653"/>
      <c r="RXH2826" s="653"/>
      <c r="RXI2826" s="653"/>
      <c r="RXJ2826" s="653"/>
      <c r="RXK2826" s="653"/>
      <c r="RXL2826" s="653"/>
      <c r="RXM2826" s="653"/>
      <c r="RXN2826" s="653"/>
      <c r="RXO2826" s="653"/>
      <c r="RXP2826" s="653"/>
      <c r="RXQ2826" s="653"/>
      <c r="RXR2826" s="653"/>
      <c r="RXS2826" s="653"/>
      <c r="RXT2826" s="653"/>
      <c r="RXU2826" s="653"/>
      <c r="RXV2826" s="653"/>
      <c r="RXW2826" s="653"/>
      <c r="RXX2826" s="653"/>
      <c r="RXY2826" s="653"/>
      <c r="RXZ2826" s="653"/>
      <c r="RYA2826" s="653"/>
      <c r="RYB2826" s="653"/>
      <c r="RYC2826" s="653"/>
      <c r="RYD2826" s="653"/>
      <c r="RYE2826" s="653"/>
      <c r="RYF2826" s="653"/>
      <c r="RYG2826" s="653"/>
      <c r="RYH2826" s="653"/>
      <c r="RYI2826" s="653"/>
      <c r="RYJ2826" s="653"/>
      <c r="RYK2826" s="653"/>
      <c r="RYL2826" s="653"/>
      <c r="RYM2826" s="653"/>
      <c r="RYN2826" s="653"/>
      <c r="RYO2826" s="653"/>
      <c r="RYP2826" s="653"/>
      <c r="RYQ2826" s="653"/>
      <c r="RYR2826" s="653"/>
      <c r="RYS2826" s="653"/>
      <c r="RYT2826" s="653"/>
      <c r="RYU2826" s="653"/>
      <c r="RYV2826" s="653"/>
      <c r="RYW2826" s="653"/>
      <c r="RYX2826" s="653"/>
      <c r="RYY2826" s="653"/>
      <c r="RYZ2826" s="653"/>
      <c r="RZA2826" s="653"/>
      <c r="RZB2826" s="653"/>
      <c r="RZC2826" s="653"/>
      <c r="RZD2826" s="653"/>
      <c r="RZE2826" s="653"/>
      <c r="RZF2826" s="653"/>
      <c r="RZG2826" s="653"/>
      <c r="RZH2826" s="653"/>
      <c r="RZI2826" s="653"/>
      <c r="RZJ2826" s="653"/>
      <c r="RZK2826" s="653"/>
      <c r="RZL2826" s="653"/>
      <c r="RZM2826" s="653"/>
      <c r="RZN2826" s="653"/>
      <c r="RZO2826" s="653"/>
      <c r="RZP2826" s="653"/>
      <c r="RZQ2826" s="653"/>
      <c r="RZR2826" s="653"/>
      <c r="RZS2826" s="653"/>
      <c r="RZT2826" s="653"/>
      <c r="RZU2826" s="653"/>
      <c r="RZV2826" s="653"/>
      <c r="RZW2826" s="653"/>
      <c r="RZX2826" s="653"/>
      <c r="RZY2826" s="653"/>
      <c r="RZZ2826" s="653"/>
      <c r="SAA2826" s="653"/>
      <c r="SAB2826" s="653"/>
      <c r="SAC2826" s="653"/>
      <c r="SAD2826" s="653"/>
      <c r="SAE2826" s="653"/>
      <c r="SAF2826" s="653"/>
      <c r="SAG2826" s="653"/>
      <c r="SAH2826" s="653"/>
      <c r="SAI2826" s="653"/>
      <c r="SAJ2826" s="653"/>
      <c r="SAK2826" s="653"/>
      <c r="SAL2826" s="653"/>
      <c r="SAM2826" s="653"/>
      <c r="SAN2826" s="653"/>
      <c r="SAO2826" s="653"/>
      <c r="SAP2826" s="653"/>
      <c r="SAQ2826" s="653"/>
      <c r="SAR2826" s="653"/>
      <c r="SAS2826" s="653"/>
      <c r="SAT2826" s="653"/>
      <c r="SAU2826" s="653"/>
      <c r="SAV2826" s="653"/>
      <c r="SAW2826" s="653"/>
      <c r="SAX2826" s="653"/>
      <c r="SAY2826" s="653"/>
      <c r="SAZ2826" s="653"/>
      <c r="SBA2826" s="653"/>
      <c r="SBB2826" s="653"/>
      <c r="SBC2826" s="653"/>
      <c r="SBD2826" s="653"/>
      <c r="SBE2826" s="653"/>
      <c r="SBF2826" s="653"/>
      <c r="SBG2826" s="653"/>
      <c r="SBH2826" s="653"/>
      <c r="SBI2826" s="653"/>
      <c r="SBJ2826" s="653"/>
      <c r="SBK2826" s="653"/>
      <c r="SBL2826" s="653"/>
      <c r="SBM2826" s="653"/>
      <c r="SBN2826" s="653"/>
      <c r="SBO2826" s="653"/>
      <c r="SBP2826" s="653"/>
      <c r="SBQ2826" s="653"/>
      <c r="SBR2826" s="653"/>
      <c r="SBS2826" s="653"/>
      <c r="SBT2826" s="653"/>
      <c r="SBU2826" s="653"/>
      <c r="SBV2826" s="653"/>
      <c r="SBW2826" s="653"/>
      <c r="SBX2826" s="653"/>
      <c r="SBY2826" s="653"/>
      <c r="SBZ2826" s="653"/>
      <c r="SCA2826" s="653"/>
      <c r="SCB2826" s="653"/>
      <c r="SCC2826" s="653"/>
      <c r="SCD2826" s="653"/>
      <c r="SCE2826" s="653"/>
      <c r="SCF2826" s="653"/>
      <c r="SCG2826" s="653"/>
      <c r="SCH2826" s="653"/>
      <c r="SCI2826" s="653"/>
      <c r="SCJ2826" s="653"/>
      <c r="SCK2826" s="653"/>
      <c r="SCL2826" s="653"/>
      <c r="SCM2826" s="653"/>
      <c r="SCN2826" s="653"/>
      <c r="SCO2826" s="653"/>
      <c r="SCP2826" s="653"/>
      <c r="SCQ2826" s="653"/>
      <c r="SCR2826" s="653"/>
      <c r="SCS2826" s="653"/>
      <c r="SCT2826" s="653"/>
      <c r="SCU2826" s="653"/>
      <c r="SCV2826" s="653"/>
      <c r="SCW2826" s="653"/>
      <c r="SCX2826" s="653"/>
      <c r="SCY2826" s="653"/>
      <c r="SCZ2826" s="653"/>
      <c r="SDA2826" s="653"/>
      <c r="SDB2826" s="653"/>
      <c r="SDC2826" s="653"/>
      <c r="SDD2826" s="653"/>
      <c r="SDE2826" s="653"/>
      <c r="SDF2826" s="653"/>
      <c r="SDG2826" s="653"/>
      <c r="SDH2826" s="653"/>
      <c r="SDI2826" s="653"/>
      <c r="SDJ2826" s="653"/>
      <c r="SDK2826" s="653"/>
      <c r="SDL2826" s="653"/>
      <c r="SDM2826" s="653"/>
      <c r="SDN2826" s="653"/>
      <c r="SDO2826" s="653"/>
      <c r="SDP2826" s="653"/>
      <c r="SDQ2826" s="653"/>
      <c r="SDR2826" s="653"/>
      <c r="SDS2826" s="653"/>
      <c r="SDT2826" s="653"/>
      <c r="SDU2826" s="653"/>
      <c r="SDV2826" s="653"/>
      <c r="SDW2826" s="653"/>
      <c r="SDX2826" s="653"/>
      <c r="SDY2826" s="653"/>
      <c r="SDZ2826" s="653"/>
      <c r="SEA2826" s="653"/>
      <c r="SEB2826" s="653"/>
      <c r="SEC2826" s="653"/>
      <c r="SED2826" s="653"/>
      <c r="SEE2826" s="653"/>
      <c r="SEF2826" s="653"/>
      <c r="SEG2826" s="653"/>
      <c r="SEH2826" s="653"/>
      <c r="SEI2826" s="653"/>
      <c r="SEJ2826" s="653"/>
      <c r="SEK2826" s="653"/>
      <c r="SEL2826" s="653"/>
      <c r="SEM2826" s="653"/>
      <c r="SEN2826" s="653"/>
      <c r="SEO2826" s="653"/>
      <c r="SEP2826" s="653"/>
      <c r="SEQ2826" s="653"/>
      <c r="SER2826" s="653"/>
      <c r="SES2826" s="653"/>
      <c r="SET2826" s="653"/>
      <c r="SEU2826" s="653"/>
      <c r="SEV2826" s="653"/>
      <c r="SEW2826" s="653"/>
      <c r="SEX2826" s="653"/>
      <c r="SEY2826" s="653"/>
      <c r="SEZ2826" s="653"/>
      <c r="SFA2826" s="653"/>
      <c r="SFB2826" s="653"/>
      <c r="SFC2826" s="653"/>
      <c r="SFD2826" s="653"/>
      <c r="SFE2826" s="653"/>
      <c r="SFF2826" s="653"/>
      <c r="SFG2826" s="653"/>
      <c r="SFH2826" s="653"/>
      <c r="SFI2826" s="653"/>
      <c r="SFJ2826" s="653"/>
      <c r="SFK2826" s="653"/>
      <c r="SFL2826" s="653"/>
      <c r="SFM2826" s="653"/>
      <c r="SFN2826" s="653"/>
      <c r="SFO2826" s="653"/>
      <c r="SFP2826" s="653"/>
      <c r="SFQ2826" s="653"/>
      <c r="SFR2826" s="653"/>
      <c r="SFS2826" s="653"/>
      <c r="SFT2826" s="653"/>
      <c r="SFU2826" s="653"/>
      <c r="SFV2826" s="653"/>
      <c r="SFW2826" s="653"/>
      <c r="SFX2826" s="653"/>
      <c r="SFY2826" s="653"/>
      <c r="SFZ2826" s="653"/>
      <c r="SGA2826" s="653"/>
      <c r="SGB2826" s="653"/>
      <c r="SGC2826" s="653"/>
      <c r="SGD2826" s="653"/>
      <c r="SGE2826" s="653"/>
      <c r="SGF2826" s="653"/>
      <c r="SGG2826" s="653"/>
      <c r="SGH2826" s="653"/>
      <c r="SGI2826" s="653"/>
      <c r="SGJ2826" s="653"/>
      <c r="SGK2826" s="653"/>
      <c r="SGL2826" s="653"/>
      <c r="SGM2826" s="653"/>
      <c r="SGN2826" s="653"/>
      <c r="SGO2826" s="653"/>
      <c r="SGP2826" s="653"/>
      <c r="SGQ2826" s="653"/>
      <c r="SGR2826" s="653"/>
      <c r="SGS2826" s="653"/>
      <c r="SGT2826" s="653"/>
      <c r="SGU2826" s="653"/>
      <c r="SGV2826" s="653"/>
      <c r="SGW2826" s="653"/>
      <c r="SGX2826" s="653"/>
      <c r="SGY2826" s="653"/>
      <c r="SGZ2826" s="653"/>
      <c r="SHA2826" s="653"/>
      <c r="SHB2826" s="653"/>
      <c r="SHC2826" s="653"/>
      <c r="SHD2826" s="653"/>
      <c r="SHE2826" s="653"/>
      <c r="SHF2826" s="653"/>
      <c r="SHG2826" s="653"/>
      <c r="SHH2826" s="653"/>
      <c r="SHI2826" s="653"/>
      <c r="SHJ2826" s="653"/>
      <c r="SHK2826" s="653"/>
      <c r="SHL2826" s="653"/>
      <c r="SHM2826" s="653"/>
      <c r="SHN2826" s="653"/>
      <c r="SHO2826" s="653"/>
      <c r="SHP2826" s="653"/>
      <c r="SHQ2826" s="653"/>
      <c r="SHR2826" s="653"/>
      <c r="SHS2826" s="653"/>
      <c r="SHT2826" s="653"/>
      <c r="SHU2826" s="653"/>
      <c r="SHV2826" s="653"/>
      <c r="SHW2826" s="653"/>
      <c r="SHX2826" s="653"/>
      <c r="SHY2826" s="653"/>
      <c r="SHZ2826" s="653"/>
      <c r="SIA2826" s="653"/>
      <c r="SIB2826" s="653"/>
      <c r="SIC2826" s="653"/>
      <c r="SID2826" s="653"/>
      <c r="SIE2826" s="653"/>
      <c r="SIF2826" s="653"/>
      <c r="SIG2826" s="653"/>
      <c r="SIH2826" s="653"/>
      <c r="SII2826" s="653"/>
      <c r="SIJ2826" s="653"/>
      <c r="SIK2826" s="653"/>
      <c r="SIL2826" s="653"/>
      <c r="SIM2826" s="653"/>
      <c r="SIN2826" s="653"/>
      <c r="SIO2826" s="653"/>
      <c r="SIP2826" s="653"/>
      <c r="SIQ2826" s="653"/>
      <c r="SIR2826" s="653"/>
      <c r="SIS2826" s="653"/>
      <c r="SIT2826" s="653"/>
      <c r="SIU2826" s="653"/>
      <c r="SIV2826" s="653"/>
      <c r="SIW2826" s="653"/>
      <c r="SIX2826" s="653"/>
      <c r="SIY2826" s="653"/>
      <c r="SIZ2826" s="653"/>
      <c r="SJA2826" s="653"/>
      <c r="SJB2826" s="653"/>
      <c r="SJC2826" s="653"/>
      <c r="SJD2826" s="653"/>
      <c r="SJE2826" s="653"/>
      <c r="SJF2826" s="653"/>
      <c r="SJG2826" s="653"/>
      <c r="SJH2826" s="653"/>
      <c r="SJI2826" s="653"/>
      <c r="SJJ2826" s="653"/>
      <c r="SJK2826" s="653"/>
      <c r="SJL2826" s="653"/>
      <c r="SJM2826" s="653"/>
      <c r="SJN2826" s="653"/>
      <c r="SJO2826" s="653"/>
      <c r="SJP2826" s="653"/>
      <c r="SJQ2826" s="653"/>
      <c r="SJR2826" s="653"/>
      <c r="SJS2826" s="653"/>
      <c r="SJT2826" s="653"/>
      <c r="SJU2826" s="653"/>
      <c r="SJV2826" s="653"/>
      <c r="SJW2826" s="653"/>
      <c r="SJX2826" s="653"/>
      <c r="SJY2826" s="653"/>
      <c r="SJZ2826" s="653"/>
      <c r="SKA2826" s="653"/>
      <c r="SKB2826" s="653"/>
      <c r="SKC2826" s="653"/>
      <c r="SKD2826" s="653"/>
      <c r="SKE2826" s="653"/>
      <c r="SKF2826" s="653"/>
      <c r="SKG2826" s="653"/>
      <c r="SKH2826" s="653"/>
      <c r="SKI2826" s="653"/>
      <c r="SKJ2826" s="653"/>
      <c r="SKK2826" s="653"/>
      <c r="SKL2826" s="653"/>
      <c r="SKM2826" s="653"/>
      <c r="SKN2826" s="653"/>
      <c r="SKO2826" s="653"/>
      <c r="SKP2826" s="653"/>
      <c r="SKQ2826" s="653"/>
      <c r="SKR2826" s="653"/>
      <c r="SKS2826" s="653"/>
      <c r="SKT2826" s="653"/>
      <c r="SKU2826" s="653"/>
      <c r="SKV2826" s="653"/>
      <c r="SKW2826" s="653"/>
      <c r="SKX2826" s="653"/>
      <c r="SKY2826" s="653"/>
      <c r="SKZ2826" s="653"/>
      <c r="SLA2826" s="653"/>
      <c r="SLB2826" s="653"/>
      <c r="SLC2826" s="653"/>
      <c r="SLD2826" s="653"/>
      <c r="SLE2826" s="653"/>
      <c r="SLF2826" s="653"/>
      <c r="SLG2826" s="653"/>
      <c r="SLH2826" s="653"/>
      <c r="SLI2826" s="653"/>
      <c r="SLJ2826" s="653"/>
      <c r="SLK2826" s="653"/>
      <c r="SLL2826" s="653"/>
      <c r="SLM2826" s="653"/>
      <c r="SLN2826" s="653"/>
      <c r="SLO2826" s="653"/>
      <c r="SLP2826" s="653"/>
      <c r="SLQ2826" s="653"/>
      <c r="SLR2826" s="653"/>
      <c r="SLS2826" s="653"/>
      <c r="SLT2826" s="653"/>
      <c r="SLU2826" s="653"/>
      <c r="SLV2826" s="653"/>
      <c r="SLW2826" s="653"/>
      <c r="SLX2826" s="653"/>
      <c r="SLY2826" s="653"/>
      <c r="SLZ2826" s="653"/>
      <c r="SMA2826" s="653"/>
      <c r="SMB2826" s="653"/>
      <c r="SMC2826" s="653"/>
      <c r="SMD2826" s="653"/>
      <c r="SME2826" s="653"/>
      <c r="SMF2826" s="653"/>
      <c r="SMG2826" s="653"/>
      <c r="SMH2826" s="653"/>
      <c r="SMI2826" s="653"/>
      <c r="SMJ2826" s="653"/>
      <c r="SMK2826" s="653"/>
      <c r="SML2826" s="653"/>
      <c r="SMM2826" s="653"/>
      <c r="SMN2826" s="653"/>
      <c r="SMO2826" s="653"/>
      <c r="SMP2826" s="653"/>
      <c r="SMQ2826" s="653"/>
      <c r="SMR2826" s="653"/>
      <c r="SMS2826" s="653"/>
      <c r="SMT2826" s="653"/>
      <c r="SMU2826" s="653"/>
      <c r="SMV2826" s="653"/>
      <c r="SMW2826" s="653"/>
      <c r="SMX2826" s="653"/>
      <c r="SMY2826" s="653"/>
      <c r="SMZ2826" s="653"/>
      <c r="SNA2826" s="653"/>
      <c r="SNB2826" s="653"/>
      <c r="SNC2826" s="653"/>
      <c r="SND2826" s="653"/>
      <c r="SNE2826" s="653"/>
      <c r="SNF2826" s="653"/>
      <c r="SNG2826" s="653"/>
      <c r="SNH2826" s="653"/>
      <c r="SNI2826" s="653"/>
      <c r="SNJ2826" s="653"/>
      <c r="SNK2826" s="653"/>
      <c r="SNL2826" s="653"/>
      <c r="SNM2826" s="653"/>
      <c r="SNN2826" s="653"/>
      <c r="SNO2826" s="653"/>
      <c r="SNP2826" s="653"/>
      <c r="SNQ2826" s="653"/>
      <c r="SNR2826" s="653"/>
      <c r="SNS2826" s="653"/>
      <c r="SNT2826" s="653"/>
      <c r="SNU2826" s="653"/>
      <c r="SNV2826" s="653"/>
      <c r="SNW2826" s="653"/>
      <c r="SNX2826" s="653"/>
      <c r="SNY2826" s="653"/>
      <c r="SNZ2826" s="653"/>
      <c r="SOA2826" s="653"/>
      <c r="SOB2826" s="653"/>
      <c r="SOC2826" s="653"/>
      <c r="SOD2826" s="653"/>
      <c r="SOE2826" s="653"/>
      <c r="SOF2826" s="653"/>
      <c r="SOG2826" s="653"/>
      <c r="SOH2826" s="653"/>
      <c r="SOI2826" s="653"/>
      <c r="SOJ2826" s="653"/>
      <c r="SOK2826" s="653"/>
      <c r="SOL2826" s="653"/>
      <c r="SOM2826" s="653"/>
      <c r="SON2826" s="653"/>
      <c r="SOO2826" s="653"/>
      <c r="SOP2826" s="653"/>
      <c r="SOQ2826" s="653"/>
      <c r="SOR2826" s="653"/>
      <c r="SOS2826" s="653"/>
      <c r="SOT2826" s="653"/>
      <c r="SOU2826" s="653"/>
      <c r="SOV2826" s="653"/>
      <c r="SOW2826" s="653"/>
      <c r="SOX2826" s="653"/>
      <c r="SOY2826" s="653"/>
      <c r="SOZ2826" s="653"/>
      <c r="SPA2826" s="653"/>
      <c r="SPB2826" s="653"/>
      <c r="SPC2826" s="653"/>
      <c r="SPD2826" s="653"/>
      <c r="SPE2826" s="653"/>
      <c r="SPF2826" s="653"/>
      <c r="SPG2826" s="653"/>
      <c r="SPH2826" s="653"/>
      <c r="SPI2826" s="653"/>
      <c r="SPJ2826" s="653"/>
      <c r="SPK2826" s="653"/>
      <c r="SPL2826" s="653"/>
      <c r="SPM2826" s="653"/>
      <c r="SPN2826" s="653"/>
      <c r="SPO2826" s="653"/>
      <c r="SPP2826" s="653"/>
      <c r="SPQ2826" s="653"/>
      <c r="SPR2826" s="653"/>
      <c r="SPS2826" s="653"/>
      <c r="SPT2826" s="653"/>
      <c r="SPU2826" s="653"/>
      <c r="SPV2826" s="653"/>
      <c r="SPW2826" s="653"/>
      <c r="SPX2826" s="653"/>
      <c r="SPY2826" s="653"/>
      <c r="SPZ2826" s="653"/>
      <c r="SQA2826" s="653"/>
      <c r="SQB2826" s="653"/>
      <c r="SQC2826" s="653"/>
      <c r="SQD2826" s="653"/>
      <c r="SQE2826" s="653"/>
      <c r="SQF2826" s="653"/>
      <c r="SQG2826" s="653"/>
      <c r="SQH2826" s="653"/>
      <c r="SQI2826" s="653"/>
      <c r="SQJ2826" s="653"/>
      <c r="SQK2826" s="653"/>
      <c r="SQL2826" s="653"/>
      <c r="SQM2826" s="653"/>
      <c r="SQN2826" s="653"/>
      <c r="SQO2826" s="653"/>
      <c r="SQP2826" s="653"/>
      <c r="SQQ2826" s="653"/>
      <c r="SQR2826" s="653"/>
      <c r="SQS2826" s="653"/>
      <c r="SQT2826" s="653"/>
      <c r="SQU2826" s="653"/>
      <c r="SQV2826" s="653"/>
      <c r="SQW2826" s="653"/>
      <c r="SQX2826" s="653"/>
      <c r="SQY2826" s="653"/>
      <c r="SQZ2826" s="653"/>
      <c r="SRA2826" s="653"/>
      <c r="SRB2826" s="653"/>
      <c r="SRC2826" s="653"/>
      <c r="SRD2826" s="653"/>
      <c r="SRE2826" s="653"/>
      <c r="SRF2826" s="653"/>
      <c r="SRG2826" s="653"/>
      <c r="SRH2826" s="653"/>
      <c r="SRI2826" s="653"/>
      <c r="SRJ2826" s="653"/>
      <c r="SRK2826" s="653"/>
      <c r="SRL2826" s="653"/>
      <c r="SRM2826" s="653"/>
      <c r="SRN2826" s="653"/>
      <c r="SRO2826" s="653"/>
      <c r="SRP2826" s="653"/>
      <c r="SRQ2826" s="653"/>
      <c r="SRR2826" s="653"/>
      <c r="SRS2826" s="653"/>
      <c r="SRT2826" s="653"/>
      <c r="SRU2826" s="653"/>
      <c r="SRV2826" s="653"/>
      <c r="SRW2826" s="653"/>
      <c r="SRX2826" s="653"/>
      <c r="SRY2826" s="653"/>
      <c r="SRZ2826" s="653"/>
      <c r="SSA2826" s="653"/>
      <c r="SSB2826" s="653"/>
      <c r="SSC2826" s="653"/>
      <c r="SSD2826" s="653"/>
      <c r="SSE2826" s="653"/>
      <c r="SSF2826" s="653"/>
      <c r="SSG2826" s="653"/>
      <c r="SSH2826" s="653"/>
      <c r="SSI2826" s="653"/>
      <c r="SSJ2826" s="653"/>
      <c r="SSK2826" s="653"/>
      <c r="SSL2826" s="653"/>
      <c r="SSM2826" s="653"/>
      <c r="SSN2826" s="653"/>
      <c r="SSO2826" s="653"/>
      <c r="SSP2826" s="653"/>
      <c r="SSQ2826" s="653"/>
      <c r="SSR2826" s="653"/>
      <c r="SSS2826" s="653"/>
      <c r="SST2826" s="653"/>
      <c r="SSU2826" s="653"/>
      <c r="SSV2826" s="653"/>
      <c r="SSW2826" s="653"/>
      <c r="SSX2826" s="653"/>
      <c r="SSY2826" s="653"/>
      <c r="SSZ2826" s="653"/>
      <c r="STA2826" s="653"/>
      <c r="STB2826" s="653"/>
      <c r="STC2826" s="653"/>
      <c r="STD2826" s="653"/>
      <c r="STE2826" s="653"/>
      <c r="STF2826" s="653"/>
      <c r="STG2826" s="653"/>
      <c r="STH2826" s="653"/>
      <c r="STI2826" s="653"/>
      <c r="STJ2826" s="653"/>
      <c r="STK2826" s="653"/>
      <c r="STL2826" s="653"/>
      <c r="STM2826" s="653"/>
      <c r="STN2826" s="653"/>
      <c r="STO2826" s="653"/>
      <c r="STP2826" s="653"/>
      <c r="STQ2826" s="653"/>
      <c r="STR2826" s="653"/>
      <c r="STS2826" s="653"/>
      <c r="STT2826" s="653"/>
      <c r="STU2826" s="653"/>
      <c r="STV2826" s="653"/>
      <c r="STW2826" s="653"/>
      <c r="STX2826" s="653"/>
      <c r="STY2826" s="653"/>
      <c r="STZ2826" s="653"/>
      <c r="SUA2826" s="653"/>
      <c r="SUB2826" s="653"/>
      <c r="SUC2826" s="653"/>
      <c r="SUD2826" s="653"/>
      <c r="SUE2826" s="653"/>
      <c r="SUF2826" s="653"/>
      <c r="SUG2826" s="653"/>
      <c r="SUH2826" s="653"/>
      <c r="SUI2826" s="653"/>
      <c r="SUJ2826" s="653"/>
      <c r="SUK2826" s="653"/>
      <c r="SUL2826" s="653"/>
      <c r="SUM2826" s="653"/>
      <c r="SUN2826" s="653"/>
      <c r="SUO2826" s="653"/>
      <c r="SUP2826" s="653"/>
      <c r="SUQ2826" s="653"/>
      <c r="SUR2826" s="653"/>
      <c r="SUS2826" s="653"/>
      <c r="SUT2826" s="653"/>
      <c r="SUU2826" s="653"/>
      <c r="SUV2826" s="653"/>
      <c r="SUW2826" s="653"/>
      <c r="SUX2826" s="653"/>
      <c r="SUY2826" s="653"/>
      <c r="SUZ2826" s="653"/>
      <c r="SVA2826" s="653"/>
      <c r="SVB2826" s="653"/>
      <c r="SVC2826" s="653"/>
      <c r="SVD2826" s="653"/>
      <c r="SVE2826" s="653"/>
      <c r="SVF2826" s="653"/>
      <c r="SVG2826" s="653"/>
      <c r="SVH2826" s="653"/>
      <c r="SVI2826" s="653"/>
      <c r="SVJ2826" s="653"/>
      <c r="SVK2826" s="653"/>
      <c r="SVL2826" s="653"/>
      <c r="SVM2826" s="653"/>
      <c r="SVN2826" s="653"/>
      <c r="SVO2826" s="653"/>
      <c r="SVP2826" s="653"/>
      <c r="SVQ2826" s="653"/>
      <c r="SVR2826" s="653"/>
      <c r="SVS2826" s="653"/>
      <c r="SVT2826" s="653"/>
      <c r="SVU2826" s="653"/>
      <c r="SVV2826" s="653"/>
      <c r="SVW2826" s="653"/>
      <c r="SVX2826" s="653"/>
      <c r="SVY2826" s="653"/>
      <c r="SVZ2826" s="653"/>
      <c r="SWA2826" s="653"/>
      <c r="SWB2826" s="653"/>
      <c r="SWC2826" s="653"/>
      <c r="SWD2826" s="653"/>
      <c r="SWE2826" s="653"/>
      <c r="SWF2826" s="653"/>
      <c r="SWG2826" s="653"/>
      <c r="SWH2826" s="653"/>
      <c r="SWI2826" s="653"/>
      <c r="SWJ2826" s="653"/>
      <c r="SWK2826" s="653"/>
      <c r="SWL2826" s="653"/>
      <c r="SWM2826" s="653"/>
      <c r="SWN2826" s="653"/>
      <c r="SWO2826" s="653"/>
      <c r="SWP2826" s="653"/>
      <c r="SWQ2826" s="653"/>
      <c r="SWR2826" s="653"/>
      <c r="SWS2826" s="653"/>
      <c r="SWT2826" s="653"/>
      <c r="SWU2826" s="653"/>
      <c r="SWV2826" s="653"/>
      <c r="SWW2826" s="653"/>
      <c r="SWX2826" s="653"/>
      <c r="SWY2826" s="653"/>
      <c r="SWZ2826" s="653"/>
      <c r="SXA2826" s="653"/>
      <c r="SXB2826" s="653"/>
      <c r="SXC2826" s="653"/>
      <c r="SXD2826" s="653"/>
      <c r="SXE2826" s="653"/>
      <c r="SXF2826" s="653"/>
      <c r="SXG2826" s="653"/>
      <c r="SXH2826" s="653"/>
      <c r="SXI2826" s="653"/>
      <c r="SXJ2826" s="653"/>
      <c r="SXK2826" s="653"/>
      <c r="SXL2826" s="653"/>
      <c r="SXM2826" s="653"/>
      <c r="SXN2826" s="653"/>
      <c r="SXO2826" s="653"/>
      <c r="SXP2826" s="653"/>
      <c r="SXQ2826" s="653"/>
      <c r="SXR2826" s="653"/>
      <c r="SXS2826" s="653"/>
      <c r="SXT2826" s="653"/>
      <c r="SXU2826" s="653"/>
      <c r="SXV2826" s="653"/>
      <c r="SXW2826" s="653"/>
      <c r="SXX2826" s="653"/>
      <c r="SXY2826" s="653"/>
      <c r="SXZ2826" s="653"/>
      <c r="SYA2826" s="653"/>
      <c r="SYB2826" s="653"/>
      <c r="SYC2826" s="653"/>
      <c r="SYD2826" s="653"/>
      <c r="SYE2826" s="653"/>
      <c r="SYF2826" s="653"/>
      <c r="SYG2826" s="653"/>
      <c r="SYH2826" s="653"/>
      <c r="SYI2826" s="653"/>
      <c r="SYJ2826" s="653"/>
      <c r="SYK2826" s="653"/>
      <c r="SYL2826" s="653"/>
      <c r="SYM2826" s="653"/>
      <c r="SYN2826" s="653"/>
      <c r="SYO2826" s="653"/>
      <c r="SYP2826" s="653"/>
      <c r="SYQ2826" s="653"/>
      <c r="SYR2826" s="653"/>
      <c r="SYS2826" s="653"/>
      <c r="SYT2826" s="653"/>
      <c r="SYU2826" s="653"/>
      <c r="SYV2826" s="653"/>
      <c r="SYW2826" s="653"/>
      <c r="SYX2826" s="653"/>
      <c r="SYY2826" s="653"/>
      <c r="SYZ2826" s="653"/>
      <c r="SZA2826" s="653"/>
      <c r="SZB2826" s="653"/>
      <c r="SZC2826" s="653"/>
      <c r="SZD2826" s="653"/>
      <c r="SZE2826" s="653"/>
      <c r="SZF2826" s="653"/>
      <c r="SZG2826" s="653"/>
      <c r="SZH2826" s="653"/>
      <c r="SZI2826" s="653"/>
      <c r="SZJ2826" s="653"/>
      <c r="SZK2826" s="653"/>
      <c r="SZL2826" s="653"/>
      <c r="SZM2826" s="653"/>
      <c r="SZN2826" s="653"/>
      <c r="SZO2826" s="653"/>
      <c r="SZP2826" s="653"/>
      <c r="SZQ2826" s="653"/>
      <c r="SZR2826" s="653"/>
      <c r="SZS2826" s="653"/>
      <c r="SZT2826" s="653"/>
      <c r="SZU2826" s="653"/>
      <c r="SZV2826" s="653"/>
      <c r="SZW2826" s="653"/>
      <c r="SZX2826" s="653"/>
      <c r="SZY2826" s="653"/>
      <c r="SZZ2826" s="653"/>
      <c r="TAA2826" s="653"/>
      <c r="TAB2826" s="653"/>
      <c r="TAC2826" s="653"/>
      <c r="TAD2826" s="653"/>
      <c r="TAE2826" s="653"/>
      <c r="TAF2826" s="653"/>
      <c r="TAG2826" s="653"/>
      <c r="TAH2826" s="653"/>
      <c r="TAI2826" s="653"/>
      <c r="TAJ2826" s="653"/>
      <c r="TAK2826" s="653"/>
      <c r="TAL2826" s="653"/>
      <c r="TAM2826" s="653"/>
      <c r="TAN2826" s="653"/>
      <c r="TAO2826" s="653"/>
      <c r="TAP2826" s="653"/>
      <c r="TAQ2826" s="653"/>
      <c r="TAR2826" s="653"/>
      <c r="TAS2826" s="653"/>
      <c r="TAT2826" s="653"/>
      <c r="TAU2826" s="653"/>
      <c r="TAV2826" s="653"/>
      <c r="TAW2826" s="653"/>
      <c r="TAX2826" s="653"/>
      <c r="TAY2826" s="653"/>
      <c r="TAZ2826" s="653"/>
      <c r="TBA2826" s="653"/>
      <c r="TBB2826" s="653"/>
      <c r="TBC2826" s="653"/>
      <c r="TBD2826" s="653"/>
      <c r="TBE2826" s="653"/>
      <c r="TBF2826" s="653"/>
      <c r="TBG2826" s="653"/>
      <c r="TBH2826" s="653"/>
      <c r="TBI2826" s="653"/>
      <c r="TBJ2826" s="653"/>
      <c r="TBK2826" s="653"/>
      <c r="TBL2826" s="653"/>
      <c r="TBM2826" s="653"/>
      <c r="TBN2826" s="653"/>
      <c r="TBO2826" s="653"/>
      <c r="TBP2826" s="653"/>
      <c r="TBQ2826" s="653"/>
      <c r="TBR2826" s="653"/>
      <c r="TBS2826" s="653"/>
      <c r="TBT2826" s="653"/>
      <c r="TBU2826" s="653"/>
      <c r="TBV2826" s="653"/>
      <c r="TBW2826" s="653"/>
      <c r="TBX2826" s="653"/>
      <c r="TBY2826" s="653"/>
      <c r="TBZ2826" s="653"/>
      <c r="TCA2826" s="653"/>
      <c r="TCB2826" s="653"/>
      <c r="TCC2826" s="653"/>
      <c r="TCD2826" s="653"/>
      <c r="TCE2826" s="653"/>
      <c r="TCF2826" s="653"/>
      <c r="TCG2826" s="653"/>
      <c r="TCH2826" s="653"/>
      <c r="TCI2826" s="653"/>
      <c r="TCJ2826" s="653"/>
      <c r="TCK2826" s="653"/>
      <c r="TCL2826" s="653"/>
      <c r="TCM2826" s="653"/>
      <c r="TCN2826" s="653"/>
      <c r="TCO2826" s="653"/>
      <c r="TCP2826" s="653"/>
      <c r="TCQ2826" s="653"/>
      <c r="TCR2826" s="653"/>
      <c r="TCS2826" s="653"/>
      <c r="TCT2826" s="653"/>
      <c r="TCU2826" s="653"/>
      <c r="TCV2826" s="653"/>
      <c r="TCW2826" s="653"/>
      <c r="TCX2826" s="653"/>
      <c r="TCY2826" s="653"/>
      <c r="TCZ2826" s="653"/>
      <c r="TDA2826" s="653"/>
      <c r="TDB2826" s="653"/>
      <c r="TDC2826" s="653"/>
      <c r="TDD2826" s="653"/>
      <c r="TDE2826" s="653"/>
      <c r="TDF2826" s="653"/>
      <c r="TDG2826" s="653"/>
      <c r="TDH2826" s="653"/>
      <c r="TDI2826" s="653"/>
      <c r="TDJ2826" s="653"/>
      <c r="TDK2826" s="653"/>
      <c r="TDL2826" s="653"/>
      <c r="TDM2826" s="653"/>
      <c r="TDN2826" s="653"/>
      <c r="TDO2826" s="653"/>
      <c r="TDP2826" s="653"/>
      <c r="TDQ2826" s="653"/>
      <c r="TDR2826" s="653"/>
      <c r="TDS2826" s="653"/>
      <c r="TDT2826" s="653"/>
      <c r="TDU2826" s="653"/>
      <c r="TDV2826" s="653"/>
      <c r="TDW2826" s="653"/>
      <c r="TDX2826" s="653"/>
      <c r="TDY2826" s="653"/>
      <c r="TDZ2826" s="653"/>
      <c r="TEA2826" s="653"/>
      <c r="TEB2826" s="653"/>
      <c r="TEC2826" s="653"/>
      <c r="TED2826" s="653"/>
      <c r="TEE2826" s="653"/>
      <c r="TEF2826" s="653"/>
      <c r="TEG2826" s="653"/>
      <c r="TEH2826" s="653"/>
      <c r="TEI2826" s="653"/>
      <c r="TEJ2826" s="653"/>
      <c r="TEK2826" s="653"/>
      <c r="TEL2826" s="653"/>
      <c r="TEM2826" s="653"/>
      <c r="TEN2826" s="653"/>
      <c r="TEO2826" s="653"/>
      <c r="TEP2826" s="653"/>
      <c r="TEQ2826" s="653"/>
      <c r="TER2826" s="653"/>
      <c r="TES2826" s="653"/>
      <c r="TET2826" s="653"/>
      <c r="TEU2826" s="653"/>
      <c r="TEV2826" s="653"/>
      <c r="TEW2826" s="653"/>
      <c r="TEX2826" s="653"/>
      <c r="TEY2826" s="653"/>
      <c r="TEZ2826" s="653"/>
      <c r="TFA2826" s="653"/>
      <c r="TFB2826" s="653"/>
      <c r="TFC2826" s="653"/>
      <c r="TFD2826" s="653"/>
      <c r="TFE2826" s="653"/>
      <c r="TFF2826" s="653"/>
      <c r="TFG2826" s="653"/>
      <c r="TFH2826" s="653"/>
      <c r="TFI2826" s="653"/>
      <c r="TFJ2826" s="653"/>
      <c r="TFK2826" s="653"/>
      <c r="TFL2826" s="653"/>
      <c r="TFM2826" s="653"/>
      <c r="TFN2826" s="653"/>
      <c r="TFO2826" s="653"/>
      <c r="TFP2826" s="653"/>
      <c r="TFQ2826" s="653"/>
      <c r="TFR2826" s="653"/>
      <c r="TFS2826" s="653"/>
      <c r="TFT2826" s="653"/>
      <c r="TFU2826" s="653"/>
      <c r="TFV2826" s="653"/>
      <c r="TFW2826" s="653"/>
      <c r="TFX2826" s="653"/>
      <c r="TFY2826" s="653"/>
      <c r="TFZ2826" s="653"/>
      <c r="TGA2826" s="653"/>
      <c r="TGB2826" s="653"/>
      <c r="TGC2826" s="653"/>
      <c r="TGD2826" s="653"/>
      <c r="TGE2826" s="653"/>
      <c r="TGF2826" s="653"/>
      <c r="TGG2826" s="653"/>
      <c r="TGH2826" s="653"/>
      <c r="TGI2826" s="653"/>
      <c r="TGJ2826" s="653"/>
      <c r="TGK2826" s="653"/>
      <c r="TGL2826" s="653"/>
      <c r="TGM2826" s="653"/>
      <c r="TGN2826" s="653"/>
      <c r="TGO2826" s="653"/>
      <c r="TGP2826" s="653"/>
      <c r="TGQ2826" s="653"/>
      <c r="TGR2826" s="653"/>
      <c r="TGS2826" s="653"/>
      <c r="TGT2826" s="653"/>
      <c r="TGU2826" s="653"/>
      <c r="TGV2826" s="653"/>
      <c r="TGW2826" s="653"/>
      <c r="TGX2826" s="653"/>
      <c r="TGY2826" s="653"/>
      <c r="TGZ2826" s="653"/>
      <c r="THA2826" s="653"/>
      <c r="THB2826" s="653"/>
      <c r="THC2826" s="653"/>
      <c r="THD2826" s="653"/>
      <c r="THE2826" s="653"/>
      <c r="THF2826" s="653"/>
      <c r="THG2826" s="653"/>
      <c r="THH2826" s="653"/>
      <c r="THI2826" s="653"/>
      <c r="THJ2826" s="653"/>
      <c r="THK2826" s="653"/>
      <c r="THL2826" s="653"/>
      <c r="THM2826" s="653"/>
      <c r="THN2826" s="653"/>
      <c r="THO2826" s="653"/>
      <c r="THP2826" s="653"/>
      <c r="THQ2826" s="653"/>
      <c r="THR2826" s="653"/>
      <c r="THS2826" s="653"/>
      <c r="THT2826" s="653"/>
      <c r="THU2826" s="653"/>
      <c r="THV2826" s="653"/>
      <c r="THW2826" s="653"/>
      <c r="THX2826" s="653"/>
      <c r="THY2826" s="653"/>
      <c r="THZ2826" s="653"/>
      <c r="TIA2826" s="653"/>
      <c r="TIB2826" s="653"/>
      <c r="TIC2826" s="653"/>
      <c r="TID2826" s="653"/>
      <c r="TIE2826" s="653"/>
      <c r="TIF2826" s="653"/>
      <c r="TIG2826" s="653"/>
      <c r="TIH2826" s="653"/>
      <c r="TII2826" s="653"/>
      <c r="TIJ2826" s="653"/>
      <c r="TIK2826" s="653"/>
      <c r="TIL2826" s="653"/>
      <c r="TIM2826" s="653"/>
      <c r="TIN2826" s="653"/>
      <c r="TIO2826" s="653"/>
      <c r="TIP2826" s="653"/>
      <c r="TIQ2826" s="653"/>
      <c r="TIR2826" s="653"/>
      <c r="TIS2826" s="653"/>
      <c r="TIT2826" s="653"/>
      <c r="TIU2826" s="653"/>
      <c r="TIV2826" s="653"/>
      <c r="TIW2826" s="653"/>
      <c r="TIX2826" s="653"/>
      <c r="TIY2826" s="653"/>
      <c r="TIZ2826" s="653"/>
      <c r="TJA2826" s="653"/>
      <c r="TJB2826" s="653"/>
      <c r="TJC2826" s="653"/>
      <c r="TJD2826" s="653"/>
      <c r="TJE2826" s="653"/>
      <c r="TJF2826" s="653"/>
      <c r="TJG2826" s="653"/>
      <c r="TJH2826" s="653"/>
      <c r="TJI2826" s="653"/>
      <c r="TJJ2826" s="653"/>
      <c r="TJK2826" s="653"/>
      <c r="TJL2826" s="653"/>
      <c r="TJM2826" s="653"/>
      <c r="TJN2826" s="653"/>
      <c r="TJO2826" s="653"/>
      <c r="TJP2826" s="653"/>
      <c r="TJQ2826" s="653"/>
      <c r="TJR2826" s="653"/>
      <c r="TJS2826" s="653"/>
      <c r="TJT2826" s="653"/>
      <c r="TJU2826" s="653"/>
      <c r="TJV2826" s="653"/>
      <c r="TJW2826" s="653"/>
      <c r="TJX2826" s="653"/>
      <c r="TJY2826" s="653"/>
      <c r="TJZ2826" s="653"/>
      <c r="TKA2826" s="653"/>
      <c r="TKB2826" s="653"/>
      <c r="TKC2826" s="653"/>
      <c r="TKD2826" s="653"/>
      <c r="TKE2826" s="653"/>
      <c r="TKF2826" s="653"/>
      <c r="TKG2826" s="653"/>
      <c r="TKH2826" s="653"/>
      <c r="TKI2826" s="653"/>
      <c r="TKJ2826" s="653"/>
      <c r="TKK2826" s="653"/>
      <c r="TKL2826" s="653"/>
      <c r="TKM2826" s="653"/>
      <c r="TKN2826" s="653"/>
      <c r="TKO2826" s="653"/>
      <c r="TKP2826" s="653"/>
      <c r="TKQ2826" s="653"/>
      <c r="TKR2826" s="653"/>
      <c r="TKS2826" s="653"/>
      <c r="TKT2826" s="653"/>
      <c r="TKU2826" s="653"/>
      <c r="TKV2826" s="653"/>
      <c r="TKW2826" s="653"/>
      <c r="TKX2826" s="653"/>
      <c r="TKY2826" s="653"/>
      <c r="TKZ2826" s="653"/>
      <c r="TLA2826" s="653"/>
      <c r="TLB2826" s="653"/>
      <c r="TLC2826" s="653"/>
      <c r="TLD2826" s="653"/>
      <c r="TLE2826" s="653"/>
      <c r="TLF2826" s="653"/>
      <c r="TLG2826" s="653"/>
      <c r="TLH2826" s="653"/>
      <c r="TLI2826" s="653"/>
      <c r="TLJ2826" s="653"/>
      <c r="TLK2826" s="653"/>
      <c r="TLL2826" s="653"/>
      <c r="TLM2826" s="653"/>
      <c r="TLN2826" s="653"/>
      <c r="TLO2826" s="653"/>
      <c r="TLP2826" s="653"/>
      <c r="TLQ2826" s="653"/>
      <c r="TLR2826" s="653"/>
      <c r="TLS2826" s="653"/>
      <c r="TLT2826" s="653"/>
      <c r="TLU2826" s="653"/>
      <c r="TLV2826" s="653"/>
      <c r="TLW2826" s="653"/>
      <c r="TLX2826" s="653"/>
      <c r="TLY2826" s="653"/>
      <c r="TLZ2826" s="653"/>
      <c r="TMA2826" s="653"/>
      <c r="TMB2826" s="653"/>
      <c r="TMC2826" s="653"/>
      <c r="TMD2826" s="653"/>
      <c r="TME2826" s="653"/>
      <c r="TMF2826" s="653"/>
      <c r="TMG2826" s="653"/>
      <c r="TMH2826" s="653"/>
      <c r="TMI2826" s="653"/>
      <c r="TMJ2826" s="653"/>
      <c r="TMK2826" s="653"/>
      <c r="TML2826" s="653"/>
      <c r="TMM2826" s="653"/>
      <c r="TMN2826" s="653"/>
      <c r="TMO2826" s="653"/>
      <c r="TMP2826" s="653"/>
      <c r="TMQ2826" s="653"/>
      <c r="TMR2826" s="653"/>
      <c r="TMS2826" s="653"/>
      <c r="TMT2826" s="653"/>
      <c r="TMU2826" s="653"/>
      <c r="TMV2826" s="653"/>
      <c r="TMW2826" s="653"/>
      <c r="TMX2826" s="653"/>
      <c r="TMY2826" s="653"/>
      <c r="TMZ2826" s="653"/>
      <c r="TNA2826" s="653"/>
      <c r="TNB2826" s="653"/>
      <c r="TNC2826" s="653"/>
      <c r="TND2826" s="653"/>
      <c r="TNE2826" s="653"/>
      <c r="TNF2826" s="653"/>
      <c r="TNG2826" s="653"/>
      <c r="TNH2826" s="653"/>
      <c r="TNI2826" s="653"/>
      <c r="TNJ2826" s="653"/>
      <c r="TNK2826" s="653"/>
      <c r="TNL2826" s="653"/>
      <c r="TNM2826" s="653"/>
      <c r="TNN2826" s="653"/>
      <c r="TNO2826" s="653"/>
      <c r="TNP2826" s="653"/>
      <c r="TNQ2826" s="653"/>
      <c r="TNR2826" s="653"/>
      <c r="TNS2826" s="653"/>
      <c r="TNT2826" s="653"/>
      <c r="TNU2826" s="653"/>
      <c r="TNV2826" s="653"/>
      <c r="TNW2826" s="653"/>
      <c r="TNX2826" s="653"/>
      <c r="TNY2826" s="653"/>
      <c r="TNZ2826" s="653"/>
      <c r="TOA2826" s="653"/>
      <c r="TOB2826" s="653"/>
      <c r="TOC2826" s="653"/>
      <c r="TOD2826" s="653"/>
      <c r="TOE2826" s="653"/>
      <c r="TOF2826" s="653"/>
      <c r="TOG2826" s="653"/>
      <c r="TOH2826" s="653"/>
      <c r="TOI2826" s="653"/>
      <c r="TOJ2826" s="653"/>
      <c r="TOK2826" s="653"/>
      <c r="TOL2826" s="653"/>
      <c r="TOM2826" s="653"/>
      <c r="TON2826" s="653"/>
      <c r="TOO2826" s="653"/>
      <c r="TOP2826" s="653"/>
      <c r="TOQ2826" s="653"/>
      <c r="TOR2826" s="653"/>
      <c r="TOS2826" s="653"/>
      <c r="TOT2826" s="653"/>
      <c r="TOU2826" s="653"/>
      <c r="TOV2826" s="653"/>
      <c r="TOW2826" s="653"/>
      <c r="TOX2826" s="653"/>
      <c r="TOY2826" s="653"/>
      <c r="TOZ2826" s="653"/>
      <c r="TPA2826" s="653"/>
      <c r="TPB2826" s="653"/>
      <c r="TPC2826" s="653"/>
      <c r="TPD2826" s="653"/>
      <c r="TPE2826" s="653"/>
      <c r="TPF2826" s="653"/>
      <c r="TPG2826" s="653"/>
      <c r="TPH2826" s="653"/>
      <c r="TPI2826" s="653"/>
      <c r="TPJ2826" s="653"/>
      <c r="TPK2826" s="653"/>
      <c r="TPL2826" s="653"/>
      <c r="TPM2826" s="653"/>
      <c r="TPN2826" s="653"/>
      <c r="TPO2826" s="653"/>
      <c r="TPP2826" s="653"/>
      <c r="TPQ2826" s="653"/>
      <c r="TPR2826" s="653"/>
      <c r="TPS2826" s="653"/>
      <c r="TPT2826" s="653"/>
      <c r="TPU2826" s="653"/>
      <c r="TPV2826" s="653"/>
      <c r="TPW2826" s="653"/>
      <c r="TPX2826" s="653"/>
      <c r="TPY2826" s="653"/>
      <c r="TPZ2826" s="653"/>
      <c r="TQA2826" s="653"/>
      <c r="TQB2826" s="653"/>
      <c r="TQC2826" s="653"/>
      <c r="TQD2826" s="653"/>
      <c r="TQE2826" s="653"/>
      <c r="TQF2826" s="653"/>
      <c r="TQG2826" s="653"/>
      <c r="TQH2826" s="653"/>
      <c r="TQI2826" s="653"/>
      <c r="TQJ2826" s="653"/>
      <c r="TQK2826" s="653"/>
      <c r="TQL2826" s="653"/>
      <c r="TQM2826" s="653"/>
      <c r="TQN2826" s="653"/>
      <c r="TQO2826" s="653"/>
      <c r="TQP2826" s="653"/>
      <c r="TQQ2826" s="653"/>
      <c r="TQR2826" s="653"/>
      <c r="TQS2826" s="653"/>
      <c r="TQT2826" s="653"/>
      <c r="TQU2826" s="653"/>
      <c r="TQV2826" s="653"/>
      <c r="TQW2826" s="653"/>
      <c r="TQX2826" s="653"/>
      <c r="TQY2826" s="653"/>
      <c r="TQZ2826" s="653"/>
      <c r="TRA2826" s="653"/>
      <c r="TRB2826" s="653"/>
      <c r="TRC2826" s="653"/>
      <c r="TRD2826" s="653"/>
      <c r="TRE2826" s="653"/>
      <c r="TRF2826" s="653"/>
      <c r="TRG2826" s="653"/>
      <c r="TRH2826" s="653"/>
      <c r="TRI2826" s="653"/>
      <c r="TRJ2826" s="653"/>
      <c r="TRK2826" s="653"/>
      <c r="TRL2826" s="653"/>
      <c r="TRM2826" s="653"/>
      <c r="TRN2826" s="653"/>
      <c r="TRO2826" s="653"/>
      <c r="TRP2826" s="653"/>
      <c r="TRQ2826" s="653"/>
      <c r="TRR2826" s="653"/>
      <c r="TRS2826" s="653"/>
      <c r="TRT2826" s="653"/>
      <c r="TRU2826" s="653"/>
      <c r="TRV2826" s="653"/>
      <c r="TRW2826" s="653"/>
      <c r="TRX2826" s="653"/>
      <c r="TRY2826" s="653"/>
      <c r="TRZ2826" s="653"/>
      <c r="TSA2826" s="653"/>
      <c r="TSB2826" s="653"/>
      <c r="TSC2826" s="653"/>
      <c r="TSD2826" s="653"/>
      <c r="TSE2826" s="653"/>
      <c r="TSF2826" s="653"/>
      <c r="TSG2826" s="653"/>
      <c r="TSH2826" s="653"/>
      <c r="TSI2826" s="653"/>
      <c r="TSJ2826" s="653"/>
      <c r="TSK2826" s="653"/>
      <c r="TSL2826" s="653"/>
      <c r="TSM2826" s="653"/>
      <c r="TSN2826" s="653"/>
      <c r="TSO2826" s="653"/>
      <c r="TSP2826" s="653"/>
      <c r="TSQ2826" s="653"/>
      <c r="TSR2826" s="653"/>
      <c r="TSS2826" s="653"/>
      <c r="TST2826" s="653"/>
      <c r="TSU2826" s="653"/>
      <c r="TSV2826" s="653"/>
      <c r="TSW2826" s="653"/>
      <c r="TSX2826" s="653"/>
      <c r="TSY2826" s="653"/>
      <c r="TSZ2826" s="653"/>
      <c r="TTA2826" s="653"/>
      <c r="TTB2826" s="653"/>
      <c r="TTC2826" s="653"/>
      <c r="TTD2826" s="653"/>
      <c r="TTE2826" s="653"/>
      <c r="TTF2826" s="653"/>
      <c r="TTG2826" s="653"/>
      <c r="TTH2826" s="653"/>
      <c r="TTI2826" s="653"/>
      <c r="TTJ2826" s="653"/>
      <c r="TTK2826" s="653"/>
      <c r="TTL2826" s="653"/>
      <c r="TTM2826" s="653"/>
      <c r="TTN2826" s="653"/>
      <c r="TTO2826" s="653"/>
      <c r="TTP2826" s="653"/>
      <c r="TTQ2826" s="653"/>
      <c r="TTR2826" s="653"/>
      <c r="TTS2826" s="653"/>
      <c r="TTT2826" s="653"/>
      <c r="TTU2826" s="653"/>
      <c r="TTV2826" s="653"/>
      <c r="TTW2826" s="653"/>
      <c r="TTX2826" s="653"/>
      <c r="TTY2826" s="653"/>
      <c r="TTZ2826" s="653"/>
      <c r="TUA2826" s="653"/>
      <c r="TUB2826" s="653"/>
      <c r="TUC2826" s="653"/>
      <c r="TUD2826" s="653"/>
      <c r="TUE2826" s="653"/>
      <c r="TUF2826" s="653"/>
      <c r="TUG2826" s="653"/>
      <c r="TUH2826" s="653"/>
      <c r="TUI2826" s="653"/>
      <c r="TUJ2826" s="653"/>
      <c r="TUK2826" s="653"/>
      <c r="TUL2826" s="653"/>
      <c r="TUM2826" s="653"/>
      <c r="TUN2826" s="653"/>
      <c r="TUO2826" s="653"/>
      <c r="TUP2826" s="653"/>
      <c r="TUQ2826" s="653"/>
      <c r="TUR2826" s="653"/>
      <c r="TUS2826" s="653"/>
      <c r="TUT2826" s="653"/>
      <c r="TUU2826" s="653"/>
      <c r="TUV2826" s="653"/>
      <c r="TUW2826" s="653"/>
      <c r="TUX2826" s="653"/>
      <c r="TUY2826" s="653"/>
      <c r="TUZ2826" s="653"/>
      <c r="TVA2826" s="653"/>
      <c r="TVB2826" s="653"/>
      <c r="TVC2826" s="653"/>
      <c r="TVD2826" s="653"/>
      <c r="TVE2826" s="653"/>
      <c r="TVF2826" s="653"/>
      <c r="TVG2826" s="653"/>
      <c r="TVH2826" s="653"/>
      <c r="TVI2826" s="653"/>
      <c r="TVJ2826" s="653"/>
      <c r="TVK2826" s="653"/>
      <c r="TVL2826" s="653"/>
      <c r="TVM2826" s="653"/>
      <c r="TVN2826" s="653"/>
      <c r="TVO2826" s="653"/>
      <c r="TVP2826" s="653"/>
      <c r="TVQ2826" s="653"/>
      <c r="TVR2826" s="653"/>
      <c r="TVS2826" s="653"/>
      <c r="TVT2826" s="653"/>
      <c r="TVU2826" s="653"/>
      <c r="TVV2826" s="653"/>
      <c r="TVW2826" s="653"/>
      <c r="TVX2826" s="653"/>
      <c r="TVY2826" s="653"/>
      <c r="TVZ2826" s="653"/>
      <c r="TWA2826" s="653"/>
      <c r="TWB2826" s="653"/>
      <c r="TWC2826" s="653"/>
      <c r="TWD2826" s="653"/>
      <c r="TWE2826" s="653"/>
      <c r="TWF2826" s="653"/>
      <c r="TWG2826" s="653"/>
      <c r="TWH2826" s="653"/>
      <c r="TWI2826" s="653"/>
      <c r="TWJ2826" s="653"/>
      <c r="TWK2826" s="653"/>
      <c r="TWL2826" s="653"/>
      <c r="TWM2826" s="653"/>
      <c r="TWN2826" s="653"/>
      <c r="TWO2826" s="653"/>
      <c r="TWP2826" s="653"/>
      <c r="TWQ2826" s="653"/>
      <c r="TWR2826" s="653"/>
      <c r="TWS2826" s="653"/>
      <c r="TWT2826" s="653"/>
      <c r="TWU2826" s="653"/>
      <c r="TWV2826" s="653"/>
      <c r="TWW2826" s="653"/>
      <c r="TWX2826" s="653"/>
      <c r="TWY2826" s="653"/>
      <c r="TWZ2826" s="653"/>
      <c r="TXA2826" s="653"/>
      <c r="TXB2826" s="653"/>
      <c r="TXC2826" s="653"/>
      <c r="TXD2826" s="653"/>
      <c r="TXE2826" s="653"/>
      <c r="TXF2826" s="653"/>
      <c r="TXG2826" s="653"/>
      <c r="TXH2826" s="653"/>
      <c r="TXI2826" s="653"/>
      <c r="TXJ2826" s="653"/>
      <c r="TXK2826" s="653"/>
      <c r="TXL2826" s="653"/>
      <c r="TXM2826" s="653"/>
      <c r="TXN2826" s="653"/>
      <c r="TXO2826" s="653"/>
      <c r="TXP2826" s="653"/>
      <c r="TXQ2826" s="653"/>
      <c r="TXR2826" s="653"/>
      <c r="TXS2826" s="653"/>
      <c r="TXT2826" s="653"/>
      <c r="TXU2826" s="653"/>
      <c r="TXV2826" s="653"/>
      <c r="TXW2826" s="653"/>
      <c r="TXX2826" s="653"/>
      <c r="TXY2826" s="653"/>
      <c r="TXZ2826" s="653"/>
      <c r="TYA2826" s="653"/>
      <c r="TYB2826" s="653"/>
      <c r="TYC2826" s="653"/>
      <c r="TYD2826" s="653"/>
      <c r="TYE2826" s="653"/>
      <c r="TYF2826" s="653"/>
      <c r="TYG2826" s="653"/>
      <c r="TYH2826" s="653"/>
      <c r="TYI2826" s="653"/>
      <c r="TYJ2826" s="653"/>
      <c r="TYK2826" s="653"/>
      <c r="TYL2826" s="653"/>
      <c r="TYM2826" s="653"/>
      <c r="TYN2826" s="653"/>
      <c r="TYO2826" s="653"/>
      <c r="TYP2826" s="653"/>
      <c r="TYQ2826" s="653"/>
      <c r="TYR2826" s="653"/>
      <c r="TYS2826" s="653"/>
      <c r="TYT2826" s="653"/>
      <c r="TYU2826" s="653"/>
      <c r="TYV2826" s="653"/>
      <c r="TYW2826" s="653"/>
      <c r="TYX2826" s="653"/>
      <c r="TYY2826" s="653"/>
      <c r="TYZ2826" s="653"/>
      <c r="TZA2826" s="653"/>
      <c r="TZB2826" s="653"/>
      <c r="TZC2826" s="653"/>
      <c r="TZD2826" s="653"/>
      <c r="TZE2826" s="653"/>
      <c r="TZF2826" s="653"/>
      <c r="TZG2826" s="653"/>
      <c r="TZH2826" s="653"/>
      <c r="TZI2826" s="653"/>
      <c r="TZJ2826" s="653"/>
      <c r="TZK2826" s="653"/>
      <c r="TZL2826" s="653"/>
      <c r="TZM2826" s="653"/>
      <c r="TZN2826" s="653"/>
      <c r="TZO2826" s="653"/>
      <c r="TZP2826" s="653"/>
      <c r="TZQ2826" s="653"/>
      <c r="TZR2826" s="653"/>
      <c r="TZS2826" s="653"/>
      <c r="TZT2826" s="653"/>
      <c r="TZU2826" s="653"/>
      <c r="TZV2826" s="653"/>
      <c r="TZW2826" s="653"/>
      <c r="TZX2826" s="653"/>
      <c r="TZY2826" s="653"/>
      <c r="TZZ2826" s="653"/>
      <c r="UAA2826" s="653"/>
      <c r="UAB2826" s="653"/>
      <c r="UAC2826" s="653"/>
      <c r="UAD2826" s="653"/>
      <c r="UAE2826" s="653"/>
      <c r="UAF2826" s="653"/>
      <c r="UAG2826" s="653"/>
      <c r="UAH2826" s="653"/>
      <c r="UAI2826" s="653"/>
      <c r="UAJ2826" s="653"/>
      <c r="UAK2826" s="653"/>
      <c r="UAL2826" s="653"/>
      <c r="UAM2826" s="653"/>
      <c r="UAN2826" s="653"/>
      <c r="UAO2826" s="653"/>
      <c r="UAP2826" s="653"/>
      <c r="UAQ2826" s="653"/>
      <c r="UAR2826" s="653"/>
      <c r="UAS2826" s="653"/>
      <c r="UAT2826" s="653"/>
      <c r="UAU2826" s="653"/>
      <c r="UAV2826" s="653"/>
      <c r="UAW2826" s="653"/>
      <c r="UAX2826" s="653"/>
      <c r="UAY2826" s="653"/>
      <c r="UAZ2826" s="653"/>
      <c r="UBA2826" s="653"/>
      <c r="UBB2826" s="653"/>
      <c r="UBC2826" s="653"/>
      <c r="UBD2826" s="653"/>
      <c r="UBE2826" s="653"/>
      <c r="UBF2826" s="653"/>
      <c r="UBG2826" s="653"/>
      <c r="UBH2826" s="653"/>
      <c r="UBI2826" s="653"/>
      <c r="UBJ2826" s="653"/>
      <c r="UBK2826" s="653"/>
      <c r="UBL2826" s="653"/>
      <c r="UBM2826" s="653"/>
      <c r="UBN2826" s="653"/>
      <c r="UBO2826" s="653"/>
      <c r="UBP2826" s="653"/>
      <c r="UBQ2826" s="653"/>
      <c r="UBR2826" s="653"/>
      <c r="UBS2826" s="653"/>
      <c r="UBT2826" s="653"/>
      <c r="UBU2826" s="653"/>
      <c r="UBV2826" s="653"/>
      <c r="UBW2826" s="653"/>
      <c r="UBX2826" s="653"/>
      <c r="UBY2826" s="653"/>
      <c r="UBZ2826" s="653"/>
      <c r="UCA2826" s="653"/>
      <c r="UCB2826" s="653"/>
      <c r="UCC2826" s="653"/>
      <c r="UCD2826" s="653"/>
      <c r="UCE2826" s="653"/>
      <c r="UCF2826" s="653"/>
      <c r="UCG2826" s="653"/>
      <c r="UCH2826" s="653"/>
      <c r="UCI2826" s="653"/>
      <c r="UCJ2826" s="653"/>
      <c r="UCK2826" s="653"/>
      <c r="UCL2826" s="653"/>
      <c r="UCM2826" s="653"/>
      <c r="UCN2826" s="653"/>
      <c r="UCO2826" s="653"/>
      <c r="UCP2826" s="653"/>
      <c r="UCQ2826" s="653"/>
      <c r="UCR2826" s="653"/>
      <c r="UCS2826" s="653"/>
      <c r="UCT2826" s="653"/>
      <c r="UCU2826" s="653"/>
      <c r="UCV2826" s="653"/>
      <c r="UCW2826" s="653"/>
      <c r="UCX2826" s="653"/>
      <c r="UCY2826" s="653"/>
      <c r="UCZ2826" s="653"/>
      <c r="UDA2826" s="653"/>
      <c r="UDB2826" s="653"/>
      <c r="UDC2826" s="653"/>
      <c r="UDD2826" s="653"/>
      <c r="UDE2826" s="653"/>
      <c r="UDF2826" s="653"/>
      <c r="UDG2826" s="653"/>
      <c r="UDH2826" s="653"/>
      <c r="UDI2826" s="653"/>
      <c r="UDJ2826" s="653"/>
      <c r="UDK2826" s="653"/>
      <c r="UDL2826" s="653"/>
      <c r="UDM2826" s="653"/>
      <c r="UDN2826" s="653"/>
      <c r="UDO2826" s="653"/>
      <c r="UDP2826" s="653"/>
      <c r="UDQ2826" s="653"/>
      <c r="UDR2826" s="653"/>
      <c r="UDS2826" s="653"/>
      <c r="UDT2826" s="653"/>
      <c r="UDU2826" s="653"/>
      <c r="UDV2826" s="653"/>
      <c r="UDW2826" s="653"/>
      <c r="UDX2826" s="653"/>
      <c r="UDY2826" s="653"/>
      <c r="UDZ2826" s="653"/>
      <c r="UEA2826" s="653"/>
      <c r="UEB2826" s="653"/>
      <c r="UEC2826" s="653"/>
      <c r="UED2826" s="653"/>
      <c r="UEE2826" s="653"/>
      <c r="UEF2826" s="653"/>
      <c r="UEG2826" s="653"/>
      <c r="UEH2826" s="653"/>
      <c r="UEI2826" s="653"/>
      <c r="UEJ2826" s="653"/>
      <c r="UEK2826" s="653"/>
      <c r="UEL2826" s="653"/>
      <c r="UEM2826" s="653"/>
      <c r="UEN2826" s="653"/>
      <c r="UEO2826" s="653"/>
      <c r="UEP2826" s="653"/>
      <c r="UEQ2826" s="653"/>
      <c r="UER2826" s="653"/>
      <c r="UES2826" s="653"/>
      <c r="UET2826" s="653"/>
      <c r="UEU2826" s="653"/>
      <c r="UEV2826" s="653"/>
      <c r="UEW2826" s="653"/>
      <c r="UEX2826" s="653"/>
      <c r="UEY2826" s="653"/>
      <c r="UEZ2826" s="653"/>
      <c r="UFA2826" s="653"/>
      <c r="UFB2826" s="653"/>
      <c r="UFC2826" s="653"/>
      <c r="UFD2826" s="653"/>
      <c r="UFE2826" s="653"/>
      <c r="UFF2826" s="653"/>
      <c r="UFG2826" s="653"/>
      <c r="UFH2826" s="653"/>
      <c r="UFI2826" s="653"/>
      <c r="UFJ2826" s="653"/>
      <c r="UFK2826" s="653"/>
      <c r="UFL2826" s="653"/>
      <c r="UFM2826" s="653"/>
      <c r="UFN2826" s="653"/>
      <c r="UFO2826" s="653"/>
      <c r="UFP2826" s="653"/>
      <c r="UFQ2826" s="653"/>
      <c r="UFR2826" s="653"/>
      <c r="UFS2826" s="653"/>
      <c r="UFT2826" s="653"/>
      <c r="UFU2826" s="653"/>
      <c r="UFV2826" s="653"/>
      <c r="UFW2826" s="653"/>
      <c r="UFX2826" s="653"/>
      <c r="UFY2826" s="653"/>
      <c r="UFZ2826" s="653"/>
      <c r="UGA2826" s="653"/>
      <c r="UGB2826" s="653"/>
      <c r="UGC2826" s="653"/>
      <c r="UGD2826" s="653"/>
      <c r="UGE2826" s="653"/>
      <c r="UGF2826" s="653"/>
      <c r="UGG2826" s="653"/>
      <c r="UGH2826" s="653"/>
      <c r="UGI2826" s="653"/>
      <c r="UGJ2826" s="653"/>
      <c r="UGK2826" s="653"/>
      <c r="UGL2826" s="653"/>
      <c r="UGM2826" s="653"/>
      <c r="UGN2826" s="653"/>
      <c r="UGO2826" s="653"/>
      <c r="UGP2826" s="653"/>
      <c r="UGQ2826" s="653"/>
      <c r="UGR2826" s="653"/>
      <c r="UGS2826" s="653"/>
      <c r="UGT2826" s="653"/>
      <c r="UGU2826" s="653"/>
      <c r="UGV2826" s="653"/>
      <c r="UGW2826" s="653"/>
      <c r="UGX2826" s="653"/>
      <c r="UGY2826" s="653"/>
      <c r="UGZ2826" s="653"/>
      <c r="UHA2826" s="653"/>
      <c r="UHB2826" s="653"/>
      <c r="UHC2826" s="653"/>
      <c r="UHD2826" s="653"/>
      <c r="UHE2826" s="653"/>
      <c r="UHF2826" s="653"/>
      <c r="UHG2826" s="653"/>
      <c r="UHH2826" s="653"/>
      <c r="UHI2826" s="653"/>
      <c r="UHJ2826" s="653"/>
      <c r="UHK2826" s="653"/>
      <c r="UHL2826" s="653"/>
      <c r="UHM2826" s="653"/>
      <c r="UHN2826" s="653"/>
      <c r="UHO2826" s="653"/>
      <c r="UHP2826" s="653"/>
      <c r="UHQ2826" s="653"/>
      <c r="UHR2826" s="653"/>
      <c r="UHS2826" s="653"/>
      <c r="UHT2826" s="653"/>
      <c r="UHU2826" s="653"/>
      <c r="UHV2826" s="653"/>
      <c r="UHW2826" s="653"/>
      <c r="UHX2826" s="653"/>
      <c r="UHY2826" s="653"/>
      <c r="UHZ2826" s="653"/>
      <c r="UIA2826" s="653"/>
      <c r="UIB2826" s="653"/>
      <c r="UIC2826" s="653"/>
      <c r="UID2826" s="653"/>
      <c r="UIE2826" s="653"/>
      <c r="UIF2826" s="653"/>
      <c r="UIG2826" s="653"/>
      <c r="UIH2826" s="653"/>
      <c r="UII2826" s="653"/>
      <c r="UIJ2826" s="653"/>
      <c r="UIK2826" s="653"/>
      <c r="UIL2826" s="653"/>
      <c r="UIM2826" s="653"/>
      <c r="UIN2826" s="653"/>
      <c r="UIO2826" s="653"/>
      <c r="UIP2826" s="653"/>
      <c r="UIQ2826" s="653"/>
      <c r="UIR2826" s="653"/>
      <c r="UIS2826" s="653"/>
      <c r="UIT2826" s="653"/>
      <c r="UIU2826" s="653"/>
      <c r="UIV2826" s="653"/>
      <c r="UIW2826" s="653"/>
      <c r="UIX2826" s="653"/>
      <c r="UIY2826" s="653"/>
      <c r="UIZ2826" s="653"/>
      <c r="UJA2826" s="653"/>
      <c r="UJB2826" s="653"/>
      <c r="UJC2826" s="653"/>
      <c r="UJD2826" s="653"/>
      <c r="UJE2826" s="653"/>
      <c r="UJF2826" s="653"/>
      <c r="UJG2826" s="653"/>
      <c r="UJH2826" s="653"/>
      <c r="UJI2826" s="653"/>
      <c r="UJJ2826" s="653"/>
      <c r="UJK2826" s="653"/>
      <c r="UJL2826" s="653"/>
      <c r="UJM2826" s="653"/>
      <c r="UJN2826" s="653"/>
      <c r="UJO2826" s="653"/>
      <c r="UJP2826" s="653"/>
      <c r="UJQ2826" s="653"/>
      <c r="UJR2826" s="653"/>
      <c r="UJS2826" s="653"/>
      <c r="UJT2826" s="653"/>
      <c r="UJU2826" s="653"/>
      <c r="UJV2826" s="653"/>
      <c r="UJW2826" s="653"/>
      <c r="UJX2826" s="653"/>
      <c r="UJY2826" s="653"/>
      <c r="UJZ2826" s="653"/>
      <c r="UKA2826" s="653"/>
      <c r="UKB2826" s="653"/>
      <c r="UKC2826" s="653"/>
      <c r="UKD2826" s="653"/>
      <c r="UKE2826" s="653"/>
      <c r="UKF2826" s="653"/>
      <c r="UKG2826" s="653"/>
      <c r="UKH2826" s="653"/>
      <c r="UKI2826" s="653"/>
      <c r="UKJ2826" s="653"/>
      <c r="UKK2826" s="653"/>
      <c r="UKL2826" s="653"/>
      <c r="UKM2826" s="653"/>
      <c r="UKN2826" s="653"/>
      <c r="UKO2826" s="653"/>
      <c r="UKP2826" s="653"/>
      <c r="UKQ2826" s="653"/>
      <c r="UKR2826" s="653"/>
      <c r="UKS2826" s="653"/>
      <c r="UKT2826" s="653"/>
      <c r="UKU2826" s="653"/>
      <c r="UKV2826" s="653"/>
      <c r="UKW2826" s="653"/>
      <c r="UKX2826" s="653"/>
      <c r="UKY2826" s="653"/>
      <c r="UKZ2826" s="653"/>
      <c r="ULA2826" s="653"/>
      <c r="ULB2826" s="653"/>
      <c r="ULC2826" s="653"/>
      <c r="ULD2826" s="653"/>
      <c r="ULE2826" s="653"/>
      <c r="ULF2826" s="653"/>
      <c r="ULG2826" s="653"/>
      <c r="ULH2826" s="653"/>
      <c r="ULI2826" s="653"/>
      <c r="ULJ2826" s="653"/>
      <c r="ULK2826" s="653"/>
      <c r="ULL2826" s="653"/>
      <c r="ULM2826" s="653"/>
      <c r="ULN2826" s="653"/>
      <c r="ULO2826" s="653"/>
      <c r="ULP2826" s="653"/>
      <c r="ULQ2826" s="653"/>
      <c r="ULR2826" s="653"/>
      <c r="ULS2826" s="653"/>
      <c r="ULT2826" s="653"/>
      <c r="ULU2826" s="653"/>
      <c r="ULV2826" s="653"/>
      <c r="ULW2826" s="653"/>
      <c r="ULX2826" s="653"/>
      <c r="ULY2826" s="653"/>
      <c r="ULZ2826" s="653"/>
      <c r="UMA2826" s="653"/>
      <c r="UMB2826" s="653"/>
      <c r="UMC2826" s="653"/>
      <c r="UMD2826" s="653"/>
      <c r="UME2826" s="653"/>
      <c r="UMF2826" s="653"/>
      <c r="UMG2826" s="653"/>
      <c r="UMH2826" s="653"/>
      <c r="UMI2826" s="653"/>
      <c r="UMJ2826" s="653"/>
      <c r="UMK2826" s="653"/>
      <c r="UML2826" s="653"/>
      <c r="UMM2826" s="653"/>
      <c r="UMN2826" s="653"/>
      <c r="UMO2826" s="653"/>
      <c r="UMP2826" s="653"/>
      <c r="UMQ2826" s="653"/>
      <c r="UMR2826" s="653"/>
      <c r="UMS2826" s="653"/>
      <c r="UMT2826" s="653"/>
      <c r="UMU2826" s="653"/>
      <c r="UMV2826" s="653"/>
      <c r="UMW2826" s="653"/>
      <c r="UMX2826" s="653"/>
      <c r="UMY2826" s="653"/>
      <c r="UMZ2826" s="653"/>
      <c r="UNA2826" s="653"/>
      <c r="UNB2826" s="653"/>
      <c r="UNC2826" s="653"/>
      <c r="UND2826" s="653"/>
      <c r="UNE2826" s="653"/>
      <c r="UNF2826" s="653"/>
      <c r="UNG2826" s="653"/>
      <c r="UNH2826" s="653"/>
      <c r="UNI2826" s="653"/>
      <c r="UNJ2826" s="653"/>
      <c r="UNK2826" s="653"/>
      <c r="UNL2826" s="653"/>
      <c r="UNM2826" s="653"/>
      <c r="UNN2826" s="653"/>
      <c r="UNO2826" s="653"/>
      <c r="UNP2826" s="653"/>
      <c r="UNQ2826" s="653"/>
      <c r="UNR2826" s="653"/>
      <c r="UNS2826" s="653"/>
      <c r="UNT2826" s="653"/>
      <c r="UNU2826" s="653"/>
      <c r="UNV2826" s="653"/>
      <c r="UNW2826" s="653"/>
      <c r="UNX2826" s="653"/>
      <c r="UNY2826" s="653"/>
      <c r="UNZ2826" s="653"/>
      <c r="UOA2826" s="653"/>
      <c r="UOB2826" s="653"/>
      <c r="UOC2826" s="653"/>
      <c r="UOD2826" s="653"/>
      <c r="UOE2826" s="653"/>
      <c r="UOF2826" s="653"/>
      <c r="UOG2826" s="653"/>
      <c r="UOH2826" s="653"/>
      <c r="UOI2826" s="653"/>
      <c r="UOJ2826" s="653"/>
      <c r="UOK2826" s="653"/>
      <c r="UOL2826" s="653"/>
      <c r="UOM2826" s="653"/>
      <c r="UON2826" s="653"/>
      <c r="UOO2826" s="653"/>
      <c r="UOP2826" s="653"/>
      <c r="UOQ2826" s="653"/>
      <c r="UOR2826" s="653"/>
      <c r="UOS2826" s="653"/>
      <c r="UOT2826" s="653"/>
      <c r="UOU2826" s="653"/>
      <c r="UOV2826" s="653"/>
      <c r="UOW2826" s="653"/>
      <c r="UOX2826" s="653"/>
      <c r="UOY2826" s="653"/>
      <c r="UOZ2826" s="653"/>
      <c r="UPA2826" s="653"/>
      <c r="UPB2826" s="653"/>
      <c r="UPC2826" s="653"/>
      <c r="UPD2826" s="653"/>
      <c r="UPE2826" s="653"/>
      <c r="UPF2826" s="653"/>
      <c r="UPG2826" s="653"/>
      <c r="UPH2826" s="653"/>
      <c r="UPI2826" s="653"/>
      <c r="UPJ2826" s="653"/>
      <c r="UPK2826" s="653"/>
      <c r="UPL2826" s="653"/>
      <c r="UPM2826" s="653"/>
      <c r="UPN2826" s="653"/>
      <c r="UPO2826" s="653"/>
      <c r="UPP2826" s="653"/>
      <c r="UPQ2826" s="653"/>
      <c r="UPR2826" s="653"/>
      <c r="UPS2826" s="653"/>
      <c r="UPT2826" s="653"/>
      <c r="UPU2826" s="653"/>
      <c r="UPV2826" s="653"/>
      <c r="UPW2826" s="653"/>
      <c r="UPX2826" s="653"/>
      <c r="UPY2826" s="653"/>
      <c r="UPZ2826" s="653"/>
      <c r="UQA2826" s="653"/>
      <c r="UQB2826" s="653"/>
      <c r="UQC2826" s="653"/>
      <c r="UQD2826" s="653"/>
      <c r="UQE2826" s="653"/>
      <c r="UQF2826" s="653"/>
      <c r="UQG2826" s="653"/>
      <c r="UQH2826" s="653"/>
      <c r="UQI2826" s="653"/>
      <c r="UQJ2826" s="653"/>
      <c r="UQK2826" s="653"/>
      <c r="UQL2826" s="653"/>
      <c r="UQM2826" s="653"/>
      <c r="UQN2826" s="653"/>
      <c r="UQO2826" s="653"/>
      <c r="UQP2826" s="653"/>
      <c r="UQQ2826" s="653"/>
      <c r="UQR2826" s="653"/>
      <c r="UQS2826" s="653"/>
      <c r="UQT2826" s="653"/>
      <c r="UQU2826" s="653"/>
      <c r="UQV2826" s="653"/>
      <c r="UQW2826" s="653"/>
      <c r="UQX2826" s="653"/>
      <c r="UQY2826" s="653"/>
      <c r="UQZ2826" s="653"/>
      <c r="URA2826" s="653"/>
      <c r="URB2826" s="653"/>
      <c r="URC2826" s="653"/>
      <c r="URD2826" s="653"/>
      <c r="URE2826" s="653"/>
      <c r="URF2826" s="653"/>
      <c r="URG2826" s="653"/>
      <c r="URH2826" s="653"/>
      <c r="URI2826" s="653"/>
      <c r="URJ2826" s="653"/>
      <c r="URK2826" s="653"/>
      <c r="URL2826" s="653"/>
      <c r="URM2826" s="653"/>
      <c r="URN2826" s="653"/>
      <c r="URO2826" s="653"/>
      <c r="URP2826" s="653"/>
      <c r="URQ2826" s="653"/>
      <c r="URR2826" s="653"/>
      <c r="URS2826" s="653"/>
      <c r="URT2826" s="653"/>
      <c r="URU2826" s="653"/>
      <c r="URV2826" s="653"/>
      <c r="URW2826" s="653"/>
      <c r="URX2826" s="653"/>
      <c r="URY2826" s="653"/>
      <c r="URZ2826" s="653"/>
      <c r="USA2826" s="653"/>
      <c r="USB2826" s="653"/>
      <c r="USC2826" s="653"/>
      <c r="USD2826" s="653"/>
      <c r="USE2826" s="653"/>
      <c r="USF2826" s="653"/>
      <c r="USG2826" s="653"/>
      <c r="USH2826" s="653"/>
      <c r="USI2826" s="653"/>
      <c r="USJ2826" s="653"/>
      <c r="USK2826" s="653"/>
      <c r="USL2826" s="653"/>
      <c r="USM2826" s="653"/>
      <c r="USN2826" s="653"/>
      <c r="USO2826" s="653"/>
      <c r="USP2826" s="653"/>
      <c r="USQ2826" s="653"/>
      <c r="USR2826" s="653"/>
      <c r="USS2826" s="653"/>
      <c r="UST2826" s="653"/>
      <c r="USU2826" s="653"/>
      <c r="USV2826" s="653"/>
      <c r="USW2826" s="653"/>
      <c r="USX2826" s="653"/>
      <c r="USY2826" s="653"/>
      <c r="USZ2826" s="653"/>
      <c r="UTA2826" s="653"/>
      <c r="UTB2826" s="653"/>
      <c r="UTC2826" s="653"/>
      <c r="UTD2826" s="653"/>
      <c r="UTE2826" s="653"/>
      <c r="UTF2826" s="653"/>
      <c r="UTG2826" s="653"/>
      <c r="UTH2826" s="653"/>
      <c r="UTI2826" s="653"/>
      <c r="UTJ2826" s="653"/>
      <c r="UTK2826" s="653"/>
      <c r="UTL2826" s="653"/>
      <c r="UTM2826" s="653"/>
      <c r="UTN2826" s="653"/>
      <c r="UTO2826" s="653"/>
      <c r="UTP2826" s="653"/>
      <c r="UTQ2826" s="653"/>
      <c r="UTR2826" s="653"/>
      <c r="UTS2826" s="653"/>
      <c r="UTT2826" s="653"/>
      <c r="UTU2826" s="653"/>
      <c r="UTV2826" s="653"/>
      <c r="UTW2826" s="653"/>
      <c r="UTX2826" s="653"/>
      <c r="UTY2826" s="653"/>
      <c r="UTZ2826" s="653"/>
      <c r="UUA2826" s="653"/>
      <c r="UUB2826" s="653"/>
      <c r="UUC2826" s="653"/>
      <c r="UUD2826" s="653"/>
      <c r="UUE2826" s="653"/>
      <c r="UUF2826" s="653"/>
      <c r="UUG2826" s="653"/>
      <c r="UUH2826" s="653"/>
      <c r="UUI2826" s="653"/>
      <c r="UUJ2826" s="653"/>
      <c r="UUK2826" s="653"/>
      <c r="UUL2826" s="653"/>
      <c r="UUM2826" s="653"/>
      <c r="UUN2826" s="653"/>
      <c r="UUO2826" s="653"/>
      <c r="UUP2826" s="653"/>
      <c r="UUQ2826" s="653"/>
      <c r="UUR2826" s="653"/>
      <c r="UUS2826" s="653"/>
      <c r="UUT2826" s="653"/>
      <c r="UUU2826" s="653"/>
      <c r="UUV2826" s="653"/>
      <c r="UUW2826" s="653"/>
      <c r="UUX2826" s="653"/>
      <c r="UUY2826" s="653"/>
      <c r="UUZ2826" s="653"/>
      <c r="UVA2826" s="653"/>
      <c r="UVB2826" s="653"/>
      <c r="UVC2826" s="653"/>
      <c r="UVD2826" s="653"/>
      <c r="UVE2826" s="653"/>
      <c r="UVF2826" s="653"/>
      <c r="UVG2826" s="653"/>
      <c r="UVH2826" s="653"/>
      <c r="UVI2826" s="653"/>
      <c r="UVJ2826" s="653"/>
      <c r="UVK2826" s="653"/>
      <c r="UVL2826" s="653"/>
      <c r="UVM2826" s="653"/>
      <c r="UVN2826" s="653"/>
      <c r="UVO2826" s="653"/>
      <c r="UVP2826" s="653"/>
      <c r="UVQ2826" s="653"/>
      <c r="UVR2826" s="653"/>
      <c r="UVS2826" s="653"/>
      <c r="UVT2826" s="653"/>
      <c r="UVU2826" s="653"/>
      <c r="UVV2826" s="653"/>
      <c r="UVW2826" s="653"/>
      <c r="UVX2826" s="653"/>
      <c r="UVY2826" s="653"/>
      <c r="UVZ2826" s="653"/>
      <c r="UWA2826" s="653"/>
      <c r="UWB2826" s="653"/>
      <c r="UWC2826" s="653"/>
      <c r="UWD2826" s="653"/>
      <c r="UWE2826" s="653"/>
      <c r="UWF2826" s="653"/>
      <c r="UWG2826" s="653"/>
      <c r="UWH2826" s="653"/>
      <c r="UWI2826" s="653"/>
      <c r="UWJ2826" s="653"/>
      <c r="UWK2826" s="653"/>
      <c r="UWL2826" s="653"/>
      <c r="UWM2826" s="653"/>
      <c r="UWN2826" s="653"/>
      <c r="UWO2826" s="653"/>
      <c r="UWP2826" s="653"/>
      <c r="UWQ2826" s="653"/>
      <c r="UWR2826" s="653"/>
      <c r="UWS2826" s="653"/>
      <c r="UWT2826" s="653"/>
      <c r="UWU2826" s="653"/>
      <c r="UWV2826" s="653"/>
      <c r="UWW2826" s="653"/>
      <c r="UWX2826" s="653"/>
      <c r="UWY2826" s="653"/>
      <c r="UWZ2826" s="653"/>
      <c r="UXA2826" s="653"/>
      <c r="UXB2826" s="653"/>
      <c r="UXC2826" s="653"/>
      <c r="UXD2826" s="653"/>
      <c r="UXE2826" s="653"/>
      <c r="UXF2826" s="653"/>
      <c r="UXG2826" s="653"/>
      <c r="UXH2826" s="653"/>
      <c r="UXI2826" s="653"/>
      <c r="UXJ2826" s="653"/>
      <c r="UXK2826" s="653"/>
      <c r="UXL2826" s="653"/>
      <c r="UXM2826" s="653"/>
      <c r="UXN2826" s="653"/>
      <c r="UXO2826" s="653"/>
      <c r="UXP2826" s="653"/>
      <c r="UXQ2826" s="653"/>
      <c r="UXR2826" s="653"/>
      <c r="UXS2826" s="653"/>
      <c r="UXT2826" s="653"/>
      <c r="UXU2826" s="653"/>
      <c r="UXV2826" s="653"/>
      <c r="UXW2826" s="653"/>
      <c r="UXX2826" s="653"/>
      <c r="UXY2826" s="653"/>
      <c r="UXZ2826" s="653"/>
      <c r="UYA2826" s="653"/>
      <c r="UYB2826" s="653"/>
      <c r="UYC2826" s="653"/>
      <c r="UYD2826" s="653"/>
      <c r="UYE2826" s="653"/>
      <c r="UYF2826" s="653"/>
      <c r="UYG2826" s="653"/>
      <c r="UYH2826" s="653"/>
      <c r="UYI2826" s="653"/>
      <c r="UYJ2826" s="653"/>
      <c r="UYK2826" s="653"/>
      <c r="UYL2826" s="653"/>
      <c r="UYM2826" s="653"/>
      <c r="UYN2826" s="653"/>
      <c r="UYO2826" s="653"/>
      <c r="UYP2826" s="653"/>
      <c r="UYQ2826" s="653"/>
      <c r="UYR2826" s="653"/>
      <c r="UYS2826" s="653"/>
      <c r="UYT2826" s="653"/>
      <c r="UYU2826" s="653"/>
      <c r="UYV2826" s="653"/>
      <c r="UYW2826" s="653"/>
      <c r="UYX2826" s="653"/>
      <c r="UYY2826" s="653"/>
      <c r="UYZ2826" s="653"/>
      <c r="UZA2826" s="653"/>
      <c r="UZB2826" s="653"/>
      <c r="UZC2826" s="653"/>
      <c r="UZD2826" s="653"/>
      <c r="UZE2826" s="653"/>
      <c r="UZF2826" s="653"/>
      <c r="UZG2826" s="653"/>
      <c r="UZH2826" s="653"/>
      <c r="UZI2826" s="653"/>
      <c r="UZJ2826" s="653"/>
      <c r="UZK2826" s="653"/>
      <c r="UZL2826" s="653"/>
      <c r="UZM2826" s="653"/>
      <c r="UZN2826" s="653"/>
      <c r="UZO2826" s="653"/>
      <c r="UZP2826" s="653"/>
      <c r="UZQ2826" s="653"/>
      <c r="UZR2826" s="653"/>
      <c r="UZS2826" s="653"/>
      <c r="UZT2826" s="653"/>
      <c r="UZU2826" s="653"/>
      <c r="UZV2826" s="653"/>
      <c r="UZW2826" s="653"/>
      <c r="UZX2826" s="653"/>
      <c r="UZY2826" s="653"/>
      <c r="UZZ2826" s="653"/>
      <c r="VAA2826" s="653"/>
      <c r="VAB2826" s="653"/>
      <c r="VAC2826" s="653"/>
      <c r="VAD2826" s="653"/>
      <c r="VAE2826" s="653"/>
      <c r="VAF2826" s="653"/>
      <c r="VAG2826" s="653"/>
      <c r="VAH2826" s="653"/>
      <c r="VAI2826" s="653"/>
      <c r="VAJ2826" s="653"/>
      <c r="VAK2826" s="653"/>
      <c r="VAL2826" s="653"/>
      <c r="VAM2826" s="653"/>
      <c r="VAN2826" s="653"/>
      <c r="VAO2826" s="653"/>
      <c r="VAP2826" s="653"/>
      <c r="VAQ2826" s="653"/>
      <c r="VAR2826" s="653"/>
      <c r="VAS2826" s="653"/>
      <c r="VAT2826" s="653"/>
      <c r="VAU2826" s="653"/>
      <c r="VAV2826" s="653"/>
      <c r="VAW2826" s="653"/>
      <c r="VAX2826" s="653"/>
      <c r="VAY2826" s="653"/>
      <c r="VAZ2826" s="653"/>
      <c r="VBA2826" s="653"/>
      <c r="VBB2826" s="653"/>
      <c r="VBC2826" s="653"/>
      <c r="VBD2826" s="653"/>
      <c r="VBE2826" s="653"/>
      <c r="VBF2826" s="653"/>
      <c r="VBG2826" s="653"/>
      <c r="VBH2826" s="653"/>
      <c r="VBI2826" s="653"/>
      <c r="VBJ2826" s="653"/>
      <c r="VBK2826" s="653"/>
      <c r="VBL2826" s="653"/>
      <c r="VBM2826" s="653"/>
      <c r="VBN2826" s="653"/>
      <c r="VBO2826" s="653"/>
      <c r="VBP2826" s="653"/>
      <c r="VBQ2826" s="653"/>
      <c r="VBR2826" s="653"/>
      <c r="VBS2826" s="653"/>
      <c r="VBT2826" s="653"/>
      <c r="VBU2826" s="653"/>
      <c r="VBV2826" s="653"/>
      <c r="VBW2826" s="653"/>
      <c r="VBX2826" s="653"/>
      <c r="VBY2826" s="653"/>
      <c r="VBZ2826" s="653"/>
      <c r="VCA2826" s="653"/>
      <c r="VCB2826" s="653"/>
      <c r="VCC2826" s="653"/>
      <c r="VCD2826" s="653"/>
      <c r="VCE2826" s="653"/>
      <c r="VCF2826" s="653"/>
      <c r="VCG2826" s="653"/>
      <c r="VCH2826" s="653"/>
      <c r="VCI2826" s="653"/>
      <c r="VCJ2826" s="653"/>
      <c r="VCK2826" s="653"/>
      <c r="VCL2826" s="653"/>
      <c r="VCM2826" s="653"/>
      <c r="VCN2826" s="653"/>
      <c r="VCO2826" s="653"/>
      <c r="VCP2826" s="653"/>
      <c r="VCQ2826" s="653"/>
      <c r="VCR2826" s="653"/>
      <c r="VCS2826" s="653"/>
      <c r="VCT2826" s="653"/>
      <c r="VCU2826" s="653"/>
      <c r="VCV2826" s="653"/>
      <c r="VCW2826" s="653"/>
      <c r="VCX2826" s="653"/>
      <c r="VCY2826" s="653"/>
      <c r="VCZ2826" s="653"/>
      <c r="VDA2826" s="653"/>
      <c r="VDB2826" s="653"/>
      <c r="VDC2826" s="653"/>
      <c r="VDD2826" s="653"/>
      <c r="VDE2826" s="653"/>
      <c r="VDF2826" s="653"/>
      <c r="VDG2826" s="653"/>
      <c r="VDH2826" s="653"/>
      <c r="VDI2826" s="653"/>
      <c r="VDJ2826" s="653"/>
      <c r="VDK2826" s="653"/>
      <c r="VDL2826" s="653"/>
      <c r="VDM2826" s="653"/>
      <c r="VDN2826" s="653"/>
      <c r="VDO2826" s="653"/>
      <c r="VDP2826" s="653"/>
      <c r="VDQ2826" s="653"/>
      <c r="VDR2826" s="653"/>
      <c r="VDS2826" s="653"/>
      <c r="VDT2826" s="653"/>
      <c r="VDU2826" s="653"/>
      <c r="VDV2826" s="653"/>
      <c r="VDW2826" s="653"/>
      <c r="VDX2826" s="653"/>
      <c r="VDY2826" s="653"/>
      <c r="VDZ2826" s="653"/>
      <c r="VEA2826" s="653"/>
      <c r="VEB2826" s="653"/>
      <c r="VEC2826" s="653"/>
      <c r="VED2826" s="653"/>
      <c r="VEE2826" s="653"/>
      <c r="VEF2826" s="653"/>
      <c r="VEG2826" s="653"/>
      <c r="VEH2826" s="653"/>
      <c r="VEI2826" s="653"/>
      <c r="VEJ2826" s="653"/>
      <c r="VEK2826" s="653"/>
      <c r="VEL2826" s="653"/>
      <c r="VEM2826" s="653"/>
      <c r="VEN2826" s="653"/>
      <c r="VEO2826" s="653"/>
      <c r="VEP2826" s="653"/>
      <c r="VEQ2826" s="653"/>
      <c r="VER2826" s="653"/>
      <c r="VES2826" s="653"/>
      <c r="VET2826" s="653"/>
      <c r="VEU2826" s="653"/>
      <c r="VEV2826" s="653"/>
      <c r="VEW2826" s="653"/>
      <c r="VEX2826" s="653"/>
      <c r="VEY2826" s="653"/>
      <c r="VEZ2826" s="653"/>
      <c r="VFA2826" s="653"/>
      <c r="VFB2826" s="653"/>
      <c r="VFC2826" s="653"/>
      <c r="VFD2826" s="653"/>
      <c r="VFE2826" s="653"/>
      <c r="VFF2826" s="653"/>
      <c r="VFG2826" s="653"/>
      <c r="VFH2826" s="653"/>
      <c r="VFI2826" s="653"/>
      <c r="VFJ2826" s="653"/>
      <c r="VFK2826" s="653"/>
      <c r="VFL2826" s="653"/>
      <c r="VFM2826" s="653"/>
      <c r="VFN2826" s="653"/>
      <c r="VFO2826" s="653"/>
      <c r="VFP2826" s="653"/>
      <c r="VFQ2826" s="653"/>
      <c r="VFR2826" s="653"/>
      <c r="VFS2826" s="653"/>
      <c r="VFT2826" s="653"/>
      <c r="VFU2826" s="653"/>
      <c r="VFV2826" s="653"/>
      <c r="VFW2826" s="653"/>
      <c r="VFX2826" s="653"/>
      <c r="VFY2826" s="653"/>
      <c r="VFZ2826" s="653"/>
      <c r="VGA2826" s="653"/>
      <c r="VGB2826" s="653"/>
      <c r="VGC2826" s="653"/>
      <c r="VGD2826" s="653"/>
      <c r="VGE2826" s="653"/>
      <c r="VGF2826" s="653"/>
      <c r="VGG2826" s="653"/>
      <c r="VGH2826" s="653"/>
      <c r="VGI2826" s="653"/>
      <c r="VGJ2826" s="653"/>
      <c r="VGK2826" s="653"/>
      <c r="VGL2826" s="653"/>
      <c r="VGM2826" s="653"/>
      <c r="VGN2826" s="653"/>
      <c r="VGO2826" s="653"/>
      <c r="VGP2826" s="653"/>
      <c r="VGQ2826" s="653"/>
      <c r="VGR2826" s="653"/>
      <c r="VGS2826" s="653"/>
      <c r="VGT2826" s="653"/>
      <c r="VGU2826" s="653"/>
      <c r="VGV2826" s="653"/>
      <c r="VGW2826" s="653"/>
      <c r="VGX2826" s="653"/>
      <c r="VGY2826" s="653"/>
      <c r="VGZ2826" s="653"/>
      <c r="VHA2826" s="653"/>
      <c r="VHB2826" s="653"/>
      <c r="VHC2826" s="653"/>
      <c r="VHD2826" s="653"/>
      <c r="VHE2826" s="653"/>
      <c r="VHF2826" s="653"/>
      <c r="VHG2826" s="653"/>
      <c r="VHH2826" s="653"/>
      <c r="VHI2826" s="653"/>
      <c r="VHJ2826" s="653"/>
      <c r="VHK2826" s="653"/>
      <c r="VHL2826" s="653"/>
      <c r="VHM2826" s="653"/>
      <c r="VHN2826" s="653"/>
      <c r="VHO2826" s="653"/>
      <c r="VHP2826" s="653"/>
      <c r="VHQ2826" s="653"/>
      <c r="VHR2826" s="653"/>
      <c r="VHS2826" s="653"/>
      <c r="VHT2826" s="653"/>
      <c r="VHU2826" s="653"/>
      <c r="VHV2826" s="653"/>
      <c r="VHW2826" s="653"/>
      <c r="VHX2826" s="653"/>
      <c r="VHY2826" s="653"/>
      <c r="VHZ2826" s="653"/>
      <c r="VIA2826" s="653"/>
      <c r="VIB2826" s="653"/>
      <c r="VIC2826" s="653"/>
      <c r="VID2826" s="653"/>
      <c r="VIE2826" s="653"/>
      <c r="VIF2826" s="653"/>
      <c r="VIG2826" s="653"/>
      <c r="VIH2826" s="653"/>
      <c r="VII2826" s="653"/>
      <c r="VIJ2826" s="653"/>
      <c r="VIK2826" s="653"/>
      <c r="VIL2826" s="653"/>
      <c r="VIM2826" s="653"/>
      <c r="VIN2826" s="653"/>
      <c r="VIO2826" s="653"/>
      <c r="VIP2826" s="653"/>
      <c r="VIQ2826" s="653"/>
      <c r="VIR2826" s="653"/>
      <c r="VIS2826" s="653"/>
      <c r="VIT2826" s="653"/>
      <c r="VIU2826" s="653"/>
      <c r="VIV2826" s="653"/>
      <c r="VIW2826" s="653"/>
      <c r="VIX2826" s="653"/>
      <c r="VIY2826" s="653"/>
      <c r="VIZ2826" s="653"/>
      <c r="VJA2826" s="653"/>
      <c r="VJB2826" s="653"/>
      <c r="VJC2826" s="653"/>
      <c r="VJD2826" s="653"/>
      <c r="VJE2826" s="653"/>
      <c r="VJF2826" s="653"/>
      <c r="VJG2826" s="653"/>
      <c r="VJH2826" s="653"/>
      <c r="VJI2826" s="653"/>
      <c r="VJJ2826" s="653"/>
      <c r="VJK2826" s="653"/>
      <c r="VJL2826" s="653"/>
      <c r="VJM2826" s="653"/>
      <c r="VJN2826" s="653"/>
      <c r="VJO2826" s="653"/>
      <c r="VJP2826" s="653"/>
      <c r="VJQ2826" s="653"/>
      <c r="VJR2826" s="653"/>
      <c r="VJS2826" s="653"/>
      <c r="VJT2826" s="653"/>
      <c r="VJU2826" s="653"/>
      <c r="VJV2826" s="653"/>
      <c r="VJW2826" s="653"/>
      <c r="VJX2826" s="653"/>
      <c r="VJY2826" s="653"/>
      <c r="VJZ2826" s="653"/>
      <c r="VKA2826" s="653"/>
      <c r="VKB2826" s="653"/>
      <c r="VKC2826" s="653"/>
      <c r="VKD2826" s="653"/>
      <c r="VKE2826" s="653"/>
      <c r="VKF2826" s="653"/>
      <c r="VKG2826" s="653"/>
      <c r="VKH2826" s="653"/>
      <c r="VKI2826" s="653"/>
      <c r="VKJ2826" s="653"/>
      <c r="VKK2826" s="653"/>
      <c r="VKL2826" s="653"/>
      <c r="VKM2826" s="653"/>
      <c r="VKN2826" s="653"/>
      <c r="VKO2826" s="653"/>
      <c r="VKP2826" s="653"/>
      <c r="VKQ2826" s="653"/>
      <c r="VKR2826" s="653"/>
      <c r="VKS2826" s="653"/>
      <c r="VKT2826" s="653"/>
      <c r="VKU2826" s="653"/>
      <c r="VKV2826" s="653"/>
      <c r="VKW2826" s="653"/>
      <c r="VKX2826" s="653"/>
      <c r="VKY2826" s="653"/>
      <c r="VKZ2826" s="653"/>
      <c r="VLA2826" s="653"/>
      <c r="VLB2826" s="653"/>
      <c r="VLC2826" s="653"/>
      <c r="VLD2826" s="653"/>
      <c r="VLE2826" s="653"/>
      <c r="VLF2826" s="653"/>
      <c r="VLG2826" s="653"/>
      <c r="VLH2826" s="653"/>
      <c r="VLI2826" s="653"/>
      <c r="VLJ2826" s="653"/>
      <c r="VLK2826" s="653"/>
      <c r="VLL2826" s="653"/>
      <c r="VLM2826" s="653"/>
      <c r="VLN2826" s="653"/>
      <c r="VLO2826" s="653"/>
      <c r="VLP2826" s="653"/>
      <c r="VLQ2826" s="653"/>
      <c r="VLR2826" s="653"/>
      <c r="VLS2826" s="653"/>
      <c r="VLT2826" s="653"/>
      <c r="VLU2826" s="653"/>
      <c r="VLV2826" s="653"/>
      <c r="VLW2826" s="653"/>
      <c r="VLX2826" s="653"/>
      <c r="VLY2826" s="653"/>
      <c r="VLZ2826" s="653"/>
      <c r="VMA2826" s="653"/>
      <c r="VMB2826" s="653"/>
      <c r="VMC2826" s="653"/>
      <c r="VMD2826" s="653"/>
      <c r="VME2826" s="653"/>
      <c r="VMF2826" s="653"/>
      <c r="VMG2826" s="653"/>
      <c r="VMH2826" s="653"/>
      <c r="VMI2826" s="653"/>
      <c r="VMJ2826" s="653"/>
      <c r="VMK2826" s="653"/>
      <c r="VML2826" s="653"/>
      <c r="VMM2826" s="653"/>
      <c r="VMN2826" s="653"/>
      <c r="VMO2826" s="653"/>
      <c r="VMP2826" s="653"/>
      <c r="VMQ2826" s="653"/>
      <c r="VMR2826" s="653"/>
      <c r="VMS2826" s="653"/>
      <c r="VMT2826" s="653"/>
      <c r="VMU2826" s="653"/>
      <c r="VMV2826" s="653"/>
      <c r="VMW2826" s="653"/>
      <c r="VMX2826" s="653"/>
      <c r="VMY2826" s="653"/>
      <c r="VMZ2826" s="653"/>
      <c r="VNA2826" s="653"/>
      <c r="VNB2826" s="653"/>
      <c r="VNC2826" s="653"/>
      <c r="VND2826" s="653"/>
      <c r="VNE2826" s="653"/>
      <c r="VNF2826" s="653"/>
      <c r="VNG2826" s="653"/>
      <c r="VNH2826" s="653"/>
      <c r="VNI2826" s="653"/>
      <c r="VNJ2826" s="653"/>
      <c r="VNK2826" s="653"/>
      <c r="VNL2826" s="653"/>
      <c r="VNM2826" s="653"/>
      <c r="VNN2826" s="653"/>
      <c r="VNO2826" s="653"/>
      <c r="VNP2826" s="653"/>
      <c r="VNQ2826" s="653"/>
      <c r="VNR2826" s="653"/>
      <c r="VNS2826" s="653"/>
      <c r="VNT2826" s="653"/>
      <c r="VNU2826" s="653"/>
      <c r="VNV2826" s="653"/>
      <c r="VNW2826" s="653"/>
      <c r="VNX2826" s="653"/>
      <c r="VNY2826" s="653"/>
      <c r="VNZ2826" s="653"/>
      <c r="VOA2826" s="653"/>
      <c r="VOB2826" s="653"/>
      <c r="VOC2826" s="653"/>
      <c r="VOD2826" s="653"/>
      <c r="VOE2826" s="653"/>
      <c r="VOF2826" s="653"/>
      <c r="VOG2826" s="653"/>
      <c r="VOH2826" s="653"/>
      <c r="VOI2826" s="653"/>
      <c r="VOJ2826" s="653"/>
      <c r="VOK2826" s="653"/>
      <c r="VOL2826" s="653"/>
      <c r="VOM2826" s="653"/>
      <c r="VON2826" s="653"/>
      <c r="VOO2826" s="653"/>
      <c r="VOP2826" s="653"/>
      <c r="VOQ2826" s="653"/>
      <c r="VOR2826" s="653"/>
      <c r="VOS2826" s="653"/>
      <c r="VOT2826" s="653"/>
      <c r="VOU2826" s="653"/>
      <c r="VOV2826" s="653"/>
      <c r="VOW2826" s="653"/>
      <c r="VOX2826" s="653"/>
      <c r="VOY2826" s="653"/>
      <c r="VOZ2826" s="653"/>
      <c r="VPA2826" s="653"/>
      <c r="VPB2826" s="653"/>
      <c r="VPC2826" s="653"/>
      <c r="VPD2826" s="653"/>
      <c r="VPE2826" s="653"/>
      <c r="VPF2826" s="653"/>
      <c r="VPG2826" s="653"/>
      <c r="VPH2826" s="653"/>
      <c r="VPI2826" s="653"/>
      <c r="VPJ2826" s="653"/>
      <c r="VPK2826" s="653"/>
      <c r="VPL2826" s="653"/>
      <c r="VPM2826" s="653"/>
      <c r="VPN2826" s="653"/>
      <c r="VPO2826" s="653"/>
      <c r="VPP2826" s="653"/>
      <c r="VPQ2826" s="653"/>
      <c r="VPR2826" s="653"/>
      <c r="VPS2826" s="653"/>
      <c r="VPT2826" s="653"/>
      <c r="VPU2826" s="653"/>
      <c r="VPV2826" s="653"/>
      <c r="VPW2826" s="653"/>
      <c r="VPX2826" s="653"/>
      <c r="VPY2826" s="653"/>
      <c r="VPZ2826" s="653"/>
      <c r="VQA2826" s="653"/>
      <c r="VQB2826" s="653"/>
      <c r="VQC2826" s="653"/>
      <c r="VQD2826" s="653"/>
      <c r="VQE2826" s="653"/>
      <c r="VQF2826" s="653"/>
      <c r="VQG2826" s="653"/>
      <c r="VQH2826" s="653"/>
      <c r="VQI2826" s="653"/>
      <c r="VQJ2826" s="653"/>
      <c r="VQK2826" s="653"/>
      <c r="VQL2826" s="653"/>
      <c r="VQM2826" s="653"/>
      <c r="VQN2826" s="653"/>
      <c r="VQO2826" s="653"/>
      <c r="VQP2826" s="653"/>
      <c r="VQQ2826" s="653"/>
      <c r="VQR2826" s="653"/>
      <c r="VQS2826" s="653"/>
      <c r="VQT2826" s="653"/>
      <c r="VQU2826" s="653"/>
      <c r="VQV2826" s="653"/>
      <c r="VQW2826" s="653"/>
      <c r="VQX2826" s="653"/>
      <c r="VQY2826" s="653"/>
      <c r="VQZ2826" s="653"/>
      <c r="VRA2826" s="653"/>
      <c r="VRB2826" s="653"/>
      <c r="VRC2826" s="653"/>
      <c r="VRD2826" s="653"/>
      <c r="VRE2826" s="653"/>
      <c r="VRF2826" s="653"/>
      <c r="VRG2826" s="653"/>
      <c r="VRH2826" s="653"/>
      <c r="VRI2826" s="653"/>
      <c r="VRJ2826" s="653"/>
      <c r="VRK2826" s="653"/>
      <c r="VRL2826" s="653"/>
      <c r="VRM2826" s="653"/>
      <c r="VRN2826" s="653"/>
      <c r="VRO2826" s="653"/>
      <c r="VRP2826" s="653"/>
      <c r="VRQ2826" s="653"/>
      <c r="VRR2826" s="653"/>
      <c r="VRS2826" s="653"/>
      <c r="VRT2826" s="653"/>
      <c r="VRU2826" s="653"/>
      <c r="VRV2826" s="653"/>
      <c r="VRW2826" s="653"/>
      <c r="VRX2826" s="653"/>
      <c r="VRY2826" s="653"/>
      <c r="VRZ2826" s="653"/>
      <c r="VSA2826" s="653"/>
      <c r="VSB2826" s="653"/>
      <c r="VSC2826" s="653"/>
      <c r="VSD2826" s="653"/>
      <c r="VSE2826" s="653"/>
      <c r="VSF2826" s="653"/>
      <c r="VSG2826" s="653"/>
      <c r="VSH2826" s="653"/>
      <c r="VSI2826" s="653"/>
      <c r="VSJ2826" s="653"/>
      <c r="VSK2826" s="653"/>
      <c r="VSL2826" s="653"/>
      <c r="VSM2826" s="653"/>
      <c r="VSN2826" s="653"/>
      <c r="VSO2826" s="653"/>
      <c r="VSP2826" s="653"/>
      <c r="VSQ2826" s="653"/>
      <c r="VSR2826" s="653"/>
      <c r="VSS2826" s="653"/>
      <c r="VST2826" s="653"/>
      <c r="VSU2826" s="653"/>
      <c r="VSV2826" s="653"/>
      <c r="VSW2826" s="653"/>
      <c r="VSX2826" s="653"/>
      <c r="VSY2826" s="653"/>
      <c r="VSZ2826" s="653"/>
      <c r="VTA2826" s="653"/>
      <c r="VTB2826" s="653"/>
      <c r="VTC2826" s="653"/>
      <c r="VTD2826" s="653"/>
      <c r="VTE2826" s="653"/>
      <c r="VTF2826" s="653"/>
      <c r="VTG2826" s="653"/>
      <c r="VTH2826" s="653"/>
      <c r="VTI2826" s="653"/>
      <c r="VTJ2826" s="653"/>
      <c r="VTK2826" s="653"/>
      <c r="VTL2826" s="653"/>
      <c r="VTM2826" s="653"/>
      <c r="VTN2826" s="653"/>
      <c r="VTO2826" s="653"/>
      <c r="VTP2826" s="653"/>
      <c r="VTQ2826" s="653"/>
      <c r="VTR2826" s="653"/>
      <c r="VTS2826" s="653"/>
      <c r="VTT2826" s="653"/>
      <c r="VTU2826" s="653"/>
      <c r="VTV2826" s="653"/>
      <c r="VTW2826" s="653"/>
      <c r="VTX2826" s="653"/>
      <c r="VTY2826" s="653"/>
      <c r="VTZ2826" s="653"/>
      <c r="VUA2826" s="653"/>
      <c r="VUB2826" s="653"/>
      <c r="VUC2826" s="653"/>
      <c r="VUD2826" s="653"/>
      <c r="VUE2826" s="653"/>
      <c r="VUF2826" s="653"/>
      <c r="VUG2826" s="653"/>
      <c r="VUH2826" s="653"/>
      <c r="VUI2826" s="653"/>
      <c r="VUJ2826" s="653"/>
      <c r="VUK2826" s="653"/>
      <c r="VUL2826" s="653"/>
      <c r="VUM2826" s="653"/>
      <c r="VUN2826" s="653"/>
      <c r="VUO2826" s="653"/>
      <c r="VUP2826" s="653"/>
      <c r="VUQ2826" s="653"/>
      <c r="VUR2826" s="653"/>
      <c r="VUS2826" s="653"/>
      <c r="VUT2826" s="653"/>
      <c r="VUU2826" s="653"/>
      <c r="VUV2826" s="653"/>
      <c r="VUW2826" s="653"/>
      <c r="VUX2826" s="653"/>
      <c r="VUY2826" s="653"/>
      <c r="VUZ2826" s="653"/>
      <c r="VVA2826" s="653"/>
      <c r="VVB2826" s="653"/>
      <c r="VVC2826" s="653"/>
      <c r="VVD2826" s="653"/>
      <c r="VVE2826" s="653"/>
      <c r="VVF2826" s="653"/>
      <c r="VVG2826" s="653"/>
      <c r="VVH2826" s="653"/>
      <c r="VVI2826" s="653"/>
      <c r="VVJ2826" s="653"/>
      <c r="VVK2826" s="653"/>
      <c r="VVL2826" s="653"/>
      <c r="VVM2826" s="653"/>
      <c r="VVN2826" s="653"/>
      <c r="VVO2826" s="653"/>
      <c r="VVP2826" s="653"/>
      <c r="VVQ2826" s="653"/>
      <c r="VVR2826" s="653"/>
      <c r="VVS2826" s="653"/>
      <c r="VVT2826" s="653"/>
      <c r="VVU2826" s="653"/>
      <c r="VVV2826" s="653"/>
      <c r="VVW2826" s="653"/>
      <c r="VVX2826" s="653"/>
      <c r="VVY2826" s="653"/>
      <c r="VVZ2826" s="653"/>
      <c r="VWA2826" s="653"/>
      <c r="VWB2826" s="653"/>
      <c r="VWC2826" s="653"/>
      <c r="VWD2826" s="653"/>
      <c r="VWE2826" s="653"/>
      <c r="VWF2826" s="653"/>
      <c r="VWG2826" s="653"/>
      <c r="VWH2826" s="653"/>
      <c r="VWI2826" s="653"/>
      <c r="VWJ2826" s="653"/>
      <c r="VWK2826" s="653"/>
      <c r="VWL2826" s="653"/>
      <c r="VWM2826" s="653"/>
      <c r="VWN2826" s="653"/>
      <c r="VWO2826" s="653"/>
      <c r="VWP2826" s="653"/>
      <c r="VWQ2826" s="653"/>
      <c r="VWR2826" s="653"/>
      <c r="VWS2826" s="653"/>
      <c r="VWT2826" s="653"/>
      <c r="VWU2826" s="653"/>
      <c r="VWV2826" s="653"/>
      <c r="VWW2826" s="653"/>
      <c r="VWX2826" s="653"/>
      <c r="VWY2826" s="653"/>
      <c r="VWZ2826" s="653"/>
      <c r="VXA2826" s="653"/>
      <c r="VXB2826" s="653"/>
      <c r="VXC2826" s="653"/>
      <c r="VXD2826" s="653"/>
      <c r="VXE2826" s="653"/>
      <c r="VXF2826" s="653"/>
      <c r="VXG2826" s="653"/>
      <c r="VXH2826" s="653"/>
      <c r="VXI2826" s="653"/>
      <c r="VXJ2826" s="653"/>
      <c r="VXK2826" s="653"/>
      <c r="VXL2826" s="653"/>
      <c r="VXM2826" s="653"/>
      <c r="VXN2826" s="653"/>
      <c r="VXO2826" s="653"/>
      <c r="VXP2826" s="653"/>
      <c r="VXQ2826" s="653"/>
      <c r="VXR2826" s="653"/>
      <c r="VXS2826" s="653"/>
      <c r="VXT2826" s="653"/>
      <c r="VXU2826" s="653"/>
      <c r="VXV2826" s="653"/>
      <c r="VXW2826" s="653"/>
      <c r="VXX2826" s="653"/>
      <c r="VXY2826" s="653"/>
      <c r="VXZ2826" s="653"/>
      <c r="VYA2826" s="653"/>
      <c r="VYB2826" s="653"/>
      <c r="VYC2826" s="653"/>
      <c r="VYD2826" s="653"/>
      <c r="VYE2826" s="653"/>
      <c r="VYF2826" s="653"/>
      <c r="VYG2826" s="653"/>
      <c r="VYH2826" s="653"/>
      <c r="VYI2826" s="653"/>
      <c r="VYJ2826" s="653"/>
      <c r="VYK2826" s="653"/>
      <c r="VYL2826" s="653"/>
      <c r="VYM2826" s="653"/>
      <c r="VYN2826" s="653"/>
      <c r="VYO2826" s="653"/>
      <c r="VYP2826" s="653"/>
      <c r="VYQ2826" s="653"/>
      <c r="VYR2826" s="653"/>
      <c r="VYS2826" s="653"/>
      <c r="VYT2826" s="653"/>
      <c r="VYU2826" s="653"/>
      <c r="VYV2826" s="653"/>
      <c r="VYW2826" s="653"/>
      <c r="VYX2826" s="653"/>
      <c r="VYY2826" s="653"/>
      <c r="VYZ2826" s="653"/>
      <c r="VZA2826" s="653"/>
      <c r="VZB2826" s="653"/>
      <c r="VZC2826" s="653"/>
      <c r="VZD2826" s="653"/>
      <c r="VZE2826" s="653"/>
      <c r="VZF2826" s="653"/>
      <c r="VZG2826" s="653"/>
      <c r="VZH2826" s="653"/>
      <c r="VZI2826" s="653"/>
      <c r="VZJ2826" s="653"/>
      <c r="VZK2826" s="653"/>
      <c r="VZL2826" s="653"/>
      <c r="VZM2826" s="653"/>
      <c r="VZN2826" s="653"/>
      <c r="VZO2826" s="653"/>
      <c r="VZP2826" s="653"/>
      <c r="VZQ2826" s="653"/>
      <c r="VZR2826" s="653"/>
      <c r="VZS2826" s="653"/>
      <c r="VZT2826" s="653"/>
      <c r="VZU2826" s="653"/>
      <c r="VZV2826" s="653"/>
      <c r="VZW2826" s="653"/>
      <c r="VZX2826" s="653"/>
      <c r="VZY2826" s="653"/>
      <c r="VZZ2826" s="653"/>
      <c r="WAA2826" s="653"/>
      <c r="WAB2826" s="653"/>
      <c r="WAC2826" s="653"/>
      <c r="WAD2826" s="653"/>
      <c r="WAE2826" s="653"/>
      <c r="WAF2826" s="653"/>
      <c r="WAG2826" s="653"/>
      <c r="WAH2826" s="653"/>
      <c r="WAI2826" s="653"/>
      <c r="WAJ2826" s="653"/>
      <c r="WAK2826" s="653"/>
      <c r="WAL2826" s="653"/>
      <c r="WAM2826" s="653"/>
      <c r="WAN2826" s="653"/>
      <c r="WAO2826" s="653"/>
      <c r="WAP2826" s="653"/>
      <c r="WAQ2826" s="653"/>
      <c r="WAR2826" s="653"/>
      <c r="WAS2826" s="653"/>
      <c r="WAT2826" s="653"/>
      <c r="WAU2826" s="653"/>
      <c r="WAV2826" s="653"/>
      <c r="WAW2826" s="653"/>
      <c r="WAX2826" s="653"/>
      <c r="WAY2826" s="653"/>
      <c r="WAZ2826" s="653"/>
      <c r="WBA2826" s="653"/>
      <c r="WBB2826" s="653"/>
      <c r="WBC2826" s="653"/>
      <c r="WBD2826" s="653"/>
      <c r="WBE2826" s="653"/>
      <c r="WBF2826" s="653"/>
      <c r="WBG2826" s="653"/>
      <c r="WBH2826" s="653"/>
      <c r="WBI2826" s="653"/>
      <c r="WBJ2826" s="653"/>
      <c r="WBK2826" s="653"/>
      <c r="WBL2826" s="653"/>
      <c r="WBM2826" s="653"/>
      <c r="WBN2826" s="653"/>
      <c r="WBO2826" s="653"/>
      <c r="WBP2826" s="653"/>
      <c r="WBQ2826" s="653"/>
      <c r="WBR2826" s="653"/>
      <c r="WBS2826" s="653"/>
      <c r="WBT2826" s="653"/>
      <c r="WBU2826" s="653"/>
      <c r="WBV2826" s="653"/>
      <c r="WBW2826" s="653"/>
      <c r="WBX2826" s="653"/>
      <c r="WBY2826" s="653"/>
      <c r="WBZ2826" s="653"/>
      <c r="WCA2826" s="653"/>
      <c r="WCB2826" s="653"/>
      <c r="WCC2826" s="653"/>
      <c r="WCD2826" s="653"/>
      <c r="WCE2826" s="653"/>
      <c r="WCF2826" s="653"/>
      <c r="WCG2826" s="653"/>
      <c r="WCH2826" s="653"/>
      <c r="WCI2826" s="653"/>
      <c r="WCJ2826" s="653"/>
      <c r="WCK2826" s="653"/>
      <c r="WCL2826" s="653"/>
      <c r="WCM2826" s="653"/>
      <c r="WCN2826" s="653"/>
      <c r="WCO2826" s="653"/>
      <c r="WCP2826" s="653"/>
      <c r="WCQ2826" s="653"/>
      <c r="WCR2826" s="653"/>
      <c r="WCS2826" s="653"/>
      <c r="WCT2826" s="653"/>
      <c r="WCU2826" s="653"/>
      <c r="WCV2826" s="653"/>
      <c r="WCW2826" s="653"/>
      <c r="WCX2826" s="653"/>
      <c r="WCY2826" s="653"/>
      <c r="WCZ2826" s="653"/>
      <c r="WDA2826" s="653"/>
      <c r="WDB2826" s="653"/>
      <c r="WDC2826" s="653"/>
      <c r="WDD2826" s="653"/>
      <c r="WDE2826" s="653"/>
      <c r="WDF2826" s="653"/>
      <c r="WDG2826" s="653"/>
      <c r="WDH2826" s="653"/>
      <c r="WDI2826" s="653"/>
      <c r="WDJ2826" s="653"/>
      <c r="WDK2826" s="653"/>
      <c r="WDL2826" s="653"/>
      <c r="WDM2826" s="653"/>
      <c r="WDN2826" s="653"/>
      <c r="WDO2826" s="653"/>
      <c r="WDP2826" s="653"/>
      <c r="WDQ2826" s="653"/>
      <c r="WDR2826" s="653"/>
      <c r="WDS2826" s="653"/>
      <c r="WDT2826" s="653"/>
      <c r="WDU2826" s="653"/>
      <c r="WDV2826" s="653"/>
      <c r="WDW2826" s="653"/>
      <c r="WDX2826" s="653"/>
      <c r="WDY2826" s="653"/>
      <c r="WDZ2826" s="653"/>
      <c r="WEA2826" s="653"/>
      <c r="WEB2826" s="653"/>
      <c r="WEC2826" s="653"/>
      <c r="WED2826" s="653"/>
      <c r="WEE2826" s="653"/>
      <c r="WEF2826" s="653"/>
      <c r="WEG2826" s="653"/>
      <c r="WEH2826" s="653"/>
      <c r="WEI2826" s="653"/>
      <c r="WEJ2826" s="653"/>
      <c r="WEK2826" s="653"/>
      <c r="WEL2826" s="653"/>
      <c r="WEM2826" s="653"/>
      <c r="WEN2826" s="653"/>
      <c r="WEO2826" s="653"/>
      <c r="WEP2826" s="653"/>
      <c r="WEQ2826" s="653"/>
      <c r="WER2826" s="653"/>
      <c r="WES2826" s="653"/>
      <c r="WET2826" s="653"/>
      <c r="WEU2826" s="653"/>
      <c r="WEV2826" s="653"/>
      <c r="WEW2826" s="653"/>
      <c r="WEX2826" s="653"/>
      <c r="WEY2826" s="653"/>
      <c r="WEZ2826" s="653"/>
      <c r="WFA2826" s="653"/>
      <c r="WFB2826" s="653"/>
      <c r="WFC2826" s="653"/>
      <c r="WFD2826" s="653"/>
      <c r="WFE2826" s="653"/>
      <c r="WFF2826" s="653"/>
      <c r="WFG2826" s="653"/>
      <c r="WFH2826" s="653"/>
      <c r="WFI2826" s="653"/>
      <c r="WFJ2826" s="653"/>
      <c r="WFK2826" s="653"/>
      <c r="WFL2826" s="653"/>
      <c r="WFM2826" s="653"/>
      <c r="WFN2826" s="653"/>
      <c r="WFO2826" s="653"/>
      <c r="WFP2826" s="653"/>
      <c r="WFQ2826" s="653"/>
      <c r="WFR2826" s="653"/>
      <c r="WFS2826" s="653"/>
      <c r="WFT2826" s="653"/>
      <c r="WFU2826" s="653"/>
      <c r="WFV2826" s="653"/>
      <c r="WFW2826" s="653"/>
      <c r="WFX2826" s="653"/>
      <c r="WFY2826" s="653"/>
      <c r="WFZ2826" s="653"/>
      <c r="WGA2826" s="653"/>
      <c r="WGB2826" s="653"/>
      <c r="WGC2826" s="653"/>
      <c r="WGD2826" s="653"/>
      <c r="WGE2826" s="653"/>
      <c r="WGF2826" s="653"/>
      <c r="WGG2826" s="653"/>
      <c r="WGH2826" s="653"/>
      <c r="WGI2826" s="653"/>
      <c r="WGJ2826" s="653"/>
      <c r="WGK2826" s="653"/>
      <c r="WGL2826" s="653"/>
      <c r="WGM2826" s="653"/>
      <c r="WGN2826" s="653"/>
      <c r="WGO2826" s="653"/>
      <c r="WGP2826" s="653"/>
      <c r="WGQ2826" s="653"/>
      <c r="WGR2826" s="653"/>
      <c r="WGS2826" s="653"/>
      <c r="WGT2826" s="653"/>
      <c r="WGU2826" s="653"/>
      <c r="WGV2826" s="653"/>
      <c r="WGW2826" s="653"/>
      <c r="WGX2826" s="653"/>
      <c r="WGY2826" s="653"/>
      <c r="WGZ2826" s="653"/>
      <c r="WHA2826" s="653"/>
      <c r="WHB2826" s="653"/>
      <c r="WHC2826" s="653"/>
      <c r="WHD2826" s="653"/>
      <c r="WHE2826" s="653"/>
      <c r="WHF2826" s="653"/>
      <c r="WHG2826" s="653"/>
      <c r="WHH2826" s="653"/>
      <c r="WHI2826" s="653"/>
      <c r="WHJ2826" s="653"/>
      <c r="WHK2826" s="653"/>
      <c r="WHL2826" s="653"/>
      <c r="WHM2826" s="653"/>
      <c r="WHN2826" s="653"/>
      <c r="WHO2826" s="653"/>
      <c r="WHP2826" s="653"/>
      <c r="WHQ2826" s="653"/>
      <c r="WHR2826" s="653"/>
      <c r="WHS2826" s="653"/>
      <c r="WHT2826" s="653"/>
      <c r="WHU2826" s="653"/>
      <c r="WHV2826" s="653"/>
      <c r="WHW2826" s="653"/>
      <c r="WHX2826" s="653"/>
      <c r="WHY2826" s="653"/>
      <c r="WHZ2826" s="653"/>
      <c r="WIA2826" s="653"/>
      <c r="WIB2826" s="653"/>
      <c r="WIC2826" s="653"/>
      <c r="WID2826" s="653"/>
      <c r="WIE2826" s="653"/>
      <c r="WIF2826" s="653"/>
      <c r="WIG2826" s="653"/>
      <c r="WIH2826" s="653"/>
      <c r="WII2826" s="653"/>
      <c r="WIJ2826" s="653"/>
      <c r="WIK2826" s="653"/>
      <c r="WIL2826" s="653"/>
      <c r="WIM2826" s="653"/>
      <c r="WIN2826" s="653"/>
      <c r="WIO2826" s="653"/>
      <c r="WIP2826" s="653"/>
      <c r="WIQ2826" s="653"/>
      <c r="WIR2826" s="653"/>
      <c r="WIS2826" s="653"/>
      <c r="WIT2826" s="653"/>
      <c r="WIU2826" s="653"/>
      <c r="WIV2826" s="653"/>
      <c r="WIW2826" s="653"/>
      <c r="WIX2826" s="653"/>
      <c r="WIY2826" s="653"/>
      <c r="WIZ2826" s="653"/>
      <c r="WJA2826" s="653"/>
      <c r="WJB2826" s="653"/>
      <c r="WJC2826" s="653"/>
      <c r="WJD2826" s="653"/>
      <c r="WJE2826" s="653"/>
      <c r="WJF2826" s="653"/>
      <c r="WJG2826" s="653"/>
      <c r="WJH2826" s="653"/>
      <c r="WJI2826" s="653"/>
      <c r="WJJ2826" s="653"/>
      <c r="WJK2826" s="653"/>
      <c r="WJL2826" s="653"/>
      <c r="WJM2826" s="653"/>
      <c r="WJN2826" s="653"/>
      <c r="WJO2826" s="653"/>
      <c r="WJP2826" s="653"/>
      <c r="WJQ2826" s="653"/>
      <c r="WJR2826" s="653"/>
      <c r="WJS2826" s="653"/>
      <c r="WJT2826" s="653"/>
      <c r="WJU2826" s="653"/>
      <c r="WJV2826" s="653"/>
      <c r="WJW2826" s="653"/>
      <c r="WJX2826" s="653"/>
      <c r="WJY2826" s="653"/>
      <c r="WJZ2826" s="653"/>
      <c r="WKA2826" s="653"/>
      <c r="WKB2826" s="653"/>
      <c r="WKC2826" s="653"/>
      <c r="WKD2826" s="653"/>
      <c r="WKE2826" s="653"/>
      <c r="WKF2826" s="653"/>
      <c r="WKG2826" s="653"/>
      <c r="WKH2826" s="653"/>
      <c r="WKI2826" s="653"/>
      <c r="WKJ2826" s="653"/>
      <c r="WKK2826" s="653"/>
      <c r="WKL2826" s="653"/>
      <c r="WKM2826" s="653"/>
      <c r="WKN2826" s="653"/>
      <c r="WKO2826" s="653"/>
      <c r="WKP2826" s="653"/>
      <c r="WKQ2826" s="653"/>
      <c r="WKR2826" s="653"/>
      <c r="WKS2826" s="653"/>
      <c r="WKT2826" s="653"/>
      <c r="WKU2826" s="653"/>
      <c r="WKV2826" s="653"/>
      <c r="WKW2826" s="653"/>
      <c r="WKX2826" s="653"/>
      <c r="WKY2826" s="653"/>
      <c r="WKZ2826" s="653"/>
      <c r="WLA2826" s="653"/>
      <c r="WLB2826" s="653"/>
      <c r="WLC2826" s="653"/>
      <c r="WLD2826" s="653"/>
      <c r="WLE2826" s="653"/>
      <c r="WLF2826" s="653"/>
      <c r="WLG2826" s="653"/>
      <c r="WLH2826" s="653"/>
      <c r="WLI2826" s="653"/>
      <c r="WLJ2826" s="653"/>
      <c r="WLK2826" s="653"/>
      <c r="WLL2826" s="653"/>
      <c r="WLM2826" s="653"/>
      <c r="WLN2826" s="653"/>
      <c r="WLO2826" s="653"/>
      <c r="WLP2826" s="653"/>
      <c r="WLQ2826" s="653"/>
      <c r="WLR2826" s="653"/>
      <c r="WLS2826" s="653"/>
      <c r="WLT2826" s="653"/>
      <c r="WLU2826" s="653"/>
      <c r="WLV2826" s="653"/>
      <c r="WLW2826" s="653"/>
      <c r="WLX2826" s="653"/>
      <c r="WLY2826" s="653"/>
      <c r="WLZ2826" s="653"/>
      <c r="WMA2826" s="653"/>
      <c r="WMB2826" s="653"/>
      <c r="WMC2826" s="653"/>
      <c r="WMD2826" s="653"/>
      <c r="WME2826" s="653"/>
      <c r="WMF2826" s="653"/>
      <c r="WMG2826" s="653"/>
      <c r="WMH2826" s="653"/>
      <c r="WMI2826" s="653"/>
      <c r="WMJ2826" s="653"/>
      <c r="WMK2826" s="653"/>
      <c r="WML2826" s="653"/>
      <c r="WMM2826" s="653"/>
      <c r="WMN2826" s="653"/>
      <c r="WMO2826" s="653"/>
      <c r="WMP2826" s="653"/>
      <c r="WMQ2826" s="653"/>
      <c r="WMR2826" s="653"/>
      <c r="WMS2826" s="653"/>
      <c r="WMT2826" s="653"/>
      <c r="WMU2826" s="653"/>
      <c r="WMV2826" s="653"/>
      <c r="WMW2826" s="653"/>
      <c r="WMX2826" s="653"/>
      <c r="WMY2826" s="653"/>
      <c r="WMZ2826" s="653"/>
      <c r="WNA2826" s="653"/>
      <c r="WNB2826" s="653"/>
      <c r="WNC2826" s="653"/>
      <c r="WND2826" s="653"/>
      <c r="WNE2826" s="653"/>
      <c r="WNF2826" s="653"/>
      <c r="WNG2826" s="653"/>
      <c r="WNH2826" s="653"/>
      <c r="WNI2826" s="653"/>
      <c r="WNJ2826" s="653"/>
      <c r="WNK2826" s="653"/>
      <c r="WNL2826" s="653"/>
      <c r="WNM2826" s="653"/>
      <c r="WNN2826" s="653"/>
      <c r="WNO2826" s="653"/>
      <c r="WNP2826" s="653"/>
      <c r="WNQ2826" s="653"/>
      <c r="WNR2826" s="653"/>
      <c r="WNS2826" s="653"/>
      <c r="WNT2826" s="653"/>
      <c r="WNU2826" s="653"/>
      <c r="WNV2826" s="653"/>
      <c r="WNW2826" s="653"/>
      <c r="WNX2826" s="653"/>
      <c r="WNY2826" s="653"/>
      <c r="WNZ2826" s="653"/>
      <c r="WOA2826" s="653"/>
      <c r="WOB2826" s="653"/>
      <c r="WOC2826" s="653"/>
      <c r="WOD2826" s="653"/>
      <c r="WOE2826" s="653"/>
      <c r="WOF2826" s="653"/>
      <c r="WOG2826" s="653"/>
      <c r="WOH2826" s="653"/>
      <c r="WOI2826" s="653"/>
      <c r="WOJ2826" s="653"/>
      <c r="WOK2826" s="653"/>
      <c r="WOL2826" s="653"/>
      <c r="WOM2826" s="653"/>
      <c r="WON2826" s="653"/>
      <c r="WOO2826" s="653"/>
      <c r="WOP2826" s="653"/>
      <c r="WOQ2826" s="653"/>
      <c r="WOR2826" s="653"/>
      <c r="WOS2826" s="653"/>
      <c r="WOT2826" s="653"/>
      <c r="WOU2826" s="653"/>
      <c r="WOV2826" s="653"/>
      <c r="WOW2826" s="653"/>
      <c r="WOX2826" s="653"/>
      <c r="WOY2826" s="653"/>
      <c r="WOZ2826" s="653"/>
      <c r="WPA2826" s="653"/>
      <c r="WPB2826" s="653"/>
      <c r="WPC2826" s="653"/>
      <c r="WPD2826" s="653"/>
      <c r="WPE2826" s="653"/>
      <c r="WPF2826" s="653"/>
      <c r="WPG2826" s="653"/>
      <c r="WPH2826" s="653"/>
      <c r="WPI2826" s="653"/>
      <c r="WPJ2826" s="653"/>
      <c r="WPK2826" s="653"/>
      <c r="WPL2826" s="653"/>
      <c r="WPM2826" s="653"/>
      <c r="WPN2826" s="653"/>
      <c r="WPO2826" s="653"/>
      <c r="WPP2826" s="653"/>
      <c r="WPQ2826" s="653"/>
      <c r="WPR2826" s="653"/>
      <c r="WPS2826" s="653"/>
      <c r="WPT2826" s="653"/>
      <c r="WPU2826" s="653"/>
      <c r="WPV2826" s="653"/>
      <c r="WPW2826" s="653"/>
      <c r="WPX2826" s="653"/>
      <c r="WPY2826" s="653"/>
      <c r="WPZ2826" s="653"/>
      <c r="WQA2826" s="653"/>
      <c r="WQB2826" s="653"/>
      <c r="WQC2826" s="653"/>
      <c r="WQD2826" s="653"/>
      <c r="WQE2826" s="653"/>
      <c r="WQF2826" s="653"/>
      <c r="WQG2826" s="653"/>
      <c r="WQH2826" s="653"/>
      <c r="WQI2826" s="653"/>
      <c r="WQJ2826" s="653"/>
      <c r="WQK2826" s="653"/>
      <c r="WQL2826" s="653"/>
      <c r="WQM2826" s="653"/>
      <c r="WQN2826" s="653"/>
      <c r="WQO2826" s="653"/>
      <c r="WQP2826" s="653"/>
      <c r="WQQ2826" s="653"/>
      <c r="WQR2826" s="653"/>
      <c r="WQS2826" s="653"/>
      <c r="WQT2826" s="653"/>
      <c r="WQU2826" s="653"/>
      <c r="WQV2826" s="653"/>
      <c r="WQW2826" s="653"/>
      <c r="WQX2826" s="653"/>
      <c r="WQY2826" s="653"/>
      <c r="WQZ2826" s="653"/>
      <c r="WRA2826" s="653"/>
      <c r="WRB2826" s="653"/>
      <c r="WRC2826" s="653"/>
      <c r="WRD2826" s="653"/>
      <c r="WRE2826" s="653"/>
      <c r="WRF2826" s="653"/>
      <c r="WRG2826" s="653"/>
      <c r="WRH2826" s="653"/>
      <c r="WRI2826" s="653"/>
      <c r="WRJ2826" s="653"/>
      <c r="WRK2826" s="653"/>
      <c r="WRL2826" s="653"/>
      <c r="WRM2826" s="653"/>
      <c r="WRN2826" s="653"/>
      <c r="WRO2826" s="653"/>
      <c r="WRP2826" s="653"/>
      <c r="WRQ2826" s="653"/>
      <c r="WRR2826" s="653"/>
      <c r="WRS2826" s="653"/>
      <c r="WRT2826" s="653"/>
      <c r="WRU2826" s="653"/>
      <c r="WRV2826" s="653"/>
      <c r="WRW2826" s="653"/>
      <c r="WRX2826" s="653"/>
      <c r="WRY2826" s="653"/>
      <c r="WRZ2826" s="653"/>
      <c r="WSA2826" s="653"/>
      <c r="WSB2826" s="653"/>
      <c r="WSC2826" s="653"/>
      <c r="WSD2826" s="653"/>
      <c r="WSE2826" s="653"/>
      <c r="WSF2826" s="653"/>
      <c r="WSG2826" s="653"/>
      <c r="WSH2826" s="653"/>
      <c r="WSI2826" s="653"/>
      <c r="WSJ2826" s="653"/>
      <c r="WSK2826" s="653"/>
      <c r="WSL2826" s="653"/>
      <c r="WSM2826" s="653"/>
      <c r="WSN2826" s="653"/>
      <c r="WSO2826" s="653"/>
      <c r="WSP2826" s="653"/>
      <c r="WSQ2826" s="653"/>
      <c r="WSR2826" s="653"/>
      <c r="WSS2826" s="653"/>
      <c r="WST2826" s="653"/>
      <c r="WSU2826" s="653"/>
      <c r="WSV2826" s="653"/>
      <c r="WSW2826" s="653"/>
      <c r="WSX2826" s="653"/>
      <c r="WSY2826" s="653"/>
      <c r="WSZ2826" s="653"/>
      <c r="WTA2826" s="653"/>
      <c r="WTB2826" s="653"/>
      <c r="WTC2826" s="653"/>
      <c r="WTD2826" s="653"/>
      <c r="WTE2826" s="653"/>
      <c r="WTF2826" s="653"/>
      <c r="WTG2826" s="653"/>
      <c r="WTH2826" s="653"/>
      <c r="WTI2826" s="653"/>
      <c r="WTJ2826" s="653"/>
      <c r="WTK2826" s="653"/>
      <c r="WTL2826" s="653"/>
      <c r="WTM2826" s="653"/>
      <c r="WTN2826" s="653"/>
      <c r="WTO2826" s="653"/>
      <c r="WTP2826" s="653"/>
      <c r="WTQ2826" s="653"/>
      <c r="WTR2826" s="653"/>
      <c r="WTS2826" s="653"/>
      <c r="WTT2826" s="653"/>
      <c r="WTU2826" s="653"/>
      <c r="WTV2826" s="653"/>
      <c r="WTW2826" s="653"/>
      <c r="WTX2826" s="653"/>
      <c r="WTY2826" s="653"/>
      <c r="WTZ2826" s="653"/>
      <c r="WUA2826" s="653"/>
      <c r="WUB2826" s="653"/>
      <c r="WUC2826" s="653"/>
      <c r="WUD2826" s="653"/>
      <c r="WUE2826" s="653"/>
      <c r="WUF2826" s="653"/>
      <c r="WUG2826" s="653"/>
      <c r="WUH2826" s="653"/>
      <c r="WUI2826" s="653"/>
      <c r="WUJ2826" s="653"/>
      <c r="WUK2826" s="653"/>
      <c r="WUL2826" s="653"/>
      <c r="WUM2826" s="653"/>
      <c r="WUN2826" s="653"/>
      <c r="WUO2826" s="653"/>
      <c r="WUP2826" s="653"/>
      <c r="WUQ2826" s="653"/>
      <c r="WUR2826" s="653"/>
      <c r="WUS2826" s="653"/>
      <c r="WUT2826" s="653"/>
      <c r="WUU2826" s="653"/>
      <c r="WUV2826" s="653"/>
      <c r="WUW2826" s="653"/>
      <c r="WUX2826" s="653"/>
      <c r="WUY2826" s="653"/>
      <c r="WUZ2826" s="653"/>
      <c r="WVA2826" s="653"/>
      <c r="WVB2826" s="653"/>
      <c r="WVC2826" s="653"/>
      <c r="WVD2826" s="653"/>
      <c r="WVE2826" s="653"/>
      <c r="WVF2826" s="653"/>
      <c r="WVG2826" s="653"/>
      <c r="WVH2826" s="653"/>
      <c r="WVI2826" s="653"/>
      <c r="WVJ2826" s="653"/>
      <c r="WVK2826" s="653"/>
      <c r="WVL2826" s="653"/>
      <c r="WVM2826" s="653"/>
      <c r="WVN2826" s="653"/>
      <c r="WVO2826" s="653"/>
      <c r="WVP2826" s="653"/>
      <c r="WVQ2826" s="653"/>
      <c r="WVR2826" s="653"/>
      <c r="WVS2826" s="653"/>
      <c r="WVT2826" s="653"/>
      <c r="WVU2826" s="653"/>
      <c r="WVV2826" s="653"/>
      <c r="WVW2826" s="653"/>
      <c r="WVX2826" s="653"/>
      <c r="WVY2826" s="653"/>
      <c r="WVZ2826" s="653"/>
      <c r="WWA2826" s="653"/>
      <c r="WWB2826" s="653"/>
      <c r="WWC2826" s="653"/>
      <c r="WWD2826" s="653"/>
      <c r="WWE2826" s="653"/>
      <c r="WWF2826" s="653"/>
      <c r="WWG2826" s="653"/>
      <c r="WWH2826" s="653"/>
      <c r="WWI2826" s="653"/>
      <c r="WWJ2826" s="653"/>
      <c r="WWK2826" s="653"/>
      <c r="WWL2826" s="653"/>
      <c r="WWM2826" s="653"/>
      <c r="WWN2826" s="653"/>
      <c r="WWO2826" s="653"/>
      <c r="WWP2826" s="653"/>
      <c r="WWQ2826" s="653"/>
      <c r="WWR2826" s="653"/>
      <c r="WWS2826" s="653"/>
      <c r="WWT2826" s="653"/>
      <c r="WWU2826" s="653"/>
      <c r="WWV2826" s="653"/>
      <c r="WWW2826" s="653"/>
      <c r="WWX2826" s="653"/>
      <c r="WWY2826" s="653"/>
      <c r="WWZ2826" s="653"/>
      <c r="WXA2826" s="653"/>
      <c r="WXB2826" s="653"/>
      <c r="WXC2826" s="653"/>
      <c r="WXD2826" s="653"/>
      <c r="WXE2826" s="653"/>
      <c r="WXF2826" s="653"/>
      <c r="WXG2826" s="653"/>
      <c r="WXH2826" s="653"/>
      <c r="WXI2826" s="653"/>
      <c r="WXJ2826" s="653"/>
      <c r="WXK2826" s="653"/>
      <c r="WXL2826" s="653"/>
      <c r="WXM2826" s="653"/>
      <c r="WXN2826" s="653"/>
      <c r="WXO2826" s="653"/>
      <c r="WXP2826" s="653"/>
      <c r="WXQ2826" s="653"/>
      <c r="WXR2826" s="653"/>
      <c r="WXS2826" s="653"/>
      <c r="WXT2826" s="653"/>
      <c r="WXU2826" s="653"/>
      <c r="WXV2826" s="653"/>
      <c r="WXW2826" s="653"/>
      <c r="WXX2826" s="653"/>
      <c r="WXY2826" s="653"/>
      <c r="WXZ2826" s="653"/>
      <c r="WYA2826" s="653"/>
      <c r="WYB2826" s="653"/>
      <c r="WYC2826" s="653"/>
      <c r="WYD2826" s="653"/>
      <c r="WYE2826" s="653"/>
      <c r="WYF2826" s="653"/>
      <c r="WYG2826" s="653"/>
      <c r="WYH2826" s="653"/>
      <c r="WYI2826" s="653"/>
      <c r="WYJ2826" s="653"/>
      <c r="WYK2826" s="653"/>
      <c r="WYL2826" s="653"/>
      <c r="WYM2826" s="653"/>
      <c r="WYN2826" s="653"/>
      <c r="WYO2826" s="653"/>
      <c r="WYP2826" s="653"/>
      <c r="WYQ2826" s="653"/>
      <c r="WYR2826" s="653"/>
      <c r="WYS2826" s="653"/>
      <c r="WYT2826" s="653"/>
      <c r="WYU2826" s="653"/>
      <c r="WYV2826" s="653"/>
      <c r="WYW2826" s="653"/>
      <c r="WYX2826" s="653"/>
      <c r="WYY2826" s="653"/>
      <c r="WYZ2826" s="653"/>
      <c r="WZA2826" s="653"/>
      <c r="WZB2826" s="653"/>
      <c r="WZC2826" s="653"/>
      <c r="WZD2826" s="653"/>
      <c r="WZE2826" s="653"/>
      <c r="WZF2826" s="653"/>
      <c r="WZG2826" s="653"/>
      <c r="WZH2826" s="653"/>
      <c r="WZI2826" s="653"/>
      <c r="WZJ2826" s="653"/>
      <c r="WZK2826" s="653"/>
      <c r="WZL2826" s="653"/>
      <c r="WZM2826" s="653"/>
      <c r="WZN2826" s="653"/>
      <c r="WZO2826" s="653"/>
      <c r="WZP2826" s="653"/>
      <c r="WZQ2826" s="653"/>
      <c r="WZR2826" s="653"/>
      <c r="WZS2826" s="653"/>
      <c r="WZT2826" s="653"/>
      <c r="WZU2826" s="653"/>
      <c r="WZV2826" s="653"/>
      <c r="WZW2826" s="653"/>
      <c r="WZX2826" s="653"/>
      <c r="WZY2826" s="653"/>
      <c r="WZZ2826" s="653"/>
      <c r="XAA2826" s="653"/>
      <c r="XAB2826" s="653"/>
      <c r="XAC2826" s="653"/>
      <c r="XAD2826" s="653"/>
      <c r="XAE2826" s="653"/>
      <c r="XAF2826" s="653"/>
      <c r="XAG2826" s="653"/>
      <c r="XAH2826" s="653"/>
      <c r="XAI2826" s="653"/>
      <c r="XAJ2826" s="653"/>
      <c r="XAK2826" s="653"/>
      <c r="XAL2826" s="653"/>
      <c r="XAM2826" s="653"/>
      <c r="XAN2826" s="653"/>
      <c r="XAO2826" s="653"/>
      <c r="XAP2826" s="653"/>
      <c r="XAQ2826" s="653"/>
      <c r="XAR2826" s="653"/>
      <c r="XAS2826" s="653"/>
      <c r="XAT2826" s="653"/>
      <c r="XAU2826" s="653"/>
      <c r="XAV2826" s="653"/>
      <c r="XAW2826" s="653"/>
      <c r="XAX2826" s="653"/>
      <c r="XAY2826" s="653"/>
      <c r="XAZ2826" s="653"/>
      <c r="XBA2826" s="653"/>
      <c r="XBB2826" s="653"/>
      <c r="XBC2826" s="653"/>
      <c r="XBD2826" s="653"/>
      <c r="XBE2826" s="653"/>
      <c r="XBF2826" s="653"/>
      <c r="XBG2826" s="653"/>
      <c r="XBH2826" s="653"/>
      <c r="XBI2826" s="653"/>
      <c r="XBJ2826" s="653"/>
      <c r="XBK2826" s="653"/>
      <c r="XBL2826" s="653"/>
      <c r="XBM2826" s="653"/>
      <c r="XBN2826" s="653"/>
      <c r="XBO2826" s="653"/>
      <c r="XBP2826" s="653"/>
      <c r="XBQ2826" s="653"/>
      <c r="XBR2826" s="653"/>
      <c r="XBS2826" s="653"/>
      <c r="XBT2826" s="653"/>
      <c r="XBU2826" s="653"/>
      <c r="XBV2826" s="653"/>
      <c r="XBW2826" s="653"/>
      <c r="XBX2826" s="653"/>
      <c r="XBY2826" s="653"/>
      <c r="XBZ2826" s="653"/>
      <c r="XCA2826" s="653"/>
      <c r="XCB2826" s="653"/>
      <c r="XCC2826" s="653"/>
      <c r="XCD2826" s="653"/>
      <c r="XCE2826" s="653"/>
      <c r="XCF2826" s="653"/>
      <c r="XCG2826" s="653"/>
      <c r="XCH2826" s="653"/>
      <c r="XCI2826" s="653"/>
      <c r="XCJ2826" s="653"/>
      <c r="XCK2826" s="653"/>
      <c r="XCL2826" s="653"/>
      <c r="XCM2826" s="653"/>
      <c r="XCN2826" s="653"/>
      <c r="XCO2826" s="653"/>
      <c r="XCP2826" s="653"/>
      <c r="XCQ2826" s="653"/>
      <c r="XCR2826" s="653"/>
      <c r="XCS2826" s="653"/>
      <c r="XCT2826" s="653"/>
      <c r="XCU2826" s="653"/>
      <c r="XCV2826" s="653"/>
      <c r="XCW2826" s="653"/>
      <c r="XCX2826" s="653"/>
      <c r="XCY2826" s="653"/>
      <c r="XCZ2826" s="653"/>
      <c r="XDA2826" s="653"/>
      <c r="XDB2826" s="653"/>
      <c r="XDC2826" s="653"/>
      <c r="XDD2826" s="653"/>
      <c r="XDE2826" s="653"/>
      <c r="XDF2826" s="653"/>
      <c r="XDG2826" s="653"/>
      <c r="XDH2826" s="653"/>
      <c r="XDI2826" s="653"/>
      <c r="XDJ2826" s="653"/>
      <c r="XDK2826" s="653"/>
      <c r="XDL2826" s="653"/>
      <c r="XDM2826" s="653"/>
      <c r="XDN2826" s="653"/>
      <c r="XDO2826" s="653"/>
      <c r="XDP2826" s="653"/>
      <c r="XDQ2826" s="653"/>
      <c r="XDR2826" s="653"/>
      <c r="XDS2826" s="653"/>
      <c r="XDT2826" s="653"/>
      <c r="XDU2826" s="653"/>
      <c r="XDV2826" s="653"/>
      <c r="XDW2826" s="653"/>
      <c r="XDX2826" s="653"/>
      <c r="XDY2826" s="653"/>
      <c r="XDZ2826" s="653"/>
      <c r="XEA2826" s="653"/>
      <c r="XEB2826" s="653"/>
      <c r="XEC2826" s="653"/>
      <c r="XED2826" s="653"/>
      <c r="XEE2826" s="653"/>
      <c r="XEF2826" s="653"/>
      <c r="XEG2826" s="653"/>
      <c r="XEH2826" s="653"/>
      <c r="XEI2826" s="653"/>
      <c r="XEJ2826" s="653"/>
      <c r="XEK2826" s="653"/>
      <c r="XEL2826" s="653"/>
      <c r="XEM2826" s="653"/>
      <c r="XEN2826" s="653"/>
      <c r="XEO2826" s="653"/>
      <c r="XEP2826" s="653"/>
      <c r="XEQ2826" s="653"/>
      <c r="XER2826" s="653"/>
      <c r="XES2826" s="653"/>
      <c r="XET2826" s="653"/>
      <c r="XEU2826" s="653"/>
      <c r="XEV2826" s="653"/>
      <c r="XEW2826" s="653"/>
      <c r="XEX2826" s="653"/>
      <c r="XEY2826" s="653"/>
      <c r="XEZ2826" s="653"/>
      <c r="XFA2826" s="653"/>
      <c r="XFB2826" s="653"/>
      <c r="XFC2826" s="653"/>
      <c r="XFD2826" s="653"/>
    </row>
    <row r="2827" spans="1:16384" x14ac:dyDescent="0.25">
      <c r="A2827" s="1148"/>
      <c r="B2827" s="653"/>
      <c r="C2827" s="645" t="s">
        <v>7198</v>
      </c>
      <c r="D2827" s="645" t="s">
        <v>519</v>
      </c>
      <c r="E2827" s="651" t="s">
        <v>149</v>
      </c>
      <c r="F2827" s="651" t="s">
        <v>121</v>
      </c>
      <c r="G2827" s="648">
        <v>250</v>
      </c>
      <c r="H2827" s="648">
        <v>250</v>
      </c>
      <c r="I2827" s="14">
        <v>1</v>
      </c>
      <c r="J2827" s="653"/>
      <c r="K2827" s="653"/>
      <c r="L2827" s="653"/>
      <c r="M2827" s="653"/>
      <c r="N2827" s="653"/>
      <c r="O2827" s="653"/>
      <c r="P2827" s="653"/>
      <c r="Q2827" s="653"/>
      <c r="R2827" s="653"/>
      <c r="S2827" s="653"/>
      <c r="T2827" s="653"/>
      <c r="U2827" s="653"/>
      <c r="V2827" s="653"/>
      <c r="W2827" s="653"/>
      <c r="X2827" s="653"/>
      <c r="Y2827" s="653"/>
      <c r="Z2827" s="653"/>
      <c r="AA2827" s="653"/>
      <c r="AB2827" s="653"/>
      <c r="AC2827" s="653"/>
      <c r="AD2827" s="653"/>
      <c r="AE2827" s="653"/>
      <c r="AF2827" s="653"/>
      <c r="AG2827" s="653"/>
      <c r="AH2827" s="653"/>
      <c r="AI2827" s="653"/>
      <c r="AJ2827" s="653"/>
      <c r="AK2827" s="653"/>
      <c r="AL2827" s="653"/>
      <c r="AM2827" s="653"/>
      <c r="AN2827" s="653"/>
      <c r="AO2827" s="653"/>
      <c r="AP2827" s="653"/>
      <c r="AQ2827" s="653"/>
      <c r="AR2827" s="653"/>
      <c r="AS2827" s="653"/>
      <c r="AT2827" s="653"/>
      <c r="AU2827" s="653"/>
      <c r="AV2827" s="653"/>
      <c r="AW2827" s="653"/>
      <c r="AX2827" s="653"/>
      <c r="AY2827" s="653"/>
      <c r="AZ2827" s="653"/>
      <c r="BA2827" s="653"/>
      <c r="BB2827" s="653"/>
      <c r="BC2827" s="653"/>
      <c r="BD2827" s="653"/>
      <c r="BE2827" s="653"/>
      <c r="BF2827" s="653"/>
      <c r="BG2827" s="653"/>
      <c r="BH2827" s="653"/>
      <c r="BI2827" s="653"/>
      <c r="BJ2827" s="653"/>
      <c r="BK2827" s="653"/>
      <c r="BL2827" s="653"/>
      <c r="BM2827" s="653"/>
      <c r="BN2827" s="653"/>
      <c r="BO2827" s="653"/>
      <c r="BP2827" s="653"/>
      <c r="BQ2827" s="653"/>
      <c r="BR2827" s="653"/>
      <c r="BS2827" s="653"/>
      <c r="BT2827" s="653"/>
      <c r="BU2827" s="653"/>
      <c r="BV2827" s="653"/>
      <c r="BW2827" s="653"/>
      <c r="BX2827" s="653"/>
      <c r="BY2827" s="653"/>
      <c r="BZ2827" s="653"/>
      <c r="CA2827" s="653"/>
      <c r="CB2827" s="653"/>
      <c r="CC2827" s="653"/>
      <c r="CD2827" s="653"/>
      <c r="CE2827" s="653"/>
      <c r="CF2827" s="653"/>
      <c r="CG2827" s="653"/>
      <c r="CH2827" s="653"/>
      <c r="CI2827" s="653"/>
      <c r="CJ2827" s="653"/>
      <c r="CK2827" s="653"/>
      <c r="CL2827" s="653"/>
      <c r="CM2827" s="653"/>
      <c r="CN2827" s="653"/>
      <c r="CO2827" s="653"/>
      <c r="CP2827" s="653"/>
      <c r="CQ2827" s="653"/>
      <c r="CR2827" s="653"/>
      <c r="CS2827" s="653"/>
      <c r="CT2827" s="653"/>
      <c r="CU2827" s="653"/>
      <c r="CV2827" s="653"/>
      <c r="CW2827" s="653"/>
      <c r="CX2827" s="653"/>
      <c r="CY2827" s="653"/>
      <c r="CZ2827" s="653"/>
      <c r="DA2827" s="653"/>
      <c r="DB2827" s="653"/>
      <c r="DC2827" s="653"/>
      <c r="DD2827" s="653"/>
      <c r="DE2827" s="653"/>
      <c r="DF2827" s="653"/>
      <c r="DG2827" s="653"/>
      <c r="DH2827" s="653"/>
      <c r="DI2827" s="653"/>
      <c r="DJ2827" s="653"/>
      <c r="DK2827" s="653"/>
      <c r="DL2827" s="653"/>
      <c r="DM2827" s="653"/>
      <c r="DN2827" s="653"/>
      <c r="DO2827" s="653"/>
      <c r="DP2827" s="653"/>
      <c r="DQ2827" s="653"/>
      <c r="DR2827" s="653"/>
      <c r="DS2827" s="653"/>
      <c r="DT2827" s="653"/>
      <c r="DU2827" s="653"/>
      <c r="DV2827" s="653"/>
      <c r="DW2827" s="653"/>
      <c r="DX2827" s="653"/>
      <c r="DY2827" s="653"/>
      <c r="DZ2827" s="653"/>
      <c r="EA2827" s="653"/>
      <c r="EB2827" s="653"/>
      <c r="EC2827" s="653"/>
      <c r="ED2827" s="653"/>
      <c r="EE2827" s="653"/>
      <c r="EF2827" s="653"/>
      <c r="EG2827" s="653"/>
      <c r="EH2827" s="653"/>
      <c r="EI2827" s="653"/>
      <c r="EJ2827" s="653"/>
      <c r="EK2827" s="653"/>
      <c r="EL2827" s="653"/>
      <c r="EM2827" s="653"/>
      <c r="EN2827" s="653"/>
      <c r="EO2827" s="653"/>
      <c r="EP2827" s="653"/>
      <c r="EQ2827" s="653"/>
      <c r="ER2827" s="653"/>
      <c r="ES2827" s="653"/>
      <c r="ET2827" s="653"/>
      <c r="EU2827" s="653"/>
      <c r="EV2827" s="653"/>
      <c r="EW2827" s="653"/>
      <c r="EX2827" s="653"/>
      <c r="EY2827" s="653"/>
      <c r="EZ2827" s="653"/>
      <c r="FA2827" s="653"/>
      <c r="FB2827" s="653"/>
      <c r="FC2827" s="653"/>
      <c r="FD2827" s="653"/>
      <c r="FE2827" s="653"/>
      <c r="FF2827" s="653"/>
      <c r="FG2827" s="653"/>
      <c r="FH2827" s="653"/>
      <c r="FI2827" s="653"/>
      <c r="FJ2827" s="653"/>
      <c r="FK2827" s="653"/>
      <c r="FL2827" s="653"/>
      <c r="FM2827" s="653"/>
      <c r="FN2827" s="653"/>
      <c r="FO2827" s="653"/>
      <c r="FP2827" s="653"/>
      <c r="FQ2827" s="653"/>
      <c r="FR2827" s="653"/>
      <c r="FS2827" s="653"/>
      <c r="FT2827" s="653"/>
      <c r="FU2827" s="653"/>
      <c r="FV2827" s="653"/>
      <c r="FW2827" s="653"/>
      <c r="FX2827" s="653"/>
      <c r="FY2827" s="653"/>
      <c r="FZ2827" s="653"/>
      <c r="GA2827" s="653"/>
      <c r="GB2827" s="653"/>
      <c r="GC2827" s="653"/>
      <c r="GD2827" s="653"/>
      <c r="GE2827" s="653"/>
      <c r="GF2827" s="653"/>
      <c r="GG2827" s="653"/>
      <c r="GH2827" s="653"/>
      <c r="GI2827" s="653"/>
      <c r="GJ2827" s="653"/>
      <c r="GK2827" s="653"/>
      <c r="GL2827" s="653"/>
      <c r="GM2827" s="653"/>
      <c r="GN2827" s="653"/>
      <c r="GO2827" s="653"/>
      <c r="GP2827" s="653"/>
      <c r="GQ2827" s="653"/>
      <c r="GR2827" s="653"/>
      <c r="GS2827" s="653"/>
      <c r="GT2827" s="653"/>
      <c r="GU2827" s="653"/>
      <c r="GV2827" s="653"/>
      <c r="GW2827" s="653"/>
      <c r="GX2827" s="653"/>
      <c r="GY2827" s="653"/>
      <c r="GZ2827" s="653"/>
      <c r="HA2827" s="653"/>
      <c r="HB2827" s="653"/>
      <c r="HC2827" s="653"/>
      <c r="HD2827" s="653"/>
      <c r="HE2827" s="653"/>
      <c r="HF2827" s="653"/>
      <c r="HG2827" s="653"/>
      <c r="HH2827" s="653"/>
      <c r="HI2827" s="653"/>
      <c r="HJ2827" s="653"/>
      <c r="HK2827" s="653"/>
      <c r="HL2827" s="653"/>
      <c r="HM2827" s="653"/>
      <c r="HN2827" s="653"/>
      <c r="HO2827" s="653"/>
      <c r="HP2827" s="653"/>
      <c r="HQ2827" s="653"/>
      <c r="HR2827" s="653"/>
      <c r="HS2827" s="653"/>
      <c r="HT2827" s="653"/>
      <c r="HU2827" s="653"/>
      <c r="HV2827" s="653"/>
      <c r="HW2827" s="653"/>
      <c r="HX2827" s="653"/>
      <c r="HY2827" s="653"/>
      <c r="HZ2827" s="653"/>
      <c r="IA2827" s="653"/>
      <c r="IB2827" s="653"/>
      <c r="IC2827" s="653"/>
      <c r="ID2827" s="653"/>
      <c r="IE2827" s="653"/>
      <c r="IF2827" s="653"/>
      <c r="IG2827" s="653"/>
      <c r="IH2827" s="653"/>
      <c r="II2827" s="653"/>
      <c r="IJ2827" s="653"/>
      <c r="IK2827" s="653"/>
      <c r="IL2827" s="653"/>
      <c r="IM2827" s="653"/>
      <c r="IN2827" s="653"/>
      <c r="IO2827" s="653"/>
      <c r="IP2827" s="653"/>
      <c r="IQ2827" s="653"/>
      <c r="IR2827" s="653"/>
      <c r="IS2827" s="653"/>
      <c r="IT2827" s="653"/>
      <c r="IU2827" s="653"/>
      <c r="IV2827" s="653"/>
      <c r="IW2827" s="653"/>
      <c r="IX2827" s="653"/>
      <c r="IY2827" s="653"/>
      <c r="IZ2827" s="653"/>
      <c r="JA2827" s="653"/>
      <c r="JB2827" s="653"/>
      <c r="JC2827" s="653"/>
      <c r="JD2827" s="653"/>
      <c r="JE2827" s="653"/>
      <c r="JF2827" s="653"/>
      <c r="JG2827" s="653"/>
      <c r="JH2827" s="653"/>
      <c r="JI2827" s="653"/>
      <c r="JJ2827" s="653"/>
      <c r="JK2827" s="653"/>
      <c r="JL2827" s="653"/>
      <c r="JM2827" s="653"/>
      <c r="JN2827" s="653"/>
      <c r="JO2827" s="653"/>
      <c r="JP2827" s="653"/>
      <c r="JQ2827" s="653"/>
      <c r="JR2827" s="653"/>
      <c r="JS2827" s="653"/>
      <c r="JT2827" s="653"/>
      <c r="JU2827" s="653"/>
      <c r="JV2827" s="653"/>
      <c r="JW2827" s="653"/>
      <c r="JX2827" s="653"/>
      <c r="JY2827" s="653"/>
      <c r="JZ2827" s="653"/>
      <c r="KA2827" s="653"/>
      <c r="KB2827" s="653"/>
      <c r="KC2827" s="653"/>
      <c r="KD2827" s="653"/>
      <c r="KE2827" s="653"/>
      <c r="KF2827" s="653"/>
      <c r="KG2827" s="653"/>
      <c r="KH2827" s="653"/>
      <c r="KI2827" s="653"/>
      <c r="KJ2827" s="653"/>
      <c r="KK2827" s="653"/>
      <c r="KL2827" s="653"/>
      <c r="KM2827" s="653"/>
      <c r="KN2827" s="653"/>
      <c r="KO2827" s="653"/>
      <c r="KP2827" s="653"/>
      <c r="KQ2827" s="653"/>
      <c r="KR2827" s="653"/>
      <c r="KS2827" s="653"/>
      <c r="KT2827" s="653"/>
      <c r="KU2827" s="653"/>
      <c r="KV2827" s="653"/>
      <c r="KW2827" s="653"/>
      <c r="KX2827" s="653"/>
      <c r="KY2827" s="653"/>
      <c r="KZ2827" s="653"/>
      <c r="LA2827" s="653"/>
      <c r="LB2827" s="653"/>
      <c r="LC2827" s="653"/>
      <c r="LD2827" s="653"/>
      <c r="LE2827" s="653"/>
      <c r="LF2827" s="653"/>
      <c r="LG2827" s="653"/>
      <c r="LH2827" s="653"/>
      <c r="LI2827" s="653"/>
      <c r="LJ2827" s="653"/>
      <c r="LK2827" s="653"/>
      <c r="LL2827" s="653"/>
      <c r="LM2827" s="653"/>
      <c r="LN2827" s="653"/>
      <c r="LO2827" s="653"/>
      <c r="LP2827" s="653"/>
      <c r="LQ2827" s="653"/>
      <c r="LR2827" s="653"/>
      <c r="LS2827" s="653"/>
      <c r="LT2827" s="653"/>
      <c r="LU2827" s="653"/>
      <c r="LV2827" s="653"/>
      <c r="LW2827" s="653"/>
      <c r="LX2827" s="653"/>
      <c r="LY2827" s="653"/>
      <c r="LZ2827" s="653"/>
      <c r="MA2827" s="653"/>
      <c r="MB2827" s="653"/>
      <c r="MC2827" s="653"/>
      <c r="MD2827" s="653"/>
      <c r="ME2827" s="653"/>
      <c r="MF2827" s="653"/>
      <c r="MG2827" s="653"/>
      <c r="MH2827" s="653"/>
      <c r="MI2827" s="653"/>
      <c r="MJ2827" s="653"/>
      <c r="MK2827" s="653"/>
      <c r="ML2827" s="653"/>
      <c r="MM2827" s="653"/>
      <c r="MN2827" s="653"/>
      <c r="MO2827" s="653"/>
      <c r="MP2827" s="653"/>
      <c r="MQ2827" s="653"/>
      <c r="MR2827" s="653"/>
      <c r="MS2827" s="653"/>
      <c r="MT2827" s="653"/>
      <c r="MU2827" s="653"/>
      <c r="MV2827" s="653"/>
      <c r="MW2827" s="653"/>
      <c r="MX2827" s="653"/>
      <c r="MY2827" s="653"/>
      <c r="MZ2827" s="653"/>
      <c r="NA2827" s="653"/>
      <c r="NB2827" s="653"/>
      <c r="NC2827" s="653"/>
      <c r="ND2827" s="653"/>
      <c r="NE2827" s="653"/>
      <c r="NF2827" s="653"/>
      <c r="NG2827" s="653"/>
      <c r="NH2827" s="653"/>
      <c r="NI2827" s="653"/>
      <c r="NJ2827" s="653"/>
      <c r="NK2827" s="653"/>
      <c r="NL2827" s="653"/>
      <c r="NM2827" s="653"/>
      <c r="NN2827" s="653"/>
      <c r="NO2827" s="653"/>
      <c r="NP2827" s="653"/>
      <c r="NQ2827" s="653"/>
      <c r="NR2827" s="653"/>
      <c r="NS2827" s="653"/>
      <c r="NT2827" s="653"/>
      <c r="NU2827" s="653"/>
      <c r="NV2827" s="653"/>
      <c r="NW2827" s="653"/>
      <c r="NX2827" s="653"/>
      <c r="NY2827" s="653"/>
      <c r="NZ2827" s="653"/>
      <c r="OA2827" s="653"/>
      <c r="OB2827" s="653"/>
      <c r="OC2827" s="653"/>
      <c r="OD2827" s="653"/>
      <c r="OE2827" s="653"/>
      <c r="OF2827" s="653"/>
      <c r="OG2827" s="653"/>
      <c r="OH2827" s="653"/>
      <c r="OI2827" s="653"/>
      <c r="OJ2827" s="653"/>
      <c r="OK2827" s="653"/>
      <c r="OL2827" s="653"/>
      <c r="OM2827" s="653"/>
      <c r="ON2827" s="653"/>
      <c r="OO2827" s="653"/>
      <c r="OP2827" s="653"/>
      <c r="OQ2827" s="653"/>
      <c r="OR2827" s="653"/>
      <c r="OS2827" s="653"/>
      <c r="OT2827" s="653"/>
      <c r="OU2827" s="653"/>
      <c r="OV2827" s="653"/>
      <c r="OW2827" s="653"/>
      <c r="OX2827" s="653"/>
      <c r="OY2827" s="653"/>
      <c r="OZ2827" s="653"/>
      <c r="PA2827" s="653"/>
      <c r="PB2827" s="653"/>
      <c r="PC2827" s="653"/>
      <c r="PD2827" s="653"/>
      <c r="PE2827" s="653"/>
      <c r="PF2827" s="653"/>
      <c r="PG2827" s="653"/>
      <c r="PH2827" s="653"/>
      <c r="PI2827" s="653"/>
      <c r="PJ2827" s="653"/>
      <c r="PK2827" s="653"/>
      <c r="PL2827" s="653"/>
      <c r="PM2827" s="653"/>
      <c r="PN2827" s="653"/>
      <c r="PO2827" s="653"/>
      <c r="PP2827" s="653"/>
      <c r="PQ2827" s="653"/>
      <c r="PR2827" s="653"/>
      <c r="PS2827" s="653"/>
      <c r="PT2827" s="653"/>
      <c r="PU2827" s="653"/>
      <c r="PV2827" s="653"/>
      <c r="PW2827" s="653"/>
      <c r="PX2827" s="653"/>
      <c r="PY2827" s="653"/>
      <c r="PZ2827" s="653"/>
      <c r="QA2827" s="653"/>
      <c r="QB2827" s="653"/>
      <c r="QC2827" s="653"/>
      <c r="QD2827" s="653"/>
      <c r="QE2827" s="653"/>
      <c r="QF2827" s="653"/>
      <c r="QG2827" s="653"/>
      <c r="QH2827" s="653"/>
      <c r="QI2827" s="653"/>
      <c r="QJ2827" s="653"/>
      <c r="QK2827" s="653"/>
      <c r="QL2827" s="653"/>
      <c r="QM2827" s="653"/>
      <c r="QN2827" s="653"/>
      <c r="QO2827" s="653"/>
      <c r="QP2827" s="653"/>
      <c r="QQ2827" s="653"/>
      <c r="QR2827" s="653"/>
      <c r="QS2827" s="653"/>
      <c r="QT2827" s="653"/>
      <c r="QU2827" s="653"/>
      <c r="QV2827" s="653"/>
      <c r="QW2827" s="653"/>
      <c r="QX2827" s="653"/>
      <c r="QY2827" s="653"/>
      <c r="QZ2827" s="653"/>
      <c r="RA2827" s="653"/>
      <c r="RB2827" s="653"/>
      <c r="RC2827" s="653"/>
      <c r="RD2827" s="653"/>
      <c r="RE2827" s="653"/>
      <c r="RF2827" s="653"/>
      <c r="RG2827" s="653"/>
      <c r="RH2827" s="653"/>
      <c r="RI2827" s="653"/>
      <c r="RJ2827" s="653"/>
      <c r="RK2827" s="653"/>
      <c r="RL2827" s="653"/>
      <c r="RM2827" s="653"/>
      <c r="RN2827" s="653"/>
      <c r="RO2827" s="653"/>
      <c r="RP2827" s="653"/>
      <c r="RQ2827" s="653"/>
      <c r="RR2827" s="653"/>
      <c r="RS2827" s="653"/>
      <c r="RT2827" s="653"/>
      <c r="RU2827" s="653"/>
      <c r="RV2827" s="653"/>
      <c r="RW2827" s="653"/>
      <c r="RX2827" s="653"/>
      <c r="RY2827" s="653"/>
      <c r="RZ2827" s="653"/>
      <c r="SA2827" s="653"/>
      <c r="SB2827" s="653"/>
      <c r="SC2827" s="653"/>
      <c r="SD2827" s="653"/>
      <c r="SE2827" s="653"/>
      <c r="SF2827" s="653"/>
      <c r="SG2827" s="653"/>
      <c r="SH2827" s="653"/>
      <c r="SI2827" s="653"/>
      <c r="SJ2827" s="653"/>
      <c r="SK2827" s="653"/>
      <c r="SL2827" s="653"/>
      <c r="SM2827" s="653"/>
      <c r="SN2827" s="653"/>
      <c r="SO2827" s="653"/>
      <c r="SP2827" s="653"/>
      <c r="SQ2827" s="653"/>
      <c r="SR2827" s="653"/>
      <c r="SS2827" s="653"/>
      <c r="ST2827" s="653"/>
      <c r="SU2827" s="653"/>
      <c r="SV2827" s="653"/>
      <c r="SW2827" s="653"/>
      <c r="SX2827" s="653"/>
      <c r="SY2827" s="653"/>
      <c r="SZ2827" s="653"/>
      <c r="TA2827" s="653"/>
      <c r="TB2827" s="653"/>
      <c r="TC2827" s="653"/>
      <c r="TD2827" s="653"/>
      <c r="TE2827" s="653"/>
      <c r="TF2827" s="653"/>
      <c r="TG2827" s="653"/>
      <c r="TH2827" s="653"/>
      <c r="TI2827" s="653"/>
      <c r="TJ2827" s="653"/>
      <c r="TK2827" s="653"/>
      <c r="TL2827" s="653"/>
      <c r="TM2827" s="653"/>
      <c r="TN2827" s="653"/>
      <c r="TO2827" s="653"/>
      <c r="TP2827" s="653"/>
      <c r="TQ2827" s="653"/>
      <c r="TR2827" s="653"/>
      <c r="TS2827" s="653"/>
      <c r="TT2827" s="653"/>
      <c r="TU2827" s="653"/>
      <c r="TV2827" s="653"/>
      <c r="TW2827" s="653"/>
      <c r="TX2827" s="653"/>
      <c r="TY2827" s="653"/>
      <c r="TZ2827" s="653"/>
      <c r="UA2827" s="653"/>
      <c r="UB2827" s="653"/>
      <c r="UC2827" s="653"/>
      <c r="UD2827" s="653"/>
      <c r="UE2827" s="653"/>
      <c r="UF2827" s="653"/>
      <c r="UG2827" s="653"/>
      <c r="UH2827" s="653"/>
      <c r="UI2827" s="653"/>
      <c r="UJ2827" s="653"/>
      <c r="UK2827" s="653"/>
      <c r="UL2827" s="653"/>
      <c r="UM2827" s="653"/>
      <c r="UN2827" s="653"/>
      <c r="UO2827" s="653"/>
      <c r="UP2827" s="653"/>
      <c r="UQ2827" s="653"/>
      <c r="UR2827" s="653"/>
      <c r="US2827" s="653"/>
      <c r="UT2827" s="653"/>
      <c r="UU2827" s="653"/>
      <c r="UV2827" s="653"/>
      <c r="UW2827" s="653"/>
      <c r="UX2827" s="653"/>
      <c r="UY2827" s="653"/>
      <c r="UZ2827" s="653"/>
      <c r="VA2827" s="653"/>
      <c r="VB2827" s="653"/>
      <c r="VC2827" s="653"/>
      <c r="VD2827" s="653"/>
      <c r="VE2827" s="653"/>
      <c r="VF2827" s="653"/>
      <c r="VG2827" s="653"/>
      <c r="VH2827" s="653"/>
      <c r="VI2827" s="653"/>
      <c r="VJ2827" s="653"/>
      <c r="VK2827" s="653"/>
      <c r="VL2827" s="653"/>
      <c r="VM2827" s="653"/>
      <c r="VN2827" s="653"/>
      <c r="VO2827" s="653"/>
      <c r="VP2827" s="653"/>
      <c r="VQ2827" s="653"/>
      <c r="VR2827" s="653"/>
      <c r="VS2827" s="653"/>
      <c r="VT2827" s="653"/>
      <c r="VU2827" s="653"/>
      <c r="VV2827" s="653"/>
      <c r="VW2827" s="653"/>
      <c r="VX2827" s="653"/>
      <c r="VY2827" s="653"/>
      <c r="VZ2827" s="653"/>
      <c r="WA2827" s="653"/>
      <c r="WB2827" s="653"/>
      <c r="WC2827" s="653"/>
      <c r="WD2827" s="653"/>
      <c r="WE2827" s="653"/>
      <c r="WF2827" s="653"/>
      <c r="WG2827" s="653"/>
      <c r="WH2827" s="653"/>
      <c r="WI2827" s="653"/>
      <c r="WJ2827" s="653"/>
      <c r="WK2827" s="653"/>
      <c r="WL2827" s="653"/>
      <c r="WM2827" s="653"/>
      <c r="WN2827" s="653"/>
      <c r="WO2827" s="653"/>
      <c r="WP2827" s="653"/>
      <c r="WQ2827" s="653"/>
      <c r="WR2827" s="653"/>
      <c r="WS2827" s="653"/>
      <c r="WT2827" s="653"/>
      <c r="WU2827" s="653"/>
      <c r="WV2827" s="653"/>
      <c r="WW2827" s="653"/>
      <c r="WX2827" s="653"/>
      <c r="WY2827" s="653"/>
      <c r="WZ2827" s="653"/>
      <c r="XA2827" s="653"/>
      <c r="XB2827" s="653"/>
      <c r="XC2827" s="653"/>
      <c r="XD2827" s="653"/>
      <c r="XE2827" s="653"/>
      <c r="XF2827" s="653"/>
      <c r="XG2827" s="653"/>
      <c r="XH2827" s="653"/>
      <c r="XI2827" s="653"/>
      <c r="XJ2827" s="653"/>
      <c r="XK2827" s="653"/>
      <c r="XL2827" s="653"/>
      <c r="XM2827" s="653"/>
      <c r="XN2827" s="653"/>
      <c r="XO2827" s="653"/>
      <c r="XP2827" s="653"/>
      <c r="XQ2827" s="653"/>
      <c r="XR2827" s="653"/>
      <c r="XS2827" s="653"/>
      <c r="XT2827" s="653"/>
      <c r="XU2827" s="653"/>
      <c r="XV2827" s="653"/>
      <c r="XW2827" s="653"/>
      <c r="XX2827" s="653"/>
      <c r="XY2827" s="653"/>
      <c r="XZ2827" s="653"/>
      <c r="YA2827" s="653"/>
      <c r="YB2827" s="653"/>
      <c r="YC2827" s="653"/>
      <c r="YD2827" s="653"/>
      <c r="YE2827" s="653"/>
      <c r="YF2827" s="653"/>
      <c r="YG2827" s="653"/>
      <c r="YH2827" s="653"/>
      <c r="YI2827" s="653"/>
      <c r="YJ2827" s="653"/>
      <c r="YK2827" s="653"/>
      <c r="YL2827" s="653"/>
      <c r="YM2827" s="653"/>
      <c r="YN2827" s="653"/>
      <c r="YO2827" s="653"/>
      <c r="YP2827" s="653"/>
      <c r="YQ2827" s="653"/>
      <c r="YR2827" s="653"/>
      <c r="YS2827" s="653"/>
      <c r="YT2827" s="653"/>
      <c r="YU2827" s="653"/>
      <c r="YV2827" s="653"/>
      <c r="YW2827" s="653"/>
      <c r="YX2827" s="653"/>
      <c r="YY2827" s="653"/>
      <c r="YZ2827" s="653"/>
      <c r="ZA2827" s="653"/>
      <c r="ZB2827" s="653"/>
      <c r="ZC2827" s="653"/>
      <c r="ZD2827" s="653"/>
      <c r="ZE2827" s="653"/>
      <c r="ZF2827" s="653"/>
      <c r="ZG2827" s="653"/>
      <c r="ZH2827" s="653"/>
      <c r="ZI2827" s="653"/>
      <c r="ZJ2827" s="653"/>
      <c r="ZK2827" s="653"/>
      <c r="ZL2827" s="653"/>
      <c r="ZM2827" s="653"/>
      <c r="ZN2827" s="653"/>
      <c r="ZO2827" s="653"/>
      <c r="ZP2827" s="653"/>
      <c r="ZQ2827" s="653"/>
      <c r="ZR2827" s="653"/>
      <c r="ZS2827" s="653"/>
      <c r="ZT2827" s="653"/>
      <c r="ZU2827" s="653"/>
      <c r="ZV2827" s="653"/>
      <c r="ZW2827" s="653"/>
      <c r="ZX2827" s="653"/>
      <c r="ZY2827" s="653"/>
      <c r="ZZ2827" s="653"/>
      <c r="AAA2827" s="653"/>
      <c r="AAB2827" s="653"/>
      <c r="AAC2827" s="653"/>
      <c r="AAD2827" s="653"/>
      <c r="AAE2827" s="653"/>
      <c r="AAF2827" s="653"/>
      <c r="AAG2827" s="653"/>
      <c r="AAH2827" s="653"/>
      <c r="AAI2827" s="653"/>
      <c r="AAJ2827" s="653"/>
      <c r="AAK2827" s="653"/>
      <c r="AAL2827" s="653"/>
      <c r="AAM2827" s="653"/>
      <c r="AAN2827" s="653"/>
      <c r="AAO2827" s="653"/>
      <c r="AAP2827" s="653"/>
      <c r="AAQ2827" s="653"/>
      <c r="AAR2827" s="653"/>
      <c r="AAS2827" s="653"/>
      <c r="AAT2827" s="653"/>
      <c r="AAU2827" s="653"/>
      <c r="AAV2827" s="653"/>
      <c r="AAW2827" s="653"/>
      <c r="AAX2827" s="653"/>
      <c r="AAY2827" s="653"/>
      <c r="AAZ2827" s="653"/>
      <c r="ABA2827" s="653"/>
      <c r="ABB2827" s="653"/>
      <c r="ABC2827" s="653"/>
      <c r="ABD2827" s="653"/>
      <c r="ABE2827" s="653"/>
      <c r="ABF2827" s="653"/>
      <c r="ABG2827" s="653"/>
      <c r="ABH2827" s="653"/>
      <c r="ABI2827" s="653"/>
      <c r="ABJ2827" s="653"/>
      <c r="ABK2827" s="653"/>
      <c r="ABL2827" s="653"/>
      <c r="ABM2827" s="653"/>
      <c r="ABN2827" s="653"/>
      <c r="ABO2827" s="653"/>
      <c r="ABP2827" s="653"/>
      <c r="ABQ2827" s="653"/>
      <c r="ABR2827" s="653"/>
      <c r="ABS2827" s="653"/>
      <c r="ABT2827" s="653"/>
      <c r="ABU2827" s="653"/>
      <c r="ABV2827" s="653"/>
      <c r="ABW2827" s="653"/>
      <c r="ABX2827" s="653"/>
      <c r="ABY2827" s="653"/>
      <c r="ABZ2827" s="653"/>
      <c r="ACA2827" s="653"/>
      <c r="ACB2827" s="653"/>
      <c r="ACC2827" s="653"/>
      <c r="ACD2827" s="653"/>
      <c r="ACE2827" s="653"/>
      <c r="ACF2827" s="653"/>
      <c r="ACG2827" s="653"/>
      <c r="ACH2827" s="653"/>
      <c r="ACI2827" s="653"/>
      <c r="ACJ2827" s="653"/>
      <c r="ACK2827" s="653"/>
      <c r="ACL2827" s="653"/>
      <c r="ACM2827" s="653"/>
      <c r="ACN2827" s="653"/>
      <c r="ACO2827" s="653"/>
      <c r="ACP2827" s="653"/>
      <c r="ACQ2827" s="653"/>
      <c r="ACR2827" s="653"/>
      <c r="ACS2827" s="653"/>
      <c r="ACT2827" s="653"/>
      <c r="ACU2827" s="653"/>
      <c r="ACV2827" s="653"/>
      <c r="ACW2827" s="653"/>
      <c r="ACX2827" s="653"/>
      <c r="ACY2827" s="653"/>
      <c r="ACZ2827" s="653"/>
      <c r="ADA2827" s="653"/>
      <c r="ADB2827" s="653"/>
      <c r="ADC2827" s="653"/>
      <c r="ADD2827" s="653"/>
      <c r="ADE2827" s="653"/>
      <c r="ADF2827" s="653"/>
      <c r="ADG2827" s="653"/>
      <c r="ADH2827" s="653"/>
      <c r="ADI2827" s="653"/>
      <c r="ADJ2827" s="653"/>
      <c r="ADK2827" s="653"/>
      <c r="ADL2827" s="653"/>
      <c r="ADM2827" s="653"/>
      <c r="ADN2827" s="653"/>
      <c r="ADO2827" s="653"/>
      <c r="ADP2827" s="653"/>
      <c r="ADQ2827" s="653"/>
      <c r="ADR2827" s="653"/>
      <c r="ADS2827" s="653"/>
      <c r="ADT2827" s="653"/>
      <c r="ADU2827" s="653"/>
      <c r="ADV2827" s="653"/>
      <c r="ADW2827" s="653"/>
      <c r="ADX2827" s="653"/>
      <c r="ADY2827" s="653"/>
      <c r="ADZ2827" s="653"/>
      <c r="AEA2827" s="653"/>
      <c r="AEB2827" s="653"/>
      <c r="AEC2827" s="653"/>
      <c r="AED2827" s="653"/>
      <c r="AEE2827" s="653"/>
      <c r="AEF2827" s="653"/>
      <c r="AEG2827" s="653"/>
      <c r="AEH2827" s="653"/>
      <c r="AEI2827" s="653"/>
      <c r="AEJ2827" s="653"/>
      <c r="AEK2827" s="653"/>
      <c r="AEL2827" s="653"/>
      <c r="AEM2827" s="653"/>
      <c r="AEN2827" s="653"/>
      <c r="AEO2827" s="653"/>
      <c r="AEP2827" s="653"/>
      <c r="AEQ2827" s="653"/>
      <c r="AER2827" s="653"/>
      <c r="AES2827" s="653"/>
      <c r="AET2827" s="653"/>
      <c r="AEU2827" s="653"/>
      <c r="AEV2827" s="653"/>
      <c r="AEW2827" s="653"/>
      <c r="AEX2827" s="653"/>
      <c r="AEY2827" s="653"/>
      <c r="AEZ2827" s="653"/>
      <c r="AFA2827" s="653"/>
      <c r="AFB2827" s="653"/>
      <c r="AFC2827" s="653"/>
      <c r="AFD2827" s="653"/>
      <c r="AFE2827" s="653"/>
      <c r="AFF2827" s="653"/>
      <c r="AFG2827" s="653"/>
      <c r="AFH2827" s="653"/>
      <c r="AFI2827" s="653"/>
      <c r="AFJ2827" s="653"/>
      <c r="AFK2827" s="653"/>
      <c r="AFL2827" s="653"/>
      <c r="AFM2827" s="653"/>
      <c r="AFN2827" s="653"/>
      <c r="AFO2827" s="653"/>
      <c r="AFP2827" s="653"/>
      <c r="AFQ2827" s="653"/>
      <c r="AFR2827" s="653"/>
      <c r="AFS2827" s="653"/>
      <c r="AFT2827" s="653"/>
      <c r="AFU2827" s="653"/>
      <c r="AFV2827" s="653"/>
      <c r="AFW2827" s="653"/>
      <c r="AFX2827" s="653"/>
      <c r="AFY2827" s="653"/>
      <c r="AFZ2827" s="653"/>
      <c r="AGA2827" s="653"/>
      <c r="AGB2827" s="653"/>
      <c r="AGC2827" s="653"/>
      <c r="AGD2827" s="653"/>
      <c r="AGE2827" s="653"/>
      <c r="AGF2827" s="653"/>
      <c r="AGG2827" s="653"/>
      <c r="AGH2827" s="653"/>
      <c r="AGI2827" s="653"/>
      <c r="AGJ2827" s="653"/>
      <c r="AGK2827" s="653"/>
      <c r="AGL2827" s="653"/>
      <c r="AGM2827" s="653"/>
      <c r="AGN2827" s="653"/>
      <c r="AGO2827" s="653"/>
      <c r="AGP2827" s="653"/>
      <c r="AGQ2827" s="653"/>
      <c r="AGR2827" s="653"/>
      <c r="AGS2827" s="653"/>
      <c r="AGT2827" s="653"/>
      <c r="AGU2827" s="653"/>
      <c r="AGV2827" s="653"/>
      <c r="AGW2827" s="653"/>
      <c r="AGX2827" s="653"/>
      <c r="AGY2827" s="653"/>
      <c r="AGZ2827" s="653"/>
      <c r="AHA2827" s="653"/>
      <c r="AHB2827" s="653"/>
      <c r="AHC2827" s="653"/>
      <c r="AHD2827" s="653"/>
      <c r="AHE2827" s="653"/>
      <c r="AHF2827" s="653"/>
      <c r="AHG2827" s="653"/>
      <c r="AHH2827" s="653"/>
      <c r="AHI2827" s="653"/>
      <c r="AHJ2827" s="653"/>
      <c r="AHK2827" s="653"/>
      <c r="AHL2827" s="653"/>
      <c r="AHM2827" s="653"/>
      <c r="AHN2827" s="653"/>
      <c r="AHO2827" s="653"/>
      <c r="AHP2827" s="653"/>
      <c r="AHQ2827" s="653"/>
      <c r="AHR2827" s="653"/>
      <c r="AHS2827" s="653"/>
      <c r="AHT2827" s="653"/>
      <c r="AHU2827" s="653"/>
      <c r="AHV2827" s="653"/>
      <c r="AHW2827" s="653"/>
      <c r="AHX2827" s="653"/>
      <c r="AHY2827" s="653"/>
      <c r="AHZ2827" s="653"/>
      <c r="AIA2827" s="653"/>
      <c r="AIB2827" s="653"/>
      <c r="AIC2827" s="653"/>
      <c r="AID2827" s="653"/>
      <c r="AIE2827" s="653"/>
      <c r="AIF2827" s="653"/>
      <c r="AIG2827" s="653"/>
      <c r="AIH2827" s="653"/>
      <c r="AII2827" s="653"/>
      <c r="AIJ2827" s="653"/>
      <c r="AIK2827" s="653"/>
      <c r="AIL2827" s="653"/>
      <c r="AIM2827" s="653"/>
      <c r="AIN2827" s="653"/>
      <c r="AIO2827" s="653"/>
      <c r="AIP2827" s="653"/>
      <c r="AIQ2827" s="653"/>
      <c r="AIR2827" s="653"/>
      <c r="AIS2827" s="653"/>
      <c r="AIT2827" s="653"/>
      <c r="AIU2827" s="653"/>
      <c r="AIV2827" s="653"/>
      <c r="AIW2827" s="653"/>
      <c r="AIX2827" s="653"/>
      <c r="AIY2827" s="653"/>
      <c r="AIZ2827" s="653"/>
      <c r="AJA2827" s="653"/>
      <c r="AJB2827" s="653"/>
      <c r="AJC2827" s="653"/>
      <c r="AJD2827" s="653"/>
      <c r="AJE2827" s="653"/>
      <c r="AJF2827" s="653"/>
      <c r="AJG2827" s="653"/>
      <c r="AJH2827" s="653"/>
      <c r="AJI2827" s="653"/>
      <c r="AJJ2827" s="653"/>
      <c r="AJK2827" s="653"/>
      <c r="AJL2827" s="653"/>
      <c r="AJM2827" s="653"/>
      <c r="AJN2827" s="653"/>
      <c r="AJO2827" s="653"/>
      <c r="AJP2827" s="653"/>
      <c r="AJQ2827" s="653"/>
      <c r="AJR2827" s="653"/>
      <c r="AJS2827" s="653"/>
      <c r="AJT2827" s="653"/>
      <c r="AJU2827" s="653"/>
      <c r="AJV2827" s="653"/>
      <c r="AJW2827" s="653"/>
      <c r="AJX2827" s="653"/>
      <c r="AJY2827" s="653"/>
      <c r="AJZ2827" s="653"/>
      <c r="AKA2827" s="653"/>
      <c r="AKB2827" s="653"/>
      <c r="AKC2827" s="653"/>
      <c r="AKD2827" s="653"/>
      <c r="AKE2827" s="653"/>
      <c r="AKF2827" s="653"/>
      <c r="AKG2827" s="653"/>
      <c r="AKH2827" s="653"/>
      <c r="AKI2827" s="653"/>
      <c r="AKJ2827" s="653"/>
      <c r="AKK2827" s="653"/>
      <c r="AKL2827" s="653"/>
      <c r="AKM2827" s="653"/>
      <c r="AKN2827" s="653"/>
      <c r="AKO2827" s="653"/>
      <c r="AKP2827" s="653"/>
      <c r="AKQ2827" s="653"/>
      <c r="AKR2827" s="653"/>
      <c r="AKS2827" s="653"/>
      <c r="AKT2827" s="653"/>
      <c r="AKU2827" s="653"/>
      <c r="AKV2827" s="653"/>
      <c r="AKW2827" s="653"/>
      <c r="AKX2827" s="653"/>
      <c r="AKY2827" s="653"/>
      <c r="AKZ2827" s="653"/>
      <c r="ALA2827" s="653"/>
      <c r="ALB2827" s="653"/>
      <c r="ALC2827" s="653"/>
      <c r="ALD2827" s="653"/>
      <c r="ALE2827" s="653"/>
      <c r="ALF2827" s="653"/>
      <c r="ALG2827" s="653"/>
      <c r="ALH2827" s="653"/>
      <c r="ALI2827" s="653"/>
      <c r="ALJ2827" s="653"/>
      <c r="ALK2827" s="653"/>
      <c r="ALL2827" s="653"/>
      <c r="ALM2827" s="653"/>
      <c r="ALN2827" s="653"/>
      <c r="ALO2827" s="653"/>
      <c r="ALP2827" s="653"/>
      <c r="ALQ2827" s="653"/>
      <c r="ALR2827" s="653"/>
      <c r="ALS2827" s="653"/>
      <c r="ALT2827" s="653"/>
      <c r="ALU2827" s="653"/>
      <c r="ALV2827" s="653"/>
      <c r="ALW2827" s="653"/>
      <c r="ALX2827" s="653"/>
      <c r="ALY2827" s="653"/>
      <c r="ALZ2827" s="653"/>
      <c r="AMA2827" s="653"/>
      <c r="AMB2827" s="653"/>
      <c r="AMC2827" s="653"/>
      <c r="AMD2827" s="653"/>
      <c r="AME2827" s="653"/>
      <c r="AMF2827" s="653"/>
      <c r="AMG2827" s="653"/>
      <c r="AMH2827" s="653"/>
      <c r="AMI2827" s="653"/>
      <c r="AMJ2827" s="653"/>
      <c r="AMK2827" s="653"/>
      <c r="AML2827" s="653"/>
      <c r="AMM2827" s="653"/>
      <c r="AMN2827" s="653"/>
      <c r="AMO2827" s="653"/>
      <c r="AMP2827" s="653"/>
      <c r="AMQ2827" s="653"/>
      <c r="AMR2827" s="653"/>
      <c r="AMS2827" s="653"/>
      <c r="AMT2827" s="653"/>
      <c r="AMU2827" s="653"/>
      <c r="AMV2827" s="653"/>
      <c r="AMW2827" s="653"/>
      <c r="AMX2827" s="653"/>
      <c r="AMY2827" s="653"/>
      <c r="AMZ2827" s="653"/>
      <c r="ANA2827" s="653"/>
      <c r="ANB2827" s="653"/>
      <c r="ANC2827" s="653"/>
      <c r="AND2827" s="653"/>
      <c r="ANE2827" s="653"/>
      <c r="ANF2827" s="653"/>
      <c r="ANG2827" s="653"/>
      <c r="ANH2827" s="653"/>
      <c r="ANI2827" s="653"/>
      <c r="ANJ2827" s="653"/>
      <c r="ANK2827" s="653"/>
      <c r="ANL2827" s="653"/>
      <c r="ANM2827" s="653"/>
      <c r="ANN2827" s="653"/>
      <c r="ANO2827" s="653"/>
      <c r="ANP2827" s="653"/>
      <c r="ANQ2827" s="653"/>
      <c r="ANR2827" s="653"/>
      <c r="ANS2827" s="653"/>
      <c r="ANT2827" s="653"/>
      <c r="ANU2827" s="653"/>
      <c r="ANV2827" s="653"/>
      <c r="ANW2827" s="653"/>
      <c r="ANX2827" s="653"/>
      <c r="ANY2827" s="653"/>
      <c r="ANZ2827" s="653"/>
      <c r="AOA2827" s="653"/>
      <c r="AOB2827" s="653"/>
      <c r="AOC2827" s="653"/>
      <c r="AOD2827" s="653"/>
      <c r="AOE2827" s="653"/>
      <c r="AOF2827" s="653"/>
      <c r="AOG2827" s="653"/>
      <c r="AOH2827" s="653"/>
      <c r="AOI2827" s="653"/>
      <c r="AOJ2827" s="653"/>
      <c r="AOK2827" s="653"/>
      <c r="AOL2827" s="653"/>
      <c r="AOM2827" s="653"/>
      <c r="AON2827" s="653"/>
      <c r="AOO2827" s="653"/>
      <c r="AOP2827" s="653"/>
      <c r="AOQ2827" s="653"/>
      <c r="AOR2827" s="653"/>
      <c r="AOS2827" s="653"/>
      <c r="AOT2827" s="653"/>
      <c r="AOU2827" s="653"/>
      <c r="AOV2827" s="653"/>
      <c r="AOW2827" s="653"/>
      <c r="AOX2827" s="653"/>
      <c r="AOY2827" s="653"/>
      <c r="AOZ2827" s="653"/>
      <c r="APA2827" s="653"/>
      <c r="APB2827" s="653"/>
      <c r="APC2827" s="653"/>
      <c r="APD2827" s="653"/>
      <c r="APE2827" s="653"/>
      <c r="APF2827" s="653"/>
      <c r="APG2827" s="653"/>
      <c r="APH2827" s="653"/>
      <c r="API2827" s="653"/>
      <c r="APJ2827" s="653"/>
      <c r="APK2827" s="653"/>
      <c r="APL2827" s="653"/>
      <c r="APM2827" s="653"/>
      <c r="APN2827" s="653"/>
      <c r="APO2827" s="653"/>
      <c r="APP2827" s="653"/>
      <c r="APQ2827" s="653"/>
      <c r="APR2827" s="653"/>
      <c r="APS2827" s="653"/>
      <c r="APT2827" s="653"/>
      <c r="APU2827" s="653"/>
      <c r="APV2827" s="653"/>
      <c r="APW2827" s="653"/>
      <c r="APX2827" s="653"/>
      <c r="APY2827" s="653"/>
      <c r="APZ2827" s="653"/>
      <c r="AQA2827" s="653"/>
      <c r="AQB2827" s="653"/>
      <c r="AQC2827" s="653"/>
      <c r="AQD2827" s="653"/>
      <c r="AQE2827" s="653"/>
      <c r="AQF2827" s="653"/>
      <c r="AQG2827" s="653"/>
      <c r="AQH2827" s="653"/>
      <c r="AQI2827" s="653"/>
      <c r="AQJ2827" s="653"/>
      <c r="AQK2827" s="653"/>
      <c r="AQL2827" s="653"/>
      <c r="AQM2827" s="653"/>
      <c r="AQN2827" s="653"/>
      <c r="AQO2827" s="653"/>
      <c r="AQP2827" s="653"/>
      <c r="AQQ2827" s="653"/>
      <c r="AQR2827" s="653"/>
      <c r="AQS2827" s="653"/>
      <c r="AQT2827" s="653"/>
      <c r="AQU2827" s="653"/>
      <c r="AQV2827" s="653"/>
      <c r="AQW2827" s="653"/>
      <c r="AQX2827" s="653"/>
      <c r="AQY2827" s="653"/>
      <c r="AQZ2827" s="653"/>
      <c r="ARA2827" s="653"/>
      <c r="ARB2827" s="653"/>
      <c r="ARC2827" s="653"/>
      <c r="ARD2827" s="653"/>
      <c r="ARE2827" s="653"/>
      <c r="ARF2827" s="653"/>
      <c r="ARG2827" s="653"/>
      <c r="ARH2827" s="653"/>
      <c r="ARI2827" s="653"/>
      <c r="ARJ2827" s="653"/>
      <c r="ARK2827" s="653"/>
      <c r="ARL2827" s="653"/>
      <c r="ARM2827" s="653"/>
      <c r="ARN2827" s="653"/>
      <c r="ARO2827" s="653"/>
      <c r="ARP2827" s="653"/>
      <c r="ARQ2827" s="653"/>
      <c r="ARR2827" s="653"/>
      <c r="ARS2827" s="653"/>
      <c r="ART2827" s="653"/>
      <c r="ARU2827" s="653"/>
      <c r="ARV2827" s="653"/>
      <c r="ARW2827" s="653"/>
      <c r="ARX2827" s="653"/>
      <c r="ARY2827" s="653"/>
      <c r="ARZ2827" s="653"/>
      <c r="ASA2827" s="653"/>
      <c r="ASB2827" s="653"/>
      <c r="ASC2827" s="653"/>
      <c r="ASD2827" s="653"/>
      <c r="ASE2827" s="653"/>
      <c r="ASF2827" s="653"/>
      <c r="ASG2827" s="653"/>
      <c r="ASH2827" s="653"/>
      <c r="ASI2827" s="653"/>
      <c r="ASJ2827" s="653"/>
      <c r="ASK2827" s="653"/>
      <c r="ASL2827" s="653"/>
      <c r="ASM2827" s="653"/>
      <c r="ASN2827" s="653"/>
      <c r="ASO2827" s="653"/>
      <c r="ASP2827" s="653"/>
      <c r="ASQ2827" s="653"/>
      <c r="ASR2827" s="653"/>
      <c r="ASS2827" s="653"/>
      <c r="AST2827" s="653"/>
      <c r="ASU2827" s="653"/>
      <c r="ASV2827" s="653"/>
      <c r="ASW2827" s="653"/>
      <c r="ASX2827" s="653"/>
      <c r="ASY2827" s="653"/>
      <c r="ASZ2827" s="653"/>
      <c r="ATA2827" s="653"/>
      <c r="ATB2827" s="653"/>
      <c r="ATC2827" s="653"/>
      <c r="ATD2827" s="653"/>
      <c r="ATE2827" s="653"/>
      <c r="ATF2827" s="653"/>
      <c r="ATG2827" s="653"/>
      <c r="ATH2827" s="653"/>
      <c r="ATI2827" s="653"/>
      <c r="ATJ2827" s="653"/>
      <c r="ATK2827" s="653"/>
      <c r="ATL2827" s="653"/>
      <c r="ATM2827" s="653"/>
      <c r="ATN2827" s="653"/>
      <c r="ATO2827" s="653"/>
      <c r="ATP2827" s="653"/>
      <c r="ATQ2827" s="653"/>
      <c r="ATR2827" s="653"/>
      <c r="ATS2827" s="653"/>
      <c r="ATT2827" s="653"/>
      <c r="ATU2827" s="653"/>
      <c r="ATV2827" s="653"/>
      <c r="ATW2827" s="653"/>
      <c r="ATX2827" s="653"/>
      <c r="ATY2827" s="653"/>
      <c r="ATZ2827" s="653"/>
      <c r="AUA2827" s="653"/>
      <c r="AUB2827" s="653"/>
      <c r="AUC2827" s="653"/>
      <c r="AUD2827" s="653"/>
      <c r="AUE2827" s="653"/>
      <c r="AUF2827" s="653"/>
      <c r="AUG2827" s="653"/>
      <c r="AUH2827" s="653"/>
      <c r="AUI2827" s="653"/>
      <c r="AUJ2827" s="653"/>
      <c r="AUK2827" s="653"/>
      <c r="AUL2827" s="653"/>
      <c r="AUM2827" s="653"/>
      <c r="AUN2827" s="653"/>
      <c r="AUO2827" s="653"/>
      <c r="AUP2827" s="653"/>
      <c r="AUQ2827" s="653"/>
      <c r="AUR2827" s="653"/>
      <c r="AUS2827" s="653"/>
      <c r="AUT2827" s="653"/>
      <c r="AUU2827" s="653"/>
      <c r="AUV2827" s="653"/>
      <c r="AUW2827" s="653"/>
      <c r="AUX2827" s="653"/>
      <c r="AUY2827" s="653"/>
      <c r="AUZ2827" s="653"/>
      <c r="AVA2827" s="653"/>
      <c r="AVB2827" s="653"/>
      <c r="AVC2827" s="653"/>
      <c r="AVD2827" s="653"/>
      <c r="AVE2827" s="653"/>
      <c r="AVF2827" s="653"/>
      <c r="AVG2827" s="653"/>
      <c r="AVH2827" s="653"/>
      <c r="AVI2827" s="653"/>
      <c r="AVJ2827" s="653"/>
      <c r="AVK2827" s="653"/>
      <c r="AVL2827" s="653"/>
      <c r="AVM2827" s="653"/>
      <c r="AVN2827" s="653"/>
      <c r="AVO2827" s="653"/>
      <c r="AVP2827" s="653"/>
      <c r="AVQ2827" s="653"/>
      <c r="AVR2827" s="653"/>
      <c r="AVS2827" s="653"/>
      <c r="AVT2827" s="653"/>
      <c r="AVU2827" s="653"/>
      <c r="AVV2827" s="653"/>
      <c r="AVW2827" s="653"/>
      <c r="AVX2827" s="653"/>
      <c r="AVY2827" s="653"/>
      <c r="AVZ2827" s="653"/>
      <c r="AWA2827" s="653"/>
      <c r="AWB2827" s="653"/>
      <c r="AWC2827" s="653"/>
      <c r="AWD2827" s="653"/>
      <c r="AWE2827" s="653"/>
      <c r="AWF2827" s="653"/>
      <c r="AWG2827" s="653"/>
      <c r="AWH2827" s="653"/>
      <c r="AWI2827" s="653"/>
      <c r="AWJ2827" s="653"/>
      <c r="AWK2827" s="653"/>
      <c r="AWL2827" s="653"/>
      <c r="AWM2827" s="653"/>
      <c r="AWN2827" s="653"/>
      <c r="AWO2827" s="653"/>
      <c r="AWP2827" s="653"/>
      <c r="AWQ2827" s="653"/>
      <c r="AWR2827" s="653"/>
      <c r="AWS2827" s="653"/>
      <c r="AWT2827" s="653"/>
      <c r="AWU2827" s="653"/>
      <c r="AWV2827" s="653"/>
      <c r="AWW2827" s="653"/>
      <c r="AWX2827" s="653"/>
      <c r="AWY2827" s="653"/>
      <c r="AWZ2827" s="653"/>
      <c r="AXA2827" s="653"/>
      <c r="AXB2827" s="653"/>
      <c r="AXC2827" s="653"/>
      <c r="AXD2827" s="653"/>
      <c r="AXE2827" s="653"/>
      <c r="AXF2827" s="653"/>
      <c r="AXG2827" s="653"/>
      <c r="AXH2827" s="653"/>
      <c r="AXI2827" s="653"/>
      <c r="AXJ2827" s="653"/>
      <c r="AXK2827" s="653"/>
      <c r="AXL2827" s="653"/>
      <c r="AXM2827" s="653"/>
      <c r="AXN2827" s="653"/>
      <c r="AXO2827" s="653"/>
      <c r="AXP2827" s="653"/>
      <c r="AXQ2827" s="653"/>
      <c r="AXR2827" s="653"/>
      <c r="AXS2827" s="653"/>
      <c r="AXT2827" s="653"/>
      <c r="AXU2827" s="653"/>
      <c r="AXV2827" s="653"/>
      <c r="AXW2827" s="653"/>
      <c r="AXX2827" s="653"/>
      <c r="AXY2827" s="653"/>
      <c r="AXZ2827" s="653"/>
      <c r="AYA2827" s="653"/>
      <c r="AYB2827" s="653"/>
      <c r="AYC2827" s="653"/>
      <c r="AYD2827" s="653"/>
      <c r="AYE2827" s="653"/>
      <c r="AYF2827" s="653"/>
      <c r="AYG2827" s="653"/>
      <c r="AYH2827" s="653"/>
      <c r="AYI2827" s="653"/>
      <c r="AYJ2827" s="653"/>
      <c r="AYK2827" s="653"/>
      <c r="AYL2827" s="653"/>
      <c r="AYM2827" s="653"/>
      <c r="AYN2827" s="653"/>
      <c r="AYO2827" s="653"/>
      <c r="AYP2827" s="653"/>
      <c r="AYQ2827" s="653"/>
      <c r="AYR2827" s="653"/>
      <c r="AYS2827" s="653"/>
      <c r="AYT2827" s="653"/>
      <c r="AYU2827" s="653"/>
      <c r="AYV2827" s="653"/>
      <c r="AYW2827" s="653"/>
      <c r="AYX2827" s="653"/>
      <c r="AYY2827" s="653"/>
      <c r="AYZ2827" s="653"/>
      <c r="AZA2827" s="653"/>
      <c r="AZB2827" s="653"/>
      <c r="AZC2827" s="653"/>
      <c r="AZD2827" s="653"/>
      <c r="AZE2827" s="653"/>
      <c r="AZF2827" s="653"/>
      <c r="AZG2827" s="653"/>
      <c r="AZH2827" s="653"/>
      <c r="AZI2827" s="653"/>
      <c r="AZJ2827" s="653"/>
      <c r="AZK2827" s="653"/>
      <c r="AZL2827" s="653"/>
      <c r="AZM2827" s="653"/>
      <c r="AZN2827" s="653"/>
      <c r="AZO2827" s="653"/>
      <c r="AZP2827" s="653"/>
      <c r="AZQ2827" s="653"/>
      <c r="AZR2827" s="653"/>
      <c r="AZS2827" s="653"/>
      <c r="AZT2827" s="653"/>
      <c r="AZU2827" s="653"/>
      <c r="AZV2827" s="653"/>
      <c r="AZW2827" s="653"/>
      <c r="AZX2827" s="653"/>
      <c r="AZY2827" s="653"/>
      <c r="AZZ2827" s="653"/>
      <c r="BAA2827" s="653"/>
      <c r="BAB2827" s="653"/>
      <c r="BAC2827" s="653"/>
      <c r="BAD2827" s="653"/>
      <c r="BAE2827" s="653"/>
      <c r="BAF2827" s="653"/>
      <c r="BAG2827" s="653"/>
      <c r="BAH2827" s="653"/>
      <c r="BAI2827" s="653"/>
      <c r="BAJ2827" s="653"/>
      <c r="BAK2827" s="653"/>
      <c r="BAL2827" s="653"/>
      <c r="BAM2827" s="653"/>
      <c r="BAN2827" s="653"/>
      <c r="BAO2827" s="653"/>
      <c r="BAP2827" s="653"/>
      <c r="BAQ2827" s="653"/>
      <c r="BAR2827" s="653"/>
      <c r="BAS2827" s="653"/>
      <c r="BAT2827" s="653"/>
      <c r="BAU2827" s="653"/>
      <c r="BAV2827" s="653"/>
      <c r="BAW2827" s="653"/>
      <c r="BAX2827" s="653"/>
      <c r="BAY2827" s="653"/>
      <c r="BAZ2827" s="653"/>
      <c r="BBA2827" s="653"/>
      <c r="BBB2827" s="653"/>
      <c r="BBC2827" s="653"/>
      <c r="BBD2827" s="653"/>
      <c r="BBE2827" s="653"/>
      <c r="BBF2827" s="653"/>
      <c r="BBG2827" s="653"/>
      <c r="BBH2827" s="653"/>
      <c r="BBI2827" s="653"/>
      <c r="BBJ2827" s="653"/>
      <c r="BBK2827" s="653"/>
      <c r="BBL2827" s="653"/>
      <c r="BBM2827" s="653"/>
      <c r="BBN2827" s="653"/>
      <c r="BBO2827" s="653"/>
      <c r="BBP2827" s="653"/>
      <c r="BBQ2827" s="653"/>
      <c r="BBR2827" s="653"/>
      <c r="BBS2827" s="653"/>
      <c r="BBT2827" s="653"/>
      <c r="BBU2827" s="653"/>
      <c r="BBV2827" s="653"/>
      <c r="BBW2827" s="653"/>
      <c r="BBX2827" s="653"/>
      <c r="BBY2827" s="653"/>
      <c r="BBZ2827" s="653"/>
      <c r="BCA2827" s="653"/>
      <c r="BCB2827" s="653"/>
      <c r="BCC2827" s="653"/>
      <c r="BCD2827" s="653"/>
      <c r="BCE2827" s="653"/>
      <c r="BCF2827" s="653"/>
      <c r="BCG2827" s="653"/>
      <c r="BCH2827" s="653"/>
      <c r="BCI2827" s="653"/>
      <c r="BCJ2827" s="653"/>
      <c r="BCK2827" s="653"/>
      <c r="BCL2827" s="653"/>
      <c r="BCM2827" s="653"/>
      <c r="BCN2827" s="653"/>
      <c r="BCO2827" s="653"/>
      <c r="BCP2827" s="653"/>
      <c r="BCQ2827" s="653"/>
      <c r="BCR2827" s="653"/>
      <c r="BCS2827" s="653"/>
      <c r="BCT2827" s="653"/>
      <c r="BCU2827" s="653"/>
      <c r="BCV2827" s="653"/>
      <c r="BCW2827" s="653"/>
      <c r="BCX2827" s="653"/>
      <c r="BCY2827" s="653"/>
      <c r="BCZ2827" s="653"/>
      <c r="BDA2827" s="653"/>
      <c r="BDB2827" s="653"/>
      <c r="BDC2827" s="653"/>
      <c r="BDD2827" s="653"/>
      <c r="BDE2827" s="653"/>
      <c r="BDF2827" s="653"/>
      <c r="BDG2827" s="653"/>
      <c r="BDH2827" s="653"/>
      <c r="BDI2827" s="653"/>
      <c r="BDJ2827" s="653"/>
      <c r="BDK2827" s="653"/>
      <c r="BDL2827" s="653"/>
      <c r="BDM2827" s="653"/>
      <c r="BDN2827" s="653"/>
      <c r="BDO2827" s="653"/>
      <c r="BDP2827" s="653"/>
      <c r="BDQ2827" s="653"/>
      <c r="BDR2827" s="653"/>
      <c r="BDS2827" s="653"/>
      <c r="BDT2827" s="653"/>
      <c r="BDU2827" s="653"/>
      <c r="BDV2827" s="653"/>
      <c r="BDW2827" s="653"/>
      <c r="BDX2827" s="653"/>
      <c r="BDY2827" s="653"/>
      <c r="BDZ2827" s="653"/>
      <c r="BEA2827" s="653"/>
      <c r="BEB2827" s="653"/>
      <c r="BEC2827" s="653"/>
      <c r="BED2827" s="653"/>
      <c r="BEE2827" s="653"/>
      <c r="BEF2827" s="653"/>
      <c r="BEG2827" s="653"/>
      <c r="BEH2827" s="653"/>
      <c r="BEI2827" s="653"/>
      <c r="BEJ2827" s="653"/>
      <c r="BEK2827" s="653"/>
      <c r="BEL2827" s="653"/>
      <c r="BEM2827" s="653"/>
      <c r="BEN2827" s="653"/>
      <c r="BEO2827" s="653"/>
      <c r="BEP2827" s="653"/>
      <c r="BEQ2827" s="653"/>
      <c r="BER2827" s="653"/>
      <c r="BES2827" s="653"/>
      <c r="BET2827" s="653"/>
      <c r="BEU2827" s="653"/>
      <c r="BEV2827" s="653"/>
      <c r="BEW2827" s="653"/>
      <c r="BEX2827" s="653"/>
      <c r="BEY2827" s="653"/>
      <c r="BEZ2827" s="653"/>
      <c r="BFA2827" s="653"/>
      <c r="BFB2827" s="653"/>
      <c r="BFC2827" s="653"/>
      <c r="BFD2827" s="653"/>
      <c r="BFE2827" s="653"/>
      <c r="BFF2827" s="653"/>
      <c r="BFG2827" s="653"/>
      <c r="BFH2827" s="653"/>
      <c r="BFI2827" s="653"/>
      <c r="BFJ2827" s="653"/>
      <c r="BFK2827" s="653"/>
      <c r="BFL2827" s="653"/>
      <c r="BFM2827" s="653"/>
      <c r="BFN2827" s="653"/>
      <c r="BFO2827" s="653"/>
      <c r="BFP2827" s="653"/>
      <c r="BFQ2827" s="653"/>
      <c r="BFR2827" s="653"/>
      <c r="BFS2827" s="653"/>
      <c r="BFT2827" s="653"/>
      <c r="BFU2827" s="653"/>
      <c r="BFV2827" s="653"/>
      <c r="BFW2827" s="653"/>
      <c r="BFX2827" s="653"/>
      <c r="BFY2827" s="653"/>
      <c r="BFZ2827" s="653"/>
      <c r="BGA2827" s="653"/>
      <c r="BGB2827" s="653"/>
      <c r="BGC2827" s="653"/>
      <c r="BGD2827" s="653"/>
      <c r="BGE2827" s="653"/>
      <c r="BGF2827" s="653"/>
      <c r="BGG2827" s="653"/>
      <c r="BGH2827" s="653"/>
      <c r="BGI2827" s="653"/>
      <c r="BGJ2827" s="653"/>
      <c r="BGK2827" s="653"/>
      <c r="BGL2827" s="653"/>
      <c r="BGM2827" s="653"/>
      <c r="BGN2827" s="653"/>
      <c r="BGO2827" s="653"/>
      <c r="BGP2827" s="653"/>
      <c r="BGQ2827" s="653"/>
      <c r="BGR2827" s="653"/>
      <c r="BGS2827" s="653"/>
      <c r="BGT2827" s="653"/>
      <c r="BGU2827" s="653"/>
      <c r="BGV2827" s="653"/>
      <c r="BGW2827" s="653"/>
      <c r="BGX2827" s="653"/>
      <c r="BGY2827" s="653"/>
      <c r="BGZ2827" s="653"/>
      <c r="BHA2827" s="653"/>
      <c r="BHB2827" s="653"/>
      <c r="BHC2827" s="653"/>
      <c r="BHD2827" s="653"/>
      <c r="BHE2827" s="653"/>
      <c r="BHF2827" s="653"/>
      <c r="BHG2827" s="653"/>
      <c r="BHH2827" s="653"/>
      <c r="BHI2827" s="653"/>
      <c r="BHJ2827" s="653"/>
      <c r="BHK2827" s="653"/>
      <c r="BHL2827" s="653"/>
      <c r="BHM2827" s="653"/>
      <c r="BHN2827" s="653"/>
      <c r="BHO2827" s="653"/>
      <c r="BHP2827" s="653"/>
      <c r="BHQ2827" s="653"/>
      <c r="BHR2827" s="653"/>
      <c r="BHS2827" s="653"/>
      <c r="BHT2827" s="653"/>
      <c r="BHU2827" s="653"/>
      <c r="BHV2827" s="653"/>
      <c r="BHW2827" s="653"/>
      <c r="BHX2827" s="653"/>
      <c r="BHY2827" s="653"/>
      <c r="BHZ2827" s="653"/>
      <c r="BIA2827" s="653"/>
      <c r="BIB2827" s="653"/>
      <c r="BIC2827" s="653"/>
      <c r="BID2827" s="653"/>
      <c r="BIE2827" s="653"/>
      <c r="BIF2827" s="653"/>
      <c r="BIG2827" s="653"/>
      <c r="BIH2827" s="653"/>
      <c r="BII2827" s="653"/>
      <c r="BIJ2827" s="653"/>
      <c r="BIK2827" s="653"/>
      <c r="BIL2827" s="653"/>
      <c r="BIM2827" s="653"/>
      <c r="BIN2827" s="653"/>
      <c r="BIO2827" s="653"/>
      <c r="BIP2827" s="653"/>
      <c r="BIQ2827" s="653"/>
      <c r="BIR2827" s="653"/>
      <c r="BIS2827" s="653"/>
      <c r="BIT2827" s="653"/>
      <c r="BIU2827" s="653"/>
      <c r="BIV2827" s="653"/>
      <c r="BIW2827" s="653"/>
      <c r="BIX2827" s="653"/>
      <c r="BIY2827" s="653"/>
      <c r="BIZ2827" s="653"/>
      <c r="BJA2827" s="653"/>
      <c r="BJB2827" s="653"/>
      <c r="BJC2827" s="653"/>
      <c r="BJD2827" s="653"/>
      <c r="BJE2827" s="653"/>
      <c r="BJF2827" s="653"/>
      <c r="BJG2827" s="653"/>
      <c r="BJH2827" s="653"/>
      <c r="BJI2827" s="653"/>
      <c r="BJJ2827" s="653"/>
      <c r="BJK2827" s="653"/>
      <c r="BJL2827" s="653"/>
      <c r="BJM2827" s="653"/>
      <c r="BJN2827" s="653"/>
      <c r="BJO2827" s="653"/>
      <c r="BJP2827" s="653"/>
      <c r="BJQ2827" s="653"/>
      <c r="BJR2827" s="653"/>
      <c r="BJS2827" s="653"/>
      <c r="BJT2827" s="653"/>
      <c r="BJU2827" s="653"/>
      <c r="BJV2827" s="653"/>
      <c r="BJW2827" s="653"/>
      <c r="BJX2827" s="653"/>
      <c r="BJY2827" s="653"/>
      <c r="BJZ2827" s="653"/>
      <c r="BKA2827" s="653"/>
      <c r="BKB2827" s="653"/>
      <c r="BKC2827" s="653"/>
      <c r="BKD2827" s="653"/>
      <c r="BKE2827" s="653"/>
      <c r="BKF2827" s="653"/>
      <c r="BKG2827" s="653"/>
      <c r="BKH2827" s="653"/>
      <c r="BKI2827" s="653"/>
      <c r="BKJ2827" s="653"/>
      <c r="BKK2827" s="653"/>
      <c r="BKL2827" s="653"/>
      <c r="BKM2827" s="653"/>
      <c r="BKN2827" s="653"/>
      <c r="BKO2827" s="653"/>
      <c r="BKP2827" s="653"/>
      <c r="BKQ2827" s="653"/>
      <c r="BKR2827" s="653"/>
      <c r="BKS2827" s="653"/>
      <c r="BKT2827" s="653"/>
      <c r="BKU2827" s="653"/>
      <c r="BKV2827" s="653"/>
      <c r="BKW2827" s="653"/>
      <c r="BKX2827" s="653"/>
      <c r="BKY2827" s="653"/>
      <c r="BKZ2827" s="653"/>
      <c r="BLA2827" s="653"/>
      <c r="BLB2827" s="653"/>
      <c r="BLC2827" s="653"/>
      <c r="BLD2827" s="653"/>
      <c r="BLE2827" s="653"/>
      <c r="BLF2827" s="653"/>
      <c r="BLG2827" s="653"/>
      <c r="BLH2827" s="653"/>
      <c r="BLI2827" s="653"/>
      <c r="BLJ2827" s="653"/>
      <c r="BLK2827" s="653"/>
      <c r="BLL2827" s="653"/>
      <c r="BLM2827" s="653"/>
      <c r="BLN2827" s="653"/>
      <c r="BLO2827" s="653"/>
      <c r="BLP2827" s="653"/>
      <c r="BLQ2827" s="653"/>
      <c r="BLR2827" s="653"/>
      <c r="BLS2827" s="653"/>
      <c r="BLT2827" s="653"/>
      <c r="BLU2827" s="653"/>
      <c r="BLV2827" s="653"/>
      <c r="BLW2827" s="653"/>
      <c r="BLX2827" s="653"/>
      <c r="BLY2827" s="653"/>
      <c r="BLZ2827" s="653"/>
      <c r="BMA2827" s="653"/>
      <c r="BMB2827" s="653"/>
      <c r="BMC2827" s="653"/>
      <c r="BMD2827" s="653"/>
      <c r="BME2827" s="653"/>
      <c r="BMF2827" s="653"/>
      <c r="BMG2827" s="653"/>
      <c r="BMH2827" s="653"/>
      <c r="BMI2827" s="653"/>
      <c r="BMJ2827" s="653"/>
      <c r="BMK2827" s="653"/>
      <c r="BML2827" s="653"/>
      <c r="BMM2827" s="653"/>
      <c r="BMN2827" s="653"/>
      <c r="BMO2827" s="653"/>
      <c r="BMP2827" s="653"/>
      <c r="BMQ2827" s="653"/>
      <c r="BMR2827" s="653"/>
      <c r="BMS2827" s="653"/>
      <c r="BMT2827" s="653"/>
      <c r="BMU2827" s="653"/>
      <c r="BMV2827" s="653"/>
      <c r="BMW2827" s="653"/>
      <c r="BMX2827" s="653"/>
      <c r="BMY2827" s="653"/>
      <c r="BMZ2827" s="653"/>
      <c r="BNA2827" s="653"/>
      <c r="BNB2827" s="653"/>
      <c r="BNC2827" s="653"/>
      <c r="BND2827" s="653"/>
      <c r="BNE2827" s="653"/>
      <c r="BNF2827" s="653"/>
      <c r="BNG2827" s="653"/>
      <c r="BNH2827" s="653"/>
      <c r="BNI2827" s="653"/>
      <c r="BNJ2827" s="653"/>
      <c r="BNK2827" s="653"/>
      <c r="BNL2827" s="653"/>
      <c r="BNM2827" s="653"/>
      <c r="BNN2827" s="653"/>
      <c r="BNO2827" s="653"/>
      <c r="BNP2827" s="653"/>
      <c r="BNQ2827" s="653"/>
      <c r="BNR2827" s="653"/>
      <c r="BNS2827" s="653"/>
      <c r="BNT2827" s="653"/>
      <c r="BNU2827" s="653"/>
      <c r="BNV2827" s="653"/>
      <c r="BNW2827" s="653"/>
      <c r="BNX2827" s="653"/>
      <c r="BNY2827" s="653"/>
      <c r="BNZ2827" s="653"/>
      <c r="BOA2827" s="653"/>
      <c r="BOB2827" s="653"/>
      <c r="BOC2827" s="653"/>
      <c r="BOD2827" s="653"/>
      <c r="BOE2827" s="653"/>
      <c r="BOF2827" s="653"/>
      <c r="BOG2827" s="653"/>
      <c r="BOH2827" s="653"/>
      <c r="BOI2827" s="653"/>
      <c r="BOJ2827" s="653"/>
      <c r="BOK2827" s="653"/>
      <c r="BOL2827" s="653"/>
      <c r="BOM2827" s="653"/>
      <c r="BON2827" s="653"/>
      <c r="BOO2827" s="653"/>
      <c r="BOP2827" s="653"/>
      <c r="BOQ2827" s="653"/>
      <c r="BOR2827" s="653"/>
      <c r="BOS2827" s="653"/>
      <c r="BOT2827" s="653"/>
      <c r="BOU2827" s="653"/>
      <c r="BOV2827" s="653"/>
      <c r="BOW2827" s="653"/>
      <c r="BOX2827" s="653"/>
      <c r="BOY2827" s="653"/>
      <c r="BOZ2827" s="653"/>
      <c r="BPA2827" s="653"/>
      <c r="BPB2827" s="653"/>
      <c r="BPC2827" s="653"/>
      <c r="BPD2827" s="653"/>
      <c r="BPE2827" s="653"/>
      <c r="BPF2827" s="653"/>
      <c r="BPG2827" s="653"/>
      <c r="BPH2827" s="653"/>
      <c r="BPI2827" s="653"/>
      <c r="BPJ2827" s="653"/>
      <c r="BPK2827" s="653"/>
      <c r="BPL2827" s="653"/>
      <c r="BPM2827" s="653"/>
      <c r="BPN2827" s="653"/>
      <c r="BPO2827" s="653"/>
      <c r="BPP2827" s="653"/>
      <c r="BPQ2827" s="653"/>
      <c r="BPR2827" s="653"/>
      <c r="BPS2827" s="653"/>
      <c r="BPT2827" s="653"/>
      <c r="BPU2827" s="653"/>
      <c r="BPV2827" s="653"/>
      <c r="BPW2827" s="653"/>
      <c r="BPX2827" s="653"/>
      <c r="BPY2827" s="653"/>
      <c r="BPZ2827" s="653"/>
      <c r="BQA2827" s="653"/>
      <c r="BQB2827" s="653"/>
      <c r="BQC2827" s="653"/>
      <c r="BQD2827" s="653"/>
      <c r="BQE2827" s="653"/>
      <c r="BQF2827" s="653"/>
      <c r="BQG2827" s="653"/>
      <c r="BQH2827" s="653"/>
      <c r="BQI2827" s="653"/>
      <c r="BQJ2827" s="653"/>
      <c r="BQK2827" s="653"/>
      <c r="BQL2827" s="653"/>
      <c r="BQM2827" s="653"/>
      <c r="BQN2827" s="653"/>
      <c r="BQO2827" s="653"/>
      <c r="BQP2827" s="653"/>
      <c r="BQQ2827" s="653"/>
      <c r="BQR2827" s="653"/>
      <c r="BQS2827" s="653"/>
      <c r="BQT2827" s="653"/>
      <c r="BQU2827" s="653"/>
      <c r="BQV2827" s="653"/>
      <c r="BQW2827" s="653"/>
      <c r="BQX2827" s="653"/>
      <c r="BQY2827" s="653"/>
      <c r="BQZ2827" s="653"/>
      <c r="BRA2827" s="653"/>
      <c r="BRB2827" s="653"/>
      <c r="BRC2827" s="653"/>
      <c r="BRD2827" s="653"/>
      <c r="BRE2827" s="653"/>
      <c r="BRF2827" s="653"/>
      <c r="BRG2827" s="653"/>
      <c r="BRH2827" s="653"/>
      <c r="BRI2827" s="653"/>
      <c r="BRJ2827" s="653"/>
      <c r="BRK2827" s="653"/>
      <c r="BRL2827" s="653"/>
      <c r="BRM2827" s="653"/>
      <c r="BRN2827" s="653"/>
      <c r="BRO2827" s="653"/>
      <c r="BRP2827" s="653"/>
      <c r="BRQ2827" s="653"/>
      <c r="BRR2827" s="653"/>
      <c r="BRS2827" s="653"/>
      <c r="BRT2827" s="653"/>
      <c r="BRU2827" s="653"/>
      <c r="BRV2827" s="653"/>
      <c r="BRW2827" s="653"/>
      <c r="BRX2827" s="653"/>
      <c r="BRY2827" s="653"/>
      <c r="BRZ2827" s="653"/>
      <c r="BSA2827" s="653"/>
      <c r="BSB2827" s="653"/>
      <c r="BSC2827" s="653"/>
      <c r="BSD2827" s="653"/>
      <c r="BSE2827" s="653"/>
      <c r="BSF2827" s="653"/>
      <c r="BSG2827" s="653"/>
      <c r="BSH2827" s="653"/>
      <c r="BSI2827" s="653"/>
      <c r="BSJ2827" s="653"/>
      <c r="BSK2827" s="653"/>
      <c r="BSL2827" s="653"/>
      <c r="BSM2827" s="653"/>
      <c r="BSN2827" s="653"/>
      <c r="BSO2827" s="653"/>
      <c r="BSP2827" s="653"/>
      <c r="BSQ2827" s="653"/>
      <c r="BSR2827" s="653"/>
      <c r="BSS2827" s="653"/>
      <c r="BST2827" s="653"/>
      <c r="BSU2827" s="653"/>
      <c r="BSV2827" s="653"/>
      <c r="BSW2827" s="653"/>
      <c r="BSX2827" s="653"/>
      <c r="BSY2827" s="653"/>
      <c r="BSZ2827" s="653"/>
      <c r="BTA2827" s="653"/>
      <c r="BTB2827" s="653"/>
      <c r="BTC2827" s="653"/>
      <c r="BTD2827" s="653"/>
      <c r="BTE2827" s="653"/>
      <c r="BTF2827" s="653"/>
      <c r="BTG2827" s="653"/>
      <c r="BTH2827" s="653"/>
      <c r="BTI2827" s="653"/>
      <c r="BTJ2827" s="653"/>
      <c r="BTK2827" s="653"/>
      <c r="BTL2827" s="653"/>
      <c r="BTM2827" s="653"/>
      <c r="BTN2827" s="653"/>
      <c r="BTO2827" s="653"/>
      <c r="BTP2827" s="653"/>
      <c r="BTQ2827" s="653"/>
      <c r="BTR2827" s="653"/>
      <c r="BTS2827" s="653"/>
      <c r="BTT2827" s="653"/>
      <c r="BTU2827" s="653"/>
      <c r="BTV2827" s="653"/>
      <c r="BTW2827" s="653"/>
      <c r="BTX2827" s="653"/>
      <c r="BTY2827" s="653"/>
      <c r="BTZ2827" s="653"/>
      <c r="BUA2827" s="653"/>
      <c r="BUB2827" s="653"/>
      <c r="BUC2827" s="653"/>
      <c r="BUD2827" s="653"/>
      <c r="BUE2827" s="653"/>
      <c r="BUF2827" s="653"/>
      <c r="BUG2827" s="653"/>
      <c r="BUH2827" s="653"/>
      <c r="BUI2827" s="653"/>
      <c r="BUJ2827" s="653"/>
      <c r="BUK2827" s="653"/>
      <c r="BUL2827" s="653"/>
      <c r="BUM2827" s="653"/>
      <c r="BUN2827" s="653"/>
      <c r="BUO2827" s="653"/>
      <c r="BUP2827" s="653"/>
      <c r="BUQ2827" s="653"/>
      <c r="BUR2827" s="653"/>
      <c r="BUS2827" s="653"/>
      <c r="BUT2827" s="653"/>
      <c r="BUU2827" s="653"/>
      <c r="BUV2827" s="653"/>
      <c r="BUW2827" s="653"/>
      <c r="BUX2827" s="653"/>
      <c r="BUY2827" s="653"/>
      <c r="BUZ2827" s="653"/>
      <c r="BVA2827" s="653"/>
      <c r="BVB2827" s="653"/>
      <c r="BVC2827" s="653"/>
      <c r="BVD2827" s="653"/>
      <c r="BVE2827" s="653"/>
      <c r="BVF2827" s="653"/>
      <c r="BVG2827" s="653"/>
      <c r="BVH2827" s="653"/>
      <c r="BVI2827" s="653"/>
      <c r="BVJ2827" s="653"/>
      <c r="BVK2827" s="653"/>
      <c r="BVL2827" s="653"/>
      <c r="BVM2827" s="653"/>
      <c r="BVN2827" s="653"/>
      <c r="BVO2827" s="653"/>
      <c r="BVP2827" s="653"/>
      <c r="BVQ2827" s="653"/>
      <c r="BVR2827" s="653"/>
      <c r="BVS2827" s="653"/>
      <c r="BVT2827" s="653"/>
      <c r="BVU2827" s="653"/>
      <c r="BVV2827" s="653"/>
      <c r="BVW2827" s="653"/>
      <c r="BVX2827" s="653"/>
      <c r="BVY2827" s="653"/>
      <c r="BVZ2827" s="653"/>
      <c r="BWA2827" s="653"/>
      <c r="BWB2827" s="653"/>
      <c r="BWC2827" s="653"/>
      <c r="BWD2827" s="653"/>
      <c r="BWE2827" s="653"/>
      <c r="BWF2827" s="653"/>
      <c r="BWG2827" s="653"/>
      <c r="BWH2827" s="653"/>
      <c r="BWI2827" s="653"/>
      <c r="BWJ2827" s="653"/>
      <c r="BWK2827" s="653"/>
      <c r="BWL2827" s="653"/>
      <c r="BWM2827" s="653"/>
      <c r="BWN2827" s="653"/>
      <c r="BWO2827" s="653"/>
      <c r="BWP2827" s="653"/>
      <c r="BWQ2827" s="653"/>
      <c r="BWR2827" s="653"/>
      <c r="BWS2827" s="653"/>
      <c r="BWT2827" s="653"/>
      <c r="BWU2827" s="653"/>
      <c r="BWV2827" s="653"/>
      <c r="BWW2827" s="653"/>
      <c r="BWX2827" s="653"/>
      <c r="BWY2827" s="653"/>
      <c r="BWZ2827" s="653"/>
      <c r="BXA2827" s="653"/>
      <c r="BXB2827" s="653"/>
      <c r="BXC2827" s="653"/>
      <c r="BXD2827" s="653"/>
      <c r="BXE2827" s="653"/>
      <c r="BXF2827" s="653"/>
      <c r="BXG2827" s="653"/>
      <c r="BXH2827" s="653"/>
      <c r="BXI2827" s="653"/>
      <c r="BXJ2827" s="653"/>
      <c r="BXK2827" s="653"/>
      <c r="BXL2827" s="653"/>
      <c r="BXM2827" s="653"/>
      <c r="BXN2827" s="653"/>
      <c r="BXO2827" s="653"/>
      <c r="BXP2827" s="653"/>
      <c r="BXQ2827" s="653"/>
      <c r="BXR2827" s="653"/>
      <c r="BXS2827" s="653"/>
      <c r="BXT2827" s="653"/>
      <c r="BXU2827" s="653"/>
      <c r="BXV2827" s="653"/>
      <c r="BXW2827" s="653"/>
      <c r="BXX2827" s="653"/>
      <c r="BXY2827" s="653"/>
      <c r="BXZ2827" s="653"/>
      <c r="BYA2827" s="653"/>
      <c r="BYB2827" s="653"/>
      <c r="BYC2827" s="653"/>
      <c r="BYD2827" s="653"/>
      <c r="BYE2827" s="653"/>
      <c r="BYF2827" s="653"/>
      <c r="BYG2827" s="653"/>
      <c r="BYH2827" s="653"/>
      <c r="BYI2827" s="653"/>
      <c r="BYJ2827" s="653"/>
      <c r="BYK2827" s="653"/>
      <c r="BYL2827" s="653"/>
      <c r="BYM2827" s="653"/>
      <c r="BYN2827" s="653"/>
      <c r="BYO2827" s="653"/>
      <c r="BYP2827" s="653"/>
      <c r="BYQ2827" s="653"/>
      <c r="BYR2827" s="653"/>
      <c r="BYS2827" s="653"/>
      <c r="BYT2827" s="653"/>
      <c r="BYU2827" s="653"/>
      <c r="BYV2827" s="653"/>
      <c r="BYW2827" s="653"/>
      <c r="BYX2827" s="653"/>
      <c r="BYY2827" s="653"/>
      <c r="BYZ2827" s="653"/>
      <c r="BZA2827" s="653"/>
      <c r="BZB2827" s="653"/>
      <c r="BZC2827" s="653"/>
      <c r="BZD2827" s="653"/>
      <c r="BZE2827" s="653"/>
      <c r="BZF2827" s="653"/>
      <c r="BZG2827" s="653"/>
      <c r="BZH2827" s="653"/>
      <c r="BZI2827" s="653"/>
      <c r="BZJ2827" s="653"/>
      <c r="BZK2827" s="653"/>
      <c r="BZL2827" s="653"/>
      <c r="BZM2827" s="653"/>
      <c r="BZN2827" s="653"/>
      <c r="BZO2827" s="653"/>
      <c r="BZP2827" s="653"/>
      <c r="BZQ2827" s="653"/>
      <c r="BZR2827" s="653"/>
      <c r="BZS2827" s="653"/>
      <c r="BZT2827" s="653"/>
      <c r="BZU2827" s="653"/>
      <c r="BZV2827" s="653"/>
      <c r="BZW2827" s="653"/>
      <c r="BZX2827" s="653"/>
      <c r="BZY2827" s="653"/>
      <c r="BZZ2827" s="653"/>
      <c r="CAA2827" s="653"/>
      <c r="CAB2827" s="653"/>
      <c r="CAC2827" s="653"/>
      <c r="CAD2827" s="653"/>
      <c r="CAE2827" s="653"/>
      <c r="CAF2827" s="653"/>
      <c r="CAG2827" s="653"/>
      <c r="CAH2827" s="653"/>
      <c r="CAI2827" s="653"/>
      <c r="CAJ2827" s="653"/>
      <c r="CAK2827" s="653"/>
      <c r="CAL2827" s="653"/>
      <c r="CAM2827" s="653"/>
      <c r="CAN2827" s="653"/>
      <c r="CAO2827" s="653"/>
      <c r="CAP2827" s="653"/>
      <c r="CAQ2827" s="653"/>
      <c r="CAR2827" s="653"/>
      <c r="CAS2827" s="653"/>
      <c r="CAT2827" s="653"/>
      <c r="CAU2827" s="653"/>
      <c r="CAV2827" s="653"/>
      <c r="CAW2827" s="653"/>
      <c r="CAX2827" s="653"/>
      <c r="CAY2827" s="653"/>
      <c r="CAZ2827" s="653"/>
      <c r="CBA2827" s="653"/>
      <c r="CBB2827" s="653"/>
      <c r="CBC2827" s="653"/>
      <c r="CBD2827" s="653"/>
      <c r="CBE2827" s="653"/>
      <c r="CBF2827" s="653"/>
      <c r="CBG2827" s="653"/>
      <c r="CBH2827" s="653"/>
      <c r="CBI2827" s="653"/>
      <c r="CBJ2827" s="653"/>
      <c r="CBK2827" s="653"/>
      <c r="CBL2827" s="653"/>
      <c r="CBM2827" s="653"/>
      <c r="CBN2827" s="653"/>
      <c r="CBO2827" s="653"/>
      <c r="CBP2827" s="653"/>
      <c r="CBQ2827" s="653"/>
      <c r="CBR2827" s="653"/>
      <c r="CBS2827" s="653"/>
      <c r="CBT2827" s="653"/>
      <c r="CBU2827" s="653"/>
      <c r="CBV2827" s="653"/>
      <c r="CBW2827" s="653"/>
      <c r="CBX2827" s="653"/>
      <c r="CBY2827" s="653"/>
      <c r="CBZ2827" s="653"/>
      <c r="CCA2827" s="653"/>
      <c r="CCB2827" s="653"/>
      <c r="CCC2827" s="653"/>
      <c r="CCD2827" s="653"/>
      <c r="CCE2827" s="653"/>
      <c r="CCF2827" s="653"/>
      <c r="CCG2827" s="653"/>
      <c r="CCH2827" s="653"/>
      <c r="CCI2827" s="653"/>
      <c r="CCJ2827" s="653"/>
      <c r="CCK2827" s="653"/>
      <c r="CCL2827" s="653"/>
      <c r="CCM2827" s="653"/>
      <c r="CCN2827" s="653"/>
      <c r="CCO2827" s="653"/>
      <c r="CCP2827" s="653"/>
      <c r="CCQ2827" s="653"/>
      <c r="CCR2827" s="653"/>
      <c r="CCS2827" s="653"/>
      <c r="CCT2827" s="653"/>
      <c r="CCU2827" s="653"/>
      <c r="CCV2827" s="653"/>
      <c r="CCW2827" s="653"/>
      <c r="CCX2827" s="653"/>
      <c r="CCY2827" s="653"/>
      <c r="CCZ2827" s="653"/>
      <c r="CDA2827" s="653"/>
      <c r="CDB2827" s="653"/>
      <c r="CDC2827" s="653"/>
      <c r="CDD2827" s="653"/>
      <c r="CDE2827" s="653"/>
      <c r="CDF2827" s="653"/>
      <c r="CDG2827" s="653"/>
      <c r="CDH2827" s="653"/>
      <c r="CDI2827" s="653"/>
      <c r="CDJ2827" s="653"/>
      <c r="CDK2827" s="653"/>
      <c r="CDL2827" s="653"/>
      <c r="CDM2827" s="653"/>
      <c r="CDN2827" s="653"/>
      <c r="CDO2827" s="653"/>
      <c r="CDP2827" s="653"/>
      <c r="CDQ2827" s="653"/>
      <c r="CDR2827" s="653"/>
      <c r="CDS2827" s="653"/>
      <c r="CDT2827" s="653"/>
      <c r="CDU2827" s="653"/>
      <c r="CDV2827" s="653"/>
      <c r="CDW2827" s="653"/>
      <c r="CDX2827" s="653"/>
      <c r="CDY2827" s="653"/>
      <c r="CDZ2827" s="653"/>
      <c r="CEA2827" s="653"/>
      <c r="CEB2827" s="653"/>
      <c r="CEC2827" s="653"/>
      <c r="CED2827" s="653"/>
      <c r="CEE2827" s="653"/>
      <c r="CEF2827" s="653"/>
      <c r="CEG2827" s="653"/>
      <c r="CEH2827" s="653"/>
      <c r="CEI2827" s="653"/>
      <c r="CEJ2827" s="653"/>
      <c r="CEK2827" s="653"/>
      <c r="CEL2827" s="653"/>
      <c r="CEM2827" s="653"/>
      <c r="CEN2827" s="653"/>
      <c r="CEO2827" s="653"/>
      <c r="CEP2827" s="653"/>
      <c r="CEQ2827" s="653"/>
      <c r="CER2827" s="653"/>
      <c r="CES2827" s="653"/>
      <c r="CET2827" s="653"/>
      <c r="CEU2827" s="653"/>
      <c r="CEV2827" s="653"/>
      <c r="CEW2827" s="653"/>
      <c r="CEX2827" s="653"/>
      <c r="CEY2827" s="653"/>
      <c r="CEZ2827" s="653"/>
      <c r="CFA2827" s="653"/>
      <c r="CFB2827" s="653"/>
      <c r="CFC2827" s="653"/>
      <c r="CFD2827" s="653"/>
      <c r="CFE2827" s="653"/>
      <c r="CFF2827" s="653"/>
      <c r="CFG2827" s="653"/>
      <c r="CFH2827" s="653"/>
      <c r="CFI2827" s="653"/>
      <c r="CFJ2827" s="653"/>
      <c r="CFK2827" s="653"/>
      <c r="CFL2827" s="653"/>
      <c r="CFM2827" s="653"/>
      <c r="CFN2827" s="653"/>
      <c r="CFO2827" s="653"/>
      <c r="CFP2827" s="653"/>
      <c r="CFQ2827" s="653"/>
      <c r="CFR2827" s="653"/>
      <c r="CFS2827" s="653"/>
      <c r="CFT2827" s="653"/>
      <c r="CFU2827" s="653"/>
      <c r="CFV2827" s="653"/>
      <c r="CFW2827" s="653"/>
      <c r="CFX2827" s="653"/>
      <c r="CFY2827" s="653"/>
      <c r="CFZ2827" s="653"/>
      <c r="CGA2827" s="653"/>
      <c r="CGB2827" s="653"/>
      <c r="CGC2827" s="653"/>
      <c r="CGD2827" s="653"/>
      <c r="CGE2827" s="653"/>
      <c r="CGF2827" s="653"/>
      <c r="CGG2827" s="653"/>
      <c r="CGH2827" s="653"/>
      <c r="CGI2827" s="653"/>
      <c r="CGJ2827" s="653"/>
      <c r="CGK2827" s="653"/>
      <c r="CGL2827" s="653"/>
      <c r="CGM2827" s="653"/>
      <c r="CGN2827" s="653"/>
      <c r="CGO2827" s="653"/>
      <c r="CGP2827" s="653"/>
      <c r="CGQ2827" s="653"/>
      <c r="CGR2827" s="653"/>
      <c r="CGS2827" s="653"/>
      <c r="CGT2827" s="653"/>
      <c r="CGU2827" s="653"/>
      <c r="CGV2827" s="653"/>
      <c r="CGW2827" s="653"/>
      <c r="CGX2827" s="653"/>
      <c r="CGY2827" s="653"/>
      <c r="CGZ2827" s="653"/>
      <c r="CHA2827" s="653"/>
      <c r="CHB2827" s="653"/>
      <c r="CHC2827" s="653"/>
      <c r="CHD2827" s="653"/>
      <c r="CHE2827" s="653"/>
      <c r="CHF2827" s="653"/>
      <c r="CHG2827" s="653"/>
      <c r="CHH2827" s="653"/>
      <c r="CHI2827" s="653"/>
      <c r="CHJ2827" s="653"/>
      <c r="CHK2827" s="653"/>
      <c r="CHL2827" s="653"/>
      <c r="CHM2827" s="653"/>
      <c r="CHN2827" s="653"/>
      <c r="CHO2827" s="653"/>
      <c r="CHP2827" s="653"/>
      <c r="CHQ2827" s="653"/>
      <c r="CHR2827" s="653"/>
      <c r="CHS2827" s="653"/>
      <c r="CHT2827" s="653"/>
      <c r="CHU2827" s="653"/>
      <c r="CHV2827" s="653"/>
      <c r="CHW2827" s="653"/>
      <c r="CHX2827" s="653"/>
      <c r="CHY2827" s="653"/>
      <c r="CHZ2827" s="653"/>
      <c r="CIA2827" s="653"/>
      <c r="CIB2827" s="653"/>
      <c r="CIC2827" s="653"/>
      <c r="CID2827" s="653"/>
      <c r="CIE2827" s="653"/>
      <c r="CIF2827" s="653"/>
      <c r="CIG2827" s="653"/>
      <c r="CIH2827" s="653"/>
      <c r="CII2827" s="653"/>
      <c r="CIJ2827" s="653"/>
      <c r="CIK2827" s="653"/>
      <c r="CIL2827" s="653"/>
      <c r="CIM2827" s="653"/>
      <c r="CIN2827" s="653"/>
      <c r="CIO2827" s="653"/>
      <c r="CIP2827" s="653"/>
      <c r="CIQ2827" s="653"/>
      <c r="CIR2827" s="653"/>
      <c r="CIS2827" s="653"/>
      <c r="CIT2827" s="653"/>
      <c r="CIU2827" s="653"/>
      <c r="CIV2827" s="653"/>
      <c r="CIW2827" s="653"/>
      <c r="CIX2827" s="653"/>
      <c r="CIY2827" s="653"/>
      <c r="CIZ2827" s="653"/>
      <c r="CJA2827" s="653"/>
      <c r="CJB2827" s="653"/>
      <c r="CJC2827" s="653"/>
      <c r="CJD2827" s="653"/>
      <c r="CJE2827" s="653"/>
      <c r="CJF2827" s="653"/>
      <c r="CJG2827" s="653"/>
      <c r="CJH2827" s="653"/>
      <c r="CJI2827" s="653"/>
      <c r="CJJ2827" s="653"/>
      <c r="CJK2827" s="653"/>
      <c r="CJL2827" s="653"/>
      <c r="CJM2827" s="653"/>
      <c r="CJN2827" s="653"/>
      <c r="CJO2827" s="653"/>
      <c r="CJP2827" s="653"/>
      <c r="CJQ2827" s="653"/>
      <c r="CJR2827" s="653"/>
      <c r="CJS2827" s="653"/>
      <c r="CJT2827" s="653"/>
      <c r="CJU2827" s="653"/>
      <c r="CJV2827" s="653"/>
      <c r="CJW2827" s="653"/>
      <c r="CJX2827" s="653"/>
      <c r="CJY2827" s="653"/>
      <c r="CJZ2827" s="653"/>
      <c r="CKA2827" s="653"/>
      <c r="CKB2827" s="653"/>
      <c r="CKC2827" s="653"/>
      <c r="CKD2827" s="653"/>
      <c r="CKE2827" s="653"/>
      <c r="CKF2827" s="653"/>
      <c r="CKG2827" s="653"/>
      <c r="CKH2827" s="653"/>
      <c r="CKI2827" s="653"/>
      <c r="CKJ2827" s="653"/>
      <c r="CKK2827" s="653"/>
      <c r="CKL2827" s="653"/>
      <c r="CKM2827" s="653"/>
      <c r="CKN2827" s="653"/>
      <c r="CKO2827" s="653"/>
      <c r="CKP2827" s="653"/>
      <c r="CKQ2827" s="653"/>
      <c r="CKR2827" s="653"/>
      <c r="CKS2827" s="653"/>
      <c r="CKT2827" s="653"/>
      <c r="CKU2827" s="653"/>
      <c r="CKV2827" s="653"/>
      <c r="CKW2827" s="653"/>
      <c r="CKX2827" s="653"/>
      <c r="CKY2827" s="653"/>
      <c r="CKZ2827" s="653"/>
      <c r="CLA2827" s="653"/>
      <c r="CLB2827" s="653"/>
      <c r="CLC2827" s="653"/>
      <c r="CLD2827" s="653"/>
      <c r="CLE2827" s="653"/>
      <c r="CLF2827" s="653"/>
      <c r="CLG2827" s="653"/>
      <c r="CLH2827" s="653"/>
      <c r="CLI2827" s="653"/>
      <c r="CLJ2827" s="653"/>
      <c r="CLK2827" s="653"/>
      <c r="CLL2827" s="653"/>
      <c r="CLM2827" s="653"/>
      <c r="CLN2827" s="653"/>
      <c r="CLO2827" s="653"/>
      <c r="CLP2827" s="653"/>
      <c r="CLQ2827" s="653"/>
      <c r="CLR2827" s="653"/>
      <c r="CLS2827" s="653"/>
      <c r="CLT2827" s="653"/>
      <c r="CLU2827" s="653"/>
      <c r="CLV2827" s="653"/>
      <c r="CLW2827" s="653"/>
      <c r="CLX2827" s="653"/>
      <c r="CLY2827" s="653"/>
      <c r="CLZ2827" s="653"/>
      <c r="CMA2827" s="653"/>
      <c r="CMB2827" s="653"/>
      <c r="CMC2827" s="653"/>
      <c r="CMD2827" s="653"/>
      <c r="CME2827" s="653"/>
      <c r="CMF2827" s="653"/>
      <c r="CMG2827" s="653"/>
      <c r="CMH2827" s="653"/>
      <c r="CMI2827" s="653"/>
      <c r="CMJ2827" s="653"/>
      <c r="CMK2827" s="653"/>
      <c r="CML2827" s="653"/>
      <c r="CMM2827" s="653"/>
      <c r="CMN2827" s="653"/>
      <c r="CMO2827" s="653"/>
      <c r="CMP2827" s="653"/>
      <c r="CMQ2827" s="653"/>
      <c r="CMR2827" s="653"/>
      <c r="CMS2827" s="653"/>
      <c r="CMT2827" s="653"/>
      <c r="CMU2827" s="653"/>
      <c r="CMV2827" s="653"/>
      <c r="CMW2827" s="653"/>
      <c r="CMX2827" s="653"/>
      <c r="CMY2827" s="653"/>
      <c r="CMZ2827" s="653"/>
      <c r="CNA2827" s="653"/>
      <c r="CNB2827" s="653"/>
      <c r="CNC2827" s="653"/>
      <c r="CND2827" s="653"/>
      <c r="CNE2827" s="653"/>
      <c r="CNF2827" s="653"/>
      <c r="CNG2827" s="653"/>
      <c r="CNH2827" s="653"/>
      <c r="CNI2827" s="653"/>
      <c r="CNJ2827" s="653"/>
      <c r="CNK2827" s="653"/>
      <c r="CNL2827" s="653"/>
      <c r="CNM2827" s="653"/>
      <c r="CNN2827" s="653"/>
      <c r="CNO2827" s="653"/>
      <c r="CNP2827" s="653"/>
      <c r="CNQ2827" s="653"/>
      <c r="CNR2827" s="653"/>
      <c r="CNS2827" s="653"/>
      <c r="CNT2827" s="653"/>
      <c r="CNU2827" s="653"/>
      <c r="CNV2827" s="653"/>
      <c r="CNW2827" s="653"/>
      <c r="CNX2827" s="653"/>
      <c r="CNY2827" s="653"/>
      <c r="CNZ2827" s="653"/>
      <c r="COA2827" s="653"/>
      <c r="COB2827" s="653"/>
      <c r="COC2827" s="653"/>
      <c r="COD2827" s="653"/>
      <c r="COE2827" s="653"/>
      <c r="COF2827" s="653"/>
      <c r="COG2827" s="653"/>
      <c r="COH2827" s="653"/>
      <c r="COI2827" s="653"/>
      <c r="COJ2827" s="653"/>
      <c r="COK2827" s="653"/>
      <c r="COL2827" s="653"/>
      <c r="COM2827" s="653"/>
      <c r="CON2827" s="653"/>
      <c r="COO2827" s="653"/>
      <c r="COP2827" s="653"/>
      <c r="COQ2827" s="653"/>
      <c r="COR2827" s="653"/>
      <c r="COS2827" s="653"/>
      <c r="COT2827" s="653"/>
      <c r="COU2827" s="653"/>
      <c r="COV2827" s="653"/>
      <c r="COW2827" s="653"/>
      <c r="COX2827" s="653"/>
      <c r="COY2827" s="653"/>
      <c r="COZ2827" s="653"/>
      <c r="CPA2827" s="653"/>
      <c r="CPB2827" s="653"/>
      <c r="CPC2827" s="653"/>
      <c r="CPD2827" s="653"/>
      <c r="CPE2827" s="653"/>
      <c r="CPF2827" s="653"/>
      <c r="CPG2827" s="653"/>
      <c r="CPH2827" s="653"/>
      <c r="CPI2827" s="653"/>
      <c r="CPJ2827" s="653"/>
      <c r="CPK2827" s="653"/>
      <c r="CPL2827" s="653"/>
      <c r="CPM2827" s="653"/>
      <c r="CPN2827" s="653"/>
      <c r="CPO2827" s="653"/>
      <c r="CPP2827" s="653"/>
      <c r="CPQ2827" s="653"/>
      <c r="CPR2827" s="653"/>
      <c r="CPS2827" s="653"/>
      <c r="CPT2827" s="653"/>
      <c r="CPU2827" s="653"/>
      <c r="CPV2827" s="653"/>
      <c r="CPW2827" s="653"/>
      <c r="CPX2827" s="653"/>
      <c r="CPY2827" s="653"/>
      <c r="CPZ2827" s="653"/>
      <c r="CQA2827" s="653"/>
      <c r="CQB2827" s="653"/>
      <c r="CQC2827" s="653"/>
      <c r="CQD2827" s="653"/>
      <c r="CQE2827" s="653"/>
      <c r="CQF2827" s="653"/>
      <c r="CQG2827" s="653"/>
      <c r="CQH2827" s="653"/>
      <c r="CQI2827" s="653"/>
      <c r="CQJ2827" s="653"/>
      <c r="CQK2827" s="653"/>
      <c r="CQL2827" s="653"/>
      <c r="CQM2827" s="653"/>
      <c r="CQN2827" s="653"/>
      <c r="CQO2827" s="653"/>
      <c r="CQP2827" s="653"/>
      <c r="CQQ2827" s="653"/>
      <c r="CQR2827" s="653"/>
      <c r="CQS2827" s="653"/>
      <c r="CQT2827" s="653"/>
      <c r="CQU2827" s="653"/>
      <c r="CQV2827" s="653"/>
      <c r="CQW2827" s="653"/>
      <c r="CQX2827" s="653"/>
      <c r="CQY2827" s="653"/>
      <c r="CQZ2827" s="653"/>
      <c r="CRA2827" s="653"/>
      <c r="CRB2827" s="653"/>
      <c r="CRC2827" s="653"/>
      <c r="CRD2827" s="653"/>
      <c r="CRE2827" s="653"/>
      <c r="CRF2827" s="653"/>
      <c r="CRG2827" s="653"/>
      <c r="CRH2827" s="653"/>
      <c r="CRI2827" s="653"/>
      <c r="CRJ2827" s="653"/>
      <c r="CRK2827" s="653"/>
      <c r="CRL2827" s="653"/>
      <c r="CRM2827" s="653"/>
      <c r="CRN2827" s="653"/>
      <c r="CRO2827" s="653"/>
      <c r="CRP2827" s="653"/>
      <c r="CRQ2827" s="653"/>
      <c r="CRR2827" s="653"/>
      <c r="CRS2827" s="653"/>
      <c r="CRT2827" s="653"/>
      <c r="CRU2827" s="653"/>
      <c r="CRV2827" s="653"/>
      <c r="CRW2827" s="653"/>
      <c r="CRX2827" s="653"/>
      <c r="CRY2827" s="653"/>
      <c r="CRZ2827" s="653"/>
      <c r="CSA2827" s="653"/>
      <c r="CSB2827" s="653"/>
      <c r="CSC2827" s="653"/>
      <c r="CSD2827" s="653"/>
      <c r="CSE2827" s="653"/>
      <c r="CSF2827" s="653"/>
      <c r="CSG2827" s="653"/>
      <c r="CSH2827" s="653"/>
      <c r="CSI2827" s="653"/>
      <c r="CSJ2827" s="653"/>
      <c r="CSK2827" s="653"/>
      <c r="CSL2827" s="653"/>
      <c r="CSM2827" s="653"/>
      <c r="CSN2827" s="653"/>
      <c r="CSO2827" s="653"/>
      <c r="CSP2827" s="653"/>
      <c r="CSQ2827" s="653"/>
      <c r="CSR2827" s="653"/>
      <c r="CSS2827" s="653"/>
      <c r="CST2827" s="653"/>
      <c r="CSU2827" s="653"/>
      <c r="CSV2827" s="653"/>
      <c r="CSW2827" s="653"/>
      <c r="CSX2827" s="653"/>
      <c r="CSY2827" s="653"/>
      <c r="CSZ2827" s="653"/>
      <c r="CTA2827" s="653"/>
      <c r="CTB2827" s="653"/>
      <c r="CTC2827" s="653"/>
      <c r="CTD2827" s="653"/>
      <c r="CTE2827" s="653"/>
      <c r="CTF2827" s="653"/>
      <c r="CTG2827" s="653"/>
      <c r="CTH2827" s="653"/>
      <c r="CTI2827" s="653"/>
      <c r="CTJ2827" s="653"/>
      <c r="CTK2827" s="653"/>
      <c r="CTL2827" s="653"/>
      <c r="CTM2827" s="653"/>
      <c r="CTN2827" s="653"/>
      <c r="CTO2827" s="653"/>
      <c r="CTP2827" s="653"/>
      <c r="CTQ2827" s="653"/>
      <c r="CTR2827" s="653"/>
      <c r="CTS2827" s="653"/>
      <c r="CTT2827" s="653"/>
      <c r="CTU2827" s="653"/>
      <c r="CTV2827" s="653"/>
      <c r="CTW2827" s="653"/>
      <c r="CTX2827" s="653"/>
      <c r="CTY2827" s="653"/>
      <c r="CTZ2827" s="653"/>
      <c r="CUA2827" s="653"/>
      <c r="CUB2827" s="653"/>
      <c r="CUC2827" s="653"/>
      <c r="CUD2827" s="653"/>
      <c r="CUE2827" s="653"/>
      <c r="CUF2827" s="653"/>
      <c r="CUG2827" s="653"/>
      <c r="CUH2827" s="653"/>
      <c r="CUI2827" s="653"/>
      <c r="CUJ2827" s="653"/>
      <c r="CUK2827" s="653"/>
      <c r="CUL2827" s="653"/>
      <c r="CUM2827" s="653"/>
      <c r="CUN2827" s="653"/>
      <c r="CUO2827" s="653"/>
      <c r="CUP2827" s="653"/>
      <c r="CUQ2827" s="653"/>
      <c r="CUR2827" s="653"/>
      <c r="CUS2827" s="653"/>
      <c r="CUT2827" s="653"/>
      <c r="CUU2827" s="653"/>
      <c r="CUV2827" s="653"/>
      <c r="CUW2827" s="653"/>
      <c r="CUX2827" s="653"/>
      <c r="CUY2827" s="653"/>
      <c r="CUZ2827" s="653"/>
      <c r="CVA2827" s="653"/>
      <c r="CVB2827" s="653"/>
      <c r="CVC2827" s="653"/>
      <c r="CVD2827" s="653"/>
      <c r="CVE2827" s="653"/>
      <c r="CVF2827" s="653"/>
      <c r="CVG2827" s="653"/>
      <c r="CVH2827" s="653"/>
      <c r="CVI2827" s="653"/>
      <c r="CVJ2827" s="653"/>
      <c r="CVK2827" s="653"/>
      <c r="CVL2827" s="653"/>
      <c r="CVM2827" s="653"/>
      <c r="CVN2827" s="653"/>
      <c r="CVO2827" s="653"/>
      <c r="CVP2827" s="653"/>
      <c r="CVQ2827" s="653"/>
      <c r="CVR2827" s="653"/>
      <c r="CVS2827" s="653"/>
      <c r="CVT2827" s="653"/>
      <c r="CVU2827" s="653"/>
      <c r="CVV2827" s="653"/>
      <c r="CVW2827" s="653"/>
      <c r="CVX2827" s="653"/>
      <c r="CVY2827" s="653"/>
      <c r="CVZ2827" s="653"/>
      <c r="CWA2827" s="653"/>
      <c r="CWB2827" s="653"/>
      <c r="CWC2827" s="653"/>
      <c r="CWD2827" s="653"/>
      <c r="CWE2827" s="653"/>
      <c r="CWF2827" s="653"/>
      <c r="CWG2827" s="653"/>
      <c r="CWH2827" s="653"/>
      <c r="CWI2827" s="653"/>
      <c r="CWJ2827" s="653"/>
      <c r="CWK2827" s="653"/>
      <c r="CWL2827" s="653"/>
      <c r="CWM2827" s="653"/>
      <c r="CWN2827" s="653"/>
      <c r="CWO2827" s="653"/>
      <c r="CWP2827" s="653"/>
      <c r="CWQ2827" s="653"/>
      <c r="CWR2827" s="653"/>
      <c r="CWS2827" s="653"/>
      <c r="CWT2827" s="653"/>
      <c r="CWU2827" s="653"/>
      <c r="CWV2827" s="653"/>
      <c r="CWW2827" s="653"/>
      <c r="CWX2827" s="653"/>
      <c r="CWY2827" s="653"/>
      <c r="CWZ2827" s="653"/>
      <c r="CXA2827" s="653"/>
      <c r="CXB2827" s="653"/>
      <c r="CXC2827" s="653"/>
      <c r="CXD2827" s="653"/>
      <c r="CXE2827" s="653"/>
      <c r="CXF2827" s="653"/>
      <c r="CXG2827" s="653"/>
      <c r="CXH2827" s="653"/>
      <c r="CXI2827" s="653"/>
      <c r="CXJ2827" s="653"/>
      <c r="CXK2827" s="653"/>
      <c r="CXL2827" s="653"/>
      <c r="CXM2827" s="653"/>
      <c r="CXN2827" s="653"/>
      <c r="CXO2827" s="653"/>
      <c r="CXP2827" s="653"/>
      <c r="CXQ2827" s="653"/>
      <c r="CXR2827" s="653"/>
      <c r="CXS2827" s="653"/>
      <c r="CXT2827" s="653"/>
      <c r="CXU2827" s="653"/>
      <c r="CXV2827" s="653"/>
      <c r="CXW2827" s="653"/>
      <c r="CXX2827" s="653"/>
      <c r="CXY2827" s="653"/>
      <c r="CXZ2827" s="653"/>
      <c r="CYA2827" s="653"/>
      <c r="CYB2827" s="653"/>
      <c r="CYC2827" s="653"/>
      <c r="CYD2827" s="653"/>
      <c r="CYE2827" s="653"/>
      <c r="CYF2827" s="653"/>
      <c r="CYG2827" s="653"/>
      <c r="CYH2827" s="653"/>
      <c r="CYI2827" s="653"/>
      <c r="CYJ2827" s="653"/>
      <c r="CYK2827" s="653"/>
      <c r="CYL2827" s="653"/>
      <c r="CYM2827" s="653"/>
      <c r="CYN2827" s="653"/>
      <c r="CYO2827" s="653"/>
      <c r="CYP2827" s="653"/>
      <c r="CYQ2827" s="653"/>
      <c r="CYR2827" s="653"/>
      <c r="CYS2827" s="653"/>
      <c r="CYT2827" s="653"/>
      <c r="CYU2827" s="653"/>
      <c r="CYV2827" s="653"/>
      <c r="CYW2827" s="653"/>
      <c r="CYX2827" s="653"/>
      <c r="CYY2827" s="653"/>
      <c r="CYZ2827" s="653"/>
      <c r="CZA2827" s="653"/>
      <c r="CZB2827" s="653"/>
      <c r="CZC2827" s="653"/>
      <c r="CZD2827" s="653"/>
      <c r="CZE2827" s="653"/>
      <c r="CZF2827" s="653"/>
      <c r="CZG2827" s="653"/>
      <c r="CZH2827" s="653"/>
      <c r="CZI2827" s="653"/>
      <c r="CZJ2827" s="653"/>
      <c r="CZK2827" s="653"/>
      <c r="CZL2827" s="653"/>
      <c r="CZM2827" s="653"/>
      <c r="CZN2827" s="653"/>
      <c r="CZO2827" s="653"/>
      <c r="CZP2827" s="653"/>
      <c r="CZQ2827" s="653"/>
      <c r="CZR2827" s="653"/>
      <c r="CZS2827" s="653"/>
      <c r="CZT2827" s="653"/>
      <c r="CZU2827" s="653"/>
      <c r="CZV2827" s="653"/>
      <c r="CZW2827" s="653"/>
      <c r="CZX2827" s="653"/>
      <c r="CZY2827" s="653"/>
      <c r="CZZ2827" s="653"/>
      <c r="DAA2827" s="653"/>
      <c r="DAB2827" s="653"/>
      <c r="DAC2827" s="653"/>
      <c r="DAD2827" s="653"/>
      <c r="DAE2827" s="653"/>
      <c r="DAF2827" s="653"/>
      <c r="DAG2827" s="653"/>
      <c r="DAH2827" s="653"/>
      <c r="DAI2827" s="653"/>
      <c r="DAJ2827" s="653"/>
      <c r="DAK2827" s="653"/>
      <c r="DAL2827" s="653"/>
      <c r="DAM2827" s="653"/>
      <c r="DAN2827" s="653"/>
      <c r="DAO2827" s="653"/>
      <c r="DAP2827" s="653"/>
      <c r="DAQ2827" s="653"/>
      <c r="DAR2827" s="653"/>
      <c r="DAS2827" s="653"/>
      <c r="DAT2827" s="653"/>
      <c r="DAU2827" s="653"/>
      <c r="DAV2827" s="653"/>
      <c r="DAW2827" s="653"/>
      <c r="DAX2827" s="653"/>
      <c r="DAY2827" s="653"/>
      <c r="DAZ2827" s="653"/>
      <c r="DBA2827" s="653"/>
      <c r="DBB2827" s="653"/>
      <c r="DBC2827" s="653"/>
      <c r="DBD2827" s="653"/>
      <c r="DBE2827" s="653"/>
      <c r="DBF2827" s="653"/>
      <c r="DBG2827" s="653"/>
      <c r="DBH2827" s="653"/>
      <c r="DBI2827" s="653"/>
      <c r="DBJ2827" s="653"/>
      <c r="DBK2827" s="653"/>
      <c r="DBL2827" s="653"/>
      <c r="DBM2827" s="653"/>
      <c r="DBN2827" s="653"/>
      <c r="DBO2827" s="653"/>
      <c r="DBP2827" s="653"/>
      <c r="DBQ2827" s="653"/>
      <c r="DBR2827" s="653"/>
      <c r="DBS2827" s="653"/>
      <c r="DBT2827" s="653"/>
      <c r="DBU2827" s="653"/>
      <c r="DBV2827" s="653"/>
      <c r="DBW2827" s="653"/>
      <c r="DBX2827" s="653"/>
      <c r="DBY2827" s="653"/>
      <c r="DBZ2827" s="653"/>
      <c r="DCA2827" s="653"/>
      <c r="DCB2827" s="653"/>
      <c r="DCC2827" s="653"/>
      <c r="DCD2827" s="653"/>
      <c r="DCE2827" s="653"/>
      <c r="DCF2827" s="653"/>
      <c r="DCG2827" s="653"/>
      <c r="DCH2827" s="653"/>
      <c r="DCI2827" s="653"/>
      <c r="DCJ2827" s="653"/>
      <c r="DCK2827" s="653"/>
      <c r="DCL2827" s="653"/>
      <c r="DCM2827" s="653"/>
      <c r="DCN2827" s="653"/>
      <c r="DCO2827" s="653"/>
      <c r="DCP2827" s="653"/>
      <c r="DCQ2827" s="653"/>
      <c r="DCR2827" s="653"/>
      <c r="DCS2827" s="653"/>
      <c r="DCT2827" s="653"/>
      <c r="DCU2827" s="653"/>
      <c r="DCV2827" s="653"/>
      <c r="DCW2827" s="653"/>
      <c r="DCX2827" s="653"/>
      <c r="DCY2827" s="653"/>
      <c r="DCZ2827" s="653"/>
      <c r="DDA2827" s="653"/>
      <c r="DDB2827" s="653"/>
      <c r="DDC2827" s="653"/>
      <c r="DDD2827" s="653"/>
      <c r="DDE2827" s="653"/>
      <c r="DDF2827" s="653"/>
      <c r="DDG2827" s="653"/>
      <c r="DDH2827" s="653"/>
      <c r="DDI2827" s="653"/>
      <c r="DDJ2827" s="653"/>
      <c r="DDK2827" s="653"/>
      <c r="DDL2827" s="653"/>
      <c r="DDM2827" s="653"/>
      <c r="DDN2827" s="653"/>
      <c r="DDO2827" s="653"/>
      <c r="DDP2827" s="653"/>
      <c r="DDQ2827" s="653"/>
      <c r="DDR2827" s="653"/>
      <c r="DDS2827" s="653"/>
      <c r="DDT2827" s="653"/>
      <c r="DDU2827" s="653"/>
      <c r="DDV2827" s="653"/>
      <c r="DDW2827" s="653"/>
      <c r="DDX2827" s="653"/>
      <c r="DDY2827" s="653"/>
      <c r="DDZ2827" s="653"/>
      <c r="DEA2827" s="653"/>
      <c r="DEB2827" s="653"/>
      <c r="DEC2827" s="653"/>
      <c r="DED2827" s="653"/>
      <c r="DEE2827" s="653"/>
      <c r="DEF2827" s="653"/>
      <c r="DEG2827" s="653"/>
      <c r="DEH2827" s="653"/>
      <c r="DEI2827" s="653"/>
      <c r="DEJ2827" s="653"/>
      <c r="DEK2827" s="653"/>
      <c r="DEL2827" s="653"/>
      <c r="DEM2827" s="653"/>
      <c r="DEN2827" s="653"/>
      <c r="DEO2827" s="653"/>
      <c r="DEP2827" s="653"/>
      <c r="DEQ2827" s="653"/>
      <c r="DER2827" s="653"/>
      <c r="DES2827" s="653"/>
      <c r="DET2827" s="653"/>
      <c r="DEU2827" s="653"/>
      <c r="DEV2827" s="653"/>
      <c r="DEW2827" s="653"/>
      <c r="DEX2827" s="653"/>
      <c r="DEY2827" s="653"/>
      <c r="DEZ2827" s="653"/>
      <c r="DFA2827" s="653"/>
      <c r="DFB2827" s="653"/>
      <c r="DFC2827" s="653"/>
      <c r="DFD2827" s="653"/>
      <c r="DFE2827" s="653"/>
      <c r="DFF2827" s="653"/>
      <c r="DFG2827" s="653"/>
      <c r="DFH2827" s="653"/>
      <c r="DFI2827" s="653"/>
      <c r="DFJ2827" s="653"/>
      <c r="DFK2827" s="653"/>
      <c r="DFL2827" s="653"/>
      <c r="DFM2827" s="653"/>
      <c r="DFN2827" s="653"/>
      <c r="DFO2827" s="653"/>
      <c r="DFP2827" s="653"/>
      <c r="DFQ2827" s="653"/>
      <c r="DFR2827" s="653"/>
      <c r="DFS2827" s="653"/>
      <c r="DFT2827" s="653"/>
      <c r="DFU2827" s="653"/>
      <c r="DFV2827" s="653"/>
      <c r="DFW2827" s="653"/>
      <c r="DFX2827" s="653"/>
      <c r="DFY2827" s="653"/>
      <c r="DFZ2827" s="653"/>
      <c r="DGA2827" s="653"/>
      <c r="DGB2827" s="653"/>
      <c r="DGC2827" s="653"/>
      <c r="DGD2827" s="653"/>
      <c r="DGE2827" s="653"/>
      <c r="DGF2827" s="653"/>
      <c r="DGG2827" s="653"/>
      <c r="DGH2827" s="653"/>
      <c r="DGI2827" s="653"/>
      <c r="DGJ2827" s="653"/>
      <c r="DGK2827" s="653"/>
      <c r="DGL2827" s="653"/>
      <c r="DGM2827" s="653"/>
      <c r="DGN2827" s="653"/>
      <c r="DGO2827" s="653"/>
      <c r="DGP2827" s="653"/>
      <c r="DGQ2827" s="653"/>
      <c r="DGR2827" s="653"/>
      <c r="DGS2827" s="653"/>
      <c r="DGT2827" s="653"/>
      <c r="DGU2827" s="653"/>
      <c r="DGV2827" s="653"/>
      <c r="DGW2827" s="653"/>
      <c r="DGX2827" s="653"/>
      <c r="DGY2827" s="653"/>
      <c r="DGZ2827" s="653"/>
      <c r="DHA2827" s="653"/>
      <c r="DHB2827" s="653"/>
      <c r="DHC2827" s="653"/>
      <c r="DHD2827" s="653"/>
      <c r="DHE2827" s="653"/>
      <c r="DHF2827" s="653"/>
      <c r="DHG2827" s="653"/>
      <c r="DHH2827" s="653"/>
      <c r="DHI2827" s="653"/>
      <c r="DHJ2827" s="653"/>
      <c r="DHK2827" s="653"/>
      <c r="DHL2827" s="653"/>
      <c r="DHM2827" s="653"/>
      <c r="DHN2827" s="653"/>
      <c r="DHO2827" s="653"/>
      <c r="DHP2827" s="653"/>
      <c r="DHQ2827" s="653"/>
      <c r="DHR2827" s="653"/>
      <c r="DHS2827" s="653"/>
      <c r="DHT2827" s="653"/>
      <c r="DHU2827" s="653"/>
      <c r="DHV2827" s="653"/>
      <c r="DHW2827" s="653"/>
      <c r="DHX2827" s="653"/>
      <c r="DHY2827" s="653"/>
      <c r="DHZ2827" s="653"/>
      <c r="DIA2827" s="653"/>
      <c r="DIB2827" s="653"/>
      <c r="DIC2827" s="653"/>
      <c r="DID2827" s="653"/>
      <c r="DIE2827" s="653"/>
      <c r="DIF2827" s="653"/>
      <c r="DIG2827" s="653"/>
      <c r="DIH2827" s="653"/>
      <c r="DII2827" s="653"/>
      <c r="DIJ2827" s="653"/>
      <c r="DIK2827" s="653"/>
      <c r="DIL2827" s="653"/>
      <c r="DIM2827" s="653"/>
      <c r="DIN2827" s="653"/>
      <c r="DIO2827" s="653"/>
      <c r="DIP2827" s="653"/>
      <c r="DIQ2827" s="653"/>
      <c r="DIR2827" s="653"/>
      <c r="DIS2827" s="653"/>
      <c r="DIT2827" s="653"/>
      <c r="DIU2827" s="653"/>
      <c r="DIV2827" s="653"/>
      <c r="DIW2827" s="653"/>
      <c r="DIX2827" s="653"/>
      <c r="DIY2827" s="653"/>
      <c r="DIZ2827" s="653"/>
      <c r="DJA2827" s="653"/>
      <c r="DJB2827" s="653"/>
      <c r="DJC2827" s="653"/>
      <c r="DJD2827" s="653"/>
      <c r="DJE2827" s="653"/>
      <c r="DJF2827" s="653"/>
      <c r="DJG2827" s="653"/>
      <c r="DJH2827" s="653"/>
      <c r="DJI2827" s="653"/>
      <c r="DJJ2827" s="653"/>
      <c r="DJK2827" s="653"/>
      <c r="DJL2827" s="653"/>
      <c r="DJM2827" s="653"/>
      <c r="DJN2827" s="653"/>
      <c r="DJO2827" s="653"/>
      <c r="DJP2827" s="653"/>
      <c r="DJQ2827" s="653"/>
      <c r="DJR2827" s="653"/>
      <c r="DJS2827" s="653"/>
      <c r="DJT2827" s="653"/>
      <c r="DJU2827" s="653"/>
      <c r="DJV2827" s="653"/>
      <c r="DJW2827" s="653"/>
      <c r="DJX2827" s="653"/>
      <c r="DJY2827" s="653"/>
      <c r="DJZ2827" s="653"/>
      <c r="DKA2827" s="653"/>
      <c r="DKB2827" s="653"/>
      <c r="DKC2827" s="653"/>
      <c r="DKD2827" s="653"/>
      <c r="DKE2827" s="653"/>
      <c r="DKF2827" s="653"/>
      <c r="DKG2827" s="653"/>
      <c r="DKH2827" s="653"/>
      <c r="DKI2827" s="653"/>
      <c r="DKJ2827" s="653"/>
      <c r="DKK2827" s="653"/>
      <c r="DKL2827" s="653"/>
      <c r="DKM2827" s="653"/>
      <c r="DKN2827" s="653"/>
      <c r="DKO2827" s="653"/>
      <c r="DKP2827" s="653"/>
      <c r="DKQ2827" s="653"/>
      <c r="DKR2827" s="653"/>
      <c r="DKS2827" s="653"/>
      <c r="DKT2827" s="653"/>
      <c r="DKU2827" s="653"/>
      <c r="DKV2827" s="653"/>
      <c r="DKW2827" s="653"/>
      <c r="DKX2827" s="653"/>
      <c r="DKY2827" s="653"/>
      <c r="DKZ2827" s="653"/>
      <c r="DLA2827" s="653"/>
      <c r="DLB2827" s="653"/>
      <c r="DLC2827" s="653"/>
      <c r="DLD2827" s="653"/>
      <c r="DLE2827" s="653"/>
      <c r="DLF2827" s="653"/>
      <c r="DLG2827" s="653"/>
      <c r="DLH2827" s="653"/>
      <c r="DLI2827" s="653"/>
      <c r="DLJ2827" s="653"/>
      <c r="DLK2827" s="653"/>
      <c r="DLL2827" s="653"/>
      <c r="DLM2827" s="653"/>
      <c r="DLN2827" s="653"/>
      <c r="DLO2827" s="653"/>
      <c r="DLP2827" s="653"/>
      <c r="DLQ2827" s="653"/>
      <c r="DLR2827" s="653"/>
      <c r="DLS2827" s="653"/>
      <c r="DLT2827" s="653"/>
      <c r="DLU2827" s="653"/>
      <c r="DLV2827" s="653"/>
      <c r="DLW2827" s="653"/>
      <c r="DLX2827" s="653"/>
      <c r="DLY2827" s="653"/>
      <c r="DLZ2827" s="653"/>
      <c r="DMA2827" s="653"/>
      <c r="DMB2827" s="653"/>
      <c r="DMC2827" s="653"/>
      <c r="DMD2827" s="653"/>
      <c r="DME2827" s="653"/>
      <c r="DMF2827" s="653"/>
      <c r="DMG2827" s="653"/>
      <c r="DMH2827" s="653"/>
      <c r="DMI2827" s="653"/>
      <c r="DMJ2827" s="653"/>
      <c r="DMK2827" s="653"/>
      <c r="DML2827" s="653"/>
      <c r="DMM2827" s="653"/>
      <c r="DMN2827" s="653"/>
      <c r="DMO2827" s="653"/>
      <c r="DMP2827" s="653"/>
      <c r="DMQ2827" s="653"/>
      <c r="DMR2827" s="653"/>
      <c r="DMS2827" s="653"/>
      <c r="DMT2827" s="653"/>
      <c r="DMU2827" s="653"/>
      <c r="DMV2827" s="653"/>
      <c r="DMW2827" s="653"/>
      <c r="DMX2827" s="653"/>
      <c r="DMY2827" s="653"/>
      <c r="DMZ2827" s="653"/>
      <c r="DNA2827" s="653"/>
      <c r="DNB2827" s="653"/>
      <c r="DNC2827" s="653"/>
      <c r="DND2827" s="653"/>
      <c r="DNE2827" s="653"/>
      <c r="DNF2827" s="653"/>
      <c r="DNG2827" s="653"/>
      <c r="DNH2827" s="653"/>
      <c r="DNI2827" s="653"/>
      <c r="DNJ2827" s="653"/>
      <c r="DNK2827" s="653"/>
      <c r="DNL2827" s="653"/>
      <c r="DNM2827" s="653"/>
      <c r="DNN2827" s="653"/>
      <c r="DNO2827" s="653"/>
      <c r="DNP2827" s="653"/>
      <c r="DNQ2827" s="653"/>
      <c r="DNR2827" s="653"/>
      <c r="DNS2827" s="653"/>
      <c r="DNT2827" s="653"/>
      <c r="DNU2827" s="653"/>
      <c r="DNV2827" s="653"/>
      <c r="DNW2827" s="653"/>
      <c r="DNX2827" s="653"/>
      <c r="DNY2827" s="653"/>
      <c r="DNZ2827" s="653"/>
      <c r="DOA2827" s="653"/>
      <c r="DOB2827" s="653"/>
      <c r="DOC2827" s="653"/>
      <c r="DOD2827" s="653"/>
      <c r="DOE2827" s="653"/>
      <c r="DOF2827" s="653"/>
      <c r="DOG2827" s="653"/>
      <c r="DOH2827" s="653"/>
      <c r="DOI2827" s="653"/>
      <c r="DOJ2827" s="653"/>
      <c r="DOK2827" s="653"/>
      <c r="DOL2827" s="653"/>
      <c r="DOM2827" s="653"/>
      <c r="DON2827" s="653"/>
      <c r="DOO2827" s="653"/>
      <c r="DOP2827" s="653"/>
      <c r="DOQ2827" s="653"/>
      <c r="DOR2827" s="653"/>
      <c r="DOS2827" s="653"/>
      <c r="DOT2827" s="653"/>
      <c r="DOU2827" s="653"/>
      <c r="DOV2827" s="653"/>
      <c r="DOW2827" s="653"/>
      <c r="DOX2827" s="653"/>
      <c r="DOY2827" s="653"/>
      <c r="DOZ2827" s="653"/>
      <c r="DPA2827" s="653"/>
      <c r="DPB2827" s="653"/>
      <c r="DPC2827" s="653"/>
      <c r="DPD2827" s="653"/>
      <c r="DPE2827" s="653"/>
      <c r="DPF2827" s="653"/>
      <c r="DPG2827" s="653"/>
      <c r="DPH2827" s="653"/>
      <c r="DPI2827" s="653"/>
      <c r="DPJ2827" s="653"/>
      <c r="DPK2827" s="653"/>
      <c r="DPL2827" s="653"/>
      <c r="DPM2827" s="653"/>
      <c r="DPN2827" s="653"/>
      <c r="DPO2827" s="653"/>
      <c r="DPP2827" s="653"/>
      <c r="DPQ2827" s="653"/>
      <c r="DPR2827" s="653"/>
      <c r="DPS2827" s="653"/>
      <c r="DPT2827" s="653"/>
      <c r="DPU2827" s="653"/>
      <c r="DPV2827" s="653"/>
      <c r="DPW2827" s="653"/>
      <c r="DPX2827" s="653"/>
      <c r="DPY2827" s="653"/>
      <c r="DPZ2827" s="653"/>
      <c r="DQA2827" s="653"/>
      <c r="DQB2827" s="653"/>
      <c r="DQC2827" s="653"/>
      <c r="DQD2827" s="653"/>
      <c r="DQE2827" s="653"/>
      <c r="DQF2827" s="653"/>
      <c r="DQG2827" s="653"/>
      <c r="DQH2827" s="653"/>
      <c r="DQI2827" s="653"/>
      <c r="DQJ2827" s="653"/>
      <c r="DQK2827" s="653"/>
      <c r="DQL2827" s="653"/>
      <c r="DQM2827" s="653"/>
      <c r="DQN2827" s="653"/>
      <c r="DQO2827" s="653"/>
      <c r="DQP2827" s="653"/>
      <c r="DQQ2827" s="653"/>
      <c r="DQR2827" s="653"/>
      <c r="DQS2827" s="653"/>
      <c r="DQT2827" s="653"/>
      <c r="DQU2827" s="653"/>
      <c r="DQV2827" s="653"/>
      <c r="DQW2827" s="653"/>
      <c r="DQX2827" s="653"/>
      <c r="DQY2827" s="653"/>
      <c r="DQZ2827" s="653"/>
      <c r="DRA2827" s="653"/>
      <c r="DRB2827" s="653"/>
      <c r="DRC2827" s="653"/>
      <c r="DRD2827" s="653"/>
      <c r="DRE2827" s="653"/>
      <c r="DRF2827" s="653"/>
      <c r="DRG2827" s="653"/>
      <c r="DRH2827" s="653"/>
      <c r="DRI2827" s="653"/>
      <c r="DRJ2827" s="653"/>
      <c r="DRK2827" s="653"/>
      <c r="DRL2827" s="653"/>
      <c r="DRM2827" s="653"/>
      <c r="DRN2827" s="653"/>
      <c r="DRO2827" s="653"/>
      <c r="DRP2827" s="653"/>
      <c r="DRQ2827" s="653"/>
      <c r="DRR2827" s="653"/>
      <c r="DRS2827" s="653"/>
      <c r="DRT2827" s="653"/>
      <c r="DRU2827" s="653"/>
      <c r="DRV2827" s="653"/>
      <c r="DRW2827" s="653"/>
      <c r="DRX2827" s="653"/>
      <c r="DRY2827" s="653"/>
      <c r="DRZ2827" s="653"/>
      <c r="DSA2827" s="653"/>
      <c r="DSB2827" s="653"/>
      <c r="DSC2827" s="653"/>
      <c r="DSD2827" s="653"/>
      <c r="DSE2827" s="653"/>
      <c r="DSF2827" s="653"/>
      <c r="DSG2827" s="653"/>
      <c r="DSH2827" s="653"/>
      <c r="DSI2827" s="653"/>
      <c r="DSJ2827" s="653"/>
      <c r="DSK2827" s="653"/>
      <c r="DSL2827" s="653"/>
      <c r="DSM2827" s="653"/>
      <c r="DSN2827" s="653"/>
      <c r="DSO2827" s="653"/>
      <c r="DSP2827" s="653"/>
      <c r="DSQ2827" s="653"/>
      <c r="DSR2827" s="653"/>
      <c r="DSS2827" s="653"/>
      <c r="DST2827" s="653"/>
      <c r="DSU2827" s="653"/>
      <c r="DSV2827" s="653"/>
      <c r="DSW2827" s="653"/>
      <c r="DSX2827" s="653"/>
      <c r="DSY2827" s="653"/>
      <c r="DSZ2827" s="653"/>
      <c r="DTA2827" s="653"/>
      <c r="DTB2827" s="653"/>
      <c r="DTC2827" s="653"/>
      <c r="DTD2827" s="653"/>
      <c r="DTE2827" s="653"/>
      <c r="DTF2827" s="653"/>
      <c r="DTG2827" s="653"/>
      <c r="DTH2827" s="653"/>
      <c r="DTI2827" s="653"/>
      <c r="DTJ2827" s="653"/>
      <c r="DTK2827" s="653"/>
      <c r="DTL2827" s="653"/>
      <c r="DTM2827" s="653"/>
      <c r="DTN2827" s="653"/>
      <c r="DTO2827" s="653"/>
      <c r="DTP2827" s="653"/>
      <c r="DTQ2827" s="653"/>
      <c r="DTR2827" s="653"/>
      <c r="DTS2827" s="653"/>
      <c r="DTT2827" s="653"/>
      <c r="DTU2827" s="653"/>
      <c r="DTV2827" s="653"/>
      <c r="DTW2827" s="653"/>
      <c r="DTX2827" s="653"/>
      <c r="DTY2827" s="653"/>
      <c r="DTZ2827" s="653"/>
      <c r="DUA2827" s="653"/>
      <c r="DUB2827" s="653"/>
      <c r="DUC2827" s="653"/>
      <c r="DUD2827" s="653"/>
      <c r="DUE2827" s="653"/>
      <c r="DUF2827" s="653"/>
      <c r="DUG2827" s="653"/>
      <c r="DUH2827" s="653"/>
      <c r="DUI2827" s="653"/>
      <c r="DUJ2827" s="653"/>
      <c r="DUK2827" s="653"/>
      <c r="DUL2827" s="653"/>
      <c r="DUM2827" s="653"/>
      <c r="DUN2827" s="653"/>
      <c r="DUO2827" s="653"/>
      <c r="DUP2827" s="653"/>
      <c r="DUQ2827" s="653"/>
      <c r="DUR2827" s="653"/>
      <c r="DUS2827" s="653"/>
      <c r="DUT2827" s="653"/>
      <c r="DUU2827" s="653"/>
      <c r="DUV2827" s="653"/>
      <c r="DUW2827" s="653"/>
      <c r="DUX2827" s="653"/>
      <c r="DUY2827" s="653"/>
      <c r="DUZ2827" s="653"/>
      <c r="DVA2827" s="653"/>
      <c r="DVB2827" s="653"/>
      <c r="DVC2827" s="653"/>
      <c r="DVD2827" s="653"/>
      <c r="DVE2827" s="653"/>
      <c r="DVF2827" s="653"/>
      <c r="DVG2827" s="653"/>
      <c r="DVH2827" s="653"/>
      <c r="DVI2827" s="653"/>
      <c r="DVJ2827" s="653"/>
      <c r="DVK2827" s="653"/>
      <c r="DVL2827" s="653"/>
      <c r="DVM2827" s="653"/>
      <c r="DVN2827" s="653"/>
      <c r="DVO2827" s="653"/>
      <c r="DVP2827" s="653"/>
      <c r="DVQ2827" s="653"/>
      <c r="DVR2827" s="653"/>
      <c r="DVS2827" s="653"/>
      <c r="DVT2827" s="653"/>
      <c r="DVU2827" s="653"/>
      <c r="DVV2827" s="653"/>
      <c r="DVW2827" s="653"/>
      <c r="DVX2827" s="653"/>
      <c r="DVY2827" s="653"/>
      <c r="DVZ2827" s="653"/>
      <c r="DWA2827" s="653"/>
      <c r="DWB2827" s="653"/>
      <c r="DWC2827" s="653"/>
      <c r="DWD2827" s="653"/>
      <c r="DWE2827" s="653"/>
      <c r="DWF2827" s="653"/>
      <c r="DWG2827" s="653"/>
      <c r="DWH2827" s="653"/>
      <c r="DWI2827" s="653"/>
      <c r="DWJ2827" s="653"/>
      <c r="DWK2827" s="653"/>
      <c r="DWL2827" s="653"/>
      <c r="DWM2827" s="653"/>
      <c r="DWN2827" s="653"/>
      <c r="DWO2827" s="653"/>
      <c r="DWP2827" s="653"/>
      <c r="DWQ2827" s="653"/>
      <c r="DWR2827" s="653"/>
      <c r="DWS2827" s="653"/>
      <c r="DWT2827" s="653"/>
      <c r="DWU2827" s="653"/>
      <c r="DWV2827" s="653"/>
      <c r="DWW2827" s="653"/>
      <c r="DWX2827" s="653"/>
      <c r="DWY2827" s="653"/>
      <c r="DWZ2827" s="653"/>
      <c r="DXA2827" s="653"/>
      <c r="DXB2827" s="653"/>
      <c r="DXC2827" s="653"/>
      <c r="DXD2827" s="653"/>
      <c r="DXE2827" s="653"/>
      <c r="DXF2827" s="653"/>
      <c r="DXG2827" s="653"/>
      <c r="DXH2827" s="653"/>
      <c r="DXI2827" s="653"/>
      <c r="DXJ2827" s="653"/>
      <c r="DXK2827" s="653"/>
      <c r="DXL2827" s="653"/>
      <c r="DXM2827" s="653"/>
      <c r="DXN2827" s="653"/>
      <c r="DXO2827" s="653"/>
      <c r="DXP2827" s="653"/>
      <c r="DXQ2827" s="653"/>
      <c r="DXR2827" s="653"/>
      <c r="DXS2827" s="653"/>
      <c r="DXT2827" s="653"/>
      <c r="DXU2827" s="653"/>
      <c r="DXV2827" s="653"/>
      <c r="DXW2827" s="653"/>
      <c r="DXX2827" s="653"/>
      <c r="DXY2827" s="653"/>
      <c r="DXZ2827" s="653"/>
      <c r="DYA2827" s="653"/>
      <c r="DYB2827" s="653"/>
      <c r="DYC2827" s="653"/>
      <c r="DYD2827" s="653"/>
      <c r="DYE2827" s="653"/>
      <c r="DYF2827" s="653"/>
      <c r="DYG2827" s="653"/>
      <c r="DYH2827" s="653"/>
      <c r="DYI2827" s="653"/>
      <c r="DYJ2827" s="653"/>
      <c r="DYK2827" s="653"/>
      <c r="DYL2827" s="653"/>
      <c r="DYM2827" s="653"/>
      <c r="DYN2827" s="653"/>
      <c r="DYO2827" s="653"/>
      <c r="DYP2827" s="653"/>
      <c r="DYQ2827" s="653"/>
      <c r="DYR2827" s="653"/>
      <c r="DYS2827" s="653"/>
      <c r="DYT2827" s="653"/>
      <c r="DYU2827" s="653"/>
      <c r="DYV2827" s="653"/>
      <c r="DYW2827" s="653"/>
      <c r="DYX2827" s="653"/>
      <c r="DYY2827" s="653"/>
      <c r="DYZ2827" s="653"/>
      <c r="DZA2827" s="653"/>
      <c r="DZB2827" s="653"/>
      <c r="DZC2827" s="653"/>
      <c r="DZD2827" s="653"/>
      <c r="DZE2827" s="653"/>
      <c r="DZF2827" s="653"/>
      <c r="DZG2827" s="653"/>
      <c r="DZH2827" s="653"/>
      <c r="DZI2827" s="653"/>
      <c r="DZJ2827" s="653"/>
      <c r="DZK2827" s="653"/>
      <c r="DZL2827" s="653"/>
      <c r="DZM2827" s="653"/>
      <c r="DZN2827" s="653"/>
      <c r="DZO2827" s="653"/>
      <c r="DZP2827" s="653"/>
      <c r="DZQ2827" s="653"/>
      <c r="DZR2827" s="653"/>
      <c r="DZS2827" s="653"/>
      <c r="DZT2827" s="653"/>
      <c r="DZU2827" s="653"/>
      <c r="DZV2827" s="653"/>
      <c r="DZW2827" s="653"/>
      <c r="DZX2827" s="653"/>
      <c r="DZY2827" s="653"/>
      <c r="DZZ2827" s="653"/>
      <c r="EAA2827" s="653"/>
      <c r="EAB2827" s="653"/>
      <c r="EAC2827" s="653"/>
      <c r="EAD2827" s="653"/>
      <c r="EAE2827" s="653"/>
      <c r="EAF2827" s="653"/>
      <c r="EAG2827" s="653"/>
      <c r="EAH2827" s="653"/>
      <c r="EAI2827" s="653"/>
      <c r="EAJ2827" s="653"/>
      <c r="EAK2827" s="653"/>
      <c r="EAL2827" s="653"/>
      <c r="EAM2827" s="653"/>
      <c r="EAN2827" s="653"/>
      <c r="EAO2827" s="653"/>
      <c r="EAP2827" s="653"/>
      <c r="EAQ2827" s="653"/>
      <c r="EAR2827" s="653"/>
      <c r="EAS2827" s="653"/>
      <c r="EAT2827" s="653"/>
      <c r="EAU2827" s="653"/>
      <c r="EAV2827" s="653"/>
      <c r="EAW2827" s="653"/>
      <c r="EAX2827" s="653"/>
      <c r="EAY2827" s="653"/>
      <c r="EAZ2827" s="653"/>
      <c r="EBA2827" s="653"/>
      <c r="EBB2827" s="653"/>
      <c r="EBC2827" s="653"/>
      <c r="EBD2827" s="653"/>
      <c r="EBE2827" s="653"/>
      <c r="EBF2827" s="653"/>
      <c r="EBG2827" s="653"/>
      <c r="EBH2827" s="653"/>
      <c r="EBI2827" s="653"/>
      <c r="EBJ2827" s="653"/>
      <c r="EBK2827" s="653"/>
      <c r="EBL2827" s="653"/>
      <c r="EBM2827" s="653"/>
      <c r="EBN2827" s="653"/>
      <c r="EBO2827" s="653"/>
      <c r="EBP2827" s="653"/>
      <c r="EBQ2827" s="653"/>
      <c r="EBR2827" s="653"/>
      <c r="EBS2827" s="653"/>
      <c r="EBT2827" s="653"/>
      <c r="EBU2827" s="653"/>
      <c r="EBV2827" s="653"/>
      <c r="EBW2827" s="653"/>
      <c r="EBX2827" s="653"/>
      <c r="EBY2827" s="653"/>
      <c r="EBZ2827" s="653"/>
      <c r="ECA2827" s="653"/>
      <c r="ECB2827" s="653"/>
      <c r="ECC2827" s="653"/>
      <c r="ECD2827" s="653"/>
      <c r="ECE2827" s="653"/>
      <c r="ECF2827" s="653"/>
      <c r="ECG2827" s="653"/>
      <c r="ECH2827" s="653"/>
      <c r="ECI2827" s="653"/>
      <c r="ECJ2827" s="653"/>
      <c r="ECK2827" s="653"/>
      <c r="ECL2827" s="653"/>
      <c r="ECM2827" s="653"/>
      <c r="ECN2827" s="653"/>
      <c r="ECO2827" s="653"/>
      <c r="ECP2827" s="653"/>
      <c r="ECQ2827" s="653"/>
      <c r="ECR2827" s="653"/>
      <c r="ECS2827" s="653"/>
      <c r="ECT2827" s="653"/>
      <c r="ECU2827" s="653"/>
      <c r="ECV2827" s="653"/>
      <c r="ECW2827" s="653"/>
      <c r="ECX2827" s="653"/>
      <c r="ECY2827" s="653"/>
      <c r="ECZ2827" s="653"/>
      <c r="EDA2827" s="653"/>
      <c r="EDB2827" s="653"/>
      <c r="EDC2827" s="653"/>
      <c r="EDD2827" s="653"/>
      <c r="EDE2827" s="653"/>
      <c r="EDF2827" s="653"/>
      <c r="EDG2827" s="653"/>
      <c r="EDH2827" s="653"/>
      <c r="EDI2827" s="653"/>
      <c r="EDJ2827" s="653"/>
      <c r="EDK2827" s="653"/>
      <c r="EDL2827" s="653"/>
      <c r="EDM2827" s="653"/>
      <c r="EDN2827" s="653"/>
      <c r="EDO2827" s="653"/>
      <c r="EDP2827" s="653"/>
      <c r="EDQ2827" s="653"/>
      <c r="EDR2827" s="653"/>
      <c r="EDS2827" s="653"/>
      <c r="EDT2827" s="653"/>
      <c r="EDU2827" s="653"/>
      <c r="EDV2827" s="653"/>
      <c r="EDW2827" s="653"/>
      <c r="EDX2827" s="653"/>
      <c r="EDY2827" s="653"/>
      <c r="EDZ2827" s="653"/>
      <c r="EEA2827" s="653"/>
      <c r="EEB2827" s="653"/>
      <c r="EEC2827" s="653"/>
      <c r="EED2827" s="653"/>
      <c r="EEE2827" s="653"/>
      <c r="EEF2827" s="653"/>
      <c r="EEG2827" s="653"/>
      <c r="EEH2827" s="653"/>
      <c r="EEI2827" s="653"/>
      <c r="EEJ2827" s="653"/>
      <c r="EEK2827" s="653"/>
      <c r="EEL2827" s="653"/>
      <c r="EEM2827" s="653"/>
      <c r="EEN2827" s="653"/>
      <c r="EEO2827" s="653"/>
      <c r="EEP2827" s="653"/>
      <c r="EEQ2827" s="653"/>
      <c r="EER2827" s="653"/>
      <c r="EES2827" s="653"/>
      <c r="EET2827" s="653"/>
      <c r="EEU2827" s="653"/>
      <c r="EEV2827" s="653"/>
      <c r="EEW2827" s="653"/>
      <c r="EEX2827" s="653"/>
      <c r="EEY2827" s="653"/>
      <c r="EEZ2827" s="653"/>
      <c r="EFA2827" s="653"/>
      <c r="EFB2827" s="653"/>
      <c r="EFC2827" s="653"/>
      <c r="EFD2827" s="653"/>
      <c r="EFE2827" s="653"/>
      <c r="EFF2827" s="653"/>
      <c r="EFG2827" s="653"/>
      <c r="EFH2827" s="653"/>
      <c r="EFI2827" s="653"/>
      <c r="EFJ2827" s="653"/>
      <c r="EFK2827" s="653"/>
      <c r="EFL2827" s="653"/>
      <c r="EFM2827" s="653"/>
      <c r="EFN2827" s="653"/>
      <c r="EFO2827" s="653"/>
      <c r="EFP2827" s="653"/>
      <c r="EFQ2827" s="653"/>
      <c r="EFR2827" s="653"/>
      <c r="EFS2827" s="653"/>
      <c r="EFT2827" s="653"/>
      <c r="EFU2827" s="653"/>
      <c r="EFV2827" s="653"/>
      <c r="EFW2827" s="653"/>
      <c r="EFX2827" s="653"/>
      <c r="EFY2827" s="653"/>
      <c r="EFZ2827" s="653"/>
      <c r="EGA2827" s="653"/>
      <c r="EGB2827" s="653"/>
      <c r="EGC2827" s="653"/>
      <c r="EGD2827" s="653"/>
      <c r="EGE2827" s="653"/>
      <c r="EGF2827" s="653"/>
      <c r="EGG2827" s="653"/>
      <c r="EGH2827" s="653"/>
      <c r="EGI2827" s="653"/>
      <c r="EGJ2827" s="653"/>
      <c r="EGK2827" s="653"/>
      <c r="EGL2827" s="653"/>
      <c r="EGM2827" s="653"/>
      <c r="EGN2827" s="653"/>
      <c r="EGO2827" s="653"/>
      <c r="EGP2827" s="653"/>
      <c r="EGQ2827" s="653"/>
      <c r="EGR2827" s="653"/>
      <c r="EGS2827" s="653"/>
      <c r="EGT2827" s="653"/>
      <c r="EGU2827" s="653"/>
      <c r="EGV2827" s="653"/>
      <c r="EGW2827" s="653"/>
      <c r="EGX2827" s="653"/>
      <c r="EGY2827" s="653"/>
      <c r="EGZ2827" s="653"/>
      <c r="EHA2827" s="653"/>
      <c r="EHB2827" s="653"/>
      <c r="EHC2827" s="653"/>
      <c r="EHD2827" s="653"/>
      <c r="EHE2827" s="653"/>
      <c r="EHF2827" s="653"/>
      <c r="EHG2827" s="653"/>
      <c r="EHH2827" s="653"/>
      <c r="EHI2827" s="653"/>
      <c r="EHJ2827" s="653"/>
      <c r="EHK2827" s="653"/>
      <c r="EHL2827" s="653"/>
      <c r="EHM2827" s="653"/>
      <c r="EHN2827" s="653"/>
      <c r="EHO2827" s="653"/>
      <c r="EHP2827" s="653"/>
      <c r="EHQ2827" s="653"/>
      <c r="EHR2827" s="653"/>
      <c r="EHS2827" s="653"/>
      <c r="EHT2827" s="653"/>
      <c r="EHU2827" s="653"/>
      <c r="EHV2827" s="653"/>
      <c r="EHW2827" s="653"/>
      <c r="EHX2827" s="653"/>
      <c r="EHY2827" s="653"/>
      <c r="EHZ2827" s="653"/>
      <c r="EIA2827" s="653"/>
      <c r="EIB2827" s="653"/>
      <c r="EIC2827" s="653"/>
      <c r="EID2827" s="653"/>
      <c r="EIE2827" s="653"/>
      <c r="EIF2827" s="653"/>
      <c r="EIG2827" s="653"/>
      <c r="EIH2827" s="653"/>
      <c r="EII2827" s="653"/>
      <c r="EIJ2827" s="653"/>
      <c r="EIK2827" s="653"/>
      <c r="EIL2827" s="653"/>
      <c r="EIM2827" s="653"/>
      <c r="EIN2827" s="653"/>
      <c r="EIO2827" s="653"/>
      <c r="EIP2827" s="653"/>
      <c r="EIQ2827" s="653"/>
      <c r="EIR2827" s="653"/>
      <c r="EIS2827" s="653"/>
      <c r="EIT2827" s="653"/>
      <c r="EIU2827" s="653"/>
      <c r="EIV2827" s="653"/>
      <c r="EIW2827" s="653"/>
      <c r="EIX2827" s="653"/>
      <c r="EIY2827" s="653"/>
      <c r="EIZ2827" s="653"/>
      <c r="EJA2827" s="653"/>
      <c r="EJB2827" s="653"/>
      <c r="EJC2827" s="653"/>
      <c r="EJD2827" s="653"/>
      <c r="EJE2827" s="653"/>
      <c r="EJF2827" s="653"/>
      <c r="EJG2827" s="653"/>
      <c r="EJH2827" s="653"/>
      <c r="EJI2827" s="653"/>
      <c r="EJJ2827" s="653"/>
      <c r="EJK2827" s="653"/>
      <c r="EJL2827" s="653"/>
      <c r="EJM2827" s="653"/>
      <c r="EJN2827" s="653"/>
      <c r="EJO2827" s="653"/>
      <c r="EJP2827" s="653"/>
      <c r="EJQ2827" s="653"/>
      <c r="EJR2827" s="653"/>
      <c r="EJS2827" s="653"/>
      <c r="EJT2827" s="653"/>
      <c r="EJU2827" s="653"/>
      <c r="EJV2827" s="653"/>
      <c r="EJW2827" s="653"/>
      <c r="EJX2827" s="653"/>
      <c r="EJY2827" s="653"/>
      <c r="EJZ2827" s="653"/>
      <c r="EKA2827" s="653"/>
      <c r="EKB2827" s="653"/>
      <c r="EKC2827" s="653"/>
      <c r="EKD2827" s="653"/>
      <c r="EKE2827" s="653"/>
      <c r="EKF2827" s="653"/>
      <c r="EKG2827" s="653"/>
      <c r="EKH2827" s="653"/>
      <c r="EKI2827" s="653"/>
      <c r="EKJ2827" s="653"/>
      <c r="EKK2827" s="653"/>
      <c r="EKL2827" s="653"/>
      <c r="EKM2827" s="653"/>
      <c r="EKN2827" s="653"/>
      <c r="EKO2827" s="653"/>
      <c r="EKP2827" s="653"/>
      <c r="EKQ2827" s="653"/>
      <c r="EKR2827" s="653"/>
      <c r="EKS2827" s="653"/>
      <c r="EKT2827" s="653"/>
      <c r="EKU2827" s="653"/>
      <c r="EKV2827" s="653"/>
      <c r="EKW2827" s="653"/>
      <c r="EKX2827" s="653"/>
      <c r="EKY2827" s="653"/>
      <c r="EKZ2827" s="653"/>
      <c r="ELA2827" s="653"/>
      <c r="ELB2827" s="653"/>
      <c r="ELC2827" s="653"/>
      <c r="ELD2827" s="653"/>
      <c r="ELE2827" s="653"/>
      <c r="ELF2827" s="653"/>
      <c r="ELG2827" s="653"/>
      <c r="ELH2827" s="653"/>
      <c r="ELI2827" s="653"/>
      <c r="ELJ2827" s="653"/>
      <c r="ELK2827" s="653"/>
      <c r="ELL2827" s="653"/>
      <c r="ELM2827" s="653"/>
      <c r="ELN2827" s="653"/>
      <c r="ELO2827" s="653"/>
      <c r="ELP2827" s="653"/>
      <c r="ELQ2827" s="653"/>
      <c r="ELR2827" s="653"/>
      <c r="ELS2827" s="653"/>
      <c r="ELT2827" s="653"/>
      <c r="ELU2827" s="653"/>
      <c r="ELV2827" s="653"/>
      <c r="ELW2827" s="653"/>
      <c r="ELX2827" s="653"/>
      <c r="ELY2827" s="653"/>
      <c r="ELZ2827" s="653"/>
      <c r="EMA2827" s="653"/>
      <c r="EMB2827" s="653"/>
      <c r="EMC2827" s="653"/>
      <c r="EMD2827" s="653"/>
      <c r="EME2827" s="653"/>
      <c r="EMF2827" s="653"/>
      <c r="EMG2827" s="653"/>
      <c r="EMH2827" s="653"/>
      <c r="EMI2827" s="653"/>
      <c r="EMJ2827" s="653"/>
      <c r="EMK2827" s="653"/>
      <c r="EML2827" s="653"/>
      <c r="EMM2827" s="653"/>
      <c r="EMN2827" s="653"/>
      <c r="EMO2827" s="653"/>
      <c r="EMP2827" s="653"/>
      <c r="EMQ2827" s="653"/>
      <c r="EMR2827" s="653"/>
      <c r="EMS2827" s="653"/>
      <c r="EMT2827" s="653"/>
      <c r="EMU2827" s="653"/>
      <c r="EMV2827" s="653"/>
      <c r="EMW2827" s="653"/>
      <c r="EMX2827" s="653"/>
      <c r="EMY2827" s="653"/>
      <c r="EMZ2827" s="653"/>
      <c r="ENA2827" s="653"/>
      <c r="ENB2827" s="653"/>
      <c r="ENC2827" s="653"/>
      <c r="END2827" s="653"/>
      <c r="ENE2827" s="653"/>
      <c r="ENF2827" s="653"/>
      <c r="ENG2827" s="653"/>
      <c r="ENH2827" s="653"/>
      <c r="ENI2827" s="653"/>
      <c r="ENJ2827" s="653"/>
      <c r="ENK2827" s="653"/>
      <c r="ENL2827" s="653"/>
      <c r="ENM2827" s="653"/>
      <c r="ENN2827" s="653"/>
      <c r="ENO2827" s="653"/>
      <c r="ENP2827" s="653"/>
      <c r="ENQ2827" s="653"/>
      <c r="ENR2827" s="653"/>
      <c r="ENS2827" s="653"/>
      <c r="ENT2827" s="653"/>
      <c r="ENU2827" s="653"/>
      <c r="ENV2827" s="653"/>
      <c r="ENW2827" s="653"/>
      <c r="ENX2827" s="653"/>
      <c r="ENY2827" s="653"/>
      <c r="ENZ2827" s="653"/>
      <c r="EOA2827" s="653"/>
      <c r="EOB2827" s="653"/>
      <c r="EOC2827" s="653"/>
      <c r="EOD2827" s="653"/>
      <c r="EOE2827" s="653"/>
      <c r="EOF2827" s="653"/>
      <c r="EOG2827" s="653"/>
      <c r="EOH2827" s="653"/>
      <c r="EOI2827" s="653"/>
      <c r="EOJ2827" s="653"/>
      <c r="EOK2827" s="653"/>
      <c r="EOL2827" s="653"/>
      <c r="EOM2827" s="653"/>
      <c r="EON2827" s="653"/>
      <c r="EOO2827" s="653"/>
      <c r="EOP2827" s="653"/>
      <c r="EOQ2827" s="653"/>
      <c r="EOR2827" s="653"/>
      <c r="EOS2827" s="653"/>
      <c r="EOT2827" s="653"/>
      <c r="EOU2827" s="653"/>
      <c r="EOV2827" s="653"/>
      <c r="EOW2827" s="653"/>
      <c r="EOX2827" s="653"/>
      <c r="EOY2827" s="653"/>
      <c r="EOZ2827" s="653"/>
      <c r="EPA2827" s="653"/>
      <c r="EPB2827" s="653"/>
      <c r="EPC2827" s="653"/>
      <c r="EPD2827" s="653"/>
      <c r="EPE2827" s="653"/>
      <c r="EPF2827" s="653"/>
      <c r="EPG2827" s="653"/>
      <c r="EPH2827" s="653"/>
      <c r="EPI2827" s="653"/>
      <c r="EPJ2827" s="653"/>
      <c r="EPK2827" s="653"/>
      <c r="EPL2827" s="653"/>
      <c r="EPM2827" s="653"/>
      <c r="EPN2827" s="653"/>
      <c r="EPO2827" s="653"/>
      <c r="EPP2827" s="653"/>
      <c r="EPQ2827" s="653"/>
      <c r="EPR2827" s="653"/>
      <c r="EPS2827" s="653"/>
      <c r="EPT2827" s="653"/>
      <c r="EPU2827" s="653"/>
      <c r="EPV2827" s="653"/>
      <c r="EPW2827" s="653"/>
      <c r="EPX2827" s="653"/>
      <c r="EPY2827" s="653"/>
      <c r="EPZ2827" s="653"/>
      <c r="EQA2827" s="653"/>
      <c r="EQB2827" s="653"/>
      <c r="EQC2827" s="653"/>
      <c r="EQD2827" s="653"/>
      <c r="EQE2827" s="653"/>
      <c r="EQF2827" s="653"/>
      <c r="EQG2827" s="653"/>
      <c r="EQH2827" s="653"/>
      <c r="EQI2827" s="653"/>
      <c r="EQJ2827" s="653"/>
      <c r="EQK2827" s="653"/>
      <c r="EQL2827" s="653"/>
      <c r="EQM2827" s="653"/>
      <c r="EQN2827" s="653"/>
      <c r="EQO2827" s="653"/>
      <c r="EQP2827" s="653"/>
      <c r="EQQ2827" s="653"/>
      <c r="EQR2827" s="653"/>
      <c r="EQS2827" s="653"/>
      <c r="EQT2827" s="653"/>
      <c r="EQU2827" s="653"/>
      <c r="EQV2827" s="653"/>
      <c r="EQW2827" s="653"/>
      <c r="EQX2827" s="653"/>
      <c r="EQY2827" s="653"/>
      <c r="EQZ2827" s="653"/>
      <c r="ERA2827" s="653"/>
      <c r="ERB2827" s="653"/>
      <c r="ERC2827" s="653"/>
      <c r="ERD2827" s="653"/>
      <c r="ERE2827" s="653"/>
      <c r="ERF2827" s="653"/>
      <c r="ERG2827" s="653"/>
      <c r="ERH2827" s="653"/>
      <c r="ERI2827" s="653"/>
      <c r="ERJ2827" s="653"/>
      <c r="ERK2827" s="653"/>
      <c r="ERL2827" s="653"/>
      <c r="ERM2827" s="653"/>
      <c r="ERN2827" s="653"/>
      <c r="ERO2827" s="653"/>
      <c r="ERP2827" s="653"/>
      <c r="ERQ2827" s="653"/>
      <c r="ERR2827" s="653"/>
      <c r="ERS2827" s="653"/>
      <c r="ERT2827" s="653"/>
      <c r="ERU2827" s="653"/>
      <c r="ERV2827" s="653"/>
      <c r="ERW2827" s="653"/>
      <c r="ERX2827" s="653"/>
      <c r="ERY2827" s="653"/>
      <c r="ERZ2827" s="653"/>
      <c r="ESA2827" s="653"/>
      <c r="ESB2827" s="653"/>
      <c r="ESC2827" s="653"/>
      <c r="ESD2827" s="653"/>
      <c r="ESE2827" s="653"/>
      <c r="ESF2827" s="653"/>
      <c r="ESG2827" s="653"/>
      <c r="ESH2827" s="653"/>
      <c r="ESI2827" s="653"/>
      <c r="ESJ2827" s="653"/>
      <c r="ESK2827" s="653"/>
      <c r="ESL2827" s="653"/>
      <c r="ESM2827" s="653"/>
      <c r="ESN2827" s="653"/>
      <c r="ESO2827" s="653"/>
      <c r="ESP2827" s="653"/>
      <c r="ESQ2827" s="653"/>
      <c r="ESR2827" s="653"/>
      <c r="ESS2827" s="653"/>
      <c r="EST2827" s="653"/>
      <c r="ESU2827" s="653"/>
      <c r="ESV2827" s="653"/>
      <c r="ESW2827" s="653"/>
      <c r="ESX2827" s="653"/>
      <c r="ESY2827" s="653"/>
      <c r="ESZ2827" s="653"/>
      <c r="ETA2827" s="653"/>
      <c r="ETB2827" s="653"/>
      <c r="ETC2827" s="653"/>
      <c r="ETD2827" s="653"/>
      <c r="ETE2827" s="653"/>
      <c r="ETF2827" s="653"/>
      <c r="ETG2827" s="653"/>
      <c r="ETH2827" s="653"/>
      <c r="ETI2827" s="653"/>
      <c r="ETJ2827" s="653"/>
      <c r="ETK2827" s="653"/>
      <c r="ETL2827" s="653"/>
      <c r="ETM2827" s="653"/>
      <c r="ETN2827" s="653"/>
      <c r="ETO2827" s="653"/>
      <c r="ETP2827" s="653"/>
      <c r="ETQ2827" s="653"/>
      <c r="ETR2827" s="653"/>
      <c r="ETS2827" s="653"/>
      <c r="ETT2827" s="653"/>
      <c r="ETU2827" s="653"/>
      <c r="ETV2827" s="653"/>
      <c r="ETW2827" s="653"/>
      <c r="ETX2827" s="653"/>
      <c r="ETY2827" s="653"/>
      <c r="ETZ2827" s="653"/>
      <c r="EUA2827" s="653"/>
      <c r="EUB2827" s="653"/>
      <c r="EUC2827" s="653"/>
      <c r="EUD2827" s="653"/>
      <c r="EUE2827" s="653"/>
      <c r="EUF2827" s="653"/>
      <c r="EUG2827" s="653"/>
      <c r="EUH2827" s="653"/>
      <c r="EUI2827" s="653"/>
      <c r="EUJ2827" s="653"/>
      <c r="EUK2827" s="653"/>
      <c r="EUL2827" s="653"/>
      <c r="EUM2827" s="653"/>
      <c r="EUN2827" s="653"/>
      <c r="EUO2827" s="653"/>
      <c r="EUP2827" s="653"/>
      <c r="EUQ2827" s="653"/>
      <c r="EUR2827" s="653"/>
      <c r="EUS2827" s="653"/>
      <c r="EUT2827" s="653"/>
      <c r="EUU2827" s="653"/>
      <c r="EUV2827" s="653"/>
      <c r="EUW2827" s="653"/>
      <c r="EUX2827" s="653"/>
      <c r="EUY2827" s="653"/>
      <c r="EUZ2827" s="653"/>
      <c r="EVA2827" s="653"/>
      <c r="EVB2827" s="653"/>
      <c r="EVC2827" s="653"/>
      <c r="EVD2827" s="653"/>
      <c r="EVE2827" s="653"/>
      <c r="EVF2827" s="653"/>
      <c r="EVG2827" s="653"/>
      <c r="EVH2827" s="653"/>
      <c r="EVI2827" s="653"/>
      <c r="EVJ2827" s="653"/>
      <c r="EVK2827" s="653"/>
      <c r="EVL2827" s="653"/>
      <c r="EVM2827" s="653"/>
      <c r="EVN2827" s="653"/>
      <c r="EVO2827" s="653"/>
      <c r="EVP2827" s="653"/>
      <c r="EVQ2827" s="653"/>
      <c r="EVR2827" s="653"/>
      <c r="EVS2827" s="653"/>
      <c r="EVT2827" s="653"/>
      <c r="EVU2827" s="653"/>
      <c r="EVV2827" s="653"/>
      <c r="EVW2827" s="653"/>
      <c r="EVX2827" s="653"/>
      <c r="EVY2827" s="653"/>
      <c r="EVZ2827" s="653"/>
      <c r="EWA2827" s="653"/>
      <c r="EWB2827" s="653"/>
      <c r="EWC2827" s="653"/>
      <c r="EWD2827" s="653"/>
      <c r="EWE2827" s="653"/>
      <c r="EWF2827" s="653"/>
      <c r="EWG2827" s="653"/>
      <c r="EWH2827" s="653"/>
      <c r="EWI2827" s="653"/>
      <c r="EWJ2827" s="653"/>
      <c r="EWK2827" s="653"/>
      <c r="EWL2827" s="653"/>
      <c r="EWM2827" s="653"/>
      <c r="EWN2827" s="653"/>
      <c r="EWO2827" s="653"/>
      <c r="EWP2827" s="653"/>
      <c r="EWQ2827" s="653"/>
      <c r="EWR2827" s="653"/>
      <c r="EWS2827" s="653"/>
      <c r="EWT2827" s="653"/>
      <c r="EWU2827" s="653"/>
      <c r="EWV2827" s="653"/>
      <c r="EWW2827" s="653"/>
      <c r="EWX2827" s="653"/>
      <c r="EWY2827" s="653"/>
      <c r="EWZ2827" s="653"/>
      <c r="EXA2827" s="653"/>
      <c r="EXB2827" s="653"/>
      <c r="EXC2827" s="653"/>
      <c r="EXD2827" s="653"/>
      <c r="EXE2827" s="653"/>
      <c r="EXF2827" s="653"/>
      <c r="EXG2827" s="653"/>
      <c r="EXH2827" s="653"/>
      <c r="EXI2827" s="653"/>
      <c r="EXJ2827" s="653"/>
      <c r="EXK2827" s="653"/>
      <c r="EXL2827" s="653"/>
      <c r="EXM2827" s="653"/>
      <c r="EXN2827" s="653"/>
      <c r="EXO2827" s="653"/>
      <c r="EXP2827" s="653"/>
      <c r="EXQ2827" s="653"/>
      <c r="EXR2827" s="653"/>
      <c r="EXS2827" s="653"/>
      <c r="EXT2827" s="653"/>
      <c r="EXU2827" s="653"/>
      <c r="EXV2827" s="653"/>
      <c r="EXW2827" s="653"/>
      <c r="EXX2827" s="653"/>
      <c r="EXY2827" s="653"/>
      <c r="EXZ2827" s="653"/>
      <c r="EYA2827" s="653"/>
      <c r="EYB2827" s="653"/>
      <c r="EYC2827" s="653"/>
      <c r="EYD2827" s="653"/>
      <c r="EYE2827" s="653"/>
      <c r="EYF2827" s="653"/>
      <c r="EYG2827" s="653"/>
      <c r="EYH2827" s="653"/>
      <c r="EYI2827" s="653"/>
      <c r="EYJ2827" s="653"/>
      <c r="EYK2827" s="653"/>
      <c r="EYL2827" s="653"/>
      <c r="EYM2827" s="653"/>
      <c r="EYN2827" s="653"/>
      <c r="EYO2827" s="653"/>
      <c r="EYP2827" s="653"/>
      <c r="EYQ2827" s="653"/>
      <c r="EYR2827" s="653"/>
      <c r="EYS2827" s="653"/>
      <c r="EYT2827" s="653"/>
      <c r="EYU2827" s="653"/>
      <c r="EYV2827" s="653"/>
      <c r="EYW2827" s="653"/>
      <c r="EYX2827" s="653"/>
      <c r="EYY2827" s="653"/>
      <c r="EYZ2827" s="653"/>
      <c r="EZA2827" s="653"/>
      <c r="EZB2827" s="653"/>
      <c r="EZC2827" s="653"/>
      <c r="EZD2827" s="653"/>
      <c r="EZE2827" s="653"/>
      <c r="EZF2827" s="653"/>
      <c r="EZG2827" s="653"/>
      <c r="EZH2827" s="653"/>
      <c r="EZI2827" s="653"/>
      <c r="EZJ2827" s="653"/>
      <c r="EZK2827" s="653"/>
      <c r="EZL2827" s="653"/>
      <c r="EZM2827" s="653"/>
      <c r="EZN2827" s="653"/>
      <c r="EZO2827" s="653"/>
      <c r="EZP2827" s="653"/>
      <c r="EZQ2827" s="653"/>
      <c r="EZR2827" s="653"/>
      <c r="EZS2827" s="653"/>
      <c r="EZT2827" s="653"/>
      <c r="EZU2827" s="653"/>
      <c r="EZV2827" s="653"/>
      <c r="EZW2827" s="653"/>
      <c r="EZX2827" s="653"/>
      <c r="EZY2827" s="653"/>
      <c r="EZZ2827" s="653"/>
      <c r="FAA2827" s="653"/>
      <c r="FAB2827" s="653"/>
      <c r="FAC2827" s="653"/>
      <c r="FAD2827" s="653"/>
      <c r="FAE2827" s="653"/>
      <c r="FAF2827" s="653"/>
      <c r="FAG2827" s="653"/>
      <c r="FAH2827" s="653"/>
      <c r="FAI2827" s="653"/>
      <c r="FAJ2827" s="653"/>
      <c r="FAK2827" s="653"/>
      <c r="FAL2827" s="653"/>
      <c r="FAM2827" s="653"/>
      <c r="FAN2827" s="653"/>
      <c r="FAO2827" s="653"/>
      <c r="FAP2827" s="653"/>
      <c r="FAQ2827" s="653"/>
      <c r="FAR2827" s="653"/>
      <c r="FAS2827" s="653"/>
      <c r="FAT2827" s="653"/>
      <c r="FAU2827" s="653"/>
      <c r="FAV2827" s="653"/>
      <c r="FAW2827" s="653"/>
      <c r="FAX2827" s="653"/>
      <c r="FAY2827" s="653"/>
      <c r="FAZ2827" s="653"/>
      <c r="FBA2827" s="653"/>
      <c r="FBB2827" s="653"/>
      <c r="FBC2827" s="653"/>
      <c r="FBD2827" s="653"/>
      <c r="FBE2827" s="653"/>
      <c r="FBF2827" s="653"/>
      <c r="FBG2827" s="653"/>
      <c r="FBH2827" s="653"/>
      <c r="FBI2827" s="653"/>
      <c r="FBJ2827" s="653"/>
      <c r="FBK2827" s="653"/>
      <c r="FBL2827" s="653"/>
      <c r="FBM2827" s="653"/>
      <c r="FBN2827" s="653"/>
      <c r="FBO2827" s="653"/>
      <c r="FBP2827" s="653"/>
      <c r="FBQ2827" s="653"/>
      <c r="FBR2827" s="653"/>
      <c r="FBS2827" s="653"/>
      <c r="FBT2827" s="653"/>
      <c r="FBU2827" s="653"/>
      <c r="FBV2827" s="653"/>
      <c r="FBW2827" s="653"/>
      <c r="FBX2827" s="653"/>
      <c r="FBY2827" s="653"/>
      <c r="FBZ2827" s="653"/>
      <c r="FCA2827" s="653"/>
      <c r="FCB2827" s="653"/>
      <c r="FCC2827" s="653"/>
      <c r="FCD2827" s="653"/>
      <c r="FCE2827" s="653"/>
      <c r="FCF2827" s="653"/>
      <c r="FCG2827" s="653"/>
      <c r="FCH2827" s="653"/>
      <c r="FCI2827" s="653"/>
      <c r="FCJ2827" s="653"/>
      <c r="FCK2827" s="653"/>
      <c r="FCL2827" s="653"/>
      <c r="FCM2827" s="653"/>
      <c r="FCN2827" s="653"/>
      <c r="FCO2827" s="653"/>
      <c r="FCP2827" s="653"/>
      <c r="FCQ2827" s="653"/>
      <c r="FCR2827" s="653"/>
      <c r="FCS2827" s="653"/>
      <c r="FCT2827" s="653"/>
      <c r="FCU2827" s="653"/>
      <c r="FCV2827" s="653"/>
      <c r="FCW2827" s="653"/>
      <c r="FCX2827" s="653"/>
      <c r="FCY2827" s="653"/>
      <c r="FCZ2827" s="653"/>
      <c r="FDA2827" s="653"/>
      <c r="FDB2827" s="653"/>
      <c r="FDC2827" s="653"/>
      <c r="FDD2827" s="653"/>
      <c r="FDE2827" s="653"/>
      <c r="FDF2827" s="653"/>
      <c r="FDG2827" s="653"/>
      <c r="FDH2827" s="653"/>
      <c r="FDI2827" s="653"/>
      <c r="FDJ2827" s="653"/>
      <c r="FDK2827" s="653"/>
      <c r="FDL2827" s="653"/>
      <c r="FDM2827" s="653"/>
      <c r="FDN2827" s="653"/>
      <c r="FDO2827" s="653"/>
      <c r="FDP2827" s="653"/>
      <c r="FDQ2827" s="653"/>
      <c r="FDR2827" s="653"/>
      <c r="FDS2827" s="653"/>
      <c r="FDT2827" s="653"/>
      <c r="FDU2827" s="653"/>
      <c r="FDV2827" s="653"/>
      <c r="FDW2827" s="653"/>
      <c r="FDX2827" s="653"/>
      <c r="FDY2827" s="653"/>
      <c r="FDZ2827" s="653"/>
      <c r="FEA2827" s="653"/>
      <c r="FEB2827" s="653"/>
      <c r="FEC2827" s="653"/>
      <c r="FED2827" s="653"/>
      <c r="FEE2827" s="653"/>
      <c r="FEF2827" s="653"/>
      <c r="FEG2827" s="653"/>
      <c r="FEH2827" s="653"/>
      <c r="FEI2827" s="653"/>
      <c r="FEJ2827" s="653"/>
      <c r="FEK2827" s="653"/>
      <c r="FEL2827" s="653"/>
      <c r="FEM2827" s="653"/>
      <c r="FEN2827" s="653"/>
      <c r="FEO2827" s="653"/>
      <c r="FEP2827" s="653"/>
      <c r="FEQ2827" s="653"/>
      <c r="FER2827" s="653"/>
      <c r="FES2827" s="653"/>
      <c r="FET2827" s="653"/>
      <c r="FEU2827" s="653"/>
      <c r="FEV2827" s="653"/>
      <c r="FEW2827" s="653"/>
      <c r="FEX2827" s="653"/>
      <c r="FEY2827" s="653"/>
      <c r="FEZ2827" s="653"/>
      <c r="FFA2827" s="653"/>
      <c r="FFB2827" s="653"/>
      <c r="FFC2827" s="653"/>
      <c r="FFD2827" s="653"/>
      <c r="FFE2827" s="653"/>
      <c r="FFF2827" s="653"/>
      <c r="FFG2827" s="653"/>
      <c r="FFH2827" s="653"/>
      <c r="FFI2827" s="653"/>
      <c r="FFJ2827" s="653"/>
      <c r="FFK2827" s="653"/>
      <c r="FFL2827" s="653"/>
      <c r="FFM2827" s="653"/>
      <c r="FFN2827" s="653"/>
      <c r="FFO2827" s="653"/>
      <c r="FFP2827" s="653"/>
      <c r="FFQ2827" s="653"/>
      <c r="FFR2827" s="653"/>
      <c r="FFS2827" s="653"/>
      <c r="FFT2827" s="653"/>
      <c r="FFU2827" s="653"/>
      <c r="FFV2827" s="653"/>
      <c r="FFW2827" s="653"/>
      <c r="FFX2827" s="653"/>
      <c r="FFY2827" s="653"/>
      <c r="FFZ2827" s="653"/>
      <c r="FGA2827" s="653"/>
      <c r="FGB2827" s="653"/>
      <c r="FGC2827" s="653"/>
      <c r="FGD2827" s="653"/>
      <c r="FGE2827" s="653"/>
      <c r="FGF2827" s="653"/>
      <c r="FGG2827" s="653"/>
      <c r="FGH2827" s="653"/>
      <c r="FGI2827" s="653"/>
      <c r="FGJ2827" s="653"/>
      <c r="FGK2827" s="653"/>
      <c r="FGL2827" s="653"/>
      <c r="FGM2827" s="653"/>
      <c r="FGN2827" s="653"/>
      <c r="FGO2827" s="653"/>
      <c r="FGP2827" s="653"/>
      <c r="FGQ2827" s="653"/>
      <c r="FGR2827" s="653"/>
      <c r="FGS2827" s="653"/>
      <c r="FGT2827" s="653"/>
      <c r="FGU2827" s="653"/>
      <c r="FGV2827" s="653"/>
      <c r="FGW2827" s="653"/>
      <c r="FGX2827" s="653"/>
      <c r="FGY2827" s="653"/>
      <c r="FGZ2827" s="653"/>
      <c r="FHA2827" s="653"/>
      <c r="FHB2827" s="653"/>
      <c r="FHC2827" s="653"/>
      <c r="FHD2827" s="653"/>
      <c r="FHE2827" s="653"/>
      <c r="FHF2827" s="653"/>
      <c r="FHG2827" s="653"/>
      <c r="FHH2827" s="653"/>
      <c r="FHI2827" s="653"/>
      <c r="FHJ2827" s="653"/>
      <c r="FHK2827" s="653"/>
      <c r="FHL2827" s="653"/>
      <c r="FHM2827" s="653"/>
      <c r="FHN2827" s="653"/>
      <c r="FHO2827" s="653"/>
      <c r="FHP2827" s="653"/>
      <c r="FHQ2827" s="653"/>
      <c r="FHR2827" s="653"/>
      <c r="FHS2827" s="653"/>
      <c r="FHT2827" s="653"/>
      <c r="FHU2827" s="653"/>
      <c r="FHV2827" s="653"/>
      <c r="FHW2827" s="653"/>
      <c r="FHX2827" s="653"/>
      <c r="FHY2827" s="653"/>
      <c r="FHZ2827" s="653"/>
      <c r="FIA2827" s="653"/>
      <c r="FIB2827" s="653"/>
      <c r="FIC2827" s="653"/>
      <c r="FID2827" s="653"/>
      <c r="FIE2827" s="653"/>
      <c r="FIF2827" s="653"/>
      <c r="FIG2827" s="653"/>
      <c r="FIH2827" s="653"/>
      <c r="FII2827" s="653"/>
      <c r="FIJ2827" s="653"/>
      <c r="FIK2827" s="653"/>
      <c r="FIL2827" s="653"/>
      <c r="FIM2827" s="653"/>
      <c r="FIN2827" s="653"/>
      <c r="FIO2827" s="653"/>
      <c r="FIP2827" s="653"/>
      <c r="FIQ2827" s="653"/>
      <c r="FIR2827" s="653"/>
      <c r="FIS2827" s="653"/>
      <c r="FIT2827" s="653"/>
      <c r="FIU2827" s="653"/>
      <c r="FIV2827" s="653"/>
      <c r="FIW2827" s="653"/>
      <c r="FIX2827" s="653"/>
      <c r="FIY2827" s="653"/>
      <c r="FIZ2827" s="653"/>
      <c r="FJA2827" s="653"/>
      <c r="FJB2827" s="653"/>
      <c r="FJC2827" s="653"/>
      <c r="FJD2827" s="653"/>
      <c r="FJE2827" s="653"/>
      <c r="FJF2827" s="653"/>
      <c r="FJG2827" s="653"/>
      <c r="FJH2827" s="653"/>
      <c r="FJI2827" s="653"/>
      <c r="FJJ2827" s="653"/>
      <c r="FJK2827" s="653"/>
      <c r="FJL2827" s="653"/>
      <c r="FJM2827" s="653"/>
      <c r="FJN2827" s="653"/>
      <c r="FJO2827" s="653"/>
      <c r="FJP2827" s="653"/>
      <c r="FJQ2827" s="653"/>
      <c r="FJR2827" s="653"/>
      <c r="FJS2827" s="653"/>
      <c r="FJT2827" s="653"/>
      <c r="FJU2827" s="653"/>
      <c r="FJV2827" s="653"/>
      <c r="FJW2827" s="653"/>
      <c r="FJX2827" s="653"/>
      <c r="FJY2827" s="653"/>
      <c r="FJZ2827" s="653"/>
      <c r="FKA2827" s="653"/>
      <c r="FKB2827" s="653"/>
      <c r="FKC2827" s="653"/>
      <c r="FKD2827" s="653"/>
      <c r="FKE2827" s="653"/>
      <c r="FKF2827" s="653"/>
      <c r="FKG2827" s="653"/>
      <c r="FKH2827" s="653"/>
      <c r="FKI2827" s="653"/>
      <c r="FKJ2827" s="653"/>
      <c r="FKK2827" s="653"/>
      <c r="FKL2827" s="653"/>
      <c r="FKM2827" s="653"/>
      <c r="FKN2827" s="653"/>
      <c r="FKO2827" s="653"/>
      <c r="FKP2827" s="653"/>
      <c r="FKQ2827" s="653"/>
      <c r="FKR2827" s="653"/>
      <c r="FKS2827" s="653"/>
      <c r="FKT2827" s="653"/>
      <c r="FKU2827" s="653"/>
      <c r="FKV2827" s="653"/>
      <c r="FKW2827" s="653"/>
      <c r="FKX2827" s="653"/>
      <c r="FKY2827" s="653"/>
      <c r="FKZ2827" s="653"/>
      <c r="FLA2827" s="653"/>
      <c r="FLB2827" s="653"/>
      <c r="FLC2827" s="653"/>
      <c r="FLD2827" s="653"/>
      <c r="FLE2827" s="653"/>
      <c r="FLF2827" s="653"/>
      <c r="FLG2827" s="653"/>
      <c r="FLH2827" s="653"/>
      <c r="FLI2827" s="653"/>
      <c r="FLJ2827" s="653"/>
      <c r="FLK2827" s="653"/>
      <c r="FLL2827" s="653"/>
      <c r="FLM2827" s="653"/>
      <c r="FLN2827" s="653"/>
      <c r="FLO2827" s="653"/>
      <c r="FLP2827" s="653"/>
      <c r="FLQ2827" s="653"/>
      <c r="FLR2827" s="653"/>
      <c r="FLS2827" s="653"/>
      <c r="FLT2827" s="653"/>
      <c r="FLU2827" s="653"/>
      <c r="FLV2827" s="653"/>
      <c r="FLW2827" s="653"/>
      <c r="FLX2827" s="653"/>
      <c r="FLY2827" s="653"/>
      <c r="FLZ2827" s="653"/>
      <c r="FMA2827" s="653"/>
      <c r="FMB2827" s="653"/>
      <c r="FMC2827" s="653"/>
      <c r="FMD2827" s="653"/>
      <c r="FME2827" s="653"/>
      <c r="FMF2827" s="653"/>
      <c r="FMG2827" s="653"/>
      <c r="FMH2827" s="653"/>
      <c r="FMI2827" s="653"/>
      <c r="FMJ2827" s="653"/>
      <c r="FMK2827" s="653"/>
      <c r="FML2827" s="653"/>
      <c r="FMM2827" s="653"/>
      <c r="FMN2827" s="653"/>
      <c r="FMO2827" s="653"/>
      <c r="FMP2827" s="653"/>
      <c r="FMQ2827" s="653"/>
      <c r="FMR2827" s="653"/>
      <c r="FMS2827" s="653"/>
      <c r="FMT2827" s="653"/>
      <c r="FMU2827" s="653"/>
      <c r="FMV2827" s="653"/>
      <c r="FMW2827" s="653"/>
      <c r="FMX2827" s="653"/>
      <c r="FMY2827" s="653"/>
      <c r="FMZ2827" s="653"/>
      <c r="FNA2827" s="653"/>
      <c r="FNB2827" s="653"/>
      <c r="FNC2827" s="653"/>
      <c r="FND2827" s="653"/>
      <c r="FNE2827" s="653"/>
      <c r="FNF2827" s="653"/>
      <c r="FNG2827" s="653"/>
      <c r="FNH2827" s="653"/>
      <c r="FNI2827" s="653"/>
      <c r="FNJ2827" s="653"/>
      <c r="FNK2827" s="653"/>
      <c r="FNL2827" s="653"/>
      <c r="FNM2827" s="653"/>
      <c r="FNN2827" s="653"/>
      <c r="FNO2827" s="653"/>
      <c r="FNP2827" s="653"/>
      <c r="FNQ2827" s="653"/>
      <c r="FNR2827" s="653"/>
      <c r="FNS2827" s="653"/>
      <c r="FNT2827" s="653"/>
      <c r="FNU2827" s="653"/>
      <c r="FNV2827" s="653"/>
      <c r="FNW2827" s="653"/>
      <c r="FNX2827" s="653"/>
      <c r="FNY2827" s="653"/>
      <c r="FNZ2827" s="653"/>
      <c r="FOA2827" s="653"/>
      <c r="FOB2827" s="653"/>
      <c r="FOC2827" s="653"/>
      <c r="FOD2827" s="653"/>
      <c r="FOE2827" s="653"/>
      <c r="FOF2827" s="653"/>
      <c r="FOG2827" s="653"/>
      <c r="FOH2827" s="653"/>
      <c r="FOI2827" s="653"/>
      <c r="FOJ2827" s="653"/>
      <c r="FOK2827" s="653"/>
      <c r="FOL2827" s="653"/>
      <c r="FOM2827" s="653"/>
      <c r="FON2827" s="653"/>
      <c r="FOO2827" s="653"/>
      <c r="FOP2827" s="653"/>
      <c r="FOQ2827" s="653"/>
      <c r="FOR2827" s="653"/>
      <c r="FOS2827" s="653"/>
      <c r="FOT2827" s="653"/>
      <c r="FOU2827" s="653"/>
      <c r="FOV2827" s="653"/>
      <c r="FOW2827" s="653"/>
      <c r="FOX2827" s="653"/>
      <c r="FOY2827" s="653"/>
      <c r="FOZ2827" s="653"/>
      <c r="FPA2827" s="653"/>
      <c r="FPB2827" s="653"/>
      <c r="FPC2827" s="653"/>
      <c r="FPD2827" s="653"/>
      <c r="FPE2827" s="653"/>
      <c r="FPF2827" s="653"/>
      <c r="FPG2827" s="653"/>
      <c r="FPH2827" s="653"/>
      <c r="FPI2827" s="653"/>
      <c r="FPJ2827" s="653"/>
      <c r="FPK2827" s="653"/>
      <c r="FPL2827" s="653"/>
      <c r="FPM2827" s="653"/>
      <c r="FPN2827" s="653"/>
      <c r="FPO2827" s="653"/>
      <c r="FPP2827" s="653"/>
      <c r="FPQ2827" s="653"/>
      <c r="FPR2827" s="653"/>
      <c r="FPS2827" s="653"/>
      <c r="FPT2827" s="653"/>
      <c r="FPU2827" s="653"/>
      <c r="FPV2827" s="653"/>
      <c r="FPW2827" s="653"/>
      <c r="FPX2827" s="653"/>
      <c r="FPY2827" s="653"/>
      <c r="FPZ2827" s="653"/>
      <c r="FQA2827" s="653"/>
      <c r="FQB2827" s="653"/>
      <c r="FQC2827" s="653"/>
      <c r="FQD2827" s="653"/>
      <c r="FQE2827" s="653"/>
      <c r="FQF2827" s="653"/>
      <c r="FQG2827" s="653"/>
      <c r="FQH2827" s="653"/>
      <c r="FQI2827" s="653"/>
      <c r="FQJ2827" s="653"/>
      <c r="FQK2827" s="653"/>
      <c r="FQL2827" s="653"/>
      <c r="FQM2827" s="653"/>
      <c r="FQN2827" s="653"/>
      <c r="FQO2827" s="653"/>
      <c r="FQP2827" s="653"/>
      <c r="FQQ2827" s="653"/>
      <c r="FQR2827" s="653"/>
      <c r="FQS2827" s="653"/>
      <c r="FQT2827" s="653"/>
      <c r="FQU2827" s="653"/>
      <c r="FQV2827" s="653"/>
      <c r="FQW2827" s="653"/>
      <c r="FQX2827" s="653"/>
      <c r="FQY2827" s="653"/>
      <c r="FQZ2827" s="653"/>
      <c r="FRA2827" s="653"/>
      <c r="FRB2827" s="653"/>
      <c r="FRC2827" s="653"/>
      <c r="FRD2827" s="653"/>
      <c r="FRE2827" s="653"/>
      <c r="FRF2827" s="653"/>
      <c r="FRG2827" s="653"/>
      <c r="FRH2827" s="653"/>
      <c r="FRI2827" s="653"/>
      <c r="FRJ2827" s="653"/>
      <c r="FRK2827" s="653"/>
      <c r="FRL2827" s="653"/>
      <c r="FRM2827" s="653"/>
      <c r="FRN2827" s="653"/>
      <c r="FRO2827" s="653"/>
      <c r="FRP2827" s="653"/>
      <c r="FRQ2827" s="653"/>
      <c r="FRR2827" s="653"/>
      <c r="FRS2827" s="653"/>
      <c r="FRT2827" s="653"/>
      <c r="FRU2827" s="653"/>
      <c r="FRV2827" s="653"/>
      <c r="FRW2827" s="653"/>
      <c r="FRX2827" s="653"/>
      <c r="FRY2827" s="653"/>
      <c r="FRZ2827" s="653"/>
      <c r="FSA2827" s="653"/>
      <c r="FSB2827" s="653"/>
      <c r="FSC2827" s="653"/>
      <c r="FSD2827" s="653"/>
      <c r="FSE2827" s="653"/>
      <c r="FSF2827" s="653"/>
      <c r="FSG2827" s="653"/>
      <c r="FSH2827" s="653"/>
      <c r="FSI2827" s="653"/>
      <c r="FSJ2827" s="653"/>
      <c r="FSK2827" s="653"/>
      <c r="FSL2827" s="653"/>
      <c r="FSM2827" s="653"/>
      <c r="FSN2827" s="653"/>
      <c r="FSO2827" s="653"/>
      <c r="FSP2827" s="653"/>
      <c r="FSQ2827" s="653"/>
      <c r="FSR2827" s="653"/>
      <c r="FSS2827" s="653"/>
      <c r="FST2827" s="653"/>
      <c r="FSU2827" s="653"/>
      <c r="FSV2827" s="653"/>
      <c r="FSW2827" s="653"/>
      <c r="FSX2827" s="653"/>
      <c r="FSY2827" s="653"/>
      <c r="FSZ2827" s="653"/>
      <c r="FTA2827" s="653"/>
      <c r="FTB2827" s="653"/>
      <c r="FTC2827" s="653"/>
      <c r="FTD2827" s="653"/>
      <c r="FTE2827" s="653"/>
      <c r="FTF2827" s="653"/>
      <c r="FTG2827" s="653"/>
      <c r="FTH2827" s="653"/>
      <c r="FTI2827" s="653"/>
      <c r="FTJ2827" s="653"/>
      <c r="FTK2827" s="653"/>
      <c r="FTL2827" s="653"/>
      <c r="FTM2827" s="653"/>
      <c r="FTN2827" s="653"/>
      <c r="FTO2827" s="653"/>
      <c r="FTP2827" s="653"/>
      <c r="FTQ2827" s="653"/>
      <c r="FTR2827" s="653"/>
      <c r="FTS2827" s="653"/>
      <c r="FTT2827" s="653"/>
      <c r="FTU2827" s="653"/>
      <c r="FTV2827" s="653"/>
      <c r="FTW2827" s="653"/>
      <c r="FTX2827" s="653"/>
      <c r="FTY2827" s="653"/>
      <c r="FTZ2827" s="653"/>
      <c r="FUA2827" s="653"/>
      <c r="FUB2827" s="653"/>
      <c r="FUC2827" s="653"/>
      <c r="FUD2827" s="653"/>
      <c r="FUE2827" s="653"/>
      <c r="FUF2827" s="653"/>
      <c r="FUG2827" s="653"/>
      <c r="FUH2827" s="653"/>
      <c r="FUI2827" s="653"/>
      <c r="FUJ2827" s="653"/>
      <c r="FUK2827" s="653"/>
      <c r="FUL2827" s="653"/>
      <c r="FUM2827" s="653"/>
      <c r="FUN2827" s="653"/>
      <c r="FUO2827" s="653"/>
      <c r="FUP2827" s="653"/>
      <c r="FUQ2827" s="653"/>
      <c r="FUR2827" s="653"/>
      <c r="FUS2827" s="653"/>
      <c r="FUT2827" s="653"/>
      <c r="FUU2827" s="653"/>
      <c r="FUV2827" s="653"/>
      <c r="FUW2827" s="653"/>
      <c r="FUX2827" s="653"/>
      <c r="FUY2827" s="653"/>
      <c r="FUZ2827" s="653"/>
      <c r="FVA2827" s="653"/>
      <c r="FVB2827" s="653"/>
      <c r="FVC2827" s="653"/>
      <c r="FVD2827" s="653"/>
      <c r="FVE2827" s="653"/>
      <c r="FVF2827" s="653"/>
      <c r="FVG2827" s="653"/>
      <c r="FVH2827" s="653"/>
      <c r="FVI2827" s="653"/>
      <c r="FVJ2827" s="653"/>
      <c r="FVK2827" s="653"/>
      <c r="FVL2827" s="653"/>
      <c r="FVM2827" s="653"/>
      <c r="FVN2827" s="653"/>
      <c r="FVO2827" s="653"/>
      <c r="FVP2827" s="653"/>
      <c r="FVQ2827" s="653"/>
      <c r="FVR2827" s="653"/>
      <c r="FVS2827" s="653"/>
      <c r="FVT2827" s="653"/>
      <c r="FVU2827" s="653"/>
      <c r="FVV2827" s="653"/>
      <c r="FVW2827" s="653"/>
      <c r="FVX2827" s="653"/>
      <c r="FVY2827" s="653"/>
      <c r="FVZ2827" s="653"/>
      <c r="FWA2827" s="653"/>
      <c r="FWB2827" s="653"/>
      <c r="FWC2827" s="653"/>
      <c r="FWD2827" s="653"/>
      <c r="FWE2827" s="653"/>
      <c r="FWF2827" s="653"/>
      <c r="FWG2827" s="653"/>
      <c r="FWH2827" s="653"/>
      <c r="FWI2827" s="653"/>
      <c r="FWJ2827" s="653"/>
      <c r="FWK2827" s="653"/>
      <c r="FWL2827" s="653"/>
      <c r="FWM2827" s="653"/>
      <c r="FWN2827" s="653"/>
      <c r="FWO2827" s="653"/>
      <c r="FWP2827" s="653"/>
      <c r="FWQ2827" s="653"/>
      <c r="FWR2827" s="653"/>
      <c r="FWS2827" s="653"/>
      <c r="FWT2827" s="653"/>
      <c r="FWU2827" s="653"/>
      <c r="FWV2827" s="653"/>
      <c r="FWW2827" s="653"/>
      <c r="FWX2827" s="653"/>
      <c r="FWY2827" s="653"/>
      <c r="FWZ2827" s="653"/>
      <c r="FXA2827" s="653"/>
      <c r="FXB2827" s="653"/>
      <c r="FXC2827" s="653"/>
      <c r="FXD2827" s="653"/>
      <c r="FXE2827" s="653"/>
      <c r="FXF2827" s="653"/>
      <c r="FXG2827" s="653"/>
      <c r="FXH2827" s="653"/>
      <c r="FXI2827" s="653"/>
      <c r="FXJ2827" s="653"/>
      <c r="FXK2827" s="653"/>
      <c r="FXL2827" s="653"/>
      <c r="FXM2827" s="653"/>
      <c r="FXN2827" s="653"/>
      <c r="FXO2827" s="653"/>
      <c r="FXP2827" s="653"/>
      <c r="FXQ2827" s="653"/>
      <c r="FXR2827" s="653"/>
      <c r="FXS2827" s="653"/>
      <c r="FXT2827" s="653"/>
      <c r="FXU2827" s="653"/>
      <c r="FXV2827" s="653"/>
      <c r="FXW2827" s="653"/>
      <c r="FXX2827" s="653"/>
      <c r="FXY2827" s="653"/>
      <c r="FXZ2827" s="653"/>
      <c r="FYA2827" s="653"/>
      <c r="FYB2827" s="653"/>
      <c r="FYC2827" s="653"/>
      <c r="FYD2827" s="653"/>
      <c r="FYE2827" s="653"/>
      <c r="FYF2827" s="653"/>
      <c r="FYG2827" s="653"/>
      <c r="FYH2827" s="653"/>
      <c r="FYI2827" s="653"/>
      <c r="FYJ2827" s="653"/>
      <c r="FYK2827" s="653"/>
      <c r="FYL2827" s="653"/>
      <c r="FYM2827" s="653"/>
      <c r="FYN2827" s="653"/>
      <c r="FYO2827" s="653"/>
      <c r="FYP2827" s="653"/>
      <c r="FYQ2827" s="653"/>
      <c r="FYR2827" s="653"/>
      <c r="FYS2827" s="653"/>
      <c r="FYT2827" s="653"/>
      <c r="FYU2827" s="653"/>
      <c r="FYV2827" s="653"/>
      <c r="FYW2827" s="653"/>
      <c r="FYX2827" s="653"/>
      <c r="FYY2827" s="653"/>
      <c r="FYZ2827" s="653"/>
      <c r="FZA2827" s="653"/>
      <c r="FZB2827" s="653"/>
      <c r="FZC2827" s="653"/>
      <c r="FZD2827" s="653"/>
      <c r="FZE2827" s="653"/>
      <c r="FZF2827" s="653"/>
      <c r="FZG2827" s="653"/>
      <c r="FZH2827" s="653"/>
      <c r="FZI2827" s="653"/>
      <c r="FZJ2827" s="653"/>
      <c r="FZK2827" s="653"/>
      <c r="FZL2827" s="653"/>
      <c r="FZM2827" s="653"/>
      <c r="FZN2827" s="653"/>
      <c r="FZO2827" s="653"/>
      <c r="FZP2827" s="653"/>
      <c r="FZQ2827" s="653"/>
      <c r="FZR2827" s="653"/>
      <c r="FZS2827" s="653"/>
      <c r="FZT2827" s="653"/>
      <c r="FZU2827" s="653"/>
      <c r="FZV2827" s="653"/>
      <c r="FZW2827" s="653"/>
      <c r="FZX2827" s="653"/>
      <c r="FZY2827" s="653"/>
      <c r="FZZ2827" s="653"/>
      <c r="GAA2827" s="653"/>
      <c r="GAB2827" s="653"/>
      <c r="GAC2827" s="653"/>
      <c r="GAD2827" s="653"/>
      <c r="GAE2827" s="653"/>
      <c r="GAF2827" s="653"/>
      <c r="GAG2827" s="653"/>
      <c r="GAH2827" s="653"/>
      <c r="GAI2827" s="653"/>
      <c r="GAJ2827" s="653"/>
      <c r="GAK2827" s="653"/>
      <c r="GAL2827" s="653"/>
      <c r="GAM2827" s="653"/>
      <c r="GAN2827" s="653"/>
      <c r="GAO2827" s="653"/>
      <c r="GAP2827" s="653"/>
      <c r="GAQ2827" s="653"/>
      <c r="GAR2827" s="653"/>
      <c r="GAS2827" s="653"/>
      <c r="GAT2827" s="653"/>
      <c r="GAU2827" s="653"/>
      <c r="GAV2827" s="653"/>
      <c r="GAW2827" s="653"/>
      <c r="GAX2827" s="653"/>
      <c r="GAY2827" s="653"/>
      <c r="GAZ2827" s="653"/>
      <c r="GBA2827" s="653"/>
      <c r="GBB2827" s="653"/>
      <c r="GBC2827" s="653"/>
      <c r="GBD2827" s="653"/>
      <c r="GBE2827" s="653"/>
      <c r="GBF2827" s="653"/>
      <c r="GBG2827" s="653"/>
      <c r="GBH2827" s="653"/>
      <c r="GBI2827" s="653"/>
      <c r="GBJ2827" s="653"/>
      <c r="GBK2827" s="653"/>
      <c r="GBL2827" s="653"/>
      <c r="GBM2827" s="653"/>
      <c r="GBN2827" s="653"/>
      <c r="GBO2827" s="653"/>
      <c r="GBP2827" s="653"/>
      <c r="GBQ2827" s="653"/>
      <c r="GBR2827" s="653"/>
      <c r="GBS2827" s="653"/>
      <c r="GBT2827" s="653"/>
      <c r="GBU2827" s="653"/>
      <c r="GBV2827" s="653"/>
      <c r="GBW2827" s="653"/>
      <c r="GBX2827" s="653"/>
      <c r="GBY2827" s="653"/>
      <c r="GBZ2827" s="653"/>
      <c r="GCA2827" s="653"/>
      <c r="GCB2827" s="653"/>
      <c r="GCC2827" s="653"/>
      <c r="GCD2827" s="653"/>
      <c r="GCE2827" s="653"/>
      <c r="GCF2827" s="653"/>
      <c r="GCG2827" s="653"/>
      <c r="GCH2827" s="653"/>
      <c r="GCI2827" s="653"/>
      <c r="GCJ2827" s="653"/>
      <c r="GCK2827" s="653"/>
      <c r="GCL2827" s="653"/>
      <c r="GCM2827" s="653"/>
      <c r="GCN2827" s="653"/>
      <c r="GCO2827" s="653"/>
      <c r="GCP2827" s="653"/>
      <c r="GCQ2827" s="653"/>
      <c r="GCR2827" s="653"/>
      <c r="GCS2827" s="653"/>
      <c r="GCT2827" s="653"/>
      <c r="GCU2827" s="653"/>
      <c r="GCV2827" s="653"/>
      <c r="GCW2827" s="653"/>
      <c r="GCX2827" s="653"/>
      <c r="GCY2827" s="653"/>
      <c r="GCZ2827" s="653"/>
      <c r="GDA2827" s="653"/>
      <c r="GDB2827" s="653"/>
      <c r="GDC2827" s="653"/>
      <c r="GDD2827" s="653"/>
      <c r="GDE2827" s="653"/>
      <c r="GDF2827" s="653"/>
      <c r="GDG2827" s="653"/>
      <c r="GDH2827" s="653"/>
      <c r="GDI2827" s="653"/>
      <c r="GDJ2827" s="653"/>
      <c r="GDK2827" s="653"/>
      <c r="GDL2827" s="653"/>
      <c r="GDM2827" s="653"/>
      <c r="GDN2827" s="653"/>
      <c r="GDO2827" s="653"/>
      <c r="GDP2827" s="653"/>
      <c r="GDQ2827" s="653"/>
      <c r="GDR2827" s="653"/>
      <c r="GDS2827" s="653"/>
      <c r="GDT2827" s="653"/>
      <c r="GDU2827" s="653"/>
      <c r="GDV2827" s="653"/>
      <c r="GDW2827" s="653"/>
      <c r="GDX2827" s="653"/>
      <c r="GDY2827" s="653"/>
      <c r="GDZ2827" s="653"/>
      <c r="GEA2827" s="653"/>
      <c r="GEB2827" s="653"/>
      <c r="GEC2827" s="653"/>
      <c r="GED2827" s="653"/>
      <c r="GEE2827" s="653"/>
      <c r="GEF2827" s="653"/>
      <c r="GEG2827" s="653"/>
      <c r="GEH2827" s="653"/>
      <c r="GEI2827" s="653"/>
      <c r="GEJ2827" s="653"/>
      <c r="GEK2827" s="653"/>
      <c r="GEL2827" s="653"/>
      <c r="GEM2827" s="653"/>
      <c r="GEN2827" s="653"/>
      <c r="GEO2827" s="653"/>
      <c r="GEP2827" s="653"/>
      <c r="GEQ2827" s="653"/>
      <c r="GER2827" s="653"/>
      <c r="GES2827" s="653"/>
      <c r="GET2827" s="653"/>
      <c r="GEU2827" s="653"/>
      <c r="GEV2827" s="653"/>
      <c r="GEW2827" s="653"/>
      <c r="GEX2827" s="653"/>
      <c r="GEY2827" s="653"/>
      <c r="GEZ2827" s="653"/>
      <c r="GFA2827" s="653"/>
      <c r="GFB2827" s="653"/>
      <c r="GFC2827" s="653"/>
      <c r="GFD2827" s="653"/>
      <c r="GFE2827" s="653"/>
      <c r="GFF2827" s="653"/>
      <c r="GFG2827" s="653"/>
      <c r="GFH2827" s="653"/>
      <c r="GFI2827" s="653"/>
      <c r="GFJ2827" s="653"/>
      <c r="GFK2827" s="653"/>
      <c r="GFL2827" s="653"/>
      <c r="GFM2827" s="653"/>
      <c r="GFN2827" s="653"/>
      <c r="GFO2827" s="653"/>
      <c r="GFP2827" s="653"/>
      <c r="GFQ2827" s="653"/>
      <c r="GFR2827" s="653"/>
      <c r="GFS2827" s="653"/>
      <c r="GFT2827" s="653"/>
      <c r="GFU2827" s="653"/>
      <c r="GFV2827" s="653"/>
      <c r="GFW2827" s="653"/>
      <c r="GFX2827" s="653"/>
      <c r="GFY2827" s="653"/>
      <c r="GFZ2827" s="653"/>
      <c r="GGA2827" s="653"/>
      <c r="GGB2827" s="653"/>
      <c r="GGC2827" s="653"/>
      <c r="GGD2827" s="653"/>
      <c r="GGE2827" s="653"/>
      <c r="GGF2827" s="653"/>
      <c r="GGG2827" s="653"/>
      <c r="GGH2827" s="653"/>
      <c r="GGI2827" s="653"/>
      <c r="GGJ2827" s="653"/>
      <c r="GGK2827" s="653"/>
      <c r="GGL2827" s="653"/>
      <c r="GGM2827" s="653"/>
      <c r="GGN2827" s="653"/>
      <c r="GGO2827" s="653"/>
      <c r="GGP2827" s="653"/>
      <c r="GGQ2827" s="653"/>
      <c r="GGR2827" s="653"/>
      <c r="GGS2827" s="653"/>
      <c r="GGT2827" s="653"/>
      <c r="GGU2827" s="653"/>
      <c r="GGV2827" s="653"/>
      <c r="GGW2827" s="653"/>
      <c r="GGX2827" s="653"/>
      <c r="GGY2827" s="653"/>
      <c r="GGZ2827" s="653"/>
      <c r="GHA2827" s="653"/>
      <c r="GHB2827" s="653"/>
      <c r="GHC2827" s="653"/>
      <c r="GHD2827" s="653"/>
      <c r="GHE2827" s="653"/>
      <c r="GHF2827" s="653"/>
      <c r="GHG2827" s="653"/>
      <c r="GHH2827" s="653"/>
      <c r="GHI2827" s="653"/>
      <c r="GHJ2827" s="653"/>
      <c r="GHK2827" s="653"/>
      <c r="GHL2827" s="653"/>
      <c r="GHM2827" s="653"/>
      <c r="GHN2827" s="653"/>
      <c r="GHO2827" s="653"/>
      <c r="GHP2827" s="653"/>
      <c r="GHQ2827" s="653"/>
      <c r="GHR2827" s="653"/>
      <c r="GHS2827" s="653"/>
      <c r="GHT2827" s="653"/>
      <c r="GHU2827" s="653"/>
      <c r="GHV2827" s="653"/>
      <c r="GHW2827" s="653"/>
      <c r="GHX2827" s="653"/>
      <c r="GHY2827" s="653"/>
      <c r="GHZ2827" s="653"/>
      <c r="GIA2827" s="653"/>
      <c r="GIB2827" s="653"/>
      <c r="GIC2827" s="653"/>
      <c r="GID2827" s="653"/>
      <c r="GIE2827" s="653"/>
      <c r="GIF2827" s="653"/>
      <c r="GIG2827" s="653"/>
      <c r="GIH2827" s="653"/>
      <c r="GII2827" s="653"/>
      <c r="GIJ2827" s="653"/>
      <c r="GIK2827" s="653"/>
      <c r="GIL2827" s="653"/>
      <c r="GIM2827" s="653"/>
      <c r="GIN2827" s="653"/>
      <c r="GIO2827" s="653"/>
      <c r="GIP2827" s="653"/>
      <c r="GIQ2827" s="653"/>
      <c r="GIR2827" s="653"/>
      <c r="GIS2827" s="653"/>
      <c r="GIT2827" s="653"/>
      <c r="GIU2827" s="653"/>
      <c r="GIV2827" s="653"/>
      <c r="GIW2827" s="653"/>
      <c r="GIX2827" s="653"/>
      <c r="GIY2827" s="653"/>
      <c r="GIZ2827" s="653"/>
      <c r="GJA2827" s="653"/>
      <c r="GJB2827" s="653"/>
      <c r="GJC2827" s="653"/>
      <c r="GJD2827" s="653"/>
      <c r="GJE2827" s="653"/>
      <c r="GJF2827" s="653"/>
      <c r="GJG2827" s="653"/>
      <c r="GJH2827" s="653"/>
      <c r="GJI2827" s="653"/>
      <c r="GJJ2827" s="653"/>
      <c r="GJK2827" s="653"/>
      <c r="GJL2827" s="653"/>
      <c r="GJM2827" s="653"/>
      <c r="GJN2827" s="653"/>
      <c r="GJO2827" s="653"/>
      <c r="GJP2827" s="653"/>
      <c r="GJQ2827" s="653"/>
      <c r="GJR2827" s="653"/>
      <c r="GJS2827" s="653"/>
      <c r="GJT2827" s="653"/>
      <c r="GJU2827" s="653"/>
      <c r="GJV2827" s="653"/>
      <c r="GJW2827" s="653"/>
      <c r="GJX2827" s="653"/>
      <c r="GJY2827" s="653"/>
      <c r="GJZ2827" s="653"/>
      <c r="GKA2827" s="653"/>
      <c r="GKB2827" s="653"/>
      <c r="GKC2827" s="653"/>
      <c r="GKD2827" s="653"/>
      <c r="GKE2827" s="653"/>
      <c r="GKF2827" s="653"/>
      <c r="GKG2827" s="653"/>
      <c r="GKH2827" s="653"/>
      <c r="GKI2827" s="653"/>
      <c r="GKJ2827" s="653"/>
      <c r="GKK2827" s="653"/>
      <c r="GKL2827" s="653"/>
      <c r="GKM2827" s="653"/>
      <c r="GKN2827" s="653"/>
      <c r="GKO2827" s="653"/>
      <c r="GKP2827" s="653"/>
      <c r="GKQ2827" s="653"/>
      <c r="GKR2827" s="653"/>
      <c r="GKS2827" s="653"/>
      <c r="GKT2827" s="653"/>
      <c r="GKU2827" s="653"/>
      <c r="GKV2827" s="653"/>
      <c r="GKW2827" s="653"/>
      <c r="GKX2827" s="653"/>
      <c r="GKY2827" s="653"/>
      <c r="GKZ2827" s="653"/>
      <c r="GLA2827" s="653"/>
      <c r="GLB2827" s="653"/>
      <c r="GLC2827" s="653"/>
      <c r="GLD2827" s="653"/>
      <c r="GLE2827" s="653"/>
      <c r="GLF2827" s="653"/>
      <c r="GLG2827" s="653"/>
      <c r="GLH2827" s="653"/>
      <c r="GLI2827" s="653"/>
      <c r="GLJ2827" s="653"/>
      <c r="GLK2827" s="653"/>
      <c r="GLL2827" s="653"/>
      <c r="GLM2827" s="653"/>
      <c r="GLN2827" s="653"/>
      <c r="GLO2827" s="653"/>
      <c r="GLP2827" s="653"/>
      <c r="GLQ2827" s="653"/>
      <c r="GLR2827" s="653"/>
      <c r="GLS2827" s="653"/>
      <c r="GLT2827" s="653"/>
      <c r="GLU2827" s="653"/>
      <c r="GLV2827" s="653"/>
      <c r="GLW2827" s="653"/>
      <c r="GLX2827" s="653"/>
      <c r="GLY2827" s="653"/>
      <c r="GLZ2827" s="653"/>
      <c r="GMA2827" s="653"/>
      <c r="GMB2827" s="653"/>
      <c r="GMC2827" s="653"/>
      <c r="GMD2827" s="653"/>
      <c r="GME2827" s="653"/>
      <c r="GMF2827" s="653"/>
      <c r="GMG2827" s="653"/>
      <c r="GMH2827" s="653"/>
      <c r="GMI2827" s="653"/>
      <c r="GMJ2827" s="653"/>
      <c r="GMK2827" s="653"/>
      <c r="GML2827" s="653"/>
      <c r="GMM2827" s="653"/>
      <c r="GMN2827" s="653"/>
      <c r="GMO2827" s="653"/>
      <c r="GMP2827" s="653"/>
      <c r="GMQ2827" s="653"/>
      <c r="GMR2827" s="653"/>
      <c r="GMS2827" s="653"/>
      <c r="GMT2827" s="653"/>
      <c r="GMU2827" s="653"/>
      <c r="GMV2827" s="653"/>
      <c r="GMW2827" s="653"/>
      <c r="GMX2827" s="653"/>
      <c r="GMY2827" s="653"/>
      <c r="GMZ2827" s="653"/>
      <c r="GNA2827" s="653"/>
      <c r="GNB2827" s="653"/>
      <c r="GNC2827" s="653"/>
      <c r="GND2827" s="653"/>
      <c r="GNE2827" s="653"/>
      <c r="GNF2827" s="653"/>
      <c r="GNG2827" s="653"/>
      <c r="GNH2827" s="653"/>
      <c r="GNI2827" s="653"/>
      <c r="GNJ2827" s="653"/>
      <c r="GNK2827" s="653"/>
      <c r="GNL2827" s="653"/>
      <c r="GNM2827" s="653"/>
      <c r="GNN2827" s="653"/>
      <c r="GNO2827" s="653"/>
      <c r="GNP2827" s="653"/>
      <c r="GNQ2827" s="653"/>
      <c r="GNR2827" s="653"/>
      <c r="GNS2827" s="653"/>
      <c r="GNT2827" s="653"/>
      <c r="GNU2827" s="653"/>
      <c r="GNV2827" s="653"/>
      <c r="GNW2827" s="653"/>
      <c r="GNX2827" s="653"/>
      <c r="GNY2827" s="653"/>
      <c r="GNZ2827" s="653"/>
      <c r="GOA2827" s="653"/>
      <c r="GOB2827" s="653"/>
      <c r="GOC2827" s="653"/>
      <c r="GOD2827" s="653"/>
      <c r="GOE2827" s="653"/>
      <c r="GOF2827" s="653"/>
      <c r="GOG2827" s="653"/>
      <c r="GOH2827" s="653"/>
      <c r="GOI2827" s="653"/>
      <c r="GOJ2827" s="653"/>
      <c r="GOK2827" s="653"/>
      <c r="GOL2827" s="653"/>
      <c r="GOM2827" s="653"/>
      <c r="GON2827" s="653"/>
      <c r="GOO2827" s="653"/>
      <c r="GOP2827" s="653"/>
      <c r="GOQ2827" s="653"/>
      <c r="GOR2827" s="653"/>
      <c r="GOS2827" s="653"/>
      <c r="GOT2827" s="653"/>
      <c r="GOU2827" s="653"/>
      <c r="GOV2827" s="653"/>
      <c r="GOW2827" s="653"/>
      <c r="GOX2827" s="653"/>
      <c r="GOY2827" s="653"/>
      <c r="GOZ2827" s="653"/>
      <c r="GPA2827" s="653"/>
      <c r="GPB2827" s="653"/>
      <c r="GPC2827" s="653"/>
      <c r="GPD2827" s="653"/>
      <c r="GPE2827" s="653"/>
      <c r="GPF2827" s="653"/>
      <c r="GPG2827" s="653"/>
      <c r="GPH2827" s="653"/>
      <c r="GPI2827" s="653"/>
      <c r="GPJ2827" s="653"/>
      <c r="GPK2827" s="653"/>
      <c r="GPL2827" s="653"/>
      <c r="GPM2827" s="653"/>
      <c r="GPN2827" s="653"/>
      <c r="GPO2827" s="653"/>
      <c r="GPP2827" s="653"/>
      <c r="GPQ2827" s="653"/>
      <c r="GPR2827" s="653"/>
      <c r="GPS2827" s="653"/>
      <c r="GPT2827" s="653"/>
      <c r="GPU2827" s="653"/>
      <c r="GPV2827" s="653"/>
      <c r="GPW2827" s="653"/>
      <c r="GPX2827" s="653"/>
      <c r="GPY2827" s="653"/>
      <c r="GPZ2827" s="653"/>
      <c r="GQA2827" s="653"/>
      <c r="GQB2827" s="653"/>
      <c r="GQC2827" s="653"/>
      <c r="GQD2827" s="653"/>
      <c r="GQE2827" s="653"/>
      <c r="GQF2827" s="653"/>
      <c r="GQG2827" s="653"/>
      <c r="GQH2827" s="653"/>
      <c r="GQI2827" s="653"/>
      <c r="GQJ2827" s="653"/>
      <c r="GQK2827" s="653"/>
      <c r="GQL2827" s="653"/>
      <c r="GQM2827" s="653"/>
      <c r="GQN2827" s="653"/>
      <c r="GQO2827" s="653"/>
      <c r="GQP2827" s="653"/>
      <c r="GQQ2827" s="653"/>
      <c r="GQR2827" s="653"/>
      <c r="GQS2827" s="653"/>
      <c r="GQT2827" s="653"/>
      <c r="GQU2827" s="653"/>
      <c r="GQV2827" s="653"/>
      <c r="GQW2827" s="653"/>
      <c r="GQX2827" s="653"/>
      <c r="GQY2827" s="653"/>
      <c r="GQZ2827" s="653"/>
      <c r="GRA2827" s="653"/>
      <c r="GRB2827" s="653"/>
      <c r="GRC2827" s="653"/>
      <c r="GRD2827" s="653"/>
      <c r="GRE2827" s="653"/>
      <c r="GRF2827" s="653"/>
      <c r="GRG2827" s="653"/>
      <c r="GRH2827" s="653"/>
      <c r="GRI2827" s="653"/>
      <c r="GRJ2827" s="653"/>
      <c r="GRK2827" s="653"/>
      <c r="GRL2827" s="653"/>
      <c r="GRM2827" s="653"/>
      <c r="GRN2827" s="653"/>
      <c r="GRO2827" s="653"/>
      <c r="GRP2827" s="653"/>
      <c r="GRQ2827" s="653"/>
      <c r="GRR2827" s="653"/>
      <c r="GRS2827" s="653"/>
      <c r="GRT2827" s="653"/>
      <c r="GRU2827" s="653"/>
      <c r="GRV2827" s="653"/>
      <c r="GRW2827" s="653"/>
      <c r="GRX2827" s="653"/>
      <c r="GRY2827" s="653"/>
      <c r="GRZ2827" s="653"/>
      <c r="GSA2827" s="653"/>
      <c r="GSB2827" s="653"/>
      <c r="GSC2827" s="653"/>
      <c r="GSD2827" s="653"/>
      <c r="GSE2827" s="653"/>
      <c r="GSF2827" s="653"/>
      <c r="GSG2827" s="653"/>
      <c r="GSH2827" s="653"/>
      <c r="GSI2827" s="653"/>
      <c r="GSJ2827" s="653"/>
      <c r="GSK2827" s="653"/>
      <c r="GSL2827" s="653"/>
      <c r="GSM2827" s="653"/>
      <c r="GSN2827" s="653"/>
      <c r="GSO2827" s="653"/>
      <c r="GSP2827" s="653"/>
      <c r="GSQ2827" s="653"/>
      <c r="GSR2827" s="653"/>
      <c r="GSS2827" s="653"/>
      <c r="GST2827" s="653"/>
      <c r="GSU2827" s="653"/>
      <c r="GSV2827" s="653"/>
      <c r="GSW2827" s="653"/>
      <c r="GSX2827" s="653"/>
      <c r="GSY2827" s="653"/>
      <c r="GSZ2827" s="653"/>
      <c r="GTA2827" s="653"/>
      <c r="GTB2827" s="653"/>
      <c r="GTC2827" s="653"/>
      <c r="GTD2827" s="653"/>
      <c r="GTE2827" s="653"/>
      <c r="GTF2827" s="653"/>
      <c r="GTG2827" s="653"/>
      <c r="GTH2827" s="653"/>
      <c r="GTI2827" s="653"/>
      <c r="GTJ2827" s="653"/>
      <c r="GTK2827" s="653"/>
      <c r="GTL2827" s="653"/>
      <c r="GTM2827" s="653"/>
      <c r="GTN2827" s="653"/>
      <c r="GTO2827" s="653"/>
      <c r="GTP2827" s="653"/>
      <c r="GTQ2827" s="653"/>
      <c r="GTR2827" s="653"/>
      <c r="GTS2827" s="653"/>
      <c r="GTT2827" s="653"/>
      <c r="GTU2827" s="653"/>
      <c r="GTV2827" s="653"/>
      <c r="GTW2827" s="653"/>
      <c r="GTX2827" s="653"/>
      <c r="GTY2827" s="653"/>
      <c r="GTZ2827" s="653"/>
      <c r="GUA2827" s="653"/>
      <c r="GUB2827" s="653"/>
      <c r="GUC2827" s="653"/>
      <c r="GUD2827" s="653"/>
      <c r="GUE2827" s="653"/>
      <c r="GUF2827" s="653"/>
      <c r="GUG2827" s="653"/>
      <c r="GUH2827" s="653"/>
      <c r="GUI2827" s="653"/>
      <c r="GUJ2827" s="653"/>
      <c r="GUK2827" s="653"/>
      <c r="GUL2827" s="653"/>
      <c r="GUM2827" s="653"/>
      <c r="GUN2827" s="653"/>
      <c r="GUO2827" s="653"/>
      <c r="GUP2827" s="653"/>
      <c r="GUQ2827" s="653"/>
      <c r="GUR2827" s="653"/>
      <c r="GUS2827" s="653"/>
      <c r="GUT2827" s="653"/>
      <c r="GUU2827" s="653"/>
      <c r="GUV2827" s="653"/>
      <c r="GUW2827" s="653"/>
      <c r="GUX2827" s="653"/>
      <c r="GUY2827" s="653"/>
      <c r="GUZ2827" s="653"/>
      <c r="GVA2827" s="653"/>
      <c r="GVB2827" s="653"/>
      <c r="GVC2827" s="653"/>
      <c r="GVD2827" s="653"/>
      <c r="GVE2827" s="653"/>
      <c r="GVF2827" s="653"/>
      <c r="GVG2827" s="653"/>
      <c r="GVH2827" s="653"/>
      <c r="GVI2827" s="653"/>
      <c r="GVJ2827" s="653"/>
      <c r="GVK2827" s="653"/>
      <c r="GVL2827" s="653"/>
      <c r="GVM2827" s="653"/>
      <c r="GVN2827" s="653"/>
      <c r="GVO2827" s="653"/>
      <c r="GVP2827" s="653"/>
      <c r="GVQ2827" s="653"/>
      <c r="GVR2827" s="653"/>
      <c r="GVS2827" s="653"/>
      <c r="GVT2827" s="653"/>
      <c r="GVU2827" s="653"/>
      <c r="GVV2827" s="653"/>
      <c r="GVW2827" s="653"/>
      <c r="GVX2827" s="653"/>
      <c r="GVY2827" s="653"/>
      <c r="GVZ2827" s="653"/>
      <c r="GWA2827" s="653"/>
      <c r="GWB2827" s="653"/>
      <c r="GWC2827" s="653"/>
      <c r="GWD2827" s="653"/>
      <c r="GWE2827" s="653"/>
      <c r="GWF2827" s="653"/>
      <c r="GWG2827" s="653"/>
      <c r="GWH2827" s="653"/>
      <c r="GWI2827" s="653"/>
      <c r="GWJ2827" s="653"/>
      <c r="GWK2827" s="653"/>
      <c r="GWL2827" s="653"/>
      <c r="GWM2827" s="653"/>
      <c r="GWN2827" s="653"/>
      <c r="GWO2827" s="653"/>
      <c r="GWP2827" s="653"/>
      <c r="GWQ2827" s="653"/>
      <c r="GWR2827" s="653"/>
      <c r="GWS2827" s="653"/>
      <c r="GWT2827" s="653"/>
      <c r="GWU2827" s="653"/>
      <c r="GWV2827" s="653"/>
      <c r="GWW2827" s="653"/>
      <c r="GWX2827" s="653"/>
      <c r="GWY2827" s="653"/>
      <c r="GWZ2827" s="653"/>
      <c r="GXA2827" s="653"/>
      <c r="GXB2827" s="653"/>
      <c r="GXC2827" s="653"/>
      <c r="GXD2827" s="653"/>
      <c r="GXE2827" s="653"/>
      <c r="GXF2827" s="653"/>
      <c r="GXG2827" s="653"/>
      <c r="GXH2827" s="653"/>
      <c r="GXI2827" s="653"/>
      <c r="GXJ2827" s="653"/>
      <c r="GXK2827" s="653"/>
      <c r="GXL2827" s="653"/>
      <c r="GXM2827" s="653"/>
      <c r="GXN2827" s="653"/>
      <c r="GXO2827" s="653"/>
      <c r="GXP2827" s="653"/>
      <c r="GXQ2827" s="653"/>
      <c r="GXR2827" s="653"/>
      <c r="GXS2827" s="653"/>
      <c r="GXT2827" s="653"/>
      <c r="GXU2827" s="653"/>
      <c r="GXV2827" s="653"/>
      <c r="GXW2827" s="653"/>
      <c r="GXX2827" s="653"/>
      <c r="GXY2827" s="653"/>
      <c r="GXZ2827" s="653"/>
      <c r="GYA2827" s="653"/>
      <c r="GYB2827" s="653"/>
      <c r="GYC2827" s="653"/>
      <c r="GYD2827" s="653"/>
      <c r="GYE2827" s="653"/>
      <c r="GYF2827" s="653"/>
      <c r="GYG2827" s="653"/>
      <c r="GYH2827" s="653"/>
      <c r="GYI2827" s="653"/>
      <c r="GYJ2827" s="653"/>
      <c r="GYK2827" s="653"/>
      <c r="GYL2827" s="653"/>
      <c r="GYM2827" s="653"/>
      <c r="GYN2827" s="653"/>
      <c r="GYO2827" s="653"/>
      <c r="GYP2827" s="653"/>
      <c r="GYQ2827" s="653"/>
      <c r="GYR2827" s="653"/>
      <c r="GYS2827" s="653"/>
      <c r="GYT2827" s="653"/>
      <c r="GYU2827" s="653"/>
      <c r="GYV2827" s="653"/>
      <c r="GYW2827" s="653"/>
      <c r="GYX2827" s="653"/>
      <c r="GYY2827" s="653"/>
      <c r="GYZ2827" s="653"/>
      <c r="GZA2827" s="653"/>
      <c r="GZB2827" s="653"/>
      <c r="GZC2827" s="653"/>
      <c r="GZD2827" s="653"/>
      <c r="GZE2827" s="653"/>
      <c r="GZF2827" s="653"/>
      <c r="GZG2827" s="653"/>
      <c r="GZH2827" s="653"/>
      <c r="GZI2827" s="653"/>
      <c r="GZJ2827" s="653"/>
      <c r="GZK2827" s="653"/>
      <c r="GZL2827" s="653"/>
      <c r="GZM2827" s="653"/>
      <c r="GZN2827" s="653"/>
      <c r="GZO2827" s="653"/>
      <c r="GZP2827" s="653"/>
      <c r="GZQ2827" s="653"/>
      <c r="GZR2827" s="653"/>
      <c r="GZS2827" s="653"/>
      <c r="GZT2827" s="653"/>
      <c r="GZU2827" s="653"/>
      <c r="GZV2827" s="653"/>
      <c r="GZW2827" s="653"/>
      <c r="GZX2827" s="653"/>
      <c r="GZY2827" s="653"/>
      <c r="GZZ2827" s="653"/>
      <c r="HAA2827" s="653"/>
      <c r="HAB2827" s="653"/>
      <c r="HAC2827" s="653"/>
      <c r="HAD2827" s="653"/>
      <c r="HAE2827" s="653"/>
      <c r="HAF2827" s="653"/>
      <c r="HAG2827" s="653"/>
      <c r="HAH2827" s="653"/>
      <c r="HAI2827" s="653"/>
      <c r="HAJ2827" s="653"/>
      <c r="HAK2827" s="653"/>
      <c r="HAL2827" s="653"/>
      <c r="HAM2827" s="653"/>
      <c r="HAN2827" s="653"/>
      <c r="HAO2827" s="653"/>
      <c r="HAP2827" s="653"/>
      <c r="HAQ2827" s="653"/>
      <c r="HAR2827" s="653"/>
      <c r="HAS2827" s="653"/>
      <c r="HAT2827" s="653"/>
      <c r="HAU2827" s="653"/>
      <c r="HAV2827" s="653"/>
      <c r="HAW2827" s="653"/>
      <c r="HAX2827" s="653"/>
      <c r="HAY2827" s="653"/>
      <c r="HAZ2827" s="653"/>
      <c r="HBA2827" s="653"/>
      <c r="HBB2827" s="653"/>
      <c r="HBC2827" s="653"/>
      <c r="HBD2827" s="653"/>
      <c r="HBE2827" s="653"/>
      <c r="HBF2827" s="653"/>
      <c r="HBG2827" s="653"/>
      <c r="HBH2827" s="653"/>
      <c r="HBI2827" s="653"/>
      <c r="HBJ2827" s="653"/>
      <c r="HBK2827" s="653"/>
      <c r="HBL2827" s="653"/>
      <c r="HBM2827" s="653"/>
      <c r="HBN2827" s="653"/>
      <c r="HBO2827" s="653"/>
      <c r="HBP2827" s="653"/>
      <c r="HBQ2827" s="653"/>
      <c r="HBR2827" s="653"/>
      <c r="HBS2827" s="653"/>
      <c r="HBT2827" s="653"/>
      <c r="HBU2827" s="653"/>
      <c r="HBV2827" s="653"/>
      <c r="HBW2827" s="653"/>
      <c r="HBX2827" s="653"/>
      <c r="HBY2827" s="653"/>
      <c r="HBZ2827" s="653"/>
      <c r="HCA2827" s="653"/>
      <c r="HCB2827" s="653"/>
      <c r="HCC2827" s="653"/>
      <c r="HCD2827" s="653"/>
      <c r="HCE2827" s="653"/>
      <c r="HCF2827" s="653"/>
      <c r="HCG2827" s="653"/>
      <c r="HCH2827" s="653"/>
      <c r="HCI2827" s="653"/>
      <c r="HCJ2827" s="653"/>
      <c r="HCK2827" s="653"/>
      <c r="HCL2827" s="653"/>
      <c r="HCM2827" s="653"/>
      <c r="HCN2827" s="653"/>
      <c r="HCO2827" s="653"/>
      <c r="HCP2827" s="653"/>
      <c r="HCQ2827" s="653"/>
      <c r="HCR2827" s="653"/>
      <c r="HCS2827" s="653"/>
      <c r="HCT2827" s="653"/>
      <c r="HCU2827" s="653"/>
      <c r="HCV2827" s="653"/>
      <c r="HCW2827" s="653"/>
      <c r="HCX2827" s="653"/>
      <c r="HCY2827" s="653"/>
      <c r="HCZ2827" s="653"/>
      <c r="HDA2827" s="653"/>
      <c r="HDB2827" s="653"/>
      <c r="HDC2827" s="653"/>
      <c r="HDD2827" s="653"/>
      <c r="HDE2827" s="653"/>
      <c r="HDF2827" s="653"/>
      <c r="HDG2827" s="653"/>
      <c r="HDH2827" s="653"/>
      <c r="HDI2827" s="653"/>
      <c r="HDJ2827" s="653"/>
      <c r="HDK2827" s="653"/>
      <c r="HDL2827" s="653"/>
      <c r="HDM2827" s="653"/>
      <c r="HDN2827" s="653"/>
      <c r="HDO2827" s="653"/>
      <c r="HDP2827" s="653"/>
      <c r="HDQ2827" s="653"/>
      <c r="HDR2827" s="653"/>
      <c r="HDS2827" s="653"/>
      <c r="HDT2827" s="653"/>
      <c r="HDU2827" s="653"/>
      <c r="HDV2827" s="653"/>
      <c r="HDW2827" s="653"/>
      <c r="HDX2827" s="653"/>
      <c r="HDY2827" s="653"/>
      <c r="HDZ2827" s="653"/>
      <c r="HEA2827" s="653"/>
      <c r="HEB2827" s="653"/>
      <c r="HEC2827" s="653"/>
      <c r="HED2827" s="653"/>
      <c r="HEE2827" s="653"/>
      <c r="HEF2827" s="653"/>
      <c r="HEG2827" s="653"/>
      <c r="HEH2827" s="653"/>
      <c r="HEI2827" s="653"/>
      <c r="HEJ2827" s="653"/>
      <c r="HEK2827" s="653"/>
      <c r="HEL2827" s="653"/>
      <c r="HEM2827" s="653"/>
      <c r="HEN2827" s="653"/>
      <c r="HEO2827" s="653"/>
      <c r="HEP2827" s="653"/>
      <c r="HEQ2827" s="653"/>
      <c r="HER2827" s="653"/>
      <c r="HES2827" s="653"/>
      <c r="HET2827" s="653"/>
      <c r="HEU2827" s="653"/>
      <c r="HEV2827" s="653"/>
      <c r="HEW2827" s="653"/>
      <c r="HEX2827" s="653"/>
      <c r="HEY2827" s="653"/>
      <c r="HEZ2827" s="653"/>
      <c r="HFA2827" s="653"/>
      <c r="HFB2827" s="653"/>
      <c r="HFC2827" s="653"/>
      <c r="HFD2827" s="653"/>
      <c r="HFE2827" s="653"/>
      <c r="HFF2827" s="653"/>
      <c r="HFG2827" s="653"/>
      <c r="HFH2827" s="653"/>
      <c r="HFI2827" s="653"/>
      <c r="HFJ2827" s="653"/>
      <c r="HFK2827" s="653"/>
      <c r="HFL2827" s="653"/>
      <c r="HFM2827" s="653"/>
      <c r="HFN2827" s="653"/>
      <c r="HFO2827" s="653"/>
      <c r="HFP2827" s="653"/>
      <c r="HFQ2827" s="653"/>
      <c r="HFR2827" s="653"/>
      <c r="HFS2827" s="653"/>
      <c r="HFT2827" s="653"/>
      <c r="HFU2827" s="653"/>
      <c r="HFV2827" s="653"/>
      <c r="HFW2827" s="653"/>
      <c r="HFX2827" s="653"/>
      <c r="HFY2827" s="653"/>
      <c r="HFZ2827" s="653"/>
      <c r="HGA2827" s="653"/>
      <c r="HGB2827" s="653"/>
      <c r="HGC2827" s="653"/>
      <c r="HGD2827" s="653"/>
      <c r="HGE2827" s="653"/>
      <c r="HGF2827" s="653"/>
      <c r="HGG2827" s="653"/>
      <c r="HGH2827" s="653"/>
      <c r="HGI2827" s="653"/>
      <c r="HGJ2827" s="653"/>
      <c r="HGK2827" s="653"/>
      <c r="HGL2827" s="653"/>
      <c r="HGM2827" s="653"/>
      <c r="HGN2827" s="653"/>
      <c r="HGO2827" s="653"/>
      <c r="HGP2827" s="653"/>
      <c r="HGQ2827" s="653"/>
      <c r="HGR2827" s="653"/>
      <c r="HGS2827" s="653"/>
      <c r="HGT2827" s="653"/>
      <c r="HGU2827" s="653"/>
      <c r="HGV2827" s="653"/>
      <c r="HGW2827" s="653"/>
      <c r="HGX2827" s="653"/>
      <c r="HGY2827" s="653"/>
      <c r="HGZ2827" s="653"/>
      <c r="HHA2827" s="653"/>
      <c r="HHB2827" s="653"/>
      <c r="HHC2827" s="653"/>
      <c r="HHD2827" s="653"/>
      <c r="HHE2827" s="653"/>
      <c r="HHF2827" s="653"/>
      <c r="HHG2827" s="653"/>
      <c r="HHH2827" s="653"/>
      <c r="HHI2827" s="653"/>
      <c r="HHJ2827" s="653"/>
      <c r="HHK2827" s="653"/>
      <c r="HHL2827" s="653"/>
      <c r="HHM2827" s="653"/>
      <c r="HHN2827" s="653"/>
      <c r="HHO2827" s="653"/>
      <c r="HHP2827" s="653"/>
      <c r="HHQ2827" s="653"/>
      <c r="HHR2827" s="653"/>
      <c r="HHS2827" s="653"/>
      <c r="HHT2827" s="653"/>
      <c r="HHU2827" s="653"/>
      <c r="HHV2827" s="653"/>
      <c r="HHW2827" s="653"/>
      <c r="HHX2827" s="653"/>
      <c r="HHY2827" s="653"/>
      <c r="HHZ2827" s="653"/>
      <c r="HIA2827" s="653"/>
      <c r="HIB2827" s="653"/>
      <c r="HIC2827" s="653"/>
      <c r="HID2827" s="653"/>
      <c r="HIE2827" s="653"/>
      <c r="HIF2827" s="653"/>
      <c r="HIG2827" s="653"/>
      <c r="HIH2827" s="653"/>
      <c r="HII2827" s="653"/>
      <c r="HIJ2827" s="653"/>
      <c r="HIK2827" s="653"/>
      <c r="HIL2827" s="653"/>
      <c r="HIM2827" s="653"/>
      <c r="HIN2827" s="653"/>
      <c r="HIO2827" s="653"/>
      <c r="HIP2827" s="653"/>
      <c r="HIQ2827" s="653"/>
      <c r="HIR2827" s="653"/>
      <c r="HIS2827" s="653"/>
      <c r="HIT2827" s="653"/>
      <c r="HIU2827" s="653"/>
      <c r="HIV2827" s="653"/>
      <c r="HIW2827" s="653"/>
      <c r="HIX2827" s="653"/>
      <c r="HIY2827" s="653"/>
      <c r="HIZ2827" s="653"/>
      <c r="HJA2827" s="653"/>
      <c r="HJB2827" s="653"/>
      <c r="HJC2827" s="653"/>
      <c r="HJD2827" s="653"/>
      <c r="HJE2827" s="653"/>
      <c r="HJF2827" s="653"/>
      <c r="HJG2827" s="653"/>
      <c r="HJH2827" s="653"/>
      <c r="HJI2827" s="653"/>
      <c r="HJJ2827" s="653"/>
      <c r="HJK2827" s="653"/>
      <c r="HJL2827" s="653"/>
      <c r="HJM2827" s="653"/>
      <c r="HJN2827" s="653"/>
      <c r="HJO2827" s="653"/>
      <c r="HJP2827" s="653"/>
      <c r="HJQ2827" s="653"/>
      <c r="HJR2827" s="653"/>
      <c r="HJS2827" s="653"/>
      <c r="HJT2827" s="653"/>
      <c r="HJU2827" s="653"/>
      <c r="HJV2827" s="653"/>
      <c r="HJW2827" s="653"/>
      <c r="HJX2827" s="653"/>
      <c r="HJY2827" s="653"/>
      <c r="HJZ2827" s="653"/>
      <c r="HKA2827" s="653"/>
      <c r="HKB2827" s="653"/>
      <c r="HKC2827" s="653"/>
      <c r="HKD2827" s="653"/>
      <c r="HKE2827" s="653"/>
      <c r="HKF2827" s="653"/>
      <c r="HKG2827" s="653"/>
      <c r="HKH2827" s="653"/>
      <c r="HKI2827" s="653"/>
      <c r="HKJ2827" s="653"/>
      <c r="HKK2827" s="653"/>
      <c r="HKL2827" s="653"/>
      <c r="HKM2827" s="653"/>
      <c r="HKN2827" s="653"/>
      <c r="HKO2827" s="653"/>
      <c r="HKP2827" s="653"/>
      <c r="HKQ2827" s="653"/>
      <c r="HKR2827" s="653"/>
      <c r="HKS2827" s="653"/>
      <c r="HKT2827" s="653"/>
      <c r="HKU2827" s="653"/>
      <c r="HKV2827" s="653"/>
      <c r="HKW2827" s="653"/>
      <c r="HKX2827" s="653"/>
      <c r="HKY2827" s="653"/>
      <c r="HKZ2827" s="653"/>
      <c r="HLA2827" s="653"/>
      <c r="HLB2827" s="653"/>
      <c r="HLC2827" s="653"/>
      <c r="HLD2827" s="653"/>
      <c r="HLE2827" s="653"/>
      <c r="HLF2827" s="653"/>
      <c r="HLG2827" s="653"/>
      <c r="HLH2827" s="653"/>
      <c r="HLI2827" s="653"/>
      <c r="HLJ2827" s="653"/>
      <c r="HLK2827" s="653"/>
      <c r="HLL2827" s="653"/>
      <c r="HLM2827" s="653"/>
      <c r="HLN2827" s="653"/>
      <c r="HLO2827" s="653"/>
      <c r="HLP2827" s="653"/>
      <c r="HLQ2827" s="653"/>
      <c r="HLR2827" s="653"/>
      <c r="HLS2827" s="653"/>
      <c r="HLT2827" s="653"/>
      <c r="HLU2827" s="653"/>
      <c r="HLV2827" s="653"/>
      <c r="HLW2827" s="653"/>
      <c r="HLX2827" s="653"/>
      <c r="HLY2827" s="653"/>
      <c r="HLZ2827" s="653"/>
      <c r="HMA2827" s="653"/>
      <c r="HMB2827" s="653"/>
      <c r="HMC2827" s="653"/>
      <c r="HMD2827" s="653"/>
      <c r="HME2827" s="653"/>
      <c r="HMF2827" s="653"/>
      <c r="HMG2827" s="653"/>
      <c r="HMH2827" s="653"/>
      <c r="HMI2827" s="653"/>
      <c r="HMJ2827" s="653"/>
      <c r="HMK2827" s="653"/>
      <c r="HML2827" s="653"/>
      <c r="HMM2827" s="653"/>
      <c r="HMN2827" s="653"/>
      <c r="HMO2827" s="653"/>
      <c r="HMP2827" s="653"/>
      <c r="HMQ2827" s="653"/>
      <c r="HMR2827" s="653"/>
      <c r="HMS2827" s="653"/>
      <c r="HMT2827" s="653"/>
      <c r="HMU2827" s="653"/>
      <c r="HMV2827" s="653"/>
      <c r="HMW2827" s="653"/>
      <c r="HMX2827" s="653"/>
      <c r="HMY2827" s="653"/>
      <c r="HMZ2827" s="653"/>
      <c r="HNA2827" s="653"/>
      <c r="HNB2827" s="653"/>
      <c r="HNC2827" s="653"/>
      <c r="HND2827" s="653"/>
      <c r="HNE2827" s="653"/>
      <c r="HNF2827" s="653"/>
      <c r="HNG2827" s="653"/>
      <c r="HNH2827" s="653"/>
      <c r="HNI2827" s="653"/>
      <c r="HNJ2827" s="653"/>
      <c r="HNK2827" s="653"/>
      <c r="HNL2827" s="653"/>
      <c r="HNM2827" s="653"/>
      <c r="HNN2827" s="653"/>
      <c r="HNO2827" s="653"/>
      <c r="HNP2827" s="653"/>
      <c r="HNQ2827" s="653"/>
      <c r="HNR2827" s="653"/>
      <c r="HNS2827" s="653"/>
      <c r="HNT2827" s="653"/>
      <c r="HNU2827" s="653"/>
      <c r="HNV2827" s="653"/>
      <c r="HNW2827" s="653"/>
      <c r="HNX2827" s="653"/>
      <c r="HNY2827" s="653"/>
      <c r="HNZ2827" s="653"/>
      <c r="HOA2827" s="653"/>
      <c r="HOB2827" s="653"/>
      <c r="HOC2827" s="653"/>
      <c r="HOD2827" s="653"/>
      <c r="HOE2827" s="653"/>
      <c r="HOF2827" s="653"/>
      <c r="HOG2827" s="653"/>
      <c r="HOH2827" s="653"/>
      <c r="HOI2827" s="653"/>
      <c r="HOJ2827" s="653"/>
      <c r="HOK2827" s="653"/>
      <c r="HOL2827" s="653"/>
      <c r="HOM2827" s="653"/>
      <c r="HON2827" s="653"/>
      <c r="HOO2827" s="653"/>
      <c r="HOP2827" s="653"/>
      <c r="HOQ2827" s="653"/>
      <c r="HOR2827" s="653"/>
      <c r="HOS2827" s="653"/>
      <c r="HOT2827" s="653"/>
      <c r="HOU2827" s="653"/>
      <c r="HOV2827" s="653"/>
      <c r="HOW2827" s="653"/>
      <c r="HOX2827" s="653"/>
      <c r="HOY2827" s="653"/>
      <c r="HOZ2827" s="653"/>
      <c r="HPA2827" s="653"/>
      <c r="HPB2827" s="653"/>
      <c r="HPC2827" s="653"/>
      <c r="HPD2827" s="653"/>
      <c r="HPE2827" s="653"/>
      <c r="HPF2827" s="653"/>
      <c r="HPG2827" s="653"/>
      <c r="HPH2827" s="653"/>
      <c r="HPI2827" s="653"/>
      <c r="HPJ2827" s="653"/>
      <c r="HPK2827" s="653"/>
      <c r="HPL2827" s="653"/>
      <c r="HPM2827" s="653"/>
      <c r="HPN2827" s="653"/>
      <c r="HPO2827" s="653"/>
      <c r="HPP2827" s="653"/>
      <c r="HPQ2827" s="653"/>
      <c r="HPR2827" s="653"/>
      <c r="HPS2827" s="653"/>
      <c r="HPT2827" s="653"/>
      <c r="HPU2827" s="653"/>
      <c r="HPV2827" s="653"/>
      <c r="HPW2827" s="653"/>
      <c r="HPX2827" s="653"/>
      <c r="HPY2827" s="653"/>
      <c r="HPZ2827" s="653"/>
      <c r="HQA2827" s="653"/>
      <c r="HQB2827" s="653"/>
      <c r="HQC2827" s="653"/>
      <c r="HQD2827" s="653"/>
      <c r="HQE2827" s="653"/>
      <c r="HQF2827" s="653"/>
      <c r="HQG2827" s="653"/>
      <c r="HQH2827" s="653"/>
      <c r="HQI2827" s="653"/>
      <c r="HQJ2827" s="653"/>
      <c r="HQK2827" s="653"/>
      <c r="HQL2827" s="653"/>
      <c r="HQM2827" s="653"/>
      <c r="HQN2827" s="653"/>
      <c r="HQO2827" s="653"/>
      <c r="HQP2827" s="653"/>
      <c r="HQQ2827" s="653"/>
      <c r="HQR2827" s="653"/>
      <c r="HQS2827" s="653"/>
      <c r="HQT2827" s="653"/>
      <c r="HQU2827" s="653"/>
      <c r="HQV2827" s="653"/>
      <c r="HQW2827" s="653"/>
      <c r="HQX2827" s="653"/>
      <c r="HQY2827" s="653"/>
      <c r="HQZ2827" s="653"/>
      <c r="HRA2827" s="653"/>
      <c r="HRB2827" s="653"/>
      <c r="HRC2827" s="653"/>
      <c r="HRD2827" s="653"/>
      <c r="HRE2827" s="653"/>
      <c r="HRF2827" s="653"/>
      <c r="HRG2827" s="653"/>
      <c r="HRH2827" s="653"/>
      <c r="HRI2827" s="653"/>
      <c r="HRJ2827" s="653"/>
      <c r="HRK2827" s="653"/>
      <c r="HRL2827" s="653"/>
      <c r="HRM2827" s="653"/>
      <c r="HRN2827" s="653"/>
      <c r="HRO2827" s="653"/>
      <c r="HRP2827" s="653"/>
      <c r="HRQ2827" s="653"/>
      <c r="HRR2827" s="653"/>
      <c r="HRS2827" s="653"/>
      <c r="HRT2827" s="653"/>
      <c r="HRU2827" s="653"/>
      <c r="HRV2827" s="653"/>
      <c r="HRW2827" s="653"/>
      <c r="HRX2827" s="653"/>
      <c r="HRY2827" s="653"/>
      <c r="HRZ2827" s="653"/>
      <c r="HSA2827" s="653"/>
      <c r="HSB2827" s="653"/>
      <c r="HSC2827" s="653"/>
      <c r="HSD2827" s="653"/>
      <c r="HSE2827" s="653"/>
      <c r="HSF2827" s="653"/>
      <c r="HSG2827" s="653"/>
      <c r="HSH2827" s="653"/>
      <c r="HSI2827" s="653"/>
      <c r="HSJ2827" s="653"/>
      <c r="HSK2827" s="653"/>
      <c r="HSL2827" s="653"/>
      <c r="HSM2827" s="653"/>
      <c r="HSN2827" s="653"/>
      <c r="HSO2827" s="653"/>
      <c r="HSP2827" s="653"/>
      <c r="HSQ2827" s="653"/>
      <c r="HSR2827" s="653"/>
      <c r="HSS2827" s="653"/>
      <c r="HST2827" s="653"/>
      <c r="HSU2827" s="653"/>
      <c r="HSV2827" s="653"/>
      <c r="HSW2827" s="653"/>
      <c r="HSX2827" s="653"/>
      <c r="HSY2827" s="653"/>
      <c r="HSZ2827" s="653"/>
      <c r="HTA2827" s="653"/>
      <c r="HTB2827" s="653"/>
      <c r="HTC2827" s="653"/>
      <c r="HTD2827" s="653"/>
      <c r="HTE2827" s="653"/>
      <c r="HTF2827" s="653"/>
      <c r="HTG2827" s="653"/>
      <c r="HTH2827" s="653"/>
      <c r="HTI2827" s="653"/>
      <c r="HTJ2827" s="653"/>
      <c r="HTK2827" s="653"/>
      <c r="HTL2827" s="653"/>
      <c r="HTM2827" s="653"/>
      <c r="HTN2827" s="653"/>
      <c r="HTO2827" s="653"/>
      <c r="HTP2827" s="653"/>
      <c r="HTQ2827" s="653"/>
      <c r="HTR2827" s="653"/>
      <c r="HTS2827" s="653"/>
      <c r="HTT2827" s="653"/>
      <c r="HTU2827" s="653"/>
      <c r="HTV2827" s="653"/>
      <c r="HTW2827" s="653"/>
      <c r="HTX2827" s="653"/>
      <c r="HTY2827" s="653"/>
      <c r="HTZ2827" s="653"/>
      <c r="HUA2827" s="653"/>
      <c r="HUB2827" s="653"/>
      <c r="HUC2827" s="653"/>
      <c r="HUD2827" s="653"/>
      <c r="HUE2827" s="653"/>
      <c r="HUF2827" s="653"/>
      <c r="HUG2827" s="653"/>
      <c r="HUH2827" s="653"/>
      <c r="HUI2827" s="653"/>
      <c r="HUJ2827" s="653"/>
      <c r="HUK2827" s="653"/>
      <c r="HUL2827" s="653"/>
      <c r="HUM2827" s="653"/>
      <c r="HUN2827" s="653"/>
      <c r="HUO2827" s="653"/>
      <c r="HUP2827" s="653"/>
      <c r="HUQ2827" s="653"/>
      <c r="HUR2827" s="653"/>
      <c r="HUS2827" s="653"/>
      <c r="HUT2827" s="653"/>
      <c r="HUU2827" s="653"/>
      <c r="HUV2827" s="653"/>
      <c r="HUW2827" s="653"/>
      <c r="HUX2827" s="653"/>
      <c r="HUY2827" s="653"/>
      <c r="HUZ2827" s="653"/>
      <c r="HVA2827" s="653"/>
      <c r="HVB2827" s="653"/>
      <c r="HVC2827" s="653"/>
      <c r="HVD2827" s="653"/>
      <c r="HVE2827" s="653"/>
      <c r="HVF2827" s="653"/>
      <c r="HVG2827" s="653"/>
      <c r="HVH2827" s="653"/>
      <c r="HVI2827" s="653"/>
      <c r="HVJ2827" s="653"/>
      <c r="HVK2827" s="653"/>
      <c r="HVL2827" s="653"/>
      <c r="HVM2827" s="653"/>
      <c r="HVN2827" s="653"/>
      <c r="HVO2827" s="653"/>
      <c r="HVP2827" s="653"/>
      <c r="HVQ2827" s="653"/>
      <c r="HVR2827" s="653"/>
      <c r="HVS2827" s="653"/>
      <c r="HVT2827" s="653"/>
      <c r="HVU2827" s="653"/>
      <c r="HVV2827" s="653"/>
      <c r="HVW2827" s="653"/>
      <c r="HVX2827" s="653"/>
      <c r="HVY2827" s="653"/>
      <c r="HVZ2827" s="653"/>
      <c r="HWA2827" s="653"/>
      <c r="HWB2827" s="653"/>
      <c r="HWC2827" s="653"/>
      <c r="HWD2827" s="653"/>
      <c r="HWE2827" s="653"/>
      <c r="HWF2827" s="653"/>
      <c r="HWG2827" s="653"/>
      <c r="HWH2827" s="653"/>
      <c r="HWI2827" s="653"/>
      <c r="HWJ2827" s="653"/>
      <c r="HWK2827" s="653"/>
      <c r="HWL2827" s="653"/>
      <c r="HWM2827" s="653"/>
      <c r="HWN2827" s="653"/>
      <c r="HWO2827" s="653"/>
      <c r="HWP2827" s="653"/>
      <c r="HWQ2827" s="653"/>
      <c r="HWR2827" s="653"/>
      <c r="HWS2827" s="653"/>
      <c r="HWT2827" s="653"/>
      <c r="HWU2827" s="653"/>
      <c r="HWV2827" s="653"/>
      <c r="HWW2827" s="653"/>
      <c r="HWX2827" s="653"/>
      <c r="HWY2827" s="653"/>
      <c r="HWZ2827" s="653"/>
      <c r="HXA2827" s="653"/>
      <c r="HXB2827" s="653"/>
      <c r="HXC2827" s="653"/>
      <c r="HXD2827" s="653"/>
      <c r="HXE2827" s="653"/>
      <c r="HXF2827" s="653"/>
      <c r="HXG2827" s="653"/>
      <c r="HXH2827" s="653"/>
      <c r="HXI2827" s="653"/>
      <c r="HXJ2827" s="653"/>
      <c r="HXK2827" s="653"/>
      <c r="HXL2827" s="653"/>
      <c r="HXM2827" s="653"/>
      <c r="HXN2827" s="653"/>
      <c r="HXO2827" s="653"/>
      <c r="HXP2827" s="653"/>
      <c r="HXQ2827" s="653"/>
      <c r="HXR2827" s="653"/>
      <c r="HXS2827" s="653"/>
      <c r="HXT2827" s="653"/>
      <c r="HXU2827" s="653"/>
      <c r="HXV2827" s="653"/>
      <c r="HXW2827" s="653"/>
      <c r="HXX2827" s="653"/>
      <c r="HXY2827" s="653"/>
      <c r="HXZ2827" s="653"/>
      <c r="HYA2827" s="653"/>
      <c r="HYB2827" s="653"/>
      <c r="HYC2827" s="653"/>
      <c r="HYD2827" s="653"/>
      <c r="HYE2827" s="653"/>
      <c r="HYF2827" s="653"/>
      <c r="HYG2827" s="653"/>
      <c r="HYH2827" s="653"/>
      <c r="HYI2827" s="653"/>
      <c r="HYJ2827" s="653"/>
      <c r="HYK2827" s="653"/>
      <c r="HYL2827" s="653"/>
      <c r="HYM2827" s="653"/>
      <c r="HYN2827" s="653"/>
      <c r="HYO2827" s="653"/>
      <c r="HYP2827" s="653"/>
      <c r="HYQ2827" s="653"/>
      <c r="HYR2827" s="653"/>
      <c r="HYS2827" s="653"/>
      <c r="HYT2827" s="653"/>
      <c r="HYU2827" s="653"/>
      <c r="HYV2827" s="653"/>
      <c r="HYW2827" s="653"/>
      <c r="HYX2827" s="653"/>
      <c r="HYY2827" s="653"/>
      <c r="HYZ2827" s="653"/>
      <c r="HZA2827" s="653"/>
      <c r="HZB2827" s="653"/>
      <c r="HZC2827" s="653"/>
      <c r="HZD2827" s="653"/>
      <c r="HZE2827" s="653"/>
      <c r="HZF2827" s="653"/>
      <c r="HZG2827" s="653"/>
      <c r="HZH2827" s="653"/>
      <c r="HZI2827" s="653"/>
      <c r="HZJ2827" s="653"/>
      <c r="HZK2827" s="653"/>
      <c r="HZL2827" s="653"/>
      <c r="HZM2827" s="653"/>
      <c r="HZN2827" s="653"/>
      <c r="HZO2827" s="653"/>
      <c r="HZP2827" s="653"/>
      <c r="HZQ2827" s="653"/>
      <c r="HZR2827" s="653"/>
      <c r="HZS2827" s="653"/>
      <c r="HZT2827" s="653"/>
      <c r="HZU2827" s="653"/>
      <c r="HZV2827" s="653"/>
      <c r="HZW2827" s="653"/>
      <c r="HZX2827" s="653"/>
      <c r="HZY2827" s="653"/>
      <c r="HZZ2827" s="653"/>
      <c r="IAA2827" s="653"/>
      <c r="IAB2827" s="653"/>
      <c r="IAC2827" s="653"/>
      <c r="IAD2827" s="653"/>
      <c r="IAE2827" s="653"/>
      <c r="IAF2827" s="653"/>
      <c r="IAG2827" s="653"/>
      <c r="IAH2827" s="653"/>
      <c r="IAI2827" s="653"/>
      <c r="IAJ2827" s="653"/>
      <c r="IAK2827" s="653"/>
      <c r="IAL2827" s="653"/>
      <c r="IAM2827" s="653"/>
      <c r="IAN2827" s="653"/>
      <c r="IAO2827" s="653"/>
      <c r="IAP2827" s="653"/>
      <c r="IAQ2827" s="653"/>
      <c r="IAR2827" s="653"/>
      <c r="IAS2827" s="653"/>
      <c r="IAT2827" s="653"/>
      <c r="IAU2827" s="653"/>
      <c r="IAV2827" s="653"/>
      <c r="IAW2827" s="653"/>
      <c r="IAX2827" s="653"/>
      <c r="IAY2827" s="653"/>
      <c r="IAZ2827" s="653"/>
      <c r="IBA2827" s="653"/>
      <c r="IBB2827" s="653"/>
      <c r="IBC2827" s="653"/>
      <c r="IBD2827" s="653"/>
      <c r="IBE2827" s="653"/>
      <c r="IBF2827" s="653"/>
      <c r="IBG2827" s="653"/>
      <c r="IBH2827" s="653"/>
      <c r="IBI2827" s="653"/>
      <c r="IBJ2827" s="653"/>
      <c r="IBK2827" s="653"/>
      <c r="IBL2827" s="653"/>
      <c r="IBM2827" s="653"/>
      <c r="IBN2827" s="653"/>
      <c r="IBO2827" s="653"/>
      <c r="IBP2827" s="653"/>
      <c r="IBQ2827" s="653"/>
      <c r="IBR2827" s="653"/>
      <c r="IBS2827" s="653"/>
      <c r="IBT2827" s="653"/>
      <c r="IBU2827" s="653"/>
      <c r="IBV2827" s="653"/>
      <c r="IBW2827" s="653"/>
      <c r="IBX2827" s="653"/>
      <c r="IBY2827" s="653"/>
      <c r="IBZ2827" s="653"/>
      <c r="ICA2827" s="653"/>
      <c r="ICB2827" s="653"/>
      <c r="ICC2827" s="653"/>
      <c r="ICD2827" s="653"/>
      <c r="ICE2827" s="653"/>
      <c r="ICF2827" s="653"/>
      <c r="ICG2827" s="653"/>
      <c r="ICH2827" s="653"/>
      <c r="ICI2827" s="653"/>
      <c r="ICJ2827" s="653"/>
      <c r="ICK2827" s="653"/>
      <c r="ICL2827" s="653"/>
      <c r="ICM2827" s="653"/>
      <c r="ICN2827" s="653"/>
      <c r="ICO2827" s="653"/>
      <c r="ICP2827" s="653"/>
      <c r="ICQ2827" s="653"/>
      <c r="ICR2827" s="653"/>
      <c r="ICS2827" s="653"/>
      <c r="ICT2827" s="653"/>
      <c r="ICU2827" s="653"/>
      <c r="ICV2827" s="653"/>
      <c r="ICW2827" s="653"/>
      <c r="ICX2827" s="653"/>
      <c r="ICY2827" s="653"/>
      <c r="ICZ2827" s="653"/>
      <c r="IDA2827" s="653"/>
      <c r="IDB2827" s="653"/>
      <c r="IDC2827" s="653"/>
      <c r="IDD2827" s="653"/>
      <c r="IDE2827" s="653"/>
      <c r="IDF2827" s="653"/>
      <c r="IDG2827" s="653"/>
      <c r="IDH2827" s="653"/>
      <c r="IDI2827" s="653"/>
      <c r="IDJ2827" s="653"/>
      <c r="IDK2827" s="653"/>
      <c r="IDL2827" s="653"/>
      <c r="IDM2827" s="653"/>
      <c r="IDN2827" s="653"/>
      <c r="IDO2827" s="653"/>
      <c r="IDP2827" s="653"/>
      <c r="IDQ2827" s="653"/>
      <c r="IDR2827" s="653"/>
      <c r="IDS2827" s="653"/>
      <c r="IDT2827" s="653"/>
      <c r="IDU2827" s="653"/>
      <c r="IDV2827" s="653"/>
      <c r="IDW2827" s="653"/>
      <c r="IDX2827" s="653"/>
      <c r="IDY2827" s="653"/>
      <c r="IDZ2827" s="653"/>
      <c r="IEA2827" s="653"/>
      <c r="IEB2827" s="653"/>
      <c r="IEC2827" s="653"/>
      <c r="IED2827" s="653"/>
      <c r="IEE2827" s="653"/>
      <c r="IEF2827" s="653"/>
      <c r="IEG2827" s="653"/>
      <c r="IEH2827" s="653"/>
      <c r="IEI2827" s="653"/>
      <c r="IEJ2827" s="653"/>
      <c r="IEK2827" s="653"/>
      <c r="IEL2827" s="653"/>
      <c r="IEM2827" s="653"/>
      <c r="IEN2827" s="653"/>
      <c r="IEO2827" s="653"/>
      <c r="IEP2827" s="653"/>
      <c r="IEQ2827" s="653"/>
      <c r="IER2827" s="653"/>
      <c r="IES2827" s="653"/>
      <c r="IET2827" s="653"/>
      <c r="IEU2827" s="653"/>
      <c r="IEV2827" s="653"/>
      <c r="IEW2827" s="653"/>
      <c r="IEX2827" s="653"/>
      <c r="IEY2827" s="653"/>
      <c r="IEZ2827" s="653"/>
      <c r="IFA2827" s="653"/>
      <c r="IFB2827" s="653"/>
      <c r="IFC2827" s="653"/>
      <c r="IFD2827" s="653"/>
      <c r="IFE2827" s="653"/>
      <c r="IFF2827" s="653"/>
      <c r="IFG2827" s="653"/>
      <c r="IFH2827" s="653"/>
      <c r="IFI2827" s="653"/>
      <c r="IFJ2827" s="653"/>
      <c r="IFK2827" s="653"/>
      <c r="IFL2827" s="653"/>
      <c r="IFM2827" s="653"/>
      <c r="IFN2827" s="653"/>
      <c r="IFO2827" s="653"/>
      <c r="IFP2827" s="653"/>
      <c r="IFQ2827" s="653"/>
      <c r="IFR2827" s="653"/>
      <c r="IFS2827" s="653"/>
      <c r="IFT2827" s="653"/>
      <c r="IFU2827" s="653"/>
      <c r="IFV2827" s="653"/>
      <c r="IFW2827" s="653"/>
      <c r="IFX2827" s="653"/>
      <c r="IFY2827" s="653"/>
      <c r="IFZ2827" s="653"/>
      <c r="IGA2827" s="653"/>
      <c r="IGB2827" s="653"/>
      <c r="IGC2827" s="653"/>
      <c r="IGD2827" s="653"/>
      <c r="IGE2827" s="653"/>
      <c r="IGF2827" s="653"/>
      <c r="IGG2827" s="653"/>
      <c r="IGH2827" s="653"/>
      <c r="IGI2827" s="653"/>
      <c r="IGJ2827" s="653"/>
      <c r="IGK2827" s="653"/>
      <c r="IGL2827" s="653"/>
      <c r="IGM2827" s="653"/>
      <c r="IGN2827" s="653"/>
      <c r="IGO2827" s="653"/>
      <c r="IGP2827" s="653"/>
      <c r="IGQ2827" s="653"/>
      <c r="IGR2827" s="653"/>
      <c r="IGS2827" s="653"/>
      <c r="IGT2827" s="653"/>
      <c r="IGU2827" s="653"/>
      <c r="IGV2827" s="653"/>
      <c r="IGW2827" s="653"/>
      <c r="IGX2827" s="653"/>
      <c r="IGY2827" s="653"/>
      <c r="IGZ2827" s="653"/>
      <c r="IHA2827" s="653"/>
      <c r="IHB2827" s="653"/>
      <c r="IHC2827" s="653"/>
      <c r="IHD2827" s="653"/>
      <c r="IHE2827" s="653"/>
      <c r="IHF2827" s="653"/>
      <c r="IHG2827" s="653"/>
      <c r="IHH2827" s="653"/>
      <c r="IHI2827" s="653"/>
      <c r="IHJ2827" s="653"/>
      <c r="IHK2827" s="653"/>
      <c r="IHL2827" s="653"/>
      <c r="IHM2827" s="653"/>
      <c r="IHN2827" s="653"/>
      <c r="IHO2827" s="653"/>
      <c r="IHP2827" s="653"/>
      <c r="IHQ2827" s="653"/>
      <c r="IHR2827" s="653"/>
      <c r="IHS2827" s="653"/>
      <c r="IHT2827" s="653"/>
      <c r="IHU2827" s="653"/>
      <c r="IHV2827" s="653"/>
      <c r="IHW2827" s="653"/>
      <c r="IHX2827" s="653"/>
      <c r="IHY2827" s="653"/>
      <c r="IHZ2827" s="653"/>
      <c r="IIA2827" s="653"/>
      <c r="IIB2827" s="653"/>
      <c r="IIC2827" s="653"/>
      <c r="IID2827" s="653"/>
      <c r="IIE2827" s="653"/>
      <c r="IIF2827" s="653"/>
      <c r="IIG2827" s="653"/>
      <c r="IIH2827" s="653"/>
      <c r="III2827" s="653"/>
      <c r="IIJ2827" s="653"/>
      <c r="IIK2827" s="653"/>
      <c r="IIL2827" s="653"/>
      <c r="IIM2827" s="653"/>
      <c r="IIN2827" s="653"/>
      <c r="IIO2827" s="653"/>
      <c r="IIP2827" s="653"/>
      <c r="IIQ2827" s="653"/>
      <c r="IIR2827" s="653"/>
      <c r="IIS2827" s="653"/>
      <c r="IIT2827" s="653"/>
      <c r="IIU2827" s="653"/>
      <c r="IIV2827" s="653"/>
      <c r="IIW2827" s="653"/>
      <c r="IIX2827" s="653"/>
      <c r="IIY2827" s="653"/>
      <c r="IIZ2827" s="653"/>
      <c r="IJA2827" s="653"/>
      <c r="IJB2827" s="653"/>
      <c r="IJC2827" s="653"/>
      <c r="IJD2827" s="653"/>
      <c r="IJE2827" s="653"/>
      <c r="IJF2827" s="653"/>
      <c r="IJG2827" s="653"/>
      <c r="IJH2827" s="653"/>
      <c r="IJI2827" s="653"/>
      <c r="IJJ2827" s="653"/>
      <c r="IJK2827" s="653"/>
      <c r="IJL2827" s="653"/>
      <c r="IJM2827" s="653"/>
      <c r="IJN2827" s="653"/>
      <c r="IJO2827" s="653"/>
      <c r="IJP2827" s="653"/>
      <c r="IJQ2827" s="653"/>
      <c r="IJR2827" s="653"/>
      <c r="IJS2827" s="653"/>
      <c r="IJT2827" s="653"/>
      <c r="IJU2827" s="653"/>
      <c r="IJV2827" s="653"/>
      <c r="IJW2827" s="653"/>
      <c r="IJX2827" s="653"/>
      <c r="IJY2827" s="653"/>
      <c r="IJZ2827" s="653"/>
      <c r="IKA2827" s="653"/>
      <c r="IKB2827" s="653"/>
      <c r="IKC2827" s="653"/>
      <c r="IKD2827" s="653"/>
      <c r="IKE2827" s="653"/>
      <c r="IKF2827" s="653"/>
      <c r="IKG2827" s="653"/>
      <c r="IKH2827" s="653"/>
      <c r="IKI2827" s="653"/>
      <c r="IKJ2827" s="653"/>
      <c r="IKK2827" s="653"/>
      <c r="IKL2827" s="653"/>
      <c r="IKM2827" s="653"/>
      <c r="IKN2827" s="653"/>
      <c r="IKO2827" s="653"/>
      <c r="IKP2827" s="653"/>
      <c r="IKQ2827" s="653"/>
      <c r="IKR2827" s="653"/>
      <c r="IKS2827" s="653"/>
      <c r="IKT2827" s="653"/>
      <c r="IKU2827" s="653"/>
      <c r="IKV2827" s="653"/>
      <c r="IKW2827" s="653"/>
      <c r="IKX2827" s="653"/>
      <c r="IKY2827" s="653"/>
      <c r="IKZ2827" s="653"/>
      <c r="ILA2827" s="653"/>
      <c r="ILB2827" s="653"/>
      <c r="ILC2827" s="653"/>
      <c r="ILD2827" s="653"/>
      <c r="ILE2827" s="653"/>
      <c r="ILF2827" s="653"/>
      <c r="ILG2827" s="653"/>
      <c r="ILH2827" s="653"/>
      <c r="ILI2827" s="653"/>
      <c r="ILJ2827" s="653"/>
      <c r="ILK2827" s="653"/>
      <c r="ILL2827" s="653"/>
      <c r="ILM2827" s="653"/>
      <c r="ILN2827" s="653"/>
      <c r="ILO2827" s="653"/>
      <c r="ILP2827" s="653"/>
      <c r="ILQ2827" s="653"/>
      <c r="ILR2827" s="653"/>
      <c r="ILS2827" s="653"/>
      <c r="ILT2827" s="653"/>
      <c r="ILU2827" s="653"/>
      <c r="ILV2827" s="653"/>
      <c r="ILW2827" s="653"/>
      <c r="ILX2827" s="653"/>
      <c r="ILY2827" s="653"/>
      <c r="ILZ2827" s="653"/>
      <c r="IMA2827" s="653"/>
      <c r="IMB2827" s="653"/>
      <c r="IMC2827" s="653"/>
      <c r="IMD2827" s="653"/>
      <c r="IME2827" s="653"/>
      <c r="IMF2827" s="653"/>
      <c r="IMG2827" s="653"/>
      <c r="IMH2827" s="653"/>
      <c r="IMI2827" s="653"/>
      <c r="IMJ2827" s="653"/>
      <c r="IMK2827" s="653"/>
      <c r="IML2827" s="653"/>
      <c r="IMM2827" s="653"/>
      <c r="IMN2827" s="653"/>
      <c r="IMO2827" s="653"/>
      <c r="IMP2827" s="653"/>
      <c r="IMQ2827" s="653"/>
      <c r="IMR2827" s="653"/>
      <c r="IMS2827" s="653"/>
      <c r="IMT2827" s="653"/>
      <c r="IMU2827" s="653"/>
      <c r="IMV2827" s="653"/>
      <c r="IMW2827" s="653"/>
      <c r="IMX2827" s="653"/>
      <c r="IMY2827" s="653"/>
      <c r="IMZ2827" s="653"/>
      <c r="INA2827" s="653"/>
      <c r="INB2827" s="653"/>
      <c r="INC2827" s="653"/>
      <c r="IND2827" s="653"/>
      <c r="INE2827" s="653"/>
      <c r="INF2827" s="653"/>
      <c r="ING2827" s="653"/>
      <c r="INH2827" s="653"/>
      <c r="INI2827" s="653"/>
      <c r="INJ2827" s="653"/>
      <c r="INK2827" s="653"/>
      <c r="INL2827" s="653"/>
      <c r="INM2827" s="653"/>
      <c r="INN2827" s="653"/>
      <c r="INO2827" s="653"/>
      <c r="INP2827" s="653"/>
      <c r="INQ2827" s="653"/>
      <c r="INR2827" s="653"/>
      <c r="INS2827" s="653"/>
      <c r="INT2827" s="653"/>
      <c r="INU2827" s="653"/>
      <c r="INV2827" s="653"/>
      <c r="INW2827" s="653"/>
      <c r="INX2827" s="653"/>
      <c r="INY2827" s="653"/>
      <c r="INZ2827" s="653"/>
      <c r="IOA2827" s="653"/>
      <c r="IOB2827" s="653"/>
      <c r="IOC2827" s="653"/>
      <c r="IOD2827" s="653"/>
      <c r="IOE2827" s="653"/>
      <c r="IOF2827" s="653"/>
      <c r="IOG2827" s="653"/>
      <c r="IOH2827" s="653"/>
      <c r="IOI2827" s="653"/>
      <c r="IOJ2827" s="653"/>
      <c r="IOK2827" s="653"/>
      <c r="IOL2827" s="653"/>
      <c r="IOM2827" s="653"/>
      <c r="ION2827" s="653"/>
      <c r="IOO2827" s="653"/>
      <c r="IOP2827" s="653"/>
      <c r="IOQ2827" s="653"/>
      <c r="IOR2827" s="653"/>
      <c r="IOS2827" s="653"/>
      <c r="IOT2827" s="653"/>
      <c r="IOU2827" s="653"/>
      <c r="IOV2827" s="653"/>
      <c r="IOW2827" s="653"/>
      <c r="IOX2827" s="653"/>
      <c r="IOY2827" s="653"/>
      <c r="IOZ2827" s="653"/>
      <c r="IPA2827" s="653"/>
      <c r="IPB2827" s="653"/>
      <c r="IPC2827" s="653"/>
      <c r="IPD2827" s="653"/>
      <c r="IPE2827" s="653"/>
      <c r="IPF2827" s="653"/>
      <c r="IPG2827" s="653"/>
      <c r="IPH2827" s="653"/>
      <c r="IPI2827" s="653"/>
      <c r="IPJ2827" s="653"/>
      <c r="IPK2827" s="653"/>
      <c r="IPL2827" s="653"/>
      <c r="IPM2827" s="653"/>
      <c r="IPN2827" s="653"/>
      <c r="IPO2827" s="653"/>
      <c r="IPP2827" s="653"/>
      <c r="IPQ2827" s="653"/>
      <c r="IPR2827" s="653"/>
      <c r="IPS2827" s="653"/>
      <c r="IPT2827" s="653"/>
      <c r="IPU2827" s="653"/>
      <c r="IPV2827" s="653"/>
      <c r="IPW2827" s="653"/>
      <c r="IPX2827" s="653"/>
      <c r="IPY2827" s="653"/>
      <c r="IPZ2827" s="653"/>
      <c r="IQA2827" s="653"/>
      <c r="IQB2827" s="653"/>
      <c r="IQC2827" s="653"/>
      <c r="IQD2827" s="653"/>
      <c r="IQE2827" s="653"/>
      <c r="IQF2827" s="653"/>
      <c r="IQG2827" s="653"/>
      <c r="IQH2827" s="653"/>
      <c r="IQI2827" s="653"/>
      <c r="IQJ2827" s="653"/>
      <c r="IQK2827" s="653"/>
      <c r="IQL2827" s="653"/>
      <c r="IQM2827" s="653"/>
      <c r="IQN2827" s="653"/>
      <c r="IQO2827" s="653"/>
      <c r="IQP2827" s="653"/>
      <c r="IQQ2827" s="653"/>
      <c r="IQR2827" s="653"/>
      <c r="IQS2827" s="653"/>
      <c r="IQT2827" s="653"/>
      <c r="IQU2827" s="653"/>
      <c r="IQV2827" s="653"/>
      <c r="IQW2827" s="653"/>
      <c r="IQX2827" s="653"/>
      <c r="IQY2827" s="653"/>
      <c r="IQZ2827" s="653"/>
      <c r="IRA2827" s="653"/>
      <c r="IRB2827" s="653"/>
      <c r="IRC2827" s="653"/>
      <c r="IRD2827" s="653"/>
      <c r="IRE2827" s="653"/>
      <c r="IRF2827" s="653"/>
      <c r="IRG2827" s="653"/>
      <c r="IRH2827" s="653"/>
      <c r="IRI2827" s="653"/>
      <c r="IRJ2827" s="653"/>
      <c r="IRK2827" s="653"/>
      <c r="IRL2827" s="653"/>
      <c r="IRM2827" s="653"/>
      <c r="IRN2827" s="653"/>
      <c r="IRO2827" s="653"/>
      <c r="IRP2827" s="653"/>
      <c r="IRQ2827" s="653"/>
      <c r="IRR2827" s="653"/>
      <c r="IRS2827" s="653"/>
      <c r="IRT2827" s="653"/>
      <c r="IRU2827" s="653"/>
      <c r="IRV2827" s="653"/>
      <c r="IRW2827" s="653"/>
      <c r="IRX2827" s="653"/>
      <c r="IRY2827" s="653"/>
      <c r="IRZ2827" s="653"/>
      <c r="ISA2827" s="653"/>
      <c r="ISB2827" s="653"/>
      <c r="ISC2827" s="653"/>
      <c r="ISD2827" s="653"/>
      <c r="ISE2827" s="653"/>
      <c r="ISF2827" s="653"/>
      <c r="ISG2827" s="653"/>
      <c r="ISH2827" s="653"/>
      <c r="ISI2827" s="653"/>
      <c r="ISJ2827" s="653"/>
      <c r="ISK2827" s="653"/>
      <c r="ISL2827" s="653"/>
      <c r="ISM2827" s="653"/>
      <c r="ISN2827" s="653"/>
      <c r="ISO2827" s="653"/>
      <c r="ISP2827" s="653"/>
      <c r="ISQ2827" s="653"/>
      <c r="ISR2827" s="653"/>
      <c r="ISS2827" s="653"/>
      <c r="IST2827" s="653"/>
      <c r="ISU2827" s="653"/>
      <c r="ISV2827" s="653"/>
      <c r="ISW2827" s="653"/>
      <c r="ISX2827" s="653"/>
      <c r="ISY2827" s="653"/>
      <c r="ISZ2827" s="653"/>
      <c r="ITA2827" s="653"/>
      <c r="ITB2827" s="653"/>
      <c r="ITC2827" s="653"/>
      <c r="ITD2827" s="653"/>
      <c r="ITE2827" s="653"/>
      <c r="ITF2827" s="653"/>
      <c r="ITG2827" s="653"/>
      <c r="ITH2827" s="653"/>
      <c r="ITI2827" s="653"/>
      <c r="ITJ2827" s="653"/>
      <c r="ITK2827" s="653"/>
      <c r="ITL2827" s="653"/>
      <c r="ITM2827" s="653"/>
      <c r="ITN2827" s="653"/>
      <c r="ITO2827" s="653"/>
      <c r="ITP2827" s="653"/>
      <c r="ITQ2827" s="653"/>
      <c r="ITR2827" s="653"/>
      <c r="ITS2827" s="653"/>
      <c r="ITT2827" s="653"/>
      <c r="ITU2827" s="653"/>
      <c r="ITV2827" s="653"/>
      <c r="ITW2827" s="653"/>
      <c r="ITX2827" s="653"/>
      <c r="ITY2827" s="653"/>
      <c r="ITZ2827" s="653"/>
      <c r="IUA2827" s="653"/>
      <c r="IUB2827" s="653"/>
      <c r="IUC2827" s="653"/>
      <c r="IUD2827" s="653"/>
      <c r="IUE2827" s="653"/>
      <c r="IUF2827" s="653"/>
      <c r="IUG2827" s="653"/>
      <c r="IUH2827" s="653"/>
      <c r="IUI2827" s="653"/>
      <c r="IUJ2827" s="653"/>
      <c r="IUK2827" s="653"/>
      <c r="IUL2827" s="653"/>
      <c r="IUM2827" s="653"/>
      <c r="IUN2827" s="653"/>
      <c r="IUO2827" s="653"/>
      <c r="IUP2827" s="653"/>
      <c r="IUQ2827" s="653"/>
      <c r="IUR2827" s="653"/>
      <c r="IUS2827" s="653"/>
      <c r="IUT2827" s="653"/>
      <c r="IUU2827" s="653"/>
      <c r="IUV2827" s="653"/>
      <c r="IUW2827" s="653"/>
      <c r="IUX2827" s="653"/>
      <c r="IUY2827" s="653"/>
      <c r="IUZ2827" s="653"/>
      <c r="IVA2827" s="653"/>
      <c r="IVB2827" s="653"/>
      <c r="IVC2827" s="653"/>
      <c r="IVD2827" s="653"/>
      <c r="IVE2827" s="653"/>
      <c r="IVF2827" s="653"/>
      <c r="IVG2827" s="653"/>
      <c r="IVH2827" s="653"/>
      <c r="IVI2827" s="653"/>
      <c r="IVJ2827" s="653"/>
      <c r="IVK2827" s="653"/>
      <c r="IVL2827" s="653"/>
      <c r="IVM2827" s="653"/>
      <c r="IVN2827" s="653"/>
      <c r="IVO2827" s="653"/>
      <c r="IVP2827" s="653"/>
      <c r="IVQ2827" s="653"/>
      <c r="IVR2827" s="653"/>
      <c r="IVS2827" s="653"/>
      <c r="IVT2827" s="653"/>
      <c r="IVU2827" s="653"/>
      <c r="IVV2827" s="653"/>
      <c r="IVW2827" s="653"/>
      <c r="IVX2827" s="653"/>
      <c r="IVY2827" s="653"/>
      <c r="IVZ2827" s="653"/>
      <c r="IWA2827" s="653"/>
      <c r="IWB2827" s="653"/>
      <c r="IWC2827" s="653"/>
      <c r="IWD2827" s="653"/>
      <c r="IWE2827" s="653"/>
      <c r="IWF2827" s="653"/>
      <c r="IWG2827" s="653"/>
      <c r="IWH2827" s="653"/>
      <c r="IWI2827" s="653"/>
      <c r="IWJ2827" s="653"/>
      <c r="IWK2827" s="653"/>
      <c r="IWL2827" s="653"/>
      <c r="IWM2827" s="653"/>
      <c r="IWN2827" s="653"/>
      <c r="IWO2827" s="653"/>
      <c r="IWP2827" s="653"/>
      <c r="IWQ2827" s="653"/>
      <c r="IWR2827" s="653"/>
      <c r="IWS2827" s="653"/>
      <c r="IWT2827" s="653"/>
      <c r="IWU2827" s="653"/>
      <c r="IWV2827" s="653"/>
      <c r="IWW2827" s="653"/>
      <c r="IWX2827" s="653"/>
      <c r="IWY2827" s="653"/>
      <c r="IWZ2827" s="653"/>
      <c r="IXA2827" s="653"/>
      <c r="IXB2827" s="653"/>
      <c r="IXC2827" s="653"/>
      <c r="IXD2827" s="653"/>
      <c r="IXE2827" s="653"/>
      <c r="IXF2827" s="653"/>
      <c r="IXG2827" s="653"/>
      <c r="IXH2827" s="653"/>
      <c r="IXI2827" s="653"/>
      <c r="IXJ2827" s="653"/>
      <c r="IXK2827" s="653"/>
      <c r="IXL2827" s="653"/>
      <c r="IXM2827" s="653"/>
      <c r="IXN2827" s="653"/>
      <c r="IXO2827" s="653"/>
      <c r="IXP2827" s="653"/>
      <c r="IXQ2827" s="653"/>
      <c r="IXR2827" s="653"/>
      <c r="IXS2827" s="653"/>
      <c r="IXT2827" s="653"/>
      <c r="IXU2827" s="653"/>
      <c r="IXV2827" s="653"/>
      <c r="IXW2827" s="653"/>
      <c r="IXX2827" s="653"/>
      <c r="IXY2827" s="653"/>
      <c r="IXZ2827" s="653"/>
      <c r="IYA2827" s="653"/>
      <c r="IYB2827" s="653"/>
      <c r="IYC2827" s="653"/>
      <c r="IYD2827" s="653"/>
      <c r="IYE2827" s="653"/>
      <c r="IYF2827" s="653"/>
      <c r="IYG2827" s="653"/>
      <c r="IYH2827" s="653"/>
      <c r="IYI2827" s="653"/>
      <c r="IYJ2827" s="653"/>
      <c r="IYK2827" s="653"/>
      <c r="IYL2827" s="653"/>
      <c r="IYM2827" s="653"/>
      <c r="IYN2827" s="653"/>
      <c r="IYO2827" s="653"/>
      <c r="IYP2827" s="653"/>
      <c r="IYQ2827" s="653"/>
      <c r="IYR2827" s="653"/>
      <c r="IYS2827" s="653"/>
      <c r="IYT2827" s="653"/>
      <c r="IYU2827" s="653"/>
      <c r="IYV2827" s="653"/>
      <c r="IYW2827" s="653"/>
      <c r="IYX2827" s="653"/>
      <c r="IYY2827" s="653"/>
      <c r="IYZ2827" s="653"/>
      <c r="IZA2827" s="653"/>
      <c r="IZB2827" s="653"/>
      <c r="IZC2827" s="653"/>
      <c r="IZD2827" s="653"/>
      <c r="IZE2827" s="653"/>
      <c r="IZF2827" s="653"/>
      <c r="IZG2827" s="653"/>
      <c r="IZH2827" s="653"/>
      <c r="IZI2827" s="653"/>
      <c r="IZJ2827" s="653"/>
      <c r="IZK2827" s="653"/>
      <c r="IZL2827" s="653"/>
      <c r="IZM2827" s="653"/>
      <c r="IZN2827" s="653"/>
      <c r="IZO2827" s="653"/>
      <c r="IZP2827" s="653"/>
      <c r="IZQ2827" s="653"/>
      <c r="IZR2827" s="653"/>
      <c r="IZS2827" s="653"/>
      <c r="IZT2827" s="653"/>
      <c r="IZU2827" s="653"/>
      <c r="IZV2827" s="653"/>
      <c r="IZW2827" s="653"/>
      <c r="IZX2827" s="653"/>
      <c r="IZY2827" s="653"/>
      <c r="IZZ2827" s="653"/>
      <c r="JAA2827" s="653"/>
      <c r="JAB2827" s="653"/>
      <c r="JAC2827" s="653"/>
      <c r="JAD2827" s="653"/>
      <c r="JAE2827" s="653"/>
      <c r="JAF2827" s="653"/>
      <c r="JAG2827" s="653"/>
      <c r="JAH2827" s="653"/>
      <c r="JAI2827" s="653"/>
      <c r="JAJ2827" s="653"/>
      <c r="JAK2827" s="653"/>
      <c r="JAL2827" s="653"/>
      <c r="JAM2827" s="653"/>
      <c r="JAN2827" s="653"/>
      <c r="JAO2827" s="653"/>
      <c r="JAP2827" s="653"/>
      <c r="JAQ2827" s="653"/>
      <c r="JAR2827" s="653"/>
      <c r="JAS2827" s="653"/>
      <c r="JAT2827" s="653"/>
      <c r="JAU2827" s="653"/>
      <c r="JAV2827" s="653"/>
      <c r="JAW2827" s="653"/>
      <c r="JAX2827" s="653"/>
      <c r="JAY2827" s="653"/>
      <c r="JAZ2827" s="653"/>
      <c r="JBA2827" s="653"/>
      <c r="JBB2827" s="653"/>
      <c r="JBC2827" s="653"/>
      <c r="JBD2827" s="653"/>
      <c r="JBE2827" s="653"/>
      <c r="JBF2827" s="653"/>
      <c r="JBG2827" s="653"/>
      <c r="JBH2827" s="653"/>
      <c r="JBI2827" s="653"/>
      <c r="JBJ2827" s="653"/>
      <c r="JBK2827" s="653"/>
      <c r="JBL2827" s="653"/>
      <c r="JBM2827" s="653"/>
      <c r="JBN2827" s="653"/>
      <c r="JBO2827" s="653"/>
      <c r="JBP2827" s="653"/>
      <c r="JBQ2827" s="653"/>
      <c r="JBR2827" s="653"/>
      <c r="JBS2827" s="653"/>
      <c r="JBT2827" s="653"/>
      <c r="JBU2827" s="653"/>
      <c r="JBV2827" s="653"/>
      <c r="JBW2827" s="653"/>
      <c r="JBX2827" s="653"/>
      <c r="JBY2827" s="653"/>
      <c r="JBZ2827" s="653"/>
      <c r="JCA2827" s="653"/>
      <c r="JCB2827" s="653"/>
      <c r="JCC2827" s="653"/>
      <c r="JCD2827" s="653"/>
      <c r="JCE2827" s="653"/>
      <c r="JCF2827" s="653"/>
      <c r="JCG2827" s="653"/>
      <c r="JCH2827" s="653"/>
      <c r="JCI2827" s="653"/>
      <c r="JCJ2827" s="653"/>
      <c r="JCK2827" s="653"/>
      <c r="JCL2827" s="653"/>
      <c r="JCM2827" s="653"/>
      <c r="JCN2827" s="653"/>
      <c r="JCO2827" s="653"/>
      <c r="JCP2827" s="653"/>
      <c r="JCQ2827" s="653"/>
      <c r="JCR2827" s="653"/>
      <c r="JCS2827" s="653"/>
      <c r="JCT2827" s="653"/>
      <c r="JCU2827" s="653"/>
      <c r="JCV2827" s="653"/>
      <c r="JCW2827" s="653"/>
      <c r="JCX2827" s="653"/>
      <c r="JCY2827" s="653"/>
      <c r="JCZ2827" s="653"/>
      <c r="JDA2827" s="653"/>
      <c r="JDB2827" s="653"/>
      <c r="JDC2827" s="653"/>
      <c r="JDD2827" s="653"/>
      <c r="JDE2827" s="653"/>
      <c r="JDF2827" s="653"/>
      <c r="JDG2827" s="653"/>
      <c r="JDH2827" s="653"/>
      <c r="JDI2827" s="653"/>
      <c r="JDJ2827" s="653"/>
      <c r="JDK2827" s="653"/>
      <c r="JDL2827" s="653"/>
      <c r="JDM2827" s="653"/>
      <c r="JDN2827" s="653"/>
      <c r="JDO2827" s="653"/>
      <c r="JDP2827" s="653"/>
      <c r="JDQ2827" s="653"/>
      <c r="JDR2827" s="653"/>
      <c r="JDS2827" s="653"/>
      <c r="JDT2827" s="653"/>
      <c r="JDU2827" s="653"/>
      <c r="JDV2827" s="653"/>
      <c r="JDW2827" s="653"/>
      <c r="JDX2827" s="653"/>
      <c r="JDY2827" s="653"/>
      <c r="JDZ2827" s="653"/>
      <c r="JEA2827" s="653"/>
      <c r="JEB2827" s="653"/>
      <c r="JEC2827" s="653"/>
      <c r="JED2827" s="653"/>
      <c r="JEE2827" s="653"/>
      <c r="JEF2827" s="653"/>
      <c r="JEG2827" s="653"/>
      <c r="JEH2827" s="653"/>
      <c r="JEI2827" s="653"/>
      <c r="JEJ2827" s="653"/>
      <c r="JEK2827" s="653"/>
      <c r="JEL2827" s="653"/>
      <c r="JEM2827" s="653"/>
      <c r="JEN2827" s="653"/>
      <c r="JEO2827" s="653"/>
      <c r="JEP2827" s="653"/>
      <c r="JEQ2827" s="653"/>
      <c r="JER2827" s="653"/>
      <c r="JES2827" s="653"/>
      <c r="JET2827" s="653"/>
      <c r="JEU2827" s="653"/>
      <c r="JEV2827" s="653"/>
      <c r="JEW2827" s="653"/>
      <c r="JEX2827" s="653"/>
      <c r="JEY2827" s="653"/>
      <c r="JEZ2827" s="653"/>
      <c r="JFA2827" s="653"/>
      <c r="JFB2827" s="653"/>
      <c r="JFC2827" s="653"/>
      <c r="JFD2827" s="653"/>
      <c r="JFE2827" s="653"/>
      <c r="JFF2827" s="653"/>
      <c r="JFG2827" s="653"/>
      <c r="JFH2827" s="653"/>
      <c r="JFI2827" s="653"/>
      <c r="JFJ2827" s="653"/>
      <c r="JFK2827" s="653"/>
      <c r="JFL2827" s="653"/>
      <c r="JFM2827" s="653"/>
      <c r="JFN2827" s="653"/>
      <c r="JFO2827" s="653"/>
      <c r="JFP2827" s="653"/>
      <c r="JFQ2827" s="653"/>
      <c r="JFR2827" s="653"/>
      <c r="JFS2827" s="653"/>
      <c r="JFT2827" s="653"/>
      <c r="JFU2827" s="653"/>
      <c r="JFV2827" s="653"/>
      <c r="JFW2827" s="653"/>
      <c r="JFX2827" s="653"/>
      <c r="JFY2827" s="653"/>
      <c r="JFZ2827" s="653"/>
      <c r="JGA2827" s="653"/>
      <c r="JGB2827" s="653"/>
      <c r="JGC2827" s="653"/>
      <c r="JGD2827" s="653"/>
      <c r="JGE2827" s="653"/>
      <c r="JGF2827" s="653"/>
      <c r="JGG2827" s="653"/>
      <c r="JGH2827" s="653"/>
      <c r="JGI2827" s="653"/>
      <c r="JGJ2827" s="653"/>
      <c r="JGK2827" s="653"/>
      <c r="JGL2827" s="653"/>
      <c r="JGM2827" s="653"/>
      <c r="JGN2827" s="653"/>
      <c r="JGO2827" s="653"/>
      <c r="JGP2827" s="653"/>
      <c r="JGQ2827" s="653"/>
      <c r="JGR2827" s="653"/>
      <c r="JGS2827" s="653"/>
      <c r="JGT2827" s="653"/>
      <c r="JGU2827" s="653"/>
      <c r="JGV2827" s="653"/>
      <c r="JGW2827" s="653"/>
      <c r="JGX2827" s="653"/>
      <c r="JGY2827" s="653"/>
      <c r="JGZ2827" s="653"/>
      <c r="JHA2827" s="653"/>
      <c r="JHB2827" s="653"/>
      <c r="JHC2827" s="653"/>
      <c r="JHD2827" s="653"/>
      <c r="JHE2827" s="653"/>
      <c r="JHF2827" s="653"/>
      <c r="JHG2827" s="653"/>
      <c r="JHH2827" s="653"/>
      <c r="JHI2827" s="653"/>
      <c r="JHJ2827" s="653"/>
      <c r="JHK2827" s="653"/>
      <c r="JHL2827" s="653"/>
      <c r="JHM2827" s="653"/>
      <c r="JHN2827" s="653"/>
      <c r="JHO2827" s="653"/>
      <c r="JHP2827" s="653"/>
      <c r="JHQ2827" s="653"/>
      <c r="JHR2827" s="653"/>
      <c r="JHS2827" s="653"/>
      <c r="JHT2827" s="653"/>
      <c r="JHU2827" s="653"/>
      <c r="JHV2827" s="653"/>
      <c r="JHW2827" s="653"/>
      <c r="JHX2827" s="653"/>
      <c r="JHY2827" s="653"/>
      <c r="JHZ2827" s="653"/>
      <c r="JIA2827" s="653"/>
      <c r="JIB2827" s="653"/>
      <c r="JIC2827" s="653"/>
      <c r="JID2827" s="653"/>
      <c r="JIE2827" s="653"/>
      <c r="JIF2827" s="653"/>
      <c r="JIG2827" s="653"/>
      <c r="JIH2827" s="653"/>
      <c r="JII2827" s="653"/>
      <c r="JIJ2827" s="653"/>
      <c r="JIK2827" s="653"/>
      <c r="JIL2827" s="653"/>
      <c r="JIM2827" s="653"/>
      <c r="JIN2827" s="653"/>
      <c r="JIO2827" s="653"/>
      <c r="JIP2827" s="653"/>
      <c r="JIQ2827" s="653"/>
      <c r="JIR2827" s="653"/>
      <c r="JIS2827" s="653"/>
      <c r="JIT2827" s="653"/>
      <c r="JIU2827" s="653"/>
      <c r="JIV2827" s="653"/>
      <c r="JIW2827" s="653"/>
      <c r="JIX2827" s="653"/>
      <c r="JIY2827" s="653"/>
      <c r="JIZ2827" s="653"/>
      <c r="JJA2827" s="653"/>
      <c r="JJB2827" s="653"/>
      <c r="JJC2827" s="653"/>
      <c r="JJD2827" s="653"/>
      <c r="JJE2827" s="653"/>
      <c r="JJF2827" s="653"/>
      <c r="JJG2827" s="653"/>
      <c r="JJH2827" s="653"/>
      <c r="JJI2827" s="653"/>
      <c r="JJJ2827" s="653"/>
      <c r="JJK2827" s="653"/>
      <c r="JJL2827" s="653"/>
      <c r="JJM2827" s="653"/>
      <c r="JJN2827" s="653"/>
      <c r="JJO2827" s="653"/>
      <c r="JJP2827" s="653"/>
      <c r="JJQ2827" s="653"/>
      <c r="JJR2827" s="653"/>
      <c r="JJS2827" s="653"/>
      <c r="JJT2827" s="653"/>
      <c r="JJU2827" s="653"/>
      <c r="JJV2827" s="653"/>
      <c r="JJW2827" s="653"/>
      <c r="JJX2827" s="653"/>
      <c r="JJY2827" s="653"/>
      <c r="JJZ2827" s="653"/>
      <c r="JKA2827" s="653"/>
      <c r="JKB2827" s="653"/>
      <c r="JKC2827" s="653"/>
      <c r="JKD2827" s="653"/>
      <c r="JKE2827" s="653"/>
      <c r="JKF2827" s="653"/>
      <c r="JKG2827" s="653"/>
      <c r="JKH2827" s="653"/>
      <c r="JKI2827" s="653"/>
      <c r="JKJ2827" s="653"/>
      <c r="JKK2827" s="653"/>
      <c r="JKL2827" s="653"/>
      <c r="JKM2827" s="653"/>
      <c r="JKN2827" s="653"/>
      <c r="JKO2827" s="653"/>
      <c r="JKP2827" s="653"/>
      <c r="JKQ2827" s="653"/>
      <c r="JKR2827" s="653"/>
      <c r="JKS2827" s="653"/>
      <c r="JKT2827" s="653"/>
      <c r="JKU2827" s="653"/>
      <c r="JKV2827" s="653"/>
      <c r="JKW2827" s="653"/>
      <c r="JKX2827" s="653"/>
      <c r="JKY2827" s="653"/>
      <c r="JKZ2827" s="653"/>
      <c r="JLA2827" s="653"/>
      <c r="JLB2827" s="653"/>
      <c r="JLC2827" s="653"/>
      <c r="JLD2827" s="653"/>
      <c r="JLE2827" s="653"/>
      <c r="JLF2827" s="653"/>
      <c r="JLG2827" s="653"/>
      <c r="JLH2827" s="653"/>
      <c r="JLI2827" s="653"/>
      <c r="JLJ2827" s="653"/>
      <c r="JLK2827" s="653"/>
      <c r="JLL2827" s="653"/>
      <c r="JLM2827" s="653"/>
      <c r="JLN2827" s="653"/>
      <c r="JLO2827" s="653"/>
      <c r="JLP2827" s="653"/>
      <c r="JLQ2827" s="653"/>
      <c r="JLR2827" s="653"/>
      <c r="JLS2827" s="653"/>
      <c r="JLT2827" s="653"/>
      <c r="JLU2827" s="653"/>
      <c r="JLV2827" s="653"/>
      <c r="JLW2827" s="653"/>
      <c r="JLX2827" s="653"/>
      <c r="JLY2827" s="653"/>
      <c r="JLZ2827" s="653"/>
      <c r="JMA2827" s="653"/>
      <c r="JMB2827" s="653"/>
      <c r="JMC2827" s="653"/>
      <c r="JMD2827" s="653"/>
      <c r="JME2827" s="653"/>
      <c r="JMF2827" s="653"/>
      <c r="JMG2827" s="653"/>
      <c r="JMH2827" s="653"/>
      <c r="JMI2827" s="653"/>
      <c r="JMJ2827" s="653"/>
      <c r="JMK2827" s="653"/>
      <c r="JML2827" s="653"/>
      <c r="JMM2827" s="653"/>
      <c r="JMN2827" s="653"/>
      <c r="JMO2827" s="653"/>
      <c r="JMP2827" s="653"/>
      <c r="JMQ2827" s="653"/>
      <c r="JMR2827" s="653"/>
      <c r="JMS2827" s="653"/>
      <c r="JMT2827" s="653"/>
      <c r="JMU2827" s="653"/>
      <c r="JMV2827" s="653"/>
      <c r="JMW2827" s="653"/>
      <c r="JMX2827" s="653"/>
      <c r="JMY2827" s="653"/>
      <c r="JMZ2827" s="653"/>
      <c r="JNA2827" s="653"/>
      <c r="JNB2827" s="653"/>
      <c r="JNC2827" s="653"/>
      <c r="JND2827" s="653"/>
      <c r="JNE2827" s="653"/>
      <c r="JNF2827" s="653"/>
      <c r="JNG2827" s="653"/>
      <c r="JNH2827" s="653"/>
      <c r="JNI2827" s="653"/>
      <c r="JNJ2827" s="653"/>
      <c r="JNK2827" s="653"/>
      <c r="JNL2827" s="653"/>
      <c r="JNM2827" s="653"/>
      <c r="JNN2827" s="653"/>
      <c r="JNO2827" s="653"/>
      <c r="JNP2827" s="653"/>
      <c r="JNQ2827" s="653"/>
      <c r="JNR2827" s="653"/>
      <c r="JNS2827" s="653"/>
      <c r="JNT2827" s="653"/>
      <c r="JNU2827" s="653"/>
      <c r="JNV2827" s="653"/>
      <c r="JNW2827" s="653"/>
      <c r="JNX2827" s="653"/>
      <c r="JNY2827" s="653"/>
      <c r="JNZ2827" s="653"/>
      <c r="JOA2827" s="653"/>
      <c r="JOB2827" s="653"/>
      <c r="JOC2827" s="653"/>
      <c r="JOD2827" s="653"/>
      <c r="JOE2827" s="653"/>
      <c r="JOF2827" s="653"/>
      <c r="JOG2827" s="653"/>
      <c r="JOH2827" s="653"/>
      <c r="JOI2827" s="653"/>
      <c r="JOJ2827" s="653"/>
      <c r="JOK2827" s="653"/>
      <c r="JOL2827" s="653"/>
      <c r="JOM2827" s="653"/>
      <c r="JON2827" s="653"/>
      <c r="JOO2827" s="653"/>
      <c r="JOP2827" s="653"/>
      <c r="JOQ2827" s="653"/>
      <c r="JOR2827" s="653"/>
      <c r="JOS2827" s="653"/>
      <c r="JOT2827" s="653"/>
      <c r="JOU2827" s="653"/>
      <c r="JOV2827" s="653"/>
      <c r="JOW2827" s="653"/>
      <c r="JOX2827" s="653"/>
      <c r="JOY2827" s="653"/>
      <c r="JOZ2827" s="653"/>
      <c r="JPA2827" s="653"/>
      <c r="JPB2827" s="653"/>
      <c r="JPC2827" s="653"/>
      <c r="JPD2827" s="653"/>
      <c r="JPE2827" s="653"/>
      <c r="JPF2827" s="653"/>
      <c r="JPG2827" s="653"/>
      <c r="JPH2827" s="653"/>
      <c r="JPI2827" s="653"/>
      <c r="JPJ2827" s="653"/>
      <c r="JPK2827" s="653"/>
      <c r="JPL2827" s="653"/>
      <c r="JPM2827" s="653"/>
      <c r="JPN2827" s="653"/>
      <c r="JPO2827" s="653"/>
      <c r="JPP2827" s="653"/>
      <c r="JPQ2827" s="653"/>
      <c r="JPR2827" s="653"/>
      <c r="JPS2827" s="653"/>
      <c r="JPT2827" s="653"/>
      <c r="JPU2827" s="653"/>
      <c r="JPV2827" s="653"/>
      <c r="JPW2827" s="653"/>
      <c r="JPX2827" s="653"/>
      <c r="JPY2827" s="653"/>
      <c r="JPZ2827" s="653"/>
      <c r="JQA2827" s="653"/>
      <c r="JQB2827" s="653"/>
      <c r="JQC2827" s="653"/>
      <c r="JQD2827" s="653"/>
      <c r="JQE2827" s="653"/>
      <c r="JQF2827" s="653"/>
      <c r="JQG2827" s="653"/>
      <c r="JQH2827" s="653"/>
      <c r="JQI2827" s="653"/>
      <c r="JQJ2827" s="653"/>
      <c r="JQK2827" s="653"/>
      <c r="JQL2827" s="653"/>
      <c r="JQM2827" s="653"/>
      <c r="JQN2827" s="653"/>
      <c r="JQO2827" s="653"/>
      <c r="JQP2827" s="653"/>
      <c r="JQQ2827" s="653"/>
      <c r="JQR2827" s="653"/>
      <c r="JQS2827" s="653"/>
      <c r="JQT2827" s="653"/>
      <c r="JQU2827" s="653"/>
      <c r="JQV2827" s="653"/>
      <c r="JQW2827" s="653"/>
      <c r="JQX2827" s="653"/>
      <c r="JQY2827" s="653"/>
      <c r="JQZ2827" s="653"/>
      <c r="JRA2827" s="653"/>
      <c r="JRB2827" s="653"/>
      <c r="JRC2827" s="653"/>
      <c r="JRD2827" s="653"/>
      <c r="JRE2827" s="653"/>
      <c r="JRF2827" s="653"/>
      <c r="JRG2827" s="653"/>
      <c r="JRH2827" s="653"/>
      <c r="JRI2827" s="653"/>
      <c r="JRJ2827" s="653"/>
      <c r="JRK2827" s="653"/>
      <c r="JRL2827" s="653"/>
      <c r="JRM2827" s="653"/>
      <c r="JRN2827" s="653"/>
      <c r="JRO2827" s="653"/>
      <c r="JRP2827" s="653"/>
      <c r="JRQ2827" s="653"/>
      <c r="JRR2827" s="653"/>
      <c r="JRS2827" s="653"/>
      <c r="JRT2827" s="653"/>
      <c r="JRU2827" s="653"/>
      <c r="JRV2827" s="653"/>
      <c r="JRW2827" s="653"/>
      <c r="JRX2827" s="653"/>
      <c r="JRY2827" s="653"/>
      <c r="JRZ2827" s="653"/>
      <c r="JSA2827" s="653"/>
      <c r="JSB2827" s="653"/>
      <c r="JSC2827" s="653"/>
      <c r="JSD2827" s="653"/>
      <c r="JSE2827" s="653"/>
      <c r="JSF2827" s="653"/>
      <c r="JSG2827" s="653"/>
      <c r="JSH2827" s="653"/>
      <c r="JSI2827" s="653"/>
      <c r="JSJ2827" s="653"/>
      <c r="JSK2827" s="653"/>
      <c r="JSL2827" s="653"/>
      <c r="JSM2827" s="653"/>
      <c r="JSN2827" s="653"/>
      <c r="JSO2827" s="653"/>
      <c r="JSP2827" s="653"/>
      <c r="JSQ2827" s="653"/>
      <c r="JSR2827" s="653"/>
      <c r="JSS2827" s="653"/>
      <c r="JST2827" s="653"/>
      <c r="JSU2827" s="653"/>
      <c r="JSV2827" s="653"/>
      <c r="JSW2827" s="653"/>
      <c r="JSX2827" s="653"/>
      <c r="JSY2827" s="653"/>
      <c r="JSZ2827" s="653"/>
      <c r="JTA2827" s="653"/>
      <c r="JTB2827" s="653"/>
      <c r="JTC2827" s="653"/>
      <c r="JTD2827" s="653"/>
      <c r="JTE2827" s="653"/>
      <c r="JTF2827" s="653"/>
      <c r="JTG2827" s="653"/>
      <c r="JTH2827" s="653"/>
      <c r="JTI2827" s="653"/>
      <c r="JTJ2827" s="653"/>
      <c r="JTK2827" s="653"/>
      <c r="JTL2827" s="653"/>
      <c r="JTM2827" s="653"/>
      <c r="JTN2827" s="653"/>
      <c r="JTO2827" s="653"/>
      <c r="JTP2827" s="653"/>
      <c r="JTQ2827" s="653"/>
      <c r="JTR2827" s="653"/>
      <c r="JTS2827" s="653"/>
      <c r="JTT2827" s="653"/>
      <c r="JTU2827" s="653"/>
      <c r="JTV2827" s="653"/>
      <c r="JTW2827" s="653"/>
      <c r="JTX2827" s="653"/>
      <c r="JTY2827" s="653"/>
      <c r="JTZ2827" s="653"/>
      <c r="JUA2827" s="653"/>
      <c r="JUB2827" s="653"/>
      <c r="JUC2827" s="653"/>
      <c r="JUD2827" s="653"/>
      <c r="JUE2827" s="653"/>
      <c r="JUF2827" s="653"/>
      <c r="JUG2827" s="653"/>
      <c r="JUH2827" s="653"/>
      <c r="JUI2827" s="653"/>
      <c r="JUJ2827" s="653"/>
      <c r="JUK2827" s="653"/>
      <c r="JUL2827" s="653"/>
      <c r="JUM2827" s="653"/>
      <c r="JUN2827" s="653"/>
      <c r="JUO2827" s="653"/>
      <c r="JUP2827" s="653"/>
      <c r="JUQ2827" s="653"/>
      <c r="JUR2827" s="653"/>
      <c r="JUS2827" s="653"/>
      <c r="JUT2827" s="653"/>
      <c r="JUU2827" s="653"/>
      <c r="JUV2827" s="653"/>
      <c r="JUW2827" s="653"/>
      <c r="JUX2827" s="653"/>
      <c r="JUY2827" s="653"/>
      <c r="JUZ2827" s="653"/>
      <c r="JVA2827" s="653"/>
      <c r="JVB2827" s="653"/>
      <c r="JVC2827" s="653"/>
      <c r="JVD2827" s="653"/>
      <c r="JVE2827" s="653"/>
      <c r="JVF2827" s="653"/>
      <c r="JVG2827" s="653"/>
      <c r="JVH2827" s="653"/>
      <c r="JVI2827" s="653"/>
      <c r="JVJ2827" s="653"/>
      <c r="JVK2827" s="653"/>
      <c r="JVL2827" s="653"/>
      <c r="JVM2827" s="653"/>
      <c r="JVN2827" s="653"/>
      <c r="JVO2827" s="653"/>
      <c r="JVP2827" s="653"/>
      <c r="JVQ2827" s="653"/>
      <c r="JVR2827" s="653"/>
      <c r="JVS2827" s="653"/>
      <c r="JVT2827" s="653"/>
      <c r="JVU2827" s="653"/>
      <c r="JVV2827" s="653"/>
      <c r="JVW2827" s="653"/>
      <c r="JVX2827" s="653"/>
      <c r="JVY2827" s="653"/>
      <c r="JVZ2827" s="653"/>
      <c r="JWA2827" s="653"/>
      <c r="JWB2827" s="653"/>
      <c r="JWC2827" s="653"/>
      <c r="JWD2827" s="653"/>
      <c r="JWE2827" s="653"/>
      <c r="JWF2827" s="653"/>
      <c r="JWG2827" s="653"/>
      <c r="JWH2827" s="653"/>
      <c r="JWI2827" s="653"/>
      <c r="JWJ2827" s="653"/>
      <c r="JWK2827" s="653"/>
      <c r="JWL2827" s="653"/>
      <c r="JWM2827" s="653"/>
      <c r="JWN2827" s="653"/>
      <c r="JWO2827" s="653"/>
      <c r="JWP2827" s="653"/>
      <c r="JWQ2827" s="653"/>
      <c r="JWR2827" s="653"/>
      <c r="JWS2827" s="653"/>
      <c r="JWT2827" s="653"/>
      <c r="JWU2827" s="653"/>
      <c r="JWV2827" s="653"/>
      <c r="JWW2827" s="653"/>
      <c r="JWX2827" s="653"/>
      <c r="JWY2827" s="653"/>
      <c r="JWZ2827" s="653"/>
      <c r="JXA2827" s="653"/>
      <c r="JXB2827" s="653"/>
      <c r="JXC2827" s="653"/>
      <c r="JXD2827" s="653"/>
      <c r="JXE2827" s="653"/>
      <c r="JXF2827" s="653"/>
      <c r="JXG2827" s="653"/>
      <c r="JXH2827" s="653"/>
      <c r="JXI2827" s="653"/>
      <c r="JXJ2827" s="653"/>
      <c r="JXK2827" s="653"/>
      <c r="JXL2827" s="653"/>
      <c r="JXM2827" s="653"/>
      <c r="JXN2827" s="653"/>
      <c r="JXO2827" s="653"/>
      <c r="JXP2827" s="653"/>
      <c r="JXQ2827" s="653"/>
      <c r="JXR2827" s="653"/>
      <c r="JXS2827" s="653"/>
      <c r="JXT2827" s="653"/>
      <c r="JXU2827" s="653"/>
      <c r="JXV2827" s="653"/>
      <c r="JXW2827" s="653"/>
      <c r="JXX2827" s="653"/>
      <c r="JXY2827" s="653"/>
      <c r="JXZ2827" s="653"/>
      <c r="JYA2827" s="653"/>
      <c r="JYB2827" s="653"/>
      <c r="JYC2827" s="653"/>
      <c r="JYD2827" s="653"/>
      <c r="JYE2827" s="653"/>
      <c r="JYF2827" s="653"/>
      <c r="JYG2827" s="653"/>
      <c r="JYH2827" s="653"/>
      <c r="JYI2827" s="653"/>
      <c r="JYJ2827" s="653"/>
      <c r="JYK2827" s="653"/>
      <c r="JYL2827" s="653"/>
      <c r="JYM2827" s="653"/>
      <c r="JYN2827" s="653"/>
      <c r="JYO2827" s="653"/>
      <c r="JYP2827" s="653"/>
      <c r="JYQ2827" s="653"/>
      <c r="JYR2827" s="653"/>
      <c r="JYS2827" s="653"/>
      <c r="JYT2827" s="653"/>
      <c r="JYU2827" s="653"/>
      <c r="JYV2827" s="653"/>
      <c r="JYW2827" s="653"/>
      <c r="JYX2827" s="653"/>
      <c r="JYY2827" s="653"/>
      <c r="JYZ2827" s="653"/>
      <c r="JZA2827" s="653"/>
      <c r="JZB2827" s="653"/>
      <c r="JZC2827" s="653"/>
      <c r="JZD2827" s="653"/>
      <c r="JZE2827" s="653"/>
      <c r="JZF2827" s="653"/>
      <c r="JZG2827" s="653"/>
      <c r="JZH2827" s="653"/>
      <c r="JZI2827" s="653"/>
      <c r="JZJ2827" s="653"/>
      <c r="JZK2827" s="653"/>
      <c r="JZL2827" s="653"/>
      <c r="JZM2827" s="653"/>
      <c r="JZN2827" s="653"/>
      <c r="JZO2827" s="653"/>
      <c r="JZP2827" s="653"/>
      <c r="JZQ2827" s="653"/>
      <c r="JZR2827" s="653"/>
      <c r="JZS2827" s="653"/>
      <c r="JZT2827" s="653"/>
      <c r="JZU2827" s="653"/>
      <c r="JZV2827" s="653"/>
      <c r="JZW2827" s="653"/>
      <c r="JZX2827" s="653"/>
      <c r="JZY2827" s="653"/>
      <c r="JZZ2827" s="653"/>
      <c r="KAA2827" s="653"/>
      <c r="KAB2827" s="653"/>
      <c r="KAC2827" s="653"/>
      <c r="KAD2827" s="653"/>
      <c r="KAE2827" s="653"/>
      <c r="KAF2827" s="653"/>
      <c r="KAG2827" s="653"/>
      <c r="KAH2827" s="653"/>
      <c r="KAI2827" s="653"/>
      <c r="KAJ2827" s="653"/>
      <c r="KAK2827" s="653"/>
      <c r="KAL2827" s="653"/>
      <c r="KAM2827" s="653"/>
      <c r="KAN2827" s="653"/>
      <c r="KAO2827" s="653"/>
      <c r="KAP2827" s="653"/>
      <c r="KAQ2827" s="653"/>
      <c r="KAR2827" s="653"/>
      <c r="KAS2827" s="653"/>
      <c r="KAT2827" s="653"/>
      <c r="KAU2827" s="653"/>
      <c r="KAV2827" s="653"/>
      <c r="KAW2827" s="653"/>
      <c r="KAX2827" s="653"/>
      <c r="KAY2827" s="653"/>
      <c r="KAZ2827" s="653"/>
      <c r="KBA2827" s="653"/>
      <c r="KBB2827" s="653"/>
      <c r="KBC2827" s="653"/>
      <c r="KBD2827" s="653"/>
      <c r="KBE2827" s="653"/>
      <c r="KBF2827" s="653"/>
      <c r="KBG2827" s="653"/>
      <c r="KBH2827" s="653"/>
      <c r="KBI2827" s="653"/>
      <c r="KBJ2827" s="653"/>
      <c r="KBK2827" s="653"/>
      <c r="KBL2827" s="653"/>
      <c r="KBM2827" s="653"/>
      <c r="KBN2827" s="653"/>
      <c r="KBO2827" s="653"/>
      <c r="KBP2827" s="653"/>
      <c r="KBQ2827" s="653"/>
      <c r="KBR2827" s="653"/>
      <c r="KBS2827" s="653"/>
      <c r="KBT2827" s="653"/>
      <c r="KBU2827" s="653"/>
      <c r="KBV2827" s="653"/>
      <c r="KBW2827" s="653"/>
      <c r="KBX2827" s="653"/>
      <c r="KBY2827" s="653"/>
      <c r="KBZ2827" s="653"/>
      <c r="KCA2827" s="653"/>
      <c r="KCB2827" s="653"/>
      <c r="KCC2827" s="653"/>
      <c r="KCD2827" s="653"/>
      <c r="KCE2827" s="653"/>
      <c r="KCF2827" s="653"/>
      <c r="KCG2827" s="653"/>
      <c r="KCH2827" s="653"/>
      <c r="KCI2827" s="653"/>
      <c r="KCJ2827" s="653"/>
      <c r="KCK2827" s="653"/>
      <c r="KCL2827" s="653"/>
      <c r="KCM2827" s="653"/>
      <c r="KCN2827" s="653"/>
      <c r="KCO2827" s="653"/>
      <c r="KCP2827" s="653"/>
      <c r="KCQ2827" s="653"/>
      <c r="KCR2827" s="653"/>
      <c r="KCS2827" s="653"/>
      <c r="KCT2827" s="653"/>
      <c r="KCU2827" s="653"/>
      <c r="KCV2827" s="653"/>
      <c r="KCW2827" s="653"/>
      <c r="KCX2827" s="653"/>
      <c r="KCY2827" s="653"/>
      <c r="KCZ2827" s="653"/>
      <c r="KDA2827" s="653"/>
      <c r="KDB2827" s="653"/>
      <c r="KDC2827" s="653"/>
      <c r="KDD2827" s="653"/>
      <c r="KDE2827" s="653"/>
      <c r="KDF2827" s="653"/>
      <c r="KDG2827" s="653"/>
      <c r="KDH2827" s="653"/>
      <c r="KDI2827" s="653"/>
      <c r="KDJ2827" s="653"/>
      <c r="KDK2827" s="653"/>
      <c r="KDL2827" s="653"/>
      <c r="KDM2827" s="653"/>
      <c r="KDN2827" s="653"/>
      <c r="KDO2827" s="653"/>
      <c r="KDP2827" s="653"/>
      <c r="KDQ2827" s="653"/>
      <c r="KDR2827" s="653"/>
      <c r="KDS2827" s="653"/>
      <c r="KDT2827" s="653"/>
      <c r="KDU2827" s="653"/>
      <c r="KDV2827" s="653"/>
      <c r="KDW2827" s="653"/>
      <c r="KDX2827" s="653"/>
      <c r="KDY2827" s="653"/>
      <c r="KDZ2827" s="653"/>
      <c r="KEA2827" s="653"/>
      <c r="KEB2827" s="653"/>
      <c r="KEC2827" s="653"/>
      <c r="KED2827" s="653"/>
      <c r="KEE2827" s="653"/>
      <c r="KEF2827" s="653"/>
      <c r="KEG2827" s="653"/>
      <c r="KEH2827" s="653"/>
      <c r="KEI2827" s="653"/>
      <c r="KEJ2827" s="653"/>
      <c r="KEK2827" s="653"/>
      <c r="KEL2827" s="653"/>
      <c r="KEM2827" s="653"/>
      <c r="KEN2827" s="653"/>
      <c r="KEO2827" s="653"/>
      <c r="KEP2827" s="653"/>
      <c r="KEQ2827" s="653"/>
      <c r="KER2827" s="653"/>
      <c r="KES2827" s="653"/>
      <c r="KET2827" s="653"/>
      <c r="KEU2827" s="653"/>
      <c r="KEV2827" s="653"/>
      <c r="KEW2827" s="653"/>
      <c r="KEX2827" s="653"/>
      <c r="KEY2827" s="653"/>
      <c r="KEZ2827" s="653"/>
      <c r="KFA2827" s="653"/>
      <c r="KFB2827" s="653"/>
      <c r="KFC2827" s="653"/>
      <c r="KFD2827" s="653"/>
      <c r="KFE2827" s="653"/>
      <c r="KFF2827" s="653"/>
      <c r="KFG2827" s="653"/>
      <c r="KFH2827" s="653"/>
      <c r="KFI2827" s="653"/>
      <c r="KFJ2827" s="653"/>
      <c r="KFK2827" s="653"/>
      <c r="KFL2827" s="653"/>
      <c r="KFM2827" s="653"/>
      <c r="KFN2827" s="653"/>
      <c r="KFO2827" s="653"/>
      <c r="KFP2827" s="653"/>
      <c r="KFQ2827" s="653"/>
      <c r="KFR2827" s="653"/>
      <c r="KFS2827" s="653"/>
      <c r="KFT2827" s="653"/>
      <c r="KFU2827" s="653"/>
      <c r="KFV2827" s="653"/>
      <c r="KFW2827" s="653"/>
      <c r="KFX2827" s="653"/>
      <c r="KFY2827" s="653"/>
      <c r="KFZ2827" s="653"/>
      <c r="KGA2827" s="653"/>
      <c r="KGB2827" s="653"/>
      <c r="KGC2827" s="653"/>
      <c r="KGD2827" s="653"/>
      <c r="KGE2827" s="653"/>
      <c r="KGF2827" s="653"/>
      <c r="KGG2827" s="653"/>
      <c r="KGH2827" s="653"/>
      <c r="KGI2827" s="653"/>
      <c r="KGJ2827" s="653"/>
      <c r="KGK2827" s="653"/>
      <c r="KGL2827" s="653"/>
      <c r="KGM2827" s="653"/>
      <c r="KGN2827" s="653"/>
      <c r="KGO2827" s="653"/>
      <c r="KGP2827" s="653"/>
      <c r="KGQ2827" s="653"/>
      <c r="KGR2827" s="653"/>
      <c r="KGS2827" s="653"/>
      <c r="KGT2827" s="653"/>
      <c r="KGU2827" s="653"/>
      <c r="KGV2827" s="653"/>
      <c r="KGW2827" s="653"/>
      <c r="KGX2827" s="653"/>
      <c r="KGY2827" s="653"/>
      <c r="KGZ2827" s="653"/>
      <c r="KHA2827" s="653"/>
      <c r="KHB2827" s="653"/>
      <c r="KHC2827" s="653"/>
      <c r="KHD2827" s="653"/>
      <c r="KHE2827" s="653"/>
      <c r="KHF2827" s="653"/>
      <c r="KHG2827" s="653"/>
      <c r="KHH2827" s="653"/>
      <c r="KHI2827" s="653"/>
      <c r="KHJ2827" s="653"/>
      <c r="KHK2827" s="653"/>
      <c r="KHL2827" s="653"/>
      <c r="KHM2827" s="653"/>
      <c r="KHN2827" s="653"/>
      <c r="KHO2827" s="653"/>
      <c r="KHP2827" s="653"/>
      <c r="KHQ2827" s="653"/>
      <c r="KHR2827" s="653"/>
      <c r="KHS2827" s="653"/>
      <c r="KHT2827" s="653"/>
      <c r="KHU2827" s="653"/>
      <c r="KHV2827" s="653"/>
      <c r="KHW2827" s="653"/>
      <c r="KHX2827" s="653"/>
      <c r="KHY2827" s="653"/>
      <c r="KHZ2827" s="653"/>
      <c r="KIA2827" s="653"/>
      <c r="KIB2827" s="653"/>
      <c r="KIC2827" s="653"/>
      <c r="KID2827" s="653"/>
      <c r="KIE2827" s="653"/>
      <c r="KIF2827" s="653"/>
      <c r="KIG2827" s="653"/>
      <c r="KIH2827" s="653"/>
      <c r="KII2827" s="653"/>
      <c r="KIJ2827" s="653"/>
      <c r="KIK2827" s="653"/>
      <c r="KIL2827" s="653"/>
      <c r="KIM2827" s="653"/>
      <c r="KIN2827" s="653"/>
      <c r="KIO2827" s="653"/>
      <c r="KIP2827" s="653"/>
      <c r="KIQ2827" s="653"/>
      <c r="KIR2827" s="653"/>
      <c r="KIS2827" s="653"/>
      <c r="KIT2827" s="653"/>
      <c r="KIU2827" s="653"/>
      <c r="KIV2827" s="653"/>
      <c r="KIW2827" s="653"/>
      <c r="KIX2827" s="653"/>
      <c r="KIY2827" s="653"/>
      <c r="KIZ2827" s="653"/>
      <c r="KJA2827" s="653"/>
      <c r="KJB2827" s="653"/>
      <c r="KJC2827" s="653"/>
      <c r="KJD2827" s="653"/>
      <c r="KJE2827" s="653"/>
      <c r="KJF2827" s="653"/>
      <c r="KJG2827" s="653"/>
      <c r="KJH2827" s="653"/>
      <c r="KJI2827" s="653"/>
      <c r="KJJ2827" s="653"/>
      <c r="KJK2827" s="653"/>
      <c r="KJL2827" s="653"/>
      <c r="KJM2827" s="653"/>
      <c r="KJN2827" s="653"/>
      <c r="KJO2827" s="653"/>
      <c r="KJP2827" s="653"/>
      <c r="KJQ2827" s="653"/>
      <c r="KJR2827" s="653"/>
      <c r="KJS2827" s="653"/>
      <c r="KJT2827" s="653"/>
      <c r="KJU2827" s="653"/>
      <c r="KJV2827" s="653"/>
      <c r="KJW2827" s="653"/>
      <c r="KJX2827" s="653"/>
      <c r="KJY2827" s="653"/>
      <c r="KJZ2827" s="653"/>
      <c r="KKA2827" s="653"/>
      <c r="KKB2827" s="653"/>
      <c r="KKC2827" s="653"/>
      <c r="KKD2827" s="653"/>
      <c r="KKE2827" s="653"/>
      <c r="KKF2827" s="653"/>
      <c r="KKG2827" s="653"/>
      <c r="KKH2827" s="653"/>
      <c r="KKI2827" s="653"/>
      <c r="KKJ2827" s="653"/>
      <c r="KKK2827" s="653"/>
      <c r="KKL2827" s="653"/>
      <c r="KKM2827" s="653"/>
      <c r="KKN2827" s="653"/>
      <c r="KKO2827" s="653"/>
      <c r="KKP2827" s="653"/>
      <c r="KKQ2827" s="653"/>
      <c r="KKR2827" s="653"/>
      <c r="KKS2827" s="653"/>
      <c r="KKT2827" s="653"/>
      <c r="KKU2827" s="653"/>
      <c r="KKV2827" s="653"/>
      <c r="KKW2827" s="653"/>
      <c r="KKX2827" s="653"/>
      <c r="KKY2827" s="653"/>
      <c r="KKZ2827" s="653"/>
      <c r="KLA2827" s="653"/>
      <c r="KLB2827" s="653"/>
      <c r="KLC2827" s="653"/>
      <c r="KLD2827" s="653"/>
      <c r="KLE2827" s="653"/>
      <c r="KLF2827" s="653"/>
      <c r="KLG2827" s="653"/>
      <c r="KLH2827" s="653"/>
      <c r="KLI2827" s="653"/>
      <c r="KLJ2827" s="653"/>
      <c r="KLK2827" s="653"/>
      <c r="KLL2827" s="653"/>
      <c r="KLM2827" s="653"/>
      <c r="KLN2827" s="653"/>
      <c r="KLO2827" s="653"/>
      <c r="KLP2827" s="653"/>
      <c r="KLQ2827" s="653"/>
      <c r="KLR2827" s="653"/>
      <c r="KLS2827" s="653"/>
      <c r="KLT2827" s="653"/>
      <c r="KLU2827" s="653"/>
      <c r="KLV2827" s="653"/>
      <c r="KLW2827" s="653"/>
      <c r="KLX2827" s="653"/>
      <c r="KLY2827" s="653"/>
      <c r="KLZ2827" s="653"/>
      <c r="KMA2827" s="653"/>
      <c r="KMB2827" s="653"/>
      <c r="KMC2827" s="653"/>
      <c r="KMD2827" s="653"/>
      <c r="KME2827" s="653"/>
      <c r="KMF2827" s="653"/>
      <c r="KMG2827" s="653"/>
      <c r="KMH2827" s="653"/>
      <c r="KMI2827" s="653"/>
      <c r="KMJ2827" s="653"/>
      <c r="KMK2827" s="653"/>
      <c r="KML2827" s="653"/>
      <c r="KMM2827" s="653"/>
      <c r="KMN2827" s="653"/>
      <c r="KMO2827" s="653"/>
      <c r="KMP2827" s="653"/>
      <c r="KMQ2827" s="653"/>
      <c r="KMR2827" s="653"/>
      <c r="KMS2827" s="653"/>
      <c r="KMT2827" s="653"/>
      <c r="KMU2827" s="653"/>
      <c r="KMV2827" s="653"/>
      <c r="KMW2827" s="653"/>
      <c r="KMX2827" s="653"/>
      <c r="KMY2827" s="653"/>
      <c r="KMZ2827" s="653"/>
      <c r="KNA2827" s="653"/>
      <c r="KNB2827" s="653"/>
      <c r="KNC2827" s="653"/>
      <c r="KND2827" s="653"/>
      <c r="KNE2827" s="653"/>
      <c r="KNF2827" s="653"/>
      <c r="KNG2827" s="653"/>
      <c r="KNH2827" s="653"/>
      <c r="KNI2827" s="653"/>
      <c r="KNJ2827" s="653"/>
      <c r="KNK2827" s="653"/>
      <c r="KNL2827" s="653"/>
      <c r="KNM2827" s="653"/>
      <c r="KNN2827" s="653"/>
      <c r="KNO2827" s="653"/>
      <c r="KNP2827" s="653"/>
      <c r="KNQ2827" s="653"/>
      <c r="KNR2827" s="653"/>
      <c r="KNS2827" s="653"/>
      <c r="KNT2827" s="653"/>
      <c r="KNU2827" s="653"/>
      <c r="KNV2827" s="653"/>
      <c r="KNW2827" s="653"/>
      <c r="KNX2827" s="653"/>
      <c r="KNY2827" s="653"/>
      <c r="KNZ2827" s="653"/>
      <c r="KOA2827" s="653"/>
      <c r="KOB2827" s="653"/>
      <c r="KOC2827" s="653"/>
      <c r="KOD2827" s="653"/>
      <c r="KOE2827" s="653"/>
      <c r="KOF2827" s="653"/>
      <c r="KOG2827" s="653"/>
      <c r="KOH2827" s="653"/>
      <c r="KOI2827" s="653"/>
      <c r="KOJ2827" s="653"/>
      <c r="KOK2827" s="653"/>
      <c r="KOL2827" s="653"/>
      <c r="KOM2827" s="653"/>
      <c r="KON2827" s="653"/>
      <c r="KOO2827" s="653"/>
      <c r="KOP2827" s="653"/>
      <c r="KOQ2827" s="653"/>
      <c r="KOR2827" s="653"/>
      <c r="KOS2827" s="653"/>
      <c r="KOT2827" s="653"/>
      <c r="KOU2827" s="653"/>
      <c r="KOV2827" s="653"/>
      <c r="KOW2827" s="653"/>
      <c r="KOX2827" s="653"/>
      <c r="KOY2827" s="653"/>
      <c r="KOZ2827" s="653"/>
      <c r="KPA2827" s="653"/>
      <c r="KPB2827" s="653"/>
      <c r="KPC2827" s="653"/>
      <c r="KPD2827" s="653"/>
      <c r="KPE2827" s="653"/>
      <c r="KPF2827" s="653"/>
      <c r="KPG2827" s="653"/>
      <c r="KPH2827" s="653"/>
      <c r="KPI2827" s="653"/>
      <c r="KPJ2827" s="653"/>
      <c r="KPK2827" s="653"/>
      <c r="KPL2827" s="653"/>
      <c r="KPM2827" s="653"/>
      <c r="KPN2827" s="653"/>
      <c r="KPO2827" s="653"/>
      <c r="KPP2827" s="653"/>
      <c r="KPQ2827" s="653"/>
      <c r="KPR2827" s="653"/>
      <c r="KPS2827" s="653"/>
      <c r="KPT2827" s="653"/>
      <c r="KPU2827" s="653"/>
      <c r="KPV2827" s="653"/>
      <c r="KPW2827" s="653"/>
      <c r="KPX2827" s="653"/>
      <c r="KPY2827" s="653"/>
      <c r="KPZ2827" s="653"/>
      <c r="KQA2827" s="653"/>
      <c r="KQB2827" s="653"/>
      <c r="KQC2827" s="653"/>
      <c r="KQD2827" s="653"/>
      <c r="KQE2827" s="653"/>
      <c r="KQF2827" s="653"/>
      <c r="KQG2827" s="653"/>
      <c r="KQH2827" s="653"/>
      <c r="KQI2827" s="653"/>
      <c r="KQJ2827" s="653"/>
      <c r="KQK2827" s="653"/>
      <c r="KQL2827" s="653"/>
      <c r="KQM2827" s="653"/>
      <c r="KQN2827" s="653"/>
      <c r="KQO2827" s="653"/>
      <c r="KQP2827" s="653"/>
      <c r="KQQ2827" s="653"/>
      <c r="KQR2827" s="653"/>
      <c r="KQS2827" s="653"/>
      <c r="KQT2827" s="653"/>
      <c r="KQU2827" s="653"/>
      <c r="KQV2827" s="653"/>
      <c r="KQW2827" s="653"/>
      <c r="KQX2827" s="653"/>
      <c r="KQY2827" s="653"/>
      <c r="KQZ2827" s="653"/>
      <c r="KRA2827" s="653"/>
      <c r="KRB2827" s="653"/>
      <c r="KRC2827" s="653"/>
      <c r="KRD2827" s="653"/>
      <c r="KRE2827" s="653"/>
      <c r="KRF2827" s="653"/>
      <c r="KRG2827" s="653"/>
      <c r="KRH2827" s="653"/>
      <c r="KRI2827" s="653"/>
      <c r="KRJ2827" s="653"/>
      <c r="KRK2827" s="653"/>
      <c r="KRL2827" s="653"/>
      <c r="KRM2827" s="653"/>
      <c r="KRN2827" s="653"/>
      <c r="KRO2827" s="653"/>
      <c r="KRP2827" s="653"/>
      <c r="KRQ2827" s="653"/>
      <c r="KRR2827" s="653"/>
      <c r="KRS2827" s="653"/>
      <c r="KRT2827" s="653"/>
      <c r="KRU2827" s="653"/>
      <c r="KRV2827" s="653"/>
      <c r="KRW2827" s="653"/>
      <c r="KRX2827" s="653"/>
      <c r="KRY2827" s="653"/>
      <c r="KRZ2827" s="653"/>
      <c r="KSA2827" s="653"/>
      <c r="KSB2827" s="653"/>
      <c r="KSC2827" s="653"/>
      <c r="KSD2827" s="653"/>
      <c r="KSE2827" s="653"/>
      <c r="KSF2827" s="653"/>
      <c r="KSG2827" s="653"/>
      <c r="KSH2827" s="653"/>
      <c r="KSI2827" s="653"/>
      <c r="KSJ2827" s="653"/>
      <c r="KSK2827" s="653"/>
      <c r="KSL2827" s="653"/>
      <c r="KSM2827" s="653"/>
      <c r="KSN2827" s="653"/>
      <c r="KSO2827" s="653"/>
      <c r="KSP2827" s="653"/>
      <c r="KSQ2827" s="653"/>
      <c r="KSR2827" s="653"/>
      <c r="KSS2827" s="653"/>
      <c r="KST2827" s="653"/>
      <c r="KSU2827" s="653"/>
      <c r="KSV2827" s="653"/>
      <c r="KSW2827" s="653"/>
      <c r="KSX2827" s="653"/>
      <c r="KSY2827" s="653"/>
      <c r="KSZ2827" s="653"/>
      <c r="KTA2827" s="653"/>
      <c r="KTB2827" s="653"/>
      <c r="KTC2827" s="653"/>
      <c r="KTD2827" s="653"/>
      <c r="KTE2827" s="653"/>
      <c r="KTF2827" s="653"/>
      <c r="KTG2827" s="653"/>
      <c r="KTH2827" s="653"/>
      <c r="KTI2827" s="653"/>
      <c r="KTJ2827" s="653"/>
      <c r="KTK2827" s="653"/>
      <c r="KTL2827" s="653"/>
      <c r="KTM2827" s="653"/>
      <c r="KTN2827" s="653"/>
      <c r="KTO2827" s="653"/>
      <c r="KTP2827" s="653"/>
      <c r="KTQ2827" s="653"/>
      <c r="KTR2827" s="653"/>
      <c r="KTS2827" s="653"/>
      <c r="KTT2827" s="653"/>
      <c r="KTU2827" s="653"/>
      <c r="KTV2827" s="653"/>
      <c r="KTW2827" s="653"/>
      <c r="KTX2827" s="653"/>
      <c r="KTY2827" s="653"/>
      <c r="KTZ2827" s="653"/>
      <c r="KUA2827" s="653"/>
      <c r="KUB2827" s="653"/>
      <c r="KUC2827" s="653"/>
      <c r="KUD2827" s="653"/>
      <c r="KUE2827" s="653"/>
      <c r="KUF2827" s="653"/>
      <c r="KUG2827" s="653"/>
      <c r="KUH2827" s="653"/>
      <c r="KUI2827" s="653"/>
      <c r="KUJ2827" s="653"/>
      <c r="KUK2827" s="653"/>
      <c r="KUL2827" s="653"/>
      <c r="KUM2827" s="653"/>
      <c r="KUN2827" s="653"/>
      <c r="KUO2827" s="653"/>
      <c r="KUP2827" s="653"/>
      <c r="KUQ2827" s="653"/>
      <c r="KUR2827" s="653"/>
      <c r="KUS2827" s="653"/>
      <c r="KUT2827" s="653"/>
      <c r="KUU2827" s="653"/>
      <c r="KUV2827" s="653"/>
      <c r="KUW2827" s="653"/>
      <c r="KUX2827" s="653"/>
      <c r="KUY2827" s="653"/>
      <c r="KUZ2827" s="653"/>
      <c r="KVA2827" s="653"/>
      <c r="KVB2827" s="653"/>
      <c r="KVC2827" s="653"/>
      <c r="KVD2827" s="653"/>
      <c r="KVE2827" s="653"/>
      <c r="KVF2827" s="653"/>
      <c r="KVG2827" s="653"/>
      <c r="KVH2827" s="653"/>
      <c r="KVI2827" s="653"/>
      <c r="KVJ2827" s="653"/>
      <c r="KVK2827" s="653"/>
      <c r="KVL2827" s="653"/>
      <c r="KVM2827" s="653"/>
      <c r="KVN2827" s="653"/>
      <c r="KVO2827" s="653"/>
      <c r="KVP2827" s="653"/>
      <c r="KVQ2827" s="653"/>
      <c r="KVR2827" s="653"/>
      <c r="KVS2827" s="653"/>
      <c r="KVT2827" s="653"/>
      <c r="KVU2827" s="653"/>
      <c r="KVV2827" s="653"/>
      <c r="KVW2827" s="653"/>
      <c r="KVX2827" s="653"/>
      <c r="KVY2827" s="653"/>
      <c r="KVZ2827" s="653"/>
      <c r="KWA2827" s="653"/>
      <c r="KWB2827" s="653"/>
      <c r="KWC2827" s="653"/>
      <c r="KWD2827" s="653"/>
      <c r="KWE2827" s="653"/>
      <c r="KWF2827" s="653"/>
      <c r="KWG2827" s="653"/>
      <c r="KWH2827" s="653"/>
      <c r="KWI2827" s="653"/>
      <c r="KWJ2827" s="653"/>
      <c r="KWK2827" s="653"/>
      <c r="KWL2827" s="653"/>
      <c r="KWM2827" s="653"/>
      <c r="KWN2827" s="653"/>
      <c r="KWO2827" s="653"/>
      <c r="KWP2827" s="653"/>
      <c r="KWQ2827" s="653"/>
      <c r="KWR2827" s="653"/>
      <c r="KWS2827" s="653"/>
      <c r="KWT2827" s="653"/>
      <c r="KWU2827" s="653"/>
      <c r="KWV2827" s="653"/>
      <c r="KWW2827" s="653"/>
      <c r="KWX2827" s="653"/>
      <c r="KWY2827" s="653"/>
      <c r="KWZ2827" s="653"/>
      <c r="KXA2827" s="653"/>
      <c r="KXB2827" s="653"/>
      <c r="KXC2827" s="653"/>
      <c r="KXD2827" s="653"/>
      <c r="KXE2827" s="653"/>
      <c r="KXF2827" s="653"/>
      <c r="KXG2827" s="653"/>
      <c r="KXH2827" s="653"/>
      <c r="KXI2827" s="653"/>
      <c r="KXJ2827" s="653"/>
      <c r="KXK2827" s="653"/>
      <c r="KXL2827" s="653"/>
      <c r="KXM2827" s="653"/>
      <c r="KXN2827" s="653"/>
      <c r="KXO2827" s="653"/>
      <c r="KXP2827" s="653"/>
      <c r="KXQ2827" s="653"/>
      <c r="KXR2827" s="653"/>
      <c r="KXS2827" s="653"/>
      <c r="KXT2827" s="653"/>
      <c r="KXU2827" s="653"/>
      <c r="KXV2827" s="653"/>
      <c r="KXW2827" s="653"/>
      <c r="KXX2827" s="653"/>
      <c r="KXY2827" s="653"/>
      <c r="KXZ2827" s="653"/>
      <c r="KYA2827" s="653"/>
      <c r="KYB2827" s="653"/>
      <c r="KYC2827" s="653"/>
      <c r="KYD2827" s="653"/>
      <c r="KYE2827" s="653"/>
      <c r="KYF2827" s="653"/>
      <c r="KYG2827" s="653"/>
      <c r="KYH2827" s="653"/>
      <c r="KYI2827" s="653"/>
      <c r="KYJ2827" s="653"/>
      <c r="KYK2827" s="653"/>
      <c r="KYL2827" s="653"/>
      <c r="KYM2827" s="653"/>
      <c r="KYN2827" s="653"/>
      <c r="KYO2827" s="653"/>
      <c r="KYP2827" s="653"/>
      <c r="KYQ2827" s="653"/>
      <c r="KYR2827" s="653"/>
      <c r="KYS2827" s="653"/>
      <c r="KYT2827" s="653"/>
      <c r="KYU2827" s="653"/>
      <c r="KYV2827" s="653"/>
      <c r="KYW2827" s="653"/>
      <c r="KYX2827" s="653"/>
      <c r="KYY2827" s="653"/>
      <c r="KYZ2827" s="653"/>
      <c r="KZA2827" s="653"/>
      <c r="KZB2827" s="653"/>
      <c r="KZC2827" s="653"/>
      <c r="KZD2827" s="653"/>
      <c r="KZE2827" s="653"/>
      <c r="KZF2827" s="653"/>
      <c r="KZG2827" s="653"/>
      <c r="KZH2827" s="653"/>
      <c r="KZI2827" s="653"/>
      <c r="KZJ2827" s="653"/>
      <c r="KZK2827" s="653"/>
      <c r="KZL2827" s="653"/>
      <c r="KZM2827" s="653"/>
      <c r="KZN2827" s="653"/>
      <c r="KZO2827" s="653"/>
      <c r="KZP2827" s="653"/>
      <c r="KZQ2827" s="653"/>
      <c r="KZR2827" s="653"/>
      <c r="KZS2827" s="653"/>
      <c r="KZT2827" s="653"/>
      <c r="KZU2827" s="653"/>
      <c r="KZV2827" s="653"/>
      <c r="KZW2827" s="653"/>
      <c r="KZX2827" s="653"/>
      <c r="KZY2827" s="653"/>
      <c r="KZZ2827" s="653"/>
      <c r="LAA2827" s="653"/>
      <c r="LAB2827" s="653"/>
      <c r="LAC2827" s="653"/>
      <c r="LAD2827" s="653"/>
      <c r="LAE2827" s="653"/>
      <c r="LAF2827" s="653"/>
      <c r="LAG2827" s="653"/>
      <c r="LAH2827" s="653"/>
      <c r="LAI2827" s="653"/>
      <c r="LAJ2827" s="653"/>
      <c r="LAK2827" s="653"/>
      <c r="LAL2827" s="653"/>
      <c r="LAM2827" s="653"/>
      <c r="LAN2827" s="653"/>
      <c r="LAO2827" s="653"/>
      <c r="LAP2827" s="653"/>
      <c r="LAQ2827" s="653"/>
      <c r="LAR2827" s="653"/>
      <c r="LAS2827" s="653"/>
      <c r="LAT2827" s="653"/>
      <c r="LAU2827" s="653"/>
      <c r="LAV2827" s="653"/>
      <c r="LAW2827" s="653"/>
      <c r="LAX2827" s="653"/>
      <c r="LAY2827" s="653"/>
      <c r="LAZ2827" s="653"/>
      <c r="LBA2827" s="653"/>
      <c r="LBB2827" s="653"/>
      <c r="LBC2827" s="653"/>
      <c r="LBD2827" s="653"/>
      <c r="LBE2827" s="653"/>
      <c r="LBF2827" s="653"/>
      <c r="LBG2827" s="653"/>
      <c r="LBH2827" s="653"/>
      <c r="LBI2827" s="653"/>
      <c r="LBJ2827" s="653"/>
      <c r="LBK2827" s="653"/>
      <c r="LBL2827" s="653"/>
      <c r="LBM2827" s="653"/>
      <c r="LBN2827" s="653"/>
      <c r="LBO2827" s="653"/>
      <c r="LBP2827" s="653"/>
      <c r="LBQ2827" s="653"/>
      <c r="LBR2827" s="653"/>
      <c r="LBS2827" s="653"/>
      <c r="LBT2827" s="653"/>
      <c r="LBU2827" s="653"/>
      <c r="LBV2827" s="653"/>
      <c r="LBW2827" s="653"/>
      <c r="LBX2827" s="653"/>
      <c r="LBY2827" s="653"/>
      <c r="LBZ2827" s="653"/>
      <c r="LCA2827" s="653"/>
      <c r="LCB2827" s="653"/>
      <c r="LCC2827" s="653"/>
      <c r="LCD2827" s="653"/>
      <c r="LCE2827" s="653"/>
      <c r="LCF2827" s="653"/>
      <c r="LCG2827" s="653"/>
      <c r="LCH2827" s="653"/>
      <c r="LCI2827" s="653"/>
      <c r="LCJ2827" s="653"/>
      <c r="LCK2827" s="653"/>
      <c r="LCL2827" s="653"/>
      <c r="LCM2827" s="653"/>
      <c r="LCN2827" s="653"/>
      <c r="LCO2827" s="653"/>
      <c r="LCP2827" s="653"/>
      <c r="LCQ2827" s="653"/>
      <c r="LCR2827" s="653"/>
      <c r="LCS2827" s="653"/>
      <c r="LCT2827" s="653"/>
      <c r="LCU2827" s="653"/>
      <c r="LCV2827" s="653"/>
      <c r="LCW2827" s="653"/>
      <c r="LCX2827" s="653"/>
      <c r="LCY2827" s="653"/>
      <c r="LCZ2827" s="653"/>
      <c r="LDA2827" s="653"/>
      <c r="LDB2827" s="653"/>
      <c r="LDC2827" s="653"/>
      <c r="LDD2827" s="653"/>
      <c r="LDE2827" s="653"/>
      <c r="LDF2827" s="653"/>
      <c r="LDG2827" s="653"/>
      <c r="LDH2827" s="653"/>
      <c r="LDI2827" s="653"/>
      <c r="LDJ2827" s="653"/>
      <c r="LDK2827" s="653"/>
      <c r="LDL2827" s="653"/>
      <c r="LDM2827" s="653"/>
      <c r="LDN2827" s="653"/>
      <c r="LDO2827" s="653"/>
      <c r="LDP2827" s="653"/>
      <c r="LDQ2827" s="653"/>
      <c r="LDR2827" s="653"/>
      <c r="LDS2827" s="653"/>
      <c r="LDT2827" s="653"/>
      <c r="LDU2827" s="653"/>
      <c r="LDV2827" s="653"/>
      <c r="LDW2827" s="653"/>
      <c r="LDX2827" s="653"/>
      <c r="LDY2827" s="653"/>
      <c r="LDZ2827" s="653"/>
      <c r="LEA2827" s="653"/>
      <c r="LEB2827" s="653"/>
      <c r="LEC2827" s="653"/>
      <c r="LED2827" s="653"/>
      <c r="LEE2827" s="653"/>
      <c r="LEF2827" s="653"/>
      <c r="LEG2827" s="653"/>
      <c r="LEH2827" s="653"/>
      <c r="LEI2827" s="653"/>
      <c r="LEJ2827" s="653"/>
      <c r="LEK2827" s="653"/>
      <c r="LEL2827" s="653"/>
      <c r="LEM2827" s="653"/>
      <c r="LEN2827" s="653"/>
      <c r="LEO2827" s="653"/>
      <c r="LEP2827" s="653"/>
      <c r="LEQ2827" s="653"/>
      <c r="LER2827" s="653"/>
      <c r="LES2827" s="653"/>
      <c r="LET2827" s="653"/>
      <c r="LEU2827" s="653"/>
      <c r="LEV2827" s="653"/>
      <c r="LEW2827" s="653"/>
      <c r="LEX2827" s="653"/>
      <c r="LEY2827" s="653"/>
      <c r="LEZ2827" s="653"/>
      <c r="LFA2827" s="653"/>
      <c r="LFB2827" s="653"/>
      <c r="LFC2827" s="653"/>
      <c r="LFD2827" s="653"/>
      <c r="LFE2827" s="653"/>
      <c r="LFF2827" s="653"/>
      <c r="LFG2827" s="653"/>
      <c r="LFH2827" s="653"/>
      <c r="LFI2827" s="653"/>
      <c r="LFJ2827" s="653"/>
      <c r="LFK2827" s="653"/>
      <c r="LFL2827" s="653"/>
      <c r="LFM2827" s="653"/>
      <c r="LFN2827" s="653"/>
      <c r="LFO2827" s="653"/>
      <c r="LFP2827" s="653"/>
      <c r="LFQ2827" s="653"/>
      <c r="LFR2827" s="653"/>
      <c r="LFS2827" s="653"/>
      <c r="LFT2827" s="653"/>
      <c r="LFU2827" s="653"/>
      <c r="LFV2827" s="653"/>
      <c r="LFW2827" s="653"/>
      <c r="LFX2827" s="653"/>
      <c r="LFY2827" s="653"/>
      <c r="LFZ2827" s="653"/>
      <c r="LGA2827" s="653"/>
      <c r="LGB2827" s="653"/>
      <c r="LGC2827" s="653"/>
      <c r="LGD2827" s="653"/>
      <c r="LGE2827" s="653"/>
      <c r="LGF2827" s="653"/>
      <c r="LGG2827" s="653"/>
      <c r="LGH2827" s="653"/>
      <c r="LGI2827" s="653"/>
      <c r="LGJ2827" s="653"/>
      <c r="LGK2827" s="653"/>
      <c r="LGL2827" s="653"/>
      <c r="LGM2827" s="653"/>
      <c r="LGN2827" s="653"/>
      <c r="LGO2827" s="653"/>
      <c r="LGP2827" s="653"/>
      <c r="LGQ2827" s="653"/>
      <c r="LGR2827" s="653"/>
      <c r="LGS2827" s="653"/>
      <c r="LGT2827" s="653"/>
      <c r="LGU2827" s="653"/>
      <c r="LGV2827" s="653"/>
      <c r="LGW2827" s="653"/>
      <c r="LGX2827" s="653"/>
      <c r="LGY2827" s="653"/>
      <c r="LGZ2827" s="653"/>
      <c r="LHA2827" s="653"/>
      <c r="LHB2827" s="653"/>
      <c r="LHC2827" s="653"/>
      <c r="LHD2827" s="653"/>
      <c r="LHE2827" s="653"/>
      <c r="LHF2827" s="653"/>
      <c r="LHG2827" s="653"/>
      <c r="LHH2827" s="653"/>
      <c r="LHI2827" s="653"/>
      <c r="LHJ2827" s="653"/>
      <c r="LHK2827" s="653"/>
      <c r="LHL2827" s="653"/>
      <c r="LHM2827" s="653"/>
      <c r="LHN2827" s="653"/>
      <c r="LHO2827" s="653"/>
      <c r="LHP2827" s="653"/>
      <c r="LHQ2827" s="653"/>
      <c r="LHR2827" s="653"/>
      <c r="LHS2827" s="653"/>
      <c r="LHT2827" s="653"/>
      <c r="LHU2827" s="653"/>
      <c r="LHV2827" s="653"/>
      <c r="LHW2827" s="653"/>
      <c r="LHX2827" s="653"/>
      <c r="LHY2827" s="653"/>
      <c r="LHZ2827" s="653"/>
      <c r="LIA2827" s="653"/>
      <c r="LIB2827" s="653"/>
      <c r="LIC2827" s="653"/>
      <c r="LID2827" s="653"/>
      <c r="LIE2827" s="653"/>
      <c r="LIF2827" s="653"/>
      <c r="LIG2827" s="653"/>
      <c r="LIH2827" s="653"/>
      <c r="LII2827" s="653"/>
      <c r="LIJ2827" s="653"/>
      <c r="LIK2827" s="653"/>
      <c r="LIL2827" s="653"/>
      <c r="LIM2827" s="653"/>
      <c r="LIN2827" s="653"/>
      <c r="LIO2827" s="653"/>
      <c r="LIP2827" s="653"/>
      <c r="LIQ2827" s="653"/>
      <c r="LIR2827" s="653"/>
      <c r="LIS2827" s="653"/>
      <c r="LIT2827" s="653"/>
      <c r="LIU2827" s="653"/>
      <c r="LIV2827" s="653"/>
      <c r="LIW2827" s="653"/>
      <c r="LIX2827" s="653"/>
      <c r="LIY2827" s="653"/>
      <c r="LIZ2827" s="653"/>
      <c r="LJA2827" s="653"/>
      <c r="LJB2827" s="653"/>
      <c r="LJC2827" s="653"/>
      <c r="LJD2827" s="653"/>
      <c r="LJE2827" s="653"/>
      <c r="LJF2827" s="653"/>
      <c r="LJG2827" s="653"/>
      <c r="LJH2827" s="653"/>
      <c r="LJI2827" s="653"/>
      <c r="LJJ2827" s="653"/>
      <c r="LJK2827" s="653"/>
      <c r="LJL2827" s="653"/>
      <c r="LJM2827" s="653"/>
      <c r="LJN2827" s="653"/>
      <c r="LJO2827" s="653"/>
      <c r="LJP2827" s="653"/>
      <c r="LJQ2827" s="653"/>
      <c r="LJR2827" s="653"/>
      <c r="LJS2827" s="653"/>
      <c r="LJT2827" s="653"/>
      <c r="LJU2827" s="653"/>
      <c r="LJV2827" s="653"/>
      <c r="LJW2827" s="653"/>
      <c r="LJX2827" s="653"/>
      <c r="LJY2827" s="653"/>
      <c r="LJZ2827" s="653"/>
      <c r="LKA2827" s="653"/>
      <c r="LKB2827" s="653"/>
      <c r="LKC2827" s="653"/>
      <c r="LKD2827" s="653"/>
      <c r="LKE2827" s="653"/>
      <c r="LKF2827" s="653"/>
      <c r="LKG2827" s="653"/>
      <c r="LKH2827" s="653"/>
      <c r="LKI2827" s="653"/>
      <c r="LKJ2827" s="653"/>
      <c r="LKK2827" s="653"/>
      <c r="LKL2827" s="653"/>
      <c r="LKM2827" s="653"/>
      <c r="LKN2827" s="653"/>
      <c r="LKO2827" s="653"/>
      <c r="LKP2827" s="653"/>
      <c r="LKQ2827" s="653"/>
      <c r="LKR2827" s="653"/>
      <c r="LKS2827" s="653"/>
      <c r="LKT2827" s="653"/>
      <c r="LKU2827" s="653"/>
      <c r="LKV2827" s="653"/>
      <c r="LKW2827" s="653"/>
      <c r="LKX2827" s="653"/>
      <c r="LKY2827" s="653"/>
      <c r="LKZ2827" s="653"/>
      <c r="LLA2827" s="653"/>
      <c r="LLB2827" s="653"/>
      <c r="LLC2827" s="653"/>
      <c r="LLD2827" s="653"/>
      <c r="LLE2827" s="653"/>
      <c r="LLF2827" s="653"/>
      <c r="LLG2827" s="653"/>
      <c r="LLH2827" s="653"/>
      <c r="LLI2827" s="653"/>
      <c r="LLJ2827" s="653"/>
      <c r="LLK2827" s="653"/>
      <c r="LLL2827" s="653"/>
      <c r="LLM2827" s="653"/>
      <c r="LLN2827" s="653"/>
      <c r="LLO2827" s="653"/>
      <c r="LLP2827" s="653"/>
      <c r="LLQ2827" s="653"/>
      <c r="LLR2827" s="653"/>
      <c r="LLS2827" s="653"/>
      <c r="LLT2827" s="653"/>
      <c r="LLU2827" s="653"/>
      <c r="LLV2827" s="653"/>
      <c r="LLW2827" s="653"/>
      <c r="LLX2827" s="653"/>
      <c r="LLY2827" s="653"/>
      <c r="LLZ2827" s="653"/>
      <c r="LMA2827" s="653"/>
      <c r="LMB2827" s="653"/>
      <c r="LMC2827" s="653"/>
      <c r="LMD2827" s="653"/>
      <c r="LME2827" s="653"/>
      <c r="LMF2827" s="653"/>
      <c r="LMG2827" s="653"/>
      <c r="LMH2827" s="653"/>
      <c r="LMI2827" s="653"/>
      <c r="LMJ2827" s="653"/>
      <c r="LMK2827" s="653"/>
      <c r="LML2827" s="653"/>
      <c r="LMM2827" s="653"/>
      <c r="LMN2827" s="653"/>
      <c r="LMO2827" s="653"/>
      <c r="LMP2827" s="653"/>
      <c r="LMQ2827" s="653"/>
      <c r="LMR2827" s="653"/>
      <c r="LMS2827" s="653"/>
      <c r="LMT2827" s="653"/>
      <c r="LMU2827" s="653"/>
      <c r="LMV2827" s="653"/>
      <c r="LMW2827" s="653"/>
      <c r="LMX2827" s="653"/>
      <c r="LMY2827" s="653"/>
      <c r="LMZ2827" s="653"/>
      <c r="LNA2827" s="653"/>
      <c r="LNB2827" s="653"/>
      <c r="LNC2827" s="653"/>
      <c r="LND2827" s="653"/>
      <c r="LNE2827" s="653"/>
      <c r="LNF2827" s="653"/>
      <c r="LNG2827" s="653"/>
      <c r="LNH2827" s="653"/>
      <c r="LNI2827" s="653"/>
      <c r="LNJ2827" s="653"/>
      <c r="LNK2827" s="653"/>
      <c r="LNL2827" s="653"/>
      <c r="LNM2827" s="653"/>
      <c r="LNN2827" s="653"/>
      <c r="LNO2827" s="653"/>
      <c r="LNP2827" s="653"/>
      <c r="LNQ2827" s="653"/>
      <c r="LNR2827" s="653"/>
      <c r="LNS2827" s="653"/>
      <c r="LNT2827" s="653"/>
      <c r="LNU2827" s="653"/>
      <c r="LNV2827" s="653"/>
      <c r="LNW2827" s="653"/>
      <c r="LNX2827" s="653"/>
      <c r="LNY2827" s="653"/>
      <c r="LNZ2827" s="653"/>
      <c r="LOA2827" s="653"/>
      <c r="LOB2827" s="653"/>
      <c r="LOC2827" s="653"/>
      <c r="LOD2827" s="653"/>
      <c r="LOE2827" s="653"/>
      <c r="LOF2827" s="653"/>
      <c r="LOG2827" s="653"/>
      <c r="LOH2827" s="653"/>
      <c r="LOI2827" s="653"/>
      <c r="LOJ2827" s="653"/>
      <c r="LOK2827" s="653"/>
      <c r="LOL2827" s="653"/>
      <c r="LOM2827" s="653"/>
      <c r="LON2827" s="653"/>
      <c r="LOO2827" s="653"/>
      <c r="LOP2827" s="653"/>
      <c r="LOQ2827" s="653"/>
      <c r="LOR2827" s="653"/>
      <c r="LOS2827" s="653"/>
      <c r="LOT2827" s="653"/>
      <c r="LOU2827" s="653"/>
      <c r="LOV2827" s="653"/>
      <c r="LOW2827" s="653"/>
      <c r="LOX2827" s="653"/>
      <c r="LOY2827" s="653"/>
      <c r="LOZ2827" s="653"/>
      <c r="LPA2827" s="653"/>
      <c r="LPB2827" s="653"/>
      <c r="LPC2827" s="653"/>
      <c r="LPD2827" s="653"/>
      <c r="LPE2827" s="653"/>
      <c r="LPF2827" s="653"/>
      <c r="LPG2827" s="653"/>
      <c r="LPH2827" s="653"/>
      <c r="LPI2827" s="653"/>
      <c r="LPJ2827" s="653"/>
      <c r="LPK2827" s="653"/>
      <c r="LPL2827" s="653"/>
      <c r="LPM2827" s="653"/>
      <c r="LPN2827" s="653"/>
      <c r="LPO2827" s="653"/>
      <c r="LPP2827" s="653"/>
      <c r="LPQ2827" s="653"/>
      <c r="LPR2827" s="653"/>
      <c r="LPS2827" s="653"/>
      <c r="LPT2827" s="653"/>
      <c r="LPU2827" s="653"/>
      <c r="LPV2827" s="653"/>
      <c r="LPW2827" s="653"/>
      <c r="LPX2827" s="653"/>
      <c r="LPY2827" s="653"/>
      <c r="LPZ2827" s="653"/>
      <c r="LQA2827" s="653"/>
      <c r="LQB2827" s="653"/>
      <c r="LQC2827" s="653"/>
      <c r="LQD2827" s="653"/>
      <c r="LQE2827" s="653"/>
      <c r="LQF2827" s="653"/>
      <c r="LQG2827" s="653"/>
      <c r="LQH2827" s="653"/>
      <c r="LQI2827" s="653"/>
      <c r="LQJ2827" s="653"/>
      <c r="LQK2827" s="653"/>
      <c r="LQL2827" s="653"/>
      <c r="LQM2827" s="653"/>
      <c r="LQN2827" s="653"/>
      <c r="LQO2827" s="653"/>
      <c r="LQP2827" s="653"/>
      <c r="LQQ2827" s="653"/>
      <c r="LQR2827" s="653"/>
      <c r="LQS2827" s="653"/>
      <c r="LQT2827" s="653"/>
      <c r="LQU2827" s="653"/>
      <c r="LQV2827" s="653"/>
      <c r="LQW2827" s="653"/>
      <c r="LQX2827" s="653"/>
      <c r="LQY2827" s="653"/>
      <c r="LQZ2827" s="653"/>
      <c r="LRA2827" s="653"/>
      <c r="LRB2827" s="653"/>
      <c r="LRC2827" s="653"/>
      <c r="LRD2827" s="653"/>
      <c r="LRE2827" s="653"/>
      <c r="LRF2827" s="653"/>
      <c r="LRG2827" s="653"/>
      <c r="LRH2827" s="653"/>
      <c r="LRI2827" s="653"/>
      <c r="LRJ2827" s="653"/>
      <c r="LRK2827" s="653"/>
      <c r="LRL2827" s="653"/>
      <c r="LRM2827" s="653"/>
      <c r="LRN2827" s="653"/>
      <c r="LRO2827" s="653"/>
      <c r="LRP2827" s="653"/>
      <c r="LRQ2827" s="653"/>
      <c r="LRR2827" s="653"/>
      <c r="LRS2827" s="653"/>
      <c r="LRT2827" s="653"/>
      <c r="LRU2827" s="653"/>
      <c r="LRV2827" s="653"/>
      <c r="LRW2827" s="653"/>
      <c r="LRX2827" s="653"/>
      <c r="LRY2827" s="653"/>
      <c r="LRZ2827" s="653"/>
      <c r="LSA2827" s="653"/>
      <c r="LSB2827" s="653"/>
      <c r="LSC2827" s="653"/>
      <c r="LSD2827" s="653"/>
      <c r="LSE2827" s="653"/>
      <c r="LSF2827" s="653"/>
      <c r="LSG2827" s="653"/>
      <c r="LSH2827" s="653"/>
      <c r="LSI2827" s="653"/>
      <c r="LSJ2827" s="653"/>
      <c r="LSK2827" s="653"/>
      <c r="LSL2827" s="653"/>
      <c r="LSM2827" s="653"/>
      <c r="LSN2827" s="653"/>
      <c r="LSO2827" s="653"/>
      <c r="LSP2827" s="653"/>
      <c r="LSQ2827" s="653"/>
      <c r="LSR2827" s="653"/>
      <c r="LSS2827" s="653"/>
      <c r="LST2827" s="653"/>
      <c r="LSU2827" s="653"/>
      <c r="LSV2827" s="653"/>
      <c r="LSW2827" s="653"/>
      <c r="LSX2827" s="653"/>
      <c r="LSY2827" s="653"/>
      <c r="LSZ2827" s="653"/>
      <c r="LTA2827" s="653"/>
      <c r="LTB2827" s="653"/>
      <c r="LTC2827" s="653"/>
      <c r="LTD2827" s="653"/>
      <c r="LTE2827" s="653"/>
      <c r="LTF2827" s="653"/>
      <c r="LTG2827" s="653"/>
      <c r="LTH2827" s="653"/>
      <c r="LTI2827" s="653"/>
      <c r="LTJ2827" s="653"/>
      <c r="LTK2827" s="653"/>
      <c r="LTL2827" s="653"/>
      <c r="LTM2827" s="653"/>
      <c r="LTN2827" s="653"/>
      <c r="LTO2827" s="653"/>
      <c r="LTP2827" s="653"/>
      <c r="LTQ2827" s="653"/>
      <c r="LTR2827" s="653"/>
      <c r="LTS2827" s="653"/>
      <c r="LTT2827" s="653"/>
      <c r="LTU2827" s="653"/>
      <c r="LTV2827" s="653"/>
      <c r="LTW2827" s="653"/>
      <c r="LTX2827" s="653"/>
      <c r="LTY2827" s="653"/>
      <c r="LTZ2827" s="653"/>
      <c r="LUA2827" s="653"/>
      <c r="LUB2827" s="653"/>
      <c r="LUC2827" s="653"/>
      <c r="LUD2827" s="653"/>
      <c r="LUE2827" s="653"/>
      <c r="LUF2827" s="653"/>
      <c r="LUG2827" s="653"/>
      <c r="LUH2827" s="653"/>
      <c r="LUI2827" s="653"/>
      <c r="LUJ2827" s="653"/>
      <c r="LUK2827" s="653"/>
      <c r="LUL2827" s="653"/>
      <c r="LUM2827" s="653"/>
      <c r="LUN2827" s="653"/>
      <c r="LUO2827" s="653"/>
      <c r="LUP2827" s="653"/>
      <c r="LUQ2827" s="653"/>
      <c r="LUR2827" s="653"/>
      <c r="LUS2827" s="653"/>
      <c r="LUT2827" s="653"/>
      <c r="LUU2827" s="653"/>
      <c r="LUV2827" s="653"/>
      <c r="LUW2827" s="653"/>
      <c r="LUX2827" s="653"/>
      <c r="LUY2827" s="653"/>
      <c r="LUZ2827" s="653"/>
      <c r="LVA2827" s="653"/>
      <c r="LVB2827" s="653"/>
      <c r="LVC2827" s="653"/>
      <c r="LVD2827" s="653"/>
      <c r="LVE2827" s="653"/>
      <c r="LVF2827" s="653"/>
      <c r="LVG2827" s="653"/>
      <c r="LVH2827" s="653"/>
      <c r="LVI2827" s="653"/>
      <c r="LVJ2827" s="653"/>
      <c r="LVK2827" s="653"/>
      <c r="LVL2827" s="653"/>
      <c r="LVM2827" s="653"/>
      <c r="LVN2827" s="653"/>
      <c r="LVO2827" s="653"/>
      <c r="LVP2827" s="653"/>
      <c r="LVQ2827" s="653"/>
      <c r="LVR2827" s="653"/>
      <c r="LVS2827" s="653"/>
      <c r="LVT2827" s="653"/>
      <c r="LVU2827" s="653"/>
      <c r="LVV2827" s="653"/>
      <c r="LVW2827" s="653"/>
      <c r="LVX2827" s="653"/>
      <c r="LVY2827" s="653"/>
      <c r="LVZ2827" s="653"/>
      <c r="LWA2827" s="653"/>
      <c r="LWB2827" s="653"/>
      <c r="LWC2827" s="653"/>
      <c r="LWD2827" s="653"/>
      <c r="LWE2827" s="653"/>
      <c r="LWF2827" s="653"/>
      <c r="LWG2827" s="653"/>
      <c r="LWH2827" s="653"/>
      <c r="LWI2827" s="653"/>
      <c r="LWJ2827" s="653"/>
      <c r="LWK2827" s="653"/>
      <c r="LWL2827" s="653"/>
      <c r="LWM2827" s="653"/>
      <c r="LWN2827" s="653"/>
      <c r="LWO2827" s="653"/>
      <c r="LWP2827" s="653"/>
      <c r="LWQ2827" s="653"/>
      <c r="LWR2827" s="653"/>
      <c r="LWS2827" s="653"/>
      <c r="LWT2827" s="653"/>
      <c r="LWU2827" s="653"/>
      <c r="LWV2827" s="653"/>
      <c r="LWW2827" s="653"/>
      <c r="LWX2827" s="653"/>
      <c r="LWY2827" s="653"/>
      <c r="LWZ2827" s="653"/>
      <c r="LXA2827" s="653"/>
      <c r="LXB2827" s="653"/>
      <c r="LXC2827" s="653"/>
      <c r="LXD2827" s="653"/>
      <c r="LXE2827" s="653"/>
      <c r="LXF2827" s="653"/>
      <c r="LXG2827" s="653"/>
      <c r="LXH2827" s="653"/>
      <c r="LXI2827" s="653"/>
      <c r="LXJ2827" s="653"/>
      <c r="LXK2827" s="653"/>
      <c r="LXL2827" s="653"/>
      <c r="LXM2827" s="653"/>
      <c r="LXN2827" s="653"/>
      <c r="LXO2827" s="653"/>
      <c r="LXP2827" s="653"/>
      <c r="LXQ2827" s="653"/>
      <c r="LXR2827" s="653"/>
      <c r="LXS2827" s="653"/>
      <c r="LXT2827" s="653"/>
      <c r="LXU2827" s="653"/>
      <c r="LXV2827" s="653"/>
      <c r="LXW2827" s="653"/>
      <c r="LXX2827" s="653"/>
      <c r="LXY2827" s="653"/>
      <c r="LXZ2827" s="653"/>
      <c r="LYA2827" s="653"/>
      <c r="LYB2827" s="653"/>
      <c r="LYC2827" s="653"/>
      <c r="LYD2827" s="653"/>
      <c r="LYE2827" s="653"/>
      <c r="LYF2827" s="653"/>
      <c r="LYG2827" s="653"/>
      <c r="LYH2827" s="653"/>
      <c r="LYI2827" s="653"/>
      <c r="LYJ2827" s="653"/>
      <c r="LYK2827" s="653"/>
      <c r="LYL2827" s="653"/>
      <c r="LYM2827" s="653"/>
      <c r="LYN2827" s="653"/>
      <c r="LYO2827" s="653"/>
      <c r="LYP2827" s="653"/>
      <c r="LYQ2827" s="653"/>
      <c r="LYR2827" s="653"/>
      <c r="LYS2827" s="653"/>
      <c r="LYT2827" s="653"/>
      <c r="LYU2827" s="653"/>
      <c r="LYV2827" s="653"/>
      <c r="LYW2827" s="653"/>
      <c r="LYX2827" s="653"/>
      <c r="LYY2827" s="653"/>
      <c r="LYZ2827" s="653"/>
      <c r="LZA2827" s="653"/>
      <c r="LZB2827" s="653"/>
      <c r="LZC2827" s="653"/>
      <c r="LZD2827" s="653"/>
      <c r="LZE2827" s="653"/>
      <c r="LZF2827" s="653"/>
      <c r="LZG2827" s="653"/>
      <c r="LZH2827" s="653"/>
      <c r="LZI2827" s="653"/>
      <c r="LZJ2827" s="653"/>
      <c r="LZK2827" s="653"/>
      <c r="LZL2827" s="653"/>
      <c r="LZM2827" s="653"/>
      <c r="LZN2827" s="653"/>
      <c r="LZO2827" s="653"/>
      <c r="LZP2827" s="653"/>
      <c r="LZQ2827" s="653"/>
      <c r="LZR2827" s="653"/>
      <c r="LZS2827" s="653"/>
      <c r="LZT2827" s="653"/>
      <c r="LZU2827" s="653"/>
      <c r="LZV2827" s="653"/>
      <c r="LZW2827" s="653"/>
      <c r="LZX2827" s="653"/>
      <c r="LZY2827" s="653"/>
      <c r="LZZ2827" s="653"/>
      <c r="MAA2827" s="653"/>
      <c r="MAB2827" s="653"/>
      <c r="MAC2827" s="653"/>
      <c r="MAD2827" s="653"/>
      <c r="MAE2827" s="653"/>
      <c r="MAF2827" s="653"/>
      <c r="MAG2827" s="653"/>
      <c r="MAH2827" s="653"/>
      <c r="MAI2827" s="653"/>
      <c r="MAJ2827" s="653"/>
      <c r="MAK2827" s="653"/>
      <c r="MAL2827" s="653"/>
      <c r="MAM2827" s="653"/>
      <c r="MAN2827" s="653"/>
      <c r="MAO2827" s="653"/>
      <c r="MAP2827" s="653"/>
      <c r="MAQ2827" s="653"/>
      <c r="MAR2827" s="653"/>
      <c r="MAS2827" s="653"/>
      <c r="MAT2827" s="653"/>
      <c r="MAU2827" s="653"/>
      <c r="MAV2827" s="653"/>
      <c r="MAW2827" s="653"/>
      <c r="MAX2827" s="653"/>
      <c r="MAY2827" s="653"/>
      <c r="MAZ2827" s="653"/>
      <c r="MBA2827" s="653"/>
      <c r="MBB2827" s="653"/>
      <c r="MBC2827" s="653"/>
      <c r="MBD2827" s="653"/>
      <c r="MBE2827" s="653"/>
      <c r="MBF2827" s="653"/>
      <c r="MBG2827" s="653"/>
      <c r="MBH2827" s="653"/>
      <c r="MBI2827" s="653"/>
      <c r="MBJ2827" s="653"/>
      <c r="MBK2827" s="653"/>
      <c r="MBL2827" s="653"/>
      <c r="MBM2827" s="653"/>
      <c r="MBN2827" s="653"/>
      <c r="MBO2827" s="653"/>
      <c r="MBP2827" s="653"/>
      <c r="MBQ2827" s="653"/>
      <c r="MBR2827" s="653"/>
      <c r="MBS2827" s="653"/>
      <c r="MBT2827" s="653"/>
      <c r="MBU2827" s="653"/>
      <c r="MBV2827" s="653"/>
      <c r="MBW2827" s="653"/>
      <c r="MBX2827" s="653"/>
      <c r="MBY2827" s="653"/>
      <c r="MBZ2827" s="653"/>
      <c r="MCA2827" s="653"/>
      <c r="MCB2827" s="653"/>
      <c r="MCC2827" s="653"/>
      <c r="MCD2827" s="653"/>
      <c r="MCE2827" s="653"/>
      <c r="MCF2827" s="653"/>
      <c r="MCG2827" s="653"/>
      <c r="MCH2827" s="653"/>
      <c r="MCI2827" s="653"/>
      <c r="MCJ2827" s="653"/>
      <c r="MCK2827" s="653"/>
      <c r="MCL2827" s="653"/>
      <c r="MCM2827" s="653"/>
      <c r="MCN2827" s="653"/>
      <c r="MCO2827" s="653"/>
      <c r="MCP2827" s="653"/>
      <c r="MCQ2827" s="653"/>
      <c r="MCR2827" s="653"/>
      <c r="MCS2827" s="653"/>
      <c r="MCT2827" s="653"/>
      <c r="MCU2827" s="653"/>
      <c r="MCV2827" s="653"/>
      <c r="MCW2827" s="653"/>
      <c r="MCX2827" s="653"/>
      <c r="MCY2827" s="653"/>
      <c r="MCZ2827" s="653"/>
      <c r="MDA2827" s="653"/>
      <c r="MDB2827" s="653"/>
      <c r="MDC2827" s="653"/>
      <c r="MDD2827" s="653"/>
      <c r="MDE2827" s="653"/>
      <c r="MDF2827" s="653"/>
      <c r="MDG2827" s="653"/>
      <c r="MDH2827" s="653"/>
      <c r="MDI2827" s="653"/>
      <c r="MDJ2827" s="653"/>
      <c r="MDK2827" s="653"/>
      <c r="MDL2827" s="653"/>
      <c r="MDM2827" s="653"/>
      <c r="MDN2827" s="653"/>
      <c r="MDO2827" s="653"/>
      <c r="MDP2827" s="653"/>
      <c r="MDQ2827" s="653"/>
      <c r="MDR2827" s="653"/>
      <c r="MDS2827" s="653"/>
      <c r="MDT2827" s="653"/>
      <c r="MDU2827" s="653"/>
      <c r="MDV2827" s="653"/>
      <c r="MDW2827" s="653"/>
      <c r="MDX2827" s="653"/>
      <c r="MDY2827" s="653"/>
      <c r="MDZ2827" s="653"/>
      <c r="MEA2827" s="653"/>
      <c r="MEB2827" s="653"/>
      <c r="MEC2827" s="653"/>
      <c r="MED2827" s="653"/>
      <c r="MEE2827" s="653"/>
      <c r="MEF2827" s="653"/>
      <c r="MEG2827" s="653"/>
      <c r="MEH2827" s="653"/>
      <c r="MEI2827" s="653"/>
      <c r="MEJ2827" s="653"/>
      <c r="MEK2827" s="653"/>
      <c r="MEL2827" s="653"/>
      <c r="MEM2827" s="653"/>
      <c r="MEN2827" s="653"/>
      <c r="MEO2827" s="653"/>
      <c r="MEP2827" s="653"/>
      <c r="MEQ2827" s="653"/>
      <c r="MER2827" s="653"/>
      <c r="MES2827" s="653"/>
      <c r="MET2827" s="653"/>
      <c r="MEU2827" s="653"/>
      <c r="MEV2827" s="653"/>
      <c r="MEW2827" s="653"/>
      <c r="MEX2827" s="653"/>
      <c r="MEY2827" s="653"/>
      <c r="MEZ2827" s="653"/>
      <c r="MFA2827" s="653"/>
      <c r="MFB2827" s="653"/>
      <c r="MFC2827" s="653"/>
      <c r="MFD2827" s="653"/>
      <c r="MFE2827" s="653"/>
      <c r="MFF2827" s="653"/>
      <c r="MFG2827" s="653"/>
      <c r="MFH2827" s="653"/>
      <c r="MFI2827" s="653"/>
      <c r="MFJ2827" s="653"/>
      <c r="MFK2827" s="653"/>
      <c r="MFL2827" s="653"/>
      <c r="MFM2827" s="653"/>
      <c r="MFN2827" s="653"/>
      <c r="MFO2827" s="653"/>
      <c r="MFP2827" s="653"/>
      <c r="MFQ2827" s="653"/>
      <c r="MFR2827" s="653"/>
      <c r="MFS2827" s="653"/>
      <c r="MFT2827" s="653"/>
      <c r="MFU2827" s="653"/>
      <c r="MFV2827" s="653"/>
      <c r="MFW2827" s="653"/>
      <c r="MFX2827" s="653"/>
      <c r="MFY2827" s="653"/>
      <c r="MFZ2827" s="653"/>
      <c r="MGA2827" s="653"/>
      <c r="MGB2827" s="653"/>
      <c r="MGC2827" s="653"/>
      <c r="MGD2827" s="653"/>
      <c r="MGE2827" s="653"/>
      <c r="MGF2827" s="653"/>
      <c r="MGG2827" s="653"/>
      <c r="MGH2827" s="653"/>
      <c r="MGI2827" s="653"/>
      <c r="MGJ2827" s="653"/>
      <c r="MGK2827" s="653"/>
      <c r="MGL2827" s="653"/>
      <c r="MGM2827" s="653"/>
      <c r="MGN2827" s="653"/>
      <c r="MGO2827" s="653"/>
      <c r="MGP2827" s="653"/>
      <c r="MGQ2827" s="653"/>
      <c r="MGR2827" s="653"/>
      <c r="MGS2827" s="653"/>
      <c r="MGT2827" s="653"/>
      <c r="MGU2827" s="653"/>
      <c r="MGV2827" s="653"/>
      <c r="MGW2827" s="653"/>
      <c r="MGX2827" s="653"/>
      <c r="MGY2827" s="653"/>
      <c r="MGZ2827" s="653"/>
      <c r="MHA2827" s="653"/>
      <c r="MHB2827" s="653"/>
      <c r="MHC2827" s="653"/>
      <c r="MHD2827" s="653"/>
      <c r="MHE2827" s="653"/>
      <c r="MHF2827" s="653"/>
      <c r="MHG2827" s="653"/>
      <c r="MHH2827" s="653"/>
      <c r="MHI2827" s="653"/>
      <c r="MHJ2827" s="653"/>
      <c r="MHK2827" s="653"/>
      <c r="MHL2827" s="653"/>
      <c r="MHM2827" s="653"/>
      <c r="MHN2827" s="653"/>
      <c r="MHO2827" s="653"/>
      <c r="MHP2827" s="653"/>
      <c r="MHQ2827" s="653"/>
      <c r="MHR2827" s="653"/>
      <c r="MHS2827" s="653"/>
      <c r="MHT2827" s="653"/>
      <c r="MHU2827" s="653"/>
      <c r="MHV2827" s="653"/>
      <c r="MHW2827" s="653"/>
      <c r="MHX2827" s="653"/>
      <c r="MHY2827" s="653"/>
      <c r="MHZ2827" s="653"/>
      <c r="MIA2827" s="653"/>
      <c r="MIB2827" s="653"/>
      <c r="MIC2827" s="653"/>
      <c r="MID2827" s="653"/>
      <c r="MIE2827" s="653"/>
      <c r="MIF2827" s="653"/>
      <c r="MIG2827" s="653"/>
      <c r="MIH2827" s="653"/>
      <c r="MII2827" s="653"/>
      <c r="MIJ2827" s="653"/>
      <c r="MIK2827" s="653"/>
      <c r="MIL2827" s="653"/>
      <c r="MIM2827" s="653"/>
      <c r="MIN2827" s="653"/>
      <c r="MIO2827" s="653"/>
      <c r="MIP2827" s="653"/>
      <c r="MIQ2827" s="653"/>
      <c r="MIR2827" s="653"/>
      <c r="MIS2827" s="653"/>
      <c r="MIT2827" s="653"/>
      <c r="MIU2827" s="653"/>
      <c r="MIV2827" s="653"/>
      <c r="MIW2827" s="653"/>
      <c r="MIX2827" s="653"/>
      <c r="MIY2827" s="653"/>
      <c r="MIZ2827" s="653"/>
      <c r="MJA2827" s="653"/>
      <c r="MJB2827" s="653"/>
      <c r="MJC2827" s="653"/>
      <c r="MJD2827" s="653"/>
      <c r="MJE2827" s="653"/>
      <c r="MJF2827" s="653"/>
      <c r="MJG2827" s="653"/>
      <c r="MJH2827" s="653"/>
      <c r="MJI2827" s="653"/>
      <c r="MJJ2827" s="653"/>
      <c r="MJK2827" s="653"/>
      <c r="MJL2827" s="653"/>
      <c r="MJM2827" s="653"/>
      <c r="MJN2827" s="653"/>
      <c r="MJO2827" s="653"/>
      <c r="MJP2827" s="653"/>
      <c r="MJQ2827" s="653"/>
      <c r="MJR2827" s="653"/>
      <c r="MJS2827" s="653"/>
      <c r="MJT2827" s="653"/>
      <c r="MJU2827" s="653"/>
      <c r="MJV2827" s="653"/>
      <c r="MJW2827" s="653"/>
      <c r="MJX2827" s="653"/>
      <c r="MJY2827" s="653"/>
      <c r="MJZ2827" s="653"/>
      <c r="MKA2827" s="653"/>
      <c r="MKB2827" s="653"/>
      <c r="MKC2827" s="653"/>
      <c r="MKD2827" s="653"/>
      <c r="MKE2827" s="653"/>
      <c r="MKF2827" s="653"/>
      <c r="MKG2827" s="653"/>
      <c r="MKH2827" s="653"/>
      <c r="MKI2827" s="653"/>
      <c r="MKJ2827" s="653"/>
      <c r="MKK2827" s="653"/>
      <c r="MKL2827" s="653"/>
      <c r="MKM2827" s="653"/>
      <c r="MKN2827" s="653"/>
      <c r="MKO2827" s="653"/>
      <c r="MKP2827" s="653"/>
      <c r="MKQ2827" s="653"/>
      <c r="MKR2827" s="653"/>
      <c r="MKS2827" s="653"/>
      <c r="MKT2827" s="653"/>
      <c r="MKU2827" s="653"/>
      <c r="MKV2827" s="653"/>
      <c r="MKW2827" s="653"/>
      <c r="MKX2827" s="653"/>
      <c r="MKY2827" s="653"/>
      <c r="MKZ2827" s="653"/>
      <c r="MLA2827" s="653"/>
      <c r="MLB2827" s="653"/>
      <c r="MLC2827" s="653"/>
      <c r="MLD2827" s="653"/>
      <c r="MLE2827" s="653"/>
      <c r="MLF2827" s="653"/>
      <c r="MLG2827" s="653"/>
      <c r="MLH2827" s="653"/>
      <c r="MLI2827" s="653"/>
      <c r="MLJ2827" s="653"/>
      <c r="MLK2827" s="653"/>
      <c r="MLL2827" s="653"/>
      <c r="MLM2827" s="653"/>
      <c r="MLN2827" s="653"/>
      <c r="MLO2827" s="653"/>
      <c r="MLP2827" s="653"/>
      <c r="MLQ2827" s="653"/>
      <c r="MLR2827" s="653"/>
      <c r="MLS2827" s="653"/>
      <c r="MLT2827" s="653"/>
      <c r="MLU2827" s="653"/>
      <c r="MLV2827" s="653"/>
      <c r="MLW2827" s="653"/>
      <c r="MLX2827" s="653"/>
      <c r="MLY2827" s="653"/>
      <c r="MLZ2827" s="653"/>
      <c r="MMA2827" s="653"/>
      <c r="MMB2827" s="653"/>
      <c r="MMC2827" s="653"/>
      <c r="MMD2827" s="653"/>
      <c r="MME2827" s="653"/>
      <c r="MMF2827" s="653"/>
      <c r="MMG2827" s="653"/>
      <c r="MMH2827" s="653"/>
      <c r="MMI2827" s="653"/>
      <c r="MMJ2827" s="653"/>
      <c r="MMK2827" s="653"/>
      <c r="MML2827" s="653"/>
      <c r="MMM2827" s="653"/>
      <c r="MMN2827" s="653"/>
      <c r="MMO2827" s="653"/>
      <c r="MMP2827" s="653"/>
      <c r="MMQ2827" s="653"/>
      <c r="MMR2827" s="653"/>
      <c r="MMS2827" s="653"/>
      <c r="MMT2827" s="653"/>
      <c r="MMU2827" s="653"/>
      <c r="MMV2827" s="653"/>
      <c r="MMW2827" s="653"/>
      <c r="MMX2827" s="653"/>
      <c r="MMY2827" s="653"/>
      <c r="MMZ2827" s="653"/>
      <c r="MNA2827" s="653"/>
      <c r="MNB2827" s="653"/>
      <c r="MNC2827" s="653"/>
      <c r="MND2827" s="653"/>
      <c r="MNE2827" s="653"/>
      <c r="MNF2827" s="653"/>
      <c r="MNG2827" s="653"/>
      <c r="MNH2827" s="653"/>
      <c r="MNI2827" s="653"/>
      <c r="MNJ2827" s="653"/>
      <c r="MNK2827" s="653"/>
      <c r="MNL2827" s="653"/>
      <c r="MNM2827" s="653"/>
      <c r="MNN2827" s="653"/>
      <c r="MNO2827" s="653"/>
      <c r="MNP2827" s="653"/>
      <c r="MNQ2827" s="653"/>
      <c r="MNR2827" s="653"/>
      <c r="MNS2827" s="653"/>
      <c r="MNT2827" s="653"/>
      <c r="MNU2827" s="653"/>
      <c r="MNV2827" s="653"/>
      <c r="MNW2827" s="653"/>
      <c r="MNX2827" s="653"/>
      <c r="MNY2827" s="653"/>
      <c r="MNZ2827" s="653"/>
      <c r="MOA2827" s="653"/>
      <c r="MOB2827" s="653"/>
      <c r="MOC2827" s="653"/>
      <c r="MOD2827" s="653"/>
      <c r="MOE2827" s="653"/>
      <c r="MOF2827" s="653"/>
      <c r="MOG2827" s="653"/>
      <c r="MOH2827" s="653"/>
      <c r="MOI2827" s="653"/>
      <c r="MOJ2827" s="653"/>
      <c r="MOK2827" s="653"/>
      <c r="MOL2827" s="653"/>
      <c r="MOM2827" s="653"/>
      <c r="MON2827" s="653"/>
      <c r="MOO2827" s="653"/>
      <c r="MOP2827" s="653"/>
      <c r="MOQ2827" s="653"/>
      <c r="MOR2827" s="653"/>
      <c r="MOS2827" s="653"/>
      <c r="MOT2827" s="653"/>
      <c r="MOU2827" s="653"/>
      <c r="MOV2827" s="653"/>
      <c r="MOW2827" s="653"/>
      <c r="MOX2827" s="653"/>
      <c r="MOY2827" s="653"/>
      <c r="MOZ2827" s="653"/>
      <c r="MPA2827" s="653"/>
      <c r="MPB2827" s="653"/>
      <c r="MPC2827" s="653"/>
      <c r="MPD2827" s="653"/>
      <c r="MPE2827" s="653"/>
      <c r="MPF2827" s="653"/>
      <c r="MPG2827" s="653"/>
      <c r="MPH2827" s="653"/>
      <c r="MPI2827" s="653"/>
      <c r="MPJ2827" s="653"/>
      <c r="MPK2827" s="653"/>
      <c r="MPL2827" s="653"/>
      <c r="MPM2827" s="653"/>
      <c r="MPN2827" s="653"/>
      <c r="MPO2827" s="653"/>
      <c r="MPP2827" s="653"/>
      <c r="MPQ2827" s="653"/>
      <c r="MPR2827" s="653"/>
      <c r="MPS2827" s="653"/>
      <c r="MPT2827" s="653"/>
      <c r="MPU2827" s="653"/>
      <c r="MPV2827" s="653"/>
      <c r="MPW2827" s="653"/>
      <c r="MPX2827" s="653"/>
      <c r="MPY2827" s="653"/>
      <c r="MPZ2827" s="653"/>
      <c r="MQA2827" s="653"/>
      <c r="MQB2827" s="653"/>
      <c r="MQC2827" s="653"/>
      <c r="MQD2827" s="653"/>
      <c r="MQE2827" s="653"/>
      <c r="MQF2827" s="653"/>
      <c r="MQG2827" s="653"/>
      <c r="MQH2827" s="653"/>
      <c r="MQI2827" s="653"/>
      <c r="MQJ2827" s="653"/>
      <c r="MQK2827" s="653"/>
      <c r="MQL2827" s="653"/>
      <c r="MQM2827" s="653"/>
      <c r="MQN2827" s="653"/>
      <c r="MQO2827" s="653"/>
      <c r="MQP2827" s="653"/>
      <c r="MQQ2827" s="653"/>
      <c r="MQR2827" s="653"/>
      <c r="MQS2827" s="653"/>
      <c r="MQT2827" s="653"/>
      <c r="MQU2827" s="653"/>
      <c r="MQV2827" s="653"/>
      <c r="MQW2827" s="653"/>
      <c r="MQX2827" s="653"/>
      <c r="MQY2827" s="653"/>
      <c r="MQZ2827" s="653"/>
      <c r="MRA2827" s="653"/>
      <c r="MRB2827" s="653"/>
      <c r="MRC2827" s="653"/>
      <c r="MRD2827" s="653"/>
      <c r="MRE2827" s="653"/>
      <c r="MRF2827" s="653"/>
      <c r="MRG2827" s="653"/>
      <c r="MRH2827" s="653"/>
      <c r="MRI2827" s="653"/>
      <c r="MRJ2827" s="653"/>
      <c r="MRK2827" s="653"/>
      <c r="MRL2827" s="653"/>
      <c r="MRM2827" s="653"/>
      <c r="MRN2827" s="653"/>
      <c r="MRO2827" s="653"/>
      <c r="MRP2827" s="653"/>
      <c r="MRQ2827" s="653"/>
      <c r="MRR2827" s="653"/>
      <c r="MRS2827" s="653"/>
      <c r="MRT2827" s="653"/>
      <c r="MRU2827" s="653"/>
      <c r="MRV2827" s="653"/>
      <c r="MRW2827" s="653"/>
      <c r="MRX2827" s="653"/>
      <c r="MRY2827" s="653"/>
      <c r="MRZ2827" s="653"/>
      <c r="MSA2827" s="653"/>
      <c r="MSB2827" s="653"/>
      <c r="MSC2827" s="653"/>
      <c r="MSD2827" s="653"/>
      <c r="MSE2827" s="653"/>
      <c r="MSF2827" s="653"/>
      <c r="MSG2827" s="653"/>
      <c r="MSH2827" s="653"/>
      <c r="MSI2827" s="653"/>
      <c r="MSJ2827" s="653"/>
      <c r="MSK2827" s="653"/>
      <c r="MSL2827" s="653"/>
      <c r="MSM2827" s="653"/>
      <c r="MSN2827" s="653"/>
      <c r="MSO2827" s="653"/>
      <c r="MSP2827" s="653"/>
      <c r="MSQ2827" s="653"/>
      <c r="MSR2827" s="653"/>
      <c r="MSS2827" s="653"/>
      <c r="MST2827" s="653"/>
      <c r="MSU2827" s="653"/>
      <c r="MSV2827" s="653"/>
      <c r="MSW2827" s="653"/>
      <c r="MSX2827" s="653"/>
      <c r="MSY2827" s="653"/>
      <c r="MSZ2827" s="653"/>
      <c r="MTA2827" s="653"/>
      <c r="MTB2827" s="653"/>
      <c r="MTC2827" s="653"/>
      <c r="MTD2827" s="653"/>
      <c r="MTE2827" s="653"/>
      <c r="MTF2827" s="653"/>
      <c r="MTG2827" s="653"/>
      <c r="MTH2827" s="653"/>
      <c r="MTI2827" s="653"/>
      <c r="MTJ2827" s="653"/>
      <c r="MTK2827" s="653"/>
      <c r="MTL2827" s="653"/>
      <c r="MTM2827" s="653"/>
      <c r="MTN2827" s="653"/>
      <c r="MTO2827" s="653"/>
      <c r="MTP2827" s="653"/>
      <c r="MTQ2827" s="653"/>
      <c r="MTR2827" s="653"/>
      <c r="MTS2827" s="653"/>
      <c r="MTT2827" s="653"/>
      <c r="MTU2827" s="653"/>
      <c r="MTV2827" s="653"/>
      <c r="MTW2827" s="653"/>
      <c r="MTX2827" s="653"/>
      <c r="MTY2827" s="653"/>
      <c r="MTZ2827" s="653"/>
      <c r="MUA2827" s="653"/>
      <c r="MUB2827" s="653"/>
      <c r="MUC2827" s="653"/>
      <c r="MUD2827" s="653"/>
      <c r="MUE2827" s="653"/>
      <c r="MUF2827" s="653"/>
      <c r="MUG2827" s="653"/>
      <c r="MUH2827" s="653"/>
      <c r="MUI2827" s="653"/>
      <c r="MUJ2827" s="653"/>
      <c r="MUK2827" s="653"/>
      <c r="MUL2827" s="653"/>
      <c r="MUM2827" s="653"/>
      <c r="MUN2827" s="653"/>
      <c r="MUO2827" s="653"/>
      <c r="MUP2827" s="653"/>
      <c r="MUQ2827" s="653"/>
      <c r="MUR2827" s="653"/>
      <c r="MUS2827" s="653"/>
      <c r="MUT2827" s="653"/>
      <c r="MUU2827" s="653"/>
      <c r="MUV2827" s="653"/>
      <c r="MUW2827" s="653"/>
      <c r="MUX2827" s="653"/>
      <c r="MUY2827" s="653"/>
      <c r="MUZ2827" s="653"/>
      <c r="MVA2827" s="653"/>
      <c r="MVB2827" s="653"/>
      <c r="MVC2827" s="653"/>
      <c r="MVD2827" s="653"/>
      <c r="MVE2827" s="653"/>
      <c r="MVF2827" s="653"/>
      <c r="MVG2827" s="653"/>
      <c r="MVH2827" s="653"/>
      <c r="MVI2827" s="653"/>
      <c r="MVJ2827" s="653"/>
      <c r="MVK2827" s="653"/>
      <c r="MVL2827" s="653"/>
      <c r="MVM2827" s="653"/>
      <c r="MVN2827" s="653"/>
      <c r="MVO2827" s="653"/>
      <c r="MVP2827" s="653"/>
      <c r="MVQ2827" s="653"/>
      <c r="MVR2827" s="653"/>
      <c r="MVS2827" s="653"/>
      <c r="MVT2827" s="653"/>
      <c r="MVU2827" s="653"/>
      <c r="MVV2827" s="653"/>
      <c r="MVW2827" s="653"/>
      <c r="MVX2827" s="653"/>
      <c r="MVY2827" s="653"/>
      <c r="MVZ2827" s="653"/>
      <c r="MWA2827" s="653"/>
      <c r="MWB2827" s="653"/>
      <c r="MWC2827" s="653"/>
      <c r="MWD2827" s="653"/>
      <c r="MWE2827" s="653"/>
      <c r="MWF2827" s="653"/>
      <c r="MWG2827" s="653"/>
      <c r="MWH2827" s="653"/>
      <c r="MWI2827" s="653"/>
      <c r="MWJ2827" s="653"/>
      <c r="MWK2827" s="653"/>
      <c r="MWL2827" s="653"/>
      <c r="MWM2827" s="653"/>
      <c r="MWN2827" s="653"/>
      <c r="MWO2827" s="653"/>
      <c r="MWP2827" s="653"/>
      <c r="MWQ2827" s="653"/>
      <c r="MWR2827" s="653"/>
      <c r="MWS2827" s="653"/>
      <c r="MWT2827" s="653"/>
      <c r="MWU2827" s="653"/>
      <c r="MWV2827" s="653"/>
      <c r="MWW2827" s="653"/>
      <c r="MWX2827" s="653"/>
      <c r="MWY2827" s="653"/>
      <c r="MWZ2827" s="653"/>
      <c r="MXA2827" s="653"/>
      <c r="MXB2827" s="653"/>
      <c r="MXC2827" s="653"/>
      <c r="MXD2827" s="653"/>
      <c r="MXE2827" s="653"/>
      <c r="MXF2827" s="653"/>
      <c r="MXG2827" s="653"/>
      <c r="MXH2827" s="653"/>
      <c r="MXI2827" s="653"/>
      <c r="MXJ2827" s="653"/>
      <c r="MXK2827" s="653"/>
      <c r="MXL2827" s="653"/>
      <c r="MXM2827" s="653"/>
      <c r="MXN2827" s="653"/>
      <c r="MXO2827" s="653"/>
      <c r="MXP2827" s="653"/>
      <c r="MXQ2827" s="653"/>
      <c r="MXR2827" s="653"/>
      <c r="MXS2827" s="653"/>
      <c r="MXT2827" s="653"/>
      <c r="MXU2827" s="653"/>
      <c r="MXV2827" s="653"/>
      <c r="MXW2827" s="653"/>
      <c r="MXX2827" s="653"/>
      <c r="MXY2827" s="653"/>
      <c r="MXZ2827" s="653"/>
      <c r="MYA2827" s="653"/>
      <c r="MYB2827" s="653"/>
      <c r="MYC2827" s="653"/>
      <c r="MYD2827" s="653"/>
      <c r="MYE2827" s="653"/>
      <c r="MYF2827" s="653"/>
      <c r="MYG2827" s="653"/>
      <c r="MYH2827" s="653"/>
      <c r="MYI2827" s="653"/>
      <c r="MYJ2827" s="653"/>
      <c r="MYK2827" s="653"/>
      <c r="MYL2827" s="653"/>
      <c r="MYM2827" s="653"/>
      <c r="MYN2827" s="653"/>
      <c r="MYO2827" s="653"/>
      <c r="MYP2827" s="653"/>
      <c r="MYQ2827" s="653"/>
      <c r="MYR2827" s="653"/>
      <c r="MYS2827" s="653"/>
      <c r="MYT2827" s="653"/>
      <c r="MYU2827" s="653"/>
      <c r="MYV2827" s="653"/>
      <c r="MYW2827" s="653"/>
      <c r="MYX2827" s="653"/>
      <c r="MYY2827" s="653"/>
      <c r="MYZ2827" s="653"/>
      <c r="MZA2827" s="653"/>
      <c r="MZB2827" s="653"/>
      <c r="MZC2827" s="653"/>
      <c r="MZD2827" s="653"/>
      <c r="MZE2827" s="653"/>
      <c r="MZF2827" s="653"/>
      <c r="MZG2827" s="653"/>
      <c r="MZH2827" s="653"/>
      <c r="MZI2827" s="653"/>
      <c r="MZJ2827" s="653"/>
      <c r="MZK2827" s="653"/>
      <c r="MZL2827" s="653"/>
      <c r="MZM2827" s="653"/>
      <c r="MZN2827" s="653"/>
      <c r="MZO2827" s="653"/>
      <c r="MZP2827" s="653"/>
      <c r="MZQ2827" s="653"/>
      <c r="MZR2827" s="653"/>
      <c r="MZS2827" s="653"/>
      <c r="MZT2827" s="653"/>
      <c r="MZU2827" s="653"/>
      <c r="MZV2827" s="653"/>
      <c r="MZW2827" s="653"/>
      <c r="MZX2827" s="653"/>
      <c r="MZY2827" s="653"/>
      <c r="MZZ2827" s="653"/>
      <c r="NAA2827" s="653"/>
      <c r="NAB2827" s="653"/>
      <c r="NAC2827" s="653"/>
      <c r="NAD2827" s="653"/>
      <c r="NAE2827" s="653"/>
      <c r="NAF2827" s="653"/>
      <c r="NAG2827" s="653"/>
      <c r="NAH2827" s="653"/>
      <c r="NAI2827" s="653"/>
      <c r="NAJ2827" s="653"/>
      <c r="NAK2827" s="653"/>
      <c r="NAL2827" s="653"/>
      <c r="NAM2827" s="653"/>
      <c r="NAN2827" s="653"/>
      <c r="NAO2827" s="653"/>
      <c r="NAP2827" s="653"/>
      <c r="NAQ2827" s="653"/>
      <c r="NAR2827" s="653"/>
      <c r="NAS2827" s="653"/>
      <c r="NAT2827" s="653"/>
      <c r="NAU2827" s="653"/>
      <c r="NAV2827" s="653"/>
      <c r="NAW2827" s="653"/>
      <c r="NAX2827" s="653"/>
      <c r="NAY2827" s="653"/>
      <c r="NAZ2827" s="653"/>
      <c r="NBA2827" s="653"/>
      <c r="NBB2827" s="653"/>
      <c r="NBC2827" s="653"/>
      <c r="NBD2827" s="653"/>
      <c r="NBE2827" s="653"/>
      <c r="NBF2827" s="653"/>
      <c r="NBG2827" s="653"/>
      <c r="NBH2827" s="653"/>
      <c r="NBI2827" s="653"/>
      <c r="NBJ2827" s="653"/>
      <c r="NBK2827" s="653"/>
      <c r="NBL2827" s="653"/>
      <c r="NBM2827" s="653"/>
      <c r="NBN2827" s="653"/>
      <c r="NBO2827" s="653"/>
      <c r="NBP2827" s="653"/>
      <c r="NBQ2827" s="653"/>
      <c r="NBR2827" s="653"/>
      <c r="NBS2827" s="653"/>
      <c r="NBT2827" s="653"/>
      <c r="NBU2827" s="653"/>
      <c r="NBV2827" s="653"/>
      <c r="NBW2827" s="653"/>
      <c r="NBX2827" s="653"/>
      <c r="NBY2827" s="653"/>
      <c r="NBZ2827" s="653"/>
      <c r="NCA2827" s="653"/>
      <c r="NCB2827" s="653"/>
      <c r="NCC2827" s="653"/>
      <c r="NCD2827" s="653"/>
      <c r="NCE2827" s="653"/>
      <c r="NCF2827" s="653"/>
      <c r="NCG2827" s="653"/>
      <c r="NCH2827" s="653"/>
      <c r="NCI2827" s="653"/>
      <c r="NCJ2827" s="653"/>
      <c r="NCK2827" s="653"/>
      <c r="NCL2827" s="653"/>
      <c r="NCM2827" s="653"/>
      <c r="NCN2827" s="653"/>
      <c r="NCO2827" s="653"/>
      <c r="NCP2827" s="653"/>
      <c r="NCQ2827" s="653"/>
      <c r="NCR2827" s="653"/>
      <c r="NCS2827" s="653"/>
      <c r="NCT2827" s="653"/>
      <c r="NCU2827" s="653"/>
      <c r="NCV2827" s="653"/>
      <c r="NCW2827" s="653"/>
      <c r="NCX2827" s="653"/>
      <c r="NCY2827" s="653"/>
      <c r="NCZ2827" s="653"/>
      <c r="NDA2827" s="653"/>
      <c r="NDB2827" s="653"/>
      <c r="NDC2827" s="653"/>
      <c r="NDD2827" s="653"/>
      <c r="NDE2827" s="653"/>
      <c r="NDF2827" s="653"/>
      <c r="NDG2827" s="653"/>
      <c r="NDH2827" s="653"/>
      <c r="NDI2827" s="653"/>
      <c r="NDJ2827" s="653"/>
      <c r="NDK2827" s="653"/>
      <c r="NDL2827" s="653"/>
      <c r="NDM2827" s="653"/>
      <c r="NDN2827" s="653"/>
      <c r="NDO2827" s="653"/>
      <c r="NDP2827" s="653"/>
      <c r="NDQ2827" s="653"/>
      <c r="NDR2827" s="653"/>
      <c r="NDS2827" s="653"/>
      <c r="NDT2827" s="653"/>
      <c r="NDU2827" s="653"/>
      <c r="NDV2827" s="653"/>
      <c r="NDW2827" s="653"/>
      <c r="NDX2827" s="653"/>
      <c r="NDY2827" s="653"/>
      <c r="NDZ2827" s="653"/>
      <c r="NEA2827" s="653"/>
      <c r="NEB2827" s="653"/>
      <c r="NEC2827" s="653"/>
      <c r="NED2827" s="653"/>
      <c r="NEE2827" s="653"/>
      <c r="NEF2827" s="653"/>
      <c r="NEG2827" s="653"/>
      <c r="NEH2827" s="653"/>
      <c r="NEI2827" s="653"/>
      <c r="NEJ2827" s="653"/>
      <c r="NEK2827" s="653"/>
      <c r="NEL2827" s="653"/>
      <c r="NEM2827" s="653"/>
      <c r="NEN2827" s="653"/>
      <c r="NEO2827" s="653"/>
      <c r="NEP2827" s="653"/>
      <c r="NEQ2827" s="653"/>
      <c r="NER2827" s="653"/>
      <c r="NES2827" s="653"/>
      <c r="NET2827" s="653"/>
      <c r="NEU2827" s="653"/>
      <c r="NEV2827" s="653"/>
      <c r="NEW2827" s="653"/>
      <c r="NEX2827" s="653"/>
      <c r="NEY2827" s="653"/>
      <c r="NEZ2827" s="653"/>
      <c r="NFA2827" s="653"/>
      <c r="NFB2827" s="653"/>
      <c r="NFC2827" s="653"/>
      <c r="NFD2827" s="653"/>
      <c r="NFE2827" s="653"/>
      <c r="NFF2827" s="653"/>
      <c r="NFG2827" s="653"/>
      <c r="NFH2827" s="653"/>
      <c r="NFI2827" s="653"/>
      <c r="NFJ2827" s="653"/>
      <c r="NFK2827" s="653"/>
      <c r="NFL2827" s="653"/>
      <c r="NFM2827" s="653"/>
      <c r="NFN2827" s="653"/>
      <c r="NFO2827" s="653"/>
      <c r="NFP2827" s="653"/>
      <c r="NFQ2827" s="653"/>
      <c r="NFR2827" s="653"/>
      <c r="NFS2827" s="653"/>
      <c r="NFT2827" s="653"/>
      <c r="NFU2827" s="653"/>
      <c r="NFV2827" s="653"/>
      <c r="NFW2827" s="653"/>
      <c r="NFX2827" s="653"/>
      <c r="NFY2827" s="653"/>
      <c r="NFZ2827" s="653"/>
      <c r="NGA2827" s="653"/>
      <c r="NGB2827" s="653"/>
      <c r="NGC2827" s="653"/>
      <c r="NGD2827" s="653"/>
      <c r="NGE2827" s="653"/>
      <c r="NGF2827" s="653"/>
      <c r="NGG2827" s="653"/>
      <c r="NGH2827" s="653"/>
      <c r="NGI2827" s="653"/>
      <c r="NGJ2827" s="653"/>
      <c r="NGK2827" s="653"/>
      <c r="NGL2827" s="653"/>
      <c r="NGM2827" s="653"/>
      <c r="NGN2827" s="653"/>
      <c r="NGO2827" s="653"/>
      <c r="NGP2827" s="653"/>
      <c r="NGQ2827" s="653"/>
      <c r="NGR2827" s="653"/>
      <c r="NGS2827" s="653"/>
      <c r="NGT2827" s="653"/>
      <c r="NGU2827" s="653"/>
      <c r="NGV2827" s="653"/>
      <c r="NGW2827" s="653"/>
      <c r="NGX2827" s="653"/>
      <c r="NGY2827" s="653"/>
      <c r="NGZ2827" s="653"/>
      <c r="NHA2827" s="653"/>
      <c r="NHB2827" s="653"/>
      <c r="NHC2827" s="653"/>
      <c r="NHD2827" s="653"/>
      <c r="NHE2827" s="653"/>
      <c r="NHF2827" s="653"/>
      <c r="NHG2827" s="653"/>
      <c r="NHH2827" s="653"/>
      <c r="NHI2827" s="653"/>
      <c r="NHJ2827" s="653"/>
      <c r="NHK2827" s="653"/>
      <c r="NHL2827" s="653"/>
      <c r="NHM2827" s="653"/>
      <c r="NHN2827" s="653"/>
      <c r="NHO2827" s="653"/>
      <c r="NHP2827" s="653"/>
      <c r="NHQ2827" s="653"/>
      <c r="NHR2827" s="653"/>
      <c r="NHS2827" s="653"/>
      <c r="NHT2827" s="653"/>
      <c r="NHU2827" s="653"/>
      <c r="NHV2827" s="653"/>
      <c r="NHW2827" s="653"/>
      <c r="NHX2827" s="653"/>
      <c r="NHY2827" s="653"/>
      <c r="NHZ2827" s="653"/>
      <c r="NIA2827" s="653"/>
      <c r="NIB2827" s="653"/>
      <c r="NIC2827" s="653"/>
      <c r="NID2827" s="653"/>
      <c r="NIE2827" s="653"/>
      <c r="NIF2827" s="653"/>
      <c r="NIG2827" s="653"/>
      <c r="NIH2827" s="653"/>
      <c r="NII2827" s="653"/>
      <c r="NIJ2827" s="653"/>
      <c r="NIK2827" s="653"/>
      <c r="NIL2827" s="653"/>
      <c r="NIM2827" s="653"/>
      <c r="NIN2827" s="653"/>
      <c r="NIO2827" s="653"/>
      <c r="NIP2827" s="653"/>
      <c r="NIQ2827" s="653"/>
      <c r="NIR2827" s="653"/>
      <c r="NIS2827" s="653"/>
      <c r="NIT2827" s="653"/>
      <c r="NIU2827" s="653"/>
      <c r="NIV2827" s="653"/>
      <c r="NIW2827" s="653"/>
      <c r="NIX2827" s="653"/>
      <c r="NIY2827" s="653"/>
      <c r="NIZ2827" s="653"/>
      <c r="NJA2827" s="653"/>
      <c r="NJB2827" s="653"/>
      <c r="NJC2827" s="653"/>
      <c r="NJD2827" s="653"/>
      <c r="NJE2827" s="653"/>
      <c r="NJF2827" s="653"/>
      <c r="NJG2827" s="653"/>
      <c r="NJH2827" s="653"/>
      <c r="NJI2827" s="653"/>
      <c r="NJJ2827" s="653"/>
      <c r="NJK2827" s="653"/>
      <c r="NJL2827" s="653"/>
      <c r="NJM2827" s="653"/>
      <c r="NJN2827" s="653"/>
      <c r="NJO2827" s="653"/>
      <c r="NJP2827" s="653"/>
      <c r="NJQ2827" s="653"/>
      <c r="NJR2827" s="653"/>
      <c r="NJS2827" s="653"/>
      <c r="NJT2827" s="653"/>
      <c r="NJU2827" s="653"/>
      <c r="NJV2827" s="653"/>
      <c r="NJW2827" s="653"/>
      <c r="NJX2827" s="653"/>
      <c r="NJY2827" s="653"/>
      <c r="NJZ2827" s="653"/>
      <c r="NKA2827" s="653"/>
      <c r="NKB2827" s="653"/>
      <c r="NKC2827" s="653"/>
      <c r="NKD2827" s="653"/>
      <c r="NKE2827" s="653"/>
      <c r="NKF2827" s="653"/>
      <c r="NKG2827" s="653"/>
      <c r="NKH2827" s="653"/>
      <c r="NKI2827" s="653"/>
      <c r="NKJ2827" s="653"/>
      <c r="NKK2827" s="653"/>
      <c r="NKL2827" s="653"/>
      <c r="NKM2827" s="653"/>
      <c r="NKN2827" s="653"/>
      <c r="NKO2827" s="653"/>
      <c r="NKP2827" s="653"/>
      <c r="NKQ2827" s="653"/>
      <c r="NKR2827" s="653"/>
      <c r="NKS2827" s="653"/>
      <c r="NKT2827" s="653"/>
      <c r="NKU2827" s="653"/>
      <c r="NKV2827" s="653"/>
      <c r="NKW2827" s="653"/>
      <c r="NKX2827" s="653"/>
      <c r="NKY2827" s="653"/>
      <c r="NKZ2827" s="653"/>
      <c r="NLA2827" s="653"/>
      <c r="NLB2827" s="653"/>
      <c r="NLC2827" s="653"/>
      <c r="NLD2827" s="653"/>
      <c r="NLE2827" s="653"/>
      <c r="NLF2827" s="653"/>
      <c r="NLG2827" s="653"/>
      <c r="NLH2827" s="653"/>
      <c r="NLI2827" s="653"/>
      <c r="NLJ2827" s="653"/>
      <c r="NLK2827" s="653"/>
      <c r="NLL2827" s="653"/>
      <c r="NLM2827" s="653"/>
      <c r="NLN2827" s="653"/>
      <c r="NLO2827" s="653"/>
      <c r="NLP2827" s="653"/>
      <c r="NLQ2827" s="653"/>
      <c r="NLR2827" s="653"/>
      <c r="NLS2827" s="653"/>
      <c r="NLT2827" s="653"/>
      <c r="NLU2827" s="653"/>
      <c r="NLV2827" s="653"/>
      <c r="NLW2827" s="653"/>
      <c r="NLX2827" s="653"/>
      <c r="NLY2827" s="653"/>
      <c r="NLZ2827" s="653"/>
      <c r="NMA2827" s="653"/>
      <c r="NMB2827" s="653"/>
      <c r="NMC2827" s="653"/>
      <c r="NMD2827" s="653"/>
      <c r="NME2827" s="653"/>
      <c r="NMF2827" s="653"/>
      <c r="NMG2827" s="653"/>
      <c r="NMH2827" s="653"/>
      <c r="NMI2827" s="653"/>
      <c r="NMJ2827" s="653"/>
      <c r="NMK2827" s="653"/>
      <c r="NML2827" s="653"/>
      <c r="NMM2827" s="653"/>
      <c r="NMN2827" s="653"/>
      <c r="NMO2827" s="653"/>
      <c r="NMP2827" s="653"/>
      <c r="NMQ2827" s="653"/>
      <c r="NMR2827" s="653"/>
      <c r="NMS2827" s="653"/>
      <c r="NMT2827" s="653"/>
      <c r="NMU2827" s="653"/>
      <c r="NMV2827" s="653"/>
      <c r="NMW2827" s="653"/>
      <c r="NMX2827" s="653"/>
      <c r="NMY2827" s="653"/>
      <c r="NMZ2827" s="653"/>
      <c r="NNA2827" s="653"/>
      <c r="NNB2827" s="653"/>
      <c r="NNC2827" s="653"/>
      <c r="NND2827" s="653"/>
      <c r="NNE2827" s="653"/>
      <c r="NNF2827" s="653"/>
      <c r="NNG2827" s="653"/>
      <c r="NNH2827" s="653"/>
      <c r="NNI2827" s="653"/>
      <c r="NNJ2827" s="653"/>
      <c r="NNK2827" s="653"/>
      <c r="NNL2827" s="653"/>
      <c r="NNM2827" s="653"/>
      <c r="NNN2827" s="653"/>
      <c r="NNO2827" s="653"/>
      <c r="NNP2827" s="653"/>
      <c r="NNQ2827" s="653"/>
      <c r="NNR2827" s="653"/>
      <c r="NNS2827" s="653"/>
      <c r="NNT2827" s="653"/>
      <c r="NNU2827" s="653"/>
      <c r="NNV2827" s="653"/>
      <c r="NNW2827" s="653"/>
      <c r="NNX2827" s="653"/>
      <c r="NNY2827" s="653"/>
      <c r="NNZ2827" s="653"/>
      <c r="NOA2827" s="653"/>
      <c r="NOB2827" s="653"/>
      <c r="NOC2827" s="653"/>
      <c r="NOD2827" s="653"/>
      <c r="NOE2827" s="653"/>
      <c r="NOF2827" s="653"/>
      <c r="NOG2827" s="653"/>
      <c r="NOH2827" s="653"/>
      <c r="NOI2827" s="653"/>
      <c r="NOJ2827" s="653"/>
      <c r="NOK2827" s="653"/>
      <c r="NOL2827" s="653"/>
      <c r="NOM2827" s="653"/>
      <c r="NON2827" s="653"/>
      <c r="NOO2827" s="653"/>
      <c r="NOP2827" s="653"/>
      <c r="NOQ2827" s="653"/>
      <c r="NOR2827" s="653"/>
      <c r="NOS2827" s="653"/>
      <c r="NOT2827" s="653"/>
      <c r="NOU2827" s="653"/>
      <c r="NOV2827" s="653"/>
      <c r="NOW2827" s="653"/>
      <c r="NOX2827" s="653"/>
      <c r="NOY2827" s="653"/>
      <c r="NOZ2827" s="653"/>
      <c r="NPA2827" s="653"/>
      <c r="NPB2827" s="653"/>
      <c r="NPC2827" s="653"/>
      <c r="NPD2827" s="653"/>
      <c r="NPE2827" s="653"/>
      <c r="NPF2827" s="653"/>
      <c r="NPG2827" s="653"/>
      <c r="NPH2827" s="653"/>
      <c r="NPI2827" s="653"/>
      <c r="NPJ2827" s="653"/>
      <c r="NPK2827" s="653"/>
      <c r="NPL2827" s="653"/>
      <c r="NPM2827" s="653"/>
      <c r="NPN2827" s="653"/>
      <c r="NPO2827" s="653"/>
      <c r="NPP2827" s="653"/>
      <c r="NPQ2827" s="653"/>
      <c r="NPR2827" s="653"/>
      <c r="NPS2827" s="653"/>
      <c r="NPT2827" s="653"/>
      <c r="NPU2827" s="653"/>
      <c r="NPV2827" s="653"/>
      <c r="NPW2827" s="653"/>
      <c r="NPX2827" s="653"/>
      <c r="NPY2827" s="653"/>
      <c r="NPZ2827" s="653"/>
      <c r="NQA2827" s="653"/>
      <c r="NQB2827" s="653"/>
      <c r="NQC2827" s="653"/>
      <c r="NQD2827" s="653"/>
      <c r="NQE2827" s="653"/>
      <c r="NQF2827" s="653"/>
      <c r="NQG2827" s="653"/>
      <c r="NQH2827" s="653"/>
      <c r="NQI2827" s="653"/>
      <c r="NQJ2827" s="653"/>
      <c r="NQK2827" s="653"/>
      <c r="NQL2827" s="653"/>
      <c r="NQM2827" s="653"/>
      <c r="NQN2827" s="653"/>
      <c r="NQO2827" s="653"/>
      <c r="NQP2827" s="653"/>
      <c r="NQQ2827" s="653"/>
      <c r="NQR2827" s="653"/>
      <c r="NQS2827" s="653"/>
      <c r="NQT2827" s="653"/>
      <c r="NQU2827" s="653"/>
      <c r="NQV2827" s="653"/>
      <c r="NQW2827" s="653"/>
      <c r="NQX2827" s="653"/>
      <c r="NQY2827" s="653"/>
      <c r="NQZ2827" s="653"/>
      <c r="NRA2827" s="653"/>
      <c r="NRB2827" s="653"/>
      <c r="NRC2827" s="653"/>
      <c r="NRD2827" s="653"/>
      <c r="NRE2827" s="653"/>
      <c r="NRF2827" s="653"/>
      <c r="NRG2827" s="653"/>
      <c r="NRH2827" s="653"/>
      <c r="NRI2827" s="653"/>
      <c r="NRJ2827" s="653"/>
      <c r="NRK2827" s="653"/>
      <c r="NRL2827" s="653"/>
      <c r="NRM2827" s="653"/>
      <c r="NRN2827" s="653"/>
      <c r="NRO2827" s="653"/>
      <c r="NRP2827" s="653"/>
      <c r="NRQ2827" s="653"/>
      <c r="NRR2827" s="653"/>
      <c r="NRS2827" s="653"/>
      <c r="NRT2827" s="653"/>
      <c r="NRU2827" s="653"/>
      <c r="NRV2827" s="653"/>
      <c r="NRW2827" s="653"/>
      <c r="NRX2827" s="653"/>
      <c r="NRY2827" s="653"/>
      <c r="NRZ2827" s="653"/>
      <c r="NSA2827" s="653"/>
      <c r="NSB2827" s="653"/>
      <c r="NSC2827" s="653"/>
      <c r="NSD2827" s="653"/>
      <c r="NSE2827" s="653"/>
      <c r="NSF2827" s="653"/>
      <c r="NSG2827" s="653"/>
      <c r="NSH2827" s="653"/>
      <c r="NSI2827" s="653"/>
      <c r="NSJ2827" s="653"/>
      <c r="NSK2827" s="653"/>
      <c r="NSL2827" s="653"/>
      <c r="NSM2827" s="653"/>
      <c r="NSN2827" s="653"/>
      <c r="NSO2827" s="653"/>
      <c r="NSP2827" s="653"/>
      <c r="NSQ2827" s="653"/>
      <c r="NSR2827" s="653"/>
      <c r="NSS2827" s="653"/>
      <c r="NST2827" s="653"/>
      <c r="NSU2827" s="653"/>
      <c r="NSV2827" s="653"/>
      <c r="NSW2827" s="653"/>
      <c r="NSX2827" s="653"/>
      <c r="NSY2827" s="653"/>
      <c r="NSZ2827" s="653"/>
      <c r="NTA2827" s="653"/>
      <c r="NTB2827" s="653"/>
      <c r="NTC2827" s="653"/>
      <c r="NTD2827" s="653"/>
      <c r="NTE2827" s="653"/>
      <c r="NTF2827" s="653"/>
      <c r="NTG2827" s="653"/>
      <c r="NTH2827" s="653"/>
      <c r="NTI2827" s="653"/>
      <c r="NTJ2827" s="653"/>
      <c r="NTK2827" s="653"/>
      <c r="NTL2827" s="653"/>
      <c r="NTM2827" s="653"/>
      <c r="NTN2827" s="653"/>
      <c r="NTO2827" s="653"/>
      <c r="NTP2827" s="653"/>
      <c r="NTQ2827" s="653"/>
      <c r="NTR2827" s="653"/>
      <c r="NTS2827" s="653"/>
      <c r="NTT2827" s="653"/>
      <c r="NTU2827" s="653"/>
      <c r="NTV2827" s="653"/>
      <c r="NTW2827" s="653"/>
      <c r="NTX2827" s="653"/>
      <c r="NTY2827" s="653"/>
      <c r="NTZ2827" s="653"/>
      <c r="NUA2827" s="653"/>
      <c r="NUB2827" s="653"/>
      <c r="NUC2827" s="653"/>
      <c r="NUD2827" s="653"/>
      <c r="NUE2827" s="653"/>
      <c r="NUF2827" s="653"/>
      <c r="NUG2827" s="653"/>
      <c r="NUH2827" s="653"/>
      <c r="NUI2827" s="653"/>
      <c r="NUJ2827" s="653"/>
      <c r="NUK2827" s="653"/>
      <c r="NUL2827" s="653"/>
      <c r="NUM2827" s="653"/>
      <c r="NUN2827" s="653"/>
      <c r="NUO2827" s="653"/>
      <c r="NUP2827" s="653"/>
      <c r="NUQ2827" s="653"/>
      <c r="NUR2827" s="653"/>
      <c r="NUS2827" s="653"/>
      <c r="NUT2827" s="653"/>
      <c r="NUU2827" s="653"/>
      <c r="NUV2827" s="653"/>
      <c r="NUW2827" s="653"/>
      <c r="NUX2827" s="653"/>
      <c r="NUY2827" s="653"/>
      <c r="NUZ2827" s="653"/>
      <c r="NVA2827" s="653"/>
      <c r="NVB2827" s="653"/>
      <c r="NVC2827" s="653"/>
      <c r="NVD2827" s="653"/>
      <c r="NVE2827" s="653"/>
      <c r="NVF2827" s="653"/>
      <c r="NVG2827" s="653"/>
      <c r="NVH2827" s="653"/>
      <c r="NVI2827" s="653"/>
      <c r="NVJ2827" s="653"/>
      <c r="NVK2827" s="653"/>
      <c r="NVL2827" s="653"/>
      <c r="NVM2827" s="653"/>
      <c r="NVN2827" s="653"/>
      <c r="NVO2827" s="653"/>
      <c r="NVP2827" s="653"/>
      <c r="NVQ2827" s="653"/>
      <c r="NVR2827" s="653"/>
      <c r="NVS2827" s="653"/>
      <c r="NVT2827" s="653"/>
      <c r="NVU2827" s="653"/>
      <c r="NVV2827" s="653"/>
      <c r="NVW2827" s="653"/>
      <c r="NVX2827" s="653"/>
      <c r="NVY2827" s="653"/>
      <c r="NVZ2827" s="653"/>
      <c r="NWA2827" s="653"/>
      <c r="NWB2827" s="653"/>
      <c r="NWC2827" s="653"/>
      <c r="NWD2827" s="653"/>
      <c r="NWE2827" s="653"/>
      <c r="NWF2827" s="653"/>
      <c r="NWG2827" s="653"/>
      <c r="NWH2827" s="653"/>
      <c r="NWI2827" s="653"/>
      <c r="NWJ2827" s="653"/>
      <c r="NWK2827" s="653"/>
      <c r="NWL2827" s="653"/>
      <c r="NWM2827" s="653"/>
      <c r="NWN2827" s="653"/>
      <c r="NWO2827" s="653"/>
      <c r="NWP2827" s="653"/>
      <c r="NWQ2827" s="653"/>
      <c r="NWR2827" s="653"/>
      <c r="NWS2827" s="653"/>
      <c r="NWT2827" s="653"/>
      <c r="NWU2827" s="653"/>
      <c r="NWV2827" s="653"/>
      <c r="NWW2827" s="653"/>
      <c r="NWX2827" s="653"/>
      <c r="NWY2827" s="653"/>
      <c r="NWZ2827" s="653"/>
      <c r="NXA2827" s="653"/>
      <c r="NXB2827" s="653"/>
      <c r="NXC2827" s="653"/>
      <c r="NXD2827" s="653"/>
      <c r="NXE2827" s="653"/>
      <c r="NXF2827" s="653"/>
      <c r="NXG2827" s="653"/>
      <c r="NXH2827" s="653"/>
      <c r="NXI2827" s="653"/>
      <c r="NXJ2827" s="653"/>
      <c r="NXK2827" s="653"/>
      <c r="NXL2827" s="653"/>
      <c r="NXM2827" s="653"/>
      <c r="NXN2827" s="653"/>
      <c r="NXO2827" s="653"/>
      <c r="NXP2827" s="653"/>
      <c r="NXQ2827" s="653"/>
      <c r="NXR2827" s="653"/>
      <c r="NXS2827" s="653"/>
      <c r="NXT2827" s="653"/>
      <c r="NXU2827" s="653"/>
      <c r="NXV2827" s="653"/>
      <c r="NXW2827" s="653"/>
      <c r="NXX2827" s="653"/>
      <c r="NXY2827" s="653"/>
      <c r="NXZ2827" s="653"/>
      <c r="NYA2827" s="653"/>
      <c r="NYB2827" s="653"/>
      <c r="NYC2827" s="653"/>
      <c r="NYD2827" s="653"/>
      <c r="NYE2827" s="653"/>
      <c r="NYF2827" s="653"/>
      <c r="NYG2827" s="653"/>
      <c r="NYH2827" s="653"/>
      <c r="NYI2827" s="653"/>
      <c r="NYJ2827" s="653"/>
      <c r="NYK2827" s="653"/>
      <c r="NYL2827" s="653"/>
      <c r="NYM2827" s="653"/>
      <c r="NYN2827" s="653"/>
      <c r="NYO2827" s="653"/>
      <c r="NYP2827" s="653"/>
      <c r="NYQ2827" s="653"/>
      <c r="NYR2827" s="653"/>
      <c r="NYS2827" s="653"/>
      <c r="NYT2827" s="653"/>
      <c r="NYU2827" s="653"/>
      <c r="NYV2827" s="653"/>
      <c r="NYW2827" s="653"/>
      <c r="NYX2827" s="653"/>
      <c r="NYY2827" s="653"/>
      <c r="NYZ2827" s="653"/>
      <c r="NZA2827" s="653"/>
      <c r="NZB2827" s="653"/>
      <c r="NZC2827" s="653"/>
      <c r="NZD2827" s="653"/>
      <c r="NZE2827" s="653"/>
      <c r="NZF2827" s="653"/>
      <c r="NZG2827" s="653"/>
      <c r="NZH2827" s="653"/>
      <c r="NZI2827" s="653"/>
      <c r="NZJ2827" s="653"/>
      <c r="NZK2827" s="653"/>
      <c r="NZL2827" s="653"/>
      <c r="NZM2827" s="653"/>
      <c r="NZN2827" s="653"/>
      <c r="NZO2827" s="653"/>
      <c r="NZP2827" s="653"/>
      <c r="NZQ2827" s="653"/>
      <c r="NZR2827" s="653"/>
      <c r="NZS2827" s="653"/>
      <c r="NZT2827" s="653"/>
      <c r="NZU2827" s="653"/>
      <c r="NZV2827" s="653"/>
      <c r="NZW2827" s="653"/>
      <c r="NZX2827" s="653"/>
      <c r="NZY2827" s="653"/>
      <c r="NZZ2827" s="653"/>
      <c r="OAA2827" s="653"/>
      <c r="OAB2827" s="653"/>
      <c r="OAC2827" s="653"/>
      <c r="OAD2827" s="653"/>
      <c r="OAE2827" s="653"/>
      <c r="OAF2827" s="653"/>
      <c r="OAG2827" s="653"/>
      <c r="OAH2827" s="653"/>
      <c r="OAI2827" s="653"/>
      <c r="OAJ2827" s="653"/>
      <c r="OAK2827" s="653"/>
      <c r="OAL2827" s="653"/>
      <c r="OAM2827" s="653"/>
      <c r="OAN2827" s="653"/>
      <c r="OAO2827" s="653"/>
      <c r="OAP2827" s="653"/>
      <c r="OAQ2827" s="653"/>
      <c r="OAR2827" s="653"/>
      <c r="OAS2827" s="653"/>
      <c r="OAT2827" s="653"/>
      <c r="OAU2827" s="653"/>
      <c r="OAV2827" s="653"/>
      <c r="OAW2827" s="653"/>
      <c r="OAX2827" s="653"/>
      <c r="OAY2827" s="653"/>
      <c r="OAZ2827" s="653"/>
      <c r="OBA2827" s="653"/>
      <c r="OBB2827" s="653"/>
      <c r="OBC2827" s="653"/>
      <c r="OBD2827" s="653"/>
      <c r="OBE2827" s="653"/>
      <c r="OBF2827" s="653"/>
      <c r="OBG2827" s="653"/>
      <c r="OBH2827" s="653"/>
      <c r="OBI2827" s="653"/>
      <c r="OBJ2827" s="653"/>
      <c r="OBK2827" s="653"/>
      <c r="OBL2827" s="653"/>
      <c r="OBM2827" s="653"/>
      <c r="OBN2827" s="653"/>
      <c r="OBO2827" s="653"/>
      <c r="OBP2827" s="653"/>
      <c r="OBQ2827" s="653"/>
      <c r="OBR2827" s="653"/>
      <c r="OBS2827" s="653"/>
      <c r="OBT2827" s="653"/>
      <c r="OBU2827" s="653"/>
      <c r="OBV2827" s="653"/>
      <c r="OBW2827" s="653"/>
      <c r="OBX2827" s="653"/>
      <c r="OBY2827" s="653"/>
      <c r="OBZ2827" s="653"/>
      <c r="OCA2827" s="653"/>
      <c r="OCB2827" s="653"/>
      <c r="OCC2827" s="653"/>
      <c r="OCD2827" s="653"/>
      <c r="OCE2827" s="653"/>
      <c r="OCF2827" s="653"/>
      <c r="OCG2827" s="653"/>
      <c r="OCH2827" s="653"/>
      <c r="OCI2827" s="653"/>
      <c r="OCJ2827" s="653"/>
      <c r="OCK2827" s="653"/>
      <c r="OCL2827" s="653"/>
      <c r="OCM2827" s="653"/>
      <c r="OCN2827" s="653"/>
      <c r="OCO2827" s="653"/>
      <c r="OCP2827" s="653"/>
      <c r="OCQ2827" s="653"/>
      <c r="OCR2827" s="653"/>
      <c r="OCS2827" s="653"/>
      <c r="OCT2827" s="653"/>
      <c r="OCU2827" s="653"/>
      <c r="OCV2827" s="653"/>
      <c r="OCW2827" s="653"/>
      <c r="OCX2827" s="653"/>
      <c r="OCY2827" s="653"/>
      <c r="OCZ2827" s="653"/>
      <c r="ODA2827" s="653"/>
      <c r="ODB2827" s="653"/>
      <c r="ODC2827" s="653"/>
      <c r="ODD2827" s="653"/>
      <c r="ODE2827" s="653"/>
      <c r="ODF2827" s="653"/>
      <c r="ODG2827" s="653"/>
      <c r="ODH2827" s="653"/>
      <c r="ODI2827" s="653"/>
      <c r="ODJ2827" s="653"/>
      <c r="ODK2827" s="653"/>
      <c r="ODL2827" s="653"/>
      <c r="ODM2827" s="653"/>
      <c r="ODN2827" s="653"/>
      <c r="ODO2827" s="653"/>
      <c r="ODP2827" s="653"/>
      <c r="ODQ2827" s="653"/>
      <c r="ODR2827" s="653"/>
      <c r="ODS2827" s="653"/>
      <c r="ODT2827" s="653"/>
      <c r="ODU2827" s="653"/>
      <c r="ODV2827" s="653"/>
      <c r="ODW2827" s="653"/>
      <c r="ODX2827" s="653"/>
      <c r="ODY2827" s="653"/>
      <c r="ODZ2827" s="653"/>
      <c r="OEA2827" s="653"/>
      <c r="OEB2827" s="653"/>
      <c r="OEC2827" s="653"/>
      <c r="OED2827" s="653"/>
      <c r="OEE2827" s="653"/>
      <c r="OEF2827" s="653"/>
      <c r="OEG2827" s="653"/>
      <c r="OEH2827" s="653"/>
      <c r="OEI2827" s="653"/>
      <c r="OEJ2827" s="653"/>
      <c r="OEK2827" s="653"/>
      <c r="OEL2827" s="653"/>
      <c r="OEM2827" s="653"/>
      <c r="OEN2827" s="653"/>
      <c r="OEO2827" s="653"/>
      <c r="OEP2827" s="653"/>
      <c r="OEQ2827" s="653"/>
      <c r="OER2827" s="653"/>
      <c r="OES2827" s="653"/>
      <c r="OET2827" s="653"/>
      <c r="OEU2827" s="653"/>
      <c r="OEV2827" s="653"/>
      <c r="OEW2827" s="653"/>
      <c r="OEX2827" s="653"/>
      <c r="OEY2827" s="653"/>
      <c r="OEZ2827" s="653"/>
      <c r="OFA2827" s="653"/>
      <c r="OFB2827" s="653"/>
      <c r="OFC2827" s="653"/>
      <c r="OFD2827" s="653"/>
      <c r="OFE2827" s="653"/>
      <c r="OFF2827" s="653"/>
      <c r="OFG2827" s="653"/>
      <c r="OFH2827" s="653"/>
      <c r="OFI2827" s="653"/>
      <c r="OFJ2827" s="653"/>
      <c r="OFK2827" s="653"/>
      <c r="OFL2827" s="653"/>
      <c r="OFM2827" s="653"/>
      <c r="OFN2827" s="653"/>
      <c r="OFO2827" s="653"/>
      <c r="OFP2827" s="653"/>
      <c r="OFQ2827" s="653"/>
      <c r="OFR2827" s="653"/>
      <c r="OFS2827" s="653"/>
      <c r="OFT2827" s="653"/>
      <c r="OFU2827" s="653"/>
      <c r="OFV2827" s="653"/>
      <c r="OFW2827" s="653"/>
      <c r="OFX2827" s="653"/>
      <c r="OFY2827" s="653"/>
      <c r="OFZ2827" s="653"/>
      <c r="OGA2827" s="653"/>
      <c r="OGB2827" s="653"/>
      <c r="OGC2827" s="653"/>
      <c r="OGD2827" s="653"/>
      <c r="OGE2827" s="653"/>
      <c r="OGF2827" s="653"/>
      <c r="OGG2827" s="653"/>
      <c r="OGH2827" s="653"/>
      <c r="OGI2827" s="653"/>
      <c r="OGJ2827" s="653"/>
      <c r="OGK2827" s="653"/>
      <c r="OGL2827" s="653"/>
      <c r="OGM2827" s="653"/>
      <c r="OGN2827" s="653"/>
      <c r="OGO2827" s="653"/>
      <c r="OGP2827" s="653"/>
      <c r="OGQ2827" s="653"/>
      <c r="OGR2827" s="653"/>
      <c r="OGS2827" s="653"/>
      <c r="OGT2827" s="653"/>
      <c r="OGU2827" s="653"/>
      <c r="OGV2827" s="653"/>
      <c r="OGW2827" s="653"/>
      <c r="OGX2827" s="653"/>
      <c r="OGY2827" s="653"/>
      <c r="OGZ2827" s="653"/>
      <c r="OHA2827" s="653"/>
      <c r="OHB2827" s="653"/>
      <c r="OHC2827" s="653"/>
      <c r="OHD2827" s="653"/>
      <c r="OHE2827" s="653"/>
      <c r="OHF2827" s="653"/>
      <c r="OHG2827" s="653"/>
      <c r="OHH2827" s="653"/>
      <c r="OHI2827" s="653"/>
      <c r="OHJ2827" s="653"/>
      <c r="OHK2827" s="653"/>
      <c r="OHL2827" s="653"/>
      <c r="OHM2827" s="653"/>
      <c r="OHN2827" s="653"/>
      <c r="OHO2827" s="653"/>
      <c r="OHP2827" s="653"/>
      <c r="OHQ2827" s="653"/>
      <c r="OHR2827" s="653"/>
      <c r="OHS2827" s="653"/>
      <c r="OHT2827" s="653"/>
      <c r="OHU2827" s="653"/>
      <c r="OHV2827" s="653"/>
      <c r="OHW2827" s="653"/>
      <c r="OHX2827" s="653"/>
      <c r="OHY2827" s="653"/>
      <c r="OHZ2827" s="653"/>
      <c r="OIA2827" s="653"/>
      <c r="OIB2827" s="653"/>
      <c r="OIC2827" s="653"/>
      <c r="OID2827" s="653"/>
      <c r="OIE2827" s="653"/>
      <c r="OIF2827" s="653"/>
      <c r="OIG2827" s="653"/>
      <c r="OIH2827" s="653"/>
      <c r="OII2827" s="653"/>
      <c r="OIJ2827" s="653"/>
      <c r="OIK2827" s="653"/>
      <c r="OIL2827" s="653"/>
      <c r="OIM2827" s="653"/>
      <c r="OIN2827" s="653"/>
      <c r="OIO2827" s="653"/>
      <c r="OIP2827" s="653"/>
      <c r="OIQ2827" s="653"/>
      <c r="OIR2827" s="653"/>
      <c r="OIS2827" s="653"/>
      <c r="OIT2827" s="653"/>
      <c r="OIU2827" s="653"/>
      <c r="OIV2827" s="653"/>
      <c r="OIW2827" s="653"/>
      <c r="OIX2827" s="653"/>
      <c r="OIY2827" s="653"/>
      <c r="OIZ2827" s="653"/>
      <c r="OJA2827" s="653"/>
      <c r="OJB2827" s="653"/>
      <c r="OJC2827" s="653"/>
      <c r="OJD2827" s="653"/>
      <c r="OJE2827" s="653"/>
      <c r="OJF2827" s="653"/>
      <c r="OJG2827" s="653"/>
      <c r="OJH2827" s="653"/>
      <c r="OJI2827" s="653"/>
      <c r="OJJ2827" s="653"/>
      <c r="OJK2827" s="653"/>
      <c r="OJL2827" s="653"/>
      <c r="OJM2827" s="653"/>
      <c r="OJN2827" s="653"/>
      <c r="OJO2827" s="653"/>
      <c r="OJP2827" s="653"/>
      <c r="OJQ2827" s="653"/>
      <c r="OJR2827" s="653"/>
      <c r="OJS2827" s="653"/>
      <c r="OJT2827" s="653"/>
      <c r="OJU2827" s="653"/>
      <c r="OJV2827" s="653"/>
      <c r="OJW2827" s="653"/>
      <c r="OJX2827" s="653"/>
      <c r="OJY2827" s="653"/>
      <c r="OJZ2827" s="653"/>
      <c r="OKA2827" s="653"/>
      <c r="OKB2827" s="653"/>
      <c r="OKC2827" s="653"/>
      <c r="OKD2827" s="653"/>
      <c r="OKE2827" s="653"/>
      <c r="OKF2827" s="653"/>
      <c r="OKG2827" s="653"/>
      <c r="OKH2827" s="653"/>
      <c r="OKI2827" s="653"/>
      <c r="OKJ2827" s="653"/>
      <c r="OKK2827" s="653"/>
      <c r="OKL2827" s="653"/>
      <c r="OKM2827" s="653"/>
      <c r="OKN2827" s="653"/>
      <c r="OKO2827" s="653"/>
      <c r="OKP2827" s="653"/>
      <c r="OKQ2827" s="653"/>
      <c r="OKR2827" s="653"/>
      <c r="OKS2827" s="653"/>
      <c r="OKT2827" s="653"/>
      <c r="OKU2827" s="653"/>
      <c r="OKV2827" s="653"/>
      <c r="OKW2827" s="653"/>
      <c r="OKX2827" s="653"/>
      <c r="OKY2827" s="653"/>
      <c r="OKZ2827" s="653"/>
      <c r="OLA2827" s="653"/>
      <c r="OLB2827" s="653"/>
      <c r="OLC2827" s="653"/>
      <c r="OLD2827" s="653"/>
      <c r="OLE2827" s="653"/>
      <c r="OLF2827" s="653"/>
      <c r="OLG2827" s="653"/>
      <c r="OLH2827" s="653"/>
      <c r="OLI2827" s="653"/>
      <c r="OLJ2827" s="653"/>
      <c r="OLK2827" s="653"/>
      <c r="OLL2827" s="653"/>
      <c r="OLM2827" s="653"/>
      <c r="OLN2827" s="653"/>
      <c r="OLO2827" s="653"/>
      <c r="OLP2827" s="653"/>
      <c r="OLQ2827" s="653"/>
      <c r="OLR2827" s="653"/>
      <c r="OLS2827" s="653"/>
      <c r="OLT2827" s="653"/>
      <c r="OLU2827" s="653"/>
      <c r="OLV2827" s="653"/>
      <c r="OLW2827" s="653"/>
      <c r="OLX2827" s="653"/>
      <c r="OLY2827" s="653"/>
      <c r="OLZ2827" s="653"/>
      <c r="OMA2827" s="653"/>
      <c r="OMB2827" s="653"/>
      <c r="OMC2827" s="653"/>
      <c r="OMD2827" s="653"/>
      <c r="OME2827" s="653"/>
      <c r="OMF2827" s="653"/>
      <c r="OMG2827" s="653"/>
      <c r="OMH2827" s="653"/>
      <c r="OMI2827" s="653"/>
      <c r="OMJ2827" s="653"/>
      <c r="OMK2827" s="653"/>
      <c r="OML2827" s="653"/>
      <c r="OMM2827" s="653"/>
      <c r="OMN2827" s="653"/>
      <c r="OMO2827" s="653"/>
      <c r="OMP2827" s="653"/>
      <c r="OMQ2827" s="653"/>
      <c r="OMR2827" s="653"/>
      <c r="OMS2827" s="653"/>
      <c r="OMT2827" s="653"/>
      <c r="OMU2827" s="653"/>
      <c r="OMV2827" s="653"/>
      <c r="OMW2827" s="653"/>
      <c r="OMX2827" s="653"/>
      <c r="OMY2827" s="653"/>
      <c r="OMZ2827" s="653"/>
      <c r="ONA2827" s="653"/>
      <c r="ONB2827" s="653"/>
      <c r="ONC2827" s="653"/>
      <c r="OND2827" s="653"/>
      <c r="ONE2827" s="653"/>
      <c r="ONF2827" s="653"/>
      <c r="ONG2827" s="653"/>
      <c r="ONH2827" s="653"/>
      <c r="ONI2827" s="653"/>
      <c r="ONJ2827" s="653"/>
      <c r="ONK2827" s="653"/>
      <c r="ONL2827" s="653"/>
      <c r="ONM2827" s="653"/>
      <c r="ONN2827" s="653"/>
      <c r="ONO2827" s="653"/>
      <c r="ONP2827" s="653"/>
      <c r="ONQ2827" s="653"/>
      <c r="ONR2827" s="653"/>
      <c r="ONS2827" s="653"/>
      <c r="ONT2827" s="653"/>
      <c r="ONU2827" s="653"/>
      <c r="ONV2827" s="653"/>
      <c r="ONW2827" s="653"/>
      <c r="ONX2827" s="653"/>
      <c r="ONY2827" s="653"/>
      <c r="ONZ2827" s="653"/>
      <c r="OOA2827" s="653"/>
      <c r="OOB2827" s="653"/>
      <c r="OOC2827" s="653"/>
      <c r="OOD2827" s="653"/>
      <c r="OOE2827" s="653"/>
      <c r="OOF2827" s="653"/>
      <c r="OOG2827" s="653"/>
      <c r="OOH2827" s="653"/>
      <c r="OOI2827" s="653"/>
      <c r="OOJ2827" s="653"/>
      <c r="OOK2827" s="653"/>
      <c r="OOL2827" s="653"/>
      <c r="OOM2827" s="653"/>
      <c r="OON2827" s="653"/>
      <c r="OOO2827" s="653"/>
      <c r="OOP2827" s="653"/>
      <c r="OOQ2827" s="653"/>
      <c r="OOR2827" s="653"/>
      <c r="OOS2827" s="653"/>
      <c r="OOT2827" s="653"/>
      <c r="OOU2827" s="653"/>
      <c r="OOV2827" s="653"/>
      <c r="OOW2827" s="653"/>
      <c r="OOX2827" s="653"/>
      <c r="OOY2827" s="653"/>
      <c r="OOZ2827" s="653"/>
      <c r="OPA2827" s="653"/>
      <c r="OPB2827" s="653"/>
      <c r="OPC2827" s="653"/>
      <c r="OPD2827" s="653"/>
      <c r="OPE2827" s="653"/>
      <c r="OPF2827" s="653"/>
      <c r="OPG2827" s="653"/>
      <c r="OPH2827" s="653"/>
      <c r="OPI2827" s="653"/>
      <c r="OPJ2827" s="653"/>
      <c r="OPK2827" s="653"/>
      <c r="OPL2827" s="653"/>
      <c r="OPM2827" s="653"/>
      <c r="OPN2827" s="653"/>
      <c r="OPO2827" s="653"/>
      <c r="OPP2827" s="653"/>
      <c r="OPQ2827" s="653"/>
      <c r="OPR2827" s="653"/>
      <c r="OPS2827" s="653"/>
      <c r="OPT2827" s="653"/>
      <c r="OPU2827" s="653"/>
      <c r="OPV2827" s="653"/>
      <c r="OPW2827" s="653"/>
      <c r="OPX2827" s="653"/>
      <c r="OPY2827" s="653"/>
      <c r="OPZ2827" s="653"/>
      <c r="OQA2827" s="653"/>
      <c r="OQB2827" s="653"/>
      <c r="OQC2827" s="653"/>
      <c r="OQD2827" s="653"/>
      <c r="OQE2827" s="653"/>
      <c r="OQF2827" s="653"/>
      <c r="OQG2827" s="653"/>
      <c r="OQH2827" s="653"/>
      <c r="OQI2827" s="653"/>
      <c r="OQJ2827" s="653"/>
      <c r="OQK2827" s="653"/>
      <c r="OQL2827" s="653"/>
      <c r="OQM2827" s="653"/>
      <c r="OQN2827" s="653"/>
      <c r="OQO2827" s="653"/>
      <c r="OQP2827" s="653"/>
      <c r="OQQ2827" s="653"/>
      <c r="OQR2827" s="653"/>
      <c r="OQS2827" s="653"/>
      <c r="OQT2827" s="653"/>
      <c r="OQU2827" s="653"/>
      <c r="OQV2827" s="653"/>
      <c r="OQW2827" s="653"/>
      <c r="OQX2827" s="653"/>
      <c r="OQY2827" s="653"/>
      <c r="OQZ2827" s="653"/>
      <c r="ORA2827" s="653"/>
      <c r="ORB2827" s="653"/>
      <c r="ORC2827" s="653"/>
      <c r="ORD2827" s="653"/>
      <c r="ORE2827" s="653"/>
      <c r="ORF2827" s="653"/>
      <c r="ORG2827" s="653"/>
      <c r="ORH2827" s="653"/>
      <c r="ORI2827" s="653"/>
      <c r="ORJ2827" s="653"/>
      <c r="ORK2827" s="653"/>
      <c r="ORL2827" s="653"/>
      <c r="ORM2827" s="653"/>
      <c r="ORN2827" s="653"/>
      <c r="ORO2827" s="653"/>
      <c r="ORP2827" s="653"/>
      <c r="ORQ2827" s="653"/>
      <c r="ORR2827" s="653"/>
      <c r="ORS2827" s="653"/>
      <c r="ORT2827" s="653"/>
      <c r="ORU2827" s="653"/>
      <c r="ORV2827" s="653"/>
      <c r="ORW2827" s="653"/>
      <c r="ORX2827" s="653"/>
      <c r="ORY2827" s="653"/>
      <c r="ORZ2827" s="653"/>
      <c r="OSA2827" s="653"/>
      <c r="OSB2827" s="653"/>
      <c r="OSC2827" s="653"/>
      <c r="OSD2827" s="653"/>
      <c r="OSE2827" s="653"/>
      <c r="OSF2827" s="653"/>
      <c r="OSG2827" s="653"/>
      <c r="OSH2827" s="653"/>
      <c r="OSI2827" s="653"/>
      <c r="OSJ2827" s="653"/>
      <c r="OSK2827" s="653"/>
      <c r="OSL2827" s="653"/>
      <c r="OSM2827" s="653"/>
      <c r="OSN2827" s="653"/>
      <c r="OSO2827" s="653"/>
      <c r="OSP2827" s="653"/>
      <c r="OSQ2827" s="653"/>
      <c r="OSR2827" s="653"/>
      <c r="OSS2827" s="653"/>
      <c r="OST2827" s="653"/>
      <c r="OSU2827" s="653"/>
      <c r="OSV2827" s="653"/>
      <c r="OSW2827" s="653"/>
      <c r="OSX2827" s="653"/>
      <c r="OSY2827" s="653"/>
      <c r="OSZ2827" s="653"/>
      <c r="OTA2827" s="653"/>
      <c r="OTB2827" s="653"/>
      <c r="OTC2827" s="653"/>
      <c r="OTD2827" s="653"/>
      <c r="OTE2827" s="653"/>
      <c r="OTF2827" s="653"/>
      <c r="OTG2827" s="653"/>
      <c r="OTH2827" s="653"/>
      <c r="OTI2827" s="653"/>
      <c r="OTJ2827" s="653"/>
      <c r="OTK2827" s="653"/>
      <c r="OTL2827" s="653"/>
      <c r="OTM2827" s="653"/>
      <c r="OTN2827" s="653"/>
      <c r="OTO2827" s="653"/>
      <c r="OTP2827" s="653"/>
      <c r="OTQ2827" s="653"/>
      <c r="OTR2827" s="653"/>
      <c r="OTS2827" s="653"/>
      <c r="OTT2827" s="653"/>
      <c r="OTU2827" s="653"/>
      <c r="OTV2827" s="653"/>
      <c r="OTW2827" s="653"/>
      <c r="OTX2827" s="653"/>
      <c r="OTY2827" s="653"/>
      <c r="OTZ2827" s="653"/>
      <c r="OUA2827" s="653"/>
      <c r="OUB2827" s="653"/>
      <c r="OUC2827" s="653"/>
      <c r="OUD2827" s="653"/>
      <c r="OUE2827" s="653"/>
      <c r="OUF2827" s="653"/>
      <c r="OUG2827" s="653"/>
      <c r="OUH2827" s="653"/>
      <c r="OUI2827" s="653"/>
      <c r="OUJ2827" s="653"/>
      <c r="OUK2827" s="653"/>
      <c r="OUL2827" s="653"/>
      <c r="OUM2827" s="653"/>
      <c r="OUN2827" s="653"/>
      <c r="OUO2827" s="653"/>
      <c r="OUP2827" s="653"/>
      <c r="OUQ2827" s="653"/>
      <c r="OUR2827" s="653"/>
      <c r="OUS2827" s="653"/>
      <c r="OUT2827" s="653"/>
      <c r="OUU2827" s="653"/>
      <c r="OUV2827" s="653"/>
      <c r="OUW2827" s="653"/>
      <c r="OUX2827" s="653"/>
      <c r="OUY2827" s="653"/>
      <c r="OUZ2827" s="653"/>
      <c r="OVA2827" s="653"/>
      <c r="OVB2827" s="653"/>
      <c r="OVC2827" s="653"/>
      <c r="OVD2827" s="653"/>
      <c r="OVE2827" s="653"/>
      <c r="OVF2827" s="653"/>
      <c r="OVG2827" s="653"/>
      <c r="OVH2827" s="653"/>
      <c r="OVI2827" s="653"/>
      <c r="OVJ2827" s="653"/>
      <c r="OVK2827" s="653"/>
      <c r="OVL2827" s="653"/>
      <c r="OVM2827" s="653"/>
      <c r="OVN2827" s="653"/>
      <c r="OVO2827" s="653"/>
      <c r="OVP2827" s="653"/>
      <c r="OVQ2827" s="653"/>
      <c r="OVR2827" s="653"/>
      <c r="OVS2827" s="653"/>
      <c r="OVT2827" s="653"/>
      <c r="OVU2827" s="653"/>
      <c r="OVV2827" s="653"/>
      <c r="OVW2827" s="653"/>
      <c r="OVX2827" s="653"/>
      <c r="OVY2827" s="653"/>
      <c r="OVZ2827" s="653"/>
      <c r="OWA2827" s="653"/>
      <c r="OWB2827" s="653"/>
      <c r="OWC2827" s="653"/>
      <c r="OWD2827" s="653"/>
      <c r="OWE2827" s="653"/>
      <c r="OWF2827" s="653"/>
      <c r="OWG2827" s="653"/>
      <c r="OWH2827" s="653"/>
      <c r="OWI2827" s="653"/>
      <c r="OWJ2827" s="653"/>
      <c r="OWK2827" s="653"/>
      <c r="OWL2827" s="653"/>
      <c r="OWM2827" s="653"/>
      <c r="OWN2827" s="653"/>
      <c r="OWO2827" s="653"/>
      <c r="OWP2827" s="653"/>
      <c r="OWQ2827" s="653"/>
      <c r="OWR2827" s="653"/>
      <c r="OWS2827" s="653"/>
      <c r="OWT2827" s="653"/>
      <c r="OWU2827" s="653"/>
      <c r="OWV2827" s="653"/>
      <c r="OWW2827" s="653"/>
      <c r="OWX2827" s="653"/>
      <c r="OWY2827" s="653"/>
      <c r="OWZ2827" s="653"/>
      <c r="OXA2827" s="653"/>
      <c r="OXB2827" s="653"/>
      <c r="OXC2827" s="653"/>
      <c r="OXD2827" s="653"/>
      <c r="OXE2827" s="653"/>
      <c r="OXF2827" s="653"/>
      <c r="OXG2827" s="653"/>
      <c r="OXH2827" s="653"/>
      <c r="OXI2827" s="653"/>
      <c r="OXJ2827" s="653"/>
      <c r="OXK2827" s="653"/>
      <c r="OXL2827" s="653"/>
      <c r="OXM2827" s="653"/>
      <c r="OXN2827" s="653"/>
      <c r="OXO2827" s="653"/>
      <c r="OXP2827" s="653"/>
      <c r="OXQ2827" s="653"/>
      <c r="OXR2827" s="653"/>
      <c r="OXS2827" s="653"/>
      <c r="OXT2827" s="653"/>
      <c r="OXU2827" s="653"/>
      <c r="OXV2827" s="653"/>
      <c r="OXW2827" s="653"/>
      <c r="OXX2827" s="653"/>
      <c r="OXY2827" s="653"/>
      <c r="OXZ2827" s="653"/>
      <c r="OYA2827" s="653"/>
      <c r="OYB2827" s="653"/>
      <c r="OYC2827" s="653"/>
      <c r="OYD2827" s="653"/>
      <c r="OYE2827" s="653"/>
      <c r="OYF2827" s="653"/>
      <c r="OYG2827" s="653"/>
      <c r="OYH2827" s="653"/>
      <c r="OYI2827" s="653"/>
      <c r="OYJ2827" s="653"/>
      <c r="OYK2827" s="653"/>
      <c r="OYL2827" s="653"/>
      <c r="OYM2827" s="653"/>
      <c r="OYN2827" s="653"/>
      <c r="OYO2827" s="653"/>
      <c r="OYP2827" s="653"/>
      <c r="OYQ2827" s="653"/>
      <c r="OYR2827" s="653"/>
      <c r="OYS2827" s="653"/>
      <c r="OYT2827" s="653"/>
      <c r="OYU2827" s="653"/>
      <c r="OYV2827" s="653"/>
      <c r="OYW2827" s="653"/>
      <c r="OYX2827" s="653"/>
      <c r="OYY2827" s="653"/>
      <c r="OYZ2827" s="653"/>
      <c r="OZA2827" s="653"/>
      <c r="OZB2827" s="653"/>
      <c r="OZC2827" s="653"/>
      <c r="OZD2827" s="653"/>
      <c r="OZE2827" s="653"/>
      <c r="OZF2827" s="653"/>
      <c r="OZG2827" s="653"/>
      <c r="OZH2827" s="653"/>
      <c r="OZI2827" s="653"/>
      <c r="OZJ2827" s="653"/>
      <c r="OZK2827" s="653"/>
      <c r="OZL2827" s="653"/>
      <c r="OZM2827" s="653"/>
      <c r="OZN2827" s="653"/>
      <c r="OZO2827" s="653"/>
      <c r="OZP2827" s="653"/>
      <c r="OZQ2827" s="653"/>
      <c r="OZR2827" s="653"/>
      <c r="OZS2827" s="653"/>
      <c r="OZT2827" s="653"/>
      <c r="OZU2827" s="653"/>
      <c r="OZV2827" s="653"/>
      <c r="OZW2827" s="653"/>
      <c r="OZX2827" s="653"/>
      <c r="OZY2827" s="653"/>
      <c r="OZZ2827" s="653"/>
      <c r="PAA2827" s="653"/>
      <c r="PAB2827" s="653"/>
      <c r="PAC2827" s="653"/>
      <c r="PAD2827" s="653"/>
      <c r="PAE2827" s="653"/>
      <c r="PAF2827" s="653"/>
      <c r="PAG2827" s="653"/>
      <c r="PAH2827" s="653"/>
      <c r="PAI2827" s="653"/>
      <c r="PAJ2827" s="653"/>
      <c r="PAK2827" s="653"/>
      <c r="PAL2827" s="653"/>
      <c r="PAM2827" s="653"/>
      <c r="PAN2827" s="653"/>
      <c r="PAO2827" s="653"/>
      <c r="PAP2827" s="653"/>
      <c r="PAQ2827" s="653"/>
      <c r="PAR2827" s="653"/>
      <c r="PAS2827" s="653"/>
      <c r="PAT2827" s="653"/>
      <c r="PAU2827" s="653"/>
      <c r="PAV2827" s="653"/>
      <c r="PAW2827" s="653"/>
      <c r="PAX2827" s="653"/>
      <c r="PAY2827" s="653"/>
      <c r="PAZ2827" s="653"/>
      <c r="PBA2827" s="653"/>
      <c r="PBB2827" s="653"/>
      <c r="PBC2827" s="653"/>
      <c r="PBD2827" s="653"/>
      <c r="PBE2827" s="653"/>
      <c r="PBF2827" s="653"/>
      <c r="PBG2827" s="653"/>
      <c r="PBH2827" s="653"/>
      <c r="PBI2827" s="653"/>
      <c r="PBJ2827" s="653"/>
      <c r="PBK2827" s="653"/>
      <c r="PBL2827" s="653"/>
      <c r="PBM2827" s="653"/>
      <c r="PBN2827" s="653"/>
      <c r="PBO2827" s="653"/>
      <c r="PBP2827" s="653"/>
      <c r="PBQ2827" s="653"/>
      <c r="PBR2827" s="653"/>
      <c r="PBS2827" s="653"/>
      <c r="PBT2827" s="653"/>
      <c r="PBU2827" s="653"/>
      <c r="PBV2827" s="653"/>
      <c r="PBW2827" s="653"/>
      <c r="PBX2827" s="653"/>
      <c r="PBY2827" s="653"/>
      <c r="PBZ2827" s="653"/>
      <c r="PCA2827" s="653"/>
      <c r="PCB2827" s="653"/>
      <c r="PCC2827" s="653"/>
      <c r="PCD2827" s="653"/>
      <c r="PCE2827" s="653"/>
      <c r="PCF2827" s="653"/>
      <c r="PCG2827" s="653"/>
      <c r="PCH2827" s="653"/>
      <c r="PCI2827" s="653"/>
      <c r="PCJ2827" s="653"/>
      <c r="PCK2827" s="653"/>
      <c r="PCL2827" s="653"/>
      <c r="PCM2827" s="653"/>
      <c r="PCN2827" s="653"/>
      <c r="PCO2827" s="653"/>
      <c r="PCP2827" s="653"/>
      <c r="PCQ2827" s="653"/>
      <c r="PCR2827" s="653"/>
      <c r="PCS2827" s="653"/>
      <c r="PCT2827" s="653"/>
      <c r="PCU2827" s="653"/>
      <c r="PCV2827" s="653"/>
      <c r="PCW2827" s="653"/>
      <c r="PCX2827" s="653"/>
      <c r="PCY2827" s="653"/>
      <c r="PCZ2827" s="653"/>
      <c r="PDA2827" s="653"/>
      <c r="PDB2827" s="653"/>
      <c r="PDC2827" s="653"/>
      <c r="PDD2827" s="653"/>
      <c r="PDE2827" s="653"/>
      <c r="PDF2827" s="653"/>
      <c r="PDG2827" s="653"/>
      <c r="PDH2827" s="653"/>
      <c r="PDI2827" s="653"/>
      <c r="PDJ2827" s="653"/>
      <c r="PDK2827" s="653"/>
      <c r="PDL2827" s="653"/>
      <c r="PDM2827" s="653"/>
      <c r="PDN2827" s="653"/>
      <c r="PDO2827" s="653"/>
      <c r="PDP2827" s="653"/>
      <c r="PDQ2827" s="653"/>
      <c r="PDR2827" s="653"/>
      <c r="PDS2827" s="653"/>
      <c r="PDT2827" s="653"/>
      <c r="PDU2827" s="653"/>
      <c r="PDV2827" s="653"/>
      <c r="PDW2827" s="653"/>
      <c r="PDX2827" s="653"/>
      <c r="PDY2827" s="653"/>
      <c r="PDZ2827" s="653"/>
      <c r="PEA2827" s="653"/>
      <c r="PEB2827" s="653"/>
      <c r="PEC2827" s="653"/>
      <c r="PED2827" s="653"/>
      <c r="PEE2827" s="653"/>
      <c r="PEF2827" s="653"/>
      <c r="PEG2827" s="653"/>
      <c r="PEH2827" s="653"/>
      <c r="PEI2827" s="653"/>
      <c r="PEJ2827" s="653"/>
      <c r="PEK2827" s="653"/>
      <c r="PEL2827" s="653"/>
      <c r="PEM2827" s="653"/>
      <c r="PEN2827" s="653"/>
      <c r="PEO2827" s="653"/>
      <c r="PEP2827" s="653"/>
      <c r="PEQ2827" s="653"/>
      <c r="PER2827" s="653"/>
      <c r="PES2827" s="653"/>
      <c r="PET2827" s="653"/>
      <c r="PEU2827" s="653"/>
      <c r="PEV2827" s="653"/>
      <c r="PEW2827" s="653"/>
      <c r="PEX2827" s="653"/>
      <c r="PEY2827" s="653"/>
      <c r="PEZ2827" s="653"/>
      <c r="PFA2827" s="653"/>
      <c r="PFB2827" s="653"/>
      <c r="PFC2827" s="653"/>
      <c r="PFD2827" s="653"/>
      <c r="PFE2827" s="653"/>
      <c r="PFF2827" s="653"/>
      <c r="PFG2827" s="653"/>
      <c r="PFH2827" s="653"/>
      <c r="PFI2827" s="653"/>
      <c r="PFJ2827" s="653"/>
      <c r="PFK2827" s="653"/>
      <c r="PFL2827" s="653"/>
      <c r="PFM2827" s="653"/>
      <c r="PFN2827" s="653"/>
      <c r="PFO2827" s="653"/>
      <c r="PFP2827" s="653"/>
      <c r="PFQ2827" s="653"/>
      <c r="PFR2827" s="653"/>
      <c r="PFS2827" s="653"/>
      <c r="PFT2827" s="653"/>
      <c r="PFU2827" s="653"/>
      <c r="PFV2827" s="653"/>
      <c r="PFW2827" s="653"/>
      <c r="PFX2827" s="653"/>
      <c r="PFY2827" s="653"/>
      <c r="PFZ2827" s="653"/>
      <c r="PGA2827" s="653"/>
      <c r="PGB2827" s="653"/>
      <c r="PGC2827" s="653"/>
      <c r="PGD2827" s="653"/>
      <c r="PGE2827" s="653"/>
      <c r="PGF2827" s="653"/>
      <c r="PGG2827" s="653"/>
      <c r="PGH2827" s="653"/>
      <c r="PGI2827" s="653"/>
      <c r="PGJ2827" s="653"/>
      <c r="PGK2827" s="653"/>
      <c r="PGL2827" s="653"/>
      <c r="PGM2827" s="653"/>
      <c r="PGN2827" s="653"/>
      <c r="PGO2827" s="653"/>
      <c r="PGP2827" s="653"/>
      <c r="PGQ2827" s="653"/>
      <c r="PGR2827" s="653"/>
      <c r="PGS2827" s="653"/>
      <c r="PGT2827" s="653"/>
      <c r="PGU2827" s="653"/>
      <c r="PGV2827" s="653"/>
      <c r="PGW2827" s="653"/>
      <c r="PGX2827" s="653"/>
      <c r="PGY2827" s="653"/>
      <c r="PGZ2827" s="653"/>
      <c r="PHA2827" s="653"/>
      <c r="PHB2827" s="653"/>
      <c r="PHC2827" s="653"/>
      <c r="PHD2827" s="653"/>
      <c r="PHE2827" s="653"/>
      <c r="PHF2827" s="653"/>
      <c r="PHG2827" s="653"/>
      <c r="PHH2827" s="653"/>
      <c r="PHI2827" s="653"/>
      <c r="PHJ2827" s="653"/>
      <c r="PHK2827" s="653"/>
      <c r="PHL2827" s="653"/>
      <c r="PHM2827" s="653"/>
      <c r="PHN2827" s="653"/>
      <c r="PHO2827" s="653"/>
      <c r="PHP2827" s="653"/>
      <c r="PHQ2827" s="653"/>
      <c r="PHR2827" s="653"/>
      <c r="PHS2827" s="653"/>
      <c r="PHT2827" s="653"/>
      <c r="PHU2827" s="653"/>
      <c r="PHV2827" s="653"/>
      <c r="PHW2827" s="653"/>
      <c r="PHX2827" s="653"/>
      <c r="PHY2827" s="653"/>
      <c r="PHZ2827" s="653"/>
      <c r="PIA2827" s="653"/>
      <c r="PIB2827" s="653"/>
      <c r="PIC2827" s="653"/>
      <c r="PID2827" s="653"/>
      <c r="PIE2827" s="653"/>
      <c r="PIF2827" s="653"/>
      <c r="PIG2827" s="653"/>
      <c r="PIH2827" s="653"/>
      <c r="PII2827" s="653"/>
      <c r="PIJ2827" s="653"/>
      <c r="PIK2827" s="653"/>
      <c r="PIL2827" s="653"/>
      <c r="PIM2827" s="653"/>
      <c r="PIN2827" s="653"/>
      <c r="PIO2827" s="653"/>
      <c r="PIP2827" s="653"/>
      <c r="PIQ2827" s="653"/>
      <c r="PIR2827" s="653"/>
      <c r="PIS2827" s="653"/>
      <c r="PIT2827" s="653"/>
      <c r="PIU2827" s="653"/>
      <c r="PIV2827" s="653"/>
      <c r="PIW2827" s="653"/>
      <c r="PIX2827" s="653"/>
      <c r="PIY2827" s="653"/>
      <c r="PIZ2827" s="653"/>
      <c r="PJA2827" s="653"/>
      <c r="PJB2827" s="653"/>
      <c r="PJC2827" s="653"/>
      <c r="PJD2827" s="653"/>
      <c r="PJE2827" s="653"/>
      <c r="PJF2827" s="653"/>
      <c r="PJG2827" s="653"/>
      <c r="PJH2827" s="653"/>
      <c r="PJI2827" s="653"/>
      <c r="PJJ2827" s="653"/>
      <c r="PJK2827" s="653"/>
      <c r="PJL2827" s="653"/>
      <c r="PJM2827" s="653"/>
      <c r="PJN2827" s="653"/>
      <c r="PJO2827" s="653"/>
      <c r="PJP2827" s="653"/>
      <c r="PJQ2827" s="653"/>
      <c r="PJR2827" s="653"/>
      <c r="PJS2827" s="653"/>
      <c r="PJT2827" s="653"/>
      <c r="PJU2827" s="653"/>
      <c r="PJV2827" s="653"/>
      <c r="PJW2827" s="653"/>
      <c r="PJX2827" s="653"/>
      <c r="PJY2827" s="653"/>
      <c r="PJZ2827" s="653"/>
      <c r="PKA2827" s="653"/>
      <c r="PKB2827" s="653"/>
      <c r="PKC2827" s="653"/>
      <c r="PKD2827" s="653"/>
      <c r="PKE2827" s="653"/>
      <c r="PKF2827" s="653"/>
      <c r="PKG2827" s="653"/>
      <c r="PKH2827" s="653"/>
      <c r="PKI2827" s="653"/>
      <c r="PKJ2827" s="653"/>
      <c r="PKK2827" s="653"/>
      <c r="PKL2827" s="653"/>
      <c r="PKM2827" s="653"/>
      <c r="PKN2827" s="653"/>
      <c r="PKO2827" s="653"/>
      <c r="PKP2827" s="653"/>
      <c r="PKQ2827" s="653"/>
      <c r="PKR2827" s="653"/>
      <c r="PKS2827" s="653"/>
      <c r="PKT2827" s="653"/>
      <c r="PKU2827" s="653"/>
      <c r="PKV2827" s="653"/>
      <c r="PKW2827" s="653"/>
      <c r="PKX2827" s="653"/>
      <c r="PKY2827" s="653"/>
      <c r="PKZ2827" s="653"/>
      <c r="PLA2827" s="653"/>
      <c r="PLB2827" s="653"/>
      <c r="PLC2827" s="653"/>
      <c r="PLD2827" s="653"/>
      <c r="PLE2827" s="653"/>
      <c r="PLF2827" s="653"/>
      <c r="PLG2827" s="653"/>
      <c r="PLH2827" s="653"/>
      <c r="PLI2827" s="653"/>
      <c r="PLJ2827" s="653"/>
      <c r="PLK2827" s="653"/>
      <c r="PLL2827" s="653"/>
      <c r="PLM2827" s="653"/>
      <c r="PLN2827" s="653"/>
      <c r="PLO2827" s="653"/>
      <c r="PLP2827" s="653"/>
      <c r="PLQ2827" s="653"/>
      <c r="PLR2827" s="653"/>
      <c r="PLS2827" s="653"/>
      <c r="PLT2827" s="653"/>
      <c r="PLU2827" s="653"/>
      <c r="PLV2827" s="653"/>
      <c r="PLW2827" s="653"/>
      <c r="PLX2827" s="653"/>
      <c r="PLY2827" s="653"/>
      <c r="PLZ2827" s="653"/>
      <c r="PMA2827" s="653"/>
      <c r="PMB2827" s="653"/>
      <c r="PMC2827" s="653"/>
      <c r="PMD2827" s="653"/>
      <c r="PME2827" s="653"/>
      <c r="PMF2827" s="653"/>
      <c r="PMG2827" s="653"/>
      <c r="PMH2827" s="653"/>
      <c r="PMI2827" s="653"/>
      <c r="PMJ2827" s="653"/>
      <c r="PMK2827" s="653"/>
      <c r="PML2827" s="653"/>
      <c r="PMM2827" s="653"/>
      <c r="PMN2827" s="653"/>
      <c r="PMO2827" s="653"/>
      <c r="PMP2827" s="653"/>
      <c r="PMQ2827" s="653"/>
      <c r="PMR2827" s="653"/>
      <c r="PMS2827" s="653"/>
      <c r="PMT2827" s="653"/>
      <c r="PMU2827" s="653"/>
      <c r="PMV2827" s="653"/>
      <c r="PMW2827" s="653"/>
      <c r="PMX2827" s="653"/>
      <c r="PMY2827" s="653"/>
      <c r="PMZ2827" s="653"/>
      <c r="PNA2827" s="653"/>
      <c r="PNB2827" s="653"/>
      <c r="PNC2827" s="653"/>
      <c r="PND2827" s="653"/>
      <c r="PNE2827" s="653"/>
      <c r="PNF2827" s="653"/>
      <c r="PNG2827" s="653"/>
      <c r="PNH2827" s="653"/>
      <c r="PNI2827" s="653"/>
      <c r="PNJ2827" s="653"/>
      <c r="PNK2827" s="653"/>
      <c r="PNL2827" s="653"/>
      <c r="PNM2827" s="653"/>
      <c r="PNN2827" s="653"/>
      <c r="PNO2827" s="653"/>
      <c r="PNP2827" s="653"/>
      <c r="PNQ2827" s="653"/>
      <c r="PNR2827" s="653"/>
      <c r="PNS2827" s="653"/>
      <c r="PNT2827" s="653"/>
      <c r="PNU2827" s="653"/>
      <c r="PNV2827" s="653"/>
      <c r="PNW2827" s="653"/>
      <c r="PNX2827" s="653"/>
      <c r="PNY2827" s="653"/>
      <c r="PNZ2827" s="653"/>
      <c r="POA2827" s="653"/>
      <c r="POB2827" s="653"/>
      <c r="POC2827" s="653"/>
      <c r="POD2827" s="653"/>
      <c r="POE2827" s="653"/>
      <c r="POF2827" s="653"/>
      <c r="POG2827" s="653"/>
      <c r="POH2827" s="653"/>
      <c r="POI2827" s="653"/>
      <c r="POJ2827" s="653"/>
      <c r="POK2827" s="653"/>
      <c r="POL2827" s="653"/>
      <c r="POM2827" s="653"/>
      <c r="PON2827" s="653"/>
      <c r="POO2827" s="653"/>
      <c r="POP2827" s="653"/>
      <c r="POQ2827" s="653"/>
      <c r="POR2827" s="653"/>
      <c r="POS2827" s="653"/>
      <c r="POT2827" s="653"/>
      <c r="POU2827" s="653"/>
      <c r="POV2827" s="653"/>
      <c r="POW2827" s="653"/>
      <c r="POX2827" s="653"/>
      <c r="POY2827" s="653"/>
      <c r="POZ2827" s="653"/>
      <c r="PPA2827" s="653"/>
      <c r="PPB2827" s="653"/>
      <c r="PPC2827" s="653"/>
      <c r="PPD2827" s="653"/>
      <c r="PPE2827" s="653"/>
      <c r="PPF2827" s="653"/>
      <c r="PPG2827" s="653"/>
      <c r="PPH2827" s="653"/>
      <c r="PPI2827" s="653"/>
      <c r="PPJ2827" s="653"/>
      <c r="PPK2827" s="653"/>
      <c r="PPL2827" s="653"/>
      <c r="PPM2827" s="653"/>
      <c r="PPN2827" s="653"/>
      <c r="PPO2827" s="653"/>
      <c r="PPP2827" s="653"/>
      <c r="PPQ2827" s="653"/>
      <c r="PPR2827" s="653"/>
      <c r="PPS2827" s="653"/>
      <c r="PPT2827" s="653"/>
      <c r="PPU2827" s="653"/>
      <c r="PPV2827" s="653"/>
      <c r="PPW2827" s="653"/>
      <c r="PPX2827" s="653"/>
      <c r="PPY2827" s="653"/>
      <c r="PPZ2827" s="653"/>
      <c r="PQA2827" s="653"/>
      <c r="PQB2827" s="653"/>
      <c r="PQC2827" s="653"/>
      <c r="PQD2827" s="653"/>
      <c r="PQE2827" s="653"/>
      <c r="PQF2827" s="653"/>
      <c r="PQG2827" s="653"/>
      <c r="PQH2827" s="653"/>
      <c r="PQI2827" s="653"/>
      <c r="PQJ2827" s="653"/>
      <c r="PQK2827" s="653"/>
      <c r="PQL2827" s="653"/>
      <c r="PQM2827" s="653"/>
      <c r="PQN2827" s="653"/>
      <c r="PQO2827" s="653"/>
      <c r="PQP2827" s="653"/>
      <c r="PQQ2827" s="653"/>
      <c r="PQR2827" s="653"/>
      <c r="PQS2827" s="653"/>
      <c r="PQT2827" s="653"/>
      <c r="PQU2827" s="653"/>
      <c r="PQV2827" s="653"/>
      <c r="PQW2827" s="653"/>
      <c r="PQX2827" s="653"/>
      <c r="PQY2827" s="653"/>
      <c r="PQZ2827" s="653"/>
      <c r="PRA2827" s="653"/>
      <c r="PRB2827" s="653"/>
      <c r="PRC2827" s="653"/>
      <c r="PRD2827" s="653"/>
      <c r="PRE2827" s="653"/>
      <c r="PRF2827" s="653"/>
      <c r="PRG2827" s="653"/>
      <c r="PRH2827" s="653"/>
      <c r="PRI2827" s="653"/>
      <c r="PRJ2827" s="653"/>
      <c r="PRK2827" s="653"/>
      <c r="PRL2827" s="653"/>
      <c r="PRM2827" s="653"/>
      <c r="PRN2827" s="653"/>
      <c r="PRO2827" s="653"/>
      <c r="PRP2827" s="653"/>
      <c r="PRQ2827" s="653"/>
      <c r="PRR2827" s="653"/>
      <c r="PRS2827" s="653"/>
      <c r="PRT2827" s="653"/>
      <c r="PRU2827" s="653"/>
      <c r="PRV2827" s="653"/>
      <c r="PRW2827" s="653"/>
      <c r="PRX2827" s="653"/>
      <c r="PRY2827" s="653"/>
      <c r="PRZ2827" s="653"/>
      <c r="PSA2827" s="653"/>
      <c r="PSB2827" s="653"/>
      <c r="PSC2827" s="653"/>
      <c r="PSD2827" s="653"/>
      <c r="PSE2827" s="653"/>
      <c r="PSF2827" s="653"/>
      <c r="PSG2827" s="653"/>
      <c r="PSH2827" s="653"/>
      <c r="PSI2827" s="653"/>
      <c r="PSJ2827" s="653"/>
      <c r="PSK2827" s="653"/>
      <c r="PSL2827" s="653"/>
      <c r="PSM2827" s="653"/>
      <c r="PSN2827" s="653"/>
      <c r="PSO2827" s="653"/>
      <c r="PSP2827" s="653"/>
      <c r="PSQ2827" s="653"/>
      <c r="PSR2827" s="653"/>
      <c r="PSS2827" s="653"/>
      <c r="PST2827" s="653"/>
      <c r="PSU2827" s="653"/>
      <c r="PSV2827" s="653"/>
      <c r="PSW2827" s="653"/>
      <c r="PSX2827" s="653"/>
      <c r="PSY2827" s="653"/>
      <c r="PSZ2827" s="653"/>
      <c r="PTA2827" s="653"/>
      <c r="PTB2827" s="653"/>
      <c r="PTC2827" s="653"/>
      <c r="PTD2827" s="653"/>
      <c r="PTE2827" s="653"/>
      <c r="PTF2827" s="653"/>
      <c r="PTG2827" s="653"/>
      <c r="PTH2827" s="653"/>
      <c r="PTI2827" s="653"/>
      <c r="PTJ2827" s="653"/>
      <c r="PTK2827" s="653"/>
      <c r="PTL2827" s="653"/>
      <c r="PTM2827" s="653"/>
      <c r="PTN2827" s="653"/>
      <c r="PTO2827" s="653"/>
      <c r="PTP2827" s="653"/>
      <c r="PTQ2827" s="653"/>
      <c r="PTR2827" s="653"/>
      <c r="PTS2827" s="653"/>
      <c r="PTT2827" s="653"/>
      <c r="PTU2827" s="653"/>
      <c r="PTV2827" s="653"/>
      <c r="PTW2827" s="653"/>
      <c r="PTX2827" s="653"/>
      <c r="PTY2827" s="653"/>
      <c r="PTZ2827" s="653"/>
      <c r="PUA2827" s="653"/>
      <c r="PUB2827" s="653"/>
      <c r="PUC2827" s="653"/>
      <c r="PUD2827" s="653"/>
      <c r="PUE2827" s="653"/>
      <c r="PUF2827" s="653"/>
      <c r="PUG2827" s="653"/>
      <c r="PUH2827" s="653"/>
      <c r="PUI2827" s="653"/>
      <c r="PUJ2827" s="653"/>
      <c r="PUK2827" s="653"/>
      <c r="PUL2827" s="653"/>
      <c r="PUM2827" s="653"/>
      <c r="PUN2827" s="653"/>
      <c r="PUO2827" s="653"/>
      <c r="PUP2827" s="653"/>
      <c r="PUQ2827" s="653"/>
      <c r="PUR2827" s="653"/>
      <c r="PUS2827" s="653"/>
      <c r="PUT2827" s="653"/>
      <c r="PUU2827" s="653"/>
      <c r="PUV2827" s="653"/>
      <c r="PUW2827" s="653"/>
      <c r="PUX2827" s="653"/>
      <c r="PUY2827" s="653"/>
      <c r="PUZ2827" s="653"/>
      <c r="PVA2827" s="653"/>
      <c r="PVB2827" s="653"/>
      <c r="PVC2827" s="653"/>
      <c r="PVD2827" s="653"/>
      <c r="PVE2827" s="653"/>
      <c r="PVF2827" s="653"/>
      <c r="PVG2827" s="653"/>
      <c r="PVH2827" s="653"/>
      <c r="PVI2827" s="653"/>
      <c r="PVJ2827" s="653"/>
      <c r="PVK2827" s="653"/>
      <c r="PVL2827" s="653"/>
      <c r="PVM2827" s="653"/>
      <c r="PVN2827" s="653"/>
      <c r="PVO2827" s="653"/>
      <c r="PVP2827" s="653"/>
      <c r="PVQ2827" s="653"/>
      <c r="PVR2827" s="653"/>
      <c r="PVS2827" s="653"/>
      <c r="PVT2827" s="653"/>
      <c r="PVU2827" s="653"/>
      <c r="PVV2827" s="653"/>
      <c r="PVW2827" s="653"/>
      <c r="PVX2827" s="653"/>
      <c r="PVY2827" s="653"/>
      <c r="PVZ2827" s="653"/>
      <c r="PWA2827" s="653"/>
      <c r="PWB2827" s="653"/>
      <c r="PWC2827" s="653"/>
      <c r="PWD2827" s="653"/>
      <c r="PWE2827" s="653"/>
      <c r="PWF2827" s="653"/>
      <c r="PWG2827" s="653"/>
      <c r="PWH2827" s="653"/>
      <c r="PWI2827" s="653"/>
      <c r="PWJ2827" s="653"/>
      <c r="PWK2827" s="653"/>
      <c r="PWL2827" s="653"/>
      <c r="PWM2827" s="653"/>
      <c r="PWN2827" s="653"/>
      <c r="PWO2827" s="653"/>
      <c r="PWP2827" s="653"/>
      <c r="PWQ2827" s="653"/>
      <c r="PWR2827" s="653"/>
      <c r="PWS2827" s="653"/>
      <c r="PWT2827" s="653"/>
      <c r="PWU2827" s="653"/>
      <c r="PWV2827" s="653"/>
      <c r="PWW2827" s="653"/>
      <c r="PWX2827" s="653"/>
      <c r="PWY2827" s="653"/>
      <c r="PWZ2827" s="653"/>
      <c r="PXA2827" s="653"/>
      <c r="PXB2827" s="653"/>
      <c r="PXC2827" s="653"/>
      <c r="PXD2827" s="653"/>
      <c r="PXE2827" s="653"/>
      <c r="PXF2827" s="653"/>
      <c r="PXG2827" s="653"/>
      <c r="PXH2827" s="653"/>
      <c r="PXI2827" s="653"/>
      <c r="PXJ2827" s="653"/>
      <c r="PXK2827" s="653"/>
      <c r="PXL2827" s="653"/>
      <c r="PXM2827" s="653"/>
      <c r="PXN2827" s="653"/>
      <c r="PXO2827" s="653"/>
      <c r="PXP2827" s="653"/>
      <c r="PXQ2827" s="653"/>
      <c r="PXR2827" s="653"/>
      <c r="PXS2827" s="653"/>
      <c r="PXT2827" s="653"/>
      <c r="PXU2827" s="653"/>
      <c r="PXV2827" s="653"/>
      <c r="PXW2827" s="653"/>
      <c r="PXX2827" s="653"/>
      <c r="PXY2827" s="653"/>
      <c r="PXZ2827" s="653"/>
      <c r="PYA2827" s="653"/>
      <c r="PYB2827" s="653"/>
      <c r="PYC2827" s="653"/>
      <c r="PYD2827" s="653"/>
      <c r="PYE2827" s="653"/>
      <c r="PYF2827" s="653"/>
      <c r="PYG2827" s="653"/>
      <c r="PYH2827" s="653"/>
      <c r="PYI2827" s="653"/>
      <c r="PYJ2827" s="653"/>
      <c r="PYK2827" s="653"/>
      <c r="PYL2827" s="653"/>
      <c r="PYM2827" s="653"/>
      <c r="PYN2827" s="653"/>
      <c r="PYO2827" s="653"/>
      <c r="PYP2827" s="653"/>
      <c r="PYQ2827" s="653"/>
      <c r="PYR2827" s="653"/>
      <c r="PYS2827" s="653"/>
      <c r="PYT2827" s="653"/>
      <c r="PYU2827" s="653"/>
      <c r="PYV2827" s="653"/>
      <c r="PYW2827" s="653"/>
      <c r="PYX2827" s="653"/>
      <c r="PYY2827" s="653"/>
      <c r="PYZ2827" s="653"/>
      <c r="PZA2827" s="653"/>
      <c r="PZB2827" s="653"/>
      <c r="PZC2827" s="653"/>
      <c r="PZD2827" s="653"/>
      <c r="PZE2827" s="653"/>
      <c r="PZF2827" s="653"/>
      <c r="PZG2827" s="653"/>
      <c r="PZH2827" s="653"/>
      <c r="PZI2827" s="653"/>
      <c r="PZJ2827" s="653"/>
      <c r="PZK2827" s="653"/>
      <c r="PZL2827" s="653"/>
      <c r="PZM2827" s="653"/>
      <c r="PZN2827" s="653"/>
      <c r="PZO2827" s="653"/>
      <c r="PZP2827" s="653"/>
      <c r="PZQ2827" s="653"/>
      <c r="PZR2827" s="653"/>
      <c r="PZS2827" s="653"/>
      <c r="PZT2827" s="653"/>
      <c r="PZU2827" s="653"/>
      <c r="PZV2827" s="653"/>
      <c r="PZW2827" s="653"/>
      <c r="PZX2827" s="653"/>
      <c r="PZY2827" s="653"/>
      <c r="PZZ2827" s="653"/>
      <c r="QAA2827" s="653"/>
      <c r="QAB2827" s="653"/>
      <c r="QAC2827" s="653"/>
      <c r="QAD2827" s="653"/>
      <c r="QAE2827" s="653"/>
      <c r="QAF2827" s="653"/>
      <c r="QAG2827" s="653"/>
      <c r="QAH2827" s="653"/>
      <c r="QAI2827" s="653"/>
      <c r="QAJ2827" s="653"/>
      <c r="QAK2827" s="653"/>
      <c r="QAL2827" s="653"/>
      <c r="QAM2827" s="653"/>
      <c r="QAN2827" s="653"/>
      <c r="QAO2827" s="653"/>
      <c r="QAP2827" s="653"/>
      <c r="QAQ2827" s="653"/>
      <c r="QAR2827" s="653"/>
      <c r="QAS2827" s="653"/>
      <c r="QAT2827" s="653"/>
      <c r="QAU2827" s="653"/>
      <c r="QAV2827" s="653"/>
      <c r="QAW2827" s="653"/>
      <c r="QAX2827" s="653"/>
      <c r="QAY2827" s="653"/>
      <c r="QAZ2827" s="653"/>
      <c r="QBA2827" s="653"/>
      <c r="QBB2827" s="653"/>
      <c r="QBC2827" s="653"/>
      <c r="QBD2827" s="653"/>
      <c r="QBE2827" s="653"/>
      <c r="QBF2827" s="653"/>
      <c r="QBG2827" s="653"/>
      <c r="QBH2827" s="653"/>
      <c r="QBI2827" s="653"/>
      <c r="QBJ2827" s="653"/>
      <c r="QBK2827" s="653"/>
      <c r="QBL2827" s="653"/>
      <c r="QBM2827" s="653"/>
      <c r="QBN2827" s="653"/>
      <c r="QBO2827" s="653"/>
      <c r="QBP2827" s="653"/>
      <c r="QBQ2827" s="653"/>
      <c r="QBR2827" s="653"/>
      <c r="QBS2827" s="653"/>
      <c r="QBT2827" s="653"/>
      <c r="QBU2827" s="653"/>
      <c r="QBV2827" s="653"/>
      <c r="QBW2827" s="653"/>
      <c r="QBX2827" s="653"/>
      <c r="QBY2827" s="653"/>
      <c r="QBZ2827" s="653"/>
      <c r="QCA2827" s="653"/>
      <c r="QCB2827" s="653"/>
      <c r="QCC2827" s="653"/>
      <c r="QCD2827" s="653"/>
      <c r="QCE2827" s="653"/>
      <c r="QCF2827" s="653"/>
      <c r="QCG2827" s="653"/>
      <c r="QCH2827" s="653"/>
      <c r="QCI2827" s="653"/>
      <c r="QCJ2827" s="653"/>
      <c r="QCK2827" s="653"/>
      <c r="QCL2827" s="653"/>
      <c r="QCM2827" s="653"/>
      <c r="QCN2827" s="653"/>
      <c r="QCO2827" s="653"/>
      <c r="QCP2827" s="653"/>
      <c r="QCQ2827" s="653"/>
      <c r="QCR2827" s="653"/>
      <c r="QCS2827" s="653"/>
      <c r="QCT2827" s="653"/>
      <c r="QCU2827" s="653"/>
      <c r="QCV2827" s="653"/>
      <c r="QCW2827" s="653"/>
      <c r="QCX2827" s="653"/>
      <c r="QCY2827" s="653"/>
      <c r="QCZ2827" s="653"/>
      <c r="QDA2827" s="653"/>
      <c r="QDB2827" s="653"/>
      <c r="QDC2827" s="653"/>
      <c r="QDD2827" s="653"/>
      <c r="QDE2827" s="653"/>
      <c r="QDF2827" s="653"/>
      <c r="QDG2827" s="653"/>
      <c r="QDH2827" s="653"/>
      <c r="QDI2827" s="653"/>
      <c r="QDJ2827" s="653"/>
      <c r="QDK2827" s="653"/>
      <c r="QDL2827" s="653"/>
      <c r="QDM2827" s="653"/>
      <c r="QDN2827" s="653"/>
      <c r="QDO2827" s="653"/>
      <c r="QDP2827" s="653"/>
      <c r="QDQ2827" s="653"/>
      <c r="QDR2827" s="653"/>
      <c r="QDS2827" s="653"/>
      <c r="QDT2827" s="653"/>
      <c r="QDU2827" s="653"/>
      <c r="QDV2827" s="653"/>
      <c r="QDW2827" s="653"/>
      <c r="QDX2827" s="653"/>
      <c r="QDY2827" s="653"/>
      <c r="QDZ2827" s="653"/>
      <c r="QEA2827" s="653"/>
      <c r="QEB2827" s="653"/>
      <c r="QEC2827" s="653"/>
      <c r="QED2827" s="653"/>
      <c r="QEE2827" s="653"/>
      <c r="QEF2827" s="653"/>
      <c r="QEG2827" s="653"/>
      <c r="QEH2827" s="653"/>
      <c r="QEI2827" s="653"/>
      <c r="QEJ2827" s="653"/>
      <c r="QEK2827" s="653"/>
      <c r="QEL2827" s="653"/>
      <c r="QEM2827" s="653"/>
      <c r="QEN2827" s="653"/>
      <c r="QEO2827" s="653"/>
      <c r="QEP2827" s="653"/>
      <c r="QEQ2827" s="653"/>
      <c r="QER2827" s="653"/>
      <c r="QES2827" s="653"/>
      <c r="QET2827" s="653"/>
      <c r="QEU2827" s="653"/>
      <c r="QEV2827" s="653"/>
      <c r="QEW2827" s="653"/>
      <c r="QEX2827" s="653"/>
      <c r="QEY2827" s="653"/>
      <c r="QEZ2827" s="653"/>
      <c r="QFA2827" s="653"/>
      <c r="QFB2827" s="653"/>
      <c r="QFC2827" s="653"/>
      <c r="QFD2827" s="653"/>
      <c r="QFE2827" s="653"/>
      <c r="QFF2827" s="653"/>
      <c r="QFG2827" s="653"/>
      <c r="QFH2827" s="653"/>
      <c r="QFI2827" s="653"/>
      <c r="QFJ2827" s="653"/>
      <c r="QFK2827" s="653"/>
      <c r="QFL2827" s="653"/>
      <c r="QFM2827" s="653"/>
      <c r="QFN2827" s="653"/>
      <c r="QFO2827" s="653"/>
      <c r="QFP2827" s="653"/>
      <c r="QFQ2827" s="653"/>
      <c r="QFR2827" s="653"/>
      <c r="QFS2827" s="653"/>
      <c r="QFT2827" s="653"/>
      <c r="QFU2827" s="653"/>
      <c r="QFV2827" s="653"/>
      <c r="QFW2827" s="653"/>
      <c r="QFX2827" s="653"/>
      <c r="QFY2827" s="653"/>
      <c r="QFZ2827" s="653"/>
      <c r="QGA2827" s="653"/>
      <c r="QGB2827" s="653"/>
      <c r="QGC2827" s="653"/>
      <c r="QGD2827" s="653"/>
      <c r="QGE2827" s="653"/>
      <c r="QGF2827" s="653"/>
      <c r="QGG2827" s="653"/>
      <c r="QGH2827" s="653"/>
      <c r="QGI2827" s="653"/>
      <c r="QGJ2827" s="653"/>
      <c r="QGK2827" s="653"/>
      <c r="QGL2827" s="653"/>
      <c r="QGM2827" s="653"/>
      <c r="QGN2827" s="653"/>
      <c r="QGO2827" s="653"/>
      <c r="QGP2827" s="653"/>
      <c r="QGQ2827" s="653"/>
      <c r="QGR2827" s="653"/>
      <c r="QGS2827" s="653"/>
      <c r="QGT2827" s="653"/>
      <c r="QGU2827" s="653"/>
      <c r="QGV2827" s="653"/>
      <c r="QGW2827" s="653"/>
      <c r="QGX2827" s="653"/>
      <c r="QGY2827" s="653"/>
      <c r="QGZ2827" s="653"/>
      <c r="QHA2827" s="653"/>
      <c r="QHB2827" s="653"/>
      <c r="QHC2827" s="653"/>
      <c r="QHD2827" s="653"/>
      <c r="QHE2827" s="653"/>
      <c r="QHF2827" s="653"/>
      <c r="QHG2827" s="653"/>
      <c r="QHH2827" s="653"/>
      <c r="QHI2827" s="653"/>
      <c r="QHJ2827" s="653"/>
      <c r="QHK2827" s="653"/>
      <c r="QHL2827" s="653"/>
      <c r="QHM2827" s="653"/>
      <c r="QHN2827" s="653"/>
      <c r="QHO2827" s="653"/>
      <c r="QHP2827" s="653"/>
      <c r="QHQ2827" s="653"/>
      <c r="QHR2827" s="653"/>
      <c r="QHS2827" s="653"/>
      <c r="QHT2827" s="653"/>
      <c r="QHU2827" s="653"/>
      <c r="QHV2827" s="653"/>
      <c r="QHW2827" s="653"/>
      <c r="QHX2827" s="653"/>
      <c r="QHY2827" s="653"/>
      <c r="QHZ2827" s="653"/>
      <c r="QIA2827" s="653"/>
      <c r="QIB2827" s="653"/>
      <c r="QIC2827" s="653"/>
      <c r="QID2827" s="653"/>
      <c r="QIE2827" s="653"/>
      <c r="QIF2827" s="653"/>
      <c r="QIG2827" s="653"/>
      <c r="QIH2827" s="653"/>
      <c r="QII2827" s="653"/>
      <c r="QIJ2827" s="653"/>
      <c r="QIK2827" s="653"/>
      <c r="QIL2827" s="653"/>
      <c r="QIM2827" s="653"/>
      <c r="QIN2827" s="653"/>
      <c r="QIO2827" s="653"/>
      <c r="QIP2827" s="653"/>
      <c r="QIQ2827" s="653"/>
      <c r="QIR2827" s="653"/>
      <c r="QIS2827" s="653"/>
      <c r="QIT2827" s="653"/>
      <c r="QIU2827" s="653"/>
      <c r="QIV2827" s="653"/>
      <c r="QIW2827" s="653"/>
      <c r="QIX2827" s="653"/>
      <c r="QIY2827" s="653"/>
      <c r="QIZ2827" s="653"/>
      <c r="QJA2827" s="653"/>
      <c r="QJB2827" s="653"/>
      <c r="QJC2827" s="653"/>
      <c r="QJD2827" s="653"/>
      <c r="QJE2827" s="653"/>
      <c r="QJF2827" s="653"/>
      <c r="QJG2827" s="653"/>
      <c r="QJH2827" s="653"/>
      <c r="QJI2827" s="653"/>
      <c r="QJJ2827" s="653"/>
      <c r="QJK2827" s="653"/>
      <c r="QJL2827" s="653"/>
      <c r="QJM2827" s="653"/>
      <c r="QJN2827" s="653"/>
      <c r="QJO2827" s="653"/>
      <c r="QJP2827" s="653"/>
      <c r="QJQ2827" s="653"/>
      <c r="QJR2827" s="653"/>
      <c r="QJS2827" s="653"/>
      <c r="QJT2827" s="653"/>
      <c r="QJU2827" s="653"/>
      <c r="QJV2827" s="653"/>
      <c r="QJW2827" s="653"/>
      <c r="QJX2827" s="653"/>
      <c r="QJY2827" s="653"/>
      <c r="QJZ2827" s="653"/>
      <c r="QKA2827" s="653"/>
      <c r="QKB2827" s="653"/>
      <c r="QKC2827" s="653"/>
      <c r="QKD2827" s="653"/>
      <c r="QKE2827" s="653"/>
      <c r="QKF2827" s="653"/>
      <c r="QKG2827" s="653"/>
      <c r="QKH2827" s="653"/>
      <c r="QKI2827" s="653"/>
      <c r="QKJ2827" s="653"/>
      <c r="QKK2827" s="653"/>
      <c r="QKL2827" s="653"/>
      <c r="QKM2827" s="653"/>
      <c r="QKN2827" s="653"/>
      <c r="QKO2827" s="653"/>
      <c r="QKP2827" s="653"/>
      <c r="QKQ2827" s="653"/>
      <c r="QKR2827" s="653"/>
      <c r="QKS2827" s="653"/>
      <c r="QKT2827" s="653"/>
      <c r="QKU2827" s="653"/>
      <c r="QKV2827" s="653"/>
      <c r="QKW2827" s="653"/>
      <c r="QKX2827" s="653"/>
      <c r="QKY2827" s="653"/>
      <c r="QKZ2827" s="653"/>
      <c r="QLA2827" s="653"/>
      <c r="QLB2827" s="653"/>
      <c r="QLC2827" s="653"/>
      <c r="QLD2827" s="653"/>
      <c r="QLE2827" s="653"/>
      <c r="QLF2827" s="653"/>
      <c r="QLG2827" s="653"/>
      <c r="QLH2827" s="653"/>
      <c r="QLI2827" s="653"/>
      <c r="QLJ2827" s="653"/>
      <c r="QLK2827" s="653"/>
      <c r="QLL2827" s="653"/>
      <c r="QLM2827" s="653"/>
      <c r="QLN2827" s="653"/>
      <c r="QLO2827" s="653"/>
      <c r="QLP2827" s="653"/>
      <c r="QLQ2827" s="653"/>
      <c r="QLR2827" s="653"/>
      <c r="QLS2827" s="653"/>
      <c r="QLT2827" s="653"/>
      <c r="QLU2827" s="653"/>
      <c r="QLV2827" s="653"/>
      <c r="QLW2827" s="653"/>
      <c r="QLX2827" s="653"/>
      <c r="QLY2827" s="653"/>
      <c r="QLZ2827" s="653"/>
      <c r="QMA2827" s="653"/>
      <c r="QMB2827" s="653"/>
      <c r="QMC2827" s="653"/>
      <c r="QMD2827" s="653"/>
      <c r="QME2827" s="653"/>
      <c r="QMF2827" s="653"/>
      <c r="QMG2827" s="653"/>
      <c r="QMH2827" s="653"/>
      <c r="QMI2827" s="653"/>
      <c r="QMJ2827" s="653"/>
      <c r="QMK2827" s="653"/>
      <c r="QML2827" s="653"/>
      <c r="QMM2827" s="653"/>
      <c r="QMN2827" s="653"/>
      <c r="QMO2827" s="653"/>
      <c r="QMP2827" s="653"/>
      <c r="QMQ2827" s="653"/>
      <c r="QMR2827" s="653"/>
      <c r="QMS2827" s="653"/>
      <c r="QMT2827" s="653"/>
      <c r="QMU2827" s="653"/>
      <c r="QMV2827" s="653"/>
      <c r="QMW2827" s="653"/>
      <c r="QMX2827" s="653"/>
      <c r="QMY2827" s="653"/>
      <c r="QMZ2827" s="653"/>
      <c r="QNA2827" s="653"/>
      <c r="QNB2827" s="653"/>
      <c r="QNC2827" s="653"/>
      <c r="QND2827" s="653"/>
      <c r="QNE2827" s="653"/>
      <c r="QNF2827" s="653"/>
      <c r="QNG2827" s="653"/>
      <c r="QNH2827" s="653"/>
      <c r="QNI2827" s="653"/>
      <c r="QNJ2827" s="653"/>
      <c r="QNK2827" s="653"/>
      <c r="QNL2827" s="653"/>
      <c r="QNM2827" s="653"/>
      <c r="QNN2827" s="653"/>
      <c r="QNO2827" s="653"/>
      <c r="QNP2827" s="653"/>
      <c r="QNQ2827" s="653"/>
      <c r="QNR2827" s="653"/>
      <c r="QNS2827" s="653"/>
      <c r="QNT2827" s="653"/>
      <c r="QNU2827" s="653"/>
      <c r="QNV2827" s="653"/>
      <c r="QNW2827" s="653"/>
      <c r="QNX2827" s="653"/>
      <c r="QNY2827" s="653"/>
      <c r="QNZ2827" s="653"/>
      <c r="QOA2827" s="653"/>
      <c r="QOB2827" s="653"/>
      <c r="QOC2827" s="653"/>
      <c r="QOD2827" s="653"/>
      <c r="QOE2827" s="653"/>
      <c r="QOF2827" s="653"/>
      <c r="QOG2827" s="653"/>
      <c r="QOH2827" s="653"/>
      <c r="QOI2827" s="653"/>
      <c r="QOJ2827" s="653"/>
      <c r="QOK2827" s="653"/>
      <c r="QOL2827" s="653"/>
      <c r="QOM2827" s="653"/>
      <c r="QON2827" s="653"/>
      <c r="QOO2827" s="653"/>
      <c r="QOP2827" s="653"/>
      <c r="QOQ2827" s="653"/>
      <c r="QOR2827" s="653"/>
      <c r="QOS2827" s="653"/>
      <c r="QOT2827" s="653"/>
      <c r="QOU2827" s="653"/>
      <c r="QOV2827" s="653"/>
      <c r="QOW2827" s="653"/>
      <c r="QOX2827" s="653"/>
      <c r="QOY2827" s="653"/>
      <c r="QOZ2827" s="653"/>
      <c r="QPA2827" s="653"/>
      <c r="QPB2827" s="653"/>
      <c r="QPC2827" s="653"/>
      <c r="QPD2827" s="653"/>
      <c r="QPE2827" s="653"/>
      <c r="QPF2827" s="653"/>
      <c r="QPG2827" s="653"/>
      <c r="QPH2827" s="653"/>
      <c r="QPI2827" s="653"/>
      <c r="QPJ2827" s="653"/>
      <c r="QPK2827" s="653"/>
      <c r="QPL2827" s="653"/>
      <c r="QPM2827" s="653"/>
      <c r="QPN2827" s="653"/>
      <c r="QPO2827" s="653"/>
      <c r="QPP2827" s="653"/>
      <c r="QPQ2827" s="653"/>
      <c r="QPR2827" s="653"/>
      <c r="QPS2827" s="653"/>
      <c r="QPT2827" s="653"/>
      <c r="QPU2827" s="653"/>
      <c r="QPV2827" s="653"/>
      <c r="QPW2827" s="653"/>
      <c r="QPX2827" s="653"/>
      <c r="QPY2827" s="653"/>
      <c r="QPZ2827" s="653"/>
      <c r="QQA2827" s="653"/>
      <c r="QQB2827" s="653"/>
      <c r="QQC2827" s="653"/>
      <c r="QQD2827" s="653"/>
      <c r="QQE2827" s="653"/>
      <c r="QQF2827" s="653"/>
      <c r="QQG2827" s="653"/>
      <c r="QQH2827" s="653"/>
      <c r="QQI2827" s="653"/>
      <c r="QQJ2827" s="653"/>
      <c r="QQK2827" s="653"/>
      <c r="QQL2827" s="653"/>
      <c r="QQM2827" s="653"/>
      <c r="QQN2827" s="653"/>
      <c r="QQO2827" s="653"/>
      <c r="QQP2827" s="653"/>
      <c r="QQQ2827" s="653"/>
      <c r="QQR2827" s="653"/>
      <c r="QQS2827" s="653"/>
      <c r="QQT2827" s="653"/>
      <c r="QQU2827" s="653"/>
      <c r="QQV2827" s="653"/>
      <c r="QQW2827" s="653"/>
      <c r="QQX2827" s="653"/>
      <c r="QQY2827" s="653"/>
      <c r="QQZ2827" s="653"/>
      <c r="QRA2827" s="653"/>
      <c r="QRB2827" s="653"/>
      <c r="QRC2827" s="653"/>
      <c r="QRD2827" s="653"/>
      <c r="QRE2827" s="653"/>
      <c r="QRF2827" s="653"/>
      <c r="QRG2827" s="653"/>
      <c r="QRH2827" s="653"/>
      <c r="QRI2827" s="653"/>
      <c r="QRJ2827" s="653"/>
      <c r="QRK2827" s="653"/>
      <c r="QRL2827" s="653"/>
      <c r="QRM2827" s="653"/>
      <c r="QRN2827" s="653"/>
      <c r="QRO2827" s="653"/>
      <c r="QRP2827" s="653"/>
      <c r="QRQ2827" s="653"/>
      <c r="QRR2827" s="653"/>
      <c r="QRS2827" s="653"/>
      <c r="QRT2827" s="653"/>
      <c r="QRU2827" s="653"/>
      <c r="QRV2827" s="653"/>
      <c r="QRW2827" s="653"/>
      <c r="QRX2827" s="653"/>
      <c r="QRY2827" s="653"/>
      <c r="QRZ2827" s="653"/>
      <c r="QSA2827" s="653"/>
      <c r="QSB2827" s="653"/>
      <c r="QSC2827" s="653"/>
      <c r="QSD2827" s="653"/>
      <c r="QSE2827" s="653"/>
      <c r="QSF2827" s="653"/>
      <c r="QSG2827" s="653"/>
      <c r="QSH2827" s="653"/>
      <c r="QSI2827" s="653"/>
      <c r="QSJ2827" s="653"/>
      <c r="QSK2827" s="653"/>
      <c r="QSL2827" s="653"/>
      <c r="QSM2827" s="653"/>
      <c r="QSN2827" s="653"/>
      <c r="QSO2827" s="653"/>
      <c r="QSP2827" s="653"/>
      <c r="QSQ2827" s="653"/>
      <c r="QSR2827" s="653"/>
      <c r="QSS2827" s="653"/>
      <c r="QST2827" s="653"/>
      <c r="QSU2827" s="653"/>
      <c r="QSV2827" s="653"/>
      <c r="QSW2827" s="653"/>
      <c r="QSX2827" s="653"/>
      <c r="QSY2827" s="653"/>
      <c r="QSZ2827" s="653"/>
      <c r="QTA2827" s="653"/>
      <c r="QTB2827" s="653"/>
      <c r="QTC2827" s="653"/>
      <c r="QTD2827" s="653"/>
      <c r="QTE2827" s="653"/>
      <c r="QTF2827" s="653"/>
      <c r="QTG2827" s="653"/>
      <c r="QTH2827" s="653"/>
      <c r="QTI2827" s="653"/>
      <c r="QTJ2827" s="653"/>
      <c r="QTK2827" s="653"/>
      <c r="QTL2827" s="653"/>
      <c r="QTM2827" s="653"/>
      <c r="QTN2827" s="653"/>
      <c r="QTO2827" s="653"/>
      <c r="QTP2827" s="653"/>
      <c r="QTQ2827" s="653"/>
      <c r="QTR2827" s="653"/>
      <c r="QTS2827" s="653"/>
      <c r="QTT2827" s="653"/>
      <c r="QTU2827" s="653"/>
      <c r="QTV2827" s="653"/>
      <c r="QTW2827" s="653"/>
      <c r="QTX2827" s="653"/>
      <c r="QTY2827" s="653"/>
      <c r="QTZ2827" s="653"/>
      <c r="QUA2827" s="653"/>
      <c r="QUB2827" s="653"/>
      <c r="QUC2827" s="653"/>
      <c r="QUD2827" s="653"/>
      <c r="QUE2827" s="653"/>
      <c r="QUF2827" s="653"/>
      <c r="QUG2827" s="653"/>
      <c r="QUH2827" s="653"/>
      <c r="QUI2827" s="653"/>
      <c r="QUJ2827" s="653"/>
      <c r="QUK2827" s="653"/>
      <c r="QUL2827" s="653"/>
      <c r="QUM2827" s="653"/>
      <c r="QUN2827" s="653"/>
      <c r="QUO2827" s="653"/>
      <c r="QUP2827" s="653"/>
      <c r="QUQ2827" s="653"/>
      <c r="QUR2827" s="653"/>
      <c r="QUS2827" s="653"/>
      <c r="QUT2827" s="653"/>
      <c r="QUU2827" s="653"/>
      <c r="QUV2827" s="653"/>
      <c r="QUW2827" s="653"/>
      <c r="QUX2827" s="653"/>
      <c r="QUY2827" s="653"/>
      <c r="QUZ2827" s="653"/>
      <c r="QVA2827" s="653"/>
      <c r="QVB2827" s="653"/>
      <c r="QVC2827" s="653"/>
      <c r="QVD2827" s="653"/>
      <c r="QVE2827" s="653"/>
      <c r="QVF2827" s="653"/>
      <c r="QVG2827" s="653"/>
      <c r="QVH2827" s="653"/>
      <c r="QVI2827" s="653"/>
      <c r="QVJ2827" s="653"/>
      <c r="QVK2827" s="653"/>
      <c r="QVL2827" s="653"/>
      <c r="QVM2827" s="653"/>
      <c r="QVN2827" s="653"/>
      <c r="QVO2827" s="653"/>
      <c r="QVP2827" s="653"/>
      <c r="QVQ2827" s="653"/>
      <c r="QVR2827" s="653"/>
      <c r="QVS2827" s="653"/>
      <c r="QVT2827" s="653"/>
      <c r="QVU2827" s="653"/>
      <c r="QVV2827" s="653"/>
      <c r="QVW2827" s="653"/>
      <c r="QVX2827" s="653"/>
      <c r="QVY2827" s="653"/>
      <c r="QVZ2827" s="653"/>
      <c r="QWA2827" s="653"/>
      <c r="QWB2827" s="653"/>
      <c r="QWC2827" s="653"/>
      <c r="QWD2827" s="653"/>
      <c r="QWE2827" s="653"/>
      <c r="QWF2827" s="653"/>
      <c r="QWG2827" s="653"/>
      <c r="QWH2827" s="653"/>
      <c r="QWI2827" s="653"/>
      <c r="QWJ2827" s="653"/>
      <c r="QWK2827" s="653"/>
      <c r="QWL2827" s="653"/>
      <c r="QWM2827" s="653"/>
      <c r="QWN2827" s="653"/>
      <c r="QWO2827" s="653"/>
      <c r="QWP2827" s="653"/>
      <c r="QWQ2827" s="653"/>
      <c r="QWR2827" s="653"/>
      <c r="QWS2827" s="653"/>
      <c r="QWT2827" s="653"/>
      <c r="QWU2827" s="653"/>
      <c r="QWV2827" s="653"/>
      <c r="QWW2827" s="653"/>
      <c r="QWX2827" s="653"/>
      <c r="QWY2827" s="653"/>
      <c r="QWZ2827" s="653"/>
      <c r="QXA2827" s="653"/>
      <c r="QXB2827" s="653"/>
      <c r="QXC2827" s="653"/>
      <c r="QXD2827" s="653"/>
      <c r="QXE2827" s="653"/>
      <c r="QXF2827" s="653"/>
      <c r="QXG2827" s="653"/>
      <c r="QXH2827" s="653"/>
      <c r="QXI2827" s="653"/>
      <c r="QXJ2827" s="653"/>
      <c r="QXK2827" s="653"/>
      <c r="QXL2827" s="653"/>
      <c r="QXM2827" s="653"/>
      <c r="QXN2827" s="653"/>
      <c r="QXO2827" s="653"/>
      <c r="QXP2827" s="653"/>
      <c r="QXQ2827" s="653"/>
      <c r="QXR2827" s="653"/>
      <c r="QXS2827" s="653"/>
      <c r="QXT2827" s="653"/>
      <c r="QXU2827" s="653"/>
      <c r="QXV2827" s="653"/>
      <c r="QXW2827" s="653"/>
      <c r="QXX2827" s="653"/>
      <c r="QXY2827" s="653"/>
      <c r="QXZ2827" s="653"/>
      <c r="QYA2827" s="653"/>
      <c r="QYB2827" s="653"/>
      <c r="QYC2827" s="653"/>
      <c r="QYD2827" s="653"/>
      <c r="QYE2827" s="653"/>
      <c r="QYF2827" s="653"/>
      <c r="QYG2827" s="653"/>
      <c r="QYH2827" s="653"/>
      <c r="QYI2827" s="653"/>
      <c r="QYJ2827" s="653"/>
      <c r="QYK2827" s="653"/>
      <c r="QYL2827" s="653"/>
      <c r="QYM2827" s="653"/>
      <c r="QYN2827" s="653"/>
      <c r="QYO2827" s="653"/>
      <c r="QYP2827" s="653"/>
      <c r="QYQ2827" s="653"/>
      <c r="QYR2827" s="653"/>
      <c r="QYS2827" s="653"/>
      <c r="QYT2827" s="653"/>
      <c r="QYU2827" s="653"/>
      <c r="QYV2827" s="653"/>
      <c r="QYW2827" s="653"/>
      <c r="QYX2827" s="653"/>
      <c r="QYY2827" s="653"/>
      <c r="QYZ2827" s="653"/>
      <c r="QZA2827" s="653"/>
      <c r="QZB2827" s="653"/>
      <c r="QZC2827" s="653"/>
      <c r="QZD2827" s="653"/>
      <c r="QZE2827" s="653"/>
      <c r="QZF2827" s="653"/>
      <c r="QZG2827" s="653"/>
      <c r="QZH2827" s="653"/>
      <c r="QZI2827" s="653"/>
      <c r="QZJ2827" s="653"/>
      <c r="QZK2827" s="653"/>
      <c r="QZL2827" s="653"/>
      <c r="QZM2827" s="653"/>
      <c r="QZN2827" s="653"/>
      <c r="QZO2827" s="653"/>
      <c r="QZP2827" s="653"/>
      <c r="QZQ2827" s="653"/>
      <c r="QZR2827" s="653"/>
      <c r="QZS2827" s="653"/>
      <c r="QZT2827" s="653"/>
      <c r="QZU2827" s="653"/>
      <c r="QZV2827" s="653"/>
      <c r="QZW2827" s="653"/>
      <c r="QZX2827" s="653"/>
      <c r="QZY2827" s="653"/>
      <c r="QZZ2827" s="653"/>
      <c r="RAA2827" s="653"/>
      <c r="RAB2827" s="653"/>
      <c r="RAC2827" s="653"/>
      <c r="RAD2827" s="653"/>
      <c r="RAE2827" s="653"/>
      <c r="RAF2827" s="653"/>
      <c r="RAG2827" s="653"/>
      <c r="RAH2827" s="653"/>
      <c r="RAI2827" s="653"/>
      <c r="RAJ2827" s="653"/>
      <c r="RAK2827" s="653"/>
      <c r="RAL2827" s="653"/>
      <c r="RAM2827" s="653"/>
      <c r="RAN2827" s="653"/>
      <c r="RAO2827" s="653"/>
      <c r="RAP2827" s="653"/>
      <c r="RAQ2827" s="653"/>
      <c r="RAR2827" s="653"/>
      <c r="RAS2827" s="653"/>
      <c r="RAT2827" s="653"/>
      <c r="RAU2827" s="653"/>
      <c r="RAV2827" s="653"/>
      <c r="RAW2827" s="653"/>
      <c r="RAX2827" s="653"/>
      <c r="RAY2827" s="653"/>
      <c r="RAZ2827" s="653"/>
      <c r="RBA2827" s="653"/>
      <c r="RBB2827" s="653"/>
      <c r="RBC2827" s="653"/>
      <c r="RBD2827" s="653"/>
      <c r="RBE2827" s="653"/>
      <c r="RBF2827" s="653"/>
      <c r="RBG2827" s="653"/>
      <c r="RBH2827" s="653"/>
      <c r="RBI2827" s="653"/>
      <c r="RBJ2827" s="653"/>
      <c r="RBK2827" s="653"/>
      <c r="RBL2827" s="653"/>
      <c r="RBM2827" s="653"/>
      <c r="RBN2827" s="653"/>
      <c r="RBO2827" s="653"/>
      <c r="RBP2827" s="653"/>
      <c r="RBQ2827" s="653"/>
      <c r="RBR2827" s="653"/>
      <c r="RBS2827" s="653"/>
      <c r="RBT2827" s="653"/>
      <c r="RBU2827" s="653"/>
      <c r="RBV2827" s="653"/>
      <c r="RBW2827" s="653"/>
      <c r="RBX2827" s="653"/>
      <c r="RBY2827" s="653"/>
      <c r="RBZ2827" s="653"/>
      <c r="RCA2827" s="653"/>
      <c r="RCB2827" s="653"/>
      <c r="RCC2827" s="653"/>
      <c r="RCD2827" s="653"/>
      <c r="RCE2827" s="653"/>
      <c r="RCF2827" s="653"/>
      <c r="RCG2827" s="653"/>
      <c r="RCH2827" s="653"/>
      <c r="RCI2827" s="653"/>
      <c r="RCJ2827" s="653"/>
      <c r="RCK2827" s="653"/>
      <c r="RCL2827" s="653"/>
      <c r="RCM2827" s="653"/>
      <c r="RCN2827" s="653"/>
      <c r="RCO2827" s="653"/>
      <c r="RCP2827" s="653"/>
      <c r="RCQ2827" s="653"/>
      <c r="RCR2827" s="653"/>
      <c r="RCS2827" s="653"/>
      <c r="RCT2827" s="653"/>
      <c r="RCU2827" s="653"/>
      <c r="RCV2827" s="653"/>
      <c r="RCW2827" s="653"/>
      <c r="RCX2827" s="653"/>
      <c r="RCY2827" s="653"/>
      <c r="RCZ2827" s="653"/>
      <c r="RDA2827" s="653"/>
      <c r="RDB2827" s="653"/>
      <c r="RDC2827" s="653"/>
      <c r="RDD2827" s="653"/>
      <c r="RDE2827" s="653"/>
      <c r="RDF2827" s="653"/>
      <c r="RDG2827" s="653"/>
      <c r="RDH2827" s="653"/>
      <c r="RDI2827" s="653"/>
      <c r="RDJ2827" s="653"/>
      <c r="RDK2827" s="653"/>
      <c r="RDL2827" s="653"/>
      <c r="RDM2827" s="653"/>
      <c r="RDN2827" s="653"/>
      <c r="RDO2827" s="653"/>
      <c r="RDP2827" s="653"/>
      <c r="RDQ2827" s="653"/>
      <c r="RDR2827" s="653"/>
      <c r="RDS2827" s="653"/>
      <c r="RDT2827" s="653"/>
      <c r="RDU2827" s="653"/>
      <c r="RDV2827" s="653"/>
      <c r="RDW2827" s="653"/>
      <c r="RDX2827" s="653"/>
      <c r="RDY2827" s="653"/>
      <c r="RDZ2827" s="653"/>
      <c r="REA2827" s="653"/>
      <c r="REB2827" s="653"/>
      <c r="REC2827" s="653"/>
      <c r="RED2827" s="653"/>
      <c r="REE2827" s="653"/>
      <c r="REF2827" s="653"/>
      <c r="REG2827" s="653"/>
      <c r="REH2827" s="653"/>
      <c r="REI2827" s="653"/>
      <c r="REJ2827" s="653"/>
      <c r="REK2827" s="653"/>
      <c r="REL2827" s="653"/>
      <c r="REM2827" s="653"/>
      <c r="REN2827" s="653"/>
      <c r="REO2827" s="653"/>
      <c r="REP2827" s="653"/>
      <c r="REQ2827" s="653"/>
      <c r="RER2827" s="653"/>
      <c r="RES2827" s="653"/>
      <c r="RET2827" s="653"/>
      <c r="REU2827" s="653"/>
      <c r="REV2827" s="653"/>
      <c r="REW2827" s="653"/>
      <c r="REX2827" s="653"/>
      <c r="REY2827" s="653"/>
      <c r="REZ2827" s="653"/>
      <c r="RFA2827" s="653"/>
      <c r="RFB2827" s="653"/>
      <c r="RFC2827" s="653"/>
      <c r="RFD2827" s="653"/>
      <c r="RFE2827" s="653"/>
      <c r="RFF2827" s="653"/>
      <c r="RFG2827" s="653"/>
      <c r="RFH2827" s="653"/>
      <c r="RFI2827" s="653"/>
      <c r="RFJ2827" s="653"/>
      <c r="RFK2827" s="653"/>
      <c r="RFL2827" s="653"/>
      <c r="RFM2827" s="653"/>
      <c r="RFN2827" s="653"/>
      <c r="RFO2827" s="653"/>
      <c r="RFP2827" s="653"/>
      <c r="RFQ2827" s="653"/>
      <c r="RFR2827" s="653"/>
      <c r="RFS2827" s="653"/>
      <c r="RFT2827" s="653"/>
      <c r="RFU2827" s="653"/>
      <c r="RFV2827" s="653"/>
      <c r="RFW2827" s="653"/>
      <c r="RFX2827" s="653"/>
      <c r="RFY2827" s="653"/>
      <c r="RFZ2827" s="653"/>
      <c r="RGA2827" s="653"/>
      <c r="RGB2827" s="653"/>
      <c r="RGC2827" s="653"/>
      <c r="RGD2827" s="653"/>
      <c r="RGE2827" s="653"/>
      <c r="RGF2827" s="653"/>
      <c r="RGG2827" s="653"/>
      <c r="RGH2827" s="653"/>
      <c r="RGI2827" s="653"/>
      <c r="RGJ2827" s="653"/>
      <c r="RGK2827" s="653"/>
      <c r="RGL2827" s="653"/>
      <c r="RGM2827" s="653"/>
      <c r="RGN2827" s="653"/>
      <c r="RGO2827" s="653"/>
      <c r="RGP2827" s="653"/>
      <c r="RGQ2827" s="653"/>
      <c r="RGR2827" s="653"/>
      <c r="RGS2827" s="653"/>
      <c r="RGT2827" s="653"/>
      <c r="RGU2827" s="653"/>
      <c r="RGV2827" s="653"/>
      <c r="RGW2827" s="653"/>
      <c r="RGX2827" s="653"/>
      <c r="RGY2827" s="653"/>
      <c r="RGZ2827" s="653"/>
      <c r="RHA2827" s="653"/>
      <c r="RHB2827" s="653"/>
      <c r="RHC2827" s="653"/>
      <c r="RHD2827" s="653"/>
      <c r="RHE2827" s="653"/>
      <c r="RHF2827" s="653"/>
      <c r="RHG2827" s="653"/>
      <c r="RHH2827" s="653"/>
      <c r="RHI2827" s="653"/>
      <c r="RHJ2827" s="653"/>
      <c r="RHK2827" s="653"/>
      <c r="RHL2827" s="653"/>
      <c r="RHM2827" s="653"/>
      <c r="RHN2827" s="653"/>
      <c r="RHO2827" s="653"/>
      <c r="RHP2827" s="653"/>
      <c r="RHQ2827" s="653"/>
      <c r="RHR2827" s="653"/>
      <c r="RHS2827" s="653"/>
      <c r="RHT2827" s="653"/>
      <c r="RHU2827" s="653"/>
      <c r="RHV2827" s="653"/>
      <c r="RHW2827" s="653"/>
      <c r="RHX2827" s="653"/>
      <c r="RHY2827" s="653"/>
      <c r="RHZ2827" s="653"/>
      <c r="RIA2827" s="653"/>
      <c r="RIB2827" s="653"/>
      <c r="RIC2827" s="653"/>
      <c r="RID2827" s="653"/>
      <c r="RIE2827" s="653"/>
      <c r="RIF2827" s="653"/>
      <c r="RIG2827" s="653"/>
      <c r="RIH2827" s="653"/>
      <c r="RII2827" s="653"/>
      <c r="RIJ2827" s="653"/>
      <c r="RIK2827" s="653"/>
      <c r="RIL2827" s="653"/>
      <c r="RIM2827" s="653"/>
      <c r="RIN2827" s="653"/>
      <c r="RIO2827" s="653"/>
      <c r="RIP2827" s="653"/>
      <c r="RIQ2827" s="653"/>
      <c r="RIR2827" s="653"/>
      <c r="RIS2827" s="653"/>
      <c r="RIT2827" s="653"/>
      <c r="RIU2827" s="653"/>
      <c r="RIV2827" s="653"/>
      <c r="RIW2827" s="653"/>
      <c r="RIX2827" s="653"/>
      <c r="RIY2827" s="653"/>
      <c r="RIZ2827" s="653"/>
      <c r="RJA2827" s="653"/>
      <c r="RJB2827" s="653"/>
      <c r="RJC2827" s="653"/>
      <c r="RJD2827" s="653"/>
      <c r="RJE2827" s="653"/>
      <c r="RJF2827" s="653"/>
      <c r="RJG2827" s="653"/>
      <c r="RJH2827" s="653"/>
      <c r="RJI2827" s="653"/>
      <c r="RJJ2827" s="653"/>
      <c r="RJK2827" s="653"/>
      <c r="RJL2827" s="653"/>
      <c r="RJM2827" s="653"/>
      <c r="RJN2827" s="653"/>
      <c r="RJO2827" s="653"/>
      <c r="RJP2827" s="653"/>
      <c r="RJQ2827" s="653"/>
      <c r="RJR2827" s="653"/>
      <c r="RJS2827" s="653"/>
      <c r="RJT2827" s="653"/>
      <c r="RJU2827" s="653"/>
      <c r="RJV2827" s="653"/>
      <c r="RJW2827" s="653"/>
      <c r="RJX2827" s="653"/>
      <c r="RJY2827" s="653"/>
      <c r="RJZ2827" s="653"/>
      <c r="RKA2827" s="653"/>
      <c r="RKB2827" s="653"/>
      <c r="RKC2827" s="653"/>
      <c r="RKD2827" s="653"/>
      <c r="RKE2827" s="653"/>
      <c r="RKF2827" s="653"/>
      <c r="RKG2827" s="653"/>
      <c r="RKH2827" s="653"/>
      <c r="RKI2827" s="653"/>
      <c r="RKJ2827" s="653"/>
      <c r="RKK2827" s="653"/>
      <c r="RKL2827" s="653"/>
      <c r="RKM2827" s="653"/>
      <c r="RKN2827" s="653"/>
      <c r="RKO2827" s="653"/>
      <c r="RKP2827" s="653"/>
      <c r="RKQ2827" s="653"/>
      <c r="RKR2827" s="653"/>
      <c r="RKS2827" s="653"/>
      <c r="RKT2827" s="653"/>
      <c r="RKU2827" s="653"/>
      <c r="RKV2827" s="653"/>
      <c r="RKW2827" s="653"/>
      <c r="RKX2827" s="653"/>
      <c r="RKY2827" s="653"/>
      <c r="RKZ2827" s="653"/>
      <c r="RLA2827" s="653"/>
      <c r="RLB2827" s="653"/>
      <c r="RLC2827" s="653"/>
      <c r="RLD2827" s="653"/>
      <c r="RLE2827" s="653"/>
      <c r="RLF2827" s="653"/>
      <c r="RLG2827" s="653"/>
      <c r="RLH2827" s="653"/>
      <c r="RLI2827" s="653"/>
      <c r="RLJ2827" s="653"/>
      <c r="RLK2827" s="653"/>
      <c r="RLL2827" s="653"/>
      <c r="RLM2827" s="653"/>
      <c r="RLN2827" s="653"/>
      <c r="RLO2827" s="653"/>
      <c r="RLP2827" s="653"/>
      <c r="RLQ2827" s="653"/>
      <c r="RLR2827" s="653"/>
      <c r="RLS2827" s="653"/>
      <c r="RLT2827" s="653"/>
      <c r="RLU2827" s="653"/>
      <c r="RLV2827" s="653"/>
      <c r="RLW2827" s="653"/>
      <c r="RLX2827" s="653"/>
      <c r="RLY2827" s="653"/>
      <c r="RLZ2827" s="653"/>
      <c r="RMA2827" s="653"/>
      <c r="RMB2827" s="653"/>
      <c r="RMC2827" s="653"/>
      <c r="RMD2827" s="653"/>
      <c r="RME2827" s="653"/>
      <c r="RMF2827" s="653"/>
      <c r="RMG2827" s="653"/>
      <c r="RMH2827" s="653"/>
      <c r="RMI2827" s="653"/>
      <c r="RMJ2827" s="653"/>
      <c r="RMK2827" s="653"/>
      <c r="RML2827" s="653"/>
      <c r="RMM2827" s="653"/>
      <c r="RMN2827" s="653"/>
      <c r="RMO2827" s="653"/>
      <c r="RMP2827" s="653"/>
      <c r="RMQ2827" s="653"/>
      <c r="RMR2827" s="653"/>
      <c r="RMS2827" s="653"/>
      <c r="RMT2827" s="653"/>
      <c r="RMU2827" s="653"/>
      <c r="RMV2827" s="653"/>
      <c r="RMW2827" s="653"/>
      <c r="RMX2827" s="653"/>
      <c r="RMY2827" s="653"/>
      <c r="RMZ2827" s="653"/>
      <c r="RNA2827" s="653"/>
      <c r="RNB2827" s="653"/>
      <c r="RNC2827" s="653"/>
      <c r="RND2827" s="653"/>
      <c r="RNE2827" s="653"/>
      <c r="RNF2827" s="653"/>
      <c r="RNG2827" s="653"/>
      <c r="RNH2827" s="653"/>
      <c r="RNI2827" s="653"/>
      <c r="RNJ2827" s="653"/>
      <c r="RNK2827" s="653"/>
      <c r="RNL2827" s="653"/>
      <c r="RNM2827" s="653"/>
      <c r="RNN2827" s="653"/>
      <c r="RNO2827" s="653"/>
      <c r="RNP2827" s="653"/>
      <c r="RNQ2827" s="653"/>
      <c r="RNR2827" s="653"/>
      <c r="RNS2827" s="653"/>
      <c r="RNT2827" s="653"/>
      <c r="RNU2827" s="653"/>
      <c r="RNV2827" s="653"/>
      <c r="RNW2827" s="653"/>
      <c r="RNX2827" s="653"/>
      <c r="RNY2827" s="653"/>
      <c r="RNZ2827" s="653"/>
      <c r="ROA2827" s="653"/>
      <c r="ROB2827" s="653"/>
      <c r="ROC2827" s="653"/>
      <c r="ROD2827" s="653"/>
      <c r="ROE2827" s="653"/>
      <c r="ROF2827" s="653"/>
      <c r="ROG2827" s="653"/>
      <c r="ROH2827" s="653"/>
      <c r="ROI2827" s="653"/>
      <c r="ROJ2827" s="653"/>
      <c r="ROK2827" s="653"/>
      <c r="ROL2827" s="653"/>
      <c r="ROM2827" s="653"/>
      <c r="RON2827" s="653"/>
      <c r="ROO2827" s="653"/>
      <c r="ROP2827" s="653"/>
      <c r="ROQ2827" s="653"/>
      <c r="ROR2827" s="653"/>
      <c r="ROS2827" s="653"/>
      <c r="ROT2827" s="653"/>
      <c r="ROU2827" s="653"/>
      <c r="ROV2827" s="653"/>
      <c r="ROW2827" s="653"/>
      <c r="ROX2827" s="653"/>
      <c r="ROY2827" s="653"/>
      <c r="ROZ2827" s="653"/>
      <c r="RPA2827" s="653"/>
      <c r="RPB2827" s="653"/>
      <c r="RPC2827" s="653"/>
      <c r="RPD2827" s="653"/>
      <c r="RPE2827" s="653"/>
      <c r="RPF2827" s="653"/>
      <c r="RPG2827" s="653"/>
      <c r="RPH2827" s="653"/>
      <c r="RPI2827" s="653"/>
      <c r="RPJ2827" s="653"/>
      <c r="RPK2827" s="653"/>
      <c r="RPL2827" s="653"/>
      <c r="RPM2827" s="653"/>
      <c r="RPN2827" s="653"/>
      <c r="RPO2827" s="653"/>
      <c r="RPP2827" s="653"/>
      <c r="RPQ2827" s="653"/>
      <c r="RPR2827" s="653"/>
      <c r="RPS2827" s="653"/>
      <c r="RPT2827" s="653"/>
      <c r="RPU2827" s="653"/>
      <c r="RPV2827" s="653"/>
      <c r="RPW2827" s="653"/>
      <c r="RPX2827" s="653"/>
      <c r="RPY2827" s="653"/>
      <c r="RPZ2827" s="653"/>
      <c r="RQA2827" s="653"/>
      <c r="RQB2827" s="653"/>
      <c r="RQC2827" s="653"/>
      <c r="RQD2827" s="653"/>
      <c r="RQE2827" s="653"/>
      <c r="RQF2827" s="653"/>
      <c r="RQG2827" s="653"/>
      <c r="RQH2827" s="653"/>
      <c r="RQI2827" s="653"/>
      <c r="RQJ2827" s="653"/>
      <c r="RQK2827" s="653"/>
      <c r="RQL2827" s="653"/>
      <c r="RQM2827" s="653"/>
      <c r="RQN2827" s="653"/>
      <c r="RQO2827" s="653"/>
      <c r="RQP2827" s="653"/>
      <c r="RQQ2827" s="653"/>
      <c r="RQR2827" s="653"/>
      <c r="RQS2827" s="653"/>
      <c r="RQT2827" s="653"/>
      <c r="RQU2827" s="653"/>
      <c r="RQV2827" s="653"/>
      <c r="RQW2827" s="653"/>
      <c r="RQX2827" s="653"/>
      <c r="RQY2827" s="653"/>
      <c r="RQZ2827" s="653"/>
      <c r="RRA2827" s="653"/>
      <c r="RRB2827" s="653"/>
      <c r="RRC2827" s="653"/>
      <c r="RRD2827" s="653"/>
      <c r="RRE2827" s="653"/>
      <c r="RRF2827" s="653"/>
      <c r="RRG2827" s="653"/>
      <c r="RRH2827" s="653"/>
      <c r="RRI2827" s="653"/>
      <c r="RRJ2827" s="653"/>
      <c r="RRK2827" s="653"/>
      <c r="RRL2827" s="653"/>
      <c r="RRM2827" s="653"/>
      <c r="RRN2827" s="653"/>
      <c r="RRO2827" s="653"/>
      <c r="RRP2827" s="653"/>
      <c r="RRQ2827" s="653"/>
      <c r="RRR2827" s="653"/>
      <c r="RRS2827" s="653"/>
      <c r="RRT2827" s="653"/>
      <c r="RRU2827" s="653"/>
      <c r="RRV2827" s="653"/>
      <c r="RRW2827" s="653"/>
      <c r="RRX2827" s="653"/>
      <c r="RRY2827" s="653"/>
      <c r="RRZ2827" s="653"/>
      <c r="RSA2827" s="653"/>
      <c r="RSB2827" s="653"/>
      <c r="RSC2827" s="653"/>
      <c r="RSD2827" s="653"/>
      <c r="RSE2827" s="653"/>
      <c r="RSF2827" s="653"/>
      <c r="RSG2827" s="653"/>
      <c r="RSH2827" s="653"/>
      <c r="RSI2827" s="653"/>
      <c r="RSJ2827" s="653"/>
      <c r="RSK2827" s="653"/>
      <c r="RSL2827" s="653"/>
      <c r="RSM2827" s="653"/>
      <c r="RSN2827" s="653"/>
      <c r="RSO2827" s="653"/>
      <c r="RSP2827" s="653"/>
      <c r="RSQ2827" s="653"/>
      <c r="RSR2827" s="653"/>
      <c r="RSS2827" s="653"/>
      <c r="RST2827" s="653"/>
      <c r="RSU2827" s="653"/>
      <c r="RSV2827" s="653"/>
      <c r="RSW2827" s="653"/>
      <c r="RSX2827" s="653"/>
      <c r="RSY2827" s="653"/>
      <c r="RSZ2827" s="653"/>
      <c r="RTA2827" s="653"/>
      <c r="RTB2827" s="653"/>
      <c r="RTC2827" s="653"/>
      <c r="RTD2827" s="653"/>
      <c r="RTE2827" s="653"/>
      <c r="RTF2827" s="653"/>
      <c r="RTG2827" s="653"/>
      <c r="RTH2827" s="653"/>
      <c r="RTI2827" s="653"/>
      <c r="RTJ2827" s="653"/>
      <c r="RTK2827" s="653"/>
      <c r="RTL2827" s="653"/>
      <c r="RTM2827" s="653"/>
      <c r="RTN2827" s="653"/>
      <c r="RTO2827" s="653"/>
      <c r="RTP2827" s="653"/>
      <c r="RTQ2827" s="653"/>
      <c r="RTR2827" s="653"/>
      <c r="RTS2827" s="653"/>
      <c r="RTT2827" s="653"/>
      <c r="RTU2827" s="653"/>
      <c r="RTV2827" s="653"/>
      <c r="RTW2827" s="653"/>
      <c r="RTX2827" s="653"/>
      <c r="RTY2827" s="653"/>
      <c r="RTZ2827" s="653"/>
      <c r="RUA2827" s="653"/>
      <c r="RUB2827" s="653"/>
      <c r="RUC2827" s="653"/>
      <c r="RUD2827" s="653"/>
      <c r="RUE2827" s="653"/>
      <c r="RUF2827" s="653"/>
      <c r="RUG2827" s="653"/>
      <c r="RUH2827" s="653"/>
      <c r="RUI2827" s="653"/>
      <c r="RUJ2827" s="653"/>
      <c r="RUK2827" s="653"/>
      <c r="RUL2827" s="653"/>
      <c r="RUM2827" s="653"/>
      <c r="RUN2827" s="653"/>
      <c r="RUO2827" s="653"/>
      <c r="RUP2827" s="653"/>
      <c r="RUQ2827" s="653"/>
      <c r="RUR2827" s="653"/>
      <c r="RUS2827" s="653"/>
      <c r="RUT2827" s="653"/>
      <c r="RUU2827" s="653"/>
      <c r="RUV2827" s="653"/>
      <c r="RUW2827" s="653"/>
      <c r="RUX2827" s="653"/>
      <c r="RUY2827" s="653"/>
      <c r="RUZ2827" s="653"/>
      <c r="RVA2827" s="653"/>
      <c r="RVB2827" s="653"/>
      <c r="RVC2827" s="653"/>
      <c r="RVD2827" s="653"/>
      <c r="RVE2827" s="653"/>
      <c r="RVF2827" s="653"/>
      <c r="RVG2827" s="653"/>
      <c r="RVH2827" s="653"/>
      <c r="RVI2827" s="653"/>
      <c r="RVJ2827" s="653"/>
      <c r="RVK2827" s="653"/>
      <c r="RVL2827" s="653"/>
      <c r="RVM2827" s="653"/>
      <c r="RVN2827" s="653"/>
      <c r="RVO2827" s="653"/>
      <c r="RVP2827" s="653"/>
      <c r="RVQ2827" s="653"/>
      <c r="RVR2827" s="653"/>
      <c r="RVS2827" s="653"/>
      <c r="RVT2827" s="653"/>
      <c r="RVU2827" s="653"/>
      <c r="RVV2827" s="653"/>
      <c r="RVW2827" s="653"/>
      <c r="RVX2827" s="653"/>
      <c r="RVY2827" s="653"/>
      <c r="RVZ2827" s="653"/>
      <c r="RWA2827" s="653"/>
      <c r="RWB2827" s="653"/>
      <c r="RWC2827" s="653"/>
      <c r="RWD2827" s="653"/>
      <c r="RWE2827" s="653"/>
      <c r="RWF2827" s="653"/>
      <c r="RWG2827" s="653"/>
      <c r="RWH2827" s="653"/>
      <c r="RWI2827" s="653"/>
      <c r="RWJ2827" s="653"/>
      <c r="RWK2827" s="653"/>
      <c r="RWL2827" s="653"/>
      <c r="RWM2827" s="653"/>
      <c r="RWN2827" s="653"/>
      <c r="RWO2827" s="653"/>
      <c r="RWP2827" s="653"/>
      <c r="RWQ2827" s="653"/>
      <c r="RWR2827" s="653"/>
      <c r="RWS2827" s="653"/>
      <c r="RWT2827" s="653"/>
      <c r="RWU2827" s="653"/>
      <c r="RWV2827" s="653"/>
      <c r="RWW2827" s="653"/>
      <c r="RWX2827" s="653"/>
      <c r="RWY2827" s="653"/>
      <c r="RWZ2827" s="653"/>
      <c r="RXA2827" s="653"/>
      <c r="RXB2827" s="653"/>
      <c r="RXC2827" s="653"/>
      <c r="RXD2827" s="653"/>
      <c r="RXE2827" s="653"/>
      <c r="RXF2827" s="653"/>
      <c r="RXG2827" s="653"/>
      <c r="RXH2827" s="653"/>
      <c r="RXI2827" s="653"/>
      <c r="RXJ2827" s="653"/>
      <c r="RXK2827" s="653"/>
      <c r="RXL2827" s="653"/>
      <c r="RXM2827" s="653"/>
      <c r="RXN2827" s="653"/>
      <c r="RXO2827" s="653"/>
      <c r="RXP2827" s="653"/>
      <c r="RXQ2827" s="653"/>
      <c r="RXR2827" s="653"/>
      <c r="RXS2827" s="653"/>
      <c r="RXT2827" s="653"/>
      <c r="RXU2827" s="653"/>
      <c r="RXV2827" s="653"/>
      <c r="RXW2827" s="653"/>
      <c r="RXX2827" s="653"/>
      <c r="RXY2827" s="653"/>
      <c r="RXZ2827" s="653"/>
      <c r="RYA2827" s="653"/>
      <c r="RYB2827" s="653"/>
      <c r="RYC2827" s="653"/>
      <c r="RYD2827" s="653"/>
      <c r="RYE2827" s="653"/>
      <c r="RYF2827" s="653"/>
      <c r="RYG2827" s="653"/>
      <c r="RYH2827" s="653"/>
      <c r="RYI2827" s="653"/>
      <c r="RYJ2827" s="653"/>
      <c r="RYK2827" s="653"/>
      <c r="RYL2827" s="653"/>
      <c r="RYM2827" s="653"/>
      <c r="RYN2827" s="653"/>
      <c r="RYO2827" s="653"/>
      <c r="RYP2827" s="653"/>
      <c r="RYQ2827" s="653"/>
      <c r="RYR2827" s="653"/>
      <c r="RYS2827" s="653"/>
      <c r="RYT2827" s="653"/>
      <c r="RYU2827" s="653"/>
      <c r="RYV2827" s="653"/>
      <c r="RYW2827" s="653"/>
      <c r="RYX2827" s="653"/>
      <c r="RYY2827" s="653"/>
      <c r="RYZ2827" s="653"/>
      <c r="RZA2827" s="653"/>
      <c r="RZB2827" s="653"/>
      <c r="RZC2827" s="653"/>
      <c r="RZD2827" s="653"/>
      <c r="RZE2827" s="653"/>
      <c r="RZF2827" s="653"/>
      <c r="RZG2827" s="653"/>
      <c r="RZH2827" s="653"/>
      <c r="RZI2827" s="653"/>
      <c r="RZJ2827" s="653"/>
      <c r="RZK2827" s="653"/>
      <c r="RZL2827" s="653"/>
      <c r="RZM2827" s="653"/>
      <c r="RZN2827" s="653"/>
      <c r="RZO2827" s="653"/>
      <c r="RZP2827" s="653"/>
      <c r="RZQ2827" s="653"/>
      <c r="RZR2827" s="653"/>
      <c r="RZS2827" s="653"/>
      <c r="RZT2827" s="653"/>
      <c r="RZU2827" s="653"/>
      <c r="RZV2827" s="653"/>
      <c r="RZW2827" s="653"/>
      <c r="RZX2827" s="653"/>
      <c r="RZY2827" s="653"/>
      <c r="RZZ2827" s="653"/>
      <c r="SAA2827" s="653"/>
      <c r="SAB2827" s="653"/>
      <c r="SAC2827" s="653"/>
      <c r="SAD2827" s="653"/>
      <c r="SAE2827" s="653"/>
      <c r="SAF2827" s="653"/>
      <c r="SAG2827" s="653"/>
      <c r="SAH2827" s="653"/>
      <c r="SAI2827" s="653"/>
      <c r="SAJ2827" s="653"/>
      <c r="SAK2827" s="653"/>
      <c r="SAL2827" s="653"/>
      <c r="SAM2827" s="653"/>
      <c r="SAN2827" s="653"/>
      <c r="SAO2827" s="653"/>
      <c r="SAP2827" s="653"/>
      <c r="SAQ2827" s="653"/>
      <c r="SAR2827" s="653"/>
      <c r="SAS2827" s="653"/>
      <c r="SAT2827" s="653"/>
      <c r="SAU2827" s="653"/>
      <c r="SAV2827" s="653"/>
      <c r="SAW2827" s="653"/>
      <c r="SAX2827" s="653"/>
      <c r="SAY2827" s="653"/>
      <c r="SAZ2827" s="653"/>
      <c r="SBA2827" s="653"/>
      <c r="SBB2827" s="653"/>
      <c r="SBC2827" s="653"/>
      <c r="SBD2827" s="653"/>
      <c r="SBE2827" s="653"/>
      <c r="SBF2827" s="653"/>
      <c r="SBG2827" s="653"/>
      <c r="SBH2827" s="653"/>
      <c r="SBI2827" s="653"/>
      <c r="SBJ2827" s="653"/>
      <c r="SBK2827" s="653"/>
      <c r="SBL2827" s="653"/>
      <c r="SBM2827" s="653"/>
      <c r="SBN2827" s="653"/>
      <c r="SBO2827" s="653"/>
      <c r="SBP2827" s="653"/>
      <c r="SBQ2827" s="653"/>
      <c r="SBR2827" s="653"/>
      <c r="SBS2827" s="653"/>
      <c r="SBT2827" s="653"/>
      <c r="SBU2827" s="653"/>
      <c r="SBV2827" s="653"/>
      <c r="SBW2827" s="653"/>
      <c r="SBX2827" s="653"/>
      <c r="SBY2827" s="653"/>
      <c r="SBZ2827" s="653"/>
      <c r="SCA2827" s="653"/>
      <c r="SCB2827" s="653"/>
      <c r="SCC2827" s="653"/>
      <c r="SCD2827" s="653"/>
      <c r="SCE2827" s="653"/>
      <c r="SCF2827" s="653"/>
      <c r="SCG2827" s="653"/>
      <c r="SCH2827" s="653"/>
      <c r="SCI2827" s="653"/>
      <c r="SCJ2827" s="653"/>
      <c r="SCK2827" s="653"/>
      <c r="SCL2827" s="653"/>
      <c r="SCM2827" s="653"/>
      <c r="SCN2827" s="653"/>
      <c r="SCO2827" s="653"/>
      <c r="SCP2827" s="653"/>
      <c r="SCQ2827" s="653"/>
      <c r="SCR2827" s="653"/>
      <c r="SCS2827" s="653"/>
      <c r="SCT2827" s="653"/>
      <c r="SCU2827" s="653"/>
      <c r="SCV2827" s="653"/>
      <c r="SCW2827" s="653"/>
      <c r="SCX2827" s="653"/>
      <c r="SCY2827" s="653"/>
      <c r="SCZ2827" s="653"/>
      <c r="SDA2827" s="653"/>
      <c r="SDB2827" s="653"/>
      <c r="SDC2827" s="653"/>
      <c r="SDD2827" s="653"/>
      <c r="SDE2827" s="653"/>
      <c r="SDF2827" s="653"/>
      <c r="SDG2827" s="653"/>
      <c r="SDH2827" s="653"/>
      <c r="SDI2827" s="653"/>
      <c r="SDJ2827" s="653"/>
      <c r="SDK2827" s="653"/>
      <c r="SDL2827" s="653"/>
      <c r="SDM2827" s="653"/>
      <c r="SDN2827" s="653"/>
      <c r="SDO2827" s="653"/>
      <c r="SDP2827" s="653"/>
      <c r="SDQ2827" s="653"/>
      <c r="SDR2827" s="653"/>
      <c r="SDS2827" s="653"/>
      <c r="SDT2827" s="653"/>
      <c r="SDU2827" s="653"/>
      <c r="SDV2827" s="653"/>
      <c r="SDW2827" s="653"/>
      <c r="SDX2827" s="653"/>
      <c r="SDY2827" s="653"/>
      <c r="SDZ2827" s="653"/>
      <c r="SEA2827" s="653"/>
      <c r="SEB2827" s="653"/>
      <c r="SEC2827" s="653"/>
      <c r="SED2827" s="653"/>
      <c r="SEE2827" s="653"/>
      <c r="SEF2827" s="653"/>
      <c r="SEG2827" s="653"/>
      <c r="SEH2827" s="653"/>
      <c r="SEI2827" s="653"/>
      <c r="SEJ2827" s="653"/>
      <c r="SEK2827" s="653"/>
      <c r="SEL2827" s="653"/>
      <c r="SEM2827" s="653"/>
      <c r="SEN2827" s="653"/>
      <c r="SEO2827" s="653"/>
      <c r="SEP2827" s="653"/>
      <c r="SEQ2827" s="653"/>
      <c r="SER2827" s="653"/>
      <c r="SES2827" s="653"/>
      <c r="SET2827" s="653"/>
      <c r="SEU2827" s="653"/>
      <c r="SEV2827" s="653"/>
      <c r="SEW2827" s="653"/>
      <c r="SEX2827" s="653"/>
      <c r="SEY2827" s="653"/>
      <c r="SEZ2827" s="653"/>
      <c r="SFA2827" s="653"/>
      <c r="SFB2827" s="653"/>
      <c r="SFC2827" s="653"/>
      <c r="SFD2827" s="653"/>
      <c r="SFE2827" s="653"/>
      <c r="SFF2827" s="653"/>
      <c r="SFG2827" s="653"/>
      <c r="SFH2827" s="653"/>
      <c r="SFI2827" s="653"/>
      <c r="SFJ2827" s="653"/>
      <c r="SFK2827" s="653"/>
      <c r="SFL2827" s="653"/>
      <c r="SFM2827" s="653"/>
      <c r="SFN2827" s="653"/>
      <c r="SFO2827" s="653"/>
      <c r="SFP2827" s="653"/>
      <c r="SFQ2827" s="653"/>
      <c r="SFR2827" s="653"/>
      <c r="SFS2827" s="653"/>
      <c r="SFT2827" s="653"/>
      <c r="SFU2827" s="653"/>
      <c r="SFV2827" s="653"/>
      <c r="SFW2827" s="653"/>
      <c r="SFX2827" s="653"/>
      <c r="SFY2827" s="653"/>
      <c r="SFZ2827" s="653"/>
      <c r="SGA2827" s="653"/>
      <c r="SGB2827" s="653"/>
      <c r="SGC2827" s="653"/>
      <c r="SGD2827" s="653"/>
      <c r="SGE2827" s="653"/>
      <c r="SGF2827" s="653"/>
      <c r="SGG2827" s="653"/>
      <c r="SGH2827" s="653"/>
      <c r="SGI2827" s="653"/>
      <c r="SGJ2827" s="653"/>
      <c r="SGK2827" s="653"/>
      <c r="SGL2827" s="653"/>
      <c r="SGM2827" s="653"/>
      <c r="SGN2827" s="653"/>
      <c r="SGO2827" s="653"/>
      <c r="SGP2827" s="653"/>
      <c r="SGQ2827" s="653"/>
      <c r="SGR2827" s="653"/>
      <c r="SGS2827" s="653"/>
      <c r="SGT2827" s="653"/>
      <c r="SGU2827" s="653"/>
      <c r="SGV2827" s="653"/>
      <c r="SGW2827" s="653"/>
      <c r="SGX2827" s="653"/>
      <c r="SGY2827" s="653"/>
      <c r="SGZ2827" s="653"/>
      <c r="SHA2827" s="653"/>
      <c r="SHB2827" s="653"/>
      <c r="SHC2827" s="653"/>
      <c r="SHD2827" s="653"/>
      <c r="SHE2827" s="653"/>
      <c r="SHF2827" s="653"/>
      <c r="SHG2827" s="653"/>
      <c r="SHH2827" s="653"/>
      <c r="SHI2827" s="653"/>
      <c r="SHJ2827" s="653"/>
      <c r="SHK2827" s="653"/>
      <c r="SHL2827" s="653"/>
      <c r="SHM2827" s="653"/>
      <c r="SHN2827" s="653"/>
      <c r="SHO2827" s="653"/>
      <c r="SHP2827" s="653"/>
      <c r="SHQ2827" s="653"/>
      <c r="SHR2827" s="653"/>
      <c r="SHS2827" s="653"/>
      <c r="SHT2827" s="653"/>
      <c r="SHU2827" s="653"/>
      <c r="SHV2827" s="653"/>
      <c r="SHW2827" s="653"/>
      <c r="SHX2827" s="653"/>
      <c r="SHY2827" s="653"/>
      <c r="SHZ2827" s="653"/>
      <c r="SIA2827" s="653"/>
      <c r="SIB2827" s="653"/>
      <c r="SIC2827" s="653"/>
      <c r="SID2827" s="653"/>
      <c r="SIE2827" s="653"/>
      <c r="SIF2827" s="653"/>
      <c r="SIG2827" s="653"/>
      <c r="SIH2827" s="653"/>
      <c r="SII2827" s="653"/>
      <c r="SIJ2827" s="653"/>
      <c r="SIK2827" s="653"/>
      <c r="SIL2827" s="653"/>
      <c r="SIM2827" s="653"/>
      <c r="SIN2827" s="653"/>
      <c r="SIO2827" s="653"/>
      <c r="SIP2827" s="653"/>
      <c r="SIQ2827" s="653"/>
      <c r="SIR2827" s="653"/>
      <c r="SIS2827" s="653"/>
      <c r="SIT2827" s="653"/>
      <c r="SIU2827" s="653"/>
      <c r="SIV2827" s="653"/>
      <c r="SIW2827" s="653"/>
      <c r="SIX2827" s="653"/>
      <c r="SIY2827" s="653"/>
      <c r="SIZ2827" s="653"/>
      <c r="SJA2827" s="653"/>
      <c r="SJB2827" s="653"/>
      <c r="SJC2827" s="653"/>
      <c r="SJD2827" s="653"/>
      <c r="SJE2827" s="653"/>
      <c r="SJF2827" s="653"/>
      <c r="SJG2827" s="653"/>
      <c r="SJH2827" s="653"/>
      <c r="SJI2827" s="653"/>
      <c r="SJJ2827" s="653"/>
      <c r="SJK2827" s="653"/>
      <c r="SJL2827" s="653"/>
      <c r="SJM2827" s="653"/>
      <c r="SJN2827" s="653"/>
      <c r="SJO2827" s="653"/>
      <c r="SJP2827" s="653"/>
      <c r="SJQ2827" s="653"/>
      <c r="SJR2827" s="653"/>
      <c r="SJS2827" s="653"/>
      <c r="SJT2827" s="653"/>
      <c r="SJU2827" s="653"/>
      <c r="SJV2827" s="653"/>
      <c r="SJW2827" s="653"/>
      <c r="SJX2827" s="653"/>
      <c r="SJY2827" s="653"/>
      <c r="SJZ2827" s="653"/>
      <c r="SKA2827" s="653"/>
      <c r="SKB2827" s="653"/>
      <c r="SKC2827" s="653"/>
      <c r="SKD2827" s="653"/>
      <c r="SKE2827" s="653"/>
      <c r="SKF2827" s="653"/>
      <c r="SKG2827" s="653"/>
      <c r="SKH2827" s="653"/>
      <c r="SKI2827" s="653"/>
      <c r="SKJ2827" s="653"/>
      <c r="SKK2827" s="653"/>
      <c r="SKL2827" s="653"/>
      <c r="SKM2827" s="653"/>
      <c r="SKN2827" s="653"/>
      <c r="SKO2827" s="653"/>
      <c r="SKP2827" s="653"/>
      <c r="SKQ2827" s="653"/>
      <c r="SKR2827" s="653"/>
      <c r="SKS2827" s="653"/>
      <c r="SKT2827" s="653"/>
      <c r="SKU2827" s="653"/>
      <c r="SKV2827" s="653"/>
      <c r="SKW2827" s="653"/>
      <c r="SKX2827" s="653"/>
      <c r="SKY2827" s="653"/>
      <c r="SKZ2827" s="653"/>
      <c r="SLA2827" s="653"/>
      <c r="SLB2827" s="653"/>
      <c r="SLC2827" s="653"/>
      <c r="SLD2827" s="653"/>
      <c r="SLE2827" s="653"/>
      <c r="SLF2827" s="653"/>
      <c r="SLG2827" s="653"/>
      <c r="SLH2827" s="653"/>
      <c r="SLI2827" s="653"/>
      <c r="SLJ2827" s="653"/>
      <c r="SLK2827" s="653"/>
      <c r="SLL2827" s="653"/>
      <c r="SLM2827" s="653"/>
      <c r="SLN2827" s="653"/>
      <c r="SLO2827" s="653"/>
      <c r="SLP2827" s="653"/>
      <c r="SLQ2827" s="653"/>
      <c r="SLR2827" s="653"/>
      <c r="SLS2827" s="653"/>
      <c r="SLT2827" s="653"/>
      <c r="SLU2827" s="653"/>
      <c r="SLV2827" s="653"/>
      <c r="SLW2827" s="653"/>
      <c r="SLX2827" s="653"/>
      <c r="SLY2827" s="653"/>
      <c r="SLZ2827" s="653"/>
      <c r="SMA2827" s="653"/>
      <c r="SMB2827" s="653"/>
      <c r="SMC2827" s="653"/>
      <c r="SMD2827" s="653"/>
      <c r="SME2827" s="653"/>
      <c r="SMF2827" s="653"/>
      <c r="SMG2827" s="653"/>
      <c r="SMH2827" s="653"/>
      <c r="SMI2827" s="653"/>
      <c r="SMJ2827" s="653"/>
      <c r="SMK2827" s="653"/>
      <c r="SML2827" s="653"/>
      <c r="SMM2827" s="653"/>
      <c r="SMN2827" s="653"/>
      <c r="SMO2827" s="653"/>
      <c r="SMP2827" s="653"/>
      <c r="SMQ2827" s="653"/>
      <c r="SMR2827" s="653"/>
      <c r="SMS2827" s="653"/>
      <c r="SMT2827" s="653"/>
      <c r="SMU2827" s="653"/>
      <c r="SMV2827" s="653"/>
      <c r="SMW2827" s="653"/>
      <c r="SMX2827" s="653"/>
      <c r="SMY2827" s="653"/>
      <c r="SMZ2827" s="653"/>
      <c r="SNA2827" s="653"/>
      <c r="SNB2827" s="653"/>
      <c r="SNC2827" s="653"/>
      <c r="SND2827" s="653"/>
      <c r="SNE2827" s="653"/>
      <c r="SNF2827" s="653"/>
      <c r="SNG2827" s="653"/>
      <c r="SNH2827" s="653"/>
      <c r="SNI2827" s="653"/>
      <c r="SNJ2827" s="653"/>
      <c r="SNK2827" s="653"/>
      <c r="SNL2827" s="653"/>
      <c r="SNM2827" s="653"/>
      <c r="SNN2827" s="653"/>
      <c r="SNO2827" s="653"/>
      <c r="SNP2827" s="653"/>
      <c r="SNQ2827" s="653"/>
      <c r="SNR2827" s="653"/>
      <c r="SNS2827" s="653"/>
      <c r="SNT2827" s="653"/>
      <c r="SNU2827" s="653"/>
      <c r="SNV2827" s="653"/>
      <c r="SNW2827" s="653"/>
      <c r="SNX2827" s="653"/>
      <c r="SNY2827" s="653"/>
      <c r="SNZ2827" s="653"/>
      <c r="SOA2827" s="653"/>
      <c r="SOB2827" s="653"/>
      <c r="SOC2827" s="653"/>
      <c r="SOD2827" s="653"/>
      <c r="SOE2827" s="653"/>
      <c r="SOF2827" s="653"/>
      <c r="SOG2827" s="653"/>
      <c r="SOH2827" s="653"/>
      <c r="SOI2827" s="653"/>
      <c r="SOJ2827" s="653"/>
      <c r="SOK2827" s="653"/>
      <c r="SOL2827" s="653"/>
      <c r="SOM2827" s="653"/>
      <c r="SON2827" s="653"/>
      <c r="SOO2827" s="653"/>
      <c r="SOP2827" s="653"/>
      <c r="SOQ2827" s="653"/>
      <c r="SOR2827" s="653"/>
      <c r="SOS2827" s="653"/>
      <c r="SOT2827" s="653"/>
      <c r="SOU2827" s="653"/>
      <c r="SOV2827" s="653"/>
      <c r="SOW2827" s="653"/>
      <c r="SOX2827" s="653"/>
      <c r="SOY2827" s="653"/>
      <c r="SOZ2827" s="653"/>
      <c r="SPA2827" s="653"/>
      <c r="SPB2827" s="653"/>
      <c r="SPC2827" s="653"/>
      <c r="SPD2827" s="653"/>
      <c r="SPE2827" s="653"/>
      <c r="SPF2827" s="653"/>
      <c r="SPG2827" s="653"/>
      <c r="SPH2827" s="653"/>
      <c r="SPI2827" s="653"/>
      <c r="SPJ2827" s="653"/>
      <c r="SPK2827" s="653"/>
      <c r="SPL2827" s="653"/>
      <c r="SPM2827" s="653"/>
      <c r="SPN2827" s="653"/>
      <c r="SPO2827" s="653"/>
      <c r="SPP2827" s="653"/>
      <c r="SPQ2827" s="653"/>
      <c r="SPR2827" s="653"/>
      <c r="SPS2827" s="653"/>
      <c r="SPT2827" s="653"/>
      <c r="SPU2827" s="653"/>
      <c r="SPV2827" s="653"/>
      <c r="SPW2827" s="653"/>
      <c r="SPX2827" s="653"/>
      <c r="SPY2827" s="653"/>
      <c r="SPZ2827" s="653"/>
      <c r="SQA2827" s="653"/>
      <c r="SQB2827" s="653"/>
      <c r="SQC2827" s="653"/>
      <c r="SQD2827" s="653"/>
      <c r="SQE2827" s="653"/>
      <c r="SQF2827" s="653"/>
      <c r="SQG2827" s="653"/>
      <c r="SQH2827" s="653"/>
      <c r="SQI2827" s="653"/>
      <c r="SQJ2827" s="653"/>
      <c r="SQK2827" s="653"/>
      <c r="SQL2827" s="653"/>
      <c r="SQM2827" s="653"/>
      <c r="SQN2827" s="653"/>
      <c r="SQO2827" s="653"/>
      <c r="SQP2827" s="653"/>
      <c r="SQQ2827" s="653"/>
      <c r="SQR2827" s="653"/>
      <c r="SQS2827" s="653"/>
      <c r="SQT2827" s="653"/>
      <c r="SQU2827" s="653"/>
      <c r="SQV2827" s="653"/>
      <c r="SQW2827" s="653"/>
      <c r="SQX2827" s="653"/>
      <c r="SQY2827" s="653"/>
      <c r="SQZ2827" s="653"/>
      <c r="SRA2827" s="653"/>
      <c r="SRB2827" s="653"/>
      <c r="SRC2827" s="653"/>
      <c r="SRD2827" s="653"/>
      <c r="SRE2827" s="653"/>
      <c r="SRF2827" s="653"/>
      <c r="SRG2827" s="653"/>
      <c r="SRH2827" s="653"/>
      <c r="SRI2827" s="653"/>
      <c r="SRJ2827" s="653"/>
      <c r="SRK2827" s="653"/>
      <c r="SRL2827" s="653"/>
      <c r="SRM2827" s="653"/>
      <c r="SRN2827" s="653"/>
      <c r="SRO2827" s="653"/>
      <c r="SRP2827" s="653"/>
      <c r="SRQ2827" s="653"/>
      <c r="SRR2827" s="653"/>
      <c r="SRS2827" s="653"/>
      <c r="SRT2827" s="653"/>
      <c r="SRU2827" s="653"/>
      <c r="SRV2827" s="653"/>
      <c r="SRW2827" s="653"/>
      <c r="SRX2827" s="653"/>
      <c r="SRY2827" s="653"/>
      <c r="SRZ2827" s="653"/>
      <c r="SSA2827" s="653"/>
      <c r="SSB2827" s="653"/>
      <c r="SSC2827" s="653"/>
      <c r="SSD2827" s="653"/>
      <c r="SSE2827" s="653"/>
      <c r="SSF2827" s="653"/>
      <c r="SSG2827" s="653"/>
      <c r="SSH2827" s="653"/>
      <c r="SSI2827" s="653"/>
      <c r="SSJ2827" s="653"/>
      <c r="SSK2827" s="653"/>
      <c r="SSL2827" s="653"/>
      <c r="SSM2827" s="653"/>
      <c r="SSN2827" s="653"/>
      <c r="SSO2827" s="653"/>
      <c r="SSP2827" s="653"/>
      <c r="SSQ2827" s="653"/>
      <c r="SSR2827" s="653"/>
      <c r="SSS2827" s="653"/>
      <c r="SST2827" s="653"/>
      <c r="SSU2827" s="653"/>
      <c r="SSV2827" s="653"/>
      <c r="SSW2827" s="653"/>
      <c r="SSX2827" s="653"/>
      <c r="SSY2827" s="653"/>
      <c r="SSZ2827" s="653"/>
      <c r="STA2827" s="653"/>
      <c r="STB2827" s="653"/>
      <c r="STC2827" s="653"/>
      <c r="STD2827" s="653"/>
      <c r="STE2827" s="653"/>
      <c r="STF2827" s="653"/>
      <c r="STG2827" s="653"/>
      <c r="STH2827" s="653"/>
      <c r="STI2827" s="653"/>
      <c r="STJ2827" s="653"/>
      <c r="STK2827" s="653"/>
      <c r="STL2827" s="653"/>
      <c r="STM2827" s="653"/>
      <c r="STN2827" s="653"/>
      <c r="STO2827" s="653"/>
      <c r="STP2827" s="653"/>
      <c r="STQ2827" s="653"/>
      <c r="STR2827" s="653"/>
      <c r="STS2827" s="653"/>
      <c r="STT2827" s="653"/>
      <c r="STU2827" s="653"/>
      <c r="STV2827" s="653"/>
      <c r="STW2827" s="653"/>
      <c r="STX2827" s="653"/>
      <c r="STY2827" s="653"/>
      <c r="STZ2827" s="653"/>
      <c r="SUA2827" s="653"/>
      <c r="SUB2827" s="653"/>
      <c r="SUC2827" s="653"/>
      <c r="SUD2827" s="653"/>
      <c r="SUE2827" s="653"/>
      <c r="SUF2827" s="653"/>
      <c r="SUG2827" s="653"/>
      <c r="SUH2827" s="653"/>
      <c r="SUI2827" s="653"/>
      <c r="SUJ2827" s="653"/>
      <c r="SUK2827" s="653"/>
      <c r="SUL2827" s="653"/>
      <c r="SUM2827" s="653"/>
      <c r="SUN2827" s="653"/>
      <c r="SUO2827" s="653"/>
      <c r="SUP2827" s="653"/>
      <c r="SUQ2827" s="653"/>
      <c r="SUR2827" s="653"/>
      <c r="SUS2827" s="653"/>
      <c r="SUT2827" s="653"/>
      <c r="SUU2827" s="653"/>
      <c r="SUV2827" s="653"/>
      <c r="SUW2827" s="653"/>
      <c r="SUX2827" s="653"/>
      <c r="SUY2827" s="653"/>
      <c r="SUZ2827" s="653"/>
      <c r="SVA2827" s="653"/>
      <c r="SVB2827" s="653"/>
      <c r="SVC2827" s="653"/>
      <c r="SVD2827" s="653"/>
      <c r="SVE2827" s="653"/>
      <c r="SVF2827" s="653"/>
      <c r="SVG2827" s="653"/>
      <c r="SVH2827" s="653"/>
      <c r="SVI2827" s="653"/>
      <c r="SVJ2827" s="653"/>
      <c r="SVK2827" s="653"/>
      <c r="SVL2827" s="653"/>
      <c r="SVM2827" s="653"/>
      <c r="SVN2827" s="653"/>
      <c r="SVO2827" s="653"/>
      <c r="SVP2827" s="653"/>
      <c r="SVQ2827" s="653"/>
      <c r="SVR2827" s="653"/>
      <c r="SVS2827" s="653"/>
      <c r="SVT2827" s="653"/>
      <c r="SVU2827" s="653"/>
      <c r="SVV2827" s="653"/>
      <c r="SVW2827" s="653"/>
      <c r="SVX2827" s="653"/>
      <c r="SVY2827" s="653"/>
      <c r="SVZ2827" s="653"/>
      <c r="SWA2827" s="653"/>
      <c r="SWB2827" s="653"/>
      <c r="SWC2827" s="653"/>
      <c r="SWD2827" s="653"/>
      <c r="SWE2827" s="653"/>
      <c r="SWF2827" s="653"/>
      <c r="SWG2827" s="653"/>
      <c r="SWH2827" s="653"/>
      <c r="SWI2827" s="653"/>
      <c r="SWJ2827" s="653"/>
      <c r="SWK2827" s="653"/>
      <c r="SWL2827" s="653"/>
      <c r="SWM2827" s="653"/>
      <c r="SWN2827" s="653"/>
      <c r="SWO2827" s="653"/>
      <c r="SWP2827" s="653"/>
      <c r="SWQ2827" s="653"/>
      <c r="SWR2827" s="653"/>
      <c r="SWS2827" s="653"/>
      <c r="SWT2827" s="653"/>
      <c r="SWU2827" s="653"/>
      <c r="SWV2827" s="653"/>
      <c r="SWW2827" s="653"/>
      <c r="SWX2827" s="653"/>
      <c r="SWY2827" s="653"/>
      <c r="SWZ2827" s="653"/>
      <c r="SXA2827" s="653"/>
      <c r="SXB2827" s="653"/>
      <c r="SXC2827" s="653"/>
      <c r="SXD2827" s="653"/>
      <c r="SXE2827" s="653"/>
      <c r="SXF2827" s="653"/>
      <c r="SXG2827" s="653"/>
      <c r="SXH2827" s="653"/>
      <c r="SXI2827" s="653"/>
      <c r="SXJ2827" s="653"/>
      <c r="SXK2827" s="653"/>
      <c r="SXL2827" s="653"/>
      <c r="SXM2827" s="653"/>
      <c r="SXN2827" s="653"/>
      <c r="SXO2827" s="653"/>
      <c r="SXP2827" s="653"/>
      <c r="SXQ2827" s="653"/>
      <c r="SXR2827" s="653"/>
      <c r="SXS2827" s="653"/>
      <c r="SXT2827" s="653"/>
      <c r="SXU2827" s="653"/>
      <c r="SXV2827" s="653"/>
      <c r="SXW2827" s="653"/>
      <c r="SXX2827" s="653"/>
      <c r="SXY2827" s="653"/>
      <c r="SXZ2827" s="653"/>
      <c r="SYA2827" s="653"/>
      <c r="SYB2827" s="653"/>
      <c r="SYC2827" s="653"/>
      <c r="SYD2827" s="653"/>
      <c r="SYE2827" s="653"/>
      <c r="SYF2827" s="653"/>
      <c r="SYG2827" s="653"/>
      <c r="SYH2827" s="653"/>
      <c r="SYI2827" s="653"/>
      <c r="SYJ2827" s="653"/>
      <c r="SYK2827" s="653"/>
      <c r="SYL2827" s="653"/>
      <c r="SYM2827" s="653"/>
      <c r="SYN2827" s="653"/>
      <c r="SYO2827" s="653"/>
      <c r="SYP2827" s="653"/>
      <c r="SYQ2827" s="653"/>
      <c r="SYR2827" s="653"/>
      <c r="SYS2827" s="653"/>
      <c r="SYT2827" s="653"/>
      <c r="SYU2827" s="653"/>
      <c r="SYV2827" s="653"/>
      <c r="SYW2827" s="653"/>
      <c r="SYX2827" s="653"/>
      <c r="SYY2827" s="653"/>
      <c r="SYZ2827" s="653"/>
      <c r="SZA2827" s="653"/>
      <c r="SZB2827" s="653"/>
      <c r="SZC2827" s="653"/>
      <c r="SZD2827" s="653"/>
      <c r="SZE2827" s="653"/>
      <c r="SZF2827" s="653"/>
      <c r="SZG2827" s="653"/>
      <c r="SZH2827" s="653"/>
      <c r="SZI2827" s="653"/>
      <c r="SZJ2827" s="653"/>
      <c r="SZK2827" s="653"/>
      <c r="SZL2827" s="653"/>
      <c r="SZM2827" s="653"/>
      <c r="SZN2827" s="653"/>
      <c r="SZO2827" s="653"/>
      <c r="SZP2827" s="653"/>
      <c r="SZQ2827" s="653"/>
      <c r="SZR2827" s="653"/>
      <c r="SZS2827" s="653"/>
      <c r="SZT2827" s="653"/>
      <c r="SZU2827" s="653"/>
      <c r="SZV2827" s="653"/>
      <c r="SZW2827" s="653"/>
      <c r="SZX2827" s="653"/>
      <c r="SZY2827" s="653"/>
      <c r="SZZ2827" s="653"/>
      <c r="TAA2827" s="653"/>
      <c r="TAB2827" s="653"/>
      <c r="TAC2827" s="653"/>
      <c r="TAD2827" s="653"/>
      <c r="TAE2827" s="653"/>
      <c r="TAF2827" s="653"/>
      <c r="TAG2827" s="653"/>
      <c r="TAH2827" s="653"/>
      <c r="TAI2827" s="653"/>
      <c r="TAJ2827" s="653"/>
      <c r="TAK2827" s="653"/>
      <c r="TAL2827" s="653"/>
      <c r="TAM2827" s="653"/>
      <c r="TAN2827" s="653"/>
      <c r="TAO2827" s="653"/>
      <c r="TAP2827" s="653"/>
      <c r="TAQ2827" s="653"/>
      <c r="TAR2827" s="653"/>
      <c r="TAS2827" s="653"/>
      <c r="TAT2827" s="653"/>
      <c r="TAU2827" s="653"/>
      <c r="TAV2827" s="653"/>
      <c r="TAW2827" s="653"/>
      <c r="TAX2827" s="653"/>
      <c r="TAY2827" s="653"/>
      <c r="TAZ2827" s="653"/>
      <c r="TBA2827" s="653"/>
      <c r="TBB2827" s="653"/>
      <c r="TBC2827" s="653"/>
      <c r="TBD2827" s="653"/>
      <c r="TBE2827" s="653"/>
      <c r="TBF2827" s="653"/>
      <c r="TBG2827" s="653"/>
      <c r="TBH2827" s="653"/>
      <c r="TBI2827" s="653"/>
      <c r="TBJ2827" s="653"/>
      <c r="TBK2827" s="653"/>
      <c r="TBL2827" s="653"/>
      <c r="TBM2827" s="653"/>
      <c r="TBN2827" s="653"/>
      <c r="TBO2827" s="653"/>
      <c r="TBP2827" s="653"/>
      <c r="TBQ2827" s="653"/>
      <c r="TBR2827" s="653"/>
      <c r="TBS2827" s="653"/>
      <c r="TBT2827" s="653"/>
      <c r="TBU2827" s="653"/>
      <c r="TBV2827" s="653"/>
      <c r="TBW2827" s="653"/>
      <c r="TBX2827" s="653"/>
      <c r="TBY2827" s="653"/>
      <c r="TBZ2827" s="653"/>
      <c r="TCA2827" s="653"/>
      <c r="TCB2827" s="653"/>
      <c r="TCC2827" s="653"/>
      <c r="TCD2827" s="653"/>
      <c r="TCE2827" s="653"/>
      <c r="TCF2827" s="653"/>
      <c r="TCG2827" s="653"/>
      <c r="TCH2827" s="653"/>
      <c r="TCI2827" s="653"/>
      <c r="TCJ2827" s="653"/>
      <c r="TCK2827" s="653"/>
      <c r="TCL2827" s="653"/>
      <c r="TCM2827" s="653"/>
      <c r="TCN2827" s="653"/>
      <c r="TCO2827" s="653"/>
      <c r="TCP2827" s="653"/>
      <c r="TCQ2827" s="653"/>
      <c r="TCR2827" s="653"/>
      <c r="TCS2827" s="653"/>
      <c r="TCT2827" s="653"/>
      <c r="TCU2827" s="653"/>
      <c r="TCV2827" s="653"/>
      <c r="TCW2827" s="653"/>
      <c r="TCX2827" s="653"/>
      <c r="TCY2827" s="653"/>
      <c r="TCZ2827" s="653"/>
      <c r="TDA2827" s="653"/>
      <c r="TDB2827" s="653"/>
      <c r="TDC2827" s="653"/>
      <c r="TDD2827" s="653"/>
      <c r="TDE2827" s="653"/>
      <c r="TDF2827" s="653"/>
      <c r="TDG2827" s="653"/>
      <c r="TDH2827" s="653"/>
      <c r="TDI2827" s="653"/>
      <c r="TDJ2827" s="653"/>
      <c r="TDK2827" s="653"/>
      <c r="TDL2827" s="653"/>
      <c r="TDM2827" s="653"/>
      <c r="TDN2827" s="653"/>
      <c r="TDO2827" s="653"/>
      <c r="TDP2827" s="653"/>
      <c r="TDQ2827" s="653"/>
      <c r="TDR2827" s="653"/>
      <c r="TDS2827" s="653"/>
      <c r="TDT2827" s="653"/>
      <c r="TDU2827" s="653"/>
      <c r="TDV2827" s="653"/>
      <c r="TDW2827" s="653"/>
      <c r="TDX2827" s="653"/>
      <c r="TDY2827" s="653"/>
      <c r="TDZ2827" s="653"/>
      <c r="TEA2827" s="653"/>
      <c r="TEB2827" s="653"/>
      <c r="TEC2827" s="653"/>
      <c r="TED2827" s="653"/>
      <c r="TEE2827" s="653"/>
      <c r="TEF2827" s="653"/>
      <c r="TEG2827" s="653"/>
      <c r="TEH2827" s="653"/>
      <c r="TEI2827" s="653"/>
      <c r="TEJ2827" s="653"/>
      <c r="TEK2827" s="653"/>
      <c r="TEL2827" s="653"/>
      <c r="TEM2827" s="653"/>
      <c r="TEN2827" s="653"/>
      <c r="TEO2827" s="653"/>
      <c r="TEP2827" s="653"/>
      <c r="TEQ2827" s="653"/>
      <c r="TER2827" s="653"/>
      <c r="TES2827" s="653"/>
      <c r="TET2827" s="653"/>
      <c r="TEU2827" s="653"/>
      <c r="TEV2827" s="653"/>
      <c r="TEW2827" s="653"/>
      <c r="TEX2827" s="653"/>
      <c r="TEY2827" s="653"/>
      <c r="TEZ2827" s="653"/>
      <c r="TFA2827" s="653"/>
      <c r="TFB2827" s="653"/>
      <c r="TFC2827" s="653"/>
      <c r="TFD2827" s="653"/>
      <c r="TFE2827" s="653"/>
      <c r="TFF2827" s="653"/>
      <c r="TFG2827" s="653"/>
      <c r="TFH2827" s="653"/>
      <c r="TFI2827" s="653"/>
      <c r="TFJ2827" s="653"/>
      <c r="TFK2827" s="653"/>
      <c r="TFL2827" s="653"/>
      <c r="TFM2827" s="653"/>
      <c r="TFN2827" s="653"/>
      <c r="TFO2827" s="653"/>
      <c r="TFP2827" s="653"/>
      <c r="TFQ2827" s="653"/>
      <c r="TFR2827" s="653"/>
      <c r="TFS2827" s="653"/>
      <c r="TFT2827" s="653"/>
      <c r="TFU2827" s="653"/>
      <c r="TFV2827" s="653"/>
      <c r="TFW2827" s="653"/>
      <c r="TFX2827" s="653"/>
      <c r="TFY2827" s="653"/>
      <c r="TFZ2827" s="653"/>
      <c r="TGA2827" s="653"/>
      <c r="TGB2827" s="653"/>
      <c r="TGC2827" s="653"/>
      <c r="TGD2827" s="653"/>
      <c r="TGE2827" s="653"/>
      <c r="TGF2827" s="653"/>
      <c r="TGG2827" s="653"/>
      <c r="TGH2827" s="653"/>
      <c r="TGI2827" s="653"/>
      <c r="TGJ2827" s="653"/>
      <c r="TGK2827" s="653"/>
      <c r="TGL2827" s="653"/>
      <c r="TGM2827" s="653"/>
      <c r="TGN2827" s="653"/>
      <c r="TGO2827" s="653"/>
      <c r="TGP2827" s="653"/>
      <c r="TGQ2827" s="653"/>
      <c r="TGR2827" s="653"/>
      <c r="TGS2827" s="653"/>
      <c r="TGT2827" s="653"/>
      <c r="TGU2827" s="653"/>
      <c r="TGV2827" s="653"/>
      <c r="TGW2827" s="653"/>
      <c r="TGX2827" s="653"/>
      <c r="TGY2827" s="653"/>
      <c r="TGZ2827" s="653"/>
      <c r="THA2827" s="653"/>
      <c r="THB2827" s="653"/>
      <c r="THC2827" s="653"/>
      <c r="THD2827" s="653"/>
      <c r="THE2827" s="653"/>
      <c r="THF2827" s="653"/>
      <c r="THG2827" s="653"/>
      <c r="THH2827" s="653"/>
      <c r="THI2827" s="653"/>
      <c r="THJ2827" s="653"/>
      <c r="THK2827" s="653"/>
      <c r="THL2827" s="653"/>
      <c r="THM2827" s="653"/>
      <c r="THN2827" s="653"/>
      <c r="THO2827" s="653"/>
      <c r="THP2827" s="653"/>
      <c r="THQ2827" s="653"/>
      <c r="THR2827" s="653"/>
      <c r="THS2827" s="653"/>
      <c r="THT2827" s="653"/>
      <c r="THU2827" s="653"/>
      <c r="THV2827" s="653"/>
      <c r="THW2827" s="653"/>
      <c r="THX2827" s="653"/>
      <c r="THY2827" s="653"/>
      <c r="THZ2827" s="653"/>
      <c r="TIA2827" s="653"/>
      <c r="TIB2827" s="653"/>
      <c r="TIC2827" s="653"/>
      <c r="TID2827" s="653"/>
      <c r="TIE2827" s="653"/>
      <c r="TIF2827" s="653"/>
      <c r="TIG2827" s="653"/>
      <c r="TIH2827" s="653"/>
      <c r="TII2827" s="653"/>
      <c r="TIJ2827" s="653"/>
      <c r="TIK2827" s="653"/>
      <c r="TIL2827" s="653"/>
      <c r="TIM2827" s="653"/>
      <c r="TIN2827" s="653"/>
      <c r="TIO2827" s="653"/>
      <c r="TIP2827" s="653"/>
      <c r="TIQ2827" s="653"/>
      <c r="TIR2827" s="653"/>
      <c r="TIS2827" s="653"/>
      <c r="TIT2827" s="653"/>
      <c r="TIU2827" s="653"/>
      <c r="TIV2827" s="653"/>
      <c r="TIW2827" s="653"/>
      <c r="TIX2827" s="653"/>
      <c r="TIY2827" s="653"/>
      <c r="TIZ2827" s="653"/>
      <c r="TJA2827" s="653"/>
      <c r="TJB2827" s="653"/>
      <c r="TJC2827" s="653"/>
      <c r="TJD2827" s="653"/>
      <c r="TJE2827" s="653"/>
      <c r="TJF2827" s="653"/>
      <c r="TJG2827" s="653"/>
      <c r="TJH2827" s="653"/>
      <c r="TJI2827" s="653"/>
      <c r="TJJ2827" s="653"/>
      <c r="TJK2827" s="653"/>
      <c r="TJL2827" s="653"/>
      <c r="TJM2827" s="653"/>
      <c r="TJN2827" s="653"/>
      <c r="TJO2827" s="653"/>
      <c r="TJP2827" s="653"/>
      <c r="TJQ2827" s="653"/>
      <c r="TJR2827" s="653"/>
      <c r="TJS2827" s="653"/>
      <c r="TJT2827" s="653"/>
      <c r="TJU2827" s="653"/>
      <c r="TJV2827" s="653"/>
      <c r="TJW2827" s="653"/>
      <c r="TJX2827" s="653"/>
      <c r="TJY2827" s="653"/>
      <c r="TJZ2827" s="653"/>
      <c r="TKA2827" s="653"/>
      <c r="TKB2827" s="653"/>
      <c r="TKC2827" s="653"/>
      <c r="TKD2827" s="653"/>
      <c r="TKE2827" s="653"/>
      <c r="TKF2827" s="653"/>
      <c r="TKG2827" s="653"/>
      <c r="TKH2827" s="653"/>
      <c r="TKI2827" s="653"/>
      <c r="TKJ2827" s="653"/>
      <c r="TKK2827" s="653"/>
      <c r="TKL2827" s="653"/>
      <c r="TKM2827" s="653"/>
      <c r="TKN2827" s="653"/>
      <c r="TKO2827" s="653"/>
      <c r="TKP2827" s="653"/>
      <c r="TKQ2827" s="653"/>
      <c r="TKR2827" s="653"/>
      <c r="TKS2827" s="653"/>
      <c r="TKT2827" s="653"/>
      <c r="TKU2827" s="653"/>
      <c r="TKV2827" s="653"/>
      <c r="TKW2827" s="653"/>
      <c r="TKX2827" s="653"/>
      <c r="TKY2827" s="653"/>
      <c r="TKZ2827" s="653"/>
      <c r="TLA2827" s="653"/>
      <c r="TLB2827" s="653"/>
      <c r="TLC2827" s="653"/>
      <c r="TLD2827" s="653"/>
      <c r="TLE2827" s="653"/>
      <c r="TLF2827" s="653"/>
      <c r="TLG2827" s="653"/>
      <c r="TLH2827" s="653"/>
      <c r="TLI2827" s="653"/>
      <c r="TLJ2827" s="653"/>
      <c r="TLK2827" s="653"/>
      <c r="TLL2827" s="653"/>
      <c r="TLM2827" s="653"/>
      <c r="TLN2827" s="653"/>
      <c r="TLO2827" s="653"/>
      <c r="TLP2827" s="653"/>
      <c r="TLQ2827" s="653"/>
      <c r="TLR2827" s="653"/>
      <c r="TLS2827" s="653"/>
      <c r="TLT2827" s="653"/>
      <c r="TLU2827" s="653"/>
      <c r="TLV2827" s="653"/>
      <c r="TLW2827" s="653"/>
      <c r="TLX2827" s="653"/>
      <c r="TLY2827" s="653"/>
      <c r="TLZ2827" s="653"/>
      <c r="TMA2827" s="653"/>
      <c r="TMB2827" s="653"/>
      <c r="TMC2827" s="653"/>
      <c r="TMD2827" s="653"/>
      <c r="TME2827" s="653"/>
      <c r="TMF2827" s="653"/>
      <c r="TMG2827" s="653"/>
      <c r="TMH2827" s="653"/>
      <c r="TMI2827" s="653"/>
      <c r="TMJ2827" s="653"/>
      <c r="TMK2827" s="653"/>
      <c r="TML2827" s="653"/>
      <c r="TMM2827" s="653"/>
      <c r="TMN2827" s="653"/>
      <c r="TMO2827" s="653"/>
      <c r="TMP2827" s="653"/>
      <c r="TMQ2827" s="653"/>
      <c r="TMR2827" s="653"/>
      <c r="TMS2827" s="653"/>
      <c r="TMT2827" s="653"/>
      <c r="TMU2827" s="653"/>
      <c r="TMV2827" s="653"/>
      <c r="TMW2827" s="653"/>
      <c r="TMX2827" s="653"/>
      <c r="TMY2827" s="653"/>
      <c r="TMZ2827" s="653"/>
      <c r="TNA2827" s="653"/>
      <c r="TNB2827" s="653"/>
      <c r="TNC2827" s="653"/>
      <c r="TND2827" s="653"/>
      <c r="TNE2827" s="653"/>
      <c r="TNF2827" s="653"/>
      <c r="TNG2827" s="653"/>
      <c r="TNH2827" s="653"/>
      <c r="TNI2827" s="653"/>
      <c r="TNJ2827" s="653"/>
      <c r="TNK2827" s="653"/>
      <c r="TNL2827" s="653"/>
      <c r="TNM2827" s="653"/>
      <c r="TNN2827" s="653"/>
      <c r="TNO2827" s="653"/>
      <c r="TNP2827" s="653"/>
      <c r="TNQ2827" s="653"/>
      <c r="TNR2827" s="653"/>
      <c r="TNS2827" s="653"/>
      <c r="TNT2827" s="653"/>
      <c r="TNU2827" s="653"/>
      <c r="TNV2827" s="653"/>
      <c r="TNW2827" s="653"/>
      <c r="TNX2827" s="653"/>
      <c r="TNY2827" s="653"/>
      <c r="TNZ2827" s="653"/>
      <c r="TOA2827" s="653"/>
      <c r="TOB2827" s="653"/>
      <c r="TOC2827" s="653"/>
      <c r="TOD2827" s="653"/>
      <c r="TOE2827" s="653"/>
      <c r="TOF2827" s="653"/>
      <c r="TOG2827" s="653"/>
      <c r="TOH2827" s="653"/>
      <c r="TOI2827" s="653"/>
      <c r="TOJ2827" s="653"/>
      <c r="TOK2827" s="653"/>
      <c r="TOL2827" s="653"/>
      <c r="TOM2827" s="653"/>
      <c r="TON2827" s="653"/>
      <c r="TOO2827" s="653"/>
      <c r="TOP2827" s="653"/>
      <c r="TOQ2827" s="653"/>
      <c r="TOR2827" s="653"/>
      <c r="TOS2827" s="653"/>
      <c r="TOT2827" s="653"/>
      <c r="TOU2827" s="653"/>
      <c r="TOV2827" s="653"/>
      <c r="TOW2827" s="653"/>
      <c r="TOX2827" s="653"/>
      <c r="TOY2827" s="653"/>
      <c r="TOZ2827" s="653"/>
      <c r="TPA2827" s="653"/>
      <c r="TPB2827" s="653"/>
      <c r="TPC2827" s="653"/>
      <c r="TPD2827" s="653"/>
      <c r="TPE2827" s="653"/>
      <c r="TPF2827" s="653"/>
      <c r="TPG2827" s="653"/>
      <c r="TPH2827" s="653"/>
      <c r="TPI2827" s="653"/>
      <c r="TPJ2827" s="653"/>
      <c r="TPK2827" s="653"/>
      <c r="TPL2827" s="653"/>
      <c r="TPM2827" s="653"/>
      <c r="TPN2827" s="653"/>
      <c r="TPO2827" s="653"/>
      <c r="TPP2827" s="653"/>
      <c r="TPQ2827" s="653"/>
      <c r="TPR2827" s="653"/>
      <c r="TPS2827" s="653"/>
      <c r="TPT2827" s="653"/>
      <c r="TPU2827" s="653"/>
      <c r="TPV2827" s="653"/>
      <c r="TPW2827" s="653"/>
      <c r="TPX2827" s="653"/>
      <c r="TPY2827" s="653"/>
      <c r="TPZ2827" s="653"/>
      <c r="TQA2827" s="653"/>
      <c r="TQB2827" s="653"/>
      <c r="TQC2827" s="653"/>
      <c r="TQD2827" s="653"/>
      <c r="TQE2827" s="653"/>
      <c r="TQF2827" s="653"/>
      <c r="TQG2827" s="653"/>
      <c r="TQH2827" s="653"/>
      <c r="TQI2827" s="653"/>
      <c r="TQJ2827" s="653"/>
      <c r="TQK2827" s="653"/>
      <c r="TQL2827" s="653"/>
      <c r="TQM2827" s="653"/>
      <c r="TQN2827" s="653"/>
      <c r="TQO2827" s="653"/>
      <c r="TQP2827" s="653"/>
      <c r="TQQ2827" s="653"/>
      <c r="TQR2827" s="653"/>
      <c r="TQS2827" s="653"/>
      <c r="TQT2827" s="653"/>
      <c r="TQU2827" s="653"/>
      <c r="TQV2827" s="653"/>
      <c r="TQW2827" s="653"/>
      <c r="TQX2827" s="653"/>
      <c r="TQY2827" s="653"/>
      <c r="TQZ2827" s="653"/>
      <c r="TRA2827" s="653"/>
      <c r="TRB2827" s="653"/>
      <c r="TRC2827" s="653"/>
      <c r="TRD2827" s="653"/>
      <c r="TRE2827" s="653"/>
      <c r="TRF2827" s="653"/>
      <c r="TRG2827" s="653"/>
      <c r="TRH2827" s="653"/>
      <c r="TRI2827" s="653"/>
      <c r="TRJ2827" s="653"/>
      <c r="TRK2827" s="653"/>
      <c r="TRL2827" s="653"/>
      <c r="TRM2827" s="653"/>
      <c r="TRN2827" s="653"/>
      <c r="TRO2827" s="653"/>
      <c r="TRP2827" s="653"/>
      <c r="TRQ2827" s="653"/>
      <c r="TRR2827" s="653"/>
      <c r="TRS2827" s="653"/>
      <c r="TRT2827" s="653"/>
      <c r="TRU2827" s="653"/>
      <c r="TRV2827" s="653"/>
      <c r="TRW2827" s="653"/>
      <c r="TRX2827" s="653"/>
      <c r="TRY2827" s="653"/>
      <c r="TRZ2827" s="653"/>
      <c r="TSA2827" s="653"/>
      <c r="TSB2827" s="653"/>
      <c r="TSC2827" s="653"/>
      <c r="TSD2827" s="653"/>
      <c r="TSE2827" s="653"/>
      <c r="TSF2827" s="653"/>
      <c r="TSG2827" s="653"/>
      <c r="TSH2827" s="653"/>
      <c r="TSI2827" s="653"/>
      <c r="TSJ2827" s="653"/>
      <c r="TSK2827" s="653"/>
      <c r="TSL2827" s="653"/>
      <c r="TSM2827" s="653"/>
      <c r="TSN2827" s="653"/>
      <c r="TSO2827" s="653"/>
      <c r="TSP2827" s="653"/>
      <c r="TSQ2827" s="653"/>
      <c r="TSR2827" s="653"/>
      <c r="TSS2827" s="653"/>
      <c r="TST2827" s="653"/>
      <c r="TSU2827" s="653"/>
      <c r="TSV2827" s="653"/>
      <c r="TSW2827" s="653"/>
      <c r="TSX2827" s="653"/>
      <c r="TSY2827" s="653"/>
      <c r="TSZ2827" s="653"/>
      <c r="TTA2827" s="653"/>
      <c r="TTB2827" s="653"/>
      <c r="TTC2827" s="653"/>
      <c r="TTD2827" s="653"/>
      <c r="TTE2827" s="653"/>
      <c r="TTF2827" s="653"/>
      <c r="TTG2827" s="653"/>
      <c r="TTH2827" s="653"/>
      <c r="TTI2827" s="653"/>
      <c r="TTJ2827" s="653"/>
      <c r="TTK2827" s="653"/>
      <c r="TTL2827" s="653"/>
      <c r="TTM2827" s="653"/>
      <c r="TTN2827" s="653"/>
      <c r="TTO2827" s="653"/>
      <c r="TTP2827" s="653"/>
      <c r="TTQ2827" s="653"/>
      <c r="TTR2827" s="653"/>
      <c r="TTS2827" s="653"/>
      <c r="TTT2827" s="653"/>
      <c r="TTU2827" s="653"/>
      <c r="TTV2827" s="653"/>
      <c r="TTW2827" s="653"/>
      <c r="TTX2827" s="653"/>
      <c r="TTY2827" s="653"/>
      <c r="TTZ2827" s="653"/>
      <c r="TUA2827" s="653"/>
      <c r="TUB2827" s="653"/>
      <c r="TUC2827" s="653"/>
      <c r="TUD2827" s="653"/>
      <c r="TUE2827" s="653"/>
      <c r="TUF2827" s="653"/>
      <c r="TUG2827" s="653"/>
      <c r="TUH2827" s="653"/>
      <c r="TUI2827" s="653"/>
      <c r="TUJ2827" s="653"/>
      <c r="TUK2827" s="653"/>
      <c r="TUL2827" s="653"/>
      <c r="TUM2827" s="653"/>
      <c r="TUN2827" s="653"/>
      <c r="TUO2827" s="653"/>
      <c r="TUP2827" s="653"/>
      <c r="TUQ2827" s="653"/>
      <c r="TUR2827" s="653"/>
      <c r="TUS2827" s="653"/>
      <c r="TUT2827" s="653"/>
      <c r="TUU2827" s="653"/>
      <c r="TUV2827" s="653"/>
      <c r="TUW2827" s="653"/>
      <c r="TUX2827" s="653"/>
      <c r="TUY2827" s="653"/>
      <c r="TUZ2827" s="653"/>
      <c r="TVA2827" s="653"/>
      <c r="TVB2827" s="653"/>
      <c r="TVC2827" s="653"/>
      <c r="TVD2827" s="653"/>
      <c r="TVE2827" s="653"/>
      <c r="TVF2827" s="653"/>
      <c r="TVG2827" s="653"/>
      <c r="TVH2827" s="653"/>
      <c r="TVI2827" s="653"/>
      <c r="TVJ2827" s="653"/>
      <c r="TVK2827" s="653"/>
      <c r="TVL2827" s="653"/>
      <c r="TVM2827" s="653"/>
      <c r="TVN2827" s="653"/>
      <c r="TVO2827" s="653"/>
      <c r="TVP2827" s="653"/>
      <c r="TVQ2827" s="653"/>
      <c r="TVR2827" s="653"/>
      <c r="TVS2827" s="653"/>
      <c r="TVT2827" s="653"/>
      <c r="TVU2827" s="653"/>
      <c r="TVV2827" s="653"/>
      <c r="TVW2827" s="653"/>
      <c r="TVX2827" s="653"/>
      <c r="TVY2827" s="653"/>
      <c r="TVZ2827" s="653"/>
      <c r="TWA2827" s="653"/>
      <c r="TWB2827" s="653"/>
      <c r="TWC2827" s="653"/>
      <c r="TWD2827" s="653"/>
      <c r="TWE2827" s="653"/>
      <c r="TWF2827" s="653"/>
      <c r="TWG2827" s="653"/>
      <c r="TWH2827" s="653"/>
      <c r="TWI2827" s="653"/>
      <c r="TWJ2827" s="653"/>
      <c r="TWK2827" s="653"/>
      <c r="TWL2827" s="653"/>
      <c r="TWM2827" s="653"/>
      <c r="TWN2827" s="653"/>
      <c r="TWO2827" s="653"/>
      <c r="TWP2827" s="653"/>
      <c r="TWQ2827" s="653"/>
      <c r="TWR2827" s="653"/>
      <c r="TWS2827" s="653"/>
      <c r="TWT2827" s="653"/>
      <c r="TWU2827" s="653"/>
      <c r="TWV2827" s="653"/>
      <c r="TWW2827" s="653"/>
      <c r="TWX2827" s="653"/>
      <c r="TWY2827" s="653"/>
      <c r="TWZ2827" s="653"/>
      <c r="TXA2827" s="653"/>
      <c r="TXB2827" s="653"/>
      <c r="TXC2827" s="653"/>
      <c r="TXD2827" s="653"/>
      <c r="TXE2827" s="653"/>
      <c r="TXF2827" s="653"/>
      <c r="TXG2827" s="653"/>
      <c r="TXH2827" s="653"/>
      <c r="TXI2827" s="653"/>
      <c r="TXJ2827" s="653"/>
      <c r="TXK2827" s="653"/>
      <c r="TXL2827" s="653"/>
      <c r="TXM2827" s="653"/>
      <c r="TXN2827" s="653"/>
      <c r="TXO2827" s="653"/>
      <c r="TXP2827" s="653"/>
      <c r="TXQ2827" s="653"/>
      <c r="TXR2827" s="653"/>
      <c r="TXS2827" s="653"/>
      <c r="TXT2827" s="653"/>
      <c r="TXU2827" s="653"/>
      <c r="TXV2827" s="653"/>
      <c r="TXW2827" s="653"/>
      <c r="TXX2827" s="653"/>
      <c r="TXY2827" s="653"/>
      <c r="TXZ2827" s="653"/>
      <c r="TYA2827" s="653"/>
      <c r="TYB2827" s="653"/>
      <c r="TYC2827" s="653"/>
      <c r="TYD2827" s="653"/>
      <c r="TYE2827" s="653"/>
      <c r="TYF2827" s="653"/>
      <c r="TYG2827" s="653"/>
      <c r="TYH2827" s="653"/>
      <c r="TYI2827" s="653"/>
      <c r="TYJ2827" s="653"/>
      <c r="TYK2827" s="653"/>
      <c r="TYL2827" s="653"/>
      <c r="TYM2827" s="653"/>
      <c r="TYN2827" s="653"/>
      <c r="TYO2827" s="653"/>
      <c r="TYP2827" s="653"/>
      <c r="TYQ2827" s="653"/>
      <c r="TYR2827" s="653"/>
      <c r="TYS2827" s="653"/>
      <c r="TYT2827" s="653"/>
      <c r="TYU2827" s="653"/>
      <c r="TYV2827" s="653"/>
      <c r="TYW2827" s="653"/>
      <c r="TYX2827" s="653"/>
      <c r="TYY2827" s="653"/>
      <c r="TYZ2827" s="653"/>
      <c r="TZA2827" s="653"/>
      <c r="TZB2827" s="653"/>
      <c r="TZC2827" s="653"/>
      <c r="TZD2827" s="653"/>
      <c r="TZE2827" s="653"/>
      <c r="TZF2827" s="653"/>
      <c r="TZG2827" s="653"/>
      <c r="TZH2827" s="653"/>
      <c r="TZI2827" s="653"/>
      <c r="TZJ2827" s="653"/>
      <c r="TZK2827" s="653"/>
      <c r="TZL2827" s="653"/>
      <c r="TZM2827" s="653"/>
      <c r="TZN2827" s="653"/>
      <c r="TZO2827" s="653"/>
      <c r="TZP2827" s="653"/>
      <c r="TZQ2827" s="653"/>
      <c r="TZR2827" s="653"/>
      <c r="TZS2827" s="653"/>
      <c r="TZT2827" s="653"/>
      <c r="TZU2827" s="653"/>
      <c r="TZV2827" s="653"/>
      <c r="TZW2827" s="653"/>
      <c r="TZX2827" s="653"/>
      <c r="TZY2827" s="653"/>
      <c r="TZZ2827" s="653"/>
      <c r="UAA2827" s="653"/>
      <c r="UAB2827" s="653"/>
      <c r="UAC2827" s="653"/>
      <c r="UAD2827" s="653"/>
      <c r="UAE2827" s="653"/>
      <c r="UAF2827" s="653"/>
      <c r="UAG2827" s="653"/>
      <c r="UAH2827" s="653"/>
      <c r="UAI2827" s="653"/>
      <c r="UAJ2827" s="653"/>
      <c r="UAK2827" s="653"/>
      <c r="UAL2827" s="653"/>
      <c r="UAM2827" s="653"/>
      <c r="UAN2827" s="653"/>
      <c r="UAO2827" s="653"/>
      <c r="UAP2827" s="653"/>
      <c r="UAQ2827" s="653"/>
      <c r="UAR2827" s="653"/>
      <c r="UAS2827" s="653"/>
      <c r="UAT2827" s="653"/>
      <c r="UAU2827" s="653"/>
      <c r="UAV2827" s="653"/>
      <c r="UAW2827" s="653"/>
      <c r="UAX2827" s="653"/>
      <c r="UAY2827" s="653"/>
      <c r="UAZ2827" s="653"/>
      <c r="UBA2827" s="653"/>
      <c r="UBB2827" s="653"/>
      <c r="UBC2827" s="653"/>
      <c r="UBD2827" s="653"/>
      <c r="UBE2827" s="653"/>
      <c r="UBF2827" s="653"/>
      <c r="UBG2827" s="653"/>
      <c r="UBH2827" s="653"/>
      <c r="UBI2827" s="653"/>
      <c r="UBJ2827" s="653"/>
      <c r="UBK2827" s="653"/>
      <c r="UBL2827" s="653"/>
      <c r="UBM2827" s="653"/>
      <c r="UBN2827" s="653"/>
      <c r="UBO2827" s="653"/>
      <c r="UBP2827" s="653"/>
      <c r="UBQ2827" s="653"/>
      <c r="UBR2827" s="653"/>
      <c r="UBS2827" s="653"/>
      <c r="UBT2827" s="653"/>
      <c r="UBU2827" s="653"/>
      <c r="UBV2827" s="653"/>
      <c r="UBW2827" s="653"/>
      <c r="UBX2827" s="653"/>
      <c r="UBY2827" s="653"/>
      <c r="UBZ2827" s="653"/>
      <c r="UCA2827" s="653"/>
      <c r="UCB2827" s="653"/>
      <c r="UCC2827" s="653"/>
      <c r="UCD2827" s="653"/>
      <c r="UCE2827" s="653"/>
      <c r="UCF2827" s="653"/>
      <c r="UCG2827" s="653"/>
      <c r="UCH2827" s="653"/>
      <c r="UCI2827" s="653"/>
      <c r="UCJ2827" s="653"/>
      <c r="UCK2827" s="653"/>
      <c r="UCL2827" s="653"/>
      <c r="UCM2827" s="653"/>
      <c r="UCN2827" s="653"/>
      <c r="UCO2827" s="653"/>
      <c r="UCP2827" s="653"/>
      <c r="UCQ2827" s="653"/>
      <c r="UCR2827" s="653"/>
      <c r="UCS2827" s="653"/>
      <c r="UCT2827" s="653"/>
      <c r="UCU2827" s="653"/>
      <c r="UCV2827" s="653"/>
      <c r="UCW2827" s="653"/>
      <c r="UCX2827" s="653"/>
      <c r="UCY2827" s="653"/>
      <c r="UCZ2827" s="653"/>
      <c r="UDA2827" s="653"/>
      <c r="UDB2827" s="653"/>
      <c r="UDC2827" s="653"/>
      <c r="UDD2827" s="653"/>
      <c r="UDE2827" s="653"/>
      <c r="UDF2827" s="653"/>
      <c r="UDG2827" s="653"/>
      <c r="UDH2827" s="653"/>
      <c r="UDI2827" s="653"/>
      <c r="UDJ2827" s="653"/>
      <c r="UDK2827" s="653"/>
      <c r="UDL2827" s="653"/>
      <c r="UDM2827" s="653"/>
      <c r="UDN2827" s="653"/>
      <c r="UDO2827" s="653"/>
      <c r="UDP2827" s="653"/>
      <c r="UDQ2827" s="653"/>
      <c r="UDR2827" s="653"/>
      <c r="UDS2827" s="653"/>
      <c r="UDT2827" s="653"/>
      <c r="UDU2827" s="653"/>
      <c r="UDV2827" s="653"/>
      <c r="UDW2827" s="653"/>
      <c r="UDX2827" s="653"/>
      <c r="UDY2827" s="653"/>
      <c r="UDZ2827" s="653"/>
      <c r="UEA2827" s="653"/>
      <c r="UEB2827" s="653"/>
      <c r="UEC2827" s="653"/>
      <c r="UED2827" s="653"/>
      <c r="UEE2827" s="653"/>
      <c r="UEF2827" s="653"/>
      <c r="UEG2827" s="653"/>
      <c r="UEH2827" s="653"/>
      <c r="UEI2827" s="653"/>
      <c r="UEJ2827" s="653"/>
      <c r="UEK2827" s="653"/>
      <c r="UEL2827" s="653"/>
      <c r="UEM2827" s="653"/>
      <c r="UEN2827" s="653"/>
      <c r="UEO2827" s="653"/>
      <c r="UEP2827" s="653"/>
      <c r="UEQ2827" s="653"/>
      <c r="UER2827" s="653"/>
      <c r="UES2827" s="653"/>
      <c r="UET2827" s="653"/>
      <c r="UEU2827" s="653"/>
      <c r="UEV2827" s="653"/>
      <c r="UEW2827" s="653"/>
      <c r="UEX2827" s="653"/>
      <c r="UEY2827" s="653"/>
      <c r="UEZ2827" s="653"/>
      <c r="UFA2827" s="653"/>
      <c r="UFB2827" s="653"/>
      <c r="UFC2827" s="653"/>
      <c r="UFD2827" s="653"/>
      <c r="UFE2827" s="653"/>
      <c r="UFF2827" s="653"/>
      <c r="UFG2827" s="653"/>
      <c r="UFH2827" s="653"/>
      <c r="UFI2827" s="653"/>
      <c r="UFJ2827" s="653"/>
      <c r="UFK2827" s="653"/>
      <c r="UFL2827" s="653"/>
      <c r="UFM2827" s="653"/>
      <c r="UFN2827" s="653"/>
      <c r="UFO2827" s="653"/>
      <c r="UFP2827" s="653"/>
      <c r="UFQ2827" s="653"/>
      <c r="UFR2827" s="653"/>
      <c r="UFS2827" s="653"/>
      <c r="UFT2827" s="653"/>
      <c r="UFU2827" s="653"/>
      <c r="UFV2827" s="653"/>
      <c r="UFW2827" s="653"/>
      <c r="UFX2827" s="653"/>
      <c r="UFY2827" s="653"/>
      <c r="UFZ2827" s="653"/>
      <c r="UGA2827" s="653"/>
      <c r="UGB2827" s="653"/>
      <c r="UGC2827" s="653"/>
      <c r="UGD2827" s="653"/>
      <c r="UGE2827" s="653"/>
      <c r="UGF2827" s="653"/>
      <c r="UGG2827" s="653"/>
      <c r="UGH2827" s="653"/>
      <c r="UGI2827" s="653"/>
      <c r="UGJ2827" s="653"/>
      <c r="UGK2827" s="653"/>
      <c r="UGL2827" s="653"/>
      <c r="UGM2827" s="653"/>
      <c r="UGN2827" s="653"/>
      <c r="UGO2827" s="653"/>
      <c r="UGP2827" s="653"/>
      <c r="UGQ2827" s="653"/>
      <c r="UGR2827" s="653"/>
      <c r="UGS2827" s="653"/>
      <c r="UGT2827" s="653"/>
      <c r="UGU2827" s="653"/>
      <c r="UGV2827" s="653"/>
      <c r="UGW2827" s="653"/>
      <c r="UGX2827" s="653"/>
      <c r="UGY2827" s="653"/>
      <c r="UGZ2827" s="653"/>
      <c r="UHA2827" s="653"/>
      <c r="UHB2827" s="653"/>
      <c r="UHC2827" s="653"/>
      <c r="UHD2827" s="653"/>
      <c r="UHE2827" s="653"/>
      <c r="UHF2827" s="653"/>
      <c r="UHG2827" s="653"/>
      <c r="UHH2827" s="653"/>
      <c r="UHI2827" s="653"/>
      <c r="UHJ2827" s="653"/>
      <c r="UHK2827" s="653"/>
      <c r="UHL2827" s="653"/>
      <c r="UHM2827" s="653"/>
      <c r="UHN2827" s="653"/>
      <c r="UHO2827" s="653"/>
      <c r="UHP2827" s="653"/>
      <c r="UHQ2827" s="653"/>
      <c r="UHR2827" s="653"/>
      <c r="UHS2827" s="653"/>
      <c r="UHT2827" s="653"/>
      <c r="UHU2827" s="653"/>
      <c r="UHV2827" s="653"/>
      <c r="UHW2827" s="653"/>
      <c r="UHX2827" s="653"/>
      <c r="UHY2827" s="653"/>
      <c r="UHZ2827" s="653"/>
      <c r="UIA2827" s="653"/>
      <c r="UIB2827" s="653"/>
      <c r="UIC2827" s="653"/>
      <c r="UID2827" s="653"/>
      <c r="UIE2827" s="653"/>
      <c r="UIF2827" s="653"/>
      <c r="UIG2827" s="653"/>
      <c r="UIH2827" s="653"/>
      <c r="UII2827" s="653"/>
      <c r="UIJ2827" s="653"/>
      <c r="UIK2827" s="653"/>
      <c r="UIL2827" s="653"/>
      <c r="UIM2827" s="653"/>
      <c r="UIN2827" s="653"/>
      <c r="UIO2827" s="653"/>
      <c r="UIP2827" s="653"/>
      <c r="UIQ2827" s="653"/>
      <c r="UIR2827" s="653"/>
      <c r="UIS2827" s="653"/>
      <c r="UIT2827" s="653"/>
      <c r="UIU2827" s="653"/>
      <c r="UIV2827" s="653"/>
      <c r="UIW2827" s="653"/>
      <c r="UIX2827" s="653"/>
      <c r="UIY2827" s="653"/>
      <c r="UIZ2827" s="653"/>
      <c r="UJA2827" s="653"/>
      <c r="UJB2827" s="653"/>
      <c r="UJC2827" s="653"/>
      <c r="UJD2827" s="653"/>
      <c r="UJE2827" s="653"/>
      <c r="UJF2827" s="653"/>
      <c r="UJG2827" s="653"/>
      <c r="UJH2827" s="653"/>
      <c r="UJI2827" s="653"/>
      <c r="UJJ2827" s="653"/>
      <c r="UJK2827" s="653"/>
      <c r="UJL2827" s="653"/>
      <c r="UJM2827" s="653"/>
      <c r="UJN2827" s="653"/>
      <c r="UJO2827" s="653"/>
      <c r="UJP2827" s="653"/>
      <c r="UJQ2827" s="653"/>
      <c r="UJR2827" s="653"/>
      <c r="UJS2827" s="653"/>
      <c r="UJT2827" s="653"/>
      <c r="UJU2827" s="653"/>
      <c r="UJV2827" s="653"/>
      <c r="UJW2827" s="653"/>
      <c r="UJX2827" s="653"/>
      <c r="UJY2827" s="653"/>
      <c r="UJZ2827" s="653"/>
      <c r="UKA2827" s="653"/>
      <c r="UKB2827" s="653"/>
      <c r="UKC2827" s="653"/>
      <c r="UKD2827" s="653"/>
      <c r="UKE2827" s="653"/>
      <c r="UKF2827" s="653"/>
      <c r="UKG2827" s="653"/>
      <c r="UKH2827" s="653"/>
      <c r="UKI2827" s="653"/>
      <c r="UKJ2827" s="653"/>
      <c r="UKK2827" s="653"/>
      <c r="UKL2827" s="653"/>
      <c r="UKM2827" s="653"/>
      <c r="UKN2827" s="653"/>
      <c r="UKO2827" s="653"/>
      <c r="UKP2827" s="653"/>
      <c r="UKQ2827" s="653"/>
      <c r="UKR2827" s="653"/>
      <c r="UKS2827" s="653"/>
      <c r="UKT2827" s="653"/>
      <c r="UKU2827" s="653"/>
      <c r="UKV2827" s="653"/>
      <c r="UKW2827" s="653"/>
      <c r="UKX2827" s="653"/>
      <c r="UKY2827" s="653"/>
      <c r="UKZ2827" s="653"/>
      <c r="ULA2827" s="653"/>
      <c r="ULB2827" s="653"/>
      <c r="ULC2827" s="653"/>
      <c r="ULD2827" s="653"/>
      <c r="ULE2827" s="653"/>
      <c r="ULF2827" s="653"/>
      <c r="ULG2827" s="653"/>
      <c r="ULH2827" s="653"/>
      <c r="ULI2827" s="653"/>
      <c r="ULJ2827" s="653"/>
      <c r="ULK2827" s="653"/>
      <c r="ULL2827" s="653"/>
      <c r="ULM2827" s="653"/>
      <c r="ULN2827" s="653"/>
      <c r="ULO2827" s="653"/>
      <c r="ULP2827" s="653"/>
      <c r="ULQ2827" s="653"/>
      <c r="ULR2827" s="653"/>
      <c r="ULS2827" s="653"/>
      <c r="ULT2827" s="653"/>
      <c r="ULU2827" s="653"/>
      <c r="ULV2827" s="653"/>
      <c r="ULW2827" s="653"/>
      <c r="ULX2827" s="653"/>
      <c r="ULY2827" s="653"/>
      <c r="ULZ2827" s="653"/>
      <c r="UMA2827" s="653"/>
      <c r="UMB2827" s="653"/>
      <c r="UMC2827" s="653"/>
      <c r="UMD2827" s="653"/>
      <c r="UME2827" s="653"/>
      <c r="UMF2827" s="653"/>
      <c r="UMG2827" s="653"/>
      <c r="UMH2827" s="653"/>
      <c r="UMI2827" s="653"/>
      <c r="UMJ2827" s="653"/>
      <c r="UMK2827" s="653"/>
      <c r="UML2827" s="653"/>
      <c r="UMM2827" s="653"/>
      <c r="UMN2827" s="653"/>
      <c r="UMO2827" s="653"/>
      <c r="UMP2827" s="653"/>
      <c r="UMQ2827" s="653"/>
      <c r="UMR2827" s="653"/>
      <c r="UMS2827" s="653"/>
      <c r="UMT2827" s="653"/>
      <c r="UMU2827" s="653"/>
      <c r="UMV2827" s="653"/>
      <c r="UMW2827" s="653"/>
      <c r="UMX2827" s="653"/>
      <c r="UMY2827" s="653"/>
      <c r="UMZ2827" s="653"/>
      <c r="UNA2827" s="653"/>
      <c r="UNB2827" s="653"/>
      <c r="UNC2827" s="653"/>
      <c r="UND2827" s="653"/>
      <c r="UNE2827" s="653"/>
      <c r="UNF2827" s="653"/>
      <c r="UNG2827" s="653"/>
      <c r="UNH2827" s="653"/>
      <c r="UNI2827" s="653"/>
      <c r="UNJ2827" s="653"/>
      <c r="UNK2827" s="653"/>
      <c r="UNL2827" s="653"/>
      <c r="UNM2827" s="653"/>
      <c r="UNN2827" s="653"/>
      <c r="UNO2827" s="653"/>
      <c r="UNP2827" s="653"/>
      <c r="UNQ2827" s="653"/>
      <c r="UNR2827" s="653"/>
      <c r="UNS2827" s="653"/>
      <c r="UNT2827" s="653"/>
      <c r="UNU2827" s="653"/>
      <c r="UNV2827" s="653"/>
      <c r="UNW2827" s="653"/>
      <c r="UNX2827" s="653"/>
      <c r="UNY2827" s="653"/>
      <c r="UNZ2827" s="653"/>
      <c r="UOA2827" s="653"/>
      <c r="UOB2827" s="653"/>
      <c r="UOC2827" s="653"/>
      <c r="UOD2827" s="653"/>
      <c r="UOE2827" s="653"/>
      <c r="UOF2827" s="653"/>
      <c r="UOG2827" s="653"/>
      <c r="UOH2827" s="653"/>
      <c r="UOI2827" s="653"/>
      <c r="UOJ2827" s="653"/>
      <c r="UOK2827" s="653"/>
      <c r="UOL2827" s="653"/>
      <c r="UOM2827" s="653"/>
      <c r="UON2827" s="653"/>
      <c r="UOO2827" s="653"/>
      <c r="UOP2827" s="653"/>
      <c r="UOQ2827" s="653"/>
      <c r="UOR2827" s="653"/>
      <c r="UOS2827" s="653"/>
      <c r="UOT2827" s="653"/>
      <c r="UOU2827" s="653"/>
      <c r="UOV2827" s="653"/>
      <c r="UOW2827" s="653"/>
      <c r="UOX2827" s="653"/>
      <c r="UOY2827" s="653"/>
      <c r="UOZ2827" s="653"/>
      <c r="UPA2827" s="653"/>
      <c r="UPB2827" s="653"/>
      <c r="UPC2827" s="653"/>
      <c r="UPD2827" s="653"/>
      <c r="UPE2827" s="653"/>
      <c r="UPF2827" s="653"/>
      <c r="UPG2827" s="653"/>
      <c r="UPH2827" s="653"/>
      <c r="UPI2827" s="653"/>
      <c r="UPJ2827" s="653"/>
      <c r="UPK2827" s="653"/>
      <c r="UPL2827" s="653"/>
      <c r="UPM2827" s="653"/>
      <c r="UPN2827" s="653"/>
      <c r="UPO2827" s="653"/>
      <c r="UPP2827" s="653"/>
      <c r="UPQ2827" s="653"/>
      <c r="UPR2827" s="653"/>
      <c r="UPS2827" s="653"/>
      <c r="UPT2827" s="653"/>
      <c r="UPU2827" s="653"/>
      <c r="UPV2827" s="653"/>
      <c r="UPW2827" s="653"/>
      <c r="UPX2827" s="653"/>
      <c r="UPY2827" s="653"/>
      <c r="UPZ2827" s="653"/>
      <c r="UQA2827" s="653"/>
      <c r="UQB2827" s="653"/>
      <c r="UQC2827" s="653"/>
      <c r="UQD2827" s="653"/>
      <c r="UQE2827" s="653"/>
      <c r="UQF2827" s="653"/>
      <c r="UQG2827" s="653"/>
      <c r="UQH2827" s="653"/>
      <c r="UQI2827" s="653"/>
      <c r="UQJ2827" s="653"/>
      <c r="UQK2827" s="653"/>
      <c r="UQL2827" s="653"/>
      <c r="UQM2827" s="653"/>
      <c r="UQN2827" s="653"/>
      <c r="UQO2827" s="653"/>
      <c r="UQP2827" s="653"/>
      <c r="UQQ2827" s="653"/>
      <c r="UQR2827" s="653"/>
      <c r="UQS2827" s="653"/>
      <c r="UQT2827" s="653"/>
      <c r="UQU2827" s="653"/>
      <c r="UQV2827" s="653"/>
      <c r="UQW2827" s="653"/>
      <c r="UQX2827" s="653"/>
      <c r="UQY2827" s="653"/>
      <c r="UQZ2827" s="653"/>
      <c r="URA2827" s="653"/>
      <c r="URB2827" s="653"/>
      <c r="URC2827" s="653"/>
      <c r="URD2827" s="653"/>
      <c r="URE2827" s="653"/>
      <c r="URF2827" s="653"/>
      <c r="URG2827" s="653"/>
      <c r="URH2827" s="653"/>
      <c r="URI2827" s="653"/>
      <c r="URJ2827" s="653"/>
      <c r="URK2827" s="653"/>
      <c r="URL2827" s="653"/>
      <c r="URM2827" s="653"/>
      <c r="URN2827" s="653"/>
      <c r="URO2827" s="653"/>
      <c r="URP2827" s="653"/>
      <c r="URQ2827" s="653"/>
      <c r="URR2827" s="653"/>
      <c r="URS2827" s="653"/>
      <c r="URT2827" s="653"/>
      <c r="URU2827" s="653"/>
      <c r="URV2827" s="653"/>
      <c r="URW2827" s="653"/>
      <c r="URX2827" s="653"/>
      <c r="URY2827" s="653"/>
      <c r="URZ2827" s="653"/>
      <c r="USA2827" s="653"/>
      <c r="USB2827" s="653"/>
      <c r="USC2827" s="653"/>
      <c r="USD2827" s="653"/>
      <c r="USE2827" s="653"/>
      <c r="USF2827" s="653"/>
      <c r="USG2827" s="653"/>
      <c r="USH2827" s="653"/>
      <c r="USI2827" s="653"/>
      <c r="USJ2827" s="653"/>
      <c r="USK2827" s="653"/>
      <c r="USL2827" s="653"/>
      <c r="USM2827" s="653"/>
      <c r="USN2827" s="653"/>
      <c r="USO2827" s="653"/>
      <c r="USP2827" s="653"/>
      <c r="USQ2827" s="653"/>
      <c r="USR2827" s="653"/>
      <c r="USS2827" s="653"/>
      <c r="UST2827" s="653"/>
      <c r="USU2827" s="653"/>
      <c r="USV2827" s="653"/>
      <c r="USW2827" s="653"/>
      <c r="USX2827" s="653"/>
      <c r="USY2827" s="653"/>
      <c r="USZ2827" s="653"/>
      <c r="UTA2827" s="653"/>
      <c r="UTB2827" s="653"/>
      <c r="UTC2827" s="653"/>
      <c r="UTD2827" s="653"/>
      <c r="UTE2827" s="653"/>
      <c r="UTF2827" s="653"/>
      <c r="UTG2827" s="653"/>
      <c r="UTH2827" s="653"/>
      <c r="UTI2827" s="653"/>
      <c r="UTJ2827" s="653"/>
      <c r="UTK2827" s="653"/>
      <c r="UTL2827" s="653"/>
      <c r="UTM2827" s="653"/>
      <c r="UTN2827" s="653"/>
      <c r="UTO2827" s="653"/>
      <c r="UTP2827" s="653"/>
      <c r="UTQ2827" s="653"/>
      <c r="UTR2827" s="653"/>
      <c r="UTS2827" s="653"/>
      <c r="UTT2827" s="653"/>
      <c r="UTU2827" s="653"/>
      <c r="UTV2827" s="653"/>
      <c r="UTW2827" s="653"/>
      <c r="UTX2827" s="653"/>
      <c r="UTY2827" s="653"/>
      <c r="UTZ2827" s="653"/>
      <c r="UUA2827" s="653"/>
      <c r="UUB2827" s="653"/>
      <c r="UUC2827" s="653"/>
      <c r="UUD2827" s="653"/>
      <c r="UUE2827" s="653"/>
      <c r="UUF2827" s="653"/>
      <c r="UUG2827" s="653"/>
      <c r="UUH2827" s="653"/>
      <c r="UUI2827" s="653"/>
      <c r="UUJ2827" s="653"/>
      <c r="UUK2827" s="653"/>
      <c r="UUL2827" s="653"/>
      <c r="UUM2827" s="653"/>
      <c r="UUN2827" s="653"/>
      <c r="UUO2827" s="653"/>
      <c r="UUP2827" s="653"/>
      <c r="UUQ2827" s="653"/>
      <c r="UUR2827" s="653"/>
      <c r="UUS2827" s="653"/>
      <c r="UUT2827" s="653"/>
      <c r="UUU2827" s="653"/>
      <c r="UUV2827" s="653"/>
      <c r="UUW2827" s="653"/>
      <c r="UUX2827" s="653"/>
      <c r="UUY2827" s="653"/>
      <c r="UUZ2827" s="653"/>
      <c r="UVA2827" s="653"/>
      <c r="UVB2827" s="653"/>
      <c r="UVC2827" s="653"/>
      <c r="UVD2827" s="653"/>
      <c r="UVE2827" s="653"/>
      <c r="UVF2827" s="653"/>
      <c r="UVG2827" s="653"/>
      <c r="UVH2827" s="653"/>
      <c r="UVI2827" s="653"/>
      <c r="UVJ2827" s="653"/>
      <c r="UVK2827" s="653"/>
      <c r="UVL2827" s="653"/>
      <c r="UVM2827" s="653"/>
      <c r="UVN2827" s="653"/>
      <c r="UVO2827" s="653"/>
      <c r="UVP2827" s="653"/>
      <c r="UVQ2827" s="653"/>
      <c r="UVR2827" s="653"/>
      <c r="UVS2827" s="653"/>
      <c r="UVT2827" s="653"/>
      <c r="UVU2827" s="653"/>
      <c r="UVV2827" s="653"/>
      <c r="UVW2827" s="653"/>
      <c r="UVX2827" s="653"/>
      <c r="UVY2827" s="653"/>
      <c r="UVZ2827" s="653"/>
      <c r="UWA2827" s="653"/>
      <c r="UWB2827" s="653"/>
      <c r="UWC2827" s="653"/>
      <c r="UWD2827" s="653"/>
      <c r="UWE2827" s="653"/>
      <c r="UWF2827" s="653"/>
      <c r="UWG2827" s="653"/>
      <c r="UWH2827" s="653"/>
      <c r="UWI2827" s="653"/>
      <c r="UWJ2827" s="653"/>
      <c r="UWK2827" s="653"/>
      <c r="UWL2827" s="653"/>
      <c r="UWM2827" s="653"/>
      <c r="UWN2827" s="653"/>
      <c r="UWO2827" s="653"/>
      <c r="UWP2827" s="653"/>
      <c r="UWQ2827" s="653"/>
      <c r="UWR2827" s="653"/>
      <c r="UWS2827" s="653"/>
      <c r="UWT2827" s="653"/>
      <c r="UWU2827" s="653"/>
      <c r="UWV2827" s="653"/>
      <c r="UWW2827" s="653"/>
      <c r="UWX2827" s="653"/>
      <c r="UWY2827" s="653"/>
      <c r="UWZ2827" s="653"/>
      <c r="UXA2827" s="653"/>
      <c r="UXB2827" s="653"/>
      <c r="UXC2827" s="653"/>
      <c r="UXD2827" s="653"/>
      <c r="UXE2827" s="653"/>
      <c r="UXF2827" s="653"/>
      <c r="UXG2827" s="653"/>
      <c r="UXH2827" s="653"/>
      <c r="UXI2827" s="653"/>
      <c r="UXJ2827" s="653"/>
      <c r="UXK2827" s="653"/>
      <c r="UXL2827" s="653"/>
      <c r="UXM2827" s="653"/>
      <c r="UXN2827" s="653"/>
      <c r="UXO2827" s="653"/>
      <c r="UXP2827" s="653"/>
      <c r="UXQ2827" s="653"/>
      <c r="UXR2827" s="653"/>
      <c r="UXS2827" s="653"/>
      <c r="UXT2827" s="653"/>
      <c r="UXU2827" s="653"/>
      <c r="UXV2827" s="653"/>
      <c r="UXW2827" s="653"/>
      <c r="UXX2827" s="653"/>
      <c r="UXY2827" s="653"/>
      <c r="UXZ2827" s="653"/>
      <c r="UYA2827" s="653"/>
      <c r="UYB2827" s="653"/>
      <c r="UYC2827" s="653"/>
      <c r="UYD2827" s="653"/>
      <c r="UYE2827" s="653"/>
      <c r="UYF2827" s="653"/>
      <c r="UYG2827" s="653"/>
      <c r="UYH2827" s="653"/>
      <c r="UYI2827" s="653"/>
      <c r="UYJ2827" s="653"/>
      <c r="UYK2827" s="653"/>
      <c r="UYL2827" s="653"/>
      <c r="UYM2827" s="653"/>
      <c r="UYN2827" s="653"/>
      <c r="UYO2827" s="653"/>
      <c r="UYP2827" s="653"/>
      <c r="UYQ2827" s="653"/>
      <c r="UYR2827" s="653"/>
      <c r="UYS2827" s="653"/>
      <c r="UYT2827" s="653"/>
      <c r="UYU2827" s="653"/>
      <c r="UYV2827" s="653"/>
      <c r="UYW2827" s="653"/>
      <c r="UYX2827" s="653"/>
      <c r="UYY2827" s="653"/>
      <c r="UYZ2827" s="653"/>
      <c r="UZA2827" s="653"/>
      <c r="UZB2827" s="653"/>
      <c r="UZC2827" s="653"/>
      <c r="UZD2827" s="653"/>
      <c r="UZE2827" s="653"/>
      <c r="UZF2827" s="653"/>
      <c r="UZG2827" s="653"/>
      <c r="UZH2827" s="653"/>
      <c r="UZI2827" s="653"/>
      <c r="UZJ2827" s="653"/>
      <c r="UZK2827" s="653"/>
      <c r="UZL2827" s="653"/>
      <c r="UZM2827" s="653"/>
      <c r="UZN2827" s="653"/>
      <c r="UZO2827" s="653"/>
      <c r="UZP2827" s="653"/>
      <c r="UZQ2827" s="653"/>
      <c r="UZR2827" s="653"/>
      <c r="UZS2827" s="653"/>
      <c r="UZT2827" s="653"/>
      <c r="UZU2827" s="653"/>
      <c r="UZV2827" s="653"/>
      <c r="UZW2827" s="653"/>
      <c r="UZX2827" s="653"/>
      <c r="UZY2827" s="653"/>
      <c r="UZZ2827" s="653"/>
      <c r="VAA2827" s="653"/>
      <c r="VAB2827" s="653"/>
      <c r="VAC2827" s="653"/>
      <c r="VAD2827" s="653"/>
      <c r="VAE2827" s="653"/>
      <c r="VAF2827" s="653"/>
      <c r="VAG2827" s="653"/>
      <c r="VAH2827" s="653"/>
      <c r="VAI2827" s="653"/>
      <c r="VAJ2827" s="653"/>
      <c r="VAK2827" s="653"/>
      <c r="VAL2827" s="653"/>
      <c r="VAM2827" s="653"/>
      <c r="VAN2827" s="653"/>
      <c r="VAO2827" s="653"/>
      <c r="VAP2827" s="653"/>
      <c r="VAQ2827" s="653"/>
      <c r="VAR2827" s="653"/>
      <c r="VAS2827" s="653"/>
      <c r="VAT2827" s="653"/>
      <c r="VAU2827" s="653"/>
      <c r="VAV2827" s="653"/>
      <c r="VAW2827" s="653"/>
      <c r="VAX2827" s="653"/>
      <c r="VAY2827" s="653"/>
      <c r="VAZ2827" s="653"/>
      <c r="VBA2827" s="653"/>
      <c r="VBB2827" s="653"/>
      <c r="VBC2827" s="653"/>
      <c r="VBD2827" s="653"/>
      <c r="VBE2827" s="653"/>
      <c r="VBF2827" s="653"/>
      <c r="VBG2827" s="653"/>
      <c r="VBH2827" s="653"/>
      <c r="VBI2827" s="653"/>
      <c r="VBJ2827" s="653"/>
      <c r="VBK2827" s="653"/>
      <c r="VBL2827" s="653"/>
      <c r="VBM2827" s="653"/>
      <c r="VBN2827" s="653"/>
      <c r="VBO2827" s="653"/>
      <c r="VBP2827" s="653"/>
      <c r="VBQ2827" s="653"/>
      <c r="VBR2827" s="653"/>
      <c r="VBS2827" s="653"/>
      <c r="VBT2827" s="653"/>
      <c r="VBU2827" s="653"/>
      <c r="VBV2827" s="653"/>
      <c r="VBW2827" s="653"/>
      <c r="VBX2827" s="653"/>
      <c r="VBY2827" s="653"/>
      <c r="VBZ2827" s="653"/>
      <c r="VCA2827" s="653"/>
      <c r="VCB2827" s="653"/>
      <c r="VCC2827" s="653"/>
      <c r="VCD2827" s="653"/>
      <c r="VCE2827" s="653"/>
      <c r="VCF2827" s="653"/>
      <c r="VCG2827" s="653"/>
      <c r="VCH2827" s="653"/>
      <c r="VCI2827" s="653"/>
      <c r="VCJ2827" s="653"/>
      <c r="VCK2827" s="653"/>
      <c r="VCL2827" s="653"/>
      <c r="VCM2827" s="653"/>
      <c r="VCN2827" s="653"/>
      <c r="VCO2827" s="653"/>
      <c r="VCP2827" s="653"/>
      <c r="VCQ2827" s="653"/>
      <c r="VCR2827" s="653"/>
      <c r="VCS2827" s="653"/>
      <c r="VCT2827" s="653"/>
      <c r="VCU2827" s="653"/>
      <c r="VCV2827" s="653"/>
      <c r="VCW2827" s="653"/>
      <c r="VCX2827" s="653"/>
      <c r="VCY2827" s="653"/>
      <c r="VCZ2827" s="653"/>
      <c r="VDA2827" s="653"/>
      <c r="VDB2827" s="653"/>
      <c r="VDC2827" s="653"/>
      <c r="VDD2827" s="653"/>
      <c r="VDE2827" s="653"/>
      <c r="VDF2827" s="653"/>
      <c r="VDG2827" s="653"/>
      <c r="VDH2827" s="653"/>
      <c r="VDI2827" s="653"/>
      <c r="VDJ2827" s="653"/>
      <c r="VDK2827" s="653"/>
      <c r="VDL2827" s="653"/>
      <c r="VDM2827" s="653"/>
      <c r="VDN2827" s="653"/>
      <c r="VDO2827" s="653"/>
      <c r="VDP2827" s="653"/>
      <c r="VDQ2827" s="653"/>
      <c r="VDR2827" s="653"/>
      <c r="VDS2827" s="653"/>
      <c r="VDT2827" s="653"/>
      <c r="VDU2827" s="653"/>
      <c r="VDV2827" s="653"/>
      <c r="VDW2827" s="653"/>
      <c r="VDX2827" s="653"/>
      <c r="VDY2827" s="653"/>
      <c r="VDZ2827" s="653"/>
      <c r="VEA2827" s="653"/>
      <c r="VEB2827" s="653"/>
      <c r="VEC2827" s="653"/>
      <c r="VED2827" s="653"/>
      <c r="VEE2827" s="653"/>
      <c r="VEF2827" s="653"/>
      <c r="VEG2827" s="653"/>
      <c r="VEH2827" s="653"/>
      <c r="VEI2827" s="653"/>
      <c r="VEJ2827" s="653"/>
      <c r="VEK2827" s="653"/>
      <c r="VEL2827" s="653"/>
      <c r="VEM2827" s="653"/>
      <c r="VEN2827" s="653"/>
      <c r="VEO2827" s="653"/>
      <c r="VEP2827" s="653"/>
      <c r="VEQ2827" s="653"/>
      <c r="VER2827" s="653"/>
      <c r="VES2827" s="653"/>
      <c r="VET2827" s="653"/>
      <c r="VEU2827" s="653"/>
      <c r="VEV2827" s="653"/>
      <c r="VEW2827" s="653"/>
      <c r="VEX2827" s="653"/>
      <c r="VEY2827" s="653"/>
      <c r="VEZ2827" s="653"/>
      <c r="VFA2827" s="653"/>
      <c r="VFB2827" s="653"/>
      <c r="VFC2827" s="653"/>
      <c r="VFD2827" s="653"/>
      <c r="VFE2827" s="653"/>
      <c r="VFF2827" s="653"/>
      <c r="VFG2827" s="653"/>
      <c r="VFH2827" s="653"/>
      <c r="VFI2827" s="653"/>
      <c r="VFJ2827" s="653"/>
      <c r="VFK2827" s="653"/>
      <c r="VFL2827" s="653"/>
      <c r="VFM2827" s="653"/>
      <c r="VFN2827" s="653"/>
      <c r="VFO2827" s="653"/>
      <c r="VFP2827" s="653"/>
      <c r="VFQ2827" s="653"/>
      <c r="VFR2827" s="653"/>
      <c r="VFS2827" s="653"/>
      <c r="VFT2827" s="653"/>
      <c r="VFU2827" s="653"/>
      <c r="VFV2827" s="653"/>
      <c r="VFW2827" s="653"/>
      <c r="VFX2827" s="653"/>
      <c r="VFY2827" s="653"/>
      <c r="VFZ2827" s="653"/>
      <c r="VGA2827" s="653"/>
      <c r="VGB2827" s="653"/>
      <c r="VGC2827" s="653"/>
      <c r="VGD2827" s="653"/>
      <c r="VGE2827" s="653"/>
      <c r="VGF2827" s="653"/>
      <c r="VGG2827" s="653"/>
      <c r="VGH2827" s="653"/>
      <c r="VGI2827" s="653"/>
      <c r="VGJ2827" s="653"/>
      <c r="VGK2827" s="653"/>
      <c r="VGL2827" s="653"/>
      <c r="VGM2827" s="653"/>
      <c r="VGN2827" s="653"/>
      <c r="VGO2827" s="653"/>
      <c r="VGP2827" s="653"/>
      <c r="VGQ2827" s="653"/>
      <c r="VGR2827" s="653"/>
      <c r="VGS2827" s="653"/>
      <c r="VGT2827" s="653"/>
      <c r="VGU2827" s="653"/>
      <c r="VGV2827" s="653"/>
      <c r="VGW2827" s="653"/>
      <c r="VGX2827" s="653"/>
      <c r="VGY2827" s="653"/>
      <c r="VGZ2827" s="653"/>
      <c r="VHA2827" s="653"/>
      <c r="VHB2827" s="653"/>
      <c r="VHC2827" s="653"/>
      <c r="VHD2827" s="653"/>
      <c r="VHE2827" s="653"/>
      <c r="VHF2827" s="653"/>
      <c r="VHG2827" s="653"/>
      <c r="VHH2827" s="653"/>
      <c r="VHI2827" s="653"/>
      <c r="VHJ2827" s="653"/>
      <c r="VHK2827" s="653"/>
      <c r="VHL2827" s="653"/>
      <c r="VHM2827" s="653"/>
      <c r="VHN2827" s="653"/>
      <c r="VHO2827" s="653"/>
      <c r="VHP2827" s="653"/>
      <c r="VHQ2827" s="653"/>
      <c r="VHR2827" s="653"/>
      <c r="VHS2827" s="653"/>
      <c r="VHT2827" s="653"/>
      <c r="VHU2827" s="653"/>
      <c r="VHV2827" s="653"/>
      <c r="VHW2827" s="653"/>
      <c r="VHX2827" s="653"/>
      <c r="VHY2827" s="653"/>
      <c r="VHZ2827" s="653"/>
      <c r="VIA2827" s="653"/>
      <c r="VIB2827" s="653"/>
      <c r="VIC2827" s="653"/>
      <c r="VID2827" s="653"/>
      <c r="VIE2827" s="653"/>
      <c r="VIF2827" s="653"/>
      <c r="VIG2827" s="653"/>
      <c r="VIH2827" s="653"/>
      <c r="VII2827" s="653"/>
      <c r="VIJ2827" s="653"/>
      <c r="VIK2827" s="653"/>
      <c r="VIL2827" s="653"/>
      <c r="VIM2827" s="653"/>
      <c r="VIN2827" s="653"/>
      <c r="VIO2827" s="653"/>
      <c r="VIP2827" s="653"/>
      <c r="VIQ2827" s="653"/>
      <c r="VIR2827" s="653"/>
      <c r="VIS2827" s="653"/>
      <c r="VIT2827" s="653"/>
      <c r="VIU2827" s="653"/>
      <c r="VIV2827" s="653"/>
      <c r="VIW2827" s="653"/>
      <c r="VIX2827" s="653"/>
      <c r="VIY2827" s="653"/>
      <c r="VIZ2827" s="653"/>
      <c r="VJA2827" s="653"/>
      <c r="VJB2827" s="653"/>
      <c r="VJC2827" s="653"/>
      <c r="VJD2827" s="653"/>
      <c r="VJE2827" s="653"/>
      <c r="VJF2827" s="653"/>
      <c r="VJG2827" s="653"/>
      <c r="VJH2827" s="653"/>
      <c r="VJI2827" s="653"/>
      <c r="VJJ2827" s="653"/>
      <c r="VJK2827" s="653"/>
      <c r="VJL2827" s="653"/>
      <c r="VJM2827" s="653"/>
      <c r="VJN2827" s="653"/>
      <c r="VJO2827" s="653"/>
      <c r="VJP2827" s="653"/>
      <c r="VJQ2827" s="653"/>
      <c r="VJR2827" s="653"/>
      <c r="VJS2827" s="653"/>
      <c r="VJT2827" s="653"/>
      <c r="VJU2827" s="653"/>
      <c r="VJV2827" s="653"/>
      <c r="VJW2827" s="653"/>
      <c r="VJX2827" s="653"/>
      <c r="VJY2827" s="653"/>
      <c r="VJZ2827" s="653"/>
      <c r="VKA2827" s="653"/>
      <c r="VKB2827" s="653"/>
      <c r="VKC2827" s="653"/>
      <c r="VKD2827" s="653"/>
      <c r="VKE2827" s="653"/>
      <c r="VKF2827" s="653"/>
      <c r="VKG2827" s="653"/>
      <c r="VKH2827" s="653"/>
      <c r="VKI2827" s="653"/>
      <c r="VKJ2827" s="653"/>
      <c r="VKK2827" s="653"/>
      <c r="VKL2827" s="653"/>
      <c r="VKM2827" s="653"/>
      <c r="VKN2827" s="653"/>
      <c r="VKO2827" s="653"/>
      <c r="VKP2827" s="653"/>
      <c r="VKQ2827" s="653"/>
      <c r="VKR2827" s="653"/>
      <c r="VKS2827" s="653"/>
      <c r="VKT2827" s="653"/>
      <c r="VKU2827" s="653"/>
      <c r="VKV2827" s="653"/>
      <c r="VKW2827" s="653"/>
      <c r="VKX2827" s="653"/>
      <c r="VKY2827" s="653"/>
      <c r="VKZ2827" s="653"/>
      <c r="VLA2827" s="653"/>
      <c r="VLB2827" s="653"/>
      <c r="VLC2827" s="653"/>
      <c r="VLD2827" s="653"/>
      <c r="VLE2827" s="653"/>
      <c r="VLF2827" s="653"/>
      <c r="VLG2827" s="653"/>
      <c r="VLH2827" s="653"/>
      <c r="VLI2827" s="653"/>
      <c r="VLJ2827" s="653"/>
      <c r="VLK2827" s="653"/>
      <c r="VLL2827" s="653"/>
      <c r="VLM2827" s="653"/>
      <c r="VLN2827" s="653"/>
      <c r="VLO2827" s="653"/>
      <c r="VLP2827" s="653"/>
      <c r="VLQ2827" s="653"/>
      <c r="VLR2827" s="653"/>
      <c r="VLS2827" s="653"/>
      <c r="VLT2827" s="653"/>
      <c r="VLU2827" s="653"/>
      <c r="VLV2827" s="653"/>
      <c r="VLW2827" s="653"/>
      <c r="VLX2827" s="653"/>
      <c r="VLY2827" s="653"/>
      <c r="VLZ2827" s="653"/>
      <c r="VMA2827" s="653"/>
      <c r="VMB2827" s="653"/>
      <c r="VMC2827" s="653"/>
      <c r="VMD2827" s="653"/>
      <c r="VME2827" s="653"/>
      <c r="VMF2827" s="653"/>
      <c r="VMG2827" s="653"/>
      <c r="VMH2827" s="653"/>
      <c r="VMI2827" s="653"/>
      <c r="VMJ2827" s="653"/>
      <c r="VMK2827" s="653"/>
      <c r="VML2827" s="653"/>
      <c r="VMM2827" s="653"/>
      <c r="VMN2827" s="653"/>
      <c r="VMO2827" s="653"/>
      <c r="VMP2827" s="653"/>
      <c r="VMQ2827" s="653"/>
      <c r="VMR2827" s="653"/>
      <c r="VMS2827" s="653"/>
      <c r="VMT2827" s="653"/>
      <c r="VMU2827" s="653"/>
      <c r="VMV2827" s="653"/>
      <c r="VMW2827" s="653"/>
      <c r="VMX2827" s="653"/>
      <c r="VMY2827" s="653"/>
      <c r="VMZ2827" s="653"/>
      <c r="VNA2827" s="653"/>
      <c r="VNB2827" s="653"/>
      <c r="VNC2827" s="653"/>
      <c r="VND2827" s="653"/>
      <c r="VNE2827" s="653"/>
      <c r="VNF2827" s="653"/>
      <c r="VNG2827" s="653"/>
      <c r="VNH2827" s="653"/>
      <c r="VNI2827" s="653"/>
      <c r="VNJ2827" s="653"/>
      <c r="VNK2827" s="653"/>
      <c r="VNL2827" s="653"/>
      <c r="VNM2827" s="653"/>
      <c r="VNN2827" s="653"/>
      <c r="VNO2827" s="653"/>
      <c r="VNP2827" s="653"/>
      <c r="VNQ2827" s="653"/>
      <c r="VNR2827" s="653"/>
      <c r="VNS2827" s="653"/>
      <c r="VNT2827" s="653"/>
      <c r="VNU2827" s="653"/>
      <c r="VNV2827" s="653"/>
      <c r="VNW2827" s="653"/>
      <c r="VNX2827" s="653"/>
      <c r="VNY2827" s="653"/>
      <c r="VNZ2827" s="653"/>
      <c r="VOA2827" s="653"/>
      <c r="VOB2827" s="653"/>
      <c r="VOC2827" s="653"/>
      <c r="VOD2827" s="653"/>
      <c r="VOE2827" s="653"/>
      <c r="VOF2827" s="653"/>
      <c r="VOG2827" s="653"/>
      <c r="VOH2827" s="653"/>
      <c r="VOI2827" s="653"/>
      <c r="VOJ2827" s="653"/>
      <c r="VOK2827" s="653"/>
      <c r="VOL2827" s="653"/>
      <c r="VOM2827" s="653"/>
      <c r="VON2827" s="653"/>
      <c r="VOO2827" s="653"/>
      <c r="VOP2827" s="653"/>
      <c r="VOQ2827" s="653"/>
      <c r="VOR2827" s="653"/>
      <c r="VOS2827" s="653"/>
      <c r="VOT2827" s="653"/>
      <c r="VOU2827" s="653"/>
      <c r="VOV2827" s="653"/>
      <c r="VOW2827" s="653"/>
      <c r="VOX2827" s="653"/>
      <c r="VOY2827" s="653"/>
      <c r="VOZ2827" s="653"/>
      <c r="VPA2827" s="653"/>
      <c r="VPB2827" s="653"/>
      <c r="VPC2827" s="653"/>
      <c r="VPD2827" s="653"/>
      <c r="VPE2827" s="653"/>
      <c r="VPF2827" s="653"/>
      <c r="VPG2827" s="653"/>
      <c r="VPH2827" s="653"/>
      <c r="VPI2827" s="653"/>
      <c r="VPJ2827" s="653"/>
      <c r="VPK2827" s="653"/>
      <c r="VPL2827" s="653"/>
      <c r="VPM2827" s="653"/>
      <c r="VPN2827" s="653"/>
      <c r="VPO2827" s="653"/>
      <c r="VPP2827" s="653"/>
      <c r="VPQ2827" s="653"/>
      <c r="VPR2827" s="653"/>
      <c r="VPS2827" s="653"/>
      <c r="VPT2827" s="653"/>
      <c r="VPU2827" s="653"/>
      <c r="VPV2827" s="653"/>
      <c r="VPW2827" s="653"/>
      <c r="VPX2827" s="653"/>
      <c r="VPY2827" s="653"/>
      <c r="VPZ2827" s="653"/>
      <c r="VQA2827" s="653"/>
      <c r="VQB2827" s="653"/>
      <c r="VQC2827" s="653"/>
      <c r="VQD2827" s="653"/>
      <c r="VQE2827" s="653"/>
      <c r="VQF2827" s="653"/>
      <c r="VQG2827" s="653"/>
      <c r="VQH2827" s="653"/>
      <c r="VQI2827" s="653"/>
      <c r="VQJ2827" s="653"/>
      <c r="VQK2827" s="653"/>
      <c r="VQL2827" s="653"/>
      <c r="VQM2827" s="653"/>
      <c r="VQN2827" s="653"/>
      <c r="VQO2827" s="653"/>
      <c r="VQP2827" s="653"/>
      <c r="VQQ2827" s="653"/>
      <c r="VQR2827" s="653"/>
      <c r="VQS2827" s="653"/>
      <c r="VQT2827" s="653"/>
      <c r="VQU2827" s="653"/>
      <c r="VQV2827" s="653"/>
      <c r="VQW2827" s="653"/>
      <c r="VQX2827" s="653"/>
      <c r="VQY2827" s="653"/>
      <c r="VQZ2827" s="653"/>
      <c r="VRA2827" s="653"/>
      <c r="VRB2827" s="653"/>
      <c r="VRC2827" s="653"/>
      <c r="VRD2827" s="653"/>
      <c r="VRE2827" s="653"/>
      <c r="VRF2827" s="653"/>
      <c r="VRG2827" s="653"/>
      <c r="VRH2827" s="653"/>
      <c r="VRI2827" s="653"/>
      <c r="VRJ2827" s="653"/>
      <c r="VRK2827" s="653"/>
      <c r="VRL2827" s="653"/>
      <c r="VRM2827" s="653"/>
      <c r="VRN2827" s="653"/>
      <c r="VRO2827" s="653"/>
      <c r="VRP2827" s="653"/>
      <c r="VRQ2827" s="653"/>
      <c r="VRR2827" s="653"/>
      <c r="VRS2827" s="653"/>
      <c r="VRT2827" s="653"/>
      <c r="VRU2827" s="653"/>
      <c r="VRV2827" s="653"/>
      <c r="VRW2827" s="653"/>
      <c r="VRX2827" s="653"/>
      <c r="VRY2827" s="653"/>
      <c r="VRZ2827" s="653"/>
      <c r="VSA2827" s="653"/>
      <c r="VSB2827" s="653"/>
      <c r="VSC2827" s="653"/>
      <c r="VSD2827" s="653"/>
      <c r="VSE2827" s="653"/>
      <c r="VSF2827" s="653"/>
      <c r="VSG2827" s="653"/>
      <c r="VSH2827" s="653"/>
      <c r="VSI2827" s="653"/>
      <c r="VSJ2827" s="653"/>
      <c r="VSK2827" s="653"/>
      <c r="VSL2827" s="653"/>
      <c r="VSM2827" s="653"/>
      <c r="VSN2827" s="653"/>
      <c r="VSO2827" s="653"/>
      <c r="VSP2827" s="653"/>
      <c r="VSQ2827" s="653"/>
      <c r="VSR2827" s="653"/>
      <c r="VSS2827" s="653"/>
      <c r="VST2827" s="653"/>
      <c r="VSU2827" s="653"/>
      <c r="VSV2827" s="653"/>
      <c r="VSW2827" s="653"/>
      <c r="VSX2827" s="653"/>
      <c r="VSY2827" s="653"/>
      <c r="VSZ2827" s="653"/>
      <c r="VTA2827" s="653"/>
      <c r="VTB2827" s="653"/>
      <c r="VTC2827" s="653"/>
      <c r="VTD2827" s="653"/>
      <c r="VTE2827" s="653"/>
      <c r="VTF2827" s="653"/>
      <c r="VTG2827" s="653"/>
      <c r="VTH2827" s="653"/>
      <c r="VTI2827" s="653"/>
      <c r="VTJ2827" s="653"/>
      <c r="VTK2827" s="653"/>
      <c r="VTL2827" s="653"/>
      <c r="VTM2827" s="653"/>
      <c r="VTN2827" s="653"/>
      <c r="VTO2827" s="653"/>
      <c r="VTP2827" s="653"/>
      <c r="VTQ2827" s="653"/>
      <c r="VTR2827" s="653"/>
      <c r="VTS2827" s="653"/>
      <c r="VTT2827" s="653"/>
      <c r="VTU2827" s="653"/>
      <c r="VTV2827" s="653"/>
      <c r="VTW2827" s="653"/>
      <c r="VTX2827" s="653"/>
      <c r="VTY2827" s="653"/>
      <c r="VTZ2827" s="653"/>
      <c r="VUA2827" s="653"/>
      <c r="VUB2827" s="653"/>
      <c r="VUC2827" s="653"/>
      <c r="VUD2827" s="653"/>
      <c r="VUE2827" s="653"/>
      <c r="VUF2827" s="653"/>
      <c r="VUG2827" s="653"/>
      <c r="VUH2827" s="653"/>
      <c r="VUI2827" s="653"/>
      <c r="VUJ2827" s="653"/>
      <c r="VUK2827" s="653"/>
      <c r="VUL2827" s="653"/>
      <c r="VUM2827" s="653"/>
      <c r="VUN2827" s="653"/>
      <c r="VUO2827" s="653"/>
      <c r="VUP2827" s="653"/>
      <c r="VUQ2827" s="653"/>
      <c r="VUR2827" s="653"/>
      <c r="VUS2827" s="653"/>
      <c r="VUT2827" s="653"/>
      <c r="VUU2827" s="653"/>
      <c r="VUV2827" s="653"/>
      <c r="VUW2827" s="653"/>
      <c r="VUX2827" s="653"/>
      <c r="VUY2827" s="653"/>
      <c r="VUZ2827" s="653"/>
      <c r="VVA2827" s="653"/>
      <c r="VVB2827" s="653"/>
      <c r="VVC2827" s="653"/>
      <c r="VVD2827" s="653"/>
      <c r="VVE2827" s="653"/>
      <c r="VVF2827" s="653"/>
      <c r="VVG2827" s="653"/>
      <c r="VVH2827" s="653"/>
      <c r="VVI2827" s="653"/>
      <c r="VVJ2827" s="653"/>
      <c r="VVK2827" s="653"/>
      <c r="VVL2827" s="653"/>
      <c r="VVM2827" s="653"/>
      <c r="VVN2827" s="653"/>
      <c r="VVO2827" s="653"/>
      <c r="VVP2827" s="653"/>
      <c r="VVQ2827" s="653"/>
      <c r="VVR2827" s="653"/>
      <c r="VVS2827" s="653"/>
      <c r="VVT2827" s="653"/>
      <c r="VVU2827" s="653"/>
      <c r="VVV2827" s="653"/>
      <c r="VVW2827" s="653"/>
      <c r="VVX2827" s="653"/>
      <c r="VVY2827" s="653"/>
      <c r="VVZ2827" s="653"/>
      <c r="VWA2827" s="653"/>
      <c r="VWB2827" s="653"/>
      <c r="VWC2827" s="653"/>
      <c r="VWD2827" s="653"/>
      <c r="VWE2827" s="653"/>
      <c r="VWF2827" s="653"/>
      <c r="VWG2827" s="653"/>
      <c r="VWH2827" s="653"/>
      <c r="VWI2827" s="653"/>
      <c r="VWJ2827" s="653"/>
      <c r="VWK2827" s="653"/>
      <c r="VWL2827" s="653"/>
      <c r="VWM2827" s="653"/>
      <c r="VWN2827" s="653"/>
      <c r="VWO2827" s="653"/>
      <c r="VWP2827" s="653"/>
      <c r="VWQ2827" s="653"/>
      <c r="VWR2827" s="653"/>
      <c r="VWS2827" s="653"/>
      <c r="VWT2827" s="653"/>
      <c r="VWU2827" s="653"/>
      <c r="VWV2827" s="653"/>
      <c r="VWW2827" s="653"/>
      <c r="VWX2827" s="653"/>
      <c r="VWY2827" s="653"/>
      <c r="VWZ2827" s="653"/>
      <c r="VXA2827" s="653"/>
      <c r="VXB2827" s="653"/>
      <c r="VXC2827" s="653"/>
      <c r="VXD2827" s="653"/>
      <c r="VXE2827" s="653"/>
      <c r="VXF2827" s="653"/>
      <c r="VXG2827" s="653"/>
      <c r="VXH2827" s="653"/>
      <c r="VXI2827" s="653"/>
      <c r="VXJ2827" s="653"/>
      <c r="VXK2827" s="653"/>
      <c r="VXL2827" s="653"/>
      <c r="VXM2827" s="653"/>
      <c r="VXN2827" s="653"/>
      <c r="VXO2827" s="653"/>
      <c r="VXP2827" s="653"/>
      <c r="VXQ2827" s="653"/>
      <c r="VXR2827" s="653"/>
      <c r="VXS2827" s="653"/>
      <c r="VXT2827" s="653"/>
      <c r="VXU2827" s="653"/>
      <c r="VXV2827" s="653"/>
      <c r="VXW2827" s="653"/>
      <c r="VXX2827" s="653"/>
      <c r="VXY2827" s="653"/>
      <c r="VXZ2827" s="653"/>
      <c r="VYA2827" s="653"/>
      <c r="VYB2827" s="653"/>
      <c r="VYC2827" s="653"/>
      <c r="VYD2827" s="653"/>
      <c r="VYE2827" s="653"/>
      <c r="VYF2827" s="653"/>
      <c r="VYG2827" s="653"/>
      <c r="VYH2827" s="653"/>
      <c r="VYI2827" s="653"/>
      <c r="VYJ2827" s="653"/>
      <c r="VYK2827" s="653"/>
      <c r="VYL2827" s="653"/>
      <c r="VYM2827" s="653"/>
      <c r="VYN2827" s="653"/>
      <c r="VYO2827" s="653"/>
      <c r="VYP2827" s="653"/>
      <c r="VYQ2827" s="653"/>
      <c r="VYR2827" s="653"/>
      <c r="VYS2827" s="653"/>
      <c r="VYT2827" s="653"/>
      <c r="VYU2827" s="653"/>
      <c r="VYV2827" s="653"/>
      <c r="VYW2827" s="653"/>
      <c r="VYX2827" s="653"/>
      <c r="VYY2827" s="653"/>
      <c r="VYZ2827" s="653"/>
      <c r="VZA2827" s="653"/>
      <c r="VZB2827" s="653"/>
      <c r="VZC2827" s="653"/>
      <c r="VZD2827" s="653"/>
      <c r="VZE2827" s="653"/>
      <c r="VZF2827" s="653"/>
      <c r="VZG2827" s="653"/>
      <c r="VZH2827" s="653"/>
      <c r="VZI2827" s="653"/>
      <c r="VZJ2827" s="653"/>
      <c r="VZK2827" s="653"/>
      <c r="VZL2827" s="653"/>
      <c r="VZM2827" s="653"/>
      <c r="VZN2827" s="653"/>
      <c r="VZO2827" s="653"/>
      <c r="VZP2827" s="653"/>
      <c r="VZQ2827" s="653"/>
      <c r="VZR2827" s="653"/>
      <c r="VZS2827" s="653"/>
      <c r="VZT2827" s="653"/>
      <c r="VZU2827" s="653"/>
      <c r="VZV2827" s="653"/>
      <c r="VZW2827" s="653"/>
      <c r="VZX2827" s="653"/>
      <c r="VZY2827" s="653"/>
      <c r="VZZ2827" s="653"/>
      <c r="WAA2827" s="653"/>
      <c r="WAB2827" s="653"/>
      <c r="WAC2827" s="653"/>
      <c r="WAD2827" s="653"/>
      <c r="WAE2827" s="653"/>
      <c r="WAF2827" s="653"/>
      <c r="WAG2827" s="653"/>
      <c r="WAH2827" s="653"/>
      <c r="WAI2827" s="653"/>
      <c r="WAJ2827" s="653"/>
      <c r="WAK2827" s="653"/>
      <c r="WAL2827" s="653"/>
      <c r="WAM2827" s="653"/>
      <c r="WAN2827" s="653"/>
      <c r="WAO2827" s="653"/>
      <c r="WAP2827" s="653"/>
      <c r="WAQ2827" s="653"/>
      <c r="WAR2827" s="653"/>
      <c r="WAS2827" s="653"/>
      <c r="WAT2827" s="653"/>
      <c r="WAU2827" s="653"/>
      <c r="WAV2827" s="653"/>
      <c r="WAW2827" s="653"/>
      <c r="WAX2827" s="653"/>
      <c r="WAY2827" s="653"/>
      <c r="WAZ2827" s="653"/>
      <c r="WBA2827" s="653"/>
      <c r="WBB2827" s="653"/>
      <c r="WBC2827" s="653"/>
      <c r="WBD2827" s="653"/>
      <c r="WBE2827" s="653"/>
      <c r="WBF2827" s="653"/>
      <c r="WBG2827" s="653"/>
      <c r="WBH2827" s="653"/>
      <c r="WBI2827" s="653"/>
      <c r="WBJ2827" s="653"/>
      <c r="WBK2827" s="653"/>
      <c r="WBL2827" s="653"/>
      <c r="WBM2827" s="653"/>
      <c r="WBN2827" s="653"/>
      <c r="WBO2827" s="653"/>
      <c r="WBP2827" s="653"/>
      <c r="WBQ2827" s="653"/>
      <c r="WBR2827" s="653"/>
      <c r="WBS2827" s="653"/>
      <c r="WBT2827" s="653"/>
      <c r="WBU2827" s="653"/>
      <c r="WBV2827" s="653"/>
      <c r="WBW2827" s="653"/>
      <c r="WBX2827" s="653"/>
      <c r="WBY2827" s="653"/>
      <c r="WBZ2827" s="653"/>
      <c r="WCA2827" s="653"/>
      <c r="WCB2827" s="653"/>
      <c r="WCC2827" s="653"/>
      <c r="WCD2827" s="653"/>
      <c r="WCE2827" s="653"/>
      <c r="WCF2827" s="653"/>
      <c r="WCG2827" s="653"/>
      <c r="WCH2827" s="653"/>
      <c r="WCI2827" s="653"/>
      <c r="WCJ2827" s="653"/>
      <c r="WCK2827" s="653"/>
      <c r="WCL2827" s="653"/>
      <c r="WCM2827" s="653"/>
      <c r="WCN2827" s="653"/>
      <c r="WCO2827" s="653"/>
      <c r="WCP2827" s="653"/>
      <c r="WCQ2827" s="653"/>
      <c r="WCR2827" s="653"/>
      <c r="WCS2827" s="653"/>
      <c r="WCT2827" s="653"/>
      <c r="WCU2827" s="653"/>
      <c r="WCV2827" s="653"/>
      <c r="WCW2827" s="653"/>
      <c r="WCX2827" s="653"/>
      <c r="WCY2827" s="653"/>
      <c r="WCZ2827" s="653"/>
      <c r="WDA2827" s="653"/>
      <c r="WDB2827" s="653"/>
      <c r="WDC2827" s="653"/>
      <c r="WDD2827" s="653"/>
      <c r="WDE2827" s="653"/>
      <c r="WDF2827" s="653"/>
      <c r="WDG2827" s="653"/>
      <c r="WDH2827" s="653"/>
      <c r="WDI2827" s="653"/>
      <c r="WDJ2827" s="653"/>
      <c r="WDK2827" s="653"/>
      <c r="WDL2827" s="653"/>
      <c r="WDM2827" s="653"/>
      <c r="WDN2827" s="653"/>
      <c r="WDO2827" s="653"/>
      <c r="WDP2827" s="653"/>
      <c r="WDQ2827" s="653"/>
      <c r="WDR2827" s="653"/>
      <c r="WDS2827" s="653"/>
      <c r="WDT2827" s="653"/>
      <c r="WDU2827" s="653"/>
      <c r="WDV2827" s="653"/>
      <c r="WDW2827" s="653"/>
      <c r="WDX2827" s="653"/>
      <c r="WDY2827" s="653"/>
      <c r="WDZ2827" s="653"/>
      <c r="WEA2827" s="653"/>
      <c r="WEB2827" s="653"/>
      <c r="WEC2827" s="653"/>
      <c r="WED2827" s="653"/>
      <c r="WEE2827" s="653"/>
      <c r="WEF2827" s="653"/>
      <c r="WEG2827" s="653"/>
      <c r="WEH2827" s="653"/>
      <c r="WEI2827" s="653"/>
      <c r="WEJ2827" s="653"/>
      <c r="WEK2827" s="653"/>
      <c r="WEL2827" s="653"/>
      <c r="WEM2827" s="653"/>
      <c r="WEN2827" s="653"/>
      <c r="WEO2827" s="653"/>
      <c r="WEP2827" s="653"/>
      <c r="WEQ2827" s="653"/>
      <c r="WER2827" s="653"/>
      <c r="WES2827" s="653"/>
      <c r="WET2827" s="653"/>
      <c r="WEU2827" s="653"/>
      <c r="WEV2827" s="653"/>
      <c r="WEW2827" s="653"/>
      <c r="WEX2827" s="653"/>
      <c r="WEY2827" s="653"/>
      <c r="WEZ2827" s="653"/>
      <c r="WFA2827" s="653"/>
      <c r="WFB2827" s="653"/>
      <c r="WFC2827" s="653"/>
      <c r="WFD2827" s="653"/>
      <c r="WFE2827" s="653"/>
      <c r="WFF2827" s="653"/>
      <c r="WFG2827" s="653"/>
      <c r="WFH2827" s="653"/>
      <c r="WFI2827" s="653"/>
      <c r="WFJ2827" s="653"/>
      <c r="WFK2827" s="653"/>
      <c r="WFL2827" s="653"/>
      <c r="WFM2827" s="653"/>
      <c r="WFN2827" s="653"/>
      <c r="WFO2827" s="653"/>
      <c r="WFP2827" s="653"/>
      <c r="WFQ2827" s="653"/>
      <c r="WFR2827" s="653"/>
      <c r="WFS2827" s="653"/>
      <c r="WFT2827" s="653"/>
      <c r="WFU2827" s="653"/>
      <c r="WFV2827" s="653"/>
      <c r="WFW2827" s="653"/>
      <c r="WFX2827" s="653"/>
      <c r="WFY2827" s="653"/>
      <c r="WFZ2827" s="653"/>
      <c r="WGA2827" s="653"/>
      <c r="WGB2827" s="653"/>
      <c r="WGC2827" s="653"/>
      <c r="WGD2827" s="653"/>
      <c r="WGE2827" s="653"/>
      <c r="WGF2827" s="653"/>
      <c r="WGG2827" s="653"/>
      <c r="WGH2827" s="653"/>
      <c r="WGI2827" s="653"/>
      <c r="WGJ2827" s="653"/>
      <c r="WGK2827" s="653"/>
      <c r="WGL2827" s="653"/>
      <c r="WGM2827" s="653"/>
      <c r="WGN2827" s="653"/>
      <c r="WGO2827" s="653"/>
      <c r="WGP2827" s="653"/>
      <c r="WGQ2827" s="653"/>
      <c r="WGR2827" s="653"/>
      <c r="WGS2827" s="653"/>
      <c r="WGT2827" s="653"/>
      <c r="WGU2827" s="653"/>
      <c r="WGV2827" s="653"/>
      <c r="WGW2827" s="653"/>
      <c r="WGX2827" s="653"/>
      <c r="WGY2827" s="653"/>
      <c r="WGZ2827" s="653"/>
      <c r="WHA2827" s="653"/>
      <c r="WHB2827" s="653"/>
      <c r="WHC2827" s="653"/>
      <c r="WHD2827" s="653"/>
      <c r="WHE2827" s="653"/>
      <c r="WHF2827" s="653"/>
      <c r="WHG2827" s="653"/>
      <c r="WHH2827" s="653"/>
      <c r="WHI2827" s="653"/>
      <c r="WHJ2827" s="653"/>
      <c r="WHK2827" s="653"/>
      <c r="WHL2827" s="653"/>
      <c r="WHM2827" s="653"/>
      <c r="WHN2827" s="653"/>
      <c r="WHO2827" s="653"/>
      <c r="WHP2827" s="653"/>
      <c r="WHQ2827" s="653"/>
      <c r="WHR2827" s="653"/>
      <c r="WHS2827" s="653"/>
      <c r="WHT2827" s="653"/>
      <c r="WHU2827" s="653"/>
      <c r="WHV2827" s="653"/>
      <c r="WHW2827" s="653"/>
      <c r="WHX2827" s="653"/>
      <c r="WHY2827" s="653"/>
      <c r="WHZ2827" s="653"/>
      <c r="WIA2827" s="653"/>
      <c r="WIB2827" s="653"/>
      <c r="WIC2827" s="653"/>
      <c r="WID2827" s="653"/>
      <c r="WIE2827" s="653"/>
      <c r="WIF2827" s="653"/>
      <c r="WIG2827" s="653"/>
      <c r="WIH2827" s="653"/>
      <c r="WII2827" s="653"/>
      <c r="WIJ2827" s="653"/>
      <c r="WIK2827" s="653"/>
      <c r="WIL2827" s="653"/>
      <c r="WIM2827" s="653"/>
      <c r="WIN2827" s="653"/>
      <c r="WIO2827" s="653"/>
      <c r="WIP2827" s="653"/>
      <c r="WIQ2827" s="653"/>
      <c r="WIR2827" s="653"/>
      <c r="WIS2827" s="653"/>
      <c r="WIT2827" s="653"/>
      <c r="WIU2827" s="653"/>
      <c r="WIV2827" s="653"/>
      <c r="WIW2827" s="653"/>
      <c r="WIX2827" s="653"/>
      <c r="WIY2827" s="653"/>
      <c r="WIZ2827" s="653"/>
      <c r="WJA2827" s="653"/>
      <c r="WJB2827" s="653"/>
      <c r="WJC2827" s="653"/>
      <c r="WJD2827" s="653"/>
      <c r="WJE2827" s="653"/>
      <c r="WJF2827" s="653"/>
      <c r="WJG2827" s="653"/>
      <c r="WJH2827" s="653"/>
      <c r="WJI2827" s="653"/>
      <c r="WJJ2827" s="653"/>
      <c r="WJK2827" s="653"/>
      <c r="WJL2827" s="653"/>
      <c r="WJM2827" s="653"/>
      <c r="WJN2827" s="653"/>
      <c r="WJO2827" s="653"/>
      <c r="WJP2827" s="653"/>
      <c r="WJQ2827" s="653"/>
      <c r="WJR2827" s="653"/>
      <c r="WJS2827" s="653"/>
      <c r="WJT2827" s="653"/>
      <c r="WJU2827" s="653"/>
      <c r="WJV2827" s="653"/>
      <c r="WJW2827" s="653"/>
      <c r="WJX2827" s="653"/>
      <c r="WJY2827" s="653"/>
      <c r="WJZ2827" s="653"/>
      <c r="WKA2827" s="653"/>
      <c r="WKB2827" s="653"/>
      <c r="WKC2827" s="653"/>
      <c r="WKD2827" s="653"/>
      <c r="WKE2827" s="653"/>
      <c r="WKF2827" s="653"/>
      <c r="WKG2827" s="653"/>
      <c r="WKH2827" s="653"/>
      <c r="WKI2827" s="653"/>
      <c r="WKJ2827" s="653"/>
      <c r="WKK2827" s="653"/>
      <c r="WKL2827" s="653"/>
      <c r="WKM2827" s="653"/>
      <c r="WKN2827" s="653"/>
      <c r="WKO2827" s="653"/>
      <c r="WKP2827" s="653"/>
      <c r="WKQ2827" s="653"/>
      <c r="WKR2827" s="653"/>
      <c r="WKS2827" s="653"/>
      <c r="WKT2827" s="653"/>
      <c r="WKU2827" s="653"/>
      <c r="WKV2827" s="653"/>
      <c r="WKW2827" s="653"/>
      <c r="WKX2827" s="653"/>
      <c r="WKY2827" s="653"/>
      <c r="WKZ2827" s="653"/>
      <c r="WLA2827" s="653"/>
      <c r="WLB2827" s="653"/>
      <c r="WLC2827" s="653"/>
      <c r="WLD2827" s="653"/>
      <c r="WLE2827" s="653"/>
      <c r="WLF2827" s="653"/>
      <c r="WLG2827" s="653"/>
      <c r="WLH2827" s="653"/>
      <c r="WLI2827" s="653"/>
      <c r="WLJ2827" s="653"/>
      <c r="WLK2827" s="653"/>
      <c r="WLL2827" s="653"/>
      <c r="WLM2827" s="653"/>
      <c r="WLN2827" s="653"/>
      <c r="WLO2827" s="653"/>
      <c r="WLP2827" s="653"/>
      <c r="WLQ2827" s="653"/>
      <c r="WLR2827" s="653"/>
      <c r="WLS2827" s="653"/>
      <c r="WLT2827" s="653"/>
      <c r="WLU2827" s="653"/>
      <c r="WLV2827" s="653"/>
      <c r="WLW2827" s="653"/>
      <c r="WLX2827" s="653"/>
      <c r="WLY2827" s="653"/>
      <c r="WLZ2827" s="653"/>
      <c r="WMA2827" s="653"/>
      <c r="WMB2827" s="653"/>
      <c r="WMC2827" s="653"/>
      <c r="WMD2827" s="653"/>
      <c r="WME2827" s="653"/>
      <c r="WMF2827" s="653"/>
      <c r="WMG2827" s="653"/>
      <c r="WMH2827" s="653"/>
      <c r="WMI2827" s="653"/>
      <c r="WMJ2827" s="653"/>
      <c r="WMK2827" s="653"/>
      <c r="WML2827" s="653"/>
      <c r="WMM2827" s="653"/>
      <c r="WMN2827" s="653"/>
      <c r="WMO2827" s="653"/>
      <c r="WMP2827" s="653"/>
      <c r="WMQ2827" s="653"/>
      <c r="WMR2827" s="653"/>
      <c r="WMS2827" s="653"/>
      <c r="WMT2827" s="653"/>
      <c r="WMU2827" s="653"/>
      <c r="WMV2827" s="653"/>
      <c r="WMW2827" s="653"/>
      <c r="WMX2827" s="653"/>
      <c r="WMY2827" s="653"/>
      <c r="WMZ2827" s="653"/>
      <c r="WNA2827" s="653"/>
      <c r="WNB2827" s="653"/>
      <c r="WNC2827" s="653"/>
      <c r="WND2827" s="653"/>
      <c r="WNE2827" s="653"/>
      <c r="WNF2827" s="653"/>
      <c r="WNG2827" s="653"/>
      <c r="WNH2827" s="653"/>
      <c r="WNI2827" s="653"/>
      <c r="WNJ2827" s="653"/>
      <c r="WNK2827" s="653"/>
      <c r="WNL2827" s="653"/>
      <c r="WNM2827" s="653"/>
      <c r="WNN2827" s="653"/>
      <c r="WNO2827" s="653"/>
      <c r="WNP2827" s="653"/>
      <c r="WNQ2827" s="653"/>
      <c r="WNR2827" s="653"/>
      <c r="WNS2827" s="653"/>
      <c r="WNT2827" s="653"/>
      <c r="WNU2827" s="653"/>
      <c r="WNV2827" s="653"/>
      <c r="WNW2827" s="653"/>
      <c r="WNX2827" s="653"/>
      <c r="WNY2827" s="653"/>
      <c r="WNZ2827" s="653"/>
      <c r="WOA2827" s="653"/>
      <c r="WOB2827" s="653"/>
      <c r="WOC2827" s="653"/>
      <c r="WOD2827" s="653"/>
      <c r="WOE2827" s="653"/>
      <c r="WOF2827" s="653"/>
      <c r="WOG2827" s="653"/>
      <c r="WOH2827" s="653"/>
      <c r="WOI2827" s="653"/>
      <c r="WOJ2827" s="653"/>
      <c r="WOK2827" s="653"/>
      <c r="WOL2827" s="653"/>
      <c r="WOM2827" s="653"/>
      <c r="WON2827" s="653"/>
      <c r="WOO2827" s="653"/>
      <c r="WOP2827" s="653"/>
      <c r="WOQ2827" s="653"/>
      <c r="WOR2827" s="653"/>
      <c r="WOS2827" s="653"/>
      <c r="WOT2827" s="653"/>
      <c r="WOU2827" s="653"/>
      <c r="WOV2827" s="653"/>
      <c r="WOW2827" s="653"/>
      <c r="WOX2827" s="653"/>
      <c r="WOY2827" s="653"/>
      <c r="WOZ2827" s="653"/>
      <c r="WPA2827" s="653"/>
      <c r="WPB2827" s="653"/>
      <c r="WPC2827" s="653"/>
      <c r="WPD2827" s="653"/>
      <c r="WPE2827" s="653"/>
      <c r="WPF2827" s="653"/>
      <c r="WPG2827" s="653"/>
      <c r="WPH2827" s="653"/>
      <c r="WPI2827" s="653"/>
      <c r="WPJ2827" s="653"/>
      <c r="WPK2827" s="653"/>
      <c r="WPL2827" s="653"/>
      <c r="WPM2827" s="653"/>
      <c r="WPN2827" s="653"/>
      <c r="WPO2827" s="653"/>
      <c r="WPP2827" s="653"/>
      <c r="WPQ2827" s="653"/>
      <c r="WPR2827" s="653"/>
      <c r="WPS2827" s="653"/>
      <c r="WPT2827" s="653"/>
      <c r="WPU2827" s="653"/>
      <c r="WPV2827" s="653"/>
      <c r="WPW2827" s="653"/>
      <c r="WPX2827" s="653"/>
      <c r="WPY2827" s="653"/>
      <c r="WPZ2827" s="653"/>
      <c r="WQA2827" s="653"/>
      <c r="WQB2827" s="653"/>
      <c r="WQC2827" s="653"/>
      <c r="WQD2827" s="653"/>
      <c r="WQE2827" s="653"/>
      <c r="WQF2827" s="653"/>
      <c r="WQG2827" s="653"/>
      <c r="WQH2827" s="653"/>
      <c r="WQI2827" s="653"/>
      <c r="WQJ2827" s="653"/>
      <c r="WQK2827" s="653"/>
      <c r="WQL2827" s="653"/>
      <c r="WQM2827" s="653"/>
      <c r="WQN2827" s="653"/>
      <c r="WQO2827" s="653"/>
      <c r="WQP2827" s="653"/>
      <c r="WQQ2827" s="653"/>
      <c r="WQR2827" s="653"/>
      <c r="WQS2827" s="653"/>
      <c r="WQT2827" s="653"/>
      <c r="WQU2827" s="653"/>
      <c r="WQV2827" s="653"/>
      <c r="WQW2827" s="653"/>
      <c r="WQX2827" s="653"/>
      <c r="WQY2827" s="653"/>
      <c r="WQZ2827" s="653"/>
      <c r="WRA2827" s="653"/>
      <c r="WRB2827" s="653"/>
      <c r="WRC2827" s="653"/>
      <c r="WRD2827" s="653"/>
      <c r="WRE2827" s="653"/>
      <c r="WRF2827" s="653"/>
      <c r="WRG2827" s="653"/>
      <c r="WRH2827" s="653"/>
      <c r="WRI2827" s="653"/>
      <c r="WRJ2827" s="653"/>
      <c r="WRK2827" s="653"/>
      <c r="WRL2827" s="653"/>
      <c r="WRM2827" s="653"/>
      <c r="WRN2827" s="653"/>
      <c r="WRO2827" s="653"/>
      <c r="WRP2827" s="653"/>
      <c r="WRQ2827" s="653"/>
      <c r="WRR2827" s="653"/>
      <c r="WRS2827" s="653"/>
      <c r="WRT2827" s="653"/>
      <c r="WRU2827" s="653"/>
      <c r="WRV2827" s="653"/>
      <c r="WRW2827" s="653"/>
      <c r="WRX2827" s="653"/>
      <c r="WRY2827" s="653"/>
      <c r="WRZ2827" s="653"/>
      <c r="WSA2827" s="653"/>
      <c r="WSB2827" s="653"/>
      <c r="WSC2827" s="653"/>
      <c r="WSD2827" s="653"/>
      <c r="WSE2827" s="653"/>
      <c r="WSF2827" s="653"/>
      <c r="WSG2827" s="653"/>
      <c r="WSH2827" s="653"/>
      <c r="WSI2827" s="653"/>
      <c r="WSJ2827" s="653"/>
      <c r="WSK2827" s="653"/>
      <c r="WSL2827" s="653"/>
      <c r="WSM2827" s="653"/>
      <c r="WSN2827" s="653"/>
      <c r="WSO2827" s="653"/>
      <c r="WSP2827" s="653"/>
      <c r="WSQ2827" s="653"/>
      <c r="WSR2827" s="653"/>
      <c r="WSS2827" s="653"/>
      <c r="WST2827" s="653"/>
      <c r="WSU2827" s="653"/>
      <c r="WSV2827" s="653"/>
      <c r="WSW2827" s="653"/>
      <c r="WSX2827" s="653"/>
      <c r="WSY2827" s="653"/>
      <c r="WSZ2827" s="653"/>
      <c r="WTA2827" s="653"/>
      <c r="WTB2827" s="653"/>
      <c r="WTC2827" s="653"/>
      <c r="WTD2827" s="653"/>
      <c r="WTE2827" s="653"/>
      <c r="WTF2827" s="653"/>
      <c r="WTG2827" s="653"/>
      <c r="WTH2827" s="653"/>
      <c r="WTI2827" s="653"/>
      <c r="WTJ2827" s="653"/>
      <c r="WTK2827" s="653"/>
      <c r="WTL2827" s="653"/>
      <c r="WTM2827" s="653"/>
      <c r="WTN2827" s="653"/>
      <c r="WTO2827" s="653"/>
      <c r="WTP2827" s="653"/>
      <c r="WTQ2827" s="653"/>
      <c r="WTR2827" s="653"/>
      <c r="WTS2827" s="653"/>
      <c r="WTT2827" s="653"/>
      <c r="WTU2827" s="653"/>
      <c r="WTV2827" s="653"/>
      <c r="WTW2827" s="653"/>
      <c r="WTX2827" s="653"/>
      <c r="WTY2827" s="653"/>
      <c r="WTZ2827" s="653"/>
      <c r="WUA2827" s="653"/>
      <c r="WUB2827" s="653"/>
      <c r="WUC2827" s="653"/>
      <c r="WUD2827" s="653"/>
      <c r="WUE2827" s="653"/>
      <c r="WUF2827" s="653"/>
      <c r="WUG2827" s="653"/>
      <c r="WUH2827" s="653"/>
      <c r="WUI2827" s="653"/>
      <c r="WUJ2827" s="653"/>
      <c r="WUK2827" s="653"/>
      <c r="WUL2827" s="653"/>
      <c r="WUM2827" s="653"/>
      <c r="WUN2827" s="653"/>
      <c r="WUO2827" s="653"/>
      <c r="WUP2827" s="653"/>
      <c r="WUQ2827" s="653"/>
      <c r="WUR2827" s="653"/>
      <c r="WUS2827" s="653"/>
      <c r="WUT2827" s="653"/>
      <c r="WUU2827" s="653"/>
      <c r="WUV2827" s="653"/>
      <c r="WUW2827" s="653"/>
      <c r="WUX2827" s="653"/>
      <c r="WUY2827" s="653"/>
      <c r="WUZ2827" s="653"/>
      <c r="WVA2827" s="653"/>
      <c r="WVB2827" s="653"/>
      <c r="WVC2827" s="653"/>
      <c r="WVD2827" s="653"/>
      <c r="WVE2827" s="653"/>
      <c r="WVF2827" s="653"/>
      <c r="WVG2827" s="653"/>
      <c r="WVH2827" s="653"/>
      <c r="WVI2827" s="653"/>
      <c r="WVJ2827" s="653"/>
      <c r="WVK2827" s="653"/>
      <c r="WVL2827" s="653"/>
      <c r="WVM2827" s="653"/>
      <c r="WVN2827" s="653"/>
      <c r="WVO2827" s="653"/>
      <c r="WVP2827" s="653"/>
      <c r="WVQ2827" s="653"/>
      <c r="WVR2827" s="653"/>
      <c r="WVS2827" s="653"/>
      <c r="WVT2827" s="653"/>
      <c r="WVU2827" s="653"/>
      <c r="WVV2827" s="653"/>
      <c r="WVW2827" s="653"/>
      <c r="WVX2827" s="653"/>
      <c r="WVY2827" s="653"/>
      <c r="WVZ2827" s="653"/>
      <c r="WWA2827" s="653"/>
      <c r="WWB2827" s="653"/>
      <c r="WWC2827" s="653"/>
      <c r="WWD2827" s="653"/>
      <c r="WWE2827" s="653"/>
      <c r="WWF2827" s="653"/>
      <c r="WWG2827" s="653"/>
      <c r="WWH2827" s="653"/>
      <c r="WWI2827" s="653"/>
      <c r="WWJ2827" s="653"/>
      <c r="WWK2827" s="653"/>
      <c r="WWL2827" s="653"/>
      <c r="WWM2827" s="653"/>
      <c r="WWN2827" s="653"/>
      <c r="WWO2827" s="653"/>
      <c r="WWP2827" s="653"/>
      <c r="WWQ2827" s="653"/>
      <c r="WWR2827" s="653"/>
      <c r="WWS2827" s="653"/>
      <c r="WWT2827" s="653"/>
      <c r="WWU2827" s="653"/>
      <c r="WWV2827" s="653"/>
      <c r="WWW2827" s="653"/>
      <c r="WWX2827" s="653"/>
      <c r="WWY2827" s="653"/>
      <c r="WWZ2827" s="653"/>
      <c r="WXA2827" s="653"/>
      <c r="WXB2827" s="653"/>
      <c r="WXC2827" s="653"/>
      <c r="WXD2827" s="653"/>
      <c r="WXE2827" s="653"/>
      <c r="WXF2827" s="653"/>
      <c r="WXG2827" s="653"/>
      <c r="WXH2827" s="653"/>
      <c r="WXI2827" s="653"/>
      <c r="WXJ2827" s="653"/>
      <c r="WXK2827" s="653"/>
      <c r="WXL2827" s="653"/>
      <c r="WXM2827" s="653"/>
      <c r="WXN2827" s="653"/>
      <c r="WXO2827" s="653"/>
      <c r="WXP2827" s="653"/>
      <c r="WXQ2827" s="653"/>
      <c r="WXR2827" s="653"/>
      <c r="WXS2827" s="653"/>
      <c r="WXT2827" s="653"/>
      <c r="WXU2827" s="653"/>
      <c r="WXV2827" s="653"/>
      <c r="WXW2827" s="653"/>
      <c r="WXX2827" s="653"/>
      <c r="WXY2827" s="653"/>
      <c r="WXZ2827" s="653"/>
      <c r="WYA2827" s="653"/>
      <c r="WYB2827" s="653"/>
      <c r="WYC2827" s="653"/>
      <c r="WYD2827" s="653"/>
      <c r="WYE2827" s="653"/>
      <c r="WYF2827" s="653"/>
      <c r="WYG2827" s="653"/>
      <c r="WYH2827" s="653"/>
      <c r="WYI2827" s="653"/>
      <c r="WYJ2827" s="653"/>
      <c r="WYK2827" s="653"/>
      <c r="WYL2827" s="653"/>
      <c r="WYM2827" s="653"/>
      <c r="WYN2827" s="653"/>
      <c r="WYO2827" s="653"/>
      <c r="WYP2827" s="653"/>
      <c r="WYQ2827" s="653"/>
      <c r="WYR2827" s="653"/>
      <c r="WYS2827" s="653"/>
      <c r="WYT2827" s="653"/>
      <c r="WYU2827" s="653"/>
      <c r="WYV2827" s="653"/>
      <c r="WYW2827" s="653"/>
      <c r="WYX2827" s="653"/>
      <c r="WYY2827" s="653"/>
      <c r="WYZ2827" s="653"/>
      <c r="WZA2827" s="653"/>
      <c r="WZB2827" s="653"/>
      <c r="WZC2827" s="653"/>
      <c r="WZD2827" s="653"/>
      <c r="WZE2827" s="653"/>
      <c r="WZF2827" s="653"/>
      <c r="WZG2827" s="653"/>
      <c r="WZH2827" s="653"/>
      <c r="WZI2827" s="653"/>
      <c r="WZJ2827" s="653"/>
      <c r="WZK2827" s="653"/>
      <c r="WZL2827" s="653"/>
      <c r="WZM2827" s="653"/>
      <c r="WZN2827" s="653"/>
      <c r="WZO2827" s="653"/>
      <c r="WZP2827" s="653"/>
      <c r="WZQ2827" s="653"/>
      <c r="WZR2827" s="653"/>
      <c r="WZS2827" s="653"/>
      <c r="WZT2827" s="653"/>
      <c r="WZU2827" s="653"/>
      <c r="WZV2827" s="653"/>
      <c r="WZW2827" s="653"/>
      <c r="WZX2827" s="653"/>
      <c r="WZY2827" s="653"/>
      <c r="WZZ2827" s="653"/>
      <c r="XAA2827" s="653"/>
      <c r="XAB2827" s="653"/>
      <c r="XAC2827" s="653"/>
      <c r="XAD2827" s="653"/>
      <c r="XAE2827" s="653"/>
      <c r="XAF2827" s="653"/>
      <c r="XAG2827" s="653"/>
      <c r="XAH2827" s="653"/>
      <c r="XAI2827" s="653"/>
      <c r="XAJ2827" s="653"/>
      <c r="XAK2827" s="653"/>
      <c r="XAL2827" s="653"/>
      <c r="XAM2827" s="653"/>
      <c r="XAN2827" s="653"/>
      <c r="XAO2827" s="653"/>
      <c r="XAP2827" s="653"/>
      <c r="XAQ2827" s="653"/>
      <c r="XAR2827" s="653"/>
      <c r="XAS2827" s="653"/>
      <c r="XAT2827" s="653"/>
      <c r="XAU2827" s="653"/>
      <c r="XAV2827" s="653"/>
      <c r="XAW2827" s="653"/>
      <c r="XAX2827" s="653"/>
      <c r="XAY2827" s="653"/>
      <c r="XAZ2827" s="653"/>
      <c r="XBA2827" s="653"/>
      <c r="XBB2827" s="653"/>
      <c r="XBC2827" s="653"/>
      <c r="XBD2827" s="653"/>
      <c r="XBE2827" s="653"/>
      <c r="XBF2827" s="653"/>
      <c r="XBG2827" s="653"/>
      <c r="XBH2827" s="653"/>
      <c r="XBI2827" s="653"/>
      <c r="XBJ2827" s="653"/>
      <c r="XBK2827" s="653"/>
      <c r="XBL2827" s="653"/>
      <c r="XBM2827" s="653"/>
      <c r="XBN2827" s="653"/>
      <c r="XBO2827" s="653"/>
      <c r="XBP2827" s="653"/>
      <c r="XBQ2827" s="653"/>
      <c r="XBR2827" s="653"/>
      <c r="XBS2827" s="653"/>
      <c r="XBT2827" s="653"/>
      <c r="XBU2827" s="653"/>
      <c r="XBV2827" s="653"/>
      <c r="XBW2827" s="653"/>
      <c r="XBX2827" s="653"/>
      <c r="XBY2827" s="653"/>
      <c r="XBZ2827" s="653"/>
      <c r="XCA2827" s="653"/>
      <c r="XCB2827" s="653"/>
      <c r="XCC2827" s="653"/>
      <c r="XCD2827" s="653"/>
      <c r="XCE2827" s="653"/>
      <c r="XCF2827" s="653"/>
      <c r="XCG2827" s="653"/>
      <c r="XCH2827" s="653"/>
      <c r="XCI2827" s="653"/>
      <c r="XCJ2827" s="653"/>
      <c r="XCK2827" s="653"/>
      <c r="XCL2827" s="653"/>
      <c r="XCM2827" s="653"/>
      <c r="XCN2827" s="653"/>
      <c r="XCO2827" s="653"/>
      <c r="XCP2827" s="653"/>
      <c r="XCQ2827" s="653"/>
      <c r="XCR2827" s="653"/>
      <c r="XCS2827" s="653"/>
      <c r="XCT2827" s="653"/>
      <c r="XCU2827" s="653"/>
      <c r="XCV2827" s="653"/>
      <c r="XCW2827" s="653"/>
      <c r="XCX2827" s="653"/>
      <c r="XCY2827" s="653"/>
      <c r="XCZ2827" s="653"/>
      <c r="XDA2827" s="653"/>
      <c r="XDB2827" s="653"/>
      <c r="XDC2827" s="653"/>
      <c r="XDD2827" s="653"/>
      <c r="XDE2827" s="653"/>
      <c r="XDF2827" s="653"/>
      <c r="XDG2827" s="653"/>
      <c r="XDH2827" s="653"/>
      <c r="XDI2827" s="653"/>
      <c r="XDJ2827" s="653"/>
      <c r="XDK2827" s="653"/>
      <c r="XDL2827" s="653"/>
      <c r="XDM2827" s="653"/>
      <c r="XDN2827" s="653"/>
      <c r="XDO2827" s="653"/>
      <c r="XDP2827" s="653"/>
      <c r="XDQ2827" s="653"/>
      <c r="XDR2827" s="653"/>
      <c r="XDS2827" s="653"/>
      <c r="XDT2827" s="653"/>
      <c r="XDU2827" s="653"/>
      <c r="XDV2827" s="653"/>
      <c r="XDW2827" s="653"/>
      <c r="XDX2827" s="653"/>
      <c r="XDY2827" s="653"/>
      <c r="XDZ2827" s="653"/>
      <c r="XEA2827" s="653"/>
      <c r="XEB2827" s="653"/>
      <c r="XEC2827" s="653"/>
      <c r="XED2827" s="653"/>
      <c r="XEE2827" s="653"/>
      <c r="XEF2827" s="653"/>
      <c r="XEG2827" s="653"/>
      <c r="XEH2827" s="653"/>
      <c r="XEI2827" s="653"/>
      <c r="XEJ2827" s="653"/>
      <c r="XEK2827" s="653"/>
      <c r="XEL2827" s="653"/>
      <c r="XEM2827" s="653"/>
      <c r="XEN2827" s="653"/>
      <c r="XEO2827" s="653"/>
      <c r="XEP2827" s="653"/>
      <c r="XEQ2827" s="653"/>
      <c r="XER2827" s="653"/>
      <c r="XES2827" s="653"/>
      <c r="XET2827" s="653"/>
      <c r="XEU2827" s="653"/>
      <c r="XEV2827" s="653"/>
      <c r="XEW2827" s="653"/>
      <c r="XEX2827" s="653"/>
      <c r="XEY2827" s="653"/>
      <c r="XEZ2827" s="653"/>
      <c r="XFA2827" s="653"/>
      <c r="XFB2827" s="653"/>
      <c r="XFC2827" s="653"/>
      <c r="XFD2827" s="653"/>
    </row>
    <row r="2828" spans="1:16384" x14ac:dyDescent="0.25">
      <c r="A2828" s="1148"/>
      <c r="B2828" s="653"/>
      <c r="C2828" s="835" t="s">
        <v>8055</v>
      </c>
      <c r="D2828" s="835" t="s">
        <v>519</v>
      </c>
      <c r="E2828" s="892" t="s">
        <v>172</v>
      </c>
      <c r="F2828" s="892" t="s">
        <v>121</v>
      </c>
      <c r="G2828" s="836">
        <v>800000</v>
      </c>
      <c r="H2828" s="836">
        <v>800000</v>
      </c>
      <c r="I2828" s="14">
        <v>1</v>
      </c>
      <c r="J2828" s="653"/>
      <c r="K2828" s="653"/>
      <c r="L2828" s="653"/>
      <c r="M2828" s="653"/>
      <c r="N2828" s="653"/>
      <c r="O2828" s="653"/>
      <c r="P2828" s="653"/>
      <c r="Q2828" s="653"/>
      <c r="R2828" s="653"/>
      <c r="S2828" s="653"/>
      <c r="T2828" s="653"/>
      <c r="U2828" s="653"/>
      <c r="V2828" s="653"/>
      <c r="W2828" s="653"/>
      <c r="X2828" s="653"/>
      <c r="Y2828" s="653"/>
      <c r="Z2828" s="653"/>
      <c r="AA2828" s="653"/>
      <c r="AB2828" s="653"/>
      <c r="AC2828" s="653"/>
      <c r="AD2828" s="653"/>
      <c r="AE2828" s="653"/>
      <c r="AF2828" s="653"/>
      <c r="AG2828" s="653"/>
      <c r="AH2828" s="653"/>
      <c r="AI2828" s="653"/>
      <c r="AJ2828" s="653"/>
      <c r="AK2828" s="653"/>
      <c r="AL2828" s="653"/>
      <c r="AM2828" s="653"/>
      <c r="AN2828" s="653"/>
      <c r="AO2828" s="653"/>
      <c r="AP2828" s="653"/>
      <c r="AQ2828" s="653"/>
      <c r="AR2828" s="653"/>
      <c r="AS2828" s="653"/>
      <c r="AT2828" s="653"/>
      <c r="AU2828" s="653"/>
      <c r="AV2828" s="653"/>
      <c r="AW2828" s="653"/>
      <c r="AX2828" s="653"/>
      <c r="AY2828" s="653"/>
      <c r="AZ2828" s="653"/>
      <c r="BA2828" s="653"/>
      <c r="BB2828" s="653"/>
      <c r="BC2828" s="653"/>
      <c r="BD2828" s="653"/>
      <c r="BE2828" s="653"/>
      <c r="BF2828" s="653"/>
      <c r="BG2828" s="653"/>
      <c r="BH2828" s="653"/>
      <c r="BI2828" s="653"/>
      <c r="BJ2828" s="653"/>
      <c r="BK2828" s="653"/>
      <c r="BL2828" s="653"/>
      <c r="BM2828" s="653"/>
      <c r="BN2828" s="653"/>
      <c r="BO2828" s="653"/>
      <c r="BP2828" s="653"/>
      <c r="BQ2828" s="653"/>
      <c r="BR2828" s="653"/>
      <c r="BS2828" s="653"/>
      <c r="BT2828" s="653"/>
      <c r="BU2828" s="653"/>
      <c r="BV2828" s="653"/>
      <c r="BW2828" s="653"/>
      <c r="BX2828" s="653"/>
      <c r="BY2828" s="653"/>
      <c r="BZ2828" s="653"/>
      <c r="CA2828" s="653"/>
      <c r="CB2828" s="653"/>
      <c r="CC2828" s="653"/>
      <c r="CD2828" s="653"/>
      <c r="CE2828" s="653"/>
      <c r="CF2828" s="653"/>
      <c r="CG2828" s="653"/>
      <c r="CH2828" s="653"/>
      <c r="CI2828" s="653"/>
      <c r="CJ2828" s="653"/>
      <c r="CK2828" s="653"/>
      <c r="CL2828" s="653"/>
      <c r="CM2828" s="653"/>
      <c r="CN2828" s="653"/>
      <c r="CO2828" s="653"/>
      <c r="CP2828" s="653"/>
      <c r="CQ2828" s="653"/>
      <c r="CR2828" s="653"/>
      <c r="CS2828" s="653"/>
      <c r="CT2828" s="653"/>
      <c r="CU2828" s="653"/>
      <c r="CV2828" s="653"/>
      <c r="CW2828" s="653"/>
      <c r="CX2828" s="653"/>
      <c r="CY2828" s="653"/>
      <c r="CZ2828" s="653"/>
      <c r="DA2828" s="653"/>
      <c r="DB2828" s="653"/>
      <c r="DC2828" s="653"/>
      <c r="DD2828" s="653"/>
      <c r="DE2828" s="653"/>
      <c r="DF2828" s="653"/>
      <c r="DG2828" s="653"/>
      <c r="DH2828" s="653"/>
      <c r="DI2828" s="653"/>
      <c r="DJ2828" s="653"/>
      <c r="DK2828" s="653"/>
      <c r="DL2828" s="653"/>
      <c r="DM2828" s="653"/>
      <c r="DN2828" s="653"/>
      <c r="DO2828" s="653"/>
      <c r="DP2828" s="653"/>
      <c r="DQ2828" s="653"/>
      <c r="DR2828" s="653"/>
      <c r="DS2828" s="653"/>
      <c r="DT2828" s="653"/>
      <c r="DU2828" s="653"/>
      <c r="DV2828" s="653"/>
      <c r="DW2828" s="653"/>
      <c r="DX2828" s="653"/>
      <c r="DY2828" s="653"/>
      <c r="DZ2828" s="653"/>
      <c r="EA2828" s="653"/>
      <c r="EB2828" s="653"/>
      <c r="EC2828" s="653"/>
      <c r="ED2828" s="653"/>
      <c r="EE2828" s="653"/>
      <c r="EF2828" s="653"/>
      <c r="EG2828" s="653"/>
      <c r="EH2828" s="653"/>
      <c r="EI2828" s="653"/>
      <c r="EJ2828" s="653"/>
      <c r="EK2828" s="653"/>
      <c r="EL2828" s="653"/>
      <c r="EM2828" s="653"/>
      <c r="EN2828" s="653"/>
      <c r="EO2828" s="653"/>
      <c r="EP2828" s="653"/>
      <c r="EQ2828" s="653"/>
      <c r="ER2828" s="653"/>
      <c r="ES2828" s="653"/>
      <c r="ET2828" s="653"/>
      <c r="EU2828" s="653"/>
      <c r="EV2828" s="653"/>
      <c r="EW2828" s="653"/>
      <c r="EX2828" s="653"/>
      <c r="EY2828" s="653"/>
      <c r="EZ2828" s="653"/>
      <c r="FA2828" s="653"/>
      <c r="FB2828" s="653"/>
      <c r="FC2828" s="653"/>
      <c r="FD2828" s="653"/>
      <c r="FE2828" s="653"/>
      <c r="FF2828" s="653"/>
      <c r="FG2828" s="653"/>
      <c r="FH2828" s="653"/>
      <c r="FI2828" s="653"/>
      <c r="FJ2828" s="653"/>
      <c r="FK2828" s="653"/>
      <c r="FL2828" s="653"/>
      <c r="FM2828" s="653"/>
      <c r="FN2828" s="653"/>
      <c r="FO2828" s="653"/>
      <c r="FP2828" s="653"/>
      <c r="FQ2828" s="653"/>
      <c r="FR2828" s="653"/>
      <c r="FS2828" s="653"/>
      <c r="FT2828" s="653"/>
      <c r="FU2828" s="653"/>
      <c r="FV2828" s="653"/>
      <c r="FW2828" s="653"/>
      <c r="FX2828" s="653"/>
      <c r="FY2828" s="653"/>
      <c r="FZ2828" s="653"/>
      <c r="GA2828" s="653"/>
      <c r="GB2828" s="653"/>
      <c r="GC2828" s="653"/>
      <c r="GD2828" s="653"/>
      <c r="GE2828" s="653"/>
      <c r="GF2828" s="653"/>
      <c r="GG2828" s="653"/>
      <c r="GH2828" s="653"/>
      <c r="GI2828" s="653"/>
      <c r="GJ2828" s="653"/>
      <c r="GK2828" s="653"/>
      <c r="GL2828" s="653"/>
      <c r="GM2828" s="653"/>
      <c r="GN2828" s="653"/>
      <c r="GO2828" s="653"/>
      <c r="GP2828" s="653"/>
      <c r="GQ2828" s="653"/>
      <c r="GR2828" s="653"/>
      <c r="GS2828" s="653"/>
      <c r="GT2828" s="653"/>
      <c r="GU2828" s="653"/>
      <c r="GV2828" s="653"/>
      <c r="GW2828" s="653"/>
      <c r="GX2828" s="653"/>
      <c r="GY2828" s="653"/>
      <c r="GZ2828" s="653"/>
      <c r="HA2828" s="653"/>
      <c r="HB2828" s="653"/>
      <c r="HC2828" s="653"/>
      <c r="HD2828" s="653"/>
      <c r="HE2828" s="653"/>
      <c r="HF2828" s="653"/>
      <c r="HG2828" s="653"/>
      <c r="HH2828" s="653"/>
      <c r="HI2828" s="653"/>
      <c r="HJ2828" s="653"/>
      <c r="HK2828" s="653"/>
      <c r="HL2828" s="653"/>
      <c r="HM2828" s="653"/>
      <c r="HN2828" s="653"/>
      <c r="HO2828" s="653"/>
      <c r="HP2828" s="653"/>
      <c r="HQ2828" s="653"/>
      <c r="HR2828" s="653"/>
      <c r="HS2828" s="653"/>
      <c r="HT2828" s="653"/>
      <c r="HU2828" s="653"/>
      <c r="HV2828" s="653"/>
      <c r="HW2828" s="653"/>
      <c r="HX2828" s="653"/>
      <c r="HY2828" s="653"/>
      <c r="HZ2828" s="653"/>
      <c r="IA2828" s="653"/>
      <c r="IB2828" s="653"/>
      <c r="IC2828" s="653"/>
      <c r="ID2828" s="653"/>
      <c r="IE2828" s="653"/>
      <c r="IF2828" s="653"/>
      <c r="IG2828" s="653"/>
      <c r="IH2828" s="653"/>
      <c r="II2828" s="653"/>
      <c r="IJ2828" s="653"/>
      <c r="IK2828" s="653"/>
      <c r="IL2828" s="653"/>
      <c r="IM2828" s="653"/>
      <c r="IN2828" s="653"/>
      <c r="IO2828" s="653"/>
      <c r="IP2828" s="653"/>
      <c r="IQ2828" s="653"/>
      <c r="IR2828" s="653"/>
      <c r="IS2828" s="653"/>
      <c r="IT2828" s="653"/>
      <c r="IU2828" s="653"/>
      <c r="IV2828" s="653"/>
      <c r="IW2828" s="653"/>
      <c r="IX2828" s="653"/>
      <c r="IY2828" s="653"/>
      <c r="IZ2828" s="653"/>
      <c r="JA2828" s="653"/>
      <c r="JB2828" s="653"/>
      <c r="JC2828" s="653"/>
      <c r="JD2828" s="653"/>
      <c r="JE2828" s="653"/>
      <c r="JF2828" s="653"/>
      <c r="JG2828" s="653"/>
      <c r="JH2828" s="653"/>
      <c r="JI2828" s="653"/>
      <c r="JJ2828" s="653"/>
      <c r="JK2828" s="653"/>
      <c r="JL2828" s="653"/>
      <c r="JM2828" s="653"/>
      <c r="JN2828" s="653"/>
      <c r="JO2828" s="653"/>
      <c r="JP2828" s="653"/>
      <c r="JQ2828" s="653"/>
      <c r="JR2828" s="653"/>
      <c r="JS2828" s="653"/>
      <c r="JT2828" s="653"/>
      <c r="JU2828" s="653"/>
      <c r="JV2828" s="653"/>
      <c r="JW2828" s="653"/>
      <c r="JX2828" s="653"/>
      <c r="JY2828" s="653"/>
      <c r="JZ2828" s="653"/>
      <c r="KA2828" s="653"/>
      <c r="KB2828" s="653"/>
      <c r="KC2828" s="653"/>
      <c r="KD2828" s="653"/>
      <c r="KE2828" s="653"/>
      <c r="KF2828" s="653"/>
      <c r="KG2828" s="653"/>
      <c r="KH2828" s="653"/>
      <c r="KI2828" s="653"/>
      <c r="KJ2828" s="653"/>
      <c r="KK2828" s="653"/>
      <c r="KL2828" s="653"/>
      <c r="KM2828" s="653"/>
      <c r="KN2828" s="653"/>
      <c r="KO2828" s="653"/>
      <c r="KP2828" s="653"/>
      <c r="KQ2828" s="653"/>
      <c r="KR2828" s="653"/>
      <c r="KS2828" s="653"/>
      <c r="KT2828" s="653"/>
      <c r="KU2828" s="653"/>
      <c r="KV2828" s="653"/>
      <c r="KW2828" s="653"/>
      <c r="KX2828" s="653"/>
      <c r="KY2828" s="653"/>
      <c r="KZ2828" s="653"/>
      <c r="LA2828" s="653"/>
      <c r="LB2828" s="653"/>
      <c r="LC2828" s="653"/>
      <c r="LD2828" s="653"/>
      <c r="LE2828" s="653"/>
      <c r="LF2828" s="653"/>
      <c r="LG2828" s="653"/>
      <c r="LH2828" s="653"/>
      <c r="LI2828" s="653"/>
      <c r="LJ2828" s="653"/>
      <c r="LK2828" s="653"/>
      <c r="LL2828" s="653"/>
      <c r="LM2828" s="653"/>
      <c r="LN2828" s="653"/>
      <c r="LO2828" s="653"/>
      <c r="LP2828" s="653"/>
      <c r="LQ2828" s="653"/>
      <c r="LR2828" s="653"/>
      <c r="LS2828" s="653"/>
      <c r="LT2828" s="653"/>
      <c r="LU2828" s="653"/>
      <c r="LV2828" s="653"/>
      <c r="LW2828" s="653"/>
      <c r="LX2828" s="653"/>
      <c r="LY2828" s="653"/>
      <c r="LZ2828" s="653"/>
      <c r="MA2828" s="653"/>
      <c r="MB2828" s="653"/>
      <c r="MC2828" s="653"/>
      <c r="MD2828" s="653"/>
      <c r="ME2828" s="653"/>
      <c r="MF2828" s="653"/>
      <c r="MG2828" s="653"/>
      <c r="MH2828" s="653"/>
      <c r="MI2828" s="653"/>
      <c r="MJ2828" s="653"/>
      <c r="MK2828" s="653"/>
      <c r="ML2828" s="653"/>
      <c r="MM2828" s="653"/>
      <c r="MN2828" s="653"/>
      <c r="MO2828" s="653"/>
      <c r="MP2828" s="653"/>
      <c r="MQ2828" s="653"/>
      <c r="MR2828" s="653"/>
      <c r="MS2828" s="653"/>
      <c r="MT2828" s="653"/>
      <c r="MU2828" s="653"/>
      <c r="MV2828" s="653"/>
      <c r="MW2828" s="653"/>
      <c r="MX2828" s="653"/>
      <c r="MY2828" s="653"/>
      <c r="MZ2828" s="653"/>
      <c r="NA2828" s="653"/>
      <c r="NB2828" s="653"/>
      <c r="NC2828" s="653"/>
      <c r="ND2828" s="653"/>
      <c r="NE2828" s="653"/>
      <c r="NF2828" s="653"/>
      <c r="NG2828" s="653"/>
      <c r="NH2828" s="653"/>
      <c r="NI2828" s="653"/>
      <c r="NJ2828" s="653"/>
      <c r="NK2828" s="653"/>
      <c r="NL2828" s="653"/>
      <c r="NM2828" s="653"/>
      <c r="NN2828" s="653"/>
      <c r="NO2828" s="653"/>
      <c r="NP2828" s="653"/>
      <c r="NQ2828" s="653"/>
      <c r="NR2828" s="653"/>
      <c r="NS2828" s="653"/>
      <c r="NT2828" s="653"/>
      <c r="NU2828" s="653"/>
      <c r="NV2828" s="653"/>
      <c r="NW2828" s="653"/>
      <c r="NX2828" s="653"/>
      <c r="NY2828" s="653"/>
      <c r="NZ2828" s="653"/>
      <c r="OA2828" s="653"/>
      <c r="OB2828" s="653"/>
      <c r="OC2828" s="653"/>
      <c r="OD2828" s="653"/>
      <c r="OE2828" s="653"/>
      <c r="OF2828" s="653"/>
      <c r="OG2828" s="653"/>
      <c r="OH2828" s="653"/>
      <c r="OI2828" s="653"/>
      <c r="OJ2828" s="653"/>
      <c r="OK2828" s="653"/>
      <c r="OL2828" s="653"/>
      <c r="OM2828" s="653"/>
      <c r="ON2828" s="653"/>
      <c r="OO2828" s="653"/>
      <c r="OP2828" s="653"/>
      <c r="OQ2828" s="653"/>
      <c r="OR2828" s="653"/>
      <c r="OS2828" s="653"/>
      <c r="OT2828" s="653"/>
      <c r="OU2828" s="653"/>
      <c r="OV2828" s="653"/>
      <c r="OW2828" s="653"/>
      <c r="OX2828" s="653"/>
      <c r="OY2828" s="653"/>
      <c r="OZ2828" s="653"/>
      <c r="PA2828" s="653"/>
      <c r="PB2828" s="653"/>
      <c r="PC2828" s="653"/>
      <c r="PD2828" s="653"/>
      <c r="PE2828" s="653"/>
      <c r="PF2828" s="653"/>
      <c r="PG2828" s="653"/>
      <c r="PH2828" s="653"/>
      <c r="PI2828" s="653"/>
      <c r="PJ2828" s="653"/>
      <c r="PK2828" s="653"/>
      <c r="PL2828" s="653"/>
      <c r="PM2828" s="653"/>
      <c r="PN2828" s="653"/>
      <c r="PO2828" s="653"/>
      <c r="PP2828" s="653"/>
      <c r="PQ2828" s="653"/>
      <c r="PR2828" s="653"/>
      <c r="PS2828" s="653"/>
      <c r="PT2828" s="653"/>
      <c r="PU2828" s="653"/>
      <c r="PV2828" s="653"/>
      <c r="PW2828" s="653"/>
      <c r="PX2828" s="653"/>
      <c r="PY2828" s="653"/>
      <c r="PZ2828" s="653"/>
      <c r="QA2828" s="653"/>
      <c r="QB2828" s="653"/>
      <c r="QC2828" s="653"/>
      <c r="QD2828" s="653"/>
      <c r="QE2828" s="653"/>
      <c r="QF2828" s="653"/>
      <c r="QG2828" s="653"/>
      <c r="QH2828" s="653"/>
      <c r="QI2828" s="653"/>
      <c r="QJ2828" s="653"/>
      <c r="QK2828" s="653"/>
      <c r="QL2828" s="653"/>
      <c r="QM2828" s="653"/>
      <c r="QN2828" s="653"/>
      <c r="QO2828" s="653"/>
      <c r="QP2828" s="653"/>
      <c r="QQ2828" s="653"/>
      <c r="QR2828" s="653"/>
      <c r="QS2828" s="653"/>
      <c r="QT2828" s="653"/>
      <c r="QU2828" s="653"/>
      <c r="QV2828" s="653"/>
      <c r="QW2828" s="653"/>
      <c r="QX2828" s="653"/>
      <c r="QY2828" s="653"/>
      <c r="QZ2828" s="653"/>
      <c r="RA2828" s="653"/>
      <c r="RB2828" s="653"/>
      <c r="RC2828" s="653"/>
      <c r="RD2828" s="653"/>
      <c r="RE2828" s="653"/>
      <c r="RF2828" s="653"/>
      <c r="RG2828" s="653"/>
      <c r="RH2828" s="653"/>
      <c r="RI2828" s="653"/>
      <c r="RJ2828" s="653"/>
      <c r="RK2828" s="653"/>
      <c r="RL2828" s="653"/>
      <c r="RM2828" s="653"/>
      <c r="RN2828" s="653"/>
      <c r="RO2828" s="653"/>
      <c r="RP2828" s="653"/>
      <c r="RQ2828" s="653"/>
      <c r="RR2828" s="653"/>
      <c r="RS2828" s="653"/>
      <c r="RT2828" s="653"/>
      <c r="RU2828" s="653"/>
      <c r="RV2828" s="653"/>
      <c r="RW2828" s="653"/>
      <c r="RX2828" s="653"/>
      <c r="RY2828" s="653"/>
      <c r="RZ2828" s="653"/>
      <c r="SA2828" s="653"/>
      <c r="SB2828" s="653"/>
      <c r="SC2828" s="653"/>
      <c r="SD2828" s="653"/>
      <c r="SE2828" s="653"/>
      <c r="SF2828" s="653"/>
      <c r="SG2828" s="653"/>
      <c r="SH2828" s="653"/>
      <c r="SI2828" s="653"/>
      <c r="SJ2828" s="653"/>
      <c r="SK2828" s="653"/>
      <c r="SL2828" s="653"/>
      <c r="SM2828" s="653"/>
      <c r="SN2828" s="653"/>
      <c r="SO2828" s="653"/>
      <c r="SP2828" s="653"/>
      <c r="SQ2828" s="653"/>
      <c r="SR2828" s="653"/>
      <c r="SS2828" s="653"/>
      <c r="ST2828" s="653"/>
      <c r="SU2828" s="653"/>
      <c r="SV2828" s="653"/>
      <c r="SW2828" s="653"/>
      <c r="SX2828" s="653"/>
      <c r="SY2828" s="653"/>
      <c r="SZ2828" s="653"/>
      <c r="TA2828" s="653"/>
      <c r="TB2828" s="653"/>
      <c r="TC2828" s="653"/>
      <c r="TD2828" s="653"/>
      <c r="TE2828" s="653"/>
      <c r="TF2828" s="653"/>
      <c r="TG2828" s="653"/>
      <c r="TH2828" s="653"/>
      <c r="TI2828" s="653"/>
      <c r="TJ2828" s="653"/>
      <c r="TK2828" s="653"/>
      <c r="TL2828" s="653"/>
      <c r="TM2828" s="653"/>
      <c r="TN2828" s="653"/>
      <c r="TO2828" s="653"/>
      <c r="TP2828" s="653"/>
      <c r="TQ2828" s="653"/>
      <c r="TR2828" s="653"/>
      <c r="TS2828" s="653"/>
      <c r="TT2828" s="653"/>
      <c r="TU2828" s="653"/>
      <c r="TV2828" s="653"/>
      <c r="TW2828" s="653"/>
      <c r="TX2828" s="653"/>
      <c r="TY2828" s="653"/>
      <c r="TZ2828" s="653"/>
      <c r="UA2828" s="653"/>
      <c r="UB2828" s="653"/>
      <c r="UC2828" s="653"/>
      <c r="UD2828" s="653"/>
      <c r="UE2828" s="653"/>
      <c r="UF2828" s="653"/>
      <c r="UG2828" s="653"/>
      <c r="UH2828" s="653"/>
      <c r="UI2828" s="653"/>
      <c r="UJ2828" s="653"/>
      <c r="UK2828" s="653"/>
      <c r="UL2828" s="653"/>
      <c r="UM2828" s="653"/>
      <c r="UN2828" s="653"/>
      <c r="UO2828" s="653"/>
      <c r="UP2828" s="653"/>
      <c r="UQ2828" s="653"/>
      <c r="UR2828" s="653"/>
      <c r="US2828" s="653"/>
      <c r="UT2828" s="653"/>
      <c r="UU2828" s="653"/>
      <c r="UV2828" s="653"/>
      <c r="UW2828" s="653"/>
      <c r="UX2828" s="653"/>
      <c r="UY2828" s="653"/>
      <c r="UZ2828" s="653"/>
      <c r="VA2828" s="653"/>
      <c r="VB2828" s="653"/>
      <c r="VC2828" s="653"/>
      <c r="VD2828" s="653"/>
      <c r="VE2828" s="653"/>
      <c r="VF2828" s="653"/>
      <c r="VG2828" s="653"/>
      <c r="VH2828" s="653"/>
      <c r="VI2828" s="653"/>
      <c r="VJ2828" s="653"/>
      <c r="VK2828" s="653"/>
      <c r="VL2828" s="653"/>
      <c r="VM2828" s="653"/>
      <c r="VN2828" s="653"/>
      <c r="VO2828" s="653"/>
      <c r="VP2828" s="653"/>
      <c r="VQ2828" s="653"/>
      <c r="VR2828" s="653"/>
      <c r="VS2828" s="653"/>
      <c r="VT2828" s="653"/>
      <c r="VU2828" s="653"/>
      <c r="VV2828" s="653"/>
      <c r="VW2828" s="653"/>
      <c r="VX2828" s="653"/>
      <c r="VY2828" s="653"/>
      <c r="VZ2828" s="653"/>
      <c r="WA2828" s="653"/>
      <c r="WB2828" s="653"/>
      <c r="WC2828" s="653"/>
      <c r="WD2828" s="653"/>
      <c r="WE2828" s="653"/>
      <c r="WF2828" s="653"/>
      <c r="WG2828" s="653"/>
      <c r="WH2828" s="653"/>
      <c r="WI2828" s="653"/>
      <c r="WJ2828" s="653"/>
      <c r="WK2828" s="653"/>
      <c r="WL2828" s="653"/>
      <c r="WM2828" s="653"/>
      <c r="WN2828" s="653"/>
      <c r="WO2828" s="653"/>
      <c r="WP2828" s="653"/>
      <c r="WQ2828" s="653"/>
      <c r="WR2828" s="653"/>
      <c r="WS2828" s="653"/>
      <c r="WT2828" s="653"/>
      <c r="WU2828" s="653"/>
      <c r="WV2828" s="653"/>
      <c r="WW2828" s="653"/>
      <c r="WX2828" s="653"/>
      <c r="WY2828" s="653"/>
      <c r="WZ2828" s="653"/>
      <c r="XA2828" s="653"/>
      <c r="XB2828" s="653"/>
      <c r="XC2828" s="653"/>
      <c r="XD2828" s="653"/>
      <c r="XE2828" s="653"/>
      <c r="XF2828" s="653"/>
      <c r="XG2828" s="653"/>
      <c r="XH2828" s="653"/>
      <c r="XI2828" s="653"/>
      <c r="XJ2828" s="653"/>
      <c r="XK2828" s="653"/>
      <c r="XL2828" s="653"/>
      <c r="XM2828" s="653"/>
      <c r="XN2828" s="653"/>
      <c r="XO2828" s="653"/>
      <c r="XP2828" s="653"/>
      <c r="XQ2828" s="653"/>
      <c r="XR2828" s="653"/>
      <c r="XS2828" s="653"/>
      <c r="XT2828" s="653"/>
      <c r="XU2828" s="653"/>
      <c r="XV2828" s="653"/>
      <c r="XW2828" s="653"/>
      <c r="XX2828" s="653"/>
      <c r="XY2828" s="653"/>
      <c r="XZ2828" s="653"/>
      <c r="YA2828" s="653"/>
      <c r="YB2828" s="653"/>
      <c r="YC2828" s="653"/>
      <c r="YD2828" s="653"/>
      <c r="YE2828" s="653"/>
      <c r="YF2828" s="653"/>
      <c r="YG2828" s="653"/>
      <c r="YH2828" s="653"/>
      <c r="YI2828" s="653"/>
      <c r="YJ2828" s="653"/>
      <c r="YK2828" s="653"/>
      <c r="YL2828" s="653"/>
      <c r="YM2828" s="653"/>
      <c r="YN2828" s="653"/>
      <c r="YO2828" s="653"/>
      <c r="YP2828" s="653"/>
      <c r="YQ2828" s="653"/>
      <c r="YR2828" s="653"/>
      <c r="YS2828" s="653"/>
      <c r="YT2828" s="653"/>
      <c r="YU2828" s="653"/>
      <c r="YV2828" s="653"/>
      <c r="YW2828" s="653"/>
      <c r="YX2828" s="653"/>
      <c r="YY2828" s="653"/>
      <c r="YZ2828" s="653"/>
      <c r="ZA2828" s="653"/>
      <c r="ZB2828" s="653"/>
      <c r="ZC2828" s="653"/>
      <c r="ZD2828" s="653"/>
      <c r="ZE2828" s="653"/>
      <c r="ZF2828" s="653"/>
      <c r="ZG2828" s="653"/>
      <c r="ZH2828" s="653"/>
      <c r="ZI2828" s="653"/>
      <c r="ZJ2828" s="653"/>
      <c r="ZK2828" s="653"/>
      <c r="ZL2828" s="653"/>
      <c r="ZM2828" s="653"/>
      <c r="ZN2828" s="653"/>
      <c r="ZO2828" s="653"/>
      <c r="ZP2828" s="653"/>
      <c r="ZQ2828" s="653"/>
      <c r="ZR2828" s="653"/>
      <c r="ZS2828" s="653"/>
      <c r="ZT2828" s="653"/>
      <c r="ZU2828" s="653"/>
      <c r="ZV2828" s="653"/>
      <c r="ZW2828" s="653"/>
      <c r="ZX2828" s="653"/>
      <c r="ZY2828" s="653"/>
      <c r="ZZ2828" s="653"/>
      <c r="AAA2828" s="653"/>
      <c r="AAB2828" s="653"/>
      <c r="AAC2828" s="653"/>
      <c r="AAD2828" s="653"/>
      <c r="AAE2828" s="653"/>
      <c r="AAF2828" s="653"/>
      <c r="AAG2828" s="653"/>
      <c r="AAH2828" s="653"/>
      <c r="AAI2828" s="653"/>
      <c r="AAJ2828" s="653"/>
      <c r="AAK2828" s="653"/>
      <c r="AAL2828" s="653"/>
      <c r="AAM2828" s="653"/>
      <c r="AAN2828" s="653"/>
      <c r="AAO2828" s="653"/>
      <c r="AAP2828" s="653"/>
      <c r="AAQ2828" s="653"/>
      <c r="AAR2828" s="653"/>
      <c r="AAS2828" s="653"/>
      <c r="AAT2828" s="653"/>
      <c r="AAU2828" s="653"/>
      <c r="AAV2828" s="653"/>
      <c r="AAW2828" s="653"/>
      <c r="AAX2828" s="653"/>
      <c r="AAY2828" s="653"/>
      <c r="AAZ2828" s="653"/>
      <c r="ABA2828" s="653"/>
      <c r="ABB2828" s="653"/>
      <c r="ABC2828" s="653"/>
      <c r="ABD2828" s="653"/>
      <c r="ABE2828" s="653"/>
      <c r="ABF2828" s="653"/>
      <c r="ABG2828" s="653"/>
      <c r="ABH2828" s="653"/>
      <c r="ABI2828" s="653"/>
      <c r="ABJ2828" s="653"/>
      <c r="ABK2828" s="653"/>
      <c r="ABL2828" s="653"/>
      <c r="ABM2828" s="653"/>
      <c r="ABN2828" s="653"/>
      <c r="ABO2828" s="653"/>
      <c r="ABP2828" s="653"/>
      <c r="ABQ2828" s="653"/>
      <c r="ABR2828" s="653"/>
      <c r="ABS2828" s="653"/>
      <c r="ABT2828" s="653"/>
      <c r="ABU2828" s="653"/>
      <c r="ABV2828" s="653"/>
      <c r="ABW2828" s="653"/>
      <c r="ABX2828" s="653"/>
      <c r="ABY2828" s="653"/>
      <c r="ABZ2828" s="653"/>
      <c r="ACA2828" s="653"/>
      <c r="ACB2828" s="653"/>
      <c r="ACC2828" s="653"/>
      <c r="ACD2828" s="653"/>
      <c r="ACE2828" s="653"/>
      <c r="ACF2828" s="653"/>
      <c r="ACG2828" s="653"/>
      <c r="ACH2828" s="653"/>
      <c r="ACI2828" s="653"/>
      <c r="ACJ2828" s="653"/>
      <c r="ACK2828" s="653"/>
      <c r="ACL2828" s="653"/>
      <c r="ACM2828" s="653"/>
      <c r="ACN2828" s="653"/>
      <c r="ACO2828" s="653"/>
      <c r="ACP2828" s="653"/>
      <c r="ACQ2828" s="653"/>
      <c r="ACR2828" s="653"/>
      <c r="ACS2828" s="653"/>
      <c r="ACT2828" s="653"/>
      <c r="ACU2828" s="653"/>
      <c r="ACV2828" s="653"/>
      <c r="ACW2828" s="653"/>
      <c r="ACX2828" s="653"/>
      <c r="ACY2828" s="653"/>
      <c r="ACZ2828" s="653"/>
      <c r="ADA2828" s="653"/>
      <c r="ADB2828" s="653"/>
      <c r="ADC2828" s="653"/>
      <c r="ADD2828" s="653"/>
      <c r="ADE2828" s="653"/>
      <c r="ADF2828" s="653"/>
      <c r="ADG2828" s="653"/>
      <c r="ADH2828" s="653"/>
      <c r="ADI2828" s="653"/>
      <c r="ADJ2828" s="653"/>
      <c r="ADK2828" s="653"/>
      <c r="ADL2828" s="653"/>
      <c r="ADM2828" s="653"/>
      <c r="ADN2828" s="653"/>
      <c r="ADO2828" s="653"/>
      <c r="ADP2828" s="653"/>
      <c r="ADQ2828" s="653"/>
      <c r="ADR2828" s="653"/>
      <c r="ADS2828" s="653"/>
      <c r="ADT2828" s="653"/>
      <c r="ADU2828" s="653"/>
      <c r="ADV2828" s="653"/>
      <c r="ADW2828" s="653"/>
      <c r="ADX2828" s="653"/>
      <c r="ADY2828" s="653"/>
      <c r="ADZ2828" s="653"/>
      <c r="AEA2828" s="653"/>
      <c r="AEB2828" s="653"/>
      <c r="AEC2828" s="653"/>
      <c r="AED2828" s="653"/>
      <c r="AEE2828" s="653"/>
      <c r="AEF2828" s="653"/>
      <c r="AEG2828" s="653"/>
      <c r="AEH2828" s="653"/>
      <c r="AEI2828" s="653"/>
      <c r="AEJ2828" s="653"/>
      <c r="AEK2828" s="653"/>
      <c r="AEL2828" s="653"/>
      <c r="AEM2828" s="653"/>
      <c r="AEN2828" s="653"/>
      <c r="AEO2828" s="653"/>
      <c r="AEP2828" s="653"/>
      <c r="AEQ2828" s="653"/>
      <c r="AER2828" s="653"/>
      <c r="AES2828" s="653"/>
      <c r="AET2828" s="653"/>
      <c r="AEU2828" s="653"/>
      <c r="AEV2828" s="653"/>
      <c r="AEW2828" s="653"/>
      <c r="AEX2828" s="653"/>
      <c r="AEY2828" s="653"/>
      <c r="AEZ2828" s="653"/>
      <c r="AFA2828" s="653"/>
      <c r="AFB2828" s="653"/>
      <c r="AFC2828" s="653"/>
      <c r="AFD2828" s="653"/>
      <c r="AFE2828" s="653"/>
      <c r="AFF2828" s="653"/>
      <c r="AFG2828" s="653"/>
      <c r="AFH2828" s="653"/>
      <c r="AFI2828" s="653"/>
      <c r="AFJ2828" s="653"/>
      <c r="AFK2828" s="653"/>
      <c r="AFL2828" s="653"/>
      <c r="AFM2828" s="653"/>
      <c r="AFN2828" s="653"/>
      <c r="AFO2828" s="653"/>
      <c r="AFP2828" s="653"/>
      <c r="AFQ2828" s="653"/>
      <c r="AFR2828" s="653"/>
      <c r="AFS2828" s="653"/>
      <c r="AFT2828" s="653"/>
      <c r="AFU2828" s="653"/>
      <c r="AFV2828" s="653"/>
      <c r="AFW2828" s="653"/>
      <c r="AFX2828" s="653"/>
      <c r="AFY2828" s="653"/>
      <c r="AFZ2828" s="653"/>
      <c r="AGA2828" s="653"/>
      <c r="AGB2828" s="653"/>
      <c r="AGC2828" s="653"/>
      <c r="AGD2828" s="653"/>
      <c r="AGE2828" s="653"/>
      <c r="AGF2828" s="653"/>
      <c r="AGG2828" s="653"/>
      <c r="AGH2828" s="653"/>
      <c r="AGI2828" s="653"/>
      <c r="AGJ2828" s="653"/>
      <c r="AGK2828" s="653"/>
      <c r="AGL2828" s="653"/>
      <c r="AGM2828" s="653"/>
      <c r="AGN2828" s="653"/>
      <c r="AGO2828" s="653"/>
      <c r="AGP2828" s="653"/>
      <c r="AGQ2828" s="653"/>
      <c r="AGR2828" s="653"/>
      <c r="AGS2828" s="653"/>
      <c r="AGT2828" s="653"/>
      <c r="AGU2828" s="653"/>
      <c r="AGV2828" s="653"/>
      <c r="AGW2828" s="653"/>
      <c r="AGX2828" s="653"/>
      <c r="AGY2828" s="653"/>
      <c r="AGZ2828" s="653"/>
      <c r="AHA2828" s="653"/>
      <c r="AHB2828" s="653"/>
      <c r="AHC2828" s="653"/>
      <c r="AHD2828" s="653"/>
      <c r="AHE2828" s="653"/>
      <c r="AHF2828" s="653"/>
      <c r="AHG2828" s="653"/>
      <c r="AHH2828" s="653"/>
      <c r="AHI2828" s="653"/>
      <c r="AHJ2828" s="653"/>
      <c r="AHK2828" s="653"/>
      <c r="AHL2828" s="653"/>
      <c r="AHM2828" s="653"/>
      <c r="AHN2828" s="653"/>
      <c r="AHO2828" s="653"/>
      <c r="AHP2828" s="653"/>
      <c r="AHQ2828" s="653"/>
      <c r="AHR2828" s="653"/>
      <c r="AHS2828" s="653"/>
      <c r="AHT2828" s="653"/>
      <c r="AHU2828" s="653"/>
      <c r="AHV2828" s="653"/>
      <c r="AHW2828" s="653"/>
      <c r="AHX2828" s="653"/>
      <c r="AHY2828" s="653"/>
      <c r="AHZ2828" s="653"/>
      <c r="AIA2828" s="653"/>
      <c r="AIB2828" s="653"/>
      <c r="AIC2828" s="653"/>
      <c r="AID2828" s="653"/>
      <c r="AIE2828" s="653"/>
      <c r="AIF2828" s="653"/>
      <c r="AIG2828" s="653"/>
      <c r="AIH2828" s="653"/>
      <c r="AII2828" s="653"/>
      <c r="AIJ2828" s="653"/>
      <c r="AIK2828" s="653"/>
      <c r="AIL2828" s="653"/>
      <c r="AIM2828" s="653"/>
      <c r="AIN2828" s="653"/>
      <c r="AIO2828" s="653"/>
      <c r="AIP2828" s="653"/>
      <c r="AIQ2828" s="653"/>
      <c r="AIR2828" s="653"/>
      <c r="AIS2828" s="653"/>
      <c r="AIT2828" s="653"/>
      <c r="AIU2828" s="653"/>
      <c r="AIV2828" s="653"/>
      <c r="AIW2828" s="653"/>
      <c r="AIX2828" s="653"/>
      <c r="AIY2828" s="653"/>
      <c r="AIZ2828" s="653"/>
      <c r="AJA2828" s="653"/>
      <c r="AJB2828" s="653"/>
      <c r="AJC2828" s="653"/>
      <c r="AJD2828" s="653"/>
      <c r="AJE2828" s="653"/>
      <c r="AJF2828" s="653"/>
      <c r="AJG2828" s="653"/>
      <c r="AJH2828" s="653"/>
      <c r="AJI2828" s="653"/>
      <c r="AJJ2828" s="653"/>
      <c r="AJK2828" s="653"/>
      <c r="AJL2828" s="653"/>
      <c r="AJM2828" s="653"/>
      <c r="AJN2828" s="653"/>
      <c r="AJO2828" s="653"/>
      <c r="AJP2828" s="653"/>
      <c r="AJQ2828" s="653"/>
      <c r="AJR2828" s="653"/>
      <c r="AJS2828" s="653"/>
      <c r="AJT2828" s="653"/>
      <c r="AJU2828" s="653"/>
      <c r="AJV2828" s="653"/>
      <c r="AJW2828" s="653"/>
      <c r="AJX2828" s="653"/>
      <c r="AJY2828" s="653"/>
      <c r="AJZ2828" s="653"/>
      <c r="AKA2828" s="653"/>
      <c r="AKB2828" s="653"/>
      <c r="AKC2828" s="653"/>
      <c r="AKD2828" s="653"/>
      <c r="AKE2828" s="653"/>
      <c r="AKF2828" s="653"/>
      <c r="AKG2828" s="653"/>
      <c r="AKH2828" s="653"/>
      <c r="AKI2828" s="653"/>
      <c r="AKJ2828" s="653"/>
      <c r="AKK2828" s="653"/>
      <c r="AKL2828" s="653"/>
      <c r="AKM2828" s="653"/>
      <c r="AKN2828" s="653"/>
      <c r="AKO2828" s="653"/>
      <c r="AKP2828" s="653"/>
      <c r="AKQ2828" s="653"/>
      <c r="AKR2828" s="653"/>
      <c r="AKS2828" s="653"/>
      <c r="AKT2828" s="653"/>
      <c r="AKU2828" s="653"/>
      <c r="AKV2828" s="653"/>
      <c r="AKW2828" s="653"/>
      <c r="AKX2828" s="653"/>
      <c r="AKY2828" s="653"/>
      <c r="AKZ2828" s="653"/>
      <c r="ALA2828" s="653"/>
      <c r="ALB2828" s="653"/>
      <c r="ALC2828" s="653"/>
      <c r="ALD2828" s="653"/>
      <c r="ALE2828" s="653"/>
      <c r="ALF2828" s="653"/>
      <c r="ALG2828" s="653"/>
      <c r="ALH2828" s="653"/>
      <c r="ALI2828" s="653"/>
      <c r="ALJ2828" s="653"/>
      <c r="ALK2828" s="653"/>
      <c r="ALL2828" s="653"/>
      <c r="ALM2828" s="653"/>
      <c r="ALN2828" s="653"/>
      <c r="ALO2828" s="653"/>
      <c r="ALP2828" s="653"/>
      <c r="ALQ2828" s="653"/>
      <c r="ALR2828" s="653"/>
      <c r="ALS2828" s="653"/>
      <c r="ALT2828" s="653"/>
      <c r="ALU2828" s="653"/>
      <c r="ALV2828" s="653"/>
      <c r="ALW2828" s="653"/>
      <c r="ALX2828" s="653"/>
      <c r="ALY2828" s="653"/>
      <c r="ALZ2828" s="653"/>
      <c r="AMA2828" s="653"/>
      <c r="AMB2828" s="653"/>
      <c r="AMC2828" s="653"/>
      <c r="AMD2828" s="653"/>
      <c r="AME2828" s="653"/>
      <c r="AMF2828" s="653"/>
      <c r="AMG2828" s="653"/>
      <c r="AMH2828" s="653"/>
      <c r="AMI2828" s="653"/>
      <c r="AMJ2828" s="653"/>
      <c r="AMK2828" s="653"/>
      <c r="AML2828" s="653"/>
      <c r="AMM2828" s="653"/>
      <c r="AMN2828" s="653"/>
      <c r="AMO2828" s="653"/>
      <c r="AMP2828" s="653"/>
      <c r="AMQ2828" s="653"/>
      <c r="AMR2828" s="653"/>
      <c r="AMS2828" s="653"/>
      <c r="AMT2828" s="653"/>
      <c r="AMU2828" s="653"/>
      <c r="AMV2828" s="653"/>
      <c r="AMW2828" s="653"/>
      <c r="AMX2828" s="653"/>
      <c r="AMY2828" s="653"/>
      <c r="AMZ2828" s="653"/>
      <c r="ANA2828" s="653"/>
      <c r="ANB2828" s="653"/>
      <c r="ANC2828" s="653"/>
      <c r="AND2828" s="653"/>
      <c r="ANE2828" s="653"/>
      <c r="ANF2828" s="653"/>
      <c r="ANG2828" s="653"/>
      <c r="ANH2828" s="653"/>
      <c r="ANI2828" s="653"/>
      <c r="ANJ2828" s="653"/>
      <c r="ANK2828" s="653"/>
      <c r="ANL2828" s="653"/>
      <c r="ANM2828" s="653"/>
      <c r="ANN2828" s="653"/>
      <c r="ANO2828" s="653"/>
      <c r="ANP2828" s="653"/>
      <c r="ANQ2828" s="653"/>
      <c r="ANR2828" s="653"/>
      <c r="ANS2828" s="653"/>
      <c r="ANT2828" s="653"/>
      <c r="ANU2828" s="653"/>
      <c r="ANV2828" s="653"/>
      <c r="ANW2828" s="653"/>
      <c r="ANX2828" s="653"/>
      <c r="ANY2828" s="653"/>
      <c r="ANZ2828" s="653"/>
      <c r="AOA2828" s="653"/>
      <c r="AOB2828" s="653"/>
      <c r="AOC2828" s="653"/>
      <c r="AOD2828" s="653"/>
      <c r="AOE2828" s="653"/>
      <c r="AOF2828" s="653"/>
      <c r="AOG2828" s="653"/>
      <c r="AOH2828" s="653"/>
      <c r="AOI2828" s="653"/>
      <c r="AOJ2828" s="653"/>
      <c r="AOK2828" s="653"/>
      <c r="AOL2828" s="653"/>
      <c r="AOM2828" s="653"/>
      <c r="AON2828" s="653"/>
      <c r="AOO2828" s="653"/>
      <c r="AOP2828" s="653"/>
      <c r="AOQ2828" s="653"/>
      <c r="AOR2828" s="653"/>
      <c r="AOS2828" s="653"/>
      <c r="AOT2828" s="653"/>
      <c r="AOU2828" s="653"/>
      <c r="AOV2828" s="653"/>
      <c r="AOW2828" s="653"/>
      <c r="AOX2828" s="653"/>
      <c r="AOY2828" s="653"/>
      <c r="AOZ2828" s="653"/>
      <c r="APA2828" s="653"/>
      <c r="APB2828" s="653"/>
      <c r="APC2828" s="653"/>
      <c r="APD2828" s="653"/>
      <c r="APE2828" s="653"/>
      <c r="APF2828" s="653"/>
      <c r="APG2828" s="653"/>
      <c r="APH2828" s="653"/>
      <c r="API2828" s="653"/>
      <c r="APJ2828" s="653"/>
      <c r="APK2828" s="653"/>
      <c r="APL2828" s="653"/>
      <c r="APM2828" s="653"/>
      <c r="APN2828" s="653"/>
      <c r="APO2828" s="653"/>
      <c r="APP2828" s="653"/>
      <c r="APQ2828" s="653"/>
      <c r="APR2828" s="653"/>
      <c r="APS2828" s="653"/>
      <c r="APT2828" s="653"/>
      <c r="APU2828" s="653"/>
      <c r="APV2828" s="653"/>
      <c r="APW2828" s="653"/>
      <c r="APX2828" s="653"/>
      <c r="APY2828" s="653"/>
      <c r="APZ2828" s="653"/>
      <c r="AQA2828" s="653"/>
      <c r="AQB2828" s="653"/>
      <c r="AQC2828" s="653"/>
      <c r="AQD2828" s="653"/>
      <c r="AQE2828" s="653"/>
      <c r="AQF2828" s="653"/>
      <c r="AQG2828" s="653"/>
      <c r="AQH2828" s="653"/>
      <c r="AQI2828" s="653"/>
      <c r="AQJ2828" s="653"/>
      <c r="AQK2828" s="653"/>
      <c r="AQL2828" s="653"/>
      <c r="AQM2828" s="653"/>
      <c r="AQN2828" s="653"/>
      <c r="AQO2828" s="653"/>
      <c r="AQP2828" s="653"/>
      <c r="AQQ2828" s="653"/>
      <c r="AQR2828" s="653"/>
      <c r="AQS2828" s="653"/>
      <c r="AQT2828" s="653"/>
      <c r="AQU2828" s="653"/>
      <c r="AQV2828" s="653"/>
      <c r="AQW2828" s="653"/>
      <c r="AQX2828" s="653"/>
      <c r="AQY2828" s="653"/>
      <c r="AQZ2828" s="653"/>
      <c r="ARA2828" s="653"/>
      <c r="ARB2828" s="653"/>
      <c r="ARC2828" s="653"/>
      <c r="ARD2828" s="653"/>
      <c r="ARE2828" s="653"/>
      <c r="ARF2828" s="653"/>
      <c r="ARG2828" s="653"/>
      <c r="ARH2828" s="653"/>
      <c r="ARI2828" s="653"/>
      <c r="ARJ2828" s="653"/>
      <c r="ARK2828" s="653"/>
      <c r="ARL2828" s="653"/>
      <c r="ARM2828" s="653"/>
      <c r="ARN2828" s="653"/>
      <c r="ARO2828" s="653"/>
      <c r="ARP2828" s="653"/>
      <c r="ARQ2828" s="653"/>
      <c r="ARR2828" s="653"/>
      <c r="ARS2828" s="653"/>
      <c r="ART2828" s="653"/>
      <c r="ARU2828" s="653"/>
      <c r="ARV2828" s="653"/>
      <c r="ARW2828" s="653"/>
      <c r="ARX2828" s="653"/>
      <c r="ARY2828" s="653"/>
      <c r="ARZ2828" s="653"/>
      <c r="ASA2828" s="653"/>
      <c r="ASB2828" s="653"/>
      <c r="ASC2828" s="653"/>
      <c r="ASD2828" s="653"/>
      <c r="ASE2828" s="653"/>
      <c r="ASF2828" s="653"/>
      <c r="ASG2828" s="653"/>
      <c r="ASH2828" s="653"/>
      <c r="ASI2828" s="653"/>
      <c r="ASJ2828" s="653"/>
      <c r="ASK2828" s="653"/>
      <c r="ASL2828" s="653"/>
      <c r="ASM2828" s="653"/>
      <c r="ASN2828" s="653"/>
      <c r="ASO2828" s="653"/>
      <c r="ASP2828" s="653"/>
      <c r="ASQ2828" s="653"/>
      <c r="ASR2828" s="653"/>
      <c r="ASS2828" s="653"/>
      <c r="AST2828" s="653"/>
      <c r="ASU2828" s="653"/>
      <c r="ASV2828" s="653"/>
      <c r="ASW2828" s="653"/>
      <c r="ASX2828" s="653"/>
      <c r="ASY2828" s="653"/>
      <c r="ASZ2828" s="653"/>
      <c r="ATA2828" s="653"/>
      <c r="ATB2828" s="653"/>
      <c r="ATC2828" s="653"/>
      <c r="ATD2828" s="653"/>
      <c r="ATE2828" s="653"/>
      <c r="ATF2828" s="653"/>
      <c r="ATG2828" s="653"/>
      <c r="ATH2828" s="653"/>
      <c r="ATI2828" s="653"/>
      <c r="ATJ2828" s="653"/>
      <c r="ATK2828" s="653"/>
      <c r="ATL2828" s="653"/>
      <c r="ATM2828" s="653"/>
      <c r="ATN2828" s="653"/>
      <c r="ATO2828" s="653"/>
      <c r="ATP2828" s="653"/>
      <c r="ATQ2828" s="653"/>
      <c r="ATR2828" s="653"/>
      <c r="ATS2828" s="653"/>
      <c r="ATT2828" s="653"/>
      <c r="ATU2828" s="653"/>
      <c r="ATV2828" s="653"/>
      <c r="ATW2828" s="653"/>
      <c r="ATX2828" s="653"/>
      <c r="ATY2828" s="653"/>
      <c r="ATZ2828" s="653"/>
      <c r="AUA2828" s="653"/>
      <c r="AUB2828" s="653"/>
      <c r="AUC2828" s="653"/>
      <c r="AUD2828" s="653"/>
      <c r="AUE2828" s="653"/>
      <c r="AUF2828" s="653"/>
      <c r="AUG2828" s="653"/>
      <c r="AUH2828" s="653"/>
      <c r="AUI2828" s="653"/>
      <c r="AUJ2828" s="653"/>
      <c r="AUK2828" s="653"/>
      <c r="AUL2828" s="653"/>
      <c r="AUM2828" s="653"/>
      <c r="AUN2828" s="653"/>
      <c r="AUO2828" s="653"/>
      <c r="AUP2828" s="653"/>
      <c r="AUQ2828" s="653"/>
      <c r="AUR2828" s="653"/>
      <c r="AUS2828" s="653"/>
      <c r="AUT2828" s="653"/>
      <c r="AUU2828" s="653"/>
      <c r="AUV2828" s="653"/>
      <c r="AUW2828" s="653"/>
      <c r="AUX2828" s="653"/>
      <c r="AUY2828" s="653"/>
      <c r="AUZ2828" s="653"/>
      <c r="AVA2828" s="653"/>
      <c r="AVB2828" s="653"/>
      <c r="AVC2828" s="653"/>
      <c r="AVD2828" s="653"/>
      <c r="AVE2828" s="653"/>
      <c r="AVF2828" s="653"/>
      <c r="AVG2828" s="653"/>
      <c r="AVH2828" s="653"/>
      <c r="AVI2828" s="653"/>
      <c r="AVJ2828" s="653"/>
      <c r="AVK2828" s="653"/>
      <c r="AVL2828" s="653"/>
      <c r="AVM2828" s="653"/>
      <c r="AVN2828" s="653"/>
      <c r="AVO2828" s="653"/>
      <c r="AVP2828" s="653"/>
      <c r="AVQ2828" s="653"/>
      <c r="AVR2828" s="653"/>
      <c r="AVS2828" s="653"/>
      <c r="AVT2828" s="653"/>
      <c r="AVU2828" s="653"/>
      <c r="AVV2828" s="653"/>
      <c r="AVW2828" s="653"/>
      <c r="AVX2828" s="653"/>
      <c r="AVY2828" s="653"/>
      <c r="AVZ2828" s="653"/>
      <c r="AWA2828" s="653"/>
      <c r="AWB2828" s="653"/>
      <c r="AWC2828" s="653"/>
      <c r="AWD2828" s="653"/>
      <c r="AWE2828" s="653"/>
      <c r="AWF2828" s="653"/>
      <c r="AWG2828" s="653"/>
      <c r="AWH2828" s="653"/>
      <c r="AWI2828" s="653"/>
      <c r="AWJ2828" s="653"/>
      <c r="AWK2828" s="653"/>
      <c r="AWL2828" s="653"/>
      <c r="AWM2828" s="653"/>
      <c r="AWN2828" s="653"/>
      <c r="AWO2828" s="653"/>
      <c r="AWP2828" s="653"/>
      <c r="AWQ2828" s="653"/>
      <c r="AWR2828" s="653"/>
      <c r="AWS2828" s="653"/>
      <c r="AWT2828" s="653"/>
      <c r="AWU2828" s="653"/>
      <c r="AWV2828" s="653"/>
      <c r="AWW2828" s="653"/>
      <c r="AWX2828" s="653"/>
      <c r="AWY2828" s="653"/>
      <c r="AWZ2828" s="653"/>
      <c r="AXA2828" s="653"/>
      <c r="AXB2828" s="653"/>
      <c r="AXC2828" s="653"/>
      <c r="AXD2828" s="653"/>
      <c r="AXE2828" s="653"/>
      <c r="AXF2828" s="653"/>
      <c r="AXG2828" s="653"/>
      <c r="AXH2828" s="653"/>
      <c r="AXI2828" s="653"/>
      <c r="AXJ2828" s="653"/>
      <c r="AXK2828" s="653"/>
      <c r="AXL2828" s="653"/>
      <c r="AXM2828" s="653"/>
      <c r="AXN2828" s="653"/>
      <c r="AXO2828" s="653"/>
      <c r="AXP2828" s="653"/>
      <c r="AXQ2828" s="653"/>
      <c r="AXR2828" s="653"/>
      <c r="AXS2828" s="653"/>
      <c r="AXT2828" s="653"/>
      <c r="AXU2828" s="653"/>
      <c r="AXV2828" s="653"/>
      <c r="AXW2828" s="653"/>
      <c r="AXX2828" s="653"/>
      <c r="AXY2828" s="653"/>
      <c r="AXZ2828" s="653"/>
      <c r="AYA2828" s="653"/>
      <c r="AYB2828" s="653"/>
      <c r="AYC2828" s="653"/>
      <c r="AYD2828" s="653"/>
      <c r="AYE2828" s="653"/>
      <c r="AYF2828" s="653"/>
      <c r="AYG2828" s="653"/>
      <c r="AYH2828" s="653"/>
      <c r="AYI2828" s="653"/>
      <c r="AYJ2828" s="653"/>
      <c r="AYK2828" s="653"/>
      <c r="AYL2828" s="653"/>
      <c r="AYM2828" s="653"/>
      <c r="AYN2828" s="653"/>
      <c r="AYO2828" s="653"/>
      <c r="AYP2828" s="653"/>
      <c r="AYQ2828" s="653"/>
      <c r="AYR2828" s="653"/>
      <c r="AYS2828" s="653"/>
      <c r="AYT2828" s="653"/>
      <c r="AYU2828" s="653"/>
      <c r="AYV2828" s="653"/>
      <c r="AYW2828" s="653"/>
      <c r="AYX2828" s="653"/>
      <c r="AYY2828" s="653"/>
      <c r="AYZ2828" s="653"/>
      <c r="AZA2828" s="653"/>
      <c r="AZB2828" s="653"/>
      <c r="AZC2828" s="653"/>
      <c r="AZD2828" s="653"/>
      <c r="AZE2828" s="653"/>
      <c r="AZF2828" s="653"/>
      <c r="AZG2828" s="653"/>
      <c r="AZH2828" s="653"/>
      <c r="AZI2828" s="653"/>
      <c r="AZJ2828" s="653"/>
      <c r="AZK2828" s="653"/>
      <c r="AZL2828" s="653"/>
      <c r="AZM2828" s="653"/>
      <c r="AZN2828" s="653"/>
      <c r="AZO2828" s="653"/>
      <c r="AZP2828" s="653"/>
      <c r="AZQ2828" s="653"/>
      <c r="AZR2828" s="653"/>
      <c r="AZS2828" s="653"/>
      <c r="AZT2828" s="653"/>
      <c r="AZU2828" s="653"/>
      <c r="AZV2828" s="653"/>
      <c r="AZW2828" s="653"/>
      <c r="AZX2828" s="653"/>
      <c r="AZY2828" s="653"/>
      <c r="AZZ2828" s="653"/>
      <c r="BAA2828" s="653"/>
      <c r="BAB2828" s="653"/>
      <c r="BAC2828" s="653"/>
      <c r="BAD2828" s="653"/>
      <c r="BAE2828" s="653"/>
      <c r="BAF2828" s="653"/>
      <c r="BAG2828" s="653"/>
      <c r="BAH2828" s="653"/>
      <c r="BAI2828" s="653"/>
      <c r="BAJ2828" s="653"/>
      <c r="BAK2828" s="653"/>
      <c r="BAL2828" s="653"/>
      <c r="BAM2828" s="653"/>
      <c r="BAN2828" s="653"/>
      <c r="BAO2828" s="653"/>
      <c r="BAP2828" s="653"/>
      <c r="BAQ2828" s="653"/>
      <c r="BAR2828" s="653"/>
      <c r="BAS2828" s="653"/>
      <c r="BAT2828" s="653"/>
      <c r="BAU2828" s="653"/>
      <c r="BAV2828" s="653"/>
      <c r="BAW2828" s="653"/>
      <c r="BAX2828" s="653"/>
      <c r="BAY2828" s="653"/>
      <c r="BAZ2828" s="653"/>
      <c r="BBA2828" s="653"/>
      <c r="BBB2828" s="653"/>
      <c r="BBC2828" s="653"/>
      <c r="BBD2828" s="653"/>
      <c r="BBE2828" s="653"/>
      <c r="BBF2828" s="653"/>
      <c r="BBG2828" s="653"/>
      <c r="BBH2828" s="653"/>
      <c r="BBI2828" s="653"/>
      <c r="BBJ2828" s="653"/>
      <c r="BBK2828" s="653"/>
      <c r="BBL2828" s="653"/>
      <c r="BBM2828" s="653"/>
      <c r="BBN2828" s="653"/>
      <c r="BBO2828" s="653"/>
      <c r="BBP2828" s="653"/>
      <c r="BBQ2828" s="653"/>
      <c r="BBR2828" s="653"/>
      <c r="BBS2828" s="653"/>
      <c r="BBT2828" s="653"/>
      <c r="BBU2828" s="653"/>
      <c r="BBV2828" s="653"/>
      <c r="BBW2828" s="653"/>
      <c r="BBX2828" s="653"/>
      <c r="BBY2828" s="653"/>
      <c r="BBZ2828" s="653"/>
      <c r="BCA2828" s="653"/>
      <c r="BCB2828" s="653"/>
      <c r="BCC2828" s="653"/>
      <c r="BCD2828" s="653"/>
      <c r="BCE2828" s="653"/>
      <c r="BCF2828" s="653"/>
      <c r="BCG2828" s="653"/>
      <c r="BCH2828" s="653"/>
      <c r="BCI2828" s="653"/>
      <c r="BCJ2828" s="653"/>
      <c r="BCK2828" s="653"/>
      <c r="BCL2828" s="653"/>
      <c r="BCM2828" s="653"/>
      <c r="BCN2828" s="653"/>
      <c r="BCO2828" s="653"/>
      <c r="BCP2828" s="653"/>
      <c r="BCQ2828" s="653"/>
      <c r="BCR2828" s="653"/>
      <c r="BCS2828" s="653"/>
      <c r="BCT2828" s="653"/>
      <c r="BCU2828" s="653"/>
      <c r="BCV2828" s="653"/>
      <c r="BCW2828" s="653"/>
      <c r="BCX2828" s="653"/>
      <c r="BCY2828" s="653"/>
      <c r="BCZ2828" s="653"/>
      <c r="BDA2828" s="653"/>
      <c r="BDB2828" s="653"/>
      <c r="BDC2828" s="653"/>
      <c r="BDD2828" s="653"/>
      <c r="BDE2828" s="653"/>
      <c r="BDF2828" s="653"/>
      <c r="BDG2828" s="653"/>
      <c r="BDH2828" s="653"/>
      <c r="BDI2828" s="653"/>
      <c r="BDJ2828" s="653"/>
      <c r="BDK2828" s="653"/>
      <c r="BDL2828" s="653"/>
      <c r="BDM2828" s="653"/>
      <c r="BDN2828" s="653"/>
      <c r="BDO2828" s="653"/>
      <c r="BDP2828" s="653"/>
      <c r="BDQ2828" s="653"/>
      <c r="BDR2828" s="653"/>
      <c r="BDS2828" s="653"/>
      <c r="BDT2828" s="653"/>
      <c r="BDU2828" s="653"/>
      <c r="BDV2828" s="653"/>
      <c r="BDW2828" s="653"/>
      <c r="BDX2828" s="653"/>
      <c r="BDY2828" s="653"/>
      <c r="BDZ2828" s="653"/>
      <c r="BEA2828" s="653"/>
      <c r="BEB2828" s="653"/>
      <c r="BEC2828" s="653"/>
      <c r="BED2828" s="653"/>
      <c r="BEE2828" s="653"/>
      <c r="BEF2828" s="653"/>
      <c r="BEG2828" s="653"/>
      <c r="BEH2828" s="653"/>
      <c r="BEI2828" s="653"/>
      <c r="BEJ2828" s="653"/>
      <c r="BEK2828" s="653"/>
      <c r="BEL2828" s="653"/>
      <c r="BEM2828" s="653"/>
      <c r="BEN2828" s="653"/>
      <c r="BEO2828" s="653"/>
      <c r="BEP2828" s="653"/>
      <c r="BEQ2828" s="653"/>
      <c r="BER2828" s="653"/>
      <c r="BES2828" s="653"/>
      <c r="BET2828" s="653"/>
      <c r="BEU2828" s="653"/>
      <c r="BEV2828" s="653"/>
      <c r="BEW2828" s="653"/>
      <c r="BEX2828" s="653"/>
      <c r="BEY2828" s="653"/>
      <c r="BEZ2828" s="653"/>
      <c r="BFA2828" s="653"/>
      <c r="BFB2828" s="653"/>
      <c r="BFC2828" s="653"/>
      <c r="BFD2828" s="653"/>
      <c r="BFE2828" s="653"/>
      <c r="BFF2828" s="653"/>
      <c r="BFG2828" s="653"/>
      <c r="BFH2828" s="653"/>
      <c r="BFI2828" s="653"/>
      <c r="BFJ2828" s="653"/>
      <c r="BFK2828" s="653"/>
      <c r="BFL2828" s="653"/>
      <c r="BFM2828" s="653"/>
      <c r="BFN2828" s="653"/>
      <c r="BFO2828" s="653"/>
      <c r="BFP2828" s="653"/>
      <c r="BFQ2828" s="653"/>
      <c r="BFR2828" s="653"/>
      <c r="BFS2828" s="653"/>
      <c r="BFT2828" s="653"/>
      <c r="BFU2828" s="653"/>
      <c r="BFV2828" s="653"/>
      <c r="BFW2828" s="653"/>
      <c r="BFX2828" s="653"/>
      <c r="BFY2828" s="653"/>
      <c r="BFZ2828" s="653"/>
      <c r="BGA2828" s="653"/>
      <c r="BGB2828" s="653"/>
      <c r="BGC2828" s="653"/>
      <c r="BGD2828" s="653"/>
      <c r="BGE2828" s="653"/>
      <c r="BGF2828" s="653"/>
      <c r="BGG2828" s="653"/>
      <c r="BGH2828" s="653"/>
      <c r="BGI2828" s="653"/>
      <c r="BGJ2828" s="653"/>
      <c r="BGK2828" s="653"/>
      <c r="BGL2828" s="653"/>
      <c r="BGM2828" s="653"/>
      <c r="BGN2828" s="653"/>
      <c r="BGO2828" s="653"/>
      <c r="BGP2828" s="653"/>
      <c r="BGQ2828" s="653"/>
      <c r="BGR2828" s="653"/>
      <c r="BGS2828" s="653"/>
      <c r="BGT2828" s="653"/>
      <c r="BGU2828" s="653"/>
      <c r="BGV2828" s="653"/>
      <c r="BGW2828" s="653"/>
      <c r="BGX2828" s="653"/>
      <c r="BGY2828" s="653"/>
      <c r="BGZ2828" s="653"/>
      <c r="BHA2828" s="653"/>
      <c r="BHB2828" s="653"/>
      <c r="BHC2828" s="653"/>
      <c r="BHD2828" s="653"/>
      <c r="BHE2828" s="653"/>
      <c r="BHF2828" s="653"/>
      <c r="BHG2828" s="653"/>
      <c r="BHH2828" s="653"/>
      <c r="BHI2828" s="653"/>
      <c r="BHJ2828" s="653"/>
      <c r="BHK2828" s="653"/>
      <c r="BHL2828" s="653"/>
      <c r="BHM2828" s="653"/>
      <c r="BHN2828" s="653"/>
      <c r="BHO2828" s="653"/>
      <c r="BHP2828" s="653"/>
      <c r="BHQ2828" s="653"/>
      <c r="BHR2828" s="653"/>
      <c r="BHS2828" s="653"/>
      <c r="BHT2828" s="653"/>
      <c r="BHU2828" s="653"/>
      <c r="BHV2828" s="653"/>
      <c r="BHW2828" s="653"/>
      <c r="BHX2828" s="653"/>
      <c r="BHY2828" s="653"/>
      <c r="BHZ2828" s="653"/>
      <c r="BIA2828" s="653"/>
      <c r="BIB2828" s="653"/>
      <c r="BIC2828" s="653"/>
      <c r="BID2828" s="653"/>
      <c r="BIE2828" s="653"/>
      <c r="BIF2828" s="653"/>
      <c r="BIG2828" s="653"/>
      <c r="BIH2828" s="653"/>
      <c r="BII2828" s="653"/>
      <c r="BIJ2828" s="653"/>
      <c r="BIK2828" s="653"/>
      <c r="BIL2828" s="653"/>
      <c r="BIM2828" s="653"/>
      <c r="BIN2828" s="653"/>
      <c r="BIO2828" s="653"/>
      <c r="BIP2828" s="653"/>
      <c r="BIQ2828" s="653"/>
      <c r="BIR2828" s="653"/>
      <c r="BIS2828" s="653"/>
      <c r="BIT2828" s="653"/>
      <c r="BIU2828" s="653"/>
      <c r="BIV2828" s="653"/>
      <c r="BIW2828" s="653"/>
      <c r="BIX2828" s="653"/>
      <c r="BIY2828" s="653"/>
      <c r="BIZ2828" s="653"/>
      <c r="BJA2828" s="653"/>
      <c r="BJB2828" s="653"/>
      <c r="BJC2828" s="653"/>
      <c r="BJD2828" s="653"/>
      <c r="BJE2828" s="653"/>
      <c r="BJF2828" s="653"/>
      <c r="BJG2828" s="653"/>
      <c r="BJH2828" s="653"/>
      <c r="BJI2828" s="653"/>
      <c r="BJJ2828" s="653"/>
      <c r="BJK2828" s="653"/>
      <c r="BJL2828" s="653"/>
      <c r="BJM2828" s="653"/>
      <c r="BJN2828" s="653"/>
      <c r="BJO2828" s="653"/>
      <c r="BJP2828" s="653"/>
      <c r="BJQ2828" s="653"/>
      <c r="BJR2828" s="653"/>
      <c r="BJS2828" s="653"/>
      <c r="BJT2828" s="653"/>
      <c r="BJU2828" s="653"/>
      <c r="BJV2828" s="653"/>
      <c r="BJW2828" s="653"/>
      <c r="BJX2828" s="653"/>
      <c r="BJY2828" s="653"/>
      <c r="BJZ2828" s="653"/>
      <c r="BKA2828" s="653"/>
      <c r="BKB2828" s="653"/>
      <c r="BKC2828" s="653"/>
      <c r="BKD2828" s="653"/>
      <c r="BKE2828" s="653"/>
      <c r="BKF2828" s="653"/>
      <c r="BKG2828" s="653"/>
      <c r="BKH2828" s="653"/>
      <c r="BKI2828" s="653"/>
      <c r="BKJ2828" s="653"/>
      <c r="BKK2828" s="653"/>
      <c r="BKL2828" s="653"/>
      <c r="BKM2828" s="653"/>
      <c r="BKN2828" s="653"/>
      <c r="BKO2828" s="653"/>
      <c r="BKP2828" s="653"/>
      <c r="BKQ2828" s="653"/>
      <c r="BKR2828" s="653"/>
      <c r="BKS2828" s="653"/>
      <c r="BKT2828" s="653"/>
      <c r="BKU2828" s="653"/>
      <c r="BKV2828" s="653"/>
      <c r="BKW2828" s="653"/>
      <c r="BKX2828" s="653"/>
      <c r="BKY2828" s="653"/>
      <c r="BKZ2828" s="653"/>
      <c r="BLA2828" s="653"/>
      <c r="BLB2828" s="653"/>
      <c r="BLC2828" s="653"/>
      <c r="BLD2828" s="653"/>
      <c r="BLE2828" s="653"/>
      <c r="BLF2828" s="653"/>
      <c r="BLG2828" s="653"/>
      <c r="BLH2828" s="653"/>
      <c r="BLI2828" s="653"/>
      <c r="BLJ2828" s="653"/>
      <c r="BLK2828" s="653"/>
      <c r="BLL2828" s="653"/>
      <c r="BLM2828" s="653"/>
      <c r="BLN2828" s="653"/>
      <c r="BLO2828" s="653"/>
      <c r="BLP2828" s="653"/>
      <c r="BLQ2828" s="653"/>
      <c r="BLR2828" s="653"/>
      <c r="BLS2828" s="653"/>
      <c r="BLT2828" s="653"/>
      <c r="BLU2828" s="653"/>
      <c r="BLV2828" s="653"/>
      <c r="BLW2828" s="653"/>
      <c r="BLX2828" s="653"/>
      <c r="BLY2828" s="653"/>
      <c r="BLZ2828" s="653"/>
      <c r="BMA2828" s="653"/>
      <c r="BMB2828" s="653"/>
      <c r="BMC2828" s="653"/>
      <c r="BMD2828" s="653"/>
      <c r="BME2828" s="653"/>
      <c r="BMF2828" s="653"/>
      <c r="BMG2828" s="653"/>
      <c r="BMH2828" s="653"/>
      <c r="BMI2828" s="653"/>
      <c r="BMJ2828" s="653"/>
      <c r="BMK2828" s="653"/>
      <c r="BML2828" s="653"/>
      <c r="BMM2828" s="653"/>
      <c r="BMN2828" s="653"/>
      <c r="BMO2828" s="653"/>
      <c r="BMP2828" s="653"/>
      <c r="BMQ2828" s="653"/>
      <c r="BMR2828" s="653"/>
      <c r="BMS2828" s="653"/>
      <c r="BMT2828" s="653"/>
      <c r="BMU2828" s="653"/>
      <c r="BMV2828" s="653"/>
      <c r="BMW2828" s="653"/>
      <c r="BMX2828" s="653"/>
      <c r="BMY2828" s="653"/>
      <c r="BMZ2828" s="653"/>
      <c r="BNA2828" s="653"/>
      <c r="BNB2828" s="653"/>
      <c r="BNC2828" s="653"/>
      <c r="BND2828" s="653"/>
      <c r="BNE2828" s="653"/>
      <c r="BNF2828" s="653"/>
      <c r="BNG2828" s="653"/>
      <c r="BNH2828" s="653"/>
      <c r="BNI2828" s="653"/>
      <c r="BNJ2828" s="653"/>
      <c r="BNK2828" s="653"/>
      <c r="BNL2828" s="653"/>
      <c r="BNM2828" s="653"/>
      <c r="BNN2828" s="653"/>
      <c r="BNO2828" s="653"/>
      <c r="BNP2828" s="653"/>
      <c r="BNQ2828" s="653"/>
      <c r="BNR2828" s="653"/>
      <c r="BNS2828" s="653"/>
      <c r="BNT2828" s="653"/>
      <c r="BNU2828" s="653"/>
      <c r="BNV2828" s="653"/>
      <c r="BNW2828" s="653"/>
      <c r="BNX2828" s="653"/>
      <c r="BNY2828" s="653"/>
      <c r="BNZ2828" s="653"/>
      <c r="BOA2828" s="653"/>
      <c r="BOB2828" s="653"/>
      <c r="BOC2828" s="653"/>
      <c r="BOD2828" s="653"/>
      <c r="BOE2828" s="653"/>
      <c r="BOF2828" s="653"/>
      <c r="BOG2828" s="653"/>
      <c r="BOH2828" s="653"/>
      <c r="BOI2828" s="653"/>
      <c r="BOJ2828" s="653"/>
      <c r="BOK2828" s="653"/>
      <c r="BOL2828" s="653"/>
      <c r="BOM2828" s="653"/>
      <c r="BON2828" s="653"/>
      <c r="BOO2828" s="653"/>
      <c r="BOP2828" s="653"/>
      <c r="BOQ2828" s="653"/>
      <c r="BOR2828" s="653"/>
      <c r="BOS2828" s="653"/>
      <c r="BOT2828" s="653"/>
      <c r="BOU2828" s="653"/>
      <c r="BOV2828" s="653"/>
      <c r="BOW2828" s="653"/>
      <c r="BOX2828" s="653"/>
      <c r="BOY2828" s="653"/>
      <c r="BOZ2828" s="653"/>
      <c r="BPA2828" s="653"/>
      <c r="BPB2828" s="653"/>
      <c r="BPC2828" s="653"/>
      <c r="BPD2828" s="653"/>
      <c r="BPE2828" s="653"/>
      <c r="BPF2828" s="653"/>
      <c r="BPG2828" s="653"/>
      <c r="BPH2828" s="653"/>
      <c r="BPI2828" s="653"/>
      <c r="BPJ2828" s="653"/>
      <c r="BPK2828" s="653"/>
      <c r="BPL2828" s="653"/>
      <c r="BPM2828" s="653"/>
      <c r="BPN2828" s="653"/>
      <c r="BPO2828" s="653"/>
      <c r="BPP2828" s="653"/>
      <c r="BPQ2828" s="653"/>
      <c r="BPR2828" s="653"/>
      <c r="BPS2828" s="653"/>
      <c r="BPT2828" s="653"/>
      <c r="BPU2828" s="653"/>
      <c r="BPV2828" s="653"/>
      <c r="BPW2828" s="653"/>
      <c r="BPX2828" s="653"/>
      <c r="BPY2828" s="653"/>
      <c r="BPZ2828" s="653"/>
      <c r="BQA2828" s="653"/>
      <c r="BQB2828" s="653"/>
      <c r="BQC2828" s="653"/>
      <c r="BQD2828" s="653"/>
      <c r="BQE2828" s="653"/>
      <c r="BQF2828" s="653"/>
      <c r="BQG2828" s="653"/>
      <c r="BQH2828" s="653"/>
      <c r="BQI2828" s="653"/>
      <c r="BQJ2828" s="653"/>
      <c r="BQK2828" s="653"/>
      <c r="BQL2828" s="653"/>
      <c r="BQM2828" s="653"/>
      <c r="BQN2828" s="653"/>
      <c r="BQO2828" s="653"/>
      <c r="BQP2828" s="653"/>
      <c r="BQQ2828" s="653"/>
      <c r="BQR2828" s="653"/>
      <c r="BQS2828" s="653"/>
      <c r="BQT2828" s="653"/>
      <c r="BQU2828" s="653"/>
      <c r="BQV2828" s="653"/>
      <c r="BQW2828" s="653"/>
      <c r="BQX2828" s="653"/>
      <c r="BQY2828" s="653"/>
      <c r="BQZ2828" s="653"/>
      <c r="BRA2828" s="653"/>
      <c r="BRB2828" s="653"/>
      <c r="BRC2828" s="653"/>
      <c r="BRD2828" s="653"/>
      <c r="BRE2828" s="653"/>
      <c r="BRF2828" s="653"/>
      <c r="BRG2828" s="653"/>
      <c r="BRH2828" s="653"/>
      <c r="BRI2828" s="653"/>
      <c r="BRJ2828" s="653"/>
      <c r="BRK2828" s="653"/>
      <c r="BRL2828" s="653"/>
      <c r="BRM2828" s="653"/>
      <c r="BRN2828" s="653"/>
      <c r="BRO2828" s="653"/>
      <c r="BRP2828" s="653"/>
      <c r="BRQ2828" s="653"/>
      <c r="BRR2828" s="653"/>
      <c r="BRS2828" s="653"/>
      <c r="BRT2828" s="653"/>
      <c r="BRU2828" s="653"/>
      <c r="BRV2828" s="653"/>
      <c r="BRW2828" s="653"/>
      <c r="BRX2828" s="653"/>
      <c r="BRY2828" s="653"/>
      <c r="BRZ2828" s="653"/>
      <c r="BSA2828" s="653"/>
      <c r="BSB2828" s="653"/>
      <c r="BSC2828" s="653"/>
      <c r="BSD2828" s="653"/>
      <c r="BSE2828" s="653"/>
      <c r="BSF2828" s="653"/>
      <c r="BSG2828" s="653"/>
      <c r="BSH2828" s="653"/>
      <c r="BSI2828" s="653"/>
      <c r="BSJ2828" s="653"/>
      <c r="BSK2828" s="653"/>
      <c r="BSL2828" s="653"/>
      <c r="BSM2828" s="653"/>
      <c r="BSN2828" s="653"/>
      <c r="BSO2828" s="653"/>
      <c r="BSP2828" s="653"/>
      <c r="BSQ2828" s="653"/>
      <c r="BSR2828" s="653"/>
      <c r="BSS2828" s="653"/>
      <c r="BST2828" s="653"/>
      <c r="BSU2828" s="653"/>
      <c r="BSV2828" s="653"/>
      <c r="BSW2828" s="653"/>
      <c r="BSX2828" s="653"/>
      <c r="BSY2828" s="653"/>
      <c r="BSZ2828" s="653"/>
      <c r="BTA2828" s="653"/>
      <c r="BTB2828" s="653"/>
      <c r="BTC2828" s="653"/>
      <c r="BTD2828" s="653"/>
      <c r="BTE2828" s="653"/>
      <c r="BTF2828" s="653"/>
      <c r="BTG2828" s="653"/>
      <c r="BTH2828" s="653"/>
      <c r="BTI2828" s="653"/>
      <c r="BTJ2828" s="653"/>
      <c r="BTK2828" s="653"/>
      <c r="BTL2828" s="653"/>
      <c r="BTM2828" s="653"/>
      <c r="BTN2828" s="653"/>
      <c r="BTO2828" s="653"/>
      <c r="BTP2828" s="653"/>
      <c r="BTQ2828" s="653"/>
      <c r="BTR2828" s="653"/>
      <c r="BTS2828" s="653"/>
      <c r="BTT2828" s="653"/>
      <c r="BTU2828" s="653"/>
      <c r="BTV2828" s="653"/>
      <c r="BTW2828" s="653"/>
      <c r="BTX2828" s="653"/>
      <c r="BTY2828" s="653"/>
      <c r="BTZ2828" s="653"/>
      <c r="BUA2828" s="653"/>
      <c r="BUB2828" s="653"/>
      <c r="BUC2828" s="653"/>
      <c r="BUD2828" s="653"/>
      <c r="BUE2828" s="653"/>
      <c r="BUF2828" s="653"/>
      <c r="BUG2828" s="653"/>
      <c r="BUH2828" s="653"/>
      <c r="BUI2828" s="653"/>
      <c r="BUJ2828" s="653"/>
      <c r="BUK2828" s="653"/>
      <c r="BUL2828" s="653"/>
      <c r="BUM2828" s="653"/>
      <c r="BUN2828" s="653"/>
      <c r="BUO2828" s="653"/>
      <c r="BUP2828" s="653"/>
      <c r="BUQ2828" s="653"/>
      <c r="BUR2828" s="653"/>
      <c r="BUS2828" s="653"/>
      <c r="BUT2828" s="653"/>
      <c r="BUU2828" s="653"/>
      <c r="BUV2828" s="653"/>
      <c r="BUW2828" s="653"/>
      <c r="BUX2828" s="653"/>
      <c r="BUY2828" s="653"/>
      <c r="BUZ2828" s="653"/>
      <c r="BVA2828" s="653"/>
      <c r="BVB2828" s="653"/>
      <c r="BVC2828" s="653"/>
      <c r="BVD2828" s="653"/>
      <c r="BVE2828" s="653"/>
      <c r="BVF2828" s="653"/>
      <c r="BVG2828" s="653"/>
      <c r="BVH2828" s="653"/>
      <c r="BVI2828" s="653"/>
      <c r="BVJ2828" s="653"/>
      <c r="BVK2828" s="653"/>
      <c r="BVL2828" s="653"/>
      <c r="BVM2828" s="653"/>
      <c r="BVN2828" s="653"/>
      <c r="BVO2828" s="653"/>
      <c r="BVP2828" s="653"/>
      <c r="BVQ2828" s="653"/>
      <c r="BVR2828" s="653"/>
      <c r="BVS2828" s="653"/>
      <c r="BVT2828" s="653"/>
      <c r="BVU2828" s="653"/>
      <c r="BVV2828" s="653"/>
      <c r="BVW2828" s="653"/>
      <c r="BVX2828" s="653"/>
      <c r="BVY2828" s="653"/>
      <c r="BVZ2828" s="653"/>
      <c r="BWA2828" s="653"/>
      <c r="BWB2828" s="653"/>
      <c r="BWC2828" s="653"/>
      <c r="BWD2828" s="653"/>
      <c r="BWE2828" s="653"/>
      <c r="BWF2828" s="653"/>
      <c r="BWG2828" s="653"/>
      <c r="BWH2828" s="653"/>
      <c r="BWI2828" s="653"/>
      <c r="BWJ2828" s="653"/>
      <c r="BWK2828" s="653"/>
      <c r="BWL2828" s="653"/>
      <c r="BWM2828" s="653"/>
      <c r="BWN2828" s="653"/>
      <c r="BWO2828" s="653"/>
      <c r="BWP2828" s="653"/>
      <c r="BWQ2828" s="653"/>
      <c r="BWR2828" s="653"/>
      <c r="BWS2828" s="653"/>
      <c r="BWT2828" s="653"/>
      <c r="BWU2828" s="653"/>
      <c r="BWV2828" s="653"/>
      <c r="BWW2828" s="653"/>
      <c r="BWX2828" s="653"/>
      <c r="BWY2828" s="653"/>
      <c r="BWZ2828" s="653"/>
      <c r="BXA2828" s="653"/>
      <c r="BXB2828" s="653"/>
      <c r="BXC2828" s="653"/>
      <c r="BXD2828" s="653"/>
      <c r="BXE2828" s="653"/>
      <c r="BXF2828" s="653"/>
      <c r="BXG2828" s="653"/>
      <c r="BXH2828" s="653"/>
      <c r="BXI2828" s="653"/>
      <c r="BXJ2828" s="653"/>
      <c r="BXK2828" s="653"/>
      <c r="BXL2828" s="653"/>
      <c r="BXM2828" s="653"/>
      <c r="BXN2828" s="653"/>
      <c r="BXO2828" s="653"/>
      <c r="BXP2828" s="653"/>
      <c r="BXQ2828" s="653"/>
      <c r="BXR2828" s="653"/>
      <c r="BXS2828" s="653"/>
      <c r="BXT2828" s="653"/>
      <c r="BXU2828" s="653"/>
      <c r="BXV2828" s="653"/>
      <c r="BXW2828" s="653"/>
      <c r="BXX2828" s="653"/>
      <c r="BXY2828" s="653"/>
      <c r="BXZ2828" s="653"/>
      <c r="BYA2828" s="653"/>
      <c r="BYB2828" s="653"/>
      <c r="BYC2828" s="653"/>
      <c r="BYD2828" s="653"/>
      <c r="BYE2828" s="653"/>
      <c r="BYF2828" s="653"/>
      <c r="BYG2828" s="653"/>
      <c r="BYH2828" s="653"/>
      <c r="BYI2828" s="653"/>
      <c r="BYJ2828" s="653"/>
      <c r="BYK2828" s="653"/>
      <c r="BYL2828" s="653"/>
      <c r="BYM2828" s="653"/>
      <c r="BYN2828" s="653"/>
      <c r="BYO2828" s="653"/>
      <c r="BYP2828" s="653"/>
      <c r="BYQ2828" s="653"/>
      <c r="BYR2828" s="653"/>
      <c r="BYS2828" s="653"/>
      <c r="BYT2828" s="653"/>
      <c r="BYU2828" s="653"/>
      <c r="BYV2828" s="653"/>
      <c r="BYW2828" s="653"/>
      <c r="BYX2828" s="653"/>
      <c r="BYY2828" s="653"/>
      <c r="BYZ2828" s="653"/>
      <c r="BZA2828" s="653"/>
      <c r="BZB2828" s="653"/>
      <c r="BZC2828" s="653"/>
      <c r="BZD2828" s="653"/>
      <c r="BZE2828" s="653"/>
      <c r="BZF2828" s="653"/>
      <c r="BZG2828" s="653"/>
      <c r="BZH2828" s="653"/>
      <c r="BZI2828" s="653"/>
      <c r="BZJ2828" s="653"/>
      <c r="BZK2828" s="653"/>
      <c r="BZL2828" s="653"/>
      <c r="BZM2828" s="653"/>
      <c r="BZN2828" s="653"/>
      <c r="BZO2828" s="653"/>
      <c r="BZP2828" s="653"/>
      <c r="BZQ2828" s="653"/>
      <c r="BZR2828" s="653"/>
      <c r="BZS2828" s="653"/>
      <c r="BZT2828" s="653"/>
      <c r="BZU2828" s="653"/>
      <c r="BZV2828" s="653"/>
      <c r="BZW2828" s="653"/>
      <c r="BZX2828" s="653"/>
      <c r="BZY2828" s="653"/>
      <c r="BZZ2828" s="653"/>
      <c r="CAA2828" s="653"/>
      <c r="CAB2828" s="653"/>
      <c r="CAC2828" s="653"/>
      <c r="CAD2828" s="653"/>
      <c r="CAE2828" s="653"/>
      <c r="CAF2828" s="653"/>
      <c r="CAG2828" s="653"/>
      <c r="CAH2828" s="653"/>
      <c r="CAI2828" s="653"/>
      <c r="CAJ2828" s="653"/>
      <c r="CAK2828" s="653"/>
      <c r="CAL2828" s="653"/>
      <c r="CAM2828" s="653"/>
      <c r="CAN2828" s="653"/>
      <c r="CAO2828" s="653"/>
      <c r="CAP2828" s="653"/>
      <c r="CAQ2828" s="653"/>
      <c r="CAR2828" s="653"/>
      <c r="CAS2828" s="653"/>
      <c r="CAT2828" s="653"/>
      <c r="CAU2828" s="653"/>
      <c r="CAV2828" s="653"/>
      <c r="CAW2828" s="653"/>
      <c r="CAX2828" s="653"/>
      <c r="CAY2828" s="653"/>
      <c r="CAZ2828" s="653"/>
      <c r="CBA2828" s="653"/>
      <c r="CBB2828" s="653"/>
      <c r="CBC2828" s="653"/>
      <c r="CBD2828" s="653"/>
      <c r="CBE2828" s="653"/>
      <c r="CBF2828" s="653"/>
      <c r="CBG2828" s="653"/>
      <c r="CBH2828" s="653"/>
      <c r="CBI2828" s="653"/>
      <c r="CBJ2828" s="653"/>
      <c r="CBK2828" s="653"/>
      <c r="CBL2828" s="653"/>
      <c r="CBM2828" s="653"/>
      <c r="CBN2828" s="653"/>
      <c r="CBO2828" s="653"/>
      <c r="CBP2828" s="653"/>
      <c r="CBQ2828" s="653"/>
      <c r="CBR2828" s="653"/>
      <c r="CBS2828" s="653"/>
      <c r="CBT2828" s="653"/>
      <c r="CBU2828" s="653"/>
      <c r="CBV2828" s="653"/>
      <c r="CBW2828" s="653"/>
      <c r="CBX2828" s="653"/>
      <c r="CBY2828" s="653"/>
      <c r="CBZ2828" s="653"/>
      <c r="CCA2828" s="653"/>
      <c r="CCB2828" s="653"/>
      <c r="CCC2828" s="653"/>
      <c r="CCD2828" s="653"/>
      <c r="CCE2828" s="653"/>
      <c r="CCF2828" s="653"/>
      <c r="CCG2828" s="653"/>
      <c r="CCH2828" s="653"/>
      <c r="CCI2828" s="653"/>
      <c r="CCJ2828" s="653"/>
      <c r="CCK2828" s="653"/>
      <c r="CCL2828" s="653"/>
      <c r="CCM2828" s="653"/>
      <c r="CCN2828" s="653"/>
      <c r="CCO2828" s="653"/>
      <c r="CCP2828" s="653"/>
      <c r="CCQ2828" s="653"/>
      <c r="CCR2828" s="653"/>
      <c r="CCS2828" s="653"/>
      <c r="CCT2828" s="653"/>
      <c r="CCU2828" s="653"/>
      <c r="CCV2828" s="653"/>
      <c r="CCW2828" s="653"/>
      <c r="CCX2828" s="653"/>
      <c r="CCY2828" s="653"/>
      <c r="CCZ2828" s="653"/>
      <c r="CDA2828" s="653"/>
      <c r="CDB2828" s="653"/>
      <c r="CDC2828" s="653"/>
      <c r="CDD2828" s="653"/>
      <c r="CDE2828" s="653"/>
      <c r="CDF2828" s="653"/>
      <c r="CDG2828" s="653"/>
      <c r="CDH2828" s="653"/>
      <c r="CDI2828" s="653"/>
      <c r="CDJ2828" s="653"/>
      <c r="CDK2828" s="653"/>
      <c r="CDL2828" s="653"/>
      <c r="CDM2828" s="653"/>
      <c r="CDN2828" s="653"/>
      <c r="CDO2828" s="653"/>
      <c r="CDP2828" s="653"/>
      <c r="CDQ2828" s="653"/>
      <c r="CDR2828" s="653"/>
      <c r="CDS2828" s="653"/>
      <c r="CDT2828" s="653"/>
      <c r="CDU2828" s="653"/>
      <c r="CDV2828" s="653"/>
      <c r="CDW2828" s="653"/>
      <c r="CDX2828" s="653"/>
      <c r="CDY2828" s="653"/>
      <c r="CDZ2828" s="653"/>
      <c r="CEA2828" s="653"/>
      <c r="CEB2828" s="653"/>
      <c r="CEC2828" s="653"/>
      <c r="CED2828" s="653"/>
      <c r="CEE2828" s="653"/>
      <c r="CEF2828" s="653"/>
      <c r="CEG2828" s="653"/>
      <c r="CEH2828" s="653"/>
      <c r="CEI2828" s="653"/>
      <c r="CEJ2828" s="653"/>
      <c r="CEK2828" s="653"/>
      <c r="CEL2828" s="653"/>
      <c r="CEM2828" s="653"/>
      <c r="CEN2828" s="653"/>
      <c r="CEO2828" s="653"/>
      <c r="CEP2828" s="653"/>
      <c r="CEQ2828" s="653"/>
      <c r="CER2828" s="653"/>
      <c r="CES2828" s="653"/>
      <c r="CET2828" s="653"/>
      <c r="CEU2828" s="653"/>
      <c r="CEV2828" s="653"/>
      <c r="CEW2828" s="653"/>
      <c r="CEX2828" s="653"/>
      <c r="CEY2828" s="653"/>
      <c r="CEZ2828" s="653"/>
      <c r="CFA2828" s="653"/>
      <c r="CFB2828" s="653"/>
      <c r="CFC2828" s="653"/>
      <c r="CFD2828" s="653"/>
      <c r="CFE2828" s="653"/>
      <c r="CFF2828" s="653"/>
      <c r="CFG2828" s="653"/>
      <c r="CFH2828" s="653"/>
      <c r="CFI2828" s="653"/>
      <c r="CFJ2828" s="653"/>
      <c r="CFK2828" s="653"/>
      <c r="CFL2828" s="653"/>
      <c r="CFM2828" s="653"/>
      <c r="CFN2828" s="653"/>
      <c r="CFO2828" s="653"/>
      <c r="CFP2828" s="653"/>
      <c r="CFQ2828" s="653"/>
      <c r="CFR2828" s="653"/>
      <c r="CFS2828" s="653"/>
      <c r="CFT2828" s="653"/>
      <c r="CFU2828" s="653"/>
      <c r="CFV2828" s="653"/>
      <c r="CFW2828" s="653"/>
      <c r="CFX2828" s="653"/>
      <c r="CFY2828" s="653"/>
      <c r="CFZ2828" s="653"/>
      <c r="CGA2828" s="653"/>
      <c r="CGB2828" s="653"/>
      <c r="CGC2828" s="653"/>
      <c r="CGD2828" s="653"/>
      <c r="CGE2828" s="653"/>
      <c r="CGF2828" s="653"/>
      <c r="CGG2828" s="653"/>
      <c r="CGH2828" s="653"/>
      <c r="CGI2828" s="653"/>
      <c r="CGJ2828" s="653"/>
      <c r="CGK2828" s="653"/>
      <c r="CGL2828" s="653"/>
      <c r="CGM2828" s="653"/>
      <c r="CGN2828" s="653"/>
      <c r="CGO2828" s="653"/>
      <c r="CGP2828" s="653"/>
      <c r="CGQ2828" s="653"/>
      <c r="CGR2828" s="653"/>
      <c r="CGS2828" s="653"/>
      <c r="CGT2828" s="653"/>
      <c r="CGU2828" s="653"/>
      <c r="CGV2828" s="653"/>
      <c r="CGW2828" s="653"/>
      <c r="CGX2828" s="653"/>
      <c r="CGY2828" s="653"/>
      <c r="CGZ2828" s="653"/>
      <c r="CHA2828" s="653"/>
      <c r="CHB2828" s="653"/>
      <c r="CHC2828" s="653"/>
      <c r="CHD2828" s="653"/>
      <c r="CHE2828" s="653"/>
      <c r="CHF2828" s="653"/>
      <c r="CHG2828" s="653"/>
      <c r="CHH2828" s="653"/>
      <c r="CHI2828" s="653"/>
      <c r="CHJ2828" s="653"/>
      <c r="CHK2828" s="653"/>
      <c r="CHL2828" s="653"/>
      <c r="CHM2828" s="653"/>
      <c r="CHN2828" s="653"/>
      <c r="CHO2828" s="653"/>
      <c r="CHP2828" s="653"/>
      <c r="CHQ2828" s="653"/>
      <c r="CHR2828" s="653"/>
      <c r="CHS2828" s="653"/>
      <c r="CHT2828" s="653"/>
      <c r="CHU2828" s="653"/>
      <c r="CHV2828" s="653"/>
      <c r="CHW2828" s="653"/>
      <c r="CHX2828" s="653"/>
      <c r="CHY2828" s="653"/>
      <c r="CHZ2828" s="653"/>
      <c r="CIA2828" s="653"/>
      <c r="CIB2828" s="653"/>
      <c r="CIC2828" s="653"/>
      <c r="CID2828" s="653"/>
      <c r="CIE2828" s="653"/>
      <c r="CIF2828" s="653"/>
      <c r="CIG2828" s="653"/>
      <c r="CIH2828" s="653"/>
      <c r="CII2828" s="653"/>
      <c r="CIJ2828" s="653"/>
      <c r="CIK2828" s="653"/>
      <c r="CIL2828" s="653"/>
      <c r="CIM2828" s="653"/>
      <c r="CIN2828" s="653"/>
      <c r="CIO2828" s="653"/>
      <c r="CIP2828" s="653"/>
      <c r="CIQ2828" s="653"/>
      <c r="CIR2828" s="653"/>
      <c r="CIS2828" s="653"/>
      <c r="CIT2828" s="653"/>
      <c r="CIU2828" s="653"/>
      <c r="CIV2828" s="653"/>
      <c r="CIW2828" s="653"/>
      <c r="CIX2828" s="653"/>
      <c r="CIY2828" s="653"/>
      <c r="CIZ2828" s="653"/>
      <c r="CJA2828" s="653"/>
      <c r="CJB2828" s="653"/>
      <c r="CJC2828" s="653"/>
      <c r="CJD2828" s="653"/>
      <c r="CJE2828" s="653"/>
      <c r="CJF2828" s="653"/>
      <c r="CJG2828" s="653"/>
      <c r="CJH2828" s="653"/>
      <c r="CJI2828" s="653"/>
      <c r="CJJ2828" s="653"/>
      <c r="CJK2828" s="653"/>
      <c r="CJL2828" s="653"/>
      <c r="CJM2828" s="653"/>
      <c r="CJN2828" s="653"/>
      <c r="CJO2828" s="653"/>
      <c r="CJP2828" s="653"/>
      <c r="CJQ2828" s="653"/>
      <c r="CJR2828" s="653"/>
      <c r="CJS2828" s="653"/>
      <c r="CJT2828" s="653"/>
      <c r="CJU2828" s="653"/>
      <c r="CJV2828" s="653"/>
      <c r="CJW2828" s="653"/>
      <c r="CJX2828" s="653"/>
      <c r="CJY2828" s="653"/>
      <c r="CJZ2828" s="653"/>
      <c r="CKA2828" s="653"/>
      <c r="CKB2828" s="653"/>
      <c r="CKC2828" s="653"/>
      <c r="CKD2828" s="653"/>
      <c r="CKE2828" s="653"/>
      <c r="CKF2828" s="653"/>
      <c r="CKG2828" s="653"/>
      <c r="CKH2828" s="653"/>
      <c r="CKI2828" s="653"/>
      <c r="CKJ2828" s="653"/>
      <c r="CKK2828" s="653"/>
      <c r="CKL2828" s="653"/>
      <c r="CKM2828" s="653"/>
      <c r="CKN2828" s="653"/>
      <c r="CKO2828" s="653"/>
      <c r="CKP2828" s="653"/>
      <c r="CKQ2828" s="653"/>
      <c r="CKR2828" s="653"/>
      <c r="CKS2828" s="653"/>
      <c r="CKT2828" s="653"/>
      <c r="CKU2828" s="653"/>
      <c r="CKV2828" s="653"/>
      <c r="CKW2828" s="653"/>
      <c r="CKX2828" s="653"/>
      <c r="CKY2828" s="653"/>
      <c r="CKZ2828" s="653"/>
      <c r="CLA2828" s="653"/>
      <c r="CLB2828" s="653"/>
      <c r="CLC2828" s="653"/>
      <c r="CLD2828" s="653"/>
      <c r="CLE2828" s="653"/>
      <c r="CLF2828" s="653"/>
      <c r="CLG2828" s="653"/>
      <c r="CLH2828" s="653"/>
      <c r="CLI2828" s="653"/>
      <c r="CLJ2828" s="653"/>
      <c r="CLK2828" s="653"/>
      <c r="CLL2828" s="653"/>
      <c r="CLM2828" s="653"/>
      <c r="CLN2828" s="653"/>
      <c r="CLO2828" s="653"/>
      <c r="CLP2828" s="653"/>
      <c r="CLQ2828" s="653"/>
      <c r="CLR2828" s="653"/>
      <c r="CLS2828" s="653"/>
      <c r="CLT2828" s="653"/>
      <c r="CLU2828" s="653"/>
      <c r="CLV2828" s="653"/>
      <c r="CLW2828" s="653"/>
      <c r="CLX2828" s="653"/>
      <c r="CLY2828" s="653"/>
      <c r="CLZ2828" s="653"/>
      <c r="CMA2828" s="653"/>
      <c r="CMB2828" s="653"/>
      <c r="CMC2828" s="653"/>
      <c r="CMD2828" s="653"/>
      <c r="CME2828" s="653"/>
      <c r="CMF2828" s="653"/>
      <c r="CMG2828" s="653"/>
      <c r="CMH2828" s="653"/>
      <c r="CMI2828" s="653"/>
      <c r="CMJ2828" s="653"/>
      <c r="CMK2828" s="653"/>
      <c r="CML2828" s="653"/>
      <c r="CMM2828" s="653"/>
      <c r="CMN2828" s="653"/>
      <c r="CMO2828" s="653"/>
      <c r="CMP2828" s="653"/>
      <c r="CMQ2828" s="653"/>
      <c r="CMR2828" s="653"/>
      <c r="CMS2828" s="653"/>
      <c r="CMT2828" s="653"/>
      <c r="CMU2828" s="653"/>
      <c r="CMV2828" s="653"/>
      <c r="CMW2828" s="653"/>
      <c r="CMX2828" s="653"/>
      <c r="CMY2828" s="653"/>
      <c r="CMZ2828" s="653"/>
      <c r="CNA2828" s="653"/>
      <c r="CNB2828" s="653"/>
      <c r="CNC2828" s="653"/>
      <c r="CND2828" s="653"/>
      <c r="CNE2828" s="653"/>
      <c r="CNF2828" s="653"/>
      <c r="CNG2828" s="653"/>
      <c r="CNH2828" s="653"/>
      <c r="CNI2828" s="653"/>
      <c r="CNJ2828" s="653"/>
      <c r="CNK2828" s="653"/>
      <c r="CNL2828" s="653"/>
      <c r="CNM2828" s="653"/>
      <c r="CNN2828" s="653"/>
      <c r="CNO2828" s="653"/>
      <c r="CNP2828" s="653"/>
      <c r="CNQ2828" s="653"/>
      <c r="CNR2828" s="653"/>
      <c r="CNS2828" s="653"/>
      <c r="CNT2828" s="653"/>
      <c r="CNU2828" s="653"/>
      <c r="CNV2828" s="653"/>
      <c r="CNW2828" s="653"/>
      <c r="CNX2828" s="653"/>
      <c r="CNY2828" s="653"/>
      <c r="CNZ2828" s="653"/>
      <c r="COA2828" s="653"/>
      <c r="COB2828" s="653"/>
      <c r="COC2828" s="653"/>
      <c r="COD2828" s="653"/>
      <c r="COE2828" s="653"/>
      <c r="COF2828" s="653"/>
      <c r="COG2828" s="653"/>
      <c r="COH2828" s="653"/>
      <c r="COI2828" s="653"/>
      <c r="COJ2828" s="653"/>
      <c r="COK2828" s="653"/>
      <c r="COL2828" s="653"/>
      <c r="COM2828" s="653"/>
      <c r="CON2828" s="653"/>
      <c r="COO2828" s="653"/>
      <c r="COP2828" s="653"/>
      <c r="COQ2828" s="653"/>
      <c r="COR2828" s="653"/>
      <c r="COS2828" s="653"/>
      <c r="COT2828" s="653"/>
      <c r="COU2828" s="653"/>
      <c r="COV2828" s="653"/>
      <c r="COW2828" s="653"/>
      <c r="COX2828" s="653"/>
      <c r="COY2828" s="653"/>
      <c r="COZ2828" s="653"/>
      <c r="CPA2828" s="653"/>
      <c r="CPB2828" s="653"/>
      <c r="CPC2828" s="653"/>
      <c r="CPD2828" s="653"/>
      <c r="CPE2828" s="653"/>
      <c r="CPF2828" s="653"/>
      <c r="CPG2828" s="653"/>
      <c r="CPH2828" s="653"/>
      <c r="CPI2828" s="653"/>
      <c r="CPJ2828" s="653"/>
      <c r="CPK2828" s="653"/>
      <c r="CPL2828" s="653"/>
      <c r="CPM2828" s="653"/>
      <c r="CPN2828" s="653"/>
      <c r="CPO2828" s="653"/>
      <c r="CPP2828" s="653"/>
      <c r="CPQ2828" s="653"/>
      <c r="CPR2828" s="653"/>
      <c r="CPS2828" s="653"/>
      <c r="CPT2828" s="653"/>
      <c r="CPU2828" s="653"/>
      <c r="CPV2828" s="653"/>
      <c r="CPW2828" s="653"/>
      <c r="CPX2828" s="653"/>
      <c r="CPY2828" s="653"/>
      <c r="CPZ2828" s="653"/>
      <c r="CQA2828" s="653"/>
      <c r="CQB2828" s="653"/>
      <c r="CQC2828" s="653"/>
      <c r="CQD2828" s="653"/>
      <c r="CQE2828" s="653"/>
      <c r="CQF2828" s="653"/>
      <c r="CQG2828" s="653"/>
      <c r="CQH2828" s="653"/>
      <c r="CQI2828" s="653"/>
      <c r="CQJ2828" s="653"/>
      <c r="CQK2828" s="653"/>
      <c r="CQL2828" s="653"/>
      <c r="CQM2828" s="653"/>
      <c r="CQN2828" s="653"/>
      <c r="CQO2828" s="653"/>
      <c r="CQP2828" s="653"/>
      <c r="CQQ2828" s="653"/>
      <c r="CQR2828" s="653"/>
      <c r="CQS2828" s="653"/>
      <c r="CQT2828" s="653"/>
      <c r="CQU2828" s="653"/>
      <c r="CQV2828" s="653"/>
      <c r="CQW2828" s="653"/>
      <c r="CQX2828" s="653"/>
      <c r="CQY2828" s="653"/>
      <c r="CQZ2828" s="653"/>
      <c r="CRA2828" s="653"/>
      <c r="CRB2828" s="653"/>
      <c r="CRC2828" s="653"/>
      <c r="CRD2828" s="653"/>
      <c r="CRE2828" s="653"/>
      <c r="CRF2828" s="653"/>
      <c r="CRG2828" s="653"/>
      <c r="CRH2828" s="653"/>
      <c r="CRI2828" s="653"/>
      <c r="CRJ2828" s="653"/>
      <c r="CRK2828" s="653"/>
      <c r="CRL2828" s="653"/>
      <c r="CRM2828" s="653"/>
      <c r="CRN2828" s="653"/>
      <c r="CRO2828" s="653"/>
      <c r="CRP2828" s="653"/>
      <c r="CRQ2828" s="653"/>
      <c r="CRR2828" s="653"/>
      <c r="CRS2828" s="653"/>
      <c r="CRT2828" s="653"/>
      <c r="CRU2828" s="653"/>
      <c r="CRV2828" s="653"/>
      <c r="CRW2828" s="653"/>
      <c r="CRX2828" s="653"/>
      <c r="CRY2828" s="653"/>
      <c r="CRZ2828" s="653"/>
      <c r="CSA2828" s="653"/>
      <c r="CSB2828" s="653"/>
      <c r="CSC2828" s="653"/>
      <c r="CSD2828" s="653"/>
      <c r="CSE2828" s="653"/>
      <c r="CSF2828" s="653"/>
      <c r="CSG2828" s="653"/>
      <c r="CSH2828" s="653"/>
      <c r="CSI2828" s="653"/>
      <c r="CSJ2828" s="653"/>
      <c r="CSK2828" s="653"/>
      <c r="CSL2828" s="653"/>
      <c r="CSM2828" s="653"/>
      <c r="CSN2828" s="653"/>
      <c r="CSO2828" s="653"/>
      <c r="CSP2828" s="653"/>
      <c r="CSQ2828" s="653"/>
      <c r="CSR2828" s="653"/>
      <c r="CSS2828" s="653"/>
      <c r="CST2828" s="653"/>
      <c r="CSU2828" s="653"/>
      <c r="CSV2828" s="653"/>
      <c r="CSW2828" s="653"/>
      <c r="CSX2828" s="653"/>
      <c r="CSY2828" s="653"/>
      <c r="CSZ2828" s="653"/>
      <c r="CTA2828" s="653"/>
      <c r="CTB2828" s="653"/>
      <c r="CTC2828" s="653"/>
      <c r="CTD2828" s="653"/>
      <c r="CTE2828" s="653"/>
      <c r="CTF2828" s="653"/>
      <c r="CTG2828" s="653"/>
      <c r="CTH2828" s="653"/>
      <c r="CTI2828" s="653"/>
      <c r="CTJ2828" s="653"/>
      <c r="CTK2828" s="653"/>
      <c r="CTL2828" s="653"/>
      <c r="CTM2828" s="653"/>
      <c r="CTN2828" s="653"/>
      <c r="CTO2828" s="653"/>
      <c r="CTP2828" s="653"/>
      <c r="CTQ2828" s="653"/>
      <c r="CTR2828" s="653"/>
      <c r="CTS2828" s="653"/>
      <c r="CTT2828" s="653"/>
      <c r="CTU2828" s="653"/>
      <c r="CTV2828" s="653"/>
      <c r="CTW2828" s="653"/>
      <c r="CTX2828" s="653"/>
      <c r="CTY2828" s="653"/>
      <c r="CTZ2828" s="653"/>
      <c r="CUA2828" s="653"/>
      <c r="CUB2828" s="653"/>
      <c r="CUC2828" s="653"/>
      <c r="CUD2828" s="653"/>
      <c r="CUE2828" s="653"/>
      <c r="CUF2828" s="653"/>
      <c r="CUG2828" s="653"/>
      <c r="CUH2828" s="653"/>
      <c r="CUI2828" s="653"/>
      <c r="CUJ2828" s="653"/>
      <c r="CUK2828" s="653"/>
      <c r="CUL2828" s="653"/>
      <c r="CUM2828" s="653"/>
      <c r="CUN2828" s="653"/>
      <c r="CUO2828" s="653"/>
      <c r="CUP2828" s="653"/>
      <c r="CUQ2828" s="653"/>
      <c r="CUR2828" s="653"/>
      <c r="CUS2828" s="653"/>
      <c r="CUT2828" s="653"/>
      <c r="CUU2828" s="653"/>
      <c r="CUV2828" s="653"/>
      <c r="CUW2828" s="653"/>
      <c r="CUX2828" s="653"/>
      <c r="CUY2828" s="653"/>
      <c r="CUZ2828" s="653"/>
      <c r="CVA2828" s="653"/>
      <c r="CVB2828" s="653"/>
      <c r="CVC2828" s="653"/>
      <c r="CVD2828" s="653"/>
      <c r="CVE2828" s="653"/>
      <c r="CVF2828" s="653"/>
      <c r="CVG2828" s="653"/>
      <c r="CVH2828" s="653"/>
      <c r="CVI2828" s="653"/>
      <c r="CVJ2828" s="653"/>
      <c r="CVK2828" s="653"/>
      <c r="CVL2828" s="653"/>
      <c r="CVM2828" s="653"/>
      <c r="CVN2828" s="653"/>
      <c r="CVO2828" s="653"/>
      <c r="CVP2828" s="653"/>
      <c r="CVQ2828" s="653"/>
      <c r="CVR2828" s="653"/>
      <c r="CVS2828" s="653"/>
      <c r="CVT2828" s="653"/>
      <c r="CVU2828" s="653"/>
      <c r="CVV2828" s="653"/>
      <c r="CVW2828" s="653"/>
      <c r="CVX2828" s="653"/>
      <c r="CVY2828" s="653"/>
      <c r="CVZ2828" s="653"/>
      <c r="CWA2828" s="653"/>
      <c r="CWB2828" s="653"/>
      <c r="CWC2828" s="653"/>
      <c r="CWD2828" s="653"/>
      <c r="CWE2828" s="653"/>
      <c r="CWF2828" s="653"/>
      <c r="CWG2828" s="653"/>
      <c r="CWH2828" s="653"/>
      <c r="CWI2828" s="653"/>
      <c r="CWJ2828" s="653"/>
      <c r="CWK2828" s="653"/>
      <c r="CWL2828" s="653"/>
      <c r="CWM2828" s="653"/>
      <c r="CWN2828" s="653"/>
      <c r="CWO2828" s="653"/>
      <c r="CWP2828" s="653"/>
      <c r="CWQ2828" s="653"/>
      <c r="CWR2828" s="653"/>
      <c r="CWS2828" s="653"/>
      <c r="CWT2828" s="653"/>
      <c r="CWU2828" s="653"/>
      <c r="CWV2828" s="653"/>
      <c r="CWW2828" s="653"/>
      <c r="CWX2828" s="653"/>
      <c r="CWY2828" s="653"/>
      <c r="CWZ2828" s="653"/>
      <c r="CXA2828" s="653"/>
      <c r="CXB2828" s="653"/>
      <c r="CXC2828" s="653"/>
      <c r="CXD2828" s="653"/>
      <c r="CXE2828" s="653"/>
      <c r="CXF2828" s="653"/>
      <c r="CXG2828" s="653"/>
      <c r="CXH2828" s="653"/>
      <c r="CXI2828" s="653"/>
      <c r="CXJ2828" s="653"/>
      <c r="CXK2828" s="653"/>
      <c r="CXL2828" s="653"/>
      <c r="CXM2828" s="653"/>
      <c r="CXN2828" s="653"/>
      <c r="CXO2828" s="653"/>
      <c r="CXP2828" s="653"/>
      <c r="CXQ2828" s="653"/>
      <c r="CXR2828" s="653"/>
      <c r="CXS2828" s="653"/>
      <c r="CXT2828" s="653"/>
      <c r="CXU2828" s="653"/>
      <c r="CXV2828" s="653"/>
      <c r="CXW2828" s="653"/>
      <c r="CXX2828" s="653"/>
      <c r="CXY2828" s="653"/>
      <c r="CXZ2828" s="653"/>
      <c r="CYA2828" s="653"/>
      <c r="CYB2828" s="653"/>
      <c r="CYC2828" s="653"/>
      <c r="CYD2828" s="653"/>
      <c r="CYE2828" s="653"/>
      <c r="CYF2828" s="653"/>
      <c r="CYG2828" s="653"/>
      <c r="CYH2828" s="653"/>
      <c r="CYI2828" s="653"/>
      <c r="CYJ2828" s="653"/>
      <c r="CYK2828" s="653"/>
      <c r="CYL2828" s="653"/>
      <c r="CYM2828" s="653"/>
      <c r="CYN2828" s="653"/>
      <c r="CYO2828" s="653"/>
      <c r="CYP2828" s="653"/>
      <c r="CYQ2828" s="653"/>
      <c r="CYR2828" s="653"/>
      <c r="CYS2828" s="653"/>
      <c r="CYT2828" s="653"/>
      <c r="CYU2828" s="653"/>
      <c r="CYV2828" s="653"/>
      <c r="CYW2828" s="653"/>
      <c r="CYX2828" s="653"/>
      <c r="CYY2828" s="653"/>
      <c r="CYZ2828" s="653"/>
      <c r="CZA2828" s="653"/>
      <c r="CZB2828" s="653"/>
      <c r="CZC2828" s="653"/>
      <c r="CZD2828" s="653"/>
      <c r="CZE2828" s="653"/>
      <c r="CZF2828" s="653"/>
      <c r="CZG2828" s="653"/>
      <c r="CZH2828" s="653"/>
      <c r="CZI2828" s="653"/>
      <c r="CZJ2828" s="653"/>
      <c r="CZK2828" s="653"/>
      <c r="CZL2828" s="653"/>
      <c r="CZM2828" s="653"/>
      <c r="CZN2828" s="653"/>
      <c r="CZO2828" s="653"/>
      <c r="CZP2828" s="653"/>
      <c r="CZQ2828" s="653"/>
      <c r="CZR2828" s="653"/>
      <c r="CZS2828" s="653"/>
      <c r="CZT2828" s="653"/>
      <c r="CZU2828" s="653"/>
      <c r="CZV2828" s="653"/>
      <c r="CZW2828" s="653"/>
      <c r="CZX2828" s="653"/>
      <c r="CZY2828" s="653"/>
      <c r="CZZ2828" s="653"/>
      <c r="DAA2828" s="653"/>
      <c r="DAB2828" s="653"/>
      <c r="DAC2828" s="653"/>
      <c r="DAD2828" s="653"/>
      <c r="DAE2828" s="653"/>
      <c r="DAF2828" s="653"/>
      <c r="DAG2828" s="653"/>
      <c r="DAH2828" s="653"/>
      <c r="DAI2828" s="653"/>
      <c r="DAJ2828" s="653"/>
      <c r="DAK2828" s="653"/>
      <c r="DAL2828" s="653"/>
      <c r="DAM2828" s="653"/>
      <c r="DAN2828" s="653"/>
      <c r="DAO2828" s="653"/>
      <c r="DAP2828" s="653"/>
      <c r="DAQ2828" s="653"/>
      <c r="DAR2828" s="653"/>
      <c r="DAS2828" s="653"/>
      <c r="DAT2828" s="653"/>
      <c r="DAU2828" s="653"/>
      <c r="DAV2828" s="653"/>
      <c r="DAW2828" s="653"/>
      <c r="DAX2828" s="653"/>
      <c r="DAY2828" s="653"/>
      <c r="DAZ2828" s="653"/>
      <c r="DBA2828" s="653"/>
      <c r="DBB2828" s="653"/>
      <c r="DBC2828" s="653"/>
      <c r="DBD2828" s="653"/>
      <c r="DBE2828" s="653"/>
      <c r="DBF2828" s="653"/>
      <c r="DBG2828" s="653"/>
      <c r="DBH2828" s="653"/>
      <c r="DBI2828" s="653"/>
      <c r="DBJ2828" s="653"/>
      <c r="DBK2828" s="653"/>
      <c r="DBL2828" s="653"/>
      <c r="DBM2828" s="653"/>
      <c r="DBN2828" s="653"/>
      <c r="DBO2828" s="653"/>
      <c r="DBP2828" s="653"/>
      <c r="DBQ2828" s="653"/>
      <c r="DBR2828" s="653"/>
      <c r="DBS2828" s="653"/>
      <c r="DBT2828" s="653"/>
      <c r="DBU2828" s="653"/>
      <c r="DBV2828" s="653"/>
      <c r="DBW2828" s="653"/>
      <c r="DBX2828" s="653"/>
      <c r="DBY2828" s="653"/>
      <c r="DBZ2828" s="653"/>
      <c r="DCA2828" s="653"/>
      <c r="DCB2828" s="653"/>
      <c r="DCC2828" s="653"/>
      <c r="DCD2828" s="653"/>
      <c r="DCE2828" s="653"/>
      <c r="DCF2828" s="653"/>
      <c r="DCG2828" s="653"/>
      <c r="DCH2828" s="653"/>
      <c r="DCI2828" s="653"/>
      <c r="DCJ2828" s="653"/>
      <c r="DCK2828" s="653"/>
      <c r="DCL2828" s="653"/>
      <c r="DCM2828" s="653"/>
      <c r="DCN2828" s="653"/>
      <c r="DCO2828" s="653"/>
      <c r="DCP2828" s="653"/>
      <c r="DCQ2828" s="653"/>
      <c r="DCR2828" s="653"/>
      <c r="DCS2828" s="653"/>
      <c r="DCT2828" s="653"/>
      <c r="DCU2828" s="653"/>
      <c r="DCV2828" s="653"/>
      <c r="DCW2828" s="653"/>
      <c r="DCX2828" s="653"/>
      <c r="DCY2828" s="653"/>
      <c r="DCZ2828" s="653"/>
      <c r="DDA2828" s="653"/>
      <c r="DDB2828" s="653"/>
      <c r="DDC2828" s="653"/>
      <c r="DDD2828" s="653"/>
      <c r="DDE2828" s="653"/>
      <c r="DDF2828" s="653"/>
      <c r="DDG2828" s="653"/>
      <c r="DDH2828" s="653"/>
      <c r="DDI2828" s="653"/>
      <c r="DDJ2828" s="653"/>
      <c r="DDK2828" s="653"/>
      <c r="DDL2828" s="653"/>
      <c r="DDM2828" s="653"/>
      <c r="DDN2828" s="653"/>
      <c r="DDO2828" s="653"/>
      <c r="DDP2828" s="653"/>
      <c r="DDQ2828" s="653"/>
      <c r="DDR2828" s="653"/>
      <c r="DDS2828" s="653"/>
      <c r="DDT2828" s="653"/>
      <c r="DDU2828" s="653"/>
      <c r="DDV2828" s="653"/>
      <c r="DDW2828" s="653"/>
      <c r="DDX2828" s="653"/>
      <c r="DDY2828" s="653"/>
      <c r="DDZ2828" s="653"/>
      <c r="DEA2828" s="653"/>
      <c r="DEB2828" s="653"/>
      <c r="DEC2828" s="653"/>
      <c r="DED2828" s="653"/>
      <c r="DEE2828" s="653"/>
      <c r="DEF2828" s="653"/>
      <c r="DEG2828" s="653"/>
      <c r="DEH2828" s="653"/>
      <c r="DEI2828" s="653"/>
      <c r="DEJ2828" s="653"/>
      <c r="DEK2828" s="653"/>
      <c r="DEL2828" s="653"/>
      <c r="DEM2828" s="653"/>
      <c r="DEN2828" s="653"/>
      <c r="DEO2828" s="653"/>
      <c r="DEP2828" s="653"/>
      <c r="DEQ2828" s="653"/>
      <c r="DER2828" s="653"/>
      <c r="DES2828" s="653"/>
      <c r="DET2828" s="653"/>
      <c r="DEU2828" s="653"/>
      <c r="DEV2828" s="653"/>
      <c r="DEW2828" s="653"/>
      <c r="DEX2828" s="653"/>
      <c r="DEY2828" s="653"/>
      <c r="DEZ2828" s="653"/>
      <c r="DFA2828" s="653"/>
      <c r="DFB2828" s="653"/>
      <c r="DFC2828" s="653"/>
      <c r="DFD2828" s="653"/>
      <c r="DFE2828" s="653"/>
      <c r="DFF2828" s="653"/>
      <c r="DFG2828" s="653"/>
      <c r="DFH2828" s="653"/>
      <c r="DFI2828" s="653"/>
      <c r="DFJ2828" s="653"/>
      <c r="DFK2828" s="653"/>
      <c r="DFL2828" s="653"/>
      <c r="DFM2828" s="653"/>
      <c r="DFN2828" s="653"/>
      <c r="DFO2828" s="653"/>
      <c r="DFP2828" s="653"/>
      <c r="DFQ2828" s="653"/>
      <c r="DFR2828" s="653"/>
      <c r="DFS2828" s="653"/>
      <c r="DFT2828" s="653"/>
      <c r="DFU2828" s="653"/>
      <c r="DFV2828" s="653"/>
      <c r="DFW2828" s="653"/>
      <c r="DFX2828" s="653"/>
      <c r="DFY2828" s="653"/>
      <c r="DFZ2828" s="653"/>
      <c r="DGA2828" s="653"/>
      <c r="DGB2828" s="653"/>
      <c r="DGC2828" s="653"/>
      <c r="DGD2828" s="653"/>
      <c r="DGE2828" s="653"/>
      <c r="DGF2828" s="653"/>
      <c r="DGG2828" s="653"/>
      <c r="DGH2828" s="653"/>
      <c r="DGI2828" s="653"/>
      <c r="DGJ2828" s="653"/>
      <c r="DGK2828" s="653"/>
      <c r="DGL2828" s="653"/>
      <c r="DGM2828" s="653"/>
      <c r="DGN2828" s="653"/>
      <c r="DGO2828" s="653"/>
      <c r="DGP2828" s="653"/>
      <c r="DGQ2828" s="653"/>
      <c r="DGR2828" s="653"/>
      <c r="DGS2828" s="653"/>
      <c r="DGT2828" s="653"/>
      <c r="DGU2828" s="653"/>
      <c r="DGV2828" s="653"/>
      <c r="DGW2828" s="653"/>
      <c r="DGX2828" s="653"/>
      <c r="DGY2828" s="653"/>
      <c r="DGZ2828" s="653"/>
      <c r="DHA2828" s="653"/>
      <c r="DHB2828" s="653"/>
      <c r="DHC2828" s="653"/>
      <c r="DHD2828" s="653"/>
      <c r="DHE2828" s="653"/>
      <c r="DHF2828" s="653"/>
      <c r="DHG2828" s="653"/>
      <c r="DHH2828" s="653"/>
      <c r="DHI2828" s="653"/>
      <c r="DHJ2828" s="653"/>
      <c r="DHK2828" s="653"/>
      <c r="DHL2828" s="653"/>
      <c r="DHM2828" s="653"/>
      <c r="DHN2828" s="653"/>
      <c r="DHO2828" s="653"/>
      <c r="DHP2828" s="653"/>
      <c r="DHQ2828" s="653"/>
      <c r="DHR2828" s="653"/>
      <c r="DHS2828" s="653"/>
      <c r="DHT2828" s="653"/>
      <c r="DHU2828" s="653"/>
      <c r="DHV2828" s="653"/>
      <c r="DHW2828" s="653"/>
      <c r="DHX2828" s="653"/>
      <c r="DHY2828" s="653"/>
      <c r="DHZ2828" s="653"/>
      <c r="DIA2828" s="653"/>
      <c r="DIB2828" s="653"/>
      <c r="DIC2828" s="653"/>
      <c r="DID2828" s="653"/>
      <c r="DIE2828" s="653"/>
      <c r="DIF2828" s="653"/>
      <c r="DIG2828" s="653"/>
      <c r="DIH2828" s="653"/>
      <c r="DII2828" s="653"/>
      <c r="DIJ2828" s="653"/>
      <c r="DIK2828" s="653"/>
      <c r="DIL2828" s="653"/>
      <c r="DIM2828" s="653"/>
      <c r="DIN2828" s="653"/>
      <c r="DIO2828" s="653"/>
      <c r="DIP2828" s="653"/>
      <c r="DIQ2828" s="653"/>
      <c r="DIR2828" s="653"/>
      <c r="DIS2828" s="653"/>
      <c r="DIT2828" s="653"/>
      <c r="DIU2828" s="653"/>
      <c r="DIV2828" s="653"/>
      <c r="DIW2828" s="653"/>
      <c r="DIX2828" s="653"/>
      <c r="DIY2828" s="653"/>
      <c r="DIZ2828" s="653"/>
      <c r="DJA2828" s="653"/>
      <c r="DJB2828" s="653"/>
      <c r="DJC2828" s="653"/>
      <c r="DJD2828" s="653"/>
      <c r="DJE2828" s="653"/>
      <c r="DJF2828" s="653"/>
      <c r="DJG2828" s="653"/>
      <c r="DJH2828" s="653"/>
      <c r="DJI2828" s="653"/>
      <c r="DJJ2828" s="653"/>
      <c r="DJK2828" s="653"/>
      <c r="DJL2828" s="653"/>
      <c r="DJM2828" s="653"/>
      <c r="DJN2828" s="653"/>
      <c r="DJO2828" s="653"/>
      <c r="DJP2828" s="653"/>
      <c r="DJQ2828" s="653"/>
      <c r="DJR2828" s="653"/>
      <c r="DJS2828" s="653"/>
      <c r="DJT2828" s="653"/>
      <c r="DJU2828" s="653"/>
      <c r="DJV2828" s="653"/>
      <c r="DJW2828" s="653"/>
      <c r="DJX2828" s="653"/>
      <c r="DJY2828" s="653"/>
      <c r="DJZ2828" s="653"/>
      <c r="DKA2828" s="653"/>
      <c r="DKB2828" s="653"/>
      <c r="DKC2828" s="653"/>
      <c r="DKD2828" s="653"/>
      <c r="DKE2828" s="653"/>
      <c r="DKF2828" s="653"/>
      <c r="DKG2828" s="653"/>
      <c r="DKH2828" s="653"/>
      <c r="DKI2828" s="653"/>
      <c r="DKJ2828" s="653"/>
      <c r="DKK2828" s="653"/>
      <c r="DKL2828" s="653"/>
      <c r="DKM2828" s="653"/>
      <c r="DKN2828" s="653"/>
      <c r="DKO2828" s="653"/>
      <c r="DKP2828" s="653"/>
      <c r="DKQ2828" s="653"/>
      <c r="DKR2828" s="653"/>
      <c r="DKS2828" s="653"/>
      <c r="DKT2828" s="653"/>
      <c r="DKU2828" s="653"/>
      <c r="DKV2828" s="653"/>
      <c r="DKW2828" s="653"/>
      <c r="DKX2828" s="653"/>
      <c r="DKY2828" s="653"/>
      <c r="DKZ2828" s="653"/>
      <c r="DLA2828" s="653"/>
      <c r="DLB2828" s="653"/>
      <c r="DLC2828" s="653"/>
      <c r="DLD2828" s="653"/>
      <c r="DLE2828" s="653"/>
      <c r="DLF2828" s="653"/>
      <c r="DLG2828" s="653"/>
      <c r="DLH2828" s="653"/>
      <c r="DLI2828" s="653"/>
      <c r="DLJ2828" s="653"/>
      <c r="DLK2828" s="653"/>
      <c r="DLL2828" s="653"/>
      <c r="DLM2828" s="653"/>
      <c r="DLN2828" s="653"/>
      <c r="DLO2828" s="653"/>
      <c r="DLP2828" s="653"/>
      <c r="DLQ2828" s="653"/>
      <c r="DLR2828" s="653"/>
      <c r="DLS2828" s="653"/>
      <c r="DLT2828" s="653"/>
      <c r="DLU2828" s="653"/>
      <c r="DLV2828" s="653"/>
      <c r="DLW2828" s="653"/>
      <c r="DLX2828" s="653"/>
      <c r="DLY2828" s="653"/>
      <c r="DLZ2828" s="653"/>
      <c r="DMA2828" s="653"/>
      <c r="DMB2828" s="653"/>
      <c r="DMC2828" s="653"/>
      <c r="DMD2828" s="653"/>
      <c r="DME2828" s="653"/>
      <c r="DMF2828" s="653"/>
      <c r="DMG2828" s="653"/>
      <c r="DMH2828" s="653"/>
      <c r="DMI2828" s="653"/>
      <c r="DMJ2828" s="653"/>
      <c r="DMK2828" s="653"/>
      <c r="DML2828" s="653"/>
      <c r="DMM2828" s="653"/>
      <c r="DMN2828" s="653"/>
      <c r="DMO2828" s="653"/>
      <c r="DMP2828" s="653"/>
      <c r="DMQ2828" s="653"/>
      <c r="DMR2828" s="653"/>
      <c r="DMS2828" s="653"/>
      <c r="DMT2828" s="653"/>
      <c r="DMU2828" s="653"/>
      <c r="DMV2828" s="653"/>
      <c r="DMW2828" s="653"/>
      <c r="DMX2828" s="653"/>
      <c r="DMY2828" s="653"/>
      <c r="DMZ2828" s="653"/>
      <c r="DNA2828" s="653"/>
      <c r="DNB2828" s="653"/>
      <c r="DNC2828" s="653"/>
      <c r="DND2828" s="653"/>
      <c r="DNE2828" s="653"/>
      <c r="DNF2828" s="653"/>
      <c r="DNG2828" s="653"/>
      <c r="DNH2828" s="653"/>
      <c r="DNI2828" s="653"/>
      <c r="DNJ2828" s="653"/>
      <c r="DNK2828" s="653"/>
      <c r="DNL2828" s="653"/>
      <c r="DNM2828" s="653"/>
      <c r="DNN2828" s="653"/>
      <c r="DNO2828" s="653"/>
      <c r="DNP2828" s="653"/>
      <c r="DNQ2828" s="653"/>
      <c r="DNR2828" s="653"/>
      <c r="DNS2828" s="653"/>
      <c r="DNT2828" s="653"/>
      <c r="DNU2828" s="653"/>
      <c r="DNV2828" s="653"/>
      <c r="DNW2828" s="653"/>
      <c r="DNX2828" s="653"/>
      <c r="DNY2828" s="653"/>
      <c r="DNZ2828" s="653"/>
      <c r="DOA2828" s="653"/>
      <c r="DOB2828" s="653"/>
      <c r="DOC2828" s="653"/>
      <c r="DOD2828" s="653"/>
      <c r="DOE2828" s="653"/>
      <c r="DOF2828" s="653"/>
      <c r="DOG2828" s="653"/>
      <c r="DOH2828" s="653"/>
      <c r="DOI2828" s="653"/>
      <c r="DOJ2828" s="653"/>
      <c r="DOK2828" s="653"/>
      <c r="DOL2828" s="653"/>
      <c r="DOM2828" s="653"/>
      <c r="DON2828" s="653"/>
      <c r="DOO2828" s="653"/>
      <c r="DOP2828" s="653"/>
      <c r="DOQ2828" s="653"/>
      <c r="DOR2828" s="653"/>
      <c r="DOS2828" s="653"/>
      <c r="DOT2828" s="653"/>
      <c r="DOU2828" s="653"/>
      <c r="DOV2828" s="653"/>
      <c r="DOW2828" s="653"/>
      <c r="DOX2828" s="653"/>
      <c r="DOY2828" s="653"/>
      <c r="DOZ2828" s="653"/>
      <c r="DPA2828" s="653"/>
      <c r="DPB2828" s="653"/>
      <c r="DPC2828" s="653"/>
      <c r="DPD2828" s="653"/>
      <c r="DPE2828" s="653"/>
      <c r="DPF2828" s="653"/>
      <c r="DPG2828" s="653"/>
      <c r="DPH2828" s="653"/>
      <c r="DPI2828" s="653"/>
      <c r="DPJ2828" s="653"/>
      <c r="DPK2828" s="653"/>
      <c r="DPL2828" s="653"/>
      <c r="DPM2828" s="653"/>
      <c r="DPN2828" s="653"/>
      <c r="DPO2828" s="653"/>
      <c r="DPP2828" s="653"/>
      <c r="DPQ2828" s="653"/>
      <c r="DPR2828" s="653"/>
      <c r="DPS2828" s="653"/>
      <c r="DPT2828" s="653"/>
      <c r="DPU2828" s="653"/>
      <c r="DPV2828" s="653"/>
      <c r="DPW2828" s="653"/>
      <c r="DPX2828" s="653"/>
      <c r="DPY2828" s="653"/>
      <c r="DPZ2828" s="653"/>
      <c r="DQA2828" s="653"/>
      <c r="DQB2828" s="653"/>
      <c r="DQC2828" s="653"/>
      <c r="DQD2828" s="653"/>
      <c r="DQE2828" s="653"/>
      <c r="DQF2828" s="653"/>
      <c r="DQG2828" s="653"/>
      <c r="DQH2828" s="653"/>
      <c r="DQI2828" s="653"/>
      <c r="DQJ2828" s="653"/>
      <c r="DQK2828" s="653"/>
      <c r="DQL2828" s="653"/>
      <c r="DQM2828" s="653"/>
      <c r="DQN2828" s="653"/>
      <c r="DQO2828" s="653"/>
      <c r="DQP2828" s="653"/>
      <c r="DQQ2828" s="653"/>
      <c r="DQR2828" s="653"/>
      <c r="DQS2828" s="653"/>
      <c r="DQT2828" s="653"/>
      <c r="DQU2828" s="653"/>
      <c r="DQV2828" s="653"/>
      <c r="DQW2828" s="653"/>
      <c r="DQX2828" s="653"/>
      <c r="DQY2828" s="653"/>
      <c r="DQZ2828" s="653"/>
      <c r="DRA2828" s="653"/>
      <c r="DRB2828" s="653"/>
      <c r="DRC2828" s="653"/>
      <c r="DRD2828" s="653"/>
      <c r="DRE2828" s="653"/>
      <c r="DRF2828" s="653"/>
      <c r="DRG2828" s="653"/>
      <c r="DRH2828" s="653"/>
      <c r="DRI2828" s="653"/>
      <c r="DRJ2828" s="653"/>
      <c r="DRK2828" s="653"/>
      <c r="DRL2828" s="653"/>
      <c r="DRM2828" s="653"/>
      <c r="DRN2828" s="653"/>
      <c r="DRO2828" s="653"/>
      <c r="DRP2828" s="653"/>
      <c r="DRQ2828" s="653"/>
      <c r="DRR2828" s="653"/>
      <c r="DRS2828" s="653"/>
      <c r="DRT2828" s="653"/>
      <c r="DRU2828" s="653"/>
      <c r="DRV2828" s="653"/>
      <c r="DRW2828" s="653"/>
      <c r="DRX2828" s="653"/>
      <c r="DRY2828" s="653"/>
      <c r="DRZ2828" s="653"/>
      <c r="DSA2828" s="653"/>
      <c r="DSB2828" s="653"/>
      <c r="DSC2828" s="653"/>
      <c r="DSD2828" s="653"/>
      <c r="DSE2828" s="653"/>
      <c r="DSF2828" s="653"/>
      <c r="DSG2828" s="653"/>
      <c r="DSH2828" s="653"/>
      <c r="DSI2828" s="653"/>
      <c r="DSJ2828" s="653"/>
      <c r="DSK2828" s="653"/>
      <c r="DSL2828" s="653"/>
      <c r="DSM2828" s="653"/>
      <c r="DSN2828" s="653"/>
      <c r="DSO2828" s="653"/>
      <c r="DSP2828" s="653"/>
      <c r="DSQ2828" s="653"/>
      <c r="DSR2828" s="653"/>
      <c r="DSS2828" s="653"/>
      <c r="DST2828" s="653"/>
      <c r="DSU2828" s="653"/>
      <c r="DSV2828" s="653"/>
      <c r="DSW2828" s="653"/>
      <c r="DSX2828" s="653"/>
      <c r="DSY2828" s="653"/>
      <c r="DSZ2828" s="653"/>
      <c r="DTA2828" s="653"/>
      <c r="DTB2828" s="653"/>
      <c r="DTC2828" s="653"/>
      <c r="DTD2828" s="653"/>
      <c r="DTE2828" s="653"/>
      <c r="DTF2828" s="653"/>
      <c r="DTG2828" s="653"/>
      <c r="DTH2828" s="653"/>
      <c r="DTI2828" s="653"/>
      <c r="DTJ2828" s="653"/>
      <c r="DTK2828" s="653"/>
      <c r="DTL2828" s="653"/>
      <c r="DTM2828" s="653"/>
      <c r="DTN2828" s="653"/>
      <c r="DTO2828" s="653"/>
      <c r="DTP2828" s="653"/>
      <c r="DTQ2828" s="653"/>
      <c r="DTR2828" s="653"/>
      <c r="DTS2828" s="653"/>
      <c r="DTT2828" s="653"/>
      <c r="DTU2828" s="653"/>
      <c r="DTV2828" s="653"/>
      <c r="DTW2828" s="653"/>
      <c r="DTX2828" s="653"/>
      <c r="DTY2828" s="653"/>
      <c r="DTZ2828" s="653"/>
      <c r="DUA2828" s="653"/>
      <c r="DUB2828" s="653"/>
      <c r="DUC2828" s="653"/>
      <c r="DUD2828" s="653"/>
      <c r="DUE2828" s="653"/>
      <c r="DUF2828" s="653"/>
      <c r="DUG2828" s="653"/>
      <c r="DUH2828" s="653"/>
      <c r="DUI2828" s="653"/>
      <c r="DUJ2828" s="653"/>
      <c r="DUK2828" s="653"/>
      <c r="DUL2828" s="653"/>
      <c r="DUM2828" s="653"/>
      <c r="DUN2828" s="653"/>
      <c r="DUO2828" s="653"/>
      <c r="DUP2828" s="653"/>
      <c r="DUQ2828" s="653"/>
      <c r="DUR2828" s="653"/>
      <c r="DUS2828" s="653"/>
      <c r="DUT2828" s="653"/>
      <c r="DUU2828" s="653"/>
      <c r="DUV2828" s="653"/>
      <c r="DUW2828" s="653"/>
      <c r="DUX2828" s="653"/>
      <c r="DUY2828" s="653"/>
      <c r="DUZ2828" s="653"/>
      <c r="DVA2828" s="653"/>
      <c r="DVB2828" s="653"/>
      <c r="DVC2828" s="653"/>
      <c r="DVD2828" s="653"/>
      <c r="DVE2828" s="653"/>
      <c r="DVF2828" s="653"/>
      <c r="DVG2828" s="653"/>
      <c r="DVH2828" s="653"/>
      <c r="DVI2828" s="653"/>
      <c r="DVJ2828" s="653"/>
      <c r="DVK2828" s="653"/>
      <c r="DVL2828" s="653"/>
      <c r="DVM2828" s="653"/>
      <c r="DVN2828" s="653"/>
      <c r="DVO2828" s="653"/>
      <c r="DVP2828" s="653"/>
      <c r="DVQ2828" s="653"/>
      <c r="DVR2828" s="653"/>
      <c r="DVS2828" s="653"/>
      <c r="DVT2828" s="653"/>
      <c r="DVU2828" s="653"/>
      <c r="DVV2828" s="653"/>
      <c r="DVW2828" s="653"/>
      <c r="DVX2828" s="653"/>
      <c r="DVY2828" s="653"/>
      <c r="DVZ2828" s="653"/>
      <c r="DWA2828" s="653"/>
      <c r="DWB2828" s="653"/>
      <c r="DWC2828" s="653"/>
      <c r="DWD2828" s="653"/>
      <c r="DWE2828" s="653"/>
      <c r="DWF2828" s="653"/>
      <c r="DWG2828" s="653"/>
      <c r="DWH2828" s="653"/>
      <c r="DWI2828" s="653"/>
      <c r="DWJ2828" s="653"/>
      <c r="DWK2828" s="653"/>
      <c r="DWL2828" s="653"/>
      <c r="DWM2828" s="653"/>
      <c r="DWN2828" s="653"/>
      <c r="DWO2828" s="653"/>
      <c r="DWP2828" s="653"/>
      <c r="DWQ2828" s="653"/>
      <c r="DWR2828" s="653"/>
      <c r="DWS2828" s="653"/>
      <c r="DWT2828" s="653"/>
      <c r="DWU2828" s="653"/>
      <c r="DWV2828" s="653"/>
      <c r="DWW2828" s="653"/>
      <c r="DWX2828" s="653"/>
      <c r="DWY2828" s="653"/>
      <c r="DWZ2828" s="653"/>
      <c r="DXA2828" s="653"/>
      <c r="DXB2828" s="653"/>
      <c r="DXC2828" s="653"/>
      <c r="DXD2828" s="653"/>
      <c r="DXE2828" s="653"/>
      <c r="DXF2828" s="653"/>
      <c r="DXG2828" s="653"/>
      <c r="DXH2828" s="653"/>
      <c r="DXI2828" s="653"/>
      <c r="DXJ2828" s="653"/>
      <c r="DXK2828" s="653"/>
      <c r="DXL2828" s="653"/>
      <c r="DXM2828" s="653"/>
      <c r="DXN2828" s="653"/>
      <c r="DXO2828" s="653"/>
      <c r="DXP2828" s="653"/>
      <c r="DXQ2828" s="653"/>
      <c r="DXR2828" s="653"/>
      <c r="DXS2828" s="653"/>
      <c r="DXT2828" s="653"/>
      <c r="DXU2828" s="653"/>
      <c r="DXV2828" s="653"/>
      <c r="DXW2828" s="653"/>
      <c r="DXX2828" s="653"/>
      <c r="DXY2828" s="653"/>
      <c r="DXZ2828" s="653"/>
      <c r="DYA2828" s="653"/>
      <c r="DYB2828" s="653"/>
      <c r="DYC2828" s="653"/>
      <c r="DYD2828" s="653"/>
      <c r="DYE2828" s="653"/>
      <c r="DYF2828" s="653"/>
      <c r="DYG2828" s="653"/>
      <c r="DYH2828" s="653"/>
      <c r="DYI2828" s="653"/>
      <c r="DYJ2828" s="653"/>
      <c r="DYK2828" s="653"/>
      <c r="DYL2828" s="653"/>
      <c r="DYM2828" s="653"/>
      <c r="DYN2828" s="653"/>
      <c r="DYO2828" s="653"/>
      <c r="DYP2828" s="653"/>
      <c r="DYQ2828" s="653"/>
      <c r="DYR2828" s="653"/>
      <c r="DYS2828" s="653"/>
      <c r="DYT2828" s="653"/>
      <c r="DYU2828" s="653"/>
      <c r="DYV2828" s="653"/>
      <c r="DYW2828" s="653"/>
      <c r="DYX2828" s="653"/>
      <c r="DYY2828" s="653"/>
      <c r="DYZ2828" s="653"/>
      <c r="DZA2828" s="653"/>
      <c r="DZB2828" s="653"/>
      <c r="DZC2828" s="653"/>
      <c r="DZD2828" s="653"/>
      <c r="DZE2828" s="653"/>
      <c r="DZF2828" s="653"/>
      <c r="DZG2828" s="653"/>
      <c r="DZH2828" s="653"/>
      <c r="DZI2828" s="653"/>
      <c r="DZJ2828" s="653"/>
      <c r="DZK2828" s="653"/>
      <c r="DZL2828" s="653"/>
      <c r="DZM2828" s="653"/>
      <c r="DZN2828" s="653"/>
      <c r="DZO2828" s="653"/>
      <c r="DZP2828" s="653"/>
      <c r="DZQ2828" s="653"/>
      <c r="DZR2828" s="653"/>
      <c r="DZS2828" s="653"/>
      <c r="DZT2828" s="653"/>
      <c r="DZU2828" s="653"/>
      <c r="DZV2828" s="653"/>
      <c r="DZW2828" s="653"/>
      <c r="DZX2828" s="653"/>
      <c r="DZY2828" s="653"/>
      <c r="DZZ2828" s="653"/>
      <c r="EAA2828" s="653"/>
      <c r="EAB2828" s="653"/>
      <c r="EAC2828" s="653"/>
      <c r="EAD2828" s="653"/>
      <c r="EAE2828" s="653"/>
      <c r="EAF2828" s="653"/>
      <c r="EAG2828" s="653"/>
      <c r="EAH2828" s="653"/>
      <c r="EAI2828" s="653"/>
      <c r="EAJ2828" s="653"/>
      <c r="EAK2828" s="653"/>
      <c r="EAL2828" s="653"/>
      <c r="EAM2828" s="653"/>
      <c r="EAN2828" s="653"/>
      <c r="EAO2828" s="653"/>
      <c r="EAP2828" s="653"/>
      <c r="EAQ2828" s="653"/>
      <c r="EAR2828" s="653"/>
      <c r="EAS2828" s="653"/>
      <c r="EAT2828" s="653"/>
      <c r="EAU2828" s="653"/>
      <c r="EAV2828" s="653"/>
      <c r="EAW2828" s="653"/>
      <c r="EAX2828" s="653"/>
      <c r="EAY2828" s="653"/>
      <c r="EAZ2828" s="653"/>
      <c r="EBA2828" s="653"/>
      <c r="EBB2828" s="653"/>
      <c r="EBC2828" s="653"/>
      <c r="EBD2828" s="653"/>
      <c r="EBE2828" s="653"/>
      <c r="EBF2828" s="653"/>
      <c r="EBG2828" s="653"/>
      <c r="EBH2828" s="653"/>
      <c r="EBI2828" s="653"/>
      <c r="EBJ2828" s="653"/>
      <c r="EBK2828" s="653"/>
      <c r="EBL2828" s="653"/>
      <c r="EBM2828" s="653"/>
      <c r="EBN2828" s="653"/>
      <c r="EBO2828" s="653"/>
      <c r="EBP2828" s="653"/>
      <c r="EBQ2828" s="653"/>
      <c r="EBR2828" s="653"/>
      <c r="EBS2828" s="653"/>
      <c r="EBT2828" s="653"/>
      <c r="EBU2828" s="653"/>
      <c r="EBV2828" s="653"/>
      <c r="EBW2828" s="653"/>
      <c r="EBX2828" s="653"/>
      <c r="EBY2828" s="653"/>
      <c r="EBZ2828" s="653"/>
      <c r="ECA2828" s="653"/>
      <c r="ECB2828" s="653"/>
      <c r="ECC2828" s="653"/>
      <c r="ECD2828" s="653"/>
      <c r="ECE2828" s="653"/>
      <c r="ECF2828" s="653"/>
      <c r="ECG2828" s="653"/>
      <c r="ECH2828" s="653"/>
      <c r="ECI2828" s="653"/>
      <c r="ECJ2828" s="653"/>
      <c r="ECK2828" s="653"/>
      <c r="ECL2828" s="653"/>
      <c r="ECM2828" s="653"/>
      <c r="ECN2828" s="653"/>
      <c r="ECO2828" s="653"/>
      <c r="ECP2828" s="653"/>
      <c r="ECQ2828" s="653"/>
      <c r="ECR2828" s="653"/>
      <c r="ECS2828" s="653"/>
      <c r="ECT2828" s="653"/>
      <c r="ECU2828" s="653"/>
      <c r="ECV2828" s="653"/>
      <c r="ECW2828" s="653"/>
      <c r="ECX2828" s="653"/>
      <c r="ECY2828" s="653"/>
      <c r="ECZ2828" s="653"/>
      <c r="EDA2828" s="653"/>
      <c r="EDB2828" s="653"/>
      <c r="EDC2828" s="653"/>
      <c r="EDD2828" s="653"/>
      <c r="EDE2828" s="653"/>
      <c r="EDF2828" s="653"/>
      <c r="EDG2828" s="653"/>
      <c r="EDH2828" s="653"/>
      <c r="EDI2828" s="653"/>
      <c r="EDJ2828" s="653"/>
      <c r="EDK2828" s="653"/>
      <c r="EDL2828" s="653"/>
      <c r="EDM2828" s="653"/>
      <c r="EDN2828" s="653"/>
      <c r="EDO2828" s="653"/>
      <c r="EDP2828" s="653"/>
      <c r="EDQ2828" s="653"/>
      <c r="EDR2828" s="653"/>
      <c r="EDS2828" s="653"/>
      <c r="EDT2828" s="653"/>
      <c r="EDU2828" s="653"/>
      <c r="EDV2828" s="653"/>
      <c r="EDW2828" s="653"/>
      <c r="EDX2828" s="653"/>
      <c r="EDY2828" s="653"/>
      <c r="EDZ2828" s="653"/>
      <c r="EEA2828" s="653"/>
      <c r="EEB2828" s="653"/>
      <c r="EEC2828" s="653"/>
      <c r="EED2828" s="653"/>
      <c r="EEE2828" s="653"/>
      <c r="EEF2828" s="653"/>
      <c r="EEG2828" s="653"/>
      <c r="EEH2828" s="653"/>
      <c r="EEI2828" s="653"/>
      <c r="EEJ2828" s="653"/>
      <c r="EEK2828" s="653"/>
      <c r="EEL2828" s="653"/>
      <c r="EEM2828" s="653"/>
      <c r="EEN2828" s="653"/>
      <c r="EEO2828" s="653"/>
      <c r="EEP2828" s="653"/>
      <c r="EEQ2828" s="653"/>
      <c r="EER2828" s="653"/>
      <c r="EES2828" s="653"/>
      <c r="EET2828" s="653"/>
      <c r="EEU2828" s="653"/>
      <c r="EEV2828" s="653"/>
      <c r="EEW2828" s="653"/>
      <c r="EEX2828" s="653"/>
      <c r="EEY2828" s="653"/>
      <c r="EEZ2828" s="653"/>
      <c r="EFA2828" s="653"/>
      <c r="EFB2828" s="653"/>
      <c r="EFC2828" s="653"/>
      <c r="EFD2828" s="653"/>
      <c r="EFE2828" s="653"/>
      <c r="EFF2828" s="653"/>
      <c r="EFG2828" s="653"/>
      <c r="EFH2828" s="653"/>
      <c r="EFI2828" s="653"/>
      <c r="EFJ2828" s="653"/>
      <c r="EFK2828" s="653"/>
      <c r="EFL2828" s="653"/>
      <c r="EFM2828" s="653"/>
      <c r="EFN2828" s="653"/>
      <c r="EFO2828" s="653"/>
      <c r="EFP2828" s="653"/>
      <c r="EFQ2828" s="653"/>
      <c r="EFR2828" s="653"/>
      <c r="EFS2828" s="653"/>
      <c r="EFT2828" s="653"/>
      <c r="EFU2828" s="653"/>
      <c r="EFV2828" s="653"/>
      <c r="EFW2828" s="653"/>
      <c r="EFX2828" s="653"/>
      <c r="EFY2828" s="653"/>
      <c r="EFZ2828" s="653"/>
      <c r="EGA2828" s="653"/>
      <c r="EGB2828" s="653"/>
      <c r="EGC2828" s="653"/>
      <c r="EGD2828" s="653"/>
      <c r="EGE2828" s="653"/>
      <c r="EGF2828" s="653"/>
      <c r="EGG2828" s="653"/>
      <c r="EGH2828" s="653"/>
      <c r="EGI2828" s="653"/>
      <c r="EGJ2828" s="653"/>
      <c r="EGK2828" s="653"/>
      <c r="EGL2828" s="653"/>
      <c r="EGM2828" s="653"/>
      <c r="EGN2828" s="653"/>
      <c r="EGO2828" s="653"/>
      <c r="EGP2828" s="653"/>
      <c r="EGQ2828" s="653"/>
      <c r="EGR2828" s="653"/>
      <c r="EGS2828" s="653"/>
      <c r="EGT2828" s="653"/>
      <c r="EGU2828" s="653"/>
      <c r="EGV2828" s="653"/>
      <c r="EGW2828" s="653"/>
      <c r="EGX2828" s="653"/>
      <c r="EGY2828" s="653"/>
      <c r="EGZ2828" s="653"/>
      <c r="EHA2828" s="653"/>
      <c r="EHB2828" s="653"/>
      <c r="EHC2828" s="653"/>
      <c r="EHD2828" s="653"/>
      <c r="EHE2828" s="653"/>
      <c r="EHF2828" s="653"/>
      <c r="EHG2828" s="653"/>
      <c r="EHH2828" s="653"/>
      <c r="EHI2828" s="653"/>
      <c r="EHJ2828" s="653"/>
      <c r="EHK2828" s="653"/>
      <c r="EHL2828" s="653"/>
      <c r="EHM2828" s="653"/>
      <c r="EHN2828" s="653"/>
      <c r="EHO2828" s="653"/>
      <c r="EHP2828" s="653"/>
      <c r="EHQ2828" s="653"/>
      <c r="EHR2828" s="653"/>
      <c r="EHS2828" s="653"/>
      <c r="EHT2828" s="653"/>
      <c r="EHU2828" s="653"/>
      <c r="EHV2828" s="653"/>
      <c r="EHW2828" s="653"/>
      <c r="EHX2828" s="653"/>
      <c r="EHY2828" s="653"/>
      <c r="EHZ2828" s="653"/>
      <c r="EIA2828" s="653"/>
      <c r="EIB2828" s="653"/>
      <c r="EIC2828" s="653"/>
      <c r="EID2828" s="653"/>
      <c r="EIE2828" s="653"/>
      <c r="EIF2828" s="653"/>
      <c r="EIG2828" s="653"/>
      <c r="EIH2828" s="653"/>
      <c r="EII2828" s="653"/>
      <c r="EIJ2828" s="653"/>
      <c r="EIK2828" s="653"/>
      <c r="EIL2828" s="653"/>
      <c r="EIM2828" s="653"/>
      <c r="EIN2828" s="653"/>
      <c r="EIO2828" s="653"/>
      <c r="EIP2828" s="653"/>
      <c r="EIQ2828" s="653"/>
      <c r="EIR2828" s="653"/>
      <c r="EIS2828" s="653"/>
      <c r="EIT2828" s="653"/>
      <c r="EIU2828" s="653"/>
      <c r="EIV2828" s="653"/>
      <c r="EIW2828" s="653"/>
      <c r="EIX2828" s="653"/>
      <c r="EIY2828" s="653"/>
      <c r="EIZ2828" s="653"/>
      <c r="EJA2828" s="653"/>
      <c r="EJB2828" s="653"/>
      <c r="EJC2828" s="653"/>
      <c r="EJD2828" s="653"/>
      <c r="EJE2828" s="653"/>
      <c r="EJF2828" s="653"/>
      <c r="EJG2828" s="653"/>
      <c r="EJH2828" s="653"/>
      <c r="EJI2828" s="653"/>
      <c r="EJJ2828" s="653"/>
      <c r="EJK2828" s="653"/>
      <c r="EJL2828" s="653"/>
      <c r="EJM2828" s="653"/>
      <c r="EJN2828" s="653"/>
      <c r="EJO2828" s="653"/>
      <c r="EJP2828" s="653"/>
      <c r="EJQ2828" s="653"/>
      <c r="EJR2828" s="653"/>
      <c r="EJS2828" s="653"/>
      <c r="EJT2828" s="653"/>
      <c r="EJU2828" s="653"/>
      <c r="EJV2828" s="653"/>
      <c r="EJW2828" s="653"/>
      <c r="EJX2828" s="653"/>
      <c r="EJY2828" s="653"/>
      <c r="EJZ2828" s="653"/>
      <c r="EKA2828" s="653"/>
      <c r="EKB2828" s="653"/>
      <c r="EKC2828" s="653"/>
      <c r="EKD2828" s="653"/>
      <c r="EKE2828" s="653"/>
      <c r="EKF2828" s="653"/>
      <c r="EKG2828" s="653"/>
      <c r="EKH2828" s="653"/>
      <c r="EKI2828" s="653"/>
      <c r="EKJ2828" s="653"/>
      <c r="EKK2828" s="653"/>
      <c r="EKL2828" s="653"/>
      <c r="EKM2828" s="653"/>
      <c r="EKN2828" s="653"/>
      <c r="EKO2828" s="653"/>
      <c r="EKP2828" s="653"/>
      <c r="EKQ2828" s="653"/>
      <c r="EKR2828" s="653"/>
      <c r="EKS2828" s="653"/>
      <c r="EKT2828" s="653"/>
      <c r="EKU2828" s="653"/>
      <c r="EKV2828" s="653"/>
      <c r="EKW2828" s="653"/>
      <c r="EKX2828" s="653"/>
      <c r="EKY2828" s="653"/>
      <c r="EKZ2828" s="653"/>
      <c r="ELA2828" s="653"/>
      <c r="ELB2828" s="653"/>
      <c r="ELC2828" s="653"/>
      <c r="ELD2828" s="653"/>
      <c r="ELE2828" s="653"/>
      <c r="ELF2828" s="653"/>
      <c r="ELG2828" s="653"/>
      <c r="ELH2828" s="653"/>
      <c r="ELI2828" s="653"/>
      <c r="ELJ2828" s="653"/>
      <c r="ELK2828" s="653"/>
      <c r="ELL2828" s="653"/>
      <c r="ELM2828" s="653"/>
      <c r="ELN2828" s="653"/>
      <c r="ELO2828" s="653"/>
      <c r="ELP2828" s="653"/>
      <c r="ELQ2828" s="653"/>
      <c r="ELR2828" s="653"/>
      <c r="ELS2828" s="653"/>
      <c r="ELT2828" s="653"/>
      <c r="ELU2828" s="653"/>
      <c r="ELV2828" s="653"/>
      <c r="ELW2828" s="653"/>
      <c r="ELX2828" s="653"/>
      <c r="ELY2828" s="653"/>
      <c r="ELZ2828" s="653"/>
      <c r="EMA2828" s="653"/>
      <c r="EMB2828" s="653"/>
      <c r="EMC2828" s="653"/>
      <c r="EMD2828" s="653"/>
      <c r="EME2828" s="653"/>
      <c r="EMF2828" s="653"/>
      <c r="EMG2828" s="653"/>
      <c r="EMH2828" s="653"/>
      <c r="EMI2828" s="653"/>
      <c r="EMJ2828" s="653"/>
      <c r="EMK2828" s="653"/>
      <c r="EML2828" s="653"/>
      <c r="EMM2828" s="653"/>
      <c r="EMN2828" s="653"/>
      <c r="EMO2828" s="653"/>
      <c r="EMP2828" s="653"/>
      <c r="EMQ2828" s="653"/>
      <c r="EMR2828" s="653"/>
      <c r="EMS2828" s="653"/>
      <c r="EMT2828" s="653"/>
      <c r="EMU2828" s="653"/>
      <c r="EMV2828" s="653"/>
      <c r="EMW2828" s="653"/>
      <c r="EMX2828" s="653"/>
      <c r="EMY2828" s="653"/>
      <c r="EMZ2828" s="653"/>
      <c r="ENA2828" s="653"/>
      <c r="ENB2828" s="653"/>
      <c r="ENC2828" s="653"/>
      <c r="END2828" s="653"/>
      <c r="ENE2828" s="653"/>
      <c r="ENF2828" s="653"/>
      <c r="ENG2828" s="653"/>
      <c r="ENH2828" s="653"/>
      <c r="ENI2828" s="653"/>
      <c r="ENJ2828" s="653"/>
      <c r="ENK2828" s="653"/>
      <c r="ENL2828" s="653"/>
      <c r="ENM2828" s="653"/>
      <c r="ENN2828" s="653"/>
      <c r="ENO2828" s="653"/>
      <c r="ENP2828" s="653"/>
      <c r="ENQ2828" s="653"/>
      <c r="ENR2828" s="653"/>
      <c r="ENS2828" s="653"/>
      <c r="ENT2828" s="653"/>
      <c r="ENU2828" s="653"/>
      <c r="ENV2828" s="653"/>
      <c r="ENW2828" s="653"/>
      <c r="ENX2828" s="653"/>
      <c r="ENY2828" s="653"/>
      <c r="ENZ2828" s="653"/>
      <c r="EOA2828" s="653"/>
      <c r="EOB2828" s="653"/>
      <c r="EOC2828" s="653"/>
      <c r="EOD2828" s="653"/>
      <c r="EOE2828" s="653"/>
      <c r="EOF2828" s="653"/>
      <c r="EOG2828" s="653"/>
      <c r="EOH2828" s="653"/>
      <c r="EOI2828" s="653"/>
      <c r="EOJ2828" s="653"/>
      <c r="EOK2828" s="653"/>
      <c r="EOL2828" s="653"/>
      <c r="EOM2828" s="653"/>
      <c r="EON2828" s="653"/>
      <c r="EOO2828" s="653"/>
      <c r="EOP2828" s="653"/>
      <c r="EOQ2828" s="653"/>
      <c r="EOR2828" s="653"/>
      <c r="EOS2828" s="653"/>
      <c r="EOT2828" s="653"/>
      <c r="EOU2828" s="653"/>
      <c r="EOV2828" s="653"/>
      <c r="EOW2828" s="653"/>
      <c r="EOX2828" s="653"/>
      <c r="EOY2828" s="653"/>
      <c r="EOZ2828" s="653"/>
      <c r="EPA2828" s="653"/>
      <c r="EPB2828" s="653"/>
      <c r="EPC2828" s="653"/>
      <c r="EPD2828" s="653"/>
      <c r="EPE2828" s="653"/>
      <c r="EPF2828" s="653"/>
      <c r="EPG2828" s="653"/>
      <c r="EPH2828" s="653"/>
      <c r="EPI2828" s="653"/>
      <c r="EPJ2828" s="653"/>
      <c r="EPK2828" s="653"/>
      <c r="EPL2828" s="653"/>
      <c r="EPM2828" s="653"/>
      <c r="EPN2828" s="653"/>
      <c r="EPO2828" s="653"/>
      <c r="EPP2828" s="653"/>
      <c r="EPQ2828" s="653"/>
      <c r="EPR2828" s="653"/>
      <c r="EPS2828" s="653"/>
      <c r="EPT2828" s="653"/>
      <c r="EPU2828" s="653"/>
      <c r="EPV2828" s="653"/>
      <c r="EPW2828" s="653"/>
      <c r="EPX2828" s="653"/>
      <c r="EPY2828" s="653"/>
      <c r="EPZ2828" s="653"/>
      <c r="EQA2828" s="653"/>
      <c r="EQB2828" s="653"/>
      <c r="EQC2828" s="653"/>
      <c r="EQD2828" s="653"/>
      <c r="EQE2828" s="653"/>
      <c r="EQF2828" s="653"/>
      <c r="EQG2828" s="653"/>
      <c r="EQH2828" s="653"/>
      <c r="EQI2828" s="653"/>
      <c r="EQJ2828" s="653"/>
      <c r="EQK2828" s="653"/>
      <c r="EQL2828" s="653"/>
      <c r="EQM2828" s="653"/>
      <c r="EQN2828" s="653"/>
      <c r="EQO2828" s="653"/>
      <c r="EQP2828" s="653"/>
      <c r="EQQ2828" s="653"/>
      <c r="EQR2828" s="653"/>
      <c r="EQS2828" s="653"/>
      <c r="EQT2828" s="653"/>
      <c r="EQU2828" s="653"/>
      <c r="EQV2828" s="653"/>
      <c r="EQW2828" s="653"/>
      <c r="EQX2828" s="653"/>
      <c r="EQY2828" s="653"/>
      <c r="EQZ2828" s="653"/>
      <c r="ERA2828" s="653"/>
      <c r="ERB2828" s="653"/>
      <c r="ERC2828" s="653"/>
      <c r="ERD2828" s="653"/>
      <c r="ERE2828" s="653"/>
      <c r="ERF2828" s="653"/>
      <c r="ERG2828" s="653"/>
      <c r="ERH2828" s="653"/>
      <c r="ERI2828" s="653"/>
      <c r="ERJ2828" s="653"/>
      <c r="ERK2828" s="653"/>
      <c r="ERL2828" s="653"/>
      <c r="ERM2828" s="653"/>
      <c r="ERN2828" s="653"/>
      <c r="ERO2828" s="653"/>
      <c r="ERP2828" s="653"/>
      <c r="ERQ2828" s="653"/>
      <c r="ERR2828" s="653"/>
      <c r="ERS2828" s="653"/>
      <c r="ERT2828" s="653"/>
      <c r="ERU2828" s="653"/>
      <c r="ERV2828" s="653"/>
      <c r="ERW2828" s="653"/>
      <c r="ERX2828" s="653"/>
      <c r="ERY2828" s="653"/>
      <c r="ERZ2828" s="653"/>
      <c r="ESA2828" s="653"/>
      <c r="ESB2828" s="653"/>
      <c r="ESC2828" s="653"/>
      <c r="ESD2828" s="653"/>
      <c r="ESE2828" s="653"/>
      <c r="ESF2828" s="653"/>
      <c r="ESG2828" s="653"/>
      <c r="ESH2828" s="653"/>
      <c r="ESI2828" s="653"/>
      <c r="ESJ2828" s="653"/>
      <c r="ESK2828" s="653"/>
      <c r="ESL2828" s="653"/>
      <c r="ESM2828" s="653"/>
      <c r="ESN2828" s="653"/>
      <c r="ESO2828" s="653"/>
      <c r="ESP2828" s="653"/>
      <c r="ESQ2828" s="653"/>
      <c r="ESR2828" s="653"/>
      <c r="ESS2828" s="653"/>
      <c r="EST2828" s="653"/>
      <c r="ESU2828" s="653"/>
      <c r="ESV2828" s="653"/>
      <c r="ESW2828" s="653"/>
      <c r="ESX2828" s="653"/>
      <c r="ESY2828" s="653"/>
      <c r="ESZ2828" s="653"/>
      <c r="ETA2828" s="653"/>
      <c r="ETB2828" s="653"/>
      <c r="ETC2828" s="653"/>
      <c r="ETD2828" s="653"/>
      <c r="ETE2828" s="653"/>
      <c r="ETF2828" s="653"/>
      <c r="ETG2828" s="653"/>
      <c r="ETH2828" s="653"/>
      <c r="ETI2828" s="653"/>
      <c r="ETJ2828" s="653"/>
      <c r="ETK2828" s="653"/>
      <c r="ETL2828" s="653"/>
      <c r="ETM2828" s="653"/>
      <c r="ETN2828" s="653"/>
      <c r="ETO2828" s="653"/>
      <c r="ETP2828" s="653"/>
      <c r="ETQ2828" s="653"/>
      <c r="ETR2828" s="653"/>
      <c r="ETS2828" s="653"/>
      <c r="ETT2828" s="653"/>
      <c r="ETU2828" s="653"/>
      <c r="ETV2828" s="653"/>
      <c r="ETW2828" s="653"/>
      <c r="ETX2828" s="653"/>
      <c r="ETY2828" s="653"/>
      <c r="ETZ2828" s="653"/>
      <c r="EUA2828" s="653"/>
      <c r="EUB2828" s="653"/>
      <c r="EUC2828" s="653"/>
      <c r="EUD2828" s="653"/>
      <c r="EUE2828" s="653"/>
      <c r="EUF2828" s="653"/>
      <c r="EUG2828" s="653"/>
      <c r="EUH2828" s="653"/>
      <c r="EUI2828" s="653"/>
      <c r="EUJ2828" s="653"/>
      <c r="EUK2828" s="653"/>
      <c r="EUL2828" s="653"/>
      <c r="EUM2828" s="653"/>
      <c r="EUN2828" s="653"/>
      <c r="EUO2828" s="653"/>
      <c r="EUP2828" s="653"/>
      <c r="EUQ2828" s="653"/>
      <c r="EUR2828" s="653"/>
      <c r="EUS2828" s="653"/>
      <c r="EUT2828" s="653"/>
      <c r="EUU2828" s="653"/>
      <c r="EUV2828" s="653"/>
      <c r="EUW2828" s="653"/>
      <c r="EUX2828" s="653"/>
      <c r="EUY2828" s="653"/>
      <c r="EUZ2828" s="653"/>
      <c r="EVA2828" s="653"/>
      <c r="EVB2828" s="653"/>
      <c r="EVC2828" s="653"/>
      <c r="EVD2828" s="653"/>
      <c r="EVE2828" s="653"/>
      <c r="EVF2828" s="653"/>
      <c r="EVG2828" s="653"/>
      <c r="EVH2828" s="653"/>
      <c r="EVI2828" s="653"/>
      <c r="EVJ2828" s="653"/>
      <c r="EVK2828" s="653"/>
      <c r="EVL2828" s="653"/>
      <c r="EVM2828" s="653"/>
      <c r="EVN2828" s="653"/>
      <c r="EVO2828" s="653"/>
      <c r="EVP2828" s="653"/>
      <c r="EVQ2828" s="653"/>
      <c r="EVR2828" s="653"/>
      <c r="EVS2828" s="653"/>
      <c r="EVT2828" s="653"/>
      <c r="EVU2828" s="653"/>
      <c r="EVV2828" s="653"/>
      <c r="EVW2828" s="653"/>
      <c r="EVX2828" s="653"/>
      <c r="EVY2828" s="653"/>
      <c r="EVZ2828" s="653"/>
      <c r="EWA2828" s="653"/>
      <c r="EWB2828" s="653"/>
      <c r="EWC2828" s="653"/>
      <c r="EWD2828" s="653"/>
      <c r="EWE2828" s="653"/>
      <c r="EWF2828" s="653"/>
      <c r="EWG2828" s="653"/>
      <c r="EWH2828" s="653"/>
      <c r="EWI2828" s="653"/>
      <c r="EWJ2828" s="653"/>
      <c r="EWK2828" s="653"/>
      <c r="EWL2828" s="653"/>
      <c r="EWM2828" s="653"/>
      <c r="EWN2828" s="653"/>
      <c r="EWO2828" s="653"/>
      <c r="EWP2828" s="653"/>
      <c r="EWQ2828" s="653"/>
      <c r="EWR2828" s="653"/>
      <c r="EWS2828" s="653"/>
      <c r="EWT2828" s="653"/>
      <c r="EWU2828" s="653"/>
      <c r="EWV2828" s="653"/>
      <c r="EWW2828" s="653"/>
      <c r="EWX2828" s="653"/>
      <c r="EWY2828" s="653"/>
      <c r="EWZ2828" s="653"/>
      <c r="EXA2828" s="653"/>
      <c r="EXB2828" s="653"/>
      <c r="EXC2828" s="653"/>
      <c r="EXD2828" s="653"/>
      <c r="EXE2828" s="653"/>
      <c r="EXF2828" s="653"/>
      <c r="EXG2828" s="653"/>
      <c r="EXH2828" s="653"/>
      <c r="EXI2828" s="653"/>
      <c r="EXJ2828" s="653"/>
      <c r="EXK2828" s="653"/>
      <c r="EXL2828" s="653"/>
      <c r="EXM2828" s="653"/>
      <c r="EXN2828" s="653"/>
      <c r="EXO2828" s="653"/>
      <c r="EXP2828" s="653"/>
      <c r="EXQ2828" s="653"/>
      <c r="EXR2828" s="653"/>
      <c r="EXS2828" s="653"/>
      <c r="EXT2828" s="653"/>
      <c r="EXU2828" s="653"/>
      <c r="EXV2828" s="653"/>
      <c r="EXW2828" s="653"/>
      <c r="EXX2828" s="653"/>
      <c r="EXY2828" s="653"/>
      <c r="EXZ2828" s="653"/>
      <c r="EYA2828" s="653"/>
      <c r="EYB2828" s="653"/>
      <c r="EYC2828" s="653"/>
      <c r="EYD2828" s="653"/>
      <c r="EYE2828" s="653"/>
      <c r="EYF2828" s="653"/>
      <c r="EYG2828" s="653"/>
      <c r="EYH2828" s="653"/>
      <c r="EYI2828" s="653"/>
      <c r="EYJ2828" s="653"/>
      <c r="EYK2828" s="653"/>
      <c r="EYL2828" s="653"/>
      <c r="EYM2828" s="653"/>
      <c r="EYN2828" s="653"/>
      <c r="EYO2828" s="653"/>
      <c r="EYP2828" s="653"/>
      <c r="EYQ2828" s="653"/>
      <c r="EYR2828" s="653"/>
      <c r="EYS2828" s="653"/>
      <c r="EYT2828" s="653"/>
      <c r="EYU2828" s="653"/>
      <c r="EYV2828" s="653"/>
      <c r="EYW2828" s="653"/>
      <c r="EYX2828" s="653"/>
      <c r="EYY2828" s="653"/>
      <c r="EYZ2828" s="653"/>
      <c r="EZA2828" s="653"/>
      <c r="EZB2828" s="653"/>
      <c r="EZC2828" s="653"/>
      <c r="EZD2828" s="653"/>
      <c r="EZE2828" s="653"/>
      <c r="EZF2828" s="653"/>
      <c r="EZG2828" s="653"/>
      <c r="EZH2828" s="653"/>
      <c r="EZI2828" s="653"/>
      <c r="EZJ2828" s="653"/>
      <c r="EZK2828" s="653"/>
      <c r="EZL2828" s="653"/>
      <c r="EZM2828" s="653"/>
      <c r="EZN2828" s="653"/>
      <c r="EZO2828" s="653"/>
      <c r="EZP2828" s="653"/>
      <c r="EZQ2828" s="653"/>
      <c r="EZR2828" s="653"/>
      <c r="EZS2828" s="653"/>
      <c r="EZT2828" s="653"/>
      <c r="EZU2828" s="653"/>
      <c r="EZV2828" s="653"/>
      <c r="EZW2828" s="653"/>
      <c r="EZX2828" s="653"/>
      <c r="EZY2828" s="653"/>
      <c r="EZZ2828" s="653"/>
      <c r="FAA2828" s="653"/>
      <c r="FAB2828" s="653"/>
      <c r="FAC2828" s="653"/>
      <c r="FAD2828" s="653"/>
      <c r="FAE2828" s="653"/>
      <c r="FAF2828" s="653"/>
      <c r="FAG2828" s="653"/>
      <c r="FAH2828" s="653"/>
      <c r="FAI2828" s="653"/>
      <c r="FAJ2828" s="653"/>
      <c r="FAK2828" s="653"/>
      <c r="FAL2828" s="653"/>
      <c r="FAM2828" s="653"/>
      <c r="FAN2828" s="653"/>
      <c r="FAO2828" s="653"/>
      <c r="FAP2828" s="653"/>
      <c r="FAQ2828" s="653"/>
      <c r="FAR2828" s="653"/>
      <c r="FAS2828" s="653"/>
      <c r="FAT2828" s="653"/>
      <c r="FAU2828" s="653"/>
      <c r="FAV2828" s="653"/>
      <c r="FAW2828" s="653"/>
      <c r="FAX2828" s="653"/>
      <c r="FAY2828" s="653"/>
      <c r="FAZ2828" s="653"/>
      <c r="FBA2828" s="653"/>
      <c r="FBB2828" s="653"/>
      <c r="FBC2828" s="653"/>
      <c r="FBD2828" s="653"/>
      <c r="FBE2828" s="653"/>
      <c r="FBF2828" s="653"/>
      <c r="FBG2828" s="653"/>
      <c r="FBH2828" s="653"/>
      <c r="FBI2828" s="653"/>
      <c r="FBJ2828" s="653"/>
      <c r="FBK2828" s="653"/>
      <c r="FBL2828" s="653"/>
      <c r="FBM2828" s="653"/>
      <c r="FBN2828" s="653"/>
      <c r="FBO2828" s="653"/>
      <c r="FBP2828" s="653"/>
      <c r="FBQ2828" s="653"/>
      <c r="FBR2828" s="653"/>
      <c r="FBS2828" s="653"/>
      <c r="FBT2828" s="653"/>
      <c r="FBU2828" s="653"/>
      <c r="FBV2828" s="653"/>
      <c r="FBW2828" s="653"/>
      <c r="FBX2828" s="653"/>
      <c r="FBY2828" s="653"/>
      <c r="FBZ2828" s="653"/>
      <c r="FCA2828" s="653"/>
      <c r="FCB2828" s="653"/>
      <c r="FCC2828" s="653"/>
      <c r="FCD2828" s="653"/>
      <c r="FCE2828" s="653"/>
      <c r="FCF2828" s="653"/>
      <c r="FCG2828" s="653"/>
      <c r="FCH2828" s="653"/>
      <c r="FCI2828" s="653"/>
      <c r="FCJ2828" s="653"/>
      <c r="FCK2828" s="653"/>
      <c r="FCL2828" s="653"/>
      <c r="FCM2828" s="653"/>
      <c r="FCN2828" s="653"/>
      <c r="FCO2828" s="653"/>
      <c r="FCP2828" s="653"/>
      <c r="FCQ2828" s="653"/>
      <c r="FCR2828" s="653"/>
      <c r="FCS2828" s="653"/>
      <c r="FCT2828" s="653"/>
      <c r="FCU2828" s="653"/>
      <c r="FCV2828" s="653"/>
      <c r="FCW2828" s="653"/>
      <c r="FCX2828" s="653"/>
      <c r="FCY2828" s="653"/>
      <c r="FCZ2828" s="653"/>
      <c r="FDA2828" s="653"/>
      <c r="FDB2828" s="653"/>
      <c r="FDC2828" s="653"/>
      <c r="FDD2828" s="653"/>
      <c r="FDE2828" s="653"/>
      <c r="FDF2828" s="653"/>
      <c r="FDG2828" s="653"/>
      <c r="FDH2828" s="653"/>
      <c r="FDI2828" s="653"/>
      <c r="FDJ2828" s="653"/>
      <c r="FDK2828" s="653"/>
      <c r="FDL2828" s="653"/>
      <c r="FDM2828" s="653"/>
      <c r="FDN2828" s="653"/>
      <c r="FDO2828" s="653"/>
      <c r="FDP2828" s="653"/>
      <c r="FDQ2828" s="653"/>
      <c r="FDR2828" s="653"/>
      <c r="FDS2828" s="653"/>
      <c r="FDT2828" s="653"/>
      <c r="FDU2828" s="653"/>
      <c r="FDV2828" s="653"/>
      <c r="FDW2828" s="653"/>
      <c r="FDX2828" s="653"/>
      <c r="FDY2828" s="653"/>
      <c r="FDZ2828" s="653"/>
      <c r="FEA2828" s="653"/>
      <c r="FEB2828" s="653"/>
      <c r="FEC2828" s="653"/>
      <c r="FED2828" s="653"/>
      <c r="FEE2828" s="653"/>
      <c r="FEF2828" s="653"/>
      <c r="FEG2828" s="653"/>
      <c r="FEH2828" s="653"/>
      <c r="FEI2828" s="653"/>
      <c r="FEJ2828" s="653"/>
      <c r="FEK2828" s="653"/>
      <c r="FEL2828" s="653"/>
      <c r="FEM2828" s="653"/>
      <c r="FEN2828" s="653"/>
      <c r="FEO2828" s="653"/>
      <c r="FEP2828" s="653"/>
      <c r="FEQ2828" s="653"/>
      <c r="FER2828" s="653"/>
      <c r="FES2828" s="653"/>
      <c r="FET2828" s="653"/>
      <c r="FEU2828" s="653"/>
      <c r="FEV2828" s="653"/>
      <c r="FEW2828" s="653"/>
      <c r="FEX2828" s="653"/>
      <c r="FEY2828" s="653"/>
      <c r="FEZ2828" s="653"/>
      <c r="FFA2828" s="653"/>
      <c r="FFB2828" s="653"/>
      <c r="FFC2828" s="653"/>
      <c r="FFD2828" s="653"/>
      <c r="FFE2828" s="653"/>
      <c r="FFF2828" s="653"/>
      <c r="FFG2828" s="653"/>
      <c r="FFH2828" s="653"/>
      <c r="FFI2828" s="653"/>
      <c r="FFJ2828" s="653"/>
      <c r="FFK2828" s="653"/>
      <c r="FFL2828" s="653"/>
      <c r="FFM2828" s="653"/>
      <c r="FFN2828" s="653"/>
      <c r="FFO2828" s="653"/>
      <c r="FFP2828" s="653"/>
      <c r="FFQ2828" s="653"/>
      <c r="FFR2828" s="653"/>
      <c r="FFS2828" s="653"/>
      <c r="FFT2828" s="653"/>
      <c r="FFU2828" s="653"/>
      <c r="FFV2828" s="653"/>
      <c r="FFW2828" s="653"/>
      <c r="FFX2828" s="653"/>
      <c r="FFY2828" s="653"/>
      <c r="FFZ2828" s="653"/>
      <c r="FGA2828" s="653"/>
      <c r="FGB2828" s="653"/>
      <c r="FGC2828" s="653"/>
      <c r="FGD2828" s="653"/>
      <c r="FGE2828" s="653"/>
      <c r="FGF2828" s="653"/>
      <c r="FGG2828" s="653"/>
      <c r="FGH2828" s="653"/>
      <c r="FGI2828" s="653"/>
      <c r="FGJ2828" s="653"/>
      <c r="FGK2828" s="653"/>
      <c r="FGL2828" s="653"/>
      <c r="FGM2828" s="653"/>
      <c r="FGN2828" s="653"/>
      <c r="FGO2828" s="653"/>
      <c r="FGP2828" s="653"/>
      <c r="FGQ2828" s="653"/>
      <c r="FGR2828" s="653"/>
      <c r="FGS2828" s="653"/>
      <c r="FGT2828" s="653"/>
      <c r="FGU2828" s="653"/>
      <c r="FGV2828" s="653"/>
      <c r="FGW2828" s="653"/>
      <c r="FGX2828" s="653"/>
      <c r="FGY2828" s="653"/>
      <c r="FGZ2828" s="653"/>
      <c r="FHA2828" s="653"/>
      <c r="FHB2828" s="653"/>
      <c r="FHC2828" s="653"/>
      <c r="FHD2828" s="653"/>
      <c r="FHE2828" s="653"/>
      <c r="FHF2828" s="653"/>
      <c r="FHG2828" s="653"/>
      <c r="FHH2828" s="653"/>
      <c r="FHI2828" s="653"/>
      <c r="FHJ2828" s="653"/>
      <c r="FHK2828" s="653"/>
      <c r="FHL2828" s="653"/>
      <c r="FHM2828" s="653"/>
      <c r="FHN2828" s="653"/>
      <c r="FHO2828" s="653"/>
      <c r="FHP2828" s="653"/>
      <c r="FHQ2828" s="653"/>
      <c r="FHR2828" s="653"/>
      <c r="FHS2828" s="653"/>
      <c r="FHT2828" s="653"/>
      <c r="FHU2828" s="653"/>
      <c r="FHV2828" s="653"/>
      <c r="FHW2828" s="653"/>
      <c r="FHX2828" s="653"/>
      <c r="FHY2828" s="653"/>
      <c r="FHZ2828" s="653"/>
      <c r="FIA2828" s="653"/>
      <c r="FIB2828" s="653"/>
      <c r="FIC2828" s="653"/>
      <c r="FID2828" s="653"/>
      <c r="FIE2828" s="653"/>
      <c r="FIF2828" s="653"/>
      <c r="FIG2828" s="653"/>
      <c r="FIH2828" s="653"/>
      <c r="FII2828" s="653"/>
      <c r="FIJ2828" s="653"/>
      <c r="FIK2828" s="653"/>
      <c r="FIL2828" s="653"/>
      <c r="FIM2828" s="653"/>
      <c r="FIN2828" s="653"/>
      <c r="FIO2828" s="653"/>
      <c r="FIP2828" s="653"/>
      <c r="FIQ2828" s="653"/>
      <c r="FIR2828" s="653"/>
      <c r="FIS2828" s="653"/>
      <c r="FIT2828" s="653"/>
      <c r="FIU2828" s="653"/>
      <c r="FIV2828" s="653"/>
      <c r="FIW2828" s="653"/>
      <c r="FIX2828" s="653"/>
      <c r="FIY2828" s="653"/>
      <c r="FIZ2828" s="653"/>
      <c r="FJA2828" s="653"/>
      <c r="FJB2828" s="653"/>
      <c r="FJC2828" s="653"/>
      <c r="FJD2828" s="653"/>
      <c r="FJE2828" s="653"/>
      <c r="FJF2828" s="653"/>
      <c r="FJG2828" s="653"/>
      <c r="FJH2828" s="653"/>
      <c r="FJI2828" s="653"/>
      <c r="FJJ2828" s="653"/>
      <c r="FJK2828" s="653"/>
      <c r="FJL2828" s="653"/>
      <c r="FJM2828" s="653"/>
      <c r="FJN2828" s="653"/>
      <c r="FJO2828" s="653"/>
      <c r="FJP2828" s="653"/>
      <c r="FJQ2828" s="653"/>
      <c r="FJR2828" s="653"/>
      <c r="FJS2828" s="653"/>
      <c r="FJT2828" s="653"/>
      <c r="FJU2828" s="653"/>
      <c r="FJV2828" s="653"/>
      <c r="FJW2828" s="653"/>
      <c r="FJX2828" s="653"/>
      <c r="FJY2828" s="653"/>
      <c r="FJZ2828" s="653"/>
      <c r="FKA2828" s="653"/>
      <c r="FKB2828" s="653"/>
      <c r="FKC2828" s="653"/>
      <c r="FKD2828" s="653"/>
      <c r="FKE2828" s="653"/>
      <c r="FKF2828" s="653"/>
      <c r="FKG2828" s="653"/>
      <c r="FKH2828" s="653"/>
      <c r="FKI2828" s="653"/>
      <c r="FKJ2828" s="653"/>
      <c r="FKK2828" s="653"/>
      <c r="FKL2828" s="653"/>
      <c r="FKM2828" s="653"/>
      <c r="FKN2828" s="653"/>
      <c r="FKO2828" s="653"/>
      <c r="FKP2828" s="653"/>
      <c r="FKQ2828" s="653"/>
      <c r="FKR2828" s="653"/>
      <c r="FKS2828" s="653"/>
      <c r="FKT2828" s="653"/>
      <c r="FKU2828" s="653"/>
      <c r="FKV2828" s="653"/>
      <c r="FKW2828" s="653"/>
      <c r="FKX2828" s="653"/>
      <c r="FKY2828" s="653"/>
      <c r="FKZ2828" s="653"/>
      <c r="FLA2828" s="653"/>
      <c r="FLB2828" s="653"/>
      <c r="FLC2828" s="653"/>
      <c r="FLD2828" s="653"/>
      <c r="FLE2828" s="653"/>
      <c r="FLF2828" s="653"/>
      <c r="FLG2828" s="653"/>
      <c r="FLH2828" s="653"/>
      <c r="FLI2828" s="653"/>
      <c r="FLJ2828" s="653"/>
      <c r="FLK2828" s="653"/>
      <c r="FLL2828" s="653"/>
      <c r="FLM2828" s="653"/>
      <c r="FLN2828" s="653"/>
      <c r="FLO2828" s="653"/>
      <c r="FLP2828" s="653"/>
      <c r="FLQ2828" s="653"/>
      <c r="FLR2828" s="653"/>
      <c r="FLS2828" s="653"/>
      <c r="FLT2828" s="653"/>
      <c r="FLU2828" s="653"/>
      <c r="FLV2828" s="653"/>
      <c r="FLW2828" s="653"/>
      <c r="FLX2828" s="653"/>
      <c r="FLY2828" s="653"/>
      <c r="FLZ2828" s="653"/>
      <c r="FMA2828" s="653"/>
      <c r="FMB2828" s="653"/>
      <c r="FMC2828" s="653"/>
      <c r="FMD2828" s="653"/>
      <c r="FME2828" s="653"/>
      <c r="FMF2828" s="653"/>
      <c r="FMG2828" s="653"/>
      <c r="FMH2828" s="653"/>
      <c r="FMI2828" s="653"/>
      <c r="FMJ2828" s="653"/>
      <c r="FMK2828" s="653"/>
      <c r="FML2828" s="653"/>
      <c r="FMM2828" s="653"/>
      <c r="FMN2828" s="653"/>
      <c r="FMO2828" s="653"/>
      <c r="FMP2828" s="653"/>
      <c r="FMQ2828" s="653"/>
      <c r="FMR2828" s="653"/>
      <c r="FMS2828" s="653"/>
      <c r="FMT2828" s="653"/>
      <c r="FMU2828" s="653"/>
      <c r="FMV2828" s="653"/>
      <c r="FMW2828" s="653"/>
      <c r="FMX2828" s="653"/>
      <c r="FMY2828" s="653"/>
      <c r="FMZ2828" s="653"/>
      <c r="FNA2828" s="653"/>
      <c r="FNB2828" s="653"/>
      <c r="FNC2828" s="653"/>
      <c r="FND2828" s="653"/>
      <c r="FNE2828" s="653"/>
      <c r="FNF2828" s="653"/>
      <c r="FNG2828" s="653"/>
      <c r="FNH2828" s="653"/>
      <c r="FNI2828" s="653"/>
      <c r="FNJ2828" s="653"/>
      <c r="FNK2828" s="653"/>
      <c r="FNL2828" s="653"/>
      <c r="FNM2828" s="653"/>
      <c r="FNN2828" s="653"/>
      <c r="FNO2828" s="653"/>
      <c r="FNP2828" s="653"/>
      <c r="FNQ2828" s="653"/>
      <c r="FNR2828" s="653"/>
      <c r="FNS2828" s="653"/>
      <c r="FNT2828" s="653"/>
      <c r="FNU2828" s="653"/>
      <c r="FNV2828" s="653"/>
      <c r="FNW2828" s="653"/>
      <c r="FNX2828" s="653"/>
      <c r="FNY2828" s="653"/>
      <c r="FNZ2828" s="653"/>
      <c r="FOA2828" s="653"/>
      <c r="FOB2828" s="653"/>
      <c r="FOC2828" s="653"/>
      <c r="FOD2828" s="653"/>
      <c r="FOE2828" s="653"/>
      <c r="FOF2828" s="653"/>
      <c r="FOG2828" s="653"/>
      <c r="FOH2828" s="653"/>
      <c r="FOI2828" s="653"/>
      <c r="FOJ2828" s="653"/>
      <c r="FOK2828" s="653"/>
      <c r="FOL2828" s="653"/>
      <c r="FOM2828" s="653"/>
      <c r="FON2828" s="653"/>
      <c r="FOO2828" s="653"/>
      <c r="FOP2828" s="653"/>
      <c r="FOQ2828" s="653"/>
      <c r="FOR2828" s="653"/>
      <c r="FOS2828" s="653"/>
      <c r="FOT2828" s="653"/>
      <c r="FOU2828" s="653"/>
      <c r="FOV2828" s="653"/>
      <c r="FOW2828" s="653"/>
      <c r="FOX2828" s="653"/>
      <c r="FOY2828" s="653"/>
      <c r="FOZ2828" s="653"/>
      <c r="FPA2828" s="653"/>
      <c r="FPB2828" s="653"/>
      <c r="FPC2828" s="653"/>
      <c r="FPD2828" s="653"/>
      <c r="FPE2828" s="653"/>
      <c r="FPF2828" s="653"/>
      <c r="FPG2828" s="653"/>
      <c r="FPH2828" s="653"/>
      <c r="FPI2828" s="653"/>
      <c r="FPJ2828" s="653"/>
      <c r="FPK2828" s="653"/>
      <c r="FPL2828" s="653"/>
      <c r="FPM2828" s="653"/>
      <c r="FPN2828" s="653"/>
      <c r="FPO2828" s="653"/>
      <c r="FPP2828" s="653"/>
      <c r="FPQ2828" s="653"/>
      <c r="FPR2828" s="653"/>
      <c r="FPS2828" s="653"/>
      <c r="FPT2828" s="653"/>
      <c r="FPU2828" s="653"/>
      <c r="FPV2828" s="653"/>
      <c r="FPW2828" s="653"/>
      <c r="FPX2828" s="653"/>
      <c r="FPY2828" s="653"/>
      <c r="FPZ2828" s="653"/>
      <c r="FQA2828" s="653"/>
      <c r="FQB2828" s="653"/>
      <c r="FQC2828" s="653"/>
      <c r="FQD2828" s="653"/>
      <c r="FQE2828" s="653"/>
      <c r="FQF2828" s="653"/>
      <c r="FQG2828" s="653"/>
      <c r="FQH2828" s="653"/>
      <c r="FQI2828" s="653"/>
      <c r="FQJ2828" s="653"/>
      <c r="FQK2828" s="653"/>
      <c r="FQL2828" s="653"/>
      <c r="FQM2828" s="653"/>
      <c r="FQN2828" s="653"/>
      <c r="FQO2828" s="653"/>
      <c r="FQP2828" s="653"/>
      <c r="FQQ2828" s="653"/>
      <c r="FQR2828" s="653"/>
      <c r="FQS2828" s="653"/>
      <c r="FQT2828" s="653"/>
      <c r="FQU2828" s="653"/>
      <c r="FQV2828" s="653"/>
      <c r="FQW2828" s="653"/>
      <c r="FQX2828" s="653"/>
      <c r="FQY2828" s="653"/>
      <c r="FQZ2828" s="653"/>
      <c r="FRA2828" s="653"/>
      <c r="FRB2828" s="653"/>
      <c r="FRC2828" s="653"/>
      <c r="FRD2828" s="653"/>
      <c r="FRE2828" s="653"/>
      <c r="FRF2828" s="653"/>
      <c r="FRG2828" s="653"/>
      <c r="FRH2828" s="653"/>
      <c r="FRI2828" s="653"/>
      <c r="FRJ2828" s="653"/>
      <c r="FRK2828" s="653"/>
      <c r="FRL2828" s="653"/>
      <c r="FRM2828" s="653"/>
      <c r="FRN2828" s="653"/>
      <c r="FRO2828" s="653"/>
      <c r="FRP2828" s="653"/>
      <c r="FRQ2828" s="653"/>
      <c r="FRR2828" s="653"/>
      <c r="FRS2828" s="653"/>
      <c r="FRT2828" s="653"/>
      <c r="FRU2828" s="653"/>
      <c r="FRV2828" s="653"/>
      <c r="FRW2828" s="653"/>
      <c r="FRX2828" s="653"/>
      <c r="FRY2828" s="653"/>
      <c r="FRZ2828" s="653"/>
      <c r="FSA2828" s="653"/>
      <c r="FSB2828" s="653"/>
      <c r="FSC2828" s="653"/>
      <c r="FSD2828" s="653"/>
      <c r="FSE2828" s="653"/>
      <c r="FSF2828" s="653"/>
      <c r="FSG2828" s="653"/>
      <c r="FSH2828" s="653"/>
      <c r="FSI2828" s="653"/>
      <c r="FSJ2828" s="653"/>
      <c r="FSK2828" s="653"/>
      <c r="FSL2828" s="653"/>
      <c r="FSM2828" s="653"/>
      <c r="FSN2828" s="653"/>
      <c r="FSO2828" s="653"/>
      <c r="FSP2828" s="653"/>
      <c r="FSQ2828" s="653"/>
      <c r="FSR2828" s="653"/>
      <c r="FSS2828" s="653"/>
      <c r="FST2828" s="653"/>
      <c r="FSU2828" s="653"/>
      <c r="FSV2828" s="653"/>
      <c r="FSW2828" s="653"/>
      <c r="FSX2828" s="653"/>
      <c r="FSY2828" s="653"/>
      <c r="FSZ2828" s="653"/>
      <c r="FTA2828" s="653"/>
      <c r="FTB2828" s="653"/>
      <c r="FTC2828" s="653"/>
      <c r="FTD2828" s="653"/>
      <c r="FTE2828" s="653"/>
      <c r="FTF2828" s="653"/>
      <c r="FTG2828" s="653"/>
      <c r="FTH2828" s="653"/>
      <c r="FTI2828" s="653"/>
      <c r="FTJ2828" s="653"/>
      <c r="FTK2828" s="653"/>
      <c r="FTL2828" s="653"/>
      <c r="FTM2828" s="653"/>
      <c r="FTN2828" s="653"/>
      <c r="FTO2828" s="653"/>
      <c r="FTP2828" s="653"/>
      <c r="FTQ2828" s="653"/>
      <c r="FTR2828" s="653"/>
      <c r="FTS2828" s="653"/>
      <c r="FTT2828" s="653"/>
      <c r="FTU2828" s="653"/>
      <c r="FTV2828" s="653"/>
      <c r="FTW2828" s="653"/>
      <c r="FTX2828" s="653"/>
      <c r="FTY2828" s="653"/>
      <c r="FTZ2828" s="653"/>
      <c r="FUA2828" s="653"/>
      <c r="FUB2828" s="653"/>
      <c r="FUC2828" s="653"/>
      <c r="FUD2828" s="653"/>
      <c r="FUE2828" s="653"/>
      <c r="FUF2828" s="653"/>
      <c r="FUG2828" s="653"/>
      <c r="FUH2828" s="653"/>
      <c r="FUI2828" s="653"/>
      <c r="FUJ2828" s="653"/>
      <c r="FUK2828" s="653"/>
      <c r="FUL2828" s="653"/>
      <c r="FUM2828" s="653"/>
      <c r="FUN2828" s="653"/>
      <c r="FUO2828" s="653"/>
      <c r="FUP2828" s="653"/>
      <c r="FUQ2828" s="653"/>
      <c r="FUR2828" s="653"/>
      <c r="FUS2828" s="653"/>
      <c r="FUT2828" s="653"/>
      <c r="FUU2828" s="653"/>
      <c r="FUV2828" s="653"/>
      <c r="FUW2828" s="653"/>
      <c r="FUX2828" s="653"/>
      <c r="FUY2828" s="653"/>
      <c r="FUZ2828" s="653"/>
      <c r="FVA2828" s="653"/>
      <c r="FVB2828" s="653"/>
      <c r="FVC2828" s="653"/>
      <c r="FVD2828" s="653"/>
      <c r="FVE2828" s="653"/>
      <c r="FVF2828" s="653"/>
      <c r="FVG2828" s="653"/>
      <c r="FVH2828" s="653"/>
      <c r="FVI2828" s="653"/>
      <c r="FVJ2828" s="653"/>
      <c r="FVK2828" s="653"/>
      <c r="FVL2828" s="653"/>
      <c r="FVM2828" s="653"/>
      <c r="FVN2828" s="653"/>
      <c r="FVO2828" s="653"/>
      <c r="FVP2828" s="653"/>
      <c r="FVQ2828" s="653"/>
      <c r="FVR2828" s="653"/>
      <c r="FVS2828" s="653"/>
      <c r="FVT2828" s="653"/>
      <c r="FVU2828" s="653"/>
      <c r="FVV2828" s="653"/>
      <c r="FVW2828" s="653"/>
      <c r="FVX2828" s="653"/>
      <c r="FVY2828" s="653"/>
      <c r="FVZ2828" s="653"/>
      <c r="FWA2828" s="653"/>
      <c r="FWB2828" s="653"/>
      <c r="FWC2828" s="653"/>
      <c r="FWD2828" s="653"/>
      <c r="FWE2828" s="653"/>
      <c r="FWF2828" s="653"/>
      <c r="FWG2828" s="653"/>
      <c r="FWH2828" s="653"/>
      <c r="FWI2828" s="653"/>
      <c r="FWJ2828" s="653"/>
      <c r="FWK2828" s="653"/>
      <c r="FWL2828" s="653"/>
      <c r="FWM2828" s="653"/>
      <c r="FWN2828" s="653"/>
      <c r="FWO2828" s="653"/>
      <c r="FWP2828" s="653"/>
      <c r="FWQ2828" s="653"/>
      <c r="FWR2828" s="653"/>
      <c r="FWS2828" s="653"/>
      <c r="FWT2828" s="653"/>
      <c r="FWU2828" s="653"/>
      <c r="FWV2828" s="653"/>
      <c r="FWW2828" s="653"/>
      <c r="FWX2828" s="653"/>
      <c r="FWY2828" s="653"/>
      <c r="FWZ2828" s="653"/>
      <c r="FXA2828" s="653"/>
      <c r="FXB2828" s="653"/>
      <c r="FXC2828" s="653"/>
      <c r="FXD2828" s="653"/>
      <c r="FXE2828" s="653"/>
      <c r="FXF2828" s="653"/>
      <c r="FXG2828" s="653"/>
      <c r="FXH2828" s="653"/>
      <c r="FXI2828" s="653"/>
      <c r="FXJ2828" s="653"/>
      <c r="FXK2828" s="653"/>
      <c r="FXL2828" s="653"/>
      <c r="FXM2828" s="653"/>
      <c r="FXN2828" s="653"/>
      <c r="FXO2828" s="653"/>
      <c r="FXP2828" s="653"/>
      <c r="FXQ2828" s="653"/>
      <c r="FXR2828" s="653"/>
      <c r="FXS2828" s="653"/>
      <c r="FXT2828" s="653"/>
      <c r="FXU2828" s="653"/>
      <c r="FXV2828" s="653"/>
      <c r="FXW2828" s="653"/>
      <c r="FXX2828" s="653"/>
      <c r="FXY2828" s="653"/>
      <c r="FXZ2828" s="653"/>
      <c r="FYA2828" s="653"/>
      <c r="FYB2828" s="653"/>
      <c r="FYC2828" s="653"/>
      <c r="FYD2828" s="653"/>
      <c r="FYE2828" s="653"/>
      <c r="FYF2828" s="653"/>
      <c r="FYG2828" s="653"/>
      <c r="FYH2828" s="653"/>
      <c r="FYI2828" s="653"/>
      <c r="FYJ2828" s="653"/>
      <c r="FYK2828" s="653"/>
      <c r="FYL2828" s="653"/>
      <c r="FYM2828" s="653"/>
      <c r="FYN2828" s="653"/>
      <c r="FYO2828" s="653"/>
      <c r="FYP2828" s="653"/>
      <c r="FYQ2828" s="653"/>
      <c r="FYR2828" s="653"/>
      <c r="FYS2828" s="653"/>
      <c r="FYT2828" s="653"/>
      <c r="FYU2828" s="653"/>
      <c r="FYV2828" s="653"/>
      <c r="FYW2828" s="653"/>
      <c r="FYX2828" s="653"/>
      <c r="FYY2828" s="653"/>
      <c r="FYZ2828" s="653"/>
      <c r="FZA2828" s="653"/>
      <c r="FZB2828" s="653"/>
      <c r="FZC2828" s="653"/>
      <c r="FZD2828" s="653"/>
      <c r="FZE2828" s="653"/>
      <c r="FZF2828" s="653"/>
      <c r="FZG2828" s="653"/>
      <c r="FZH2828" s="653"/>
      <c r="FZI2828" s="653"/>
      <c r="FZJ2828" s="653"/>
      <c r="FZK2828" s="653"/>
      <c r="FZL2828" s="653"/>
      <c r="FZM2828" s="653"/>
      <c r="FZN2828" s="653"/>
      <c r="FZO2828" s="653"/>
      <c r="FZP2828" s="653"/>
      <c r="FZQ2828" s="653"/>
      <c r="FZR2828" s="653"/>
      <c r="FZS2828" s="653"/>
      <c r="FZT2828" s="653"/>
      <c r="FZU2828" s="653"/>
      <c r="FZV2828" s="653"/>
      <c r="FZW2828" s="653"/>
      <c r="FZX2828" s="653"/>
      <c r="FZY2828" s="653"/>
      <c r="FZZ2828" s="653"/>
      <c r="GAA2828" s="653"/>
      <c r="GAB2828" s="653"/>
      <c r="GAC2828" s="653"/>
      <c r="GAD2828" s="653"/>
      <c r="GAE2828" s="653"/>
      <c r="GAF2828" s="653"/>
      <c r="GAG2828" s="653"/>
      <c r="GAH2828" s="653"/>
      <c r="GAI2828" s="653"/>
      <c r="GAJ2828" s="653"/>
      <c r="GAK2828" s="653"/>
      <c r="GAL2828" s="653"/>
      <c r="GAM2828" s="653"/>
      <c r="GAN2828" s="653"/>
      <c r="GAO2828" s="653"/>
      <c r="GAP2828" s="653"/>
      <c r="GAQ2828" s="653"/>
      <c r="GAR2828" s="653"/>
      <c r="GAS2828" s="653"/>
      <c r="GAT2828" s="653"/>
      <c r="GAU2828" s="653"/>
      <c r="GAV2828" s="653"/>
      <c r="GAW2828" s="653"/>
      <c r="GAX2828" s="653"/>
      <c r="GAY2828" s="653"/>
      <c r="GAZ2828" s="653"/>
      <c r="GBA2828" s="653"/>
      <c r="GBB2828" s="653"/>
      <c r="GBC2828" s="653"/>
      <c r="GBD2828" s="653"/>
      <c r="GBE2828" s="653"/>
      <c r="GBF2828" s="653"/>
      <c r="GBG2828" s="653"/>
      <c r="GBH2828" s="653"/>
      <c r="GBI2828" s="653"/>
      <c r="GBJ2828" s="653"/>
      <c r="GBK2828" s="653"/>
      <c r="GBL2828" s="653"/>
      <c r="GBM2828" s="653"/>
      <c r="GBN2828" s="653"/>
      <c r="GBO2828" s="653"/>
      <c r="GBP2828" s="653"/>
      <c r="GBQ2828" s="653"/>
      <c r="GBR2828" s="653"/>
      <c r="GBS2828" s="653"/>
      <c r="GBT2828" s="653"/>
      <c r="GBU2828" s="653"/>
      <c r="GBV2828" s="653"/>
      <c r="GBW2828" s="653"/>
      <c r="GBX2828" s="653"/>
      <c r="GBY2828" s="653"/>
      <c r="GBZ2828" s="653"/>
      <c r="GCA2828" s="653"/>
      <c r="GCB2828" s="653"/>
      <c r="GCC2828" s="653"/>
      <c r="GCD2828" s="653"/>
      <c r="GCE2828" s="653"/>
      <c r="GCF2828" s="653"/>
      <c r="GCG2828" s="653"/>
      <c r="GCH2828" s="653"/>
      <c r="GCI2828" s="653"/>
      <c r="GCJ2828" s="653"/>
      <c r="GCK2828" s="653"/>
      <c r="GCL2828" s="653"/>
      <c r="GCM2828" s="653"/>
      <c r="GCN2828" s="653"/>
      <c r="GCO2828" s="653"/>
      <c r="GCP2828" s="653"/>
      <c r="GCQ2828" s="653"/>
      <c r="GCR2828" s="653"/>
      <c r="GCS2828" s="653"/>
      <c r="GCT2828" s="653"/>
      <c r="GCU2828" s="653"/>
      <c r="GCV2828" s="653"/>
      <c r="GCW2828" s="653"/>
      <c r="GCX2828" s="653"/>
      <c r="GCY2828" s="653"/>
      <c r="GCZ2828" s="653"/>
      <c r="GDA2828" s="653"/>
      <c r="GDB2828" s="653"/>
      <c r="GDC2828" s="653"/>
      <c r="GDD2828" s="653"/>
      <c r="GDE2828" s="653"/>
      <c r="GDF2828" s="653"/>
      <c r="GDG2828" s="653"/>
      <c r="GDH2828" s="653"/>
      <c r="GDI2828" s="653"/>
      <c r="GDJ2828" s="653"/>
      <c r="GDK2828" s="653"/>
      <c r="GDL2828" s="653"/>
      <c r="GDM2828" s="653"/>
      <c r="GDN2828" s="653"/>
      <c r="GDO2828" s="653"/>
      <c r="GDP2828" s="653"/>
      <c r="GDQ2828" s="653"/>
      <c r="GDR2828" s="653"/>
      <c r="GDS2828" s="653"/>
      <c r="GDT2828" s="653"/>
      <c r="GDU2828" s="653"/>
      <c r="GDV2828" s="653"/>
      <c r="GDW2828" s="653"/>
      <c r="GDX2828" s="653"/>
      <c r="GDY2828" s="653"/>
      <c r="GDZ2828" s="653"/>
      <c r="GEA2828" s="653"/>
      <c r="GEB2828" s="653"/>
      <c r="GEC2828" s="653"/>
      <c r="GED2828" s="653"/>
      <c r="GEE2828" s="653"/>
      <c r="GEF2828" s="653"/>
      <c r="GEG2828" s="653"/>
      <c r="GEH2828" s="653"/>
      <c r="GEI2828" s="653"/>
      <c r="GEJ2828" s="653"/>
      <c r="GEK2828" s="653"/>
      <c r="GEL2828" s="653"/>
      <c r="GEM2828" s="653"/>
      <c r="GEN2828" s="653"/>
      <c r="GEO2828" s="653"/>
      <c r="GEP2828" s="653"/>
      <c r="GEQ2828" s="653"/>
      <c r="GER2828" s="653"/>
      <c r="GES2828" s="653"/>
      <c r="GET2828" s="653"/>
      <c r="GEU2828" s="653"/>
      <c r="GEV2828" s="653"/>
      <c r="GEW2828" s="653"/>
      <c r="GEX2828" s="653"/>
      <c r="GEY2828" s="653"/>
      <c r="GEZ2828" s="653"/>
      <c r="GFA2828" s="653"/>
      <c r="GFB2828" s="653"/>
      <c r="GFC2828" s="653"/>
      <c r="GFD2828" s="653"/>
      <c r="GFE2828" s="653"/>
      <c r="GFF2828" s="653"/>
      <c r="GFG2828" s="653"/>
      <c r="GFH2828" s="653"/>
      <c r="GFI2828" s="653"/>
      <c r="GFJ2828" s="653"/>
      <c r="GFK2828" s="653"/>
      <c r="GFL2828" s="653"/>
      <c r="GFM2828" s="653"/>
      <c r="GFN2828" s="653"/>
      <c r="GFO2828" s="653"/>
      <c r="GFP2828" s="653"/>
      <c r="GFQ2828" s="653"/>
      <c r="GFR2828" s="653"/>
      <c r="GFS2828" s="653"/>
      <c r="GFT2828" s="653"/>
      <c r="GFU2828" s="653"/>
      <c r="GFV2828" s="653"/>
      <c r="GFW2828" s="653"/>
      <c r="GFX2828" s="653"/>
      <c r="GFY2828" s="653"/>
      <c r="GFZ2828" s="653"/>
      <c r="GGA2828" s="653"/>
      <c r="GGB2828" s="653"/>
      <c r="GGC2828" s="653"/>
      <c r="GGD2828" s="653"/>
      <c r="GGE2828" s="653"/>
      <c r="GGF2828" s="653"/>
      <c r="GGG2828" s="653"/>
      <c r="GGH2828" s="653"/>
      <c r="GGI2828" s="653"/>
      <c r="GGJ2828" s="653"/>
      <c r="GGK2828" s="653"/>
      <c r="GGL2828" s="653"/>
      <c r="GGM2828" s="653"/>
      <c r="GGN2828" s="653"/>
      <c r="GGO2828" s="653"/>
      <c r="GGP2828" s="653"/>
      <c r="GGQ2828" s="653"/>
      <c r="GGR2828" s="653"/>
      <c r="GGS2828" s="653"/>
      <c r="GGT2828" s="653"/>
      <c r="GGU2828" s="653"/>
      <c r="GGV2828" s="653"/>
      <c r="GGW2828" s="653"/>
      <c r="GGX2828" s="653"/>
      <c r="GGY2828" s="653"/>
      <c r="GGZ2828" s="653"/>
      <c r="GHA2828" s="653"/>
      <c r="GHB2828" s="653"/>
      <c r="GHC2828" s="653"/>
      <c r="GHD2828" s="653"/>
      <c r="GHE2828" s="653"/>
      <c r="GHF2828" s="653"/>
      <c r="GHG2828" s="653"/>
      <c r="GHH2828" s="653"/>
      <c r="GHI2828" s="653"/>
      <c r="GHJ2828" s="653"/>
      <c r="GHK2828" s="653"/>
      <c r="GHL2828" s="653"/>
      <c r="GHM2828" s="653"/>
      <c r="GHN2828" s="653"/>
      <c r="GHO2828" s="653"/>
      <c r="GHP2828" s="653"/>
      <c r="GHQ2828" s="653"/>
      <c r="GHR2828" s="653"/>
      <c r="GHS2828" s="653"/>
      <c r="GHT2828" s="653"/>
      <c r="GHU2828" s="653"/>
      <c r="GHV2828" s="653"/>
      <c r="GHW2828" s="653"/>
      <c r="GHX2828" s="653"/>
      <c r="GHY2828" s="653"/>
      <c r="GHZ2828" s="653"/>
      <c r="GIA2828" s="653"/>
      <c r="GIB2828" s="653"/>
      <c r="GIC2828" s="653"/>
      <c r="GID2828" s="653"/>
      <c r="GIE2828" s="653"/>
      <c r="GIF2828" s="653"/>
      <c r="GIG2828" s="653"/>
      <c r="GIH2828" s="653"/>
      <c r="GII2828" s="653"/>
      <c r="GIJ2828" s="653"/>
      <c r="GIK2828" s="653"/>
      <c r="GIL2828" s="653"/>
      <c r="GIM2828" s="653"/>
      <c r="GIN2828" s="653"/>
      <c r="GIO2828" s="653"/>
      <c r="GIP2828" s="653"/>
      <c r="GIQ2828" s="653"/>
      <c r="GIR2828" s="653"/>
      <c r="GIS2828" s="653"/>
      <c r="GIT2828" s="653"/>
      <c r="GIU2828" s="653"/>
      <c r="GIV2828" s="653"/>
      <c r="GIW2828" s="653"/>
      <c r="GIX2828" s="653"/>
      <c r="GIY2828" s="653"/>
      <c r="GIZ2828" s="653"/>
      <c r="GJA2828" s="653"/>
      <c r="GJB2828" s="653"/>
      <c r="GJC2828" s="653"/>
      <c r="GJD2828" s="653"/>
      <c r="GJE2828" s="653"/>
      <c r="GJF2828" s="653"/>
      <c r="GJG2828" s="653"/>
      <c r="GJH2828" s="653"/>
      <c r="GJI2828" s="653"/>
      <c r="GJJ2828" s="653"/>
      <c r="GJK2828" s="653"/>
      <c r="GJL2828" s="653"/>
      <c r="GJM2828" s="653"/>
      <c r="GJN2828" s="653"/>
      <c r="GJO2828" s="653"/>
      <c r="GJP2828" s="653"/>
      <c r="GJQ2828" s="653"/>
      <c r="GJR2828" s="653"/>
      <c r="GJS2828" s="653"/>
      <c r="GJT2828" s="653"/>
      <c r="GJU2828" s="653"/>
      <c r="GJV2828" s="653"/>
      <c r="GJW2828" s="653"/>
      <c r="GJX2828" s="653"/>
      <c r="GJY2828" s="653"/>
      <c r="GJZ2828" s="653"/>
      <c r="GKA2828" s="653"/>
      <c r="GKB2828" s="653"/>
      <c r="GKC2828" s="653"/>
      <c r="GKD2828" s="653"/>
      <c r="GKE2828" s="653"/>
      <c r="GKF2828" s="653"/>
      <c r="GKG2828" s="653"/>
      <c r="GKH2828" s="653"/>
      <c r="GKI2828" s="653"/>
      <c r="GKJ2828" s="653"/>
      <c r="GKK2828" s="653"/>
      <c r="GKL2828" s="653"/>
      <c r="GKM2828" s="653"/>
      <c r="GKN2828" s="653"/>
      <c r="GKO2828" s="653"/>
      <c r="GKP2828" s="653"/>
      <c r="GKQ2828" s="653"/>
      <c r="GKR2828" s="653"/>
      <c r="GKS2828" s="653"/>
      <c r="GKT2828" s="653"/>
      <c r="GKU2828" s="653"/>
      <c r="GKV2828" s="653"/>
      <c r="GKW2828" s="653"/>
      <c r="GKX2828" s="653"/>
      <c r="GKY2828" s="653"/>
      <c r="GKZ2828" s="653"/>
      <c r="GLA2828" s="653"/>
      <c r="GLB2828" s="653"/>
      <c r="GLC2828" s="653"/>
      <c r="GLD2828" s="653"/>
      <c r="GLE2828" s="653"/>
      <c r="GLF2828" s="653"/>
      <c r="GLG2828" s="653"/>
      <c r="GLH2828" s="653"/>
      <c r="GLI2828" s="653"/>
      <c r="GLJ2828" s="653"/>
      <c r="GLK2828" s="653"/>
      <c r="GLL2828" s="653"/>
      <c r="GLM2828" s="653"/>
      <c r="GLN2828" s="653"/>
      <c r="GLO2828" s="653"/>
      <c r="GLP2828" s="653"/>
      <c r="GLQ2828" s="653"/>
      <c r="GLR2828" s="653"/>
      <c r="GLS2828" s="653"/>
      <c r="GLT2828" s="653"/>
      <c r="GLU2828" s="653"/>
      <c r="GLV2828" s="653"/>
      <c r="GLW2828" s="653"/>
      <c r="GLX2828" s="653"/>
      <c r="GLY2828" s="653"/>
      <c r="GLZ2828" s="653"/>
      <c r="GMA2828" s="653"/>
      <c r="GMB2828" s="653"/>
      <c r="GMC2828" s="653"/>
      <c r="GMD2828" s="653"/>
      <c r="GME2828" s="653"/>
      <c r="GMF2828" s="653"/>
      <c r="GMG2828" s="653"/>
      <c r="GMH2828" s="653"/>
      <c r="GMI2828" s="653"/>
      <c r="GMJ2828" s="653"/>
      <c r="GMK2828" s="653"/>
      <c r="GML2828" s="653"/>
      <c r="GMM2828" s="653"/>
      <c r="GMN2828" s="653"/>
      <c r="GMO2828" s="653"/>
      <c r="GMP2828" s="653"/>
      <c r="GMQ2828" s="653"/>
      <c r="GMR2828" s="653"/>
      <c r="GMS2828" s="653"/>
      <c r="GMT2828" s="653"/>
      <c r="GMU2828" s="653"/>
      <c r="GMV2828" s="653"/>
      <c r="GMW2828" s="653"/>
      <c r="GMX2828" s="653"/>
      <c r="GMY2828" s="653"/>
      <c r="GMZ2828" s="653"/>
      <c r="GNA2828" s="653"/>
      <c r="GNB2828" s="653"/>
      <c r="GNC2828" s="653"/>
      <c r="GND2828" s="653"/>
      <c r="GNE2828" s="653"/>
      <c r="GNF2828" s="653"/>
      <c r="GNG2828" s="653"/>
      <c r="GNH2828" s="653"/>
      <c r="GNI2828" s="653"/>
      <c r="GNJ2828" s="653"/>
      <c r="GNK2828" s="653"/>
      <c r="GNL2828" s="653"/>
      <c r="GNM2828" s="653"/>
      <c r="GNN2828" s="653"/>
      <c r="GNO2828" s="653"/>
      <c r="GNP2828" s="653"/>
      <c r="GNQ2828" s="653"/>
      <c r="GNR2828" s="653"/>
      <c r="GNS2828" s="653"/>
      <c r="GNT2828" s="653"/>
      <c r="GNU2828" s="653"/>
      <c r="GNV2828" s="653"/>
      <c r="GNW2828" s="653"/>
      <c r="GNX2828" s="653"/>
      <c r="GNY2828" s="653"/>
      <c r="GNZ2828" s="653"/>
      <c r="GOA2828" s="653"/>
      <c r="GOB2828" s="653"/>
      <c r="GOC2828" s="653"/>
      <c r="GOD2828" s="653"/>
      <c r="GOE2828" s="653"/>
      <c r="GOF2828" s="653"/>
      <c r="GOG2828" s="653"/>
      <c r="GOH2828" s="653"/>
      <c r="GOI2828" s="653"/>
      <c r="GOJ2828" s="653"/>
      <c r="GOK2828" s="653"/>
      <c r="GOL2828" s="653"/>
      <c r="GOM2828" s="653"/>
      <c r="GON2828" s="653"/>
      <c r="GOO2828" s="653"/>
      <c r="GOP2828" s="653"/>
      <c r="GOQ2828" s="653"/>
      <c r="GOR2828" s="653"/>
      <c r="GOS2828" s="653"/>
      <c r="GOT2828" s="653"/>
      <c r="GOU2828" s="653"/>
      <c r="GOV2828" s="653"/>
      <c r="GOW2828" s="653"/>
      <c r="GOX2828" s="653"/>
      <c r="GOY2828" s="653"/>
      <c r="GOZ2828" s="653"/>
      <c r="GPA2828" s="653"/>
      <c r="GPB2828" s="653"/>
      <c r="GPC2828" s="653"/>
      <c r="GPD2828" s="653"/>
      <c r="GPE2828" s="653"/>
      <c r="GPF2828" s="653"/>
      <c r="GPG2828" s="653"/>
      <c r="GPH2828" s="653"/>
      <c r="GPI2828" s="653"/>
      <c r="GPJ2828" s="653"/>
      <c r="GPK2828" s="653"/>
      <c r="GPL2828" s="653"/>
      <c r="GPM2828" s="653"/>
      <c r="GPN2828" s="653"/>
      <c r="GPO2828" s="653"/>
      <c r="GPP2828" s="653"/>
      <c r="GPQ2828" s="653"/>
      <c r="GPR2828" s="653"/>
      <c r="GPS2828" s="653"/>
      <c r="GPT2828" s="653"/>
      <c r="GPU2828" s="653"/>
      <c r="GPV2828" s="653"/>
      <c r="GPW2828" s="653"/>
      <c r="GPX2828" s="653"/>
      <c r="GPY2828" s="653"/>
      <c r="GPZ2828" s="653"/>
      <c r="GQA2828" s="653"/>
      <c r="GQB2828" s="653"/>
      <c r="GQC2828" s="653"/>
      <c r="GQD2828" s="653"/>
      <c r="GQE2828" s="653"/>
      <c r="GQF2828" s="653"/>
      <c r="GQG2828" s="653"/>
      <c r="GQH2828" s="653"/>
      <c r="GQI2828" s="653"/>
      <c r="GQJ2828" s="653"/>
      <c r="GQK2828" s="653"/>
      <c r="GQL2828" s="653"/>
      <c r="GQM2828" s="653"/>
      <c r="GQN2828" s="653"/>
      <c r="GQO2828" s="653"/>
      <c r="GQP2828" s="653"/>
      <c r="GQQ2828" s="653"/>
      <c r="GQR2828" s="653"/>
      <c r="GQS2828" s="653"/>
      <c r="GQT2828" s="653"/>
      <c r="GQU2828" s="653"/>
      <c r="GQV2828" s="653"/>
      <c r="GQW2828" s="653"/>
      <c r="GQX2828" s="653"/>
      <c r="GQY2828" s="653"/>
      <c r="GQZ2828" s="653"/>
      <c r="GRA2828" s="653"/>
      <c r="GRB2828" s="653"/>
      <c r="GRC2828" s="653"/>
      <c r="GRD2828" s="653"/>
      <c r="GRE2828" s="653"/>
      <c r="GRF2828" s="653"/>
      <c r="GRG2828" s="653"/>
      <c r="GRH2828" s="653"/>
      <c r="GRI2828" s="653"/>
      <c r="GRJ2828" s="653"/>
      <c r="GRK2828" s="653"/>
      <c r="GRL2828" s="653"/>
      <c r="GRM2828" s="653"/>
      <c r="GRN2828" s="653"/>
      <c r="GRO2828" s="653"/>
      <c r="GRP2828" s="653"/>
      <c r="GRQ2828" s="653"/>
      <c r="GRR2828" s="653"/>
      <c r="GRS2828" s="653"/>
      <c r="GRT2828" s="653"/>
      <c r="GRU2828" s="653"/>
      <c r="GRV2828" s="653"/>
      <c r="GRW2828" s="653"/>
      <c r="GRX2828" s="653"/>
      <c r="GRY2828" s="653"/>
      <c r="GRZ2828" s="653"/>
      <c r="GSA2828" s="653"/>
      <c r="GSB2828" s="653"/>
      <c r="GSC2828" s="653"/>
      <c r="GSD2828" s="653"/>
      <c r="GSE2828" s="653"/>
      <c r="GSF2828" s="653"/>
      <c r="GSG2828" s="653"/>
      <c r="GSH2828" s="653"/>
      <c r="GSI2828" s="653"/>
      <c r="GSJ2828" s="653"/>
      <c r="GSK2828" s="653"/>
      <c r="GSL2828" s="653"/>
      <c r="GSM2828" s="653"/>
      <c r="GSN2828" s="653"/>
      <c r="GSO2828" s="653"/>
      <c r="GSP2828" s="653"/>
      <c r="GSQ2828" s="653"/>
      <c r="GSR2828" s="653"/>
      <c r="GSS2828" s="653"/>
      <c r="GST2828" s="653"/>
      <c r="GSU2828" s="653"/>
      <c r="GSV2828" s="653"/>
      <c r="GSW2828" s="653"/>
      <c r="GSX2828" s="653"/>
      <c r="GSY2828" s="653"/>
      <c r="GSZ2828" s="653"/>
      <c r="GTA2828" s="653"/>
      <c r="GTB2828" s="653"/>
      <c r="GTC2828" s="653"/>
      <c r="GTD2828" s="653"/>
      <c r="GTE2828" s="653"/>
      <c r="GTF2828" s="653"/>
      <c r="GTG2828" s="653"/>
      <c r="GTH2828" s="653"/>
      <c r="GTI2828" s="653"/>
      <c r="GTJ2828" s="653"/>
      <c r="GTK2828" s="653"/>
      <c r="GTL2828" s="653"/>
      <c r="GTM2828" s="653"/>
      <c r="GTN2828" s="653"/>
      <c r="GTO2828" s="653"/>
      <c r="GTP2828" s="653"/>
      <c r="GTQ2828" s="653"/>
      <c r="GTR2828" s="653"/>
      <c r="GTS2828" s="653"/>
      <c r="GTT2828" s="653"/>
      <c r="GTU2828" s="653"/>
      <c r="GTV2828" s="653"/>
      <c r="GTW2828" s="653"/>
      <c r="GTX2828" s="653"/>
      <c r="GTY2828" s="653"/>
      <c r="GTZ2828" s="653"/>
      <c r="GUA2828" s="653"/>
      <c r="GUB2828" s="653"/>
      <c r="GUC2828" s="653"/>
      <c r="GUD2828" s="653"/>
      <c r="GUE2828" s="653"/>
      <c r="GUF2828" s="653"/>
      <c r="GUG2828" s="653"/>
      <c r="GUH2828" s="653"/>
      <c r="GUI2828" s="653"/>
      <c r="GUJ2828" s="653"/>
      <c r="GUK2828" s="653"/>
      <c r="GUL2828" s="653"/>
      <c r="GUM2828" s="653"/>
      <c r="GUN2828" s="653"/>
      <c r="GUO2828" s="653"/>
      <c r="GUP2828" s="653"/>
      <c r="GUQ2828" s="653"/>
      <c r="GUR2828" s="653"/>
      <c r="GUS2828" s="653"/>
      <c r="GUT2828" s="653"/>
      <c r="GUU2828" s="653"/>
      <c r="GUV2828" s="653"/>
      <c r="GUW2828" s="653"/>
      <c r="GUX2828" s="653"/>
      <c r="GUY2828" s="653"/>
      <c r="GUZ2828" s="653"/>
      <c r="GVA2828" s="653"/>
      <c r="GVB2828" s="653"/>
      <c r="GVC2828" s="653"/>
      <c r="GVD2828" s="653"/>
      <c r="GVE2828" s="653"/>
      <c r="GVF2828" s="653"/>
      <c r="GVG2828" s="653"/>
      <c r="GVH2828" s="653"/>
      <c r="GVI2828" s="653"/>
      <c r="GVJ2828" s="653"/>
      <c r="GVK2828" s="653"/>
      <c r="GVL2828" s="653"/>
      <c r="GVM2828" s="653"/>
      <c r="GVN2828" s="653"/>
      <c r="GVO2828" s="653"/>
      <c r="GVP2828" s="653"/>
      <c r="GVQ2828" s="653"/>
      <c r="GVR2828" s="653"/>
      <c r="GVS2828" s="653"/>
      <c r="GVT2828" s="653"/>
      <c r="GVU2828" s="653"/>
      <c r="GVV2828" s="653"/>
      <c r="GVW2828" s="653"/>
      <c r="GVX2828" s="653"/>
      <c r="GVY2828" s="653"/>
      <c r="GVZ2828" s="653"/>
      <c r="GWA2828" s="653"/>
      <c r="GWB2828" s="653"/>
      <c r="GWC2828" s="653"/>
      <c r="GWD2828" s="653"/>
      <c r="GWE2828" s="653"/>
      <c r="GWF2828" s="653"/>
      <c r="GWG2828" s="653"/>
      <c r="GWH2828" s="653"/>
      <c r="GWI2828" s="653"/>
      <c r="GWJ2828" s="653"/>
      <c r="GWK2828" s="653"/>
      <c r="GWL2828" s="653"/>
      <c r="GWM2828" s="653"/>
      <c r="GWN2828" s="653"/>
      <c r="GWO2828" s="653"/>
      <c r="GWP2828" s="653"/>
      <c r="GWQ2828" s="653"/>
      <c r="GWR2828" s="653"/>
      <c r="GWS2828" s="653"/>
      <c r="GWT2828" s="653"/>
      <c r="GWU2828" s="653"/>
      <c r="GWV2828" s="653"/>
      <c r="GWW2828" s="653"/>
      <c r="GWX2828" s="653"/>
      <c r="GWY2828" s="653"/>
      <c r="GWZ2828" s="653"/>
      <c r="GXA2828" s="653"/>
      <c r="GXB2828" s="653"/>
      <c r="GXC2828" s="653"/>
      <c r="GXD2828" s="653"/>
      <c r="GXE2828" s="653"/>
      <c r="GXF2828" s="653"/>
      <c r="GXG2828" s="653"/>
      <c r="GXH2828" s="653"/>
      <c r="GXI2828" s="653"/>
      <c r="GXJ2828" s="653"/>
      <c r="GXK2828" s="653"/>
      <c r="GXL2828" s="653"/>
      <c r="GXM2828" s="653"/>
      <c r="GXN2828" s="653"/>
      <c r="GXO2828" s="653"/>
      <c r="GXP2828" s="653"/>
      <c r="GXQ2828" s="653"/>
      <c r="GXR2828" s="653"/>
      <c r="GXS2828" s="653"/>
      <c r="GXT2828" s="653"/>
      <c r="GXU2828" s="653"/>
      <c r="GXV2828" s="653"/>
      <c r="GXW2828" s="653"/>
      <c r="GXX2828" s="653"/>
      <c r="GXY2828" s="653"/>
      <c r="GXZ2828" s="653"/>
      <c r="GYA2828" s="653"/>
      <c r="GYB2828" s="653"/>
      <c r="GYC2828" s="653"/>
      <c r="GYD2828" s="653"/>
      <c r="GYE2828" s="653"/>
      <c r="GYF2828" s="653"/>
      <c r="GYG2828" s="653"/>
      <c r="GYH2828" s="653"/>
      <c r="GYI2828" s="653"/>
      <c r="GYJ2828" s="653"/>
      <c r="GYK2828" s="653"/>
      <c r="GYL2828" s="653"/>
      <c r="GYM2828" s="653"/>
      <c r="GYN2828" s="653"/>
      <c r="GYO2828" s="653"/>
      <c r="GYP2828" s="653"/>
      <c r="GYQ2828" s="653"/>
      <c r="GYR2828" s="653"/>
      <c r="GYS2828" s="653"/>
      <c r="GYT2828" s="653"/>
      <c r="GYU2828" s="653"/>
      <c r="GYV2828" s="653"/>
      <c r="GYW2828" s="653"/>
      <c r="GYX2828" s="653"/>
      <c r="GYY2828" s="653"/>
      <c r="GYZ2828" s="653"/>
      <c r="GZA2828" s="653"/>
      <c r="GZB2828" s="653"/>
      <c r="GZC2828" s="653"/>
      <c r="GZD2828" s="653"/>
      <c r="GZE2828" s="653"/>
      <c r="GZF2828" s="653"/>
      <c r="GZG2828" s="653"/>
      <c r="GZH2828" s="653"/>
      <c r="GZI2828" s="653"/>
      <c r="GZJ2828" s="653"/>
      <c r="GZK2828" s="653"/>
      <c r="GZL2828" s="653"/>
      <c r="GZM2828" s="653"/>
      <c r="GZN2828" s="653"/>
      <c r="GZO2828" s="653"/>
      <c r="GZP2828" s="653"/>
      <c r="GZQ2828" s="653"/>
      <c r="GZR2828" s="653"/>
      <c r="GZS2828" s="653"/>
      <c r="GZT2828" s="653"/>
      <c r="GZU2828" s="653"/>
      <c r="GZV2828" s="653"/>
      <c r="GZW2828" s="653"/>
      <c r="GZX2828" s="653"/>
      <c r="GZY2828" s="653"/>
      <c r="GZZ2828" s="653"/>
      <c r="HAA2828" s="653"/>
      <c r="HAB2828" s="653"/>
      <c r="HAC2828" s="653"/>
      <c r="HAD2828" s="653"/>
      <c r="HAE2828" s="653"/>
      <c r="HAF2828" s="653"/>
      <c r="HAG2828" s="653"/>
      <c r="HAH2828" s="653"/>
      <c r="HAI2828" s="653"/>
      <c r="HAJ2828" s="653"/>
      <c r="HAK2828" s="653"/>
      <c r="HAL2828" s="653"/>
      <c r="HAM2828" s="653"/>
      <c r="HAN2828" s="653"/>
      <c r="HAO2828" s="653"/>
      <c r="HAP2828" s="653"/>
      <c r="HAQ2828" s="653"/>
      <c r="HAR2828" s="653"/>
      <c r="HAS2828" s="653"/>
      <c r="HAT2828" s="653"/>
      <c r="HAU2828" s="653"/>
      <c r="HAV2828" s="653"/>
      <c r="HAW2828" s="653"/>
      <c r="HAX2828" s="653"/>
      <c r="HAY2828" s="653"/>
      <c r="HAZ2828" s="653"/>
      <c r="HBA2828" s="653"/>
      <c r="HBB2828" s="653"/>
      <c r="HBC2828" s="653"/>
      <c r="HBD2828" s="653"/>
      <c r="HBE2828" s="653"/>
      <c r="HBF2828" s="653"/>
      <c r="HBG2828" s="653"/>
      <c r="HBH2828" s="653"/>
      <c r="HBI2828" s="653"/>
      <c r="HBJ2828" s="653"/>
      <c r="HBK2828" s="653"/>
      <c r="HBL2828" s="653"/>
      <c r="HBM2828" s="653"/>
      <c r="HBN2828" s="653"/>
      <c r="HBO2828" s="653"/>
      <c r="HBP2828" s="653"/>
      <c r="HBQ2828" s="653"/>
      <c r="HBR2828" s="653"/>
      <c r="HBS2828" s="653"/>
      <c r="HBT2828" s="653"/>
      <c r="HBU2828" s="653"/>
      <c r="HBV2828" s="653"/>
      <c r="HBW2828" s="653"/>
      <c r="HBX2828" s="653"/>
      <c r="HBY2828" s="653"/>
      <c r="HBZ2828" s="653"/>
      <c r="HCA2828" s="653"/>
      <c r="HCB2828" s="653"/>
      <c r="HCC2828" s="653"/>
      <c r="HCD2828" s="653"/>
      <c r="HCE2828" s="653"/>
      <c r="HCF2828" s="653"/>
      <c r="HCG2828" s="653"/>
      <c r="HCH2828" s="653"/>
      <c r="HCI2828" s="653"/>
      <c r="HCJ2828" s="653"/>
      <c r="HCK2828" s="653"/>
      <c r="HCL2828" s="653"/>
      <c r="HCM2828" s="653"/>
      <c r="HCN2828" s="653"/>
      <c r="HCO2828" s="653"/>
      <c r="HCP2828" s="653"/>
      <c r="HCQ2828" s="653"/>
      <c r="HCR2828" s="653"/>
      <c r="HCS2828" s="653"/>
      <c r="HCT2828" s="653"/>
      <c r="HCU2828" s="653"/>
      <c r="HCV2828" s="653"/>
      <c r="HCW2828" s="653"/>
      <c r="HCX2828" s="653"/>
      <c r="HCY2828" s="653"/>
      <c r="HCZ2828" s="653"/>
      <c r="HDA2828" s="653"/>
      <c r="HDB2828" s="653"/>
      <c r="HDC2828" s="653"/>
      <c r="HDD2828" s="653"/>
      <c r="HDE2828" s="653"/>
      <c r="HDF2828" s="653"/>
      <c r="HDG2828" s="653"/>
      <c r="HDH2828" s="653"/>
      <c r="HDI2828" s="653"/>
      <c r="HDJ2828" s="653"/>
      <c r="HDK2828" s="653"/>
      <c r="HDL2828" s="653"/>
      <c r="HDM2828" s="653"/>
      <c r="HDN2828" s="653"/>
      <c r="HDO2828" s="653"/>
      <c r="HDP2828" s="653"/>
      <c r="HDQ2828" s="653"/>
      <c r="HDR2828" s="653"/>
      <c r="HDS2828" s="653"/>
      <c r="HDT2828" s="653"/>
      <c r="HDU2828" s="653"/>
      <c r="HDV2828" s="653"/>
      <c r="HDW2828" s="653"/>
      <c r="HDX2828" s="653"/>
      <c r="HDY2828" s="653"/>
      <c r="HDZ2828" s="653"/>
      <c r="HEA2828" s="653"/>
      <c r="HEB2828" s="653"/>
      <c r="HEC2828" s="653"/>
      <c r="HED2828" s="653"/>
      <c r="HEE2828" s="653"/>
      <c r="HEF2828" s="653"/>
      <c r="HEG2828" s="653"/>
      <c r="HEH2828" s="653"/>
      <c r="HEI2828" s="653"/>
      <c r="HEJ2828" s="653"/>
      <c r="HEK2828" s="653"/>
      <c r="HEL2828" s="653"/>
      <c r="HEM2828" s="653"/>
      <c r="HEN2828" s="653"/>
      <c r="HEO2828" s="653"/>
      <c r="HEP2828" s="653"/>
      <c r="HEQ2828" s="653"/>
      <c r="HER2828" s="653"/>
      <c r="HES2828" s="653"/>
      <c r="HET2828" s="653"/>
      <c r="HEU2828" s="653"/>
      <c r="HEV2828" s="653"/>
      <c r="HEW2828" s="653"/>
      <c r="HEX2828" s="653"/>
      <c r="HEY2828" s="653"/>
      <c r="HEZ2828" s="653"/>
      <c r="HFA2828" s="653"/>
      <c r="HFB2828" s="653"/>
      <c r="HFC2828" s="653"/>
      <c r="HFD2828" s="653"/>
      <c r="HFE2828" s="653"/>
      <c r="HFF2828" s="653"/>
      <c r="HFG2828" s="653"/>
      <c r="HFH2828" s="653"/>
      <c r="HFI2828" s="653"/>
      <c r="HFJ2828" s="653"/>
      <c r="HFK2828" s="653"/>
      <c r="HFL2828" s="653"/>
      <c r="HFM2828" s="653"/>
      <c r="HFN2828" s="653"/>
      <c r="HFO2828" s="653"/>
      <c r="HFP2828" s="653"/>
      <c r="HFQ2828" s="653"/>
      <c r="HFR2828" s="653"/>
      <c r="HFS2828" s="653"/>
      <c r="HFT2828" s="653"/>
      <c r="HFU2828" s="653"/>
      <c r="HFV2828" s="653"/>
      <c r="HFW2828" s="653"/>
      <c r="HFX2828" s="653"/>
      <c r="HFY2828" s="653"/>
      <c r="HFZ2828" s="653"/>
      <c r="HGA2828" s="653"/>
      <c r="HGB2828" s="653"/>
      <c r="HGC2828" s="653"/>
      <c r="HGD2828" s="653"/>
      <c r="HGE2828" s="653"/>
      <c r="HGF2828" s="653"/>
      <c r="HGG2828" s="653"/>
      <c r="HGH2828" s="653"/>
      <c r="HGI2828" s="653"/>
      <c r="HGJ2828" s="653"/>
      <c r="HGK2828" s="653"/>
      <c r="HGL2828" s="653"/>
      <c r="HGM2828" s="653"/>
      <c r="HGN2828" s="653"/>
      <c r="HGO2828" s="653"/>
      <c r="HGP2828" s="653"/>
      <c r="HGQ2828" s="653"/>
      <c r="HGR2828" s="653"/>
      <c r="HGS2828" s="653"/>
      <c r="HGT2828" s="653"/>
      <c r="HGU2828" s="653"/>
      <c r="HGV2828" s="653"/>
      <c r="HGW2828" s="653"/>
      <c r="HGX2828" s="653"/>
      <c r="HGY2828" s="653"/>
      <c r="HGZ2828" s="653"/>
      <c r="HHA2828" s="653"/>
      <c r="HHB2828" s="653"/>
      <c r="HHC2828" s="653"/>
      <c r="HHD2828" s="653"/>
      <c r="HHE2828" s="653"/>
      <c r="HHF2828" s="653"/>
      <c r="HHG2828" s="653"/>
      <c r="HHH2828" s="653"/>
      <c r="HHI2828" s="653"/>
      <c r="HHJ2828" s="653"/>
      <c r="HHK2828" s="653"/>
      <c r="HHL2828" s="653"/>
      <c r="HHM2828" s="653"/>
      <c r="HHN2828" s="653"/>
      <c r="HHO2828" s="653"/>
      <c r="HHP2828" s="653"/>
      <c r="HHQ2828" s="653"/>
      <c r="HHR2828" s="653"/>
      <c r="HHS2828" s="653"/>
      <c r="HHT2828" s="653"/>
      <c r="HHU2828" s="653"/>
      <c r="HHV2828" s="653"/>
      <c r="HHW2828" s="653"/>
      <c r="HHX2828" s="653"/>
      <c r="HHY2828" s="653"/>
      <c r="HHZ2828" s="653"/>
      <c r="HIA2828" s="653"/>
      <c r="HIB2828" s="653"/>
      <c r="HIC2828" s="653"/>
      <c r="HID2828" s="653"/>
      <c r="HIE2828" s="653"/>
      <c r="HIF2828" s="653"/>
      <c r="HIG2828" s="653"/>
      <c r="HIH2828" s="653"/>
      <c r="HII2828" s="653"/>
      <c r="HIJ2828" s="653"/>
      <c r="HIK2828" s="653"/>
      <c r="HIL2828" s="653"/>
      <c r="HIM2828" s="653"/>
      <c r="HIN2828" s="653"/>
      <c r="HIO2828" s="653"/>
      <c r="HIP2828" s="653"/>
      <c r="HIQ2828" s="653"/>
      <c r="HIR2828" s="653"/>
      <c r="HIS2828" s="653"/>
      <c r="HIT2828" s="653"/>
      <c r="HIU2828" s="653"/>
      <c r="HIV2828" s="653"/>
      <c r="HIW2828" s="653"/>
      <c r="HIX2828" s="653"/>
      <c r="HIY2828" s="653"/>
      <c r="HIZ2828" s="653"/>
      <c r="HJA2828" s="653"/>
      <c r="HJB2828" s="653"/>
      <c r="HJC2828" s="653"/>
      <c r="HJD2828" s="653"/>
      <c r="HJE2828" s="653"/>
      <c r="HJF2828" s="653"/>
      <c r="HJG2828" s="653"/>
      <c r="HJH2828" s="653"/>
      <c r="HJI2828" s="653"/>
      <c r="HJJ2828" s="653"/>
      <c r="HJK2828" s="653"/>
      <c r="HJL2828" s="653"/>
      <c r="HJM2828" s="653"/>
      <c r="HJN2828" s="653"/>
      <c r="HJO2828" s="653"/>
      <c r="HJP2828" s="653"/>
      <c r="HJQ2828" s="653"/>
      <c r="HJR2828" s="653"/>
      <c r="HJS2828" s="653"/>
      <c r="HJT2828" s="653"/>
      <c r="HJU2828" s="653"/>
      <c r="HJV2828" s="653"/>
      <c r="HJW2828" s="653"/>
      <c r="HJX2828" s="653"/>
      <c r="HJY2828" s="653"/>
      <c r="HJZ2828" s="653"/>
      <c r="HKA2828" s="653"/>
      <c r="HKB2828" s="653"/>
      <c r="HKC2828" s="653"/>
      <c r="HKD2828" s="653"/>
      <c r="HKE2828" s="653"/>
      <c r="HKF2828" s="653"/>
      <c r="HKG2828" s="653"/>
      <c r="HKH2828" s="653"/>
      <c r="HKI2828" s="653"/>
      <c r="HKJ2828" s="653"/>
      <c r="HKK2828" s="653"/>
      <c r="HKL2828" s="653"/>
      <c r="HKM2828" s="653"/>
      <c r="HKN2828" s="653"/>
      <c r="HKO2828" s="653"/>
      <c r="HKP2828" s="653"/>
      <c r="HKQ2828" s="653"/>
      <c r="HKR2828" s="653"/>
      <c r="HKS2828" s="653"/>
      <c r="HKT2828" s="653"/>
      <c r="HKU2828" s="653"/>
      <c r="HKV2828" s="653"/>
      <c r="HKW2828" s="653"/>
      <c r="HKX2828" s="653"/>
      <c r="HKY2828" s="653"/>
      <c r="HKZ2828" s="653"/>
      <c r="HLA2828" s="653"/>
      <c r="HLB2828" s="653"/>
      <c r="HLC2828" s="653"/>
      <c r="HLD2828" s="653"/>
      <c r="HLE2828" s="653"/>
      <c r="HLF2828" s="653"/>
      <c r="HLG2828" s="653"/>
      <c r="HLH2828" s="653"/>
      <c r="HLI2828" s="653"/>
      <c r="HLJ2828" s="653"/>
      <c r="HLK2828" s="653"/>
      <c r="HLL2828" s="653"/>
      <c r="HLM2828" s="653"/>
      <c r="HLN2828" s="653"/>
      <c r="HLO2828" s="653"/>
      <c r="HLP2828" s="653"/>
      <c r="HLQ2828" s="653"/>
      <c r="HLR2828" s="653"/>
      <c r="HLS2828" s="653"/>
      <c r="HLT2828" s="653"/>
      <c r="HLU2828" s="653"/>
      <c r="HLV2828" s="653"/>
      <c r="HLW2828" s="653"/>
      <c r="HLX2828" s="653"/>
      <c r="HLY2828" s="653"/>
      <c r="HLZ2828" s="653"/>
      <c r="HMA2828" s="653"/>
      <c r="HMB2828" s="653"/>
      <c r="HMC2828" s="653"/>
      <c r="HMD2828" s="653"/>
      <c r="HME2828" s="653"/>
      <c r="HMF2828" s="653"/>
      <c r="HMG2828" s="653"/>
      <c r="HMH2828" s="653"/>
      <c r="HMI2828" s="653"/>
      <c r="HMJ2828" s="653"/>
      <c r="HMK2828" s="653"/>
      <c r="HML2828" s="653"/>
      <c r="HMM2828" s="653"/>
      <c r="HMN2828" s="653"/>
      <c r="HMO2828" s="653"/>
      <c r="HMP2828" s="653"/>
      <c r="HMQ2828" s="653"/>
      <c r="HMR2828" s="653"/>
      <c r="HMS2828" s="653"/>
      <c r="HMT2828" s="653"/>
      <c r="HMU2828" s="653"/>
      <c r="HMV2828" s="653"/>
      <c r="HMW2828" s="653"/>
      <c r="HMX2828" s="653"/>
      <c r="HMY2828" s="653"/>
      <c r="HMZ2828" s="653"/>
      <c r="HNA2828" s="653"/>
      <c r="HNB2828" s="653"/>
      <c r="HNC2828" s="653"/>
      <c r="HND2828" s="653"/>
      <c r="HNE2828" s="653"/>
      <c r="HNF2828" s="653"/>
      <c r="HNG2828" s="653"/>
      <c r="HNH2828" s="653"/>
      <c r="HNI2828" s="653"/>
      <c r="HNJ2828" s="653"/>
      <c r="HNK2828" s="653"/>
      <c r="HNL2828" s="653"/>
      <c r="HNM2828" s="653"/>
      <c r="HNN2828" s="653"/>
      <c r="HNO2828" s="653"/>
      <c r="HNP2828" s="653"/>
      <c r="HNQ2828" s="653"/>
      <c r="HNR2828" s="653"/>
      <c r="HNS2828" s="653"/>
      <c r="HNT2828" s="653"/>
      <c r="HNU2828" s="653"/>
      <c r="HNV2828" s="653"/>
      <c r="HNW2828" s="653"/>
      <c r="HNX2828" s="653"/>
      <c r="HNY2828" s="653"/>
      <c r="HNZ2828" s="653"/>
      <c r="HOA2828" s="653"/>
      <c r="HOB2828" s="653"/>
      <c r="HOC2828" s="653"/>
      <c r="HOD2828" s="653"/>
      <c r="HOE2828" s="653"/>
      <c r="HOF2828" s="653"/>
      <c r="HOG2828" s="653"/>
      <c r="HOH2828" s="653"/>
      <c r="HOI2828" s="653"/>
      <c r="HOJ2828" s="653"/>
      <c r="HOK2828" s="653"/>
      <c r="HOL2828" s="653"/>
      <c r="HOM2828" s="653"/>
      <c r="HON2828" s="653"/>
      <c r="HOO2828" s="653"/>
      <c r="HOP2828" s="653"/>
      <c r="HOQ2828" s="653"/>
      <c r="HOR2828" s="653"/>
      <c r="HOS2828" s="653"/>
      <c r="HOT2828" s="653"/>
      <c r="HOU2828" s="653"/>
      <c r="HOV2828" s="653"/>
      <c r="HOW2828" s="653"/>
      <c r="HOX2828" s="653"/>
      <c r="HOY2828" s="653"/>
      <c r="HOZ2828" s="653"/>
      <c r="HPA2828" s="653"/>
      <c r="HPB2828" s="653"/>
      <c r="HPC2828" s="653"/>
      <c r="HPD2828" s="653"/>
      <c r="HPE2828" s="653"/>
      <c r="HPF2828" s="653"/>
      <c r="HPG2828" s="653"/>
      <c r="HPH2828" s="653"/>
      <c r="HPI2828" s="653"/>
      <c r="HPJ2828" s="653"/>
      <c r="HPK2828" s="653"/>
      <c r="HPL2828" s="653"/>
      <c r="HPM2828" s="653"/>
      <c r="HPN2828" s="653"/>
      <c r="HPO2828" s="653"/>
      <c r="HPP2828" s="653"/>
      <c r="HPQ2828" s="653"/>
      <c r="HPR2828" s="653"/>
      <c r="HPS2828" s="653"/>
      <c r="HPT2828" s="653"/>
      <c r="HPU2828" s="653"/>
      <c r="HPV2828" s="653"/>
      <c r="HPW2828" s="653"/>
      <c r="HPX2828" s="653"/>
      <c r="HPY2828" s="653"/>
      <c r="HPZ2828" s="653"/>
      <c r="HQA2828" s="653"/>
      <c r="HQB2828" s="653"/>
      <c r="HQC2828" s="653"/>
      <c r="HQD2828" s="653"/>
      <c r="HQE2828" s="653"/>
      <c r="HQF2828" s="653"/>
      <c r="HQG2828" s="653"/>
      <c r="HQH2828" s="653"/>
      <c r="HQI2828" s="653"/>
      <c r="HQJ2828" s="653"/>
      <c r="HQK2828" s="653"/>
      <c r="HQL2828" s="653"/>
      <c r="HQM2828" s="653"/>
      <c r="HQN2828" s="653"/>
      <c r="HQO2828" s="653"/>
      <c r="HQP2828" s="653"/>
      <c r="HQQ2828" s="653"/>
      <c r="HQR2828" s="653"/>
      <c r="HQS2828" s="653"/>
      <c r="HQT2828" s="653"/>
      <c r="HQU2828" s="653"/>
      <c r="HQV2828" s="653"/>
      <c r="HQW2828" s="653"/>
      <c r="HQX2828" s="653"/>
      <c r="HQY2828" s="653"/>
      <c r="HQZ2828" s="653"/>
      <c r="HRA2828" s="653"/>
      <c r="HRB2828" s="653"/>
      <c r="HRC2828" s="653"/>
      <c r="HRD2828" s="653"/>
      <c r="HRE2828" s="653"/>
      <c r="HRF2828" s="653"/>
      <c r="HRG2828" s="653"/>
      <c r="HRH2828" s="653"/>
      <c r="HRI2828" s="653"/>
      <c r="HRJ2828" s="653"/>
      <c r="HRK2828" s="653"/>
      <c r="HRL2828" s="653"/>
      <c r="HRM2828" s="653"/>
      <c r="HRN2828" s="653"/>
      <c r="HRO2828" s="653"/>
      <c r="HRP2828" s="653"/>
      <c r="HRQ2828" s="653"/>
      <c r="HRR2828" s="653"/>
      <c r="HRS2828" s="653"/>
      <c r="HRT2828" s="653"/>
      <c r="HRU2828" s="653"/>
      <c r="HRV2828" s="653"/>
      <c r="HRW2828" s="653"/>
      <c r="HRX2828" s="653"/>
      <c r="HRY2828" s="653"/>
      <c r="HRZ2828" s="653"/>
      <c r="HSA2828" s="653"/>
      <c r="HSB2828" s="653"/>
      <c r="HSC2828" s="653"/>
      <c r="HSD2828" s="653"/>
      <c r="HSE2828" s="653"/>
      <c r="HSF2828" s="653"/>
      <c r="HSG2828" s="653"/>
      <c r="HSH2828" s="653"/>
      <c r="HSI2828" s="653"/>
      <c r="HSJ2828" s="653"/>
      <c r="HSK2828" s="653"/>
      <c r="HSL2828" s="653"/>
      <c r="HSM2828" s="653"/>
      <c r="HSN2828" s="653"/>
      <c r="HSO2828" s="653"/>
      <c r="HSP2828" s="653"/>
      <c r="HSQ2828" s="653"/>
      <c r="HSR2828" s="653"/>
      <c r="HSS2828" s="653"/>
      <c r="HST2828" s="653"/>
      <c r="HSU2828" s="653"/>
      <c r="HSV2828" s="653"/>
      <c r="HSW2828" s="653"/>
      <c r="HSX2828" s="653"/>
      <c r="HSY2828" s="653"/>
      <c r="HSZ2828" s="653"/>
      <c r="HTA2828" s="653"/>
      <c r="HTB2828" s="653"/>
      <c r="HTC2828" s="653"/>
      <c r="HTD2828" s="653"/>
      <c r="HTE2828" s="653"/>
      <c r="HTF2828" s="653"/>
      <c r="HTG2828" s="653"/>
      <c r="HTH2828" s="653"/>
      <c r="HTI2828" s="653"/>
      <c r="HTJ2828" s="653"/>
      <c r="HTK2828" s="653"/>
      <c r="HTL2828" s="653"/>
      <c r="HTM2828" s="653"/>
      <c r="HTN2828" s="653"/>
      <c r="HTO2828" s="653"/>
      <c r="HTP2828" s="653"/>
      <c r="HTQ2828" s="653"/>
      <c r="HTR2828" s="653"/>
      <c r="HTS2828" s="653"/>
      <c r="HTT2828" s="653"/>
      <c r="HTU2828" s="653"/>
      <c r="HTV2828" s="653"/>
      <c r="HTW2828" s="653"/>
      <c r="HTX2828" s="653"/>
      <c r="HTY2828" s="653"/>
      <c r="HTZ2828" s="653"/>
      <c r="HUA2828" s="653"/>
      <c r="HUB2828" s="653"/>
      <c r="HUC2828" s="653"/>
      <c r="HUD2828" s="653"/>
      <c r="HUE2828" s="653"/>
      <c r="HUF2828" s="653"/>
      <c r="HUG2828" s="653"/>
      <c r="HUH2828" s="653"/>
      <c r="HUI2828" s="653"/>
      <c r="HUJ2828" s="653"/>
      <c r="HUK2828" s="653"/>
      <c r="HUL2828" s="653"/>
      <c r="HUM2828" s="653"/>
      <c r="HUN2828" s="653"/>
      <c r="HUO2828" s="653"/>
      <c r="HUP2828" s="653"/>
      <c r="HUQ2828" s="653"/>
      <c r="HUR2828" s="653"/>
      <c r="HUS2828" s="653"/>
      <c r="HUT2828" s="653"/>
      <c r="HUU2828" s="653"/>
      <c r="HUV2828" s="653"/>
      <c r="HUW2828" s="653"/>
      <c r="HUX2828" s="653"/>
      <c r="HUY2828" s="653"/>
      <c r="HUZ2828" s="653"/>
      <c r="HVA2828" s="653"/>
      <c r="HVB2828" s="653"/>
      <c r="HVC2828" s="653"/>
      <c r="HVD2828" s="653"/>
      <c r="HVE2828" s="653"/>
      <c r="HVF2828" s="653"/>
      <c r="HVG2828" s="653"/>
      <c r="HVH2828" s="653"/>
      <c r="HVI2828" s="653"/>
      <c r="HVJ2828" s="653"/>
      <c r="HVK2828" s="653"/>
      <c r="HVL2828" s="653"/>
      <c r="HVM2828" s="653"/>
      <c r="HVN2828" s="653"/>
      <c r="HVO2828" s="653"/>
      <c r="HVP2828" s="653"/>
      <c r="HVQ2828" s="653"/>
      <c r="HVR2828" s="653"/>
      <c r="HVS2828" s="653"/>
      <c r="HVT2828" s="653"/>
      <c r="HVU2828" s="653"/>
      <c r="HVV2828" s="653"/>
      <c r="HVW2828" s="653"/>
      <c r="HVX2828" s="653"/>
      <c r="HVY2828" s="653"/>
      <c r="HVZ2828" s="653"/>
      <c r="HWA2828" s="653"/>
      <c r="HWB2828" s="653"/>
      <c r="HWC2828" s="653"/>
      <c r="HWD2828" s="653"/>
      <c r="HWE2828" s="653"/>
      <c r="HWF2828" s="653"/>
      <c r="HWG2828" s="653"/>
      <c r="HWH2828" s="653"/>
      <c r="HWI2828" s="653"/>
      <c r="HWJ2828" s="653"/>
      <c r="HWK2828" s="653"/>
      <c r="HWL2828" s="653"/>
      <c r="HWM2828" s="653"/>
      <c r="HWN2828" s="653"/>
      <c r="HWO2828" s="653"/>
      <c r="HWP2828" s="653"/>
      <c r="HWQ2828" s="653"/>
      <c r="HWR2828" s="653"/>
      <c r="HWS2828" s="653"/>
      <c r="HWT2828" s="653"/>
      <c r="HWU2828" s="653"/>
      <c r="HWV2828" s="653"/>
      <c r="HWW2828" s="653"/>
      <c r="HWX2828" s="653"/>
      <c r="HWY2828" s="653"/>
      <c r="HWZ2828" s="653"/>
      <c r="HXA2828" s="653"/>
      <c r="HXB2828" s="653"/>
      <c r="HXC2828" s="653"/>
      <c r="HXD2828" s="653"/>
      <c r="HXE2828" s="653"/>
      <c r="HXF2828" s="653"/>
      <c r="HXG2828" s="653"/>
      <c r="HXH2828" s="653"/>
      <c r="HXI2828" s="653"/>
      <c r="HXJ2828" s="653"/>
      <c r="HXK2828" s="653"/>
      <c r="HXL2828" s="653"/>
      <c r="HXM2828" s="653"/>
      <c r="HXN2828" s="653"/>
      <c r="HXO2828" s="653"/>
      <c r="HXP2828" s="653"/>
      <c r="HXQ2828" s="653"/>
      <c r="HXR2828" s="653"/>
      <c r="HXS2828" s="653"/>
      <c r="HXT2828" s="653"/>
      <c r="HXU2828" s="653"/>
      <c r="HXV2828" s="653"/>
      <c r="HXW2828" s="653"/>
      <c r="HXX2828" s="653"/>
      <c r="HXY2828" s="653"/>
      <c r="HXZ2828" s="653"/>
      <c r="HYA2828" s="653"/>
      <c r="HYB2828" s="653"/>
      <c r="HYC2828" s="653"/>
      <c r="HYD2828" s="653"/>
      <c r="HYE2828" s="653"/>
      <c r="HYF2828" s="653"/>
      <c r="HYG2828" s="653"/>
      <c r="HYH2828" s="653"/>
      <c r="HYI2828" s="653"/>
      <c r="HYJ2828" s="653"/>
      <c r="HYK2828" s="653"/>
      <c r="HYL2828" s="653"/>
      <c r="HYM2828" s="653"/>
      <c r="HYN2828" s="653"/>
      <c r="HYO2828" s="653"/>
      <c r="HYP2828" s="653"/>
      <c r="HYQ2828" s="653"/>
      <c r="HYR2828" s="653"/>
      <c r="HYS2828" s="653"/>
      <c r="HYT2828" s="653"/>
      <c r="HYU2828" s="653"/>
      <c r="HYV2828" s="653"/>
      <c r="HYW2828" s="653"/>
      <c r="HYX2828" s="653"/>
      <c r="HYY2828" s="653"/>
      <c r="HYZ2828" s="653"/>
      <c r="HZA2828" s="653"/>
      <c r="HZB2828" s="653"/>
      <c r="HZC2828" s="653"/>
      <c r="HZD2828" s="653"/>
      <c r="HZE2828" s="653"/>
      <c r="HZF2828" s="653"/>
      <c r="HZG2828" s="653"/>
      <c r="HZH2828" s="653"/>
      <c r="HZI2828" s="653"/>
      <c r="HZJ2828" s="653"/>
      <c r="HZK2828" s="653"/>
      <c r="HZL2828" s="653"/>
      <c r="HZM2828" s="653"/>
      <c r="HZN2828" s="653"/>
      <c r="HZO2828" s="653"/>
      <c r="HZP2828" s="653"/>
      <c r="HZQ2828" s="653"/>
      <c r="HZR2828" s="653"/>
      <c r="HZS2828" s="653"/>
      <c r="HZT2828" s="653"/>
      <c r="HZU2828" s="653"/>
      <c r="HZV2828" s="653"/>
      <c r="HZW2828" s="653"/>
      <c r="HZX2828" s="653"/>
      <c r="HZY2828" s="653"/>
      <c r="HZZ2828" s="653"/>
      <c r="IAA2828" s="653"/>
      <c r="IAB2828" s="653"/>
      <c r="IAC2828" s="653"/>
      <c r="IAD2828" s="653"/>
      <c r="IAE2828" s="653"/>
      <c r="IAF2828" s="653"/>
      <c r="IAG2828" s="653"/>
      <c r="IAH2828" s="653"/>
      <c r="IAI2828" s="653"/>
      <c r="IAJ2828" s="653"/>
      <c r="IAK2828" s="653"/>
      <c r="IAL2828" s="653"/>
      <c r="IAM2828" s="653"/>
      <c r="IAN2828" s="653"/>
      <c r="IAO2828" s="653"/>
      <c r="IAP2828" s="653"/>
      <c r="IAQ2828" s="653"/>
      <c r="IAR2828" s="653"/>
      <c r="IAS2828" s="653"/>
      <c r="IAT2828" s="653"/>
      <c r="IAU2828" s="653"/>
      <c r="IAV2828" s="653"/>
      <c r="IAW2828" s="653"/>
      <c r="IAX2828" s="653"/>
      <c r="IAY2828" s="653"/>
      <c r="IAZ2828" s="653"/>
      <c r="IBA2828" s="653"/>
      <c r="IBB2828" s="653"/>
      <c r="IBC2828" s="653"/>
      <c r="IBD2828" s="653"/>
      <c r="IBE2828" s="653"/>
      <c r="IBF2828" s="653"/>
      <c r="IBG2828" s="653"/>
      <c r="IBH2828" s="653"/>
      <c r="IBI2828" s="653"/>
      <c r="IBJ2828" s="653"/>
      <c r="IBK2828" s="653"/>
      <c r="IBL2828" s="653"/>
      <c r="IBM2828" s="653"/>
      <c r="IBN2828" s="653"/>
      <c r="IBO2828" s="653"/>
      <c r="IBP2828" s="653"/>
      <c r="IBQ2828" s="653"/>
      <c r="IBR2828" s="653"/>
      <c r="IBS2828" s="653"/>
      <c r="IBT2828" s="653"/>
      <c r="IBU2828" s="653"/>
      <c r="IBV2828" s="653"/>
      <c r="IBW2828" s="653"/>
      <c r="IBX2828" s="653"/>
      <c r="IBY2828" s="653"/>
      <c r="IBZ2828" s="653"/>
      <c r="ICA2828" s="653"/>
      <c r="ICB2828" s="653"/>
      <c r="ICC2828" s="653"/>
      <c r="ICD2828" s="653"/>
      <c r="ICE2828" s="653"/>
      <c r="ICF2828" s="653"/>
      <c r="ICG2828" s="653"/>
      <c r="ICH2828" s="653"/>
      <c r="ICI2828" s="653"/>
      <c r="ICJ2828" s="653"/>
      <c r="ICK2828" s="653"/>
      <c r="ICL2828" s="653"/>
      <c r="ICM2828" s="653"/>
      <c r="ICN2828" s="653"/>
      <c r="ICO2828" s="653"/>
      <c r="ICP2828" s="653"/>
      <c r="ICQ2828" s="653"/>
      <c r="ICR2828" s="653"/>
      <c r="ICS2828" s="653"/>
      <c r="ICT2828" s="653"/>
      <c r="ICU2828" s="653"/>
      <c r="ICV2828" s="653"/>
      <c r="ICW2828" s="653"/>
      <c r="ICX2828" s="653"/>
      <c r="ICY2828" s="653"/>
      <c r="ICZ2828" s="653"/>
      <c r="IDA2828" s="653"/>
      <c r="IDB2828" s="653"/>
      <c r="IDC2828" s="653"/>
      <c r="IDD2828" s="653"/>
      <c r="IDE2828" s="653"/>
      <c r="IDF2828" s="653"/>
      <c r="IDG2828" s="653"/>
      <c r="IDH2828" s="653"/>
      <c r="IDI2828" s="653"/>
      <c r="IDJ2828" s="653"/>
      <c r="IDK2828" s="653"/>
      <c r="IDL2828" s="653"/>
      <c r="IDM2828" s="653"/>
      <c r="IDN2828" s="653"/>
      <c r="IDO2828" s="653"/>
      <c r="IDP2828" s="653"/>
      <c r="IDQ2828" s="653"/>
      <c r="IDR2828" s="653"/>
      <c r="IDS2828" s="653"/>
      <c r="IDT2828" s="653"/>
      <c r="IDU2828" s="653"/>
      <c r="IDV2828" s="653"/>
      <c r="IDW2828" s="653"/>
      <c r="IDX2828" s="653"/>
      <c r="IDY2828" s="653"/>
      <c r="IDZ2828" s="653"/>
      <c r="IEA2828" s="653"/>
      <c r="IEB2828" s="653"/>
      <c r="IEC2828" s="653"/>
      <c r="IED2828" s="653"/>
      <c r="IEE2828" s="653"/>
      <c r="IEF2828" s="653"/>
      <c r="IEG2828" s="653"/>
      <c r="IEH2828" s="653"/>
      <c r="IEI2828" s="653"/>
      <c r="IEJ2828" s="653"/>
      <c r="IEK2828" s="653"/>
      <c r="IEL2828" s="653"/>
      <c r="IEM2828" s="653"/>
      <c r="IEN2828" s="653"/>
      <c r="IEO2828" s="653"/>
      <c r="IEP2828" s="653"/>
      <c r="IEQ2828" s="653"/>
      <c r="IER2828" s="653"/>
      <c r="IES2828" s="653"/>
      <c r="IET2828" s="653"/>
      <c r="IEU2828" s="653"/>
      <c r="IEV2828" s="653"/>
      <c r="IEW2828" s="653"/>
      <c r="IEX2828" s="653"/>
      <c r="IEY2828" s="653"/>
      <c r="IEZ2828" s="653"/>
      <c r="IFA2828" s="653"/>
      <c r="IFB2828" s="653"/>
      <c r="IFC2828" s="653"/>
      <c r="IFD2828" s="653"/>
      <c r="IFE2828" s="653"/>
      <c r="IFF2828" s="653"/>
      <c r="IFG2828" s="653"/>
      <c r="IFH2828" s="653"/>
      <c r="IFI2828" s="653"/>
      <c r="IFJ2828" s="653"/>
      <c r="IFK2828" s="653"/>
      <c r="IFL2828" s="653"/>
      <c r="IFM2828" s="653"/>
      <c r="IFN2828" s="653"/>
      <c r="IFO2828" s="653"/>
      <c r="IFP2828" s="653"/>
      <c r="IFQ2828" s="653"/>
      <c r="IFR2828" s="653"/>
      <c r="IFS2828" s="653"/>
      <c r="IFT2828" s="653"/>
      <c r="IFU2828" s="653"/>
      <c r="IFV2828" s="653"/>
      <c r="IFW2828" s="653"/>
      <c r="IFX2828" s="653"/>
      <c r="IFY2828" s="653"/>
      <c r="IFZ2828" s="653"/>
      <c r="IGA2828" s="653"/>
      <c r="IGB2828" s="653"/>
      <c r="IGC2828" s="653"/>
      <c r="IGD2828" s="653"/>
      <c r="IGE2828" s="653"/>
      <c r="IGF2828" s="653"/>
      <c r="IGG2828" s="653"/>
      <c r="IGH2828" s="653"/>
      <c r="IGI2828" s="653"/>
      <c r="IGJ2828" s="653"/>
      <c r="IGK2828" s="653"/>
      <c r="IGL2828" s="653"/>
      <c r="IGM2828" s="653"/>
      <c r="IGN2828" s="653"/>
      <c r="IGO2828" s="653"/>
      <c r="IGP2828" s="653"/>
      <c r="IGQ2828" s="653"/>
      <c r="IGR2828" s="653"/>
      <c r="IGS2828" s="653"/>
      <c r="IGT2828" s="653"/>
      <c r="IGU2828" s="653"/>
      <c r="IGV2828" s="653"/>
      <c r="IGW2828" s="653"/>
      <c r="IGX2828" s="653"/>
      <c r="IGY2828" s="653"/>
      <c r="IGZ2828" s="653"/>
      <c r="IHA2828" s="653"/>
      <c r="IHB2828" s="653"/>
      <c r="IHC2828" s="653"/>
      <c r="IHD2828" s="653"/>
      <c r="IHE2828" s="653"/>
      <c r="IHF2828" s="653"/>
      <c r="IHG2828" s="653"/>
      <c r="IHH2828" s="653"/>
      <c r="IHI2828" s="653"/>
      <c r="IHJ2828" s="653"/>
      <c r="IHK2828" s="653"/>
      <c r="IHL2828" s="653"/>
      <c r="IHM2828" s="653"/>
      <c r="IHN2828" s="653"/>
      <c r="IHO2828" s="653"/>
      <c r="IHP2828" s="653"/>
      <c r="IHQ2828" s="653"/>
      <c r="IHR2828" s="653"/>
      <c r="IHS2828" s="653"/>
      <c r="IHT2828" s="653"/>
      <c r="IHU2828" s="653"/>
      <c r="IHV2828" s="653"/>
      <c r="IHW2828" s="653"/>
      <c r="IHX2828" s="653"/>
      <c r="IHY2828" s="653"/>
      <c r="IHZ2828" s="653"/>
      <c r="IIA2828" s="653"/>
      <c r="IIB2828" s="653"/>
      <c r="IIC2828" s="653"/>
      <c r="IID2828" s="653"/>
      <c r="IIE2828" s="653"/>
      <c r="IIF2828" s="653"/>
      <c r="IIG2828" s="653"/>
      <c r="IIH2828" s="653"/>
      <c r="III2828" s="653"/>
      <c r="IIJ2828" s="653"/>
      <c r="IIK2828" s="653"/>
      <c r="IIL2828" s="653"/>
      <c r="IIM2828" s="653"/>
      <c r="IIN2828" s="653"/>
      <c r="IIO2828" s="653"/>
      <c r="IIP2828" s="653"/>
      <c r="IIQ2828" s="653"/>
      <c r="IIR2828" s="653"/>
      <c r="IIS2828" s="653"/>
      <c r="IIT2828" s="653"/>
      <c r="IIU2828" s="653"/>
      <c r="IIV2828" s="653"/>
      <c r="IIW2828" s="653"/>
      <c r="IIX2828" s="653"/>
      <c r="IIY2828" s="653"/>
      <c r="IIZ2828" s="653"/>
      <c r="IJA2828" s="653"/>
      <c r="IJB2828" s="653"/>
      <c r="IJC2828" s="653"/>
      <c r="IJD2828" s="653"/>
      <c r="IJE2828" s="653"/>
      <c r="IJF2828" s="653"/>
      <c r="IJG2828" s="653"/>
      <c r="IJH2828" s="653"/>
      <c r="IJI2828" s="653"/>
      <c r="IJJ2828" s="653"/>
      <c r="IJK2828" s="653"/>
      <c r="IJL2828" s="653"/>
      <c r="IJM2828" s="653"/>
      <c r="IJN2828" s="653"/>
      <c r="IJO2828" s="653"/>
      <c r="IJP2828" s="653"/>
      <c r="IJQ2828" s="653"/>
      <c r="IJR2828" s="653"/>
      <c r="IJS2828" s="653"/>
      <c r="IJT2828" s="653"/>
      <c r="IJU2828" s="653"/>
      <c r="IJV2828" s="653"/>
      <c r="IJW2828" s="653"/>
      <c r="IJX2828" s="653"/>
      <c r="IJY2828" s="653"/>
      <c r="IJZ2828" s="653"/>
      <c r="IKA2828" s="653"/>
      <c r="IKB2828" s="653"/>
      <c r="IKC2828" s="653"/>
      <c r="IKD2828" s="653"/>
      <c r="IKE2828" s="653"/>
      <c r="IKF2828" s="653"/>
      <c r="IKG2828" s="653"/>
      <c r="IKH2828" s="653"/>
      <c r="IKI2828" s="653"/>
      <c r="IKJ2828" s="653"/>
      <c r="IKK2828" s="653"/>
      <c r="IKL2828" s="653"/>
      <c r="IKM2828" s="653"/>
      <c r="IKN2828" s="653"/>
      <c r="IKO2828" s="653"/>
      <c r="IKP2828" s="653"/>
      <c r="IKQ2828" s="653"/>
      <c r="IKR2828" s="653"/>
      <c r="IKS2828" s="653"/>
      <c r="IKT2828" s="653"/>
      <c r="IKU2828" s="653"/>
      <c r="IKV2828" s="653"/>
      <c r="IKW2828" s="653"/>
      <c r="IKX2828" s="653"/>
      <c r="IKY2828" s="653"/>
      <c r="IKZ2828" s="653"/>
      <c r="ILA2828" s="653"/>
      <c r="ILB2828" s="653"/>
      <c r="ILC2828" s="653"/>
      <c r="ILD2828" s="653"/>
      <c r="ILE2828" s="653"/>
      <c r="ILF2828" s="653"/>
      <c r="ILG2828" s="653"/>
      <c r="ILH2828" s="653"/>
      <c r="ILI2828" s="653"/>
      <c r="ILJ2828" s="653"/>
      <c r="ILK2828" s="653"/>
      <c r="ILL2828" s="653"/>
      <c r="ILM2828" s="653"/>
      <c r="ILN2828" s="653"/>
      <c r="ILO2828" s="653"/>
      <c r="ILP2828" s="653"/>
      <c r="ILQ2828" s="653"/>
      <c r="ILR2828" s="653"/>
      <c r="ILS2828" s="653"/>
      <c r="ILT2828" s="653"/>
      <c r="ILU2828" s="653"/>
      <c r="ILV2828" s="653"/>
      <c r="ILW2828" s="653"/>
      <c r="ILX2828" s="653"/>
      <c r="ILY2828" s="653"/>
      <c r="ILZ2828" s="653"/>
      <c r="IMA2828" s="653"/>
      <c r="IMB2828" s="653"/>
      <c r="IMC2828" s="653"/>
      <c r="IMD2828" s="653"/>
      <c r="IME2828" s="653"/>
      <c r="IMF2828" s="653"/>
      <c r="IMG2828" s="653"/>
      <c r="IMH2828" s="653"/>
      <c r="IMI2828" s="653"/>
      <c r="IMJ2828" s="653"/>
      <c r="IMK2828" s="653"/>
      <c r="IML2828" s="653"/>
      <c r="IMM2828" s="653"/>
      <c r="IMN2828" s="653"/>
      <c r="IMO2828" s="653"/>
      <c r="IMP2828" s="653"/>
      <c r="IMQ2828" s="653"/>
      <c r="IMR2828" s="653"/>
      <c r="IMS2828" s="653"/>
      <c r="IMT2828" s="653"/>
      <c r="IMU2828" s="653"/>
      <c r="IMV2828" s="653"/>
      <c r="IMW2828" s="653"/>
      <c r="IMX2828" s="653"/>
      <c r="IMY2828" s="653"/>
      <c r="IMZ2828" s="653"/>
      <c r="INA2828" s="653"/>
      <c r="INB2828" s="653"/>
      <c r="INC2828" s="653"/>
      <c r="IND2828" s="653"/>
      <c r="INE2828" s="653"/>
      <c r="INF2828" s="653"/>
      <c r="ING2828" s="653"/>
      <c r="INH2828" s="653"/>
      <c r="INI2828" s="653"/>
      <c r="INJ2828" s="653"/>
      <c r="INK2828" s="653"/>
      <c r="INL2828" s="653"/>
      <c r="INM2828" s="653"/>
      <c r="INN2828" s="653"/>
      <c r="INO2828" s="653"/>
      <c r="INP2828" s="653"/>
      <c r="INQ2828" s="653"/>
      <c r="INR2828" s="653"/>
      <c r="INS2828" s="653"/>
      <c r="INT2828" s="653"/>
      <c r="INU2828" s="653"/>
      <c r="INV2828" s="653"/>
      <c r="INW2828" s="653"/>
      <c r="INX2828" s="653"/>
      <c r="INY2828" s="653"/>
      <c r="INZ2828" s="653"/>
      <c r="IOA2828" s="653"/>
      <c r="IOB2828" s="653"/>
      <c r="IOC2828" s="653"/>
      <c r="IOD2828" s="653"/>
      <c r="IOE2828" s="653"/>
      <c r="IOF2828" s="653"/>
      <c r="IOG2828" s="653"/>
      <c r="IOH2828" s="653"/>
      <c r="IOI2828" s="653"/>
      <c r="IOJ2828" s="653"/>
      <c r="IOK2828" s="653"/>
      <c r="IOL2828" s="653"/>
      <c r="IOM2828" s="653"/>
      <c r="ION2828" s="653"/>
      <c r="IOO2828" s="653"/>
      <c r="IOP2828" s="653"/>
      <c r="IOQ2828" s="653"/>
      <c r="IOR2828" s="653"/>
      <c r="IOS2828" s="653"/>
      <c r="IOT2828" s="653"/>
      <c r="IOU2828" s="653"/>
      <c r="IOV2828" s="653"/>
      <c r="IOW2828" s="653"/>
      <c r="IOX2828" s="653"/>
      <c r="IOY2828" s="653"/>
      <c r="IOZ2828" s="653"/>
      <c r="IPA2828" s="653"/>
      <c r="IPB2828" s="653"/>
      <c r="IPC2828" s="653"/>
      <c r="IPD2828" s="653"/>
      <c r="IPE2828" s="653"/>
      <c r="IPF2828" s="653"/>
      <c r="IPG2828" s="653"/>
      <c r="IPH2828" s="653"/>
      <c r="IPI2828" s="653"/>
      <c r="IPJ2828" s="653"/>
      <c r="IPK2828" s="653"/>
      <c r="IPL2828" s="653"/>
      <c r="IPM2828" s="653"/>
      <c r="IPN2828" s="653"/>
      <c r="IPO2828" s="653"/>
      <c r="IPP2828" s="653"/>
      <c r="IPQ2828" s="653"/>
      <c r="IPR2828" s="653"/>
      <c r="IPS2828" s="653"/>
      <c r="IPT2828" s="653"/>
      <c r="IPU2828" s="653"/>
      <c r="IPV2828" s="653"/>
      <c r="IPW2828" s="653"/>
      <c r="IPX2828" s="653"/>
      <c r="IPY2828" s="653"/>
      <c r="IPZ2828" s="653"/>
      <c r="IQA2828" s="653"/>
      <c r="IQB2828" s="653"/>
      <c r="IQC2828" s="653"/>
      <c r="IQD2828" s="653"/>
      <c r="IQE2828" s="653"/>
      <c r="IQF2828" s="653"/>
      <c r="IQG2828" s="653"/>
      <c r="IQH2828" s="653"/>
      <c r="IQI2828" s="653"/>
      <c r="IQJ2828" s="653"/>
      <c r="IQK2828" s="653"/>
      <c r="IQL2828" s="653"/>
      <c r="IQM2828" s="653"/>
      <c r="IQN2828" s="653"/>
      <c r="IQO2828" s="653"/>
      <c r="IQP2828" s="653"/>
      <c r="IQQ2828" s="653"/>
      <c r="IQR2828" s="653"/>
      <c r="IQS2828" s="653"/>
      <c r="IQT2828" s="653"/>
      <c r="IQU2828" s="653"/>
      <c r="IQV2828" s="653"/>
      <c r="IQW2828" s="653"/>
      <c r="IQX2828" s="653"/>
      <c r="IQY2828" s="653"/>
      <c r="IQZ2828" s="653"/>
      <c r="IRA2828" s="653"/>
      <c r="IRB2828" s="653"/>
      <c r="IRC2828" s="653"/>
      <c r="IRD2828" s="653"/>
      <c r="IRE2828" s="653"/>
      <c r="IRF2828" s="653"/>
      <c r="IRG2828" s="653"/>
      <c r="IRH2828" s="653"/>
      <c r="IRI2828" s="653"/>
      <c r="IRJ2828" s="653"/>
      <c r="IRK2828" s="653"/>
      <c r="IRL2828" s="653"/>
      <c r="IRM2828" s="653"/>
      <c r="IRN2828" s="653"/>
      <c r="IRO2828" s="653"/>
      <c r="IRP2828" s="653"/>
      <c r="IRQ2828" s="653"/>
      <c r="IRR2828" s="653"/>
      <c r="IRS2828" s="653"/>
      <c r="IRT2828" s="653"/>
      <c r="IRU2828" s="653"/>
      <c r="IRV2828" s="653"/>
      <c r="IRW2828" s="653"/>
      <c r="IRX2828" s="653"/>
      <c r="IRY2828" s="653"/>
      <c r="IRZ2828" s="653"/>
      <c r="ISA2828" s="653"/>
      <c r="ISB2828" s="653"/>
      <c r="ISC2828" s="653"/>
      <c r="ISD2828" s="653"/>
      <c r="ISE2828" s="653"/>
      <c r="ISF2828" s="653"/>
      <c r="ISG2828" s="653"/>
      <c r="ISH2828" s="653"/>
      <c r="ISI2828" s="653"/>
      <c r="ISJ2828" s="653"/>
      <c r="ISK2828" s="653"/>
      <c r="ISL2828" s="653"/>
      <c r="ISM2828" s="653"/>
      <c r="ISN2828" s="653"/>
      <c r="ISO2828" s="653"/>
      <c r="ISP2828" s="653"/>
      <c r="ISQ2828" s="653"/>
      <c r="ISR2828" s="653"/>
      <c r="ISS2828" s="653"/>
      <c r="IST2828" s="653"/>
      <c r="ISU2828" s="653"/>
      <c r="ISV2828" s="653"/>
      <c r="ISW2828" s="653"/>
      <c r="ISX2828" s="653"/>
      <c r="ISY2828" s="653"/>
      <c r="ISZ2828" s="653"/>
      <c r="ITA2828" s="653"/>
      <c r="ITB2828" s="653"/>
      <c r="ITC2828" s="653"/>
      <c r="ITD2828" s="653"/>
      <c r="ITE2828" s="653"/>
      <c r="ITF2828" s="653"/>
      <c r="ITG2828" s="653"/>
      <c r="ITH2828" s="653"/>
      <c r="ITI2828" s="653"/>
      <c r="ITJ2828" s="653"/>
      <c r="ITK2828" s="653"/>
      <c r="ITL2828" s="653"/>
      <c r="ITM2828" s="653"/>
      <c r="ITN2828" s="653"/>
      <c r="ITO2828" s="653"/>
      <c r="ITP2828" s="653"/>
      <c r="ITQ2828" s="653"/>
      <c r="ITR2828" s="653"/>
      <c r="ITS2828" s="653"/>
      <c r="ITT2828" s="653"/>
      <c r="ITU2828" s="653"/>
      <c r="ITV2828" s="653"/>
      <c r="ITW2828" s="653"/>
      <c r="ITX2828" s="653"/>
      <c r="ITY2828" s="653"/>
      <c r="ITZ2828" s="653"/>
      <c r="IUA2828" s="653"/>
      <c r="IUB2828" s="653"/>
      <c r="IUC2828" s="653"/>
      <c r="IUD2828" s="653"/>
      <c r="IUE2828" s="653"/>
      <c r="IUF2828" s="653"/>
      <c r="IUG2828" s="653"/>
      <c r="IUH2828" s="653"/>
      <c r="IUI2828" s="653"/>
      <c r="IUJ2828" s="653"/>
      <c r="IUK2828" s="653"/>
      <c r="IUL2828" s="653"/>
      <c r="IUM2828" s="653"/>
      <c r="IUN2828" s="653"/>
      <c r="IUO2828" s="653"/>
      <c r="IUP2828" s="653"/>
      <c r="IUQ2828" s="653"/>
      <c r="IUR2828" s="653"/>
      <c r="IUS2828" s="653"/>
      <c r="IUT2828" s="653"/>
      <c r="IUU2828" s="653"/>
      <c r="IUV2828" s="653"/>
      <c r="IUW2828" s="653"/>
      <c r="IUX2828" s="653"/>
      <c r="IUY2828" s="653"/>
      <c r="IUZ2828" s="653"/>
      <c r="IVA2828" s="653"/>
      <c r="IVB2828" s="653"/>
      <c r="IVC2828" s="653"/>
      <c r="IVD2828" s="653"/>
      <c r="IVE2828" s="653"/>
      <c r="IVF2828" s="653"/>
      <c r="IVG2828" s="653"/>
      <c r="IVH2828" s="653"/>
      <c r="IVI2828" s="653"/>
      <c r="IVJ2828" s="653"/>
      <c r="IVK2828" s="653"/>
      <c r="IVL2828" s="653"/>
      <c r="IVM2828" s="653"/>
      <c r="IVN2828" s="653"/>
      <c r="IVO2828" s="653"/>
      <c r="IVP2828" s="653"/>
      <c r="IVQ2828" s="653"/>
      <c r="IVR2828" s="653"/>
      <c r="IVS2828" s="653"/>
      <c r="IVT2828" s="653"/>
      <c r="IVU2828" s="653"/>
      <c r="IVV2828" s="653"/>
      <c r="IVW2828" s="653"/>
      <c r="IVX2828" s="653"/>
      <c r="IVY2828" s="653"/>
      <c r="IVZ2828" s="653"/>
      <c r="IWA2828" s="653"/>
      <c r="IWB2828" s="653"/>
      <c r="IWC2828" s="653"/>
      <c r="IWD2828" s="653"/>
      <c r="IWE2828" s="653"/>
      <c r="IWF2828" s="653"/>
      <c r="IWG2828" s="653"/>
      <c r="IWH2828" s="653"/>
      <c r="IWI2828" s="653"/>
      <c r="IWJ2828" s="653"/>
      <c r="IWK2828" s="653"/>
      <c r="IWL2828" s="653"/>
      <c r="IWM2828" s="653"/>
      <c r="IWN2828" s="653"/>
      <c r="IWO2828" s="653"/>
      <c r="IWP2828" s="653"/>
      <c r="IWQ2828" s="653"/>
      <c r="IWR2828" s="653"/>
      <c r="IWS2828" s="653"/>
      <c r="IWT2828" s="653"/>
      <c r="IWU2828" s="653"/>
      <c r="IWV2828" s="653"/>
      <c r="IWW2828" s="653"/>
      <c r="IWX2828" s="653"/>
      <c r="IWY2828" s="653"/>
      <c r="IWZ2828" s="653"/>
      <c r="IXA2828" s="653"/>
      <c r="IXB2828" s="653"/>
      <c r="IXC2828" s="653"/>
      <c r="IXD2828" s="653"/>
      <c r="IXE2828" s="653"/>
      <c r="IXF2828" s="653"/>
      <c r="IXG2828" s="653"/>
      <c r="IXH2828" s="653"/>
      <c r="IXI2828" s="653"/>
      <c r="IXJ2828" s="653"/>
      <c r="IXK2828" s="653"/>
      <c r="IXL2828" s="653"/>
      <c r="IXM2828" s="653"/>
      <c r="IXN2828" s="653"/>
      <c r="IXO2828" s="653"/>
      <c r="IXP2828" s="653"/>
      <c r="IXQ2828" s="653"/>
      <c r="IXR2828" s="653"/>
      <c r="IXS2828" s="653"/>
      <c r="IXT2828" s="653"/>
      <c r="IXU2828" s="653"/>
      <c r="IXV2828" s="653"/>
      <c r="IXW2828" s="653"/>
      <c r="IXX2828" s="653"/>
      <c r="IXY2828" s="653"/>
      <c r="IXZ2828" s="653"/>
      <c r="IYA2828" s="653"/>
      <c r="IYB2828" s="653"/>
      <c r="IYC2828" s="653"/>
      <c r="IYD2828" s="653"/>
      <c r="IYE2828" s="653"/>
      <c r="IYF2828" s="653"/>
      <c r="IYG2828" s="653"/>
      <c r="IYH2828" s="653"/>
      <c r="IYI2828" s="653"/>
      <c r="IYJ2828" s="653"/>
      <c r="IYK2828" s="653"/>
      <c r="IYL2828" s="653"/>
      <c r="IYM2828" s="653"/>
      <c r="IYN2828" s="653"/>
      <c r="IYO2828" s="653"/>
      <c r="IYP2828" s="653"/>
      <c r="IYQ2828" s="653"/>
      <c r="IYR2828" s="653"/>
      <c r="IYS2828" s="653"/>
      <c r="IYT2828" s="653"/>
      <c r="IYU2828" s="653"/>
      <c r="IYV2828" s="653"/>
      <c r="IYW2828" s="653"/>
      <c r="IYX2828" s="653"/>
      <c r="IYY2828" s="653"/>
      <c r="IYZ2828" s="653"/>
      <c r="IZA2828" s="653"/>
      <c r="IZB2828" s="653"/>
      <c r="IZC2828" s="653"/>
      <c r="IZD2828" s="653"/>
      <c r="IZE2828" s="653"/>
      <c r="IZF2828" s="653"/>
      <c r="IZG2828" s="653"/>
      <c r="IZH2828" s="653"/>
      <c r="IZI2828" s="653"/>
      <c r="IZJ2828" s="653"/>
      <c r="IZK2828" s="653"/>
      <c r="IZL2828" s="653"/>
      <c r="IZM2828" s="653"/>
      <c r="IZN2828" s="653"/>
      <c r="IZO2828" s="653"/>
      <c r="IZP2828" s="653"/>
      <c r="IZQ2828" s="653"/>
      <c r="IZR2828" s="653"/>
      <c r="IZS2828" s="653"/>
      <c r="IZT2828" s="653"/>
      <c r="IZU2828" s="653"/>
      <c r="IZV2828" s="653"/>
      <c r="IZW2828" s="653"/>
      <c r="IZX2828" s="653"/>
      <c r="IZY2828" s="653"/>
      <c r="IZZ2828" s="653"/>
      <c r="JAA2828" s="653"/>
      <c r="JAB2828" s="653"/>
      <c r="JAC2828" s="653"/>
      <c r="JAD2828" s="653"/>
      <c r="JAE2828" s="653"/>
      <c r="JAF2828" s="653"/>
      <c r="JAG2828" s="653"/>
      <c r="JAH2828" s="653"/>
      <c r="JAI2828" s="653"/>
      <c r="JAJ2828" s="653"/>
      <c r="JAK2828" s="653"/>
      <c r="JAL2828" s="653"/>
      <c r="JAM2828" s="653"/>
      <c r="JAN2828" s="653"/>
      <c r="JAO2828" s="653"/>
      <c r="JAP2828" s="653"/>
      <c r="JAQ2828" s="653"/>
      <c r="JAR2828" s="653"/>
      <c r="JAS2828" s="653"/>
      <c r="JAT2828" s="653"/>
      <c r="JAU2828" s="653"/>
      <c r="JAV2828" s="653"/>
      <c r="JAW2828" s="653"/>
      <c r="JAX2828" s="653"/>
      <c r="JAY2828" s="653"/>
      <c r="JAZ2828" s="653"/>
      <c r="JBA2828" s="653"/>
      <c r="JBB2828" s="653"/>
      <c r="JBC2828" s="653"/>
      <c r="JBD2828" s="653"/>
      <c r="JBE2828" s="653"/>
      <c r="JBF2828" s="653"/>
      <c r="JBG2828" s="653"/>
      <c r="JBH2828" s="653"/>
      <c r="JBI2828" s="653"/>
      <c r="JBJ2828" s="653"/>
      <c r="JBK2828" s="653"/>
      <c r="JBL2828" s="653"/>
      <c r="JBM2828" s="653"/>
      <c r="JBN2828" s="653"/>
      <c r="JBO2828" s="653"/>
      <c r="JBP2828" s="653"/>
      <c r="JBQ2828" s="653"/>
      <c r="JBR2828" s="653"/>
      <c r="JBS2828" s="653"/>
      <c r="JBT2828" s="653"/>
      <c r="JBU2828" s="653"/>
      <c r="JBV2828" s="653"/>
      <c r="JBW2828" s="653"/>
      <c r="JBX2828" s="653"/>
      <c r="JBY2828" s="653"/>
      <c r="JBZ2828" s="653"/>
      <c r="JCA2828" s="653"/>
      <c r="JCB2828" s="653"/>
      <c r="JCC2828" s="653"/>
      <c r="JCD2828" s="653"/>
      <c r="JCE2828" s="653"/>
      <c r="JCF2828" s="653"/>
      <c r="JCG2828" s="653"/>
      <c r="JCH2828" s="653"/>
      <c r="JCI2828" s="653"/>
      <c r="JCJ2828" s="653"/>
      <c r="JCK2828" s="653"/>
      <c r="JCL2828" s="653"/>
      <c r="JCM2828" s="653"/>
      <c r="JCN2828" s="653"/>
      <c r="JCO2828" s="653"/>
      <c r="JCP2828" s="653"/>
      <c r="JCQ2828" s="653"/>
      <c r="JCR2828" s="653"/>
      <c r="JCS2828" s="653"/>
      <c r="JCT2828" s="653"/>
      <c r="JCU2828" s="653"/>
      <c r="JCV2828" s="653"/>
      <c r="JCW2828" s="653"/>
      <c r="JCX2828" s="653"/>
      <c r="JCY2828" s="653"/>
      <c r="JCZ2828" s="653"/>
      <c r="JDA2828" s="653"/>
      <c r="JDB2828" s="653"/>
      <c r="JDC2828" s="653"/>
      <c r="JDD2828" s="653"/>
      <c r="JDE2828" s="653"/>
      <c r="JDF2828" s="653"/>
      <c r="JDG2828" s="653"/>
      <c r="JDH2828" s="653"/>
      <c r="JDI2828" s="653"/>
      <c r="JDJ2828" s="653"/>
      <c r="JDK2828" s="653"/>
      <c r="JDL2828" s="653"/>
      <c r="JDM2828" s="653"/>
      <c r="JDN2828" s="653"/>
      <c r="JDO2828" s="653"/>
      <c r="JDP2828" s="653"/>
      <c r="JDQ2828" s="653"/>
      <c r="JDR2828" s="653"/>
      <c r="JDS2828" s="653"/>
      <c r="JDT2828" s="653"/>
      <c r="JDU2828" s="653"/>
      <c r="JDV2828" s="653"/>
      <c r="JDW2828" s="653"/>
      <c r="JDX2828" s="653"/>
      <c r="JDY2828" s="653"/>
      <c r="JDZ2828" s="653"/>
      <c r="JEA2828" s="653"/>
      <c r="JEB2828" s="653"/>
      <c r="JEC2828" s="653"/>
      <c r="JED2828" s="653"/>
      <c r="JEE2828" s="653"/>
      <c r="JEF2828" s="653"/>
      <c r="JEG2828" s="653"/>
      <c r="JEH2828" s="653"/>
      <c r="JEI2828" s="653"/>
      <c r="JEJ2828" s="653"/>
      <c r="JEK2828" s="653"/>
      <c r="JEL2828" s="653"/>
      <c r="JEM2828" s="653"/>
      <c r="JEN2828" s="653"/>
      <c r="JEO2828" s="653"/>
      <c r="JEP2828" s="653"/>
      <c r="JEQ2828" s="653"/>
      <c r="JER2828" s="653"/>
      <c r="JES2828" s="653"/>
      <c r="JET2828" s="653"/>
      <c r="JEU2828" s="653"/>
      <c r="JEV2828" s="653"/>
      <c r="JEW2828" s="653"/>
      <c r="JEX2828" s="653"/>
      <c r="JEY2828" s="653"/>
      <c r="JEZ2828" s="653"/>
      <c r="JFA2828" s="653"/>
      <c r="JFB2828" s="653"/>
      <c r="JFC2828" s="653"/>
      <c r="JFD2828" s="653"/>
      <c r="JFE2828" s="653"/>
      <c r="JFF2828" s="653"/>
      <c r="JFG2828" s="653"/>
      <c r="JFH2828" s="653"/>
      <c r="JFI2828" s="653"/>
      <c r="JFJ2828" s="653"/>
      <c r="JFK2828" s="653"/>
      <c r="JFL2828" s="653"/>
      <c r="JFM2828" s="653"/>
      <c r="JFN2828" s="653"/>
      <c r="JFO2828" s="653"/>
      <c r="JFP2828" s="653"/>
      <c r="JFQ2828" s="653"/>
      <c r="JFR2828" s="653"/>
      <c r="JFS2828" s="653"/>
      <c r="JFT2828" s="653"/>
      <c r="JFU2828" s="653"/>
      <c r="JFV2828" s="653"/>
      <c r="JFW2828" s="653"/>
      <c r="JFX2828" s="653"/>
      <c r="JFY2828" s="653"/>
      <c r="JFZ2828" s="653"/>
      <c r="JGA2828" s="653"/>
      <c r="JGB2828" s="653"/>
      <c r="JGC2828" s="653"/>
      <c r="JGD2828" s="653"/>
      <c r="JGE2828" s="653"/>
      <c r="JGF2828" s="653"/>
      <c r="JGG2828" s="653"/>
      <c r="JGH2828" s="653"/>
      <c r="JGI2828" s="653"/>
      <c r="JGJ2828" s="653"/>
      <c r="JGK2828" s="653"/>
      <c r="JGL2828" s="653"/>
      <c r="JGM2828" s="653"/>
      <c r="JGN2828" s="653"/>
      <c r="JGO2828" s="653"/>
      <c r="JGP2828" s="653"/>
      <c r="JGQ2828" s="653"/>
      <c r="JGR2828" s="653"/>
      <c r="JGS2828" s="653"/>
      <c r="JGT2828" s="653"/>
      <c r="JGU2828" s="653"/>
      <c r="JGV2828" s="653"/>
      <c r="JGW2828" s="653"/>
      <c r="JGX2828" s="653"/>
      <c r="JGY2828" s="653"/>
      <c r="JGZ2828" s="653"/>
      <c r="JHA2828" s="653"/>
      <c r="JHB2828" s="653"/>
      <c r="JHC2828" s="653"/>
      <c r="JHD2828" s="653"/>
      <c r="JHE2828" s="653"/>
      <c r="JHF2828" s="653"/>
      <c r="JHG2828" s="653"/>
      <c r="JHH2828" s="653"/>
      <c r="JHI2828" s="653"/>
      <c r="JHJ2828" s="653"/>
      <c r="JHK2828" s="653"/>
      <c r="JHL2828" s="653"/>
      <c r="JHM2828" s="653"/>
      <c r="JHN2828" s="653"/>
      <c r="JHO2828" s="653"/>
      <c r="JHP2828" s="653"/>
      <c r="JHQ2828" s="653"/>
      <c r="JHR2828" s="653"/>
      <c r="JHS2828" s="653"/>
      <c r="JHT2828" s="653"/>
      <c r="JHU2828" s="653"/>
      <c r="JHV2828" s="653"/>
      <c r="JHW2828" s="653"/>
      <c r="JHX2828" s="653"/>
      <c r="JHY2828" s="653"/>
      <c r="JHZ2828" s="653"/>
      <c r="JIA2828" s="653"/>
      <c r="JIB2828" s="653"/>
      <c r="JIC2828" s="653"/>
      <c r="JID2828" s="653"/>
      <c r="JIE2828" s="653"/>
      <c r="JIF2828" s="653"/>
      <c r="JIG2828" s="653"/>
      <c r="JIH2828" s="653"/>
      <c r="JII2828" s="653"/>
      <c r="JIJ2828" s="653"/>
      <c r="JIK2828" s="653"/>
      <c r="JIL2828" s="653"/>
      <c r="JIM2828" s="653"/>
      <c r="JIN2828" s="653"/>
      <c r="JIO2828" s="653"/>
      <c r="JIP2828" s="653"/>
      <c r="JIQ2828" s="653"/>
      <c r="JIR2828" s="653"/>
      <c r="JIS2828" s="653"/>
      <c r="JIT2828" s="653"/>
      <c r="JIU2828" s="653"/>
      <c r="JIV2828" s="653"/>
      <c r="JIW2828" s="653"/>
      <c r="JIX2828" s="653"/>
      <c r="JIY2828" s="653"/>
      <c r="JIZ2828" s="653"/>
      <c r="JJA2828" s="653"/>
      <c r="JJB2828" s="653"/>
      <c r="JJC2828" s="653"/>
      <c r="JJD2828" s="653"/>
      <c r="JJE2828" s="653"/>
      <c r="JJF2828" s="653"/>
      <c r="JJG2828" s="653"/>
      <c r="JJH2828" s="653"/>
      <c r="JJI2828" s="653"/>
      <c r="JJJ2828" s="653"/>
      <c r="JJK2828" s="653"/>
      <c r="JJL2828" s="653"/>
      <c r="JJM2828" s="653"/>
      <c r="JJN2828" s="653"/>
      <c r="JJO2828" s="653"/>
      <c r="JJP2828" s="653"/>
      <c r="JJQ2828" s="653"/>
      <c r="JJR2828" s="653"/>
      <c r="JJS2828" s="653"/>
      <c r="JJT2828" s="653"/>
      <c r="JJU2828" s="653"/>
      <c r="JJV2828" s="653"/>
      <c r="JJW2828" s="653"/>
      <c r="JJX2828" s="653"/>
      <c r="JJY2828" s="653"/>
      <c r="JJZ2828" s="653"/>
      <c r="JKA2828" s="653"/>
      <c r="JKB2828" s="653"/>
      <c r="JKC2828" s="653"/>
      <c r="JKD2828" s="653"/>
      <c r="JKE2828" s="653"/>
      <c r="JKF2828" s="653"/>
      <c r="JKG2828" s="653"/>
      <c r="JKH2828" s="653"/>
      <c r="JKI2828" s="653"/>
      <c r="JKJ2828" s="653"/>
      <c r="JKK2828" s="653"/>
      <c r="JKL2828" s="653"/>
      <c r="JKM2828" s="653"/>
      <c r="JKN2828" s="653"/>
      <c r="JKO2828" s="653"/>
      <c r="JKP2828" s="653"/>
      <c r="JKQ2828" s="653"/>
      <c r="JKR2828" s="653"/>
      <c r="JKS2828" s="653"/>
      <c r="JKT2828" s="653"/>
      <c r="JKU2828" s="653"/>
      <c r="JKV2828" s="653"/>
      <c r="JKW2828" s="653"/>
      <c r="JKX2828" s="653"/>
      <c r="JKY2828" s="653"/>
      <c r="JKZ2828" s="653"/>
      <c r="JLA2828" s="653"/>
      <c r="JLB2828" s="653"/>
      <c r="JLC2828" s="653"/>
      <c r="JLD2828" s="653"/>
      <c r="JLE2828" s="653"/>
      <c r="JLF2828" s="653"/>
      <c r="JLG2828" s="653"/>
      <c r="JLH2828" s="653"/>
      <c r="JLI2828" s="653"/>
      <c r="JLJ2828" s="653"/>
      <c r="JLK2828" s="653"/>
      <c r="JLL2828" s="653"/>
      <c r="JLM2828" s="653"/>
      <c r="JLN2828" s="653"/>
      <c r="JLO2828" s="653"/>
      <c r="JLP2828" s="653"/>
      <c r="JLQ2828" s="653"/>
      <c r="JLR2828" s="653"/>
      <c r="JLS2828" s="653"/>
      <c r="JLT2828" s="653"/>
      <c r="JLU2828" s="653"/>
      <c r="JLV2828" s="653"/>
      <c r="JLW2828" s="653"/>
      <c r="JLX2828" s="653"/>
      <c r="JLY2828" s="653"/>
      <c r="JLZ2828" s="653"/>
      <c r="JMA2828" s="653"/>
      <c r="JMB2828" s="653"/>
      <c r="JMC2828" s="653"/>
      <c r="JMD2828" s="653"/>
      <c r="JME2828" s="653"/>
      <c r="JMF2828" s="653"/>
      <c r="JMG2828" s="653"/>
      <c r="JMH2828" s="653"/>
      <c r="JMI2828" s="653"/>
      <c r="JMJ2828" s="653"/>
      <c r="JMK2828" s="653"/>
      <c r="JML2828" s="653"/>
      <c r="JMM2828" s="653"/>
      <c r="JMN2828" s="653"/>
      <c r="JMO2828" s="653"/>
      <c r="JMP2828" s="653"/>
      <c r="JMQ2828" s="653"/>
      <c r="JMR2828" s="653"/>
      <c r="JMS2828" s="653"/>
      <c r="JMT2828" s="653"/>
      <c r="JMU2828" s="653"/>
      <c r="JMV2828" s="653"/>
      <c r="JMW2828" s="653"/>
      <c r="JMX2828" s="653"/>
      <c r="JMY2828" s="653"/>
      <c r="JMZ2828" s="653"/>
      <c r="JNA2828" s="653"/>
      <c r="JNB2828" s="653"/>
      <c r="JNC2828" s="653"/>
      <c r="JND2828" s="653"/>
      <c r="JNE2828" s="653"/>
      <c r="JNF2828" s="653"/>
      <c r="JNG2828" s="653"/>
      <c r="JNH2828" s="653"/>
      <c r="JNI2828" s="653"/>
      <c r="JNJ2828" s="653"/>
      <c r="JNK2828" s="653"/>
      <c r="JNL2828" s="653"/>
      <c r="JNM2828" s="653"/>
      <c r="JNN2828" s="653"/>
      <c r="JNO2828" s="653"/>
      <c r="JNP2828" s="653"/>
      <c r="JNQ2828" s="653"/>
      <c r="JNR2828" s="653"/>
      <c r="JNS2828" s="653"/>
      <c r="JNT2828" s="653"/>
      <c r="JNU2828" s="653"/>
      <c r="JNV2828" s="653"/>
      <c r="JNW2828" s="653"/>
      <c r="JNX2828" s="653"/>
      <c r="JNY2828" s="653"/>
      <c r="JNZ2828" s="653"/>
      <c r="JOA2828" s="653"/>
      <c r="JOB2828" s="653"/>
      <c r="JOC2828" s="653"/>
      <c r="JOD2828" s="653"/>
      <c r="JOE2828" s="653"/>
      <c r="JOF2828" s="653"/>
      <c r="JOG2828" s="653"/>
      <c r="JOH2828" s="653"/>
      <c r="JOI2828" s="653"/>
      <c r="JOJ2828" s="653"/>
      <c r="JOK2828" s="653"/>
      <c r="JOL2828" s="653"/>
      <c r="JOM2828" s="653"/>
      <c r="JON2828" s="653"/>
      <c r="JOO2828" s="653"/>
      <c r="JOP2828" s="653"/>
      <c r="JOQ2828" s="653"/>
      <c r="JOR2828" s="653"/>
      <c r="JOS2828" s="653"/>
      <c r="JOT2828" s="653"/>
      <c r="JOU2828" s="653"/>
      <c r="JOV2828" s="653"/>
      <c r="JOW2828" s="653"/>
      <c r="JOX2828" s="653"/>
      <c r="JOY2828" s="653"/>
      <c r="JOZ2828" s="653"/>
      <c r="JPA2828" s="653"/>
      <c r="JPB2828" s="653"/>
      <c r="JPC2828" s="653"/>
      <c r="JPD2828" s="653"/>
      <c r="JPE2828" s="653"/>
      <c r="JPF2828" s="653"/>
      <c r="JPG2828" s="653"/>
      <c r="JPH2828" s="653"/>
      <c r="JPI2828" s="653"/>
      <c r="JPJ2828" s="653"/>
      <c r="JPK2828" s="653"/>
      <c r="JPL2828" s="653"/>
      <c r="JPM2828" s="653"/>
      <c r="JPN2828" s="653"/>
      <c r="JPO2828" s="653"/>
      <c r="JPP2828" s="653"/>
      <c r="JPQ2828" s="653"/>
      <c r="JPR2828" s="653"/>
      <c r="JPS2828" s="653"/>
      <c r="JPT2828" s="653"/>
      <c r="JPU2828" s="653"/>
      <c r="JPV2828" s="653"/>
      <c r="JPW2828" s="653"/>
      <c r="JPX2828" s="653"/>
      <c r="JPY2828" s="653"/>
      <c r="JPZ2828" s="653"/>
      <c r="JQA2828" s="653"/>
      <c r="JQB2828" s="653"/>
      <c r="JQC2828" s="653"/>
      <c r="JQD2828" s="653"/>
      <c r="JQE2828" s="653"/>
      <c r="JQF2828" s="653"/>
      <c r="JQG2828" s="653"/>
      <c r="JQH2828" s="653"/>
      <c r="JQI2828" s="653"/>
      <c r="JQJ2828" s="653"/>
      <c r="JQK2828" s="653"/>
      <c r="JQL2828" s="653"/>
      <c r="JQM2828" s="653"/>
      <c r="JQN2828" s="653"/>
      <c r="JQO2828" s="653"/>
      <c r="JQP2828" s="653"/>
      <c r="JQQ2828" s="653"/>
      <c r="JQR2828" s="653"/>
      <c r="JQS2828" s="653"/>
      <c r="JQT2828" s="653"/>
      <c r="JQU2828" s="653"/>
      <c r="JQV2828" s="653"/>
      <c r="JQW2828" s="653"/>
      <c r="JQX2828" s="653"/>
      <c r="JQY2828" s="653"/>
      <c r="JQZ2828" s="653"/>
      <c r="JRA2828" s="653"/>
      <c r="JRB2828" s="653"/>
      <c r="JRC2828" s="653"/>
      <c r="JRD2828" s="653"/>
      <c r="JRE2828" s="653"/>
      <c r="JRF2828" s="653"/>
      <c r="JRG2828" s="653"/>
      <c r="JRH2828" s="653"/>
      <c r="JRI2828" s="653"/>
      <c r="JRJ2828" s="653"/>
      <c r="JRK2828" s="653"/>
      <c r="JRL2828" s="653"/>
      <c r="JRM2828" s="653"/>
      <c r="JRN2828" s="653"/>
      <c r="JRO2828" s="653"/>
      <c r="JRP2828" s="653"/>
      <c r="JRQ2828" s="653"/>
      <c r="JRR2828" s="653"/>
      <c r="JRS2828" s="653"/>
      <c r="JRT2828" s="653"/>
      <c r="JRU2828" s="653"/>
      <c r="JRV2828" s="653"/>
      <c r="JRW2828" s="653"/>
      <c r="JRX2828" s="653"/>
      <c r="JRY2828" s="653"/>
      <c r="JRZ2828" s="653"/>
      <c r="JSA2828" s="653"/>
      <c r="JSB2828" s="653"/>
      <c r="JSC2828" s="653"/>
      <c r="JSD2828" s="653"/>
      <c r="JSE2828" s="653"/>
      <c r="JSF2828" s="653"/>
      <c r="JSG2828" s="653"/>
      <c r="JSH2828" s="653"/>
      <c r="JSI2828" s="653"/>
      <c r="JSJ2828" s="653"/>
      <c r="JSK2828" s="653"/>
      <c r="JSL2828" s="653"/>
      <c r="JSM2828" s="653"/>
      <c r="JSN2828" s="653"/>
      <c r="JSO2828" s="653"/>
      <c r="JSP2828" s="653"/>
      <c r="JSQ2828" s="653"/>
      <c r="JSR2828" s="653"/>
      <c r="JSS2828" s="653"/>
      <c r="JST2828" s="653"/>
      <c r="JSU2828" s="653"/>
      <c r="JSV2828" s="653"/>
      <c r="JSW2828" s="653"/>
      <c r="JSX2828" s="653"/>
      <c r="JSY2828" s="653"/>
      <c r="JSZ2828" s="653"/>
      <c r="JTA2828" s="653"/>
      <c r="JTB2828" s="653"/>
      <c r="JTC2828" s="653"/>
      <c r="JTD2828" s="653"/>
      <c r="JTE2828" s="653"/>
      <c r="JTF2828" s="653"/>
      <c r="JTG2828" s="653"/>
      <c r="JTH2828" s="653"/>
      <c r="JTI2828" s="653"/>
      <c r="JTJ2828" s="653"/>
      <c r="JTK2828" s="653"/>
      <c r="JTL2828" s="653"/>
      <c r="JTM2828" s="653"/>
      <c r="JTN2828" s="653"/>
      <c r="JTO2828" s="653"/>
      <c r="JTP2828" s="653"/>
      <c r="JTQ2828" s="653"/>
      <c r="JTR2828" s="653"/>
      <c r="JTS2828" s="653"/>
      <c r="JTT2828" s="653"/>
      <c r="JTU2828" s="653"/>
      <c r="JTV2828" s="653"/>
      <c r="JTW2828" s="653"/>
      <c r="JTX2828" s="653"/>
      <c r="JTY2828" s="653"/>
      <c r="JTZ2828" s="653"/>
      <c r="JUA2828" s="653"/>
      <c r="JUB2828" s="653"/>
      <c r="JUC2828" s="653"/>
      <c r="JUD2828" s="653"/>
      <c r="JUE2828" s="653"/>
      <c r="JUF2828" s="653"/>
      <c r="JUG2828" s="653"/>
      <c r="JUH2828" s="653"/>
      <c r="JUI2828" s="653"/>
      <c r="JUJ2828" s="653"/>
      <c r="JUK2828" s="653"/>
      <c r="JUL2828" s="653"/>
      <c r="JUM2828" s="653"/>
      <c r="JUN2828" s="653"/>
      <c r="JUO2828" s="653"/>
      <c r="JUP2828" s="653"/>
      <c r="JUQ2828" s="653"/>
      <c r="JUR2828" s="653"/>
      <c r="JUS2828" s="653"/>
      <c r="JUT2828" s="653"/>
      <c r="JUU2828" s="653"/>
      <c r="JUV2828" s="653"/>
      <c r="JUW2828" s="653"/>
      <c r="JUX2828" s="653"/>
      <c r="JUY2828" s="653"/>
      <c r="JUZ2828" s="653"/>
      <c r="JVA2828" s="653"/>
      <c r="JVB2828" s="653"/>
      <c r="JVC2828" s="653"/>
      <c r="JVD2828" s="653"/>
      <c r="JVE2828" s="653"/>
      <c r="JVF2828" s="653"/>
      <c r="JVG2828" s="653"/>
      <c r="JVH2828" s="653"/>
      <c r="JVI2828" s="653"/>
      <c r="JVJ2828" s="653"/>
      <c r="JVK2828" s="653"/>
      <c r="JVL2828" s="653"/>
      <c r="JVM2828" s="653"/>
      <c r="JVN2828" s="653"/>
      <c r="JVO2828" s="653"/>
      <c r="JVP2828" s="653"/>
      <c r="JVQ2828" s="653"/>
      <c r="JVR2828" s="653"/>
      <c r="JVS2828" s="653"/>
      <c r="JVT2828" s="653"/>
      <c r="JVU2828" s="653"/>
      <c r="JVV2828" s="653"/>
      <c r="JVW2828" s="653"/>
      <c r="JVX2828" s="653"/>
      <c r="JVY2828" s="653"/>
      <c r="JVZ2828" s="653"/>
      <c r="JWA2828" s="653"/>
      <c r="JWB2828" s="653"/>
      <c r="JWC2828" s="653"/>
      <c r="JWD2828" s="653"/>
      <c r="JWE2828" s="653"/>
      <c r="JWF2828" s="653"/>
      <c r="JWG2828" s="653"/>
      <c r="JWH2828" s="653"/>
      <c r="JWI2828" s="653"/>
      <c r="JWJ2828" s="653"/>
      <c r="JWK2828" s="653"/>
      <c r="JWL2828" s="653"/>
      <c r="JWM2828" s="653"/>
      <c r="JWN2828" s="653"/>
      <c r="JWO2828" s="653"/>
      <c r="JWP2828" s="653"/>
      <c r="JWQ2828" s="653"/>
      <c r="JWR2828" s="653"/>
      <c r="JWS2828" s="653"/>
      <c r="JWT2828" s="653"/>
      <c r="JWU2828" s="653"/>
      <c r="JWV2828" s="653"/>
      <c r="JWW2828" s="653"/>
      <c r="JWX2828" s="653"/>
      <c r="JWY2828" s="653"/>
      <c r="JWZ2828" s="653"/>
      <c r="JXA2828" s="653"/>
      <c r="JXB2828" s="653"/>
      <c r="JXC2828" s="653"/>
      <c r="JXD2828" s="653"/>
      <c r="JXE2828" s="653"/>
      <c r="JXF2828" s="653"/>
      <c r="JXG2828" s="653"/>
      <c r="JXH2828" s="653"/>
      <c r="JXI2828" s="653"/>
      <c r="JXJ2828" s="653"/>
      <c r="JXK2828" s="653"/>
      <c r="JXL2828" s="653"/>
      <c r="JXM2828" s="653"/>
      <c r="JXN2828" s="653"/>
      <c r="JXO2828" s="653"/>
      <c r="JXP2828" s="653"/>
      <c r="JXQ2828" s="653"/>
      <c r="JXR2828" s="653"/>
      <c r="JXS2828" s="653"/>
      <c r="JXT2828" s="653"/>
      <c r="JXU2828" s="653"/>
      <c r="JXV2828" s="653"/>
      <c r="JXW2828" s="653"/>
      <c r="JXX2828" s="653"/>
      <c r="JXY2828" s="653"/>
      <c r="JXZ2828" s="653"/>
      <c r="JYA2828" s="653"/>
      <c r="JYB2828" s="653"/>
      <c r="JYC2828" s="653"/>
      <c r="JYD2828" s="653"/>
      <c r="JYE2828" s="653"/>
      <c r="JYF2828" s="653"/>
      <c r="JYG2828" s="653"/>
      <c r="JYH2828" s="653"/>
      <c r="JYI2828" s="653"/>
      <c r="JYJ2828" s="653"/>
      <c r="JYK2828" s="653"/>
      <c r="JYL2828" s="653"/>
      <c r="JYM2828" s="653"/>
      <c r="JYN2828" s="653"/>
      <c r="JYO2828" s="653"/>
      <c r="JYP2828" s="653"/>
      <c r="JYQ2828" s="653"/>
      <c r="JYR2828" s="653"/>
      <c r="JYS2828" s="653"/>
      <c r="JYT2828" s="653"/>
      <c r="JYU2828" s="653"/>
      <c r="JYV2828" s="653"/>
      <c r="JYW2828" s="653"/>
      <c r="JYX2828" s="653"/>
      <c r="JYY2828" s="653"/>
      <c r="JYZ2828" s="653"/>
      <c r="JZA2828" s="653"/>
      <c r="JZB2828" s="653"/>
      <c r="JZC2828" s="653"/>
      <c r="JZD2828" s="653"/>
      <c r="JZE2828" s="653"/>
      <c r="JZF2828" s="653"/>
      <c r="JZG2828" s="653"/>
      <c r="JZH2828" s="653"/>
      <c r="JZI2828" s="653"/>
      <c r="JZJ2828" s="653"/>
      <c r="JZK2828" s="653"/>
      <c r="JZL2828" s="653"/>
      <c r="JZM2828" s="653"/>
      <c r="JZN2828" s="653"/>
      <c r="JZO2828" s="653"/>
      <c r="JZP2828" s="653"/>
      <c r="JZQ2828" s="653"/>
      <c r="JZR2828" s="653"/>
      <c r="JZS2828" s="653"/>
      <c r="JZT2828" s="653"/>
      <c r="JZU2828" s="653"/>
      <c r="JZV2828" s="653"/>
      <c r="JZW2828" s="653"/>
      <c r="JZX2828" s="653"/>
      <c r="JZY2828" s="653"/>
      <c r="JZZ2828" s="653"/>
      <c r="KAA2828" s="653"/>
      <c r="KAB2828" s="653"/>
      <c r="KAC2828" s="653"/>
      <c r="KAD2828" s="653"/>
      <c r="KAE2828" s="653"/>
      <c r="KAF2828" s="653"/>
      <c r="KAG2828" s="653"/>
      <c r="KAH2828" s="653"/>
      <c r="KAI2828" s="653"/>
      <c r="KAJ2828" s="653"/>
      <c r="KAK2828" s="653"/>
      <c r="KAL2828" s="653"/>
      <c r="KAM2828" s="653"/>
      <c r="KAN2828" s="653"/>
      <c r="KAO2828" s="653"/>
      <c r="KAP2828" s="653"/>
      <c r="KAQ2828" s="653"/>
      <c r="KAR2828" s="653"/>
      <c r="KAS2828" s="653"/>
      <c r="KAT2828" s="653"/>
      <c r="KAU2828" s="653"/>
      <c r="KAV2828" s="653"/>
      <c r="KAW2828" s="653"/>
      <c r="KAX2828" s="653"/>
      <c r="KAY2828" s="653"/>
      <c r="KAZ2828" s="653"/>
      <c r="KBA2828" s="653"/>
      <c r="KBB2828" s="653"/>
      <c r="KBC2828" s="653"/>
      <c r="KBD2828" s="653"/>
      <c r="KBE2828" s="653"/>
      <c r="KBF2828" s="653"/>
      <c r="KBG2828" s="653"/>
      <c r="KBH2828" s="653"/>
      <c r="KBI2828" s="653"/>
      <c r="KBJ2828" s="653"/>
      <c r="KBK2828" s="653"/>
      <c r="KBL2828" s="653"/>
      <c r="KBM2828" s="653"/>
      <c r="KBN2828" s="653"/>
      <c r="KBO2828" s="653"/>
      <c r="KBP2828" s="653"/>
      <c r="KBQ2828" s="653"/>
      <c r="KBR2828" s="653"/>
      <c r="KBS2828" s="653"/>
      <c r="KBT2828" s="653"/>
      <c r="KBU2828" s="653"/>
      <c r="KBV2828" s="653"/>
      <c r="KBW2828" s="653"/>
      <c r="KBX2828" s="653"/>
      <c r="KBY2828" s="653"/>
      <c r="KBZ2828" s="653"/>
      <c r="KCA2828" s="653"/>
      <c r="KCB2828" s="653"/>
      <c r="KCC2828" s="653"/>
      <c r="KCD2828" s="653"/>
      <c r="KCE2828" s="653"/>
      <c r="KCF2828" s="653"/>
      <c r="KCG2828" s="653"/>
      <c r="KCH2828" s="653"/>
      <c r="KCI2828" s="653"/>
      <c r="KCJ2828" s="653"/>
      <c r="KCK2828" s="653"/>
      <c r="KCL2828" s="653"/>
      <c r="KCM2828" s="653"/>
      <c r="KCN2828" s="653"/>
      <c r="KCO2828" s="653"/>
      <c r="KCP2828" s="653"/>
      <c r="KCQ2828" s="653"/>
      <c r="KCR2828" s="653"/>
      <c r="KCS2828" s="653"/>
      <c r="KCT2828" s="653"/>
      <c r="KCU2828" s="653"/>
      <c r="KCV2828" s="653"/>
      <c r="KCW2828" s="653"/>
      <c r="KCX2828" s="653"/>
      <c r="KCY2828" s="653"/>
      <c r="KCZ2828" s="653"/>
      <c r="KDA2828" s="653"/>
      <c r="KDB2828" s="653"/>
      <c r="KDC2828" s="653"/>
      <c r="KDD2828" s="653"/>
      <c r="KDE2828" s="653"/>
      <c r="KDF2828" s="653"/>
      <c r="KDG2828" s="653"/>
      <c r="KDH2828" s="653"/>
      <c r="KDI2828" s="653"/>
      <c r="KDJ2828" s="653"/>
      <c r="KDK2828" s="653"/>
      <c r="KDL2828" s="653"/>
      <c r="KDM2828" s="653"/>
      <c r="KDN2828" s="653"/>
      <c r="KDO2828" s="653"/>
      <c r="KDP2828" s="653"/>
      <c r="KDQ2828" s="653"/>
      <c r="KDR2828" s="653"/>
      <c r="KDS2828" s="653"/>
      <c r="KDT2828" s="653"/>
      <c r="KDU2828" s="653"/>
      <c r="KDV2828" s="653"/>
      <c r="KDW2828" s="653"/>
      <c r="KDX2828" s="653"/>
      <c r="KDY2828" s="653"/>
      <c r="KDZ2828" s="653"/>
      <c r="KEA2828" s="653"/>
      <c r="KEB2828" s="653"/>
      <c r="KEC2828" s="653"/>
      <c r="KED2828" s="653"/>
      <c r="KEE2828" s="653"/>
      <c r="KEF2828" s="653"/>
      <c r="KEG2828" s="653"/>
      <c r="KEH2828" s="653"/>
      <c r="KEI2828" s="653"/>
      <c r="KEJ2828" s="653"/>
      <c r="KEK2828" s="653"/>
      <c r="KEL2828" s="653"/>
      <c r="KEM2828" s="653"/>
      <c r="KEN2828" s="653"/>
      <c r="KEO2828" s="653"/>
      <c r="KEP2828" s="653"/>
      <c r="KEQ2828" s="653"/>
      <c r="KER2828" s="653"/>
      <c r="KES2828" s="653"/>
      <c r="KET2828" s="653"/>
      <c r="KEU2828" s="653"/>
      <c r="KEV2828" s="653"/>
      <c r="KEW2828" s="653"/>
      <c r="KEX2828" s="653"/>
      <c r="KEY2828" s="653"/>
      <c r="KEZ2828" s="653"/>
      <c r="KFA2828" s="653"/>
      <c r="KFB2828" s="653"/>
      <c r="KFC2828" s="653"/>
      <c r="KFD2828" s="653"/>
      <c r="KFE2828" s="653"/>
      <c r="KFF2828" s="653"/>
      <c r="KFG2828" s="653"/>
      <c r="KFH2828" s="653"/>
      <c r="KFI2828" s="653"/>
      <c r="KFJ2828" s="653"/>
      <c r="KFK2828" s="653"/>
      <c r="KFL2828" s="653"/>
      <c r="KFM2828" s="653"/>
      <c r="KFN2828" s="653"/>
      <c r="KFO2828" s="653"/>
      <c r="KFP2828" s="653"/>
      <c r="KFQ2828" s="653"/>
      <c r="KFR2828" s="653"/>
      <c r="KFS2828" s="653"/>
      <c r="KFT2828" s="653"/>
      <c r="KFU2828" s="653"/>
      <c r="KFV2828" s="653"/>
      <c r="KFW2828" s="653"/>
      <c r="KFX2828" s="653"/>
      <c r="KFY2828" s="653"/>
      <c r="KFZ2828" s="653"/>
      <c r="KGA2828" s="653"/>
      <c r="KGB2828" s="653"/>
      <c r="KGC2828" s="653"/>
      <c r="KGD2828" s="653"/>
      <c r="KGE2828" s="653"/>
      <c r="KGF2828" s="653"/>
      <c r="KGG2828" s="653"/>
      <c r="KGH2828" s="653"/>
      <c r="KGI2828" s="653"/>
      <c r="KGJ2828" s="653"/>
      <c r="KGK2828" s="653"/>
      <c r="KGL2828" s="653"/>
      <c r="KGM2828" s="653"/>
      <c r="KGN2828" s="653"/>
      <c r="KGO2828" s="653"/>
      <c r="KGP2828" s="653"/>
      <c r="KGQ2828" s="653"/>
      <c r="KGR2828" s="653"/>
      <c r="KGS2828" s="653"/>
      <c r="KGT2828" s="653"/>
      <c r="KGU2828" s="653"/>
      <c r="KGV2828" s="653"/>
      <c r="KGW2828" s="653"/>
      <c r="KGX2828" s="653"/>
      <c r="KGY2828" s="653"/>
      <c r="KGZ2828" s="653"/>
      <c r="KHA2828" s="653"/>
      <c r="KHB2828" s="653"/>
      <c r="KHC2828" s="653"/>
      <c r="KHD2828" s="653"/>
      <c r="KHE2828" s="653"/>
      <c r="KHF2828" s="653"/>
      <c r="KHG2828" s="653"/>
      <c r="KHH2828" s="653"/>
      <c r="KHI2828" s="653"/>
      <c r="KHJ2828" s="653"/>
      <c r="KHK2828" s="653"/>
      <c r="KHL2828" s="653"/>
      <c r="KHM2828" s="653"/>
      <c r="KHN2828" s="653"/>
      <c r="KHO2828" s="653"/>
      <c r="KHP2828" s="653"/>
      <c r="KHQ2828" s="653"/>
      <c r="KHR2828" s="653"/>
      <c r="KHS2828" s="653"/>
      <c r="KHT2828" s="653"/>
      <c r="KHU2828" s="653"/>
      <c r="KHV2828" s="653"/>
      <c r="KHW2828" s="653"/>
      <c r="KHX2828" s="653"/>
      <c r="KHY2828" s="653"/>
      <c r="KHZ2828" s="653"/>
      <c r="KIA2828" s="653"/>
      <c r="KIB2828" s="653"/>
      <c r="KIC2828" s="653"/>
      <c r="KID2828" s="653"/>
      <c r="KIE2828" s="653"/>
      <c r="KIF2828" s="653"/>
      <c r="KIG2828" s="653"/>
      <c r="KIH2828" s="653"/>
      <c r="KII2828" s="653"/>
      <c r="KIJ2828" s="653"/>
      <c r="KIK2828" s="653"/>
      <c r="KIL2828" s="653"/>
      <c r="KIM2828" s="653"/>
      <c r="KIN2828" s="653"/>
      <c r="KIO2828" s="653"/>
      <c r="KIP2828" s="653"/>
      <c r="KIQ2828" s="653"/>
      <c r="KIR2828" s="653"/>
      <c r="KIS2828" s="653"/>
      <c r="KIT2828" s="653"/>
      <c r="KIU2828" s="653"/>
      <c r="KIV2828" s="653"/>
      <c r="KIW2828" s="653"/>
      <c r="KIX2828" s="653"/>
      <c r="KIY2828" s="653"/>
      <c r="KIZ2828" s="653"/>
      <c r="KJA2828" s="653"/>
      <c r="KJB2828" s="653"/>
      <c r="KJC2828" s="653"/>
      <c r="KJD2828" s="653"/>
      <c r="KJE2828" s="653"/>
      <c r="KJF2828" s="653"/>
      <c r="KJG2828" s="653"/>
      <c r="KJH2828" s="653"/>
      <c r="KJI2828" s="653"/>
      <c r="KJJ2828" s="653"/>
      <c r="KJK2828" s="653"/>
      <c r="KJL2828" s="653"/>
      <c r="KJM2828" s="653"/>
      <c r="KJN2828" s="653"/>
      <c r="KJO2828" s="653"/>
      <c r="KJP2828" s="653"/>
      <c r="KJQ2828" s="653"/>
      <c r="KJR2828" s="653"/>
      <c r="KJS2828" s="653"/>
      <c r="KJT2828" s="653"/>
      <c r="KJU2828" s="653"/>
      <c r="KJV2828" s="653"/>
      <c r="KJW2828" s="653"/>
      <c r="KJX2828" s="653"/>
      <c r="KJY2828" s="653"/>
      <c r="KJZ2828" s="653"/>
      <c r="KKA2828" s="653"/>
      <c r="KKB2828" s="653"/>
      <c r="KKC2828" s="653"/>
      <c r="KKD2828" s="653"/>
      <c r="KKE2828" s="653"/>
      <c r="KKF2828" s="653"/>
      <c r="KKG2828" s="653"/>
      <c r="KKH2828" s="653"/>
      <c r="KKI2828" s="653"/>
      <c r="KKJ2828" s="653"/>
      <c r="KKK2828" s="653"/>
      <c r="KKL2828" s="653"/>
      <c r="KKM2828" s="653"/>
      <c r="KKN2828" s="653"/>
      <c r="KKO2828" s="653"/>
      <c r="KKP2828" s="653"/>
      <c r="KKQ2828" s="653"/>
      <c r="KKR2828" s="653"/>
      <c r="KKS2828" s="653"/>
      <c r="KKT2828" s="653"/>
      <c r="KKU2828" s="653"/>
      <c r="KKV2828" s="653"/>
      <c r="KKW2828" s="653"/>
      <c r="KKX2828" s="653"/>
      <c r="KKY2828" s="653"/>
      <c r="KKZ2828" s="653"/>
      <c r="KLA2828" s="653"/>
      <c r="KLB2828" s="653"/>
      <c r="KLC2828" s="653"/>
      <c r="KLD2828" s="653"/>
      <c r="KLE2828" s="653"/>
      <c r="KLF2828" s="653"/>
      <c r="KLG2828" s="653"/>
      <c r="KLH2828" s="653"/>
      <c r="KLI2828" s="653"/>
      <c r="KLJ2828" s="653"/>
      <c r="KLK2828" s="653"/>
      <c r="KLL2828" s="653"/>
      <c r="KLM2828" s="653"/>
      <c r="KLN2828" s="653"/>
      <c r="KLO2828" s="653"/>
      <c r="KLP2828" s="653"/>
      <c r="KLQ2828" s="653"/>
      <c r="KLR2828" s="653"/>
      <c r="KLS2828" s="653"/>
      <c r="KLT2828" s="653"/>
      <c r="KLU2828" s="653"/>
      <c r="KLV2828" s="653"/>
      <c r="KLW2828" s="653"/>
      <c r="KLX2828" s="653"/>
      <c r="KLY2828" s="653"/>
      <c r="KLZ2828" s="653"/>
      <c r="KMA2828" s="653"/>
      <c r="KMB2828" s="653"/>
      <c r="KMC2828" s="653"/>
      <c r="KMD2828" s="653"/>
      <c r="KME2828" s="653"/>
      <c r="KMF2828" s="653"/>
      <c r="KMG2828" s="653"/>
      <c r="KMH2828" s="653"/>
      <c r="KMI2828" s="653"/>
      <c r="KMJ2828" s="653"/>
      <c r="KMK2828" s="653"/>
      <c r="KML2828" s="653"/>
      <c r="KMM2828" s="653"/>
      <c r="KMN2828" s="653"/>
      <c r="KMO2828" s="653"/>
      <c r="KMP2828" s="653"/>
      <c r="KMQ2828" s="653"/>
      <c r="KMR2828" s="653"/>
      <c r="KMS2828" s="653"/>
      <c r="KMT2828" s="653"/>
      <c r="KMU2828" s="653"/>
      <c r="KMV2828" s="653"/>
      <c r="KMW2828" s="653"/>
      <c r="KMX2828" s="653"/>
      <c r="KMY2828" s="653"/>
      <c r="KMZ2828" s="653"/>
      <c r="KNA2828" s="653"/>
      <c r="KNB2828" s="653"/>
      <c r="KNC2828" s="653"/>
      <c r="KND2828" s="653"/>
      <c r="KNE2828" s="653"/>
      <c r="KNF2828" s="653"/>
      <c r="KNG2828" s="653"/>
      <c r="KNH2828" s="653"/>
      <c r="KNI2828" s="653"/>
      <c r="KNJ2828" s="653"/>
      <c r="KNK2828" s="653"/>
      <c r="KNL2828" s="653"/>
      <c r="KNM2828" s="653"/>
      <c r="KNN2828" s="653"/>
      <c r="KNO2828" s="653"/>
      <c r="KNP2828" s="653"/>
      <c r="KNQ2828" s="653"/>
      <c r="KNR2828" s="653"/>
      <c r="KNS2828" s="653"/>
      <c r="KNT2828" s="653"/>
      <c r="KNU2828" s="653"/>
      <c r="KNV2828" s="653"/>
      <c r="KNW2828" s="653"/>
      <c r="KNX2828" s="653"/>
      <c r="KNY2828" s="653"/>
      <c r="KNZ2828" s="653"/>
      <c r="KOA2828" s="653"/>
      <c r="KOB2828" s="653"/>
      <c r="KOC2828" s="653"/>
      <c r="KOD2828" s="653"/>
      <c r="KOE2828" s="653"/>
      <c r="KOF2828" s="653"/>
      <c r="KOG2828" s="653"/>
      <c r="KOH2828" s="653"/>
      <c r="KOI2828" s="653"/>
      <c r="KOJ2828" s="653"/>
      <c r="KOK2828" s="653"/>
      <c r="KOL2828" s="653"/>
      <c r="KOM2828" s="653"/>
      <c r="KON2828" s="653"/>
      <c r="KOO2828" s="653"/>
      <c r="KOP2828" s="653"/>
      <c r="KOQ2828" s="653"/>
      <c r="KOR2828" s="653"/>
      <c r="KOS2828" s="653"/>
      <c r="KOT2828" s="653"/>
      <c r="KOU2828" s="653"/>
      <c r="KOV2828" s="653"/>
      <c r="KOW2828" s="653"/>
      <c r="KOX2828" s="653"/>
      <c r="KOY2828" s="653"/>
      <c r="KOZ2828" s="653"/>
      <c r="KPA2828" s="653"/>
      <c r="KPB2828" s="653"/>
      <c r="KPC2828" s="653"/>
      <c r="KPD2828" s="653"/>
      <c r="KPE2828" s="653"/>
      <c r="KPF2828" s="653"/>
      <c r="KPG2828" s="653"/>
      <c r="KPH2828" s="653"/>
      <c r="KPI2828" s="653"/>
      <c r="KPJ2828" s="653"/>
      <c r="KPK2828" s="653"/>
      <c r="KPL2828" s="653"/>
      <c r="KPM2828" s="653"/>
      <c r="KPN2828" s="653"/>
      <c r="KPO2828" s="653"/>
      <c r="KPP2828" s="653"/>
      <c r="KPQ2828" s="653"/>
      <c r="KPR2828" s="653"/>
      <c r="KPS2828" s="653"/>
      <c r="KPT2828" s="653"/>
      <c r="KPU2828" s="653"/>
      <c r="KPV2828" s="653"/>
      <c r="KPW2828" s="653"/>
      <c r="KPX2828" s="653"/>
      <c r="KPY2828" s="653"/>
      <c r="KPZ2828" s="653"/>
      <c r="KQA2828" s="653"/>
      <c r="KQB2828" s="653"/>
      <c r="KQC2828" s="653"/>
      <c r="KQD2828" s="653"/>
      <c r="KQE2828" s="653"/>
      <c r="KQF2828" s="653"/>
      <c r="KQG2828" s="653"/>
      <c r="KQH2828" s="653"/>
      <c r="KQI2828" s="653"/>
      <c r="KQJ2828" s="653"/>
      <c r="KQK2828" s="653"/>
      <c r="KQL2828" s="653"/>
      <c r="KQM2828" s="653"/>
      <c r="KQN2828" s="653"/>
      <c r="KQO2828" s="653"/>
      <c r="KQP2828" s="653"/>
      <c r="KQQ2828" s="653"/>
      <c r="KQR2828" s="653"/>
      <c r="KQS2828" s="653"/>
      <c r="KQT2828" s="653"/>
      <c r="KQU2828" s="653"/>
      <c r="KQV2828" s="653"/>
      <c r="KQW2828" s="653"/>
      <c r="KQX2828" s="653"/>
      <c r="KQY2828" s="653"/>
      <c r="KQZ2828" s="653"/>
      <c r="KRA2828" s="653"/>
      <c r="KRB2828" s="653"/>
      <c r="KRC2828" s="653"/>
      <c r="KRD2828" s="653"/>
      <c r="KRE2828" s="653"/>
      <c r="KRF2828" s="653"/>
      <c r="KRG2828" s="653"/>
      <c r="KRH2828" s="653"/>
      <c r="KRI2828" s="653"/>
      <c r="KRJ2828" s="653"/>
      <c r="KRK2828" s="653"/>
      <c r="KRL2828" s="653"/>
      <c r="KRM2828" s="653"/>
      <c r="KRN2828" s="653"/>
      <c r="KRO2828" s="653"/>
      <c r="KRP2828" s="653"/>
      <c r="KRQ2828" s="653"/>
      <c r="KRR2828" s="653"/>
      <c r="KRS2828" s="653"/>
      <c r="KRT2828" s="653"/>
      <c r="KRU2828" s="653"/>
      <c r="KRV2828" s="653"/>
      <c r="KRW2828" s="653"/>
      <c r="KRX2828" s="653"/>
      <c r="KRY2828" s="653"/>
      <c r="KRZ2828" s="653"/>
      <c r="KSA2828" s="653"/>
      <c r="KSB2828" s="653"/>
      <c r="KSC2828" s="653"/>
      <c r="KSD2828" s="653"/>
      <c r="KSE2828" s="653"/>
      <c r="KSF2828" s="653"/>
      <c r="KSG2828" s="653"/>
      <c r="KSH2828" s="653"/>
      <c r="KSI2828" s="653"/>
      <c r="KSJ2828" s="653"/>
      <c r="KSK2828" s="653"/>
      <c r="KSL2828" s="653"/>
      <c r="KSM2828" s="653"/>
      <c r="KSN2828" s="653"/>
      <c r="KSO2828" s="653"/>
      <c r="KSP2828" s="653"/>
      <c r="KSQ2828" s="653"/>
      <c r="KSR2828" s="653"/>
      <c r="KSS2828" s="653"/>
      <c r="KST2828" s="653"/>
      <c r="KSU2828" s="653"/>
      <c r="KSV2828" s="653"/>
      <c r="KSW2828" s="653"/>
      <c r="KSX2828" s="653"/>
      <c r="KSY2828" s="653"/>
      <c r="KSZ2828" s="653"/>
      <c r="KTA2828" s="653"/>
      <c r="KTB2828" s="653"/>
      <c r="KTC2828" s="653"/>
      <c r="KTD2828" s="653"/>
      <c r="KTE2828" s="653"/>
      <c r="KTF2828" s="653"/>
      <c r="KTG2828" s="653"/>
      <c r="KTH2828" s="653"/>
      <c r="KTI2828" s="653"/>
      <c r="KTJ2828" s="653"/>
      <c r="KTK2828" s="653"/>
      <c r="KTL2828" s="653"/>
      <c r="KTM2828" s="653"/>
      <c r="KTN2828" s="653"/>
      <c r="KTO2828" s="653"/>
      <c r="KTP2828" s="653"/>
      <c r="KTQ2828" s="653"/>
      <c r="KTR2828" s="653"/>
      <c r="KTS2828" s="653"/>
      <c r="KTT2828" s="653"/>
      <c r="KTU2828" s="653"/>
      <c r="KTV2828" s="653"/>
      <c r="KTW2828" s="653"/>
      <c r="KTX2828" s="653"/>
      <c r="KTY2828" s="653"/>
      <c r="KTZ2828" s="653"/>
      <c r="KUA2828" s="653"/>
      <c r="KUB2828" s="653"/>
      <c r="KUC2828" s="653"/>
      <c r="KUD2828" s="653"/>
      <c r="KUE2828" s="653"/>
      <c r="KUF2828" s="653"/>
      <c r="KUG2828" s="653"/>
      <c r="KUH2828" s="653"/>
      <c r="KUI2828" s="653"/>
      <c r="KUJ2828" s="653"/>
      <c r="KUK2828" s="653"/>
      <c r="KUL2828" s="653"/>
      <c r="KUM2828" s="653"/>
      <c r="KUN2828" s="653"/>
      <c r="KUO2828" s="653"/>
      <c r="KUP2828" s="653"/>
      <c r="KUQ2828" s="653"/>
      <c r="KUR2828" s="653"/>
      <c r="KUS2828" s="653"/>
      <c r="KUT2828" s="653"/>
      <c r="KUU2828" s="653"/>
      <c r="KUV2828" s="653"/>
      <c r="KUW2828" s="653"/>
      <c r="KUX2828" s="653"/>
      <c r="KUY2828" s="653"/>
      <c r="KUZ2828" s="653"/>
      <c r="KVA2828" s="653"/>
      <c r="KVB2828" s="653"/>
      <c r="KVC2828" s="653"/>
      <c r="KVD2828" s="653"/>
      <c r="KVE2828" s="653"/>
      <c r="KVF2828" s="653"/>
      <c r="KVG2828" s="653"/>
      <c r="KVH2828" s="653"/>
      <c r="KVI2828" s="653"/>
      <c r="KVJ2828" s="653"/>
      <c r="KVK2828" s="653"/>
      <c r="KVL2828" s="653"/>
      <c r="KVM2828" s="653"/>
      <c r="KVN2828" s="653"/>
      <c r="KVO2828" s="653"/>
      <c r="KVP2828" s="653"/>
      <c r="KVQ2828" s="653"/>
      <c r="KVR2828" s="653"/>
      <c r="KVS2828" s="653"/>
      <c r="KVT2828" s="653"/>
      <c r="KVU2828" s="653"/>
      <c r="KVV2828" s="653"/>
      <c r="KVW2828" s="653"/>
      <c r="KVX2828" s="653"/>
      <c r="KVY2828" s="653"/>
      <c r="KVZ2828" s="653"/>
      <c r="KWA2828" s="653"/>
      <c r="KWB2828" s="653"/>
      <c r="KWC2828" s="653"/>
      <c r="KWD2828" s="653"/>
      <c r="KWE2828" s="653"/>
      <c r="KWF2828" s="653"/>
      <c r="KWG2828" s="653"/>
      <c r="KWH2828" s="653"/>
      <c r="KWI2828" s="653"/>
      <c r="KWJ2828" s="653"/>
      <c r="KWK2828" s="653"/>
      <c r="KWL2828" s="653"/>
      <c r="KWM2828" s="653"/>
      <c r="KWN2828" s="653"/>
      <c r="KWO2828" s="653"/>
      <c r="KWP2828" s="653"/>
      <c r="KWQ2828" s="653"/>
      <c r="KWR2828" s="653"/>
      <c r="KWS2828" s="653"/>
      <c r="KWT2828" s="653"/>
      <c r="KWU2828" s="653"/>
      <c r="KWV2828" s="653"/>
      <c r="KWW2828" s="653"/>
      <c r="KWX2828" s="653"/>
      <c r="KWY2828" s="653"/>
      <c r="KWZ2828" s="653"/>
      <c r="KXA2828" s="653"/>
      <c r="KXB2828" s="653"/>
      <c r="KXC2828" s="653"/>
      <c r="KXD2828" s="653"/>
      <c r="KXE2828" s="653"/>
      <c r="KXF2828" s="653"/>
      <c r="KXG2828" s="653"/>
      <c r="KXH2828" s="653"/>
      <c r="KXI2828" s="653"/>
      <c r="KXJ2828" s="653"/>
      <c r="KXK2828" s="653"/>
      <c r="KXL2828" s="653"/>
      <c r="KXM2828" s="653"/>
      <c r="KXN2828" s="653"/>
      <c r="KXO2828" s="653"/>
      <c r="KXP2828" s="653"/>
      <c r="KXQ2828" s="653"/>
      <c r="KXR2828" s="653"/>
      <c r="KXS2828" s="653"/>
      <c r="KXT2828" s="653"/>
      <c r="KXU2828" s="653"/>
      <c r="KXV2828" s="653"/>
      <c r="KXW2828" s="653"/>
      <c r="KXX2828" s="653"/>
      <c r="KXY2828" s="653"/>
      <c r="KXZ2828" s="653"/>
      <c r="KYA2828" s="653"/>
      <c r="KYB2828" s="653"/>
      <c r="KYC2828" s="653"/>
      <c r="KYD2828" s="653"/>
      <c r="KYE2828" s="653"/>
      <c r="KYF2828" s="653"/>
      <c r="KYG2828" s="653"/>
      <c r="KYH2828" s="653"/>
      <c r="KYI2828" s="653"/>
      <c r="KYJ2828" s="653"/>
      <c r="KYK2828" s="653"/>
      <c r="KYL2828" s="653"/>
      <c r="KYM2828" s="653"/>
      <c r="KYN2828" s="653"/>
      <c r="KYO2828" s="653"/>
      <c r="KYP2828" s="653"/>
      <c r="KYQ2828" s="653"/>
      <c r="KYR2828" s="653"/>
      <c r="KYS2828" s="653"/>
      <c r="KYT2828" s="653"/>
      <c r="KYU2828" s="653"/>
      <c r="KYV2828" s="653"/>
      <c r="KYW2828" s="653"/>
      <c r="KYX2828" s="653"/>
      <c r="KYY2828" s="653"/>
      <c r="KYZ2828" s="653"/>
      <c r="KZA2828" s="653"/>
      <c r="KZB2828" s="653"/>
      <c r="KZC2828" s="653"/>
      <c r="KZD2828" s="653"/>
      <c r="KZE2828" s="653"/>
      <c r="KZF2828" s="653"/>
      <c r="KZG2828" s="653"/>
      <c r="KZH2828" s="653"/>
      <c r="KZI2828" s="653"/>
      <c r="KZJ2828" s="653"/>
      <c r="KZK2828" s="653"/>
      <c r="KZL2828" s="653"/>
      <c r="KZM2828" s="653"/>
      <c r="KZN2828" s="653"/>
      <c r="KZO2828" s="653"/>
      <c r="KZP2828" s="653"/>
      <c r="KZQ2828" s="653"/>
      <c r="KZR2828" s="653"/>
      <c r="KZS2828" s="653"/>
      <c r="KZT2828" s="653"/>
      <c r="KZU2828" s="653"/>
      <c r="KZV2828" s="653"/>
      <c r="KZW2828" s="653"/>
      <c r="KZX2828" s="653"/>
      <c r="KZY2828" s="653"/>
      <c r="KZZ2828" s="653"/>
      <c r="LAA2828" s="653"/>
      <c r="LAB2828" s="653"/>
      <c r="LAC2828" s="653"/>
      <c r="LAD2828" s="653"/>
      <c r="LAE2828" s="653"/>
      <c r="LAF2828" s="653"/>
      <c r="LAG2828" s="653"/>
      <c r="LAH2828" s="653"/>
      <c r="LAI2828" s="653"/>
      <c r="LAJ2828" s="653"/>
      <c r="LAK2828" s="653"/>
      <c r="LAL2828" s="653"/>
      <c r="LAM2828" s="653"/>
      <c r="LAN2828" s="653"/>
      <c r="LAO2828" s="653"/>
      <c r="LAP2828" s="653"/>
      <c r="LAQ2828" s="653"/>
      <c r="LAR2828" s="653"/>
      <c r="LAS2828" s="653"/>
      <c r="LAT2828" s="653"/>
      <c r="LAU2828" s="653"/>
      <c r="LAV2828" s="653"/>
      <c r="LAW2828" s="653"/>
      <c r="LAX2828" s="653"/>
      <c r="LAY2828" s="653"/>
      <c r="LAZ2828" s="653"/>
      <c r="LBA2828" s="653"/>
      <c r="LBB2828" s="653"/>
      <c r="LBC2828" s="653"/>
      <c r="LBD2828" s="653"/>
      <c r="LBE2828" s="653"/>
      <c r="LBF2828" s="653"/>
      <c r="LBG2828" s="653"/>
      <c r="LBH2828" s="653"/>
      <c r="LBI2828" s="653"/>
      <c r="LBJ2828" s="653"/>
      <c r="LBK2828" s="653"/>
      <c r="LBL2828" s="653"/>
      <c r="LBM2828" s="653"/>
      <c r="LBN2828" s="653"/>
      <c r="LBO2828" s="653"/>
      <c r="LBP2828" s="653"/>
      <c r="LBQ2828" s="653"/>
      <c r="LBR2828" s="653"/>
      <c r="LBS2828" s="653"/>
      <c r="LBT2828" s="653"/>
      <c r="LBU2828" s="653"/>
      <c r="LBV2828" s="653"/>
      <c r="LBW2828" s="653"/>
      <c r="LBX2828" s="653"/>
      <c r="LBY2828" s="653"/>
      <c r="LBZ2828" s="653"/>
      <c r="LCA2828" s="653"/>
      <c r="LCB2828" s="653"/>
      <c r="LCC2828" s="653"/>
      <c r="LCD2828" s="653"/>
      <c r="LCE2828" s="653"/>
      <c r="LCF2828" s="653"/>
      <c r="LCG2828" s="653"/>
      <c r="LCH2828" s="653"/>
      <c r="LCI2828" s="653"/>
      <c r="LCJ2828" s="653"/>
      <c r="LCK2828" s="653"/>
      <c r="LCL2828" s="653"/>
      <c r="LCM2828" s="653"/>
      <c r="LCN2828" s="653"/>
      <c r="LCO2828" s="653"/>
      <c r="LCP2828" s="653"/>
      <c r="LCQ2828" s="653"/>
      <c r="LCR2828" s="653"/>
      <c r="LCS2828" s="653"/>
      <c r="LCT2828" s="653"/>
      <c r="LCU2828" s="653"/>
      <c r="LCV2828" s="653"/>
      <c r="LCW2828" s="653"/>
      <c r="LCX2828" s="653"/>
      <c r="LCY2828" s="653"/>
      <c r="LCZ2828" s="653"/>
      <c r="LDA2828" s="653"/>
      <c r="LDB2828" s="653"/>
      <c r="LDC2828" s="653"/>
      <c r="LDD2828" s="653"/>
      <c r="LDE2828" s="653"/>
      <c r="LDF2828" s="653"/>
      <c r="LDG2828" s="653"/>
      <c r="LDH2828" s="653"/>
      <c r="LDI2828" s="653"/>
      <c r="LDJ2828" s="653"/>
      <c r="LDK2828" s="653"/>
      <c r="LDL2828" s="653"/>
      <c r="LDM2828" s="653"/>
      <c r="LDN2828" s="653"/>
      <c r="LDO2828" s="653"/>
      <c r="LDP2828" s="653"/>
      <c r="LDQ2828" s="653"/>
      <c r="LDR2828" s="653"/>
      <c r="LDS2828" s="653"/>
      <c r="LDT2828" s="653"/>
      <c r="LDU2828" s="653"/>
      <c r="LDV2828" s="653"/>
      <c r="LDW2828" s="653"/>
      <c r="LDX2828" s="653"/>
      <c r="LDY2828" s="653"/>
      <c r="LDZ2828" s="653"/>
      <c r="LEA2828" s="653"/>
      <c r="LEB2828" s="653"/>
      <c r="LEC2828" s="653"/>
      <c r="LED2828" s="653"/>
      <c r="LEE2828" s="653"/>
      <c r="LEF2828" s="653"/>
      <c r="LEG2828" s="653"/>
      <c r="LEH2828" s="653"/>
      <c r="LEI2828" s="653"/>
      <c r="LEJ2828" s="653"/>
      <c r="LEK2828" s="653"/>
      <c r="LEL2828" s="653"/>
      <c r="LEM2828" s="653"/>
      <c r="LEN2828" s="653"/>
      <c r="LEO2828" s="653"/>
      <c r="LEP2828" s="653"/>
      <c r="LEQ2828" s="653"/>
      <c r="LER2828" s="653"/>
      <c r="LES2828" s="653"/>
      <c r="LET2828" s="653"/>
      <c r="LEU2828" s="653"/>
      <c r="LEV2828" s="653"/>
      <c r="LEW2828" s="653"/>
      <c r="LEX2828" s="653"/>
      <c r="LEY2828" s="653"/>
      <c r="LEZ2828" s="653"/>
      <c r="LFA2828" s="653"/>
      <c r="LFB2828" s="653"/>
      <c r="LFC2828" s="653"/>
      <c r="LFD2828" s="653"/>
      <c r="LFE2828" s="653"/>
      <c r="LFF2828" s="653"/>
      <c r="LFG2828" s="653"/>
      <c r="LFH2828" s="653"/>
      <c r="LFI2828" s="653"/>
      <c r="LFJ2828" s="653"/>
      <c r="LFK2828" s="653"/>
      <c r="LFL2828" s="653"/>
      <c r="LFM2828" s="653"/>
      <c r="LFN2828" s="653"/>
      <c r="LFO2828" s="653"/>
      <c r="LFP2828" s="653"/>
      <c r="LFQ2828" s="653"/>
      <c r="LFR2828" s="653"/>
      <c r="LFS2828" s="653"/>
      <c r="LFT2828" s="653"/>
      <c r="LFU2828" s="653"/>
      <c r="LFV2828" s="653"/>
      <c r="LFW2828" s="653"/>
      <c r="LFX2828" s="653"/>
      <c r="LFY2828" s="653"/>
      <c r="LFZ2828" s="653"/>
      <c r="LGA2828" s="653"/>
      <c r="LGB2828" s="653"/>
      <c r="LGC2828" s="653"/>
      <c r="LGD2828" s="653"/>
      <c r="LGE2828" s="653"/>
      <c r="LGF2828" s="653"/>
      <c r="LGG2828" s="653"/>
      <c r="LGH2828" s="653"/>
      <c r="LGI2828" s="653"/>
      <c r="LGJ2828" s="653"/>
      <c r="LGK2828" s="653"/>
      <c r="LGL2828" s="653"/>
      <c r="LGM2828" s="653"/>
      <c r="LGN2828" s="653"/>
      <c r="LGO2828" s="653"/>
      <c r="LGP2828" s="653"/>
      <c r="LGQ2828" s="653"/>
      <c r="LGR2828" s="653"/>
      <c r="LGS2828" s="653"/>
      <c r="LGT2828" s="653"/>
      <c r="LGU2828" s="653"/>
      <c r="LGV2828" s="653"/>
      <c r="LGW2828" s="653"/>
      <c r="LGX2828" s="653"/>
      <c r="LGY2828" s="653"/>
      <c r="LGZ2828" s="653"/>
      <c r="LHA2828" s="653"/>
      <c r="LHB2828" s="653"/>
      <c r="LHC2828" s="653"/>
      <c r="LHD2828" s="653"/>
      <c r="LHE2828" s="653"/>
      <c r="LHF2828" s="653"/>
      <c r="LHG2828" s="653"/>
      <c r="LHH2828" s="653"/>
      <c r="LHI2828" s="653"/>
      <c r="LHJ2828" s="653"/>
      <c r="LHK2828" s="653"/>
      <c r="LHL2828" s="653"/>
      <c r="LHM2828" s="653"/>
      <c r="LHN2828" s="653"/>
      <c r="LHO2828" s="653"/>
      <c r="LHP2828" s="653"/>
      <c r="LHQ2828" s="653"/>
      <c r="LHR2828" s="653"/>
      <c r="LHS2828" s="653"/>
      <c r="LHT2828" s="653"/>
      <c r="LHU2828" s="653"/>
      <c r="LHV2828" s="653"/>
      <c r="LHW2828" s="653"/>
      <c r="LHX2828" s="653"/>
      <c r="LHY2828" s="653"/>
      <c r="LHZ2828" s="653"/>
      <c r="LIA2828" s="653"/>
      <c r="LIB2828" s="653"/>
      <c r="LIC2828" s="653"/>
      <c r="LID2828" s="653"/>
      <c r="LIE2828" s="653"/>
      <c r="LIF2828" s="653"/>
      <c r="LIG2828" s="653"/>
      <c r="LIH2828" s="653"/>
      <c r="LII2828" s="653"/>
      <c r="LIJ2828" s="653"/>
      <c r="LIK2828" s="653"/>
      <c r="LIL2828" s="653"/>
      <c r="LIM2828" s="653"/>
      <c r="LIN2828" s="653"/>
      <c r="LIO2828" s="653"/>
      <c r="LIP2828" s="653"/>
      <c r="LIQ2828" s="653"/>
      <c r="LIR2828" s="653"/>
      <c r="LIS2828" s="653"/>
      <c r="LIT2828" s="653"/>
      <c r="LIU2828" s="653"/>
      <c r="LIV2828" s="653"/>
      <c r="LIW2828" s="653"/>
      <c r="LIX2828" s="653"/>
      <c r="LIY2828" s="653"/>
      <c r="LIZ2828" s="653"/>
      <c r="LJA2828" s="653"/>
      <c r="LJB2828" s="653"/>
      <c r="LJC2828" s="653"/>
      <c r="LJD2828" s="653"/>
      <c r="LJE2828" s="653"/>
      <c r="LJF2828" s="653"/>
      <c r="LJG2828" s="653"/>
      <c r="LJH2828" s="653"/>
      <c r="LJI2828" s="653"/>
      <c r="LJJ2828" s="653"/>
      <c r="LJK2828" s="653"/>
      <c r="LJL2828" s="653"/>
      <c r="LJM2828" s="653"/>
      <c r="LJN2828" s="653"/>
      <c r="LJO2828" s="653"/>
      <c r="LJP2828" s="653"/>
      <c r="LJQ2828" s="653"/>
      <c r="LJR2828" s="653"/>
      <c r="LJS2828" s="653"/>
      <c r="LJT2828" s="653"/>
      <c r="LJU2828" s="653"/>
      <c r="LJV2828" s="653"/>
      <c r="LJW2828" s="653"/>
      <c r="LJX2828" s="653"/>
      <c r="LJY2828" s="653"/>
      <c r="LJZ2828" s="653"/>
      <c r="LKA2828" s="653"/>
      <c r="LKB2828" s="653"/>
      <c r="LKC2828" s="653"/>
      <c r="LKD2828" s="653"/>
      <c r="LKE2828" s="653"/>
      <c r="LKF2828" s="653"/>
      <c r="LKG2828" s="653"/>
      <c r="LKH2828" s="653"/>
      <c r="LKI2828" s="653"/>
      <c r="LKJ2828" s="653"/>
      <c r="LKK2828" s="653"/>
      <c r="LKL2828" s="653"/>
      <c r="LKM2828" s="653"/>
      <c r="LKN2828" s="653"/>
      <c r="LKO2828" s="653"/>
      <c r="LKP2828" s="653"/>
      <c r="LKQ2828" s="653"/>
      <c r="LKR2828" s="653"/>
      <c r="LKS2828" s="653"/>
      <c r="LKT2828" s="653"/>
      <c r="LKU2828" s="653"/>
      <c r="LKV2828" s="653"/>
      <c r="LKW2828" s="653"/>
      <c r="LKX2828" s="653"/>
      <c r="LKY2828" s="653"/>
      <c r="LKZ2828" s="653"/>
      <c r="LLA2828" s="653"/>
      <c r="LLB2828" s="653"/>
      <c r="LLC2828" s="653"/>
      <c r="LLD2828" s="653"/>
      <c r="LLE2828" s="653"/>
      <c r="LLF2828" s="653"/>
      <c r="LLG2828" s="653"/>
      <c r="LLH2828" s="653"/>
      <c r="LLI2828" s="653"/>
      <c r="LLJ2828" s="653"/>
      <c r="LLK2828" s="653"/>
      <c r="LLL2828" s="653"/>
      <c r="LLM2828" s="653"/>
      <c r="LLN2828" s="653"/>
      <c r="LLO2828" s="653"/>
      <c r="LLP2828" s="653"/>
      <c r="LLQ2828" s="653"/>
      <c r="LLR2828" s="653"/>
      <c r="LLS2828" s="653"/>
      <c r="LLT2828" s="653"/>
      <c r="LLU2828" s="653"/>
      <c r="LLV2828" s="653"/>
      <c r="LLW2828" s="653"/>
      <c r="LLX2828" s="653"/>
      <c r="LLY2828" s="653"/>
      <c r="LLZ2828" s="653"/>
      <c r="LMA2828" s="653"/>
      <c r="LMB2828" s="653"/>
      <c r="LMC2828" s="653"/>
      <c r="LMD2828" s="653"/>
      <c r="LME2828" s="653"/>
      <c r="LMF2828" s="653"/>
      <c r="LMG2828" s="653"/>
      <c r="LMH2828" s="653"/>
      <c r="LMI2828" s="653"/>
      <c r="LMJ2828" s="653"/>
      <c r="LMK2828" s="653"/>
      <c r="LML2828" s="653"/>
      <c r="LMM2828" s="653"/>
      <c r="LMN2828" s="653"/>
      <c r="LMO2828" s="653"/>
      <c r="LMP2828" s="653"/>
      <c r="LMQ2828" s="653"/>
      <c r="LMR2828" s="653"/>
      <c r="LMS2828" s="653"/>
      <c r="LMT2828" s="653"/>
      <c r="LMU2828" s="653"/>
      <c r="LMV2828" s="653"/>
      <c r="LMW2828" s="653"/>
      <c r="LMX2828" s="653"/>
      <c r="LMY2828" s="653"/>
      <c r="LMZ2828" s="653"/>
      <c r="LNA2828" s="653"/>
      <c r="LNB2828" s="653"/>
      <c r="LNC2828" s="653"/>
      <c r="LND2828" s="653"/>
      <c r="LNE2828" s="653"/>
      <c r="LNF2828" s="653"/>
      <c r="LNG2828" s="653"/>
      <c r="LNH2828" s="653"/>
      <c r="LNI2828" s="653"/>
      <c r="LNJ2828" s="653"/>
      <c r="LNK2828" s="653"/>
      <c r="LNL2828" s="653"/>
      <c r="LNM2828" s="653"/>
      <c r="LNN2828" s="653"/>
      <c r="LNO2828" s="653"/>
      <c r="LNP2828" s="653"/>
      <c r="LNQ2828" s="653"/>
      <c r="LNR2828" s="653"/>
      <c r="LNS2828" s="653"/>
      <c r="LNT2828" s="653"/>
      <c r="LNU2828" s="653"/>
      <c r="LNV2828" s="653"/>
      <c r="LNW2828" s="653"/>
      <c r="LNX2828" s="653"/>
      <c r="LNY2828" s="653"/>
      <c r="LNZ2828" s="653"/>
      <c r="LOA2828" s="653"/>
      <c r="LOB2828" s="653"/>
      <c r="LOC2828" s="653"/>
      <c r="LOD2828" s="653"/>
      <c r="LOE2828" s="653"/>
      <c r="LOF2828" s="653"/>
      <c r="LOG2828" s="653"/>
      <c r="LOH2828" s="653"/>
      <c r="LOI2828" s="653"/>
      <c r="LOJ2828" s="653"/>
      <c r="LOK2828" s="653"/>
      <c r="LOL2828" s="653"/>
      <c r="LOM2828" s="653"/>
      <c r="LON2828" s="653"/>
      <c r="LOO2828" s="653"/>
      <c r="LOP2828" s="653"/>
      <c r="LOQ2828" s="653"/>
      <c r="LOR2828" s="653"/>
      <c r="LOS2828" s="653"/>
      <c r="LOT2828" s="653"/>
      <c r="LOU2828" s="653"/>
      <c r="LOV2828" s="653"/>
      <c r="LOW2828" s="653"/>
      <c r="LOX2828" s="653"/>
      <c r="LOY2828" s="653"/>
      <c r="LOZ2828" s="653"/>
      <c r="LPA2828" s="653"/>
      <c r="LPB2828" s="653"/>
      <c r="LPC2828" s="653"/>
      <c r="LPD2828" s="653"/>
      <c r="LPE2828" s="653"/>
      <c r="LPF2828" s="653"/>
      <c r="LPG2828" s="653"/>
      <c r="LPH2828" s="653"/>
      <c r="LPI2828" s="653"/>
      <c r="LPJ2828" s="653"/>
      <c r="LPK2828" s="653"/>
      <c r="LPL2828" s="653"/>
      <c r="LPM2828" s="653"/>
      <c r="LPN2828" s="653"/>
      <c r="LPO2828" s="653"/>
      <c r="LPP2828" s="653"/>
      <c r="LPQ2828" s="653"/>
      <c r="LPR2828" s="653"/>
      <c r="LPS2828" s="653"/>
      <c r="LPT2828" s="653"/>
      <c r="LPU2828" s="653"/>
      <c r="LPV2828" s="653"/>
      <c r="LPW2828" s="653"/>
      <c r="LPX2828" s="653"/>
      <c r="LPY2828" s="653"/>
      <c r="LPZ2828" s="653"/>
      <c r="LQA2828" s="653"/>
      <c r="LQB2828" s="653"/>
      <c r="LQC2828" s="653"/>
      <c r="LQD2828" s="653"/>
      <c r="LQE2828" s="653"/>
      <c r="LQF2828" s="653"/>
      <c r="LQG2828" s="653"/>
      <c r="LQH2828" s="653"/>
      <c r="LQI2828" s="653"/>
      <c r="LQJ2828" s="653"/>
      <c r="LQK2828" s="653"/>
      <c r="LQL2828" s="653"/>
      <c r="LQM2828" s="653"/>
      <c r="LQN2828" s="653"/>
      <c r="LQO2828" s="653"/>
      <c r="LQP2828" s="653"/>
      <c r="LQQ2828" s="653"/>
      <c r="LQR2828" s="653"/>
      <c r="LQS2828" s="653"/>
      <c r="LQT2828" s="653"/>
      <c r="LQU2828" s="653"/>
      <c r="LQV2828" s="653"/>
      <c r="LQW2828" s="653"/>
      <c r="LQX2828" s="653"/>
      <c r="LQY2828" s="653"/>
      <c r="LQZ2828" s="653"/>
      <c r="LRA2828" s="653"/>
      <c r="LRB2828" s="653"/>
      <c r="LRC2828" s="653"/>
      <c r="LRD2828" s="653"/>
      <c r="LRE2828" s="653"/>
      <c r="LRF2828" s="653"/>
      <c r="LRG2828" s="653"/>
      <c r="LRH2828" s="653"/>
      <c r="LRI2828" s="653"/>
      <c r="LRJ2828" s="653"/>
      <c r="LRK2828" s="653"/>
      <c r="LRL2828" s="653"/>
      <c r="LRM2828" s="653"/>
      <c r="LRN2828" s="653"/>
      <c r="LRO2828" s="653"/>
      <c r="LRP2828" s="653"/>
      <c r="LRQ2828" s="653"/>
      <c r="LRR2828" s="653"/>
      <c r="LRS2828" s="653"/>
      <c r="LRT2828" s="653"/>
      <c r="LRU2828" s="653"/>
      <c r="LRV2828" s="653"/>
      <c r="LRW2828" s="653"/>
      <c r="LRX2828" s="653"/>
      <c r="LRY2828" s="653"/>
      <c r="LRZ2828" s="653"/>
      <c r="LSA2828" s="653"/>
      <c r="LSB2828" s="653"/>
      <c r="LSC2828" s="653"/>
      <c r="LSD2828" s="653"/>
      <c r="LSE2828" s="653"/>
      <c r="LSF2828" s="653"/>
      <c r="LSG2828" s="653"/>
      <c r="LSH2828" s="653"/>
      <c r="LSI2828" s="653"/>
      <c r="LSJ2828" s="653"/>
      <c r="LSK2828" s="653"/>
      <c r="LSL2828" s="653"/>
      <c r="LSM2828" s="653"/>
      <c r="LSN2828" s="653"/>
      <c r="LSO2828" s="653"/>
      <c r="LSP2828" s="653"/>
      <c r="LSQ2828" s="653"/>
      <c r="LSR2828" s="653"/>
      <c r="LSS2828" s="653"/>
      <c r="LST2828" s="653"/>
      <c r="LSU2828" s="653"/>
      <c r="LSV2828" s="653"/>
      <c r="LSW2828" s="653"/>
      <c r="LSX2828" s="653"/>
      <c r="LSY2828" s="653"/>
      <c r="LSZ2828" s="653"/>
      <c r="LTA2828" s="653"/>
      <c r="LTB2828" s="653"/>
      <c r="LTC2828" s="653"/>
      <c r="LTD2828" s="653"/>
      <c r="LTE2828" s="653"/>
      <c r="LTF2828" s="653"/>
      <c r="LTG2828" s="653"/>
      <c r="LTH2828" s="653"/>
      <c r="LTI2828" s="653"/>
      <c r="LTJ2828" s="653"/>
      <c r="LTK2828" s="653"/>
      <c r="LTL2828" s="653"/>
      <c r="LTM2828" s="653"/>
      <c r="LTN2828" s="653"/>
      <c r="LTO2828" s="653"/>
      <c r="LTP2828" s="653"/>
      <c r="LTQ2828" s="653"/>
      <c r="LTR2828" s="653"/>
      <c r="LTS2828" s="653"/>
      <c r="LTT2828" s="653"/>
      <c r="LTU2828" s="653"/>
      <c r="LTV2828" s="653"/>
      <c r="LTW2828" s="653"/>
      <c r="LTX2828" s="653"/>
      <c r="LTY2828" s="653"/>
      <c r="LTZ2828" s="653"/>
      <c r="LUA2828" s="653"/>
      <c r="LUB2828" s="653"/>
      <c r="LUC2828" s="653"/>
      <c r="LUD2828" s="653"/>
      <c r="LUE2828" s="653"/>
      <c r="LUF2828" s="653"/>
      <c r="LUG2828" s="653"/>
      <c r="LUH2828" s="653"/>
      <c r="LUI2828" s="653"/>
      <c r="LUJ2828" s="653"/>
      <c r="LUK2828" s="653"/>
      <c r="LUL2828" s="653"/>
      <c r="LUM2828" s="653"/>
      <c r="LUN2828" s="653"/>
      <c r="LUO2828" s="653"/>
      <c r="LUP2828" s="653"/>
      <c r="LUQ2828" s="653"/>
      <c r="LUR2828" s="653"/>
      <c r="LUS2828" s="653"/>
      <c r="LUT2828" s="653"/>
      <c r="LUU2828" s="653"/>
      <c r="LUV2828" s="653"/>
      <c r="LUW2828" s="653"/>
      <c r="LUX2828" s="653"/>
      <c r="LUY2828" s="653"/>
      <c r="LUZ2828" s="653"/>
      <c r="LVA2828" s="653"/>
      <c r="LVB2828" s="653"/>
      <c r="LVC2828" s="653"/>
      <c r="LVD2828" s="653"/>
      <c r="LVE2828" s="653"/>
      <c r="LVF2828" s="653"/>
      <c r="LVG2828" s="653"/>
      <c r="LVH2828" s="653"/>
      <c r="LVI2828" s="653"/>
      <c r="LVJ2828" s="653"/>
      <c r="LVK2828" s="653"/>
      <c r="LVL2828" s="653"/>
      <c r="LVM2828" s="653"/>
      <c r="LVN2828" s="653"/>
      <c r="LVO2828" s="653"/>
      <c r="LVP2828" s="653"/>
      <c r="LVQ2828" s="653"/>
      <c r="LVR2828" s="653"/>
      <c r="LVS2828" s="653"/>
      <c r="LVT2828" s="653"/>
      <c r="LVU2828" s="653"/>
      <c r="LVV2828" s="653"/>
      <c r="LVW2828" s="653"/>
      <c r="LVX2828" s="653"/>
      <c r="LVY2828" s="653"/>
      <c r="LVZ2828" s="653"/>
      <c r="LWA2828" s="653"/>
      <c r="LWB2828" s="653"/>
      <c r="LWC2828" s="653"/>
      <c r="LWD2828" s="653"/>
      <c r="LWE2828" s="653"/>
      <c r="LWF2828" s="653"/>
      <c r="LWG2828" s="653"/>
      <c r="LWH2828" s="653"/>
      <c r="LWI2828" s="653"/>
      <c r="LWJ2828" s="653"/>
      <c r="LWK2828" s="653"/>
      <c r="LWL2828" s="653"/>
      <c r="LWM2828" s="653"/>
      <c r="LWN2828" s="653"/>
      <c r="LWO2828" s="653"/>
      <c r="LWP2828" s="653"/>
      <c r="LWQ2828" s="653"/>
      <c r="LWR2828" s="653"/>
      <c r="LWS2828" s="653"/>
      <c r="LWT2828" s="653"/>
      <c r="LWU2828" s="653"/>
      <c r="LWV2828" s="653"/>
      <c r="LWW2828" s="653"/>
      <c r="LWX2828" s="653"/>
      <c r="LWY2828" s="653"/>
      <c r="LWZ2828" s="653"/>
      <c r="LXA2828" s="653"/>
      <c r="LXB2828" s="653"/>
      <c r="LXC2828" s="653"/>
      <c r="LXD2828" s="653"/>
      <c r="LXE2828" s="653"/>
      <c r="LXF2828" s="653"/>
      <c r="LXG2828" s="653"/>
      <c r="LXH2828" s="653"/>
      <c r="LXI2828" s="653"/>
      <c r="LXJ2828" s="653"/>
      <c r="LXK2828" s="653"/>
      <c r="LXL2828" s="653"/>
      <c r="LXM2828" s="653"/>
      <c r="LXN2828" s="653"/>
      <c r="LXO2828" s="653"/>
      <c r="LXP2828" s="653"/>
      <c r="LXQ2828" s="653"/>
      <c r="LXR2828" s="653"/>
      <c r="LXS2828" s="653"/>
      <c r="LXT2828" s="653"/>
      <c r="LXU2828" s="653"/>
      <c r="LXV2828" s="653"/>
      <c r="LXW2828" s="653"/>
      <c r="LXX2828" s="653"/>
      <c r="LXY2828" s="653"/>
      <c r="LXZ2828" s="653"/>
      <c r="LYA2828" s="653"/>
      <c r="LYB2828" s="653"/>
      <c r="LYC2828" s="653"/>
      <c r="LYD2828" s="653"/>
      <c r="LYE2828" s="653"/>
      <c r="LYF2828" s="653"/>
      <c r="LYG2828" s="653"/>
      <c r="LYH2828" s="653"/>
      <c r="LYI2828" s="653"/>
      <c r="LYJ2828" s="653"/>
      <c r="LYK2828" s="653"/>
      <c r="LYL2828" s="653"/>
      <c r="LYM2828" s="653"/>
      <c r="LYN2828" s="653"/>
      <c r="LYO2828" s="653"/>
      <c r="LYP2828" s="653"/>
      <c r="LYQ2828" s="653"/>
      <c r="LYR2828" s="653"/>
      <c r="LYS2828" s="653"/>
      <c r="LYT2828" s="653"/>
      <c r="LYU2828" s="653"/>
      <c r="LYV2828" s="653"/>
      <c r="LYW2828" s="653"/>
      <c r="LYX2828" s="653"/>
      <c r="LYY2828" s="653"/>
      <c r="LYZ2828" s="653"/>
      <c r="LZA2828" s="653"/>
      <c r="LZB2828" s="653"/>
      <c r="LZC2828" s="653"/>
      <c r="LZD2828" s="653"/>
      <c r="LZE2828" s="653"/>
      <c r="LZF2828" s="653"/>
      <c r="LZG2828" s="653"/>
      <c r="LZH2828" s="653"/>
      <c r="LZI2828" s="653"/>
      <c r="LZJ2828" s="653"/>
      <c r="LZK2828" s="653"/>
      <c r="LZL2828" s="653"/>
      <c r="LZM2828" s="653"/>
      <c r="LZN2828" s="653"/>
      <c r="LZO2828" s="653"/>
      <c r="LZP2828" s="653"/>
      <c r="LZQ2828" s="653"/>
      <c r="LZR2828" s="653"/>
      <c r="LZS2828" s="653"/>
      <c r="LZT2828" s="653"/>
      <c r="LZU2828" s="653"/>
      <c r="LZV2828" s="653"/>
      <c r="LZW2828" s="653"/>
      <c r="LZX2828" s="653"/>
      <c r="LZY2828" s="653"/>
      <c r="LZZ2828" s="653"/>
      <c r="MAA2828" s="653"/>
      <c r="MAB2828" s="653"/>
      <c r="MAC2828" s="653"/>
      <c r="MAD2828" s="653"/>
      <c r="MAE2828" s="653"/>
      <c r="MAF2828" s="653"/>
      <c r="MAG2828" s="653"/>
      <c r="MAH2828" s="653"/>
      <c r="MAI2828" s="653"/>
      <c r="MAJ2828" s="653"/>
      <c r="MAK2828" s="653"/>
      <c r="MAL2828" s="653"/>
      <c r="MAM2828" s="653"/>
      <c r="MAN2828" s="653"/>
      <c r="MAO2828" s="653"/>
      <c r="MAP2828" s="653"/>
      <c r="MAQ2828" s="653"/>
      <c r="MAR2828" s="653"/>
      <c r="MAS2828" s="653"/>
      <c r="MAT2828" s="653"/>
      <c r="MAU2828" s="653"/>
      <c r="MAV2828" s="653"/>
      <c r="MAW2828" s="653"/>
      <c r="MAX2828" s="653"/>
      <c r="MAY2828" s="653"/>
      <c r="MAZ2828" s="653"/>
      <c r="MBA2828" s="653"/>
      <c r="MBB2828" s="653"/>
      <c r="MBC2828" s="653"/>
      <c r="MBD2828" s="653"/>
      <c r="MBE2828" s="653"/>
      <c r="MBF2828" s="653"/>
      <c r="MBG2828" s="653"/>
      <c r="MBH2828" s="653"/>
      <c r="MBI2828" s="653"/>
      <c r="MBJ2828" s="653"/>
      <c r="MBK2828" s="653"/>
      <c r="MBL2828" s="653"/>
      <c r="MBM2828" s="653"/>
      <c r="MBN2828" s="653"/>
      <c r="MBO2828" s="653"/>
      <c r="MBP2828" s="653"/>
      <c r="MBQ2828" s="653"/>
      <c r="MBR2828" s="653"/>
      <c r="MBS2828" s="653"/>
      <c r="MBT2828" s="653"/>
      <c r="MBU2828" s="653"/>
      <c r="MBV2828" s="653"/>
      <c r="MBW2828" s="653"/>
      <c r="MBX2828" s="653"/>
      <c r="MBY2828" s="653"/>
      <c r="MBZ2828" s="653"/>
      <c r="MCA2828" s="653"/>
      <c r="MCB2828" s="653"/>
      <c r="MCC2828" s="653"/>
      <c r="MCD2828" s="653"/>
      <c r="MCE2828" s="653"/>
      <c r="MCF2828" s="653"/>
      <c r="MCG2828" s="653"/>
      <c r="MCH2828" s="653"/>
      <c r="MCI2828" s="653"/>
      <c r="MCJ2828" s="653"/>
      <c r="MCK2828" s="653"/>
      <c r="MCL2828" s="653"/>
      <c r="MCM2828" s="653"/>
      <c r="MCN2828" s="653"/>
      <c r="MCO2828" s="653"/>
      <c r="MCP2828" s="653"/>
      <c r="MCQ2828" s="653"/>
      <c r="MCR2828" s="653"/>
      <c r="MCS2828" s="653"/>
      <c r="MCT2828" s="653"/>
      <c r="MCU2828" s="653"/>
      <c r="MCV2828" s="653"/>
      <c r="MCW2828" s="653"/>
      <c r="MCX2828" s="653"/>
      <c r="MCY2828" s="653"/>
      <c r="MCZ2828" s="653"/>
      <c r="MDA2828" s="653"/>
      <c r="MDB2828" s="653"/>
      <c r="MDC2828" s="653"/>
      <c r="MDD2828" s="653"/>
      <c r="MDE2828" s="653"/>
      <c r="MDF2828" s="653"/>
      <c r="MDG2828" s="653"/>
      <c r="MDH2828" s="653"/>
      <c r="MDI2828" s="653"/>
      <c r="MDJ2828" s="653"/>
      <c r="MDK2828" s="653"/>
      <c r="MDL2828" s="653"/>
      <c r="MDM2828" s="653"/>
      <c r="MDN2828" s="653"/>
      <c r="MDO2828" s="653"/>
      <c r="MDP2828" s="653"/>
      <c r="MDQ2828" s="653"/>
      <c r="MDR2828" s="653"/>
      <c r="MDS2828" s="653"/>
      <c r="MDT2828" s="653"/>
      <c r="MDU2828" s="653"/>
      <c r="MDV2828" s="653"/>
      <c r="MDW2828" s="653"/>
      <c r="MDX2828" s="653"/>
      <c r="MDY2828" s="653"/>
      <c r="MDZ2828" s="653"/>
      <c r="MEA2828" s="653"/>
      <c r="MEB2828" s="653"/>
      <c r="MEC2828" s="653"/>
      <c r="MED2828" s="653"/>
      <c r="MEE2828" s="653"/>
      <c r="MEF2828" s="653"/>
      <c r="MEG2828" s="653"/>
      <c r="MEH2828" s="653"/>
      <c r="MEI2828" s="653"/>
      <c r="MEJ2828" s="653"/>
      <c r="MEK2828" s="653"/>
      <c r="MEL2828" s="653"/>
      <c r="MEM2828" s="653"/>
      <c r="MEN2828" s="653"/>
      <c r="MEO2828" s="653"/>
      <c r="MEP2828" s="653"/>
      <c r="MEQ2828" s="653"/>
      <c r="MER2828" s="653"/>
      <c r="MES2828" s="653"/>
      <c r="MET2828" s="653"/>
      <c r="MEU2828" s="653"/>
      <c r="MEV2828" s="653"/>
      <c r="MEW2828" s="653"/>
      <c r="MEX2828" s="653"/>
      <c r="MEY2828" s="653"/>
      <c r="MEZ2828" s="653"/>
      <c r="MFA2828" s="653"/>
      <c r="MFB2828" s="653"/>
      <c r="MFC2828" s="653"/>
      <c r="MFD2828" s="653"/>
      <c r="MFE2828" s="653"/>
      <c r="MFF2828" s="653"/>
      <c r="MFG2828" s="653"/>
      <c r="MFH2828" s="653"/>
      <c r="MFI2828" s="653"/>
      <c r="MFJ2828" s="653"/>
      <c r="MFK2828" s="653"/>
      <c r="MFL2828" s="653"/>
      <c r="MFM2828" s="653"/>
      <c r="MFN2828" s="653"/>
      <c r="MFO2828" s="653"/>
      <c r="MFP2828" s="653"/>
      <c r="MFQ2828" s="653"/>
      <c r="MFR2828" s="653"/>
      <c r="MFS2828" s="653"/>
      <c r="MFT2828" s="653"/>
      <c r="MFU2828" s="653"/>
      <c r="MFV2828" s="653"/>
      <c r="MFW2828" s="653"/>
      <c r="MFX2828" s="653"/>
      <c r="MFY2828" s="653"/>
      <c r="MFZ2828" s="653"/>
      <c r="MGA2828" s="653"/>
      <c r="MGB2828" s="653"/>
      <c r="MGC2828" s="653"/>
      <c r="MGD2828" s="653"/>
      <c r="MGE2828" s="653"/>
      <c r="MGF2828" s="653"/>
      <c r="MGG2828" s="653"/>
      <c r="MGH2828" s="653"/>
      <c r="MGI2828" s="653"/>
      <c r="MGJ2828" s="653"/>
      <c r="MGK2828" s="653"/>
      <c r="MGL2828" s="653"/>
      <c r="MGM2828" s="653"/>
      <c r="MGN2828" s="653"/>
      <c r="MGO2828" s="653"/>
      <c r="MGP2828" s="653"/>
      <c r="MGQ2828" s="653"/>
      <c r="MGR2828" s="653"/>
      <c r="MGS2828" s="653"/>
      <c r="MGT2828" s="653"/>
      <c r="MGU2828" s="653"/>
      <c r="MGV2828" s="653"/>
      <c r="MGW2828" s="653"/>
      <c r="MGX2828" s="653"/>
      <c r="MGY2828" s="653"/>
      <c r="MGZ2828" s="653"/>
      <c r="MHA2828" s="653"/>
      <c r="MHB2828" s="653"/>
      <c r="MHC2828" s="653"/>
      <c r="MHD2828" s="653"/>
      <c r="MHE2828" s="653"/>
      <c r="MHF2828" s="653"/>
      <c r="MHG2828" s="653"/>
      <c r="MHH2828" s="653"/>
      <c r="MHI2828" s="653"/>
      <c r="MHJ2828" s="653"/>
      <c r="MHK2828" s="653"/>
      <c r="MHL2828" s="653"/>
      <c r="MHM2828" s="653"/>
      <c r="MHN2828" s="653"/>
      <c r="MHO2828" s="653"/>
      <c r="MHP2828" s="653"/>
      <c r="MHQ2828" s="653"/>
      <c r="MHR2828" s="653"/>
      <c r="MHS2828" s="653"/>
      <c r="MHT2828" s="653"/>
      <c r="MHU2828" s="653"/>
      <c r="MHV2828" s="653"/>
      <c r="MHW2828" s="653"/>
      <c r="MHX2828" s="653"/>
      <c r="MHY2828" s="653"/>
      <c r="MHZ2828" s="653"/>
      <c r="MIA2828" s="653"/>
      <c r="MIB2828" s="653"/>
      <c r="MIC2828" s="653"/>
      <c r="MID2828" s="653"/>
      <c r="MIE2828" s="653"/>
      <c r="MIF2828" s="653"/>
      <c r="MIG2828" s="653"/>
      <c r="MIH2828" s="653"/>
      <c r="MII2828" s="653"/>
      <c r="MIJ2828" s="653"/>
      <c r="MIK2828" s="653"/>
      <c r="MIL2828" s="653"/>
      <c r="MIM2828" s="653"/>
      <c r="MIN2828" s="653"/>
      <c r="MIO2828" s="653"/>
      <c r="MIP2828" s="653"/>
      <c r="MIQ2828" s="653"/>
      <c r="MIR2828" s="653"/>
      <c r="MIS2828" s="653"/>
      <c r="MIT2828" s="653"/>
      <c r="MIU2828" s="653"/>
      <c r="MIV2828" s="653"/>
      <c r="MIW2828" s="653"/>
      <c r="MIX2828" s="653"/>
      <c r="MIY2828" s="653"/>
      <c r="MIZ2828" s="653"/>
      <c r="MJA2828" s="653"/>
      <c r="MJB2828" s="653"/>
      <c r="MJC2828" s="653"/>
      <c r="MJD2828" s="653"/>
      <c r="MJE2828" s="653"/>
      <c r="MJF2828" s="653"/>
      <c r="MJG2828" s="653"/>
      <c r="MJH2828" s="653"/>
      <c r="MJI2828" s="653"/>
      <c r="MJJ2828" s="653"/>
      <c r="MJK2828" s="653"/>
      <c r="MJL2828" s="653"/>
      <c r="MJM2828" s="653"/>
      <c r="MJN2828" s="653"/>
      <c r="MJO2828" s="653"/>
      <c r="MJP2828" s="653"/>
      <c r="MJQ2828" s="653"/>
      <c r="MJR2828" s="653"/>
      <c r="MJS2828" s="653"/>
      <c r="MJT2828" s="653"/>
      <c r="MJU2828" s="653"/>
      <c r="MJV2828" s="653"/>
      <c r="MJW2828" s="653"/>
      <c r="MJX2828" s="653"/>
      <c r="MJY2828" s="653"/>
      <c r="MJZ2828" s="653"/>
      <c r="MKA2828" s="653"/>
      <c r="MKB2828" s="653"/>
      <c r="MKC2828" s="653"/>
      <c r="MKD2828" s="653"/>
      <c r="MKE2828" s="653"/>
      <c r="MKF2828" s="653"/>
      <c r="MKG2828" s="653"/>
      <c r="MKH2828" s="653"/>
      <c r="MKI2828" s="653"/>
      <c r="MKJ2828" s="653"/>
      <c r="MKK2828" s="653"/>
      <c r="MKL2828" s="653"/>
      <c r="MKM2828" s="653"/>
      <c r="MKN2828" s="653"/>
      <c r="MKO2828" s="653"/>
      <c r="MKP2828" s="653"/>
      <c r="MKQ2828" s="653"/>
      <c r="MKR2828" s="653"/>
      <c r="MKS2828" s="653"/>
      <c r="MKT2828" s="653"/>
      <c r="MKU2828" s="653"/>
      <c r="MKV2828" s="653"/>
      <c r="MKW2828" s="653"/>
      <c r="MKX2828" s="653"/>
      <c r="MKY2828" s="653"/>
      <c r="MKZ2828" s="653"/>
      <c r="MLA2828" s="653"/>
      <c r="MLB2828" s="653"/>
      <c r="MLC2828" s="653"/>
      <c r="MLD2828" s="653"/>
      <c r="MLE2828" s="653"/>
      <c r="MLF2828" s="653"/>
      <c r="MLG2828" s="653"/>
      <c r="MLH2828" s="653"/>
      <c r="MLI2828" s="653"/>
      <c r="MLJ2828" s="653"/>
      <c r="MLK2828" s="653"/>
      <c r="MLL2828" s="653"/>
      <c r="MLM2828" s="653"/>
      <c r="MLN2828" s="653"/>
      <c r="MLO2828" s="653"/>
      <c r="MLP2828" s="653"/>
      <c r="MLQ2828" s="653"/>
      <c r="MLR2828" s="653"/>
      <c r="MLS2828" s="653"/>
      <c r="MLT2828" s="653"/>
      <c r="MLU2828" s="653"/>
      <c r="MLV2828" s="653"/>
      <c r="MLW2828" s="653"/>
      <c r="MLX2828" s="653"/>
      <c r="MLY2828" s="653"/>
      <c r="MLZ2828" s="653"/>
      <c r="MMA2828" s="653"/>
      <c r="MMB2828" s="653"/>
      <c r="MMC2828" s="653"/>
      <c r="MMD2828" s="653"/>
      <c r="MME2828" s="653"/>
      <c r="MMF2828" s="653"/>
      <c r="MMG2828" s="653"/>
      <c r="MMH2828" s="653"/>
      <c r="MMI2828" s="653"/>
      <c r="MMJ2828" s="653"/>
      <c r="MMK2828" s="653"/>
      <c r="MML2828" s="653"/>
      <c r="MMM2828" s="653"/>
      <c r="MMN2828" s="653"/>
      <c r="MMO2828" s="653"/>
      <c r="MMP2828" s="653"/>
      <c r="MMQ2828" s="653"/>
      <c r="MMR2828" s="653"/>
      <c r="MMS2828" s="653"/>
      <c r="MMT2828" s="653"/>
      <c r="MMU2828" s="653"/>
      <c r="MMV2828" s="653"/>
      <c r="MMW2828" s="653"/>
      <c r="MMX2828" s="653"/>
      <c r="MMY2828" s="653"/>
      <c r="MMZ2828" s="653"/>
      <c r="MNA2828" s="653"/>
      <c r="MNB2828" s="653"/>
      <c r="MNC2828" s="653"/>
      <c r="MND2828" s="653"/>
      <c r="MNE2828" s="653"/>
      <c r="MNF2828" s="653"/>
      <c r="MNG2828" s="653"/>
      <c r="MNH2828" s="653"/>
      <c r="MNI2828" s="653"/>
      <c r="MNJ2828" s="653"/>
      <c r="MNK2828" s="653"/>
      <c r="MNL2828" s="653"/>
      <c r="MNM2828" s="653"/>
      <c r="MNN2828" s="653"/>
      <c r="MNO2828" s="653"/>
      <c r="MNP2828" s="653"/>
      <c r="MNQ2828" s="653"/>
      <c r="MNR2828" s="653"/>
      <c r="MNS2828" s="653"/>
      <c r="MNT2828" s="653"/>
      <c r="MNU2828" s="653"/>
      <c r="MNV2828" s="653"/>
      <c r="MNW2828" s="653"/>
      <c r="MNX2828" s="653"/>
      <c r="MNY2828" s="653"/>
      <c r="MNZ2828" s="653"/>
      <c r="MOA2828" s="653"/>
      <c r="MOB2828" s="653"/>
      <c r="MOC2828" s="653"/>
      <c r="MOD2828" s="653"/>
      <c r="MOE2828" s="653"/>
      <c r="MOF2828" s="653"/>
      <c r="MOG2828" s="653"/>
      <c r="MOH2828" s="653"/>
      <c r="MOI2828" s="653"/>
      <c r="MOJ2828" s="653"/>
      <c r="MOK2828" s="653"/>
      <c r="MOL2828" s="653"/>
      <c r="MOM2828" s="653"/>
      <c r="MON2828" s="653"/>
      <c r="MOO2828" s="653"/>
      <c r="MOP2828" s="653"/>
      <c r="MOQ2828" s="653"/>
      <c r="MOR2828" s="653"/>
      <c r="MOS2828" s="653"/>
      <c r="MOT2828" s="653"/>
      <c r="MOU2828" s="653"/>
      <c r="MOV2828" s="653"/>
      <c r="MOW2828" s="653"/>
      <c r="MOX2828" s="653"/>
      <c r="MOY2828" s="653"/>
      <c r="MOZ2828" s="653"/>
      <c r="MPA2828" s="653"/>
      <c r="MPB2828" s="653"/>
      <c r="MPC2828" s="653"/>
      <c r="MPD2828" s="653"/>
      <c r="MPE2828" s="653"/>
      <c r="MPF2828" s="653"/>
      <c r="MPG2828" s="653"/>
      <c r="MPH2828" s="653"/>
      <c r="MPI2828" s="653"/>
      <c r="MPJ2828" s="653"/>
      <c r="MPK2828" s="653"/>
      <c r="MPL2828" s="653"/>
      <c r="MPM2828" s="653"/>
      <c r="MPN2828" s="653"/>
      <c r="MPO2828" s="653"/>
      <c r="MPP2828" s="653"/>
      <c r="MPQ2828" s="653"/>
      <c r="MPR2828" s="653"/>
      <c r="MPS2828" s="653"/>
      <c r="MPT2828" s="653"/>
      <c r="MPU2828" s="653"/>
      <c r="MPV2828" s="653"/>
      <c r="MPW2828" s="653"/>
      <c r="MPX2828" s="653"/>
      <c r="MPY2828" s="653"/>
      <c r="MPZ2828" s="653"/>
      <c r="MQA2828" s="653"/>
      <c r="MQB2828" s="653"/>
      <c r="MQC2828" s="653"/>
      <c r="MQD2828" s="653"/>
      <c r="MQE2828" s="653"/>
      <c r="MQF2828" s="653"/>
      <c r="MQG2828" s="653"/>
      <c r="MQH2828" s="653"/>
      <c r="MQI2828" s="653"/>
      <c r="MQJ2828" s="653"/>
      <c r="MQK2828" s="653"/>
      <c r="MQL2828" s="653"/>
      <c r="MQM2828" s="653"/>
      <c r="MQN2828" s="653"/>
      <c r="MQO2828" s="653"/>
      <c r="MQP2828" s="653"/>
      <c r="MQQ2828" s="653"/>
      <c r="MQR2828" s="653"/>
      <c r="MQS2828" s="653"/>
      <c r="MQT2828" s="653"/>
      <c r="MQU2828" s="653"/>
      <c r="MQV2828" s="653"/>
      <c r="MQW2828" s="653"/>
      <c r="MQX2828" s="653"/>
      <c r="MQY2828" s="653"/>
      <c r="MQZ2828" s="653"/>
      <c r="MRA2828" s="653"/>
      <c r="MRB2828" s="653"/>
      <c r="MRC2828" s="653"/>
      <c r="MRD2828" s="653"/>
      <c r="MRE2828" s="653"/>
      <c r="MRF2828" s="653"/>
      <c r="MRG2828" s="653"/>
      <c r="MRH2828" s="653"/>
      <c r="MRI2828" s="653"/>
      <c r="MRJ2828" s="653"/>
      <c r="MRK2828" s="653"/>
      <c r="MRL2828" s="653"/>
      <c r="MRM2828" s="653"/>
      <c r="MRN2828" s="653"/>
      <c r="MRO2828" s="653"/>
      <c r="MRP2828" s="653"/>
      <c r="MRQ2828" s="653"/>
      <c r="MRR2828" s="653"/>
      <c r="MRS2828" s="653"/>
      <c r="MRT2828" s="653"/>
      <c r="MRU2828" s="653"/>
      <c r="MRV2828" s="653"/>
      <c r="MRW2828" s="653"/>
      <c r="MRX2828" s="653"/>
      <c r="MRY2828" s="653"/>
      <c r="MRZ2828" s="653"/>
      <c r="MSA2828" s="653"/>
      <c r="MSB2828" s="653"/>
      <c r="MSC2828" s="653"/>
      <c r="MSD2828" s="653"/>
      <c r="MSE2828" s="653"/>
      <c r="MSF2828" s="653"/>
      <c r="MSG2828" s="653"/>
      <c r="MSH2828" s="653"/>
      <c r="MSI2828" s="653"/>
      <c r="MSJ2828" s="653"/>
      <c r="MSK2828" s="653"/>
      <c r="MSL2828" s="653"/>
      <c r="MSM2828" s="653"/>
      <c r="MSN2828" s="653"/>
      <c r="MSO2828" s="653"/>
      <c r="MSP2828" s="653"/>
      <c r="MSQ2828" s="653"/>
      <c r="MSR2828" s="653"/>
      <c r="MSS2828" s="653"/>
      <c r="MST2828" s="653"/>
      <c r="MSU2828" s="653"/>
      <c r="MSV2828" s="653"/>
      <c r="MSW2828" s="653"/>
      <c r="MSX2828" s="653"/>
      <c r="MSY2828" s="653"/>
      <c r="MSZ2828" s="653"/>
      <c r="MTA2828" s="653"/>
      <c r="MTB2828" s="653"/>
      <c r="MTC2828" s="653"/>
      <c r="MTD2828" s="653"/>
      <c r="MTE2828" s="653"/>
      <c r="MTF2828" s="653"/>
      <c r="MTG2828" s="653"/>
      <c r="MTH2828" s="653"/>
      <c r="MTI2828" s="653"/>
      <c r="MTJ2828" s="653"/>
      <c r="MTK2828" s="653"/>
      <c r="MTL2828" s="653"/>
      <c r="MTM2828" s="653"/>
      <c r="MTN2828" s="653"/>
      <c r="MTO2828" s="653"/>
      <c r="MTP2828" s="653"/>
      <c r="MTQ2828" s="653"/>
      <c r="MTR2828" s="653"/>
      <c r="MTS2828" s="653"/>
      <c r="MTT2828" s="653"/>
      <c r="MTU2828" s="653"/>
      <c r="MTV2828" s="653"/>
      <c r="MTW2828" s="653"/>
      <c r="MTX2828" s="653"/>
      <c r="MTY2828" s="653"/>
      <c r="MTZ2828" s="653"/>
      <c r="MUA2828" s="653"/>
      <c r="MUB2828" s="653"/>
      <c r="MUC2828" s="653"/>
      <c r="MUD2828" s="653"/>
      <c r="MUE2828" s="653"/>
      <c r="MUF2828" s="653"/>
      <c r="MUG2828" s="653"/>
      <c r="MUH2828" s="653"/>
      <c r="MUI2828" s="653"/>
      <c r="MUJ2828" s="653"/>
      <c r="MUK2828" s="653"/>
      <c r="MUL2828" s="653"/>
      <c r="MUM2828" s="653"/>
      <c r="MUN2828" s="653"/>
      <c r="MUO2828" s="653"/>
      <c r="MUP2828" s="653"/>
      <c r="MUQ2828" s="653"/>
      <c r="MUR2828" s="653"/>
      <c r="MUS2828" s="653"/>
      <c r="MUT2828" s="653"/>
      <c r="MUU2828" s="653"/>
      <c r="MUV2828" s="653"/>
      <c r="MUW2828" s="653"/>
      <c r="MUX2828" s="653"/>
      <c r="MUY2828" s="653"/>
      <c r="MUZ2828" s="653"/>
      <c r="MVA2828" s="653"/>
      <c r="MVB2828" s="653"/>
      <c r="MVC2828" s="653"/>
      <c r="MVD2828" s="653"/>
      <c r="MVE2828" s="653"/>
      <c r="MVF2828" s="653"/>
      <c r="MVG2828" s="653"/>
      <c r="MVH2828" s="653"/>
      <c r="MVI2828" s="653"/>
      <c r="MVJ2828" s="653"/>
      <c r="MVK2828" s="653"/>
      <c r="MVL2828" s="653"/>
      <c r="MVM2828" s="653"/>
      <c r="MVN2828" s="653"/>
      <c r="MVO2828" s="653"/>
      <c r="MVP2828" s="653"/>
      <c r="MVQ2828" s="653"/>
      <c r="MVR2828" s="653"/>
      <c r="MVS2828" s="653"/>
      <c r="MVT2828" s="653"/>
      <c r="MVU2828" s="653"/>
      <c r="MVV2828" s="653"/>
      <c r="MVW2828" s="653"/>
      <c r="MVX2828" s="653"/>
      <c r="MVY2828" s="653"/>
      <c r="MVZ2828" s="653"/>
      <c r="MWA2828" s="653"/>
      <c r="MWB2828" s="653"/>
      <c r="MWC2828" s="653"/>
      <c r="MWD2828" s="653"/>
      <c r="MWE2828" s="653"/>
      <c r="MWF2828" s="653"/>
      <c r="MWG2828" s="653"/>
      <c r="MWH2828" s="653"/>
      <c r="MWI2828" s="653"/>
      <c r="MWJ2828" s="653"/>
      <c r="MWK2828" s="653"/>
      <c r="MWL2828" s="653"/>
      <c r="MWM2828" s="653"/>
      <c r="MWN2828" s="653"/>
      <c r="MWO2828" s="653"/>
      <c r="MWP2828" s="653"/>
      <c r="MWQ2828" s="653"/>
      <c r="MWR2828" s="653"/>
      <c r="MWS2828" s="653"/>
      <c r="MWT2828" s="653"/>
      <c r="MWU2828" s="653"/>
      <c r="MWV2828" s="653"/>
      <c r="MWW2828" s="653"/>
      <c r="MWX2828" s="653"/>
      <c r="MWY2828" s="653"/>
      <c r="MWZ2828" s="653"/>
      <c r="MXA2828" s="653"/>
      <c r="MXB2828" s="653"/>
      <c r="MXC2828" s="653"/>
      <c r="MXD2828" s="653"/>
      <c r="MXE2828" s="653"/>
      <c r="MXF2828" s="653"/>
      <c r="MXG2828" s="653"/>
      <c r="MXH2828" s="653"/>
      <c r="MXI2828" s="653"/>
      <c r="MXJ2828" s="653"/>
      <c r="MXK2828" s="653"/>
      <c r="MXL2828" s="653"/>
      <c r="MXM2828" s="653"/>
      <c r="MXN2828" s="653"/>
      <c r="MXO2828" s="653"/>
      <c r="MXP2828" s="653"/>
      <c r="MXQ2828" s="653"/>
      <c r="MXR2828" s="653"/>
      <c r="MXS2828" s="653"/>
      <c r="MXT2828" s="653"/>
      <c r="MXU2828" s="653"/>
      <c r="MXV2828" s="653"/>
      <c r="MXW2828" s="653"/>
      <c r="MXX2828" s="653"/>
      <c r="MXY2828" s="653"/>
      <c r="MXZ2828" s="653"/>
      <c r="MYA2828" s="653"/>
      <c r="MYB2828" s="653"/>
      <c r="MYC2828" s="653"/>
      <c r="MYD2828" s="653"/>
      <c r="MYE2828" s="653"/>
      <c r="MYF2828" s="653"/>
      <c r="MYG2828" s="653"/>
      <c r="MYH2828" s="653"/>
      <c r="MYI2828" s="653"/>
      <c r="MYJ2828" s="653"/>
      <c r="MYK2828" s="653"/>
      <c r="MYL2828" s="653"/>
      <c r="MYM2828" s="653"/>
      <c r="MYN2828" s="653"/>
      <c r="MYO2828" s="653"/>
      <c r="MYP2828" s="653"/>
      <c r="MYQ2828" s="653"/>
      <c r="MYR2828" s="653"/>
      <c r="MYS2828" s="653"/>
      <c r="MYT2828" s="653"/>
      <c r="MYU2828" s="653"/>
      <c r="MYV2828" s="653"/>
      <c r="MYW2828" s="653"/>
      <c r="MYX2828" s="653"/>
      <c r="MYY2828" s="653"/>
      <c r="MYZ2828" s="653"/>
      <c r="MZA2828" s="653"/>
      <c r="MZB2828" s="653"/>
      <c r="MZC2828" s="653"/>
      <c r="MZD2828" s="653"/>
      <c r="MZE2828" s="653"/>
      <c r="MZF2828" s="653"/>
      <c r="MZG2828" s="653"/>
      <c r="MZH2828" s="653"/>
      <c r="MZI2828" s="653"/>
      <c r="MZJ2828" s="653"/>
      <c r="MZK2828" s="653"/>
      <c r="MZL2828" s="653"/>
      <c r="MZM2828" s="653"/>
      <c r="MZN2828" s="653"/>
      <c r="MZO2828" s="653"/>
      <c r="MZP2828" s="653"/>
      <c r="MZQ2828" s="653"/>
      <c r="MZR2828" s="653"/>
      <c r="MZS2828" s="653"/>
      <c r="MZT2828" s="653"/>
      <c r="MZU2828" s="653"/>
      <c r="MZV2828" s="653"/>
      <c r="MZW2828" s="653"/>
      <c r="MZX2828" s="653"/>
      <c r="MZY2828" s="653"/>
      <c r="MZZ2828" s="653"/>
      <c r="NAA2828" s="653"/>
      <c r="NAB2828" s="653"/>
      <c r="NAC2828" s="653"/>
      <c r="NAD2828" s="653"/>
      <c r="NAE2828" s="653"/>
      <c r="NAF2828" s="653"/>
      <c r="NAG2828" s="653"/>
      <c r="NAH2828" s="653"/>
      <c r="NAI2828" s="653"/>
      <c r="NAJ2828" s="653"/>
      <c r="NAK2828" s="653"/>
      <c r="NAL2828" s="653"/>
      <c r="NAM2828" s="653"/>
      <c r="NAN2828" s="653"/>
      <c r="NAO2828" s="653"/>
      <c r="NAP2828" s="653"/>
      <c r="NAQ2828" s="653"/>
      <c r="NAR2828" s="653"/>
      <c r="NAS2828" s="653"/>
      <c r="NAT2828" s="653"/>
      <c r="NAU2828" s="653"/>
      <c r="NAV2828" s="653"/>
      <c r="NAW2828" s="653"/>
      <c r="NAX2828" s="653"/>
      <c r="NAY2828" s="653"/>
      <c r="NAZ2828" s="653"/>
      <c r="NBA2828" s="653"/>
      <c r="NBB2828" s="653"/>
      <c r="NBC2828" s="653"/>
      <c r="NBD2828" s="653"/>
      <c r="NBE2828" s="653"/>
      <c r="NBF2828" s="653"/>
      <c r="NBG2828" s="653"/>
      <c r="NBH2828" s="653"/>
      <c r="NBI2828" s="653"/>
      <c r="NBJ2828" s="653"/>
      <c r="NBK2828" s="653"/>
      <c r="NBL2828" s="653"/>
      <c r="NBM2828" s="653"/>
      <c r="NBN2828" s="653"/>
      <c r="NBO2828" s="653"/>
      <c r="NBP2828" s="653"/>
      <c r="NBQ2828" s="653"/>
      <c r="NBR2828" s="653"/>
      <c r="NBS2828" s="653"/>
      <c r="NBT2828" s="653"/>
      <c r="NBU2828" s="653"/>
      <c r="NBV2828" s="653"/>
      <c r="NBW2828" s="653"/>
      <c r="NBX2828" s="653"/>
      <c r="NBY2828" s="653"/>
      <c r="NBZ2828" s="653"/>
      <c r="NCA2828" s="653"/>
      <c r="NCB2828" s="653"/>
      <c r="NCC2828" s="653"/>
      <c r="NCD2828" s="653"/>
      <c r="NCE2828" s="653"/>
      <c r="NCF2828" s="653"/>
      <c r="NCG2828" s="653"/>
      <c r="NCH2828" s="653"/>
      <c r="NCI2828" s="653"/>
      <c r="NCJ2828" s="653"/>
      <c r="NCK2828" s="653"/>
      <c r="NCL2828" s="653"/>
      <c r="NCM2828" s="653"/>
      <c r="NCN2828" s="653"/>
      <c r="NCO2828" s="653"/>
      <c r="NCP2828" s="653"/>
      <c r="NCQ2828" s="653"/>
      <c r="NCR2828" s="653"/>
      <c r="NCS2828" s="653"/>
      <c r="NCT2828" s="653"/>
      <c r="NCU2828" s="653"/>
      <c r="NCV2828" s="653"/>
      <c r="NCW2828" s="653"/>
      <c r="NCX2828" s="653"/>
      <c r="NCY2828" s="653"/>
      <c r="NCZ2828" s="653"/>
      <c r="NDA2828" s="653"/>
      <c r="NDB2828" s="653"/>
      <c r="NDC2828" s="653"/>
      <c r="NDD2828" s="653"/>
      <c r="NDE2828" s="653"/>
      <c r="NDF2828" s="653"/>
      <c r="NDG2828" s="653"/>
      <c r="NDH2828" s="653"/>
      <c r="NDI2828" s="653"/>
      <c r="NDJ2828" s="653"/>
      <c r="NDK2828" s="653"/>
      <c r="NDL2828" s="653"/>
      <c r="NDM2828" s="653"/>
      <c r="NDN2828" s="653"/>
      <c r="NDO2828" s="653"/>
      <c r="NDP2828" s="653"/>
      <c r="NDQ2828" s="653"/>
      <c r="NDR2828" s="653"/>
      <c r="NDS2828" s="653"/>
      <c r="NDT2828" s="653"/>
      <c r="NDU2828" s="653"/>
      <c r="NDV2828" s="653"/>
      <c r="NDW2828" s="653"/>
      <c r="NDX2828" s="653"/>
      <c r="NDY2828" s="653"/>
      <c r="NDZ2828" s="653"/>
      <c r="NEA2828" s="653"/>
      <c r="NEB2828" s="653"/>
      <c r="NEC2828" s="653"/>
      <c r="NED2828" s="653"/>
      <c r="NEE2828" s="653"/>
      <c r="NEF2828" s="653"/>
      <c r="NEG2828" s="653"/>
      <c r="NEH2828" s="653"/>
      <c r="NEI2828" s="653"/>
      <c r="NEJ2828" s="653"/>
      <c r="NEK2828" s="653"/>
      <c r="NEL2828" s="653"/>
      <c r="NEM2828" s="653"/>
      <c r="NEN2828" s="653"/>
      <c r="NEO2828" s="653"/>
      <c r="NEP2828" s="653"/>
      <c r="NEQ2828" s="653"/>
      <c r="NER2828" s="653"/>
      <c r="NES2828" s="653"/>
      <c r="NET2828" s="653"/>
      <c r="NEU2828" s="653"/>
      <c r="NEV2828" s="653"/>
      <c r="NEW2828" s="653"/>
      <c r="NEX2828" s="653"/>
      <c r="NEY2828" s="653"/>
      <c r="NEZ2828" s="653"/>
      <c r="NFA2828" s="653"/>
      <c r="NFB2828" s="653"/>
      <c r="NFC2828" s="653"/>
      <c r="NFD2828" s="653"/>
      <c r="NFE2828" s="653"/>
      <c r="NFF2828" s="653"/>
      <c r="NFG2828" s="653"/>
      <c r="NFH2828" s="653"/>
      <c r="NFI2828" s="653"/>
      <c r="NFJ2828" s="653"/>
      <c r="NFK2828" s="653"/>
      <c r="NFL2828" s="653"/>
      <c r="NFM2828" s="653"/>
      <c r="NFN2828" s="653"/>
      <c r="NFO2828" s="653"/>
      <c r="NFP2828" s="653"/>
      <c r="NFQ2828" s="653"/>
      <c r="NFR2828" s="653"/>
      <c r="NFS2828" s="653"/>
      <c r="NFT2828" s="653"/>
      <c r="NFU2828" s="653"/>
      <c r="NFV2828" s="653"/>
      <c r="NFW2828" s="653"/>
      <c r="NFX2828" s="653"/>
      <c r="NFY2828" s="653"/>
      <c r="NFZ2828" s="653"/>
      <c r="NGA2828" s="653"/>
      <c r="NGB2828" s="653"/>
      <c r="NGC2828" s="653"/>
      <c r="NGD2828" s="653"/>
      <c r="NGE2828" s="653"/>
      <c r="NGF2828" s="653"/>
      <c r="NGG2828" s="653"/>
      <c r="NGH2828" s="653"/>
      <c r="NGI2828" s="653"/>
      <c r="NGJ2828" s="653"/>
      <c r="NGK2828" s="653"/>
      <c r="NGL2828" s="653"/>
      <c r="NGM2828" s="653"/>
      <c r="NGN2828" s="653"/>
      <c r="NGO2828" s="653"/>
      <c r="NGP2828" s="653"/>
      <c r="NGQ2828" s="653"/>
      <c r="NGR2828" s="653"/>
      <c r="NGS2828" s="653"/>
      <c r="NGT2828" s="653"/>
      <c r="NGU2828" s="653"/>
      <c r="NGV2828" s="653"/>
      <c r="NGW2828" s="653"/>
      <c r="NGX2828" s="653"/>
      <c r="NGY2828" s="653"/>
      <c r="NGZ2828" s="653"/>
      <c r="NHA2828" s="653"/>
      <c r="NHB2828" s="653"/>
      <c r="NHC2828" s="653"/>
      <c r="NHD2828" s="653"/>
      <c r="NHE2828" s="653"/>
      <c r="NHF2828" s="653"/>
      <c r="NHG2828" s="653"/>
      <c r="NHH2828" s="653"/>
      <c r="NHI2828" s="653"/>
      <c r="NHJ2828" s="653"/>
      <c r="NHK2828" s="653"/>
      <c r="NHL2828" s="653"/>
      <c r="NHM2828" s="653"/>
      <c r="NHN2828" s="653"/>
      <c r="NHO2828" s="653"/>
      <c r="NHP2828" s="653"/>
      <c r="NHQ2828" s="653"/>
      <c r="NHR2828" s="653"/>
      <c r="NHS2828" s="653"/>
      <c r="NHT2828" s="653"/>
      <c r="NHU2828" s="653"/>
      <c r="NHV2828" s="653"/>
      <c r="NHW2828" s="653"/>
      <c r="NHX2828" s="653"/>
      <c r="NHY2828" s="653"/>
      <c r="NHZ2828" s="653"/>
      <c r="NIA2828" s="653"/>
      <c r="NIB2828" s="653"/>
      <c r="NIC2828" s="653"/>
      <c r="NID2828" s="653"/>
      <c r="NIE2828" s="653"/>
      <c r="NIF2828" s="653"/>
      <c r="NIG2828" s="653"/>
      <c r="NIH2828" s="653"/>
      <c r="NII2828" s="653"/>
      <c r="NIJ2828" s="653"/>
      <c r="NIK2828" s="653"/>
      <c r="NIL2828" s="653"/>
      <c r="NIM2828" s="653"/>
      <c r="NIN2828" s="653"/>
      <c r="NIO2828" s="653"/>
      <c r="NIP2828" s="653"/>
      <c r="NIQ2828" s="653"/>
      <c r="NIR2828" s="653"/>
      <c r="NIS2828" s="653"/>
      <c r="NIT2828" s="653"/>
      <c r="NIU2828" s="653"/>
      <c r="NIV2828" s="653"/>
      <c r="NIW2828" s="653"/>
      <c r="NIX2828" s="653"/>
      <c r="NIY2828" s="653"/>
      <c r="NIZ2828" s="653"/>
      <c r="NJA2828" s="653"/>
      <c r="NJB2828" s="653"/>
      <c r="NJC2828" s="653"/>
      <c r="NJD2828" s="653"/>
      <c r="NJE2828" s="653"/>
      <c r="NJF2828" s="653"/>
      <c r="NJG2828" s="653"/>
      <c r="NJH2828" s="653"/>
      <c r="NJI2828" s="653"/>
      <c r="NJJ2828" s="653"/>
      <c r="NJK2828" s="653"/>
      <c r="NJL2828" s="653"/>
      <c r="NJM2828" s="653"/>
      <c r="NJN2828" s="653"/>
      <c r="NJO2828" s="653"/>
      <c r="NJP2828" s="653"/>
      <c r="NJQ2828" s="653"/>
      <c r="NJR2828" s="653"/>
      <c r="NJS2828" s="653"/>
      <c r="NJT2828" s="653"/>
      <c r="NJU2828" s="653"/>
      <c r="NJV2828" s="653"/>
      <c r="NJW2828" s="653"/>
      <c r="NJX2828" s="653"/>
      <c r="NJY2828" s="653"/>
      <c r="NJZ2828" s="653"/>
      <c r="NKA2828" s="653"/>
      <c r="NKB2828" s="653"/>
      <c r="NKC2828" s="653"/>
      <c r="NKD2828" s="653"/>
      <c r="NKE2828" s="653"/>
      <c r="NKF2828" s="653"/>
      <c r="NKG2828" s="653"/>
      <c r="NKH2828" s="653"/>
      <c r="NKI2828" s="653"/>
      <c r="NKJ2828" s="653"/>
      <c r="NKK2828" s="653"/>
      <c r="NKL2828" s="653"/>
      <c r="NKM2828" s="653"/>
      <c r="NKN2828" s="653"/>
      <c r="NKO2828" s="653"/>
      <c r="NKP2828" s="653"/>
      <c r="NKQ2828" s="653"/>
      <c r="NKR2828" s="653"/>
      <c r="NKS2828" s="653"/>
      <c r="NKT2828" s="653"/>
      <c r="NKU2828" s="653"/>
      <c r="NKV2828" s="653"/>
      <c r="NKW2828" s="653"/>
      <c r="NKX2828" s="653"/>
      <c r="NKY2828" s="653"/>
      <c r="NKZ2828" s="653"/>
      <c r="NLA2828" s="653"/>
      <c r="NLB2828" s="653"/>
      <c r="NLC2828" s="653"/>
      <c r="NLD2828" s="653"/>
      <c r="NLE2828" s="653"/>
      <c r="NLF2828" s="653"/>
      <c r="NLG2828" s="653"/>
      <c r="NLH2828" s="653"/>
      <c r="NLI2828" s="653"/>
      <c r="NLJ2828" s="653"/>
      <c r="NLK2828" s="653"/>
      <c r="NLL2828" s="653"/>
      <c r="NLM2828" s="653"/>
      <c r="NLN2828" s="653"/>
      <c r="NLO2828" s="653"/>
      <c r="NLP2828" s="653"/>
      <c r="NLQ2828" s="653"/>
      <c r="NLR2828" s="653"/>
      <c r="NLS2828" s="653"/>
      <c r="NLT2828" s="653"/>
      <c r="NLU2828" s="653"/>
      <c r="NLV2828" s="653"/>
      <c r="NLW2828" s="653"/>
      <c r="NLX2828" s="653"/>
      <c r="NLY2828" s="653"/>
      <c r="NLZ2828" s="653"/>
      <c r="NMA2828" s="653"/>
      <c r="NMB2828" s="653"/>
      <c r="NMC2828" s="653"/>
      <c r="NMD2828" s="653"/>
      <c r="NME2828" s="653"/>
      <c r="NMF2828" s="653"/>
      <c r="NMG2828" s="653"/>
      <c r="NMH2828" s="653"/>
      <c r="NMI2828" s="653"/>
      <c r="NMJ2828" s="653"/>
      <c r="NMK2828" s="653"/>
      <c r="NML2828" s="653"/>
      <c r="NMM2828" s="653"/>
      <c r="NMN2828" s="653"/>
      <c r="NMO2828" s="653"/>
      <c r="NMP2828" s="653"/>
      <c r="NMQ2828" s="653"/>
      <c r="NMR2828" s="653"/>
      <c r="NMS2828" s="653"/>
      <c r="NMT2828" s="653"/>
      <c r="NMU2828" s="653"/>
      <c r="NMV2828" s="653"/>
      <c r="NMW2828" s="653"/>
      <c r="NMX2828" s="653"/>
      <c r="NMY2828" s="653"/>
      <c r="NMZ2828" s="653"/>
      <c r="NNA2828" s="653"/>
      <c r="NNB2828" s="653"/>
      <c r="NNC2828" s="653"/>
      <c r="NND2828" s="653"/>
      <c r="NNE2828" s="653"/>
      <c r="NNF2828" s="653"/>
      <c r="NNG2828" s="653"/>
      <c r="NNH2828" s="653"/>
      <c r="NNI2828" s="653"/>
      <c r="NNJ2828" s="653"/>
      <c r="NNK2828" s="653"/>
      <c r="NNL2828" s="653"/>
      <c r="NNM2828" s="653"/>
      <c r="NNN2828" s="653"/>
      <c r="NNO2828" s="653"/>
      <c r="NNP2828" s="653"/>
      <c r="NNQ2828" s="653"/>
      <c r="NNR2828" s="653"/>
      <c r="NNS2828" s="653"/>
      <c r="NNT2828" s="653"/>
      <c r="NNU2828" s="653"/>
      <c r="NNV2828" s="653"/>
      <c r="NNW2828" s="653"/>
      <c r="NNX2828" s="653"/>
      <c r="NNY2828" s="653"/>
      <c r="NNZ2828" s="653"/>
      <c r="NOA2828" s="653"/>
      <c r="NOB2828" s="653"/>
      <c r="NOC2828" s="653"/>
      <c r="NOD2828" s="653"/>
      <c r="NOE2828" s="653"/>
      <c r="NOF2828" s="653"/>
      <c r="NOG2828" s="653"/>
      <c r="NOH2828" s="653"/>
      <c r="NOI2828" s="653"/>
      <c r="NOJ2828" s="653"/>
      <c r="NOK2828" s="653"/>
      <c r="NOL2828" s="653"/>
      <c r="NOM2828" s="653"/>
      <c r="NON2828" s="653"/>
      <c r="NOO2828" s="653"/>
      <c r="NOP2828" s="653"/>
      <c r="NOQ2828" s="653"/>
      <c r="NOR2828" s="653"/>
      <c r="NOS2828" s="653"/>
      <c r="NOT2828" s="653"/>
      <c r="NOU2828" s="653"/>
      <c r="NOV2828" s="653"/>
      <c r="NOW2828" s="653"/>
      <c r="NOX2828" s="653"/>
      <c r="NOY2828" s="653"/>
      <c r="NOZ2828" s="653"/>
      <c r="NPA2828" s="653"/>
      <c r="NPB2828" s="653"/>
      <c r="NPC2828" s="653"/>
      <c r="NPD2828" s="653"/>
      <c r="NPE2828" s="653"/>
      <c r="NPF2828" s="653"/>
      <c r="NPG2828" s="653"/>
      <c r="NPH2828" s="653"/>
      <c r="NPI2828" s="653"/>
      <c r="NPJ2828" s="653"/>
      <c r="NPK2828" s="653"/>
      <c r="NPL2828" s="653"/>
      <c r="NPM2828" s="653"/>
      <c r="NPN2828" s="653"/>
      <c r="NPO2828" s="653"/>
      <c r="NPP2828" s="653"/>
      <c r="NPQ2828" s="653"/>
      <c r="NPR2828" s="653"/>
      <c r="NPS2828" s="653"/>
      <c r="NPT2828" s="653"/>
      <c r="NPU2828" s="653"/>
      <c r="NPV2828" s="653"/>
      <c r="NPW2828" s="653"/>
      <c r="NPX2828" s="653"/>
      <c r="NPY2828" s="653"/>
      <c r="NPZ2828" s="653"/>
      <c r="NQA2828" s="653"/>
      <c r="NQB2828" s="653"/>
      <c r="NQC2828" s="653"/>
      <c r="NQD2828" s="653"/>
      <c r="NQE2828" s="653"/>
      <c r="NQF2828" s="653"/>
      <c r="NQG2828" s="653"/>
      <c r="NQH2828" s="653"/>
      <c r="NQI2828" s="653"/>
      <c r="NQJ2828" s="653"/>
      <c r="NQK2828" s="653"/>
      <c r="NQL2828" s="653"/>
      <c r="NQM2828" s="653"/>
      <c r="NQN2828" s="653"/>
      <c r="NQO2828" s="653"/>
      <c r="NQP2828" s="653"/>
      <c r="NQQ2828" s="653"/>
      <c r="NQR2828" s="653"/>
      <c r="NQS2828" s="653"/>
      <c r="NQT2828" s="653"/>
      <c r="NQU2828" s="653"/>
      <c r="NQV2828" s="653"/>
      <c r="NQW2828" s="653"/>
      <c r="NQX2828" s="653"/>
      <c r="NQY2828" s="653"/>
      <c r="NQZ2828" s="653"/>
      <c r="NRA2828" s="653"/>
      <c r="NRB2828" s="653"/>
      <c r="NRC2828" s="653"/>
      <c r="NRD2828" s="653"/>
      <c r="NRE2828" s="653"/>
      <c r="NRF2828" s="653"/>
      <c r="NRG2828" s="653"/>
      <c r="NRH2828" s="653"/>
      <c r="NRI2828" s="653"/>
      <c r="NRJ2828" s="653"/>
      <c r="NRK2828" s="653"/>
      <c r="NRL2828" s="653"/>
      <c r="NRM2828" s="653"/>
      <c r="NRN2828" s="653"/>
      <c r="NRO2828" s="653"/>
      <c r="NRP2828" s="653"/>
      <c r="NRQ2828" s="653"/>
      <c r="NRR2828" s="653"/>
      <c r="NRS2828" s="653"/>
      <c r="NRT2828" s="653"/>
      <c r="NRU2828" s="653"/>
      <c r="NRV2828" s="653"/>
      <c r="NRW2828" s="653"/>
      <c r="NRX2828" s="653"/>
      <c r="NRY2828" s="653"/>
      <c r="NRZ2828" s="653"/>
      <c r="NSA2828" s="653"/>
      <c r="NSB2828" s="653"/>
      <c r="NSC2828" s="653"/>
      <c r="NSD2828" s="653"/>
      <c r="NSE2828" s="653"/>
      <c r="NSF2828" s="653"/>
      <c r="NSG2828" s="653"/>
      <c r="NSH2828" s="653"/>
      <c r="NSI2828" s="653"/>
      <c r="NSJ2828" s="653"/>
      <c r="NSK2828" s="653"/>
      <c r="NSL2828" s="653"/>
      <c r="NSM2828" s="653"/>
      <c r="NSN2828" s="653"/>
      <c r="NSO2828" s="653"/>
      <c r="NSP2828" s="653"/>
      <c r="NSQ2828" s="653"/>
      <c r="NSR2828" s="653"/>
      <c r="NSS2828" s="653"/>
      <c r="NST2828" s="653"/>
      <c r="NSU2828" s="653"/>
      <c r="NSV2828" s="653"/>
      <c r="NSW2828" s="653"/>
      <c r="NSX2828" s="653"/>
      <c r="NSY2828" s="653"/>
      <c r="NSZ2828" s="653"/>
      <c r="NTA2828" s="653"/>
      <c r="NTB2828" s="653"/>
      <c r="NTC2828" s="653"/>
      <c r="NTD2828" s="653"/>
      <c r="NTE2828" s="653"/>
      <c r="NTF2828" s="653"/>
      <c r="NTG2828" s="653"/>
      <c r="NTH2828" s="653"/>
      <c r="NTI2828" s="653"/>
      <c r="NTJ2828" s="653"/>
      <c r="NTK2828" s="653"/>
      <c r="NTL2828" s="653"/>
      <c r="NTM2828" s="653"/>
      <c r="NTN2828" s="653"/>
      <c r="NTO2828" s="653"/>
      <c r="NTP2828" s="653"/>
      <c r="NTQ2828" s="653"/>
      <c r="NTR2828" s="653"/>
      <c r="NTS2828" s="653"/>
      <c r="NTT2828" s="653"/>
      <c r="NTU2828" s="653"/>
      <c r="NTV2828" s="653"/>
      <c r="NTW2828" s="653"/>
      <c r="NTX2828" s="653"/>
      <c r="NTY2828" s="653"/>
      <c r="NTZ2828" s="653"/>
      <c r="NUA2828" s="653"/>
      <c r="NUB2828" s="653"/>
      <c r="NUC2828" s="653"/>
      <c r="NUD2828" s="653"/>
      <c r="NUE2828" s="653"/>
      <c r="NUF2828" s="653"/>
      <c r="NUG2828" s="653"/>
      <c r="NUH2828" s="653"/>
      <c r="NUI2828" s="653"/>
      <c r="NUJ2828" s="653"/>
      <c r="NUK2828" s="653"/>
      <c r="NUL2828" s="653"/>
      <c r="NUM2828" s="653"/>
      <c r="NUN2828" s="653"/>
      <c r="NUO2828" s="653"/>
      <c r="NUP2828" s="653"/>
      <c r="NUQ2828" s="653"/>
      <c r="NUR2828" s="653"/>
      <c r="NUS2828" s="653"/>
      <c r="NUT2828" s="653"/>
      <c r="NUU2828" s="653"/>
      <c r="NUV2828" s="653"/>
      <c r="NUW2828" s="653"/>
      <c r="NUX2828" s="653"/>
      <c r="NUY2828" s="653"/>
      <c r="NUZ2828" s="653"/>
      <c r="NVA2828" s="653"/>
      <c r="NVB2828" s="653"/>
      <c r="NVC2828" s="653"/>
      <c r="NVD2828" s="653"/>
      <c r="NVE2828" s="653"/>
      <c r="NVF2828" s="653"/>
      <c r="NVG2828" s="653"/>
      <c r="NVH2828" s="653"/>
      <c r="NVI2828" s="653"/>
      <c r="NVJ2828" s="653"/>
      <c r="NVK2828" s="653"/>
      <c r="NVL2828" s="653"/>
      <c r="NVM2828" s="653"/>
      <c r="NVN2828" s="653"/>
      <c r="NVO2828" s="653"/>
      <c r="NVP2828" s="653"/>
      <c r="NVQ2828" s="653"/>
      <c r="NVR2828" s="653"/>
      <c r="NVS2828" s="653"/>
      <c r="NVT2828" s="653"/>
      <c r="NVU2828" s="653"/>
      <c r="NVV2828" s="653"/>
      <c r="NVW2828" s="653"/>
      <c r="NVX2828" s="653"/>
      <c r="NVY2828" s="653"/>
      <c r="NVZ2828" s="653"/>
      <c r="NWA2828" s="653"/>
      <c r="NWB2828" s="653"/>
      <c r="NWC2828" s="653"/>
      <c r="NWD2828" s="653"/>
      <c r="NWE2828" s="653"/>
      <c r="NWF2828" s="653"/>
      <c r="NWG2828" s="653"/>
      <c r="NWH2828" s="653"/>
      <c r="NWI2828" s="653"/>
      <c r="NWJ2828" s="653"/>
      <c r="NWK2828" s="653"/>
      <c r="NWL2828" s="653"/>
      <c r="NWM2828" s="653"/>
      <c r="NWN2828" s="653"/>
      <c r="NWO2828" s="653"/>
      <c r="NWP2828" s="653"/>
      <c r="NWQ2828" s="653"/>
      <c r="NWR2828" s="653"/>
      <c r="NWS2828" s="653"/>
      <c r="NWT2828" s="653"/>
      <c r="NWU2828" s="653"/>
      <c r="NWV2828" s="653"/>
      <c r="NWW2828" s="653"/>
      <c r="NWX2828" s="653"/>
      <c r="NWY2828" s="653"/>
      <c r="NWZ2828" s="653"/>
      <c r="NXA2828" s="653"/>
      <c r="NXB2828" s="653"/>
      <c r="NXC2828" s="653"/>
      <c r="NXD2828" s="653"/>
      <c r="NXE2828" s="653"/>
      <c r="NXF2828" s="653"/>
      <c r="NXG2828" s="653"/>
      <c r="NXH2828" s="653"/>
      <c r="NXI2828" s="653"/>
      <c r="NXJ2828" s="653"/>
      <c r="NXK2828" s="653"/>
      <c r="NXL2828" s="653"/>
      <c r="NXM2828" s="653"/>
      <c r="NXN2828" s="653"/>
      <c r="NXO2828" s="653"/>
      <c r="NXP2828" s="653"/>
      <c r="NXQ2828" s="653"/>
      <c r="NXR2828" s="653"/>
      <c r="NXS2828" s="653"/>
      <c r="NXT2828" s="653"/>
      <c r="NXU2828" s="653"/>
      <c r="NXV2828" s="653"/>
      <c r="NXW2828" s="653"/>
      <c r="NXX2828" s="653"/>
      <c r="NXY2828" s="653"/>
      <c r="NXZ2828" s="653"/>
      <c r="NYA2828" s="653"/>
      <c r="NYB2828" s="653"/>
      <c r="NYC2828" s="653"/>
      <c r="NYD2828" s="653"/>
      <c r="NYE2828" s="653"/>
      <c r="NYF2828" s="653"/>
      <c r="NYG2828" s="653"/>
      <c r="NYH2828" s="653"/>
      <c r="NYI2828" s="653"/>
      <c r="NYJ2828" s="653"/>
      <c r="NYK2828" s="653"/>
      <c r="NYL2828" s="653"/>
      <c r="NYM2828" s="653"/>
      <c r="NYN2828" s="653"/>
      <c r="NYO2828" s="653"/>
      <c r="NYP2828" s="653"/>
      <c r="NYQ2828" s="653"/>
      <c r="NYR2828" s="653"/>
      <c r="NYS2828" s="653"/>
      <c r="NYT2828" s="653"/>
      <c r="NYU2828" s="653"/>
      <c r="NYV2828" s="653"/>
      <c r="NYW2828" s="653"/>
      <c r="NYX2828" s="653"/>
      <c r="NYY2828" s="653"/>
      <c r="NYZ2828" s="653"/>
      <c r="NZA2828" s="653"/>
      <c r="NZB2828" s="653"/>
      <c r="NZC2828" s="653"/>
      <c r="NZD2828" s="653"/>
      <c r="NZE2828" s="653"/>
      <c r="NZF2828" s="653"/>
      <c r="NZG2828" s="653"/>
      <c r="NZH2828" s="653"/>
      <c r="NZI2828" s="653"/>
      <c r="NZJ2828" s="653"/>
      <c r="NZK2828" s="653"/>
      <c r="NZL2828" s="653"/>
      <c r="NZM2828" s="653"/>
      <c r="NZN2828" s="653"/>
      <c r="NZO2828" s="653"/>
      <c r="NZP2828" s="653"/>
      <c r="NZQ2828" s="653"/>
      <c r="NZR2828" s="653"/>
      <c r="NZS2828" s="653"/>
      <c r="NZT2828" s="653"/>
      <c r="NZU2828" s="653"/>
      <c r="NZV2828" s="653"/>
      <c r="NZW2828" s="653"/>
      <c r="NZX2828" s="653"/>
      <c r="NZY2828" s="653"/>
      <c r="NZZ2828" s="653"/>
      <c r="OAA2828" s="653"/>
      <c r="OAB2828" s="653"/>
      <c r="OAC2828" s="653"/>
      <c r="OAD2828" s="653"/>
      <c r="OAE2828" s="653"/>
      <c r="OAF2828" s="653"/>
      <c r="OAG2828" s="653"/>
      <c r="OAH2828" s="653"/>
      <c r="OAI2828" s="653"/>
      <c r="OAJ2828" s="653"/>
      <c r="OAK2828" s="653"/>
      <c r="OAL2828" s="653"/>
      <c r="OAM2828" s="653"/>
      <c r="OAN2828" s="653"/>
      <c r="OAO2828" s="653"/>
      <c r="OAP2828" s="653"/>
      <c r="OAQ2828" s="653"/>
      <c r="OAR2828" s="653"/>
      <c r="OAS2828" s="653"/>
      <c r="OAT2828" s="653"/>
      <c r="OAU2828" s="653"/>
      <c r="OAV2828" s="653"/>
      <c r="OAW2828" s="653"/>
      <c r="OAX2828" s="653"/>
      <c r="OAY2828" s="653"/>
      <c r="OAZ2828" s="653"/>
      <c r="OBA2828" s="653"/>
      <c r="OBB2828" s="653"/>
      <c r="OBC2828" s="653"/>
      <c r="OBD2828" s="653"/>
      <c r="OBE2828" s="653"/>
      <c r="OBF2828" s="653"/>
      <c r="OBG2828" s="653"/>
      <c r="OBH2828" s="653"/>
      <c r="OBI2828" s="653"/>
      <c r="OBJ2828" s="653"/>
      <c r="OBK2828" s="653"/>
      <c r="OBL2828" s="653"/>
      <c r="OBM2828" s="653"/>
      <c r="OBN2828" s="653"/>
      <c r="OBO2828" s="653"/>
      <c r="OBP2828" s="653"/>
      <c r="OBQ2828" s="653"/>
      <c r="OBR2828" s="653"/>
      <c r="OBS2828" s="653"/>
      <c r="OBT2828" s="653"/>
      <c r="OBU2828" s="653"/>
      <c r="OBV2828" s="653"/>
      <c r="OBW2828" s="653"/>
      <c r="OBX2828" s="653"/>
      <c r="OBY2828" s="653"/>
      <c r="OBZ2828" s="653"/>
      <c r="OCA2828" s="653"/>
      <c r="OCB2828" s="653"/>
      <c r="OCC2828" s="653"/>
      <c r="OCD2828" s="653"/>
      <c r="OCE2828" s="653"/>
      <c r="OCF2828" s="653"/>
      <c r="OCG2828" s="653"/>
      <c r="OCH2828" s="653"/>
      <c r="OCI2828" s="653"/>
      <c r="OCJ2828" s="653"/>
      <c r="OCK2828" s="653"/>
      <c r="OCL2828" s="653"/>
      <c r="OCM2828" s="653"/>
      <c r="OCN2828" s="653"/>
      <c r="OCO2828" s="653"/>
      <c r="OCP2828" s="653"/>
      <c r="OCQ2828" s="653"/>
      <c r="OCR2828" s="653"/>
      <c r="OCS2828" s="653"/>
      <c r="OCT2828" s="653"/>
      <c r="OCU2828" s="653"/>
      <c r="OCV2828" s="653"/>
      <c r="OCW2828" s="653"/>
      <c r="OCX2828" s="653"/>
      <c r="OCY2828" s="653"/>
      <c r="OCZ2828" s="653"/>
      <c r="ODA2828" s="653"/>
      <c r="ODB2828" s="653"/>
      <c r="ODC2828" s="653"/>
      <c r="ODD2828" s="653"/>
      <c r="ODE2828" s="653"/>
      <c r="ODF2828" s="653"/>
      <c r="ODG2828" s="653"/>
      <c r="ODH2828" s="653"/>
      <c r="ODI2828" s="653"/>
      <c r="ODJ2828" s="653"/>
      <c r="ODK2828" s="653"/>
      <c r="ODL2828" s="653"/>
      <c r="ODM2828" s="653"/>
      <c r="ODN2828" s="653"/>
      <c r="ODO2828" s="653"/>
      <c r="ODP2828" s="653"/>
      <c r="ODQ2828" s="653"/>
      <c r="ODR2828" s="653"/>
      <c r="ODS2828" s="653"/>
      <c r="ODT2828" s="653"/>
      <c r="ODU2828" s="653"/>
      <c r="ODV2828" s="653"/>
      <c r="ODW2828" s="653"/>
      <c r="ODX2828" s="653"/>
      <c r="ODY2828" s="653"/>
      <c r="ODZ2828" s="653"/>
      <c r="OEA2828" s="653"/>
      <c r="OEB2828" s="653"/>
      <c r="OEC2828" s="653"/>
      <c r="OED2828" s="653"/>
      <c r="OEE2828" s="653"/>
      <c r="OEF2828" s="653"/>
      <c r="OEG2828" s="653"/>
      <c r="OEH2828" s="653"/>
      <c r="OEI2828" s="653"/>
      <c r="OEJ2828" s="653"/>
      <c r="OEK2828" s="653"/>
      <c r="OEL2828" s="653"/>
      <c r="OEM2828" s="653"/>
      <c r="OEN2828" s="653"/>
      <c r="OEO2828" s="653"/>
      <c r="OEP2828" s="653"/>
      <c r="OEQ2828" s="653"/>
      <c r="OER2828" s="653"/>
      <c r="OES2828" s="653"/>
      <c r="OET2828" s="653"/>
      <c r="OEU2828" s="653"/>
      <c r="OEV2828" s="653"/>
      <c r="OEW2828" s="653"/>
      <c r="OEX2828" s="653"/>
      <c r="OEY2828" s="653"/>
      <c r="OEZ2828" s="653"/>
      <c r="OFA2828" s="653"/>
      <c r="OFB2828" s="653"/>
      <c r="OFC2828" s="653"/>
      <c r="OFD2828" s="653"/>
      <c r="OFE2828" s="653"/>
      <c r="OFF2828" s="653"/>
      <c r="OFG2828" s="653"/>
      <c r="OFH2828" s="653"/>
      <c r="OFI2828" s="653"/>
      <c r="OFJ2828" s="653"/>
      <c r="OFK2828" s="653"/>
      <c r="OFL2828" s="653"/>
      <c r="OFM2828" s="653"/>
      <c r="OFN2828" s="653"/>
      <c r="OFO2828" s="653"/>
      <c r="OFP2828" s="653"/>
      <c r="OFQ2828" s="653"/>
      <c r="OFR2828" s="653"/>
      <c r="OFS2828" s="653"/>
      <c r="OFT2828" s="653"/>
      <c r="OFU2828" s="653"/>
      <c r="OFV2828" s="653"/>
      <c r="OFW2828" s="653"/>
      <c r="OFX2828" s="653"/>
      <c r="OFY2828" s="653"/>
      <c r="OFZ2828" s="653"/>
      <c r="OGA2828" s="653"/>
      <c r="OGB2828" s="653"/>
      <c r="OGC2828" s="653"/>
      <c r="OGD2828" s="653"/>
      <c r="OGE2828" s="653"/>
      <c r="OGF2828" s="653"/>
      <c r="OGG2828" s="653"/>
      <c r="OGH2828" s="653"/>
      <c r="OGI2828" s="653"/>
      <c r="OGJ2828" s="653"/>
      <c r="OGK2828" s="653"/>
      <c r="OGL2828" s="653"/>
      <c r="OGM2828" s="653"/>
      <c r="OGN2828" s="653"/>
      <c r="OGO2828" s="653"/>
      <c r="OGP2828" s="653"/>
      <c r="OGQ2828" s="653"/>
      <c r="OGR2828" s="653"/>
      <c r="OGS2828" s="653"/>
      <c r="OGT2828" s="653"/>
      <c r="OGU2828" s="653"/>
      <c r="OGV2828" s="653"/>
      <c r="OGW2828" s="653"/>
      <c r="OGX2828" s="653"/>
      <c r="OGY2828" s="653"/>
      <c r="OGZ2828" s="653"/>
      <c r="OHA2828" s="653"/>
      <c r="OHB2828" s="653"/>
      <c r="OHC2828" s="653"/>
      <c r="OHD2828" s="653"/>
      <c r="OHE2828" s="653"/>
      <c r="OHF2828" s="653"/>
      <c r="OHG2828" s="653"/>
      <c r="OHH2828" s="653"/>
      <c r="OHI2828" s="653"/>
      <c r="OHJ2828" s="653"/>
      <c r="OHK2828" s="653"/>
      <c r="OHL2828" s="653"/>
      <c r="OHM2828" s="653"/>
      <c r="OHN2828" s="653"/>
      <c r="OHO2828" s="653"/>
      <c r="OHP2828" s="653"/>
      <c r="OHQ2828" s="653"/>
      <c r="OHR2828" s="653"/>
      <c r="OHS2828" s="653"/>
      <c r="OHT2828" s="653"/>
      <c r="OHU2828" s="653"/>
      <c r="OHV2828" s="653"/>
      <c r="OHW2828" s="653"/>
      <c r="OHX2828" s="653"/>
      <c r="OHY2828" s="653"/>
      <c r="OHZ2828" s="653"/>
      <c r="OIA2828" s="653"/>
      <c r="OIB2828" s="653"/>
      <c r="OIC2828" s="653"/>
      <c r="OID2828" s="653"/>
      <c r="OIE2828" s="653"/>
      <c r="OIF2828" s="653"/>
      <c r="OIG2828" s="653"/>
      <c r="OIH2828" s="653"/>
      <c r="OII2828" s="653"/>
      <c r="OIJ2828" s="653"/>
      <c r="OIK2828" s="653"/>
      <c r="OIL2828" s="653"/>
      <c r="OIM2828" s="653"/>
      <c r="OIN2828" s="653"/>
      <c r="OIO2828" s="653"/>
      <c r="OIP2828" s="653"/>
      <c r="OIQ2828" s="653"/>
      <c r="OIR2828" s="653"/>
      <c r="OIS2828" s="653"/>
      <c r="OIT2828" s="653"/>
      <c r="OIU2828" s="653"/>
      <c r="OIV2828" s="653"/>
      <c r="OIW2828" s="653"/>
      <c r="OIX2828" s="653"/>
      <c r="OIY2828" s="653"/>
      <c r="OIZ2828" s="653"/>
      <c r="OJA2828" s="653"/>
      <c r="OJB2828" s="653"/>
      <c r="OJC2828" s="653"/>
      <c r="OJD2828" s="653"/>
      <c r="OJE2828" s="653"/>
      <c r="OJF2828" s="653"/>
      <c r="OJG2828" s="653"/>
      <c r="OJH2828" s="653"/>
      <c r="OJI2828" s="653"/>
      <c r="OJJ2828" s="653"/>
      <c r="OJK2828" s="653"/>
      <c r="OJL2828" s="653"/>
      <c r="OJM2828" s="653"/>
      <c r="OJN2828" s="653"/>
      <c r="OJO2828" s="653"/>
      <c r="OJP2828" s="653"/>
      <c r="OJQ2828" s="653"/>
      <c r="OJR2828" s="653"/>
      <c r="OJS2828" s="653"/>
      <c r="OJT2828" s="653"/>
      <c r="OJU2828" s="653"/>
      <c r="OJV2828" s="653"/>
      <c r="OJW2828" s="653"/>
      <c r="OJX2828" s="653"/>
      <c r="OJY2828" s="653"/>
      <c r="OJZ2828" s="653"/>
      <c r="OKA2828" s="653"/>
      <c r="OKB2828" s="653"/>
      <c r="OKC2828" s="653"/>
      <c r="OKD2828" s="653"/>
      <c r="OKE2828" s="653"/>
      <c r="OKF2828" s="653"/>
      <c r="OKG2828" s="653"/>
      <c r="OKH2828" s="653"/>
      <c r="OKI2828" s="653"/>
      <c r="OKJ2828" s="653"/>
      <c r="OKK2828" s="653"/>
      <c r="OKL2828" s="653"/>
      <c r="OKM2828" s="653"/>
      <c r="OKN2828" s="653"/>
      <c r="OKO2828" s="653"/>
      <c r="OKP2828" s="653"/>
      <c r="OKQ2828" s="653"/>
      <c r="OKR2828" s="653"/>
      <c r="OKS2828" s="653"/>
      <c r="OKT2828" s="653"/>
      <c r="OKU2828" s="653"/>
      <c r="OKV2828" s="653"/>
      <c r="OKW2828" s="653"/>
      <c r="OKX2828" s="653"/>
      <c r="OKY2828" s="653"/>
      <c r="OKZ2828" s="653"/>
      <c r="OLA2828" s="653"/>
      <c r="OLB2828" s="653"/>
      <c r="OLC2828" s="653"/>
      <c r="OLD2828" s="653"/>
      <c r="OLE2828" s="653"/>
      <c r="OLF2828" s="653"/>
      <c r="OLG2828" s="653"/>
      <c r="OLH2828" s="653"/>
      <c r="OLI2828" s="653"/>
      <c r="OLJ2828" s="653"/>
      <c r="OLK2828" s="653"/>
      <c r="OLL2828" s="653"/>
      <c r="OLM2828" s="653"/>
      <c r="OLN2828" s="653"/>
      <c r="OLO2828" s="653"/>
      <c r="OLP2828" s="653"/>
      <c r="OLQ2828" s="653"/>
      <c r="OLR2828" s="653"/>
      <c r="OLS2828" s="653"/>
      <c r="OLT2828" s="653"/>
      <c r="OLU2828" s="653"/>
      <c r="OLV2828" s="653"/>
      <c r="OLW2828" s="653"/>
      <c r="OLX2828" s="653"/>
      <c r="OLY2828" s="653"/>
      <c r="OLZ2828" s="653"/>
      <c r="OMA2828" s="653"/>
      <c r="OMB2828" s="653"/>
      <c r="OMC2828" s="653"/>
      <c r="OMD2828" s="653"/>
      <c r="OME2828" s="653"/>
      <c r="OMF2828" s="653"/>
      <c r="OMG2828" s="653"/>
      <c r="OMH2828" s="653"/>
      <c r="OMI2828" s="653"/>
      <c r="OMJ2828" s="653"/>
      <c r="OMK2828" s="653"/>
      <c r="OML2828" s="653"/>
      <c r="OMM2828" s="653"/>
      <c r="OMN2828" s="653"/>
      <c r="OMO2828" s="653"/>
      <c r="OMP2828" s="653"/>
      <c r="OMQ2828" s="653"/>
      <c r="OMR2828" s="653"/>
      <c r="OMS2828" s="653"/>
      <c r="OMT2828" s="653"/>
      <c r="OMU2828" s="653"/>
      <c r="OMV2828" s="653"/>
      <c r="OMW2828" s="653"/>
      <c r="OMX2828" s="653"/>
      <c r="OMY2828" s="653"/>
      <c r="OMZ2828" s="653"/>
      <c r="ONA2828" s="653"/>
      <c r="ONB2828" s="653"/>
      <c r="ONC2828" s="653"/>
      <c r="OND2828" s="653"/>
      <c r="ONE2828" s="653"/>
      <c r="ONF2828" s="653"/>
      <c r="ONG2828" s="653"/>
      <c r="ONH2828" s="653"/>
      <c r="ONI2828" s="653"/>
      <c r="ONJ2828" s="653"/>
      <c r="ONK2828" s="653"/>
      <c r="ONL2828" s="653"/>
      <c r="ONM2828" s="653"/>
      <c r="ONN2828" s="653"/>
      <c r="ONO2828" s="653"/>
      <c r="ONP2828" s="653"/>
      <c r="ONQ2828" s="653"/>
      <c r="ONR2828" s="653"/>
      <c r="ONS2828" s="653"/>
      <c r="ONT2828" s="653"/>
      <c r="ONU2828" s="653"/>
      <c r="ONV2828" s="653"/>
      <c r="ONW2828" s="653"/>
      <c r="ONX2828" s="653"/>
      <c r="ONY2828" s="653"/>
      <c r="ONZ2828" s="653"/>
      <c r="OOA2828" s="653"/>
      <c r="OOB2828" s="653"/>
      <c r="OOC2828" s="653"/>
      <c r="OOD2828" s="653"/>
      <c r="OOE2828" s="653"/>
      <c r="OOF2828" s="653"/>
      <c r="OOG2828" s="653"/>
      <c r="OOH2828" s="653"/>
      <c r="OOI2828" s="653"/>
      <c r="OOJ2828" s="653"/>
      <c r="OOK2828" s="653"/>
      <c r="OOL2828" s="653"/>
      <c r="OOM2828" s="653"/>
      <c r="OON2828" s="653"/>
      <c r="OOO2828" s="653"/>
      <c r="OOP2828" s="653"/>
      <c r="OOQ2828" s="653"/>
      <c r="OOR2828" s="653"/>
      <c r="OOS2828" s="653"/>
      <c r="OOT2828" s="653"/>
      <c r="OOU2828" s="653"/>
      <c r="OOV2828" s="653"/>
      <c r="OOW2828" s="653"/>
      <c r="OOX2828" s="653"/>
      <c r="OOY2828" s="653"/>
      <c r="OOZ2828" s="653"/>
      <c r="OPA2828" s="653"/>
      <c r="OPB2828" s="653"/>
      <c r="OPC2828" s="653"/>
      <c r="OPD2828" s="653"/>
      <c r="OPE2828" s="653"/>
      <c r="OPF2828" s="653"/>
      <c r="OPG2828" s="653"/>
      <c r="OPH2828" s="653"/>
      <c r="OPI2828" s="653"/>
      <c r="OPJ2828" s="653"/>
      <c r="OPK2828" s="653"/>
      <c r="OPL2828" s="653"/>
      <c r="OPM2828" s="653"/>
      <c r="OPN2828" s="653"/>
      <c r="OPO2828" s="653"/>
      <c r="OPP2828" s="653"/>
      <c r="OPQ2828" s="653"/>
      <c r="OPR2828" s="653"/>
      <c r="OPS2828" s="653"/>
      <c r="OPT2828" s="653"/>
      <c r="OPU2828" s="653"/>
      <c r="OPV2828" s="653"/>
      <c r="OPW2828" s="653"/>
      <c r="OPX2828" s="653"/>
      <c r="OPY2828" s="653"/>
      <c r="OPZ2828" s="653"/>
      <c r="OQA2828" s="653"/>
      <c r="OQB2828" s="653"/>
      <c r="OQC2828" s="653"/>
      <c r="OQD2828" s="653"/>
      <c r="OQE2828" s="653"/>
      <c r="OQF2828" s="653"/>
      <c r="OQG2828" s="653"/>
      <c r="OQH2828" s="653"/>
      <c r="OQI2828" s="653"/>
      <c r="OQJ2828" s="653"/>
      <c r="OQK2828" s="653"/>
      <c r="OQL2828" s="653"/>
      <c r="OQM2828" s="653"/>
      <c r="OQN2828" s="653"/>
      <c r="OQO2828" s="653"/>
      <c r="OQP2828" s="653"/>
      <c r="OQQ2828" s="653"/>
      <c r="OQR2828" s="653"/>
      <c r="OQS2828" s="653"/>
      <c r="OQT2828" s="653"/>
      <c r="OQU2828" s="653"/>
      <c r="OQV2828" s="653"/>
      <c r="OQW2828" s="653"/>
      <c r="OQX2828" s="653"/>
      <c r="OQY2828" s="653"/>
      <c r="OQZ2828" s="653"/>
      <c r="ORA2828" s="653"/>
      <c r="ORB2828" s="653"/>
      <c r="ORC2828" s="653"/>
      <c r="ORD2828" s="653"/>
      <c r="ORE2828" s="653"/>
      <c r="ORF2828" s="653"/>
      <c r="ORG2828" s="653"/>
      <c r="ORH2828" s="653"/>
      <c r="ORI2828" s="653"/>
      <c r="ORJ2828" s="653"/>
      <c r="ORK2828" s="653"/>
      <c r="ORL2828" s="653"/>
      <c r="ORM2828" s="653"/>
      <c r="ORN2828" s="653"/>
      <c r="ORO2828" s="653"/>
      <c r="ORP2828" s="653"/>
      <c r="ORQ2828" s="653"/>
      <c r="ORR2828" s="653"/>
      <c r="ORS2828" s="653"/>
      <c r="ORT2828" s="653"/>
      <c r="ORU2828" s="653"/>
      <c r="ORV2828" s="653"/>
      <c r="ORW2828" s="653"/>
      <c r="ORX2828" s="653"/>
      <c r="ORY2828" s="653"/>
      <c r="ORZ2828" s="653"/>
      <c r="OSA2828" s="653"/>
      <c r="OSB2828" s="653"/>
      <c r="OSC2828" s="653"/>
      <c r="OSD2828" s="653"/>
      <c r="OSE2828" s="653"/>
      <c r="OSF2828" s="653"/>
      <c r="OSG2828" s="653"/>
      <c r="OSH2828" s="653"/>
      <c r="OSI2828" s="653"/>
      <c r="OSJ2828" s="653"/>
      <c r="OSK2828" s="653"/>
      <c r="OSL2828" s="653"/>
      <c r="OSM2828" s="653"/>
      <c r="OSN2828" s="653"/>
      <c r="OSO2828" s="653"/>
      <c r="OSP2828" s="653"/>
      <c r="OSQ2828" s="653"/>
      <c r="OSR2828" s="653"/>
      <c r="OSS2828" s="653"/>
      <c r="OST2828" s="653"/>
      <c r="OSU2828" s="653"/>
      <c r="OSV2828" s="653"/>
      <c r="OSW2828" s="653"/>
      <c r="OSX2828" s="653"/>
      <c r="OSY2828" s="653"/>
      <c r="OSZ2828" s="653"/>
      <c r="OTA2828" s="653"/>
      <c r="OTB2828" s="653"/>
      <c r="OTC2828" s="653"/>
      <c r="OTD2828" s="653"/>
      <c r="OTE2828" s="653"/>
      <c r="OTF2828" s="653"/>
      <c r="OTG2828" s="653"/>
      <c r="OTH2828" s="653"/>
      <c r="OTI2828" s="653"/>
      <c r="OTJ2828" s="653"/>
      <c r="OTK2828" s="653"/>
      <c r="OTL2828" s="653"/>
      <c r="OTM2828" s="653"/>
      <c r="OTN2828" s="653"/>
      <c r="OTO2828" s="653"/>
      <c r="OTP2828" s="653"/>
      <c r="OTQ2828" s="653"/>
      <c r="OTR2828" s="653"/>
      <c r="OTS2828" s="653"/>
      <c r="OTT2828" s="653"/>
      <c r="OTU2828" s="653"/>
      <c r="OTV2828" s="653"/>
      <c r="OTW2828" s="653"/>
      <c r="OTX2828" s="653"/>
      <c r="OTY2828" s="653"/>
      <c r="OTZ2828" s="653"/>
      <c r="OUA2828" s="653"/>
      <c r="OUB2828" s="653"/>
      <c r="OUC2828" s="653"/>
      <c r="OUD2828" s="653"/>
      <c r="OUE2828" s="653"/>
      <c r="OUF2828" s="653"/>
      <c r="OUG2828" s="653"/>
      <c r="OUH2828" s="653"/>
      <c r="OUI2828" s="653"/>
      <c r="OUJ2828" s="653"/>
      <c r="OUK2828" s="653"/>
      <c r="OUL2828" s="653"/>
      <c r="OUM2828" s="653"/>
      <c r="OUN2828" s="653"/>
      <c r="OUO2828" s="653"/>
      <c r="OUP2828" s="653"/>
      <c r="OUQ2828" s="653"/>
      <c r="OUR2828" s="653"/>
      <c r="OUS2828" s="653"/>
      <c r="OUT2828" s="653"/>
      <c r="OUU2828" s="653"/>
      <c r="OUV2828" s="653"/>
      <c r="OUW2828" s="653"/>
      <c r="OUX2828" s="653"/>
      <c r="OUY2828" s="653"/>
      <c r="OUZ2828" s="653"/>
      <c r="OVA2828" s="653"/>
      <c r="OVB2828" s="653"/>
      <c r="OVC2828" s="653"/>
      <c r="OVD2828" s="653"/>
      <c r="OVE2828" s="653"/>
      <c r="OVF2828" s="653"/>
      <c r="OVG2828" s="653"/>
      <c r="OVH2828" s="653"/>
      <c r="OVI2828" s="653"/>
      <c r="OVJ2828" s="653"/>
      <c r="OVK2828" s="653"/>
      <c r="OVL2828" s="653"/>
      <c r="OVM2828" s="653"/>
      <c r="OVN2828" s="653"/>
      <c r="OVO2828" s="653"/>
      <c r="OVP2828" s="653"/>
      <c r="OVQ2828" s="653"/>
      <c r="OVR2828" s="653"/>
      <c r="OVS2828" s="653"/>
      <c r="OVT2828" s="653"/>
      <c r="OVU2828" s="653"/>
      <c r="OVV2828" s="653"/>
      <c r="OVW2828" s="653"/>
      <c r="OVX2828" s="653"/>
      <c r="OVY2828" s="653"/>
      <c r="OVZ2828" s="653"/>
      <c r="OWA2828" s="653"/>
      <c r="OWB2828" s="653"/>
      <c r="OWC2828" s="653"/>
      <c r="OWD2828" s="653"/>
      <c r="OWE2828" s="653"/>
      <c r="OWF2828" s="653"/>
      <c r="OWG2828" s="653"/>
      <c r="OWH2828" s="653"/>
      <c r="OWI2828" s="653"/>
      <c r="OWJ2828" s="653"/>
      <c r="OWK2828" s="653"/>
      <c r="OWL2828" s="653"/>
      <c r="OWM2828" s="653"/>
      <c r="OWN2828" s="653"/>
      <c r="OWO2828" s="653"/>
      <c r="OWP2828" s="653"/>
      <c r="OWQ2828" s="653"/>
      <c r="OWR2828" s="653"/>
      <c r="OWS2828" s="653"/>
      <c r="OWT2828" s="653"/>
      <c r="OWU2828" s="653"/>
      <c r="OWV2828" s="653"/>
      <c r="OWW2828" s="653"/>
      <c r="OWX2828" s="653"/>
      <c r="OWY2828" s="653"/>
      <c r="OWZ2828" s="653"/>
      <c r="OXA2828" s="653"/>
      <c r="OXB2828" s="653"/>
      <c r="OXC2828" s="653"/>
      <c r="OXD2828" s="653"/>
      <c r="OXE2828" s="653"/>
      <c r="OXF2828" s="653"/>
      <c r="OXG2828" s="653"/>
      <c r="OXH2828" s="653"/>
      <c r="OXI2828" s="653"/>
      <c r="OXJ2828" s="653"/>
      <c r="OXK2828" s="653"/>
      <c r="OXL2828" s="653"/>
      <c r="OXM2828" s="653"/>
      <c r="OXN2828" s="653"/>
      <c r="OXO2828" s="653"/>
      <c r="OXP2828" s="653"/>
      <c r="OXQ2828" s="653"/>
      <c r="OXR2828" s="653"/>
      <c r="OXS2828" s="653"/>
      <c r="OXT2828" s="653"/>
      <c r="OXU2828" s="653"/>
      <c r="OXV2828" s="653"/>
      <c r="OXW2828" s="653"/>
      <c r="OXX2828" s="653"/>
      <c r="OXY2828" s="653"/>
      <c r="OXZ2828" s="653"/>
      <c r="OYA2828" s="653"/>
      <c r="OYB2828" s="653"/>
      <c r="OYC2828" s="653"/>
      <c r="OYD2828" s="653"/>
      <c r="OYE2828" s="653"/>
      <c r="OYF2828" s="653"/>
      <c r="OYG2828" s="653"/>
      <c r="OYH2828" s="653"/>
      <c r="OYI2828" s="653"/>
      <c r="OYJ2828" s="653"/>
      <c r="OYK2828" s="653"/>
      <c r="OYL2828" s="653"/>
      <c r="OYM2828" s="653"/>
      <c r="OYN2828" s="653"/>
      <c r="OYO2828" s="653"/>
      <c r="OYP2828" s="653"/>
      <c r="OYQ2828" s="653"/>
      <c r="OYR2828" s="653"/>
      <c r="OYS2828" s="653"/>
      <c r="OYT2828" s="653"/>
      <c r="OYU2828" s="653"/>
      <c r="OYV2828" s="653"/>
      <c r="OYW2828" s="653"/>
      <c r="OYX2828" s="653"/>
      <c r="OYY2828" s="653"/>
      <c r="OYZ2828" s="653"/>
      <c r="OZA2828" s="653"/>
      <c r="OZB2828" s="653"/>
      <c r="OZC2828" s="653"/>
      <c r="OZD2828" s="653"/>
      <c r="OZE2828" s="653"/>
      <c r="OZF2828" s="653"/>
      <c r="OZG2828" s="653"/>
      <c r="OZH2828" s="653"/>
      <c r="OZI2828" s="653"/>
      <c r="OZJ2828" s="653"/>
      <c r="OZK2828" s="653"/>
      <c r="OZL2828" s="653"/>
      <c r="OZM2828" s="653"/>
      <c r="OZN2828" s="653"/>
      <c r="OZO2828" s="653"/>
      <c r="OZP2828" s="653"/>
      <c r="OZQ2828" s="653"/>
      <c r="OZR2828" s="653"/>
      <c r="OZS2828" s="653"/>
      <c r="OZT2828" s="653"/>
      <c r="OZU2828" s="653"/>
      <c r="OZV2828" s="653"/>
      <c r="OZW2828" s="653"/>
      <c r="OZX2828" s="653"/>
      <c r="OZY2828" s="653"/>
      <c r="OZZ2828" s="653"/>
      <c r="PAA2828" s="653"/>
      <c r="PAB2828" s="653"/>
      <c r="PAC2828" s="653"/>
      <c r="PAD2828" s="653"/>
      <c r="PAE2828" s="653"/>
      <c r="PAF2828" s="653"/>
      <c r="PAG2828" s="653"/>
      <c r="PAH2828" s="653"/>
      <c r="PAI2828" s="653"/>
      <c r="PAJ2828" s="653"/>
      <c r="PAK2828" s="653"/>
      <c r="PAL2828" s="653"/>
      <c r="PAM2828" s="653"/>
      <c r="PAN2828" s="653"/>
      <c r="PAO2828" s="653"/>
      <c r="PAP2828" s="653"/>
      <c r="PAQ2828" s="653"/>
      <c r="PAR2828" s="653"/>
      <c r="PAS2828" s="653"/>
      <c r="PAT2828" s="653"/>
      <c r="PAU2828" s="653"/>
      <c r="PAV2828" s="653"/>
      <c r="PAW2828" s="653"/>
      <c r="PAX2828" s="653"/>
      <c r="PAY2828" s="653"/>
      <c r="PAZ2828" s="653"/>
      <c r="PBA2828" s="653"/>
      <c r="PBB2828" s="653"/>
      <c r="PBC2828" s="653"/>
      <c r="PBD2828" s="653"/>
      <c r="PBE2828" s="653"/>
      <c r="PBF2828" s="653"/>
      <c r="PBG2828" s="653"/>
      <c r="PBH2828" s="653"/>
      <c r="PBI2828" s="653"/>
      <c r="PBJ2828" s="653"/>
      <c r="PBK2828" s="653"/>
      <c r="PBL2828" s="653"/>
      <c r="PBM2828" s="653"/>
      <c r="PBN2828" s="653"/>
      <c r="PBO2828" s="653"/>
      <c r="PBP2828" s="653"/>
      <c r="PBQ2828" s="653"/>
      <c r="PBR2828" s="653"/>
      <c r="PBS2828" s="653"/>
      <c r="PBT2828" s="653"/>
      <c r="PBU2828" s="653"/>
      <c r="PBV2828" s="653"/>
      <c r="PBW2828" s="653"/>
      <c r="PBX2828" s="653"/>
      <c r="PBY2828" s="653"/>
      <c r="PBZ2828" s="653"/>
      <c r="PCA2828" s="653"/>
      <c r="PCB2828" s="653"/>
      <c r="PCC2828" s="653"/>
      <c r="PCD2828" s="653"/>
      <c r="PCE2828" s="653"/>
      <c r="PCF2828" s="653"/>
      <c r="PCG2828" s="653"/>
      <c r="PCH2828" s="653"/>
      <c r="PCI2828" s="653"/>
      <c r="PCJ2828" s="653"/>
      <c r="PCK2828" s="653"/>
      <c r="PCL2828" s="653"/>
      <c r="PCM2828" s="653"/>
      <c r="PCN2828" s="653"/>
      <c r="PCO2828" s="653"/>
      <c r="PCP2828" s="653"/>
      <c r="PCQ2828" s="653"/>
      <c r="PCR2828" s="653"/>
      <c r="PCS2828" s="653"/>
      <c r="PCT2828" s="653"/>
      <c r="PCU2828" s="653"/>
      <c r="PCV2828" s="653"/>
      <c r="PCW2828" s="653"/>
      <c r="PCX2828" s="653"/>
      <c r="PCY2828" s="653"/>
      <c r="PCZ2828" s="653"/>
      <c r="PDA2828" s="653"/>
      <c r="PDB2828" s="653"/>
      <c r="PDC2828" s="653"/>
      <c r="PDD2828" s="653"/>
      <c r="PDE2828" s="653"/>
      <c r="PDF2828" s="653"/>
      <c r="PDG2828" s="653"/>
      <c r="PDH2828" s="653"/>
      <c r="PDI2828" s="653"/>
      <c r="PDJ2828" s="653"/>
      <c r="PDK2828" s="653"/>
      <c r="PDL2828" s="653"/>
      <c r="PDM2828" s="653"/>
      <c r="PDN2828" s="653"/>
      <c r="PDO2828" s="653"/>
      <c r="PDP2828" s="653"/>
      <c r="PDQ2828" s="653"/>
      <c r="PDR2828" s="653"/>
      <c r="PDS2828" s="653"/>
      <c r="PDT2828" s="653"/>
      <c r="PDU2828" s="653"/>
      <c r="PDV2828" s="653"/>
      <c r="PDW2828" s="653"/>
      <c r="PDX2828" s="653"/>
      <c r="PDY2828" s="653"/>
      <c r="PDZ2828" s="653"/>
      <c r="PEA2828" s="653"/>
      <c r="PEB2828" s="653"/>
      <c r="PEC2828" s="653"/>
      <c r="PED2828" s="653"/>
      <c r="PEE2828" s="653"/>
      <c r="PEF2828" s="653"/>
      <c r="PEG2828" s="653"/>
      <c r="PEH2828" s="653"/>
      <c r="PEI2828" s="653"/>
      <c r="PEJ2828" s="653"/>
      <c r="PEK2828" s="653"/>
      <c r="PEL2828" s="653"/>
      <c r="PEM2828" s="653"/>
      <c r="PEN2828" s="653"/>
      <c r="PEO2828" s="653"/>
      <c r="PEP2828" s="653"/>
      <c r="PEQ2828" s="653"/>
      <c r="PER2828" s="653"/>
      <c r="PES2828" s="653"/>
      <c r="PET2828" s="653"/>
      <c r="PEU2828" s="653"/>
      <c r="PEV2828" s="653"/>
      <c r="PEW2828" s="653"/>
      <c r="PEX2828" s="653"/>
      <c r="PEY2828" s="653"/>
      <c r="PEZ2828" s="653"/>
      <c r="PFA2828" s="653"/>
      <c r="PFB2828" s="653"/>
      <c r="PFC2828" s="653"/>
      <c r="PFD2828" s="653"/>
      <c r="PFE2828" s="653"/>
      <c r="PFF2828" s="653"/>
      <c r="PFG2828" s="653"/>
      <c r="PFH2828" s="653"/>
      <c r="PFI2828" s="653"/>
      <c r="PFJ2828" s="653"/>
      <c r="PFK2828" s="653"/>
      <c r="PFL2828" s="653"/>
      <c r="PFM2828" s="653"/>
      <c r="PFN2828" s="653"/>
      <c r="PFO2828" s="653"/>
      <c r="PFP2828" s="653"/>
      <c r="PFQ2828" s="653"/>
      <c r="PFR2828" s="653"/>
      <c r="PFS2828" s="653"/>
      <c r="PFT2828" s="653"/>
      <c r="PFU2828" s="653"/>
      <c r="PFV2828" s="653"/>
      <c r="PFW2828" s="653"/>
      <c r="PFX2828" s="653"/>
      <c r="PFY2828" s="653"/>
      <c r="PFZ2828" s="653"/>
      <c r="PGA2828" s="653"/>
      <c r="PGB2828" s="653"/>
      <c r="PGC2828" s="653"/>
      <c r="PGD2828" s="653"/>
      <c r="PGE2828" s="653"/>
      <c r="PGF2828" s="653"/>
      <c r="PGG2828" s="653"/>
      <c r="PGH2828" s="653"/>
      <c r="PGI2828" s="653"/>
      <c r="PGJ2828" s="653"/>
      <c r="PGK2828" s="653"/>
      <c r="PGL2828" s="653"/>
      <c r="PGM2828" s="653"/>
      <c r="PGN2828" s="653"/>
      <c r="PGO2828" s="653"/>
      <c r="PGP2828" s="653"/>
      <c r="PGQ2828" s="653"/>
      <c r="PGR2828" s="653"/>
      <c r="PGS2828" s="653"/>
      <c r="PGT2828" s="653"/>
      <c r="PGU2828" s="653"/>
      <c r="PGV2828" s="653"/>
      <c r="PGW2828" s="653"/>
      <c r="PGX2828" s="653"/>
      <c r="PGY2828" s="653"/>
      <c r="PGZ2828" s="653"/>
      <c r="PHA2828" s="653"/>
      <c r="PHB2828" s="653"/>
      <c r="PHC2828" s="653"/>
      <c r="PHD2828" s="653"/>
      <c r="PHE2828" s="653"/>
      <c r="PHF2828" s="653"/>
      <c r="PHG2828" s="653"/>
      <c r="PHH2828" s="653"/>
      <c r="PHI2828" s="653"/>
      <c r="PHJ2828" s="653"/>
      <c r="PHK2828" s="653"/>
      <c r="PHL2828" s="653"/>
      <c r="PHM2828" s="653"/>
      <c r="PHN2828" s="653"/>
      <c r="PHO2828" s="653"/>
      <c r="PHP2828" s="653"/>
      <c r="PHQ2828" s="653"/>
      <c r="PHR2828" s="653"/>
      <c r="PHS2828" s="653"/>
      <c r="PHT2828" s="653"/>
      <c r="PHU2828" s="653"/>
      <c r="PHV2828" s="653"/>
      <c r="PHW2828" s="653"/>
      <c r="PHX2828" s="653"/>
      <c r="PHY2828" s="653"/>
      <c r="PHZ2828" s="653"/>
      <c r="PIA2828" s="653"/>
      <c r="PIB2828" s="653"/>
      <c r="PIC2828" s="653"/>
      <c r="PID2828" s="653"/>
      <c r="PIE2828" s="653"/>
      <c r="PIF2828" s="653"/>
      <c r="PIG2828" s="653"/>
      <c r="PIH2828" s="653"/>
      <c r="PII2828" s="653"/>
      <c r="PIJ2828" s="653"/>
      <c r="PIK2828" s="653"/>
      <c r="PIL2828" s="653"/>
      <c r="PIM2828" s="653"/>
      <c r="PIN2828" s="653"/>
      <c r="PIO2828" s="653"/>
      <c r="PIP2828" s="653"/>
      <c r="PIQ2828" s="653"/>
      <c r="PIR2828" s="653"/>
      <c r="PIS2828" s="653"/>
      <c r="PIT2828" s="653"/>
      <c r="PIU2828" s="653"/>
      <c r="PIV2828" s="653"/>
      <c r="PIW2828" s="653"/>
      <c r="PIX2828" s="653"/>
      <c r="PIY2828" s="653"/>
      <c r="PIZ2828" s="653"/>
      <c r="PJA2828" s="653"/>
      <c r="PJB2828" s="653"/>
      <c r="PJC2828" s="653"/>
      <c r="PJD2828" s="653"/>
      <c r="PJE2828" s="653"/>
      <c r="PJF2828" s="653"/>
      <c r="PJG2828" s="653"/>
      <c r="PJH2828" s="653"/>
      <c r="PJI2828" s="653"/>
      <c r="PJJ2828" s="653"/>
      <c r="PJK2828" s="653"/>
      <c r="PJL2828" s="653"/>
      <c r="PJM2828" s="653"/>
      <c r="PJN2828" s="653"/>
      <c r="PJO2828" s="653"/>
      <c r="PJP2828" s="653"/>
      <c r="PJQ2828" s="653"/>
      <c r="PJR2828" s="653"/>
      <c r="PJS2828" s="653"/>
      <c r="PJT2828" s="653"/>
      <c r="PJU2828" s="653"/>
      <c r="PJV2828" s="653"/>
      <c r="PJW2828" s="653"/>
      <c r="PJX2828" s="653"/>
      <c r="PJY2828" s="653"/>
      <c r="PJZ2828" s="653"/>
      <c r="PKA2828" s="653"/>
      <c r="PKB2828" s="653"/>
      <c r="PKC2828" s="653"/>
      <c r="PKD2828" s="653"/>
      <c r="PKE2828" s="653"/>
      <c r="PKF2828" s="653"/>
      <c r="PKG2828" s="653"/>
      <c r="PKH2828" s="653"/>
      <c r="PKI2828" s="653"/>
      <c r="PKJ2828" s="653"/>
      <c r="PKK2828" s="653"/>
      <c r="PKL2828" s="653"/>
      <c r="PKM2828" s="653"/>
      <c r="PKN2828" s="653"/>
      <c r="PKO2828" s="653"/>
      <c r="PKP2828" s="653"/>
      <c r="PKQ2828" s="653"/>
      <c r="PKR2828" s="653"/>
      <c r="PKS2828" s="653"/>
      <c r="PKT2828" s="653"/>
      <c r="PKU2828" s="653"/>
      <c r="PKV2828" s="653"/>
      <c r="PKW2828" s="653"/>
      <c r="PKX2828" s="653"/>
      <c r="PKY2828" s="653"/>
      <c r="PKZ2828" s="653"/>
      <c r="PLA2828" s="653"/>
      <c r="PLB2828" s="653"/>
      <c r="PLC2828" s="653"/>
      <c r="PLD2828" s="653"/>
      <c r="PLE2828" s="653"/>
      <c r="PLF2828" s="653"/>
      <c r="PLG2828" s="653"/>
      <c r="PLH2828" s="653"/>
      <c r="PLI2828" s="653"/>
      <c r="PLJ2828" s="653"/>
      <c r="PLK2828" s="653"/>
      <c r="PLL2828" s="653"/>
      <c r="PLM2828" s="653"/>
      <c r="PLN2828" s="653"/>
      <c r="PLO2828" s="653"/>
      <c r="PLP2828" s="653"/>
      <c r="PLQ2828" s="653"/>
      <c r="PLR2828" s="653"/>
      <c r="PLS2828" s="653"/>
      <c r="PLT2828" s="653"/>
      <c r="PLU2828" s="653"/>
      <c r="PLV2828" s="653"/>
      <c r="PLW2828" s="653"/>
      <c r="PLX2828" s="653"/>
      <c r="PLY2828" s="653"/>
      <c r="PLZ2828" s="653"/>
      <c r="PMA2828" s="653"/>
      <c r="PMB2828" s="653"/>
      <c r="PMC2828" s="653"/>
      <c r="PMD2828" s="653"/>
      <c r="PME2828" s="653"/>
      <c r="PMF2828" s="653"/>
      <c r="PMG2828" s="653"/>
      <c r="PMH2828" s="653"/>
      <c r="PMI2828" s="653"/>
      <c r="PMJ2828" s="653"/>
      <c r="PMK2828" s="653"/>
      <c r="PML2828" s="653"/>
      <c r="PMM2828" s="653"/>
      <c r="PMN2828" s="653"/>
      <c r="PMO2828" s="653"/>
      <c r="PMP2828" s="653"/>
      <c r="PMQ2828" s="653"/>
      <c r="PMR2828" s="653"/>
      <c r="PMS2828" s="653"/>
      <c r="PMT2828" s="653"/>
      <c r="PMU2828" s="653"/>
      <c r="PMV2828" s="653"/>
      <c r="PMW2828" s="653"/>
      <c r="PMX2828" s="653"/>
      <c r="PMY2828" s="653"/>
      <c r="PMZ2828" s="653"/>
      <c r="PNA2828" s="653"/>
      <c r="PNB2828" s="653"/>
      <c r="PNC2828" s="653"/>
      <c r="PND2828" s="653"/>
      <c r="PNE2828" s="653"/>
      <c r="PNF2828" s="653"/>
      <c r="PNG2828" s="653"/>
      <c r="PNH2828" s="653"/>
      <c r="PNI2828" s="653"/>
      <c r="PNJ2828" s="653"/>
      <c r="PNK2828" s="653"/>
      <c r="PNL2828" s="653"/>
      <c r="PNM2828" s="653"/>
      <c r="PNN2828" s="653"/>
      <c r="PNO2828" s="653"/>
      <c r="PNP2828" s="653"/>
      <c r="PNQ2828" s="653"/>
      <c r="PNR2828" s="653"/>
      <c r="PNS2828" s="653"/>
      <c r="PNT2828" s="653"/>
      <c r="PNU2828" s="653"/>
      <c r="PNV2828" s="653"/>
      <c r="PNW2828" s="653"/>
      <c r="PNX2828" s="653"/>
      <c r="PNY2828" s="653"/>
      <c r="PNZ2828" s="653"/>
      <c r="POA2828" s="653"/>
      <c r="POB2828" s="653"/>
      <c r="POC2828" s="653"/>
      <c r="POD2828" s="653"/>
      <c r="POE2828" s="653"/>
      <c r="POF2828" s="653"/>
      <c r="POG2828" s="653"/>
      <c r="POH2828" s="653"/>
      <c r="POI2828" s="653"/>
      <c r="POJ2828" s="653"/>
      <c r="POK2828" s="653"/>
      <c r="POL2828" s="653"/>
      <c r="POM2828" s="653"/>
      <c r="PON2828" s="653"/>
      <c r="POO2828" s="653"/>
      <c r="POP2828" s="653"/>
      <c r="POQ2828" s="653"/>
      <c r="POR2828" s="653"/>
      <c r="POS2828" s="653"/>
      <c r="POT2828" s="653"/>
      <c r="POU2828" s="653"/>
      <c r="POV2828" s="653"/>
      <c r="POW2828" s="653"/>
      <c r="POX2828" s="653"/>
      <c r="POY2828" s="653"/>
      <c r="POZ2828" s="653"/>
      <c r="PPA2828" s="653"/>
      <c r="PPB2828" s="653"/>
      <c r="PPC2828" s="653"/>
      <c r="PPD2828" s="653"/>
      <c r="PPE2828" s="653"/>
      <c r="PPF2828" s="653"/>
      <c r="PPG2828" s="653"/>
      <c r="PPH2828" s="653"/>
      <c r="PPI2828" s="653"/>
      <c r="PPJ2828" s="653"/>
      <c r="PPK2828" s="653"/>
      <c r="PPL2828" s="653"/>
      <c r="PPM2828" s="653"/>
      <c r="PPN2828" s="653"/>
      <c r="PPO2828" s="653"/>
      <c r="PPP2828" s="653"/>
      <c r="PPQ2828" s="653"/>
      <c r="PPR2828" s="653"/>
      <c r="PPS2828" s="653"/>
      <c r="PPT2828" s="653"/>
      <c r="PPU2828" s="653"/>
      <c r="PPV2828" s="653"/>
      <c r="PPW2828" s="653"/>
      <c r="PPX2828" s="653"/>
      <c r="PPY2828" s="653"/>
      <c r="PPZ2828" s="653"/>
      <c r="PQA2828" s="653"/>
      <c r="PQB2828" s="653"/>
      <c r="PQC2828" s="653"/>
      <c r="PQD2828" s="653"/>
      <c r="PQE2828" s="653"/>
      <c r="PQF2828" s="653"/>
      <c r="PQG2828" s="653"/>
      <c r="PQH2828" s="653"/>
      <c r="PQI2828" s="653"/>
      <c r="PQJ2828" s="653"/>
      <c r="PQK2828" s="653"/>
      <c r="PQL2828" s="653"/>
      <c r="PQM2828" s="653"/>
      <c r="PQN2828" s="653"/>
      <c r="PQO2828" s="653"/>
      <c r="PQP2828" s="653"/>
      <c r="PQQ2828" s="653"/>
      <c r="PQR2828" s="653"/>
      <c r="PQS2828" s="653"/>
      <c r="PQT2828" s="653"/>
      <c r="PQU2828" s="653"/>
      <c r="PQV2828" s="653"/>
      <c r="PQW2828" s="653"/>
      <c r="PQX2828" s="653"/>
      <c r="PQY2828" s="653"/>
      <c r="PQZ2828" s="653"/>
      <c r="PRA2828" s="653"/>
      <c r="PRB2828" s="653"/>
      <c r="PRC2828" s="653"/>
      <c r="PRD2828" s="653"/>
      <c r="PRE2828" s="653"/>
      <c r="PRF2828" s="653"/>
      <c r="PRG2828" s="653"/>
      <c r="PRH2828" s="653"/>
      <c r="PRI2828" s="653"/>
      <c r="PRJ2828" s="653"/>
      <c r="PRK2828" s="653"/>
      <c r="PRL2828" s="653"/>
      <c r="PRM2828" s="653"/>
      <c r="PRN2828" s="653"/>
      <c r="PRO2828" s="653"/>
      <c r="PRP2828" s="653"/>
      <c r="PRQ2828" s="653"/>
      <c r="PRR2828" s="653"/>
      <c r="PRS2828" s="653"/>
      <c r="PRT2828" s="653"/>
      <c r="PRU2828" s="653"/>
      <c r="PRV2828" s="653"/>
      <c r="PRW2828" s="653"/>
      <c r="PRX2828" s="653"/>
      <c r="PRY2828" s="653"/>
      <c r="PRZ2828" s="653"/>
      <c r="PSA2828" s="653"/>
      <c r="PSB2828" s="653"/>
      <c r="PSC2828" s="653"/>
      <c r="PSD2828" s="653"/>
      <c r="PSE2828" s="653"/>
      <c r="PSF2828" s="653"/>
      <c r="PSG2828" s="653"/>
      <c r="PSH2828" s="653"/>
      <c r="PSI2828" s="653"/>
      <c r="PSJ2828" s="653"/>
      <c r="PSK2828" s="653"/>
      <c r="PSL2828" s="653"/>
      <c r="PSM2828" s="653"/>
      <c r="PSN2828" s="653"/>
      <c r="PSO2828" s="653"/>
      <c r="PSP2828" s="653"/>
      <c r="PSQ2828" s="653"/>
      <c r="PSR2828" s="653"/>
      <c r="PSS2828" s="653"/>
      <c r="PST2828" s="653"/>
      <c r="PSU2828" s="653"/>
      <c r="PSV2828" s="653"/>
      <c r="PSW2828" s="653"/>
      <c r="PSX2828" s="653"/>
      <c r="PSY2828" s="653"/>
      <c r="PSZ2828" s="653"/>
      <c r="PTA2828" s="653"/>
      <c r="PTB2828" s="653"/>
      <c r="PTC2828" s="653"/>
      <c r="PTD2828" s="653"/>
      <c r="PTE2828" s="653"/>
      <c r="PTF2828" s="653"/>
      <c r="PTG2828" s="653"/>
      <c r="PTH2828" s="653"/>
      <c r="PTI2828" s="653"/>
      <c r="PTJ2828" s="653"/>
      <c r="PTK2828" s="653"/>
      <c r="PTL2828" s="653"/>
      <c r="PTM2828" s="653"/>
      <c r="PTN2828" s="653"/>
      <c r="PTO2828" s="653"/>
      <c r="PTP2828" s="653"/>
      <c r="PTQ2828" s="653"/>
      <c r="PTR2828" s="653"/>
      <c r="PTS2828" s="653"/>
      <c r="PTT2828" s="653"/>
      <c r="PTU2828" s="653"/>
      <c r="PTV2828" s="653"/>
      <c r="PTW2828" s="653"/>
      <c r="PTX2828" s="653"/>
      <c r="PTY2828" s="653"/>
      <c r="PTZ2828" s="653"/>
      <c r="PUA2828" s="653"/>
      <c r="PUB2828" s="653"/>
      <c r="PUC2828" s="653"/>
      <c r="PUD2828" s="653"/>
      <c r="PUE2828" s="653"/>
      <c r="PUF2828" s="653"/>
      <c r="PUG2828" s="653"/>
      <c r="PUH2828" s="653"/>
      <c r="PUI2828" s="653"/>
      <c r="PUJ2828" s="653"/>
      <c r="PUK2828" s="653"/>
      <c r="PUL2828" s="653"/>
      <c r="PUM2828" s="653"/>
      <c r="PUN2828" s="653"/>
      <c r="PUO2828" s="653"/>
      <c r="PUP2828" s="653"/>
      <c r="PUQ2828" s="653"/>
      <c r="PUR2828" s="653"/>
      <c r="PUS2828" s="653"/>
      <c r="PUT2828" s="653"/>
      <c r="PUU2828" s="653"/>
      <c r="PUV2828" s="653"/>
      <c r="PUW2828" s="653"/>
      <c r="PUX2828" s="653"/>
      <c r="PUY2828" s="653"/>
      <c r="PUZ2828" s="653"/>
      <c r="PVA2828" s="653"/>
      <c r="PVB2828" s="653"/>
      <c r="PVC2828" s="653"/>
      <c r="PVD2828" s="653"/>
      <c r="PVE2828" s="653"/>
      <c r="PVF2828" s="653"/>
      <c r="PVG2828" s="653"/>
      <c r="PVH2828" s="653"/>
      <c r="PVI2828" s="653"/>
      <c r="PVJ2828" s="653"/>
      <c r="PVK2828" s="653"/>
      <c r="PVL2828" s="653"/>
      <c r="PVM2828" s="653"/>
      <c r="PVN2828" s="653"/>
      <c r="PVO2828" s="653"/>
      <c r="PVP2828" s="653"/>
      <c r="PVQ2828" s="653"/>
      <c r="PVR2828" s="653"/>
      <c r="PVS2828" s="653"/>
      <c r="PVT2828" s="653"/>
      <c r="PVU2828" s="653"/>
      <c r="PVV2828" s="653"/>
      <c r="PVW2828" s="653"/>
      <c r="PVX2828" s="653"/>
      <c r="PVY2828" s="653"/>
      <c r="PVZ2828" s="653"/>
      <c r="PWA2828" s="653"/>
      <c r="PWB2828" s="653"/>
      <c r="PWC2828" s="653"/>
      <c r="PWD2828" s="653"/>
      <c r="PWE2828" s="653"/>
      <c r="PWF2828" s="653"/>
      <c r="PWG2828" s="653"/>
      <c r="PWH2828" s="653"/>
      <c r="PWI2828" s="653"/>
      <c r="PWJ2828" s="653"/>
      <c r="PWK2828" s="653"/>
      <c r="PWL2828" s="653"/>
      <c r="PWM2828" s="653"/>
      <c r="PWN2828" s="653"/>
      <c r="PWO2828" s="653"/>
      <c r="PWP2828" s="653"/>
      <c r="PWQ2828" s="653"/>
      <c r="PWR2828" s="653"/>
      <c r="PWS2828" s="653"/>
      <c r="PWT2828" s="653"/>
      <c r="PWU2828" s="653"/>
      <c r="PWV2828" s="653"/>
      <c r="PWW2828" s="653"/>
      <c r="PWX2828" s="653"/>
      <c r="PWY2828" s="653"/>
      <c r="PWZ2828" s="653"/>
      <c r="PXA2828" s="653"/>
      <c r="PXB2828" s="653"/>
      <c r="PXC2828" s="653"/>
      <c r="PXD2828" s="653"/>
      <c r="PXE2828" s="653"/>
      <c r="PXF2828" s="653"/>
      <c r="PXG2828" s="653"/>
      <c r="PXH2828" s="653"/>
      <c r="PXI2828" s="653"/>
      <c r="PXJ2828" s="653"/>
      <c r="PXK2828" s="653"/>
      <c r="PXL2828" s="653"/>
      <c r="PXM2828" s="653"/>
      <c r="PXN2828" s="653"/>
      <c r="PXO2828" s="653"/>
      <c r="PXP2828" s="653"/>
      <c r="PXQ2828" s="653"/>
      <c r="PXR2828" s="653"/>
      <c r="PXS2828" s="653"/>
      <c r="PXT2828" s="653"/>
      <c r="PXU2828" s="653"/>
      <c r="PXV2828" s="653"/>
      <c r="PXW2828" s="653"/>
      <c r="PXX2828" s="653"/>
      <c r="PXY2828" s="653"/>
      <c r="PXZ2828" s="653"/>
      <c r="PYA2828" s="653"/>
      <c r="PYB2828" s="653"/>
      <c r="PYC2828" s="653"/>
      <c r="PYD2828" s="653"/>
      <c r="PYE2828" s="653"/>
      <c r="PYF2828" s="653"/>
      <c r="PYG2828" s="653"/>
      <c r="PYH2828" s="653"/>
      <c r="PYI2828" s="653"/>
      <c r="PYJ2828" s="653"/>
      <c r="PYK2828" s="653"/>
      <c r="PYL2828" s="653"/>
      <c r="PYM2828" s="653"/>
      <c r="PYN2828" s="653"/>
      <c r="PYO2828" s="653"/>
      <c r="PYP2828" s="653"/>
      <c r="PYQ2828" s="653"/>
      <c r="PYR2828" s="653"/>
      <c r="PYS2828" s="653"/>
      <c r="PYT2828" s="653"/>
      <c r="PYU2828" s="653"/>
      <c r="PYV2828" s="653"/>
      <c r="PYW2828" s="653"/>
      <c r="PYX2828" s="653"/>
      <c r="PYY2828" s="653"/>
      <c r="PYZ2828" s="653"/>
      <c r="PZA2828" s="653"/>
      <c r="PZB2828" s="653"/>
      <c r="PZC2828" s="653"/>
      <c r="PZD2828" s="653"/>
      <c r="PZE2828" s="653"/>
      <c r="PZF2828" s="653"/>
      <c r="PZG2828" s="653"/>
      <c r="PZH2828" s="653"/>
      <c r="PZI2828" s="653"/>
      <c r="PZJ2828" s="653"/>
      <c r="PZK2828" s="653"/>
      <c r="PZL2828" s="653"/>
      <c r="PZM2828" s="653"/>
      <c r="PZN2828" s="653"/>
      <c r="PZO2828" s="653"/>
      <c r="PZP2828" s="653"/>
      <c r="PZQ2828" s="653"/>
      <c r="PZR2828" s="653"/>
      <c r="PZS2828" s="653"/>
      <c r="PZT2828" s="653"/>
      <c r="PZU2828" s="653"/>
      <c r="PZV2828" s="653"/>
      <c r="PZW2828" s="653"/>
      <c r="PZX2828" s="653"/>
      <c r="PZY2828" s="653"/>
      <c r="PZZ2828" s="653"/>
      <c r="QAA2828" s="653"/>
      <c r="QAB2828" s="653"/>
      <c r="QAC2828" s="653"/>
      <c r="QAD2828" s="653"/>
      <c r="QAE2828" s="653"/>
      <c r="QAF2828" s="653"/>
      <c r="QAG2828" s="653"/>
      <c r="QAH2828" s="653"/>
      <c r="QAI2828" s="653"/>
      <c r="QAJ2828" s="653"/>
      <c r="QAK2828" s="653"/>
      <c r="QAL2828" s="653"/>
      <c r="QAM2828" s="653"/>
      <c r="QAN2828" s="653"/>
      <c r="QAO2828" s="653"/>
      <c r="QAP2828" s="653"/>
      <c r="QAQ2828" s="653"/>
      <c r="QAR2828" s="653"/>
      <c r="QAS2828" s="653"/>
      <c r="QAT2828" s="653"/>
      <c r="QAU2828" s="653"/>
      <c r="QAV2828" s="653"/>
      <c r="QAW2828" s="653"/>
      <c r="QAX2828" s="653"/>
      <c r="QAY2828" s="653"/>
      <c r="QAZ2828" s="653"/>
      <c r="QBA2828" s="653"/>
      <c r="QBB2828" s="653"/>
      <c r="QBC2828" s="653"/>
      <c r="QBD2828" s="653"/>
      <c r="QBE2828" s="653"/>
      <c r="QBF2828" s="653"/>
      <c r="QBG2828" s="653"/>
      <c r="QBH2828" s="653"/>
      <c r="QBI2828" s="653"/>
      <c r="QBJ2828" s="653"/>
      <c r="QBK2828" s="653"/>
      <c r="QBL2828" s="653"/>
      <c r="QBM2828" s="653"/>
      <c r="QBN2828" s="653"/>
      <c r="QBO2828" s="653"/>
      <c r="QBP2828" s="653"/>
      <c r="QBQ2828" s="653"/>
      <c r="QBR2828" s="653"/>
      <c r="QBS2828" s="653"/>
      <c r="QBT2828" s="653"/>
      <c r="QBU2828" s="653"/>
      <c r="QBV2828" s="653"/>
      <c r="QBW2828" s="653"/>
      <c r="QBX2828" s="653"/>
      <c r="QBY2828" s="653"/>
      <c r="QBZ2828" s="653"/>
      <c r="QCA2828" s="653"/>
      <c r="QCB2828" s="653"/>
      <c r="QCC2828" s="653"/>
      <c r="QCD2828" s="653"/>
      <c r="QCE2828" s="653"/>
      <c r="QCF2828" s="653"/>
      <c r="QCG2828" s="653"/>
      <c r="QCH2828" s="653"/>
      <c r="QCI2828" s="653"/>
      <c r="QCJ2828" s="653"/>
      <c r="QCK2828" s="653"/>
      <c r="QCL2828" s="653"/>
      <c r="QCM2828" s="653"/>
      <c r="QCN2828" s="653"/>
      <c r="QCO2828" s="653"/>
      <c r="QCP2828" s="653"/>
      <c r="QCQ2828" s="653"/>
      <c r="QCR2828" s="653"/>
      <c r="QCS2828" s="653"/>
      <c r="QCT2828" s="653"/>
      <c r="QCU2828" s="653"/>
      <c r="QCV2828" s="653"/>
      <c r="QCW2828" s="653"/>
      <c r="QCX2828" s="653"/>
      <c r="QCY2828" s="653"/>
      <c r="QCZ2828" s="653"/>
      <c r="QDA2828" s="653"/>
      <c r="QDB2828" s="653"/>
      <c r="QDC2828" s="653"/>
      <c r="QDD2828" s="653"/>
      <c r="QDE2828" s="653"/>
      <c r="QDF2828" s="653"/>
      <c r="QDG2828" s="653"/>
      <c r="QDH2828" s="653"/>
      <c r="QDI2828" s="653"/>
      <c r="QDJ2828" s="653"/>
      <c r="QDK2828" s="653"/>
      <c r="QDL2828" s="653"/>
      <c r="QDM2828" s="653"/>
      <c r="QDN2828" s="653"/>
      <c r="QDO2828" s="653"/>
      <c r="QDP2828" s="653"/>
      <c r="QDQ2828" s="653"/>
      <c r="QDR2828" s="653"/>
      <c r="QDS2828" s="653"/>
      <c r="QDT2828" s="653"/>
      <c r="QDU2828" s="653"/>
      <c r="QDV2828" s="653"/>
      <c r="QDW2828" s="653"/>
      <c r="QDX2828" s="653"/>
      <c r="QDY2828" s="653"/>
      <c r="QDZ2828" s="653"/>
      <c r="QEA2828" s="653"/>
      <c r="QEB2828" s="653"/>
      <c r="QEC2828" s="653"/>
      <c r="QED2828" s="653"/>
      <c r="QEE2828" s="653"/>
      <c r="QEF2828" s="653"/>
      <c r="QEG2828" s="653"/>
      <c r="QEH2828" s="653"/>
      <c r="QEI2828" s="653"/>
      <c r="QEJ2828" s="653"/>
      <c r="QEK2828" s="653"/>
      <c r="QEL2828" s="653"/>
      <c r="QEM2828" s="653"/>
      <c r="QEN2828" s="653"/>
      <c r="QEO2828" s="653"/>
      <c r="QEP2828" s="653"/>
      <c r="QEQ2828" s="653"/>
      <c r="QER2828" s="653"/>
      <c r="QES2828" s="653"/>
      <c r="QET2828" s="653"/>
      <c r="QEU2828" s="653"/>
      <c r="QEV2828" s="653"/>
      <c r="QEW2828" s="653"/>
      <c r="QEX2828" s="653"/>
      <c r="QEY2828" s="653"/>
      <c r="QEZ2828" s="653"/>
      <c r="QFA2828" s="653"/>
      <c r="QFB2828" s="653"/>
      <c r="QFC2828" s="653"/>
      <c r="QFD2828" s="653"/>
      <c r="QFE2828" s="653"/>
      <c r="QFF2828" s="653"/>
      <c r="QFG2828" s="653"/>
      <c r="QFH2828" s="653"/>
      <c r="QFI2828" s="653"/>
      <c r="QFJ2828" s="653"/>
      <c r="QFK2828" s="653"/>
      <c r="QFL2828" s="653"/>
      <c r="QFM2828" s="653"/>
      <c r="QFN2828" s="653"/>
      <c r="QFO2828" s="653"/>
      <c r="QFP2828" s="653"/>
      <c r="QFQ2828" s="653"/>
      <c r="QFR2828" s="653"/>
      <c r="QFS2828" s="653"/>
      <c r="QFT2828" s="653"/>
      <c r="QFU2828" s="653"/>
      <c r="QFV2828" s="653"/>
      <c r="QFW2828" s="653"/>
      <c r="QFX2828" s="653"/>
      <c r="QFY2828" s="653"/>
      <c r="QFZ2828" s="653"/>
      <c r="QGA2828" s="653"/>
      <c r="QGB2828" s="653"/>
      <c r="QGC2828" s="653"/>
      <c r="QGD2828" s="653"/>
      <c r="QGE2828" s="653"/>
      <c r="QGF2828" s="653"/>
      <c r="QGG2828" s="653"/>
      <c r="QGH2828" s="653"/>
      <c r="QGI2828" s="653"/>
      <c r="QGJ2828" s="653"/>
      <c r="QGK2828" s="653"/>
      <c r="QGL2828" s="653"/>
      <c r="QGM2828" s="653"/>
      <c r="QGN2828" s="653"/>
      <c r="QGO2828" s="653"/>
      <c r="QGP2828" s="653"/>
      <c r="QGQ2828" s="653"/>
      <c r="QGR2828" s="653"/>
      <c r="QGS2828" s="653"/>
      <c r="QGT2828" s="653"/>
      <c r="QGU2828" s="653"/>
      <c r="QGV2828" s="653"/>
      <c r="QGW2828" s="653"/>
      <c r="QGX2828" s="653"/>
      <c r="QGY2828" s="653"/>
      <c r="QGZ2828" s="653"/>
      <c r="QHA2828" s="653"/>
      <c r="QHB2828" s="653"/>
      <c r="QHC2828" s="653"/>
      <c r="QHD2828" s="653"/>
      <c r="QHE2828" s="653"/>
      <c r="QHF2828" s="653"/>
      <c r="QHG2828" s="653"/>
      <c r="QHH2828" s="653"/>
      <c r="QHI2828" s="653"/>
      <c r="QHJ2828" s="653"/>
      <c r="QHK2828" s="653"/>
      <c r="QHL2828" s="653"/>
      <c r="QHM2828" s="653"/>
      <c r="QHN2828" s="653"/>
      <c r="QHO2828" s="653"/>
      <c r="QHP2828" s="653"/>
      <c r="QHQ2828" s="653"/>
      <c r="QHR2828" s="653"/>
      <c r="QHS2828" s="653"/>
      <c r="QHT2828" s="653"/>
      <c r="QHU2828" s="653"/>
      <c r="QHV2828" s="653"/>
      <c r="QHW2828" s="653"/>
      <c r="QHX2828" s="653"/>
      <c r="QHY2828" s="653"/>
      <c r="QHZ2828" s="653"/>
      <c r="QIA2828" s="653"/>
      <c r="QIB2828" s="653"/>
      <c r="QIC2828" s="653"/>
      <c r="QID2828" s="653"/>
      <c r="QIE2828" s="653"/>
      <c r="QIF2828" s="653"/>
      <c r="QIG2828" s="653"/>
      <c r="QIH2828" s="653"/>
      <c r="QII2828" s="653"/>
      <c r="QIJ2828" s="653"/>
      <c r="QIK2828" s="653"/>
      <c r="QIL2828" s="653"/>
      <c r="QIM2828" s="653"/>
      <c r="QIN2828" s="653"/>
      <c r="QIO2828" s="653"/>
      <c r="QIP2828" s="653"/>
      <c r="QIQ2828" s="653"/>
      <c r="QIR2828" s="653"/>
      <c r="QIS2828" s="653"/>
      <c r="QIT2828" s="653"/>
      <c r="QIU2828" s="653"/>
      <c r="QIV2828" s="653"/>
      <c r="QIW2828" s="653"/>
      <c r="QIX2828" s="653"/>
      <c r="QIY2828" s="653"/>
      <c r="QIZ2828" s="653"/>
      <c r="QJA2828" s="653"/>
      <c r="QJB2828" s="653"/>
      <c r="QJC2828" s="653"/>
      <c r="QJD2828" s="653"/>
      <c r="QJE2828" s="653"/>
      <c r="QJF2828" s="653"/>
      <c r="QJG2828" s="653"/>
      <c r="QJH2828" s="653"/>
      <c r="QJI2828" s="653"/>
      <c r="QJJ2828" s="653"/>
      <c r="QJK2828" s="653"/>
      <c r="QJL2828" s="653"/>
      <c r="QJM2828" s="653"/>
      <c r="QJN2828" s="653"/>
      <c r="QJO2828" s="653"/>
      <c r="QJP2828" s="653"/>
      <c r="QJQ2828" s="653"/>
      <c r="QJR2828" s="653"/>
      <c r="QJS2828" s="653"/>
      <c r="QJT2828" s="653"/>
      <c r="QJU2828" s="653"/>
      <c r="QJV2828" s="653"/>
      <c r="QJW2828" s="653"/>
      <c r="QJX2828" s="653"/>
      <c r="QJY2828" s="653"/>
      <c r="QJZ2828" s="653"/>
      <c r="QKA2828" s="653"/>
      <c r="QKB2828" s="653"/>
      <c r="QKC2828" s="653"/>
      <c r="QKD2828" s="653"/>
      <c r="QKE2828" s="653"/>
      <c r="QKF2828" s="653"/>
      <c r="QKG2828" s="653"/>
      <c r="QKH2828" s="653"/>
      <c r="QKI2828" s="653"/>
      <c r="QKJ2828" s="653"/>
      <c r="QKK2828" s="653"/>
      <c r="QKL2828" s="653"/>
      <c r="QKM2828" s="653"/>
      <c r="QKN2828" s="653"/>
      <c r="QKO2828" s="653"/>
      <c r="QKP2828" s="653"/>
      <c r="QKQ2828" s="653"/>
      <c r="QKR2828" s="653"/>
      <c r="QKS2828" s="653"/>
      <c r="QKT2828" s="653"/>
      <c r="QKU2828" s="653"/>
      <c r="QKV2828" s="653"/>
      <c r="QKW2828" s="653"/>
      <c r="QKX2828" s="653"/>
      <c r="QKY2828" s="653"/>
      <c r="QKZ2828" s="653"/>
      <c r="QLA2828" s="653"/>
      <c r="QLB2828" s="653"/>
      <c r="QLC2828" s="653"/>
      <c r="QLD2828" s="653"/>
      <c r="QLE2828" s="653"/>
      <c r="QLF2828" s="653"/>
      <c r="QLG2828" s="653"/>
      <c r="QLH2828" s="653"/>
      <c r="QLI2828" s="653"/>
      <c r="QLJ2828" s="653"/>
      <c r="QLK2828" s="653"/>
      <c r="QLL2828" s="653"/>
      <c r="QLM2828" s="653"/>
      <c r="QLN2828" s="653"/>
      <c r="QLO2828" s="653"/>
      <c r="QLP2828" s="653"/>
      <c r="QLQ2828" s="653"/>
      <c r="QLR2828" s="653"/>
      <c r="QLS2828" s="653"/>
      <c r="QLT2828" s="653"/>
      <c r="QLU2828" s="653"/>
      <c r="QLV2828" s="653"/>
      <c r="QLW2828" s="653"/>
      <c r="QLX2828" s="653"/>
      <c r="QLY2828" s="653"/>
      <c r="QLZ2828" s="653"/>
      <c r="QMA2828" s="653"/>
      <c r="QMB2828" s="653"/>
      <c r="QMC2828" s="653"/>
      <c r="QMD2828" s="653"/>
      <c r="QME2828" s="653"/>
      <c r="QMF2828" s="653"/>
      <c r="QMG2828" s="653"/>
      <c r="QMH2828" s="653"/>
      <c r="QMI2828" s="653"/>
      <c r="QMJ2828" s="653"/>
      <c r="QMK2828" s="653"/>
      <c r="QML2828" s="653"/>
      <c r="QMM2828" s="653"/>
      <c r="QMN2828" s="653"/>
      <c r="QMO2828" s="653"/>
      <c r="QMP2828" s="653"/>
      <c r="QMQ2828" s="653"/>
      <c r="QMR2828" s="653"/>
      <c r="QMS2828" s="653"/>
      <c r="QMT2828" s="653"/>
      <c r="QMU2828" s="653"/>
      <c r="QMV2828" s="653"/>
      <c r="QMW2828" s="653"/>
      <c r="QMX2828" s="653"/>
      <c r="QMY2828" s="653"/>
      <c r="QMZ2828" s="653"/>
      <c r="QNA2828" s="653"/>
      <c r="QNB2828" s="653"/>
      <c r="QNC2828" s="653"/>
      <c r="QND2828" s="653"/>
      <c r="QNE2828" s="653"/>
      <c r="QNF2828" s="653"/>
      <c r="QNG2828" s="653"/>
      <c r="QNH2828" s="653"/>
      <c r="QNI2828" s="653"/>
      <c r="QNJ2828" s="653"/>
      <c r="QNK2828" s="653"/>
      <c r="QNL2828" s="653"/>
      <c r="QNM2828" s="653"/>
      <c r="QNN2828" s="653"/>
      <c r="QNO2828" s="653"/>
      <c r="QNP2828" s="653"/>
      <c r="QNQ2828" s="653"/>
      <c r="QNR2828" s="653"/>
      <c r="QNS2828" s="653"/>
      <c r="QNT2828" s="653"/>
      <c r="QNU2828" s="653"/>
      <c r="QNV2828" s="653"/>
      <c r="QNW2828" s="653"/>
      <c r="QNX2828" s="653"/>
      <c r="QNY2828" s="653"/>
      <c r="QNZ2828" s="653"/>
      <c r="QOA2828" s="653"/>
      <c r="QOB2828" s="653"/>
      <c r="QOC2828" s="653"/>
      <c r="QOD2828" s="653"/>
      <c r="QOE2828" s="653"/>
      <c r="QOF2828" s="653"/>
      <c r="QOG2828" s="653"/>
      <c r="QOH2828" s="653"/>
      <c r="QOI2828" s="653"/>
      <c r="QOJ2828" s="653"/>
      <c r="QOK2828" s="653"/>
      <c r="QOL2828" s="653"/>
      <c r="QOM2828" s="653"/>
      <c r="QON2828" s="653"/>
      <c r="QOO2828" s="653"/>
      <c r="QOP2828" s="653"/>
      <c r="QOQ2828" s="653"/>
      <c r="QOR2828" s="653"/>
      <c r="QOS2828" s="653"/>
      <c r="QOT2828" s="653"/>
      <c r="QOU2828" s="653"/>
      <c r="QOV2828" s="653"/>
      <c r="QOW2828" s="653"/>
      <c r="QOX2828" s="653"/>
      <c r="QOY2828" s="653"/>
      <c r="QOZ2828" s="653"/>
      <c r="QPA2828" s="653"/>
      <c r="QPB2828" s="653"/>
      <c r="QPC2828" s="653"/>
      <c r="QPD2828" s="653"/>
      <c r="QPE2828" s="653"/>
      <c r="QPF2828" s="653"/>
      <c r="QPG2828" s="653"/>
      <c r="QPH2828" s="653"/>
      <c r="QPI2828" s="653"/>
      <c r="QPJ2828" s="653"/>
      <c r="QPK2828" s="653"/>
      <c r="QPL2828" s="653"/>
      <c r="QPM2828" s="653"/>
      <c r="QPN2828" s="653"/>
      <c r="QPO2828" s="653"/>
      <c r="QPP2828" s="653"/>
      <c r="QPQ2828" s="653"/>
      <c r="QPR2828" s="653"/>
      <c r="QPS2828" s="653"/>
      <c r="QPT2828" s="653"/>
      <c r="QPU2828" s="653"/>
      <c r="QPV2828" s="653"/>
      <c r="QPW2828" s="653"/>
      <c r="QPX2828" s="653"/>
      <c r="QPY2828" s="653"/>
      <c r="QPZ2828" s="653"/>
      <c r="QQA2828" s="653"/>
      <c r="QQB2828" s="653"/>
      <c r="QQC2828" s="653"/>
      <c r="QQD2828" s="653"/>
      <c r="QQE2828" s="653"/>
      <c r="QQF2828" s="653"/>
      <c r="QQG2828" s="653"/>
      <c r="QQH2828" s="653"/>
      <c r="QQI2828" s="653"/>
      <c r="QQJ2828" s="653"/>
      <c r="QQK2828" s="653"/>
      <c r="QQL2828" s="653"/>
      <c r="QQM2828" s="653"/>
      <c r="QQN2828" s="653"/>
      <c r="QQO2828" s="653"/>
      <c r="QQP2828" s="653"/>
      <c r="QQQ2828" s="653"/>
      <c r="QQR2828" s="653"/>
      <c r="QQS2828" s="653"/>
      <c r="QQT2828" s="653"/>
      <c r="QQU2828" s="653"/>
      <c r="QQV2828" s="653"/>
      <c r="QQW2828" s="653"/>
      <c r="QQX2828" s="653"/>
      <c r="QQY2828" s="653"/>
      <c r="QQZ2828" s="653"/>
      <c r="QRA2828" s="653"/>
      <c r="QRB2828" s="653"/>
      <c r="QRC2828" s="653"/>
      <c r="QRD2828" s="653"/>
      <c r="QRE2828" s="653"/>
      <c r="QRF2828" s="653"/>
      <c r="QRG2828" s="653"/>
      <c r="QRH2828" s="653"/>
      <c r="QRI2828" s="653"/>
      <c r="QRJ2828" s="653"/>
      <c r="QRK2828" s="653"/>
      <c r="QRL2828" s="653"/>
      <c r="QRM2828" s="653"/>
      <c r="QRN2828" s="653"/>
      <c r="QRO2828" s="653"/>
      <c r="QRP2828" s="653"/>
      <c r="QRQ2828" s="653"/>
      <c r="QRR2828" s="653"/>
      <c r="QRS2828" s="653"/>
      <c r="QRT2828" s="653"/>
      <c r="QRU2828" s="653"/>
      <c r="QRV2828" s="653"/>
      <c r="QRW2828" s="653"/>
      <c r="QRX2828" s="653"/>
      <c r="QRY2828" s="653"/>
      <c r="QRZ2828" s="653"/>
      <c r="QSA2828" s="653"/>
      <c r="QSB2828" s="653"/>
      <c r="QSC2828" s="653"/>
      <c r="QSD2828" s="653"/>
      <c r="QSE2828" s="653"/>
      <c r="QSF2828" s="653"/>
      <c r="QSG2828" s="653"/>
      <c r="QSH2828" s="653"/>
      <c r="QSI2828" s="653"/>
      <c r="QSJ2828" s="653"/>
      <c r="QSK2828" s="653"/>
      <c r="QSL2828" s="653"/>
      <c r="QSM2828" s="653"/>
      <c r="QSN2828" s="653"/>
      <c r="QSO2828" s="653"/>
      <c r="QSP2828" s="653"/>
      <c r="QSQ2828" s="653"/>
      <c r="QSR2828" s="653"/>
      <c r="QSS2828" s="653"/>
      <c r="QST2828" s="653"/>
      <c r="QSU2828" s="653"/>
      <c r="QSV2828" s="653"/>
      <c r="QSW2828" s="653"/>
      <c r="QSX2828" s="653"/>
      <c r="QSY2828" s="653"/>
      <c r="QSZ2828" s="653"/>
      <c r="QTA2828" s="653"/>
      <c r="QTB2828" s="653"/>
      <c r="QTC2828" s="653"/>
      <c r="QTD2828" s="653"/>
      <c r="QTE2828" s="653"/>
      <c r="QTF2828" s="653"/>
      <c r="QTG2828" s="653"/>
      <c r="QTH2828" s="653"/>
      <c r="QTI2828" s="653"/>
      <c r="QTJ2828" s="653"/>
      <c r="QTK2828" s="653"/>
      <c r="QTL2828" s="653"/>
      <c r="QTM2828" s="653"/>
      <c r="QTN2828" s="653"/>
      <c r="QTO2828" s="653"/>
      <c r="QTP2828" s="653"/>
      <c r="QTQ2828" s="653"/>
      <c r="QTR2828" s="653"/>
      <c r="QTS2828" s="653"/>
      <c r="QTT2828" s="653"/>
      <c r="QTU2828" s="653"/>
      <c r="QTV2828" s="653"/>
      <c r="QTW2828" s="653"/>
      <c r="QTX2828" s="653"/>
      <c r="QTY2828" s="653"/>
      <c r="QTZ2828" s="653"/>
      <c r="QUA2828" s="653"/>
      <c r="QUB2828" s="653"/>
      <c r="QUC2828" s="653"/>
      <c r="QUD2828" s="653"/>
      <c r="QUE2828" s="653"/>
      <c r="QUF2828" s="653"/>
      <c r="QUG2828" s="653"/>
      <c r="QUH2828" s="653"/>
      <c r="QUI2828" s="653"/>
      <c r="QUJ2828" s="653"/>
      <c r="QUK2828" s="653"/>
      <c r="QUL2828" s="653"/>
      <c r="QUM2828" s="653"/>
      <c r="QUN2828" s="653"/>
      <c r="QUO2828" s="653"/>
      <c r="QUP2828" s="653"/>
      <c r="QUQ2828" s="653"/>
      <c r="QUR2828" s="653"/>
      <c r="QUS2828" s="653"/>
      <c r="QUT2828" s="653"/>
      <c r="QUU2828" s="653"/>
      <c r="QUV2828" s="653"/>
      <c r="QUW2828" s="653"/>
      <c r="QUX2828" s="653"/>
      <c r="QUY2828" s="653"/>
      <c r="QUZ2828" s="653"/>
      <c r="QVA2828" s="653"/>
      <c r="QVB2828" s="653"/>
      <c r="QVC2828" s="653"/>
      <c r="QVD2828" s="653"/>
      <c r="QVE2828" s="653"/>
      <c r="QVF2828" s="653"/>
      <c r="QVG2828" s="653"/>
      <c r="QVH2828" s="653"/>
      <c r="QVI2828" s="653"/>
      <c r="QVJ2828" s="653"/>
      <c r="QVK2828" s="653"/>
      <c r="QVL2828" s="653"/>
      <c r="QVM2828" s="653"/>
      <c r="QVN2828" s="653"/>
      <c r="QVO2828" s="653"/>
      <c r="QVP2828" s="653"/>
      <c r="QVQ2828" s="653"/>
      <c r="QVR2828" s="653"/>
      <c r="QVS2828" s="653"/>
      <c r="QVT2828" s="653"/>
      <c r="QVU2828" s="653"/>
      <c r="QVV2828" s="653"/>
      <c r="QVW2828" s="653"/>
      <c r="QVX2828" s="653"/>
      <c r="QVY2828" s="653"/>
      <c r="QVZ2828" s="653"/>
      <c r="QWA2828" s="653"/>
      <c r="QWB2828" s="653"/>
      <c r="QWC2828" s="653"/>
      <c r="QWD2828" s="653"/>
      <c r="QWE2828" s="653"/>
      <c r="QWF2828" s="653"/>
      <c r="QWG2828" s="653"/>
      <c r="QWH2828" s="653"/>
      <c r="QWI2828" s="653"/>
      <c r="QWJ2828" s="653"/>
      <c r="QWK2828" s="653"/>
      <c r="QWL2828" s="653"/>
      <c r="QWM2828" s="653"/>
      <c r="QWN2828" s="653"/>
      <c r="QWO2828" s="653"/>
      <c r="QWP2828" s="653"/>
      <c r="QWQ2828" s="653"/>
      <c r="QWR2828" s="653"/>
      <c r="QWS2828" s="653"/>
      <c r="QWT2828" s="653"/>
      <c r="QWU2828" s="653"/>
      <c r="QWV2828" s="653"/>
      <c r="QWW2828" s="653"/>
      <c r="QWX2828" s="653"/>
      <c r="QWY2828" s="653"/>
      <c r="QWZ2828" s="653"/>
      <c r="QXA2828" s="653"/>
      <c r="QXB2828" s="653"/>
      <c r="QXC2828" s="653"/>
      <c r="QXD2828" s="653"/>
      <c r="QXE2828" s="653"/>
      <c r="QXF2828" s="653"/>
      <c r="QXG2828" s="653"/>
      <c r="QXH2828" s="653"/>
      <c r="QXI2828" s="653"/>
      <c r="QXJ2828" s="653"/>
      <c r="QXK2828" s="653"/>
      <c r="QXL2828" s="653"/>
      <c r="QXM2828" s="653"/>
      <c r="QXN2828" s="653"/>
      <c r="QXO2828" s="653"/>
      <c r="QXP2828" s="653"/>
      <c r="QXQ2828" s="653"/>
      <c r="QXR2828" s="653"/>
      <c r="QXS2828" s="653"/>
      <c r="QXT2828" s="653"/>
      <c r="QXU2828" s="653"/>
      <c r="QXV2828" s="653"/>
      <c r="QXW2828" s="653"/>
      <c r="QXX2828" s="653"/>
      <c r="QXY2828" s="653"/>
      <c r="QXZ2828" s="653"/>
      <c r="QYA2828" s="653"/>
      <c r="QYB2828" s="653"/>
      <c r="QYC2828" s="653"/>
      <c r="QYD2828" s="653"/>
      <c r="QYE2828" s="653"/>
      <c r="QYF2828" s="653"/>
      <c r="QYG2828" s="653"/>
      <c r="QYH2828" s="653"/>
      <c r="QYI2828" s="653"/>
      <c r="QYJ2828" s="653"/>
      <c r="QYK2828" s="653"/>
      <c r="QYL2828" s="653"/>
      <c r="QYM2828" s="653"/>
      <c r="QYN2828" s="653"/>
      <c r="QYO2828" s="653"/>
      <c r="QYP2828" s="653"/>
      <c r="QYQ2828" s="653"/>
      <c r="QYR2828" s="653"/>
      <c r="QYS2828" s="653"/>
      <c r="QYT2828" s="653"/>
      <c r="QYU2828" s="653"/>
      <c r="QYV2828" s="653"/>
      <c r="QYW2828" s="653"/>
      <c r="QYX2828" s="653"/>
      <c r="QYY2828" s="653"/>
      <c r="QYZ2828" s="653"/>
      <c r="QZA2828" s="653"/>
      <c r="QZB2828" s="653"/>
      <c r="QZC2828" s="653"/>
      <c r="QZD2828" s="653"/>
      <c r="QZE2828" s="653"/>
      <c r="QZF2828" s="653"/>
      <c r="QZG2828" s="653"/>
      <c r="QZH2828" s="653"/>
      <c r="QZI2828" s="653"/>
      <c r="QZJ2828" s="653"/>
      <c r="QZK2828" s="653"/>
      <c r="QZL2828" s="653"/>
      <c r="QZM2828" s="653"/>
      <c r="QZN2828" s="653"/>
      <c r="QZO2828" s="653"/>
      <c r="QZP2828" s="653"/>
      <c r="QZQ2828" s="653"/>
      <c r="QZR2828" s="653"/>
      <c r="QZS2828" s="653"/>
      <c r="QZT2828" s="653"/>
      <c r="QZU2828" s="653"/>
      <c r="QZV2828" s="653"/>
      <c r="QZW2828" s="653"/>
      <c r="QZX2828" s="653"/>
      <c r="QZY2828" s="653"/>
      <c r="QZZ2828" s="653"/>
      <c r="RAA2828" s="653"/>
      <c r="RAB2828" s="653"/>
      <c r="RAC2828" s="653"/>
      <c r="RAD2828" s="653"/>
      <c r="RAE2828" s="653"/>
      <c r="RAF2828" s="653"/>
      <c r="RAG2828" s="653"/>
      <c r="RAH2828" s="653"/>
      <c r="RAI2828" s="653"/>
      <c r="RAJ2828" s="653"/>
      <c r="RAK2828" s="653"/>
      <c r="RAL2828" s="653"/>
      <c r="RAM2828" s="653"/>
      <c r="RAN2828" s="653"/>
      <c r="RAO2828" s="653"/>
      <c r="RAP2828" s="653"/>
      <c r="RAQ2828" s="653"/>
      <c r="RAR2828" s="653"/>
      <c r="RAS2828" s="653"/>
      <c r="RAT2828" s="653"/>
      <c r="RAU2828" s="653"/>
      <c r="RAV2828" s="653"/>
      <c r="RAW2828" s="653"/>
      <c r="RAX2828" s="653"/>
      <c r="RAY2828" s="653"/>
      <c r="RAZ2828" s="653"/>
      <c r="RBA2828" s="653"/>
      <c r="RBB2828" s="653"/>
      <c r="RBC2828" s="653"/>
      <c r="RBD2828" s="653"/>
      <c r="RBE2828" s="653"/>
      <c r="RBF2828" s="653"/>
      <c r="RBG2828" s="653"/>
      <c r="RBH2828" s="653"/>
      <c r="RBI2828" s="653"/>
      <c r="RBJ2828" s="653"/>
      <c r="RBK2828" s="653"/>
      <c r="RBL2828" s="653"/>
      <c r="RBM2828" s="653"/>
      <c r="RBN2828" s="653"/>
      <c r="RBO2828" s="653"/>
      <c r="RBP2828" s="653"/>
      <c r="RBQ2828" s="653"/>
      <c r="RBR2828" s="653"/>
      <c r="RBS2828" s="653"/>
      <c r="RBT2828" s="653"/>
      <c r="RBU2828" s="653"/>
      <c r="RBV2828" s="653"/>
      <c r="RBW2828" s="653"/>
      <c r="RBX2828" s="653"/>
      <c r="RBY2828" s="653"/>
      <c r="RBZ2828" s="653"/>
      <c r="RCA2828" s="653"/>
      <c r="RCB2828" s="653"/>
      <c r="RCC2828" s="653"/>
      <c r="RCD2828" s="653"/>
      <c r="RCE2828" s="653"/>
      <c r="RCF2828" s="653"/>
      <c r="RCG2828" s="653"/>
      <c r="RCH2828" s="653"/>
      <c r="RCI2828" s="653"/>
      <c r="RCJ2828" s="653"/>
      <c r="RCK2828" s="653"/>
      <c r="RCL2828" s="653"/>
      <c r="RCM2828" s="653"/>
      <c r="RCN2828" s="653"/>
      <c r="RCO2828" s="653"/>
      <c r="RCP2828" s="653"/>
      <c r="RCQ2828" s="653"/>
      <c r="RCR2828" s="653"/>
      <c r="RCS2828" s="653"/>
      <c r="RCT2828" s="653"/>
      <c r="RCU2828" s="653"/>
      <c r="RCV2828" s="653"/>
      <c r="RCW2828" s="653"/>
      <c r="RCX2828" s="653"/>
      <c r="RCY2828" s="653"/>
      <c r="RCZ2828" s="653"/>
      <c r="RDA2828" s="653"/>
      <c r="RDB2828" s="653"/>
      <c r="RDC2828" s="653"/>
      <c r="RDD2828" s="653"/>
      <c r="RDE2828" s="653"/>
      <c r="RDF2828" s="653"/>
      <c r="RDG2828" s="653"/>
      <c r="RDH2828" s="653"/>
      <c r="RDI2828" s="653"/>
      <c r="RDJ2828" s="653"/>
      <c r="RDK2828" s="653"/>
      <c r="RDL2828" s="653"/>
      <c r="RDM2828" s="653"/>
      <c r="RDN2828" s="653"/>
      <c r="RDO2828" s="653"/>
      <c r="RDP2828" s="653"/>
      <c r="RDQ2828" s="653"/>
      <c r="RDR2828" s="653"/>
      <c r="RDS2828" s="653"/>
      <c r="RDT2828" s="653"/>
      <c r="RDU2828" s="653"/>
      <c r="RDV2828" s="653"/>
      <c r="RDW2828" s="653"/>
      <c r="RDX2828" s="653"/>
      <c r="RDY2828" s="653"/>
      <c r="RDZ2828" s="653"/>
      <c r="REA2828" s="653"/>
      <c r="REB2828" s="653"/>
      <c r="REC2828" s="653"/>
      <c r="RED2828" s="653"/>
      <c r="REE2828" s="653"/>
      <c r="REF2828" s="653"/>
      <c r="REG2828" s="653"/>
      <c r="REH2828" s="653"/>
      <c r="REI2828" s="653"/>
      <c r="REJ2828" s="653"/>
      <c r="REK2828" s="653"/>
      <c r="REL2828" s="653"/>
      <c r="REM2828" s="653"/>
      <c r="REN2828" s="653"/>
      <c r="REO2828" s="653"/>
      <c r="REP2828" s="653"/>
      <c r="REQ2828" s="653"/>
      <c r="RER2828" s="653"/>
      <c r="RES2828" s="653"/>
      <c r="RET2828" s="653"/>
      <c r="REU2828" s="653"/>
      <c r="REV2828" s="653"/>
      <c r="REW2828" s="653"/>
      <c r="REX2828" s="653"/>
      <c r="REY2828" s="653"/>
      <c r="REZ2828" s="653"/>
      <c r="RFA2828" s="653"/>
      <c r="RFB2828" s="653"/>
      <c r="RFC2828" s="653"/>
      <c r="RFD2828" s="653"/>
      <c r="RFE2828" s="653"/>
      <c r="RFF2828" s="653"/>
      <c r="RFG2828" s="653"/>
      <c r="RFH2828" s="653"/>
      <c r="RFI2828" s="653"/>
      <c r="RFJ2828" s="653"/>
      <c r="RFK2828" s="653"/>
      <c r="RFL2828" s="653"/>
      <c r="RFM2828" s="653"/>
      <c r="RFN2828" s="653"/>
      <c r="RFO2828" s="653"/>
      <c r="RFP2828" s="653"/>
      <c r="RFQ2828" s="653"/>
      <c r="RFR2828" s="653"/>
      <c r="RFS2828" s="653"/>
      <c r="RFT2828" s="653"/>
      <c r="RFU2828" s="653"/>
      <c r="RFV2828" s="653"/>
      <c r="RFW2828" s="653"/>
      <c r="RFX2828" s="653"/>
      <c r="RFY2828" s="653"/>
      <c r="RFZ2828" s="653"/>
      <c r="RGA2828" s="653"/>
      <c r="RGB2828" s="653"/>
      <c r="RGC2828" s="653"/>
      <c r="RGD2828" s="653"/>
      <c r="RGE2828" s="653"/>
      <c r="RGF2828" s="653"/>
      <c r="RGG2828" s="653"/>
      <c r="RGH2828" s="653"/>
      <c r="RGI2828" s="653"/>
      <c r="RGJ2828" s="653"/>
      <c r="RGK2828" s="653"/>
      <c r="RGL2828" s="653"/>
      <c r="RGM2828" s="653"/>
      <c r="RGN2828" s="653"/>
      <c r="RGO2828" s="653"/>
      <c r="RGP2828" s="653"/>
      <c r="RGQ2828" s="653"/>
      <c r="RGR2828" s="653"/>
      <c r="RGS2828" s="653"/>
      <c r="RGT2828" s="653"/>
      <c r="RGU2828" s="653"/>
      <c r="RGV2828" s="653"/>
      <c r="RGW2828" s="653"/>
      <c r="RGX2828" s="653"/>
      <c r="RGY2828" s="653"/>
      <c r="RGZ2828" s="653"/>
      <c r="RHA2828" s="653"/>
      <c r="RHB2828" s="653"/>
      <c r="RHC2828" s="653"/>
      <c r="RHD2828" s="653"/>
      <c r="RHE2828" s="653"/>
      <c r="RHF2828" s="653"/>
      <c r="RHG2828" s="653"/>
      <c r="RHH2828" s="653"/>
      <c r="RHI2828" s="653"/>
      <c r="RHJ2828" s="653"/>
      <c r="RHK2828" s="653"/>
      <c r="RHL2828" s="653"/>
      <c r="RHM2828" s="653"/>
      <c r="RHN2828" s="653"/>
      <c r="RHO2828" s="653"/>
      <c r="RHP2828" s="653"/>
      <c r="RHQ2828" s="653"/>
      <c r="RHR2828" s="653"/>
      <c r="RHS2828" s="653"/>
      <c r="RHT2828" s="653"/>
      <c r="RHU2828" s="653"/>
      <c r="RHV2828" s="653"/>
      <c r="RHW2828" s="653"/>
      <c r="RHX2828" s="653"/>
      <c r="RHY2828" s="653"/>
      <c r="RHZ2828" s="653"/>
      <c r="RIA2828" s="653"/>
      <c r="RIB2828" s="653"/>
      <c r="RIC2828" s="653"/>
      <c r="RID2828" s="653"/>
      <c r="RIE2828" s="653"/>
      <c r="RIF2828" s="653"/>
      <c r="RIG2828" s="653"/>
      <c r="RIH2828" s="653"/>
      <c r="RII2828" s="653"/>
      <c r="RIJ2828" s="653"/>
      <c r="RIK2828" s="653"/>
      <c r="RIL2828" s="653"/>
      <c r="RIM2828" s="653"/>
      <c r="RIN2828" s="653"/>
      <c r="RIO2828" s="653"/>
      <c r="RIP2828" s="653"/>
      <c r="RIQ2828" s="653"/>
      <c r="RIR2828" s="653"/>
      <c r="RIS2828" s="653"/>
      <c r="RIT2828" s="653"/>
      <c r="RIU2828" s="653"/>
      <c r="RIV2828" s="653"/>
      <c r="RIW2828" s="653"/>
      <c r="RIX2828" s="653"/>
      <c r="RIY2828" s="653"/>
      <c r="RIZ2828" s="653"/>
      <c r="RJA2828" s="653"/>
      <c r="RJB2828" s="653"/>
      <c r="RJC2828" s="653"/>
      <c r="RJD2828" s="653"/>
      <c r="RJE2828" s="653"/>
      <c r="RJF2828" s="653"/>
      <c r="RJG2828" s="653"/>
      <c r="RJH2828" s="653"/>
      <c r="RJI2828" s="653"/>
      <c r="RJJ2828" s="653"/>
      <c r="RJK2828" s="653"/>
      <c r="RJL2828" s="653"/>
      <c r="RJM2828" s="653"/>
      <c r="RJN2828" s="653"/>
      <c r="RJO2828" s="653"/>
      <c r="RJP2828" s="653"/>
      <c r="RJQ2828" s="653"/>
      <c r="RJR2828" s="653"/>
      <c r="RJS2828" s="653"/>
      <c r="RJT2828" s="653"/>
      <c r="RJU2828" s="653"/>
      <c r="RJV2828" s="653"/>
      <c r="RJW2828" s="653"/>
      <c r="RJX2828" s="653"/>
      <c r="RJY2828" s="653"/>
      <c r="RJZ2828" s="653"/>
      <c r="RKA2828" s="653"/>
      <c r="RKB2828" s="653"/>
      <c r="RKC2828" s="653"/>
      <c r="RKD2828" s="653"/>
      <c r="RKE2828" s="653"/>
      <c r="RKF2828" s="653"/>
      <c r="RKG2828" s="653"/>
      <c r="RKH2828" s="653"/>
      <c r="RKI2828" s="653"/>
      <c r="RKJ2828" s="653"/>
      <c r="RKK2828" s="653"/>
      <c r="RKL2828" s="653"/>
      <c r="RKM2828" s="653"/>
      <c r="RKN2828" s="653"/>
      <c r="RKO2828" s="653"/>
      <c r="RKP2828" s="653"/>
      <c r="RKQ2828" s="653"/>
      <c r="RKR2828" s="653"/>
      <c r="RKS2828" s="653"/>
      <c r="RKT2828" s="653"/>
      <c r="RKU2828" s="653"/>
      <c r="RKV2828" s="653"/>
      <c r="RKW2828" s="653"/>
      <c r="RKX2828" s="653"/>
      <c r="RKY2828" s="653"/>
      <c r="RKZ2828" s="653"/>
      <c r="RLA2828" s="653"/>
      <c r="RLB2828" s="653"/>
      <c r="RLC2828" s="653"/>
      <c r="RLD2828" s="653"/>
      <c r="RLE2828" s="653"/>
      <c r="RLF2828" s="653"/>
      <c r="RLG2828" s="653"/>
      <c r="RLH2828" s="653"/>
      <c r="RLI2828" s="653"/>
      <c r="RLJ2828" s="653"/>
      <c r="RLK2828" s="653"/>
      <c r="RLL2828" s="653"/>
      <c r="RLM2828" s="653"/>
      <c r="RLN2828" s="653"/>
      <c r="RLO2828" s="653"/>
      <c r="RLP2828" s="653"/>
      <c r="RLQ2828" s="653"/>
      <c r="RLR2828" s="653"/>
      <c r="RLS2828" s="653"/>
      <c r="RLT2828" s="653"/>
      <c r="RLU2828" s="653"/>
      <c r="RLV2828" s="653"/>
      <c r="RLW2828" s="653"/>
      <c r="RLX2828" s="653"/>
      <c r="RLY2828" s="653"/>
      <c r="RLZ2828" s="653"/>
      <c r="RMA2828" s="653"/>
      <c r="RMB2828" s="653"/>
      <c r="RMC2828" s="653"/>
      <c r="RMD2828" s="653"/>
      <c r="RME2828" s="653"/>
      <c r="RMF2828" s="653"/>
      <c r="RMG2828" s="653"/>
      <c r="RMH2828" s="653"/>
      <c r="RMI2828" s="653"/>
      <c r="RMJ2828" s="653"/>
      <c r="RMK2828" s="653"/>
      <c r="RML2828" s="653"/>
      <c r="RMM2828" s="653"/>
      <c r="RMN2828" s="653"/>
      <c r="RMO2828" s="653"/>
      <c r="RMP2828" s="653"/>
      <c r="RMQ2828" s="653"/>
      <c r="RMR2828" s="653"/>
      <c r="RMS2828" s="653"/>
      <c r="RMT2828" s="653"/>
      <c r="RMU2828" s="653"/>
      <c r="RMV2828" s="653"/>
      <c r="RMW2828" s="653"/>
      <c r="RMX2828" s="653"/>
      <c r="RMY2828" s="653"/>
      <c r="RMZ2828" s="653"/>
      <c r="RNA2828" s="653"/>
      <c r="RNB2828" s="653"/>
      <c r="RNC2828" s="653"/>
      <c r="RND2828" s="653"/>
      <c r="RNE2828" s="653"/>
      <c r="RNF2828" s="653"/>
      <c r="RNG2828" s="653"/>
      <c r="RNH2828" s="653"/>
      <c r="RNI2828" s="653"/>
      <c r="RNJ2828" s="653"/>
      <c r="RNK2828" s="653"/>
      <c r="RNL2828" s="653"/>
      <c r="RNM2828" s="653"/>
      <c r="RNN2828" s="653"/>
      <c r="RNO2828" s="653"/>
      <c r="RNP2828" s="653"/>
      <c r="RNQ2828" s="653"/>
      <c r="RNR2828" s="653"/>
      <c r="RNS2828" s="653"/>
      <c r="RNT2828" s="653"/>
      <c r="RNU2828" s="653"/>
      <c r="RNV2828" s="653"/>
      <c r="RNW2828" s="653"/>
      <c r="RNX2828" s="653"/>
      <c r="RNY2828" s="653"/>
      <c r="RNZ2828" s="653"/>
      <c r="ROA2828" s="653"/>
      <c r="ROB2828" s="653"/>
      <c r="ROC2828" s="653"/>
      <c r="ROD2828" s="653"/>
      <c r="ROE2828" s="653"/>
      <c r="ROF2828" s="653"/>
      <c r="ROG2828" s="653"/>
      <c r="ROH2828" s="653"/>
      <c r="ROI2828" s="653"/>
      <c r="ROJ2828" s="653"/>
      <c r="ROK2828" s="653"/>
      <c r="ROL2828" s="653"/>
      <c r="ROM2828" s="653"/>
      <c r="RON2828" s="653"/>
      <c r="ROO2828" s="653"/>
      <c r="ROP2828" s="653"/>
      <c r="ROQ2828" s="653"/>
      <c r="ROR2828" s="653"/>
      <c r="ROS2828" s="653"/>
      <c r="ROT2828" s="653"/>
      <c r="ROU2828" s="653"/>
      <c r="ROV2828" s="653"/>
      <c r="ROW2828" s="653"/>
      <c r="ROX2828" s="653"/>
      <c r="ROY2828" s="653"/>
      <c r="ROZ2828" s="653"/>
      <c r="RPA2828" s="653"/>
      <c r="RPB2828" s="653"/>
      <c r="RPC2828" s="653"/>
      <c r="RPD2828" s="653"/>
      <c r="RPE2828" s="653"/>
      <c r="RPF2828" s="653"/>
      <c r="RPG2828" s="653"/>
      <c r="RPH2828" s="653"/>
      <c r="RPI2828" s="653"/>
      <c r="RPJ2828" s="653"/>
      <c r="RPK2828" s="653"/>
      <c r="RPL2828" s="653"/>
      <c r="RPM2828" s="653"/>
      <c r="RPN2828" s="653"/>
      <c r="RPO2828" s="653"/>
      <c r="RPP2828" s="653"/>
      <c r="RPQ2828" s="653"/>
      <c r="RPR2828" s="653"/>
      <c r="RPS2828" s="653"/>
      <c r="RPT2828" s="653"/>
      <c r="RPU2828" s="653"/>
      <c r="RPV2828" s="653"/>
      <c r="RPW2828" s="653"/>
      <c r="RPX2828" s="653"/>
      <c r="RPY2828" s="653"/>
      <c r="RPZ2828" s="653"/>
      <c r="RQA2828" s="653"/>
      <c r="RQB2828" s="653"/>
      <c r="RQC2828" s="653"/>
      <c r="RQD2828" s="653"/>
      <c r="RQE2828" s="653"/>
      <c r="RQF2828" s="653"/>
      <c r="RQG2828" s="653"/>
      <c r="RQH2828" s="653"/>
      <c r="RQI2828" s="653"/>
      <c r="RQJ2828" s="653"/>
      <c r="RQK2828" s="653"/>
      <c r="RQL2828" s="653"/>
      <c r="RQM2828" s="653"/>
      <c r="RQN2828" s="653"/>
      <c r="RQO2828" s="653"/>
      <c r="RQP2828" s="653"/>
      <c r="RQQ2828" s="653"/>
      <c r="RQR2828" s="653"/>
      <c r="RQS2828" s="653"/>
      <c r="RQT2828" s="653"/>
      <c r="RQU2828" s="653"/>
      <c r="RQV2828" s="653"/>
      <c r="RQW2828" s="653"/>
      <c r="RQX2828" s="653"/>
      <c r="RQY2828" s="653"/>
      <c r="RQZ2828" s="653"/>
      <c r="RRA2828" s="653"/>
      <c r="RRB2828" s="653"/>
      <c r="RRC2828" s="653"/>
      <c r="RRD2828" s="653"/>
      <c r="RRE2828" s="653"/>
      <c r="RRF2828" s="653"/>
      <c r="RRG2828" s="653"/>
      <c r="RRH2828" s="653"/>
      <c r="RRI2828" s="653"/>
      <c r="RRJ2828" s="653"/>
      <c r="RRK2828" s="653"/>
      <c r="RRL2828" s="653"/>
      <c r="RRM2828" s="653"/>
      <c r="RRN2828" s="653"/>
      <c r="RRO2828" s="653"/>
      <c r="RRP2828" s="653"/>
      <c r="RRQ2828" s="653"/>
      <c r="RRR2828" s="653"/>
      <c r="RRS2828" s="653"/>
      <c r="RRT2828" s="653"/>
      <c r="RRU2828" s="653"/>
      <c r="RRV2828" s="653"/>
      <c r="RRW2828" s="653"/>
      <c r="RRX2828" s="653"/>
      <c r="RRY2828" s="653"/>
      <c r="RRZ2828" s="653"/>
      <c r="RSA2828" s="653"/>
      <c r="RSB2828" s="653"/>
      <c r="RSC2828" s="653"/>
      <c r="RSD2828" s="653"/>
      <c r="RSE2828" s="653"/>
      <c r="RSF2828" s="653"/>
      <c r="RSG2828" s="653"/>
      <c r="RSH2828" s="653"/>
      <c r="RSI2828" s="653"/>
      <c r="RSJ2828" s="653"/>
      <c r="RSK2828" s="653"/>
      <c r="RSL2828" s="653"/>
      <c r="RSM2828" s="653"/>
      <c r="RSN2828" s="653"/>
      <c r="RSO2828" s="653"/>
      <c r="RSP2828" s="653"/>
      <c r="RSQ2828" s="653"/>
      <c r="RSR2828" s="653"/>
      <c r="RSS2828" s="653"/>
      <c r="RST2828" s="653"/>
      <c r="RSU2828" s="653"/>
      <c r="RSV2828" s="653"/>
      <c r="RSW2828" s="653"/>
      <c r="RSX2828" s="653"/>
      <c r="RSY2828" s="653"/>
      <c r="RSZ2828" s="653"/>
      <c r="RTA2828" s="653"/>
      <c r="RTB2828" s="653"/>
      <c r="RTC2828" s="653"/>
      <c r="RTD2828" s="653"/>
      <c r="RTE2828" s="653"/>
      <c r="RTF2828" s="653"/>
      <c r="RTG2828" s="653"/>
      <c r="RTH2828" s="653"/>
      <c r="RTI2828" s="653"/>
      <c r="RTJ2828" s="653"/>
      <c r="RTK2828" s="653"/>
      <c r="RTL2828" s="653"/>
      <c r="RTM2828" s="653"/>
      <c r="RTN2828" s="653"/>
      <c r="RTO2828" s="653"/>
      <c r="RTP2828" s="653"/>
      <c r="RTQ2828" s="653"/>
      <c r="RTR2828" s="653"/>
      <c r="RTS2828" s="653"/>
      <c r="RTT2828" s="653"/>
      <c r="RTU2828" s="653"/>
      <c r="RTV2828" s="653"/>
      <c r="RTW2828" s="653"/>
      <c r="RTX2828" s="653"/>
      <c r="RTY2828" s="653"/>
      <c r="RTZ2828" s="653"/>
      <c r="RUA2828" s="653"/>
      <c r="RUB2828" s="653"/>
      <c r="RUC2828" s="653"/>
      <c r="RUD2828" s="653"/>
      <c r="RUE2828" s="653"/>
      <c r="RUF2828" s="653"/>
      <c r="RUG2828" s="653"/>
      <c r="RUH2828" s="653"/>
      <c r="RUI2828" s="653"/>
      <c r="RUJ2828" s="653"/>
      <c r="RUK2828" s="653"/>
      <c r="RUL2828" s="653"/>
      <c r="RUM2828" s="653"/>
      <c r="RUN2828" s="653"/>
      <c r="RUO2828" s="653"/>
      <c r="RUP2828" s="653"/>
      <c r="RUQ2828" s="653"/>
      <c r="RUR2828" s="653"/>
      <c r="RUS2828" s="653"/>
      <c r="RUT2828" s="653"/>
      <c r="RUU2828" s="653"/>
      <c r="RUV2828" s="653"/>
      <c r="RUW2828" s="653"/>
      <c r="RUX2828" s="653"/>
      <c r="RUY2828" s="653"/>
      <c r="RUZ2828" s="653"/>
      <c r="RVA2828" s="653"/>
      <c r="RVB2828" s="653"/>
      <c r="RVC2828" s="653"/>
      <c r="RVD2828" s="653"/>
      <c r="RVE2828" s="653"/>
      <c r="RVF2828" s="653"/>
      <c r="RVG2828" s="653"/>
      <c r="RVH2828" s="653"/>
      <c r="RVI2828" s="653"/>
      <c r="RVJ2828" s="653"/>
      <c r="RVK2828" s="653"/>
      <c r="RVL2828" s="653"/>
      <c r="RVM2828" s="653"/>
      <c r="RVN2828" s="653"/>
      <c r="RVO2828" s="653"/>
      <c r="RVP2828" s="653"/>
      <c r="RVQ2828" s="653"/>
      <c r="RVR2828" s="653"/>
      <c r="RVS2828" s="653"/>
      <c r="RVT2828" s="653"/>
      <c r="RVU2828" s="653"/>
      <c r="RVV2828" s="653"/>
      <c r="RVW2828" s="653"/>
      <c r="RVX2828" s="653"/>
      <c r="RVY2828" s="653"/>
      <c r="RVZ2828" s="653"/>
      <c r="RWA2828" s="653"/>
      <c r="RWB2828" s="653"/>
      <c r="RWC2828" s="653"/>
      <c r="RWD2828" s="653"/>
      <c r="RWE2828" s="653"/>
      <c r="RWF2828" s="653"/>
      <c r="RWG2828" s="653"/>
      <c r="RWH2828" s="653"/>
      <c r="RWI2828" s="653"/>
      <c r="RWJ2828" s="653"/>
      <c r="RWK2828" s="653"/>
      <c r="RWL2828" s="653"/>
      <c r="RWM2828" s="653"/>
      <c r="RWN2828" s="653"/>
      <c r="RWO2828" s="653"/>
      <c r="RWP2828" s="653"/>
      <c r="RWQ2828" s="653"/>
      <c r="RWR2828" s="653"/>
      <c r="RWS2828" s="653"/>
      <c r="RWT2828" s="653"/>
      <c r="RWU2828" s="653"/>
      <c r="RWV2828" s="653"/>
      <c r="RWW2828" s="653"/>
      <c r="RWX2828" s="653"/>
      <c r="RWY2828" s="653"/>
      <c r="RWZ2828" s="653"/>
      <c r="RXA2828" s="653"/>
      <c r="RXB2828" s="653"/>
      <c r="RXC2828" s="653"/>
      <c r="RXD2828" s="653"/>
      <c r="RXE2828" s="653"/>
      <c r="RXF2828" s="653"/>
      <c r="RXG2828" s="653"/>
      <c r="RXH2828" s="653"/>
      <c r="RXI2828" s="653"/>
      <c r="RXJ2828" s="653"/>
      <c r="RXK2828" s="653"/>
      <c r="RXL2828" s="653"/>
      <c r="RXM2828" s="653"/>
      <c r="RXN2828" s="653"/>
      <c r="RXO2828" s="653"/>
      <c r="RXP2828" s="653"/>
      <c r="RXQ2828" s="653"/>
      <c r="RXR2828" s="653"/>
      <c r="RXS2828" s="653"/>
      <c r="RXT2828" s="653"/>
      <c r="RXU2828" s="653"/>
      <c r="RXV2828" s="653"/>
      <c r="RXW2828" s="653"/>
      <c r="RXX2828" s="653"/>
      <c r="RXY2828" s="653"/>
      <c r="RXZ2828" s="653"/>
      <c r="RYA2828" s="653"/>
      <c r="RYB2828" s="653"/>
      <c r="RYC2828" s="653"/>
      <c r="RYD2828" s="653"/>
      <c r="RYE2828" s="653"/>
      <c r="RYF2828" s="653"/>
      <c r="RYG2828" s="653"/>
      <c r="RYH2828" s="653"/>
      <c r="RYI2828" s="653"/>
      <c r="RYJ2828" s="653"/>
      <c r="RYK2828" s="653"/>
      <c r="RYL2828" s="653"/>
      <c r="RYM2828" s="653"/>
      <c r="RYN2828" s="653"/>
      <c r="RYO2828" s="653"/>
      <c r="RYP2828" s="653"/>
      <c r="RYQ2828" s="653"/>
      <c r="RYR2828" s="653"/>
      <c r="RYS2828" s="653"/>
      <c r="RYT2828" s="653"/>
      <c r="RYU2828" s="653"/>
      <c r="RYV2828" s="653"/>
      <c r="RYW2828" s="653"/>
      <c r="RYX2828" s="653"/>
      <c r="RYY2828" s="653"/>
      <c r="RYZ2828" s="653"/>
      <c r="RZA2828" s="653"/>
      <c r="RZB2828" s="653"/>
      <c r="RZC2828" s="653"/>
      <c r="RZD2828" s="653"/>
      <c r="RZE2828" s="653"/>
      <c r="RZF2828" s="653"/>
      <c r="RZG2828" s="653"/>
      <c r="RZH2828" s="653"/>
      <c r="RZI2828" s="653"/>
      <c r="RZJ2828" s="653"/>
      <c r="RZK2828" s="653"/>
      <c r="RZL2828" s="653"/>
      <c r="RZM2828" s="653"/>
      <c r="RZN2828" s="653"/>
      <c r="RZO2828" s="653"/>
      <c r="RZP2828" s="653"/>
      <c r="RZQ2828" s="653"/>
      <c r="RZR2828" s="653"/>
      <c r="RZS2828" s="653"/>
      <c r="RZT2828" s="653"/>
      <c r="RZU2828" s="653"/>
      <c r="RZV2828" s="653"/>
      <c r="RZW2828" s="653"/>
      <c r="RZX2828" s="653"/>
      <c r="RZY2828" s="653"/>
      <c r="RZZ2828" s="653"/>
      <c r="SAA2828" s="653"/>
      <c r="SAB2828" s="653"/>
      <c r="SAC2828" s="653"/>
      <c r="SAD2828" s="653"/>
      <c r="SAE2828" s="653"/>
      <c r="SAF2828" s="653"/>
      <c r="SAG2828" s="653"/>
      <c r="SAH2828" s="653"/>
      <c r="SAI2828" s="653"/>
      <c r="SAJ2828" s="653"/>
      <c r="SAK2828" s="653"/>
      <c r="SAL2828" s="653"/>
      <c r="SAM2828" s="653"/>
      <c r="SAN2828" s="653"/>
      <c r="SAO2828" s="653"/>
      <c r="SAP2828" s="653"/>
      <c r="SAQ2828" s="653"/>
      <c r="SAR2828" s="653"/>
      <c r="SAS2828" s="653"/>
      <c r="SAT2828" s="653"/>
      <c r="SAU2828" s="653"/>
      <c r="SAV2828" s="653"/>
      <c r="SAW2828" s="653"/>
      <c r="SAX2828" s="653"/>
      <c r="SAY2828" s="653"/>
      <c r="SAZ2828" s="653"/>
      <c r="SBA2828" s="653"/>
      <c r="SBB2828" s="653"/>
      <c r="SBC2828" s="653"/>
      <c r="SBD2828" s="653"/>
      <c r="SBE2828" s="653"/>
      <c r="SBF2828" s="653"/>
      <c r="SBG2828" s="653"/>
      <c r="SBH2828" s="653"/>
      <c r="SBI2828" s="653"/>
      <c r="SBJ2828" s="653"/>
      <c r="SBK2828" s="653"/>
      <c r="SBL2828" s="653"/>
      <c r="SBM2828" s="653"/>
      <c r="SBN2828" s="653"/>
      <c r="SBO2828" s="653"/>
      <c r="SBP2828" s="653"/>
      <c r="SBQ2828" s="653"/>
      <c r="SBR2828" s="653"/>
      <c r="SBS2828" s="653"/>
      <c r="SBT2828" s="653"/>
      <c r="SBU2828" s="653"/>
      <c r="SBV2828" s="653"/>
      <c r="SBW2828" s="653"/>
      <c r="SBX2828" s="653"/>
      <c r="SBY2828" s="653"/>
      <c r="SBZ2828" s="653"/>
      <c r="SCA2828" s="653"/>
      <c r="SCB2828" s="653"/>
      <c r="SCC2828" s="653"/>
      <c r="SCD2828" s="653"/>
      <c r="SCE2828" s="653"/>
      <c r="SCF2828" s="653"/>
      <c r="SCG2828" s="653"/>
      <c r="SCH2828" s="653"/>
      <c r="SCI2828" s="653"/>
      <c r="SCJ2828" s="653"/>
      <c r="SCK2828" s="653"/>
      <c r="SCL2828" s="653"/>
      <c r="SCM2828" s="653"/>
      <c r="SCN2828" s="653"/>
      <c r="SCO2828" s="653"/>
      <c r="SCP2828" s="653"/>
      <c r="SCQ2828" s="653"/>
      <c r="SCR2828" s="653"/>
      <c r="SCS2828" s="653"/>
      <c r="SCT2828" s="653"/>
      <c r="SCU2828" s="653"/>
      <c r="SCV2828" s="653"/>
      <c r="SCW2828" s="653"/>
      <c r="SCX2828" s="653"/>
      <c r="SCY2828" s="653"/>
      <c r="SCZ2828" s="653"/>
      <c r="SDA2828" s="653"/>
      <c r="SDB2828" s="653"/>
      <c r="SDC2828" s="653"/>
      <c r="SDD2828" s="653"/>
      <c r="SDE2828" s="653"/>
      <c r="SDF2828" s="653"/>
      <c r="SDG2828" s="653"/>
      <c r="SDH2828" s="653"/>
      <c r="SDI2828" s="653"/>
      <c r="SDJ2828" s="653"/>
      <c r="SDK2828" s="653"/>
      <c r="SDL2828" s="653"/>
      <c r="SDM2828" s="653"/>
      <c r="SDN2828" s="653"/>
      <c r="SDO2828" s="653"/>
      <c r="SDP2828" s="653"/>
      <c r="SDQ2828" s="653"/>
      <c r="SDR2828" s="653"/>
      <c r="SDS2828" s="653"/>
      <c r="SDT2828" s="653"/>
      <c r="SDU2828" s="653"/>
      <c r="SDV2828" s="653"/>
      <c r="SDW2828" s="653"/>
      <c r="SDX2828" s="653"/>
      <c r="SDY2828" s="653"/>
      <c r="SDZ2828" s="653"/>
      <c r="SEA2828" s="653"/>
      <c r="SEB2828" s="653"/>
      <c r="SEC2828" s="653"/>
      <c r="SED2828" s="653"/>
      <c r="SEE2828" s="653"/>
      <c r="SEF2828" s="653"/>
      <c r="SEG2828" s="653"/>
      <c r="SEH2828" s="653"/>
      <c r="SEI2828" s="653"/>
      <c r="SEJ2828" s="653"/>
      <c r="SEK2828" s="653"/>
      <c r="SEL2828" s="653"/>
      <c r="SEM2828" s="653"/>
      <c r="SEN2828" s="653"/>
      <c r="SEO2828" s="653"/>
      <c r="SEP2828" s="653"/>
      <c r="SEQ2828" s="653"/>
      <c r="SER2828" s="653"/>
      <c r="SES2828" s="653"/>
      <c r="SET2828" s="653"/>
      <c r="SEU2828" s="653"/>
      <c r="SEV2828" s="653"/>
      <c r="SEW2828" s="653"/>
      <c r="SEX2828" s="653"/>
      <c r="SEY2828" s="653"/>
      <c r="SEZ2828" s="653"/>
      <c r="SFA2828" s="653"/>
      <c r="SFB2828" s="653"/>
      <c r="SFC2828" s="653"/>
      <c r="SFD2828" s="653"/>
      <c r="SFE2828" s="653"/>
      <c r="SFF2828" s="653"/>
      <c r="SFG2828" s="653"/>
      <c r="SFH2828" s="653"/>
      <c r="SFI2828" s="653"/>
      <c r="SFJ2828" s="653"/>
      <c r="SFK2828" s="653"/>
      <c r="SFL2828" s="653"/>
      <c r="SFM2828" s="653"/>
      <c r="SFN2828" s="653"/>
      <c r="SFO2828" s="653"/>
      <c r="SFP2828" s="653"/>
      <c r="SFQ2828" s="653"/>
      <c r="SFR2828" s="653"/>
      <c r="SFS2828" s="653"/>
      <c r="SFT2828" s="653"/>
      <c r="SFU2828" s="653"/>
      <c r="SFV2828" s="653"/>
      <c r="SFW2828" s="653"/>
      <c r="SFX2828" s="653"/>
      <c r="SFY2828" s="653"/>
      <c r="SFZ2828" s="653"/>
      <c r="SGA2828" s="653"/>
      <c r="SGB2828" s="653"/>
      <c r="SGC2828" s="653"/>
      <c r="SGD2828" s="653"/>
      <c r="SGE2828" s="653"/>
      <c r="SGF2828" s="653"/>
      <c r="SGG2828" s="653"/>
      <c r="SGH2828" s="653"/>
      <c r="SGI2828" s="653"/>
      <c r="SGJ2828" s="653"/>
      <c r="SGK2828" s="653"/>
      <c r="SGL2828" s="653"/>
      <c r="SGM2828" s="653"/>
      <c r="SGN2828" s="653"/>
      <c r="SGO2828" s="653"/>
      <c r="SGP2828" s="653"/>
      <c r="SGQ2828" s="653"/>
      <c r="SGR2828" s="653"/>
      <c r="SGS2828" s="653"/>
      <c r="SGT2828" s="653"/>
      <c r="SGU2828" s="653"/>
      <c r="SGV2828" s="653"/>
      <c r="SGW2828" s="653"/>
      <c r="SGX2828" s="653"/>
      <c r="SGY2828" s="653"/>
      <c r="SGZ2828" s="653"/>
      <c r="SHA2828" s="653"/>
      <c r="SHB2828" s="653"/>
      <c r="SHC2828" s="653"/>
      <c r="SHD2828" s="653"/>
      <c r="SHE2828" s="653"/>
      <c r="SHF2828" s="653"/>
      <c r="SHG2828" s="653"/>
      <c r="SHH2828" s="653"/>
      <c r="SHI2828" s="653"/>
      <c r="SHJ2828" s="653"/>
      <c r="SHK2828" s="653"/>
      <c r="SHL2828" s="653"/>
      <c r="SHM2828" s="653"/>
      <c r="SHN2828" s="653"/>
      <c r="SHO2828" s="653"/>
      <c r="SHP2828" s="653"/>
      <c r="SHQ2828" s="653"/>
      <c r="SHR2828" s="653"/>
      <c r="SHS2828" s="653"/>
      <c r="SHT2828" s="653"/>
      <c r="SHU2828" s="653"/>
      <c r="SHV2828" s="653"/>
      <c r="SHW2828" s="653"/>
      <c r="SHX2828" s="653"/>
      <c r="SHY2828" s="653"/>
      <c r="SHZ2828" s="653"/>
      <c r="SIA2828" s="653"/>
      <c r="SIB2828" s="653"/>
      <c r="SIC2828" s="653"/>
      <c r="SID2828" s="653"/>
      <c r="SIE2828" s="653"/>
      <c r="SIF2828" s="653"/>
      <c r="SIG2828" s="653"/>
      <c r="SIH2828" s="653"/>
      <c r="SII2828" s="653"/>
      <c r="SIJ2828" s="653"/>
      <c r="SIK2828" s="653"/>
      <c r="SIL2828" s="653"/>
      <c r="SIM2828" s="653"/>
      <c r="SIN2828" s="653"/>
      <c r="SIO2828" s="653"/>
      <c r="SIP2828" s="653"/>
      <c r="SIQ2828" s="653"/>
      <c r="SIR2828" s="653"/>
      <c r="SIS2828" s="653"/>
      <c r="SIT2828" s="653"/>
      <c r="SIU2828" s="653"/>
      <c r="SIV2828" s="653"/>
      <c r="SIW2828" s="653"/>
      <c r="SIX2828" s="653"/>
      <c r="SIY2828" s="653"/>
      <c r="SIZ2828" s="653"/>
      <c r="SJA2828" s="653"/>
      <c r="SJB2828" s="653"/>
      <c r="SJC2828" s="653"/>
      <c r="SJD2828" s="653"/>
      <c r="SJE2828" s="653"/>
      <c r="SJF2828" s="653"/>
      <c r="SJG2828" s="653"/>
      <c r="SJH2828" s="653"/>
      <c r="SJI2828" s="653"/>
      <c r="SJJ2828" s="653"/>
      <c r="SJK2828" s="653"/>
      <c r="SJL2828" s="653"/>
      <c r="SJM2828" s="653"/>
      <c r="SJN2828" s="653"/>
      <c r="SJO2828" s="653"/>
      <c r="SJP2828" s="653"/>
      <c r="SJQ2828" s="653"/>
      <c r="SJR2828" s="653"/>
      <c r="SJS2828" s="653"/>
      <c r="SJT2828" s="653"/>
      <c r="SJU2828" s="653"/>
      <c r="SJV2828" s="653"/>
      <c r="SJW2828" s="653"/>
      <c r="SJX2828" s="653"/>
      <c r="SJY2828" s="653"/>
      <c r="SJZ2828" s="653"/>
      <c r="SKA2828" s="653"/>
      <c r="SKB2828" s="653"/>
      <c r="SKC2828" s="653"/>
      <c r="SKD2828" s="653"/>
      <c r="SKE2828" s="653"/>
      <c r="SKF2828" s="653"/>
      <c r="SKG2828" s="653"/>
      <c r="SKH2828" s="653"/>
      <c r="SKI2828" s="653"/>
      <c r="SKJ2828" s="653"/>
      <c r="SKK2828" s="653"/>
      <c r="SKL2828" s="653"/>
      <c r="SKM2828" s="653"/>
      <c r="SKN2828" s="653"/>
      <c r="SKO2828" s="653"/>
      <c r="SKP2828" s="653"/>
      <c r="SKQ2828" s="653"/>
      <c r="SKR2828" s="653"/>
      <c r="SKS2828" s="653"/>
      <c r="SKT2828" s="653"/>
      <c r="SKU2828" s="653"/>
      <c r="SKV2828" s="653"/>
      <c r="SKW2828" s="653"/>
      <c r="SKX2828" s="653"/>
      <c r="SKY2828" s="653"/>
      <c r="SKZ2828" s="653"/>
      <c r="SLA2828" s="653"/>
      <c r="SLB2828" s="653"/>
      <c r="SLC2828" s="653"/>
      <c r="SLD2828" s="653"/>
      <c r="SLE2828" s="653"/>
      <c r="SLF2828" s="653"/>
      <c r="SLG2828" s="653"/>
      <c r="SLH2828" s="653"/>
      <c r="SLI2828" s="653"/>
      <c r="SLJ2828" s="653"/>
      <c r="SLK2828" s="653"/>
      <c r="SLL2828" s="653"/>
      <c r="SLM2828" s="653"/>
      <c r="SLN2828" s="653"/>
      <c r="SLO2828" s="653"/>
      <c r="SLP2828" s="653"/>
      <c r="SLQ2828" s="653"/>
      <c r="SLR2828" s="653"/>
      <c r="SLS2828" s="653"/>
      <c r="SLT2828" s="653"/>
      <c r="SLU2828" s="653"/>
      <c r="SLV2828" s="653"/>
      <c r="SLW2828" s="653"/>
      <c r="SLX2828" s="653"/>
      <c r="SLY2828" s="653"/>
      <c r="SLZ2828" s="653"/>
      <c r="SMA2828" s="653"/>
      <c r="SMB2828" s="653"/>
      <c r="SMC2828" s="653"/>
      <c r="SMD2828" s="653"/>
      <c r="SME2828" s="653"/>
      <c r="SMF2828" s="653"/>
      <c r="SMG2828" s="653"/>
      <c r="SMH2828" s="653"/>
      <c r="SMI2828" s="653"/>
      <c r="SMJ2828" s="653"/>
      <c r="SMK2828" s="653"/>
      <c r="SML2828" s="653"/>
      <c r="SMM2828" s="653"/>
      <c r="SMN2828" s="653"/>
      <c r="SMO2828" s="653"/>
      <c r="SMP2828" s="653"/>
      <c r="SMQ2828" s="653"/>
      <c r="SMR2828" s="653"/>
      <c r="SMS2828" s="653"/>
      <c r="SMT2828" s="653"/>
      <c r="SMU2828" s="653"/>
      <c r="SMV2828" s="653"/>
      <c r="SMW2828" s="653"/>
      <c r="SMX2828" s="653"/>
      <c r="SMY2828" s="653"/>
      <c r="SMZ2828" s="653"/>
      <c r="SNA2828" s="653"/>
      <c r="SNB2828" s="653"/>
      <c r="SNC2828" s="653"/>
      <c r="SND2828" s="653"/>
      <c r="SNE2828" s="653"/>
      <c r="SNF2828" s="653"/>
      <c r="SNG2828" s="653"/>
      <c r="SNH2828" s="653"/>
      <c r="SNI2828" s="653"/>
      <c r="SNJ2828" s="653"/>
      <c r="SNK2828" s="653"/>
      <c r="SNL2828" s="653"/>
      <c r="SNM2828" s="653"/>
      <c r="SNN2828" s="653"/>
      <c r="SNO2828" s="653"/>
      <c r="SNP2828" s="653"/>
      <c r="SNQ2828" s="653"/>
      <c r="SNR2828" s="653"/>
      <c r="SNS2828" s="653"/>
      <c r="SNT2828" s="653"/>
      <c r="SNU2828" s="653"/>
      <c r="SNV2828" s="653"/>
      <c r="SNW2828" s="653"/>
      <c r="SNX2828" s="653"/>
      <c r="SNY2828" s="653"/>
      <c r="SNZ2828" s="653"/>
      <c r="SOA2828" s="653"/>
      <c r="SOB2828" s="653"/>
      <c r="SOC2828" s="653"/>
      <c r="SOD2828" s="653"/>
      <c r="SOE2828" s="653"/>
      <c r="SOF2828" s="653"/>
      <c r="SOG2828" s="653"/>
      <c r="SOH2828" s="653"/>
      <c r="SOI2828" s="653"/>
      <c r="SOJ2828" s="653"/>
      <c r="SOK2828" s="653"/>
      <c r="SOL2828" s="653"/>
      <c r="SOM2828" s="653"/>
      <c r="SON2828" s="653"/>
      <c r="SOO2828" s="653"/>
      <c r="SOP2828" s="653"/>
      <c r="SOQ2828" s="653"/>
      <c r="SOR2828" s="653"/>
      <c r="SOS2828" s="653"/>
      <c r="SOT2828" s="653"/>
      <c r="SOU2828" s="653"/>
      <c r="SOV2828" s="653"/>
      <c r="SOW2828" s="653"/>
      <c r="SOX2828" s="653"/>
      <c r="SOY2828" s="653"/>
      <c r="SOZ2828" s="653"/>
      <c r="SPA2828" s="653"/>
      <c r="SPB2828" s="653"/>
      <c r="SPC2828" s="653"/>
      <c r="SPD2828" s="653"/>
      <c r="SPE2828" s="653"/>
      <c r="SPF2828" s="653"/>
      <c r="SPG2828" s="653"/>
      <c r="SPH2828" s="653"/>
      <c r="SPI2828" s="653"/>
      <c r="SPJ2828" s="653"/>
      <c r="SPK2828" s="653"/>
      <c r="SPL2828" s="653"/>
      <c r="SPM2828" s="653"/>
      <c r="SPN2828" s="653"/>
      <c r="SPO2828" s="653"/>
      <c r="SPP2828" s="653"/>
      <c r="SPQ2828" s="653"/>
      <c r="SPR2828" s="653"/>
      <c r="SPS2828" s="653"/>
      <c r="SPT2828" s="653"/>
      <c r="SPU2828" s="653"/>
      <c r="SPV2828" s="653"/>
      <c r="SPW2828" s="653"/>
      <c r="SPX2828" s="653"/>
      <c r="SPY2828" s="653"/>
      <c r="SPZ2828" s="653"/>
      <c r="SQA2828" s="653"/>
      <c r="SQB2828" s="653"/>
      <c r="SQC2828" s="653"/>
      <c r="SQD2828" s="653"/>
      <c r="SQE2828" s="653"/>
      <c r="SQF2828" s="653"/>
      <c r="SQG2828" s="653"/>
      <c r="SQH2828" s="653"/>
      <c r="SQI2828" s="653"/>
      <c r="SQJ2828" s="653"/>
      <c r="SQK2828" s="653"/>
      <c r="SQL2828" s="653"/>
      <c r="SQM2828" s="653"/>
      <c r="SQN2828" s="653"/>
      <c r="SQO2828" s="653"/>
      <c r="SQP2828" s="653"/>
      <c r="SQQ2828" s="653"/>
      <c r="SQR2828" s="653"/>
      <c r="SQS2828" s="653"/>
      <c r="SQT2828" s="653"/>
      <c r="SQU2828" s="653"/>
      <c r="SQV2828" s="653"/>
      <c r="SQW2828" s="653"/>
      <c r="SQX2828" s="653"/>
      <c r="SQY2828" s="653"/>
      <c r="SQZ2828" s="653"/>
      <c r="SRA2828" s="653"/>
      <c r="SRB2828" s="653"/>
      <c r="SRC2828" s="653"/>
      <c r="SRD2828" s="653"/>
      <c r="SRE2828" s="653"/>
      <c r="SRF2828" s="653"/>
      <c r="SRG2828" s="653"/>
      <c r="SRH2828" s="653"/>
      <c r="SRI2828" s="653"/>
      <c r="SRJ2828" s="653"/>
      <c r="SRK2828" s="653"/>
      <c r="SRL2828" s="653"/>
      <c r="SRM2828" s="653"/>
      <c r="SRN2828" s="653"/>
      <c r="SRO2828" s="653"/>
      <c r="SRP2828" s="653"/>
      <c r="SRQ2828" s="653"/>
      <c r="SRR2828" s="653"/>
      <c r="SRS2828" s="653"/>
      <c r="SRT2828" s="653"/>
      <c r="SRU2828" s="653"/>
      <c r="SRV2828" s="653"/>
      <c r="SRW2828" s="653"/>
      <c r="SRX2828" s="653"/>
      <c r="SRY2828" s="653"/>
      <c r="SRZ2828" s="653"/>
      <c r="SSA2828" s="653"/>
      <c r="SSB2828" s="653"/>
      <c r="SSC2828" s="653"/>
      <c r="SSD2828" s="653"/>
      <c r="SSE2828" s="653"/>
      <c r="SSF2828" s="653"/>
      <c r="SSG2828" s="653"/>
      <c r="SSH2828" s="653"/>
      <c r="SSI2828" s="653"/>
      <c r="SSJ2828" s="653"/>
      <c r="SSK2828" s="653"/>
      <c r="SSL2828" s="653"/>
      <c r="SSM2828" s="653"/>
      <c r="SSN2828" s="653"/>
      <c r="SSO2828" s="653"/>
      <c r="SSP2828" s="653"/>
      <c r="SSQ2828" s="653"/>
      <c r="SSR2828" s="653"/>
      <c r="SSS2828" s="653"/>
      <c r="SST2828" s="653"/>
      <c r="SSU2828" s="653"/>
      <c r="SSV2828" s="653"/>
      <c r="SSW2828" s="653"/>
      <c r="SSX2828" s="653"/>
      <c r="SSY2828" s="653"/>
      <c r="SSZ2828" s="653"/>
      <c r="STA2828" s="653"/>
      <c r="STB2828" s="653"/>
      <c r="STC2828" s="653"/>
      <c r="STD2828" s="653"/>
      <c r="STE2828" s="653"/>
      <c r="STF2828" s="653"/>
      <c r="STG2828" s="653"/>
      <c r="STH2828" s="653"/>
      <c r="STI2828" s="653"/>
      <c r="STJ2828" s="653"/>
      <c r="STK2828" s="653"/>
      <c r="STL2828" s="653"/>
      <c r="STM2828" s="653"/>
      <c r="STN2828" s="653"/>
      <c r="STO2828" s="653"/>
      <c r="STP2828" s="653"/>
      <c r="STQ2828" s="653"/>
      <c r="STR2828" s="653"/>
      <c r="STS2828" s="653"/>
      <c r="STT2828" s="653"/>
      <c r="STU2828" s="653"/>
      <c r="STV2828" s="653"/>
      <c r="STW2828" s="653"/>
      <c r="STX2828" s="653"/>
      <c r="STY2828" s="653"/>
      <c r="STZ2828" s="653"/>
      <c r="SUA2828" s="653"/>
      <c r="SUB2828" s="653"/>
      <c r="SUC2828" s="653"/>
      <c r="SUD2828" s="653"/>
      <c r="SUE2828" s="653"/>
      <c r="SUF2828" s="653"/>
      <c r="SUG2828" s="653"/>
      <c r="SUH2828" s="653"/>
      <c r="SUI2828" s="653"/>
      <c r="SUJ2828" s="653"/>
      <c r="SUK2828" s="653"/>
      <c r="SUL2828" s="653"/>
      <c r="SUM2828" s="653"/>
      <c r="SUN2828" s="653"/>
      <c r="SUO2828" s="653"/>
      <c r="SUP2828" s="653"/>
      <c r="SUQ2828" s="653"/>
      <c r="SUR2828" s="653"/>
      <c r="SUS2828" s="653"/>
      <c r="SUT2828" s="653"/>
      <c r="SUU2828" s="653"/>
      <c r="SUV2828" s="653"/>
      <c r="SUW2828" s="653"/>
      <c r="SUX2828" s="653"/>
      <c r="SUY2828" s="653"/>
      <c r="SUZ2828" s="653"/>
      <c r="SVA2828" s="653"/>
      <c r="SVB2828" s="653"/>
      <c r="SVC2828" s="653"/>
      <c r="SVD2828" s="653"/>
      <c r="SVE2828" s="653"/>
      <c r="SVF2828" s="653"/>
      <c r="SVG2828" s="653"/>
      <c r="SVH2828" s="653"/>
      <c r="SVI2828" s="653"/>
      <c r="SVJ2828" s="653"/>
      <c r="SVK2828" s="653"/>
      <c r="SVL2828" s="653"/>
      <c r="SVM2828" s="653"/>
      <c r="SVN2828" s="653"/>
      <c r="SVO2828" s="653"/>
      <c r="SVP2828" s="653"/>
      <c r="SVQ2828" s="653"/>
      <c r="SVR2828" s="653"/>
      <c r="SVS2828" s="653"/>
      <c r="SVT2828" s="653"/>
      <c r="SVU2828" s="653"/>
      <c r="SVV2828" s="653"/>
      <c r="SVW2828" s="653"/>
      <c r="SVX2828" s="653"/>
      <c r="SVY2828" s="653"/>
      <c r="SVZ2828" s="653"/>
      <c r="SWA2828" s="653"/>
      <c r="SWB2828" s="653"/>
      <c r="SWC2828" s="653"/>
      <c r="SWD2828" s="653"/>
      <c r="SWE2828" s="653"/>
      <c r="SWF2828" s="653"/>
      <c r="SWG2828" s="653"/>
      <c r="SWH2828" s="653"/>
      <c r="SWI2828" s="653"/>
      <c r="SWJ2828" s="653"/>
      <c r="SWK2828" s="653"/>
      <c r="SWL2828" s="653"/>
      <c r="SWM2828" s="653"/>
      <c r="SWN2828" s="653"/>
      <c r="SWO2828" s="653"/>
      <c r="SWP2828" s="653"/>
      <c r="SWQ2828" s="653"/>
      <c r="SWR2828" s="653"/>
      <c r="SWS2828" s="653"/>
      <c r="SWT2828" s="653"/>
      <c r="SWU2828" s="653"/>
      <c r="SWV2828" s="653"/>
      <c r="SWW2828" s="653"/>
      <c r="SWX2828" s="653"/>
      <c r="SWY2828" s="653"/>
      <c r="SWZ2828" s="653"/>
      <c r="SXA2828" s="653"/>
      <c r="SXB2828" s="653"/>
      <c r="SXC2828" s="653"/>
      <c r="SXD2828" s="653"/>
      <c r="SXE2828" s="653"/>
      <c r="SXF2828" s="653"/>
      <c r="SXG2828" s="653"/>
      <c r="SXH2828" s="653"/>
      <c r="SXI2828" s="653"/>
      <c r="SXJ2828" s="653"/>
      <c r="SXK2828" s="653"/>
      <c r="SXL2828" s="653"/>
      <c r="SXM2828" s="653"/>
      <c r="SXN2828" s="653"/>
      <c r="SXO2828" s="653"/>
      <c r="SXP2828" s="653"/>
      <c r="SXQ2828" s="653"/>
      <c r="SXR2828" s="653"/>
      <c r="SXS2828" s="653"/>
      <c r="SXT2828" s="653"/>
      <c r="SXU2828" s="653"/>
      <c r="SXV2828" s="653"/>
      <c r="SXW2828" s="653"/>
      <c r="SXX2828" s="653"/>
      <c r="SXY2828" s="653"/>
      <c r="SXZ2828" s="653"/>
      <c r="SYA2828" s="653"/>
      <c r="SYB2828" s="653"/>
      <c r="SYC2828" s="653"/>
      <c r="SYD2828" s="653"/>
      <c r="SYE2828" s="653"/>
      <c r="SYF2828" s="653"/>
      <c r="SYG2828" s="653"/>
      <c r="SYH2828" s="653"/>
      <c r="SYI2828" s="653"/>
      <c r="SYJ2828" s="653"/>
      <c r="SYK2828" s="653"/>
      <c r="SYL2828" s="653"/>
      <c r="SYM2828" s="653"/>
      <c r="SYN2828" s="653"/>
      <c r="SYO2828" s="653"/>
      <c r="SYP2828" s="653"/>
      <c r="SYQ2828" s="653"/>
      <c r="SYR2828" s="653"/>
      <c r="SYS2828" s="653"/>
      <c r="SYT2828" s="653"/>
      <c r="SYU2828" s="653"/>
      <c r="SYV2828" s="653"/>
      <c r="SYW2828" s="653"/>
      <c r="SYX2828" s="653"/>
      <c r="SYY2828" s="653"/>
      <c r="SYZ2828" s="653"/>
      <c r="SZA2828" s="653"/>
      <c r="SZB2828" s="653"/>
      <c r="SZC2828" s="653"/>
      <c r="SZD2828" s="653"/>
      <c r="SZE2828" s="653"/>
      <c r="SZF2828" s="653"/>
      <c r="SZG2828" s="653"/>
      <c r="SZH2828" s="653"/>
      <c r="SZI2828" s="653"/>
      <c r="SZJ2828" s="653"/>
      <c r="SZK2828" s="653"/>
      <c r="SZL2828" s="653"/>
      <c r="SZM2828" s="653"/>
      <c r="SZN2828" s="653"/>
      <c r="SZO2828" s="653"/>
      <c r="SZP2828" s="653"/>
      <c r="SZQ2828" s="653"/>
      <c r="SZR2828" s="653"/>
      <c r="SZS2828" s="653"/>
      <c r="SZT2828" s="653"/>
      <c r="SZU2828" s="653"/>
      <c r="SZV2828" s="653"/>
      <c r="SZW2828" s="653"/>
      <c r="SZX2828" s="653"/>
      <c r="SZY2828" s="653"/>
      <c r="SZZ2828" s="653"/>
      <c r="TAA2828" s="653"/>
      <c r="TAB2828" s="653"/>
      <c r="TAC2828" s="653"/>
      <c r="TAD2828" s="653"/>
      <c r="TAE2828" s="653"/>
      <c r="TAF2828" s="653"/>
      <c r="TAG2828" s="653"/>
      <c r="TAH2828" s="653"/>
      <c r="TAI2828" s="653"/>
      <c r="TAJ2828" s="653"/>
      <c r="TAK2828" s="653"/>
      <c r="TAL2828" s="653"/>
      <c r="TAM2828" s="653"/>
      <c r="TAN2828" s="653"/>
      <c r="TAO2828" s="653"/>
      <c r="TAP2828" s="653"/>
      <c r="TAQ2828" s="653"/>
      <c r="TAR2828" s="653"/>
      <c r="TAS2828" s="653"/>
      <c r="TAT2828" s="653"/>
      <c r="TAU2828" s="653"/>
      <c r="TAV2828" s="653"/>
      <c r="TAW2828" s="653"/>
      <c r="TAX2828" s="653"/>
      <c r="TAY2828" s="653"/>
      <c r="TAZ2828" s="653"/>
      <c r="TBA2828" s="653"/>
      <c r="TBB2828" s="653"/>
      <c r="TBC2828" s="653"/>
      <c r="TBD2828" s="653"/>
      <c r="TBE2828" s="653"/>
      <c r="TBF2828" s="653"/>
      <c r="TBG2828" s="653"/>
      <c r="TBH2828" s="653"/>
      <c r="TBI2828" s="653"/>
      <c r="TBJ2828" s="653"/>
      <c r="TBK2828" s="653"/>
      <c r="TBL2828" s="653"/>
      <c r="TBM2828" s="653"/>
      <c r="TBN2828" s="653"/>
      <c r="TBO2828" s="653"/>
      <c r="TBP2828" s="653"/>
      <c r="TBQ2828" s="653"/>
      <c r="TBR2828" s="653"/>
      <c r="TBS2828" s="653"/>
      <c r="TBT2828" s="653"/>
      <c r="TBU2828" s="653"/>
      <c r="TBV2828" s="653"/>
      <c r="TBW2828" s="653"/>
      <c r="TBX2828" s="653"/>
      <c r="TBY2828" s="653"/>
      <c r="TBZ2828" s="653"/>
      <c r="TCA2828" s="653"/>
      <c r="TCB2828" s="653"/>
      <c r="TCC2828" s="653"/>
      <c r="TCD2828" s="653"/>
      <c r="TCE2828" s="653"/>
      <c r="TCF2828" s="653"/>
      <c r="TCG2828" s="653"/>
      <c r="TCH2828" s="653"/>
      <c r="TCI2828" s="653"/>
      <c r="TCJ2828" s="653"/>
      <c r="TCK2828" s="653"/>
      <c r="TCL2828" s="653"/>
      <c r="TCM2828" s="653"/>
      <c r="TCN2828" s="653"/>
      <c r="TCO2828" s="653"/>
      <c r="TCP2828" s="653"/>
      <c r="TCQ2828" s="653"/>
      <c r="TCR2828" s="653"/>
      <c r="TCS2828" s="653"/>
      <c r="TCT2828" s="653"/>
      <c r="TCU2828" s="653"/>
      <c r="TCV2828" s="653"/>
      <c r="TCW2828" s="653"/>
      <c r="TCX2828" s="653"/>
      <c r="TCY2828" s="653"/>
      <c r="TCZ2828" s="653"/>
      <c r="TDA2828" s="653"/>
      <c r="TDB2828" s="653"/>
      <c r="TDC2828" s="653"/>
      <c r="TDD2828" s="653"/>
      <c r="TDE2828" s="653"/>
      <c r="TDF2828" s="653"/>
      <c r="TDG2828" s="653"/>
      <c r="TDH2828" s="653"/>
      <c r="TDI2828" s="653"/>
      <c r="TDJ2828" s="653"/>
      <c r="TDK2828" s="653"/>
      <c r="TDL2828" s="653"/>
      <c r="TDM2828" s="653"/>
      <c r="TDN2828" s="653"/>
      <c r="TDO2828" s="653"/>
      <c r="TDP2828" s="653"/>
      <c r="TDQ2828" s="653"/>
      <c r="TDR2828" s="653"/>
      <c r="TDS2828" s="653"/>
      <c r="TDT2828" s="653"/>
      <c r="TDU2828" s="653"/>
      <c r="TDV2828" s="653"/>
      <c r="TDW2828" s="653"/>
      <c r="TDX2828" s="653"/>
      <c r="TDY2828" s="653"/>
      <c r="TDZ2828" s="653"/>
      <c r="TEA2828" s="653"/>
      <c r="TEB2828" s="653"/>
      <c r="TEC2828" s="653"/>
      <c r="TED2828" s="653"/>
      <c r="TEE2828" s="653"/>
      <c r="TEF2828" s="653"/>
      <c r="TEG2828" s="653"/>
      <c r="TEH2828" s="653"/>
      <c r="TEI2828" s="653"/>
      <c r="TEJ2828" s="653"/>
      <c r="TEK2828" s="653"/>
      <c r="TEL2828" s="653"/>
      <c r="TEM2828" s="653"/>
      <c r="TEN2828" s="653"/>
      <c r="TEO2828" s="653"/>
      <c r="TEP2828" s="653"/>
      <c r="TEQ2828" s="653"/>
      <c r="TER2828" s="653"/>
      <c r="TES2828" s="653"/>
      <c r="TET2828" s="653"/>
      <c r="TEU2828" s="653"/>
      <c r="TEV2828" s="653"/>
      <c r="TEW2828" s="653"/>
      <c r="TEX2828" s="653"/>
      <c r="TEY2828" s="653"/>
      <c r="TEZ2828" s="653"/>
      <c r="TFA2828" s="653"/>
      <c r="TFB2828" s="653"/>
      <c r="TFC2828" s="653"/>
      <c r="TFD2828" s="653"/>
      <c r="TFE2828" s="653"/>
      <c r="TFF2828" s="653"/>
      <c r="TFG2828" s="653"/>
      <c r="TFH2828" s="653"/>
      <c r="TFI2828" s="653"/>
      <c r="TFJ2828" s="653"/>
      <c r="TFK2828" s="653"/>
      <c r="TFL2828" s="653"/>
      <c r="TFM2828" s="653"/>
      <c r="TFN2828" s="653"/>
      <c r="TFO2828" s="653"/>
      <c r="TFP2828" s="653"/>
      <c r="TFQ2828" s="653"/>
      <c r="TFR2828" s="653"/>
      <c r="TFS2828" s="653"/>
      <c r="TFT2828" s="653"/>
      <c r="TFU2828" s="653"/>
      <c r="TFV2828" s="653"/>
      <c r="TFW2828" s="653"/>
      <c r="TFX2828" s="653"/>
      <c r="TFY2828" s="653"/>
      <c r="TFZ2828" s="653"/>
      <c r="TGA2828" s="653"/>
      <c r="TGB2828" s="653"/>
      <c r="TGC2828" s="653"/>
      <c r="TGD2828" s="653"/>
      <c r="TGE2828" s="653"/>
      <c r="TGF2828" s="653"/>
      <c r="TGG2828" s="653"/>
      <c r="TGH2828" s="653"/>
      <c r="TGI2828" s="653"/>
      <c r="TGJ2828" s="653"/>
      <c r="TGK2828" s="653"/>
      <c r="TGL2828" s="653"/>
      <c r="TGM2828" s="653"/>
      <c r="TGN2828" s="653"/>
      <c r="TGO2828" s="653"/>
      <c r="TGP2828" s="653"/>
      <c r="TGQ2828" s="653"/>
      <c r="TGR2828" s="653"/>
      <c r="TGS2828" s="653"/>
      <c r="TGT2828" s="653"/>
      <c r="TGU2828" s="653"/>
      <c r="TGV2828" s="653"/>
      <c r="TGW2828" s="653"/>
      <c r="TGX2828" s="653"/>
      <c r="TGY2828" s="653"/>
      <c r="TGZ2828" s="653"/>
      <c r="THA2828" s="653"/>
      <c r="THB2828" s="653"/>
      <c r="THC2828" s="653"/>
      <c r="THD2828" s="653"/>
      <c r="THE2828" s="653"/>
      <c r="THF2828" s="653"/>
      <c r="THG2828" s="653"/>
      <c r="THH2828" s="653"/>
      <c r="THI2828" s="653"/>
      <c r="THJ2828" s="653"/>
      <c r="THK2828" s="653"/>
      <c r="THL2828" s="653"/>
      <c r="THM2828" s="653"/>
      <c r="THN2828" s="653"/>
      <c r="THO2828" s="653"/>
      <c r="THP2828" s="653"/>
      <c r="THQ2828" s="653"/>
      <c r="THR2828" s="653"/>
      <c r="THS2828" s="653"/>
      <c r="THT2828" s="653"/>
      <c r="THU2828" s="653"/>
      <c r="THV2828" s="653"/>
      <c r="THW2828" s="653"/>
      <c r="THX2828" s="653"/>
      <c r="THY2828" s="653"/>
      <c r="THZ2828" s="653"/>
      <c r="TIA2828" s="653"/>
      <c r="TIB2828" s="653"/>
      <c r="TIC2828" s="653"/>
      <c r="TID2828" s="653"/>
      <c r="TIE2828" s="653"/>
      <c r="TIF2828" s="653"/>
      <c r="TIG2828" s="653"/>
      <c r="TIH2828" s="653"/>
      <c r="TII2828" s="653"/>
      <c r="TIJ2828" s="653"/>
      <c r="TIK2828" s="653"/>
      <c r="TIL2828" s="653"/>
      <c r="TIM2828" s="653"/>
      <c r="TIN2828" s="653"/>
      <c r="TIO2828" s="653"/>
      <c r="TIP2828" s="653"/>
      <c r="TIQ2828" s="653"/>
      <c r="TIR2828" s="653"/>
      <c r="TIS2828" s="653"/>
      <c r="TIT2828" s="653"/>
      <c r="TIU2828" s="653"/>
      <c r="TIV2828" s="653"/>
      <c r="TIW2828" s="653"/>
      <c r="TIX2828" s="653"/>
      <c r="TIY2828" s="653"/>
      <c r="TIZ2828" s="653"/>
      <c r="TJA2828" s="653"/>
      <c r="TJB2828" s="653"/>
      <c r="TJC2828" s="653"/>
      <c r="TJD2828" s="653"/>
      <c r="TJE2828" s="653"/>
      <c r="TJF2828" s="653"/>
      <c r="TJG2828" s="653"/>
      <c r="TJH2828" s="653"/>
      <c r="TJI2828" s="653"/>
      <c r="TJJ2828" s="653"/>
      <c r="TJK2828" s="653"/>
      <c r="TJL2828" s="653"/>
      <c r="TJM2828" s="653"/>
      <c r="TJN2828" s="653"/>
      <c r="TJO2828" s="653"/>
      <c r="TJP2828" s="653"/>
      <c r="TJQ2828" s="653"/>
      <c r="TJR2828" s="653"/>
      <c r="TJS2828" s="653"/>
      <c r="TJT2828" s="653"/>
      <c r="TJU2828" s="653"/>
      <c r="TJV2828" s="653"/>
      <c r="TJW2828" s="653"/>
      <c r="TJX2828" s="653"/>
      <c r="TJY2828" s="653"/>
      <c r="TJZ2828" s="653"/>
      <c r="TKA2828" s="653"/>
      <c r="TKB2828" s="653"/>
      <c r="TKC2828" s="653"/>
      <c r="TKD2828" s="653"/>
      <c r="TKE2828" s="653"/>
      <c r="TKF2828" s="653"/>
      <c r="TKG2828" s="653"/>
      <c r="TKH2828" s="653"/>
      <c r="TKI2828" s="653"/>
      <c r="TKJ2828" s="653"/>
      <c r="TKK2828" s="653"/>
      <c r="TKL2828" s="653"/>
      <c r="TKM2828" s="653"/>
      <c r="TKN2828" s="653"/>
      <c r="TKO2828" s="653"/>
      <c r="TKP2828" s="653"/>
      <c r="TKQ2828" s="653"/>
      <c r="TKR2828" s="653"/>
      <c r="TKS2828" s="653"/>
      <c r="TKT2828" s="653"/>
      <c r="TKU2828" s="653"/>
      <c r="TKV2828" s="653"/>
      <c r="TKW2828" s="653"/>
      <c r="TKX2828" s="653"/>
      <c r="TKY2828" s="653"/>
      <c r="TKZ2828" s="653"/>
      <c r="TLA2828" s="653"/>
      <c r="TLB2828" s="653"/>
      <c r="TLC2828" s="653"/>
      <c r="TLD2828" s="653"/>
      <c r="TLE2828" s="653"/>
      <c r="TLF2828" s="653"/>
      <c r="TLG2828" s="653"/>
      <c r="TLH2828" s="653"/>
      <c r="TLI2828" s="653"/>
      <c r="TLJ2828" s="653"/>
      <c r="TLK2828" s="653"/>
      <c r="TLL2828" s="653"/>
      <c r="TLM2828" s="653"/>
      <c r="TLN2828" s="653"/>
      <c r="TLO2828" s="653"/>
      <c r="TLP2828" s="653"/>
      <c r="TLQ2828" s="653"/>
      <c r="TLR2828" s="653"/>
      <c r="TLS2828" s="653"/>
      <c r="TLT2828" s="653"/>
      <c r="TLU2828" s="653"/>
      <c r="TLV2828" s="653"/>
      <c r="TLW2828" s="653"/>
      <c r="TLX2828" s="653"/>
      <c r="TLY2828" s="653"/>
      <c r="TLZ2828" s="653"/>
      <c r="TMA2828" s="653"/>
      <c r="TMB2828" s="653"/>
      <c r="TMC2828" s="653"/>
      <c r="TMD2828" s="653"/>
      <c r="TME2828" s="653"/>
      <c r="TMF2828" s="653"/>
      <c r="TMG2828" s="653"/>
      <c r="TMH2828" s="653"/>
      <c r="TMI2828" s="653"/>
      <c r="TMJ2828" s="653"/>
      <c r="TMK2828" s="653"/>
      <c r="TML2828" s="653"/>
      <c r="TMM2828" s="653"/>
      <c r="TMN2828" s="653"/>
      <c r="TMO2828" s="653"/>
      <c r="TMP2828" s="653"/>
      <c r="TMQ2828" s="653"/>
      <c r="TMR2828" s="653"/>
      <c r="TMS2828" s="653"/>
      <c r="TMT2828" s="653"/>
      <c r="TMU2828" s="653"/>
      <c r="TMV2828" s="653"/>
      <c r="TMW2828" s="653"/>
      <c r="TMX2828" s="653"/>
      <c r="TMY2828" s="653"/>
      <c r="TMZ2828" s="653"/>
      <c r="TNA2828" s="653"/>
      <c r="TNB2828" s="653"/>
      <c r="TNC2828" s="653"/>
      <c r="TND2828" s="653"/>
      <c r="TNE2828" s="653"/>
      <c r="TNF2828" s="653"/>
      <c r="TNG2828" s="653"/>
      <c r="TNH2828" s="653"/>
      <c r="TNI2828" s="653"/>
      <c r="TNJ2828" s="653"/>
      <c r="TNK2828" s="653"/>
      <c r="TNL2828" s="653"/>
      <c r="TNM2828" s="653"/>
      <c r="TNN2828" s="653"/>
      <c r="TNO2828" s="653"/>
      <c r="TNP2828" s="653"/>
      <c r="TNQ2828" s="653"/>
      <c r="TNR2828" s="653"/>
      <c r="TNS2828" s="653"/>
      <c r="TNT2828" s="653"/>
      <c r="TNU2828" s="653"/>
      <c r="TNV2828" s="653"/>
      <c r="TNW2828" s="653"/>
      <c r="TNX2828" s="653"/>
      <c r="TNY2828" s="653"/>
      <c r="TNZ2828" s="653"/>
      <c r="TOA2828" s="653"/>
      <c r="TOB2828" s="653"/>
      <c r="TOC2828" s="653"/>
      <c r="TOD2828" s="653"/>
      <c r="TOE2828" s="653"/>
      <c r="TOF2828" s="653"/>
      <c r="TOG2828" s="653"/>
      <c r="TOH2828" s="653"/>
      <c r="TOI2828" s="653"/>
      <c r="TOJ2828" s="653"/>
      <c r="TOK2828" s="653"/>
      <c r="TOL2828" s="653"/>
      <c r="TOM2828" s="653"/>
      <c r="TON2828" s="653"/>
      <c r="TOO2828" s="653"/>
      <c r="TOP2828" s="653"/>
      <c r="TOQ2828" s="653"/>
      <c r="TOR2828" s="653"/>
      <c r="TOS2828" s="653"/>
      <c r="TOT2828" s="653"/>
      <c r="TOU2828" s="653"/>
      <c r="TOV2828" s="653"/>
      <c r="TOW2828" s="653"/>
      <c r="TOX2828" s="653"/>
      <c r="TOY2828" s="653"/>
      <c r="TOZ2828" s="653"/>
      <c r="TPA2828" s="653"/>
      <c r="TPB2828" s="653"/>
      <c r="TPC2828" s="653"/>
      <c r="TPD2828" s="653"/>
      <c r="TPE2828" s="653"/>
      <c r="TPF2828" s="653"/>
      <c r="TPG2828" s="653"/>
      <c r="TPH2828" s="653"/>
      <c r="TPI2828" s="653"/>
      <c r="TPJ2828" s="653"/>
      <c r="TPK2828" s="653"/>
      <c r="TPL2828" s="653"/>
      <c r="TPM2828" s="653"/>
      <c r="TPN2828" s="653"/>
      <c r="TPO2828" s="653"/>
      <c r="TPP2828" s="653"/>
      <c r="TPQ2828" s="653"/>
      <c r="TPR2828" s="653"/>
      <c r="TPS2828" s="653"/>
      <c r="TPT2828" s="653"/>
      <c r="TPU2828" s="653"/>
      <c r="TPV2828" s="653"/>
      <c r="TPW2828" s="653"/>
      <c r="TPX2828" s="653"/>
      <c r="TPY2828" s="653"/>
      <c r="TPZ2828" s="653"/>
      <c r="TQA2828" s="653"/>
      <c r="TQB2828" s="653"/>
      <c r="TQC2828" s="653"/>
      <c r="TQD2828" s="653"/>
      <c r="TQE2828" s="653"/>
      <c r="TQF2828" s="653"/>
      <c r="TQG2828" s="653"/>
      <c r="TQH2828" s="653"/>
      <c r="TQI2828" s="653"/>
      <c r="TQJ2828" s="653"/>
      <c r="TQK2828" s="653"/>
      <c r="TQL2828" s="653"/>
      <c r="TQM2828" s="653"/>
      <c r="TQN2828" s="653"/>
      <c r="TQO2828" s="653"/>
      <c r="TQP2828" s="653"/>
      <c r="TQQ2828" s="653"/>
      <c r="TQR2828" s="653"/>
      <c r="TQS2828" s="653"/>
      <c r="TQT2828" s="653"/>
      <c r="TQU2828" s="653"/>
      <c r="TQV2828" s="653"/>
      <c r="TQW2828" s="653"/>
      <c r="TQX2828" s="653"/>
      <c r="TQY2828" s="653"/>
      <c r="TQZ2828" s="653"/>
      <c r="TRA2828" s="653"/>
      <c r="TRB2828" s="653"/>
      <c r="TRC2828" s="653"/>
      <c r="TRD2828" s="653"/>
      <c r="TRE2828" s="653"/>
      <c r="TRF2828" s="653"/>
      <c r="TRG2828" s="653"/>
      <c r="TRH2828" s="653"/>
      <c r="TRI2828" s="653"/>
      <c r="TRJ2828" s="653"/>
      <c r="TRK2828" s="653"/>
      <c r="TRL2828" s="653"/>
      <c r="TRM2828" s="653"/>
      <c r="TRN2828" s="653"/>
      <c r="TRO2828" s="653"/>
      <c r="TRP2828" s="653"/>
      <c r="TRQ2828" s="653"/>
      <c r="TRR2828" s="653"/>
      <c r="TRS2828" s="653"/>
      <c r="TRT2828" s="653"/>
      <c r="TRU2828" s="653"/>
      <c r="TRV2828" s="653"/>
      <c r="TRW2828" s="653"/>
      <c r="TRX2828" s="653"/>
      <c r="TRY2828" s="653"/>
      <c r="TRZ2828" s="653"/>
      <c r="TSA2828" s="653"/>
      <c r="TSB2828" s="653"/>
      <c r="TSC2828" s="653"/>
      <c r="TSD2828" s="653"/>
      <c r="TSE2828" s="653"/>
      <c r="TSF2828" s="653"/>
      <c r="TSG2828" s="653"/>
      <c r="TSH2828" s="653"/>
      <c r="TSI2828" s="653"/>
      <c r="TSJ2828" s="653"/>
      <c r="TSK2828" s="653"/>
      <c r="TSL2828" s="653"/>
      <c r="TSM2828" s="653"/>
      <c r="TSN2828" s="653"/>
      <c r="TSO2828" s="653"/>
      <c r="TSP2828" s="653"/>
      <c r="TSQ2828" s="653"/>
      <c r="TSR2828" s="653"/>
      <c r="TSS2828" s="653"/>
      <c r="TST2828" s="653"/>
      <c r="TSU2828" s="653"/>
      <c r="TSV2828" s="653"/>
      <c r="TSW2828" s="653"/>
      <c r="TSX2828" s="653"/>
      <c r="TSY2828" s="653"/>
      <c r="TSZ2828" s="653"/>
      <c r="TTA2828" s="653"/>
      <c r="TTB2828" s="653"/>
      <c r="TTC2828" s="653"/>
      <c r="TTD2828" s="653"/>
      <c r="TTE2828" s="653"/>
      <c r="TTF2828" s="653"/>
      <c r="TTG2828" s="653"/>
      <c r="TTH2828" s="653"/>
      <c r="TTI2828" s="653"/>
      <c r="TTJ2828" s="653"/>
      <c r="TTK2828" s="653"/>
      <c r="TTL2828" s="653"/>
      <c r="TTM2828" s="653"/>
      <c r="TTN2828" s="653"/>
      <c r="TTO2828" s="653"/>
      <c r="TTP2828" s="653"/>
      <c r="TTQ2828" s="653"/>
      <c r="TTR2828" s="653"/>
      <c r="TTS2828" s="653"/>
      <c r="TTT2828" s="653"/>
      <c r="TTU2828" s="653"/>
      <c r="TTV2828" s="653"/>
      <c r="TTW2828" s="653"/>
      <c r="TTX2828" s="653"/>
      <c r="TTY2828" s="653"/>
      <c r="TTZ2828" s="653"/>
      <c r="TUA2828" s="653"/>
      <c r="TUB2828" s="653"/>
      <c r="TUC2828" s="653"/>
      <c r="TUD2828" s="653"/>
      <c r="TUE2828" s="653"/>
      <c r="TUF2828" s="653"/>
      <c r="TUG2828" s="653"/>
      <c r="TUH2828" s="653"/>
      <c r="TUI2828" s="653"/>
      <c r="TUJ2828" s="653"/>
      <c r="TUK2828" s="653"/>
      <c r="TUL2828" s="653"/>
      <c r="TUM2828" s="653"/>
      <c r="TUN2828" s="653"/>
      <c r="TUO2828" s="653"/>
      <c r="TUP2828" s="653"/>
      <c r="TUQ2828" s="653"/>
      <c r="TUR2828" s="653"/>
      <c r="TUS2828" s="653"/>
      <c r="TUT2828" s="653"/>
      <c r="TUU2828" s="653"/>
      <c r="TUV2828" s="653"/>
      <c r="TUW2828" s="653"/>
      <c r="TUX2828" s="653"/>
      <c r="TUY2828" s="653"/>
      <c r="TUZ2828" s="653"/>
      <c r="TVA2828" s="653"/>
      <c r="TVB2828" s="653"/>
      <c r="TVC2828" s="653"/>
      <c r="TVD2828" s="653"/>
      <c r="TVE2828" s="653"/>
      <c r="TVF2828" s="653"/>
      <c r="TVG2828" s="653"/>
      <c r="TVH2828" s="653"/>
      <c r="TVI2828" s="653"/>
      <c r="TVJ2828" s="653"/>
      <c r="TVK2828" s="653"/>
      <c r="TVL2828" s="653"/>
      <c r="TVM2828" s="653"/>
      <c r="TVN2828" s="653"/>
      <c r="TVO2828" s="653"/>
      <c r="TVP2828" s="653"/>
      <c r="TVQ2828" s="653"/>
      <c r="TVR2828" s="653"/>
      <c r="TVS2828" s="653"/>
      <c r="TVT2828" s="653"/>
      <c r="TVU2828" s="653"/>
      <c r="TVV2828" s="653"/>
      <c r="TVW2828" s="653"/>
      <c r="TVX2828" s="653"/>
      <c r="TVY2828" s="653"/>
      <c r="TVZ2828" s="653"/>
      <c r="TWA2828" s="653"/>
      <c r="TWB2828" s="653"/>
      <c r="TWC2828" s="653"/>
      <c r="TWD2828" s="653"/>
      <c r="TWE2828" s="653"/>
      <c r="TWF2828" s="653"/>
      <c r="TWG2828" s="653"/>
      <c r="TWH2828" s="653"/>
      <c r="TWI2828" s="653"/>
      <c r="TWJ2828" s="653"/>
      <c r="TWK2828" s="653"/>
      <c r="TWL2828" s="653"/>
      <c r="TWM2828" s="653"/>
      <c r="TWN2828" s="653"/>
      <c r="TWO2828" s="653"/>
      <c r="TWP2828" s="653"/>
      <c r="TWQ2828" s="653"/>
      <c r="TWR2828" s="653"/>
      <c r="TWS2828" s="653"/>
      <c r="TWT2828" s="653"/>
      <c r="TWU2828" s="653"/>
      <c r="TWV2828" s="653"/>
      <c r="TWW2828" s="653"/>
      <c r="TWX2828" s="653"/>
      <c r="TWY2828" s="653"/>
      <c r="TWZ2828" s="653"/>
      <c r="TXA2828" s="653"/>
      <c r="TXB2828" s="653"/>
      <c r="TXC2828" s="653"/>
      <c r="TXD2828" s="653"/>
      <c r="TXE2828" s="653"/>
      <c r="TXF2828" s="653"/>
      <c r="TXG2828" s="653"/>
      <c r="TXH2828" s="653"/>
      <c r="TXI2828" s="653"/>
      <c r="TXJ2828" s="653"/>
      <c r="TXK2828" s="653"/>
      <c r="TXL2828" s="653"/>
      <c r="TXM2828" s="653"/>
      <c r="TXN2828" s="653"/>
      <c r="TXO2828" s="653"/>
      <c r="TXP2828" s="653"/>
      <c r="TXQ2828" s="653"/>
      <c r="TXR2828" s="653"/>
      <c r="TXS2828" s="653"/>
      <c r="TXT2828" s="653"/>
      <c r="TXU2828" s="653"/>
      <c r="TXV2828" s="653"/>
      <c r="TXW2828" s="653"/>
      <c r="TXX2828" s="653"/>
      <c r="TXY2828" s="653"/>
      <c r="TXZ2828" s="653"/>
      <c r="TYA2828" s="653"/>
      <c r="TYB2828" s="653"/>
      <c r="TYC2828" s="653"/>
      <c r="TYD2828" s="653"/>
      <c r="TYE2828" s="653"/>
      <c r="TYF2828" s="653"/>
      <c r="TYG2828" s="653"/>
      <c r="TYH2828" s="653"/>
      <c r="TYI2828" s="653"/>
      <c r="TYJ2828" s="653"/>
      <c r="TYK2828" s="653"/>
      <c r="TYL2828" s="653"/>
      <c r="TYM2828" s="653"/>
      <c r="TYN2828" s="653"/>
      <c r="TYO2828" s="653"/>
      <c r="TYP2828" s="653"/>
      <c r="TYQ2828" s="653"/>
      <c r="TYR2828" s="653"/>
      <c r="TYS2828" s="653"/>
      <c r="TYT2828" s="653"/>
      <c r="TYU2828" s="653"/>
      <c r="TYV2828" s="653"/>
      <c r="TYW2828" s="653"/>
      <c r="TYX2828" s="653"/>
      <c r="TYY2828" s="653"/>
      <c r="TYZ2828" s="653"/>
      <c r="TZA2828" s="653"/>
      <c r="TZB2828" s="653"/>
      <c r="TZC2828" s="653"/>
      <c r="TZD2828" s="653"/>
      <c r="TZE2828" s="653"/>
      <c r="TZF2828" s="653"/>
      <c r="TZG2828" s="653"/>
      <c r="TZH2828" s="653"/>
      <c r="TZI2828" s="653"/>
      <c r="TZJ2828" s="653"/>
      <c r="TZK2828" s="653"/>
      <c r="TZL2828" s="653"/>
      <c r="TZM2828" s="653"/>
      <c r="TZN2828" s="653"/>
      <c r="TZO2828" s="653"/>
      <c r="TZP2828" s="653"/>
      <c r="TZQ2828" s="653"/>
      <c r="TZR2828" s="653"/>
      <c r="TZS2828" s="653"/>
      <c r="TZT2828" s="653"/>
      <c r="TZU2828" s="653"/>
      <c r="TZV2828" s="653"/>
      <c r="TZW2828" s="653"/>
      <c r="TZX2828" s="653"/>
      <c r="TZY2828" s="653"/>
      <c r="TZZ2828" s="653"/>
      <c r="UAA2828" s="653"/>
      <c r="UAB2828" s="653"/>
      <c r="UAC2828" s="653"/>
      <c r="UAD2828" s="653"/>
      <c r="UAE2828" s="653"/>
      <c r="UAF2828" s="653"/>
      <c r="UAG2828" s="653"/>
      <c r="UAH2828" s="653"/>
      <c r="UAI2828" s="653"/>
      <c r="UAJ2828" s="653"/>
      <c r="UAK2828" s="653"/>
      <c r="UAL2828" s="653"/>
      <c r="UAM2828" s="653"/>
      <c r="UAN2828" s="653"/>
      <c r="UAO2828" s="653"/>
      <c r="UAP2828" s="653"/>
      <c r="UAQ2828" s="653"/>
      <c r="UAR2828" s="653"/>
      <c r="UAS2828" s="653"/>
      <c r="UAT2828" s="653"/>
      <c r="UAU2828" s="653"/>
      <c r="UAV2828" s="653"/>
      <c r="UAW2828" s="653"/>
      <c r="UAX2828" s="653"/>
      <c r="UAY2828" s="653"/>
      <c r="UAZ2828" s="653"/>
      <c r="UBA2828" s="653"/>
      <c r="UBB2828" s="653"/>
      <c r="UBC2828" s="653"/>
      <c r="UBD2828" s="653"/>
      <c r="UBE2828" s="653"/>
      <c r="UBF2828" s="653"/>
      <c r="UBG2828" s="653"/>
      <c r="UBH2828" s="653"/>
      <c r="UBI2828" s="653"/>
      <c r="UBJ2828" s="653"/>
      <c r="UBK2828" s="653"/>
      <c r="UBL2828" s="653"/>
      <c r="UBM2828" s="653"/>
      <c r="UBN2828" s="653"/>
      <c r="UBO2828" s="653"/>
      <c r="UBP2828" s="653"/>
      <c r="UBQ2828" s="653"/>
      <c r="UBR2828" s="653"/>
      <c r="UBS2828" s="653"/>
      <c r="UBT2828" s="653"/>
      <c r="UBU2828" s="653"/>
      <c r="UBV2828" s="653"/>
      <c r="UBW2828" s="653"/>
      <c r="UBX2828" s="653"/>
      <c r="UBY2828" s="653"/>
      <c r="UBZ2828" s="653"/>
      <c r="UCA2828" s="653"/>
      <c r="UCB2828" s="653"/>
      <c r="UCC2828" s="653"/>
      <c r="UCD2828" s="653"/>
      <c r="UCE2828" s="653"/>
      <c r="UCF2828" s="653"/>
      <c r="UCG2828" s="653"/>
      <c r="UCH2828" s="653"/>
      <c r="UCI2828" s="653"/>
      <c r="UCJ2828" s="653"/>
      <c r="UCK2828" s="653"/>
      <c r="UCL2828" s="653"/>
      <c r="UCM2828" s="653"/>
      <c r="UCN2828" s="653"/>
      <c r="UCO2828" s="653"/>
      <c r="UCP2828" s="653"/>
      <c r="UCQ2828" s="653"/>
      <c r="UCR2828" s="653"/>
      <c r="UCS2828" s="653"/>
      <c r="UCT2828" s="653"/>
      <c r="UCU2828" s="653"/>
      <c r="UCV2828" s="653"/>
      <c r="UCW2828" s="653"/>
      <c r="UCX2828" s="653"/>
      <c r="UCY2828" s="653"/>
      <c r="UCZ2828" s="653"/>
      <c r="UDA2828" s="653"/>
      <c r="UDB2828" s="653"/>
      <c r="UDC2828" s="653"/>
      <c r="UDD2828" s="653"/>
      <c r="UDE2828" s="653"/>
      <c r="UDF2828" s="653"/>
      <c r="UDG2828" s="653"/>
      <c r="UDH2828" s="653"/>
      <c r="UDI2828" s="653"/>
      <c r="UDJ2828" s="653"/>
      <c r="UDK2828" s="653"/>
      <c r="UDL2828" s="653"/>
      <c r="UDM2828" s="653"/>
      <c r="UDN2828" s="653"/>
      <c r="UDO2828" s="653"/>
      <c r="UDP2828" s="653"/>
      <c r="UDQ2828" s="653"/>
      <c r="UDR2828" s="653"/>
      <c r="UDS2828" s="653"/>
      <c r="UDT2828" s="653"/>
      <c r="UDU2828" s="653"/>
      <c r="UDV2828" s="653"/>
      <c r="UDW2828" s="653"/>
      <c r="UDX2828" s="653"/>
      <c r="UDY2828" s="653"/>
      <c r="UDZ2828" s="653"/>
      <c r="UEA2828" s="653"/>
      <c r="UEB2828" s="653"/>
      <c r="UEC2828" s="653"/>
      <c r="UED2828" s="653"/>
      <c r="UEE2828" s="653"/>
      <c r="UEF2828" s="653"/>
      <c r="UEG2828" s="653"/>
      <c r="UEH2828" s="653"/>
      <c r="UEI2828" s="653"/>
      <c r="UEJ2828" s="653"/>
      <c r="UEK2828" s="653"/>
      <c r="UEL2828" s="653"/>
      <c r="UEM2828" s="653"/>
      <c r="UEN2828" s="653"/>
      <c r="UEO2828" s="653"/>
      <c r="UEP2828" s="653"/>
      <c r="UEQ2828" s="653"/>
      <c r="UER2828" s="653"/>
      <c r="UES2828" s="653"/>
      <c r="UET2828" s="653"/>
      <c r="UEU2828" s="653"/>
      <c r="UEV2828" s="653"/>
      <c r="UEW2828" s="653"/>
      <c r="UEX2828" s="653"/>
      <c r="UEY2828" s="653"/>
      <c r="UEZ2828" s="653"/>
      <c r="UFA2828" s="653"/>
      <c r="UFB2828" s="653"/>
      <c r="UFC2828" s="653"/>
      <c r="UFD2828" s="653"/>
      <c r="UFE2828" s="653"/>
      <c r="UFF2828" s="653"/>
      <c r="UFG2828" s="653"/>
      <c r="UFH2828" s="653"/>
      <c r="UFI2828" s="653"/>
      <c r="UFJ2828" s="653"/>
      <c r="UFK2828" s="653"/>
      <c r="UFL2828" s="653"/>
      <c r="UFM2828" s="653"/>
      <c r="UFN2828" s="653"/>
      <c r="UFO2828" s="653"/>
      <c r="UFP2828" s="653"/>
      <c r="UFQ2828" s="653"/>
      <c r="UFR2828" s="653"/>
      <c r="UFS2828" s="653"/>
      <c r="UFT2828" s="653"/>
      <c r="UFU2828" s="653"/>
      <c r="UFV2828" s="653"/>
      <c r="UFW2828" s="653"/>
      <c r="UFX2828" s="653"/>
      <c r="UFY2828" s="653"/>
      <c r="UFZ2828" s="653"/>
      <c r="UGA2828" s="653"/>
      <c r="UGB2828" s="653"/>
      <c r="UGC2828" s="653"/>
      <c r="UGD2828" s="653"/>
      <c r="UGE2828" s="653"/>
      <c r="UGF2828" s="653"/>
      <c r="UGG2828" s="653"/>
      <c r="UGH2828" s="653"/>
      <c r="UGI2828" s="653"/>
      <c r="UGJ2828" s="653"/>
      <c r="UGK2828" s="653"/>
      <c r="UGL2828" s="653"/>
      <c r="UGM2828" s="653"/>
      <c r="UGN2828" s="653"/>
      <c r="UGO2828" s="653"/>
      <c r="UGP2828" s="653"/>
      <c r="UGQ2828" s="653"/>
      <c r="UGR2828" s="653"/>
      <c r="UGS2828" s="653"/>
      <c r="UGT2828" s="653"/>
      <c r="UGU2828" s="653"/>
      <c r="UGV2828" s="653"/>
      <c r="UGW2828" s="653"/>
      <c r="UGX2828" s="653"/>
      <c r="UGY2828" s="653"/>
      <c r="UGZ2828" s="653"/>
      <c r="UHA2828" s="653"/>
      <c r="UHB2828" s="653"/>
      <c r="UHC2828" s="653"/>
      <c r="UHD2828" s="653"/>
      <c r="UHE2828" s="653"/>
      <c r="UHF2828" s="653"/>
      <c r="UHG2828" s="653"/>
      <c r="UHH2828" s="653"/>
      <c r="UHI2828" s="653"/>
      <c r="UHJ2828" s="653"/>
      <c r="UHK2828" s="653"/>
      <c r="UHL2828" s="653"/>
      <c r="UHM2828" s="653"/>
      <c r="UHN2828" s="653"/>
      <c r="UHO2828" s="653"/>
      <c r="UHP2828" s="653"/>
      <c r="UHQ2828" s="653"/>
      <c r="UHR2828" s="653"/>
      <c r="UHS2828" s="653"/>
      <c r="UHT2828" s="653"/>
      <c r="UHU2828" s="653"/>
      <c r="UHV2828" s="653"/>
      <c r="UHW2828" s="653"/>
      <c r="UHX2828" s="653"/>
      <c r="UHY2828" s="653"/>
      <c r="UHZ2828" s="653"/>
      <c r="UIA2828" s="653"/>
      <c r="UIB2828" s="653"/>
      <c r="UIC2828" s="653"/>
      <c r="UID2828" s="653"/>
      <c r="UIE2828" s="653"/>
      <c r="UIF2828" s="653"/>
      <c r="UIG2828" s="653"/>
      <c r="UIH2828" s="653"/>
      <c r="UII2828" s="653"/>
      <c r="UIJ2828" s="653"/>
      <c r="UIK2828" s="653"/>
      <c r="UIL2828" s="653"/>
      <c r="UIM2828" s="653"/>
      <c r="UIN2828" s="653"/>
      <c r="UIO2828" s="653"/>
      <c r="UIP2828" s="653"/>
      <c r="UIQ2828" s="653"/>
      <c r="UIR2828" s="653"/>
      <c r="UIS2828" s="653"/>
      <c r="UIT2828" s="653"/>
      <c r="UIU2828" s="653"/>
      <c r="UIV2828" s="653"/>
      <c r="UIW2828" s="653"/>
      <c r="UIX2828" s="653"/>
      <c r="UIY2828" s="653"/>
      <c r="UIZ2828" s="653"/>
      <c r="UJA2828" s="653"/>
      <c r="UJB2828" s="653"/>
      <c r="UJC2828" s="653"/>
      <c r="UJD2828" s="653"/>
      <c r="UJE2828" s="653"/>
      <c r="UJF2828" s="653"/>
      <c r="UJG2828" s="653"/>
      <c r="UJH2828" s="653"/>
      <c r="UJI2828" s="653"/>
      <c r="UJJ2828" s="653"/>
      <c r="UJK2828" s="653"/>
      <c r="UJL2828" s="653"/>
      <c r="UJM2828" s="653"/>
      <c r="UJN2828" s="653"/>
      <c r="UJO2828" s="653"/>
      <c r="UJP2828" s="653"/>
      <c r="UJQ2828" s="653"/>
      <c r="UJR2828" s="653"/>
      <c r="UJS2828" s="653"/>
      <c r="UJT2828" s="653"/>
      <c r="UJU2828" s="653"/>
      <c r="UJV2828" s="653"/>
      <c r="UJW2828" s="653"/>
      <c r="UJX2828" s="653"/>
      <c r="UJY2828" s="653"/>
      <c r="UJZ2828" s="653"/>
      <c r="UKA2828" s="653"/>
      <c r="UKB2828" s="653"/>
      <c r="UKC2828" s="653"/>
      <c r="UKD2828" s="653"/>
      <c r="UKE2828" s="653"/>
      <c r="UKF2828" s="653"/>
      <c r="UKG2828" s="653"/>
      <c r="UKH2828" s="653"/>
      <c r="UKI2828" s="653"/>
      <c r="UKJ2828" s="653"/>
      <c r="UKK2828" s="653"/>
      <c r="UKL2828" s="653"/>
      <c r="UKM2828" s="653"/>
      <c r="UKN2828" s="653"/>
      <c r="UKO2828" s="653"/>
      <c r="UKP2828" s="653"/>
      <c r="UKQ2828" s="653"/>
      <c r="UKR2828" s="653"/>
      <c r="UKS2828" s="653"/>
      <c r="UKT2828" s="653"/>
      <c r="UKU2828" s="653"/>
      <c r="UKV2828" s="653"/>
      <c r="UKW2828" s="653"/>
      <c r="UKX2828" s="653"/>
      <c r="UKY2828" s="653"/>
      <c r="UKZ2828" s="653"/>
      <c r="ULA2828" s="653"/>
      <c r="ULB2828" s="653"/>
      <c r="ULC2828" s="653"/>
      <c r="ULD2828" s="653"/>
      <c r="ULE2828" s="653"/>
      <c r="ULF2828" s="653"/>
      <c r="ULG2828" s="653"/>
      <c r="ULH2828" s="653"/>
      <c r="ULI2828" s="653"/>
      <c r="ULJ2828" s="653"/>
      <c r="ULK2828" s="653"/>
      <c r="ULL2828" s="653"/>
      <c r="ULM2828" s="653"/>
      <c r="ULN2828" s="653"/>
      <c r="ULO2828" s="653"/>
      <c r="ULP2828" s="653"/>
      <c r="ULQ2828" s="653"/>
      <c r="ULR2828" s="653"/>
      <c r="ULS2828" s="653"/>
      <c r="ULT2828" s="653"/>
      <c r="ULU2828" s="653"/>
      <c r="ULV2828" s="653"/>
      <c r="ULW2828" s="653"/>
      <c r="ULX2828" s="653"/>
      <c r="ULY2828" s="653"/>
      <c r="ULZ2828" s="653"/>
      <c r="UMA2828" s="653"/>
      <c r="UMB2828" s="653"/>
      <c r="UMC2828" s="653"/>
      <c r="UMD2828" s="653"/>
      <c r="UME2828" s="653"/>
      <c r="UMF2828" s="653"/>
      <c r="UMG2828" s="653"/>
      <c r="UMH2828" s="653"/>
      <c r="UMI2828" s="653"/>
      <c r="UMJ2828" s="653"/>
      <c r="UMK2828" s="653"/>
      <c r="UML2828" s="653"/>
      <c r="UMM2828" s="653"/>
      <c r="UMN2828" s="653"/>
      <c r="UMO2828" s="653"/>
      <c r="UMP2828" s="653"/>
      <c r="UMQ2828" s="653"/>
      <c r="UMR2828" s="653"/>
      <c r="UMS2828" s="653"/>
      <c r="UMT2828" s="653"/>
      <c r="UMU2828" s="653"/>
      <c r="UMV2828" s="653"/>
      <c r="UMW2828" s="653"/>
      <c r="UMX2828" s="653"/>
      <c r="UMY2828" s="653"/>
      <c r="UMZ2828" s="653"/>
      <c r="UNA2828" s="653"/>
      <c r="UNB2828" s="653"/>
      <c r="UNC2828" s="653"/>
      <c r="UND2828" s="653"/>
      <c r="UNE2828" s="653"/>
      <c r="UNF2828" s="653"/>
      <c r="UNG2828" s="653"/>
      <c r="UNH2828" s="653"/>
      <c r="UNI2828" s="653"/>
      <c r="UNJ2828" s="653"/>
      <c r="UNK2828" s="653"/>
      <c r="UNL2828" s="653"/>
      <c r="UNM2828" s="653"/>
      <c r="UNN2828" s="653"/>
      <c r="UNO2828" s="653"/>
      <c r="UNP2828" s="653"/>
      <c r="UNQ2828" s="653"/>
      <c r="UNR2828" s="653"/>
      <c r="UNS2828" s="653"/>
      <c r="UNT2828" s="653"/>
      <c r="UNU2828" s="653"/>
      <c r="UNV2828" s="653"/>
      <c r="UNW2828" s="653"/>
      <c r="UNX2828" s="653"/>
      <c r="UNY2828" s="653"/>
      <c r="UNZ2828" s="653"/>
      <c r="UOA2828" s="653"/>
      <c r="UOB2828" s="653"/>
      <c r="UOC2828" s="653"/>
      <c r="UOD2828" s="653"/>
      <c r="UOE2828" s="653"/>
      <c r="UOF2828" s="653"/>
      <c r="UOG2828" s="653"/>
      <c r="UOH2828" s="653"/>
      <c r="UOI2828" s="653"/>
      <c r="UOJ2828" s="653"/>
      <c r="UOK2828" s="653"/>
      <c r="UOL2828" s="653"/>
      <c r="UOM2828" s="653"/>
      <c r="UON2828" s="653"/>
      <c r="UOO2828" s="653"/>
      <c r="UOP2828" s="653"/>
      <c r="UOQ2828" s="653"/>
      <c r="UOR2828" s="653"/>
      <c r="UOS2828" s="653"/>
      <c r="UOT2828" s="653"/>
      <c r="UOU2828" s="653"/>
      <c r="UOV2828" s="653"/>
      <c r="UOW2828" s="653"/>
      <c r="UOX2828" s="653"/>
      <c r="UOY2828" s="653"/>
      <c r="UOZ2828" s="653"/>
      <c r="UPA2828" s="653"/>
      <c r="UPB2828" s="653"/>
      <c r="UPC2828" s="653"/>
      <c r="UPD2828" s="653"/>
      <c r="UPE2828" s="653"/>
      <c r="UPF2828" s="653"/>
      <c r="UPG2828" s="653"/>
      <c r="UPH2828" s="653"/>
      <c r="UPI2828" s="653"/>
      <c r="UPJ2828" s="653"/>
      <c r="UPK2828" s="653"/>
      <c r="UPL2828" s="653"/>
      <c r="UPM2828" s="653"/>
      <c r="UPN2828" s="653"/>
      <c r="UPO2828" s="653"/>
      <c r="UPP2828" s="653"/>
      <c r="UPQ2828" s="653"/>
      <c r="UPR2828" s="653"/>
      <c r="UPS2828" s="653"/>
      <c r="UPT2828" s="653"/>
      <c r="UPU2828" s="653"/>
      <c r="UPV2828" s="653"/>
      <c r="UPW2828" s="653"/>
      <c r="UPX2828" s="653"/>
      <c r="UPY2828" s="653"/>
      <c r="UPZ2828" s="653"/>
      <c r="UQA2828" s="653"/>
      <c r="UQB2828" s="653"/>
      <c r="UQC2828" s="653"/>
      <c r="UQD2828" s="653"/>
      <c r="UQE2828" s="653"/>
      <c r="UQF2828" s="653"/>
      <c r="UQG2828" s="653"/>
      <c r="UQH2828" s="653"/>
      <c r="UQI2828" s="653"/>
      <c r="UQJ2828" s="653"/>
      <c r="UQK2828" s="653"/>
      <c r="UQL2828" s="653"/>
      <c r="UQM2828" s="653"/>
      <c r="UQN2828" s="653"/>
      <c r="UQO2828" s="653"/>
      <c r="UQP2828" s="653"/>
      <c r="UQQ2828" s="653"/>
      <c r="UQR2828" s="653"/>
      <c r="UQS2828" s="653"/>
      <c r="UQT2828" s="653"/>
      <c r="UQU2828" s="653"/>
      <c r="UQV2828" s="653"/>
      <c r="UQW2828" s="653"/>
      <c r="UQX2828" s="653"/>
      <c r="UQY2828" s="653"/>
      <c r="UQZ2828" s="653"/>
      <c r="URA2828" s="653"/>
      <c r="URB2828" s="653"/>
      <c r="URC2828" s="653"/>
      <c r="URD2828" s="653"/>
      <c r="URE2828" s="653"/>
      <c r="URF2828" s="653"/>
      <c r="URG2828" s="653"/>
      <c r="URH2828" s="653"/>
      <c r="URI2828" s="653"/>
      <c r="URJ2828" s="653"/>
      <c r="URK2828" s="653"/>
      <c r="URL2828" s="653"/>
      <c r="URM2828" s="653"/>
      <c r="URN2828" s="653"/>
      <c r="URO2828" s="653"/>
      <c r="URP2828" s="653"/>
      <c r="URQ2828" s="653"/>
      <c r="URR2828" s="653"/>
      <c r="URS2828" s="653"/>
      <c r="URT2828" s="653"/>
      <c r="URU2828" s="653"/>
      <c r="URV2828" s="653"/>
      <c r="URW2828" s="653"/>
      <c r="URX2828" s="653"/>
      <c r="URY2828" s="653"/>
      <c r="URZ2828" s="653"/>
      <c r="USA2828" s="653"/>
      <c r="USB2828" s="653"/>
      <c r="USC2828" s="653"/>
      <c r="USD2828" s="653"/>
      <c r="USE2828" s="653"/>
      <c r="USF2828" s="653"/>
      <c r="USG2828" s="653"/>
      <c r="USH2828" s="653"/>
      <c r="USI2828" s="653"/>
      <c r="USJ2828" s="653"/>
      <c r="USK2828" s="653"/>
      <c r="USL2828" s="653"/>
      <c r="USM2828" s="653"/>
      <c r="USN2828" s="653"/>
      <c r="USO2828" s="653"/>
      <c r="USP2828" s="653"/>
      <c r="USQ2828" s="653"/>
      <c r="USR2828" s="653"/>
      <c r="USS2828" s="653"/>
      <c r="UST2828" s="653"/>
      <c r="USU2828" s="653"/>
      <c r="USV2828" s="653"/>
      <c r="USW2828" s="653"/>
      <c r="USX2828" s="653"/>
      <c r="USY2828" s="653"/>
      <c r="USZ2828" s="653"/>
      <c r="UTA2828" s="653"/>
      <c r="UTB2828" s="653"/>
      <c r="UTC2828" s="653"/>
      <c r="UTD2828" s="653"/>
      <c r="UTE2828" s="653"/>
      <c r="UTF2828" s="653"/>
      <c r="UTG2828" s="653"/>
      <c r="UTH2828" s="653"/>
      <c r="UTI2828" s="653"/>
      <c r="UTJ2828" s="653"/>
      <c r="UTK2828" s="653"/>
      <c r="UTL2828" s="653"/>
      <c r="UTM2828" s="653"/>
      <c r="UTN2828" s="653"/>
      <c r="UTO2828" s="653"/>
      <c r="UTP2828" s="653"/>
      <c r="UTQ2828" s="653"/>
      <c r="UTR2828" s="653"/>
      <c r="UTS2828" s="653"/>
      <c r="UTT2828" s="653"/>
      <c r="UTU2828" s="653"/>
      <c r="UTV2828" s="653"/>
      <c r="UTW2828" s="653"/>
      <c r="UTX2828" s="653"/>
      <c r="UTY2828" s="653"/>
      <c r="UTZ2828" s="653"/>
      <c r="UUA2828" s="653"/>
      <c r="UUB2828" s="653"/>
      <c r="UUC2828" s="653"/>
      <c r="UUD2828" s="653"/>
      <c r="UUE2828" s="653"/>
      <c r="UUF2828" s="653"/>
      <c r="UUG2828" s="653"/>
      <c r="UUH2828" s="653"/>
      <c r="UUI2828" s="653"/>
      <c r="UUJ2828" s="653"/>
      <c r="UUK2828" s="653"/>
      <c r="UUL2828" s="653"/>
      <c r="UUM2828" s="653"/>
      <c r="UUN2828" s="653"/>
      <c r="UUO2828" s="653"/>
      <c r="UUP2828" s="653"/>
      <c r="UUQ2828" s="653"/>
      <c r="UUR2828" s="653"/>
      <c r="UUS2828" s="653"/>
      <c r="UUT2828" s="653"/>
      <c r="UUU2828" s="653"/>
      <c r="UUV2828" s="653"/>
      <c r="UUW2828" s="653"/>
      <c r="UUX2828" s="653"/>
      <c r="UUY2828" s="653"/>
      <c r="UUZ2828" s="653"/>
      <c r="UVA2828" s="653"/>
      <c r="UVB2828" s="653"/>
      <c r="UVC2828" s="653"/>
      <c r="UVD2828" s="653"/>
      <c r="UVE2828" s="653"/>
      <c r="UVF2828" s="653"/>
      <c r="UVG2828" s="653"/>
      <c r="UVH2828" s="653"/>
      <c r="UVI2828" s="653"/>
      <c r="UVJ2828" s="653"/>
      <c r="UVK2828" s="653"/>
      <c r="UVL2828" s="653"/>
      <c r="UVM2828" s="653"/>
      <c r="UVN2828" s="653"/>
      <c r="UVO2828" s="653"/>
      <c r="UVP2828" s="653"/>
      <c r="UVQ2828" s="653"/>
      <c r="UVR2828" s="653"/>
      <c r="UVS2828" s="653"/>
      <c r="UVT2828" s="653"/>
      <c r="UVU2828" s="653"/>
      <c r="UVV2828" s="653"/>
      <c r="UVW2828" s="653"/>
      <c r="UVX2828" s="653"/>
      <c r="UVY2828" s="653"/>
      <c r="UVZ2828" s="653"/>
      <c r="UWA2828" s="653"/>
      <c r="UWB2828" s="653"/>
      <c r="UWC2828" s="653"/>
      <c r="UWD2828" s="653"/>
      <c r="UWE2828" s="653"/>
      <c r="UWF2828" s="653"/>
      <c r="UWG2828" s="653"/>
      <c r="UWH2828" s="653"/>
      <c r="UWI2828" s="653"/>
      <c r="UWJ2828" s="653"/>
      <c r="UWK2828" s="653"/>
      <c r="UWL2828" s="653"/>
      <c r="UWM2828" s="653"/>
      <c r="UWN2828" s="653"/>
      <c r="UWO2828" s="653"/>
      <c r="UWP2828" s="653"/>
      <c r="UWQ2828" s="653"/>
      <c r="UWR2828" s="653"/>
      <c r="UWS2828" s="653"/>
      <c r="UWT2828" s="653"/>
      <c r="UWU2828" s="653"/>
      <c r="UWV2828" s="653"/>
      <c r="UWW2828" s="653"/>
      <c r="UWX2828" s="653"/>
      <c r="UWY2828" s="653"/>
      <c r="UWZ2828" s="653"/>
      <c r="UXA2828" s="653"/>
      <c r="UXB2828" s="653"/>
      <c r="UXC2828" s="653"/>
      <c r="UXD2828" s="653"/>
      <c r="UXE2828" s="653"/>
      <c r="UXF2828" s="653"/>
      <c r="UXG2828" s="653"/>
      <c r="UXH2828" s="653"/>
      <c r="UXI2828" s="653"/>
      <c r="UXJ2828" s="653"/>
      <c r="UXK2828" s="653"/>
      <c r="UXL2828" s="653"/>
      <c r="UXM2828" s="653"/>
      <c r="UXN2828" s="653"/>
      <c r="UXO2828" s="653"/>
      <c r="UXP2828" s="653"/>
      <c r="UXQ2828" s="653"/>
      <c r="UXR2828" s="653"/>
      <c r="UXS2828" s="653"/>
      <c r="UXT2828" s="653"/>
      <c r="UXU2828" s="653"/>
      <c r="UXV2828" s="653"/>
      <c r="UXW2828" s="653"/>
      <c r="UXX2828" s="653"/>
      <c r="UXY2828" s="653"/>
      <c r="UXZ2828" s="653"/>
      <c r="UYA2828" s="653"/>
      <c r="UYB2828" s="653"/>
      <c r="UYC2828" s="653"/>
      <c r="UYD2828" s="653"/>
      <c r="UYE2828" s="653"/>
      <c r="UYF2828" s="653"/>
      <c r="UYG2828" s="653"/>
      <c r="UYH2828" s="653"/>
      <c r="UYI2828" s="653"/>
      <c r="UYJ2828" s="653"/>
      <c r="UYK2828" s="653"/>
      <c r="UYL2828" s="653"/>
      <c r="UYM2828" s="653"/>
      <c r="UYN2828" s="653"/>
      <c r="UYO2828" s="653"/>
      <c r="UYP2828" s="653"/>
      <c r="UYQ2828" s="653"/>
      <c r="UYR2828" s="653"/>
      <c r="UYS2828" s="653"/>
      <c r="UYT2828" s="653"/>
      <c r="UYU2828" s="653"/>
      <c r="UYV2828" s="653"/>
      <c r="UYW2828" s="653"/>
      <c r="UYX2828" s="653"/>
      <c r="UYY2828" s="653"/>
      <c r="UYZ2828" s="653"/>
      <c r="UZA2828" s="653"/>
      <c r="UZB2828" s="653"/>
      <c r="UZC2828" s="653"/>
      <c r="UZD2828" s="653"/>
      <c r="UZE2828" s="653"/>
      <c r="UZF2828" s="653"/>
      <c r="UZG2828" s="653"/>
      <c r="UZH2828" s="653"/>
      <c r="UZI2828" s="653"/>
      <c r="UZJ2828" s="653"/>
      <c r="UZK2828" s="653"/>
      <c r="UZL2828" s="653"/>
      <c r="UZM2828" s="653"/>
      <c r="UZN2828" s="653"/>
      <c r="UZO2828" s="653"/>
      <c r="UZP2828" s="653"/>
      <c r="UZQ2828" s="653"/>
      <c r="UZR2828" s="653"/>
      <c r="UZS2828" s="653"/>
      <c r="UZT2828" s="653"/>
      <c r="UZU2828" s="653"/>
      <c r="UZV2828" s="653"/>
      <c r="UZW2828" s="653"/>
      <c r="UZX2828" s="653"/>
      <c r="UZY2828" s="653"/>
      <c r="UZZ2828" s="653"/>
      <c r="VAA2828" s="653"/>
      <c r="VAB2828" s="653"/>
      <c r="VAC2828" s="653"/>
      <c r="VAD2828" s="653"/>
      <c r="VAE2828" s="653"/>
      <c r="VAF2828" s="653"/>
      <c r="VAG2828" s="653"/>
      <c r="VAH2828" s="653"/>
      <c r="VAI2828" s="653"/>
      <c r="VAJ2828" s="653"/>
      <c r="VAK2828" s="653"/>
      <c r="VAL2828" s="653"/>
      <c r="VAM2828" s="653"/>
      <c r="VAN2828" s="653"/>
      <c r="VAO2828" s="653"/>
      <c r="VAP2828" s="653"/>
      <c r="VAQ2828" s="653"/>
      <c r="VAR2828" s="653"/>
      <c r="VAS2828" s="653"/>
      <c r="VAT2828" s="653"/>
      <c r="VAU2828" s="653"/>
      <c r="VAV2828" s="653"/>
      <c r="VAW2828" s="653"/>
      <c r="VAX2828" s="653"/>
      <c r="VAY2828" s="653"/>
      <c r="VAZ2828" s="653"/>
      <c r="VBA2828" s="653"/>
      <c r="VBB2828" s="653"/>
      <c r="VBC2828" s="653"/>
      <c r="VBD2828" s="653"/>
      <c r="VBE2828" s="653"/>
      <c r="VBF2828" s="653"/>
      <c r="VBG2828" s="653"/>
      <c r="VBH2828" s="653"/>
      <c r="VBI2828" s="653"/>
      <c r="VBJ2828" s="653"/>
      <c r="VBK2828" s="653"/>
      <c r="VBL2828" s="653"/>
      <c r="VBM2828" s="653"/>
      <c r="VBN2828" s="653"/>
      <c r="VBO2828" s="653"/>
      <c r="VBP2828" s="653"/>
      <c r="VBQ2828" s="653"/>
      <c r="VBR2828" s="653"/>
      <c r="VBS2828" s="653"/>
      <c r="VBT2828" s="653"/>
      <c r="VBU2828" s="653"/>
      <c r="VBV2828" s="653"/>
      <c r="VBW2828" s="653"/>
      <c r="VBX2828" s="653"/>
      <c r="VBY2828" s="653"/>
      <c r="VBZ2828" s="653"/>
      <c r="VCA2828" s="653"/>
      <c r="VCB2828" s="653"/>
      <c r="VCC2828" s="653"/>
      <c r="VCD2828" s="653"/>
      <c r="VCE2828" s="653"/>
      <c r="VCF2828" s="653"/>
      <c r="VCG2828" s="653"/>
      <c r="VCH2828" s="653"/>
      <c r="VCI2828" s="653"/>
      <c r="VCJ2828" s="653"/>
      <c r="VCK2828" s="653"/>
      <c r="VCL2828" s="653"/>
      <c r="VCM2828" s="653"/>
      <c r="VCN2828" s="653"/>
      <c r="VCO2828" s="653"/>
      <c r="VCP2828" s="653"/>
      <c r="VCQ2828" s="653"/>
      <c r="VCR2828" s="653"/>
      <c r="VCS2828" s="653"/>
      <c r="VCT2828" s="653"/>
      <c r="VCU2828" s="653"/>
      <c r="VCV2828" s="653"/>
      <c r="VCW2828" s="653"/>
      <c r="VCX2828" s="653"/>
      <c r="VCY2828" s="653"/>
      <c r="VCZ2828" s="653"/>
      <c r="VDA2828" s="653"/>
      <c r="VDB2828" s="653"/>
      <c r="VDC2828" s="653"/>
      <c r="VDD2828" s="653"/>
      <c r="VDE2828" s="653"/>
      <c r="VDF2828" s="653"/>
      <c r="VDG2828" s="653"/>
      <c r="VDH2828" s="653"/>
      <c r="VDI2828" s="653"/>
      <c r="VDJ2828" s="653"/>
      <c r="VDK2828" s="653"/>
      <c r="VDL2828" s="653"/>
      <c r="VDM2828" s="653"/>
      <c r="VDN2828" s="653"/>
      <c r="VDO2828" s="653"/>
      <c r="VDP2828" s="653"/>
      <c r="VDQ2828" s="653"/>
      <c r="VDR2828" s="653"/>
      <c r="VDS2828" s="653"/>
      <c r="VDT2828" s="653"/>
      <c r="VDU2828" s="653"/>
      <c r="VDV2828" s="653"/>
      <c r="VDW2828" s="653"/>
      <c r="VDX2828" s="653"/>
      <c r="VDY2828" s="653"/>
      <c r="VDZ2828" s="653"/>
      <c r="VEA2828" s="653"/>
      <c r="VEB2828" s="653"/>
      <c r="VEC2828" s="653"/>
      <c r="VED2828" s="653"/>
      <c r="VEE2828" s="653"/>
      <c r="VEF2828" s="653"/>
      <c r="VEG2828" s="653"/>
      <c r="VEH2828" s="653"/>
      <c r="VEI2828" s="653"/>
      <c r="VEJ2828" s="653"/>
      <c r="VEK2828" s="653"/>
      <c r="VEL2828" s="653"/>
      <c r="VEM2828" s="653"/>
      <c r="VEN2828" s="653"/>
      <c r="VEO2828" s="653"/>
      <c r="VEP2828" s="653"/>
      <c r="VEQ2828" s="653"/>
      <c r="VER2828" s="653"/>
      <c r="VES2828" s="653"/>
      <c r="VET2828" s="653"/>
      <c r="VEU2828" s="653"/>
      <c r="VEV2828" s="653"/>
      <c r="VEW2828" s="653"/>
      <c r="VEX2828" s="653"/>
      <c r="VEY2828" s="653"/>
      <c r="VEZ2828" s="653"/>
      <c r="VFA2828" s="653"/>
      <c r="VFB2828" s="653"/>
      <c r="VFC2828" s="653"/>
      <c r="VFD2828" s="653"/>
      <c r="VFE2828" s="653"/>
      <c r="VFF2828" s="653"/>
      <c r="VFG2828" s="653"/>
      <c r="VFH2828" s="653"/>
      <c r="VFI2828" s="653"/>
      <c r="VFJ2828" s="653"/>
      <c r="VFK2828" s="653"/>
      <c r="VFL2828" s="653"/>
      <c r="VFM2828" s="653"/>
      <c r="VFN2828" s="653"/>
      <c r="VFO2828" s="653"/>
      <c r="VFP2828" s="653"/>
      <c r="VFQ2828" s="653"/>
      <c r="VFR2828" s="653"/>
      <c r="VFS2828" s="653"/>
      <c r="VFT2828" s="653"/>
      <c r="VFU2828" s="653"/>
      <c r="VFV2828" s="653"/>
      <c r="VFW2828" s="653"/>
      <c r="VFX2828" s="653"/>
      <c r="VFY2828" s="653"/>
      <c r="VFZ2828" s="653"/>
      <c r="VGA2828" s="653"/>
      <c r="VGB2828" s="653"/>
      <c r="VGC2828" s="653"/>
      <c r="VGD2828" s="653"/>
      <c r="VGE2828" s="653"/>
      <c r="VGF2828" s="653"/>
      <c r="VGG2828" s="653"/>
      <c r="VGH2828" s="653"/>
      <c r="VGI2828" s="653"/>
      <c r="VGJ2828" s="653"/>
      <c r="VGK2828" s="653"/>
      <c r="VGL2828" s="653"/>
      <c r="VGM2828" s="653"/>
      <c r="VGN2828" s="653"/>
      <c r="VGO2828" s="653"/>
      <c r="VGP2828" s="653"/>
      <c r="VGQ2828" s="653"/>
      <c r="VGR2828" s="653"/>
      <c r="VGS2828" s="653"/>
      <c r="VGT2828" s="653"/>
      <c r="VGU2828" s="653"/>
      <c r="VGV2828" s="653"/>
      <c r="VGW2828" s="653"/>
      <c r="VGX2828" s="653"/>
      <c r="VGY2828" s="653"/>
      <c r="VGZ2828" s="653"/>
      <c r="VHA2828" s="653"/>
      <c r="VHB2828" s="653"/>
      <c r="VHC2828" s="653"/>
      <c r="VHD2828" s="653"/>
      <c r="VHE2828" s="653"/>
      <c r="VHF2828" s="653"/>
      <c r="VHG2828" s="653"/>
      <c r="VHH2828" s="653"/>
      <c r="VHI2828" s="653"/>
      <c r="VHJ2828" s="653"/>
      <c r="VHK2828" s="653"/>
      <c r="VHL2828" s="653"/>
      <c r="VHM2828" s="653"/>
      <c r="VHN2828" s="653"/>
      <c r="VHO2828" s="653"/>
      <c r="VHP2828" s="653"/>
      <c r="VHQ2828" s="653"/>
      <c r="VHR2828" s="653"/>
      <c r="VHS2828" s="653"/>
      <c r="VHT2828" s="653"/>
      <c r="VHU2828" s="653"/>
      <c r="VHV2828" s="653"/>
      <c r="VHW2828" s="653"/>
      <c r="VHX2828" s="653"/>
      <c r="VHY2828" s="653"/>
      <c r="VHZ2828" s="653"/>
      <c r="VIA2828" s="653"/>
      <c r="VIB2828" s="653"/>
      <c r="VIC2828" s="653"/>
      <c r="VID2828" s="653"/>
      <c r="VIE2828" s="653"/>
      <c r="VIF2828" s="653"/>
      <c r="VIG2828" s="653"/>
      <c r="VIH2828" s="653"/>
      <c r="VII2828" s="653"/>
      <c r="VIJ2828" s="653"/>
      <c r="VIK2828" s="653"/>
      <c r="VIL2828" s="653"/>
      <c r="VIM2828" s="653"/>
      <c r="VIN2828" s="653"/>
      <c r="VIO2828" s="653"/>
      <c r="VIP2828" s="653"/>
      <c r="VIQ2828" s="653"/>
      <c r="VIR2828" s="653"/>
      <c r="VIS2828" s="653"/>
      <c r="VIT2828" s="653"/>
      <c r="VIU2828" s="653"/>
      <c r="VIV2828" s="653"/>
      <c r="VIW2828" s="653"/>
      <c r="VIX2828" s="653"/>
      <c r="VIY2828" s="653"/>
      <c r="VIZ2828" s="653"/>
      <c r="VJA2828" s="653"/>
      <c r="VJB2828" s="653"/>
      <c r="VJC2828" s="653"/>
      <c r="VJD2828" s="653"/>
      <c r="VJE2828" s="653"/>
      <c r="VJF2828" s="653"/>
      <c r="VJG2828" s="653"/>
      <c r="VJH2828" s="653"/>
      <c r="VJI2828" s="653"/>
      <c r="VJJ2828" s="653"/>
      <c r="VJK2828" s="653"/>
      <c r="VJL2828" s="653"/>
      <c r="VJM2828" s="653"/>
      <c r="VJN2828" s="653"/>
      <c r="VJO2828" s="653"/>
      <c r="VJP2828" s="653"/>
      <c r="VJQ2828" s="653"/>
      <c r="VJR2828" s="653"/>
      <c r="VJS2828" s="653"/>
      <c r="VJT2828" s="653"/>
      <c r="VJU2828" s="653"/>
      <c r="VJV2828" s="653"/>
      <c r="VJW2828" s="653"/>
      <c r="VJX2828" s="653"/>
      <c r="VJY2828" s="653"/>
      <c r="VJZ2828" s="653"/>
      <c r="VKA2828" s="653"/>
      <c r="VKB2828" s="653"/>
      <c r="VKC2828" s="653"/>
      <c r="VKD2828" s="653"/>
      <c r="VKE2828" s="653"/>
      <c r="VKF2828" s="653"/>
      <c r="VKG2828" s="653"/>
      <c r="VKH2828" s="653"/>
      <c r="VKI2828" s="653"/>
      <c r="VKJ2828" s="653"/>
      <c r="VKK2828" s="653"/>
      <c r="VKL2828" s="653"/>
      <c r="VKM2828" s="653"/>
      <c r="VKN2828" s="653"/>
      <c r="VKO2828" s="653"/>
      <c r="VKP2828" s="653"/>
      <c r="VKQ2828" s="653"/>
      <c r="VKR2828" s="653"/>
      <c r="VKS2828" s="653"/>
      <c r="VKT2828" s="653"/>
      <c r="VKU2828" s="653"/>
      <c r="VKV2828" s="653"/>
      <c r="VKW2828" s="653"/>
      <c r="VKX2828" s="653"/>
      <c r="VKY2828" s="653"/>
      <c r="VKZ2828" s="653"/>
      <c r="VLA2828" s="653"/>
      <c r="VLB2828" s="653"/>
      <c r="VLC2828" s="653"/>
      <c r="VLD2828" s="653"/>
      <c r="VLE2828" s="653"/>
      <c r="VLF2828" s="653"/>
      <c r="VLG2828" s="653"/>
      <c r="VLH2828" s="653"/>
      <c r="VLI2828" s="653"/>
      <c r="VLJ2828" s="653"/>
      <c r="VLK2828" s="653"/>
      <c r="VLL2828" s="653"/>
      <c r="VLM2828" s="653"/>
      <c r="VLN2828" s="653"/>
      <c r="VLO2828" s="653"/>
      <c r="VLP2828" s="653"/>
      <c r="VLQ2828" s="653"/>
      <c r="VLR2828" s="653"/>
      <c r="VLS2828" s="653"/>
      <c r="VLT2828" s="653"/>
      <c r="VLU2828" s="653"/>
      <c r="VLV2828" s="653"/>
      <c r="VLW2828" s="653"/>
      <c r="VLX2828" s="653"/>
      <c r="VLY2828" s="653"/>
      <c r="VLZ2828" s="653"/>
      <c r="VMA2828" s="653"/>
      <c r="VMB2828" s="653"/>
      <c r="VMC2828" s="653"/>
      <c r="VMD2828" s="653"/>
      <c r="VME2828" s="653"/>
      <c r="VMF2828" s="653"/>
      <c r="VMG2828" s="653"/>
      <c r="VMH2828" s="653"/>
      <c r="VMI2828" s="653"/>
      <c r="VMJ2828" s="653"/>
      <c r="VMK2828" s="653"/>
      <c r="VML2828" s="653"/>
      <c r="VMM2828" s="653"/>
      <c r="VMN2828" s="653"/>
      <c r="VMO2828" s="653"/>
      <c r="VMP2828" s="653"/>
      <c r="VMQ2828" s="653"/>
      <c r="VMR2828" s="653"/>
      <c r="VMS2828" s="653"/>
      <c r="VMT2828" s="653"/>
      <c r="VMU2828" s="653"/>
      <c r="VMV2828" s="653"/>
      <c r="VMW2828" s="653"/>
      <c r="VMX2828" s="653"/>
      <c r="VMY2828" s="653"/>
      <c r="VMZ2828" s="653"/>
      <c r="VNA2828" s="653"/>
      <c r="VNB2828" s="653"/>
      <c r="VNC2828" s="653"/>
      <c r="VND2828" s="653"/>
      <c r="VNE2828" s="653"/>
      <c r="VNF2828" s="653"/>
      <c r="VNG2828" s="653"/>
      <c r="VNH2828" s="653"/>
      <c r="VNI2828" s="653"/>
      <c r="VNJ2828" s="653"/>
      <c r="VNK2828" s="653"/>
      <c r="VNL2828" s="653"/>
      <c r="VNM2828" s="653"/>
      <c r="VNN2828" s="653"/>
      <c r="VNO2828" s="653"/>
      <c r="VNP2828" s="653"/>
      <c r="VNQ2828" s="653"/>
      <c r="VNR2828" s="653"/>
      <c r="VNS2828" s="653"/>
      <c r="VNT2828" s="653"/>
      <c r="VNU2828" s="653"/>
      <c r="VNV2828" s="653"/>
      <c r="VNW2828" s="653"/>
      <c r="VNX2828" s="653"/>
      <c r="VNY2828" s="653"/>
      <c r="VNZ2828" s="653"/>
      <c r="VOA2828" s="653"/>
      <c r="VOB2828" s="653"/>
      <c r="VOC2828" s="653"/>
      <c r="VOD2828" s="653"/>
      <c r="VOE2828" s="653"/>
      <c r="VOF2828" s="653"/>
      <c r="VOG2828" s="653"/>
      <c r="VOH2828" s="653"/>
      <c r="VOI2828" s="653"/>
      <c r="VOJ2828" s="653"/>
      <c r="VOK2828" s="653"/>
      <c r="VOL2828" s="653"/>
      <c r="VOM2828" s="653"/>
      <c r="VON2828" s="653"/>
      <c r="VOO2828" s="653"/>
      <c r="VOP2828" s="653"/>
      <c r="VOQ2828" s="653"/>
      <c r="VOR2828" s="653"/>
      <c r="VOS2828" s="653"/>
      <c r="VOT2828" s="653"/>
      <c r="VOU2828" s="653"/>
      <c r="VOV2828" s="653"/>
      <c r="VOW2828" s="653"/>
      <c r="VOX2828" s="653"/>
      <c r="VOY2828" s="653"/>
      <c r="VOZ2828" s="653"/>
      <c r="VPA2828" s="653"/>
      <c r="VPB2828" s="653"/>
      <c r="VPC2828" s="653"/>
      <c r="VPD2828" s="653"/>
      <c r="VPE2828" s="653"/>
      <c r="VPF2828" s="653"/>
      <c r="VPG2828" s="653"/>
      <c r="VPH2828" s="653"/>
      <c r="VPI2828" s="653"/>
      <c r="VPJ2828" s="653"/>
      <c r="VPK2828" s="653"/>
      <c r="VPL2828" s="653"/>
      <c r="VPM2828" s="653"/>
      <c r="VPN2828" s="653"/>
      <c r="VPO2828" s="653"/>
      <c r="VPP2828" s="653"/>
      <c r="VPQ2828" s="653"/>
      <c r="VPR2828" s="653"/>
      <c r="VPS2828" s="653"/>
      <c r="VPT2828" s="653"/>
      <c r="VPU2828" s="653"/>
      <c r="VPV2828" s="653"/>
      <c r="VPW2828" s="653"/>
      <c r="VPX2828" s="653"/>
      <c r="VPY2828" s="653"/>
      <c r="VPZ2828" s="653"/>
      <c r="VQA2828" s="653"/>
      <c r="VQB2828" s="653"/>
      <c r="VQC2828" s="653"/>
      <c r="VQD2828" s="653"/>
      <c r="VQE2828" s="653"/>
      <c r="VQF2828" s="653"/>
      <c r="VQG2828" s="653"/>
      <c r="VQH2828" s="653"/>
      <c r="VQI2828" s="653"/>
      <c r="VQJ2828" s="653"/>
      <c r="VQK2828" s="653"/>
      <c r="VQL2828" s="653"/>
      <c r="VQM2828" s="653"/>
      <c r="VQN2828" s="653"/>
      <c r="VQO2828" s="653"/>
      <c r="VQP2828" s="653"/>
      <c r="VQQ2828" s="653"/>
      <c r="VQR2828" s="653"/>
      <c r="VQS2828" s="653"/>
      <c r="VQT2828" s="653"/>
      <c r="VQU2828" s="653"/>
      <c r="VQV2828" s="653"/>
      <c r="VQW2828" s="653"/>
      <c r="VQX2828" s="653"/>
      <c r="VQY2828" s="653"/>
      <c r="VQZ2828" s="653"/>
      <c r="VRA2828" s="653"/>
      <c r="VRB2828" s="653"/>
      <c r="VRC2828" s="653"/>
      <c r="VRD2828" s="653"/>
      <c r="VRE2828" s="653"/>
      <c r="VRF2828" s="653"/>
      <c r="VRG2828" s="653"/>
      <c r="VRH2828" s="653"/>
      <c r="VRI2828" s="653"/>
      <c r="VRJ2828" s="653"/>
      <c r="VRK2828" s="653"/>
      <c r="VRL2828" s="653"/>
      <c r="VRM2828" s="653"/>
      <c r="VRN2828" s="653"/>
      <c r="VRO2828" s="653"/>
      <c r="VRP2828" s="653"/>
      <c r="VRQ2828" s="653"/>
      <c r="VRR2828" s="653"/>
      <c r="VRS2828" s="653"/>
      <c r="VRT2828" s="653"/>
      <c r="VRU2828" s="653"/>
      <c r="VRV2828" s="653"/>
      <c r="VRW2828" s="653"/>
      <c r="VRX2828" s="653"/>
      <c r="VRY2828" s="653"/>
      <c r="VRZ2828" s="653"/>
      <c r="VSA2828" s="653"/>
      <c r="VSB2828" s="653"/>
      <c r="VSC2828" s="653"/>
      <c r="VSD2828" s="653"/>
      <c r="VSE2828" s="653"/>
      <c r="VSF2828" s="653"/>
      <c r="VSG2828" s="653"/>
      <c r="VSH2828" s="653"/>
      <c r="VSI2828" s="653"/>
      <c r="VSJ2828" s="653"/>
      <c r="VSK2828" s="653"/>
      <c r="VSL2828" s="653"/>
      <c r="VSM2828" s="653"/>
      <c r="VSN2828" s="653"/>
      <c r="VSO2828" s="653"/>
      <c r="VSP2828" s="653"/>
      <c r="VSQ2828" s="653"/>
      <c r="VSR2828" s="653"/>
      <c r="VSS2828" s="653"/>
      <c r="VST2828" s="653"/>
      <c r="VSU2828" s="653"/>
      <c r="VSV2828" s="653"/>
      <c r="VSW2828" s="653"/>
      <c r="VSX2828" s="653"/>
      <c r="VSY2828" s="653"/>
      <c r="VSZ2828" s="653"/>
      <c r="VTA2828" s="653"/>
      <c r="VTB2828" s="653"/>
      <c r="VTC2828" s="653"/>
      <c r="VTD2828" s="653"/>
      <c r="VTE2828" s="653"/>
      <c r="VTF2828" s="653"/>
      <c r="VTG2828" s="653"/>
      <c r="VTH2828" s="653"/>
      <c r="VTI2828" s="653"/>
      <c r="VTJ2828" s="653"/>
      <c r="VTK2828" s="653"/>
      <c r="VTL2828" s="653"/>
      <c r="VTM2828" s="653"/>
      <c r="VTN2828" s="653"/>
      <c r="VTO2828" s="653"/>
      <c r="VTP2828" s="653"/>
      <c r="VTQ2828" s="653"/>
      <c r="VTR2828" s="653"/>
      <c r="VTS2828" s="653"/>
      <c r="VTT2828" s="653"/>
      <c r="VTU2828" s="653"/>
      <c r="VTV2828" s="653"/>
      <c r="VTW2828" s="653"/>
      <c r="VTX2828" s="653"/>
      <c r="VTY2828" s="653"/>
      <c r="VTZ2828" s="653"/>
      <c r="VUA2828" s="653"/>
      <c r="VUB2828" s="653"/>
      <c r="VUC2828" s="653"/>
      <c r="VUD2828" s="653"/>
      <c r="VUE2828" s="653"/>
      <c r="VUF2828" s="653"/>
      <c r="VUG2828" s="653"/>
      <c r="VUH2828" s="653"/>
      <c r="VUI2828" s="653"/>
      <c r="VUJ2828" s="653"/>
      <c r="VUK2828" s="653"/>
      <c r="VUL2828" s="653"/>
      <c r="VUM2828" s="653"/>
      <c r="VUN2828" s="653"/>
      <c r="VUO2828" s="653"/>
      <c r="VUP2828" s="653"/>
      <c r="VUQ2828" s="653"/>
      <c r="VUR2828" s="653"/>
      <c r="VUS2828" s="653"/>
      <c r="VUT2828" s="653"/>
      <c r="VUU2828" s="653"/>
      <c r="VUV2828" s="653"/>
      <c r="VUW2828" s="653"/>
      <c r="VUX2828" s="653"/>
      <c r="VUY2828" s="653"/>
      <c r="VUZ2828" s="653"/>
      <c r="VVA2828" s="653"/>
      <c r="VVB2828" s="653"/>
      <c r="VVC2828" s="653"/>
      <c r="VVD2828" s="653"/>
      <c r="VVE2828" s="653"/>
      <c r="VVF2828" s="653"/>
      <c r="VVG2828" s="653"/>
      <c r="VVH2828" s="653"/>
      <c r="VVI2828" s="653"/>
      <c r="VVJ2828" s="653"/>
      <c r="VVK2828" s="653"/>
      <c r="VVL2828" s="653"/>
      <c r="VVM2828" s="653"/>
      <c r="VVN2828" s="653"/>
      <c r="VVO2828" s="653"/>
      <c r="VVP2828" s="653"/>
      <c r="VVQ2828" s="653"/>
      <c r="VVR2828" s="653"/>
      <c r="VVS2828" s="653"/>
      <c r="VVT2828" s="653"/>
      <c r="VVU2828" s="653"/>
      <c r="VVV2828" s="653"/>
      <c r="VVW2828" s="653"/>
      <c r="VVX2828" s="653"/>
      <c r="VVY2828" s="653"/>
      <c r="VVZ2828" s="653"/>
      <c r="VWA2828" s="653"/>
      <c r="VWB2828" s="653"/>
      <c r="VWC2828" s="653"/>
      <c r="VWD2828" s="653"/>
      <c r="VWE2828" s="653"/>
      <c r="VWF2828" s="653"/>
      <c r="VWG2828" s="653"/>
      <c r="VWH2828" s="653"/>
      <c r="VWI2828" s="653"/>
      <c r="VWJ2828" s="653"/>
      <c r="VWK2828" s="653"/>
      <c r="VWL2828" s="653"/>
      <c r="VWM2828" s="653"/>
      <c r="VWN2828" s="653"/>
      <c r="VWO2828" s="653"/>
      <c r="VWP2828" s="653"/>
      <c r="VWQ2828" s="653"/>
      <c r="VWR2828" s="653"/>
      <c r="VWS2828" s="653"/>
      <c r="VWT2828" s="653"/>
      <c r="VWU2828" s="653"/>
      <c r="VWV2828" s="653"/>
      <c r="VWW2828" s="653"/>
      <c r="VWX2828" s="653"/>
      <c r="VWY2828" s="653"/>
      <c r="VWZ2828" s="653"/>
      <c r="VXA2828" s="653"/>
      <c r="VXB2828" s="653"/>
      <c r="VXC2828" s="653"/>
      <c r="VXD2828" s="653"/>
      <c r="VXE2828" s="653"/>
      <c r="VXF2828" s="653"/>
      <c r="VXG2828" s="653"/>
      <c r="VXH2828" s="653"/>
      <c r="VXI2828" s="653"/>
      <c r="VXJ2828" s="653"/>
      <c r="VXK2828" s="653"/>
      <c r="VXL2828" s="653"/>
      <c r="VXM2828" s="653"/>
      <c r="VXN2828" s="653"/>
      <c r="VXO2828" s="653"/>
      <c r="VXP2828" s="653"/>
      <c r="VXQ2828" s="653"/>
      <c r="VXR2828" s="653"/>
      <c r="VXS2828" s="653"/>
      <c r="VXT2828" s="653"/>
      <c r="VXU2828" s="653"/>
      <c r="VXV2828" s="653"/>
      <c r="VXW2828" s="653"/>
      <c r="VXX2828" s="653"/>
      <c r="VXY2828" s="653"/>
      <c r="VXZ2828" s="653"/>
      <c r="VYA2828" s="653"/>
      <c r="VYB2828" s="653"/>
      <c r="VYC2828" s="653"/>
      <c r="VYD2828" s="653"/>
      <c r="VYE2828" s="653"/>
      <c r="VYF2828" s="653"/>
      <c r="VYG2828" s="653"/>
      <c r="VYH2828" s="653"/>
      <c r="VYI2828" s="653"/>
      <c r="VYJ2828" s="653"/>
      <c r="VYK2828" s="653"/>
      <c r="VYL2828" s="653"/>
      <c r="VYM2828" s="653"/>
      <c r="VYN2828" s="653"/>
      <c r="VYO2828" s="653"/>
      <c r="VYP2828" s="653"/>
      <c r="VYQ2828" s="653"/>
      <c r="VYR2828" s="653"/>
      <c r="VYS2828" s="653"/>
      <c r="VYT2828" s="653"/>
      <c r="VYU2828" s="653"/>
      <c r="VYV2828" s="653"/>
      <c r="VYW2828" s="653"/>
      <c r="VYX2828" s="653"/>
      <c r="VYY2828" s="653"/>
      <c r="VYZ2828" s="653"/>
      <c r="VZA2828" s="653"/>
      <c r="VZB2828" s="653"/>
      <c r="VZC2828" s="653"/>
      <c r="VZD2828" s="653"/>
      <c r="VZE2828" s="653"/>
      <c r="VZF2828" s="653"/>
      <c r="VZG2828" s="653"/>
      <c r="VZH2828" s="653"/>
      <c r="VZI2828" s="653"/>
      <c r="VZJ2828" s="653"/>
      <c r="VZK2828" s="653"/>
      <c r="VZL2828" s="653"/>
      <c r="VZM2828" s="653"/>
      <c r="VZN2828" s="653"/>
      <c r="VZO2828" s="653"/>
      <c r="VZP2828" s="653"/>
      <c r="VZQ2828" s="653"/>
      <c r="VZR2828" s="653"/>
      <c r="VZS2828" s="653"/>
      <c r="VZT2828" s="653"/>
      <c r="VZU2828" s="653"/>
      <c r="VZV2828" s="653"/>
      <c r="VZW2828" s="653"/>
      <c r="VZX2828" s="653"/>
      <c r="VZY2828" s="653"/>
      <c r="VZZ2828" s="653"/>
      <c r="WAA2828" s="653"/>
      <c r="WAB2828" s="653"/>
      <c r="WAC2828" s="653"/>
      <c r="WAD2828" s="653"/>
      <c r="WAE2828" s="653"/>
      <c r="WAF2828" s="653"/>
      <c r="WAG2828" s="653"/>
      <c r="WAH2828" s="653"/>
      <c r="WAI2828" s="653"/>
      <c r="WAJ2828" s="653"/>
      <c r="WAK2828" s="653"/>
      <c r="WAL2828" s="653"/>
      <c r="WAM2828" s="653"/>
      <c r="WAN2828" s="653"/>
      <c r="WAO2828" s="653"/>
      <c r="WAP2828" s="653"/>
      <c r="WAQ2828" s="653"/>
      <c r="WAR2828" s="653"/>
      <c r="WAS2828" s="653"/>
      <c r="WAT2828" s="653"/>
      <c r="WAU2828" s="653"/>
      <c r="WAV2828" s="653"/>
      <c r="WAW2828" s="653"/>
      <c r="WAX2828" s="653"/>
      <c r="WAY2828" s="653"/>
      <c r="WAZ2828" s="653"/>
      <c r="WBA2828" s="653"/>
      <c r="WBB2828" s="653"/>
      <c r="WBC2828" s="653"/>
      <c r="WBD2828" s="653"/>
      <c r="WBE2828" s="653"/>
      <c r="WBF2828" s="653"/>
      <c r="WBG2828" s="653"/>
      <c r="WBH2828" s="653"/>
      <c r="WBI2828" s="653"/>
      <c r="WBJ2828" s="653"/>
      <c r="WBK2828" s="653"/>
      <c r="WBL2828" s="653"/>
      <c r="WBM2828" s="653"/>
      <c r="WBN2828" s="653"/>
      <c r="WBO2828" s="653"/>
      <c r="WBP2828" s="653"/>
      <c r="WBQ2828" s="653"/>
      <c r="WBR2828" s="653"/>
      <c r="WBS2828" s="653"/>
      <c r="WBT2828" s="653"/>
      <c r="WBU2828" s="653"/>
      <c r="WBV2828" s="653"/>
      <c r="WBW2828" s="653"/>
      <c r="WBX2828" s="653"/>
      <c r="WBY2828" s="653"/>
      <c r="WBZ2828" s="653"/>
      <c r="WCA2828" s="653"/>
      <c r="WCB2828" s="653"/>
      <c r="WCC2828" s="653"/>
      <c r="WCD2828" s="653"/>
      <c r="WCE2828" s="653"/>
      <c r="WCF2828" s="653"/>
      <c r="WCG2828" s="653"/>
      <c r="WCH2828" s="653"/>
      <c r="WCI2828" s="653"/>
      <c r="WCJ2828" s="653"/>
      <c r="WCK2828" s="653"/>
      <c r="WCL2828" s="653"/>
      <c r="WCM2828" s="653"/>
      <c r="WCN2828" s="653"/>
      <c r="WCO2828" s="653"/>
      <c r="WCP2828" s="653"/>
      <c r="WCQ2828" s="653"/>
      <c r="WCR2828" s="653"/>
      <c r="WCS2828" s="653"/>
      <c r="WCT2828" s="653"/>
      <c r="WCU2828" s="653"/>
      <c r="WCV2828" s="653"/>
      <c r="WCW2828" s="653"/>
      <c r="WCX2828" s="653"/>
      <c r="WCY2828" s="653"/>
      <c r="WCZ2828" s="653"/>
      <c r="WDA2828" s="653"/>
      <c r="WDB2828" s="653"/>
      <c r="WDC2828" s="653"/>
      <c r="WDD2828" s="653"/>
      <c r="WDE2828" s="653"/>
      <c r="WDF2828" s="653"/>
      <c r="WDG2828" s="653"/>
      <c r="WDH2828" s="653"/>
      <c r="WDI2828" s="653"/>
      <c r="WDJ2828" s="653"/>
      <c r="WDK2828" s="653"/>
      <c r="WDL2828" s="653"/>
      <c r="WDM2828" s="653"/>
      <c r="WDN2828" s="653"/>
      <c r="WDO2828" s="653"/>
      <c r="WDP2828" s="653"/>
      <c r="WDQ2828" s="653"/>
      <c r="WDR2828" s="653"/>
      <c r="WDS2828" s="653"/>
      <c r="WDT2828" s="653"/>
      <c r="WDU2828" s="653"/>
      <c r="WDV2828" s="653"/>
      <c r="WDW2828" s="653"/>
      <c r="WDX2828" s="653"/>
      <c r="WDY2828" s="653"/>
      <c r="WDZ2828" s="653"/>
      <c r="WEA2828" s="653"/>
      <c r="WEB2828" s="653"/>
      <c r="WEC2828" s="653"/>
      <c r="WED2828" s="653"/>
      <c r="WEE2828" s="653"/>
      <c r="WEF2828" s="653"/>
      <c r="WEG2828" s="653"/>
      <c r="WEH2828" s="653"/>
      <c r="WEI2828" s="653"/>
      <c r="WEJ2828" s="653"/>
      <c r="WEK2828" s="653"/>
      <c r="WEL2828" s="653"/>
      <c r="WEM2828" s="653"/>
      <c r="WEN2828" s="653"/>
      <c r="WEO2828" s="653"/>
      <c r="WEP2828" s="653"/>
      <c r="WEQ2828" s="653"/>
      <c r="WER2828" s="653"/>
      <c r="WES2828" s="653"/>
      <c r="WET2828" s="653"/>
      <c r="WEU2828" s="653"/>
      <c r="WEV2828" s="653"/>
      <c r="WEW2828" s="653"/>
      <c r="WEX2828" s="653"/>
      <c r="WEY2828" s="653"/>
      <c r="WEZ2828" s="653"/>
      <c r="WFA2828" s="653"/>
      <c r="WFB2828" s="653"/>
      <c r="WFC2828" s="653"/>
      <c r="WFD2828" s="653"/>
      <c r="WFE2828" s="653"/>
      <c r="WFF2828" s="653"/>
      <c r="WFG2828" s="653"/>
      <c r="WFH2828" s="653"/>
      <c r="WFI2828" s="653"/>
      <c r="WFJ2828" s="653"/>
      <c r="WFK2828" s="653"/>
      <c r="WFL2828" s="653"/>
      <c r="WFM2828" s="653"/>
      <c r="WFN2828" s="653"/>
      <c r="WFO2828" s="653"/>
      <c r="WFP2828" s="653"/>
      <c r="WFQ2828" s="653"/>
      <c r="WFR2828" s="653"/>
      <c r="WFS2828" s="653"/>
      <c r="WFT2828" s="653"/>
      <c r="WFU2828" s="653"/>
      <c r="WFV2828" s="653"/>
      <c r="WFW2828" s="653"/>
      <c r="WFX2828" s="653"/>
      <c r="WFY2828" s="653"/>
      <c r="WFZ2828" s="653"/>
      <c r="WGA2828" s="653"/>
      <c r="WGB2828" s="653"/>
      <c r="WGC2828" s="653"/>
      <c r="WGD2828" s="653"/>
      <c r="WGE2828" s="653"/>
      <c r="WGF2828" s="653"/>
      <c r="WGG2828" s="653"/>
      <c r="WGH2828" s="653"/>
      <c r="WGI2828" s="653"/>
      <c r="WGJ2828" s="653"/>
      <c r="WGK2828" s="653"/>
      <c r="WGL2828" s="653"/>
      <c r="WGM2828" s="653"/>
      <c r="WGN2828" s="653"/>
      <c r="WGO2828" s="653"/>
      <c r="WGP2828" s="653"/>
      <c r="WGQ2828" s="653"/>
      <c r="WGR2828" s="653"/>
      <c r="WGS2828" s="653"/>
      <c r="WGT2828" s="653"/>
      <c r="WGU2828" s="653"/>
      <c r="WGV2828" s="653"/>
      <c r="WGW2828" s="653"/>
      <c r="WGX2828" s="653"/>
      <c r="WGY2828" s="653"/>
      <c r="WGZ2828" s="653"/>
      <c r="WHA2828" s="653"/>
      <c r="WHB2828" s="653"/>
      <c r="WHC2828" s="653"/>
      <c r="WHD2828" s="653"/>
      <c r="WHE2828" s="653"/>
      <c r="WHF2828" s="653"/>
      <c r="WHG2828" s="653"/>
      <c r="WHH2828" s="653"/>
      <c r="WHI2828" s="653"/>
      <c r="WHJ2828" s="653"/>
      <c r="WHK2828" s="653"/>
      <c r="WHL2828" s="653"/>
      <c r="WHM2828" s="653"/>
      <c r="WHN2828" s="653"/>
      <c r="WHO2828" s="653"/>
      <c r="WHP2828" s="653"/>
      <c r="WHQ2828" s="653"/>
      <c r="WHR2828" s="653"/>
      <c r="WHS2828" s="653"/>
      <c r="WHT2828" s="653"/>
      <c r="WHU2828" s="653"/>
      <c r="WHV2828" s="653"/>
      <c r="WHW2828" s="653"/>
      <c r="WHX2828" s="653"/>
      <c r="WHY2828" s="653"/>
      <c r="WHZ2828" s="653"/>
      <c r="WIA2828" s="653"/>
      <c r="WIB2828" s="653"/>
      <c r="WIC2828" s="653"/>
      <c r="WID2828" s="653"/>
      <c r="WIE2828" s="653"/>
      <c r="WIF2828" s="653"/>
      <c r="WIG2828" s="653"/>
      <c r="WIH2828" s="653"/>
      <c r="WII2828" s="653"/>
      <c r="WIJ2828" s="653"/>
      <c r="WIK2828" s="653"/>
      <c r="WIL2828" s="653"/>
      <c r="WIM2828" s="653"/>
      <c r="WIN2828" s="653"/>
      <c r="WIO2828" s="653"/>
      <c r="WIP2828" s="653"/>
      <c r="WIQ2828" s="653"/>
      <c r="WIR2828" s="653"/>
      <c r="WIS2828" s="653"/>
      <c r="WIT2828" s="653"/>
      <c r="WIU2828" s="653"/>
      <c r="WIV2828" s="653"/>
      <c r="WIW2828" s="653"/>
      <c r="WIX2828" s="653"/>
      <c r="WIY2828" s="653"/>
      <c r="WIZ2828" s="653"/>
      <c r="WJA2828" s="653"/>
      <c r="WJB2828" s="653"/>
      <c r="WJC2828" s="653"/>
      <c r="WJD2828" s="653"/>
      <c r="WJE2828" s="653"/>
      <c r="WJF2828" s="653"/>
      <c r="WJG2828" s="653"/>
      <c r="WJH2828" s="653"/>
      <c r="WJI2828" s="653"/>
      <c r="WJJ2828" s="653"/>
      <c r="WJK2828" s="653"/>
      <c r="WJL2828" s="653"/>
      <c r="WJM2828" s="653"/>
      <c r="WJN2828" s="653"/>
      <c r="WJO2828" s="653"/>
      <c r="WJP2828" s="653"/>
      <c r="WJQ2828" s="653"/>
      <c r="WJR2828" s="653"/>
      <c r="WJS2828" s="653"/>
      <c r="WJT2828" s="653"/>
      <c r="WJU2828" s="653"/>
      <c r="WJV2828" s="653"/>
      <c r="WJW2828" s="653"/>
      <c r="WJX2828" s="653"/>
      <c r="WJY2828" s="653"/>
      <c r="WJZ2828" s="653"/>
      <c r="WKA2828" s="653"/>
      <c r="WKB2828" s="653"/>
      <c r="WKC2828" s="653"/>
      <c r="WKD2828" s="653"/>
      <c r="WKE2828" s="653"/>
      <c r="WKF2828" s="653"/>
      <c r="WKG2828" s="653"/>
      <c r="WKH2828" s="653"/>
      <c r="WKI2828" s="653"/>
      <c r="WKJ2828" s="653"/>
      <c r="WKK2828" s="653"/>
      <c r="WKL2828" s="653"/>
      <c r="WKM2828" s="653"/>
      <c r="WKN2828" s="653"/>
      <c r="WKO2828" s="653"/>
      <c r="WKP2828" s="653"/>
      <c r="WKQ2828" s="653"/>
      <c r="WKR2828" s="653"/>
      <c r="WKS2828" s="653"/>
      <c r="WKT2828" s="653"/>
      <c r="WKU2828" s="653"/>
      <c r="WKV2828" s="653"/>
      <c r="WKW2828" s="653"/>
      <c r="WKX2828" s="653"/>
      <c r="WKY2828" s="653"/>
      <c r="WKZ2828" s="653"/>
      <c r="WLA2828" s="653"/>
      <c r="WLB2828" s="653"/>
      <c r="WLC2828" s="653"/>
      <c r="WLD2828" s="653"/>
      <c r="WLE2828" s="653"/>
      <c r="WLF2828" s="653"/>
      <c r="WLG2828" s="653"/>
      <c r="WLH2828" s="653"/>
      <c r="WLI2828" s="653"/>
      <c r="WLJ2828" s="653"/>
      <c r="WLK2828" s="653"/>
      <c r="WLL2828" s="653"/>
      <c r="WLM2828" s="653"/>
      <c r="WLN2828" s="653"/>
      <c r="WLO2828" s="653"/>
      <c r="WLP2828" s="653"/>
      <c r="WLQ2828" s="653"/>
      <c r="WLR2828" s="653"/>
      <c r="WLS2828" s="653"/>
      <c r="WLT2828" s="653"/>
      <c r="WLU2828" s="653"/>
      <c r="WLV2828" s="653"/>
      <c r="WLW2828" s="653"/>
      <c r="WLX2828" s="653"/>
      <c r="WLY2828" s="653"/>
      <c r="WLZ2828" s="653"/>
      <c r="WMA2828" s="653"/>
      <c r="WMB2828" s="653"/>
      <c r="WMC2828" s="653"/>
      <c r="WMD2828" s="653"/>
      <c r="WME2828" s="653"/>
      <c r="WMF2828" s="653"/>
      <c r="WMG2828" s="653"/>
      <c r="WMH2828" s="653"/>
      <c r="WMI2828" s="653"/>
      <c r="WMJ2828" s="653"/>
      <c r="WMK2828" s="653"/>
      <c r="WML2828" s="653"/>
      <c r="WMM2828" s="653"/>
      <c r="WMN2828" s="653"/>
      <c r="WMO2828" s="653"/>
      <c r="WMP2828" s="653"/>
      <c r="WMQ2828" s="653"/>
      <c r="WMR2828" s="653"/>
      <c r="WMS2828" s="653"/>
      <c r="WMT2828" s="653"/>
      <c r="WMU2828" s="653"/>
      <c r="WMV2828" s="653"/>
      <c r="WMW2828" s="653"/>
      <c r="WMX2828" s="653"/>
      <c r="WMY2828" s="653"/>
      <c r="WMZ2828" s="653"/>
      <c r="WNA2828" s="653"/>
      <c r="WNB2828" s="653"/>
      <c r="WNC2828" s="653"/>
      <c r="WND2828" s="653"/>
      <c r="WNE2828" s="653"/>
      <c r="WNF2828" s="653"/>
      <c r="WNG2828" s="653"/>
      <c r="WNH2828" s="653"/>
      <c r="WNI2828" s="653"/>
      <c r="WNJ2828" s="653"/>
      <c r="WNK2828" s="653"/>
      <c r="WNL2828" s="653"/>
      <c r="WNM2828" s="653"/>
      <c r="WNN2828" s="653"/>
      <c r="WNO2828" s="653"/>
      <c r="WNP2828" s="653"/>
      <c r="WNQ2828" s="653"/>
      <c r="WNR2828" s="653"/>
      <c r="WNS2828" s="653"/>
      <c r="WNT2828" s="653"/>
      <c r="WNU2828" s="653"/>
      <c r="WNV2828" s="653"/>
      <c r="WNW2828" s="653"/>
      <c r="WNX2828" s="653"/>
      <c r="WNY2828" s="653"/>
      <c r="WNZ2828" s="653"/>
      <c r="WOA2828" s="653"/>
      <c r="WOB2828" s="653"/>
      <c r="WOC2828" s="653"/>
      <c r="WOD2828" s="653"/>
      <c r="WOE2828" s="653"/>
      <c r="WOF2828" s="653"/>
      <c r="WOG2828" s="653"/>
      <c r="WOH2828" s="653"/>
      <c r="WOI2828" s="653"/>
      <c r="WOJ2828" s="653"/>
      <c r="WOK2828" s="653"/>
      <c r="WOL2828" s="653"/>
      <c r="WOM2828" s="653"/>
      <c r="WON2828" s="653"/>
      <c r="WOO2828" s="653"/>
      <c r="WOP2828" s="653"/>
      <c r="WOQ2828" s="653"/>
      <c r="WOR2828" s="653"/>
      <c r="WOS2828" s="653"/>
      <c r="WOT2828" s="653"/>
      <c r="WOU2828" s="653"/>
      <c r="WOV2828" s="653"/>
      <c r="WOW2828" s="653"/>
      <c r="WOX2828" s="653"/>
      <c r="WOY2828" s="653"/>
      <c r="WOZ2828" s="653"/>
      <c r="WPA2828" s="653"/>
      <c r="WPB2828" s="653"/>
      <c r="WPC2828" s="653"/>
      <c r="WPD2828" s="653"/>
      <c r="WPE2828" s="653"/>
      <c r="WPF2828" s="653"/>
      <c r="WPG2828" s="653"/>
      <c r="WPH2828" s="653"/>
      <c r="WPI2828" s="653"/>
      <c r="WPJ2828" s="653"/>
      <c r="WPK2828" s="653"/>
      <c r="WPL2828" s="653"/>
      <c r="WPM2828" s="653"/>
      <c r="WPN2828" s="653"/>
      <c r="WPO2828" s="653"/>
      <c r="WPP2828" s="653"/>
      <c r="WPQ2828" s="653"/>
      <c r="WPR2828" s="653"/>
      <c r="WPS2828" s="653"/>
      <c r="WPT2828" s="653"/>
      <c r="WPU2828" s="653"/>
      <c r="WPV2828" s="653"/>
      <c r="WPW2828" s="653"/>
      <c r="WPX2828" s="653"/>
      <c r="WPY2828" s="653"/>
      <c r="WPZ2828" s="653"/>
      <c r="WQA2828" s="653"/>
      <c r="WQB2828" s="653"/>
      <c r="WQC2828" s="653"/>
      <c r="WQD2828" s="653"/>
      <c r="WQE2828" s="653"/>
      <c r="WQF2828" s="653"/>
      <c r="WQG2828" s="653"/>
      <c r="WQH2828" s="653"/>
      <c r="WQI2828" s="653"/>
      <c r="WQJ2828" s="653"/>
      <c r="WQK2828" s="653"/>
      <c r="WQL2828" s="653"/>
      <c r="WQM2828" s="653"/>
      <c r="WQN2828" s="653"/>
      <c r="WQO2828" s="653"/>
      <c r="WQP2828" s="653"/>
      <c r="WQQ2828" s="653"/>
      <c r="WQR2828" s="653"/>
      <c r="WQS2828" s="653"/>
      <c r="WQT2828" s="653"/>
      <c r="WQU2828" s="653"/>
      <c r="WQV2828" s="653"/>
      <c r="WQW2828" s="653"/>
      <c r="WQX2828" s="653"/>
      <c r="WQY2828" s="653"/>
      <c r="WQZ2828" s="653"/>
      <c r="WRA2828" s="653"/>
      <c r="WRB2828" s="653"/>
      <c r="WRC2828" s="653"/>
      <c r="WRD2828" s="653"/>
      <c r="WRE2828" s="653"/>
      <c r="WRF2828" s="653"/>
      <c r="WRG2828" s="653"/>
      <c r="WRH2828" s="653"/>
      <c r="WRI2828" s="653"/>
      <c r="WRJ2828" s="653"/>
      <c r="WRK2828" s="653"/>
      <c r="WRL2828" s="653"/>
      <c r="WRM2828" s="653"/>
      <c r="WRN2828" s="653"/>
      <c r="WRO2828" s="653"/>
      <c r="WRP2828" s="653"/>
      <c r="WRQ2828" s="653"/>
      <c r="WRR2828" s="653"/>
      <c r="WRS2828" s="653"/>
      <c r="WRT2828" s="653"/>
      <c r="WRU2828" s="653"/>
      <c r="WRV2828" s="653"/>
      <c r="WRW2828" s="653"/>
      <c r="WRX2828" s="653"/>
      <c r="WRY2828" s="653"/>
      <c r="WRZ2828" s="653"/>
      <c r="WSA2828" s="653"/>
      <c r="WSB2828" s="653"/>
      <c r="WSC2828" s="653"/>
      <c r="WSD2828" s="653"/>
      <c r="WSE2828" s="653"/>
      <c r="WSF2828" s="653"/>
      <c r="WSG2828" s="653"/>
      <c r="WSH2828" s="653"/>
      <c r="WSI2828" s="653"/>
      <c r="WSJ2828" s="653"/>
      <c r="WSK2828" s="653"/>
      <c r="WSL2828" s="653"/>
      <c r="WSM2828" s="653"/>
      <c r="WSN2828" s="653"/>
      <c r="WSO2828" s="653"/>
      <c r="WSP2828" s="653"/>
      <c r="WSQ2828" s="653"/>
      <c r="WSR2828" s="653"/>
      <c r="WSS2828" s="653"/>
      <c r="WST2828" s="653"/>
      <c r="WSU2828" s="653"/>
      <c r="WSV2828" s="653"/>
      <c r="WSW2828" s="653"/>
      <c r="WSX2828" s="653"/>
      <c r="WSY2828" s="653"/>
      <c r="WSZ2828" s="653"/>
      <c r="WTA2828" s="653"/>
      <c r="WTB2828" s="653"/>
      <c r="WTC2828" s="653"/>
      <c r="WTD2828" s="653"/>
      <c r="WTE2828" s="653"/>
      <c r="WTF2828" s="653"/>
      <c r="WTG2828" s="653"/>
      <c r="WTH2828" s="653"/>
      <c r="WTI2828" s="653"/>
      <c r="WTJ2828" s="653"/>
      <c r="WTK2828" s="653"/>
      <c r="WTL2828" s="653"/>
      <c r="WTM2828" s="653"/>
      <c r="WTN2828" s="653"/>
      <c r="WTO2828" s="653"/>
      <c r="WTP2828" s="653"/>
      <c r="WTQ2828" s="653"/>
      <c r="WTR2828" s="653"/>
      <c r="WTS2828" s="653"/>
      <c r="WTT2828" s="653"/>
      <c r="WTU2828" s="653"/>
      <c r="WTV2828" s="653"/>
      <c r="WTW2828" s="653"/>
      <c r="WTX2828" s="653"/>
      <c r="WTY2828" s="653"/>
      <c r="WTZ2828" s="653"/>
      <c r="WUA2828" s="653"/>
      <c r="WUB2828" s="653"/>
      <c r="WUC2828" s="653"/>
      <c r="WUD2828" s="653"/>
      <c r="WUE2828" s="653"/>
      <c r="WUF2828" s="653"/>
      <c r="WUG2828" s="653"/>
      <c r="WUH2828" s="653"/>
      <c r="WUI2828" s="653"/>
      <c r="WUJ2828" s="653"/>
      <c r="WUK2828" s="653"/>
      <c r="WUL2828" s="653"/>
      <c r="WUM2828" s="653"/>
      <c r="WUN2828" s="653"/>
      <c r="WUO2828" s="653"/>
      <c r="WUP2828" s="653"/>
      <c r="WUQ2828" s="653"/>
      <c r="WUR2828" s="653"/>
      <c r="WUS2828" s="653"/>
      <c r="WUT2828" s="653"/>
      <c r="WUU2828" s="653"/>
      <c r="WUV2828" s="653"/>
      <c r="WUW2828" s="653"/>
      <c r="WUX2828" s="653"/>
      <c r="WUY2828" s="653"/>
      <c r="WUZ2828" s="653"/>
      <c r="WVA2828" s="653"/>
      <c r="WVB2828" s="653"/>
      <c r="WVC2828" s="653"/>
      <c r="WVD2828" s="653"/>
      <c r="WVE2828" s="653"/>
      <c r="WVF2828" s="653"/>
      <c r="WVG2828" s="653"/>
      <c r="WVH2828" s="653"/>
      <c r="WVI2828" s="653"/>
      <c r="WVJ2828" s="653"/>
      <c r="WVK2828" s="653"/>
      <c r="WVL2828" s="653"/>
      <c r="WVM2828" s="653"/>
      <c r="WVN2828" s="653"/>
      <c r="WVO2828" s="653"/>
      <c r="WVP2828" s="653"/>
      <c r="WVQ2828" s="653"/>
      <c r="WVR2828" s="653"/>
      <c r="WVS2828" s="653"/>
      <c r="WVT2828" s="653"/>
      <c r="WVU2828" s="653"/>
      <c r="WVV2828" s="653"/>
      <c r="WVW2828" s="653"/>
      <c r="WVX2828" s="653"/>
      <c r="WVY2828" s="653"/>
      <c r="WVZ2828" s="653"/>
      <c r="WWA2828" s="653"/>
      <c r="WWB2828" s="653"/>
      <c r="WWC2828" s="653"/>
      <c r="WWD2828" s="653"/>
      <c r="WWE2828" s="653"/>
      <c r="WWF2828" s="653"/>
      <c r="WWG2828" s="653"/>
      <c r="WWH2828" s="653"/>
      <c r="WWI2828" s="653"/>
      <c r="WWJ2828" s="653"/>
      <c r="WWK2828" s="653"/>
      <c r="WWL2828" s="653"/>
      <c r="WWM2828" s="653"/>
      <c r="WWN2828" s="653"/>
      <c r="WWO2828" s="653"/>
      <c r="WWP2828" s="653"/>
      <c r="WWQ2828" s="653"/>
      <c r="WWR2828" s="653"/>
      <c r="WWS2828" s="653"/>
      <c r="WWT2828" s="653"/>
      <c r="WWU2828" s="653"/>
      <c r="WWV2828" s="653"/>
      <c r="WWW2828" s="653"/>
      <c r="WWX2828" s="653"/>
      <c r="WWY2828" s="653"/>
      <c r="WWZ2828" s="653"/>
      <c r="WXA2828" s="653"/>
      <c r="WXB2828" s="653"/>
      <c r="WXC2828" s="653"/>
      <c r="WXD2828" s="653"/>
      <c r="WXE2828" s="653"/>
      <c r="WXF2828" s="653"/>
      <c r="WXG2828" s="653"/>
      <c r="WXH2828" s="653"/>
      <c r="WXI2828" s="653"/>
      <c r="WXJ2828" s="653"/>
      <c r="WXK2828" s="653"/>
      <c r="WXL2828" s="653"/>
      <c r="WXM2828" s="653"/>
      <c r="WXN2828" s="653"/>
      <c r="WXO2828" s="653"/>
      <c r="WXP2828" s="653"/>
      <c r="WXQ2828" s="653"/>
      <c r="WXR2828" s="653"/>
      <c r="WXS2828" s="653"/>
      <c r="WXT2828" s="653"/>
      <c r="WXU2828" s="653"/>
      <c r="WXV2828" s="653"/>
      <c r="WXW2828" s="653"/>
      <c r="WXX2828" s="653"/>
      <c r="WXY2828" s="653"/>
      <c r="WXZ2828" s="653"/>
      <c r="WYA2828" s="653"/>
      <c r="WYB2828" s="653"/>
      <c r="WYC2828" s="653"/>
      <c r="WYD2828" s="653"/>
      <c r="WYE2828" s="653"/>
      <c r="WYF2828" s="653"/>
      <c r="WYG2828" s="653"/>
      <c r="WYH2828" s="653"/>
      <c r="WYI2828" s="653"/>
      <c r="WYJ2828" s="653"/>
      <c r="WYK2828" s="653"/>
      <c r="WYL2828" s="653"/>
      <c r="WYM2828" s="653"/>
      <c r="WYN2828" s="653"/>
      <c r="WYO2828" s="653"/>
      <c r="WYP2828" s="653"/>
      <c r="WYQ2828" s="653"/>
      <c r="WYR2828" s="653"/>
      <c r="WYS2828" s="653"/>
      <c r="WYT2828" s="653"/>
      <c r="WYU2828" s="653"/>
      <c r="WYV2828" s="653"/>
      <c r="WYW2828" s="653"/>
      <c r="WYX2828" s="653"/>
      <c r="WYY2828" s="653"/>
      <c r="WYZ2828" s="653"/>
      <c r="WZA2828" s="653"/>
      <c r="WZB2828" s="653"/>
      <c r="WZC2828" s="653"/>
      <c r="WZD2828" s="653"/>
      <c r="WZE2828" s="653"/>
      <c r="WZF2828" s="653"/>
      <c r="WZG2828" s="653"/>
      <c r="WZH2828" s="653"/>
      <c r="WZI2828" s="653"/>
      <c r="WZJ2828" s="653"/>
      <c r="WZK2828" s="653"/>
      <c r="WZL2828" s="653"/>
      <c r="WZM2828" s="653"/>
      <c r="WZN2828" s="653"/>
      <c r="WZO2828" s="653"/>
      <c r="WZP2828" s="653"/>
      <c r="WZQ2828" s="653"/>
      <c r="WZR2828" s="653"/>
      <c r="WZS2828" s="653"/>
      <c r="WZT2828" s="653"/>
      <c r="WZU2828" s="653"/>
      <c r="WZV2828" s="653"/>
      <c r="WZW2828" s="653"/>
      <c r="WZX2828" s="653"/>
      <c r="WZY2828" s="653"/>
      <c r="WZZ2828" s="653"/>
      <c r="XAA2828" s="653"/>
      <c r="XAB2828" s="653"/>
      <c r="XAC2828" s="653"/>
      <c r="XAD2828" s="653"/>
      <c r="XAE2828" s="653"/>
      <c r="XAF2828" s="653"/>
      <c r="XAG2828" s="653"/>
      <c r="XAH2828" s="653"/>
      <c r="XAI2828" s="653"/>
      <c r="XAJ2828" s="653"/>
      <c r="XAK2828" s="653"/>
      <c r="XAL2828" s="653"/>
      <c r="XAM2828" s="653"/>
      <c r="XAN2828" s="653"/>
      <c r="XAO2828" s="653"/>
      <c r="XAP2828" s="653"/>
      <c r="XAQ2828" s="653"/>
      <c r="XAR2828" s="653"/>
      <c r="XAS2828" s="653"/>
      <c r="XAT2828" s="653"/>
      <c r="XAU2828" s="653"/>
      <c r="XAV2828" s="653"/>
      <c r="XAW2828" s="653"/>
      <c r="XAX2828" s="653"/>
      <c r="XAY2828" s="653"/>
      <c r="XAZ2828" s="653"/>
      <c r="XBA2828" s="653"/>
      <c r="XBB2828" s="653"/>
      <c r="XBC2828" s="653"/>
      <c r="XBD2828" s="653"/>
      <c r="XBE2828" s="653"/>
      <c r="XBF2828" s="653"/>
      <c r="XBG2828" s="653"/>
      <c r="XBH2828" s="653"/>
      <c r="XBI2828" s="653"/>
      <c r="XBJ2828" s="653"/>
      <c r="XBK2828" s="653"/>
      <c r="XBL2828" s="653"/>
      <c r="XBM2828" s="653"/>
      <c r="XBN2828" s="653"/>
      <c r="XBO2828" s="653"/>
      <c r="XBP2828" s="653"/>
      <c r="XBQ2828" s="653"/>
      <c r="XBR2828" s="653"/>
      <c r="XBS2828" s="653"/>
      <c r="XBT2828" s="653"/>
      <c r="XBU2828" s="653"/>
      <c r="XBV2828" s="653"/>
      <c r="XBW2828" s="653"/>
      <c r="XBX2828" s="653"/>
      <c r="XBY2828" s="653"/>
      <c r="XBZ2828" s="653"/>
      <c r="XCA2828" s="653"/>
      <c r="XCB2828" s="653"/>
      <c r="XCC2828" s="653"/>
      <c r="XCD2828" s="653"/>
      <c r="XCE2828" s="653"/>
      <c r="XCF2828" s="653"/>
      <c r="XCG2828" s="653"/>
      <c r="XCH2828" s="653"/>
      <c r="XCI2828" s="653"/>
      <c r="XCJ2828" s="653"/>
      <c r="XCK2828" s="653"/>
      <c r="XCL2828" s="653"/>
      <c r="XCM2828" s="653"/>
      <c r="XCN2828" s="653"/>
      <c r="XCO2828" s="653"/>
      <c r="XCP2828" s="653"/>
      <c r="XCQ2828" s="653"/>
      <c r="XCR2828" s="653"/>
      <c r="XCS2828" s="653"/>
      <c r="XCT2828" s="653"/>
      <c r="XCU2828" s="653"/>
      <c r="XCV2828" s="653"/>
      <c r="XCW2828" s="653"/>
      <c r="XCX2828" s="653"/>
      <c r="XCY2828" s="653"/>
      <c r="XCZ2828" s="653"/>
      <c r="XDA2828" s="653"/>
      <c r="XDB2828" s="653"/>
      <c r="XDC2828" s="653"/>
      <c r="XDD2828" s="653"/>
      <c r="XDE2828" s="653"/>
      <c r="XDF2828" s="653"/>
      <c r="XDG2828" s="653"/>
      <c r="XDH2828" s="653"/>
      <c r="XDI2828" s="653"/>
      <c r="XDJ2828" s="653"/>
      <c r="XDK2828" s="653"/>
      <c r="XDL2828" s="653"/>
      <c r="XDM2828" s="653"/>
      <c r="XDN2828" s="653"/>
      <c r="XDO2828" s="653"/>
      <c r="XDP2828" s="653"/>
      <c r="XDQ2828" s="653"/>
      <c r="XDR2828" s="653"/>
      <c r="XDS2828" s="653"/>
      <c r="XDT2828" s="653"/>
      <c r="XDU2828" s="653"/>
      <c r="XDV2828" s="653"/>
      <c r="XDW2828" s="653"/>
      <c r="XDX2828" s="653"/>
      <c r="XDY2828" s="653"/>
      <c r="XDZ2828" s="653"/>
      <c r="XEA2828" s="653"/>
      <c r="XEB2828" s="653"/>
      <c r="XEC2828" s="653"/>
      <c r="XED2828" s="653"/>
      <c r="XEE2828" s="653"/>
      <c r="XEF2828" s="653"/>
      <c r="XEG2828" s="653"/>
      <c r="XEH2828" s="653"/>
      <c r="XEI2828" s="653"/>
      <c r="XEJ2828" s="653"/>
      <c r="XEK2828" s="653"/>
      <c r="XEL2828" s="653"/>
      <c r="XEM2828" s="653"/>
      <c r="XEN2828" s="653"/>
      <c r="XEO2828" s="653"/>
      <c r="XEP2828" s="653"/>
      <c r="XEQ2828" s="653"/>
      <c r="XER2828" s="653"/>
      <c r="XES2828" s="653"/>
      <c r="XET2828" s="653"/>
      <c r="XEU2828" s="653"/>
      <c r="XEV2828" s="653"/>
      <c r="XEW2828" s="653"/>
      <c r="XEX2828" s="653"/>
      <c r="XEY2828" s="653"/>
      <c r="XEZ2828" s="653"/>
      <c r="XFA2828" s="653"/>
      <c r="XFB2828" s="653"/>
      <c r="XFC2828" s="653"/>
      <c r="XFD2828" s="653"/>
    </row>
    <row r="2829" spans="1:16384" x14ac:dyDescent="0.25">
      <c r="A2829" s="1148"/>
      <c r="B2829" s="653"/>
      <c r="C2829" s="835" t="s">
        <v>8056</v>
      </c>
      <c r="D2829" s="835" t="s">
        <v>519</v>
      </c>
      <c r="E2829" s="892" t="s">
        <v>172</v>
      </c>
      <c r="F2829" s="892" t="s">
        <v>121</v>
      </c>
      <c r="G2829" s="836">
        <v>200000</v>
      </c>
      <c r="H2829" s="836">
        <v>200000</v>
      </c>
      <c r="I2829" s="14">
        <v>1</v>
      </c>
      <c r="J2829" s="653"/>
      <c r="K2829" s="653"/>
      <c r="L2829" s="653"/>
      <c r="M2829" s="653"/>
      <c r="N2829" s="653"/>
      <c r="O2829" s="653"/>
      <c r="P2829" s="653"/>
      <c r="Q2829" s="653"/>
      <c r="R2829" s="653"/>
      <c r="S2829" s="653"/>
      <c r="T2829" s="653"/>
      <c r="U2829" s="653"/>
      <c r="V2829" s="653"/>
      <c r="W2829" s="653"/>
      <c r="X2829" s="653"/>
      <c r="Y2829" s="653"/>
      <c r="Z2829" s="653"/>
      <c r="AA2829" s="653"/>
      <c r="AB2829" s="653"/>
      <c r="AC2829" s="653"/>
      <c r="AD2829" s="653"/>
      <c r="AE2829" s="653"/>
      <c r="AF2829" s="653"/>
      <c r="AG2829" s="653"/>
      <c r="AH2829" s="653"/>
      <c r="AI2829" s="653"/>
      <c r="AJ2829" s="653"/>
      <c r="AK2829" s="653"/>
      <c r="AL2829" s="653"/>
      <c r="AM2829" s="653"/>
      <c r="AN2829" s="653"/>
      <c r="AO2829" s="653"/>
      <c r="AP2829" s="653"/>
      <c r="AQ2829" s="653"/>
      <c r="AR2829" s="653"/>
      <c r="AS2829" s="653"/>
      <c r="AT2829" s="653"/>
      <c r="AU2829" s="653"/>
      <c r="AV2829" s="653"/>
      <c r="AW2829" s="653"/>
      <c r="AX2829" s="653"/>
      <c r="AY2829" s="653"/>
      <c r="AZ2829" s="653"/>
      <c r="BA2829" s="653"/>
      <c r="BB2829" s="653"/>
      <c r="BC2829" s="653"/>
      <c r="BD2829" s="653"/>
      <c r="BE2829" s="653"/>
      <c r="BF2829" s="653"/>
      <c r="BG2829" s="653"/>
      <c r="BH2829" s="653"/>
      <c r="BI2829" s="653"/>
      <c r="BJ2829" s="653"/>
      <c r="BK2829" s="653"/>
      <c r="BL2829" s="653"/>
      <c r="BM2829" s="653"/>
      <c r="BN2829" s="653"/>
      <c r="BO2829" s="653"/>
      <c r="BP2829" s="653"/>
      <c r="BQ2829" s="653"/>
      <c r="BR2829" s="653"/>
      <c r="BS2829" s="653"/>
      <c r="BT2829" s="653"/>
      <c r="BU2829" s="653"/>
      <c r="BV2829" s="653"/>
      <c r="BW2829" s="653"/>
      <c r="BX2829" s="653"/>
      <c r="BY2829" s="653"/>
      <c r="BZ2829" s="653"/>
      <c r="CA2829" s="653"/>
      <c r="CB2829" s="653"/>
      <c r="CC2829" s="653"/>
      <c r="CD2829" s="653"/>
      <c r="CE2829" s="653"/>
      <c r="CF2829" s="653"/>
      <c r="CG2829" s="653"/>
      <c r="CH2829" s="653"/>
      <c r="CI2829" s="653"/>
      <c r="CJ2829" s="653"/>
      <c r="CK2829" s="653"/>
      <c r="CL2829" s="653"/>
      <c r="CM2829" s="653"/>
      <c r="CN2829" s="653"/>
      <c r="CO2829" s="653"/>
      <c r="CP2829" s="653"/>
      <c r="CQ2829" s="653"/>
      <c r="CR2829" s="653"/>
      <c r="CS2829" s="653"/>
      <c r="CT2829" s="653"/>
      <c r="CU2829" s="653"/>
      <c r="CV2829" s="653"/>
      <c r="CW2829" s="653"/>
      <c r="CX2829" s="653"/>
      <c r="CY2829" s="653"/>
      <c r="CZ2829" s="653"/>
      <c r="DA2829" s="653"/>
      <c r="DB2829" s="653"/>
      <c r="DC2829" s="653"/>
      <c r="DD2829" s="653"/>
      <c r="DE2829" s="653"/>
      <c r="DF2829" s="653"/>
      <c r="DG2829" s="653"/>
      <c r="DH2829" s="653"/>
      <c r="DI2829" s="653"/>
      <c r="DJ2829" s="653"/>
      <c r="DK2829" s="653"/>
      <c r="DL2829" s="653"/>
      <c r="DM2829" s="653"/>
      <c r="DN2829" s="653"/>
      <c r="DO2829" s="653"/>
      <c r="DP2829" s="653"/>
      <c r="DQ2829" s="653"/>
      <c r="DR2829" s="653"/>
      <c r="DS2829" s="653"/>
      <c r="DT2829" s="653"/>
      <c r="DU2829" s="653"/>
      <c r="DV2829" s="653"/>
      <c r="DW2829" s="653"/>
      <c r="DX2829" s="653"/>
      <c r="DY2829" s="653"/>
      <c r="DZ2829" s="653"/>
      <c r="EA2829" s="653"/>
      <c r="EB2829" s="653"/>
      <c r="EC2829" s="653"/>
      <c r="ED2829" s="653"/>
      <c r="EE2829" s="653"/>
      <c r="EF2829" s="653"/>
      <c r="EG2829" s="653"/>
      <c r="EH2829" s="653"/>
      <c r="EI2829" s="653"/>
      <c r="EJ2829" s="653"/>
      <c r="EK2829" s="653"/>
      <c r="EL2829" s="653"/>
      <c r="EM2829" s="653"/>
      <c r="EN2829" s="653"/>
      <c r="EO2829" s="653"/>
      <c r="EP2829" s="653"/>
      <c r="EQ2829" s="653"/>
      <c r="ER2829" s="653"/>
      <c r="ES2829" s="653"/>
      <c r="ET2829" s="653"/>
      <c r="EU2829" s="653"/>
      <c r="EV2829" s="653"/>
      <c r="EW2829" s="653"/>
      <c r="EX2829" s="653"/>
      <c r="EY2829" s="653"/>
      <c r="EZ2829" s="653"/>
      <c r="FA2829" s="653"/>
      <c r="FB2829" s="653"/>
      <c r="FC2829" s="653"/>
      <c r="FD2829" s="653"/>
      <c r="FE2829" s="653"/>
      <c r="FF2829" s="653"/>
      <c r="FG2829" s="653"/>
      <c r="FH2829" s="653"/>
      <c r="FI2829" s="653"/>
      <c r="FJ2829" s="653"/>
      <c r="FK2829" s="653"/>
      <c r="FL2829" s="653"/>
      <c r="FM2829" s="653"/>
      <c r="FN2829" s="653"/>
      <c r="FO2829" s="653"/>
      <c r="FP2829" s="653"/>
      <c r="FQ2829" s="653"/>
      <c r="FR2829" s="653"/>
      <c r="FS2829" s="653"/>
      <c r="FT2829" s="653"/>
      <c r="FU2829" s="653"/>
      <c r="FV2829" s="653"/>
      <c r="FW2829" s="653"/>
      <c r="FX2829" s="653"/>
      <c r="FY2829" s="653"/>
      <c r="FZ2829" s="653"/>
      <c r="GA2829" s="653"/>
      <c r="GB2829" s="653"/>
      <c r="GC2829" s="653"/>
      <c r="GD2829" s="653"/>
      <c r="GE2829" s="653"/>
      <c r="GF2829" s="653"/>
      <c r="GG2829" s="653"/>
      <c r="GH2829" s="653"/>
      <c r="GI2829" s="653"/>
      <c r="GJ2829" s="653"/>
      <c r="GK2829" s="653"/>
      <c r="GL2829" s="653"/>
      <c r="GM2829" s="653"/>
      <c r="GN2829" s="653"/>
      <c r="GO2829" s="653"/>
      <c r="GP2829" s="653"/>
      <c r="GQ2829" s="653"/>
      <c r="GR2829" s="653"/>
      <c r="GS2829" s="653"/>
      <c r="GT2829" s="653"/>
      <c r="GU2829" s="653"/>
      <c r="GV2829" s="653"/>
      <c r="GW2829" s="653"/>
      <c r="GX2829" s="653"/>
      <c r="GY2829" s="653"/>
      <c r="GZ2829" s="653"/>
      <c r="HA2829" s="653"/>
      <c r="HB2829" s="653"/>
      <c r="HC2829" s="653"/>
      <c r="HD2829" s="653"/>
      <c r="HE2829" s="653"/>
      <c r="HF2829" s="653"/>
      <c r="HG2829" s="653"/>
      <c r="HH2829" s="653"/>
      <c r="HI2829" s="653"/>
      <c r="HJ2829" s="653"/>
      <c r="HK2829" s="653"/>
      <c r="HL2829" s="653"/>
      <c r="HM2829" s="653"/>
      <c r="HN2829" s="653"/>
      <c r="HO2829" s="653"/>
      <c r="HP2829" s="653"/>
      <c r="HQ2829" s="653"/>
      <c r="HR2829" s="653"/>
      <c r="HS2829" s="653"/>
      <c r="HT2829" s="653"/>
      <c r="HU2829" s="653"/>
      <c r="HV2829" s="653"/>
      <c r="HW2829" s="653"/>
      <c r="HX2829" s="653"/>
      <c r="HY2829" s="653"/>
      <c r="HZ2829" s="653"/>
      <c r="IA2829" s="653"/>
      <c r="IB2829" s="653"/>
      <c r="IC2829" s="653"/>
      <c r="ID2829" s="653"/>
      <c r="IE2829" s="653"/>
      <c r="IF2829" s="653"/>
      <c r="IG2829" s="653"/>
      <c r="IH2829" s="653"/>
      <c r="II2829" s="653"/>
      <c r="IJ2829" s="653"/>
      <c r="IK2829" s="653"/>
      <c r="IL2829" s="653"/>
      <c r="IM2829" s="653"/>
      <c r="IN2829" s="653"/>
      <c r="IO2829" s="653"/>
      <c r="IP2829" s="653"/>
      <c r="IQ2829" s="653"/>
      <c r="IR2829" s="653"/>
      <c r="IS2829" s="653"/>
      <c r="IT2829" s="653"/>
      <c r="IU2829" s="653"/>
      <c r="IV2829" s="653"/>
      <c r="IW2829" s="653"/>
      <c r="IX2829" s="653"/>
      <c r="IY2829" s="653"/>
      <c r="IZ2829" s="653"/>
      <c r="JA2829" s="653"/>
      <c r="JB2829" s="653"/>
      <c r="JC2829" s="653"/>
      <c r="JD2829" s="653"/>
      <c r="JE2829" s="653"/>
      <c r="JF2829" s="653"/>
      <c r="JG2829" s="653"/>
      <c r="JH2829" s="653"/>
      <c r="JI2829" s="653"/>
      <c r="JJ2829" s="653"/>
      <c r="JK2829" s="653"/>
      <c r="JL2829" s="653"/>
      <c r="JM2829" s="653"/>
      <c r="JN2829" s="653"/>
      <c r="JO2829" s="653"/>
      <c r="JP2829" s="653"/>
      <c r="JQ2829" s="653"/>
      <c r="JR2829" s="653"/>
      <c r="JS2829" s="653"/>
      <c r="JT2829" s="653"/>
      <c r="JU2829" s="653"/>
      <c r="JV2829" s="653"/>
      <c r="JW2829" s="653"/>
      <c r="JX2829" s="653"/>
      <c r="JY2829" s="653"/>
      <c r="JZ2829" s="653"/>
      <c r="KA2829" s="653"/>
      <c r="KB2829" s="653"/>
      <c r="KC2829" s="653"/>
      <c r="KD2829" s="653"/>
      <c r="KE2829" s="653"/>
      <c r="KF2829" s="653"/>
      <c r="KG2829" s="653"/>
      <c r="KH2829" s="653"/>
      <c r="KI2829" s="653"/>
      <c r="KJ2829" s="653"/>
      <c r="KK2829" s="653"/>
      <c r="KL2829" s="653"/>
      <c r="KM2829" s="653"/>
      <c r="KN2829" s="653"/>
      <c r="KO2829" s="653"/>
      <c r="KP2829" s="653"/>
      <c r="KQ2829" s="653"/>
      <c r="KR2829" s="653"/>
      <c r="KS2829" s="653"/>
      <c r="KT2829" s="653"/>
      <c r="KU2829" s="653"/>
      <c r="KV2829" s="653"/>
      <c r="KW2829" s="653"/>
      <c r="KX2829" s="653"/>
      <c r="KY2829" s="653"/>
      <c r="KZ2829" s="653"/>
      <c r="LA2829" s="653"/>
      <c r="LB2829" s="653"/>
      <c r="LC2829" s="653"/>
      <c r="LD2829" s="653"/>
      <c r="LE2829" s="653"/>
      <c r="LF2829" s="653"/>
      <c r="LG2829" s="653"/>
      <c r="LH2829" s="653"/>
      <c r="LI2829" s="653"/>
      <c r="LJ2829" s="653"/>
      <c r="LK2829" s="653"/>
      <c r="LL2829" s="653"/>
      <c r="LM2829" s="653"/>
      <c r="LN2829" s="653"/>
      <c r="LO2829" s="653"/>
      <c r="LP2829" s="653"/>
      <c r="LQ2829" s="653"/>
      <c r="LR2829" s="653"/>
      <c r="LS2829" s="653"/>
      <c r="LT2829" s="653"/>
      <c r="LU2829" s="653"/>
      <c r="LV2829" s="653"/>
      <c r="LW2829" s="653"/>
      <c r="LX2829" s="653"/>
      <c r="LY2829" s="653"/>
      <c r="LZ2829" s="653"/>
      <c r="MA2829" s="653"/>
      <c r="MB2829" s="653"/>
      <c r="MC2829" s="653"/>
      <c r="MD2829" s="653"/>
      <c r="ME2829" s="653"/>
      <c r="MF2829" s="653"/>
      <c r="MG2829" s="653"/>
      <c r="MH2829" s="653"/>
      <c r="MI2829" s="653"/>
      <c r="MJ2829" s="653"/>
      <c r="MK2829" s="653"/>
      <c r="ML2829" s="653"/>
      <c r="MM2829" s="653"/>
      <c r="MN2829" s="653"/>
      <c r="MO2829" s="653"/>
      <c r="MP2829" s="653"/>
      <c r="MQ2829" s="653"/>
      <c r="MR2829" s="653"/>
      <c r="MS2829" s="653"/>
      <c r="MT2829" s="653"/>
      <c r="MU2829" s="653"/>
      <c r="MV2829" s="653"/>
      <c r="MW2829" s="653"/>
      <c r="MX2829" s="653"/>
      <c r="MY2829" s="653"/>
      <c r="MZ2829" s="653"/>
      <c r="NA2829" s="653"/>
      <c r="NB2829" s="653"/>
      <c r="NC2829" s="653"/>
      <c r="ND2829" s="653"/>
      <c r="NE2829" s="653"/>
      <c r="NF2829" s="653"/>
      <c r="NG2829" s="653"/>
      <c r="NH2829" s="653"/>
      <c r="NI2829" s="653"/>
      <c r="NJ2829" s="653"/>
      <c r="NK2829" s="653"/>
      <c r="NL2829" s="653"/>
      <c r="NM2829" s="653"/>
      <c r="NN2829" s="653"/>
      <c r="NO2829" s="653"/>
      <c r="NP2829" s="653"/>
      <c r="NQ2829" s="653"/>
      <c r="NR2829" s="653"/>
      <c r="NS2829" s="653"/>
      <c r="NT2829" s="653"/>
      <c r="NU2829" s="653"/>
      <c r="NV2829" s="653"/>
      <c r="NW2829" s="653"/>
      <c r="NX2829" s="653"/>
      <c r="NY2829" s="653"/>
      <c r="NZ2829" s="653"/>
      <c r="OA2829" s="653"/>
      <c r="OB2829" s="653"/>
      <c r="OC2829" s="653"/>
      <c r="OD2829" s="653"/>
      <c r="OE2829" s="653"/>
      <c r="OF2829" s="653"/>
      <c r="OG2829" s="653"/>
      <c r="OH2829" s="653"/>
      <c r="OI2829" s="653"/>
      <c r="OJ2829" s="653"/>
      <c r="OK2829" s="653"/>
      <c r="OL2829" s="653"/>
      <c r="OM2829" s="653"/>
      <c r="ON2829" s="653"/>
      <c r="OO2829" s="653"/>
      <c r="OP2829" s="653"/>
      <c r="OQ2829" s="653"/>
      <c r="OR2829" s="653"/>
      <c r="OS2829" s="653"/>
      <c r="OT2829" s="653"/>
      <c r="OU2829" s="653"/>
      <c r="OV2829" s="653"/>
      <c r="OW2829" s="653"/>
      <c r="OX2829" s="653"/>
      <c r="OY2829" s="653"/>
      <c r="OZ2829" s="653"/>
      <c r="PA2829" s="653"/>
      <c r="PB2829" s="653"/>
      <c r="PC2829" s="653"/>
      <c r="PD2829" s="653"/>
      <c r="PE2829" s="653"/>
      <c r="PF2829" s="653"/>
      <c r="PG2829" s="653"/>
      <c r="PH2829" s="653"/>
      <c r="PI2829" s="653"/>
      <c r="PJ2829" s="653"/>
      <c r="PK2829" s="653"/>
      <c r="PL2829" s="653"/>
      <c r="PM2829" s="653"/>
      <c r="PN2829" s="653"/>
      <c r="PO2829" s="653"/>
      <c r="PP2829" s="653"/>
      <c r="PQ2829" s="653"/>
      <c r="PR2829" s="653"/>
      <c r="PS2829" s="653"/>
      <c r="PT2829" s="653"/>
      <c r="PU2829" s="653"/>
      <c r="PV2829" s="653"/>
      <c r="PW2829" s="653"/>
      <c r="PX2829" s="653"/>
      <c r="PY2829" s="653"/>
      <c r="PZ2829" s="653"/>
      <c r="QA2829" s="653"/>
      <c r="QB2829" s="653"/>
      <c r="QC2829" s="653"/>
      <c r="QD2829" s="653"/>
      <c r="QE2829" s="653"/>
      <c r="QF2829" s="653"/>
      <c r="QG2829" s="653"/>
      <c r="QH2829" s="653"/>
      <c r="QI2829" s="653"/>
      <c r="QJ2829" s="653"/>
      <c r="QK2829" s="653"/>
      <c r="QL2829" s="653"/>
      <c r="QM2829" s="653"/>
      <c r="QN2829" s="653"/>
      <c r="QO2829" s="653"/>
      <c r="QP2829" s="653"/>
      <c r="QQ2829" s="653"/>
      <c r="QR2829" s="653"/>
      <c r="QS2829" s="653"/>
      <c r="QT2829" s="653"/>
      <c r="QU2829" s="653"/>
      <c r="QV2829" s="653"/>
      <c r="QW2829" s="653"/>
      <c r="QX2829" s="653"/>
      <c r="QY2829" s="653"/>
      <c r="QZ2829" s="653"/>
      <c r="RA2829" s="653"/>
      <c r="RB2829" s="653"/>
      <c r="RC2829" s="653"/>
      <c r="RD2829" s="653"/>
      <c r="RE2829" s="653"/>
      <c r="RF2829" s="653"/>
      <c r="RG2829" s="653"/>
      <c r="RH2829" s="653"/>
      <c r="RI2829" s="653"/>
      <c r="RJ2829" s="653"/>
      <c r="RK2829" s="653"/>
      <c r="RL2829" s="653"/>
      <c r="RM2829" s="653"/>
      <c r="RN2829" s="653"/>
      <c r="RO2829" s="653"/>
      <c r="RP2829" s="653"/>
      <c r="RQ2829" s="653"/>
      <c r="RR2829" s="653"/>
      <c r="RS2829" s="653"/>
      <c r="RT2829" s="653"/>
      <c r="RU2829" s="653"/>
      <c r="RV2829" s="653"/>
      <c r="RW2829" s="653"/>
      <c r="RX2829" s="653"/>
      <c r="RY2829" s="653"/>
      <c r="RZ2829" s="653"/>
      <c r="SA2829" s="653"/>
      <c r="SB2829" s="653"/>
      <c r="SC2829" s="653"/>
      <c r="SD2829" s="653"/>
      <c r="SE2829" s="653"/>
      <c r="SF2829" s="653"/>
      <c r="SG2829" s="653"/>
      <c r="SH2829" s="653"/>
      <c r="SI2829" s="653"/>
      <c r="SJ2829" s="653"/>
      <c r="SK2829" s="653"/>
      <c r="SL2829" s="653"/>
      <c r="SM2829" s="653"/>
      <c r="SN2829" s="653"/>
      <c r="SO2829" s="653"/>
      <c r="SP2829" s="653"/>
      <c r="SQ2829" s="653"/>
      <c r="SR2829" s="653"/>
      <c r="SS2829" s="653"/>
      <c r="ST2829" s="653"/>
      <c r="SU2829" s="653"/>
      <c r="SV2829" s="653"/>
      <c r="SW2829" s="653"/>
      <c r="SX2829" s="653"/>
      <c r="SY2829" s="653"/>
      <c r="SZ2829" s="653"/>
      <c r="TA2829" s="653"/>
      <c r="TB2829" s="653"/>
      <c r="TC2829" s="653"/>
      <c r="TD2829" s="653"/>
      <c r="TE2829" s="653"/>
      <c r="TF2829" s="653"/>
      <c r="TG2829" s="653"/>
      <c r="TH2829" s="653"/>
      <c r="TI2829" s="653"/>
      <c r="TJ2829" s="653"/>
      <c r="TK2829" s="653"/>
      <c r="TL2829" s="653"/>
      <c r="TM2829" s="653"/>
      <c r="TN2829" s="653"/>
      <c r="TO2829" s="653"/>
      <c r="TP2829" s="653"/>
      <c r="TQ2829" s="653"/>
      <c r="TR2829" s="653"/>
      <c r="TS2829" s="653"/>
      <c r="TT2829" s="653"/>
      <c r="TU2829" s="653"/>
      <c r="TV2829" s="653"/>
      <c r="TW2829" s="653"/>
      <c r="TX2829" s="653"/>
      <c r="TY2829" s="653"/>
      <c r="TZ2829" s="653"/>
      <c r="UA2829" s="653"/>
      <c r="UB2829" s="653"/>
      <c r="UC2829" s="653"/>
      <c r="UD2829" s="653"/>
      <c r="UE2829" s="653"/>
      <c r="UF2829" s="653"/>
      <c r="UG2829" s="653"/>
      <c r="UH2829" s="653"/>
      <c r="UI2829" s="653"/>
      <c r="UJ2829" s="653"/>
      <c r="UK2829" s="653"/>
      <c r="UL2829" s="653"/>
      <c r="UM2829" s="653"/>
      <c r="UN2829" s="653"/>
      <c r="UO2829" s="653"/>
      <c r="UP2829" s="653"/>
      <c r="UQ2829" s="653"/>
      <c r="UR2829" s="653"/>
      <c r="US2829" s="653"/>
      <c r="UT2829" s="653"/>
      <c r="UU2829" s="653"/>
      <c r="UV2829" s="653"/>
      <c r="UW2829" s="653"/>
      <c r="UX2829" s="653"/>
      <c r="UY2829" s="653"/>
      <c r="UZ2829" s="653"/>
      <c r="VA2829" s="653"/>
      <c r="VB2829" s="653"/>
      <c r="VC2829" s="653"/>
      <c r="VD2829" s="653"/>
      <c r="VE2829" s="653"/>
      <c r="VF2829" s="653"/>
      <c r="VG2829" s="653"/>
      <c r="VH2829" s="653"/>
      <c r="VI2829" s="653"/>
      <c r="VJ2829" s="653"/>
      <c r="VK2829" s="653"/>
      <c r="VL2829" s="653"/>
      <c r="VM2829" s="653"/>
      <c r="VN2829" s="653"/>
      <c r="VO2829" s="653"/>
      <c r="VP2829" s="653"/>
      <c r="VQ2829" s="653"/>
      <c r="VR2829" s="653"/>
      <c r="VS2829" s="653"/>
      <c r="VT2829" s="653"/>
      <c r="VU2829" s="653"/>
      <c r="VV2829" s="653"/>
      <c r="VW2829" s="653"/>
      <c r="VX2829" s="653"/>
      <c r="VY2829" s="653"/>
      <c r="VZ2829" s="653"/>
      <c r="WA2829" s="653"/>
      <c r="WB2829" s="653"/>
      <c r="WC2829" s="653"/>
      <c r="WD2829" s="653"/>
      <c r="WE2829" s="653"/>
      <c r="WF2829" s="653"/>
      <c r="WG2829" s="653"/>
      <c r="WH2829" s="653"/>
      <c r="WI2829" s="653"/>
      <c r="WJ2829" s="653"/>
      <c r="WK2829" s="653"/>
      <c r="WL2829" s="653"/>
      <c r="WM2829" s="653"/>
      <c r="WN2829" s="653"/>
      <c r="WO2829" s="653"/>
      <c r="WP2829" s="653"/>
      <c r="WQ2829" s="653"/>
      <c r="WR2829" s="653"/>
      <c r="WS2829" s="653"/>
      <c r="WT2829" s="653"/>
      <c r="WU2829" s="653"/>
      <c r="WV2829" s="653"/>
      <c r="WW2829" s="653"/>
      <c r="WX2829" s="653"/>
      <c r="WY2829" s="653"/>
      <c r="WZ2829" s="653"/>
      <c r="XA2829" s="653"/>
      <c r="XB2829" s="653"/>
      <c r="XC2829" s="653"/>
      <c r="XD2829" s="653"/>
      <c r="XE2829" s="653"/>
      <c r="XF2829" s="653"/>
      <c r="XG2829" s="653"/>
      <c r="XH2829" s="653"/>
      <c r="XI2829" s="653"/>
      <c r="XJ2829" s="653"/>
      <c r="XK2829" s="653"/>
      <c r="XL2829" s="653"/>
      <c r="XM2829" s="653"/>
      <c r="XN2829" s="653"/>
      <c r="XO2829" s="653"/>
      <c r="XP2829" s="653"/>
      <c r="XQ2829" s="653"/>
      <c r="XR2829" s="653"/>
      <c r="XS2829" s="653"/>
      <c r="XT2829" s="653"/>
      <c r="XU2829" s="653"/>
      <c r="XV2829" s="653"/>
      <c r="XW2829" s="653"/>
      <c r="XX2829" s="653"/>
      <c r="XY2829" s="653"/>
      <c r="XZ2829" s="653"/>
      <c r="YA2829" s="653"/>
      <c r="YB2829" s="653"/>
      <c r="YC2829" s="653"/>
      <c r="YD2829" s="653"/>
      <c r="YE2829" s="653"/>
      <c r="YF2829" s="653"/>
      <c r="YG2829" s="653"/>
      <c r="YH2829" s="653"/>
      <c r="YI2829" s="653"/>
      <c r="YJ2829" s="653"/>
      <c r="YK2829" s="653"/>
      <c r="YL2829" s="653"/>
      <c r="YM2829" s="653"/>
      <c r="YN2829" s="653"/>
      <c r="YO2829" s="653"/>
      <c r="YP2829" s="653"/>
      <c r="YQ2829" s="653"/>
      <c r="YR2829" s="653"/>
      <c r="YS2829" s="653"/>
      <c r="YT2829" s="653"/>
      <c r="YU2829" s="653"/>
      <c r="YV2829" s="653"/>
      <c r="YW2829" s="653"/>
      <c r="YX2829" s="653"/>
      <c r="YY2829" s="653"/>
      <c r="YZ2829" s="653"/>
      <c r="ZA2829" s="653"/>
      <c r="ZB2829" s="653"/>
      <c r="ZC2829" s="653"/>
      <c r="ZD2829" s="653"/>
      <c r="ZE2829" s="653"/>
      <c r="ZF2829" s="653"/>
      <c r="ZG2829" s="653"/>
      <c r="ZH2829" s="653"/>
      <c r="ZI2829" s="653"/>
      <c r="ZJ2829" s="653"/>
      <c r="ZK2829" s="653"/>
      <c r="ZL2829" s="653"/>
      <c r="ZM2829" s="653"/>
      <c r="ZN2829" s="653"/>
      <c r="ZO2829" s="653"/>
      <c r="ZP2829" s="653"/>
      <c r="ZQ2829" s="653"/>
      <c r="ZR2829" s="653"/>
      <c r="ZS2829" s="653"/>
      <c r="ZT2829" s="653"/>
      <c r="ZU2829" s="653"/>
      <c r="ZV2829" s="653"/>
      <c r="ZW2829" s="653"/>
      <c r="ZX2829" s="653"/>
      <c r="ZY2829" s="653"/>
      <c r="ZZ2829" s="653"/>
      <c r="AAA2829" s="653"/>
      <c r="AAB2829" s="653"/>
      <c r="AAC2829" s="653"/>
      <c r="AAD2829" s="653"/>
      <c r="AAE2829" s="653"/>
      <c r="AAF2829" s="653"/>
      <c r="AAG2829" s="653"/>
      <c r="AAH2829" s="653"/>
      <c r="AAI2829" s="653"/>
      <c r="AAJ2829" s="653"/>
      <c r="AAK2829" s="653"/>
      <c r="AAL2829" s="653"/>
      <c r="AAM2829" s="653"/>
      <c r="AAN2829" s="653"/>
      <c r="AAO2829" s="653"/>
      <c r="AAP2829" s="653"/>
      <c r="AAQ2829" s="653"/>
      <c r="AAR2829" s="653"/>
      <c r="AAS2829" s="653"/>
      <c r="AAT2829" s="653"/>
      <c r="AAU2829" s="653"/>
      <c r="AAV2829" s="653"/>
      <c r="AAW2829" s="653"/>
      <c r="AAX2829" s="653"/>
      <c r="AAY2829" s="653"/>
      <c r="AAZ2829" s="653"/>
      <c r="ABA2829" s="653"/>
      <c r="ABB2829" s="653"/>
      <c r="ABC2829" s="653"/>
      <c r="ABD2829" s="653"/>
      <c r="ABE2829" s="653"/>
      <c r="ABF2829" s="653"/>
      <c r="ABG2829" s="653"/>
      <c r="ABH2829" s="653"/>
      <c r="ABI2829" s="653"/>
      <c r="ABJ2829" s="653"/>
      <c r="ABK2829" s="653"/>
      <c r="ABL2829" s="653"/>
      <c r="ABM2829" s="653"/>
      <c r="ABN2829" s="653"/>
      <c r="ABO2829" s="653"/>
      <c r="ABP2829" s="653"/>
      <c r="ABQ2829" s="653"/>
      <c r="ABR2829" s="653"/>
      <c r="ABS2829" s="653"/>
      <c r="ABT2829" s="653"/>
      <c r="ABU2829" s="653"/>
      <c r="ABV2829" s="653"/>
      <c r="ABW2829" s="653"/>
      <c r="ABX2829" s="653"/>
      <c r="ABY2829" s="653"/>
      <c r="ABZ2829" s="653"/>
      <c r="ACA2829" s="653"/>
      <c r="ACB2829" s="653"/>
      <c r="ACC2829" s="653"/>
      <c r="ACD2829" s="653"/>
      <c r="ACE2829" s="653"/>
      <c r="ACF2829" s="653"/>
      <c r="ACG2829" s="653"/>
      <c r="ACH2829" s="653"/>
      <c r="ACI2829" s="653"/>
      <c r="ACJ2829" s="653"/>
      <c r="ACK2829" s="653"/>
      <c r="ACL2829" s="653"/>
      <c r="ACM2829" s="653"/>
      <c r="ACN2829" s="653"/>
      <c r="ACO2829" s="653"/>
      <c r="ACP2829" s="653"/>
      <c r="ACQ2829" s="653"/>
      <c r="ACR2829" s="653"/>
      <c r="ACS2829" s="653"/>
      <c r="ACT2829" s="653"/>
      <c r="ACU2829" s="653"/>
      <c r="ACV2829" s="653"/>
      <c r="ACW2829" s="653"/>
      <c r="ACX2829" s="653"/>
      <c r="ACY2829" s="653"/>
      <c r="ACZ2829" s="653"/>
      <c r="ADA2829" s="653"/>
      <c r="ADB2829" s="653"/>
      <c r="ADC2829" s="653"/>
      <c r="ADD2829" s="653"/>
      <c r="ADE2829" s="653"/>
      <c r="ADF2829" s="653"/>
      <c r="ADG2829" s="653"/>
      <c r="ADH2829" s="653"/>
      <c r="ADI2829" s="653"/>
      <c r="ADJ2829" s="653"/>
      <c r="ADK2829" s="653"/>
      <c r="ADL2829" s="653"/>
      <c r="ADM2829" s="653"/>
      <c r="ADN2829" s="653"/>
      <c r="ADO2829" s="653"/>
      <c r="ADP2829" s="653"/>
      <c r="ADQ2829" s="653"/>
      <c r="ADR2829" s="653"/>
      <c r="ADS2829" s="653"/>
      <c r="ADT2829" s="653"/>
      <c r="ADU2829" s="653"/>
      <c r="ADV2829" s="653"/>
      <c r="ADW2829" s="653"/>
      <c r="ADX2829" s="653"/>
      <c r="ADY2829" s="653"/>
      <c r="ADZ2829" s="653"/>
      <c r="AEA2829" s="653"/>
      <c r="AEB2829" s="653"/>
      <c r="AEC2829" s="653"/>
      <c r="AED2829" s="653"/>
      <c r="AEE2829" s="653"/>
      <c r="AEF2829" s="653"/>
      <c r="AEG2829" s="653"/>
      <c r="AEH2829" s="653"/>
      <c r="AEI2829" s="653"/>
      <c r="AEJ2829" s="653"/>
      <c r="AEK2829" s="653"/>
      <c r="AEL2829" s="653"/>
      <c r="AEM2829" s="653"/>
      <c r="AEN2829" s="653"/>
      <c r="AEO2829" s="653"/>
      <c r="AEP2829" s="653"/>
      <c r="AEQ2829" s="653"/>
      <c r="AER2829" s="653"/>
      <c r="AES2829" s="653"/>
      <c r="AET2829" s="653"/>
      <c r="AEU2829" s="653"/>
      <c r="AEV2829" s="653"/>
      <c r="AEW2829" s="653"/>
      <c r="AEX2829" s="653"/>
      <c r="AEY2829" s="653"/>
      <c r="AEZ2829" s="653"/>
      <c r="AFA2829" s="653"/>
      <c r="AFB2829" s="653"/>
      <c r="AFC2829" s="653"/>
      <c r="AFD2829" s="653"/>
      <c r="AFE2829" s="653"/>
      <c r="AFF2829" s="653"/>
      <c r="AFG2829" s="653"/>
      <c r="AFH2829" s="653"/>
      <c r="AFI2829" s="653"/>
      <c r="AFJ2829" s="653"/>
      <c r="AFK2829" s="653"/>
      <c r="AFL2829" s="653"/>
      <c r="AFM2829" s="653"/>
      <c r="AFN2829" s="653"/>
      <c r="AFO2829" s="653"/>
      <c r="AFP2829" s="653"/>
      <c r="AFQ2829" s="653"/>
      <c r="AFR2829" s="653"/>
      <c r="AFS2829" s="653"/>
      <c r="AFT2829" s="653"/>
      <c r="AFU2829" s="653"/>
      <c r="AFV2829" s="653"/>
      <c r="AFW2829" s="653"/>
      <c r="AFX2829" s="653"/>
      <c r="AFY2829" s="653"/>
      <c r="AFZ2829" s="653"/>
      <c r="AGA2829" s="653"/>
      <c r="AGB2829" s="653"/>
      <c r="AGC2829" s="653"/>
      <c r="AGD2829" s="653"/>
      <c r="AGE2829" s="653"/>
      <c r="AGF2829" s="653"/>
      <c r="AGG2829" s="653"/>
      <c r="AGH2829" s="653"/>
      <c r="AGI2829" s="653"/>
      <c r="AGJ2829" s="653"/>
      <c r="AGK2829" s="653"/>
      <c r="AGL2829" s="653"/>
      <c r="AGM2829" s="653"/>
      <c r="AGN2829" s="653"/>
      <c r="AGO2829" s="653"/>
      <c r="AGP2829" s="653"/>
      <c r="AGQ2829" s="653"/>
      <c r="AGR2829" s="653"/>
      <c r="AGS2829" s="653"/>
      <c r="AGT2829" s="653"/>
      <c r="AGU2829" s="653"/>
      <c r="AGV2829" s="653"/>
      <c r="AGW2829" s="653"/>
      <c r="AGX2829" s="653"/>
      <c r="AGY2829" s="653"/>
      <c r="AGZ2829" s="653"/>
      <c r="AHA2829" s="653"/>
      <c r="AHB2829" s="653"/>
      <c r="AHC2829" s="653"/>
      <c r="AHD2829" s="653"/>
      <c r="AHE2829" s="653"/>
      <c r="AHF2829" s="653"/>
      <c r="AHG2829" s="653"/>
      <c r="AHH2829" s="653"/>
      <c r="AHI2829" s="653"/>
      <c r="AHJ2829" s="653"/>
      <c r="AHK2829" s="653"/>
      <c r="AHL2829" s="653"/>
      <c r="AHM2829" s="653"/>
      <c r="AHN2829" s="653"/>
      <c r="AHO2829" s="653"/>
      <c r="AHP2829" s="653"/>
      <c r="AHQ2829" s="653"/>
      <c r="AHR2829" s="653"/>
      <c r="AHS2829" s="653"/>
      <c r="AHT2829" s="653"/>
      <c r="AHU2829" s="653"/>
      <c r="AHV2829" s="653"/>
      <c r="AHW2829" s="653"/>
      <c r="AHX2829" s="653"/>
      <c r="AHY2829" s="653"/>
      <c r="AHZ2829" s="653"/>
      <c r="AIA2829" s="653"/>
      <c r="AIB2829" s="653"/>
      <c r="AIC2829" s="653"/>
      <c r="AID2829" s="653"/>
      <c r="AIE2829" s="653"/>
      <c r="AIF2829" s="653"/>
      <c r="AIG2829" s="653"/>
      <c r="AIH2829" s="653"/>
      <c r="AII2829" s="653"/>
      <c r="AIJ2829" s="653"/>
      <c r="AIK2829" s="653"/>
      <c r="AIL2829" s="653"/>
      <c r="AIM2829" s="653"/>
      <c r="AIN2829" s="653"/>
      <c r="AIO2829" s="653"/>
      <c r="AIP2829" s="653"/>
      <c r="AIQ2829" s="653"/>
      <c r="AIR2829" s="653"/>
      <c r="AIS2829" s="653"/>
      <c r="AIT2829" s="653"/>
      <c r="AIU2829" s="653"/>
      <c r="AIV2829" s="653"/>
      <c r="AIW2829" s="653"/>
      <c r="AIX2829" s="653"/>
      <c r="AIY2829" s="653"/>
      <c r="AIZ2829" s="653"/>
      <c r="AJA2829" s="653"/>
      <c r="AJB2829" s="653"/>
      <c r="AJC2829" s="653"/>
      <c r="AJD2829" s="653"/>
      <c r="AJE2829" s="653"/>
      <c r="AJF2829" s="653"/>
      <c r="AJG2829" s="653"/>
      <c r="AJH2829" s="653"/>
      <c r="AJI2829" s="653"/>
      <c r="AJJ2829" s="653"/>
      <c r="AJK2829" s="653"/>
      <c r="AJL2829" s="653"/>
      <c r="AJM2829" s="653"/>
      <c r="AJN2829" s="653"/>
      <c r="AJO2829" s="653"/>
      <c r="AJP2829" s="653"/>
      <c r="AJQ2829" s="653"/>
      <c r="AJR2829" s="653"/>
      <c r="AJS2829" s="653"/>
      <c r="AJT2829" s="653"/>
      <c r="AJU2829" s="653"/>
      <c r="AJV2829" s="653"/>
      <c r="AJW2829" s="653"/>
      <c r="AJX2829" s="653"/>
      <c r="AJY2829" s="653"/>
      <c r="AJZ2829" s="653"/>
      <c r="AKA2829" s="653"/>
      <c r="AKB2829" s="653"/>
      <c r="AKC2829" s="653"/>
      <c r="AKD2829" s="653"/>
      <c r="AKE2829" s="653"/>
      <c r="AKF2829" s="653"/>
      <c r="AKG2829" s="653"/>
      <c r="AKH2829" s="653"/>
      <c r="AKI2829" s="653"/>
      <c r="AKJ2829" s="653"/>
      <c r="AKK2829" s="653"/>
      <c r="AKL2829" s="653"/>
      <c r="AKM2829" s="653"/>
      <c r="AKN2829" s="653"/>
      <c r="AKO2829" s="653"/>
      <c r="AKP2829" s="653"/>
      <c r="AKQ2829" s="653"/>
      <c r="AKR2829" s="653"/>
      <c r="AKS2829" s="653"/>
      <c r="AKT2829" s="653"/>
      <c r="AKU2829" s="653"/>
      <c r="AKV2829" s="653"/>
      <c r="AKW2829" s="653"/>
      <c r="AKX2829" s="653"/>
      <c r="AKY2829" s="653"/>
      <c r="AKZ2829" s="653"/>
      <c r="ALA2829" s="653"/>
      <c r="ALB2829" s="653"/>
      <c r="ALC2829" s="653"/>
      <c r="ALD2829" s="653"/>
      <c r="ALE2829" s="653"/>
      <c r="ALF2829" s="653"/>
      <c r="ALG2829" s="653"/>
      <c r="ALH2829" s="653"/>
      <c r="ALI2829" s="653"/>
      <c r="ALJ2829" s="653"/>
      <c r="ALK2829" s="653"/>
      <c r="ALL2829" s="653"/>
      <c r="ALM2829" s="653"/>
      <c r="ALN2829" s="653"/>
      <c r="ALO2829" s="653"/>
      <c r="ALP2829" s="653"/>
      <c r="ALQ2829" s="653"/>
      <c r="ALR2829" s="653"/>
      <c r="ALS2829" s="653"/>
      <c r="ALT2829" s="653"/>
      <c r="ALU2829" s="653"/>
      <c r="ALV2829" s="653"/>
      <c r="ALW2829" s="653"/>
      <c r="ALX2829" s="653"/>
      <c r="ALY2829" s="653"/>
      <c r="ALZ2829" s="653"/>
      <c r="AMA2829" s="653"/>
      <c r="AMB2829" s="653"/>
      <c r="AMC2829" s="653"/>
      <c r="AMD2829" s="653"/>
      <c r="AME2829" s="653"/>
      <c r="AMF2829" s="653"/>
      <c r="AMG2829" s="653"/>
      <c r="AMH2829" s="653"/>
      <c r="AMI2829" s="653"/>
      <c r="AMJ2829" s="653"/>
      <c r="AMK2829" s="653"/>
      <c r="AML2829" s="653"/>
      <c r="AMM2829" s="653"/>
      <c r="AMN2829" s="653"/>
      <c r="AMO2829" s="653"/>
      <c r="AMP2829" s="653"/>
      <c r="AMQ2829" s="653"/>
      <c r="AMR2829" s="653"/>
      <c r="AMS2829" s="653"/>
      <c r="AMT2829" s="653"/>
      <c r="AMU2829" s="653"/>
      <c r="AMV2829" s="653"/>
      <c r="AMW2829" s="653"/>
      <c r="AMX2829" s="653"/>
      <c r="AMY2829" s="653"/>
      <c r="AMZ2829" s="653"/>
      <c r="ANA2829" s="653"/>
      <c r="ANB2829" s="653"/>
      <c r="ANC2829" s="653"/>
      <c r="AND2829" s="653"/>
      <c r="ANE2829" s="653"/>
      <c r="ANF2829" s="653"/>
      <c r="ANG2829" s="653"/>
      <c r="ANH2829" s="653"/>
      <c r="ANI2829" s="653"/>
      <c r="ANJ2829" s="653"/>
      <c r="ANK2829" s="653"/>
      <c r="ANL2829" s="653"/>
      <c r="ANM2829" s="653"/>
      <c r="ANN2829" s="653"/>
      <c r="ANO2829" s="653"/>
      <c r="ANP2829" s="653"/>
      <c r="ANQ2829" s="653"/>
      <c r="ANR2829" s="653"/>
      <c r="ANS2829" s="653"/>
      <c r="ANT2829" s="653"/>
      <c r="ANU2829" s="653"/>
      <c r="ANV2829" s="653"/>
      <c r="ANW2829" s="653"/>
      <c r="ANX2829" s="653"/>
      <c r="ANY2829" s="653"/>
      <c r="ANZ2829" s="653"/>
      <c r="AOA2829" s="653"/>
      <c r="AOB2829" s="653"/>
      <c r="AOC2829" s="653"/>
      <c r="AOD2829" s="653"/>
      <c r="AOE2829" s="653"/>
      <c r="AOF2829" s="653"/>
      <c r="AOG2829" s="653"/>
      <c r="AOH2829" s="653"/>
      <c r="AOI2829" s="653"/>
      <c r="AOJ2829" s="653"/>
      <c r="AOK2829" s="653"/>
      <c r="AOL2829" s="653"/>
      <c r="AOM2829" s="653"/>
      <c r="AON2829" s="653"/>
      <c r="AOO2829" s="653"/>
      <c r="AOP2829" s="653"/>
      <c r="AOQ2829" s="653"/>
      <c r="AOR2829" s="653"/>
      <c r="AOS2829" s="653"/>
      <c r="AOT2829" s="653"/>
      <c r="AOU2829" s="653"/>
      <c r="AOV2829" s="653"/>
      <c r="AOW2829" s="653"/>
      <c r="AOX2829" s="653"/>
      <c r="AOY2829" s="653"/>
      <c r="AOZ2829" s="653"/>
      <c r="APA2829" s="653"/>
      <c r="APB2829" s="653"/>
      <c r="APC2829" s="653"/>
      <c r="APD2829" s="653"/>
      <c r="APE2829" s="653"/>
      <c r="APF2829" s="653"/>
      <c r="APG2829" s="653"/>
      <c r="APH2829" s="653"/>
      <c r="API2829" s="653"/>
      <c r="APJ2829" s="653"/>
      <c r="APK2829" s="653"/>
      <c r="APL2829" s="653"/>
      <c r="APM2829" s="653"/>
      <c r="APN2829" s="653"/>
      <c r="APO2829" s="653"/>
      <c r="APP2829" s="653"/>
      <c r="APQ2829" s="653"/>
      <c r="APR2829" s="653"/>
      <c r="APS2829" s="653"/>
      <c r="APT2829" s="653"/>
      <c r="APU2829" s="653"/>
      <c r="APV2829" s="653"/>
      <c r="APW2829" s="653"/>
      <c r="APX2829" s="653"/>
      <c r="APY2829" s="653"/>
      <c r="APZ2829" s="653"/>
      <c r="AQA2829" s="653"/>
      <c r="AQB2829" s="653"/>
      <c r="AQC2829" s="653"/>
      <c r="AQD2829" s="653"/>
      <c r="AQE2829" s="653"/>
      <c r="AQF2829" s="653"/>
      <c r="AQG2829" s="653"/>
      <c r="AQH2829" s="653"/>
      <c r="AQI2829" s="653"/>
      <c r="AQJ2829" s="653"/>
      <c r="AQK2829" s="653"/>
      <c r="AQL2829" s="653"/>
      <c r="AQM2829" s="653"/>
      <c r="AQN2829" s="653"/>
      <c r="AQO2829" s="653"/>
      <c r="AQP2829" s="653"/>
      <c r="AQQ2829" s="653"/>
      <c r="AQR2829" s="653"/>
      <c r="AQS2829" s="653"/>
      <c r="AQT2829" s="653"/>
      <c r="AQU2829" s="653"/>
      <c r="AQV2829" s="653"/>
      <c r="AQW2829" s="653"/>
      <c r="AQX2829" s="653"/>
      <c r="AQY2829" s="653"/>
      <c r="AQZ2829" s="653"/>
      <c r="ARA2829" s="653"/>
      <c r="ARB2829" s="653"/>
      <c r="ARC2829" s="653"/>
      <c r="ARD2829" s="653"/>
      <c r="ARE2829" s="653"/>
      <c r="ARF2829" s="653"/>
      <c r="ARG2829" s="653"/>
      <c r="ARH2829" s="653"/>
      <c r="ARI2829" s="653"/>
      <c r="ARJ2829" s="653"/>
      <c r="ARK2829" s="653"/>
      <c r="ARL2829" s="653"/>
      <c r="ARM2829" s="653"/>
      <c r="ARN2829" s="653"/>
      <c r="ARO2829" s="653"/>
      <c r="ARP2829" s="653"/>
      <c r="ARQ2829" s="653"/>
      <c r="ARR2829" s="653"/>
      <c r="ARS2829" s="653"/>
      <c r="ART2829" s="653"/>
      <c r="ARU2829" s="653"/>
      <c r="ARV2829" s="653"/>
      <c r="ARW2829" s="653"/>
      <c r="ARX2829" s="653"/>
      <c r="ARY2829" s="653"/>
      <c r="ARZ2829" s="653"/>
      <c r="ASA2829" s="653"/>
      <c r="ASB2829" s="653"/>
      <c r="ASC2829" s="653"/>
      <c r="ASD2829" s="653"/>
      <c r="ASE2829" s="653"/>
      <c r="ASF2829" s="653"/>
      <c r="ASG2829" s="653"/>
      <c r="ASH2829" s="653"/>
      <c r="ASI2829" s="653"/>
      <c r="ASJ2829" s="653"/>
      <c r="ASK2829" s="653"/>
      <c r="ASL2829" s="653"/>
      <c r="ASM2829" s="653"/>
      <c r="ASN2829" s="653"/>
      <c r="ASO2829" s="653"/>
      <c r="ASP2829" s="653"/>
      <c r="ASQ2829" s="653"/>
      <c r="ASR2829" s="653"/>
      <c r="ASS2829" s="653"/>
      <c r="AST2829" s="653"/>
      <c r="ASU2829" s="653"/>
      <c r="ASV2829" s="653"/>
      <c r="ASW2829" s="653"/>
      <c r="ASX2829" s="653"/>
      <c r="ASY2829" s="653"/>
      <c r="ASZ2829" s="653"/>
      <c r="ATA2829" s="653"/>
      <c r="ATB2829" s="653"/>
      <c r="ATC2829" s="653"/>
      <c r="ATD2829" s="653"/>
      <c r="ATE2829" s="653"/>
      <c r="ATF2829" s="653"/>
      <c r="ATG2829" s="653"/>
      <c r="ATH2829" s="653"/>
      <c r="ATI2829" s="653"/>
      <c r="ATJ2829" s="653"/>
      <c r="ATK2829" s="653"/>
      <c r="ATL2829" s="653"/>
      <c r="ATM2829" s="653"/>
      <c r="ATN2829" s="653"/>
      <c r="ATO2829" s="653"/>
      <c r="ATP2829" s="653"/>
      <c r="ATQ2829" s="653"/>
      <c r="ATR2829" s="653"/>
      <c r="ATS2829" s="653"/>
      <c r="ATT2829" s="653"/>
      <c r="ATU2829" s="653"/>
      <c r="ATV2829" s="653"/>
      <c r="ATW2829" s="653"/>
      <c r="ATX2829" s="653"/>
      <c r="ATY2829" s="653"/>
      <c r="ATZ2829" s="653"/>
      <c r="AUA2829" s="653"/>
      <c r="AUB2829" s="653"/>
      <c r="AUC2829" s="653"/>
      <c r="AUD2829" s="653"/>
      <c r="AUE2829" s="653"/>
      <c r="AUF2829" s="653"/>
      <c r="AUG2829" s="653"/>
      <c r="AUH2829" s="653"/>
      <c r="AUI2829" s="653"/>
      <c r="AUJ2829" s="653"/>
      <c r="AUK2829" s="653"/>
      <c r="AUL2829" s="653"/>
      <c r="AUM2829" s="653"/>
      <c r="AUN2829" s="653"/>
      <c r="AUO2829" s="653"/>
      <c r="AUP2829" s="653"/>
      <c r="AUQ2829" s="653"/>
      <c r="AUR2829" s="653"/>
      <c r="AUS2829" s="653"/>
      <c r="AUT2829" s="653"/>
      <c r="AUU2829" s="653"/>
      <c r="AUV2829" s="653"/>
      <c r="AUW2829" s="653"/>
      <c r="AUX2829" s="653"/>
      <c r="AUY2829" s="653"/>
      <c r="AUZ2829" s="653"/>
      <c r="AVA2829" s="653"/>
      <c r="AVB2829" s="653"/>
      <c r="AVC2829" s="653"/>
      <c r="AVD2829" s="653"/>
      <c r="AVE2829" s="653"/>
      <c r="AVF2829" s="653"/>
      <c r="AVG2829" s="653"/>
      <c r="AVH2829" s="653"/>
      <c r="AVI2829" s="653"/>
      <c r="AVJ2829" s="653"/>
      <c r="AVK2829" s="653"/>
      <c r="AVL2829" s="653"/>
      <c r="AVM2829" s="653"/>
      <c r="AVN2829" s="653"/>
      <c r="AVO2829" s="653"/>
      <c r="AVP2829" s="653"/>
      <c r="AVQ2829" s="653"/>
      <c r="AVR2829" s="653"/>
      <c r="AVS2829" s="653"/>
      <c r="AVT2829" s="653"/>
      <c r="AVU2829" s="653"/>
      <c r="AVV2829" s="653"/>
      <c r="AVW2829" s="653"/>
      <c r="AVX2829" s="653"/>
      <c r="AVY2829" s="653"/>
      <c r="AVZ2829" s="653"/>
      <c r="AWA2829" s="653"/>
      <c r="AWB2829" s="653"/>
      <c r="AWC2829" s="653"/>
      <c r="AWD2829" s="653"/>
      <c r="AWE2829" s="653"/>
      <c r="AWF2829" s="653"/>
      <c r="AWG2829" s="653"/>
      <c r="AWH2829" s="653"/>
      <c r="AWI2829" s="653"/>
      <c r="AWJ2829" s="653"/>
      <c r="AWK2829" s="653"/>
      <c r="AWL2829" s="653"/>
      <c r="AWM2829" s="653"/>
      <c r="AWN2829" s="653"/>
      <c r="AWO2829" s="653"/>
      <c r="AWP2829" s="653"/>
      <c r="AWQ2829" s="653"/>
      <c r="AWR2829" s="653"/>
      <c r="AWS2829" s="653"/>
      <c r="AWT2829" s="653"/>
      <c r="AWU2829" s="653"/>
      <c r="AWV2829" s="653"/>
      <c r="AWW2829" s="653"/>
      <c r="AWX2829" s="653"/>
      <c r="AWY2829" s="653"/>
      <c r="AWZ2829" s="653"/>
      <c r="AXA2829" s="653"/>
      <c r="AXB2829" s="653"/>
      <c r="AXC2829" s="653"/>
      <c r="AXD2829" s="653"/>
      <c r="AXE2829" s="653"/>
      <c r="AXF2829" s="653"/>
      <c r="AXG2829" s="653"/>
      <c r="AXH2829" s="653"/>
      <c r="AXI2829" s="653"/>
      <c r="AXJ2829" s="653"/>
      <c r="AXK2829" s="653"/>
      <c r="AXL2829" s="653"/>
      <c r="AXM2829" s="653"/>
      <c r="AXN2829" s="653"/>
      <c r="AXO2829" s="653"/>
      <c r="AXP2829" s="653"/>
      <c r="AXQ2829" s="653"/>
      <c r="AXR2829" s="653"/>
      <c r="AXS2829" s="653"/>
      <c r="AXT2829" s="653"/>
      <c r="AXU2829" s="653"/>
      <c r="AXV2829" s="653"/>
      <c r="AXW2829" s="653"/>
      <c r="AXX2829" s="653"/>
      <c r="AXY2829" s="653"/>
      <c r="AXZ2829" s="653"/>
      <c r="AYA2829" s="653"/>
      <c r="AYB2829" s="653"/>
      <c r="AYC2829" s="653"/>
      <c r="AYD2829" s="653"/>
      <c r="AYE2829" s="653"/>
      <c r="AYF2829" s="653"/>
      <c r="AYG2829" s="653"/>
      <c r="AYH2829" s="653"/>
      <c r="AYI2829" s="653"/>
      <c r="AYJ2829" s="653"/>
      <c r="AYK2829" s="653"/>
      <c r="AYL2829" s="653"/>
      <c r="AYM2829" s="653"/>
      <c r="AYN2829" s="653"/>
      <c r="AYO2829" s="653"/>
      <c r="AYP2829" s="653"/>
      <c r="AYQ2829" s="653"/>
      <c r="AYR2829" s="653"/>
      <c r="AYS2829" s="653"/>
      <c r="AYT2829" s="653"/>
      <c r="AYU2829" s="653"/>
      <c r="AYV2829" s="653"/>
      <c r="AYW2829" s="653"/>
      <c r="AYX2829" s="653"/>
      <c r="AYY2829" s="653"/>
      <c r="AYZ2829" s="653"/>
      <c r="AZA2829" s="653"/>
      <c r="AZB2829" s="653"/>
      <c r="AZC2829" s="653"/>
      <c r="AZD2829" s="653"/>
      <c r="AZE2829" s="653"/>
      <c r="AZF2829" s="653"/>
      <c r="AZG2829" s="653"/>
      <c r="AZH2829" s="653"/>
      <c r="AZI2829" s="653"/>
      <c r="AZJ2829" s="653"/>
      <c r="AZK2829" s="653"/>
      <c r="AZL2829" s="653"/>
      <c r="AZM2829" s="653"/>
      <c r="AZN2829" s="653"/>
      <c r="AZO2829" s="653"/>
      <c r="AZP2829" s="653"/>
      <c r="AZQ2829" s="653"/>
      <c r="AZR2829" s="653"/>
      <c r="AZS2829" s="653"/>
      <c r="AZT2829" s="653"/>
      <c r="AZU2829" s="653"/>
      <c r="AZV2829" s="653"/>
      <c r="AZW2829" s="653"/>
      <c r="AZX2829" s="653"/>
      <c r="AZY2829" s="653"/>
      <c r="AZZ2829" s="653"/>
      <c r="BAA2829" s="653"/>
      <c r="BAB2829" s="653"/>
      <c r="BAC2829" s="653"/>
      <c r="BAD2829" s="653"/>
      <c r="BAE2829" s="653"/>
      <c r="BAF2829" s="653"/>
      <c r="BAG2829" s="653"/>
      <c r="BAH2829" s="653"/>
      <c r="BAI2829" s="653"/>
      <c r="BAJ2829" s="653"/>
      <c r="BAK2829" s="653"/>
      <c r="BAL2829" s="653"/>
      <c r="BAM2829" s="653"/>
      <c r="BAN2829" s="653"/>
      <c r="BAO2829" s="653"/>
      <c r="BAP2829" s="653"/>
      <c r="BAQ2829" s="653"/>
      <c r="BAR2829" s="653"/>
      <c r="BAS2829" s="653"/>
      <c r="BAT2829" s="653"/>
      <c r="BAU2829" s="653"/>
      <c r="BAV2829" s="653"/>
      <c r="BAW2829" s="653"/>
      <c r="BAX2829" s="653"/>
      <c r="BAY2829" s="653"/>
      <c r="BAZ2829" s="653"/>
      <c r="BBA2829" s="653"/>
      <c r="BBB2829" s="653"/>
      <c r="BBC2829" s="653"/>
      <c r="BBD2829" s="653"/>
      <c r="BBE2829" s="653"/>
      <c r="BBF2829" s="653"/>
      <c r="BBG2829" s="653"/>
      <c r="BBH2829" s="653"/>
      <c r="BBI2829" s="653"/>
      <c r="BBJ2829" s="653"/>
      <c r="BBK2829" s="653"/>
      <c r="BBL2829" s="653"/>
      <c r="BBM2829" s="653"/>
      <c r="BBN2829" s="653"/>
      <c r="BBO2829" s="653"/>
      <c r="BBP2829" s="653"/>
      <c r="BBQ2829" s="653"/>
      <c r="BBR2829" s="653"/>
      <c r="BBS2829" s="653"/>
      <c r="BBT2829" s="653"/>
      <c r="BBU2829" s="653"/>
      <c r="BBV2829" s="653"/>
      <c r="BBW2829" s="653"/>
      <c r="BBX2829" s="653"/>
      <c r="BBY2829" s="653"/>
      <c r="BBZ2829" s="653"/>
      <c r="BCA2829" s="653"/>
      <c r="BCB2829" s="653"/>
      <c r="BCC2829" s="653"/>
      <c r="BCD2829" s="653"/>
      <c r="BCE2829" s="653"/>
      <c r="BCF2829" s="653"/>
      <c r="BCG2829" s="653"/>
      <c r="BCH2829" s="653"/>
      <c r="BCI2829" s="653"/>
      <c r="BCJ2829" s="653"/>
      <c r="BCK2829" s="653"/>
      <c r="BCL2829" s="653"/>
      <c r="BCM2829" s="653"/>
      <c r="BCN2829" s="653"/>
      <c r="BCO2829" s="653"/>
      <c r="BCP2829" s="653"/>
      <c r="BCQ2829" s="653"/>
      <c r="BCR2829" s="653"/>
      <c r="BCS2829" s="653"/>
      <c r="BCT2829" s="653"/>
      <c r="BCU2829" s="653"/>
      <c r="BCV2829" s="653"/>
      <c r="BCW2829" s="653"/>
      <c r="BCX2829" s="653"/>
      <c r="BCY2829" s="653"/>
      <c r="BCZ2829" s="653"/>
      <c r="BDA2829" s="653"/>
      <c r="BDB2829" s="653"/>
      <c r="BDC2829" s="653"/>
      <c r="BDD2829" s="653"/>
      <c r="BDE2829" s="653"/>
      <c r="BDF2829" s="653"/>
      <c r="BDG2829" s="653"/>
      <c r="BDH2829" s="653"/>
      <c r="BDI2829" s="653"/>
      <c r="BDJ2829" s="653"/>
      <c r="BDK2829" s="653"/>
      <c r="BDL2829" s="653"/>
      <c r="BDM2829" s="653"/>
      <c r="BDN2829" s="653"/>
      <c r="BDO2829" s="653"/>
      <c r="BDP2829" s="653"/>
      <c r="BDQ2829" s="653"/>
      <c r="BDR2829" s="653"/>
      <c r="BDS2829" s="653"/>
      <c r="BDT2829" s="653"/>
      <c r="BDU2829" s="653"/>
      <c r="BDV2829" s="653"/>
      <c r="BDW2829" s="653"/>
      <c r="BDX2829" s="653"/>
      <c r="BDY2829" s="653"/>
      <c r="BDZ2829" s="653"/>
      <c r="BEA2829" s="653"/>
      <c r="BEB2829" s="653"/>
      <c r="BEC2829" s="653"/>
      <c r="BED2829" s="653"/>
      <c r="BEE2829" s="653"/>
      <c r="BEF2829" s="653"/>
      <c r="BEG2829" s="653"/>
      <c r="BEH2829" s="653"/>
      <c r="BEI2829" s="653"/>
      <c r="BEJ2829" s="653"/>
      <c r="BEK2829" s="653"/>
      <c r="BEL2829" s="653"/>
      <c r="BEM2829" s="653"/>
      <c r="BEN2829" s="653"/>
      <c r="BEO2829" s="653"/>
      <c r="BEP2829" s="653"/>
      <c r="BEQ2829" s="653"/>
      <c r="BER2829" s="653"/>
      <c r="BES2829" s="653"/>
      <c r="BET2829" s="653"/>
      <c r="BEU2829" s="653"/>
      <c r="BEV2829" s="653"/>
      <c r="BEW2829" s="653"/>
      <c r="BEX2829" s="653"/>
      <c r="BEY2829" s="653"/>
      <c r="BEZ2829" s="653"/>
      <c r="BFA2829" s="653"/>
      <c r="BFB2829" s="653"/>
      <c r="BFC2829" s="653"/>
      <c r="BFD2829" s="653"/>
      <c r="BFE2829" s="653"/>
      <c r="BFF2829" s="653"/>
      <c r="BFG2829" s="653"/>
      <c r="BFH2829" s="653"/>
      <c r="BFI2829" s="653"/>
      <c r="BFJ2829" s="653"/>
      <c r="BFK2829" s="653"/>
      <c r="BFL2829" s="653"/>
      <c r="BFM2829" s="653"/>
      <c r="BFN2829" s="653"/>
      <c r="BFO2829" s="653"/>
      <c r="BFP2829" s="653"/>
      <c r="BFQ2829" s="653"/>
      <c r="BFR2829" s="653"/>
      <c r="BFS2829" s="653"/>
      <c r="BFT2829" s="653"/>
      <c r="BFU2829" s="653"/>
      <c r="BFV2829" s="653"/>
      <c r="BFW2829" s="653"/>
      <c r="BFX2829" s="653"/>
      <c r="BFY2829" s="653"/>
      <c r="BFZ2829" s="653"/>
      <c r="BGA2829" s="653"/>
      <c r="BGB2829" s="653"/>
      <c r="BGC2829" s="653"/>
      <c r="BGD2829" s="653"/>
      <c r="BGE2829" s="653"/>
      <c r="BGF2829" s="653"/>
      <c r="BGG2829" s="653"/>
      <c r="BGH2829" s="653"/>
      <c r="BGI2829" s="653"/>
      <c r="BGJ2829" s="653"/>
      <c r="BGK2829" s="653"/>
      <c r="BGL2829" s="653"/>
      <c r="BGM2829" s="653"/>
      <c r="BGN2829" s="653"/>
      <c r="BGO2829" s="653"/>
      <c r="BGP2829" s="653"/>
      <c r="BGQ2829" s="653"/>
      <c r="BGR2829" s="653"/>
      <c r="BGS2829" s="653"/>
      <c r="BGT2829" s="653"/>
      <c r="BGU2829" s="653"/>
      <c r="BGV2829" s="653"/>
      <c r="BGW2829" s="653"/>
      <c r="BGX2829" s="653"/>
      <c r="BGY2829" s="653"/>
      <c r="BGZ2829" s="653"/>
      <c r="BHA2829" s="653"/>
      <c r="BHB2829" s="653"/>
      <c r="BHC2829" s="653"/>
      <c r="BHD2829" s="653"/>
      <c r="BHE2829" s="653"/>
      <c r="BHF2829" s="653"/>
      <c r="BHG2829" s="653"/>
      <c r="BHH2829" s="653"/>
      <c r="BHI2829" s="653"/>
      <c r="BHJ2829" s="653"/>
      <c r="BHK2829" s="653"/>
      <c r="BHL2829" s="653"/>
      <c r="BHM2829" s="653"/>
      <c r="BHN2829" s="653"/>
      <c r="BHO2829" s="653"/>
      <c r="BHP2829" s="653"/>
      <c r="BHQ2829" s="653"/>
      <c r="BHR2829" s="653"/>
      <c r="BHS2829" s="653"/>
      <c r="BHT2829" s="653"/>
      <c r="BHU2829" s="653"/>
      <c r="BHV2829" s="653"/>
      <c r="BHW2829" s="653"/>
      <c r="BHX2829" s="653"/>
      <c r="BHY2829" s="653"/>
      <c r="BHZ2829" s="653"/>
      <c r="BIA2829" s="653"/>
      <c r="BIB2829" s="653"/>
      <c r="BIC2829" s="653"/>
      <c r="BID2829" s="653"/>
      <c r="BIE2829" s="653"/>
      <c r="BIF2829" s="653"/>
      <c r="BIG2829" s="653"/>
      <c r="BIH2829" s="653"/>
      <c r="BII2829" s="653"/>
      <c r="BIJ2829" s="653"/>
      <c r="BIK2829" s="653"/>
      <c r="BIL2829" s="653"/>
      <c r="BIM2829" s="653"/>
      <c r="BIN2829" s="653"/>
      <c r="BIO2829" s="653"/>
      <c r="BIP2829" s="653"/>
      <c r="BIQ2829" s="653"/>
      <c r="BIR2829" s="653"/>
      <c r="BIS2829" s="653"/>
      <c r="BIT2829" s="653"/>
      <c r="BIU2829" s="653"/>
      <c r="BIV2829" s="653"/>
      <c r="BIW2829" s="653"/>
      <c r="BIX2829" s="653"/>
      <c r="BIY2829" s="653"/>
      <c r="BIZ2829" s="653"/>
      <c r="BJA2829" s="653"/>
      <c r="BJB2829" s="653"/>
      <c r="BJC2829" s="653"/>
      <c r="BJD2829" s="653"/>
      <c r="BJE2829" s="653"/>
      <c r="BJF2829" s="653"/>
      <c r="BJG2829" s="653"/>
      <c r="BJH2829" s="653"/>
      <c r="BJI2829" s="653"/>
      <c r="BJJ2829" s="653"/>
      <c r="BJK2829" s="653"/>
      <c r="BJL2829" s="653"/>
      <c r="BJM2829" s="653"/>
      <c r="BJN2829" s="653"/>
      <c r="BJO2829" s="653"/>
      <c r="BJP2829" s="653"/>
      <c r="BJQ2829" s="653"/>
      <c r="BJR2829" s="653"/>
      <c r="BJS2829" s="653"/>
      <c r="BJT2829" s="653"/>
      <c r="BJU2829" s="653"/>
      <c r="BJV2829" s="653"/>
      <c r="BJW2829" s="653"/>
      <c r="BJX2829" s="653"/>
      <c r="BJY2829" s="653"/>
      <c r="BJZ2829" s="653"/>
      <c r="BKA2829" s="653"/>
      <c r="BKB2829" s="653"/>
      <c r="BKC2829" s="653"/>
      <c r="BKD2829" s="653"/>
      <c r="BKE2829" s="653"/>
      <c r="BKF2829" s="653"/>
      <c r="BKG2829" s="653"/>
      <c r="BKH2829" s="653"/>
      <c r="BKI2829" s="653"/>
      <c r="BKJ2829" s="653"/>
      <c r="BKK2829" s="653"/>
      <c r="BKL2829" s="653"/>
      <c r="BKM2829" s="653"/>
      <c r="BKN2829" s="653"/>
      <c r="BKO2829" s="653"/>
      <c r="BKP2829" s="653"/>
      <c r="BKQ2829" s="653"/>
      <c r="BKR2829" s="653"/>
      <c r="BKS2829" s="653"/>
      <c r="BKT2829" s="653"/>
      <c r="BKU2829" s="653"/>
      <c r="BKV2829" s="653"/>
      <c r="BKW2829" s="653"/>
      <c r="BKX2829" s="653"/>
      <c r="BKY2829" s="653"/>
      <c r="BKZ2829" s="653"/>
      <c r="BLA2829" s="653"/>
      <c r="BLB2829" s="653"/>
      <c r="BLC2829" s="653"/>
      <c r="BLD2829" s="653"/>
      <c r="BLE2829" s="653"/>
      <c r="BLF2829" s="653"/>
      <c r="BLG2829" s="653"/>
      <c r="BLH2829" s="653"/>
      <c r="BLI2829" s="653"/>
      <c r="BLJ2829" s="653"/>
      <c r="BLK2829" s="653"/>
      <c r="BLL2829" s="653"/>
      <c r="BLM2829" s="653"/>
      <c r="BLN2829" s="653"/>
      <c r="BLO2829" s="653"/>
      <c r="BLP2829" s="653"/>
      <c r="BLQ2829" s="653"/>
      <c r="BLR2829" s="653"/>
      <c r="BLS2829" s="653"/>
      <c r="BLT2829" s="653"/>
      <c r="BLU2829" s="653"/>
      <c r="BLV2829" s="653"/>
      <c r="BLW2829" s="653"/>
      <c r="BLX2829" s="653"/>
      <c r="BLY2829" s="653"/>
      <c r="BLZ2829" s="653"/>
      <c r="BMA2829" s="653"/>
      <c r="BMB2829" s="653"/>
      <c r="BMC2829" s="653"/>
      <c r="BMD2829" s="653"/>
      <c r="BME2829" s="653"/>
      <c r="BMF2829" s="653"/>
      <c r="BMG2829" s="653"/>
      <c r="BMH2829" s="653"/>
      <c r="BMI2829" s="653"/>
      <c r="BMJ2829" s="653"/>
      <c r="BMK2829" s="653"/>
      <c r="BML2829" s="653"/>
      <c r="BMM2829" s="653"/>
      <c r="BMN2829" s="653"/>
      <c r="BMO2829" s="653"/>
      <c r="BMP2829" s="653"/>
      <c r="BMQ2829" s="653"/>
      <c r="BMR2829" s="653"/>
      <c r="BMS2829" s="653"/>
      <c r="BMT2829" s="653"/>
      <c r="BMU2829" s="653"/>
      <c r="BMV2829" s="653"/>
      <c r="BMW2829" s="653"/>
      <c r="BMX2829" s="653"/>
      <c r="BMY2829" s="653"/>
      <c r="BMZ2829" s="653"/>
      <c r="BNA2829" s="653"/>
      <c r="BNB2829" s="653"/>
      <c r="BNC2829" s="653"/>
      <c r="BND2829" s="653"/>
      <c r="BNE2829" s="653"/>
      <c r="BNF2829" s="653"/>
      <c r="BNG2829" s="653"/>
      <c r="BNH2829" s="653"/>
      <c r="BNI2829" s="653"/>
      <c r="BNJ2829" s="653"/>
      <c r="BNK2829" s="653"/>
      <c r="BNL2829" s="653"/>
      <c r="BNM2829" s="653"/>
      <c r="BNN2829" s="653"/>
      <c r="BNO2829" s="653"/>
      <c r="BNP2829" s="653"/>
      <c r="BNQ2829" s="653"/>
      <c r="BNR2829" s="653"/>
      <c r="BNS2829" s="653"/>
      <c r="BNT2829" s="653"/>
      <c r="BNU2829" s="653"/>
      <c r="BNV2829" s="653"/>
      <c r="BNW2829" s="653"/>
      <c r="BNX2829" s="653"/>
      <c r="BNY2829" s="653"/>
      <c r="BNZ2829" s="653"/>
      <c r="BOA2829" s="653"/>
      <c r="BOB2829" s="653"/>
      <c r="BOC2829" s="653"/>
      <c r="BOD2829" s="653"/>
      <c r="BOE2829" s="653"/>
      <c r="BOF2829" s="653"/>
      <c r="BOG2829" s="653"/>
      <c r="BOH2829" s="653"/>
      <c r="BOI2829" s="653"/>
      <c r="BOJ2829" s="653"/>
      <c r="BOK2829" s="653"/>
      <c r="BOL2829" s="653"/>
      <c r="BOM2829" s="653"/>
      <c r="BON2829" s="653"/>
      <c r="BOO2829" s="653"/>
      <c r="BOP2829" s="653"/>
      <c r="BOQ2829" s="653"/>
      <c r="BOR2829" s="653"/>
      <c r="BOS2829" s="653"/>
      <c r="BOT2829" s="653"/>
      <c r="BOU2829" s="653"/>
      <c r="BOV2829" s="653"/>
      <c r="BOW2829" s="653"/>
      <c r="BOX2829" s="653"/>
      <c r="BOY2829" s="653"/>
      <c r="BOZ2829" s="653"/>
      <c r="BPA2829" s="653"/>
      <c r="BPB2829" s="653"/>
      <c r="BPC2829" s="653"/>
      <c r="BPD2829" s="653"/>
      <c r="BPE2829" s="653"/>
      <c r="BPF2829" s="653"/>
      <c r="BPG2829" s="653"/>
      <c r="BPH2829" s="653"/>
      <c r="BPI2829" s="653"/>
      <c r="BPJ2829" s="653"/>
      <c r="BPK2829" s="653"/>
      <c r="BPL2829" s="653"/>
      <c r="BPM2829" s="653"/>
      <c r="BPN2829" s="653"/>
      <c r="BPO2829" s="653"/>
      <c r="BPP2829" s="653"/>
      <c r="BPQ2829" s="653"/>
      <c r="BPR2829" s="653"/>
      <c r="BPS2829" s="653"/>
      <c r="BPT2829" s="653"/>
      <c r="BPU2829" s="653"/>
      <c r="BPV2829" s="653"/>
      <c r="BPW2829" s="653"/>
      <c r="BPX2829" s="653"/>
      <c r="BPY2829" s="653"/>
      <c r="BPZ2829" s="653"/>
      <c r="BQA2829" s="653"/>
      <c r="BQB2829" s="653"/>
      <c r="BQC2829" s="653"/>
      <c r="BQD2829" s="653"/>
      <c r="BQE2829" s="653"/>
      <c r="BQF2829" s="653"/>
      <c r="BQG2829" s="653"/>
      <c r="BQH2829" s="653"/>
      <c r="BQI2829" s="653"/>
      <c r="BQJ2829" s="653"/>
      <c r="BQK2829" s="653"/>
      <c r="BQL2829" s="653"/>
      <c r="BQM2829" s="653"/>
      <c r="BQN2829" s="653"/>
      <c r="BQO2829" s="653"/>
      <c r="BQP2829" s="653"/>
      <c r="BQQ2829" s="653"/>
      <c r="BQR2829" s="653"/>
      <c r="BQS2829" s="653"/>
      <c r="BQT2829" s="653"/>
      <c r="BQU2829" s="653"/>
      <c r="BQV2829" s="653"/>
      <c r="BQW2829" s="653"/>
      <c r="BQX2829" s="653"/>
      <c r="BQY2829" s="653"/>
      <c r="BQZ2829" s="653"/>
      <c r="BRA2829" s="653"/>
      <c r="BRB2829" s="653"/>
      <c r="BRC2829" s="653"/>
      <c r="BRD2829" s="653"/>
      <c r="BRE2829" s="653"/>
      <c r="BRF2829" s="653"/>
      <c r="BRG2829" s="653"/>
      <c r="BRH2829" s="653"/>
      <c r="BRI2829" s="653"/>
      <c r="BRJ2829" s="653"/>
      <c r="BRK2829" s="653"/>
      <c r="BRL2829" s="653"/>
      <c r="BRM2829" s="653"/>
      <c r="BRN2829" s="653"/>
      <c r="BRO2829" s="653"/>
      <c r="BRP2829" s="653"/>
      <c r="BRQ2829" s="653"/>
      <c r="BRR2829" s="653"/>
      <c r="BRS2829" s="653"/>
      <c r="BRT2829" s="653"/>
      <c r="BRU2829" s="653"/>
      <c r="BRV2829" s="653"/>
      <c r="BRW2829" s="653"/>
      <c r="BRX2829" s="653"/>
      <c r="BRY2829" s="653"/>
      <c r="BRZ2829" s="653"/>
      <c r="BSA2829" s="653"/>
      <c r="BSB2829" s="653"/>
      <c r="BSC2829" s="653"/>
      <c r="BSD2829" s="653"/>
      <c r="BSE2829" s="653"/>
      <c r="BSF2829" s="653"/>
      <c r="BSG2829" s="653"/>
      <c r="BSH2829" s="653"/>
      <c r="BSI2829" s="653"/>
      <c r="BSJ2829" s="653"/>
      <c r="BSK2829" s="653"/>
      <c r="BSL2829" s="653"/>
      <c r="BSM2829" s="653"/>
      <c r="BSN2829" s="653"/>
      <c r="BSO2829" s="653"/>
      <c r="BSP2829" s="653"/>
      <c r="BSQ2829" s="653"/>
      <c r="BSR2829" s="653"/>
      <c r="BSS2829" s="653"/>
      <c r="BST2829" s="653"/>
      <c r="BSU2829" s="653"/>
      <c r="BSV2829" s="653"/>
      <c r="BSW2829" s="653"/>
      <c r="BSX2829" s="653"/>
      <c r="BSY2829" s="653"/>
      <c r="BSZ2829" s="653"/>
      <c r="BTA2829" s="653"/>
      <c r="BTB2829" s="653"/>
      <c r="BTC2829" s="653"/>
      <c r="BTD2829" s="653"/>
      <c r="BTE2829" s="653"/>
      <c r="BTF2829" s="653"/>
      <c r="BTG2829" s="653"/>
      <c r="BTH2829" s="653"/>
      <c r="BTI2829" s="653"/>
      <c r="BTJ2829" s="653"/>
      <c r="BTK2829" s="653"/>
      <c r="BTL2829" s="653"/>
      <c r="BTM2829" s="653"/>
      <c r="BTN2829" s="653"/>
      <c r="BTO2829" s="653"/>
      <c r="BTP2829" s="653"/>
      <c r="BTQ2829" s="653"/>
      <c r="BTR2829" s="653"/>
      <c r="BTS2829" s="653"/>
      <c r="BTT2829" s="653"/>
      <c r="BTU2829" s="653"/>
      <c r="BTV2829" s="653"/>
      <c r="BTW2829" s="653"/>
      <c r="BTX2829" s="653"/>
      <c r="BTY2829" s="653"/>
      <c r="BTZ2829" s="653"/>
      <c r="BUA2829" s="653"/>
      <c r="BUB2829" s="653"/>
      <c r="BUC2829" s="653"/>
      <c r="BUD2829" s="653"/>
      <c r="BUE2829" s="653"/>
      <c r="BUF2829" s="653"/>
      <c r="BUG2829" s="653"/>
      <c r="BUH2829" s="653"/>
      <c r="BUI2829" s="653"/>
      <c r="BUJ2829" s="653"/>
      <c r="BUK2829" s="653"/>
      <c r="BUL2829" s="653"/>
      <c r="BUM2829" s="653"/>
      <c r="BUN2829" s="653"/>
      <c r="BUO2829" s="653"/>
      <c r="BUP2829" s="653"/>
      <c r="BUQ2829" s="653"/>
      <c r="BUR2829" s="653"/>
      <c r="BUS2829" s="653"/>
      <c r="BUT2829" s="653"/>
      <c r="BUU2829" s="653"/>
      <c r="BUV2829" s="653"/>
      <c r="BUW2829" s="653"/>
      <c r="BUX2829" s="653"/>
      <c r="BUY2829" s="653"/>
      <c r="BUZ2829" s="653"/>
      <c r="BVA2829" s="653"/>
      <c r="BVB2829" s="653"/>
      <c r="BVC2829" s="653"/>
      <c r="BVD2829" s="653"/>
      <c r="BVE2829" s="653"/>
      <c r="BVF2829" s="653"/>
      <c r="BVG2829" s="653"/>
      <c r="BVH2829" s="653"/>
      <c r="BVI2829" s="653"/>
      <c r="BVJ2829" s="653"/>
      <c r="BVK2829" s="653"/>
      <c r="BVL2829" s="653"/>
      <c r="BVM2829" s="653"/>
      <c r="BVN2829" s="653"/>
      <c r="BVO2829" s="653"/>
      <c r="BVP2829" s="653"/>
      <c r="BVQ2829" s="653"/>
      <c r="BVR2829" s="653"/>
      <c r="BVS2829" s="653"/>
      <c r="BVT2829" s="653"/>
      <c r="BVU2829" s="653"/>
      <c r="BVV2829" s="653"/>
      <c r="BVW2829" s="653"/>
      <c r="BVX2829" s="653"/>
      <c r="BVY2829" s="653"/>
      <c r="BVZ2829" s="653"/>
      <c r="BWA2829" s="653"/>
      <c r="BWB2829" s="653"/>
      <c r="BWC2829" s="653"/>
      <c r="BWD2829" s="653"/>
      <c r="BWE2829" s="653"/>
      <c r="BWF2829" s="653"/>
      <c r="BWG2829" s="653"/>
      <c r="BWH2829" s="653"/>
      <c r="BWI2829" s="653"/>
      <c r="BWJ2829" s="653"/>
      <c r="BWK2829" s="653"/>
      <c r="BWL2829" s="653"/>
      <c r="BWM2829" s="653"/>
      <c r="BWN2829" s="653"/>
      <c r="BWO2829" s="653"/>
      <c r="BWP2829" s="653"/>
      <c r="BWQ2829" s="653"/>
      <c r="BWR2829" s="653"/>
      <c r="BWS2829" s="653"/>
      <c r="BWT2829" s="653"/>
      <c r="BWU2829" s="653"/>
      <c r="BWV2829" s="653"/>
      <c r="BWW2829" s="653"/>
      <c r="BWX2829" s="653"/>
      <c r="BWY2829" s="653"/>
      <c r="BWZ2829" s="653"/>
      <c r="BXA2829" s="653"/>
      <c r="BXB2829" s="653"/>
      <c r="BXC2829" s="653"/>
      <c r="BXD2829" s="653"/>
      <c r="BXE2829" s="653"/>
      <c r="BXF2829" s="653"/>
      <c r="BXG2829" s="653"/>
      <c r="BXH2829" s="653"/>
      <c r="BXI2829" s="653"/>
      <c r="BXJ2829" s="653"/>
      <c r="BXK2829" s="653"/>
      <c r="BXL2829" s="653"/>
      <c r="BXM2829" s="653"/>
      <c r="BXN2829" s="653"/>
      <c r="BXO2829" s="653"/>
      <c r="BXP2829" s="653"/>
      <c r="BXQ2829" s="653"/>
      <c r="BXR2829" s="653"/>
      <c r="BXS2829" s="653"/>
      <c r="BXT2829" s="653"/>
      <c r="BXU2829" s="653"/>
      <c r="BXV2829" s="653"/>
      <c r="BXW2829" s="653"/>
      <c r="BXX2829" s="653"/>
      <c r="BXY2829" s="653"/>
      <c r="BXZ2829" s="653"/>
      <c r="BYA2829" s="653"/>
      <c r="BYB2829" s="653"/>
      <c r="BYC2829" s="653"/>
      <c r="BYD2829" s="653"/>
      <c r="BYE2829" s="653"/>
      <c r="BYF2829" s="653"/>
      <c r="BYG2829" s="653"/>
      <c r="BYH2829" s="653"/>
      <c r="BYI2829" s="653"/>
      <c r="BYJ2829" s="653"/>
      <c r="BYK2829" s="653"/>
      <c r="BYL2829" s="653"/>
      <c r="BYM2829" s="653"/>
      <c r="BYN2829" s="653"/>
      <c r="BYO2829" s="653"/>
      <c r="BYP2829" s="653"/>
      <c r="BYQ2829" s="653"/>
      <c r="BYR2829" s="653"/>
      <c r="BYS2829" s="653"/>
      <c r="BYT2829" s="653"/>
      <c r="BYU2829" s="653"/>
      <c r="BYV2829" s="653"/>
      <c r="BYW2829" s="653"/>
      <c r="BYX2829" s="653"/>
      <c r="BYY2829" s="653"/>
      <c r="BYZ2829" s="653"/>
      <c r="BZA2829" s="653"/>
      <c r="BZB2829" s="653"/>
      <c r="BZC2829" s="653"/>
      <c r="BZD2829" s="653"/>
      <c r="BZE2829" s="653"/>
      <c r="BZF2829" s="653"/>
      <c r="BZG2829" s="653"/>
      <c r="BZH2829" s="653"/>
      <c r="BZI2829" s="653"/>
      <c r="BZJ2829" s="653"/>
      <c r="BZK2829" s="653"/>
      <c r="BZL2829" s="653"/>
      <c r="BZM2829" s="653"/>
      <c r="BZN2829" s="653"/>
      <c r="BZO2829" s="653"/>
      <c r="BZP2829" s="653"/>
      <c r="BZQ2829" s="653"/>
      <c r="BZR2829" s="653"/>
      <c r="BZS2829" s="653"/>
      <c r="BZT2829" s="653"/>
      <c r="BZU2829" s="653"/>
      <c r="BZV2829" s="653"/>
      <c r="BZW2829" s="653"/>
      <c r="BZX2829" s="653"/>
      <c r="BZY2829" s="653"/>
      <c r="BZZ2829" s="653"/>
      <c r="CAA2829" s="653"/>
      <c r="CAB2829" s="653"/>
      <c r="CAC2829" s="653"/>
      <c r="CAD2829" s="653"/>
      <c r="CAE2829" s="653"/>
      <c r="CAF2829" s="653"/>
      <c r="CAG2829" s="653"/>
      <c r="CAH2829" s="653"/>
      <c r="CAI2829" s="653"/>
      <c r="CAJ2829" s="653"/>
      <c r="CAK2829" s="653"/>
      <c r="CAL2829" s="653"/>
      <c r="CAM2829" s="653"/>
      <c r="CAN2829" s="653"/>
      <c r="CAO2829" s="653"/>
      <c r="CAP2829" s="653"/>
      <c r="CAQ2829" s="653"/>
      <c r="CAR2829" s="653"/>
      <c r="CAS2829" s="653"/>
      <c r="CAT2829" s="653"/>
      <c r="CAU2829" s="653"/>
      <c r="CAV2829" s="653"/>
      <c r="CAW2829" s="653"/>
      <c r="CAX2829" s="653"/>
      <c r="CAY2829" s="653"/>
      <c r="CAZ2829" s="653"/>
      <c r="CBA2829" s="653"/>
      <c r="CBB2829" s="653"/>
      <c r="CBC2829" s="653"/>
      <c r="CBD2829" s="653"/>
      <c r="CBE2829" s="653"/>
      <c r="CBF2829" s="653"/>
      <c r="CBG2829" s="653"/>
      <c r="CBH2829" s="653"/>
      <c r="CBI2829" s="653"/>
      <c r="CBJ2829" s="653"/>
      <c r="CBK2829" s="653"/>
      <c r="CBL2829" s="653"/>
      <c r="CBM2829" s="653"/>
      <c r="CBN2829" s="653"/>
      <c r="CBO2829" s="653"/>
      <c r="CBP2829" s="653"/>
      <c r="CBQ2829" s="653"/>
      <c r="CBR2829" s="653"/>
      <c r="CBS2829" s="653"/>
      <c r="CBT2829" s="653"/>
      <c r="CBU2829" s="653"/>
      <c r="CBV2829" s="653"/>
      <c r="CBW2829" s="653"/>
      <c r="CBX2829" s="653"/>
      <c r="CBY2829" s="653"/>
      <c r="CBZ2829" s="653"/>
      <c r="CCA2829" s="653"/>
      <c r="CCB2829" s="653"/>
      <c r="CCC2829" s="653"/>
      <c r="CCD2829" s="653"/>
      <c r="CCE2829" s="653"/>
      <c r="CCF2829" s="653"/>
      <c r="CCG2829" s="653"/>
      <c r="CCH2829" s="653"/>
      <c r="CCI2829" s="653"/>
      <c r="CCJ2829" s="653"/>
      <c r="CCK2829" s="653"/>
      <c r="CCL2829" s="653"/>
      <c r="CCM2829" s="653"/>
      <c r="CCN2829" s="653"/>
      <c r="CCO2829" s="653"/>
      <c r="CCP2829" s="653"/>
      <c r="CCQ2829" s="653"/>
      <c r="CCR2829" s="653"/>
      <c r="CCS2829" s="653"/>
      <c r="CCT2829" s="653"/>
      <c r="CCU2829" s="653"/>
      <c r="CCV2829" s="653"/>
      <c r="CCW2829" s="653"/>
      <c r="CCX2829" s="653"/>
      <c r="CCY2829" s="653"/>
      <c r="CCZ2829" s="653"/>
      <c r="CDA2829" s="653"/>
      <c r="CDB2829" s="653"/>
      <c r="CDC2829" s="653"/>
      <c r="CDD2829" s="653"/>
      <c r="CDE2829" s="653"/>
      <c r="CDF2829" s="653"/>
      <c r="CDG2829" s="653"/>
      <c r="CDH2829" s="653"/>
      <c r="CDI2829" s="653"/>
      <c r="CDJ2829" s="653"/>
      <c r="CDK2829" s="653"/>
      <c r="CDL2829" s="653"/>
      <c r="CDM2829" s="653"/>
      <c r="CDN2829" s="653"/>
      <c r="CDO2829" s="653"/>
      <c r="CDP2829" s="653"/>
      <c r="CDQ2829" s="653"/>
      <c r="CDR2829" s="653"/>
      <c r="CDS2829" s="653"/>
      <c r="CDT2829" s="653"/>
      <c r="CDU2829" s="653"/>
      <c r="CDV2829" s="653"/>
      <c r="CDW2829" s="653"/>
      <c r="CDX2829" s="653"/>
      <c r="CDY2829" s="653"/>
      <c r="CDZ2829" s="653"/>
      <c r="CEA2829" s="653"/>
      <c r="CEB2829" s="653"/>
      <c r="CEC2829" s="653"/>
      <c r="CED2829" s="653"/>
      <c r="CEE2829" s="653"/>
      <c r="CEF2829" s="653"/>
      <c r="CEG2829" s="653"/>
      <c r="CEH2829" s="653"/>
      <c r="CEI2829" s="653"/>
      <c r="CEJ2829" s="653"/>
      <c r="CEK2829" s="653"/>
      <c r="CEL2829" s="653"/>
      <c r="CEM2829" s="653"/>
      <c r="CEN2829" s="653"/>
      <c r="CEO2829" s="653"/>
      <c r="CEP2829" s="653"/>
      <c r="CEQ2829" s="653"/>
      <c r="CER2829" s="653"/>
      <c r="CES2829" s="653"/>
      <c r="CET2829" s="653"/>
      <c r="CEU2829" s="653"/>
      <c r="CEV2829" s="653"/>
      <c r="CEW2829" s="653"/>
      <c r="CEX2829" s="653"/>
      <c r="CEY2829" s="653"/>
      <c r="CEZ2829" s="653"/>
      <c r="CFA2829" s="653"/>
      <c r="CFB2829" s="653"/>
      <c r="CFC2829" s="653"/>
      <c r="CFD2829" s="653"/>
      <c r="CFE2829" s="653"/>
      <c r="CFF2829" s="653"/>
      <c r="CFG2829" s="653"/>
      <c r="CFH2829" s="653"/>
      <c r="CFI2829" s="653"/>
      <c r="CFJ2829" s="653"/>
      <c r="CFK2829" s="653"/>
      <c r="CFL2829" s="653"/>
      <c r="CFM2829" s="653"/>
      <c r="CFN2829" s="653"/>
      <c r="CFO2829" s="653"/>
      <c r="CFP2829" s="653"/>
      <c r="CFQ2829" s="653"/>
      <c r="CFR2829" s="653"/>
      <c r="CFS2829" s="653"/>
      <c r="CFT2829" s="653"/>
      <c r="CFU2829" s="653"/>
      <c r="CFV2829" s="653"/>
      <c r="CFW2829" s="653"/>
      <c r="CFX2829" s="653"/>
      <c r="CFY2829" s="653"/>
      <c r="CFZ2829" s="653"/>
      <c r="CGA2829" s="653"/>
      <c r="CGB2829" s="653"/>
      <c r="CGC2829" s="653"/>
      <c r="CGD2829" s="653"/>
      <c r="CGE2829" s="653"/>
      <c r="CGF2829" s="653"/>
      <c r="CGG2829" s="653"/>
      <c r="CGH2829" s="653"/>
      <c r="CGI2829" s="653"/>
      <c r="CGJ2829" s="653"/>
      <c r="CGK2829" s="653"/>
      <c r="CGL2829" s="653"/>
      <c r="CGM2829" s="653"/>
      <c r="CGN2829" s="653"/>
      <c r="CGO2829" s="653"/>
      <c r="CGP2829" s="653"/>
      <c r="CGQ2829" s="653"/>
      <c r="CGR2829" s="653"/>
      <c r="CGS2829" s="653"/>
      <c r="CGT2829" s="653"/>
      <c r="CGU2829" s="653"/>
      <c r="CGV2829" s="653"/>
      <c r="CGW2829" s="653"/>
      <c r="CGX2829" s="653"/>
      <c r="CGY2829" s="653"/>
      <c r="CGZ2829" s="653"/>
      <c r="CHA2829" s="653"/>
      <c r="CHB2829" s="653"/>
      <c r="CHC2829" s="653"/>
      <c r="CHD2829" s="653"/>
      <c r="CHE2829" s="653"/>
      <c r="CHF2829" s="653"/>
      <c r="CHG2829" s="653"/>
      <c r="CHH2829" s="653"/>
      <c r="CHI2829" s="653"/>
      <c r="CHJ2829" s="653"/>
      <c r="CHK2829" s="653"/>
      <c r="CHL2829" s="653"/>
      <c r="CHM2829" s="653"/>
      <c r="CHN2829" s="653"/>
      <c r="CHO2829" s="653"/>
      <c r="CHP2829" s="653"/>
      <c r="CHQ2829" s="653"/>
      <c r="CHR2829" s="653"/>
      <c r="CHS2829" s="653"/>
      <c r="CHT2829" s="653"/>
      <c r="CHU2829" s="653"/>
      <c r="CHV2829" s="653"/>
      <c r="CHW2829" s="653"/>
      <c r="CHX2829" s="653"/>
      <c r="CHY2829" s="653"/>
      <c r="CHZ2829" s="653"/>
      <c r="CIA2829" s="653"/>
      <c r="CIB2829" s="653"/>
      <c r="CIC2829" s="653"/>
      <c r="CID2829" s="653"/>
      <c r="CIE2829" s="653"/>
      <c r="CIF2829" s="653"/>
      <c r="CIG2829" s="653"/>
      <c r="CIH2829" s="653"/>
      <c r="CII2829" s="653"/>
      <c r="CIJ2829" s="653"/>
      <c r="CIK2829" s="653"/>
      <c r="CIL2829" s="653"/>
      <c r="CIM2829" s="653"/>
      <c r="CIN2829" s="653"/>
      <c r="CIO2829" s="653"/>
      <c r="CIP2829" s="653"/>
      <c r="CIQ2829" s="653"/>
      <c r="CIR2829" s="653"/>
      <c r="CIS2829" s="653"/>
      <c r="CIT2829" s="653"/>
      <c r="CIU2829" s="653"/>
      <c r="CIV2829" s="653"/>
      <c r="CIW2829" s="653"/>
      <c r="CIX2829" s="653"/>
      <c r="CIY2829" s="653"/>
      <c r="CIZ2829" s="653"/>
      <c r="CJA2829" s="653"/>
      <c r="CJB2829" s="653"/>
      <c r="CJC2829" s="653"/>
      <c r="CJD2829" s="653"/>
      <c r="CJE2829" s="653"/>
      <c r="CJF2829" s="653"/>
      <c r="CJG2829" s="653"/>
      <c r="CJH2829" s="653"/>
      <c r="CJI2829" s="653"/>
      <c r="CJJ2829" s="653"/>
      <c r="CJK2829" s="653"/>
      <c r="CJL2829" s="653"/>
      <c r="CJM2829" s="653"/>
      <c r="CJN2829" s="653"/>
      <c r="CJO2829" s="653"/>
      <c r="CJP2829" s="653"/>
      <c r="CJQ2829" s="653"/>
      <c r="CJR2829" s="653"/>
      <c r="CJS2829" s="653"/>
      <c r="CJT2829" s="653"/>
      <c r="CJU2829" s="653"/>
      <c r="CJV2829" s="653"/>
      <c r="CJW2829" s="653"/>
      <c r="CJX2829" s="653"/>
      <c r="CJY2829" s="653"/>
      <c r="CJZ2829" s="653"/>
      <c r="CKA2829" s="653"/>
      <c r="CKB2829" s="653"/>
      <c r="CKC2829" s="653"/>
      <c r="CKD2829" s="653"/>
      <c r="CKE2829" s="653"/>
      <c r="CKF2829" s="653"/>
      <c r="CKG2829" s="653"/>
      <c r="CKH2829" s="653"/>
      <c r="CKI2829" s="653"/>
      <c r="CKJ2829" s="653"/>
      <c r="CKK2829" s="653"/>
      <c r="CKL2829" s="653"/>
      <c r="CKM2829" s="653"/>
      <c r="CKN2829" s="653"/>
      <c r="CKO2829" s="653"/>
      <c r="CKP2829" s="653"/>
      <c r="CKQ2829" s="653"/>
      <c r="CKR2829" s="653"/>
      <c r="CKS2829" s="653"/>
      <c r="CKT2829" s="653"/>
      <c r="CKU2829" s="653"/>
      <c r="CKV2829" s="653"/>
      <c r="CKW2829" s="653"/>
      <c r="CKX2829" s="653"/>
      <c r="CKY2829" s="653"/>
      <c r="CKZ2829" s="653"/>
      <c r="CLA2829" s="653"/>
      <c r="CLB2829" s="653"/>
      <c r="CLC2829" s="653"/>
      <c r="CLD2829" s="653"/>
      <c r="CLE2829" s="653"/>
      <c r="CLF2829" s="653"/>
      <c r="CLG2829" s="653"/>
      <c r="CLH2829" s="653"/>
      <c r="CLI2829" s="653"/>
      <c r="CLJ2829" s="653"/>
      <c r="CLK2829" s="653"/>
      <c r="CLL2829" s="653"/>
      <c r="CLM2829" s="653"/>
      <c r="CLN2829" s="653"/>
      <c r="CLO2829" s="653"/>
      <c r="CLP2829" s="653"/>
      <c r="CLQ2829" s="653"/>
      <c r="CLR2829" s="653"/>
      <c r="CLS2829" s="653"/>
      <c r="CLT2829" s="653"/>
      <c r="CLU2829" s="653"/>
      <c r="CLV2829" s="653"/>
      <c r="CLW2829" s="653"/>
      <c r="CLX2829" s="653"/>
      <c r="CLY2829" s="653"/>
      <c r="CLZ2829" s="653"/>
      <c r="CMA2829" s="653"/>
      <c r="CMB2829" s="653"/>
      <c r="CMC2829" s="653"/>
      <c r="CMD2829" s="653"/>
      <c r="CME2829" s="653"/>
      <c r="CMF2829" s="653"/>
      <c r="CMG2829" s="653"/>
      <c r="CMH2829" s="653"/>
      <c r="CMI2829" s="653"/>
      <c r="CMJ2829" s="653"/>
      <c r="CMK2829" s="653"/>
      <c r="CML2829" s="653"/>
      <c r="CMM2829" s="653"/>
      <c r="CMN2829" s="653"/>
      <c r="CMO2829" s="653"/>
      <c r="CMP2829" s="653"/>
      <c r="CMQ2829" s="653"/>
      <c r="CMR2829" s="653"/>
      <c r="CMS2829" s="653"/>
      <c r="CMT2829" s="653"/>
      <c r="CMU2829" s="653"/>
      <c r="CMV2829" s="653"/>
      <c r="CMW2829" s="653"/>
      <c r="CMX2829" s="653"/>
      <c r="CMY2829" s="653"/>
      <c r="CMZ2829" s="653"/>
      <c r="CNA2829" s="653"/>
      <c r="CNB2829" s="653"/>
      <c r="CNC2829" s="653"/>
      <c r="CND2829" s="653"/>
      <c r="CNE2829" s="653"/>
      <c r="CNF2829" s="653"/>
      <c r="CNG2829" s="653"/>
      <c r="CNH2829" s="653"/>
      <c r="CNI2829" s="653"/>
      <c r="CNJ2829" s="653"/>
      <c r="CNK2829" s="653"/>
      <c r="CNL2829" s="653"/>
      <c r="CNM2829" s="653"/>
      <c r="CNN2829" s="653"/>
      <c r="CNO2829" s="653"/>
      <c r="CNP2829" s="653"/>
      <c r="CNQ2829" s="653"/>
      <c r="CNR2829" s="653"/>
      <c r="CNS2829" s="653"/>
      <c r="CNT2829" s="653"/>
      <c r="CNU2829" s="653"/>
      <c r="CNV2829" s="653"/>
      <c r="CNW2829" s="653"/>
      <c r="CNX2829" s="653"/>
      <c r="CNY2829" s="653"/>
      <c r="CNZ2829" s="653"/>
      <c r="COA2829" s="653"/>
      <c r="COB2829" s="653"/>
      <c r="COC2829" s="653"/>
      <c r="COD2829" s="653"/>
      <c r="COE2829" s="653"/>
      <c r="COF2829" s="653"/>
      <c r="COG2829" s="653"/>
      <c r="COH2829" s="653"/>
      <c r="COI2829" s="653"/>
      <c r="COJ2829" s="653"/>
      <c r="COK2829" s="653"/>
      <c r="COL2829" s="653"/>
      <c r="COM2829" s="653"/>
      <c r="CON2829" s="653"/>
      <c r="COO2829" s="653"/>
      <c r="COP2829" s="653"/>
      <c r="COQ2829" s="653"/>
      <c r="COR2829" s="653"/>
      <c r="COS2829" s="653"/>
      <c r="COT2829" s="653"/>
      <c r="COU2829" s="653"/>
      <c r="COV2829" s="653"/>
      <c r="COW2829" s="653"/>
      <c r="COX2829" s="653"/>
      <c r="COY2829" s="653"/>
      <c r="COZ2829" s="653"/>
      <c r="CPA2829" s="653"/>
      <c r="CPB2829" s="653"/>
      <c r="CPC2829" s="653"/>
      <c r="CPD2829" s="653"/>
      <c r="CPE2829" s="653"/>
      <c r="CPF2829" s="653"/>
      <c r="CPG2829" s="653"/>
      <c r="CPH2829" s="653"/>
      <c r="CPI2829" s="653"/>
      <c r="CPJ2829" s="653"/>
      <c r="CPK2829" s="653"/>
      <c r="CPL2829" s="653"/>
      <c r="CPM2829" s="653"/>
      <c r="CPN2829" s="653"/>
      <c r="CPO2829" s="653"/>
      <c r="CPP2829" s="653"/>
      <c r="CPQ2829" s="653"/>
      <c r="CPR2829" s="653"/>
      <c r="CPS2829" s="653"/>
      <c r="CPT2829" s="653"/>
      <c r="CPU2829" s="653"/>
      <c r="CPV2829" s="653"/>
      <c r="CPW2829" s="653"/>
      <c r="CPX2829" s="653"/>
      <c r="CPY2829" s="653"/>
      <c r="CPZ2829" s="653"/>
      <c r="CQA2829" s="653"/>
      <c r="CQB2829" s="653"/>
      <c r="CQC2829" s="653"/>
      <c r="CQD2829" s="653"/>
      <c r="CQE2829" s="653"/>
      <c r="CQF2829" s="653"/>
      <c r="CQG2829" s="653"/>
      <c r="CQH2829" s="653"/>
      <c r="CQI2829" s="653"/>
      <c r="CQJ2829" s="653"/>
      <c r="CQK2829" s="653"/>
      <c r="CQL2829" s="653"/>
      <c r="CQM2829" s="653"/>
      <c r="CQN2829" s="653"/>
      <c r="CQO2829" s="653"/>
      <c r="CQP2829" s="653"/>
      <c r="CQQ2829" s="653"/>
      <c r="CQR2829" s="653"/>
      <c r="CQS2829" s="653"/>
      <c r="CQT2829" s="653"/>
      <c r="CQU2829" s="653"/>
      <c r="CQV2829" s="653"/>
      <c r="CQW2829" s="653"/>
      <c r="CQX2829" s="653"/>
      <c r="CQY2829" s="653"/>
      <c r="CQZ2829" s="653"/>
      <c r="CRA2829" s="653"/>
      <c r="CRB2829" s="653"/>
      <c r="CRC2829" s="653"/>
      <c r="CRD2829" s="653"/>
      <c r="CRE2829" s="653"/>
      <c r="CRF2829" s="653"/>
      <c r="CRG2829" s="653"/>
      <c r="CRH2829" s="653"/>
      <c r="CRI2829" s="653"/>
      <c r="CRJ2829" s="653"/>
      <c r="CRK2829" s="653"/>
      <c r="CRL2829" s="653"/>
      <c r="CRM2829" s="653"/>
      <c r="CRN2829" s="653"/>
      <c r="CRO2829" s="653"/>
      <c r="CRP2829" s="653"/>
      <c r="CRQ2829" s="653"/>
      <c r="CRR2829" s="653"/>
      <c r="CRS2829" s="653"/>
      <c r="CRT2829" s="653"/>
      <c r="CRU2829" s="653"/>
      <c r="CRV2829" s="653"/>
      <c r="CRW2829" s="653"/>
      <c r="CRX2829" s="653"/>
      <c r="CRY2829" s="653"/>
      <c r="CRZ2829" s="653"/>
      <c r="CSA2829" s="653"/>
      <c r="CSB2829" s="653"/>
      <c r="CSC2829" s="653"/>
      <c r="CSD2829" s="653"/>
      <c r="CSE2829" s="653"/>
      <c r="CSF2829" s="653"/>
      <c r="CSG2829" s="653"/>
      <c r="CSH2829" s="653"/>
      <c r="CSI2829" s="653"/>
      <c r="CSJ2829" s="653"/>
      <c r="CSK2829" s="653"/>
      <c r="CSL2829" s="653"/>
      <c r="CSM2829" s="653"/>
      <c r="CSN2829" s="653"/>
      <c r="CSO2829" s="653"/>
      <c r="CSP2829" s="653"/>
      <c r="CSQ2829" s="653"/>
      <c r="CSR2829" s="653"/>
      <c r="CSS2829" s="653"/>
      <c r="CST2829" s="653"/>
      <c r="CSU2829" s="653"/>
      <c r="CSV2829" s="653"/>
      <c r="CSW2829" s="653"/>
      <c r="CSX2829" s="653"/>
      <c r="CSY2829" s="653"/>
      <c r="CSZ2829" s="653"/>
      <c r="CTA2829" s="653"/>
      <c r="CTB2829" s="653"/>
      <c r="CTC2829" s="653"/>
      <c r="CTD2829" s="653"/>
      <c r="CTE2829" s="653"/>
      <c r="CTF2829" s="653"/>
      <c r="CTG2829" s="653"/>
      <c r="CTH2829" s="653"/>
      <c r="CTI2829" s="653"/>
      <c r="CTJ2829" s="653"/>
      <c r="CTK2829" s="653"/>
      <c r="CTL2829" s="653"/>
      <c r="CTM2829" s="653"/>
      <c r="CTN2829" s="653"/>
      <c r="CTO2829" s="653"/>
      <c r="CTP2829" s="653"/>
      <c r="CTQ2829" s="653"/>
      <c r="CTR2829" s="653"/>
      <c r="CTS2829" s="653"/>
      <c r="CTT2829" s="653"/>
      <c r="CTU2829" s="653"/>
      <c r="CTV2829" s="653"/>
      <c r="CTW2829" s="653"/>
      <c r="CTX2829" s="653"/>
      <c r="CTY2829" s="653"/>
      <c r="CTZ2829" s="653"/>
      <c r="CUA2829" s="653"/>
      <c r="CUB2829" s="653"/>
      <c r="CUC2829" s="653"/>
      <c r="CUD2829" s="653"/>
      <c r="CUE2829" s="653"/>
      <c r="CUF2829" s="653"/>
      <c r="CUG2829" s="653"/>
      <c r="CUH2829" s="653"/>
      <c r="CUI2829" s="653"/>
      <c r="CUJ2829" s="653"/>
      <c r="CUK2829" s="653"/>
      <c r="CUL2829" s="653"/>
      <c r="CUM2829" s="653"/>
      <c r="CUN2829" s="653"/>
      <c r="CUO2829" s="653"/>
      <c r="CUP2829" s="653"/>
      <c r="CUQ2829" s="653"/>
      <c r="CUR2829" s="653"/>
      <c r="CUS2829" s="653"/>
      <c r="CUT2829" s="653"/>
      <c r="CUU2829" s="653"/>
      <c r="CUV2829" s="653"/>
      <c r="CUW2829" s="653"/>
      <c r="CUX2829" s="653"/>
      <c r="CUY2829" s="653"/>
      <c r="CUZ2829" s="653"/>
      <c r="CVA2829" s="653"/>
      <c r="CVB2829" s="653"/>
      <c r="CVC2829" s="653"/>
      <c r="CVD2829" s="653"/>
      <c r="CVE2829" s="653"/>
      <c r="CVF2829" s="653"/>
      <c r="CVG2829" s="653"/>
      <c r="CVH2829" s="653"/>
      <c r="CVI2829" s="653"/>
      <c r="CVJ2829" s="653"/>
      <c r="CVK2829" s="653"/>
      <c r="CVL2829" s="653"/>
      <c r="CVM2829" s="653"/>
      <c r="CVN2829" s="653"/>
      <c r="CVO2829" s="653"/>
      <c r="CVP2829" s="653"/>
      <c r="CVQ2829" s="653"/>
      <c r="CVR2829" s="653"/>
      <c r="CVS2829" s="653"/>
      <c r="CVT2829" s="653"/>
      <c r="CVU2829" s="653"/>
      <c r="CVV2829" s="653"/>
      <c r="CVW2829" s="653"/>
      <c r="CVX2829" s="653"/>
      <c r="CVY2829" s="653"/>
      <c r="CVZ2829" s="653"/>
      <c r="CWA2829" s="653"/>
      <c r="CWB2829" s="653"/>
      <c r="CWC2829" s="653"/>
      <c r="CWD2829" s="653"/>
      <c r="CWE2829" s="653"/>
      <c r="CWF2829" s="653"/>
      <c r="CWG2829" s="653"/>
      <c r="CWH2829" s="653"/>
      <c r="CWI2829" s="653"/>
      <c r="CWJ2829" s="653"/>
      <c r="CWK2829" s="653"/>
      <c r="CWL2829" s="653"/>
      <c r="CWM2829" s="653"/>
      <c r="CWN2829" s="653"/>
      <c r="CWO2829" s="653"/>
      <c r="CWP2829" s="653"/>
      <c r="CWQ2829" s="653"/>
      <c r="CWR2829" s="653"/>
      <c r="CWS2829" s="653"/>
      <c r="CWT2829" s="653"/>
      <c r="CWU2829" s="653"/>
      <c r="CWV2829" s="653"/>
      <c r="CWW2829" s="653"/>
      <c r="CWX2829" s="653"/>
      <c r="CWY2829" s="653"/>
      <c r="CWZ2829" s="653"/>
      <c r="CXA2829" s="653"/>
      <c r="CXB2829" s="653"/>
      <c r="CXC2829" s="653"/>
      <c r="CXD2829" s="653"/>
      <c r="CXE2829" s="653"/>
      <c r="CXF2829" s="653"/>
      <c r="CXG2829" s="653"/>
      <c r="CXH2829" s="653"/>
      <c r="CXI2829" s="653"/>
      <c r="CXJ2829" s="653"/>
      <c r="CXK2829" s="653"/>
      <c r="CXL2829" s="653"/>
      <c r="CXM2829" s="653"/>
      <c r="CXN2829" s="653"/>
      <c r="CXO2829" s="653"/>
      <c r="CXP2829" s="653"/>
      <c r="CXQ2829" s="653"/>
      <c r="CXR2829" s="653"/>
      <c r="CXS2829" s="653"/>
      <c r="CXT2829" s="653"/>
      <c r="CXU2829" s="653"/>
      <c r="CXV2829" s="653"/>
      <c r="CXW2829" s="653"/>
      <c r="CXX2829" s="653"/>
      <c r="CXY2829" s="653"/>
      <c r="CXZ2829" s="653"/>
      <c r="CYA2829" s="653"/>
      <c r="CYB2829" s="653"/>
      <c r="CYC2829" s="653"/>
      <c r="CYD2829" s="653"/>
      <c r="CYE2829" s="653"/>
      <c r="CYF2829" s="653"/>
      <c r="CYG2829" s="653"/>
      <c r="CYH2829" s="653"/>
      <c r="CYI2829" s="653"/>
      <c r="CYJ2829" s="653"/>
      <c r="CYK2829" s="653"/>
      <c r="CYL2829" s="653"/>
      <c r="CYM2829" s="653"/>
      <c r="CYN2829" s="653"/>
      <c r="CYO2829" s="653"/>
      <c r="CYP2829" s="653"/>
      <c r="CYQ2829" s="653"/>
      <c r="CYR2829" s="653"/>
      <c r="CYS2829" s="653"/>
      <c r="CYT2829" s="653"/>
      <c r="CYU2829" s="653"/>
      <c r="CYV2829" s="653"/>
      <c r="CYW2829" s="653"/>
      <c r="CYX2829" s="653"/>
      <c r="CYY2829" s="653"/>
      <c r="CYZ2829" s="653"/>
      <c r="CZA2829" s="653"/>
      <c r="CZB2829" s="653"/>
      <c r="CZC2829" s="653"/>
      <c r="CZD2829" s="653"/>
      <c r="CZE2829" s="653"/>
      <c r="CZF2829" s="653"/>
      <c r="CZG2829" s="653"/>
      <c r="CZH2829" s="653"/>
      <c r="CZI2829" s="653"/>
      <c r="CZJ2829" s="653"/>
      <c r="CZK2829" s="653"/>
      <c r="CZL2829" s="653"/>
      <c r="CZM2829" s="653"/>
      <c r="CZN2829" s="653"/>
      <c r="CZO2829" s="653"/>
      <c r="CZP2829" s="653"/>
      <c r="CZQ2829" s="653"/>
      <c r="CZR2829" s="653"/>
      <c r="CZS2829" s="653"/>
      <c r="CZT2829" s="653"/>
      <c r="CZU2829" s="653"/>
      <c r="CZV2829" s="653"/>
      <c r="CZW2829" s="653"/>
      <c r="CZX2829" s="653"/>
      <c r="CZY2829" s="653"/>
      <c r="CZZ2829" s="653"/>
      <c r="DAA2829" s="653"/>
      <c r="DAB2829" s="653"/>
      <c r="DAC2829" s="653"/>
      <c r="DAD2829" s="653"/>
      <c r="DAE2829" s="653"/>
      <c r="DAF2829" s="653"/>
      <c r="DAG2829" s="653"/>
      <c r="DAH2829" s="653"/>
      <c r="DAI2829" s="653"/>
      <c r="DAJ2829" s="653"/>
      <c r="DAK2829" s="653"/>
      <c r="DAL2829" s="653"/>
      <c r="DAM2829" s="653"/>
      <c r="DAN2829" s="653"/>
      <c r="DAO2829" s="653"/>
      <c r="DAP2829" s="653"/>
      <c r="DAQ2829" s="653"/>
      <c r="DAR2829" s="653"/>
      <c r="DAS2829" s="653"/>
      <c r="DAT2829" s="653"/>
      <c r="DAU2829" s="653"/>
      <c r="DAV2829" s="653"/>
      <c r="DAW2829" s="653"/>
      <c r="DAX2829" s="653"/>
      <c r="DAY2829" s="653"/>
      <c r="DAZ2829" s="653"/>
      <c r="DBA2829" s="653"/>
      <c r="DBB2829" s="653"/>
      <c r="DBC2829" s="653"/>
      <c r="DBD2829" s="653"/>
      <c r="DBE2829" s="653"/>
      <c r="DBF2829" s="653"/>
      <c r="DBG2829" s="653"/>
      <c r="DBH2829" s="653"/>
      <c r="DBI2829" s="653"/>
      <c r="DBJ2829" s="653"/>
      <c r="DBK2829" s="653"/>
      <c r="DBL2829" s="653"/>
      <c r="DBM2829" s="653"/>
      <c r="DBN2829" s="653"/>
      <c r="DBO2829" s="653"/>
      <c r="DBP2829" s="653"/>
      <c r="DBQ2829" s="653"/>
      <c r="DBR2829" s="653"/>
      <c r="DBS2829" s="653"/>
      <c r="DBT2829" s="653"/>
      <c r="DBU2829" s="653"/>
      <c r="DBV2829" s="653"/>
      <c r="DBW2829" s="653"/>
      <c r="DBX2829" s="653"/>
      <c r="DBY2829" s="653"/>
      <c r="DBZ2829" s="653"/>
      <c r="DCA2829" s="653"/>
      <c r="DCB2829" s="653"/>
      <c r="DCC2829" s="653"/>
      <c r="DCD2829" s="653"/>
      <c r="DCE2829" s="653"/>
      <c r="DCF2829" s="653"/>
      <c r="DCG2829" s="653"/>
      <c r="DCH2829" s="653"/>
      <c r="DCI2829" s="653"/>
      <c r="DCJ2829" s="653"/>
      <c r="DCK2829" s="653"/>
      <c r="DCL2829" s="653"/>
      <c r="DCM2829" s="653"/>
      <c r="DCN2829" s="653"/>
      <c r="DCO2829" s="653"/>
      <c r="DCP2829" s="653"/>
      <c r="DCQ2829" s="653"/>
      <c r="DCR2829" s="653"/>
      <c r="DCS2829" s="653"/>
      <c r="DCT2829" s="653"/>
      <c r="DCU2829" s="653"/>
      <c r="DCV2829" s="653"/>
      <c r="DCW2829" s="653"/>
      <c r="DCX2829" s="653"/>
      <c r="DCY2829" s="653"/>
      <c r="DCZ2829" s="653"/>
      <c r="DDA2829" s="653"/>
      <c r="DDB2829" s="653"/>
      <c r="DDC2829" s="653"/>
      <c r="DDD2829" s="653"/>
      <c r="DDE2829" s="653"/>
      <c r="DDF2829" s="653"/>
      <c r="DDG2829" s="653"/>
      <c r="DDH2829" s="653"/>
      <c r="DDI2829" s="653"/>
      <c r="DDJ2829" s="653"/>
      <c r="DDK2829" s="653"/>
      <c r="DDL2829" s="653"/>
      <c r="DDM2829" s="653"/>
      <c r="DDN2829" s="653"/>
      <c r="DDO2829" s="653"/>
      <c r="DDP2829" s="653"/>
      <c r="DDQ2829" s="653"/>
      <c r="DDR2829" s="653"/>
      <c r="DDS2829" s="653"/>
      <c r="DDT2829" s="653"/>
      <c r="DDU2829" s="653"/>
      <c r="DDV2829" s="653"/>
      <c r="DDW2829" s="653"/>
      <c r="DDX2829" s="653"/>
      <c r="DDY2829" s="653"/>
      <c r="DDZ2829" s="653"/>
      <c r="DEA2829" s="653"/>
      <c r="DEB2829" s="653"/>
      <c r="DEC2829" s="653"/>
      <c r="DED2829" s="653"/>
      <c r="DEE2829" s="653"/>
      <c r="DEF2829" s="653"/>
      <c r="DEG2829" s="653"/>
      <c r="DEH2829" s="653"/>
      <c r="DEI2829" s="653"/>
      <c r="DEJ2829" s="653"/>
      <c r="DEK2829" s="653"/>
      <c r="DEL2829" s="653"/>
      <c r="DEM2829" s="653"/>
      <c r="DEN2829" s="653"/>
      <c r="DEO2829" s="653"/>
      <c r="DEP2829" s="653"/>
      <c r="DEQ2829" s="653"/>
      <c r="DER2829" s="653"/>
      <c r="DES2829" s="653"/>
      <c r="DET2829" s="653"/>
      <c r="DEU2829" s="653"/>
      <c r="DEV2829" s="653"/>
      <c r="DEW2829" s="653"/>
      <c r="DEX2829" s="653"/>
      <c r="DEY2829" s="653"/>
      <c r="DEZ2829" s="653"/>
      <c r="DFA2829" s="653"/>
      <c r="DFB2829" s="653"/>
      <c r="DFC2829" s="653"/>
      <c r="DFD2829" s="653"/>
      <c r="DFE2829" s="653"/>
      <c r="DFF2829" s="653"/>
      <c r="DFG2829" s="653"/>
      <c r="DFH2829" s="653"/>
      <c r="DFI2829" s="653"/>
      <c r="DFJ2829" s="653"/>
      <c r="DFK2829" s="653"/>
      <c r="DFL2829" s="653"/>
      <c r="DFM2829" s="653"/>
      <c r="DFN2829" s="653"/>
      <c r="DFO2829" s="653"/>
      <c r="DFP2829" s="653"/>
      <c r="DFQ2829" s="653"/>
      <c r="DFR2829" s="653"/>
      <c r="DFS2829" s="653"/>
      <c r="DFT2829" s="653"/>
      <c r="DFU2829" s="653"/>
      <c r="DFV2829" s="653"/>
      <c r="DFW2829" s="653"/>
      <c r="DFX2829" s="653"/>
      <c r="DFY2829" s="653"/>
      <c r="DFZ2829" s="653"/>
      <c r="DGA2829" s="653"/>
      <c r="DGB2829" s="653"/>
      <c r="DGC2829" s="653"/>
      <c r="DGD2829" s="653"/>
      <c r="DGE2829" s="653"/>
      <c r="DGF2829" s="653"/>
      <c r="DGG2829" s="653"/>
      <c r="DGH2829" s="653"/>
      <c r="DGI2829" s="653"/>
      <c r="DGJ2829" s="653"/>
      <c r="DGK2829" s="653"/>
      <c r="DGL2829" s="653"/>
      <c r="DGM2829" s="653"/>
      <c r="DGN2829" s="653"/>
      <c r="DGO2829" s="653"/>
      <c r="DGP2829" s="653"/>
      <c r="DGQ2829" s="653"/>
      <c r="DGR2829" s="653"/>
      <c r="DGS2829" s="653"/>
      <c r="DGT2829" s="653"/>
      <c r="DGU2829" s="653"/>
      <c r="DGV2829" s="653"/>
      <c r="DGW2829" s="653"/>
      <c r="DGX2829" s="653"/>
      <c r="DGY2829" s="653"/>
      <c r="DGZ2829" s="653"/>
      <c r="DHA2829" s="653"/>
      <c r="DHB2829" s="653"/>
      <c r="DHC2829" s="653"/>
      <c r="DHD2829" s="653"/>
      <c r="DHE2829" s="653"/>
      <c r="DHF2829" s="653"/>
      <c r="DHG2829" s="653"/>
      <c r="DHH2829" s="653"/>
      <c r="DHI2829" s="653"/>
      <c r="DHJ2829" s="653"/>
      <c r="DHK2829" s="653"/>
      <c r="DHL2829" s="653"/>
      <c r="DHM2829" s="653"/>
      <c r="DHN2829" s="653"/>
      <c r="DHO2829" s="653"/>
      <c r="DHP2829" s="653"/>
      <c r="DHQ2829" s="653"/>
      <c r="DHR2829" s="653"/>
      <c r="DHS2829" s="653"/>
      <c r="DHT2829" s="653"/>
      <c r="DHU2829" s="653"/>
      <c r="DHV2829" s="653"/>
      <c r="DHW2829" s="653"/>
      <c r="DHX2829" s="653"/>
      <c r="DHY2829" s="653"/>
      <c r="DHZ2829" s="653"/>
      <c r="DIA2829" s="653"/>
      <c r="DIB2829" s="653"/>
      <c r="DIC2829" s="653"/>
      <c r="DID2829" s="653"/>
      <c r="DIE2829" s="653"/>
      <c r="DIF2829" s="653"/>
      <c r="DIG2829" s="653"/>
      <c r="DIH2829" s="653"/>
      <c r="DII2829" s="653"/>
      <c r="DIJ2829" s="653"/>
      <c r="DIK2829" s="653"/>
      <c r="DIL2829" s="653"/>
      <c r="DIM2829" s="653"/>
      <c r="DIN2829" s="653"/>
      <c r="DIO2829" s="653"/>
      <c r="DIP2829" s="653"/>
      <c r="DIQ2829" s="653"/>
      <c r="DIR2829" s="653"/>
      <c r="DIS2829" s="653"/>
      <c r="DIT2829" s="653"/>
      <c r="DIU2829" s="653"/>
      <c r="DIV2829" s="653"/>
      <c r="DIW2829" s="653"/>
      <c r="DIX2829" s="653"/>
      <c r="DIY2829" s="653"/>
      <c r="DIZ2829" s="653"/>
      <c r="DJA2829" s="653"/>
      <c r="DJB2829" s="653"/>
      <c r="DJC2829" s="653"/>
      <c r="DJD2829" s="653"/>
      <c r="DJE2829" s="653"/>
      <c r="DJF2829" s="653"/>
      <c r="DJG2829" s="653"/>
      <c r="DJH2829" s="653"/>
      <c r="DJI2829" s="653"/>
      <c r="DJJ2829" s="653"/>
      <c r="DJK2829" s="653"/>
      <c r="DJL2829" s="653"/>
      <c r="DJM2829" s="653"/>
      <c r="DJN2829" s="653"/>
      <c r="DJO2829" s="653"/>
      <c r="DJP2829" s="653"/>
      <c r="DJQ2829" s="653"/>
      <c r="DJR2829" s="653"/>
      <c r="DJS2829" s="653"/>
      <c r="DJT2829" s="653"/>
      <c r="DJU2829" s="653"/>
      <c r="DJV2829" s="653"/>
      <c r="DJW2829" s="653"/>
      <c r="DJX2829" s="653"/>
      <c r="DJY2829" s="653"/>
      <c r="DJZ2829" s="653"/>
      <c r="DKA2829" s="653"/>
      <c r="DKB2829" s="653"/>
      <c r="DKC2829" s="653"/>
      <c r="DKD2829" s="653"/>
      <c r="DKE2829" s="653"/>
      <c r="DKF2829" s="653"/>
      <c r="DKG2829" s="653"/>
      <c r="DKH2829" s="653"/>
      <c r="DKI2829" s="653"/>
      <c r="DKJ2829" s="653"/>
      <c r="DKK2829" s="653"/>
      <c r="DKL2829" s="653"/>
      <c r="DKM2829" s="653"/>
      <c r="DKN2829" s="653"/>
      <c r="DKO2829" s="653"/>
      <c r="DKP2829" s="653"/>
      <c r="DKQ2829" s="653"/>
      <c r="DKR2829" s="653"/>
      <c r="DKS2829" s="653"/>
      <c r="DKT2829" s="653"/>
      <c r="DKU2829" s="653"/>
      <c r="DKV2829" s="653"/>
      <c r="DKW2829" s="653"/>
      <c r="DKX2829" s="653"/>
      <c r="DKY2829" s="653"/>
      <c r="DKZ2829" s="653"/>
      <c r="DLA2829" s="653"/>
      <c r="DLB2829" s="653"/>
      <c r="DLC2829" s="653"/>
      <c r="DLD2829" s="653"/>
      <c r="DLE2829" s="653"/>
      <c r="DLF2829" s="653"/>
      <c r="DLG2829" s="653"/>
      <c r="DLH2829" s="653"/>
      <c r="DLI2829" s="653"/>
      <c r="DLJ2829" s="653"/>
      <c r="DLK2829" s="653"/>
      <c r="DLL2829" s="653"/>
      <c r="DLM2829" s="653"/>
      <c r="DLN2829" s="653"/>
      <c r="DLO2829" s="653"/>
      <c r="DLP2829" s="653"/>
      <c r="DLQ2829" s="653"/>
      <c r="DLR2829" s="653"/>
      <c r="DLS2829" s="653"/>
      <c r="DLT2829" s="653"/>
      <c r="DLU2829" s="653"/>
      <c r="DLV2829" s="653"/>
      <c r="DLW2829" s="653"/>
      <c r="DLX2829" s="653"/>
      <c r="DLY2829" s="653"/>
      <c r="DLZ2829" s="653"/>
      <c r="DMA2829" s="653"/>
      <c r="DMB2829" s="653"/>
      <c r="DMC2829" s="653"/>
      <c r="DMD2829" s="653"/>
      <c r="DME2829" s="653"/>
      <c r="DMF2829" s="653"/>
      <c r="DMG2829" s="653"/>
      <c r="DMH2829" s="653"/>
      <c r="DMI2829" s="653"/>
      <c r="DMJ2829" s="653"/>
      <c r="DMK2829" s="653"/>
      <c r="DML2829" s="653"/>
      <c r="DMM2829" s="653"/>
      <c r="DMN2829" s="653"/>
      <c r="DMO2829" s="653"/>
      <c r="DMP2829" s="653"/>
      <c r="DMQ2829" s="653"/>
      <c r="DMR2829" s="653"/>
      <c r="DMS2829" s="653"/>
      <c r="DMT2829" s="653"/>
      <c r="DMU2829" s="653"/>
      <c r="DMV2829" s="653"/>
      <c r="DMW2829" s="653"/>
      <c r="DMX2829" s="653"/>
      <c r="DMY2829" s="653"/>
      <c r="DMZ2829" s="653"/>
      <c r="DNA2829" s="653"/>
      <c r="DNB2829" s="653"/>
      <c r="DNC2829" s="653"/>
      <c r="DND2829" s="653"/>
      <c r="DNE2829" s="653"/>
      <c r="DNF2829" s="653"/>
      <c r="DNG2829" s="653"/>
      <c r="DNH2829" s="653"/>
      <c r="DNI2829" s="653"/>
      <c r="DNJ2829" s="653"/>
      <c r="DNK2829" s="653"/>
      <c r="DNL2829" s="653"/>
      <c r="DNM2829" s="653"/>
      <c r="DNN2829" s="653"/>
      <c r="DNO2829" s="653"/>
      <c r="DNP2829" s="653"/>
      <c r="DNQ2829" s="653"/>
      <c r="DNR2829" s="653"/>
      <c r="DNS2829" s="653"/>
      <c r="DNT2829" s="653"/>
      <c r="DNU2829" s="653"/>
      <c r="DNV2829" s="653"/>
      <c r="DNW2829" s="653"/>
      <c r="DNX2829" s="653"/>
      <c r="DNY2829" s="653"/>
      <c r="DNZ2829" s="653"/>
      <c r="DOA2829" s="653"/>
      <c r="DOB2829" s="653"/>
      <c r="DOC2829" s="653"/>
      <c r="DOD2829" s="653"/>
      <c r="DOE2829" s="653"/>
      <c r="DOF2829" s="653"/>
      <c r="DOG2829" s="653"/>
      <c r="DOH2829" s="653"/>
      <c r="DOI2829" s="653"/>
      <c r="DOJ2829" s="653"/>
      <c r="DOK2829" s="653"/>
      <c r="DOL2829" s="653"/>
      <c r="DOM2829" s="653"/>
      <c r="DON2829" s="653"/>
      <c r="DOO2829" s="653"/>
      <c r="DOP2829" s="653"/>
      <c r="DOQ2829" s="653"/>
      <c r="DOR2829" s="653"/>
      <c r="DOS2829" s="653"/>
      <c r="DOT2829" s="653"/>
      <c r="DOU2829" s="653"/>
      <c r="DOV2829" s="653"/>
      <c r="DOW2829" s="653"/>
      <c r="DOX2829" s="653"/>
      <c r="DOY2829" s="653"/>
      <c r="DOZ2829" s="653"/>
      <c r="DPA2829" s="653"/>
      <c r="DPB2829" s="653"/>
      <c r="DPC2829" s="653"/>
      <c r="DPD2829" s="653"/>
      <c r="DPE2829" s="653"/>
      <c r="DPF2829" s="653"/>
      <c r="DPG2829" s="653"/>
      <c r="DPH2829" s="653"/>
      <c r="DPI2829" s="653"/>
      <c r="DPJ2829" s="653"/>
      <c r="DPK2829" s="653"/>
      <c r="DPL2829" s="653"/>
      <c r="DPM2829" s="653"/>
      <c r="DPN2829" s="653"/>
      <c r="DPO2829" s="653"/>
      <c r="DPP2829" s="653"/>
      <c r="DPQ2829" s="653"/>
      <c r="DPR2829" s="653"/>
      <c r="DPS2829" s="653"/>
      <c r="DPT2829" s="653"/>
      <c r="DPU2829" s="653"/>
      <c r="DPV2829" s="653"/>
      <c r="DPW2829" s="653"/>
      <c r="DPX2829" s="653"/>
      <c r="DPY2829" s="653"/>
      <c r="DPZ2829" s="653"/>
      <c r="DQA2829" s="653"/>
      <c r="DQB2829" s="653"/>
      <c r="DQC2829" s="653"/>
      <c r="DQD2829" s="653"/>
      <c r="DQE2829" s="653"/>
      <c r="DQF2829" s="653"/>
      <c r="DQG2829" s="653"/>
      <c r="DQH2829" s="653"/>
      <c r="DQI2829" s="653"/>
      <c r="DQJ2829" s="653"/>
      <c r="DQK2829" s="653"/>
      <c r="DQL2829" s="653"/>
      <c r="DQM2829" s="653"/>
      <c r="DQN2829" s="653"/>
      <c r="DQO2829" s="653"/>
      <c r="DQP2829" s="653"/>
      <c r="DQQ2829" s="653"/>
      <c r="DQR2829" s="653"/>
      <c r="DQS2829" s="653"/>
      <c r="DQT2829" s="653"/>
      <c r="DQU2829" s="653"/>
      <c r="DQV2829" s="653"/>
      <c r="DQW2829" s="653"/>
      <c r="DQX2829" s="653"/>
      <c r="DQY2829" s="653"/>
      <c r="DQZ2829" s="653"/>
      <c r="DRA2829" s="653"/>
      <c r="DRB2829" s="653"/>
      <c r="DRC2829" s="653"/>
      <c r="DRD2829" s="653"/>
      <c r="DRE2829" s="653"/>
      <c r="DRF2829" s="653"/>
      <c r="DRG2829" s="653"/>
      <c r="DRH2829" s="653"/>
      <c r="DRI2829" s="653"/>
      <c r="DRJ2829" s="653"/>
      <c r="DRK2829" s="653"/>
      <c r="DRL2829" s="653"/>
      <c r="DRM2829" s="653"/>
      <c r="DRN2829" s="653"/>
      <c r="DRO2829" s="653"/>
      <c r="DRP2829" s="653"/>
      <c r="DRQ2829" s="653"/>
      <c r="DRR2829" s="653"/>
      <c r="DRS2829" s="653"/>
      <c r="DRT2829" s="653"/>
      <c r="DRU2829" s="653"/>
      <c r="DRV2829" s="653"/>
      <c r="DRW2829" s="653"/>
      <c r="DRX2829" s="653"/>
      <c r="DRY2829" s="653"/>
      <c r="DRZ2829" s="653"/>
      <c r="DSA2829" s="653"/>
      <c r="DSB2829" s="653"/>
      <c r="DSC2829" s="653"/>
      <c r="DSD2829" s="653"/>
      <c r="DSE2829" s="653"/>
      <c r="DSF2829" s="653"/>
      <c r="DSG2829" s="653"/>
      <c r="DSH2829" s="653"/>
      <c r="DSI2829" s="653"/>
      <c r="DSJ2829" s="653"/>
      <c r="DSK2829" s="653"/>
      <c r="DSL2829" s="653"/>
      <c r="DSM2829" s="653"/>
      <c r="DSN2829" s="653"/>
      <c r="DSO2829" s="653"/>
      <c r="DSP2829" s="653"/>
      <c r="DSQ2829" s="653"/>
      <c r="DSR2829" s="653"/>
      <c r="DSS2829" s="653"/>
      <c r="DST2829" s="653"/>
      <c r="DSU2829" s="653"/>
      <c r="DSV2829" s="653"/>
      <c r="DSW2829" s="653"/>
      <c r="DSX2829" s="653"/>
      <c r="DSY2829" s="653"/>
      <c r="DSZ2829" s="653"/>
      <c r="DTA2829" s="653"/>
      <c r="DTB2829" s="653"/>
      <c r="DTC2829" s="653"/>
      <c r="DTD2829" s="653"/>
      <c r="DTE2829" s="653"/>
      <c r="DTF2829" s="653"/>
      <c r="DTG2829" s="653"/>
      <c r="DTH2829" s="653"/>
      <c r="DTI2829" s="653"/>
      <c r="DTJ2829" s="653"/>
      <c r="DTK2829" s="653"/>
      <c r="DTL2829" s="653"/>
      <c r="DTM2829" s="653"/>
      <c r="DTN2829" s="653"/>
      <c r="DTO2829" s="653"/>
      <c r="DTP2829" s="653"/>
      <c r="DTQ2829" s="653"/>
      <c r="DTR2829" s="653"/>
      <c r="DTS2829" s="653"/>
      <c r="DTT2829" s="653"/>
      <c r="DTU2829" s="653"/>
      <c r="DTV2829" s="653"/>
      <c r="DTW2829" s="653"/>
      <c r="DTX2829" s="653"/>
      <c r="DTY2829" s="653"/>
      <c r="DTZ2829" s="653"/>
      <c r="DUA2829" s="653"/>
      <c r="DUB2829" s="653"/>
      <c r="DUC2829" s="653"/>
      <c r="DUD2829" s="653"/>
      <c r="DUE2829" s="653"/>
      <c r="DUF2829" s="653"/>
      <c r="DUG2829" s="653"/>
      <c r="DUH2829" s="653"/>
      <c r="DUI2829" s="653"/>
      <c r="DUJ2829" s="653"/>
      <c r="DUK2829" s="653"/>
      <c r="DUL2829" s="653"/>
      <c r="DUM2829" s="653"/>
      <c r="DUN2829" s="653"/>
      <c r="DUO2829" s="653"/>
      <c r="DUP2829" s="653"/>
      <c r="DUQ2829" s="653"/>
      <c r="DUR2829" s="653"/>
      <c r="DUS2829" s="653"/>
      <c r="DUT2829" s="653"/>
      <c r="DUU2829" s="653"/>
      <c r="DUV2829" s="653"/>
      <c r="DUW2829" s="653"/>
      <c r="DUX2829" s="653"/>
      <c r="DUY2829" s="653"/>
      <c r="DUZ2829" s="653"/>
      <c r="DVA2829" s="653"/>
      <c r="DVB2829" s="653"/>
      <c r="DVC2829" s="653"/>
      <c r="DVD2829" s="653"/>
      <c r="DVE2829" s="653"/>
      <c r="DVF2829" s="653"/>
      <c r="DVG2829" s="653"/>
      <c r="DVH2829" s="653"/>
      <c r="DVI2829" s="653"/>
      <c r="DVJ2829" s="653"/>
      <c r="DVK2829" s="653"/>
      <c r="DVL2829" s="653"/>
      <c r="DVM2829" s="653"/>
      <c r="DVN2829" s="653"/>
      <c r="DVO2829" s="653"/>
      <c r="DVP2829" s="653"/>
      <c r="DVQ2829" s="653"/>
      <c r="DVR2829" s="653"/>
      <c r="DVS2829" s="653"/>
      <c r="DVT2829" s="653"/>
      <c r="DVU2829" s="653"/>
      <c r="DVV2829" s="653"/>
      <c r="DVW2829" s="653"/>
      <c r="DVX2829" s="653"/>
      <c r="DVY2829" s="653"/>
      <c r="DVZ2829" s="653"/>
      <c r="DWA2829" s="653"/>
      <c r="DWB2829" s="653"/>
      <c r="DWC2829" s="653"/>
      <c r="DWD2829" s="653"/>
      <c r="DWE2829" s="653"/>
      <c r="DWF2829" s="653"/>
      <c r="DWG2829" s="653"/>
      <c r="DWH2829" s="653"/>
      <c r="DWI2829" s="653"/>
      <c r="DWJ2829" s="653"/>
      <c r="DWK2829" s="653"/>
      <c r="DWL2829" s="653"/>
      <c r="DWM2829" s="653"/>
      <c r="DWN2829" s="653"/>
      <c r="DWO2829" s="653"/>
      <c r="DWP2829" s="653"/>
      <c r="DWQ2829" s="653"/>
      <c r="DWR2829" s="653"/>
      <c r="DWS2829" s="653"/>
      <c r="DWT2829" s="653"/>
      <c r="DWU2829" s="653"/>
      <c r="DWV2829" s="653"/>
      <c r="DWW2829" s="653"/>
      <c r="DWX2829" s="653"/>
      <c r="DWY2829" s="653"/>
      <c r="DWZ2829" s="653"/>
      <c r="DXA2829" s="653"/>
      <c r="DXB2829" s="653"/>
      <c r="DXC2829" s="653"/>
      <c r="DXD2829" s="653"/>
      <c r="DXE2829" s="653"/>
      <c r="DXF2829" s="653"/>
      <c r="DXG2829" s="653"/>
      <c r="DXH2829" s="653"/>
      <c r="DXI2829" s="653"/>
      <c r="DXJ2829" s="653"/>
      <c r="DXK2829" s="653"/>
      <c r="DXL2829" s="653"/>
      <c r="DXM2829" s="653"/>
      <c r="DXN2829" s="653"/>
      <c r="DXO2829" s="653"/>
      <c r="DXP2829" s="653"/>
      <c r="DXQ2829" s="653"/>
      <c r="DXR2829" s="653"/>
      <c r="DXS2829" s="653"/>
      <c r="DXT2829" s="653"/>
      <c r="DXU2829" s="653"/>
      <c r="DXV2829" s="653"/>
      <c r="DXW2829" s="653"/>
      <c r="DXX2829" s="653"/>
      <c r="DXY2829" s="653"/>
      <c r="DXZ2829" s="653"/>
      <c r="DYA2829" s="653"/>
      <c r="DYB2829" s="653"/>
      <c r="DYC2829" s="653"/>
      <c r="DYD2829" s="653"/>
      <c r="DYE2829" s="653"/>
      <c r="DYF2829" s="653"/>
      <c r="DYG2829" s="653"/>
      <c r="DYH2829" s="653"/>
      <c r="DYI2829" s="653"/>
      <c r="DYJ2829" s="653"/>
      <c r="DYK2829" s="653"/>
      <c r="DYL2829" s="653"/>
      <c r="DYM2829" s="653"/>
      <c r="DYN2829" s="653"/>
      <c r="DYO2829" s="653"/>
      <c r="DYP2829" s="653"/>
      <c r="DYQ2829" s="653"/>
      <c r="DYR2829" s="653"/>
      <c r="DYS2829" s="653"/>
      <c r="DYT2829" s="653"/>
      <c r="DYU2829" s="653"/>
      <c r="DYV2829" s="653"/>
      <c r="DYW2829" s="653"/>
      <c r="DYX2829" s="653"/>
      <c r="DYY2829" s="653"/>
      <c r="DYZ2829" s="653"/>
      <c r="DZA2829" s="653"/>
      <c r="DZB2829" s="653"/>
      <c r="DZC2829" s="653"/>
      <c r="DZD2829" s="653"/>
      <c r="DZE2829" s="653"/>
      <c r="DZF2829" s="653"/>
      <c r="DZG2829" s="653"/>
      <c r="DZH2829" s="653"/>
      <c r="DZI2829" s="653"/>
      <c r="DZJ2829" s="653"/>
      <c r="DZK2829" s="653"/>
      <c r="DZL2829" s="653"/>
      <c r="DZM2829" s="653"/>
      <c r="DZN2829" s="653"/>
      <c r="DZO2829" s="653"/>
      <c r="DZP2829" s="653"/>
      <c r="DZQ2829" s="653"/>
      <c r="DZR2829" s="653"/>
      <c r="DZS2829" s="653"/>
      <c r="DZT2829" s="653"/>
      <c r="DZU2829" s="653"/>
      <c r="DZV2829" s="653"/>
      <c r="DZW2829" s="653"/>
      <c r="DZX2829" s="653"/>
      <c r="DZY2829" s="653"/>
      <c r="DZZ2829" s="653"/>
      <c r="EAA2829" s="653"/>
      <c r="EAB2829" s="653"/>
      <c r="EAC2829" s="653"/>
      <c r="EAD2829" s="653"/>
      <c r="EAE2829" s="653"/>
      <c r="EAF2829" s="653"/>
      <c r="EAG2829" s="653"/>
      <c r="EAH2829" s="653"/>
      <c r="EAI2829" s="653"/>
      <c r="EAJ2829" s="653"/>
      <c r="EAK2829" s="653"/>
      <c r="EAL2829" s="653"/>
      <c r="EAM2829" s="653"/>
      <c r="EAN2829" s="653"/>
      <c r="EAO2829" s="653"/>
      <c r="EAP2829" s="653"/>
      <c r="EAQ2829" s="653"/>
      <c r="EAR2829" s="653"/>
      <c r="EAS2829" s="653"/>
      <c r="EAT2829" s="653"/>
      <c r="EAU2829" s="653"/>
      <c r="EAV2829" s="653"/>
      <c r="EAW2829" s="653"/>
      <c r="EAX2829" s="653"/>
      <c r="EAY2829" s="653"/>
      <c r="EAZ2829" s="653"/>
      <c r="EBA2829" s="653"/>
      <c r="EBB2829" s="653"/>
      <c r="EBC2829" s="653"/>
      <c r="EBD2829" s="653"/>
      <c r="EBE2829" s="653"/>
      <c r="EBF2829" s="653"/>
      <c r="EBG2829" s="653"/>
      <c r="EBH2829" s="653"/>
      <c r="EBI2829" s="653"/>
      <c r="EBJ2829" s="653"/>
      <c r="EBK2829" s="653"/>
      <c r="EBL2829" s="653"/>
      <c r="EBM2829" s="653"/>
      <c r="EBN2829" s="653"/>
      <c r="EBO2829" s="653"/>
      <c r="EBP2829" s="653"/>
      <c r="EBQ2829" s="653"/>
      <c r="EBR2829" s="653"/>
      <c r="EBS2829" s="653"/>
      <c r="EBT2829" s="653"/>
      <c r="EBU2829" s="653"/>
      <c r="EBV2829" s="653"/>
      <c r="EBW2829" s="653"/>
      <c r="EBX2829" s="653"/>
      <c r="EBY2829" s="653"/>
      <c r="EBZ2829" s="653"/>
      <c r="ECA2829" s="653"/>
      <c r="ECB2829" s="653"/>
      <c r="ECC2829" s="653"/>
      <c r="ECD2829" s="653"/>
      <c r="ECE2829" s="653"/>
      <c r="ECF2829" s="653"/>
      <c r="ECG2829" s="653"/>
      <c r="ECH2829" s="653"/>
      <c r="ECI2829" s="653"/>
      <c r="ECJ2829" s="653"/>
      <c r="ECK2829" s="653"/>
      <c r="ECL2829" s="653"/>
      <c r="ECM2829" s="653"/>
      <c r="ECN2829" s="653"/>
      <c r="ECO2829" s="653"/>
      <c r="ECP2829" s="653"/>
      <c r="ECQ2829" s="653"/>
      <c r="ECR2829" s="653"/>
      <c r="ECS2829" s="653"/>
      <c r="ECT2829" s="653"/>
      <c r="ECU2829" s="653"/>
      <c r="ECV2829" s="653"/>
      <c r="ECW2829" s="653"/>
      <c r="ECX2829" s="653"/>
      <c r="ECY2829" s="653"/>
      <c r="ECZ2829" s="653"/>
      <c r="EDA2829" s="653"/>
      <c r="EDB2829" s="653"/>
      <c r="EDC2829" s="653"/>
      <c r="EDD2829" s="653"/>
      <c r="EDE2829" s="653"/>
      <c r="EDF2829" s="653"/>
      <c r="EDG2829" s="653"/>
      <c r="EDH2829" s="653"/>
      <c r="EDI2829" s="653"/>
      <c r="EDJ2829" s="653"/>
      <c r="EDK2829" s="653"/>
      <c r="EDL2829" s="653"/>
      <c r="EDM2829" s="653"/>
      <c r="EDN2829" s="653"/>
      <c r="EDO2829" s="653"/>
      <c r="EDP2829" s="653"/>
      <c r="EDQ2829" s="653"/>
      <c r="EDR2829" s="653"/>
      <c r="EDS2829" s="653"/>
      <c r="EDT2829" s="653"/>
      <c r="EDU2829" s="653"/>
      <c r="EDV2829" s="653"/>
      <c r="EDW2829" s="653"/>
      <c r="EDX2829" s="653"/>
      <c r="EDY2829" s="653"/>
      <c r="EDZ2829" s="653"/>
      <c r="EEA2829" s="653"/>
      <c r="EEB2829" s="653"/>
      <c r="EEC2829" s="653"/>
      <c r="EED2829" s="653"/>
      <c r="EEE2829" s="653"/>
      <c r="EEF2829" s="653"/>
      <c r="EEG2829" s="653"/>
      <c r="EEH2829" s="653"/>
      <c r="EEI2829" s="653"/>
      <c r="EEJ2829" s="653"/>
      <c r="EEK2829" s="653"/>
      <c r="EEL2829" s="653"/>
      <c r="EEM2829" s="653"/>
      <c r="EEN2829" s="653"/>
      <c r="EEO2829" s="653"/>
      <c r="EEP2829" s="653"/>
      <c r="EEQ2829" s="653"/>
      <c r="EER2829" s="653"/>
      <c r="EES2829" s="653"/>
      <c r="EET2829" s="653"/>
      <c r="EEU2829" s="653"/>
      <c r="EEV2829" s="653"/>
      <c r="EEW2829" s="653"/>
      <c r="EEX2829" s="653"/>
      <c r="EEY2829" s="653"/>
      <c r="EEZ2829" s="653"/>
      <c r="EFA2829" s="653"/>
      <c r="EFB2829" s="653"/>
      <c r="EFC2829" s="653"/>
      <c r="EFD2829" s="653"/>
      <c r="EFE2829" s="653"/>
      <c r="EFF2829" s="653"/>
      <c r="EFG2829" s="653"/>
      <c r="EFH2829" s="653"/>
      <c r="EFI2829" s="653"/>
      <c r="EFJ2829" s="653"/>
      <c r="EFK2829" s="653"/>
      <c r="EFL2829" s="653"/>
      <c r="EFM2829" s="653"/>
      <c r="EFN2829" s="653"/>
      <c r="EFO2829" s="653"/>
      <c r="EFP2829" s="653"/>
      <c r="EFQ2829" s="653"/>
      <c r="EFR2829" s="653"/>
      <c r="EFS2829" s="653"/>
      <c r="EFT2829" s="653"/>
      <c r="EFU2829" s="653"/>
      <c r="EFV2829" s="653"/>
      <c r="EFW2829" s="653"/>
      <c r="EFX2829" s="653"/>
      <c r="EFY2829" s="653"/>
      <c r="EFZ2829" s="653"/>
      <c r="EGA2829" s="653"/>
      <c r="EGB2829" s="653"/>
      <c r="EGC2829" s="653"/>
      <c r="EGD2829" s="653"/>
      <c r="EGE2829" s="653"/>
      <c r="EGF2829" s="653"/>
      <c r="EGG2829" s="653"/>
      <c r="EGH2829" s="653"/>
      <c r="EGI2829" s="653"/>
      <c r="EGJ2829" s="653"/>
      <c r="EGK2829" s="653"/>
      <c r="EGL2829" s="653"/>
      <c r="EGM2829" s="653"/>
      <c r="EGN2829" s="653"/>
      <c r="EGO2829" s="653"/>
      <c r="EGP2829" s="653"/>
      <c r="EGQ2829" s="653"/>
      <c r="EGR2829" s="653"/>
      <c r="EGS2829" s="653"/>
      <c r="EGT2829" s="653"/>
      <c r="EGU2829" s="653"/>
      <c r="EGV2829" s="653"/>
      <c r="EGW2829" s="653"/>
      <c r="EGX2829" s="653"/>
      <c r="EGY2829" s="653"/>
      <c r="EGZ2829" s="653"/>
      <c r="EHA2829" s="653"/>
      <c r="EHB2829" s="653"/>
      <c r="EHC2829" s="653"/>
      <c r="EHD2829" s="653"/>
      <c r="EHE2829" s="653"/>
      <c r="EHF2829" s="653"/>
      <c r="EHG2829" s="653"/>
      <c r="EHH2829" s="653"/>
      <c r="EHI2829" s="653"/>
      <c r="EHJ2829" s="653"/>
      <c r="EHK2829" s="653"/>
      <c r="EHL2829" s="653"/>
      <c r="EHM2829" s="653"/>
      <c r="EHN2829" s="653"/>
      <c r="EHO2829" s="653"/>
      <c r="EHP2829" s="653"/>
      <c r="EHQ2829" s="653"/>
      <c r="EHR2829" s="653"/>
      <c r="EHS2829" s="653"/>
      <c r="EHT2829" s="653"/>
      <c r="EHU2829" s="653"/>
      <c r="EHV2829" s="653"/>
      <c r="EHW2829" s="653"/>
      <c r="EHX2829" s="653"/>
      <c r="EHY2829" s="653"/>
      <c r="EHZ2829" s="653"/>
      <c r="EIA2829" s="653"/>
      <c r="EIB2829" s="653"/>
      <c r="EIC2829" s="653"/>
      <c r="EID2829" s="653"/>
      <c r="EIE2829" s="653"/>
      <c r="EIF2829" s="653"/>
      <c r="EIG2829" s="653"/>
      <c r="EIH2829" s="653"/>
      <c r="EII2829" s="653"/>
      <c r="EIJ2829" s="653"/>
      <c r="EIK2829" s="653"/>
      <c r="EIL2829" s="653"/>
      <c r="EIM2829" s="653"/>
      <c r="EIN2829" s="653"/>
      <c r="EIO2829" s="653"/>
      <c r="EIP2829" s="653"/>
      <c r="EIQ2829" s="653"/>
      <c r="EIR2829" s="653"/>
      <c r="EIS2829" s="653"/>
      <c r="EIT2829" s="653"/>
      <c r="EIU2829" s="653"/>
      <c r="EIV2829" s="653"/>
      <c r="EIW2829" s="653"/>
      <c r="EIX2829" s="653"/>
      <c r="EIY2829" s="653"/>
      <c r="EIZ2829" s="653"/>
      <c r="EJA2829" s="653"/>
      <c r="EJB2829" s="653"/>
      <c r="EJC2829" s="653"/>
      <c r="EJD2829" s="653"/>
      <c r="EJE2829" s="653"/>
      <c r="EJF2829" s="653"/>
      <c r="EJG2829" s="653"/>
      <c r="EJH2829" s="653"/>
      <c r="EJI2829" s="653"/>
      <c r="EJJ2829" s="653"/>
      <c r="EJK2829" s="653"/>
      <c r="EJL2829" s="653"/>
      <c r="EJM2829" s="653"/>
      <c r="EJN2829" s="653"/>
      <c r="EJO2829" s="653"/>
      <c r="EJP2829" s="653"/>
      <c r="EJQ2829" s="653"/>
      <c r="EJR2829" s="653"/>
      <c r="EJS2829" s="653"/>
      <c r="EJT2829" s="653"/>
      <c r="EJU2829" s="653"/>
      <c r="EJV2829" s="653"/>
      <c r="EJW2829" s="653"/>
      <c r="EJX2829" s="653"/>
      <c r="EJY2829" s="653"/>
      <c r="EJZ2829" s="653"/>
      <c r="EKA2829" s="653"/>
      <c r="EKB2829" s="653"/>
      <c r="EKC2829" s="653"/>
      <c r="EKD2829" s="653"/>
      <c r="EKE2829" s="653"/>
      <c r="EKF2829" s="653"/>
      <c r="EKG2829" s="653"/>
      <c r="EKH2829" s="653"/>
      <c r="EKI2829" s="653"/>
      <c r="EKJ2829" s="653"/>
      <c r="EKK2829" s="653"/>
      <c r="EKL2829" s="653"/>
      <c r="EKM2829" s="653"/>
      <c r="EKN2829" s="653"/>
      <c r="EKO2829" s="653"/>
      <c r="EKP2829" s="653"/>
      <c r="EKQ2829" s="653"/>
      <c r="EKR2829" s="653"/>
      <c r="EKS2829" s="653"/>
      <c r="EKT2829" s="653"/>
      <c r="EKU2829" s="653"/>
      <c r="EKV2829" s="653"/>
      <c r="EKW2829" s="653"/>
      <c r="EKX2829" s="653"/>
      <c r="EKY2829" s="653"/>
      <c r="EKZ2829" s="653"/>
      <c r="ELA2829" s="653"/>
      <c r="ELB2829" s="653"/>
      <c r="ELC2829" s="653"/>
      <c r="ELD2829" s="653"/>
      <c r="ELE2829" s="653"/>
      <c r="ELF2829" s="653"/>
      <c r="ELG2829" s="653"/>
      <c r="ELH2829" s="653"/>
      <c r="ELI2829" s="653"/>
      <c r="ELJ2829" s="653"/>
      <c r="ELK2829" s="653"/>
      <c r="ELL2829" s="653"/>
      <c r="ELM2829" s="653"/>
      <c r="ELN2829" s="653"/>
      <c r="ELO2829" s="653"/>
      <c r="ELP2829" s="653"/>
      <c r="ELQ2829" s="653"/>
      <c r="ELR2829" s="653"/>
      <c r="ELS2829" s="653"/>
      <c r="ELT2829" s="653"/>
      <c r="ELU2829" s="653"/>
      <c r="ELV2829" s="653"/>
      <c r="ELW2829" s="653"/>
      <c r="ELX2829" s="653"/>
      <c r="ELY2829" s="653"/>
      <c r="ELZ2829" s="653"/>
      <c r="EMA2829" s="653"/>
      <c r="EMB2829" s="653"/>
      <c r="EMC2829" s="653"/>
      <c r="EMD2829" s="653"/>
      <c r="EME2829" s="653"/>
      <c r="EMF2829" s="653"/>
      <c r="EMG2829" s="653"/>
      <c r="EMH2829" s="653"/>
      <c r="EMI2829" s="653"/>
      <c r="EMJ2829" s="653"/>
      <c r="EMK2829" s="653"/>
      <c r="EML2829" s="653"/>
      <c r="EMM2829" s="653"/>
      <c r="EMN2829" s="653"/>
      <c r="EMO2829" s="653"/>
      <c r="EMP2829" s="653"/>
      <c r="EMQ2829" s="653"/>
      <c r="EMR2829" s="653"/>
      <c r="EMS2829" s="653"/>
      <c r="EMT2829" s="653"/>
      <c r="EMU2829" s="653"/>
      <c r="EMV2829" s="653"/>
      <c r="EMW2829" s="653"/>
      <c r="EMX2829" s="653"/>
      <c r="EMY2829" s="653"/>
      <c r="EMZ2829" s="653"/>
      <c r="ENA2829" s="653"/>
      <c r="ENB2829" s="653"/>
      <c r="ENC2829" s="653"/>
      <c r="END2829" s="653"/>
      <c r="ENE2829" s="653"/>
      <c r="ENF2829" s="653"/>
      <c r="ENG2829" s="653"/>
      <c r="ENH2829" s="653"/>
      <c r="ENI2829" s="653"/>
      <c r="ENJ2829" s="653"/>
      <c r="ENK2829" s="653"/>
      <c r="ENL2829" s="653"/>
      <c r="ENM2829" s="653"/>
      <c r="ENN2829" s="653"/>
      <c r="ENO2829" s="653"/>
      <c r="ENP2829" s="653"/>
      <c r="ENQ2829" s="653"/>
      <c r="ENR2829" s="653"/>
      <c r="ENS2829" s="653"/>
      <c r="ENT2829" s="653"/>
      <c r="ENU2829" s="653"/>
      <c r="ENV2829" s="653"/>
      <c r="ENW2829" s="653"/>
      <c r="ENX2829" s="653"/>
      <c r="ENY2829" s="653"/>
      <c r="ENZ2829" s="653"/>
      <c r="EOA2829" s="653"/>
      <c r="EOB2829" s="653"/>
      <c r="EOC2829" s="653"/>
      <c r="EOD2829" s="653"/>
      <c r="EOE2829" s="653"/>
      <c r="EOF2829" s="653"/>
      <c r="EOG2829" s="653"/>
      <c r="EOH2829" s="653"/>
      <c r="EOI2829" s="653"/>
      <c r="EOJ2829" s="653"/>
      <c r="EOK2829" s="653"/>
      <c r="EOL2829" s="653"/>
      <c r="EOM2829" s="653"/>
      <c r="EON2829" s="653"/>
      <c r="EOO2829" s="653"/>
      <c r="EOP2829" s="653"/>
      <c r="EOQ2829" s="653"/>
      <c r="EOR2829" s="653"/>
      <c r="EOS2829" s="653"/>
      <c r="EOT2829" s="653"/>
      <c r="EOU2829" s="653"/>
      <c r="EOV2829" s="653"/>
      <c r="EOW2829" s="653"/>
      <c r="EOX2829" s="653"/>
      <c r="EOY2829" s="653"/>
      <c r="EOZ2829" s="653"/>
      <c r="EPA2829" s="653"/>
      <c r="EPB2829" s="653"/>
      <c r="EPC2829" s="653"/>
      <c r="EPD2829" s="653"/>
      <c r="EPE2829" s="653"/>
      <c r="EPF2829" s="653"/>
      <c r="EPG2829" s="653"/>
      <c r="EPH2829" s="653"/>
      <c r="EPI2829" s="653"/>
      <c r="EPJ2829" s="653"/>
      <c r="EPK2829" s="653"/>
      <c r="EPL2829" s="653"/>
      <c r="EPM2829" s="653"/>
      <c r="EPN2829" s="653"/>
      <c r="EPO2829" s="653"/>
      <c r="EPP2829" s="653"/>
      <c r="EPQ2829" s="653"/>
      <c r="EPR2829" s="653"/>
      <c r="EPS2829" s="653"/>
      <c r="EPT2829" s="653"/>
      <c r="EPU2829" s="653"/>
      <c r="EPV2829" s="653"/>
      <c r="EPW2829" s="653"/>
      <c r="EPX2829" s="653"/>
      <c r="EPY2829" s="653"/>
      <c r="EPZ2829" s="653"/>
      <c r="EQA2829" s="653"/>
      <c r="EQB2829" s="653"/>
      <c r="EQC2829" s="653"/>
      <c r="EQD2829" s="653"/>
      <c r="EQE2829" s="653"/>
      <c r="EQF2829" s="653"/>
      <c r="EQG2829" s="653"/>
      <c r="EQH2829" s="653"/>
      <c r="EQI2829" s="653"/>
      <c r="EQJ2829" s="653"/>
      <c r="EQK2829" s="653"/>
      <c r="EQL2829" s="653"/>
      <c r="EQM2829" s="653"/>
      <c r="EQN2829" s="653"/>
      <c r="EQO2829" s="653"/>
      <c r="EQP2829" s="653"/>
      <c r="EQQ2829" s="653"/>
      <c r="EQR2829" s="653"/>
      <c r="EQS2829" s="653"/>
      <c r="EQT2829" s="653"/>
      <c r="EQU2829" s="653"/>
      <c r="EQV2829" s="653"/>
      <c r="EQW2829" s="653"/>
      <c r="EQX2829" s="653"/>
      <c r="EQY2829" s="653"/>
      <c r="EQZ2829" s="653"/>
      <c r="ERA2829" s="653"/>
      <c r="ERB2829" s="653"/>
      <c r="ERC2829" s="653"/>
      <c r="ERD2829" s="653"/>
      <c r="ERE2829" s="653"/>
      <c r="ERF2829" s="653"/>
      <c r="ERG2829" s="653"/>
      <c r="ERH2829" s="653"/>
      <c r="ERI2829" s="653"/>
      <c r="ERJ2829" s="653"/>
      <c r="ERK2829" s="653"/>
      <c r="ERL2829" s="653"/>
      <c r="ERM2829" s="653"/>
      <c r="ERN2829" s="653"/>
      <c r="ERO2829" s="653"/>
      <c r="ERP2829" s="653"/>
      <c r="ERQ2829" s="653"/>
      <c r="ERR2829" s="653"/>
      <c r="ERS2829" s="653"/>
      <c r="ERT2829" s="653"/>
      <c r="ERU2829" s="653"/>
      <c r="ERV2829" s="653"/>
      <c r="ERW2829" s="653"/>
      <c r="ERX2829" s="653"/>
      <c r="ERY2829" s="653"/>
      <c r="ERZ2829" s="653"/>
      <c r="ESA2829" s="653"/>
      <c r="ESB2829" s="653"/>
      <c r="ESC2829" s="653"/>
      <c r="ESD2829" s="653"/>
      <c r="ESE2829" s="653"/>
      <c r="ESF2829" s="653"/>
      <c r="ESG2829" s="653"/>
      <c r="ESH2829" s="653"/>
      <c r="ESI2829" s="653"/>
      <c r="ESJ2829" s="653"/>
      <c r="ESK2829" s="653"/>
      <c r="ESL2829" s="653"/>
      <c r="ESM2829" s="653"/>
      <c r="ESN2829" s="653"/>
      <c r="ESO2829" s="653"/>
      <c r="ESP2829" s="653"/>
      <c r="ESQ2829" s="653"/>
      <c r="ESR2829" s="653"/>
      <c r="ESS2829" s="653"/>
      <c r="EST2829" s="653"/>
      <c r="ESU2829" s="653"/>
      <c r="ESV2829" s="653"/>
      <c r="ESW2829" s="653"/>
      <c r="ESX2829" s="653"/>
      <c r="ESY2829" s="653"/>
      <c r="ESZ2829" s="653"/>
      <c r="ETA2829" s="653"/>
      <c r="ETB2829" s="653"/>
      <c r="ETC2829" s="653"/>
      <c r="ETD2829" s="653"/>
      <c r="ETE2829" s="653"/>
      <c r="ETF2829" s="653"/>
      <c r="ETG2829" s="653"/>
      <c r="ETH2829" s="653"/>
      <c r="ETI2829" s="653"/>
      <c r="ETJ2829" s="653"/>
      <c r="ETK2829" s="653"/>
      <c r="ETL2829" s="653"/>
      <c r="ETM2829" s="653"/>
      <c r="ETN2829" s="653"/>
      <c r="ETO2829" s="653"/>
      <c r="ETP2829" s="653"/>
      <c r="ETQ2829" s="653"/>
      <c r="ETR2829" s="653"/>
      <c r="ETS2829" s="653"/>
      <c r="ETT2829" s="653"/>
      <c r="ETU2829" s="653"/>
      <c r="ETV2829" s="653"/>
      <c r="ETW2829" s="653"/>
      <c r="ETX2829" s="653"/>
      <c r="ETY2829" s="653"/>
      <c r="ETZ2829" s="653"/>
      <c r="EUA2829" s="653"/>
      <c r="EUB2829" s="653"/>
      <c r="EUC2829" s="653"/>
      <c r="EUD2829" s="653"/>
      <c r="EUE2829" s="653"/>
      <c r="EUF2829" s="653"/>
      <c r="EUG2829" s="653"/>
      <c r="EUH2829" s="653"/>
      <c r="EUI2829" s="653"/>
      <c r="EUJ2829" s="653"/>
      <c r="EUK2829" s="653"/>
      <c r="EUL2829" s="653"/>
      <c r="EUM2829" s="653"/>
      <c r="EUN2829" s="653"/>
      <c r="EUO2829" s="653"/>
      <c r="EUP2829" s="653"/>
      <c r="EUQ2829" s="653"/>
      <c r="EUR2829" s="653"/>
      <c r="EUS2829" s="653"/>
      <c r="EUT2829" s="653"/>
      <c r="EUU2829" s="653"/>
      <c r="EUV2829" s="653"/>
      <c r="EUW2829" s="653"/>
      <c r="EUX2829" s="653"/>
      <c r="EUY2829" s="653"/>
      <c r="EUZ2829" s="653"/>
      <c r="EVA2829" s="653"/>
      <c r="EVB2829" s="653"/>
      <c r="EVC2829" s="653"/>
      <c r="EVD2829" s="653"/>
      <c r="EVE2829" s="653"/>
      <c r="EVF2829" s="653"/>
      <c r="EVG2829" s="653"/>
      <c r="EVH2829" s="653"/>
      <c r="EVI2829" s="653"/>
      <c r="EVJ2829" s="653"/>
      <c r="EVK2829" s="653"/>
      <c r="EVL2829" s="653"/>
      <c r="EVM2829" s="653"/>
      <c r="EVN2829" s="653"/>
      <c r="EVO2829" s="653"/>
      <c r="EVP2829" s="653"/>
      <c r="EVQ2829" s="653"/>
      <c r="EVR2829" s="653"/>
      <c r="EVS2829" s="653"/>
      <c r="EVT2829" s="653"/>
      <c r="EVU2829" s="653"/>
      <c r="EVV2829" s="653"/>
      <c r="EVW2829" s="653"/>
      <c r="EVX2829" s="653"/>
      <c r="EVY2829" s="653"/>
      <c r="EVZ2829" s="653"/>
      <c r="EWA2829" s="653"/>
      <c r="EWB2829" s="653"/>
      <c r="EWC2829" s="653"/>
      <c r="EWD2829" s="653"/>
      <c r="EWE2829" s="653"/>
      <c r="EWF2829" s="653"/>
      <c r="EWG2829" s="653"/>
      <c r="EWH2829" s="653"/>
      <c r="EWI2829" s="653"/>
      <c r="EWJ2829" s="653"/>
      <c r="EWK2829" s="653"/>
      <c r="EWL2829" s="653"/>
      <c r="EWM2829" s="653"/>
      <c r="EWN2829" s="653"/>
      <c r="EWO2829" s="653"/>
      <c r="EWP2829" s="653"/>
      <c r="EWQ2829" s="653"/>
      <c r="EWR2829" s="653"/>
      <c r="EWS2829" s="653"/>
      <c r="EWT2829" s="653"/>
      <c r="EWU2829" s="653"/>
      <c r="EWV2829" s="653"/>
      <c r="EWW2829" s="653"/>
      <c r="EWX2829" s="653"/>
      <c r="EWY2829" s="653"/>
      <c r="EWZ2829" s="653"/>
      <c r="EXA2829" s="653"/>
      <c r="EXB2829" s="653"/>
      <c r="EXC2829" s="653"/>
      <c r="EXD2829" s="653"/>
      <c r="EXE2829" s="653"/>
      <c r="EXF2829" s="653"/>
      <c r="EXG2829" s="653"/>
      <c r="EXH2829" s="653"/>
      <c r="EXI2829" s="653"/>
      <c r="EXJ2829" s="653"/>
      <c r="EXK2829" s="653"/>
      <c r="EXL2829" s="653"/>
      <c r="EXM2829" s="653"/>
      <c r="EXN2829" s="653"/>
      <c r="EXO2829" s="653"/>
      <c r="EXP2829" s="653"/>
      <c r="EXQ2829" s="653"/>
      <c r="EXR2829" s="653"/>
      <c r="EXS2829" s="653"/>
      <c r="EXT2829" s="653"/>
      <c r="EXU2829" s="653"/>
      <c r="EXV2829" s="653"/>
      <c r="EXW2829" s="653"/>
      <c r="EXX2829" s="653"/>
      <c r="EXY2829" s="653"/>
      <c r="EXZ2829" s="653"/>
      <c r="EYA2829" s="653"/>
      <c r="EYB2829" s="653"/>
      <c r="EYC2829" s="653"/>
      <c r="EYD2829" s="653"/>
      <c r="EYE2829" s="653"/>
      <c r="EYF2829" s="653"/>
      <c r="EYG2829" s="653"/>
      <c r="EYH2829" s="653"/>
      <c r="EYI2829" s="653"/>
      <c r="EYJ2829" s="653"/>
      <c r="EYK2829" s="653"/>
      <c r="EYL2829" s="653"/>
      <c r="EYM2829" s="653"/>
      <c r="EYN2829" s="653"/>
      <c r="EYO2829" s="653"/>
      <c r="EYP2829" s="653"/>
      <c r="EYQ2829" s="653"/>
      <c r="EYR2829" s="653"/>
      <c r="EYS2829" s="653"/>
      <c r="EYT2829" s="653"/>
      <c r="EYU2829" s="653"/>
      <c r="EYV2829" s="653"/>
      <c r="EYW2829" s="653"/>
      <c r="EYX2829" s="653"/>
      <c r="EYY2829" s="653"/>
      <c r="EYZ2829" s="653"/>
      <c r="EZA2829" s="653"/>
      <c r="EZB2829" s="653"/>
      <c r="EZC2829" s="653"/>
      <c r="EZD2829" s="653"/>
      <c r="EZE2829" s="653"/>
      <c r="EZF2829" s="653"/>
      <c r="EZG2829" s="653"/>
      <c r="EZH2829" s="653"/>
      <c r="EZI2829" s="653"/>
      <c r="EZJ2829" s="653"/>
      <c r="EZK2829" s="653"/>
      <c r="EZL2829" s="653"/>
      <c r="EZM2829" s="653"/>
      <c r="EZN2829" s="653"/>
      <c r="EZO2829" s="653"/>
      <c r="EZP2829" s="653"/>
      <c r="EZQ2829" s="653"/>
      <c r="EZR2829" s="653"/>
      <c r="EZS2829" s="653"/>
      <c r="EZT2829" s="653"/>
      <c r="EZU2829" s="653"/>
      <c r="EZV2829" s="653"/>
      <c r="EZW2829" s="653"/>
      <c r="EZX2829" s="653"/>
      <c r="EZY2829" s="653"/>
      <c r="EZZ2829" s="653"/>
      <c r="FAA2829" s="653"/>
      <c r="FAB2829" s="653"/>
      <c r="FAC2829" s="653"/>
      <c r="FAD2829" s="653"/>
      <c r="FAE2829" s="653"/>
      <c r="FAF2829" s="653"/>
      <c r="FAG2829" s="653"/>
      <c r="FAH2829" s="653"/>
      <c r="FAI2829" s="653"/>
      <c r="FAJ2829" s="653"/>
      <c r="FAK2829" s="653"/>
      <c r="FAL2829" s="653"/>
      <c r="FAM2829" s="653"/>
      <c r="FAN2829" s="653"/>
      <c r="FAO2829" s="653"/>
      <c r="FAP2829" s="653"/>
      <c r="FAQ2829" s="653"/>
      <c r="FAR2829" s="653"/>
      <c r="FAS2829" s="653"/>
      <c r="FAT2829" s="653"/>
      <c r="FAU2829" s="653"/>
      <c r="FAV2829" s="653"/>
      <c r="FAW2829" s="653"/>
      <c r="FAX2829" s="653"/>
      <c r="FAY2829" s="653"/>
      <c r="FAZ2829" s="653"/>
      <c r="FBA2829" s="653"/>
      <c r="FBB2829" s="653"/>
      <c r="FBC2829" s="653"/>
      <c r="FBD2829" s="653"/>
      <c r="FBE2829" s="653"/>
      <c r="FBF2829" s="653"/>
      <c r="FBG2829" s="653"/>
      <c r="FBH2829" s="653"/>
      <c r="FBI2829" s="653"/>
      <c r="FBJ2829" s="653"/>
      <c r="FBK2829" s="653"/>
      <c r="FBL2829" s="653"/>
      <c r="FBM2829" s="653"/>
      <c r="FBN2829" s="653"/>
      <c r="FBO2829" s="653"/>
      <c r="FBP2829" s="653"/>
      <c r="FBQ2829" s="653"/>
      <c r="FBR2829" s="653"/>
      <c r="FBS2829" s="653"/>
      <c r="FBT2829" s="653"/>
      <c r="FBU2829" s="653"/>
      <c r="FBV2829" s="653"/>
      <c r="FBW2829" s="653"/>
      <c r="FBX2829" s="653"/>
      <c r="FBY2829" s="653"/>
      <c r="FBZ2829" s="653"/>
      <c r="FCA2829" s="653"/>
      <c r="FCB2829" s="653"/>
      <c r="FCC2829" s="653"/>
      <c r="FCD2829" s="653"/>
      <c r="FCE2829" s="653"/>
      <c r="FCF2829" s="653"/>
      <c r="FCG2829" s="653"/>
      <c r="FCH2829" s="653"/>
      <c r="FCI2829" s="653"/>
      <c r="FCJ2829" s="653"/>
      <c r="FCK2829" s="653"/>
      <c r="FCL2829" s="653"/>
      <c r="FCM2829" s="653"/>
      <c r="FCN2829" s="653"/>
      <c r="FCO2829" s="653"/>
      <c r="FCP2829" s="653"/>
      <c r="FCQ2829" s="653"/>
      <c r="FCR2829" s="653"/>
      <c r="FCS2829" s="653"/>
      <c r="FCT2829" s="653"/>
      <c r="FCU2829" s="653"/>
      <c r="FCV2829" s="653"/>
      <c r="FCW2829" s="653"/>
      <c r="FCX2829" s="653"/>
      <c r="FCY2829" s="653"/>
      <c r="FCZ2829" s="653"/>
      <c r="FDA2829" s="653"/>
      <c r="FDB2829" s="653"/>
      <c r="FDC2829" s="653"/>
      <c r="FDD2829" s="653"/>
      <c r="FDE2829" s="653"/>
      <c r="FDF2829" s="653"/>
      <c r="FDG2829" s="653"/>
      <c r="FDH2829" s="653"/>
      <c r="FDI2829" s="653"/>
      <c r="FDJ2829" s="653"/>
      <c r="FDK2829" s="653"/>
      <c r="FDL2829" s="653"/>
      <c r="FDM2829" s="653"/>
      <c r="FDN2829" s="653"/>
      <c r="FDO2829" s="653"/>
      <c r="FDP2829" s="653"/>
      <c r="FDQ2829" s="653"/>
      <c r="FDR2829" s="653"/>
      <c r="FDS2829" s="653"/>
      <c r="FDT2829" s="653"/>
      <c r="FDU2829" s="653"/>
      <c r="FDV2829" s="653"/>
      <c r="FDW2829" s="653"/>
      <c r="FDX2829" s="653"/>
      <c r="FDY2829" s="653"/>
      <c r="FDZ2829" s="653"/>
      <c r="FEA2829" s="653"/>
      <c r="FEB2829" s="653"/>
      <c r="FEC2829" s="653"/>
      <c r="FED2829" s="653"/>
      <c r="FEE2829" s="653"/>
      <c r="FEF2829" s="653"/>
      <c r="FEG2829" s="653"/>
      <c r="FEH2829" s="653"/>
      <c r="FEI2829" s="653"/>
      <c r="FEJ2829" s="653"/>
      <c r="FEK2829" s="653"/>
      <c r="FEL2829" s="653"/>
      <c r="FEM2829" s="653"/>
      <c r="FEN2829" s="653"/>
      <c r="FEO2829" s="653"/>
      <c r="FEP2829" s="653"/>
      <c r="FEQ2829" s="653"/>
      <c r="FER2829" s="653"/>
      <c r="FES2829" s="653"/>
      <c r="FET2829" s="653"/>
      <c r="FEU2829" s="653"/>
      <c r="FEV2829" s="653"/>
      <c r="FEW2829" s="653"/>
      <c r="FEX2829" s="653"/>
      <c r="FEY2829" s="653"/>
      <c r="FEZ2829" s="653"/>
      <c r="FFA2829" s="653"/>
      <c r="FFB2829" s="653"/>
      <c r="FFC2829" s="653"/>
      <c r="FFD2829" s="653"/>
      <c r="FFE2829" s="653"/>
      <c r="FFF2829" s="653"/>
      <c r="FFG2829" s="653"/>
      <c r="FFH2829" s="653"/>
      <c r="FFI2829" s="653"/>
      <c r="FFJ2829" s="653"/>
      <c r="FFK2829" s="653"/>
      <c r="FFL2829" s="653"/>
      <c r="FFM2829" s="653"/>
      <c r="FFN2829" s="653"/>
      <c r="FFO2829" s="653"/>
      <c r="FFP2829" s="653"/>
      <c r="FFQ2829" s="653"/>
      <c r="FFR2829" s="653"/>
      <c r="FFS2829" s="653"/>
      <c r="FFT2829" s="653"/>
      <c r="FFU2829" s="653"/>
      <c r="FFV2829" s="653"/>
      <c r="FFW2829" s="653"/>
      <c r="FFX2829" s="653"/>
      <c r="FFY2829" s="653"/>
      <c r="FFZ2829" s="653"/>
      <c r="FGA2829" s="653"/>
      <c r="FGB2829" s="653"/>
      <c r="FGC2829" s="653"/>
      <c r="FGD2829" s="653"/>
      <c r="FGE2829" s="653"/>
      <c r="FGF2829" s="653"/>
      <c r="FGG2829" s="653"/>
      <c r="FGH2829" s="653"/>
      <c r="FGI2829" s="653"/>
      <c r="FGJ2829" s="653"/>
      <c r="FGK2829" s="653"/>
      <c r="FGL2829" s="653"/>
      <c r="FGM2829" s="653"/>
      <c r="FGN2829" s="653"/>
      <c r="FGO2829" s="653"/>
      <c r="FGP2829" s="653"/>
      <c r="FGQ2829" s="653"/>
      <c r="FGR2829" s="653"/>
      <c r="FGS2829" s="653"/>
      <c r="FGT2829" s="653"/>
      <c r="FGU2829" s="653"/>
      <c r="FGV2829" s="653"/>
      <c r="FGW2829" s="653"/>
      <c r="FGX2829" s="653"/>
      <c r="FGY2829" s="653"/>
      <c r="FGZ2829" s="653"/>
      <c r="FHA2829" s="653"/>
      <c r="FHB2829" s="653"/>
      <c r="FHC2829" s="653"/>
      <c r="FHD2829" s="653"/>
      <c r="FHE2829" s="653"/>
      <c r="FHF2829" s="653"/>
      <c r="FHG2829" s="653"/>
      <c r="FHH2829" s="653"/>
      <c r="FHI2829" s="653"/>
      <c r="FHJ2829" s="653"/>
      <c r="FHK2829" s="653"/>
      <c r="FHL2829" s="653"/>
      <c r="FHM2829" s="653"/>
      <c r="FHN2829" s="653"/>
      <c r="FHO2829" s="653"/>
      <c r="FHP2829" s="653"/>
      <c r="FHQ2829" s="653"/>
      <c r="FHR2829" s="653"/>
      <c r="FHS2829" s="653"/>
      <c r="FHT2829" s="653"/>
      <c r="FHU2829" s="653"/>
      <c r="FHV2829" s="653"/>
      <c r="FHW2829" s="653"/>
      <c r="FHX2829" s="653"/>
      <c r="FHY2829" s="653"/>
      <c r="FHZ2829" s="653"/>
      <c r="FIA2829" s="653"/>
      <c r="FIB2829" s="653"/>
      <c r="FIC2829" s="653"/>
      <c r="FID2829" s="653"/>
      <c r="FIE2829" s="653"/>
      <c r="FIF2829" s="653"/>
      <c r="FIG2829" s="653"/>
      <c r="FIH2829" s="653"/>
      <c r="FII2829" s="653"/>
      <c r="FIJ2829" s="653"/>
      <c r="FIK2829" s="653"/>
      <c r="FIL2829" s="653"/>
      <c r="FIM2829" s="653"/>
      <c r="FIN2829" s="653"/>
      <c r="FIO2829" s="653"/>
      <c r="FIP2829" s="653"/>
      <c r="FIQ2829" s="653"/>
      <c r="FIR2829" s="653"/>
      <c r="FIS2829" s="653"/>
      <c r="FIT2829" s="653"/>
      <c r="FIU2829" s="653"/>
      <c r="FIV2829" s="653"/>
      <c r="FIW2829" s="653"/>
      <c r="FIX2829" s="653"/>
      <c r="FIY2829" s="653"/>
      <c r="FIZ2829" s="653"/>
      <c r="FJA2829" s="653"/>
      <c r="FJB2829" s="653"/>
      <c r="FJC2829" s="653"/>
      <c r="FJD2829" s="653"/>
      <c r="FJE2829" s="653"/>
      <c r="FJF2829" s="653"/>
      <c r="FJG2829" s="653"/>
      <c r="FJH2829" s="653"/>
      <c r="FJI2829" s="653"/>
      <c r="FJJ2829" s="653"/>
      <c r="FJK2829" s="653"/>
      <c r="FJL2829" s="653"/>
      <c r="FJM2829" s="653"/>
      <c r="FJN2829" s="653"/>
      <c r="FJO2829" s="653"/>
      <c r="FJP2829" s="653"/>
      <c r="FJQ2829" s="653"/>
      <c r="FJR2829" s="653"/>
      <c r="FJS2829" s="653"/>
      <c r="FJT2829" s="653"/>
      <c r="FJU2829" s="653"/>
      <c r="FJV2829" s="653"/>
      <c r="FJW2829" s="653"/>
      <c r="FJX2829" s="653"/>
      <c r="FJY2829" s="653"/>
      <c r="FJZ2829" s="653"/>
      <c r="FKA2829" s="653"/>
      <c r="FKB2829" s="653"/>
      <c r="FKC2829" s="653"/>
      <c r="FKD2829" s="653"/>
      <c r="FKE2829" s="653"/>
      <c r="FKF2829" s="653"/>
      <c r="FKG2829" s="653"/>
      <c r="FKH2829" s="653"/>
      <c r="FKI2829" s="653"/>
      <c r="FKJ2829" s="653"/>
      <c r="FKK2829" s="653"/>
      <c r="FKL2829" s="653"/>
      <c r="FKM2829" s="653"/>
      <c r="FKN2829" s="653"/>
      <c r="FKO2829" s="653"/>
      <c r="FKP2829" s="653"/>
      <c r="FKQ2829" s="653"/>
      <c r="FKR2829" s="653"/>
      <c r="FKS2829" s="653"/>
      <c r="FKT2829" s="653"/>
      <c r="FKU2829" s="653"/>
      <c r="FKV2829" s="653"/>
      <c r="FKW2829" s="653"/>
      <c r="FKX2829" s="653"/>
      <c r="FKY2829" s="653"/>
      <c r="FKZ2829" s="653"/>
      <c r="FLA2829" s="653"/>
      <c r="FLB2829" s="653"/>
      <c r="FLC2829" s="653"/>
      <c r="FLD2829" s="653"/>
      <c r="FLE2829" s="653"/>
      <c r="FLF2829" s="653"/>
      <c r="FLG2829" s="653"/>
      <c r="FLH2829" s="653"/>
      <c r="FLI2829" s="653"/>
      <c r="FLJ2829" s="653"/>
      <c r="FLK2829" s="653"/>
      <c r="FLL2829" s="653"/>
      <c r="FLM2829" s="653"/>
      <c r="FLN2829" s="653"/>
      <c r="FLO2829" s="653"/>
      <c r="FLP2829" s="653"/>
      <c r="FLQ2829" s="653"/>
      <c r="FLR2829" s="653"/>
      <c r="FLS2829" s="653"/>
      <c r="FLT2829" s="653"/>
      <c r="FLU2829" s="653"/>
      <c r="FLV2829" s="653"/>
      <c r="FLW2829" s="653"/>
      <c r="FLX2829" s="653"/>
      <c r="FLY2829" s="653"/>
      <c r="FLZ2829" s="653"/>
      <c r="FMA2829" s="653"/>
      <c r="FMB2829" s="653"/>
      <c r="FMC2829" s="653"/>
      <c r="FMD2829" s="653"/>
      <c r="FME2829" s="653"/>
      <c r="FMF2829" s="653"/>
      <c r="FMG2829" s="653"/>
      <c r="FMH2829" s="653"/>
      <c r="FMI2829" s="653"/>
      <c r="FMJ2829" s="653"/>
      <c r="FMK2829" s="653"/>
      <c r="FML2829" s="653"/>
      <c r="FMM2829" s="653"/>
      <c r="FMN2829" s="653"/>
      <c r="FMO2829" s="653"/>
      <c r="FMP2829" s="653"/>
      <c r="FMQ2829" s="653"/>
      <c r="FMR2829" s="653"/>
      <c r="FMS2829" s="653"/>
      <c r="FMT2829" s="653"/>
      <c r="FMU2829" s="653"/>
      <c r="FMV2829" s="653"/>
      <c r="FMW2829" s="653"/>
      <c r="FMX2829" s="653"/>
      <c r="FMY2829" s="653"/>
      <c r="FMZ2829" s="653"/>
      <c r="FNA2829" s="653"/>
      <c r="FNB2829" s="653"/>
      <c r="FNC2829" s="653"/>
      <c r="FND2829" s="653"/>
      <c r="FNE2829" s="653"/>
      <c r="FNF2829" s="653"/>
      <c r="FNG2829" s="653"/>
      <c r="FNH2829" s="653"/>
      <c r="FNI2829" s="653"/>
      <c r="FNJ2829" s="653"/>
      <c r="FNK2829" s="653"/>
      <c r="FNL2829" s="653"/>
      <c r="FNM2829" s="653"/>
      <c r="FNN2829" s="653"/>
      <c r="FNO2829" s="653"/>
      <c r="FNP2829" s="653"/>
      <c r="FNQ2829" s="653"/>
      <c r="FNR2829" s="653"/>
      <c r="FNS2829" s="653"/>
      <c r="FNT2829" s="653"/>
      <c r="FNU2829" s="653"/>
      <c r="FNV2829" s="653"/>
      <c r="FNW2829" s="653"/>
      <c r="FNX2829" s="653"/>
      <c r="FNY2829" s="653"/>
      <c r="FNZ2829" s="653"/>
      <c r="FOA2829" s="653"/>
      <c r="FOB2829" s="653"/>
      <c r="FOC2829" s="653"/>
      <c r="FOD2829" s="653"/>
      <c r="FOE2829" s="653"/>
      <c r="FOF2829" s="653"/>
      <c r="FOG2829" s="653"/>
      <c r="FOH2829" s="653"/>
      <c r="FOI2829" s="653"/>
      <c r="FOJ2829" s="653"/>
      <c r="FOK2829" s="653"/>
      <c r="FOL2829" s="653"/>
      <c r="FOM2829" s="653"/>
      <c r="FON2829" s="653"/>
      <c r="FOO2829" s="653"/>
      <c r="FOP2829" s="653"/>
      <c r="FOQ2829" s="653"/>
      <c r="FOR2829" s="653"/>
      <c r="FOS2829" s="653"/>
      <c r="FOT2829" s="653"/>
      <c r="FOU2829" s="653"/>
      <c r="FOV2829" s="653"/>
      <c r="FOW2829" s="653"/>
      <c r="FOX2829" s="653"/>
      <c r="FOY2829" s="653"/>
      <c r="FOZ2829" s="653"/>
      <c r="FPA2829" s="653"/>
      <c r="FPB2829" s="653"/>
      <c r="FPC2829" s="653"/>
      <c r="FPD2829" s="653"/>
      <c r="FPE2829" s="653"/>
      <c r="FPF2829" s="653"/>
      <c r="FPG2829" s="653"/>
      <c r="FPH2829" s="653"/>
      <c r="FPI2829" s="653"/>
      <c r="FPJ2829" s="653"/>
      <c r="FPK2829" s="653"/>
      <c r="FPL2829" s="653"/>
      <c r="FPM2829" s="653"/>
      <c r="FPN2829" s="653"/>
      <c r="FPO2829" s="653"/>
      <c r="FPP2829" s="653"/>
      <c r="FPQ2829" s="653"/>
      <c r="FPR2829" s="653"/>
      <c r="FPS2829" s="653"/>
      <c r="FPT2829" s="653"/>
      <c r="FPU2829" s="653"/>
      <c r="FPV2829" s="653"/>
      <c r="FPW2829" s="653"/>
      <c r="FPX2829" s="653"/>
      <c r="FPY2829" s="653"/>
      <c r="FPZ2829" s="653"/>
      <c r="FQA2829" s="653"/>
      <c r="FQB2829" s="653"/>
      <c r="FQC2829" s="653"/>
      <c r="FQD2829" s="653"/>
      <c r="FQE2829" s="653"/>
      <c r="FQF2829" s="653"/>
      <c r="FQG2829" s="653"/>
      <c r="FQH2829" s="653"/>
      <c r="FQI2829" s="653"/>
      <c r="FQJ2829" s="653"/>
      <c r="FQK2829" s="653"/>
      <c r="FQL2829" s="653"/>
      <c r="FQM2829" s="653"/>
      <c r="FQN2829" s="653"/>
      <c r="FQO2829" s="653"/>
      <c r="FQP2829" s="653"/>
      <c r="FQQ2829" s="653"/>
      <c r="FQR2829" s="653"/>
      <c r="FQS2829" s="653"/>
      <c r="FQT2829" s="653"/>
      <c r="FQU2829" s="653"/>
      <c r="FQV2829" s="653"/>
      <c r="FQW2829" s="653"/>
      <c r="FQX2829" s="653"/>
      <c r="FQY2829" s="653"/>
      <c r="FQZ2829" s="653"/>
      <c r="FRA2829" s="653"/>
      <c r="FRB2829" s="653"/>
      <c r="FRC2829" s="653"/>
      <c r="FRD2829" s="653"/>
      <c r="FRE2829" s="653"/>
      <c r="FRF2829" s="653"/>
      <c r="FRG2829" s="653"/>
      <c r="FRH2829" s="653"/>
      <c r="FRI2829" s="653"/>
      <c r="FRJ2829" s="653"/>
      <c r="FRK2829" s="653"/>
      <c r="FRL2829" s="653"/>
      <c r="FRM2829" s="653"/>
      <c r="FRN2829" s="653"/>
      <c r="FRO2829" s="653"/>
      <c r="FRP2829" s="653"/>
      <c r="FRQ2829" s="653"/>
      <c r="FRR2829" s="653"/>
      <c r="FRS2829" s="653"/>
      <c r="FRT2829" s="653"/>
      <c r="FRU2829" s="653"/>
      <c r="FRV2829" s="653"/>
      <c r="FRW2829" s="653"/>
      <c r="FRX2829" s="653"/>
      <c r="FRY2829" s="653"/>
      <c r="FRZ2829" s="653"/>
      <c r="FSA2829" s="653"/>
      <c r="FSB2829" s="653"/>
      <c r="FSC2829" s="653"/>
      <c r="FSD2829" s="653"/>
      <c r="FSE2829" s="653"/>
      <c r="FSF2829" s="653"/>
      <c r="FSG2829" s="653"/>
      <c r="FSH2829" s="653"/>
      <c r="FSI2829" s="653"/>
      <c r="FSJ2829" s="653"/>
      <c r="FSK2829" s="653"/>
      <c r="FSL2829" s="653"/>
      <c r="FSM2829" s="653"/>
      <c r="FSN2829" s="653"/>
      <c r="FSO2829" s="653"/>
      <c r="FSP2829" s="653"/>
      <c r="FSQ2829" s="653"/>
      <c r="FSR2829" s="653"/>
      <c r="FSS2829" s="653"/>
      <c r="FST2829" s="653"/>
      <c r="FSU2829" s="653"/>
      <c r="FSV2829" s="653"/>
      <c r="FSW2829" s="653"/>
      <c r="FSX2829" s="653"/>
      <c r="FSY2829" s="653"/>
      <c r="FSZ2829" s="653"/>
      <c r="FTA2829" s="653"/>
      <c r="FTB2829" s="653"/>
      <c r="FTC2829" s="653"/>
      <c r="FTD2829" s="653"/>
      <c r="FTE2829" s="653"/>
      <c r="FTF2829" s="653"/>
      <c r="FTG2829" s="653"/>
      <c r="FTH2829" s="653"/>
      <c r="FTI2829" s="653"/>
      <c r="FTJ2829" s="653"/>
      <c r="FTK2829" s="653"/>
      <c r="FTL2829" s="653"/>
      <c r="FTM2829" s="653"/>
      <c r="FTN2829" s="653"/>
      <c r="FTO2829" s="653"/>
      <c r="FTP2829" s="653"/>
      <c r="FTQ2829" s="653"/>
      <c r="FTR2829" s="653"/>
      <c r="FTS2829" s="653"/>
      <c r="FTT2829" s="653"/>
      <c r="FTU2829" s="653"/>
      <c r="FTV2829" s="653"/>
      <c r="FTW2829" s="653"/>
      <c r="FTX2829" s="653"/>
      <c r="FTY2829" s="653"/>
      <c r="FTZ2829" s="653"/>
      <c r="FUA2829" s="653"/>
      <c r="FUB2829" s="653"/>
      <c r="FUC2829" s="653"/>
      <c r="FUD2829" s="653"/>
      <c r="FUE2829" s="653"/>
      <c r="FUF2829" s="653"/>
      <c r="FUG2829" s="653"/>
      <c r="FUH2829" s="653"/>
      <c r="FUI2829" s="653"/>
      <c r="FUJ2829" s="653"/>
      <c r="FUK2829" s="653"/>
      <c r="FUL2829" s="653"/>
      <c r="FUM2829" s="653"/>
      <c r="FUN2829" s="653"/>
      <c r="FUO2829" s="653"/>
      <c r="FUP2829" s="653"/>
      <c r="FUQ2829" s="653"/>
      <c r="FUR2829" s="653"/>
      <c r="FUS2829" s="653"/>
      <c r="FUT2829" s="653"/>
      <c r="FUU2829" s="653"/>
      <c r="FUV2829" s="653"/>
      <c r="FUW2829" s="653"/>
      <c r="FUX2829" s="653"/>
      <c r="FUY2829" s="653"/>
      <c r="FUZ2829" s="653"/>
      <c r="FVA2829" s="653"/>
      <c r="FVB2829" s="653"/>
      <c r="FVC2829" s="653"/>
      <c r="FVD2829" s="653"/>
      <c r="FVE2829" s="653"/>
      <c r="FVF2829" s="653"/>
      <c r="FVG2829" s="653"/>
      <c r="FVH2829" s="653"/>
      <c r="FVI2829" s="653"/>
      <c r="FVJ2829" s="653"/>
      <c r="FVK2829" s="653"/>
      <c r="FVL2829" s="653"/>
      <c r="FVM2829" s="653"/>
      <c r="FVN2829" s="653"/>
      <c r="FVO2829" s="653"/>
      <c r="FVP2829" s="653"/>
      <c r="FVQ2829" s="653"/>
      <c r="FVR2829" s="653"/>
      <c r="FVS2829" s="653"/>
      <c r="FVT2829" s="653"/>
      <c r="FVU2829" s="653"/>
      <c r="FVV2829" s="653"/>
      <c r="FVW2829" s="653"/>
      <c r="FVX2829" s="653"/>
      <c r="FVY2829" s="653"/>
      <c r="FVZ2829" s="653"/>
      <c r="FWA2829" s="653"/>
      <c r="FWB2829" s="653"/>
      <c r="FWC2829" s="653"/>
      <c r="FWD2829" s="653"/>
      <c r="FWE2829" s="653"/>
      <c r="FWF2829" s="653"/>
      <c r="FWG2829" s="653"/>
      <c r="FWH2829" s="653"/>
      <c r="FWI2829" s="653"/>
      <c r="FWJ2829" s="653"/>
      <c r="FWK2829" s="653"/>
      <c r="FWL2829" s="653"/>
      <c r="FWM2829" s="653"/>
      <c r="FWN2829" s="653"/>
      <c r="FWO2829" s="653"/>
      <c r="FWP2829" s="653"/>
      <c r="FWQ2829" s="653"/>
      <c r="FWR2829" s="653"/>
      <c r="FWS2829" s="653"/>
      <c r="FWT2829" s="653"/>
      <c r="FWU2829" s="653"/>
      <c r="FWV2829" s="653"/>
      <c r="FWW2829" s="653"/>
      <c r="FWX2829" s="653"/>
      <c r="FWY2829" s="653"/>
      <c r="FWZ2829" s="653"/>
      <c r="FXA2829" s="653"/>
      <c r="FXB2829" s="653"/>
      <c r="FXC2829" s="653"/>
      <c r="FXD2829" s="653"/>
      <c r="FXE2829" s="653"/>
      <c r="FXF2829" s="653"/>
      <c r="FXG2829" s="653"/>
      <c r="FXH2829" s="653"/>
      <c r="FXI2829" s="653"/>
      <c r="FXJ2829" s="653"/>
      <c r="FXK2829" s="653"/>
      <c r="FXL2829" s="653"/>
      <c r="FXM2829" s="653"/>
      <c r="FXN2829" s="653"/>
      <c r="FXO2829" s="653"/>
      <c r="FXP2829" s="653"/>
      <c r="FXQ2829" s="653"/>
      <c r="FXR2829" s="653"/>
      <c r="FXS2829" s="653"/>
      <c r="FXT2829" s="653"/>
      <c r="FXU2829" s="653"/>
      <c r="FXV2829" s="653"/>
      <c r="FXW2829" s="653"/>
      <c r="FXX2829" s="653"/>
      <c r="FXY2829" s="653"/>
      <c r="FXZ2829" s="653"/>
      <c r="FYA2829" s="653"/>
      <c r="FYB2829" s="653"/>
      <c r="FYC2829" s="653"/>
      <c r="FYD2829" s="653"/>
      <c r="FYE2829" s="653"/>
      <c r="FYF2829" s="653"/>
      <c r="FYG2829" s="653"/>
      <c r="FYH2829" s="653"/>
      <c r="FYI2829" s="653"/>
      <c r="FYJ2829" s="653"/>
      <c r="FYK2829" s="653"/>
      <c r="FYL2829" s="653"/>
      <c r="FYM2829" s="653"/>
      <c r="FYN2829" s="653"/>
      <c r="FYO2829" s="653"/>
      <c r="FYP2829" s="653"/>
      <c r="FYQ2829" s="653"/>
      <c r="FYR2829" s="653"/>
      <c r="FYS2829" s="653"/>
      <c r="FYT2829" s="653"/>
      <c r="FYU2829" s="653"/>
      <c r="FYV2829" s="653"/>
      <c r="FYW2829" s="653"/>
      <c r="FYX2829" s="653"/>
      <c r="FYY2829" s="653"/>
      <c r="FYZ2829" s="653"/>
      <c r="FZA2829" s="653"/>
      <c r="FZB2829" s="653"/>
      <c r="FZC2829" s="653"/>
      <c r="FZD2829" s="653"/>
      <c r="FZE2829" s="653"/>
      <c r="FZF2829" s="653"/>
      <c r="FZG2829" s="653"/>
      <c r="FZH2829" s="653"/>
      <c r="FZI2829" s="653"/>
      <c r="FZJ2829" s="653"/>
      <c r="FZK2829" s="653"/>
      <c r="FZL2829" s="653"/>
      <c r="FZM2829" s="653"/>
      <c r="FZN2829" s="653"/>
      <c r="FZO2829" s="653"/>
      <c r="FZP2829" s="653"/>
      <c r="FZQ2829" s="653"/>
      <c r="FZR2829" s="653"/>
      <c r="FZS2829" s="653"/>
      <c r="FZT2829" s="653"/>
      <c r="FZU2829" s="653"/>
      <c r="FZV2829" s="653"/>
      <c r="FZW2829" s="653"/>
      <c r="FZX2829" s="653"/>
      <c r="FZY2829" s="653"/>
      <c r="FZZ2829" s="653"/>
      <c r="GAA2829" s="653"/>
      <c r="GAB2829" s="653"/>
      <c r="GAC2829" s="653"/>
      <c r="GAD2829" s="653"/>
      <c r="GAE2829" s="653"/>
      <c r="GAF2829" s="653"/>
      <c r="GAG2829" s="653"/>
      <c r="GAH2829" s="653"/>
      <c r="GAI2829" s="653"/>
      <c r="GAJ2829" s="653"/>
      <c r="GAK2829" s="653"/>
      <c r="GAL2829" s="653"/>
      <c r="GAM2829" s="653"/>
      <c r="GAN2829" s="653"/>
      <c r="GAO2829" s="653"/>
      <c r="GAP2829" s="653"/>
      <c r="GAQ2829" s="653"/>
      <c r="GAR2829" s="653"/>
      <c r="GAS2829" s="653"/>
      <c r="GAT2829" s="653"/>
      <c r="GAU2829" s="653"/>
      <c r="GAV2829" s="653"/>
      <c r="GAW2829" s="653"/>
      <c r="GAX2829" s="653"/>
      <c r="GAY2829" s="653"/>
      <c r="GAZ2829" s="653"/>
      <c r="GBA2829" s="653"/>
      <c r="GBB2829" s="653"/>
      <c r="GBC2829" s="653"/>
      <c r="GBD2829" s="653"/>
      <c r="GBE2829" s="653"/>
      <c r="GBF2829" s="653"/>
      <c r="GBG2829" s="653"/>
      <c r="GBH2829" s="653"/>
      <c r="GBI2829" s="653"/>
      <c r="GBJ2829" s="653"/>
      <c r="GBK2829" s="653"/>
      <c r="GBL2829" s="653"/>
      <c r="GBM2829" s="653"/>
      <c r="GBN2829" s="653"/>
      <c r="GBO2829" s="653"/>
      <c r="GBP2829" s="653"/>
      <c r="GBQ2829" s="653"/>
      <c r="GBR2829" s="653"/>
      <c r="GBS2829" s="653"/>
      <c r="GBT2829" s="653"/>
      <c r="GBU2829" s="653"/>
      <c r="GBV2829" s="653"/>
      <c r="GBW2829" s="653"/>
      <c r="GBX2829" s="653"/>
      <c r="GBY2829" s="653"/>
      <c r="GBZ2829" s="653"/>
      <c r="GCA2829" s="653"/>
      <c r="GCB2829" s="653"/>
      <c r="GCC2829" s="653"/>
      <c r="GCD2829" s="653"/>
      <c r="GCE2829" s="653"/>
      <c r="GCF2829" s="653"/>
      <c r="GCG2829" s="653"/>
      <c r="GCH2829" s="653"/>
      <c r="GCI2829" s="653"/>
      <c r="GCJ2829" s="653"/>
      <c r="GCK2829" s="653"/>
      <c r="GCL2829" s="653"/>
      <c r="GCM2829" s="653"/>
      <c r="GCN2829" s="653"/>
      <c r="GCO2829" s="653"/>
      <c r="GCP2829" s="653"/>
      <c r="GCQ2829" s="653"/>
      <c r="GCR2829" s="653"/>
      <c r="GCS2829" s="653"/>
      <c r="GCT2829" s="653"/>
      <c r="GCU2829" s="653"/>
      <c r="GCV2829" s="653"/>
      <c r="GCW2829" s="653"/>
      <c r="GCX2829" s="653"/>
      <c r="GCY2829" s="653"/>
      <c r="GCZ2829" s="653"/>
      <c r="GDA2829" s="653"/>
      <c r="GDB2829" s="653"/>
      <c r="GDC2829" s="653"/>
      <c r="GDD2829" s="653"/>
      <c r="GDE2829" s="653"/>
      <c r="GDF2829" s="653"/>
      <c r="GDG2829" s="653"/>
      <c r="GDH2829" s="653"/>
      <c r="GDI2829" s="653"/>
      <c r="GDJ2829" s="653"/>
      <c r="GDK2829" s="653"/>
      <c r="GDL2829" s="653"/>
      <c r="GDM2829" s="653"/>
      <c r="GDN2829" s="653"/>
      <c r="GDO2829" s="653"/>
      <c r="GDP2829" s="653"/>
      <c r="GDQ2829" s="653"/>
      <c r="GDR2829" s="653"/>
      <c r="GDS2829" s="653"/>
      <c r="GDT2829" s="653"/>
      <c r="GDU2829" s="653"/>
      <c r="GDV2829" s="653"/>
      <c r="GDW2829" s="653"/>
      <c r="GDX2829" s="653"/>
      <c r="GDY2829" s="653"/>
      <c r="GDZ2829" s="653"/>
      <c r="GEA2829" s="653"/>
      <c r="GEB2829" s="653"/>
      <c r="GEC2829" s="653"/>
      <c r="GED2829" s="653"/>
      <c r="GEE2829" s="653"/>
      <c r="GEF2829" s="653"/>
      <c r="GEG2829" s="653"/>
      <c r="GEH2829" s="653"/>
      <c r="GEI2829" s="653"/>
      <c r="GEJ2829" s="653"/>
      <c r="GEK2829" s="653"/>
      <c r="GEL2829" s="653"/>
      <c r="GEM2829" s="653"/>
      <c r="GEN2829" s="653"/>
      <c r="GEO2829" s="653"/>
      <c r="GEP2829" s="653"/>
      <c r="GEQ2829" s="653"/>
      <c r="GER2829" s="653"/>
      <c r="GES2829" s="653"/>
      <c r="GET2829" s="653"/>
      <c r="GEU2829" s="653"/>
      <c r="GEV2829" s="653"/>
      <c r="GEW2829" s="653"/>
      <c r="GEX2829" s="653"/>
      <c r="GEY2829" s="653"/>
      <c r="GEZ2829" s="653"/>
      <c r="GFA2829" s="653"/>
      <c r="GFB2829" s="653"/>
      <c r="GFC2829" s="653"/>
      <c r="GFD2829" s="653"/>
      <c r="GFE2829" s="653"/>
      <c r="GFF2829" s="653"/>
      <c r="GFG2829" s="653"/>
      <c r="GFH2829" s="653"/>
      <c r="GFI2829" s="653"/>
      <c r="GFJ2829" s="653"/>
      <c r="GFK2829" s="653"/>
      <c r="GFL2829" s="653"/>
      <c r="GFM2829" s="653"/>
      <c r="GFN2829" s="653"/>
      <c r="GFO2829" s="653"/>
      <c r="GFP2829" s="653"/>
      <c r="GFQ2829" s="653"/>
      <c r="GFR2829" s="653"/>
      <c r="GFS2829" s="653"/>
      <c r="GFT2829" s="653"/>
      <c r="GFU2829" s="653"/>
      <c r="GFV2829" s="653"/>
      <c r="GFW2829" s="653"/>
      <c r="GFX2829" s="653"/>
      <c r="GFY2829" s="653"/>
      <c r="GFZ2829" s="653"/>
      <c r="GGA2829" s="653"/>
      <c r="GGB2829" s="653"/>
      <c r="GGC2829" s="653"/>
      <c r="GGD2829" s="653"/>
      <c r="GGE2829" s="653"/>
      <c r="GGF2829" s="653"/>
      <c r="GGG2829" s="653"/>
      <c r="GGH2829" s="653"/>
      <c r="GGI2829" s="653"/>
      <c r="GGJ2829" s="653"/>
      <c r="GGK2829" s="653"/>
      <c r="GGL2829" s="653"/>
      <c r="GGM2829" s="653"/>
      <c r="GGN2829" s="653"/>
      <c r="GGO2829" s="653"/>
      <c r="GGP2829" s="653"/>
      <c r="GGQ2829" s="653"/>
      <c r="GGR2829" s="653"/>
      <c r="GGS2829" s="653"/>
      <c r="GGT2829" s="653"/>
      <c r="GGU2829" s="653"/>
      <c r="GGV2829" s="653"/>
      <c r="GGW2829" s="653"/>
      <c r="GGX2829" s="653"/>
      <c r="GGY2829" s="653"/>
      <c r="GGZ2829" s="653"/>
      <c r="GHA2829" s="653"/>
      <c r="GHB2829" s="653"/>
      <c r="GHC2829" s="653"/>
      <c r="GHD2829" s="653"/>
      <c r="GHE2829" s="653"/>
      <c r="GHF2829" s="653"/>
      <c r="GHG2829" s="653"/>
      <c r="GHH2829" s="653"/>
      <c r="GHI2829" s="653"/>
      <c r="GHJ2829" s="653"/>
      <c r="GHK2829" s="653"/>
      <c r="GHL2829" s="653"/>
      <c r="GHM2829" s="653"/>
      <c r="GHN2829" s="653"/>
      <c r="GHO2829" s="653"/>
      <c r="GHP2829" s="653"/>
      <c r="GHQ2829" s="653"/>
      <c r="GHR2829" s="653"/>
      <c r="GHS2829" s="653"/>
      <c r="GHT2829" s="653"/>
      <c r="GHU2829" s="653"/>
      <c r="GHV2829" s="653"/>
      <c r="GHW2829" s="653"/>
      <c r="GHX2829" s="653"/>
      <c r="GHY2829" s="653"/>
      <c r="GHZ2829" s="653"/>
      <c r="GIA2829" s="653"/>
      <c r="GIB2829" s="653"/>
      <c r="GIC2829" s="653"/>
      <c r="GID2829" s="653"/>
      <c r="GIE2829" s="653"/>
      <c r="GIF2829" s="653"/>
      <c r="GIG2829" s="653"/>
      <c r="GIH2829" s="653"/>
      <c r="GII2829" s="653"/>
      <c r="GIJ2829" s="653"/>
      <c r="GIK2829" s="653"/>
      <c r="GIL2829" s="653"/>
      <c r="GIM2829" s="653"/>
      <c r="GIN2829" s="653"/>
      <c r="GIO2829" s="653"/>
      <c r="GIP2829" s="653"/>
      <c r="GIQ2829" s="653"/>
      <c r="GIR2829" s="653"/>
      <c r="GIS2829" s="653"/>
      <c r="GIT2829" s="653"/>
      <c r="GIU2829" s="653"/>
      <c r="GIV2829" s="653"/>
      <c r="GIW2829" s="653"/>
      <c r="GIX2829" s="653"/>
      <c r="GIY2829" s="653"/>
      <c r="GIZ2829" s="653"/>
      <c r="GJA2829" s="653"/>
      <c r="GJB2829" s="653"/>
      <c r="GJC2829" s="653"/>
      <c r="GJD2829" s="653"/>
      <c r="GJE2829" s="653"/>
      <c r="GJF2829" s="653"/>
      <c r="GJG2829" s="653"/>
      <c r="GJH2829" s="653"/>
      <c r="GJI2829" s="653"/>
      <c r="GJJ2829" s="653"/>
      <c r="GJK2829" s="653"/>
      <c r="GJL2829" s="653"/>
      <c r="GJM2829" s="653"/>
      <c r="GJN2829" s="653"/>
      <c r="GJO2829" s="653"/>
      <c r="GJP2829" s="653"/>
      <c r="GJQ2829" s="653"/>
      <c r="GJR2829" s="653"/>
      <c r="GJS2829" s="653"/>
      <c r="GJT2829" s="653"/>
      <c r="GJU2829" s="653"/>
      <c r="GJV2829" s="653"/>
      <c r="GJW2829" s="653"/>
      <c r="GJX2829" s="653"/>
      <c r="GJY2829" s="653"/>
      <c r="GJZ2829" s="653"/>
      <c r="GKA2829" s="653"/>
      <c r="GKB2829" s="653"/>
      <c r="GKC2829" s="653"/>
      <c r="GKD2829" s="653"/>
      <c r="GKE2829" s="653"/>
      <c r="GKF2829" s="653"/>
      <c r="GKG2829" s="653"/>
      <c r="GKH2829" s="653"/>
      <c r="GKI2829" s="653"/>
      <c r="GKJ2829" s="653"/>
      <c r="GKK2829" s="653"/>
      <c r="GKL2829" s="653"/>
      <c r="GKM2829" s="653"/>
      <c r="GKN2829" s="653"/>
      <c r="GKO2829" s="653"/>
      <c r="GKP2829" s="653"/>
      <c r="GKQ2829" s="653"/>
      <c r="GKR2829" s="653"/>
      <c r="GKS2829" s="653"/>
      <c r="GKT2829" s="653"/>
      <c r="GKU2829" s="653"/>
      <c r="GKV2829" s="653"/>
      <c r="GKW2829" s="653"/>
      <c r="GKX2829" s="653"/>
      <c r="GKY2829" s="653"/>
      <c r="GKZ2829" s="653"/>
      <c r="GLA2829" s="653"/>
      <c r="GLB2829" s="653"/>
      <c r="GLC2829" s="653"/>
      <c r="GLD2829" s="653"/>
      <c r="GLE2829" s="653"/>
      <c r="GLF2829" s="653"/>
      <c r="GLG2829" s="653"/>
      <c r="GLH2829" s="653"/>
      <c r="GLI2829" s="653"/>
      <c r="GLJ2829" s="653"/>
      <c r="GLK2829" s="653"/>
      <c r="GLL2829" s="653"/>
      <c r="GLM2829" s="653"/>
      <c r="GLN2829" s="653"/>
      <c r="GLO2829" s="653"/>
      <c r="GLP2829" s="653"/>
      <c r="GLQ2829" s="653"/>
      <c r="GLR2829" s="653"/>
      <c r="GLS2829" s="653"/>
      <c r="GLT2829" s="653"/>
      <c r="GLU2829" s="653"/>
      <c r="GLV2829" s="653"/>
      <c r="GLW2829" s="653"/>
      <c r="GLX2829" s="653"/>
      <c r="GLY2829" s="653"/>
      <c r="GLZ2829" s="653"/>
      <c r="GMA2829" s="653"/>
      <c r="GMB2829" s="653"/>
      <c r="GMC2829" s="653"/>
      <c r="GMD2829" s="653"/>
      <c r="GME2829" s="653"/>
      <c r="GMF2829" s="653"/>
      <c r="GMG2829" s="653"/>
      <c r="GMH2829" s="653"/>
      <c r="GMI2829" s="653"/>
      <c r="GMJ2829" s="653"/>
      <c r="GMK2829" s="653"/>
      <c r="GML2829" s="653"/>
      <c r="GMM2829" s="653"/>
      <c r="GMN2829" s="653"/>
      <c r="GMO2829" s="653"/>
      <c r="GMP2829" s="653"/>
      <c r="GMQ2829" s="653"/>
      <c r="GMR2829" s="653"/>
      <c r="GMS2829" s="653"/>
      <c r="GMT2829" s="653"/>
      <c r="GMU2829" s="653"/>
      <c r="GMV2829" s="653"/>
      <c r="GMW2829" s="653"/>
      <c r="GMX2829" s="653"/>
      <c r="GMY2829" s="653"/>
      <c r="GMZ2829" s="653"/>
      <c r="GNA2829" s="653"/>
      <c r="GNB2829" s="653"/>
      <c r="GNC2829" s="653"/>
      <c r="GND2829" s="653"/>
      <c r="GNE2829" s="653"/>
      <c r="GNF2829" s="653"/>
      <c r="GNG2829" s="653"/>
      <c r="GNH2829" s="653"/>
      <c r="GNI2829" s="653"/>
      <c r="GNJ2829" s="653"/>
      <c r="GNK2829" s="653"/>
      <c r="GNL2829" s="653"/>
      <c r="GNM2829" s="653"/>
      <c r="GNN2829" s="653"/>
      <c r="GNO2829" s="653"/>
      <c r="GNP2829" s="653"/>
      <c r="GNQ2829" s="653"/>
      <c r="GNR2829" s="653"/>
      <c r="GNS2829" s="653"/>
      <c r="GNT2829" s="653"/>
      <c r="GNU2829" s="653"/>
      <c r="GNV2829" s="653"/>
      <c r="GNW2829" s="653"/>
      <c r="GNX2829" s="653"/>
      <c r="GNY2829" s="653"/>
      <c r="GNZ2829" s="653"/>
      <c r="GOA2829" s="653"/>
      <c r="GOB2829" s="653"/>
      <c r="GOC2829" s="653"/>
      <c r="GOD2829" s="653"/>
      <c r="GOE2829" s="653"/>
      <c r="GOF2829" s="653"/>
      <c r="GOG2829" s="653"/>
      <c r="GOH2829" s="653"/>
      <c r="GOI2829" s="653"/>
      <c r="GOJ2829" s="653"/>
      <c r="GOK2829" s="653"/>
      <c r="GOL2829" s="653"/>
      <c r="GOM2829" s="653"/>
      <c r="GON2829" s="653"/>
      <c r="GOO2829" s="653"/>
      <c r="GOP2829" s="653"/>
      <c r="GOQ2829" s="653"/>
      <c r="GOR2829" s="653"/>
      <c r="GOS2829" s="653"/>
      <c r="GOT2829" s="653"/>
      <c r="GOU2829" s="653"/>
      <c r="GOV2829" s="653"/>
      <c r="GOW2829" s="653"/>
      <c r="GOX2829" s="653"/>
      <c r="GOY2829" s="653"/>
      <c r="GOZ2829" s="653"/>
      <c r="GPA2829" s="653"/>
      <c r="GPB2829" s="653"/>
      <c r="GPC2829" s="653"/>
      <c r="GPD2829" s="653"/>
      <c r="GPE2829" s="653"/>
      <c r="GPF2829" s="653"/>
      <c r="GPG2829" s="653"/>
      <c r="GPH2829" s="653"/>
      <c r="GPI2829" s="653"/>
      <c r="GPJ2829" s="653"/>
      <c r="GPK2829" s="653"/>
      <c r="GPL2829" s="653"/>
      <c r="GPM2829" s="653"/>
      <c r="GPN2829" s="653"/>
      <c r="GPO2829" s="653"/>
      <c r="GPP2829" s="653"/>
      <c r="GPQ2829" s="653"/>
      <c r="GPR2829" s="653"/>
      <c r="GPS2829" s="653"/>
      <c r="GPT2829" s="653"/>
      <c r="GPU2829" s="653"/>
      <c r="GPV2829" s="653"/>
      <c r="GPW2829" s="653"/>
      <c r="GPX2829" s="653"/>
      <c r="GPY2829" s="653"/>
      <c r="GPZ2829" s="653"/>
      <c r="GQA2829" s="653"/>
      <c r="GQB2829" s="653"/>
      <c r="GQC2829" s="653"/>
      <c r="GQD2829" s="653"/>
      <c r="GQE2829" s="653"/>
      <c r="GQF2829" s="653"/>
      <c r="GQG2829" s="653"/>
      <c r="GQH2829" s="653"/>
      <c r="GQI2829" s="653"/>
      <c r="GQJ2829" s="653"/>
      <c r="GQK2829" s="653"/>
      <c r="GQL2829" s="653"/>
      <c r="GQM2829" s="653"/>
      <c r="GQN2829" s="653"/>
      <c r="GQO2829" s="653"/>
      <c r="GQP2829" s="653"/>
      <c r="GQQ2829" s="653"/>
      <c r="GQR2829" s="653"/>
      <c r="GQS2829" s="653"/>
      <c r="GQT2829" s="653"/>
      <c r="GQU2829" s="653"/>
      <c r="GQV2829" s="653"/>
      <c r="GQW2829" s="653"/>
      <c r="GQX2829" s="653"/>
      <c r="GQY2829" s="653"/>
      <c r="GQZ2829" s="653"/>
      <c r="GRA2829" s="653"/>
      <c r="GRB2829" s="653"/>
      <c r="GRC2829" s="653"/>
      <c r="GRD2829" s="653"/>
      <c r="GRE2829" s="653"/>
      <c r="GRF2829" s="653"/>
      <c r="GRG2829" s="653"/>
      <c r="GRH2829" s="653"/>
      <c r="GRI2829" s="653"/>
      <c r="GRJ2829" s="653"/>
      <c r="GRK2829" s="653"/>
      <c r="GRL2829" s="653"/>
      <c r="GRM2829" s="653"/>
      <c r="GRN2829" s="653"/>
      <c r="GRO2829" s="653"/>
      <c r="GRP2829" s="653"/>
      <c r="GRQ2829" s="653"/>
      <c r="GRR2829" s="653"/>
      <c r="GRS2829" s="653"/>
      <c r="GRT2829" s="653"/>
      <c r="GRU2829" s="653"/>
      <c r="GRV2829" s="653"/>
      <c r="GRW2829" s="653"/>
      <c r="GRX2829" s="653"/>
      <c r="GRY2829" s="653"/>
      <c r="GRZ2829" s="653"/>
      <c r="GSA2829" s="653"/>
      <c r="GSB2829" s="653"/>
      <c r="GSC2829" s="653"/>
      <c r="GSD2829" s="653"/>
      <c r="GSE2829" s="653"/>
      <c r="GSF2829" s="653"/>
      <c r="GSG2829" s="653"/>
      <c r="GSH2829" s="653"/>
      <c r="GSI2829" s="653"/>
      <c r="GSJ2829" s="653"/>
      <c r="GSK2829" s="653"/>
      <c r="GSL2829" s="653"/>
      <c r="GSM2829" s="653"/>
      <c r="GSN2829" s="653"/>
      <c r="GSO2829" s="653"/>
      <c r="GSP2829" s="653"/>
      <c r="GSQ2829" s="653"/>
      <c r="GSR2829" s="653"/>
      <c r="GSS2829" s="653"/>
      <c r="GST2829" s="653"/>
      <c r="GSU2829" s="653"/>
      <c r="GSV2829" s="653"/>
      <c r="GSW2829" s="653"/>
      <c r="GSX2829" s="653"/>
      <c r="GSY2829" s="653"/>
      <c r="GSZ2829" s="653"/>
      <c r="GTA2829" s="653"/>
      <c r="GTB2829" s="653"/>
      <c r="GTC2829" s="653"/>
      <c r="GTD2829" s="653"/>
      <c r="GTE2829" s="653"/>
      <c r="GTF2829" s="653"/>
      <c r="GTG2829" s="653"/>
      <c r="GTH2829" s="653"/>
      <c r="GTI2829" s="653"/>
      <c r="GTJ2829" s="653"/>
      <c r="GTK2829" s="653"/>
      <c r="GTL2829" s="653"/>
      <c r="GTM2829" s="653"/>
      <c r="GTN2829" s="653"/>
      <c r="GTO2829" s="653"/>
      <c r="GTP2829" s="653"/>
      <c r="GTQ2829" s="653"/>
      <c r="GTR2829" s="653"/>
      <c r="GTS2829" s="653"/>
      <c r="GTT2829" s="653"/>
      <c r="GTU2829" s="653"/>
      <c r="GTV2829" s="653"/>
      <c r="GTW2829" s="653"/>
      <c r="GTX2829" s="653"/>
      <c r="GTY2829" s="653"/>
      <c r="GTZ2829" s="653"/>
      <c r="GUA2829" s="653"/>
      <c r="GUB2829" s="653"/>
      <c r="GUC2829" s="653"/>
      <c r="GUD2829" s="653"/>
      <c r="GUE2829" s="653"/>
      <c r="GUF2829" s="653"/>
      <c r="GUG2829" s="653"/>
      <c r="GUH2829" s="653"/>
      <c r="GUI2829" s="653"/>
      <c r="GUJ2829" s="653"/>
      <c r="GUK2829" s="653"/>
      <c r="GUL2829" s="653"/>
      <c r="GUM2829" s="653"/>
      <c r="GUN2829" s="653"/>
      <c r="GUO2829" s="653"/>
      <c r="GUP2829" s="653"/>
      <c r="GUQ2829" s="653"/>
      <c r="GUR2829" s="653"/>
      <c r="GUS2829" s="653"/>
      <c r="GUT2829" s="653"/>
      <c r="GUU2829" s="653"/>
      <c r="GUV2829" s="653"/>
      <c r="GUW2829" s="653"/>
      <c r="GUX2829" s="653"/>
      <c r="GUY2829" s="653"/>
      <c r="GUZ2829" s="653"/>
      <c r="GVA2829" s="653"/>
      <c r="GVB2829" s="653"/>
      <c r="GVC2829" s="653"/>
      <c r="GVD2829" s="653"/>
      <c r="GVE2829" s="653"/>
      <c r="GVF2829" s="653"/>
      <c r="GVG2829" s="653"/>
      <c r="GVH2829" s="653"/>
      <c r="GVI2829" s="653"/>
      <c r="GVJ2829" s="653"/>
      <c r="GVK2829" s="653"/>
      <c r="GVL2829" s="653"/>
      <c r="GVM2829" s="653"/>
      <c r="GVN2829" s="653"/>
      <c r="GVO2829" s="653"/>
      <c r="GVP2829" s="653"/>
      <c r="GVQ2829" s="653"/>
      <c r="GVR2829" s="653"/>
      <c r="GVS2829" s="653"/>
      <c r="GVT2829" s="653"/>
      <c r="GVU2829" s="653"/>
      <c r="GVV2829" s="653"/>
      <c r="GVW2829" s="653"/>
      <c r="GVX2829" s="653"/>
      <c r="GVY2829" s="653"/>
      <c r="GVZ2829" s="653"/>
      <c r="GWA2829" s="653"/>
      <c r="GWB2829" s="653"/>
      <c r="GWC2829" s="653"/>
      <c r="GWD2829" s="653"/>
      <c r="GWE2829" s="653"/>
      <c r="GWF2829" s="653"/>
      <c r="GWG2829" s="653"/>
      <c r="GWH2829" s="653"/>
      <c r="GWI2829" s="653"/>
      <c r="GWJ2829" s="653"/>
      <c r="GWK2829" s="653"/>
      <c r="GWL2829" s="653"/>
      <c r="GWM2829" s="653"/>
      <c r="GWN2829" s="653"/>
      <c r="GWO2829" s="653"/>
      <c r="GWP2829" s="653"/>
      <c r="GWQ2829" s="653"/>
      <c r="GWR2829" s="653"/>
      <c r="GWS2829" s="653"/>
      <c r="GWT2829" s="653"/>
      <c r="GWU2829" s="653"/>
      <c r="GWV2829" s="653"/>
      <c r="GWW2829" s="653"/>
      <c r="GWX2829" s="653"/>
      <c r="GWY2829" s="653"/>
      <c r="GWZ2829" s="653"/>
      <c r="GXA2829" s="653"/>
      <c r="GXB2829" s="653"/>
      <c r="GXC2829" s="653"/>
      <c r="GXD2829" s="653"/>
      <c r="GXE2829" s="653"/>
      <c r="GXF2829" s="653"/>
      <c r="GXG2829" s="653"/>
      <c r="GXH2829" s="653"/>
      <c r="GXI2829" s="653"/>
      <c r="GXJ2829" s="653"/>
      <c r="GXK2829" s="653"/>
      <c r="GXL2829" s="653"/>
      <c r="GXM2829" s="653"/>
      <c r="GXN2829" s="653"/>
      <c r="GXO2829" s="653"/>
      <c r="GXP2829" s="653"/>
      <c r="GXQ2829" s="653"/>
      <c r="GXR2829" s="653"/>
      <c r="GXS2829" s="653"/>
      <c r="GXT2829" s="653"/>
      <c r="GXU2829" s="653"/>
      <c r="GXV2829" s="653"/>
      <c r="GXW2829" s="653"/>
      <c r="GXX2829" s="653"/>
      <c r="GXY2829" s="653"/>
      <c r="GXZ2829" s="653"/>
      <c r="GYA2829" s="653"/>
      <c r="GYB2829" s="653"/>
      <c r="GYC2829" s="653"/>
      <c r="GYD2829" s="653"/>
      <c r="GYE2829" s="653"/>
      <c r="GYF2829" s="653"/>
      <c r="GYG2829" s="653"/>
      <c r="GYH2829" s="653"/>
      <c r="GYI2829" s="653"/>
      <c r="GYJ2829" s="653"/>
      <c r="GYK2829" s="653"/>
      <c r="GYL2829" s="653"/>
      <c r="GYM2829" s="653"/>
      <c r="GYN2829" s="653"/>
      <c r="GYO2829" s="653"/>
      <c r="GYP2829" s="653"/>
      <c r="GYQ2829" s="653"/>
      <c r="GYR2829" s="653"/>
      <c r="GYS2829" s="653"/>
      <c r="GYT2829" s="653"/>
      <c r="GYU2829" s="653"/>
      <c r="GYV2829" s="653"/>
      <c r="GYW2829" s="653"/>
      <c r="GYX2829" s="653"/>
      <c r="GYY2829" s="653"/>
      <c r="GYZ2829" s="653"/>
      <c r="GZA2829" s="653"/>
      <c r="GZB2829" s="653"/>
      <c r="GZC2829" s="653"/>
      <c r="GZD2829" s="653"/>
      <c r="GZE2829" s="653"/>
      <c r="GZF2829" s="653"/>
      <c r="GZG2829" s="653"/>
      <c r="GZH2829" s="653"/>
      <c r="GZI2829" s="653"/>
      <c r="GZJ2829" s="653"/>
      <c r="GZK2829" s="653"/>
      <c r="GZL2829" s="653"/>
      <c r="GZM2829" s="653"/>
      <c r="GZN2829" s="653"/>
      <c r="GZO2829" s="653"/>
      <c r="GZP2829" s="653"/>
      <c r="GZQ2829" s="653"/>
      <c r="GZR2829" s="653"/>
      <c r="GZS2829" s="653"/>
      <c r="GZT2829" s="653"/>
      <c r="GZU2829" s="653"/>
      <c r="GZV2829" s="653"/>
      <c r="GZW2829" s="653"/>
      <c r="GZX2829" s="653"/>
      <c r="GZY2829" s="653"/>
      <c r="GZZ2829" s="653"/>
      <c r="HAA2829" s="653"/>
      <c r="HAB2829" s="653"/>
      <c r="HAC2829" s="653"/>
      <c r="HAD2829" s="653"/>
      <c r="HAE2829" s="653"/>
      <c r="HAF2829" s="653"/>
      <c r="HAG2829" s="653"/>
      <c r="HAH2829" s="653"/>
      <c r="HAI2829" s="653"/>
      <c r="HAJ2829" s="653"/>
      <c r="HAK2829" s="653"/>
      <c r="HAL2829" s="653"/>
      <c r="HAM2829" s="653"/>
      <c r="HAN2829" s="653"/>
      <c r="HAO2829" s="653"/>
      <c r="HAP2829" s="653"/>
      <c r="HAQ2829" s="653"/>
      <c r="HAR2829" s="653"/>
      <c r="HAS2829" s="653"/>
      <c r="HAT2829" s="653"/>
      <c r="HAU2829" s="653"/>
      <c r="HAV2829" s="653"/>
      <c r="HAW2829" s="653"/>
      <c r="HAX2829" s="653"/>
      <c r="HAY2829" s="653"/>
      <c r="HAZ2829" s="653"/>
      <c r="HBA2829" s="653"/>
      <c r="HBB2829" s="653"/>
      <c r="HBC2829" s="653"/>
      <c r="HBD2829" s="653"/>
      <c r="HBE2829" s="653"/>
      <c r="HBF2829" s="653"/>
      <c r="HBG2829" s="653"/>
      <c r="HBH2829" s="653"/>
      <c r="HBI2829" s="653"/>
      <c r="HBJ2829" s="653"/>
      <c r="HBK2829" s="653"/>
      <c r="HBL2829" s="653"/>
      <c r="HBM2829" s="653"/>
      <c r="HBN2829" s="653"/>
      <c r="HBO2829" s="653"/>
      <c r="HBP2829" s="653"/>
      <c r="HBQ2829" s="653"/>
      <c r="HBR2829" s="653"/>
      <c r="HBS2829" s="653"/>
      <c r="HBT2829" s="653"/>
      <c r="HBU2829" s="653"/>
      <c r="HBV2829" s="653"/>
      <c r="HBW2829" s="653"/>
      <c r="HBX2829" s="653"/>
      <c r="HBY2829" s="653"/>
      <c r="HBZ2829" s="653"/>
      <c r="HCA2829" s="653"/>
      <c r="HCB2829" s="653"/>
      <c r="HCC2829" s="653"/>
      <c r="HCD2829" s="653"/>
      <c r="HCE2829" s="653"/>
      <c r="HCF2829" s="653"/>
      <c r="HCG2829" s="653"/>
      <c r="HCH2829" s="653"/>
      <c r="HCI2829" s="653"/>
      <c r="HCJ2829" s="653"/>
      <c r="HCK2829" s="653"/>
      <c r="HCL2829" s="653"/>
      <c r="HCM2829" s="653"/>
      <c r="HCN2829" s="653"/>
      <c r="HCO2829" s="653"/>
      <c r="HCP2829" s="653"/>
      <c r="HCQ2829" s="653"/>
      <c r="HCR2829" s="653"/>
      <c r="HCS2829" s="653"/>
      <c r="HCT2829" s="653"/>
      <c r="HCU2829" s="653"/>
      <c r="HCV2829" s="653"/>
      <c r="HCW2829" s="653"/>
      <c r="HCX2829" s="653"/>
      <c r="HCY2829" s="653"/>
      <c r="HCZ2829" s="653"/>
      <c r="HDA2829" s="653"/>
      <c r="HDB2829" s="653"/>
      <c r="HDC2829" s="653"/>
      <c r="HDD2829" s="653"/>
      <c r="HDE2829" s="653"/>
      <c r="HDF2829" s="653"/>
      <c r="HDG2829" s="653"/>
      <c r="HDH2829" s="653"/>
      <c r="HDI2829" s="653"/>
      <c r="HDJ2829" s="653"/>
      <c r="HDK2829" s="653"/>
      <c r="HDL2829" s="653"/>
      <c r="HDM2829" s="653"/>
      <c r="HDN2829" s="653"/>
      <c r="HDO2829" s="653"/>
      <c r="HDP2829" s="653"/>
      <c r="HDQ2829" s="653"/>
      <c r="HDR2829" s="653"/>
      <c r="HDS2829" s="653"/>
      <c r="HDT2829" s="653"/>
      <c r="HDU2829" s="653"/>
      <c r="HDV2829" s="653"/>
      <c r="HDW2829" s="653"/>
      <c r="HDX2829" s="653"/>
      <c r="HDY2829" s="653"/>
      <c r="HDZ2829" s="653"/>
      <c r="HEA2829" s="653"/>
      <c r="HEB2829" s="653"/>
      <c r="HEC2829" s="653"/>
      <c r="HED2829" s="653"/>
      <c r="HEE2829" s="653"/>
      <c r="HEF2829" s="653"/>
      <c r="HEG2829" s="653"/>
      <c r="HEH2829" s="653"/>
      <c r="HEI2829" s="653"/>
      <c r="HEJ2829" s="653"/>
      <c r="HEK2829" s="653"/>
      <c r="HEL2829" s="653"/>
      <c r="HEM2829" s="653"/>
      <c r="HEN2829" s="653"/>
      <c r="HEO2829" s="653"/>
      <c r="HEP2829" s="653"/>
      <c r="HEQ2829" s="653"/>
      <c r="HER2829" s="653"/>
      <c r="HES2829" s="653"/>
      <c r="HET2829" s="653"/>
      <c r="HEU2829" s="653"/>
      <c r="HEV2829" s="653"/>
      <c r="HEW2829" s="653"/>
      <c r="HEX2829" s="653"/>
      <c r="HEY2829" s="653"/>
      <c r="HEZ2829" s="653"/>
      <c r="HFA2829" s="653"/>
      <c r="HFB2829" s="653"/>
      <c r="HFC2829" s="653"/>
      <c r="HFD2829" s="653"/>
      <c r="HFE2829" s="653"/>
      <c r="HFF2829" s="653"/>
      <c r="HFG2829" s="653"/>
      <c r="HFH2829" s="653"/>
      <c r="HFI2829" s="653"/>
      <c r="HFJ2829" s="653"/>
      <c r="HFK2829" s="653"/>
      <c r="HFL2829" s="653"/>
      <c r="HFM2829" s="653"/>
      <c r="HFN2829" s="653"/>
      <c r="HFO2829" s="653"/>
      <c r="HFP2829" s="653"/>
      <c r="HFQ2829" s="653"/>
      <c r="HFR2829" s="653"/>
      <c r="HFS2829" s="653"/>
      <c r="HFT2829" s="653"/>
      <c r="HFU2829" s="653"/>
      <c r="HFV2829" s="653"/>
      <c r="HFW2829" s="653"/>
      <c r="HFX2829" s="653"/>
      <c r="HFY2829" s="653"/>
      <c r="HFZ2829" s="653"/>
      <c r="HGA2829" s="653"/>
      <c r="HGB2829" s="653"/>
      <c r="HGC2829" s="653"/>
      <c r="HGD2829" s="653"/>
      <c r="HGE2829" s="653"/>
      <c r="HGF2829" s="653"/>
      <c r="HGG2829" s="653"/>
      <c r="HGH2829" s="653"/>
      <c r="HGI2829" s="653"/>
      <c r="HGJ2829" s="653"/>
      <c r="HGK2829" s="653"/>
      <c r="HGL2829" s="653"/>
      <c r="HGM2829" s="653"/>
      <c r="HGN2829" s="653"/>
      <c r="HGO2829" s="653"/>
      <c r="HGP2829" s="653"/>
      <c r="HGQ2829" s="653"/>
      <c r="HGR2829" s="653"/>
      <c r="HGS2829" s="653"/>
      <c r="HGT2829" s="653"/>
      <c r="HGU2829" s="653"/>
      <c r="HGV2829" s="653"/>
      <c r="HGW2829" s="653"/>
      <c r="HGX2829" s="653"/>
      <c r="HGY2829" s="653"/>
      <c r="HGZ2829" s="653"/>
      <c r="HHA2829" s="653"/>
      <c r="HHB2829" s="653"/>
      <c r="HHC2829" s="653"/>
      <c r="HHD2829" s="653"/>
      <c r="HHE2829" s="653"/>
      <c r="HHF2829" s="653"/>
      <c r="HHG2829" s="653"/>
      <c r="HHH2829" s="653"/>
      <c r="HHI2829" s="653"/>
      <c r="HHJ2829" s="653"/>
      <c r="HHK2829" s="653"/>
      <c r="HHL2829" s="653"/>
      <c r="HHM2829" s="653"/>
      <c r="HHN2829" s="653"/>
      <c r="HHO2829" s="653"/>
      <c r="HHP2829" s="653"/>
      <c r="HHQ2829" s="653"/>
      <c r="HHR2829" s="653"/>
      <c r="HHS2829" s="653"/>
      <c r="HHT2829" s="653"/>
      <c r="HHU2829" s="653"/>
      <c r="HHV2829" s="653"/>
      <c r="HHW2829" s="653"/>
      <c r="HHX2829" s="653"/>
      <c r="HHY2829" s="653"/>
      <c r="HHZ2829" s="653"/>
      <c r="HIA2829" s="653"/>
      <c r="HIB2829" s="653"/>
      <c r="HIC2829" s="653"/>
      <c r="HID2829" s="653"/>
      <c r="HIE2829" s="653"/>
      <c r="HIF2829" s="653"/>
      <c r="HIG2829" s="653"/>
      <c r="HIH2829" s="653"/>
      <c r="HII2829" s="653"/>
      <c r="HIJ2829" s="653"/>
      <c r="HIK2829" s="653"/>
      <c r="HIL2829" s="653"/>
      <c r="HIM2829" s="653"/>
      <c r="HIN2829" s="653"/>
      <c r="HIO2829" s="653"/>
      <c r="HIP2829" s="653"/>
      <c r="HIQ2829" s="653"/>
      <c r="HIR2829" s="653"/>
      <c r="HIS2829" s="653"/>
      <c r="HIT2829" s="653"/>
      <c r="HIU2829" s="653"/>
      <c r="HIV2829" s="653"/>
      <c r="HIW2829" s="653"/>
      <c r="HIX2829" s="653"/>
      <c r="HIY2829" s="653"/>
      <c r="HIZ2829" s="653"/>
      <c r="HJA2829" s="653"/>
      <c r="HJB2829" s="653"/>
      <c r="HJC2829" s="653"/>
      <c r="HJD2829" s="653"/>
      <c r="HJE2829" s="653"/>
      <c r="HJF2829" s="653"/>
      <c r="HJG2829" s="653"/>
      <c r="HJH2829" s="653"/>
      <c r="HJI2829" s="653"/>
      <c r="HJJ2829" s="653"/>
      <c r="HJK2829" s="653"/>
      <c r="HJL2829" s="653"/>
      <c r="HJM2829" s="653"/>
      <c r="HJN2829" s="653"/>
      <c r="HJO2829" s="653"/>
      <c r="HJP2829" s="653"/>
      <c r="HJQ2829" s="653"/>
      <c r="HJR2829" s="653"/>
      <c r="HJS2829" s="653"/>
      <c r="HJT2829" s="653"/>
      <c r="HJU2829" s="653"/>
      <c r="HJV2829" s="653"/>
      <c r="HJW2829" s="653"/>
      <c r="HJX2829" s="653"/>
      <c r="HJY2829" s="653"/>
      <c r="HJZ2829" s="653"/>
      <c r="HKA2829" s="653"/>
      <c r="HKB2829" s="653"/>
      <c r="HKC2829" s="653"/>
      <c r="HKD2829" s="653"/>
      <c r="HKE2829" s="653"/>
      <c r="HKF2829" s="653"/>
      <c r="HKG2829" s="653"/>
      <c r="HKH2829" s="653"/>
      <c r="HKI2829" s="653"/>
      <c r="HKJ2829" s="653"/>
      <c r="HKK2829" s="653"/>
      <c r="HKL2829" s="653"/>
      <c r="HKM2829" s="653"/>
      <c r="HKN2829" s="653"/>
      <c r="HKO2829" s="653"/>
      <c r="HKP2829" s="653"/>
      <c r="HKQ2829" s="653"/>
      <c r="HKR2829" s="653"/>
      <c r="HKS2829" s="653"/>
      <c r="HKT2829" s="653"/>
      <c r="HKU2829" s="653"/>
      <c r="HKV2829" s="653"/>
      <c r="HKW2829" s="653"/>
      <c r="HKX2829" s="653"/>
      <c r="HKY2829" s="653"/>
      <c r="HKZ2829" s="653"/>
      <c r="HLA2829" s="653"/>
      <c r="HLB2829" s="653"/>
      <c r="HLC2829" s="653"/>
      <c r="HLD2829" s="653"/>
      <c r="HLE2829" s="653"/>
      <c r="HLF2829" s="653"/>
      <c r="HLG2829" s="653"/>
      <c r="HLH2829" s="653"/>
      <c r="HLI2829" s="653"/>
      <c r="HLJ2829" s="653"/>
      <c r="HLK2829" s="653"/>
      <c r="HLL2829" s="653"/>
      <c r="HLM2829" s="653"/>
      <c r="HLN2829" s="653"/>
      <c r="HLO2829" s="653"/>
      <c r="HLP2829" s="653"/>
      <c r="HLQ2829" s="653"/>
      <c r="HLR2829" s="653"/>
      <c r="HLS2829" s="653"/>
      <c r="HLT2829" s="653"/>
      <c r="HLU2829" s="653"/>
      <c r="HLV2829" s="653"/>
      <c r="HLW2829" s="653"/>
      <c r="HLX2829" s="653"/>
      <c r="HLY2829" s="653"/>
      <c r="HLZ2829" s="653"/>
      <c r="HMA2829" s="653"/>
      <c r="HMB2829" s="653"/>
      <c r="HMC2829" s="653"/>
      <c r="HMD2829" s="653"/>
      <c r="HME2829" s="653"/>
      <c r="HMF2829" s="653"/>
      <c r="HMG2829" s="653"/>
      <c r="HMH2829" s="653"/>
      <c r="HMI2829" s="653"/>
      <c r="HMJ2829" s="653"/>
      <c r="HMK2829" s="653"/>
      <c r="HML2829" s="653"/>
      <c r="HMM2829" s="653"/>
      <c r="HMN2829" s="653"/>
      <c r="HMO2829" s="653"/>
      <c r="HMP2829" s="653"/>
      <c r="HMQ2829" s="653"/>
      <c r="HMR2829" s="653"/>
      <c r="HMS2829" s="653"/>
      <c r="HMT2829" s="653"/>
      <c r="HMU2829" s="653"/>
      <c r="HMV2829" s="653"/>
      <c r="HMW2829" s="653"/>
      <c r="HMX2829" s="653"/>
      <c r="HMY2829" s="653"/>
      <c r="HMZ2829" s="653"/>
      <c r="HNA2829" s="653"/>
      <c r="HNB2829" s="653"/>
      <c r="HNC2829" s="653"/>
      <c r="HND2829" s="653"/>
      <c r="HNE2829" s="653"/>
      <c r="HNF2829" s="653"/>
      <c r="HNG2829" s="653"/>
      <c r="HNH2829" s="653"/>
      <c r="HNI2829" s="653"/>
      <c r="HNJ2829" s="653"/>
      <c r="HNK2829" s="653"/>
      <c r="HNL2829" s="653"/>
      <c r="HNM2829" s="653"/>
      <c r="HNN2829" s="653"/>
      <c r="HNO2829" s="653"/>
      <c r="HNP2829" s="653"/>
      <c r="HNQ2829" s="653"/>
      <c r="HNR2829" s="653"/>
      <c r="HNS2829" s="653"/>
      <c r="HNT2829" s="653"/>
      <c r="HNU2829" s="653"/>
      <c r="HNV2829" s="653"/>
      <c r="HNW2829" s="653"/>
      <c r="HNX2829" s="653"/>
      <c r="HNY2829" s="653"/>
      <c r="HNZ2829" s="653"/>
      <c r="HOA2829" s="653"/>
      <c r="HOB2829" s="653"/>
      <c r="HOC2829" s="653"/>
      <c r="HOD2829" s="653"/>
      <c r="HOE2829" s="653"/>
      <c r="HOF2829" s="653"/>
      <c r="HOG2829" s="653"/>
      <c r="HOH2829" s="653"/>
      <c r="HOI2829" s="653"/>
      <c r="HOJ2829" s="653"/>
      <c r="HOK2829" s="653"/>
      <c r="HOL2829" s="653"/>
      <c r="HOM2829" s="653"/>
      <c r="HON2829" s="653"/>
      <c r="HOO2829" s="653"/>
      <c r="HOP2829" s="653"/>
      <c r="HOQ2829" s="653"/>
      <c r="HOR2829" s="653"/>
      <c r="HOS2829" s="653"/>
      <c r="HOT2829" s="653"/>
      <c r="HOU2829" s="653"/>
      <c r="HOV2829" s="653"/>
      <c r="HOW2829" s="653"/>
      <c r="HOX2829" s="653"/>
      <c r="HOY2829" s="653"/>
      <c r="HOZ2829" s="653"/>
      <c r="HPA2829" s="653"/>
      <c r="HPB2829" s="653"/>
      <c r="HPC2829" s="653"/>
      <c r="HPD2829" s="653"/>
      <c r="HPE2829" s="653"/>
      <c r="HPF2829" s="653"/>
      <c r="HPG2829" s="653"/>
      <c r="HPH2829" s="653"/>
      <c r="HPI2829" s="653"/>
      <c r="HPJ2829" s="653"/>
      <c r="HPK2829" s="653"/>
      <c r="HPL2829" s="653"/>
      <c r="HPM2829" s="653"/>
      <c r="HPN2829" s="653"/>
      <c r="HPO2829" s="653"/>
      <c r="HPP2829" s="653"/>
      <c r="HPQ2829" s="653"/>
      <c r="HPR2829" s="653"/>
      <c r="HPS2829" s="653"/>
      <c r="HPT2829" s="653"/>
      <c r="HPU2829" s="653"/>
      <c r="HPV2829" s="653"/>
      <c r="HPW2829" s="653"/>
      <c r="HPX2829" s="653"/>
      <c r="HPY2829" s="653"/>
      <c r="HPZ2829" s="653"/>
      <c r="HQA2829" s="653"/>
      <c r="HQB2829" s="653"/>
      <c r="HQC2829" s="653"/>
      <c r="HQD2829" s="653"/>
      <c r="HQE2829" s="653"/>
      <c r="HQF2829" s="653"/>
      <c r="HQG2829" s="653"/>
      <c r="HQH2829" s="653"/>
      <c r="HQI2829" s="653"/>
      <c r="HQJ2829" s="653"/>
      <c r="HQK2829" s="653"/>
      <c r="HQL2829" s="653"/>
      <c r="HQM2829" s="653"/>
      <c r="HQN2829" s="653"/>
      <c r="HQO2829" s="653"/>
      <c r="HQP2829" s="653"/>
      <c r="HQQ2829" s="653"/>
      <c r="HQR2829" s="653"/>
      <c r="HQS2829" s="653"/>
      <c r="HQT2829" s="653"/>
      <c r="HQU2829" s="653"/>
      <c r="HQV2829" s="653"/>
      <c r="HQW2829" s="653"/>
      <c r="HQX2829" s="653"/>
      <c r="HQY2829" s="653"/>
      <c r="HQZ2829" s="653"/>
      <c r="HRA2829" s="653"/>
      <c r="HRB2829" s="653"/>
      <c r="HRC2829" s="653"/>
      <c r="HRD2829" s="653"/>
      <c r="HRE2829" s="653"/>
      <c r="HRF2829" s="653"/>
      <c r="HRG2829" s="653"/>
      <c r="HRH2829" s="653"/>
      <c r="HRI2829" s="653"/>
      <c r="HRJ2829" s="653"/>
      <c r="HRK2829" s="653"/>
      <c r="HRL2829" s="653"/>
      <c r="HRM2829" s="653"/>
      <c r="HRN2829" s="653"/>
      <c r="HRO2829" s="653"/>
      <c r="HRP2829" s="653"/>
      <c r="HRQ2829" s="653"/>
      <c r="HRR2829" s="653"/>
      <c r="HRS2829" s="653"/>
      <c r="HRT2829" s="653"/>
      <c r="HRU2829" s="653"/>
      <c r="HRV2829" s="653"/>
      <c r="HRW2829" s="653"/>
      <c r="HRX2829" s="653"/>
      <c r="HRY2829" s="653"/>
      <c r="HRZ2829" s="653"/>
      <c r="HSA2829" s="653"/>
      <c r="HSB2829" s="653"/>
      <c r="HSC2829" s="653"/>
      <c r="HSD2829" s="653"/>
      <c r="HSE2829" s="653"/>
      <c r="HSF2829" s="653"/>
      <c r="HSG2829" s="653"/>
      <c r="HSH2829" s="653"/>
      <c r="HSI2829" s="653"/>
      <c r="HSJ2829" s="653"/>
      <c r="HSK2829" s="653"/>
      <c r="HSL2829" s="653"/>
      <c r="HSM2829" s="653"/>
      <c r="HSN2829" s="653"/>
      <c r="HSO2829" s="653"/>
      <c r="HSP2829" s="653"/>
      <c r="HSQ2829" s="653"/>
      <c r="HSR2829" s="653"/>
      <c r="HSS2829" s="653"/>
      <c r="HST2829" s="653"/>
      <c r="HSU2829" s="653"/>
      <c r="HSV2829" s="653"/>
      <c r="HSW2829" s="653"/>
      <c r="HSX2829" s="653"/>
      <c r="HSY2829" s="653"/>
      <c r="HSZ2829" s="653"/>
      <c r="HTA2829" s="653"/>
      <c r="HTB2829" s="653"/>
      <c r="HTC2829" s="653"/>
      <c r="HTD2829" s="653"/>
      <c r="HTE2829" s="653"/>
      <c r="HTF2829" s="653"/>
      <c r="HTG2829" s="653"/>
      <c r="HTH2829" s="653"/>
      <c r="HTI2829" s="653"/>
      <c r="HTJ2829" s="653"/>
      <c r="HTK2829" s="653"/>
      <c r="HTL2829" s="653"/>
      <c r="HTM2829" s="653"/>
      <c r="HTN2829" s="653"/>
      <c r="HTO2829" s="653"/>
      <c r="HTP2829" s="653"/>
      <c r="HTQ2829" s="653"/>
      <c r="HTR2829" s="653"/>
      <c r="HTS2829" s="653"/>
      <c r="HTT2829" s="653"/>
      <c r="HTU2829" s="653"/>
      <c r="HTV2829" s="653"/>
      <c r="HTW2829" s="653"/>
      <c r="HTX2829" s="653"/>
      <c r="HTY2829" s="653"/>
      <c r="HTZ2829" s="653"/>
      <c r="HUA2829" s="653"/>
      <c r="HUB2829" s="653"/>
      <c r="HUC2829" s="653"/>
      <c r="HUD2829" s="653"/>
      <c r="HUE2829" s="653"/>
      <c r="HUF2829" s="653"/>
      <c r="HUG2829" s="653"/>
      <c r="HUH2829" s="653"/>
      <c r="HUI2829" s="653"/>
      <c r="HUJ2829" s="653"/>
      <c r="HUK2829" s="653"/>
      <c r="HUL2829" s="653"/>
      <c r="HUM2829" s="653"/>
      <c r="HUN2829" s="653"/>
      <c r="HUO2829" s="653"/>
      <c r="HUP2829" s="653"/>
      <c r="HUQ2829" s="653"/>
      <c r="HUR2829" s="653"/>
      <c r="HUS2829" s="653"/>
      <c r="HUT2829" s="653"/>
      <c r="HUU2829" s="653"/>
      <c r="HUV2829" s="653"/>
      <c r="HUW2829" s="653"/>
      <c r="HUX2829" s="653"/>
      <c r="HUY2829" s="653"/>
      <c r="HUZ2829" s="653"/>
      <c r="HVA2829" s="653"/>
      <c r="HVB2829" s="653"/>
      <c r="HVC2829" s="653"/>
      <c r="HVD2829" s="653"/>
      <c r="HVE2829" s="653"/>
      <c r="HVF2829" s="653"/>
      <c r="HVG2829" s="653"/>
      <c r="HVH2829" s="653"/>
      <c r="HVI2829" s="653"/>
      <c r="HVJ2829" s="653"/>
      <c r="HVK2829" s="653"/>
      <c r="HVL2829" s="653"/>
      <c r="HVM2829" s="653"/>
      <c r="HVN2829" s="653"/>
      <c r="HVO2829" s="653"/>
      <c r="HVP2829" s="653"/>
      <c r="HVQ2829" s="653"/>
      <c r="HVR2829" s="653"/>
      <c r="HVS2829" s="653"/>
      <c r="HVT2829" s="653"/>
      <c r="HVU2829" s="653"/>
      <c r="HVV2829" s="653"/>
      <c r="HVW2829" s="653"/>
      <c r="HVX2829" s="653"/>
      <c r="HVY2829" s="653"/>
      <c r="HVZ2829" s="653"/>
      <c r="HWA2829" s="653"/>
      <c r="HWB2829" s="653"/>
      <c r="HWC2829" s="653"/>
      <c r="HWD2829" s="653"/>
      <c r="HWE2829" s="653"/>
      <c r="HWF2829" s="653"/>
      <c r="HWG2829" s="653"/>
      <c r="HWH2829" s="653"/>
      <c r="HWI2829" s="653"/>
      <c r="HWJ2829" s="653"/>
      <c r="HWK2829" s="653"/>
      <c r="HWL2829" s="653"/>
      <c r="HWM2829" s="653"/>
      <c r="HWN2829" s="653"/>
      <c r="HWO2829" s="653"/>
      <c r="HWP2829" s="653"/>
      <c r="HWQ2829" s="653"/>
      <c r="HWR2829" s="653"/>
      <c r="HWS2829" s="653"/>
      <c r="HWT2829" s="653"/>
      <c r="HWU2829" s="653"/>
      <c r="HWV2829" s="653"/>
      <c r="HWW2829" s="653"/>
      <c r="HWX2829" s="653"/>
      <c r="HWY2829" s="653"/>
      <c r="HWZ2829" s="653"/>
      <c r="HXA2829" s="653"/>
      <c r="HXB2829" s="653"/>
      <c r="HXC2829" s="653"/>
      <c r="HXD2829" s="653"/>
      <c r="HXE2829" s="653"/>
      <c r="HXF2829" s="653"/>
      <c r="HXG2829" s="653"/>
      <c r="HXH2829" s="653"/>
      <c r="HXI2829" s="653"/>
      <c r="HXJ2829" s="653"/>
      <c r="HXK2829" s="653"/>
      <c r="HXL2829" s="653"/>
      <c r="HXM2829" s="653"/>
      <c r="HXN2829" s="653"/>
      <c r="HXO2829" s="653"/>
      <c r="HXP2829" s="653"/>
      <c r="HXQ2829" s="653"/>
      <c r="HXR2829" s="653"/>
      <c r="HXS2829" s="653"/>
      <c r="HXT2829" s="653"/>
      <c r="HXU2829" s="653"/>
      <c r="HXV2829" s="653"/>
      <c r="HXW2829" s="653"/>
      <c r="HXX2829" s="653"/>
      <c r="HXY2829" s="653"/>
      <c r="HXZ2829" s="653"/>
      <c r="HYA2829" s="653"/>
      <c r="HYB2829" s="653"/>
      <c r="HYC2829" s="653"/>
      <c r="HYD2829" s="653"/>
      <c r="HYE2829" s="653"/>
      <c r="HYF2829" s="653"/>
      <c r="HYG2829" s="653"/>
      <c r="HYH2829" s="653"/>
      <c r="HYI2829" s="653"/>
      <c r="HYJ2829" s="653"/>
      <c r="HYK2829" s="653"/>
      <c r="HYL2829" s="653"/>
      <c r="HYM2829" s="653"/>
      <c r="HYN2829" s="653"/>
      <c r="HYO2829" s="653"/>
      <c r="HYP2829" s="653"/>
      <c r="HYQ2829" s="653"/>
      <c r="HYR2829" s="653"/>
      <c r="HYS2829" s="653"/>
      <c r="HYT2829" s="653"/>
      <c r="HYU2829" s="653"/>
      <c r="HYV2829" s="653"/>
      <c r="HYW2829" s="653"/>
      <c r="HYX2829" s="653"/>
      <c r="HYY2829" s="653"/>
      <c r="HYZ2829" s="653"/>
      <c r="HZA2829" s="653"/>
      <c r="HZB2829" s="653"/>
      <c r="HZC2829" s="653"/>
      <c r="HZD2829" s="653"/>
      <c r="HZE2829" s="653"/>
      <c r="HZF2829" s="653"/>
      <c r="HZG2829" s="653"/>
      <c r="HZH2829" s="653"/>
      <c r="HZI2829" s="653"/>
      <c r="HZJ2829" s="653"/>
      <c r="HZK2829" s="653"/>
      <c r="HZL2829" s="653"/>
      <c r="HZM2829" s="653"/>
      <c r="HZN2829" s="653"/>
      <c r="HZO2829" s="653"/>
      <c r="HZP2829" s="653"/>
      <c r="HZQ2829" s="653"/>
      <c r="HZR2829" s="653"/>
      <c r="HZS2829" s="653"/>
      <c r="HZT2829" s="653"/>
      <c r="HZU2829" s="653"/>
      <c r="HZV2829" s="653"/>
      <c r="HZW2829" s="653"/>
      <c r="HZX2829" s="653"/>
      <c r="HZY2829" s="653"/>
      <c r="HZZ2829" s="653"/>
      <c r="IAA2829" s="653"/>
      <c r="IAB2829" s="653"/>
      <c r="IAC2829" s="653"/>
      <c r="IAD2829" s="653"/>
      <c r="IAE2829" s="653"/>
      <c r="IAF2829" s="653"/>
      <c r="IAG2829" s="653"/>
      <c r="IAH2829" s="653"/>
      <c r="IAI2829" s="653"/>
      <c r="IAJ2829" s="653"/>
      <c r="IAK2829" s="653"/>
      <c r="IAL2829" s="653"/>
      <c r="IAM2829" s="653"/>
      <c r="IAN2829" s="653"/>
      <c r="IAO2829" s="653"/>
      <c r="IAP2829" s="653"/>
      <c r="IAQ2829" s="653"/>
      <c r="IAR2829" s="653"/>
      <c r="IAS2829" s="653"/>
      <c r="IAT2829" s="653"/>
      <c r="IAU2829" s="653"/>
      <c r="IAV2829" s="653"/>
      <c r="IAW2829" s="653"/>
      <c r="IAX2829" s="653"/>
      <c r="IAY2829" s="653"/>
      <c r="IAZ2829" s="653"/>
      <c r="IBA2829" s="653"/>
      <c r="IBB2829" s="653"/>
      <c r="IBC2829" s="653"/>
      <c r="IBD2829" s="653"/>
      <c r="IBE2829" s="653"/>
      <c r="IBF2829" s="653"/>
      <c r="IBG2829" s="653"/>
      <c r="IBH2829" s="653"/>
      <c r="IBI2829" s="653"/>
      <c r="IBJ2829" s="653"/>
      <c r="IBK2829" s="653"/>
      <c r="IBL2829" s="653"/>
      <c r="IBM2829" s="653"/>
      <c r="IBN2829" s="653"/>
      <c r="IBO2829" s="653"/>
      <c r="IBP2829" s="653"/>
      <c r="IBQ2829" s="653"/>
      <c r="IBR2829" s="653"/>
      <c r="IBS2829" s="653"/>
      <c r="IBT2829" s="653"/>
      <c r="IBU2829" s="653"/>
      <c r="IBV2829" s="653"/>
      <c r="IBW2829" s="653"/>
      <c r="IBX2829" s="653"/>
      <c r="IBY2829" s="653"/>
      <c r="IBZ2829" s="653"/>
      <c r="ICA2829" s="653"/>
      <c r="ICB2829" s="653"/>
      <c r="ICC2829" s="653"/>
      <c r="ICD2829" s="653"/>
      <c r="ICE2829" s="653"/>
      <c r="ICF2829" s="653"/>
      <c r="ICG2829" s="653"/>
      <c r="ICH2829" s="653"/>
      <c r="ICI2829" s="653"/>
      <c r="ICJ2829" s="653"/>
      <c r="ICK2829" s="653"/>
      <c r="ICL2829" s="653"/>
      <c r="ICM2829" s="653"/>
      <c r="ICN2829" s="653"/>
      <c r="ICO2829" s="653"/>
      <c r="ICP2829" s="653"/>
      <c r="ICQ2829" s="653"/>
      <c r="ICR2829" s="653"/>
      <c r="ICS2829" s="653"/>
      <c r="ICT2829" s="653"/>
      <c r="ICU2829" s="653"/>
      <c r="ICV2829" s="653"/>
      <c r="ICW2829" s="653"/>
      <c r="ICX2829" s="653"/>
      <c r="ICY2829" s="653"/>
      <c r="ICZ2829" s="653"/>
      <c r="IDA2829" s="653"/>
      <c r="IDB2829" s="653"/>
      <c r="IDC2829" s="653"/>
      <c r="IDD2829" s="653"/>
      <c r="IDE2829" s="653"/>
      <c r="IDF2829" s="653"/>
      <c r="IDG2829" s="653"/>
      <c r="IDH2829" s="653"/>
      <c r="IDI2829" s="653"/>
      <c r="IDJ2829" s="653"/>
      <c r="IDK2829" s="653"/>
      <c r="IDL2829" s="653"/>
      <c r="IDM2829" s="653"/>
      <c r="IDN2829" s="653"/>
      <c r="IDO2829" s="653"/>
      <c r="IDP2829" s="653"/>
      <c r="IDQ2829" s="653"/>
      <c r="IDR2829" s="653"/>
      <c r="IDS2829" s="653"/>
      <c r="IDT2829" s="653"/>
      <c r="IDU2829" s="653"/>
      <c r="IDV2829" s="653"/>
      <c r="IDW2829" s="653"/>
      <c r="IDX2829" s="653"/>
      <c r="IDY2829" s="653"/>
      <c r="IDZ2829" s="653"/>
      <c r="IEA2829" s="653"/>
      <c r="IEB2829" s="653"/>
      <c r="IEC2829" s="653"/>
      <c r="IED2829" s="653"/>
      <c r="IEE2829" s="653"/>
      <c r="IEF2829" s="653"/>
      <c r="IEG2829" s="653"/>
      <c r="IEH2829" s="653"/>
      <c r="IEI2829" s="653"/>
      <c r="IEJ2829" s="653"/>
      <c r="IEK2829" s="653"/>
      <c r="IEL2829" s="653"/>
      <c r="IEM2829" s="653"/>
      <c r="IEN2829" s="653"/>
      <c r="IEO2829" s="653"/>
      <c r="IEP2829" s="653"/>
      <c r="IEQ2829" s="653"/>
      <c r="IER2829" s="653"/>
      <c r="IES2829" s="653"/>
      <c r="IET2829" s="653"/>
      <c r="IEU2829" s="653"/>
      <c r="IEV2829" s="653"/>
      <c r="IEW2829" s="653"/>
      <c r="IEX2829" s="653"/>
      <c r="IEY2829" s="653"/>
      <c r="IEZ2829" s="653"/>
      <c r="IFA2829" s="653"/>
      <c r="IFB2829" s="653"/>
      <c r="IFC2829" s="653"/>
      <c r="IFD2829" s="653"/>
      <c r="IFE2829" s="653"/>
      <c r="IFF2829" s="653"/>
      <c r="IFG2829" s="653"/>
      <c r="IFH2829" s="653"/>
      <c r="IFI2829" s="653"/>
      <c r="IFJ2829" s="653"/>
      <c r="IFK2829" s="653"/>
      <c r="IFL2829" s="653"/>
      <c r="IFM2829" s="653"/>
      <c r="IFN2829" s="653"/>
      <c r="IFO2829" s="653"/>
      <c r="IFP2829" s="653"/>
      <c r="IFQ2829" s="653"/>
      <c r="IFR2829" s="653"/>
      <c r="IFS2829" s="653"/>
      <c r="IFT2829" s="653"/>
      <c r="IFU2829" s="653"/>
      <c r="IFV2829" s="653"/>
      <c r="IFW2829" s="653"/>
      <c r="IFX2829" s="653"/>
      <c r="IFY2829" s="653"/>
      <c r="IFZ2829" s="653"/>
      <c r="IGA2829" s="653"/>
      <c r="IGB2829" s="653"/>
      <c r="IGC2829" s="653"/>
      <c r="IGD2829" s="653"/>
      <c r="IGE2829" s="653"/>
      <c r="IGF2829" s="653"/>
      <c r="IGG2829" s="653"/>
      <c r="IGH2829" s="653"/>
      <c r="IGI2829" s="653"/>
      <c r="IGJ2829" s="653"/>
      <c r="IGK2829" s="653"/>
      <c r="IGL2829" s="653"/>
      <c r="IGM2829" s="653"/>
      <c r="IGN2829" s="653"/>
      <c r="IGO2829" s="653"/>
      <c r="IGP2829" s="653"/>
      <c r="IGQ2829" s="653"/>
      <c r="IGR2829" s="653"/>
      <c r="IGS2829" s="653"/>
      <c r="IGT2829" s="653"/>
      <c r="IGU2829" s="653"/>
      <c r="IGV2829" s="653"/>
      <c r="IGW2829" s="653"/>
      <c r="IGX2829" s="653"/>
      <c r="IGY2829" s="653"/>
      <c r="IGZ2829" s="653"/>
      <c r="IHA2829" s="653"/>
      <c r="IHB2829" s="653"/>
      <c r="IHC2829" s="653"/>
      <c r="IHD2829" s="653"/>
      <c r="IHE2829" s="653"/>
      <c r="IHF2829" s="653"/>
      <c r="IHG2829" s="653"/>
      <c r="IHH2829" s="653"/>
      <c r="IHI2829" s="653"/>
      <c r="IHJ2829" s="653"/>
      <c r="IHK2829" s="653"/>
      <c r="IHL2829" s="653"/>
      <c r="IHM2829" s="653"/>
      <c r="IHN2829" s="653"/>
      <c r="IHO2829" s="653"/>
      <c r="IHP2829" s="653"/>
      <c r="IHQ2829" s="653"/>
      <c r="IHR2829" s="653"/>
      <c r="IHS2829" s="653"/>
      <c r="IHT2829" s="653"/>
      <c r="IHU2829" s="653"/>
      <c r="IHV2829" s="653"/>
      <c r="IHW2829" s="653"/>
      <c r="IHX2829" s="653"/>
      <c r="IHY2829" s="653"/>
      <c r="IHZ2829" s="653"/>
      <c r="IIA2829" s="653"/>
      <c r="IIB2829" s="653"/>
      <c r="IIC2829" s="653"/>
      <c r="IID2829" s="653"/>
      <c r="IIE2829" s="653"/>
      <c r="IIF2829" s="653"/>
      <c r="IIG2829" s="653"/>
      <c r="IIH2829" s="653"/>
      <c r="III2829" s="653"/>
      <c r="IIJ2829" s="653"/>
      <c r="IIK2829" s="653"/>
      <c r="IIL2829" s="653"/>
      <c r="IIM2829" s="653"/>
      <c r="IIN2829" s="653"/>
      <c r="IIO2829" s="653"/>
      <c r="IIP2829" s="653"/>
      <c r="IIQ2829" s="653"/>
      <c r="IIR2829" s="653"/>
      <c r="IIS2829" s="653"/>
      <c r="IIT2829" s="653"/>
      <c r="IIU2829" s="653"/>
      <c r="IIV2829" s="653"/>
      <c r="IIW2829" s="653"/>
      <c r="IIX2829" s="653"/>
      <c r="IIY2829" s="653"/>
      <c r="IIZ2829" s="653"/>
      <c r="IJA2829" s="653"/>
      <c r="IJB2829" s="653"/>
      <c r="IJC2829" s="653"/>
      <c r="IJD2829" s="653"/>
      <c r="IJE2829" s="653"/>
      <c r="IJF2829" s="653"/>
      <c r="IJG2829" s="653"/>
      <c r="IJH2829" s="653"/>
      <c r="IJI2829" s="653"/>
      <c r="IJJ2829" s="653"/>
      <c r="IJK2829" s="653"/>
      <c r="IJL2829" s="653"/>
      <c r="IJM2829" s="653"/>
      <c r="IJN2829" s="653"/>
      <c r="IJO2829" s="653"/>
      <c r="IJP2829" s="653"/>
      <c r="IJQ2829" s="653"/>
      <c r="IJR2829" s="653"/>
      <c r="IJS2829" s="653"/>
      <c r="IJT2829" s="653"/>
      <c r="IJU2829" s="653"/>
      <c r="IJV2829" s="653"/>
      <c r="IJW2829" s="653"/>
      <c r="IJX2829" s="653"/>
      <c r="IJY2829" s="653"/>
      <c r="IJZ2829" s="653"/>
      <c r="IKA2829" s="653"/>
      <c r="IKB2829" s="653"/>
      <c r="IKC2829" s="653"/>
      <c r="IKD2829" s="653"/>
      <c r="IKE2829" s="653"/>
      <c r="IKF2829" s="653"/>
      <c r="IKG2829" s="653"/>
      <c r="IKH2829" s="653"/>
      <c r="IKI2829" s="653"/>
      <c r="IKJ2829" s="653"/>
      <c r="IKK2829" s="653"/>
      <c r="IKL2829" s="653"/>
      <c r="IKM2829" s="653"/>
      <c r="IKN2829" s="653"/>
      <c r="IKO2829" s="653"/>
      <c r="IKP2829" s="653"/>
      <c r="IKQ2829" s="653"/>
      <c r="IKR2829" s="653"/>
      <c r="IKS2829" s="653"/>
      <c r="IKT2829" s="653"/>
      <c r="IKU2829" s="653"/>
      <c r="IKV2829" s="653"/>
      <c r="IKW2829" s="653"/>
      <c r="IKX2829" s="653"/>
      <c r="IKY2829" s="653"/>
      <c r="IKZ2829" s="653"/>
      <c r="ILA2829" s="653"/>
      <c r="ILB2829" s="653"/>
      <c r="ILC2829" s="653"/>
      <c r="ILD2829" s="653"/>
      <c r="ILE2829" s="653"/>
      <c r="ILF2829" s="653"/>
      <c r="ILG2829" s="653"/>
      <c r="ILH2829" s="653"/>
      <c r="ILI2829" s="653"/>
      <c r="ILJ2829" s="653"/>
      <c r="ILK2829" s="653"/>
      <c r="ILL2829" s="653"/>
      <c r="ILM2829" s="653"/>
      <c r="ILN2829" s="653"/>
      <c r="ILO2829" s="653"/>
      <c r="ILP2829" s="653"/>
      <c r="ILQ2829" s="653"/>
      <c r="ILR2829" s="653"/>
      <c r="ILS2829" s="653"/>
      <c r="ILT2829" s="653"/>
      <c r="ILU2829" s="653"/>
      <c r="ILV2829" s="653"/>
      <c r="ILW2829" s="653"/>
      <c r="ILX2829" s="653"/>
      <c r="ILY2829" s="653"/>
      <c r="ILZ2829" s="653"/>
      <c r="IMA2829" s="653"/>
      <c r="IMB2829" s="653"/>
      <c r="IMC2829" s="653"/>
      <c r="IMD2829" s="653"/>
      <c r="IME2829" s="653"/>
      <c r="IMF2829" s="653"/>
      <c r="IMG2829" s="653"/>
      <c r="IMH2829" s="653"/>
      <c r="IMI2829" s="653"/>
      <c r="IMJ2829" s="653"/>
      <c r="IMK2829" s="653"/>
      <c r="IML2829" s="653"/>
      <c r="IMM2829" s="653"/>
      <c r="IMN2829" s="653"/>
      <c r="IMO2829" s="653"/>
      <c r="IMP2829" s="653"/>
      <c r="IMQ2829" s="653"/>
      <c r="IMR2829" s="653"/>
      <c r="IMS2829" s="653"/>
      <c r="IMT2829" s="653"/>
      <c r="IMU2829" s="653"/>
      <c r="IMV2829" s="653"/>
      <c r="IMW2829" s="653"/>
      <c r="IMX2829" s="653"/>
      <c r="IMY2829" s="653"/>
      <c r="IMZ2829" s="653"/>
      <c r="INA2829" s="653"/>
      <c r="INB2829" s="653"/>
      <c r="INC2829" s="653"/>
      <c r="IND2829" s="653"/>
      <c r="INE2829" s="653"/>
      <c r="INF2829" s="653"/>
      <c r="ING2829" s="653"/>
      <c r="INH2829" s="653"/>
      <c r="INI2829" s="653"/>
      <c r="INJ2829" s="653"/>
      <c r="INK2829" s="653"/>
      <c r="INL2829" s="653"/>
      <c r="INM2829" s="653"/>
      <c r="INN2829" s="653"/>
      <c r="INO2829" s="653"/>
      <c r="INP2829" s="653"/>
      <c r="INQ2829" s="653"/>
      <c r="INR2829" s="653"/>
      <c r="INS2829" s="653"/>
      <c r="INT2829" s="653"/>
      <c r="INU2829" s="653"/>
      <c r="INV2829" s="653"/>
      <c r="INW2829" s="653"/>
      <c r="INX2829" s="653"/>
      <c r="INY2829" s="653"/>
      <c r="INZ2829" s="653"/>
      <c r="IOA2829" s="653"/>
      <c r="IOB2829" s="653"/>
      <c r="IOC2829" s="653"/>
      <c r="IOD2829" s="653"/>
      <c r="IOE2829" s="653"/>
      <c r="IOF2829" s="653"/>
      <c r="IOG2829" s="653"/>
      <c r="IOH2829" s="653"/>
      <c r="IOI2829" s="653"/>
      <c r="IOJ2829" s="653"/>
      <c r="IOK2829" s="653"/>
      <c r="IOL2829" s="653"/>
      <c r="IOM2829" s="653"/>
      <c r="ION2829" s="653"/>
      <c r="IOO2829" s="653"/>
      <c r="IOP2829" s="653"/>
      <c r="IOQ2829" s="653"/>
      <c r="IOR2829" s="653"/>
      <c r="IOS2829" s="653"/>
      <c r="IOT2829" s="653"/>
      <c r="IOU2829" s="653"/>
      <c r="IOV2829" s="653"/>
      <c r="IOW2829" s="653"/>
      <c r="IOX2829" s="653"/>
      <c r="IOY2829" s="653"/>
      <c r="IOZ2829" s="653"/>
      <c r="IPA2829" s="653"/>
      <c r="IPB2829" s="653"/>
      <c r="IPC2829" s="653"/>
      <c r="IPD2829" s="653"/>
      <c r="IPE2829" s="653"/>
      <c r="IPF2829" s="653"/>
      <c r="IPG2829" s="653"/>
      <c r="IPH2829" s="653"/>
      <c r="IPI2829" s="653"/>
      <c r="IPJ2829" s="653"/>
      <c r="IPK2829" s="653"/>
      <c r="IPL2829" s="653"/>
      <c r="IPM2829" s="653"/>
      <c r="IPN2829" s="653"/>
      <c r="IPO2829" s="653"/>
      <c r="IPP2829" s="653"/>
      <c r="IPQ2829" s="653"/>
      <c r="IPR2829" s="653"/>
      <c r="IPS2829" s="653"/>
      <c r="IPT2829" s="653"/>
      <c r="IPU2829" s="653"/>
      <c r="IPV2829" s="653"/>
      <c r="IPW2829" s="653"/>
      <c r="IPX2829" s="653"/>
      <c r="IPY2829" s="653"/>
      <c r="IPZ2829" s="653"/>
      <c r="IQA2829" s="653"/>
      <c r="IQB2829" s="653"/>
      <c r="IQC2829" s="653"/>
      <c r="IQD2829" s="653"/>
      <c r="IQE2829" s="653"/>
      <c r="IQF2829" s="653"/>
      <c r="IQG2829" s="653"/>
      <c r="IQH2829" s="653"/>
      <c r="IQI2829" s="653"/>
      <c r="IQJ2829" s="653"/>
      <c r="IQK2829" s="653"/>
      <c r="IQL2829" s="653"/>
      <c r="IQM2829" s="653"/>
      <c r="IQN2829" s="653"/>
      <c r="IQO2829" s="653"/>
      <c r="IQP2829" s="653"/>
      <c r="IQQ2829" s="653"/>
      <c r="IQR2829" s="653"/>
      <c r="IQS2829" s="653"/>
      <c r="IQT2829" s="653"/>
      <c r="IQU2829" s="653"/>
      <c r="IQV2829" s="653"/>
      <c r="IQW2829" s="653"/>
      <c r="IQX2829" s="653"/>
      <c r="IQY2829" s="653"/>
      <c r="IQZ2829" s="653"/>
      <c r="IRA2829" s="653"/>
      <c r="IRB2829" s="653"/>
      <c r="IRC2829" s="653"/>
      <c r="IRD2829" s="653"/>
      <c r="IRE2829" s="653"/>
      <c r="IRF2829" s="653"/>
      <c r="IRG2829" s="653"/>
      <c r="IRH2829" s="653"/>
      <c r="IRI2829" s="653"/>
      <c r="IRJ2829" s="653"/>
      <c r="IRK2829" s="653"/>
      <c r="IRL2829" s="653"/>
      <c r="IRM2829" s="653"/>
      <c r="IRN2829" s="653"/>
      <c r="IRO2829" s="653"/>
      <c r="IRP2829" s="653"/>
      <c r="IRQ2829" s="653"/>
      <c r="IRR2829" s="653"/>
      <c r="IRS2829" s="653"/>
      <c r="IRT2829" s="653"/>
      <c r="IRU2829" s="653"/>
      <c r="IRV2829" s="653"/>
      <c r="IRW2829" s="653"/>
      <c r="IRX2829" s="653"/>
      <c r="IRY2829" s="653"/>
      <c r="IRZ2829" s="653"/>
      <c r="ISA2829" s="653"/>
      <c r="ISB2829" s="653"/>
      <c r="ISC2829" s="653"/>
      <c r="ISD2829" s="653"/>
      <c r="ISE2829" s="653"/>
      <c r="ISF2829" s="653"/>
      <c r="ISG2829" s="653"/>
      <c r="ISH2829" s="653"/>
      <c r="ISI2829" s="653"/>
      <c r="ISJ2829" s="653"/>
      <c r="ISK2829" s="653"/>
      <c r="ISL2829" s="653"/>
      <c r="ISM2829" s="653"/>
      <c r="ISN2829" s="653"/>
      <c r="ISO2829" s="653"/>
      <c r="ISP2829" s="653"/>
      <c r="ISQ2829" s="653"/>
      <c r="ISR2829" s="653"/>
      <c r="ISS2829" s="653"/>
      <c r="IST2829" s="653"/>
      <c r="ISU2829" s="653"/>
      <c r="ISV2829" s="653"/>
      <c r="ISW2829" s="653"/>
      <c r="ISX2829" s="653"/>
      <c r="ISY2829" s="653"/>
      <c r="ISZ2829" s="653"/>
      <c r="ITA2829" s="653"/>
      <c r="ITB2829" s="653"/>
      <c r="ITC2829" s="653"/>
      <c r="ITD2829" s="653"/>
      <c r="ITE2829" s="653"/>
      <c r="ITF2829" s="653"/>
      <c r="ITG2829" s="653"/>
      <c r="ITH2829" s="653"/>
      <c r="ITI2829" s="653"/>
      <c r="ITJ2829" s="653"/>
      <c r="ITK2829" s="653"/>
      <c r="ITL2829" s="653"/>
      <c r="ITM2829" s="653"/>
      <c r="ITN2829" s="653"/>
      <c r="ITO2829" s="653"/>
      <c r="ITP2829" s="653"/>
      <c r="ITQ2829" s="653"/>
      <c r="ITR2829" s="653"/>
      <c r="ITS2829" s="653"/>
      <c r="ITT2829" s="653"/>
      <c r="ITU2829" s="653"/>
      <c r="ITV2829" s="653"/>
      <c r="ITW2829" s="653"/>
      <c r="ITX2829" s="653"/>
      <c r="ITY2829" s="653"/>
      <c r="ITZ2829" s="653"/>
      <c r="IUA2829" s="653"/>
      <c r="IUB2829" s="653"/>
      <c r="IUC2829" s="653"/>
      <c r="IUD2829" s="653"/>
      <c r="IUE2829" s="653"/>
      <c r="IUF2829" s="653"/>
      <c r="IUG2829" s="653"/>
      <c r="IUH2829" s="653"/>
      <c r="IUI2829" s="653"/>
      <c r="IUJ2829" s="653"/>
      <c r="IUK2829" s="653"/>
      <c r="IUL2829" s="653"/>
      <c r="IUM2829" s="653"/>
      <c r="IUN2829" s="653"/>
      <c r="IUO2829" s="653"/>
      <c r="IUP2829" s="653"/>
      <c r="IUQ2829" s="653"/>
      <c r="IUR2829" s="653"/>
      <c r="IUS2829" s="653"/>
      <c r="IUT2829" s="653"/>
      <c r="IUU2829" s="653"/>
      <c r="IUV2829" s="653"/>
      <c r="IUW2829" s="653"/>
      <c r="IUX2829" s="653"/>
      <c r="IUY2829" s="653"/>
      <c r="IUZ2829" s="653"/>
      <c r="IVA2829" s="653"/>
      <c r="IVB2829" s="653"/>
      <c r="IVC2829" s="653"/>
      <c r="IVD2829" s="653"/>
      <c r="IVE2829" s="653"/>
      <c r="IVF2829" s="653"/>
      <c r="IVG2829" s="653"/>
      <c r="IVH2829" s="653"/>
      <c r="IVI2829" s="653"/>
      <c r="IVJ2829" s="653"/>
      <c r="IVK2829" s="653"/>
      <c r="IVL2829" s="653"/>
      <c r="IVM2829" s="653"/>
      <c r="IVN2829" s="653"/>
      <c r="IVO2829" s="653"/>
      <c r="IVP2829" s="653"/>
      <c r="IVQ2829" s="653"/>
      <c r="IVR2829" s="653"/>
      <c r="IVS2829" s="653"/>
      <c r="IVT2829" s="653"/>
      <c r="IVU2829" s="653"/>
      <c r="IVV2829" s="653"/>
      <c r="IVW2829" s="653"/>
      <c r="IVX2829" s="653"/>
      <c r="IVY2829" s="653"/>
      <c r="IVZ2829" s="653"/>
      <c r="IWA2829" s="653"/>
      <c r="IWB2829" s="653"/>
      <c r="IWC2829" s="653"/>
      <c r="IWD2829" s="653"/>
      <c r="IWE2829" s="653"/>
      <c r="IWF2829" s="653"/>
      <c r="IWG2829" s="653"/>
      <c r="IWH2829" s="653"/>
      <c r="IWI2829" s="653"/>
      <c r="IWJ2829" s="653"/>
      <c r="IWK2829" s="653"/>
      <c r="IWL2829" s="653"/>
      <c r="IWM2829" s="653"/>
      <c r="IWN2829" s="653"/>
      <c r="IWO2829" s="653"/>
      <c r="IWP2829" s="653"/>
      <c r="IWQ2829" s="653"/>
      <c r="IWR2829" s="653"/>
      <c r="IWS2829" s="653"/>
      <c r="IWT2829" s="653"/>
      <c r="IWU2829" s="653"/>
      <c r="IWV2829" s="653"/>
      <c r="IWW2829" s="653"/>
      <c r="IWX2829" s="653"/>
      <c r="IWY2829" s="653"/>
      <c r="IWZ2829" s="653"/>
      <c r="IXA2829" s="653"/>
      <c r="IXB2829" s="653"/>
      <c r="IXC2829" s="653"/>
      <c r="IXD2829" s="653"/>
      <c r="IXE2829" s="653"/>
      <c r="IXF2829" s="653"/>
      <c r="IXG2829" s="653"/>
      <c r="IXH2829" s="653"/>
      <c r="IXI2829" s="653"/>
      <c r="IXJ2829" s="653"/>
      <c r="IXK2829" s="653"/>
      <c r="IXL2829" s="653"/>
      <c r="IXM2829" s="653"/>
      <c r="IXN2829" s="653"/>
      <c r="IXO2829" s="653"/>
      <c r="IXP2829" s="653"/>
      <c r="IXQ2829" s="653"/>
      <c r="IXR2829" s="653"/>
      <c r="IXS2829" s="653"/>
      <c r="IXT2829" s="653"/>
      <c r="IXU2829" s="653"/>
      <c r="IXV2829" s="653"/>
      <c r="IXW2829" s="653"/>
      <c r="IXX2829" s="653"/>
      <c r="IXY2829" s="653"/>
      <c r="IXZ2829" s="653"/>
      <c r="IYA2829" s="653"/>
      <c r="IYB2829" s="653"/>
      <c r="IYC2829" s="653"/>
      <c r="IYD2829" s="653"/>
      <c r="IYE2829" s="653"/>
      <c r="IYF2829" s="653"/>
      <c r="IYG2829" s="653"/>
      <c r="IYH2829" s="653"/>
      <c r="IYI2829" s="653"/>
      <c r="IYJ2829" s="653"/>
      <c r="IYK2829" s="653"/>
      <c r="IYL2829" s="653"/>
      <c r="IYM2829" s="653"/>
      <c r="IYN2829" s="653"/>
      <c r="IYO2829" s="653"/>
      <c r="IYP2829" s="653"/>
      <c r="IYQ2829" s="653"/>
      <c r="IYR2829" s="653"/>
      <c r="IYS2829" s="653"/>
      <c r="IYT2829" s="653"/>
      <c r="IYU2829" s="653"/>
      <c r="IYV2829" s="653"/>
      <c r="IYW2829" s="653"/>
      <c r="IYX2829" s="653"/>
      <c r="IYY2829" s="653"/>
      <c r="IYZ2829" s="653"/>
      <c r="IZA2829" s="653"/>
      <c r="IZB2829" s="653"/>
      <c r="IZC2829" s="653"/>
      <c r="IZD2829" s="653"/>
      <c r="IZE2829" s="653"/>
      <c r="IZF2829" s="653"/>
      <c r="IZG2829" s="653"/>
      <c r="IZH2829" s="653"/>
      <c r="IZI2829" s="653"/>
      <c r="IZJ2829" s="653"/>
      <c r="IZK2829" s="653"/>
      <c r="IZL2829" s="653"/>
      <c r="IZM2829" s="653"/>
      <c r="IZN2829" s="653"/>
      <c r="IZO2829" s="653"/>
      <c r="IZP2829" s="653"/>
      <c r="IZQ2829" s="653"/>
      <c r="IZR2829" s="653"/>
      <c r="IZS2829" s="653"/>
      <c r="IZT2829" s="653"/>
      <c r="IZU2829" s="653"/>
      <c r="IZV2829" s="653"/>
      <c r="IZW2829" s="653"/>
      <c r="IZX2829" s="653"/>
      <c r="IZY2829" s="653"/>
      <c r="IZZ2829" s="653"/>
      <c r="JAA2829" s="653"/>
      <c r="JAB2829" s="653"/>
      <c r="JAC2829" s="653"/>
      <c r="JAD2829" s="653"/>
      <c r="JAE2829" s="653"/>
      <c r="JAF2829" s="653"/>
      <c r="JAG2829" s="653"/>
      <c r="JAH2829" s="653"/>
      <c r="JAI2829" s="653"/>
      <c r="JAJ2829" s="653"/>
      <c r="JAK2829" s="653"/>
      <c r="JAL2829" s="653"/>
      <c r="JAM2829" s="653"/>
      <c r="JAN2829" s="653"/>
      <c r="JAO2829" s="653"/>
      <c r="JAP2829" s="653"/>
      <c r="JAQ2829" s="653"/>
      <c r="JAR2829" s="653"/>
      <c r="JAS2829" s="653"/>
      <c r="JAT2829" s="653"/>
      <c r="JAU2829" s="653"/>
      <c r="JAV2829" s="653"/>
      <c r="JAW2829" s="653"/>
      <c r="JAX2829" s="653"/>
      <c r="JAY2829" s="653"/>
      <c r="JAZ2829" s="653"/>
      <c r="JBA2829" s="653"/>
      <c r="JBB2829" s="653"/>
      <c r="JBC2829" s="653"/>
      <c r="JBD2829" s="653"/>
      <c r="JBE2829" s="653"/>
      <c r="JBF2829" s="653"/>
      <c r="JBG2829" s="653"/>
      <c r="JBH2829" s="653"/>
      <c r="JBI2829" s="653"/>
      <c r="JBJ2829" s="653"/>
      <c r="JBK2829" s="653"/>
      <c r="JBL2829" s="653"/>
      <c r="JBM2829" s="653"/>
      <c r="JBN2829" s="653"/>
      <c r="JBO2829" s="653"/>
      <c r="JBP2829" s="653"/>
      <c r="JBQ2829" s="653"/>
      <c r="JBR2829" s="653"/>
      <c r="JBS2829" s="653"/>
      <c r="JBT2829" s="653"/>
      <c r="JBU2829" s="653"/>
      <c r="JBV2829" s="653"/>
      <c r="JBW2829" s="653"/>
      <c r="JBX2829" s="653"/>
      <c r="JBY2829" s="653"/>
      <c r="JBZ2829" s="653"/>
      <c r="JCA2829" s="653"/>
      <c r="JCB2829" s="653"/>
      <c r="JCC2829" s="653"/>
      <c r="JCD2829" s="653"/>
      <c r="JCE2829" s="653"/>
      <c r="JCF2829" s="653"/>
      <c r="JCG2829" s="653"/>
      <c r="JCH2829" s="653"/>
      <c r="JCI2829" s="653"/>
      <c r="JCJ2829" s="653"/>
      <c r="JCK2829" s="653"/>
      <c r="JCL2829" s="653"/>
      <c r="JCM2829" s="653"/>
      <c r="JCN2829" s="653"/>
      <c r="JCO2829" s="653"/>
      <c r="JCP2829" s="653"/>
      <c r="JCQ2829" s="653"/>
      <c r="JCR2829" s="653"/>
      <c r="JCS2829" s="653"/>
      <c r="JCT2829" s="653"/>
      <c r="JCU2829" s="653"/>
      <c r="JCV2829" s="653"/>
      <c r="JCW2829" s="653"/>
      <c r="JCX2829" s="653"/>
      <c r="JCY2829" s="653"/>
      <c r="JCZ2829" s="653"/>
      <c r="JDA2829" s="653"/>
      <c r="JDB2829" s="653"/>
      <c r="JDC2829" s="653"/>
      <c r="JDD2829" s="653"/>
      <c r="JDE2829" s="653"/>
      <c r="JDF2829" s="653"/>
      <c r="JDG2829" s="653"/>
      <c r="JDH2829" s="653"/>
      <c r="JDI2829" s="653"/>
      <c r="JDJ2829" s="653"/>
      <c r="JDK2829" s="653"/>
      <c r="JDL2829" s="653"/>
      <c r="JDM2829" s="653"/>
      <c r="JDN2829" s="653"/>
      <c r="JDO2829" s="653"/>
      <c r="JDP2829" s="653"/>
      <c r="JDQ2829" s="653"/>
      <c r="JDR2829" s="653"/>
      <c r="JDS2829" s="653"/>
      <c r="JDT2829" s="653"/>
      <c r="JDU2829" s="653"/>
      <c r="JDV2829" s="653"/>
      <c r="JDW2829" s="653"/>
      <c r="JDX2829" s="653"/>
      <c r="JDY2829" s="653"/>
      <c r="JDZ2829" s="653"/>
      <c r="JEA2829" s="653"/>
      <c r="JEB2829" s="653"/>
      <c r="JEC2829" s="653"/>
      <c r="JED2829" s="653"/>
      <c r="JEE2829" s="653"/>
      <c r="JEF2829" s="653"/>
      <c r="JEG2829" s="653"/>
      <c r="JEH2829" s="653"/>
      <c r="JEI2829" s="653"/>
      <c r="JEJ2829" s="653"/>
      <c r="JEK2829" s="653"/>
      <c r="JEL2829" s="653"/>
      <c r="JEM2829" s="653"/>
      <c r="JEN2829" s="653"/>
      <c r="JEO2829" s="653"/>
      <c r="JEP2829" s="653"/>
      <c r="JEQ2829" s="653"/>
      <c r="JER2829" s="653"/>
      <c r="JES2829" s="653"/>
      <c r="JET2829" s="653"/>
      <c r="JEU2829" s="653"/>
      <c r="JEV2829" s="653"/>
      <c r="JEW2829" s="653"/>
      <c r="JEX2829" s="653"/>
      <c r="JEY2829" s="653"/>
      <c r="JEZ2829" s="653"/>
      <c r="JFA2829" s="653"/>
      <c r="JFB2829" s="653"/>
      <c r="JFC2829" s="653"/>
      <c r="JFD2829" s="653"/>
      <c r="JFE2829" s="653"/>
      <c r="JFF2829" s="653"/>
      <c r="JFG2829" s="653"/>
      <c r="JFH2829" s="653"/>
      <c r="JFI2829" s="653"/>
      <c r="JFJ2829" s="653"/>
      <c r="JFK2829" s="653"/>
      <c r="JFL2829" s="653"/>
      <c r="JFM2829" s="653"/>
      <c r="JFN2829" s="653"/>
      <c r="JFO2829" s="653"/>
      <c r="JFP2829" s="653"/>
      <c r="JFQ2829" s="653"/>
      <c r="JFR2829" s="653"/>
      <c r="JFS2829" s="653"/>
      <c r="JFT2829" s="653"/>
      <c r="JFU2829" s="653"/>
      <c r="JFV2829" s="653"/>
      <c r="JFW2829" s="653"/>
      <c r="JFX2829" s="653"/>
      <c r="JFY2829" s="653"/>
      <c r="JFZ2829" s="653"/>
      <c r="JGA2829" s="653"/>
      <c r="JGB2829" s="653"/>
      <c r="JGC2829" s="653"/>
      <c r="JGD2829" s="653"/>
      <c r="JGE2829" s="653"/>
      <c r="JGF2829" s="653"/>
      <c r="JGG2829" s="653"/>
      <c r="JGH2829" s="653"/>
      <c r="JGI2829" s="653"/>
      <c r="JGJ2829" s="653"/>
      <c r="JGK2829" s="653"/>
      <c r="JGL2829" s="653"/>
      <c r="JGM2829" s="653"/>
      <c r="JGN2829" s="653"/>
      <c r="JGO2829" s="653"/>
      <c r="JGP2829" s="653"/>
      <c r="JGQ2829" s="653"/>
      <c r="JGR2829" s="653"/>
      <c r="JGS2829" s="653"/>
      <c r="JGT2829" s="653"/>
      <c r="JGU2829" s="653"/>
      <c r="JGV2829" s="653"/>
      <c r="JGW2829" s="653"/>
      <c r="JGX2829" s="653"/>
      <c r="JGY2829" s="653"/>
      <c r="JGZ2829" s="653"/>
      <c r="JHA2829" s="653"/>
      <c r="JHB2829" s="653"/>
      <c r="JHC2829" s="653"/>
      <c r="JHD2829" s="653"/>
      <c r="JHE2829" s="653"/>
      <c r="JHF2829" s="653"/>
      <c r="JHG2829" s="653"/>
      <c r="JHH2829" s="653"/>
      <c r="JHI2829" s="653"/>
      <c r="JHJ2829" s="653"/>
      <c r="JHK2829" s="653"/>
      <c r="JHL2829" s="653"/>
      <c r="JHM2829" s="653"/>
      <c r="JHN2829" s="653"/>
      <c r="JHO2829" s="653"/>
      <c r="JHP2829" s="653"/>
      <c r="JHQ2829" s="653"/>
      <c r="JHR2829" s="653"/>
      <c r="JHS2829" s="653"/>
      <c r="JHT2829" s="653"/>
      <c r="JHU2829" s="653"/>
      <c r="JHV2829" s="653"/>
      <c r="JHW2829" s="653"/>
      <c r="JHX2829" s="653"/>
      <c r="JHY2829" s="653"/>
      <c r="JHZ2829" s="653"/>
      <c r="JIA2829" s="653"/>
      <c r="JIB2829" s="653"/>
      <c r="JIC2829" s="653"/>
      <c r="JID2829" s="653"/>
      <c r="JIE2829" s="653"/>
      <c r="JIF2829" s="653"/>
      <c r="JIG2829" s="653"/>
      <c r="JIH2829" s="653"/>
      <c r="JII2829" s="653"/>
      <c r="JIJ2829" s="653"/>
      <c r="JIK2829" s="653"/>
      <c r="JIL2829" s="653"/>
      <c r="JIM2829" s="653"/>
      <c r="JIN2829" s="653"/>
      <c r="JIO2829" s="653"/>
      <c r="JIP2829" s="653"/>
      <c r="JIQ2829" s="653"/>
      <c r="JIR2829" s="653"/>
      <c r="JIS2829" s="653"/>
      <c r="JIT2829" s="653"/>
      <c r="JIU2829" s="653"/>
      <c r="JIV2829" s="653"/>
      <c r="JIW2829" s="653"/>
      <c r="JIX2829" s="653"/>
      <c r="JIY2829" s="653"/>
      <c r="JIZ2829" s="653"/>
      <c r="JJA2829" s="653"/>
      <c r="JJB2829" s="653"/>
      <c r="JJC2829" s="653"/>
      <c r="JJD2829" s="653"/>
      <c r="JJE2829" s="653"/>
      <c r="JJF2829" s="653"/>
      <c r="JJG2829" s="653"/>
      <c r="JJH2829" s="653"/>
      <c r="JJI2829" s="653"/>
      <c r="JJJ2829" s="653"/>
      <c r="JJK2829" s="653"/>
      <c r="JJL2829" s="653"/>
      <c r="JJM2829" s="653"/>
      <c r="JJN2829" s="653"/>
      <c r="JJO2829" s="653"/>
      <c r="JJP2829" s="653"/>
      <c r="JJQ2829" s="653"/>
      <c r="JJR2829" s="653"/>
      <c r="JJS2829" s="653"/>
      <c r="JJT2829" s="653"/>
      <c r="JJU2829" s="653"/>
      <c r="JJV2829" s="653"/>
      <c r="JJW2829" s="653"/>
      <c r="JJX2829" s="653"/>
      <c r="JJY2829" s="653"/>
      <c r="JJZ2829" s="653"/>
      <c r="JKA2829" s="653"/>
      <c r="JKB2829" s="653"/>
      <c r="JKC2829" s="653"/>
      <c r="JKD2829" s="653"/>
      <c r="JKE2829" s="653"/>
      <c r="JKF2829" s="653"/>
      <c r="JKG2829" s="653"/>
      <c r="JKH2829" s="653"/>
      <c r="JKI2829" s="653"/>
      <c r="JKJ2829" s="653"/>
      <c r="JKK2829" s="653"/>
      <c r="JKL2829" s="653"/>
      <c r="JKM2829" s="653"/>
      <c r="JKN2829" s="653"/>
      <c r="JKO2829" s="653"/>
      <c r="JKP2829" s="653"/>
      <c r="JKQ2829" s="653"/>
      <c r="JKR2829" s="653"/>
      <c r="JKS2829" s="653"/>
      <c r="JKT2829" s="653"/>
      <c r="JKU2829" s="653"/>
      <c r="JKV2829" s="653"/>
      <c r="JKW2829" s="653"/>
      <c r="JKX2829" s="653"/>
      <c r="JKY2829" s="653"/>
      <c r="JKZ2829" s="653"/>
      <c r="JLA2829" s="653"/>
      <c r="JLB2829" s="653"/>
      <c r="JLC2829" s="653"/>
      <c r="JLD2829" s="653"/>
      <c r="JLE2829" s="653"/>
      <c r="JLF2829" s="653"/>
      <c r="JLG2829" s="653"/>
      <c r="JLH2829" s="653"/>
      <c r="JLI2829" s="653"/>
      <c r="JLJ2829" s="653"/>
      <c r="JLK2829" s="653"/>
      <c r="JLL2829" s="653"/>
      <c r="JLM2829" s="653"/>
      <c r="JLN2829" s="653"/>
      <c r="JLO2829" s="653"/>
      <c r="JLP2829" s="653"/>
      <c r="JLQ2829" s="653"/>
      <c r="JLR2829" s="653"/>
      <c r="JLS2829" s="653"/>
      <c r="JLT2829" s="653"/>
      <c r="JLU2829" s="653"/>
      <c r="JLV2829" s="653"/>
      <c r="JLW2829" s="653"/>
      <c r="JLX2829" s="653"/>
      <c r="JLY2829" s="653"/>
      <c r="JLZ2829" s="653"/>
      <c r="JMA2829" s="653"/>
      <c r="JMB2829" s="653"/>
      <c r="JMC2829" s="653"/>
      <c r="JMD2829" s="653"/>
      <c r="JME2829" s="653"/>
      <c r="JMF2829" s="653"/>
      <c r="JMG2829" s="653"/>
      <c r="JMH2829" s="653"/>
      <c r="JMI2829" s="653"/>
      <c r="JMJ2829" s="653"/>
      <c r="JMK2829" s="653"/>
      <c r="JML2829" s="653"/>
      <c r="JMM2829" s="653"/>
      <c r="JMN2829" s="653"/>
      <c r="JMO2829" s="653"/>
      <c r="JMP2829" s="653"/>
      <c r="JMQ2829" s="653"/>
      <c r="JMR2829" s="653"/>
      <c r="JMS2829" s="653"/>
      <c r="JMT2829" s="653"/>
      <c r="JMU2829" s="653"/>
      <c r="JMV2829" s="653"/>
      <c r="JMW2829" s="653"/>
      <c r="JMX2829" s="653"/>
      <c r="JMY2829" s="653"/>
      <c r="JMZ2829" s="653"/>
      <c r="JNA2829" s="653"/>
      <c r="JNB2829" s="653"/>
      <c r="JNC2829" s="653"/>
      <c r="JND2829" s="653"/>
      <c r="JNE2829" s="653"/>
      <c r="JNF2829" s="653"/>
      <c r="JNG2829" s="653"/>
      <c r="JNH2829" s="653"/>
      <c r="JNI2829" s="653"/>
      <c r="JNJ2829" s="653"/>
      <c r="JNK2829" s="653"/>
      <c r="JNL2829" s="653"/>
      <c r="JNM2829" s="653"/>
      <c r="JNN2829" s="653"/>
      <c r="JNO2829" s="653"/>
      <c r="JNP2829" s="653"/>
      <c r="JNQ2829" s="653"/>
      <c r="JNR2829" s="653"/>
      <c r="JNS2829" s="653"/>
      <c r="JNT2829" s="653"/>
      <c r="JNU2829" s="653"/>
      <c r="JNV2829" s="653"/>
      <c r="JNW2829" s="653"/>
      <c r="JNX2829" s="653"/>
      <c r="JNY2829" s="653"/>
      <c r="JNZ2829" s="653"/>
      <c r="JOA2829" s="653"/>
      <c r="JOB2829" s="653"/>
      <c r="JOC2829" s="653"/>
      <c r="JOD2829" s="653"/>
      <c r="JOE2829" s="653"/>
      <c r="JOF2829" s="653"/>
      <c r="JOG2829" s="653"/>
      <c r="JOH2829" s="653"/>
      <c r="JOI2829" s="653"/>
      <c r="JOJ2829" s="653"/>
      <c r="JOK2829" s="653"/>
      <c r="JOL2829" s="653"/>
      <c r="JOM2829" s="653"/>
      <c r="JON2829" s="653"/>
      <c r="JOO2829" s="653"/>
      <c r="JOP2829" s="653"/>
      <c r="JOQ2829" s="653"/>
      <c r="JOR2829" s="653"/>
      <c r="JOS2829" s="653"/>
      <c r="JOT2829" s="653"/>
      <c r="JOU2829" s="653"/>
      <c r="JOV2829" s="653"/>
      <c r="JOW2829" s="653"/>
      <c r="JOX2829" s="653"/>
      <c r="JOY2829" s="653"/>
      <c r="JOZ2829" s="653"/>
      <c r="JPA2829" s="653"/>
      <c r="JPB2829" s="653"/>
      <c r="JPC2829" s="653"/>
      <c r="JPD2829" s="653"/>
      <c r="JPE2829" s="653"/>
      <c r="JPF2829" s="653"/>
      <c r="JPG2829" s="653"/>
      <c r="JPH2829" s="653"/>
      <c r="JPI2829" s="653"/>
      <c r="JPJ2829" s="653"/>
      <c r="JPK2829" s="653"/>
      <c r="JPL2829" s="653"/>
      <c r="JPM2829" s="653"/>
      <c r="JPN2829" s="653"/>
      <c r="JPO2829" s="653"/>
      <c r="JPP2829" s="653"/>
      <c r="JPQ2829" s="653"/>
      <c r="JPR2829" s="653"/>
      <c r="JPS2829" s="653"/>
      <c r="JPT2829" s="653"/>
      <c r="JPU2829" s="653"/>
      <c r="JPV2829" s="653"/>
      <c r="JPW2829" s="653"/>
      <c r="JPX2829" s="653"/>
      <c r="JPY2829" s="653"/>
      <c r="JPZ2829" s="653"/>
      <c r="JQA2829" s="653"/>
      <c r="JQB2829" s="653"/>
      <c r="JQC2829" s="653"/>
      <c r="JQD2829" s="653"/>
      <c r="JQE2829" s="653"/>
      <c r="JQF2829" s="653"/>
      <c r="JQG2829" s="653"/>
      <c r="JQH2829" s="653"/>
      <c r="JQI2829" s="653"/>
      <c r="JQJ2829" s="653"/>
      <c r="JQK2829" s="653"/>
      <c r="JQL2829" s="653"/>
      <c r="JQM2829" s="653"/>
      <c r="JQN2829" s="653"/>
      <c r="JQO2829" s="653"/>
      <c r="JQP2829" s="653"/>
      <c r="JQQ2829" s="653"/>
      <c r="JQR2829" s="653"/>
      <c r="JQS2829" s="653"/>
      <c r="JQT2829" s="653"/>
      <c r="JQU2829" s="653"/>
      <c r="JQV2829" s="653"/>
      <c r="JQW2829" s="653"/>
      <c r="JQX2829" s="653"/>
      <c r="JQY2829" s="653"/>
      <c r="JQZ2829" s="653"/>
      <c r="JRA2829" s="653"/>
      <c r="JRB2829" s="653"/>
      <c r="JRC2829" s="653"/>
      <c r="JRD2829" s="653"/>
      <c r="JRE2829" s="653"/>
      <c r="JRF2829" s="653"/>
      <c r="JRG2829" s="653"/>
      <c r="JRH2829" s="653"/>
      <c r="JRI2829" s="653"/>
      <c r="JRJ2829" s="653"/>
      <c r="JRK2829" s="653"/>
      <c r="JRL2829" s="653"/>
      <c r="JRM2829" s="653"/>
      <c r="JRN2829" s="653"/>
      <c r="JRO2829" s="653"/>
      <c r="JRP2829" s="653"/>
      <c r="JRQ2829" s="653"/>
      <c r="JRR2829" s="653"/>
      <c r="JRS2829" s="653"/>
      <c r="JRT2829" s="653"/>
      <c r="JRU2829" s="653"/>
      <c r="JRV2829" s="653"/>
      <c r="JRW2829" s="653"/>
      <c r="JRX2829" s="653"/>
      <c r="JRY2829" s="653"/>
      <c r="JRZ2829" s="653"/>
      <c r="JSA2829" s="653"/>
      <c r="JSB2829" s="653"/>
      <c r="JSC2829" s="653"/>
      <c r="JSD2829" s="653"/>
      <c r="JSE2829" s="653"/>
      <c r="JSF2829" s="653"/>
      <c r="JSG2829" s="653"/>
      <c r="JSH2829" s="653"/>
      <c r="JSI2829" s="653"/>
      <c r="JSJ2829" s="653"/>
      <c r="JSK2829" s="653"/>
      <c r="JSL2829" s="653"/>
      <c r="JSM2829" s="653"/>
      <c r="JSN2829" s="653"/>
      <c r="JSO2829" s="653"/>
      <c r="JSP2829" s="653"/>
      <c r="JSQ2829" s="653"/>
      <c r="JSR2829" s="653"/>
      <c r="JSS2829" s="653"/>
      <c r="JST2829" s="653"/>
      <c r="JSU2829" s="653"/>
      <c r="JSV2829" s="653"/>
      <c r="JSW2829" s="653"/>
      <c r="JSX2829" s="653"/>
      <c r="JSY2829" s="653"/>
      <c r="JSZ2829" s="653"/>
      <c r="JTA2829" s="653"/>
      <c r="JTB2829" s="653"/>
      <c r="JTC2829" s="653"/>
      <c r="JTD2829" s="653"/>
      <c r="JTE2829" s="653"/>
      <c r="JTF2829" s="653"/>
      <c r="JTG2829" s="653"/>
      <c r="JTH2829" s="653"/>
      <c r="JTI2829" s="653"/>
      <c r="JTJ2829" s="653"/>
      <c r="JTK2829" s="653"/>
      <c r="JTL2829" s="653"/>
      <c r="JTM2829" s="653"/>
      <c r="JTN2829" s="653"/>
      <c r="JTO2829" s="653"/>
      <c r="JTP2829" s="653"/>
      <c r="JTQ2829" s="653"/>
      <c r="JTR2829" s="653"/>
      <c r="JTS2829" s="653"/>
      <c r="JTT2829" s="653"/>
      <c r="JTU2829" s="653"/>
      <c r="JTV2829" s="653"/>
      <c r="JTW2829" s="653"/>
      <c r="JTX2829" s="653"/>
      <c r="JTY2829" s="653"/>
      <c r="JTZ2829" s="653"/>
      <c r="JUA2829" s="653"/>
      <c r="JUB2829" s="653"/>
      <c r="JUC2829" s="653"/>
      <c r="JUD2829" s="653"/>
      <c r="JUE2829" s="653"/>
      <c r="JUF2829" s="653"/>
      <c r="JUG2829" s="653"/>
      <c r="JUH2829" s="653"/>
      <c r="JUI2829" s="653"/>
      <c r="JUJ2829" s="653"/>
      <c r="JUK2829" s="653"/>
      <c r="JUL2829" s="653"/>
      <c r="JUM2829" s="653"/>
      <c r="JUN2829" s="653"/>
      <c r="JUO2829" s="653"/>
      <c r="JUP2829" s="653"/>
      <c r="JUQ2829" s="653"/>
      <c r="JUR2829" s="653"/>
      <c r="JUS2829" s="653"/>
      <c r="JUT2829" s="653"/>
      <c r="JUU2829" s="653"/>
      <c r="JUV2829" s="653"/>
      <c r="JUW2829" s="653"/>
      <c r="JUX2829" s="653"/>
      <c r="JUY2829" s="653"/>
      <c r="JUZ2829" s="653"/>
      <c r="JVA2829" s="653"/>
      <c r="JVB2829" s="653"/>
      <c r="JVC2829" s="653"/>
      <c r="JVD2829" s="653"/>
      <c r="JVE2829" s="653"/>
      <c r="JVF2829" s="653"/>
      <c r="JVG2829" s="653"/>
      <c r="JVH2829" s="653"/>
      <c r="JVI2829" s="653"/>
      <c r="JVJ2829" s="653"/>
      <c r="JVK2829" s="653"/>
      <c r="JVL2829" s="653"/>
      <c r="JVM2829" s="653"/>
      <c r="JVN2829" s="653"/>
      <c r="JVO2829" s="653"/>
      <c r="JVP2829" s="653"/>
      <c r="JVQ2829" s="653"/>
      <c r="JVR2829" s="653"/>
      <c r="JVS2829" s="653"/>
      <c r="JVT2829" s="653"/>
      <c r="JVU2829" s="653"/>
      <c r="JVV2829" s="653"/>
      <c r="JVW2829" s="653"/>
      <c r="JVX2829" s="653"/>
      <c r="JVY2829" s="653"/>
      <c r="JVZ2829" s="653"/>
      <c r="JWA2829" s="653"/>
      <c r="JWB2829" s="653"/>
      <c r="JWC2829" s="653"/>
      <c r="JWD2829" s="653"/>
      <c r="JWE2829" s="653"/>
      <c r="JWF2829" s="653"/>
      <c r="JWG2829" s="653"/>
      <c r="JWH2829" s="653"/>
      <c r="JWI2829" s="653"/>
      <c r="JWJ2829" s="653"/>
      <c r="JWK2829" s="653"/>
      <c r="JWL2829" s="653"/>
      <c r="JWM2829" s="653"/>
      <c r="JWN2829" s="653"/>
      <c r="JWO2829" s="653"/>
      <c r="JWP2829" s="653"/>
      <c r="JWQ2829" s="653"/>
      <c r="JWR2829" s="653"/>
      <c r="JWS2829" s="653"/>
      <c r="JWT2829" s="653"/>
      <c r="JWU2829" s="653"/>
      <c r="JWV2829" s="653"/>
      <c r="JWW2829" s="653"/>
      <c r="JWX2829" s="653"/>
      <c r="JWY2829" s="653"/>
      <c r="JWZ2829" s="653"/>
      <c r="JXA2829" s="653"/>
      <c r="JXB2829" s="653"/>
      <c r="JXC2829" s="653"/>
      <c r="JXD2829" s="653"/>
      <c r="JXE2829" s="653"/>
      <c r="JXF2829" s="653"/>
      <c r="JXG2829" s="653"/>
      <c r="JXH2829" s="653"/>
      <c r="JXI2829" s="653"/>
      <c r="JXJ2829" s="653"/>
      <c r="JXK2829" s="653"/>
      <c r="JXL2829" s="653"/>
      <c r="JXM2829" s="653"/>
      <c r="JXN2829" s="653"/>
      <c r="JXO2829" s="653"/>
      <c r="JXP2829" s="653"/>
      <c r="JXQ2829" s="653"/>
      <c r="JXR2829" s="653"/>
      <c r="JXS2829" s="653"/>
      <c r="JXT2829" s="653"/>
      <c r="JXU2829" s="653"/>
      <c r="JXV2829" s="653"/>
      <c r="JXW2829" s="653"/>
      <c r="JXX2829" s="653"/>
      <c r="JXY2829" s="653"/>
      <c r="JXZ2829" s="653"/>
      <c r="JYA2829" s="653"/>
      <c r="JYB2829" s="653"/>
      <c r="JYC2829" s="653"/>
      <c r="JYD2829" s="653"/>
      <c r="JYE2829" s="653"/>
      <c r="JYF2829" s="653"/>
      <c r="JYG2829" s="653"/>
      <c r="JYH2829" s="653"/>
      <c r="JYI2829" s="653"/>
      <c r="JYJ2829" s="653"/>
      <c r="JYK2829" s="653"/>
      <c r="JYL2829" s="653"/>
      <c r="JYM2829" s="653"/>
      <c r="JYN2829" s="653"/>
      <c r="JYO2829" s="653"/>
      <c r="JYP2829" s="653"/>
      <c r="JYQ2829" s="653"/>
      <c r="JYR2829" s="653"/>
      <c r="JYS2829" s="653"/>
      <c r="JYT2829" s="653"/>
      <c r="JYU2829" s="653"/>
      <c r="JYV2829" s="653"/>
      <c r="JYW2829" s="653"/>
      <c r="JYX2829" s="653"/>
      <c r="JYY2829" s="653"/>
      <c r="JYZ2829" s="653"/>
      <c r="JZA2829" s="653"/>
      <c r="JZB2829" s="653"/>
      <c r="JZC2829" s="653"/>
      <c r="JZD2829" s="653"/>
      <c r="JZE2829" s="653"/>
      <c r="JZF2829" s="653"/>
      <c r="JZG2829" s="653"/>
      <c r="JZH2829" s="653"/>
      <c r="JZI2829" s="653"/>
      <c r="JZJ2829" s="653"/>
      <c r="JZK2829" s="653"/>
      <c r="JZL2829" s="653"/>
      <c r="JZM2829" s="653"/>
      <c r="JZN2829" s="653"/>
      <c r="JZO2829" s="653"/>
      <c r="JZP2829" s="653"/>
      <c r="JZQ2829" s="653"/>
      <c r="JZR2829" s="653"/>
      <c r="JZS2829" s="653"/>
      <c r="JZT2829" s="653"/>
      <c r="JZU2829" s="653"/>
      <c r="JZV2829" s="653"/>
      <c r="JZW2829" s="653"/>
      <c r="JZX2829" s="653"/>
      <c r="JZY2829" s="653"/>
      <c r="JZZ2829" s="653"/>
      <c r="KAA2829" s="653"/>
      <c r="KAB2829" s="653"/>
      <c r="KAC2829" s="653"/>
      <c r="KAD2829" s="653"/>
      <c r="KAE2829" s="653"/>
      <c r="KAF2829" s="653"/>
      <c r="KAG2829" s="653"/>
      <c r="KAH2829" s="653"/>
      <c r="KAI2829" s="653"/>
      <c r="KAJ2829" s="653"/>
      <c r="KAK2829" s="653"/>
      <c r="KAL2829" s="653"/>
      <c r="KAM2829" s="653"/>
      <c r="KAN2829" s="653"/>
      <c r="KAO2829" s="653"/>
      <c r="KAP2829" s="653"/>
      <c r="KAQ2829" s="653"/>
      <c r="KAR2829" s="653"/>
      <c r="KAS2829" s="653"/>
      <c r="KAT2829" s="653"/>
      <c r="KAU2829" s="653"/>
      <c r="KAV2829" s="653"/>
      <c r="KAW2829" s="653"/>
      <c r="KAX2829" s="653"/>
      <c r="KAY2829" s="653"/>
      <c r="KAZ2829" s="653"/>
      <c r="KBA2829" s="653"/>
      <c r="KBB2829" s="653"/>
      <c r="KBC2829" s="653"/>
      <c r="KBD2829" s="653"/>
      <c r="KBE2829" s="653"/>
      <c r="KBF2829" s="653"/>
      <c r="KBG2829" s="653"/>
      <c r="KBH2829" s="653"/>
      <c r="KBI2829" s="653"/>
      <c r="KBJ2829" s="653"/>
      <c r="KBK2829" s="653"/>
      <c r="KBL2829" s="653"/>
      <c r="KBM2829" s="653"/>
      <c r="KBN2829" s="653"/>
      <c r="KBO2829" s="653"/>
      <c r="KBP2829" s="653"/>
      <c r="KBQ2829" s="653"/>
      <c r="KBR2829" s="653"/>
      <c r="KBS2829" s="653"/>
      <c r="KBT2829" s="653"/>
      <c r="KBU2829" s="653"/>
      <c r="KBV2829" s="653"/>
      <c r="KBW2829" s="653"/>
      <c r="KBX2829" s="653"/>
      <c r="KBY2829" s="653"/>
      <c r="KBZ2829" s="653"/>
      <c r="KCA2829" s="653"/>
      <c r="KCB2829" s="653"/>
      <c r="KCC2829" s="653"/>
      <c r="KCD2829" s="653"/>
      <c r="KCE2829" s="653"/>
      <c r="KCF2829" s="653"/>
      <c r="KCG2829" s="653"/>
      <c r="KCH2829" s="653"/>
      <c r="KCI2829" s="653"/>
      <c r="KCJ2829" s="653"/>
      <c r="KCK2829" s="653"/>
      <c r="KCL2829" s="653"/>
      <c r="KCM2829" s="653"/>
      <c r="KCN2829" s="653"/>
      <c r="KCO2829" s="653"/>
      <c r="KCP2829" s="653"/>
      <c r="KCQ2829" s="653"/>
      <c r="KCR2829" s="653"/>
      <c r="KCS2829" s="653"/>
      <c r="KCT2829" s="653"/>
      <c r="KCU2829" s="653"/>
      <c r="KCV2829" s="653"/>
      <c r="KCW2829" s="653"/>
      <c r="KCX2829" s="653"/>
      <c r="KCY2829" s="653"/>
      <c r="KCZ2829" s="653"/>
      <c r="KDA2829" s="653"/>
      <c r="KDB2829" s="653"/>
      <c r="KDC2829" s="653"/>
      <c r="KDD2829" s="653"/>
      <c r="KDE2829" s="653"/>
      <c r="KDF2829" s="653"/>
      <c r="KDG2829" s="653"/>
      <c r="KDH2829" s="653"/>
      <c r="KDI2829" s="653"/>
      <c r="KDJ2829" s="653"/>
      <c r="KDK2829" s="653"/>
      <c r="KDL2829" s="653"/>
      <c r="KDM2829" s="653"/>
      <c r="KDN2829" s="653"/>
      <c r="KDO2829" s="653"/>
      <c r="KDP2829" s="653"/>
      <c r="KDQ2829" s="653"/>
      <c r="KDR2829" s="653"/>
      <c r="KDS2829" s="653"/>
      <c r="KDT2829" s="653"/>
      <c r="KDU2829" s="653"/>
      <c r="KDV2829" s="653"/>
      <c r="KDW2829" s="653"/>
      <c r="KDX2829" s="653"/>
      <c r="KDY2829" s="653"/>
      <c r="KDZ2829" s="653"/>
      <c r="KEA2829" s="653"/>
      <c r="KEB2829" s="653"/>
      <c r="KEC2829" s="653"/>
      <c r="KED2829" s="653"/>
      <c r="KEE2829" s="653"/>
      <c r="KEF2829" s="653"/>
      <c r="KEG2829" s="653"/>
      <c r="KEH2829" s="653"/>
      <c r="KEI2829" s="653"/>
      <c r="KEJ2829" s="653"/>
      <c r="KEK2829" s="653"/>
      <c r="KEL2829" s="653"/>
      <c r="KEM2829" s="653"/>
      <c r="KEN2829" s="653"/>
      <c r="KEO2829" s="653"/>
      <c r="KEP2829" s="653"/>
      <c r="KEQ2829" s="653"/>
      <c r="KER2829" s="653"/>
      <c r="KES2829" s="653"/>
      <c r="KET2829" s="653"/>
      <c r="KEU2829" s="653"/>
      <c r="KEV2829" s="653"/>
      <c r="KEW2829" s="653"/>
      <c r="KEX2829" s="653"/>
      <c r="KEY2829" s="653"/>
      <c r="KEZ2829" s="653"/>
      <c r="KFA2829" s="653"/>
      <c r="KFB2829" s="653"/>
      <c r="KFC2829" s="653"/>
      <c r="KFD2829" s="653"/>
      <c r="KFE2829" s="653"/>
      <c r="KFF2829" s="653"/>
      <c r="KFG2829" s="653"/>
      <c r="KFH2829" s="653"/>
      <c r="KFI2829" s="653"/>
      <c r="KFJ2829" s="653"/>
      <c r="KFK2829" s="653"/>
      <c r="KFL2829" s="653"/>
      <c r="KFM2829" s="653"/>
      <c r="KFN2829" s="653"/>
      <c r="KFO2829" s="653"/>
      <c r="KFP2829" s="653"/>
      <c r="KFQ2829" s="653"/>
      <c r="KFR2829" s="653"/>
      <c r="KFS2829" s="653"/>
      <c r="KFT2829" s="653"/>
      <c r="KFU2829" s="653"/>
      <c r="KFV2829" s="653"/>
      <c r="KFW2829" s="653"/>
      <c r="KFX2829" s="653"/>
      <c r="KFY2829" s="653"/>
      <c r="KFZ2829" s="653"/>
      <c r="KGA2829" s="653"/>
      <c r="KGB2829" s="653"/>
      <c r="KGC2829" s="653"/>
      <c r="KGD2829" s="653"/>
      <c r="KGE2829" s="653"/>
      <c r="KGF2829" s="653"/>
      <c r="KGG2829" s="653"/>
      <c r="KGH2829" s="653"/>
      <c r="KGI2829" s="653"/>
      <c r="KGJ2829" s="653"/>
      <c r="KGK2829" s="653"/>
      <c r="KGL2829" s="653"/>
      <c r="KGM2829" s="653"/>
      <c r="KGN2829" s="653"/>
      <c r="KGO2829" s="653"/>
      <c r="KGP2829" s="653"/>
      <c r="KGQ2829" s="653"/>
      <c r="KGR2829" s="653"/>
      <c r="KGS2829" s="653"/>
      <c r="KGT2829" s="653"/>
      <c r="KGU2829" s="653"/>
      <c r="KGV2829" s="653"/>
      <c r="KGW2829" s="653"/>
      <c r="KGX2829" s="653"/>
      <c r="KGY2829" s="653"/>
      <c r="KGZ2829" s="653"/>
      <c r="KHA2829" s="653"/>
      <c r="KHB2829" s="653"/>
      <c r="KHC2829" s="653"/>
      <c r="KHD2829" s="653"/>
      <c r="KHE2829" s="653"/>
      <c r="KHF2829" s="653"/>
      <c r="KHG2829" s="653"/>
      <c r="KHH2829" s="653"/>
      <c r="KHI2829" s="653"/>
      <c r="KHJ2829" s="653"/>
      <c r="KHK2829" s="653"/>
      <c r="KHL2829" s="653"/>
      <c r="KHM2829" s="653"/>
      <c r="KHN2829" s="653"/>
      <c r="KHO2829" s="653"/>
      <c r="KHP2829" s="653"/>
      <c r="KHQ2829" s="653"/>
      <c r="KHR2829" s="653"/>
      <c r="KHS2829" s="653"/>
      <c r="KHT2829" s="653"/>
      <c r="KHU2829" s="653"/>
      <c r="KHV2829" s="653"/>
      <c r="KHW2829" s="653"/>
      <c r="KHX2829" s="653"/>
      <c r="KHY2829" s="653"/>
      <c r="KHZ2829" s="653"/>
      <c r="KIA2829" s="653"/>
      <c r="KIB2829" s="653"/>
      <c r="KIC2829" s="653"/>
      <c r="KID2829" s="653"/>
      <c r="KIE2829" s="653"/>
      <c r="KIF2829" s="653"/>
      <c r="KIG2829" s="653"/>
      <c r="KIH2829" s="653"/>
      <c r="KII2829" s="653"/>
      <c r="KIJ2829" s="653"/>
      <c r="KIK2829" s="653"/>
      <c r="KIL2829" s="653"/>
      <c r="KIM2829" s="653"/>
      <c r="KIN2829" s="653"/>
      <c r="KIO2829" s="653"/>
      <c r="KIP2829" s="653"/>
      <c r="KIQ2829" s="653"/>
      <c r="KIR2829" s="653"/>
      <c r="KIS2829" s="653"/>
      <c r="KIT2829" s="653"/>
      <c r="KIU2829" s="653"/>
      <c r="KIV2829" s="653"/>
      <c r="KIW2829" s="653"/>
      <c r="KIX2829" s="653"/>
      <c r="KIY2829" s="653"/>
      <c r="KIZ2829" s="653"/>
      <c r="KJA2829" s="653"/>
      <c r="KJB2829" s="653"/>
      <c r="KJC2829" s="653"/>
      <c r="KJD2829" s="653"/>
      <c r="KJE2829" s="653"/>
      <c r="KJF2829" s="653"/>
      <c r="KJG2829" s="653"/>
      <c r="KJH2829" s="653"/>
      <c r="KJI2829" s="653"/>
      <c r="KJJ2829" s="653"/>
      <c r="KJK2829" s="653"/>
      <c r="KJL2829" s="653"/>
      <c r="KJM2829" s="653"/>
      <c r="KJN2829" s="653"/>
      <c r="KJO2829" s="653"/>
      <c r="KJP2829" s="653"/>
      <c r="KJQ2829" s="653"/>
      <c r="KJR2829" s="653"/>
      <c r="KJS2829" s="653"/>
      <c r="KJT2829" s="653"/>
      <c r="KJU2829" s="653"/>
      <c r="KJV2829" s="653"/>
      <c r="KJW2829" s="653"/>
      <c r="KJX2829" s="653"/>
      <c r="KJY2829" s="653"/>
      <c r="KJZ2829" s="653"/>
      <c r="KKA2829" s="653"/>
      <c r="KKB2829" s="653"/>
      <c r="KKC2829" s="653"/>
      <c r="KKD2829" s="653"/>
      <c r="KKE2829" s="653"/>
      <c r="KKF2829" s="653"/>
      <c r="KKG2829" s="653"/>
      <c r="KKH2829" s="653"/>
      <c r="KKI2829" s="653"/>
      <c r="KKJ2829" s="653"/>
      <c r="KKK2829" s="653"/>
      <c r="KKL2829" s="653"/>
      <c r="KKM2829" s="653"/>
      <c r="KKN2829" s="653"/>
      <c r="KKO2829" s="653"/>
      <c r="KKP2829" s="653"/>
      <c r="KKQ2829" s="653"/>
      <c r="KKR2829" s="653"/>
      <c r="KKS2829" s="653"/>
      <c r="KKT2829" s="653"/>
      <c r="KKU2829" s="653"/>
      <c r="KKV2829" s="653"/>
      <c r="KKW2829" s="653"/>
      <c r="KKX2829" s="653"/>
      <c r="KKY2829" s="653"/>
      <c r="KKZ2829" s="653"/>
      <c r="KLA2829" s="653"/>
      <c r="KLB2829" s="653"/>
      <c r="KLC2829" s="653"/>
      <c r="KLD2829" s="653"/>
      <c r="KLE2829" s="653"/>
      <c r="KLF2829" s="653"/>
      <c r="KLG2829" s="653"/>
      <c r="KLH2829" s="653"/>
      <c r="KLI2829" s="653"/>
      <c r="KLJ2829" s="653"/>
      <c r="KLK2829" s="653"/>
      <c r="KLL2829" s="653"/>
      <c r="KLM2829" s="653"/>
      <c r="KLN2829" s="653"/>
      <c r="KLO2829" s="653"/>
      <c r="KLP2829" s="653"/>
      <c r="KLQ2829" s="653"/>
      <c r="KLR2829" s="653"/>
      <c r="KLS2829" s="653"/>
      <c r="KLT2829" s="653"/>
      <c r="KLU2829" s="653"/>
      <c r="KLV2829" s="653"/>
      <c r="KLW2829" s="653"/>
      <c r="KLX2829" s="653"/>
      <c r="KLY2829" s="653"/>
      <c r="KLZ2829" s="653"/>
      <c r="KMA2829" s="653"/>
      <c r="KMB2829" s="653"/>
      <c r="KMC2829" s="653"/>
      <c r="KMD2829" s="653"/>
      <c r="KME2829" s="653"/>
      <c r="KMF2829" s="653"/>
      <c r="KMG2829" s="653"/>
      <c r="KMH2829" s="653"/>
      <c r="KMI2829" s="653"/>
      <c r="KMJ2829" s="653"/>
      <c r="KMK2829" s="653"/>
      <c r="KML2829" s="653"/>
      <c r="KMM2829" s="653"/>
      <c r="KMN2829" s="653"/>
      <c r="KMO2829" s="653"/>
      <c r="KMP2829" s="653"/>
      <c r="KMQ2829" s="653"/>
      <c r="KMR2829" s="653"/>
      <c r="KMS2829" s="653"/>
      <c r="KMT2829" s="653"/>
      <c r="KMU2829" s="653"/>
      <c r="KMV2829" s="653"/>
      <c r="KMW2829" s="653"/>
      <c r="KMX2829" s="653"/>
      <c r="KMY2829" s="653"/>
      <c r="KMZ2829" s="653"/>
      <c r="KNA2829" s="653"/>
      <c r="KNB2829" s="653"/>
      <c r="KNC2829" s="653"/>
      <c r="KND2829" s="653"/>
      <c r="KNE2829" s="653"/>
      <c r="KNF2829" s="653"/>
      <c r="KNG2829" s="653"/>
      <c r="KNH2829" s="653"/>
      <c r="KNI2829" s="653"/>
      <c r="KNJ2829" s="653"/>
      <c r="KNK2829" s="653"/>
      <c r="KNL2829" s="653"/>
      <c r="KNM2829" s="653"/>
      <c r="KNN2829" s="653"/>
      <c r="KNO2829" s="653"/>
      <c r="KNP2829" s="653"/>
      <c r="KNQ2829" s="653"/>
      <c r="KNR2829" s="653"/>
      <c r="KNS2829" s="653"/>
      <c r="KNT2829" s="653"/>
      <c r="KNU2829" s="653"/>
      <c r="KNV2829" s="653"/>
      <c r="KNW2829" s="653"/>
      <c r="KNX2829" s="653"/>
      <c r="KNY2829" s="653"/>
      <c r="KNZ2829" s="653"/>
      <c r="KOA2829" s="653"/>
      <c r="KOB2829" s="653"/>
      <c r="KOC2829" s="653"/>
      <c r="KOD2829" s="653"/>
      <c r="KOE2829" s="653"/>
      <c r="KOF2829" s="653"/>
      <c r="KOG2829" s="653"/>
      <c r="KOH2829" s="653"/>
      <c r="KOI2829" s="653"/>
      <c r="KOJ2829" s="653"/>
      <c r="KOK2829" s="653"/>
      <c r="KOL2829" s="653"/>
      <c r="KOM2829" s="653"/>
      <c r="KON2829" s="653"/>
      <c r="KOO2829" s="653"/>
      <c r="KOP2829" s="653"/>
      <c r="KOQ2829" s="653"/>
      <c r="KOR2829" s="653"/>
      <c r="KOS2829" s="653"/>
      <c r="KOT2829" s="653"/>
      <c r="KOU2829" s="653"/>
      <c r="KOV2829" s="653"/>
      <c r="KOW2829" s="653"/>
      <c r="KOX2829" s="653"/>
      <c r="KOY2829" s="653"/>
      <c r="KOZ2829" s="653"/>
      <c r="KPA2829" s="653"/>
      <c r="KPB2829" s="653"/>
      <c r="KPC2829" s="653"/>
      <c r="KPD2829" s="653"/>
      <c r="KPE2829" s="653"/>
      <c r="KPF2829" s="653"/>
      <c r="KPG2829" s="653"/>
      <c r="KPH2829" s="653"/>
      <c r="KPI2829" s="653"/>
      <c r="KPJ2829" s="653"/>
      <c r="KPK2829" s="653"/>
      <c r="KPL2829" s="653"/>
      <c r="KPM2829" s="653"/>
      <c r="KPN2829" s="653"/>
      <c r="KPO2829" s="653"/>
      <c r="KPP2829" s="653"/>
      <c r="KPQ2829" s="653"/>
      <c r="KPR2829" s="653"/>
      <c r="KPS2829" s="653"/>
      <c r="KPT2829" s="653"/>
      <c r="KPU2829" s="653"/>
      <c r="KPV2829" s="653"/>
      <c r="KPW2829" s="653"/>
      <c r="KPX2829" s="653"/>
      <c r="KPY2829" s="653"/>
      <c r="KPZ2829" s="653"/>
      <c r="KQA2829" s="653"/>
      <c r="KQB2829" s="653"/>
      <c r="KQC2829" s="653"/>
      <c r="KQD2829" s="653"/>
      <c r="KQE2829" s="653"/>
      <c r="KQF2829" s="653"/>
      <c r="KQG2829" s="653"/>
      <c r="KQH2829" s="653"/>
      <c r="KQI2829" s="653"/>
      <c r="KQJ2829" s="653"/>
      <c r="KQK2829" s="653"/>
      <c r="KQL2829" s="653"/>
      <c r="KQM2829" s="653"/>
      <c r="KQN2829" s="653"/>
      <c r="KQO2829" s="653"/>
      <c r="KQP2829" s="653"/>
      <c r="KQQ2829" s="653"/>
      <c r="KQR2829" s="653"/>
      <c r="KQS2829" s="653"/>
      <c r="KQT2829" s="653"/>
      <c r="KQU2829" s="653"/>
      <c r="KQV2829" s="653"/>
      <c r="KQW2829" s="653"/>
      <c r="KQX2829" s="653"/>
      <c r="KQY2829" s="653"/>
      <c r="KQZ2829" s="653"/>
      <c r="KRA2829" s="653"/>
      <c r="KRB2829" s="653"/>
      <c r="KRC2829" s="653"/>
      <c r="KRD2829" s="653"/>
      <c r="KRE2829" s="653"/>
      <c r="KRF2829" s="653"/>
      <c r="KRG2829" s="653"/>
      <c r="KRH2829" s="653"/>
      <c r="KRI2829" s="653"/>
      <c r="KRJ2829" s="653"/>
      <c r="KRK2829" s="653"/>
      <c r="KRL2829" s="653"/>
      <c r="KRM2829" s="653"/>
      <c r="KRN2829" s="653"/>
      <c r="KRO2829" s="653"/>
      <c r="KRP2829" s="653"/>
      <c r="KRQ2829" s="653"/>
      <c r="KRR2829" s="653"/>
      <c r="KRS2829" s="653"/>
      <c r="KRT2829" s="653"/>
      <c r="KRU2829" s="653"/>
      <c r="KRV2829" s="653"/>
      <c r="KRW2829" s="653"/>
      <c r="KRX2829" s="653"/>
      <c r="KRY2829" s="653"/>
      <c r="KRZ2829" s="653"/>
      <c r="KSA2829" s="653"/>
      <c r="KSB2829" s="653"/>
      <c r="KSC2829" s="653"/>
      <c r="KSD2829" s="653"/>
      <c r="KSE2829" s="653"/>
      <c r="KSF2829" s="653"/>
      <c r="KSG2829" s="653"/>
      <c r="KSH2829" s="653"/>
      <c r="KSI2829" s="653"/>
      <c r="KSJ2829" s="653"/>
      <c r="KSK2829" s="653"/>
      <c r="KSL2829" s="653"/>
      <c r="KSM2829" s="653"/>
      <c r="KSN2829" s="653"/>
      <c r="KSO2829" s="653"/>
      <c r="KSP2829" s="653"/>
      <c r="KSQ2829" s="653"/>
      <c r="KSR2829" s="653"/>
      <c r="KSS2829" s="653"/>
      <c r="KST2829" s="653"/>
      <c r="KSU2829" s="653"/>
      <c r="KSV2829" s="653"/>
      <c r="KSW2829" s="653"/>
      <c r="KSX2829" s="653"/>
      <c r="KSY2829" s="653"/>
      <c r="KSZ2829" s="653"/>
      <c r="KTA2829" s="653"/>
      <c r="KTB2829" s="653"/>
      <c r="KTC2829" s="653"/>
      <c r="KTD2829" s="653"/>
      <c r="KTE2829" s="653"/>
      <c r="KTF2829" s="653"/>
      <c r="KTG2829" s="653"/>
      <c r="KTH2829" s="653"/>
      <c r="KTI2829" s="653"/>
      <c r="KTJ2829" s="653"/>
      <c r="KTK2829" s="653"/>
      <c r="KTL2829" s="653"/>
      <c r="KTM2829" s="653"/>
      <c r="KTN2829" s="653"/>
      <c r="KTO2829" s="653"/>
      <c r="KTP2829" s="653"/>
      <c r="KTQ2829" s="653"/>
      <c r="KTR2829" s="653"/>
      <c r="KTS2829" s="653"/>
      <c r="KTT2829" s="653"/>
      <c r="KTU2829" s="653"/>
      <c r="KTV2829" s="653"/>
      <c r="KTW2829" s="653"/>
      <c r="KTX2829" s="653"/>
      <c r="KTY2829" s="653"/>
      <c r="KTZ2829" s="653"/>
      <c r="KUA2829" s="653"/>
      <c r="KUB2829" s="653"/>
      <c r="KUC2829" s="653"/>
      <c r="KUD2829" s="653"/>
      <c r="KUE2829" s="653"/>
      <c r="KUF2829" s="653"/>
      <c r="KUG2829" s="653"/>
      <c r="KUH2829" s="653"/>
      <c r="KUI2829" s="653"/>
      <c r="KUJ2829" s="653"/>
      <c r="KUK2829" s="653"/>
      <c r="KUL2829" s="653"/>
      <c r="KUM2829" s="653"/>
      <c r="KUN2829" s="653"/>
      <c r="KUO2829" s="653"/>
      <c r="KUP2829" s="653"/>
      <c r="KUQ2829" s="653"/>
      <c r="KUR2829" s="653"/>
      <c r="KUS2829" s="653"/>
      <c r="KUT2829" s="653"/>
      <c r="KUU2829" s="653"/>
      <c r="KUV2829" s="653"/>
      <c r="KUW2829" s="653"/>
      <c r="KUX2829" s="653"/>
      <c r="KUY2829" s="653"/>
      <c r="KUZ2829" s="653"/>
      <c r="KVA2829" s="653"/>
      <c r="KVB2829" s="653"/>
      <c r="KVC2829" s="653"/>
      <c r="KVD2829" s="653"/>
      <c r="KVE2829" s="653"/>
      <c r="KVF2829" s="653"/>
      <c r="KVG2829" s="653"/>
      <c r="KVH2829" s="653"/>
      <c r="KVI2829" s="653"/>
      <c r="KVJ2829" s="653"/>
      <c r="KVK2829" s="653"/>
      <c r="KVL2829" s="653"/>
      <c r="KVM2829" s="653"/>
      <c r="KVN2829" s="653"/>
      <c r="KVO2829" s="653"/>
      <c r="KVP2829" s="653"/>
      <c r="KVQ2829" s="653"/>
      <c r="KVR2829" s="653"/>
      <c r="KVS2829" s="653"/>
      <c r="KVT2829" s="653"/>
      <c r="KVU2829" s="653"/>
      <c r="KVV2829" s="653"/>
      <c r="KVW2829" s="653"/>
      <c r="KVX2829" s="653"/>
      <c r="KVY2829" s="653"/>
      <c r="KVZ2829" s="653"/>
      <c r="KWA2829" s="653"/>
      <c r="KWB2829" s="653"/>
      <c r="KWC2829" s="653"/>
      <c r="KWD2829" s="653"/>
      <c r="KWE2829" s="653"/>
      <c r="KWF2829" s="653"/>
      <c r="KWG2829" s="653"/>
      <c r="KWH2829" s="653"/>
      <c r="KWI2829" s="653"/>
      <c r="KWJ2829" s="653"/>
      <c r="KWK2829" s="653"/>
      <c r="KWL2829" s="653"/>
      <c r="KWM2829" s="653"/>
      <c r="KWN2829" s="653"/>
      <c r="KWO2829" s="653"/>
      <c r="KWP2829" s="653"/>
      <c r="KWQ2829" s="653"/>
      <c r="KWR2829" s="653"/>
      <c r="KWS2829" s="653"/>
      <c r="KWT2829" s="653"/>
      <c r="KWU2829" s="653"/>
      <c r="KWV2829" s="653"/>
      <c r="KWW2829" s="653"/>
      <c r="KWX2829" s="653"/>
      <c r="KWY2829" s="653"/>
      <c r="KWZ2829" s="653"/>
      <c r="KXA2829" s="653"/>
      <c r="KXB2829" s="653"/>
      <c r="KXC2829" s="653"/>
      <c r="KXD2829" s="653"/>
      <c r="KXE2829" s="653"/>
      <c r="KXF2829" s="653"/>
      <c r="KXG2829" s="653"/>
      <c r="KXH2829" s="653"/>
      <c r="KXI2829" s="653"/>
      <c r="KXJ2829" s="653"/>
      <c r="KXK2829" s="653"/>
      <c r="KXL2829" s="653"/>
      <c r="KXM2829" s="653"/>
      <c r="KXN2829" s="653"/>
      <c r="KXO2829" s="653"/>
      <c r="KXP2829" s="653"/>
      <c r="KXQ2829" s="653"/>
      <c r="KXR2829" s="653"/>
      <c r="KXS2829" s="653"/>
      <c r="KXT2829" s="653"/>
      <c r="KXU2829" s="653"/>
      <c r="KXV2829" s="653"/>
      <c r="KXW2829" s="653"/>
      <c r="KXX2829" s="653"/>
      <c r="KXY2829" s="653"/>
      <c r="KXZ2829" s="653"/>
      <c r="KYA2829" s="653"/>
      <c r="KYB2829" s="653"/>
      <c r="KYC2829" s="653"/>
      <c r="KYD2829" s="653"/>
      <c r="KYE2829" s="653"/>
      <c r="KYF2829" s="653"/>
      <c r="KYG2829" s="653"/>
      <c r="KYH2829" s="653"/>
      <c r="KYI2829" s="653"/>
      <c r="KYJ2829" s="653"/>
      <c r="KYK2829" s="653"/>
      <c r="KYL2829" s="653"/>
      <c r="KYM2829" s="653"/>
      <c r="KYN2829" s="653"/>
      <c r="KYO2829" s="653"/>
      <c r="KYP2829" s="653"/>
      <c r="KYQ2829" s="653"/>
      <c r="KYR2829" s="653"/>
      <c r="KYS2829" s="653"/>
      <c r="KYT2829" s="653"/>
      <c r="KYU2829" s="653"/>
      <c r="KYV2829" s="653"/>
      <c r="KYW2829" s="653"/>
      <c r="KYX2829" s="653"/>
      <c r="KYY2829" s="653"/>
      <c r="KYZ2829" s="653"/>
      <c r="KZA2829" s="653"/>
      <c r="KZB2829" s="653"/>
      <c r="KZC2829" s="653"/>
      <c r="KZD2829" s="653"/>
      <c r="KZE2829" s="653"/>
      <c r="KZF2829" s="653"/>
      <c r="KZG2829" s="653"/>
      <c r="KZH2829" s="653"/>
      <c r="KZI2829" s="653"/>
      <c r="KZJ2829" s="653"/>
      <c r="KZK2829" s="653"/>
      <c r="KZL2829" s="653"/>
      <c r="KZM2829" s="653"/>
      <c r="KZN2829" s="653"/>
      <c r="KZO2829" s="653"/>
      <c r="KZP2829" s="653"/>
      <c r="KZQ2829" s="653"/>
      <c r="KZR2829" s="653"/>
      <c r="KZS2829" s="653"/>
      <c r="KZT2829" s="653"/>
      <c r="KZU2829" s="653"/>
      <c r="KZV2829" s="653"/>
      <c r="KZW2829" s="653"/>
      <c r="KZX2829" s="653"/>
      <c r="KZY2829" s="653"/>
      <c r="KZZ2829" s="653"/>
      <c r="LAA2829" s="653"/>
      <c r="LAB2829" s="653"/>
      <c r="LAC2829" s="653"/>
      <c r="LAD2829" s="653"/>
      <c r="LAE2829" s="653"/>
      <c r="LAF2829" s="653"/>
      <c r="LAG2829" s="653"/>
      <c r="LAH2829" s="653"/>
      <c r="LAI2829" s="653"/>
      <c r="LAJ2829" s="653"/>
      <c r="LAK2829" s="653"/>
      <c r="LAL2829" s="653"/>
      <c r="LAM2829" s="653"/>
      <c r="LAN2829" s="653"/>
      <c r="LAO2829" s="653"/>
      <c r="LAP2829" s="653"/>
      <c r="LAQ2829" s="653"/>
      <c r="LAR2829" s="653"/>
      <c r="LAS2829" s="653"/>
      <c r="LAT2829" s="653"/>
      <c r="LAU2829" s="653"/>
      <c r="LAV2829" s="653"/>
      <c r="LAW2829" s="653"/>
      <c r="LAX2829" s="653"/>
      <c r="LAY2829" s="653"/>
      <c r="LAZ2829" s="653"/>
      <c r="LBA2829" s="653"/>
      <c r="LBB2829" s="653"/>
      <c r="LBC2829" s="653"/>
      <c r="LBD2829" s="653"/>
      <c r="LBE2829" s="653"/>
      <c r="LBF2829" s="653"/>
      <c r="LBG2829" s="653"/>
      <c r="LBH2829" s="653"/>
      <c r="LBI2829" s="653"/>
      <c r="LBJ2829" s="653"/>
      <c r="LBK2829" s="653"/>
      <c r="LBL2829" s="653"/>
      <c r="LBM2829" s="653"/>
      <c r="LBN2829" s="653"/>
      <c r="LBO2829" s="653"/>
      <c r="LBP2829" s="653"/>
      <c r="LBQ2829" s="653"/>
      <c r="LBR2829" s="653"/>
      <c r="LBS2829" s="653"/>
      <c r="LBT2829" s="653"/>
      <c r="LBU2829" s="653"/>
      <c r="LBV2829" s="653"/>
      <c r="LBW2829" s="653"/>
      <c r="LBX2829" s="653"/>
      <c r="LBY2829" s="653"/>
      <c r="LBZ2829" s="653"/>
      <c r="LCA2829" s="653"/>
      <c r="LCB2829" s="653"/>
      <c r="LCC2829" s="653"/>
      <c r="LCD2829" s="653"/>
      <c r="LCE2829" s="653"/>
      <c r="LCF2829" s="653"/>
      <c r="LCG2829" s="653"/>
      <c r="LCH2829" s="653"/>
      <c r="LCI2829" s="653"/>
      <c r="LCJ2829" s="653"/>
      <c r="LCK2829" s="653"/>
      <c r="LCL2829" s="653"/>
      <c r="LCM2829" s="653"/>
      <c r="LCN2829" s="653"/>
      <c r="LCO2829" s="653"/>
      <c r="LCP2829" s="653"/>
      <c r="LCQ2829" s="653"/>
      <c r="LCR2829" s="653"/>
      <c r="LCS2829" s="653"/>
      <c r="LCT2829" s="653"/>
      <c r="LCU2829" s="653"/>
      <c r="LCV2829" s="653"/>
      <c r="LCW2829" s="653"/>
      <c r="LCX2829" s="653"/>
      <c r="LCY2829" s="653"/>
      <c r="LCZ2829" s="653"/>
      <c r="LDA2829" s="653"/>
      <c r="LDB2829" s="653"/>
      <c r="LDC2829" s="653"/>
      <c r="LDD2829" s="653"/>
      <c r="LDE2829" s="653"/>
      <c r="LDF2829" s="653"/>
      <c r="LDG2829" s="653"/>
      <c r="LDH2829" s="653"/>
      <c r="LDI2829" s="653"/>
      <c r="LDJ2829" s="653"/>
      <c r="LDK2829" s="653"/>
      <c r="LDL2829" s="653"/>
      <c r="LDM2829" s="653"/>
      <c r="LDN2829" s="653"/>
      <c r="LDO2829" s="653"/>
      <c r="LDP2829" s="653"/>
      <c r="LDQ2829" s="653"/>
      <c r="LDR2829" s="653"/>
      <c r="LDS2829" s="653"/>
      <c r="LDT2829" s="653"/>
      <c r="LDU2829" s="653"/>
      <c r="LDV2829" s="653"/>
      <c r="LDW2829" s="653"/>
      <c r="LDX2829" s="653"/>
      <c r="LDY2829" s="653"/>
      <c r="LDZ2829" s="653"/>
      <c r="LEA2829" s="653"/>
      <c r="LEB2829" s="653"/>
      <c r="LEC2829" s="653"/>
      <c r="LED2829" s="653"/>
      <c r="LEE2829" s="653"/>
      <c r="LEF2829" s="653"/>
      <c r="LEG2829" s="653"/>
      <c r="LEH2829" s="653"/>
      <c r="LEI2829" s="653"/>
      <c r="LEJ2829" s="653"/>
      <c r="LEK2829" s="653"/>
      <c r="LEL2829" s="653"/>
      <c r="LEM2829" s="653"/>
      <c r="LEN2829" s="653"/>
      <c r="LEO2829" s="653"/>
      <c r="LEP2829" s="653"/>
      <c r="LEQ2829" s="653"/>
      <c r="LER2829" s="653"/>
      <c r="LES2829" s="653"/>
      <c r="LET2829" s="653"/>
      <c r="LEU2829" s="653"/>
      <c r="LEV2829" s="653"/>
      <c r="LEW2829" s="653"/>
      <c r="LEX2829" s="653"/>
      <c r="LEY2829" s="653"/>
      <c r="LEZ2829" s="653"/>
      <c r="LFA2829" s="653"/>
      <c r="LFB2829" s="653"/>
      <c r="LFC2829" s="653"/>
      <c r="LFD2829" s="653"/>
      <c r="LFE2829" s="653"/>
      <c r="LFF2829" s="653"/>
      <c r="LFG2829" s="653"/>
      <c r="LFH2829" s="653"/>
      <c r="LFI2829" s="653"/>
      <c r="LFJ2829" s="653"/>
      <c r="LFK2829" s="653"/>
      <c r="LFL2829" s="653"/>
      <c r="LFM2829" s="653"/>
      <c r="LFN2829" s="653"/>
      <c r="LFO2829" s="653"/>
      <c r="LFP2829" s="653"/>
      <c r="LFQ2829" s="653"/>
      <c r="LFR2829" s="653"/>
      <c r="LFS2829" s="653"/>
      <c r="LFT2829" s="653"/>
      <c r="LFU2829" s="653"/>
      <c r="LFV2829" s="653"/>
      <c r="LFW2829" s="653"/>
      <c r="LFX2829" s="653"/>
      <c r="LFY2829" s="653"/>
      <c r="LFZ2829" s="653"/>
      <c r="LGA2829" s="653"/>
      <c r="LGB2829" s="653"/>
      <c r="LGC2829" s="653"/>
      <c r="LGD2829" s="653"/>
      <c r="LGE2829" s="653"/>
      <c r="LGF2829" s="653"/>
      <c r="LGG2829" s="653"/>
      <c r="LGH2829" s="653"/>
      <c r="LGI2829" s="653"/>
      <c r="LGJ2829" s="653"/>
      <c r="LGK2829" s="653"/>
      <c r="LGL2829" s="653"/>
      <c r="LGM2829" s="653"/>
      <c r="LGN2829" s="653"/>
      <c r="LGO2829" s="653"/>
      <c r="LGP2829" s="653"/>
      <c r="LGQ2829" s="653"/>
      <c r="LGR2829" s="653"/>
      <c r="LGS2829" s="653"/>
      <c r="LGT2829" s="653"/>
      <c r="LGU2829" s="653"/>
      <c r="LGV2829" s="653"/>
      <c r="LGW2829" s="653"/>
      <c r="LGX2829" s="653"/>
      <c r="LGY2829" s="653"/>
      <c r="LGZ2829" s="653"/>
      <c r="LHA2829" s="653"/>
      <c r="LHB2829" s="653"/>
      <c r="LHC2829" s="653"/>
      <c r="LHD2829" s="653"/>
      <c r="LHE2829" s="653"/>
      <c r="LHF2829" s="653"/>
      <c r="LHG2829" s="653"/>
      <c r="LHH2829" s="653"/>
      <c r="LHI2829" s="653"/>
      <c r="LHJ2829" s="653"/>
      <c r="LHK2829" s="653"/>
      <c r="LHL2829" s="653"/>
      <c r="LHM2829" s="653"/>
      <c r="LHN2829" s="653"/>
      <c r="LHO2829" s="653"/>
      <c r="LHP2829" s="653"/>
      <c r="LHQ2829" s="653"/>
      <c r="LHR2829" s="653"/>
      <c r="LHS2829" s="653"/>
      <c r="LHT2829" s="653"/>
      <c r="LHU2829" s="653"/>
      <c r="LHV2829" s="653"/>
      <c r="LHW2829" s="653"/>
      <c r="LHX2829" s="653"/>
      <c r="LHY2829" s="653"/>
      <c r="LHZ2829" s="653"/>
      <c r="LIA2829" s="653"/>
      <c r="LIB2829" s="653"/>
      <c r="LIC2829" s="653"/>
      <c r="LID2829" s="653"/>
      <c r="LIE2829" s="653"/>
      <c r="LIF2829" s="653"/>
      <c r="LIG2829" s="653"/>
      <c r="LIH2829" s="653"/>
      <c r="LII2829" s="653"/>
      <c r="LIJ2829" s="653"/>
      <c r="LIK2829" s="653"/>
      <c r="LIL2829" s="653"/>
      <c r="LIM2829" s="653"/>
      <c r="LIN2829" s="653"/>
      <c r="LIO2829" s="653"/>
      <c r="LIP2829" s="653"/>
      <c r="LIQ2829" s="653"/>
      <c r="LIR2829" s="653"/>
      <c r="LIS2829" s="653"/>
      <c r="LIT2829" s="653"/>
      <c r="LIU2829" s="653"/>
      <c r="LIV2829" s="653"/>
      <c r="LIW2829" s="653"/>
      <c r="LIX2829" s="653"/>
      <c r="LIY2829" s="653"/>
      <c r="LIZ2829" s="653"/>
      <c r="LJA2829" s="653"/>
      <c r="LJB2829" s="653"/>
      <c r="LJC2829" s="653"/>
      <c r="LJD2829" s="653"/>
      <c r="LJE2829" s="653"/>
      <c r="LJF2829" s="653"/>
      <c r="LJG2829" s="653"/>
      <c r="LJH2829" s="653"/>
      <c r="LJI2829" s="653"/>
      <c r="LJJ2829" s="653"/>
      <c r="LJK2829" s="653"/>
      <c r="LJL2829" s="653"/>
      <c r="LJM2829" s="653"/>
      <c r="LJN2829" s="653"/>
      <c r="LJO2829" s="653"/>
      <c r="LJP2829" s="653"/>
      <c r="LJQ2829" s="653"/>
      <c r="LJR2829" s="653"/>
      <c r="LJS2829" s="653"/>
      <c r="LJT2829" s="653"/>
      <c r="LJU2829" s="653"/>
      <c r="LJV2829" s="653"/>
      <c r="LJW2829" s="653"/>
      <c r="LJX2829" s="653"/>
      <c r="LJY2829" s="653"/>
      <c r="LJZ2829" s="653"/>
      <c r="LKA2829" s="653"/>
      <c r="LKB2829" s="653"/>
      <c r="LKC2829" s="653"/>
      <c r="LKD2829" s="653"/>
      <c r="LKE2829" s="653"/>
      <c r="LKF2829" s="653"/>
      <c r="LKG2829" s="653"/>
      <c r="LKH2829" s="653"/>
      <c r="LKI2829" s="653"/>
      <c r="LKJ2829" s="653"/>
      <c r="LKK2829" s="653"/>
      <c r="LKL2829" s="653"/>
      <c r="LKM2829" s="653"/>
      <c r="LKN2829" s="653"/>
      <c r="LKO2829" s="653"/>
      <c r="LKP2829" s="653"/>
      <c r="LKQ2829" s="653"/>
      <c r="LKR2829" s="653"/>
      <c r="LKS2829" s="653"/>
      <c r="LKT2829" s="653"/>
      <c r="LKU2829" s="653"/>
      <c r="LKV2829" s="653"/>
      <c r="LKW2829" s="653"/>
      <c r="LKX2829" s="653"/>
      <c r="LKY2829" s="653"/>
      <c r="LKZ2829" s="653"/>
      <c r="LLA2829" s="653"/>
      <c r="LLB2829" s="653"/>
      <c r="LLC2829" s="653"/>
      <c r="LLD2829" s="653"/>
      <c r="LLE2829" s="653"/>
      <c r="LLF2829" s="653"/>
      <c r="LLG2829" s="653"/>
      <c r="LLH2829" s="653"/>
      <c r="LLI2829" s="653"/>
      <c r="LLJ2829" s="653"/>
      <c r="LLK2829" s="653"/>
      <c r="LLL2829" s="653"/>
      <c r="LLM2829" s="653"/>
      <c r="LLN2829" s="653"/>
      <c r="LLO2829" s="653"/>
      <c r="LLP2829" s="653"/>
      <c r="LLQ2829" s="653"/>
      <c r="LLR2829" s="653"/>
      <c r="LLS2829" s="653"/>
      <c r="LLT2829" s="653"/>
      <c r="LLU2829" s="653"/>
      <c r="LLV2829" s="653"/>
      <c r="LLW2829" s="653"/>
      <c r="LLX2829" s="653"/>
      <c r="LLY2829" s="653"/>
      <c r="LLZ2829" s="653"/>
      <c r="LMA2829" s="653"/>
      <c r="LMB2829" s="653"/>
      <c r="LMC2829" s="653"/>
      <c r="LMD2829" s="653"/>
      <c r="LME2829" s="653"/>
      <c r="LMF2829" s="653"/>
      <c r="LMG2829" s="653"/>
      <c r="LMH2829" s="653"/>
      <c r="LMI2829" s="653"/>
      <c r="LMJ2829" s="653"/>
      <c r="LMK2829" s="653"/>
      <c r="LML2829" s="653"/>
      <c r="LMM2829" s="653"/>
      <c r="LMN2829" s="653"/>
      <c r="LMO2829" s="653"/>
      <c r="LMP2829" s="653"/>
      <c r="LMQ2829" s="653"/>
      <c r="LMR2829" s="653"/>
      <c r="LMS2829" s="653"/>
      <c r="LMT2829" s="653"/>
      <c r="LMU2829" s="653"/>
      <c r="LMV2829" s="653"/>
      <c r="LMW2829" s="653"/>
      <c r="LMX2829" s="653"/>
      <c r="LMY2829" s="653"/>
      <c r="LMZ2829" s="653"/>
      <c r="LNA2829" s="653"/>
      <c r="LNB2829" s="653"/>
      <c r="LNC2829" s="653"/>
      <c r="LND2829" s="653"/>
      <c r="LNE2829" s="653"/>
      <c r="LNF2829" s="653"/>
      <c r="LNG2829" s="653"/>
      <c r="LNH2829" s="653"/>
      <c r="LNI2829" s="653"/>
      <c r="LNJ2829" s="653"/>
      <c r="LNK2829" s="653"/>
      <c r="LNL2829" s="653"/>
      <c r="LNM2829" s="653"/>
      <c r="LNN2829" s="653"/>
      <c r="LNO2829" s="653"/>
      <c r="LNP2829" s="653"/>
      <c r="LNQ2829" s="653"/>
      <c r="LNR2829" s="653"/>
      <c r="LNS2829" s="653"/>
      <c r="LNT2829" s="653"/>
      <c r="LNU2829" s="653"/>
      <c r="LNV2829" s="653"/>
      <c r="LNW2829" s="653"/>
      <c r="LNX2829" s="653"/>
      <c r="LNY2829" s="653"/>
      <c r="LNZ2829" s="653"/>
      <c r="LOA2829" s="653"/>
      <c r="LOB2829" s="653"/>
      <c r="LOC2829" s="653"/>
      <c r="LOD2829" s="653"/>
      <c r="LOE2829" s="653"/>
      <c r="LOF2829" s="653"/>
      <c r="LOG2829" s="653"/>
      <c r="LOH2829" s="653"/>
      <c r="LOI2829" s="653"/>
      <c r="LOJ2829" s="653"/>
      <c r="LOK2829" s="653"/>
      <c r="LOL2829" s="653"/>
      <c r="LOM2829" s="653"/>
      <c r="LON2829" s="653"/>
      <c r="LOO2829" s="653"/>
      <c r="LOP2829" s="653"/>
      <c r="LOQ2829" s="653"/>
      <c r="LOR2829" s="653"/>
      <c r="LOS2829" s="653"/>
      <c r="LOT2829" s="653"/>
      <c r="LOU2829" s="653"/>
      <c r="LOV2829" s="653"/>
      <c r="LOW2829" s="653"/>
      <c r="LOX2829" s="653"/>
      <c r="LOY2829" s="653"/>
      <c r="LOZ2829" s="653"/>
      <c r="LPA2829" s="653"/>
      <c r="LPB2829" s="653"/>
      <c r="LPC2829" s="653"/>
      <c r="LPD2829" s="653"/>
      <c r="LPE2829" s="653"/>
      <c r="LPF2829" s="653"/>
      <c r="LPG2829" s="653"/>
      <c r="LPH2829" s="653"/>
      <c r="LPI2829" s="653"/>
      <c r="LPJ2829" s="653"/>
      <c r="LPK2829" s="653"/>
      <c r="LPL2829" s="653"/>
      <c r="LPM2829" s="653"/>
      <c r="LPN2829" s="653"/>
      <c r="LPO2829" s="653"/>
      <c r="LPP2829" s="653"/>
      <c r="LPQ2829" s="653"/>
      <c r="LPR2829" s="653"/>
      <c r="LPS2829" s="653"/>
      <c r="LPT2829" s="653"/>
      <c r="LPU2829" s="653"/>
      <c r="LPV2829" s="653"/>
      <c r="LPW2829" s="653"/>
      <c r="LPX2829" s="653"/>
      <c r="LPY2829" s="653"/>
      <c r="LPZ2829" s="653"/>
      <c r="LQA2829" s="653"/>
      <c r="LQB2829" s="653"/>
      <c r="LQC2829" s="653"/>
      <c r="LQD2829" s="653"/>
      <c r="LQE2829" s="653"/>
      <c r="LQF2829" s="653"/>
      <c r="LQG2829" s="653"/>
      <c r="LQH2829" s="653"/>
      <c r="LQI2829" s="653"/>
      <c r="LQJ2829" s="653"/>
      <c r="LQK2829" s="653"/>
      <c r="LQL2829" s="653"/>
      <c r="LQM2829" s="653"/>
      <c r="LQN2829" s="653"/>
      <c r="LQO2829" s="653"/>
      <c r="LQP2829" s="653"/>
      <c r="LQQ2829" s="653"/>
      <c r="LQR2829" s="653"/>
      <c r="LQS2829" s="653"/>
      <c r="LQT2829" s="653"/>
      <c r="LQU2829" s="653"/>
      <c r="LQV2829" s="653"/>
      <c r="LQW2829" s="653"/>
      <c r="LQX2829" s="653"/>
      <c r="LQY2829" s="653"/>
      <c r="LQZ2829" s="653"/>
      <c r="LRA2829" s="653"/>
      <c r="LRB2829" s="653"/>
      <c r="LRC2829" s="653"/>
      <c r="LRD2829" s="653"/>
      <c r="LRE2829" s="653"/>
      <c r="LRF2829" s="653"/>
      <c r="LRG2829" s="653"/>
      <c r="LRH2829" s="653"/>
      <c r="LRI2829" s="653"/>
      <c r="LRJ2829" s="653"/>
      <c r="LRK2829" s="653"/>
      <c r="LRL2829" s="653"/>
      <c r="LRM2829" s="653"/>
      <c r="LRN2829" s="653"/>
      <c r="LRO2829" s="653"/>
      <c r="LRP2829" s="653"/>
      <c r="LRQ2829" s="653"/>
      <c r="LRR2829" s="653"/>
      <c r="LRS2829" s="653"/>
      <c r="LRT2829" s="653"/>
      <c r="LRU2829" s="653"/>
      <c r="LRV2829" s="653"/>
      <c r="LRW2829" s="653"/>
      <c r="LRX2829" s="653"/>
      <c r="LRY2829" s="653"/>
      <c r="LRZ2829" s="653"/>
      <c r="LSA2829" s="653"/>
      <c r="LSB2829" s="653"/>
      <c r="LSC2829" s="653"/>
      <c r="LSD2829" s="653"/>
      <c r="LSE2829" s="653"/>
      <c r="LSF2829" s="653"/>
      <c r="LSG2829" s="653"/>
      <c r="LSH2829" s="653"/>
      <c r="LSI2829" s="653"/>
      <c r="LSJ2829" s="653"/>
      <c r="LSK2829" s="653"/>
      <c r="LSL2829" s="653"/>
      <c r="LSM2829" s="653"/>
      <c r="LSN2829" s="653"/>
      <c r="LSO2829" s="653"/>
      <c r="LSP2829" s="653"/>
      <c r="LSQ2829" s="653"/>
      <c r="LSR2829" s="653"/>
      <c r="LSS2829" s="653"/>
      <c r="LST2829" s="653"/>
      <c r="LSU2829" s="653"/>
      <c r="LSV2829" s="653"/>
      <c r="LSW2829" s="653"/>
      <c r="LSX2829" s="653"/>
      <c r="LSY2829" s="653"/>
      <c r="LSZ2829" s="653"/>
      <c r="LTA2829" s="653"/>
      <c r="LTB2829" s="653"/>
      <c r="LTC2829" s="653"/>
      <c r="LTD2829" s="653"/>
      <c r="LTE2829" s="653"/>
      <c r="LTF2829" s="653"/>
      <c r="LTG2829" s="653"/>
      <c r="LTH2829" s="653"/>
      <c r="LTI2829" s="653"/>
      <c r="LTJ2829" s="653"/>
      <c r="LTK2829" s="653"/>
      <c r="LTL2829" s="653"/>
      <c r="LTM2829" s="653"/>
      <c r="LTN2829" s="653"/>
      <c r="LTO2829" s="653"/>
      <c r="LTP2829" s="653"/>
      <c r="LTQ2829" s="653"/>
      <c r="LTR2829" s="653"/>
      <c r="LTS2829" s="653"/>
      <c r="LTT2829" s="653"/>
      <c r="LTU2829" s="653"/>
      <c r="LTV2829" s="653"/>
      <c r="LTW2829" s="653"/>
      <c r="LTX2829" s="653"/>
      <c r="LTY2829" s="653"/>
      <c r="LTZ2829" s="653"/>
      <c r="LUA2829" s="653"/>
      <c r="LUB2829" s="653"/>
      <c r="LUC2829" s="653"/>
      <c r="LUD2829" s="653"/>
      <c r="LUE2829" s="653"/>
      <c r="LUF2829" s="653"/>
      <c r="LUG2829" s="653"/>
      <c r="LUH2829" s="653"/>
      <c r="LUI2829" s="653"/>
      <c r="LUJ2829" s="653"/>
      <c r="LUK2829" s="653"/>
      <c r="LUL2829" s="653"/>
      <c r="LUM2829" s="653"/>
      <c r="LUN2829" s="653"/>
      <c r="LUO2829" s="653"/>
      <c r="LUP2829" s="653"/>
      <c r="LUQ2829" s="653"/>
      <c r="LUR2829" s="653"/>
      <c r="LUS2829" s="653"/>
      <c r="LUT2829" s="653"/>
      <c r="LUU2829" s="653"/>
      <c r="LUV2829" s="653"/>
      <c r="LUW2829" s="653"/>
      <c r="LUX2829" s="653"/>
      <c r="LUY2829" s="653"/>
      <c r="LUZ2829" s="653"/>
      <c r="LVA2829" s="653"/>
      <c r="LVB2829" s="653"/>
      <c r="LVC2829" s="653"/>
      <c r="LVD2829" s="653"/>
      <c r="LVE2829" s="653"/>
      <c r="LVF2829" s="653"/>
      <c r="LVG2829" s="653"/>
      <c r="LVH2829" s="653"/>
      <c r="LVI2829" s="653"/>
      <c r="LVJ2829" s="653"/>
      <c r="LVK2829" s="653"/>
      <c r="LVL2829" s="653"/>
      <c r="LVM2829" s="653"/>
      <c r="LVN2829" s="653"/>
      <c r="LVO2829" s="653"/>
      <c r="LVP2829" s="653"/>
      <c r="LVQ2829" s="653"/>
      <c r="LVR2829" s="653"/>
      <c r="LVS2829" s="653"/>
      <c r="LVT2829" s="653"/>
      <c r="LVU2829" s="653"/>
      <c r="LVV2829" s="653"/>
      <c r="LVW2829" s="653"/>
      <c r="LVX2829" s="653"/>
      <c r="LVY2829" s="653"/>
      <c r="LVZ2829" s="653"/>
      <c r="LWA2829" s="653"/>
      <c r="LWB2829" s="653"/>
      <c r="LWC2829" s="653"/>
      <c r="LWD2829" s="653"/>
      <c r="LWE2829" s="653"/>
      <c r="LWF2829" s="653"/>
      <c r="LWG2829" s="653"/>
      <c r="LWH2829" s="653"/>
      <c r="LWI2829" s="653"/>
      <c r="LWJ2829" s="653"/>
      <c r="LWK2829" s="653"/>
      <c r="LWL2829" s="653"/>
      <c r="LWM2829" s="653"/>
      <c r="LWN2829" s="653"/>
      <c r="LWO2829" s="653"/>
      <c r="LWP2829" s="653"/>
      <c r="LWQ2829" s="653"/>
      <c r="LWR2829" s="653"/>
      <c r="LWS2829" s="653"/>
      <c r="LWT2829" s="653"/>
      <c r="LWU2829" s="653"/>
      <c r="LWV2829" s="653"/>
      <c r="LWW2829" s="653"/>
      <c r="LWX2829" s="653"/>
      <c r="LWY2829" s="653"/>
      <c r="LWZ2829" s="653"/>
      <c r="LXA2829" s="653"/>
      <c r="LXB2829" s="653"/>
      <c r="LXC2829" s="653"/>
      <c r="LXD2829" s="653"/>
      <c r="LXE2829" s="653"/>
      <c r="LXF2829" s="653"/>
      <c r="LXG2829" s="653"/>
      <c r="LXH2829" s="653"/>
      <c r="LXI2829" s="653"/>
      <c r="LXJ2829" s="653"/>
      <c r="LXK2829" s="653"/>
      <c r="LXL2829" s="653"/>
      <c r="LXM2829" s="653"/>
      <c r="LXN2829" s="653"/>
      <c r="LXO2829" s="653"/>
      <c r="LXP2829" s="653"/>
      <c r="LXQ2829" s="653"/>
      <c r="LXR2829" s="653"/>
      <c r="LXS2829" s="653"/>
      <c r="LXT2829" s="653"/>
      <c r="LXU2829" s="653"/>
      <c r="LXV2829" s="653"/>
      <c r="LXW2829" s="653"/>
      <c r="LXX2829" s="653"/>
      <c r="LXY2829" s="653"/>
      <c r="LXZ2829" s="653"/>
      <c r="LYA2829" s="653"/>
      <c r="LYB2829" s="653"/>
      <c r="LYC2829" s="653"/>
      <c r="LYD2829" s="653"/>
      <c r="LYE2829" s="653"/>
      <c r="LYF2829" s="653"/>
      <c r="LYG2829" s="653"/>
      <c r="LYH2829" s="653"/>
      <c r="LYI2829" s="653"/>
      <c r="LYJ2829" s="653"/>
      <c r="LYK2829" s="653"/>
      <c r="LYL2829" s="653"/>
      <c r="LYM2829" s="653"/>
      <c r="LYN2829" s="653"/>
      <c r="LYO2829" s="653"/>
      <c r="LYP2829" s="653"/>
      <c r="LYQ2829" s="653"/>
      <c r="LYR2829" s="653"/>
      <c r="LYS2829" s="653"/>
      <c r="LYT2829" s="653"/>
      <c r="LYU2829" s="653"/>
      <c r="LYV2829" s="653"/>
      <c r="LYW2829" s="653"/>
      <c r="LYX2829" s="653"/>
      <c r="LYY2829" s="653"/>
      <c r="LYZ2829" s="653"/>
      <c r="LZA2829" s="653"/>
      <c r="LZB2829" s="653"/>
      <c r="LZC2829" s="653"/>
      <c r="LZD2829" s="653"/>
      <c r="LZE2829" s="653"/>
      <c r="LZF2829" s="653"/>
      <c r="LZG2829" s="653"/>
      <c r="LZH2829" s="653"/>
      <c r="LZI2829" s="653"/>
      <c r="LZJ2829" s="653"/>
      <c r="LZK2829" s="653"/>
      <c r="LZL2829" s="653"/>
      <c r="LZM2829" s="653"/>
      <c r="LZN2829" s="653"/>
      <c r="LZO2829" s="653"/>
      <c r="LZP2829" s="653"/>
      <c r="LZQ2829" s="653"/>
      <c r="LZR2829" s="653"/>
      <c r="LZS2829" s="653"/>
      <c r="LZT2829" s="653"/>
      <c r="LZU2829" s="653"/>
      <c r="LZV2829" s="653"/>
      <c r="LZW2829" s="653"/>
      <c r="LZX2829" s="653"/>
      <c r="LZY2829" s="653"/>
      <c r="LZZ2829" s="653"/>
      <c r="MAA2829" s="653"/>
      <c r="MAB2829" s="653"/>
      <c r="MAC2829" s="653"/>
      <c r="MAD2829" s="653"/>
      <c r="MAE2829" s="653"/>
      <c r="MAF2829" s="653"/>
      <c r="MAG2829" s="653"/>
      <c r="MAH2829" s="653"/>
      <c r="MAI2829" s="653"/>
      <c r="MAJ2829" s="653"/>
      <c r="MAK2829" s="653"/>
      <c r="MAL2829" s="653"/>
      <c r="MAM2829" s="653"/>
      <c r="MAN2829" s="653"/>
      <c r="MAO2829" s="653"/>
      <c r="MAP2829" s="653"/>
      <c r="MAQ2829" s="653"/>
      <c r="MAR2829" s="653"/>
      <c r="MAS2829" s="653"/>
      <c r="MAT2829" s="653"/>
      <c r="MAU2829" s="653"/>
      <c r="MAV2829" s="653"/>
      <c r="MAW2829" s="653"/>
      <c r="MAX2829" s="653"/>
      <c r="MAY2829" s="653"/>
      <c r="MAZ2829" s="653"/>
      <c r="MBA2829" s="653"/>
      <c r="MBB2829" s="653"/>
      <c r="MBC2829" s="653"/>
      <c r="MBD2829" s="653"/>
      <c r="MBE2829" s="653"/>
      <c r="MBF2829" s="653"/>
      <c r="MBG2829" s="653"/>
      <c r="MBH2829" s="653"/>
      <c r="MBI2829" s="653"/>
      <c r="MBJ2829" s="653"/>
      <c r="MBK2829" s="653"/>
      <c r="MBL2829" s="653"/>
      <c r="MBM2829" s="653"/>
      <c r="MBN2829" s="653"/>
      <c r="MBO2829" s="653"/>
      <c r="MBP2829" s="653"/>
      <c r="MBQ2829" s="653"/>
      <c r="MBR2829" s="653"/>
      <c r="MBS2829" s="653"/>
      <c r="MBT2829" s="653"/>
      <c r="MBU2829" s="653"/>
      <c r="MBV2829" s="653"/>
      <c r="MBW2829" s="653"/>
      <c r="MBX2829" s="653"/>
      <c r="MBY2829" s="653"/>
      <c r="MBZ2829" s="653"/>
      <c r="MCA2829" s="653"/>
      <c r="MCB2829" s="653"/>
      <c r="MCC2829" s="653"/>
      <c r="MCD2829" s="653"/>
      <c r="MCE2829" s="653"/>
      <c r="MCF2829" s="653"/>
      <c r="MCG2829" s="653"/>
      <c r="MCH2829" s="653"/>
      <c r="MCI2829" s="653"/>
      <c r="MCJ2829" s="653"/>
      <c r="MCK2829" s="653"/>
      <c r="MCL2829" s="653"/>
      <c r="MCM2829" s="653"/>
      <c r="MCN2829" s="653"/>
      <c r="MCO2829" s="653"/>
      <c r="MCP2829" s="653"/>
      <c r="MCQ2829" s="653"/>
      <c r="MCR2829" s="653"/>
      <c r="MCS2829" s="653"/>
      <c r="MCT2829" s="653"/>
      <c r="MCU2829" s="653"/>
      <c r="MCV2829" s="653"/>
      <c r="MCW2829" s="653"/>
      <c r="MCX2829" s="653"/>
      <c r="MCY2829" s="653"/>
      <c r="MCZ2829" s="653"/>
      <c r="MDA2829" s="653"/>
      <c r="MDB2829" s="653"/>
      <c r="MDC2829" s="653"/>
      <c r="MDD2829" s="653"/>
      <c r="MDE2829" s="653"/>
      <c r="MDF2829" s="653"/>
      <c r="MDG2829" s="653"/>
      <c r="MDH2829" s="653"/>
      <c r="MDI2829" s="653"/>
      <c r="MDJ2829" s="653"/>
      <c r="MDK2829" s="653"/>
      <c r="MDL2829" s="653"/>
      <c r="MDM2829" s="653"/>
      <c r="MDN2829" s="653"/>
      <c r="MDO2829" s="653"/>
      <c r="MDP2829" s="653"/>
      <c r="MDQ2829" s="653"/>
      <c r="MDR2829" s="653"/>
      <c r="MDS2829" s="653"/>
      <c r="MDT2829" s="653"/>
      <c r="MDU2829" s="653"/>
      <c r="MDV2829" s="653"/>
      <c r="MDW2829" s="653"/>
      <c r="MDX2829" s="653"/>
      <c r="MDY2829" s="653"/>
      <c r="MDZ2829" s="653"/>
      <c r="MEA2829" s="653"/>
      <c r="MEB2829" s="653"/>
      <c r="MEC2829" s="653"/>
      <c r="MED2829" s="653"/>
      <c r="MEE2829" s="653"/>
      <c r="MEF2829" s="653"/>
      <c r="MEG2829" s="653"/>
      <c r="MEH2829" s="653"/>
      <c r="MEI2829" s="653"/>
      <c r="MEJ2829" s="653"/>
      <c r="MEK2829" s="653"/>
      <c r="MEL2829" s="653"/>
      <c r="MEM2829" s="653"/>
      <c r="MEN2829" s="653"/>
      <c r="MEO2829" s="653"/>
      <c r="MEP2829" s="653"/>
      <c r="MEQ2829" s="653"/>
      <c r="MER2829" s="653"/>
      <c r="MES2829" s="653"/>
      <c r="MET2829" s="653"/>
      <c r="MEU2829" s="653"/>
      <c r="MEV2829" s="653"/>
      <c r="MEW2829" s="653"/>
      <c r="MEX2829" s="653"/>
      <c r="MEY2829" s="653"/>
      <c r="MEZ2829" s="653"/>
      <c r="MFA2829" s="653"/>
      <c r="MFB2829" s="653"/>
      <c r="MFC2829" s="653"/>
      <c r="MFD2829" s="653"/>
      <c r="MFE2829" s="653"/>
      <c r="MFF2829" s="653"/>
      <c r="MFG2829" s="653"/>
      <c r="MFH2829" s="653"/>
      <c r="MFI2829" s="653"/>
      <c r="MFJ2829" s="653"/>
      <c r="MFK2829" s="653"/>
      <c r="MFL2829" s="653"/>
      <c r="MFM2829" s="653"/>
      <c r="MFN2829" s="653"/>
      <c r="MFO2829" s="653"/>
      <c r="MFP2829" s="653"/>
      <c r="MFQ2829" s="653"/>
      <c r="MFR2829" s="653"/>
      <c r="MFS2829" s="653"/>
      <c r="MFT2829" s="653"/>
      <c r="MFU2829" s="653"/>
      <c r="MFV2829" s="653"/>
      <c r="MFW2829" s="653"/>
      <c r="MFX2829" s="653"/>
      <c r="MFY2829" s="653"/>
      <c r="MFZ2829" s="653"/>
      <c r="MGA2829" s="653"/>
      <c r="MGB2829" s="653"/>
      <c r="MGC2829" s="653"/>
      <c r="MGD2829" s="653"/>
      <c r="MGE2829" s="653"/>
      <c r="MGF2829" s="653"/>
      <c r="MGG2829" s="653"/>
      <c r="MGH2829" s="653"/>
      <c r="MGI2829" s="653"/>
      <c r="MGJ2829" s="653"/>
      <c r="MGK2829" s="653"/>
      <c r="MGL2829" s="653"/>
      <c r="MGM2829" s="653"/>
      <c r="MGN2829" s="653"/>
      <c r="MGO2829" s="653"/>
      <c r="MGP2829" s="653"/>
      <c r="MGQ2829" s="653"/>
      <c r="MGR2829" s="653"/>
      <c r="MGS2829" s="653"/>
      <c r="MGT2829" s="653"/>
      <c r="MGU2829" s="653"/>
      <c r="MGV2829" s="653"/>
      <c r="MGW2829" s="653"/>
      <c r="MGX2829" s="653"/>
      <c r="MGY2829" s="653"/>
      <c r="MGZ2829" s="653"/>
      <c r="MHA2829" s="653"/>
      <c r="MHB2829" s="653"/>
      <c r="MHC2829" s="653"/>
      <c r="MHD2829" s="653"/>
      <c r="MHE2829" s="653"/>
      <c r="MHF2829" s="653"/>
      <c r="MHG2829" s="653"/>
      <c r="MHH2829" s="653"/>
      <c r="MHI2829" s="653"/>
      <c r="MHJ2829" s="653"/>
      <c r="MHK2829" s="653"/>
      <c r="MHL2829" s="653"/>
      <c r="MHM2829" s="653"/>
      <c r="MHN2829" s="653"/>
      <c r="MHO2829" s="653"/>
      <c r="MHP2829" s="653"/>
      <c r="MHQ2829" s="653"/>
      <c r="MHR2829" s="653"/>
      <c r="MHS2829" s="653"/>
      <c r="MHT2829" s="653"/>
      <c r="MHU2829" s="653"/>
      <c r="MHV2829" s="653"/>
      <c r="MHW2829" s="653"/>
      <c r="MHX2829" s="653"/>
      <c r="MHY2829" s="653"/>
      <c r="MHZ2829" s="653"/>
      <c r="MIA2829" s="653"/>
      <c r="MIB2829" s="653"/>
      <c r="MIC2829" s="653"/>
      <c r="MID2829" s="653"/>
      <c r="MIE2829" s="653"/>
      <c r="MIF2829" s="653"/>
      <c r="MIG2829" s="653"/>
      <c r="MIH2829" s="653"/>
      <c r="MII2829" s="653"/>
      <c r="MIJ2829" s="653"/>
      <c r="MIK2829" s="653"/>
      <c r="MIL2829" s="653"/>
      <c r="MIM2829" s="653"/>
      <c r="MIN2829" s="653"/>
      <c r="MIO2829" s="653"/>
      <c r="MIP2829" s="653"/>
      <c r="MIQ2829" s="653"/>
      <c r="MIR2829" s="653"/>
      <c r="MIS2829" s="653"/>
      <c r="MIT2829" s="653"/>
      <c r="MIU2829" s="653"/>
      <c r="MIV2829" s="653"/>
      <c r="MIW2829" s="653"/>
      <c r="MIX2829" s="653"/>
      <c r="MIY2829" s="653"/>
      <c r="MIZ2829" s="653"/>
      <c r="MJA2829" s="653"/>
      <c r="MJB2829" s="653"/>
      <c r="MJC2829" s="653"/>
      <c r="MJD2829" s="653"/>
      <c r="MJE2829" s="653"/>
      <c r="MJF2829" s="653"/>
      <c r="MJG2829" s="653"/>
      <c r="MJH2829" s="653"/>
      <c r="MJI2829" s="653"/>
      <c r="MJJ2829" s="653"/>
      <c r="MJK2829" s="653"/>
      <c r="MJL2829" s="653"/>
      <c r="MJM2829" s="653"/>
      <c r="MJN2829" s="653"/>
      <c r="MJO2829" s="653"/>
      <c r="MJP2829" s="653"/>
      <c r="MJQ2829" s="653"/>
      <c r="MJR2829" s="653"/>
      <c r="MJS2829" s="653"/>
      <c r="MJT2829" s="653"/>
      <c r="MJU2829" s="653"/>
      <c r="MJV2829" s="653"/>
      <c r="MJW2829" s="653"/>
      <c r="MJX2829" s="653"/>
      <c r="MJY2829" s="653"/>
      <c r="MJZ2829" s="653"/>
      <c r="MKA2829" s="653"/>
      <c r="MKB2829" s="653"/>
      <c r="MKC2829" s="653"/>
      <c r="MKD2829" s="653"/>
      <c r="MKE2829" s="653"/>
      <c r="MKF2829" s="653"/>
      <c r="MKG2829" s="653"/>
      <c r="MKH2829" s="653"/>
      <c r="MKI2829" s="653"/>
      <c r="MKJ2829" s="653"/>
      <c r="MKK2829" s="653"/>
      <c r="MKL2829" s="653"/>
      <c r="MKM2829" s="653"/>
      <c r="MKN2829" s="653"/>
      <c r="MKO2829" s="653"/>
      <c r="MKP2829" s="653"/>
      <c r="MKQ2829" s="653"/>
      <c r="MKR2829" s="653"/>
      <c r="MKS2829" s="653"/>
      <c r="MKT2829" s="653"/>
      <c r="MKU2829" s="653"/>
      <c r="MKV2829" s="653"/>
      <c r="MKW2829" s="653"/>
      <c r="MKX2829" s="653"/>
      <c r="MKY2829" s="653"/>
      <c r="MKZ2829" s="653"/>
      <c r="MLA2829" s="653"/>
      <c r="MLB2829" s="653"/>
      <c r="MLC2829" s="653"/>
      <c r="MLD2829" s="653"/>
      <c r="MLE2829" s="653"/>
      <c r="MLF2829" s="653"/>
      <c r="MLG2829" s="653"/>
      <c r="MLH2829" s="653"/>
      <c r="MLI2829" s="653"/>
      <c r="MLJ2829" s="653"/>
      <c r="MLK2829" s="653"/>
      <c r="MLL2829" s="653"/>
      <c r="MLM2829" s="653"/>
      <c r="MLN2829" s="653"/>
      <c r="MLO2829" s="653"/>
      <c r="MLP2829" s="653"/>
      <c r="MLQ2829" s="653"/>
      <c r="MLR2829" s="653"/>
      <c r="MLS2829" s="653"/>
      <c r="MLT2829" s="653"/>
      <c r="MLU2829" s="653"/>
      <c r="MLV2829" s="653"/>
      <c r="MLW2829" s="653"/>
      <c r="MLX2829" s="653"/>
      <c r="MLY2829" s="653"/>
      <c r="MLZ2829" s="653"/>
      <c r="MMA2829" s="653"/>
      <c r="MMB2829" s="653"/>
      <c r="MMC2829" s="653"/>
      <c r="MMD2829" s="653"/>
      <c r="MME2829" s="653"/>
      <c r="MMF2829" s="653"/>
      <c r="MMG2829" s="653"/>
      <c r="MMH2829" s="653"/>
      <c r="MMI2829" s="653"/>
      <c r="MMJ2829" s="653"/>
      <c r="MMK2829" s="653"/>
      <c r="MML2829" s="653"/>
      <c r="MMM2829" s="653"/>
      <c r="MMN2829" s="653"/>
      <c r="MMO2829" s="653"/>
      <c r="MMP2829" s="653"/>
      <c r="MMQ2829" s="653"/>
      <c r="MMR2829" s="653"/>
      <c r="MMS2829" s="653"/>
      <c r="MMT2829" s="653"/>
      <c r="MMU2829" s="653"/>
      <c r="MMV2829" s="653"/>
      <c r="MMW2829" s="653"/>
      <c r="MMX2829" s="653"/>
      <c r="MMY2829" s="653"/>
      <c r="MMZ2829" s="653"/>
      <c r="MNA2829" s="653"/>
      <c r="MNB2829" s="653"/>
      <c r="MNC2829" s="653"/>
      <c r="MND2829" s="653"/>
      <c r="MNE2829" s="653"/>
      <c r="MNF2829" s="653"/>
      <c r="MNG2829" s="653"/>
      <c r="MNH2829" s="653"/>
      <c r="MNI2829" s="653"/>
      <c r="MNJ2829" s="653"/>
      <c r="MNK2829" s="653"/>
      <c r="MNL2829" s="653"/>
      <c r="MNM2829" s="653"/>
      <c r="MNN2829" s="653"/>
      <c r="MNO2829" s="653"/>
      <c r="MNP2829" s="653"/>
      <c r="MNQ2829" s="653"/>
      <c r="MNR2829" s="653"/>
      <c r="MNS2829" s="653"/>
      <c r="MNT2829" s="653"/>
      <c r="MNU2829" s="653"/>
      <c r="MNV2829" s="653"/>
      <c r="MNW2829" s="653"/>
      <c r="MNX2829" s="653"/>
      <c r="MNY2829" s="653"/>
      <c r="MNZ2829" s="653"/>
      <c r="MOA2829" s="653"/>
      <c r="MOB2829" s="653"/>
      <c r="MOC2829" s="653"/>
      <c r="MOD2829" s="653"/>
      <c r="MOE2829" s="653"/>
      <c r="MOF2829" s="653"/>
      <c r="MOG2829" s="653"/>
      <c r="MOH2829" s="653"/>
      <c r="MOI2829" s="653"/>
      <c r="MOJ2829" s="653"/>
      <c r="MOK2829" s="653"/>
      <c r="MOL2829" s="653"/>
      <c r="MOM2829" s="653"/>
      <c r="MON2829" s="653"/>
      <c r="MOO2829" s="653"/>
      <c r="MOP2829" s="653"/>
      <c r="MOQ2829" s="653"/>
      <c r="MOR2829" s="653"/>
      <c r="MOS2829" s="653"/>
      <c r="MOT2829" s="653"/>
      <c r="MOU2829" s="653"/>
      <c r="MOV2829" s="653"/>
      <c r="MOW2829" s="653"/>
      <c r="MOX2829" s="653"/>
      <c r="MOY2829" s="653"/>
      <c r="MOZ2829" s="653"/>
      <c r="MPA2829" s="653"/>
      <c r="MPB2829" s="653"/>
      <c r="MPC2829" s="653"/>
      <c r="MPD2829" s="653"/>
      <c r="MPE2829" s="653"/>
      <c r="MPF2829" s="653"/>
      <c r="MPG2829" s="653"/>
      <c r="MPH2829" s="653"/>
      <c r="MPI2829" s="653"/>
      <c r="MPJ2829" s="653"/>
      <c r="MPK2829" s="653"/>
      <c r="MPL2829" s="653"/>
      <c r="MPM2829" s="653"/>
      <c r="MPN2829" s="653"/>
      <c r="MPO2829" s="653"/>
      <c r="MPP2829" s="653"/>
      <c r="MPQ2829" s="653"/>
      <c r="MPR2829" s="653"/>
      <c r="MPS2829" s="653"/>
      <c r="MPT2829" s="653"/>
      <c r="MPU2829" s="653"/>
      <c r="MPV2829" s="653"/>
      <c r="MPW2829" s="653"/>
      <c r="MPX2829" s="653"/>
      <c r="MPY2829" s="653"/>
      <c r="MPZ2829" s="653"/>
      <c r="MQA2829" s="653"/>
      <c r="MQB2829" s="653"/>
      <c r="MQC2829" s="653"/>
      <c r="MQD2829" s="653"/>
      <c r="MQE2829" s="653"/>
      <c r="MQF2829" s="653"/>
      <c r="MQG2829" s="653"/>
      <c r="MQH2829" s="653"/>
      <c r="MQI2829" s="653"/>
      <c r="MQJ2829" s="653"/>
      <c r="MQK2829" s="653"/>
      <c r="MQL2829" s="653"/>
      <c r="MQM2829" s="653"/>
      <c r="MQN2829" s="653"/>
      <c r="MQO2829" s="653"/>
      <c r="MQP2829" s="653"/>
      <c r="MQQ2829" s="653"/>
      <c r="MQR2829" s="653"/>
      <c r="MQS2829" s="653"/>
      <c r="MQT2829" s="653"/>
      <c r="MQU2829" s="653"/>
      <c r="MQV2829" s="653"/>
      <c r="MQW2829" s="653"/>
      <c r="MQX2829" s="653"/>
      <c r="MQY2829" s="653"/>
      <c r="MQZ2829" s="653"/>
      <c r="MRA2829" s="653"/>
      <c r="MRB2829" s="653"/>
      <c r="MRC2829" s="653"/>
      <c r="MRD2829" s="653"/>
      <c r="MRE2829" s="653"/>
      <c r="MRF2829" s="653"/>
      <c r="MRG2829" s="653"/>
      <c r="MRH2829" s="653"/>
      <c r="MRI2829" s="653"/>
      <c r="MRJ2829" s="653"/>
      <c r="MRK2829" s="653"/>
      <c r="MRL2829" s="653"/>
      <c r="MRM2829" s="653"/>
      <c r="MRN2829" s="653"/>
      <c r="MRO2829" s="653"/>
      <c r="MRP2829" s="653"/>
      <c r="MRQ2829" s="653"/>
      <c r="MRR2829" s="653"/>
      <c r="MRS2829" s="653"/>
      <c r="MRT2829" s="653"/>
      <c r="MRU2829" s="653"/>
      <c r="MRV2829" s="653"/>
      <c r="MRW2829" s="653"/>
      <c r="MRX2829" s="653"/>
      <c r="MRY2829" s="653"/>
      <c r="MRZ2829" s="653"/>
      <c r="MSA2829" s="653"/>
      <c r="MSB2829" s="653"/>
      <c r="MSC2829" s="653"/>
      <c r="MSD2829" s="653"/>
      <c r="MSE2829" s="653"/>
      <c r="MSF2829" s="653"/>
      <c r="MSG2829" s="653"/>
      <c r="MSH2829" s="653"/>
      <c r="MSI2829" s="653"/>
      <c r="MSJ2829" s="653"/>
      <c r="MSK2829" s="653"/>
      <c r="MSL2829" s="653"/>
      <c r="MSM2829" s="653"/>
      <c r="MSN2829" s="653"/>
      <c r="MSO2829" s="653"/>
      <c r="MSP2829" s="653"/>
      <c r="MSQ2829" s="653"/>
      <c r="MSR2829" s="653"/>
      <c r="MSS2829" s="653"/>
      <c r="MST2829" s="653"/>
      <c r="MSU2829" s="653"/>
      <c r="MSV2829" s="653"/>
      <c r="MSW2829" s="653"/>
      <c r="MSX2829" s="653"/>
      <c r="MSY2829" s="653"/>
      <c r="MSZ2829" s="653"/>
      <c r="MTA2829" s="653"/>
      <c r="MTB2829" s="653"/>
      <c r="MTC2829" s="653"/>
      <c r="MTD2829" s="653"/>
      <c r="MTE2829" s="653"/>
      <c r="MTF2829" s="653"/>
      <c r="MTG2829" s="653"/>
      <c r="MTH2829" s="653"/>
      <c r="MTI2829" s="653"/>
      <c r="MTJ2829" s="653"/>
      <c r="MTK2829" s="653"/>
      <c r="MTL2829" s="653"/>
      <c r="MTM2829" s="653"/>
      <c r="MTN2829" s="653"/>
      <c r="MTO2829" s="653"/>
      <c r="MTP2829" s="653"/>
      <c r="MTQ2829" s="653"/>
      <c r="MTR2829" s="653"/>
      <c r="MTS2829" s="653"/>
      <c r="MTT2829" s="653"/>
      <c r="MTU2829" s="653"/>
      <c r="MTV2829" s="653"/>
      <c r="MTW2829" s="653"/>
      <c r="MTX2829" s="653"/>
      <c r="MTY2829" s="653"/>
      <c r="MTZ2829" s="653"/>
      <c r="MUA2829" s="653"/>
      <c r="MUB2829" s="653"/>
      <c r="MUC2829" s="653"/>
      <c r="MUD2829" s="653"/>
      <c r="MUE2829" s="653"/>
      <c r="MUF2829" s="653"/>
      <c r="MUG2829" s="653"/>
      <c r="MUH2829" s="653"/>
      <c r="MUI2829" s="653"/>
      <c r="MUJ2829" s="653"/>
      <c r="MUK2829" s="653"/>
      <c r="MUL2829" s="653"/>
      <c r="MUM2829" s="653"/>
      <c r="MUN2829" s="653"/>
      <c r="MUO2829" s="653"/>
      <c r="MUP2829" s="653"/>
      <c r="MUQ2829" s="653"/>
      <c r="MUR2829" s="653"/>
      <c r="MUS2829" s="653"/>
      <c r="MUT2829" s="653"/>
      <c r="MUU2829" s="653"/>
      <c r="MUV2829" s="653"/>
      <c r="MUW2829" s="653"/>
      <c r="MUX2829" s="653"/>
      <c r="MUY2829" s="653"/>
      <c r="MUZ2829" s="653"/>
      <c r="MVA2829" s="653"/>
      <c r="MVB2829" s="653"/>
      <c r="MVC2829" s="653"/>
      <c r="MVD2829" s="653"/>
      <c r="MVE2829" s="653"/>
      <c r="MVF2829" s="653"/>
      <c r="MVG2829" s="653"/>
      <c r="MVH2829" s="653"/>
      <c r="MVI2829" s="653"/>
      <c r="MVJ2829" s="653"/>
      <c r="MVK2829" s="653"/>
      <c r="MVL2829" s="653"/>
      <c r="MVM2829" s="653"/>
      <c r="MVN2829" s="653"/>
      <c r="MVO2829" s="653"/>
      <c r="MVP2829" s="653"/>
      <c r="MVQ2829" s="653"/>
      <c r="MVR2829" s="653"/>
      <c r="MVS2829" s="653"/>
      <c r="MVT2829" s="653"/>
      <c r="MVU2829" s="653"/>
      <c r="MVV2829" s="653"/>
      <c r="MVW2829" s="653"/>
      <c r="MVX2829" s="653"/>
      <c r="MVY2829" s="653"/>
      <c r="MVZ2829" s="653"/>
      <c r="MWA2829" s="653"/>
      <c r="MWB2829" s="653"/>
      <c r="MWC2829" s="653"/>
      <c r="MWD2829" s="653"/>
      <c r="MWE2829" s="653"/>
      <c r="MWF2829" s="653"/>
      <c r="MWG2829" s="653"/>
      <c r="MWH2829" s="653"/>
      <c r="MWI2829" s="653"/>
      <c r="MWJ2829" s="653"/>
      <c r="MWK2829" s="653"/>
      <c r="MWL2829" s="653"/>
      <c r="MWM2829" s="653"/>
      <c r="MWN2829" s="653"/>
      <c r="MWO2829" s="653"/>
      <c r="MWP2829" s="653"/>
      <c r="MWQ2829" s="653"/>
      <c r="MWR2829" s="653"/>
      <c r="MWS2829" s="653"/>
      <c r="MWT2829" s="653"/>
      <c r="MWU2829" s="653"/>
      <c r="MWV2829" s="653"/>
      <c r="MWW2829" s="653"/>
      <c r="MWX2829" s="653"/>
      <c r="MWY2829" s="653"/>
      <c r="MWZ2829" s="653"/>
      <c r="MXA2829" s="653"/>
      <c r="MXB2829" s="653"/>
      <c r="MXC2829" s="653"/>
      <c r="MXD2829" s="653"/>
      <c r="MXE2829" s="653"/>
      <c r="MXF2829" s="653"/>
      <c r="MXG2829" s="653"/>
      <c r="MXH2829" s="653"/>
      <c r="MXI2829" s="653"/>
      <c r="MXJ2829" s="653"/>
      <c r="MXK2829" s="653"/>
      <c r="MXL2829" s="653"/>
      <c r="MXM2829" s="653"/>
      <c r="MXN2829" s="653"/>
      <c r="MXO2829" s="653"/>
      <c r="MXP2829" s="653"/>
      <c r="MXQ2829" s="653"/>
      <c r="MXR2829" s="653"/>
      <c r="MXS2829" s="653"/>
      <c r="MXT2829" s="653"/>
      <c r="MXU2829" s="653"/>
      <c r="MXV2829" s="653"/>
      <c r="MXW2829" s="653"/>
      <c r="MXX2829" s="653"/>
      <c r="MXY2829" s="653"/>
      <c r="MXZ2829" s="653"/>
      <c r="MYA2829" s="653"/>
      <c r="MYB2829" s="653"/>
      <c r="MYC2829" s="653"/>
      <c r="MYD2829" s="653"/>
      <c r="MYE2829" s="653"/>
      <c r="MYF2829" s="653"/>
      <c r="MYG2829" s="653"/>
      <c r="MYH2829" s="653"/>
      <c r="MYI2829" s="653"/>
      <c r="MYJ2829" s="653"/>
      <c r="MYK2829" s="653"/>
      <c r="MYL2829" s="653"/>
      <c r="MYM2829" s="653"/>
      <c r="MYN2829" s="653"/>
      <c r="MYO2829" s="653"/>
      <c r="MYP2829" s="653"/>
      <c r="MYQ2829" s="653"/>
      <c r="MYR2829" s="653"/>
      <c r="MYS2829" s="653"/>
      <c r="MYT2829" s="653"/>
      <c r="MYU2829" s="653"/>
      <c r="MYV2829" s="653"/>
      <c r="MYW2829" s="653"/>
      <c r="MYX2829" s="653"/>
      <c r="MYY2829" s="653"/>
      <c r="MYZ2829" s="653"/>
      <c r="MZA2829" s="653"/>
      <c r="MZB2829" s="653"/>
      <c r="MZC2829" s="653"/>
      <c r="MZD2829" s="653"/>
      <c r="MZE2829" s="653"/>
      <c r="MZF2829" s="653"/>
      <c r="MZG2829" s="653"/>
      <c r="MZH2829" s="653"/>
      <c r="MZI2829" s="653"/>
      <c r="MZJ2829" s="653"/>
      <c r="MZK2829" s="653"/>
      <c r="MZL2829" s="653"/>
      <c r="MZM2829" s="653"/>
      <c r="MZN2829" s="653"/>
      <c r="MZO2829" s="653"/>
      <c r="MZP2829" s="653"/>
      <c r="MZQ2829" s="653"/>
      <c r="MZR2829" s="653"/>
      <c r="MZS2829" s="653"/>
      <c r="MZT2829" s="653"/>
      <c r="MZU2829" s="653"/>
      <c r="MZV2829" s="653"/>
      <c r="MZW2829" s="653"/>
      <c r="MZX2829" s="653"/>
      <c r="MZY2829" s="653"/>
      <c r="MZZ2829" s="653"/>
      <c r="NAA2829" s="653"/>
      <c r="NAB2829" s="653"/>
      <c r="NAC2829" s="653"/>
      <c r="NAD2829" s="653"/>
      <c r="NAE2829" s="653"/>
      <c r="NAF2829" s="653"/>
      <c r="NAG2829" s="653"/>
      <c r="NAH2829" s="653"/>
      <c r="NAI2829" s="653"/>
      <c r="NAJ2829" s="653"/>
      <c r="NAK2829" s="653"/>
      <c r="NAL2829" s="653"/>
      <c r="NAM2829" s="653"/>
      <c r="NAN2829" s="653"/>
      <c r="NAO2829" s="653"/>
      <c r="NAP2829" s="653"/>
      <c r="NAQ2829" s="653"/>
      <c r="NAR2829" s="653"/>
      <c r="NAS2829" s="653"/>
      <c r="NAT2829" s="653"/>
      <c r="NAU2829" s="653"/>
      <c r="NAV2829" s="653"/>
      <c r="NAW2829" s="653"/>
      <c r="NAX2829" s="653"/>
      <c r="NAY2829" s="653"/>
      <c r="NAZ2829" s="653"/>
      <c r="NBA2829" s="653"/>
      <c r="NBB2829" s="653"/>
      <c r="NBC2829" s="653"/>
      <c r="NBD2829" s="653"/>
      <c r="NBE2829" s="653"/>
      <c r="NBF2829" s="653"/>
      <c r="NBG2829" s="653"/>
      <c r="NBH2829" s="653"/>
      <c r="NBI2829" s="653"/>
      <c r="NBJ2829" s="653"/>
      <c r="NBK2829" s="653"/>
      <c r="NBL2829" s="653"/>
      <c r="NBM2829" s="653"/>
      <c r="NBN2829" s="653"/>
      <c r="NBO2829" s="653"/>
      <c r="NBP2829" s="653"/>
      <c r="NBQ2829" s="653"/>
      <c r="NBR2829" s="653"/>
      <c r="NBS2829" s="653"/>
      <c r="NBT2829" s="653"/>
      <c r="NBU2829" s="653"/>
      <c r="NBV2829" s="653"/>
      <c r="NBW2829" s="653"/>
      <c r="NBX2829" s="653"/>
      <c r="NBY2829" s="653"/>
      <c r="NBZ2829" s="653"/>
      <c r="NCA2829" s="653"/>
      <c r="NCB2829" s="653"/>
      <c r="NCC2829" s="653"/>
      <c r="NCD2829" s="653"/>
      <c r="NCE2829" s="653"/>
      <c r="NCF2829" s="653"/>
      <c r="NCG2829" s="653"/>
      <c r="NCH2829" s="653"/>
      <c r="NCI2829" s="653"/>
      <c r="NCJ2829" s="653"/>
      <c r="NCK2829" s="653"/>
      <c r="NCL2829" s="653"/>
      <c r="NCM2829" s="653"/>
      <c r="NCN2829" s="653"/>
      <c r="NCO2829" s="653"/>
      <c r="NCP2829" s="653"/>
      <c r="NCQ2829" s="653"/>
      <c r="NCR2829" s="653"/>
      <c r="NCS2829" s="653"/>
      <c r="NCT2829" s="653"/>
      <c r="NCU2829" s="653"/>
      <c r="NCV2829" s="653"/>
      <c r="NCW2829" s="653"/>
      <c r="NCX2829" s="653"/>
      <c r="NCY2829" s="653"/>
      <c r="NCZ2829" s="653"/>
      <c r="NDA2829" s="653"/>
      <c r="NDB2829" s="653"/>
      <c r="NDC2829" s="653"/>
      <c r="NDD2829" s="653"/>
      <c r="NDE2829" s="653"/>
      <c r="NDF2829" s="653"/>
      <c r="NDG2829" s="653"/>
      <c r="NDH2829" s="653"/>
      <c r="NDI2829" s="653"/>
      <c r="NDJ2829" s="653"/>
      <c r="NDK2829" s="653"/>
      <c r="NDL2829" s="653"/>
      <c r="NDM2829" s="653"/>
      <c r="NDN2829" s="653"/>
      <c r="NDO2829" s="653"/>
      <c r="NDP2829" s="653"/>
      <c r="NDQ2829" s="653"/>
      <c r="NDR2829" s="653"/>
      <c r="NDS2829" s="653"/>
      <c r="NDT2829" s="653"/>
      <c r="NDU2829" s="653"/>
      <c r="NDV2829" s="653"/>
      <c r="NDW2829" s="653"/>
      <c r="NDX2829" s="653"/>
      <c r="NDY2829" s="653"/>
      <c r="NDZ2829" s="653"/>
      <c r="NEA2829" s="653"/>
      <c r="NEB2829" s="653"/>
      <c r="NEC2829" s="653"/>
      <c r="NED2829" s="653"/>
      <c r="NEE2829" s="653"/>
      <c r="NEF2829" s="653"/>
      <c r="NEG2829" s="653"/>
      <c r="NEH2829" s="653"/>
      <c r="NEI2829" s="653"/>
      <c r="NEJ2829" s="653"/>
      <c r="NEK2829" s="653"/>
      <c r="NEL2829" s="653"/>
      <c r="NEM2829" s="653"/>
      <c r="NEN2829" s="653"/>
      <c r="NEO2829" s="653"/>
      <c r="NEP2829" s="653"/>
      <c r="NEQ2829" s="653"/>
      <c r="NER2829" s="653"/>
      <c r="NES2829" s="653"/>
      <c r="NET2829" s="653"/>
      <c r="NEU2829" s="653"/>
      <c r="NEV2829" s="653"/>
      <c r="NEW2829" s="653"/>
      <c r="NEX2829" s="653"/>
      <c r="NEY2829" s="653"/>
      <c r="NEZ2829" s="653"/>
      <c r="NFA2829" s="653"/>
      <c r="NFB2829" s="653"/>
      <c r="NFC2829" s="653"/>
      <c r="NFD2829" s="653"/>
      <c r="NFE2829" s="653"/>
      <c r="NFF2829" s="653"/>
      <c r="NFG2829" s="653"/>
      <c r="NFH2829" s="653"/>
      <c r="NFI2829" s="653"/>
      <c r="NFJ2829" s="653"/>
      <c r="NFK2829" s="653"/>
      <c r="NFL2829" s="653"/>
      <c r="NFM2829" s="653"/>
      <c r="NFN2829" s="653"/>
      <c r="NFO2829" s="653"/>
      <c r="NFP2829" s="653"/>
      <c r="NFQ2829" s="653"/>
      <c r="NFR2829" s="653"/>
      <c r="NFS2829" s="653"/>
      <c r="NFT2829" s="653"/>
      <c r="NFU2829" s="653"/>
      <c r="NFV2829" s="653"/>
      <c r="NFW2829" s="653"/>
      <c r="NFX2829" s="653"/>
      <c r="NFY2829" s="653"/>
      <c r="NFZ2829" s="653"/>
      <c r="NGA2829" s="653"/>
      <c r="NGB2829" s="653"/>
      <c r="NGC2829" s="653"/>
      <c r="NGD2829" s="653"/>
      <c r="NGE2829" s="653"/>
      <c r="NGF2829" s="653"/>
      <c r="NGG2829" s="653"/>
      <c r="NGH2829" s="653"/>
      <c r="NGI2829" s="653"/>
      <c r="NGJ2829" s="653"/>
      <c r="NGK2829" s="653"/>
      <c r="NGL2829" s="653"/>
      <c r="NGM2829" s="653"/>
      <c r="NGN2829" s="653"/>
      <c r="NGO2829" s="653"/>
      <c r="NGP2829" s="653"/>
      <c r="NGQ2829" s="653"/>
      <c r="NGR2829" s="653"/>
      <c r="NGS2829" s="653"/>
      <c r="NGT2829" s="653"/>
      <c r="NGU2829" s="653"/>
      <c r="NGV2829" s="653"/>
      <c r="NGW2829" s="653"/>
      <c r="NGX2829" s="653"/>
      <c r="NGY2829" s="653"/>
      <c r="NGZ2829" s="653"/>
      <c r="NHA2829" s="653"/>
      <c r="NHB2829" s="653"/>
      <c r="NHC2829" s="653"/>
      <c r="NHD2829" s="653"/>
      <c r="NHE2829" s="653"/>
      <c r="NHF2829" s="653"/>
      <c r="NHG2829" s="653"/>
      <c r="NHH2829" s="653"/>
      <c r="NHI2829" s="653"/>
      <c r="NHJ2829" s="653"/>
      <c r="NHK2829" s="653"/>
      <c r="NHL2829" s="653"/>
      <c r="NHM2829" s="653"/>
      <c r="NHN2829" s="653"/>
      <c r="NHO2829" s="653"/>
      <c r="NHP2829" s="653"/>
      <c r="NHQ2829" s="653"/>
      <c r="NHR2829" s="653"/>
      <c r="NHS2829" s="653"/>
      <c r="NHT2829" s="653"/>
      <c r="NHU2829" s="653"/>
      <c r="NHV2829" s="653"/>
      <c r="NHW2829" s="653"/>
      <c r="NHX2829" s="653"/>
      <c r="NHY2829" s="653"/>
      <c r="NHZ2829" s="653"/>
      <c r="NIA2829" s="653"/>
      <c r="NIB2829" s="653"/>
      <c r="NIC2829" s="653"/>
      <c r="NID2829" s="653"/>
      <c r="NIE2829" s="653"/>
      <c r="NIF2829" s="653"/>
      <c r="NIG2829" s="653"/>
      <c r="NIH2829" s="653"/>
      <c r="NII2829" s="653"/>
      <c r="NIJ2829" s="653"/>
      <c r="NIK2829" s="653"/>
      <c r="NIL2829" s="653"/>
      <c r="NIM2829" s="653"/>
      <c r="NIN2829" s="653"/>
      <c r="NIO2829" s="653"/>
      <c r="NIP2829" s="653"/>
      <c r="NIQ2829" s="653"/>
      <c r="NIR2829" s="653"/>
      <c r="NIS2829" s="653"/>
      <c r="NIT2829" s="653"/>
      <c r="NIU2829" s="653"/>
      <c r="NIV2829" s="653"/>
      <c r="NIW2829" s="653"/>
      <c r="NIX2829" s="653"/>
      <c r="NIY2829" s="653"/>
      <c r="NIZ2829" s="653"/>
      <c r="NJA2829" s="653"/>
      <c r="NJB2829" s="653"/>
      <c r="NJC2829" s="653"/>
      <c r="NJD2829" s="653"/>
      <c r="NJE2829" s="653"/>
      <c r="NJF2829" s="653"/>
      <c r="NJG2829" s="653"/>
      <c r="NJH2829" s="653"/>
      <c r="NJI2829" s="653"/>
      <c r="NJJ2829" s="653"/>
      <c r="NJK2829" s="653"/>
      <c r="NJL2829" s="653"/>
      <c r="NJM2829" s="653"/>
      <c r="NJN2829" s="653"/>
      <c r="NJO2829" s="653"/>
      <c r="NJP2829" s="653"/>
      <c r="NJQ2829" s="653"/>
      <c r="NJR2829" s="653"/>
      <c r="NJS2829" s="653"/>
      <c r="NJT2829" s="653"/>
      <c r="NJU2829" s="653"/>
      <c r="NJV2829" s="653"/>
      <c r="NJW2829" s="653"/>
      <c r="NJX2829" s="653"/>
      <c r="NJY2829" s="653"/>
      <c r="NJZ2829" s="653"/>
      <c r="NKA2829" s="653"/>
      <c r="NKB2829" s="653"/>
      <c r="NKC2829" s="653"/>
      <c r="NKD2829" s="653"/>
      <c r="NKE2829" s="653"/>
      <c r="NKF2829" s="653"/>
      <c r="NKG2829" s="653"/>
      <c r="NKH2829" s="653"/>
      <c r="NKI2829" s="653"/>
      <c r="NKJ2829" s="653"/>
      <c r="NKK2829" s="653"/>
      <c r="NKL2829" s="653"/>
      <c r="NKM2829" s="653"/>
      <c r="NKN2829" s="653"/>
      <c r="NKO2829" s="653"/>
      <c r="NKP2829" s="653"/>
      <c r="NKQ2829" s="653"/>
      <c r="NKR2829" s="653"/>
      <c r="NKS2829" s="653"/>
      <c r="NKT2829" s="653"/>
      <c r="NKU2829" s="653"/>
      <c r="NKV2829" s="653"/>
      <c r="NKW2829" s="653"/>
      <c r="NKX2829" s="653"/>
      <c r="NKY2829" s="653"/>
      <c r="NKZ2829" s="653"/>
      <c r="NLA2829" s="653"/>
      <c r="NLB2829" s="653"/>
      <c r="NLC2829" s="653"/>
      <c r="NLD2829" s="653"/>
      <c r="NLE2829" s="653"/>
      <c r="NLF2829" s="653"/>
      <c r="NLG2829" s="653"/>
      <c r="NLH2829" s="653"/>
      <c r="NLI2829" s="653"/>
      <c r="NLJ2829" s="653"/>
      <c r="NLK2829" s="653"/>
      <c r="NLL2829" s="653"/>
      <c r="NLM2829" s="653"/>
      <c r="NLN2829" s="653"/>
      <c r="NLO2829" s="653"/>
      <c r="NLP2829" s="653"/>
      <c r="NLQ2829" s="653"/>
      <c r="NLR2829" s="653"/>
      <c r="NLS2829" s="653"/>
      <c r="NLT2829" s="653"/>
      <c r="NLU2829" s="653"/>
      <c r="NLV2829" s="653"/>
      <c r="NLW2829" s="653"/>
      <c r="NLX2829" s="653"/>
      <c r="NLY2829" s="653"/>
      <c r="NLZ2829" s="653"/>
      <c r="NMA2829" s="653"/>
      <c r="NMB2829" s="653"/>
      <c r="NMC2829" s="653"/>
      <c r="NMD2829" s="653"/>
      <c r="NME2829" s="653"/>
      <c r="NMF2829" s="653"/>
      <c r="NMG2829" s="653"/>
      <c r="NMH2829" s="653"/>
      <c r="NMI2829" s="653"/>
      <c r="NMJ2829" s="653"/>
      <c r="NMK2829" s="653"/>
      <c r="NML2829" s="653"/>
      <c r="NMM2829" s="653"/>
      <c r="NMN2829" s="653"/>
      <c r="NMO2829" s="653"/>
      <c r="NMP2829" s="653"/>
      <c r="NMQ2829" s="653"/>
      <c r="NMR2829" s="653"/>
      <c r="NMS2829" s="653"/>
      <c r="NMT2829" s="653"/>
      <c r="NMU2829" s="653"/>
      <c r="NMV2829" s="653"/>
      <c r="NMW2829" s="653"/>
      <c r="NMX2829" s="653"/>
      <c r="NMY2829" s="653"/>
      <c r="NMZ2829" s="653"/>
      <c r="NNA2829" s="653"/>
      <c r="NNB2829" s="653"/>
      <c r="NNC2829" s="653"/>
      <c r="NND2829" s="653"/>
      <c r="NNE2829" s="653"/>
      <c r="NNF2829" s="653"/>
      <c r="NNG2829" s="653"/>
      <c r="NNH2829" s="653"/>
      <c r="NNI2829" s="653"/>
      <c r="NNJ2829" s="653"/>
      <c r="NNK2829" s="653"/>
      <c r="NNL2829" s="653"/>
      <c r="NNM2829" s="653"/>
      <c r="NNN2829" s="653"/>
      <c r="NNO2829" s="653"/>
      <c r="NNP2829" s="653"/>
      <c r="NNQ2829" s="653"/>
      <c r="NNR2829" s="653"/>
      <c r="NNS2829" s="653"/>
      <c r="NNT2829" s="653"/>
      <c r="NNU2829" s="653"/>
      <c r="NNV2829" s="653"/>
      <c r="NNW2829" s="653"/>
      <c r="NNX2829" s="653"/>
      <c r="NNY2829" s="653"/>
      <c r="NNZ2829" s="653"/>
      <c r="NOA2829" s="653"/>
      <c r="NOB2829" s="653"/>
      <c r="NOC2829" s="653"/>
      <c r="NOD2829" s="653"/>
      <c r="NOE2829" s="653"/>
      <c r="NOF2829" s="653"/>
      <c r="NOG2829" s="653"/>
      <c r="NOH2829" s="653"/>
      <c r="NOI2829" s="653"/>
      <c r="NOJ2829" s="653"/>
      <c r="NOK2829" s="653"/>
      <c r="NOL2829" s="653"/>
      <c r="NOM2829" s="653"/>
      <c r="NON2829" s="653"/>
      <c r="NOO2829" s="653"/>
      <c r="NOP2829" s="653"/>
      <c r="NOQ2829" s="653"/>
      <c r="NOR2829" s="653"/>
      <c r="NOS2829" s="653"/>
      <c r="NOT2829" s="653"/>
      <c r="NOU2829" s="653"/>
      <c r="NOV2829" s="653"/>
      <c r="NOW2829" s="653"/>
      <c r="NOX2829" s="653"/>
      <c r="NOY2829" s="653"/>
      <c r="NOZ2829" s="653"/>
      <c r="NPA2829" s="653"/>
      <c r="NPB2829" s="653"/>
      <c r="NPC2829" s="653"/>
      <c r="NPD2829" s="653"/>
      <c r="NPE2829" s="653"/>
      <c r="NPF2829" s="653"/>
      <c r="NPG2829" s="653"/>
      <c r="NPH2829" s="653"/>
      <c r="NPI2829" s="653"/>
      <c r="NPJ2829" s="653"/>
      <c r="NPK2829" s="653"/>
      <c r="NPL2829" s="653"/>
      <c r="NPM2829" s="653"/>
      <c r="NPN2829" s="653"/>
      <c r="NPO2829" s="653"/>
      <c r="NPP2829" s="653"/>
      <c r="NPQ2829" s="653"/>
      <c r="NPR2829" s="653"/>
      <c r="NPS2829" s="653"/>
      <c r="NPT2829" s="653"/>
      <c r="NPU2829" s="653"/>
      <c r="NPV2829" s="653"/>
      <c r="NPW2829" s="653"/>
      <c r="NPX2829" s="653"/>
      <c r="NPY2829" s="653"/>
      <c r="NPZ2829" s="653"/>
      <c r="NQA2829" s="653"/>
      <c r="NQB2829" s="653"/>
      <c r="NQC2829" s="653"/>
      <c r="NQD2829" s="653"/>
      <c r="NQE2829" s="653"/>
      <c r="NQF2829" s="653"/>
      <c r="NQG2829" s="653"/>
      <c r="NQH2829" s="653"/>
      <c r="NQI2829" s="653"/>
      <c r="NQJ2829" s="653"/>
      <c r="NQK2829" s="653"/>
      <c r="NQL2829" s="653"/>
      <c r="NQM2829" s="653"/>
      <c r="NQN2829" s="653"/>
      <c r="NQO2829" s="653"/>
      <c r="NQP2829" s="653"/>
      <c r="NQQ2829" s="653"/>
      <c r="NQR2829" s="653"/>
      <c r="NQS2829" s="653"/>
      <c r="NQT2829" s="653"/>
      <c r="NQU2829" s="653"/>
      <c r="NQV2829" s="653"/>
      <c r="NQW2829" s="653"/>
      <c r="NQX2829" s="653"/>
      <c r="NQY2829" s="653"/>
      <c r="NQZ2829" s="653"/>
      <c r="NRA2829" s="653"/>
      <c r="NRB2829" s="653"/>
      <c r="NRC2829" s="653"/>
      <c r="NRD2829" s="653"/>
      <c r="NRE2829" s="653"/>
      <c r="NRF2829" s="653"/>
      <c r="NRG2829" s="653"/>
      <c r="NRH2829" s="653"/>
      <c r="NRI2829" s="653"/>
      <c r="NRJ2829" s="653"/>
      <c r="NRK2829" s="653"/>
      <c r="NRL2829" s="653"/>
      <c r="NRM2829" s="653"/>
      <c r="NRN2829" s="653"/>
      <c r="NRO2829" s="653"/>
      <c r="NRP2829" s="653"/>
      <c r="NRQ2829" s="653"/>
      <c r="NRR2829" s="653"/>
      <c r="NRS2829" s="653"/>
      <c r="NRT2829" s="653"/>
      <c r="NRU2829" s="653"/>
      <c r="NRV2829" s="653"/>
      <c r="NRW2829" s="653"/>
      <c r="NRX2829" s="653"/>
      <c r="NRY2829" s="653"/>
      <c r="NRZ2829" s="653"/>
      <c r="NSA2829" s="653"/>
      <c r="NSB2829" s="653"/>
      <c r="NSC2829" s="653"/>
      <c r="NSD2829" s="653"/>
      <c r="NSE2829" s="653"/>
      <c r="NSF2829" s="653"/>
      <c r="NSG2829" s="653"/>
      <c r="NSH2829" s="653"/>
      <c r="NSI2829" s="653"/>
      <c r="NSJ2829" s="653"/>
      <c r="NSK2829" s="653"/>
      <c r="NSL2829" s="653"/>
      <c r="NSM2829" s="653"/>
      <c r="NSN2829" s="653"/>
      <c r="NSO2829" s="653"/>
      <c r="NSP2829" s="653"/>
      <c r="NSQ2829" s="653"/>
      <c r="NSR2829" s="653"/>
      <c r="NSS2829" s="653"/>
      <c r="NST2829" s="653"/>
      <c r="NSU2829" s="653"/>
      <c r="NSV2829" s="653"/>
      <c r="NSW2829" s="653"/>
      <c r="NSX2829" s="653"/>
      <c r="NSY2829" s="653"/>
      <c r="NSZ2829" s="653"/>
      <c r="NTA2829" s="653"/>
      <c r="NTB2829" s="653"/>
      <c r="NTC2829" s="653"/>
      <c r="NTD2829" s="653"/>
      <c r="NTE2829" s="653"/>
      <c r="NTF2829" s="653"/>
      <c r="NTG2829" s="653"/>
      <c r="NTH2829" s="653"/>
      <c r="NTI2829" s="653"/>
      <c r="NTJ2829" s="653"/>
      <c r="NTK2829" s="653"/>
      <c r="NTL2829" s="653"/>
      <c r="NTM2829" s="653"/>
      <c r="NTN2829" s="653"/>
      <c r="NTO2829" s="653"/>
      <c r="NTP2829" s="653"/>
      <c r="NTQ2829" s="653"/>
      <c r="NTR2829" s="653"/>
      <c r="NTS2829" s="653"/>
      <c r="NTT2829" s="653"/>
      <c r="NTU2829" s="653"/>
      <c r="NTV2829" s="653"/>
      <c r="NTW2829" s="653"/>
      <c r="NTX2829" s="653"/>
      <c r="NTY2829" s="653"/>
      <c r="NTZ2829" s="653"/>
      <c r="NUA2829" s="653"/>
      <c r="NUB2829" s="653"/>
      <c r="NUC2829" s="653"/>
      <c r="NUD2829" s="653"/>
      <c r="NUE2829" s="653"/>
      <c r="NUF2829" s="653"/>
      <c r="NUG2829" s="653"/>
      <c r="NUH2829" s="653"/>
      <c r="NUI2829" s="653"/>
      <c r="NUJ2829" s="653"/>
      <c r="NUK2829" s="653"/>
      <c r="NUL2829" s="653"/>
      <c r="NUM2829" s="653"/>
      <c r="NUN2829" s="653"/>
      <c r="NUO2829" s="653"/>
      <c r="NUP2829" s="653"/>
      <c r="NUQ2829" s="653"/>
      <c r="NUR2829" s="653"/>
      <c r="NUS2829" s="653"/>
      <c r="NUT2829" s="653"/>
      <c r="NUU2829" s="653"/>
      <c r="NUV2829" s="653"/>
      <c r="NUW2829" s="653"/>
      <c r="NUX2829" s="653"/>
      <c r="NUY2829" s="653"/>
      <c r="NUZ2829" s="653"/>
      <c r="NVA2829" s="653"/>
      <c r="NVB2829" s="653"/>
      <c r="NVC2829" s="653"/>
      <c r="NVD2829" s="653"/>
      <c r="NVE2829" s="653"/>
      <c r="NVF2829" s="653"/>
      <c r="NVG2829" s="653"/>
      <c r="NVH2829" s="653"/>
      <c r="NVI2829" s="653"/>
      <c r="NVJ2829" s="653"/>
      <c r="NVK2829" s="653"/>
      <c r="NVL2829" s="653"/>
      <c r="NVM2829" s="653"/>
      <c r="NVN2829" s="653"/>
      <c r="NVO2829" s="653"/>
      <c r="NVP2829" s="653"/>
      <c r="NVQ2829" s="653"/>
      <c r="NVR2829" s="653"/>
      <c r="NVS2829" s="653"/>
      <c r="NVT2829" s="653"/>
      <c r="NVU2829" s="653"/>
      <c r="NVV2829" s="653"/>
      <c r="NVW2829" s="653"/>
      <c r="NVX2829" s="653"/>
      <c r="NVY2829" s="653"/>
      <c r="NVZ2829" s="653"/>
      <c r="NWA2829" s="653"/>
      <c r="NWB2829" s="653"/>
      <c r="NWC2829" s="653"/>
      <c r="NWD2829" s="653"/>
      <c r="NWE2829" s="653"/>
      <c r="NWF2829" s="653"/>
      <c r="NWG2829" s="653"/>
      <c r="NWH2829" s="653"/>
      <c r="NWI2829" s="653"/>
      <c r="NWJ2829" s="653"/>
      <c r="NWK2829" s="653"/>
      <c r="NWL2829" s="653"/>
      <c r="NWM2829" s="653"/>
      <c r="NWN2829" s="653"/>
      <c r="NWO2829" s="653"/>
      <c r="NWP2829" s="653"/>
      <c r="NWQ2829" s="653"/>
      <c r="NWR2829" s="653"/>
      <c r="NWS2829" s="653"/>
      <c r="NWT2829" s="653"/>
      <c r="NWU2829" s="653"/>
      <c r="NWV2829" s="653"/>
      <c r="NWW2829" s="653"/>
      <c r="NWX2829" s="653"/>
      <c r="NWY2829" s="653"/>
      <c r="NWZ2829" s="653"/>
      <c r="NXA2829" s="653"/>
      <c r="NXB2829" s="653"/>
      <c r="NXC2829" s="653"/>
      <c r="NXD2829" s="653"/>
      <c r="NXE2829" s="653"/>
      <c r="NXF2829" s="653"/>
      <c r="NXG2829" s="653"/>
      <c r="NXH2829" s="653"/>
      <c r="NXI2829" s="653"/>
      <c r="NXJ2829" s="653"/>
      <c r="NXK2829" s="653"/>
      <c r="NXL2829" s="653"/>
      <c r="NXM2829" s="653"/>
      <c r="NXN2829" s="653"/>
      <c r="NXO2829" s="653"/>
      <c r="NXP2829" s="653"/>
      <c r="NXQ2829" s="653"/>
      <c r="NXR2829" s="653"/>
      <c r="NXS2829" s="653"/>
      <c r="NXT2829" s="653"/>
      <c r="NXU2829" s="653"/>
      <c r="NXV2829" s="653"/>
      <c r="NXW2829" s="653"/>
      <c r="NXX2829" s="653"/>
      <c r="NXY2829" s="653"/>
      <c r="NXZ2829" s="653"/>
      <c r="NYA2829" s="653"/>
      <c r="NYB2829" s="653"/>
      <c r="NYC2829" s="653"/>
      <c r="NYD2829" s="653"/>
      <c r="NYE2829" s="653"/>
      <c r="NYF2829" s="653"/>
      <c r="NYG2829" s="653"/>
      <c r="NYH2829" s="653"/>
      <c r="NYI2829" s="653"/>
      <c r="NYJ2829" s="653"/>
      <c r="NYK2829" s="653"/>
      <c r="NYL2829" s="653"/>
      <c r="NYM2829" s="653"/>
      <c r="NYN2829" s="653"/>
      <c r="NYO2829" s="653"/>
      <c r="NYP2829" s="653"/>
      <c r="NYQ2829" s="653"/>
      <c r="NYR2829" s="653"/>
      <c r="NYS2829" s="653"/>
      <c r="NYT2829" s="653"/>
      <c r="NYU2829" s="653"/>
      <c r="NYV2829" s="653"/>
      <c r="NYW2829" s="653"/>
      <c r="NYX2829" s="653"/>
      <c r="NYY2829" s="653"/>
      <c r="NYZ2829" s="653"/>
      <c r="NZA2829" s="653"/>
      <c r="NZB2829" s="653"/>
      <c r="NZC2829" s="653"/>
      <c r="NZD2829" s="653"/>
      <c r="NZE2829" s="653"/>
      <c r="NZF2829" s="653"/>
      <c r="NZG2829" s="653"/>
      <c r="NZH2829" s="653"/>
      <c r="NZI2829" s="653"/>
      <c r="NZJ2829" s="653"/>
      <c r="NZK2829" s="653"/>
      <c r="NZL2829" s="653"/>
      <c r="NZM2829" s="653"/>
      <c r="NZN2829" s="653"/>
      <c r="NZO2829" s="653"/>
      <c r="NZP2829" s="653"/>
      <c r="NZQ2829" s="653"/>
      <c r="NZR2829" s="653"/>
      <c r="NZS2829" s="653"/>
      <c r="NZT2829" s="653"/>
      <c r="NZU2829" s="653"/>
      <c r="NZV2829" s="653"/>
      <c r="NZW2829" s="653"/>
      <c r="NZX2829" s="653"/>
      <c r="NZY2829" s="653"/>
      <c r="NZZ2829" s="653"/>
      <c r="OAA2829" s="653"/>
      <c r="OAB2829" s="653"/>
      <c r="OAC2829" s="653"/>
      <c r="OAD2829" s="653"/>
      <c r="OAE2829" s="653"/>
      <c r="OAF2829" s="653"/>
      <c r="OAG2829" s="653"/>
      <c r="OAH2829" s="653"/>
      <c r="OAI2829" s="653"/>
      <c r="OAJ2829" s="653"/>
      <c r="OAK2829" s="653"/>
      <c r="OAL2829" s="653"/>
      <c r="OAM2829" s="653"/>
      <c r="OAN2829" s="653"/>
      <c r="OAO2829" s="653"/>
      <c r="OAP2829" s="653"/>
      <c r="OAQ2829" s="653"/>
      <c r="OAR2829" s="653"/>
      <c r="OAS2829" s="653"/>
      <c r="OAT2829" s="653"/>
      <c r="OAU2829" s="653"/>
      <c r="OAV2829" s="653"/>
      <c r="OAW2829" s="653"/>
      <c r="OAX2829" s="653"/>
      <c r="OAY2829" s="653"/>
      <c r="OAZ2829" s="653"/>
      <c r="OBA2829" s="653"/>
      <c r="OBB2829" s="653"/>
      <c r="OBC2829" s="653"/>
      <c r="OBD2829" s="653"/>
      <c r="OBE2829" s="653"/>
      <c r="OBF2829" s="653"/>
      <c r="OBG2829" s="653"/>
      <c r="OBH2829" s="653"/>
      <c r="OBI2829" s="653"/>
      <c r="OBJ2829" s="653"/>
      <c r="OBK2829" s="653"/>
      <c r="OBL2829" s="653"/>
      <c r="OBM2829" s="653"/>
      <c r="OBN2829" s="653"/>
      <c r="OBO2829" s="653"/>
      <c r="OBP2829" s="653"/>
      <c r="OBQ2829" s="653"/>
      <c r="OBR2829" s="653"/>
      <c r="OBS2829" s="653"/>
      <c r="OBT2829" s="653"/>
      <c r="OBU2829" s="653"/>
      <c r="OBV2829" s="653"/>
      <c r="OBW2829" s="653"/>
      <c r="OBX2829" s="653"/>
      <c r="OBY2829" s="653"/>
      <c r="OBZ2829" s="653"/>
      <c r="OCA2829" s="653"/>
      <c r="OCB2829" s="653"/>
      <c r="OCC2829" s="653"/>
      <c r="OCD2829" s="653"/>
      <c r="OCE2829" s="653"/>
      <c r="OCF2829" s="653"/>
      <c r="OCG2829" s="653"/>
      <c r="OCH2829" s="653"/>
      <c r="OCI2829" s="653"/>
      <c r="OCJ2829" s="653"/>
      <c r="OCK2829" s="653"/>
      <c r="OCL2829" s="653"/>
      <c r="OCM2829" s="653"/>
      <c r="OCN2829" s="653"/>
      <c r="OCO2829" s="653"/>
      <c r="OCP2829" s="653"/>
      <c r="OCQ2829" s="653"/>
      <c r="OCR2829" s="653"/>
      <c r="OCS2829" s="653"/>
      <c r="OCT2829" s="653"/>
      <c r="OCU2829" s="653"/>
      <c r="OCV2829" s="653"/>
      <c r="OCW2829" s="653"/>
      <c r="OCX2829" s="653"/>
      <c r="OCY2829" s="653"/>
      <c r="OCZ2829" s="653"/>
      <c r="ODA2829" s="653"/>
      <c r="ODB2829" s="653"/>
      <c r="ODC2829" s="653"/>
      <c r="ODD2829" s="653"/>
      <c r="ODE2829" s="653"/>
      <c r="ODF2829" s="653"/>
      <c r="ODG2829" s="653"/>
      <c r="ODH2829" s="653"/>
      <c r="ODI2829" s="653"/>
      <c r="ODJ2829" s="653"/>
      <c r="ODK2829" s="653"/>
      <c r="ODL2829" s="653"/>
      <c r="ODM2829" s="653"/>
      <c r="ODN2829" s="653"/>
      <c r="ODO2829" s="653"/>
      <c r="ODP2829" s="653"/>
      <c r="ODQ2829" s="653"/>
      <c r="ODR2829" s="653"/>
      <c r="ODS2829" s="653"/>
      <c r="ODT2829" s="653"/>
      <c r="ODU2829" s="653"/>
      <c r="ODV2829" s="653"/>
      <c r="ODW2829" s="653"/>
      <c r="ODX2829" s="653"/>
      <c r="ODY2829" s="653"/>
      <c r="ODZ2829" s="653"/>
      <c r="OEA2829" s="653"/>
      <c r="OEB2829" s="653"/>
      <c r="OEC2829" s="653"/>
      <c r="OED2829" s="653"/>
      <c r="OEE2829" s="653"/>
      <c r="OEF2829" s="653"/>
      <c r="OEG2829" s="653"/>
      <c r="OEH2829" s="653"/>
      <c r="OEI2829" s="653"/>
      <c r="OEJ2829" s="653"/>
      <c r="OEK2829" s="653"/>
      <c r="OEL2829" s="653"/>
      <c r="OEM2829" s="653"/>
      <c r="OEN2829" s="653"/>
      <c r="OEO2829" s="653"/>
      <c r="OEP2829" s="653"/>
      <c r="OEQ2829" s="653"/>
      <c r="OER2829" s="653"/>
      <c r="OES2829" s="653"/>
      <c r="OET2829" s="653"/>
      <c r="OEU2829" s="653"/>
      <c r="OEV2829" s="653"/>
      <c r="OEW2829" s="653"/>
      <c r="OEX2829" s="653"/>
      <c r="OEY2829" s="653"/>
      <c r="OEZ2829" s="653"/>
      <c r="OFA2829" s="653"/>
      <c r="OFB2829" s="653"/>
      <c r="OFC2829" s="653"/>
      <c r="OFD2829" s="653"/>
      <c r="OFE2829" s="653"/>
      <c r="OFF2829" s="653"/>
      <c r="OFG2829" s="653"/>
      <c r="OFH2829" s="653"/>
      <c r="OFI2829" s="653"/>
      <c r="OFJ2829" s="653"/>
      <c r="OFK2829" s="653"/>
      <c r="OFL2829" s="653"/>
      <c r="OFM2829" s="653"/>
      <c r="OFN2829" s="653"/>
      <c r="OFO2829" s="653"/>
      <c r="OFP2829" s="653"/>
      <c r="OFQ2829" s="653"/>
      <c r="OFR2829" s="653"/>
      <c r="OFS2829" s="653"/>
      <c r="OFT2829" s="653"/>
      <c r="OFU2829" s="653"/>
      <c r="OFV2829" s="653"/>
      <c r="OFW2829" s="653"/>
      <c r="OFX2829" s="653"/>
      <c r="OFY2829" s="653"/>
      <c r="OFZ2829" s="653"/>
      <c r="OGA2829" s="653"/>
      <c r="OGB2829" s="653"/>
      <c r="OGC2829" s="653"/>
      <c r="OGD2829" s="653"/>
      <c r="OGE2829" s="653"/>
      <c r="OGF2829" s="653"/>
      <c r="OGG2829" s="653"/>
      <c r="OGH2829" s="653"/>
      <c r="OGI2829" s="653"/>
      <c r="OGJ2829" s="653"/>
      <c r="OGK2829" s="653"/>
      <c r="OGL2829" s="653"/>
      <c r="OGM2829" s="653"/>
      <c r="OGN2829" s="653"/>
      <c r="OGO2829" s="653"/>
      <c r="OGP2829" s="653"/>
      <c r="OGQ2829" s="653"/>
      <c r="OGR2829" s="653"/>
      <c r="OGS2829" s="653"/>
      <c r="OGT2829" s="653"/>
      <c r="OGU2829" s="653"/>
      <c r="OGV2829" s="653"/>
      <c r="OGW2829" s="653"/>
      <c r="OGX2829" s="653"/>
      <c r="OGY2829" s="653"/>
      <c r="OGZ2829" s="653"/>
      <c r="OHA2829" s="653"/>
      <c r="OHB2829" s="653"/>
      <c r="OHC2829" s="653"/>
      <c r="OHD2829" s="653"/>
      <c r="OHE2829" s="653"/>
      <c r="OHF2829" s="653"/>
      <c r="OHG2829" s="653"/>
      <c r="OHH2829" s="653"/>
      <c r="OHI2829" s="653"/>
      <c r="OHJ2829" s="653"/>
      <c r="OHK2829" s="653"/>
      <c r="OHL2829" s="653"/>
      <c r="OHM2829" s="653"/>
      <c r="OHN2829" s="653"/>
      <c r="OHO2829" s="653"/>
      <c r="OHP2829" s="653"/>
      <c r="OHQ2829" s="653"/>
      <c r="OHR2829" s="653"/>
      <c r="OHS2829" s="653"/>
      <c r="OHT2829" s="653"/>
      <c r="OHU2829" s="653"/>
      <c r="OHV2829" s="653"/>
      <c r="OHW2829" s="653"/>
      <c r="OHX2829" s="653"/>
      <c r="OHY2829" s="653"/>
      <c r="OHZ2829" s="653"/>
      <c r="OIA2829" s="653"/>
      <c r="OIB2829" s="653"/>
      <c r="OIC2829" s="653"/>
      <c r="OID2829" s="653"/>
      <c r="OIE2829" s="653"/>
      <c r="OIF2829" s="653"/>
      <c r="OIG2829" s="653"/>
      <c r="OIH2829" s="653"/>
      <c r="OII2829" s="653"/>
      <c r="OIJ2829" s="653"/>
      <c r="OIK2829" s="653"/>
      <c r="OIL2829" s="653"/>
      <c r="OIM2829" s="653"/>
      <c r="OIN2829" s="653"/>
      <c r="OIO2829" s="653"/>
      <c r="OIP2829" s="653"/>
      <c r="OIQ2829" s="653"/>
      <c r="OIR2829" s="653"/>
      <c r="OIS2829" s="653"/>
      <c r="OIT2829" s="653"/>
      <c r="OIU2829" s="653"/>
      <c r="OIV2829" s="653"/>
      <c r="OIW2829" s="653"/>
      <c r="OIX2829" s="653"/>
      <c r="OIY2829" s="653"/>
      <c r="OIZ2829" s="653"/>
      <c r="OJA2829" s="653"/>
      <c r="OJB2829" s="653"/>
      <c r="OJC2829" s="653"/>
      <c r="OJD2829" s="653"/>
      <c r="OJE2829" s="653"/>
      <c r="OJF2829" s="653"/>
      <c r="OJG2829" s="653"/>
      <c r="OJH2829" s="653"/>
      <c r="OJI2829" s="653"/>
      <c r="OJJ2829" s="653"/>
      <c r="OJK2829" s="653"/>
      <c r="OJL2829" s="653"/>
      <c r="OJM2829" s="653"/>
      <c r="OJN2829" s="653"/>
      <c r="OJO2829" s="653"/>
      <c r="OJP2829" s="653"/>
      <c r="OJQ2829" s="653"/>
      <c r="OJR2829" s="653"/>
      <c r="OJS2829" s="653"/>
      <c r="OJT2829" s="653"/>
      <c r="OJU2829" s="653"/>
      <c r="OJV2829" s="653"/>
      <c r="OJW2829" s="653"/>
      <c r="OJX2829" s="653"/>
      <c r="OJY2829" s="653"/>
      <c r="OJZ2829" s="653"/>
      <c r="OKA2829" s="653"/>
      <c r="OKB2829" s="653"/>
      <c r="OKC2829" s="653"/>
      <c r="OKD2829" s="653"/>
      <c r="OKE2829" s="653"/>
      <c r="OKF2829" s="653"/>
      <c r="OKG2829" s="653"/>
      <c r="OKH2829" s="653"/>
      <c r="OKI2829" s="653"/>
      <c r="OKJ2829" s="653"/>
      <c r="OKK2829" s="653"/>
      <c r="OKL2829" s="653"/>
      <c r="OKM2829" s="653"/>
      <c r="OKN2829" s="653"/>
      <c r="OKO2829" s="653"/>
      <c r="OKP2829" s="653"/>
      <c r="OKQ2829" s="653"/>
      <c r="OKR2829" s="653"/>
      <c r="OKS2829" s="653"/>
      <c r="OKT2829" s="653"/>
      <c r="OKU2829" s="653"/>
      <c r="OKV2829" s="653"/>
      <c r="OKW2829" s="653"/>
      <c r="OKX2829" s="653"/>
      <c r="OKY2829" s="653"/>
      <c r="OKZ2829" s="653"/>
      <c r="OLA2829" s="653"/>
      <c r="OLB2829" s="653"/>
      <c r="OLC2829" s="653"/>
      <c r="OLD2829" s="653"/>
      <c r="OLE2829" s="653"/>
      <c r="OLF2829" s="653"/>
      <c r="OLG2829" s="653"/>
      <c r="OLH2829" s="653"/>
      <c r="OLI2829" s="653"/>
      <c r="OLJ2829" s="653"/>
      <c r="OLK2829" s="653"/>
      <c r="OLL2829" s="653"/>
      <c r="OLM2829" s="653"/>
      <c r="OLN2829" s="653"/>
      <c r="OLO2829" s="653"/>
      <c r="OLP2829" s="653"/>
      <c r="OLQ2829" s="653"/>
      <c r="OLR2829" s="653"/>
      <c r="OLS2829" s="653"/>
      <c r="OLT2829" s="653"/>
      <c r="OLU2829" s="653"/>
      <c r="OLV2829" s="653"/>
      <c r="OLW2829" s="653"/>
      <c r="OLX2829" s="653"/>
      <c r="OLY2829" s="653"/>
      <c r="OLZ2829" s="653"/>
      <c r="OMA2829" s="653"/>
      <c r="OMB2829" s="653"/>
      <c r="OMC2829" s="653"/>
      <c r="OMD2829" s="653"/>
      <c r="OME2829" s="653"/>
      <c r="OMF2829" s="653"/>
      <c r="OMG2829" s="653"/>
      <c r="OMH2829" s="653"/>
      <c r="OMI2829" s="653"/>
      <c r="OMJ2829" s="653"/>
      <c r="OMK2829" s="653"/>
      <c r="OML2829" s="653"/>
      <c r="OMM2829" s="653"/>
      <c r="OMN2829" s="653"/>
      <c r="OMO2829" s="653"/>
      <c r="OMP2829" s="653"/>
      <c r="OMQ2829" s="653"/>
      <c r="OMR2829" s="653"/>
      <c r="OMS2829" s="653"/>
      <c r="OMT2829" s="653"/>
      <c r="OMU2829" s="653"/>
      <c r="OMV2829" s="653"/>
      <c r="OMW2829" s="653"/>
      <c r="OMX2829" s="653"/>
      <c r="OMY2829" s="653"/>
      <c r="OMZ2829" s="653"/>
      <c r="ONA2829" s="653"/>
      <c r="ONB2829" s="653"/>
      <c r="ONC2829" s="653"/>
      <c r="OND2829" s="653"/>
      <c r="ONE2829" s="653"/>
      <c r="ONF2829" s="653"/>
      <c r="ONG2829" s="653"/>
      <c r="ONH2829" s="653"/>
      <c r="ONI2829" s="653"/>
      <c r="ONJ2829" s="653"/>
      <c r="ONK2829" s="653"/>
      <c r="ONL2829" s="653"/>
      <c r="ONM2829" s="653"/>
      <c r="ONN2829" s="653"/>
      <c r="ONO2829" s="653"/>
      <c r="ONP2829" s="653"/>
      <c r="ONQ2829" s="653"/>
      <c r="ONR2829" s="653"/>
      <c r="ONS2829" s="653"/>
      <c r="ONT2829" s="653"/>
      <c r="ONU2829" s="653"/>
      <c r="ONV2829" s="653"/>
      <c r="ONW2829" s="653"/>
      <c r="ONX2829" s="653"/>
      <c r="ONY2829" s="653"/>
      <c r="ONZ2829" s="653"/>
      <c r="OOA2829" s="653"/>
      <c r="OOB2829" s="653"/>
      <c r="OOC2829" s="653"/>
      <c r="OOD2829" s="653"/>
      <c r="OOE2829" s="653"/>
      <c r="OOF2829" s="653"/>
      <c r="OOG2829" s="653"/>
      <c r="OOH2829" s="653"/>
      <c r="OOI2829" s="653"/>
      <c r="OOJ2829" s="653"/>
      <c r="OOK2829" s="653"/>
      <c r="OOL2829" s="653"/>
      <c r="OOM2829" s="653"/>
      <c r="OON2829" s="653"/>
      <c r="OOO2829" s="653"/>
      <c r="OOP2829" s="653"/>
      <c r="OOQ2829" s="653"/>
      <c r="OOR2829" s="653"/>
      <c r="OOS2829" s="653"/>
      <c r="OOT2829" s="653"/>
      <c r="OOU2829" s="653"/>
      <c r="OOV2829" s="653"/>
      <c r="OOW2829" s="653"/>
      <c r="OOX2829" s="653"/>
      <c r="OOY2829" s="653"/>
      <c r="OOZ2829" s="653"/>
      <c r="OPA2829" s="653"/>
      <c r="OPB2829" s="653"/>
      <c r="OPC2829" s="653"/>
      <c r="OPD2829" s="653"/>
      <c r="OPE2829" s="653"/>
      <c r="OPF2829" s="653"/>
      <c r="OPG2829" s="653"/>
      <c r="OPH2829" s="653"/>
      <c r="OPI2829" s="653"/>
      <c r="OPJ2829" s="653"/>
      <c r="OPK2829" s="653"/>
      <c r="OPL2829" s="653"/>
      <c r="OPM2829" s="653"/>
      <c r="OPN2829" s="653"/>
      <c r="OPO2829" s="653"/>
      <c r="OPP2829" s="653"/>
      <c r="OPQ2829" s="653"/>
      <c r="OPR2829" s="653"/>
      <c r="OPS2829" s="653"/>
      <c r="OPT2829" s="653"/>
      <c r="OPU2829" s="653"/>
      <c r="OPV2829" s="653"/>
      <c r="OPW2829" s="653"/>
      <c r="OPX2829" s="653"/>
      <c r="OPY2829" s="653"/>
      <c r="OPZ2829" s="653"/>
      <c r="OQA2829" s="653"/>
      <c r="OQB2829" s="653"/>
      <c r="OQC2829" s="653"/>
      <c r="OQD2829" s="653"/>
      <c r="OQE2829" s="653"/>
      <c r="OQF2829" s="653"/>
      <c r="OQG2829" s="653"/>
      <c r="OQH2829" s="653"/>
      <c r="OQI2829" s="653"/>
      <c r="OQJ2829" s="653"/>
      <c r="OQK2829" s="653"/>
      <c r="OQL2829" s="653"/>
      <c r="OQM2829" s="653"/>
      <c r="OQN2829" s="653"/>
      <c r="OQO2829" s="653"/>
      <c r="OQP2829" s="653"/>
      <c r="OQQ2829" s="653"/>
      <c r="OQR2829" s="653"/>
      <c r="OQS2829" s="653"/>
      <c r="OQT2829" s="653"/>
      <c r="OQU2829" s="653"/>
      <c r="OQV2829" s="653"/>
      <c r="OQW2829" s="653"/>
      <c r="OQX2829" s="653"/>
      <c r="OQY2829" s="653"/>
      <c r="OQZ2829" s="653"/>
      <c r="ORA2829" s="653"/>
      <c r="ORB2829" s="653"/>
      <c r="ORC2829" s="653"/>
      <c r="ORD2829" s="653"/>
      <c r="ORE2829" s="653"/>
      <c r="ORF2829" s="653"/>
      <c r="ORG2829" s="653"/>
      <c r="ORH2829" s="653"/>
      <c r="ORI2829" s="653"/>
      <c r="ORJ2829" s="653"/>
      <c r="ORK2829" s="653"/>
      <c r="ORL2829" s="653"/>
      <c r="ORM2829" s="653"/>
      <c r="ORN2829" s="653"/>
      <c r="ORO2829" s="653"/>
      <c r="ORP2829" s="653"/>
      <c r="ORQ2829" s="653"/>
      <c r="ORR2829" s="653"/>
      <c r="ORS2829" s="653"/>
      <c r="ORT2829" s="653"/>
      <c r="ORU2829" s="653"/>
      <c r="ORV2829" s="653"/>
      <c r="ORW2829" s="653"/>
      <c r="ORX2829" s="653"/>
      <c r="ORY2829" s="653"/>
      <c r="ORZ2829" s="653"/>
      <c r="OSA2829" s="653"/>
      <c r="OSB2829" s="653"/>
      <c r="OSC2829" s="653"/>
      <c r="OSD2829" s="653"/>
      <c r="OSE2829" s="653"/>
      <c r="OSF2829" s="653"/>
      <c r="OSG2829" s="653"/>
      <c r="OSH2829" s="653"/>
      <c r="OSI2829" s="653"/>
      <c r="OSJ2829" s="653"/>
      <c r="OSK2829" s="653"/>
      <c r="OSL2829" s="653"/>
      <c r="OSM2829" s="653"/>
      <c r="OSN2829" s="653"/>
      <c r="OSO2829" s="653"/>
      <c r="OSP2829" s="653"/>
      <c r="OSQ2829" s="653"/>
      <c r="OSR2829" s="653"/>
      <c r="OSS2829" s="653"/>
      <c r="OST2829" s="653"/>
      <c r="OSU2829" s="653"/>
      <c r="OSV2829" s="653"/>
      <c r="OSW2829" s="653"/>
      <c r="OSX2829" s="653"/>
      <c r="OSY2829" s="653"/>
      <c r="OSZ2829" s="653"/>
      <c r="OTA2829" s="653"/>
      <c r="OTB2829" s="653"/>
      <c r="OTC2829" s="653"/>
      <c r="OTD2829" s="653"/>
      <c r="OTE2829" s="653"/>
      <c r="OTF2829" s="653"/>
      <c r="OTG2829" s="653"/>
      <c r="OTH2829" s="653"/>
      <c r="OTI2829" s="653"/>
      <c r="OTJ2829" s="653"/>
      <c r="OTK2829" s="653"/>
      <c r="OTL2829" s="653"/>
      <c r="OTM2829" s="653"/>
      <c r="OTN2829" s="653"/>
      <c r="OTO2829" s="653"/>
      <c r="OTP2829" s="653"/>
      <c r="OTQ2829" s="653"/>
      <c r="OTR2829" s="653"/>
      <c r="OTS2829" s="653"/>
      <c r="OTT2829" s="653"/>
      <c r="OTU2829" s="653"/>
      <c r="OTV2829" s="653"/>
      <c r="OTW2829" s="653"/>
      <c r="OTX2829" s="653"/>
      <c r="OTY2829" s="653"/>
      <c r="OTZ2829" s="653"/>
      <c r="OUA2829" s="653"/>
      <c r="OUB2829" s="653"/>
      <c r="OUC2829" s="653"/>
      <c r="OUD2829" s="653"/>
      <c r="OUE2829" s="653"/>
      <c r="OUF2829" s="653"/>
      <c r="OUG2829" s="653"/>
      <c r="OUH2829" s="653"/>
      <c r="OUI2829" s="653"/>
      <c r="OUJ2829" s="653"/>
      <c r="OUK2829" s="653"/>
      <c r="OUL2829" s="653"/>
      <c r="OUM2829" s="653"/>
      <c r="OUN2829" s="653"/>
      <c r="OUO2829" s="653"/>
      <c r="OUP2829" s="653"/>
      <c r="OUQ2829" s="653"/>
      <c r="OUR2829" s="653"/>
      <c r="OUS2829" s="653"/>
      <c r="OUT2829" s="653"/>
      <c r="OUU2829" s="653"/>
      <c r="OUV2829" s="653"/>
      <c r="OUW2829" s="653"/>
      <c r="OUX2829" s="653"/>
      <c r="OUY2829" s="653"/>
      <c r="OUZ2829" s="653"/>
      <c r="OVA2829" s="653"/>
      <c r="OVB2829" s="653"/>
      <c r="OVC2829" s="653"/>
      <c r="OVD2829" s="653"/>
      <c r="OVE2829" s="653"/>
      <c r="OVF2829" s="653"/>
      <c r="OVG2829" s="653"/>
      <c r="OVH2829" s="653"/>
      <c r="OVI2829" s="653"/>
      <c r="OVJ2829" s="653"/>
      <c r="OVK2829" s="653"/>
      <c r="OVL2829" s="653"/>
      <c r="OVM2829" s="653"/>
      <c r="OVN2829" s="653"/>
      <c r="OVO2829" s="653"/>
      <c r="OVP2829" s="653"/>
      <c r="OVQ2829" s="653"/>
      <c r="OVR2829" s="653"/>
      <c r="OVS2829" s="653"/>
      <c r="OVT2829" s="653"/>
      <c r="OVU2829" s="653"/>
      <c r="OVV2829" s="653"/>
      <c r="OVW2829" s="653"/>
      <c r="OVX2829" s="653"/>
      <c r="OVY2829" s="653"/>
      <c r="OVZ2829" s="653"/>
      <c r="OWA2829" s="653"/>
      <c r="OWB2829" s="653"/>
      <c r="OWC2829" s="653"/>
      <c r="OWD2829" s="653"/>
      <c r="OWE2829" s="653"/>
      <c r="OWF2829" s="653"/>
      <c r="OWG2829" s="653"/>
      <c r="OWH2829" s="653"/>
      <c r="OWI2829" s="653"/>
      <c r="OWJ2829" s="653"/>
      <c r="OWK2829" s="653"/>
      <c r="OWL2829" s="653"/>
      <c r="OWM2829" s="653"/>
      <c r="OWN2829" s="653"/>
      <c r="OWO2829" s="653"/>
      <c r="OWP2829" s="653"/>
      <c r="OWQ2829" s="653"/>
      <c r="OWR2829" s="653"/>
      <c r="OWS2829" s="653"/>
      <c r="OWT2829" s="653"/>
      <c r="OWU2829" s="653"/>
      <c r="OWV2829" s="653"/>
      <c r="OWW2829" s="653"/>
      <c r="OWX2829" s="653"/>
      <c r="OWY2829" s="653"/>
      <c r="OWZ2829" s="653"/>
      <c r="OXA2829" s="653"/>
      <c r="OXB2829" s="653"/>
      <c r="OXC2829" s="653"/>
      <c r="OXD2829" s="653"/>
      <c r="OXE2829" s="653"/>
      <c r="OXF2829" s="653"/>
      <c r="OXG2829" s="653"/>
      <c r="OXH2829" s="653"/>
      <c r="OXI2829" s="653"/>
      <c r="OXJ2829" s="653"/>
      <c r="OXK2829" s="653"/>
      <c r="OXL2829" s="653"/>
      <c r="OXM2829" s="653"/>
      <c r="OXN2829" s="653"/>
      <c r="OXO2829" s="653"/>
      <c r="OXP2829" s="653"/>
      <c r="OXQ2829" s="653"/>
      <c r="OXR2829" s="653"/>
      <c r="OXS2829" s="653"/>
      <c r="OXT2829" s="653"/>
      <c r="OXU2829" s="653"/>
      <c r="OXV2829" s="653"/>
      <c r="OXW2829" s="653"/>
      <c r="OXX2829" s="653"/>
      <c r="OXY2829" s="653"/>
      <c r="OXZ2829" s="653"/>
      <c r="OYA2829" s="653"/>
      <c r="OYB2829" s="653"/>
      <c r="OYC2829" s="653"/>
      <c r="OYD2829" s="653"/>
      <c r="OYE2829" s="653"/>
      <c r="OYF2829" s="653"/>
      <c r="OYG2829" s="653"/>
      <c r="OYH2829" s="653"/>
      <c r="OYI2829" s="653"/>
      <c r="OYJ2829" s="653"/>
      <c r="OYK2829" s="653"/>
      <c r="OYL2829" s="653"/>
      <c r="OYM2829" s="653"/>
      <c r="OYN2829" s="653"/>
      <c r="OYO2829" s="653"/>
      <c r="OYP2829" s="653"/>
      <c r="OYQ2829" s="653"/>
      <c r="OYR2829" s="653"/>
      <c r="OYS2829" s="653"/>
      <c r="OYT2829" s="653"/>
      <c r="OYU2829" s="653"/>
      <c r="OYV2829" s="653"/>
      <c r="OYW2829" s="653"/>
      <c r="OYX2829" s="653"/>
      <c r="OYY2829" s="653"/>
      <c r="OYZ2829" s="653"/>
      <c r="OZA2829" s="653"/>
      <c r="OZB2829" s="653"/>
      <c r="OZC2829" s="653"/>
      <c r="OZD2829" s="653"/>
      <c r="OZE2829" s="653"/>
      <c r="OZF2829" s="653"/>
      <c r="OZG2829" s="653"/>
      <c r="OZH2829" s="653"/>
      <c r="OZI2829" s="653"/>
      <c r="OZJ2829" s="653"/>
      <c r="OZK2829" s="653"/>
      <c r="OZL2829" s="653"/>
      <c r="OZM2829" s="653"/>
      <c r="OZN2829" s="653"/>
      <c r="OZO2829" s="653"/>
      <c r="OZP2829" s="653"/>
      <c r="OZQ2829" s="653"/>
      <c r="OZR2829" s="653"/>
      <c r="OZS2829" s="653"/>
      <c r="OZT2829" s="653"/>
      <c r="OZU2829" s="653"/>
      <c r="OZV2829" s="653"/>
      <c r="OZW2829" s="653"/>
      <c r="OZX2829" s="653"/>
      <c r="OZY2829" s="653"/>
      <c r="OZZ2829" s="653"/>
      <c r="PAA2829" s="653"/>
      <c r="PAB2829" s="653"/>
      <c r="PAC2829" s="653"/>
      <c r="PAD2829" s="653"/>
      <c r="PAE2829" s="653"/>
      <c r="PAF2829" s="653"/>
      <c r="PAG2829" s="653"/>
      <c r="PAH2829" s="653"/>
      <c r="PAI2829" s="653"/>
      <c r="PAJ2829" s="653"/>
      <c r="PAK2829" s="653"/>
      <c r="PAL2829" s="653"/>
      <c r="PAM2829" s="653"/>
      <c r="PAN2829" s="653"/>
      <c r="PAO2829" s="653"/>
      <c r="PAP2829" s="653"/>
      <c r="PAQ2829" s="653"/>
      <c r="PAR2829" s="653"/>
      <c r="PAS2829" s="653"/>
      <c r="PAT2829" s="653"/>
      <c r="PAU2829" s="653"/>
      <c r="PAV2829" s="653"/>
      <c r="PAW2829" s="653"/>
      <c r="PAX2829" s="653"/>
      <c r="PAY2829" s="653"/>
      <c r="PAZ2829" s="653"/>
      <c r="PBA2829" s="653"/>
      <c r="PBB2829" s="653"/>
      <c r="PBC2829" s="653"/>
      <c r="PBD2829" s="653"/>
      <c r="PBE2829" s="653"/>
      <c r="PBF2829" s="653"/>
      <c r="PBG2829" s="653"/>
      <c r="PBH2829" s="653"/>
      <c r="PBI2829" s="653"/>
      <c r="PBJ2829" s="653"/>
      <c r="PBK2829" s="653"/>
      <c r="PBL2829" s="653"/>
      <c r="PBM2829" s="653"/>
      <c r="PBN2829" s="653"/>
      <c r="PBO2829" s="653"/>
      <c r="PBP2829" s="653"/>
      <c r="PBQ2829" s="653"/>
      <c r="PBR2829" s="653"/>
      <c r="PBS2829" s="653"/>
      <c r="PBT2829" s="653"/>
      <c r="PBU2829" s="653"/>
      <c r="PBV2829" s="653"/>
      <c r="PBW2829" s="653"/>
      <c r="PBX2829" s="653"/>
      <c r="PBY2829" s="653"/>
      <c r="PBZ2829" s="653"/>
      <c r="PCA2829" s="653"/>
      <c r="PCB2829" s="653"/>
      <c r="PCC2829" s="653"/>
      <c r="PCD2829" s="653"/>
      <c r="PCE2829" s="653"/>
      <c r="PCF2829" s="653"/>
      <c r="PCG2829" s="653"/>
      <c r="PCH2829" s="653"/>
      <c r="PCI2829" s="653"/>
      <c r="PCJ2829" s="653"/>
      <c r="PCK2829" s="653"/>
      <c r="PCL2829" s="653"/>
      <c r="PCM2829" s="653"/>
      <c r="PCN2829" s="653"/>
      <c r="PCO2829" s="653"/>
      <c r="PCP2829" s="653"/>
      <c r="PCQ2829" s="653"/>
      <c r="PCR2829" s="653"/>
      <c r="PCS2829" s="653"/>
      <c r="PCT2829" s="653"/>
      <c r="PCU2829" s="653"/>
      <c r="PCV2829" s="653"/>
      <c r="PCW2829" s="653"/>
      <c r="PCX2829" s="653"/>
      <c r="PCY2829" s="653"/>
      <c r="PCZ2829" s="653"/>
      <c r="PDA2829" s="653"/>
      <c r="PDB2829" s="653"/>
      <c r="PDC2829" s="653"/>
      <c r="PDD2829" s="653"/>
      <c r="PDE2829" s="653"/>
      <c r="PDF2829" s="653"/>
      <c r="PDG2829" s="653"/>
      <c r="PDH2829" s="653"/>
      <c r="PDI2829" s="653"/>
      <c r="PDJ2829" s="653"/>
      <c r="PDK2829" s="653"/>
      <c r="PDL2829" s="653"/>
      <c r="PDM2829" s="653"/>
      <c r="PDN2829" s="653"/>
      <c r="PDO2829" s="653"/>
      <c r="PDP2829" s="653"/>
      <c r="PDQ2829" s="653"/>
      <c r="PDR2829" s="653"/>
      <c r="PDS2829" s="653"/>
      <c r="PDT2829" s="653"/>
      <c r="PDU2829" s="653"/>
      <c r="PDV2829" s="653"/>
      <c r="PDW2829" s="653"/>
      <c r="PDX2829" s="653"/>
      <c r="PDY2829" s="653"/>
      <c r="PDZ2829" s="653"/>
      <c r="PEA2829" s="653"/>
      <c r="PEB2829" s="653"/>
      <c r="PEC2829" s="653"/>
      <c r="PED2829" s="653"/>
      <c r="PEE2829" s="653"/>
      <c r="PEF2829" s="653"/>
      <c r="PEG2829" s="653"/>
      <c r="PEH2829" s="653"/>
      <c r="PEI2829" s="653"/>
      <c r="PEJ2829" s="653"/>
      <c r="PEK2829" s="653"/>
      <c r="PEL2829" s="653"/>
      <c r="PEM2829" s="653"/>
      <c r="PEN2829" s="653"/>
      <c r="PEO2829" s="653"/>
      <c r="PEP2829" s="653"/>
      <c r="PEQ2829" s="653"/>
      <c r="PER2829" s="653"/>
      <c r="PES2829" s="653"/>
      <c r="PET2829" s="653"/>
      <c r="PEU2829" s="653"/>
      <c r="PEV2829" s="653"/>
      <c r="PEW2829" s="653"/>
      <c r="PEX2829" s="653"/>
      <c r="PEY2829" s="653"/>
      <c r="PEZ2829" s="653"/>
      <c r="PFA2829" s="653"/>
      <c r="PFB2829" s="653"/>
      <c r="PFC2829" s="653"/>
      <c r="PFD2829" s="653"/>
      <c r="PFE2829" s="653"/>
      <c r="PFF2829" s="653"/>
      <c r="PFG2829" s="653"/>
      <c r="PFH2829" s="653"/>
      <c r="PFI2829" s="653"/>
      <c r="PFJ2829" s="653"/>
      <c r="PFK2829" s="653"/>
      <c r="PFL2829" s="653"/>
      <c r="PFM2829" s="653"/>
      <c r="PFN2829" s="653"/>
      <c r="PFO2829" s="653"/>
      <c r="PFP2829" s="653"/>
      <c r="PFQ2829" s="653"/>
      <c r="PFR2829" s="653"/>
      <c r="PFS2829" s="653"/>
      <c r="PFT2829" s="653"/>
      <c r="PFU2829" s="653"/>
      <c r="PFV2829" s="653"/>
      <c r="PFW2829" s="653"/>
      <c r="PFX2829" s="653"/>
      <c r="PFY2829" s="653"/>
      <c r="PFZ2829" s="653"/>
      <c r="PGA2829" s="653"/>
      <c r="PGB2829" s="653"/>
      <c r="PGC2829" s="653"/>
      <c r="PGD2829" s="653"/>
      <c r="PGE2829" s="653"/>
      <c r="PGF2829" s="653"/>
      <c r="PGG2829" s="653"/>
      <c r="PGH2829" s="653"/>
      <c r="PGI2829" s="653"/>
      <c r="PGJ2829" s="653"/>
      <c r="PGK2829" s="653"/>
      <c r="PGL2829" s="653"/>
      <c r="PGM2829" s="653"/>
      <c r="PGN2829" s="653"/>
      <c r="PGO2829" s="653"/>
      <c r="PGP2829" s="653"/>
      <c r="PGQ2829" s="653"/>
      <c r="PGR2829" s="653"/>
      <c r="PGS2829" s="653"/>
      <c r="PGT2829" s="653"/>
      <c r="PGU2829" s="653"/>
      <c r="PGV2829" s="653"/>
      <c r="PGW2829" s="653"/>
      <c r="PGX2829" s="653"/>
      <c r="PGY2829" s="653"/>
      <c r="PGZ2829" s="653"/>
      <c r="PHA2829" s="653"/>
      <c r="PHB2829" s="653"/>
      <c r="PHC2829" s="653"/>
      <c r="PHD2829" s="653"/>
      <c r="PHE2829" s="653"/>
      <c r="PHF2829" s="653"/>
      <c r="PHG2829" s="653"/>
      <c r="PHH2829" s="653"/>
      <c r="PHI2829" s="653"/>
      <c r="PHJ2829" s="653"/>
      <c r="PHK2829" s="653"/>
      <c r="PHL2829" s="653"/>
      <c r="PHM2829" s="653"/>
      <c r="PHN2829" s="653"/>
      <c r="PHO2829" s="653"/>
      <c r="PHP2829" s="653"/>
      <c r="PHQ2829" s="653"/>
      <c r="PHR2829" s="653"/>
      <c r="PHS2829" s="653"/>
      <c r="PHT2829" s="653"/>
      <c r="PHU2829" s="653"/>
      <c r="PHV2829" s="653"/>
      <c r="PHW2829" s="653"/>
      <c r="PHX2829" s="653"/>
      <c r="PHY2829" s="653"/>
      <c r="PHZ2829" s="653"/>
      <c r="PIA2829" s="653"/>
      <c r="PIB2829" s="653"/>
      <c r="PIC2829" s="653"/>
      <c r="PID2829" s="653"/>
      <c r="PIE2829" s="653"/>
      <c r="PIF2829" s="653"/>
      <c r="PIG2829" s="653"/>
      <c r="PIH2829" s="653"/>
      <c r="PII2829" s="653"/>
      <c r="PIJ2829" s="653"/>
      <c r="PIK2829" s="653"/>
      <c r="PIL2829" s="653"/>
      <c r="PIM2829" s="653"/>
      <c r="PIN2829" s="653"/>
      <c r="PIO2829" s="653"/>
      <c r="PIP2829" s="653"/>
      <c r="PIQ2829" s="653"/>
      <c r="PIR2829" s="653"/>
      <c r="PIS2829" s="653"/>
      <c r="PIT2829" s="653"/>
      <c r="PIU2829" s="653"/>
      <c r="PIV2829" s="653"/>
      <c r="PIW2829" s="653"/>
      <c r="PIX2829" s="653"/>
      <c r="PIY2829" s="653"/>
      <c r="PIZ2829" s="653"/>
      <c r="PJA2829" s="653"/>
      <c r="PJB2829" s="653"/>
      <c r="PJC2829" s="653"/>
      <c r="PJD2829" s="653"/>
      <c r="PJE2829" s="653"/>
      <c r="PJF2829" s="653"/>
      <c r="PJG2829" s="653"/>
      <c r="PJH2829" s="653"/>
      <c r="PJI2829" s="653"/>
      <c r="PJJ2829" s="653"/>
      <c r="PJK2829" s="653"/>
      <c r="PJL2829" s="653"/>
      <c r="PJM2829" s="653"/>
      <c r="PJN2829" s="653"/>
      <c r="PJO2829" s="653"/>
      <c r="PJP2829" s="653"/>
      <c r="PJQ2829" s="653"/>
      <c r="PJR2829" s="653"/>
      <c r="PJS2829" s="653"/>
      <c r="PJT2829" s="653"/>
      <c r="PJU2829" s="653"/>
      <c r="PJV2829" s="653"/>
      <c r="PJW2829" s="653"/>
      <c r="PJX2829" s="653"/>
      <c r="PJY2829" s="653"/>
      <c r="PJZ2829" s="653"/>
      <c r="PKA2829" s="653"/>
      <c r="PKB2829" s="653"/>
      <c r="PKC2829" s="653"/>
      <c r="PKD2829" s="653"/>
      <c r="PKE2829" s="653"/>
      <c r="PKF2829" s="653"/>
      <c r="PKG2829" s="653"/>
      <c r="PKH2829" s="653"/>
      <c r="PKI2829" s="653"/>
      <c r="PKJ2829" s="653"/>
      <c r="PKK2829" s="653"/>
      <c r="PKL2829" s="653"/>
      <c r="PKM2829" s="653"/>
      <c r="PKN2829" s="653"/>
      <c r="PKO2829" s="653"/>
      <c r="PKP2829" s="653"/>
      <c r="PKQ2829" s="653"/>
      <c r="PKR2829" s="653"/>
      <c r="PKS2829" s="653"/>
      <c r="PKT2829" s="653"/>
      <c r="PKU2829" s="653"/>
      <c r="PKV2829" s="653"/>
      <c r="PKW2829" s="653"/>
      <c r="PKX2829" s="653"/>
      <c r="PKY2829" s="653"/>
      <c r="PKZ2829" s="653"/>
      <c r="PLA2829" s="653"/>
      <c r="PLB2829" s="653"/>
      <c r="PLC2829" s="653"/>
      <c r="PLD2829" s="653"/>
      <c r="PLE2829" s="653"/>
      <c r="PLF2829" s="653"/>
      <c r="PLG2829" s="653"/>
      <c r="PLH2829" s="653"/>
      <c r="PLI2829" s="653"/>
      <c r="PLJ2829" s="653"/>
      <c r="PLK2829" s="653"/>
      <c r="PLL2829" s="653"/>
      <c r="PLM2829" s="653"/>
      <c r="PLN2829" s="653"/>
      <c r="PLO2829" s="653"/>
      <c r="PLP2829" s="653"/>
      <c r="PLQ2829" s="653"/>
      <c r="PLR2829" s="653"/>
      <c r="PLS2829" s="653"/>
      <c r="PLT2829" s="653"/>
      <c r="PLU2829" s="653"/>
      <c r="PLV2829" s="653"/>
      <c r="PLW2829" s="653"/>
      <c r="PLX2829" s="653"/>
      <c r="PLY2829" s="653"/>
      <c r="PLZ2829" s="653"/>
      <c r="PMA2829" s="653"/>
      <c r="PMB2829" s="653"/>
      <c r="PMC2829" s="653"/>
      <c r="PMD2829" s="653"/>
      <c r="PME2829" s="653"/>
      <c r="PMF2829" s="653"/>
      <c r="PMG2829" s="653"/>
      <c r="PMH2829" s="653"/>
      <c r="PMI2829" s="653"/>
      <c r="PMJ2829" s="653"/>
      <c r="PMK2829" s="653"/>
      <c r="PML2829" s="653"/>
      <c r="PMM2829" s="653"/>
      <c r="PMN2829" s="653"/>
      <c r="PMO2829" s="653"/>
      <c r="PMP2829" s="653"/>
      <c r="PMQ2829" s="653"/>
      <c r="PMR2829" s="653"/>
      <c r="PMS2829" s="653"/>
      <c r="PMT2829" s="653"/>
      <c r="PMU2829" s="653"/>
      <c r="PMV2829" s="653"/>
      <c r="PMW2829" s="653"/>
      <c r="PMX2829" s="653"/>
      <c r="PMY2829" s="653"/>
      <c r="PMZ2829" s="653"/>
      <c r="PNA2829" s="653"/>
      <c r="PNB2829" s="653"/>
      <c r="PNC2829" s="653"/>
      <c r="PND2829" s="653"/>
      <c r="PNE2829" s="653"/>
      <c r="PNF2829" s="653"/>
      <c r="PNG2829" s="653"/>
      <c r="PNH2829" s="653"/>
      <c r="PNI2829" s="653"/>
      <c r="PNJ2829" s="653"/>
      <c r="PNK2829" s="653"/>
      <c r="PNL2829" s="653"/>
      <c r="PNM2829" s="653"/>
      <c r="PNN2829" s="653"/>
      <c r="PNO2829" s="653"/>
      <c r="PNP2829" s="653"/>
      <c r="PNQ2829" s="653"/>
      <c r="PNR2829" s="653"/>
      <c r="PNS2829" s="653"/>
      <c r="PNT2829" s="653"/>
      <c r="PNU2829" s="653"/>
      <c r="PNV2829" s="653"/>
      <c r="PNW2829" s="653"/>
      <c r="PNX2829" s="653"/>
      <c r="PNY2829" s="653"/>
      <c r="PNZ2829" s="653"/>
      <c r="POA2829" s="653"/>
      <c r="POB2829" s="653"/>
      <c r="POC2829" s="653"/>
      <c r="POD2829" s="653"/>
      <c r="POE2829" s="653"/>
      <c r="POF2829" s="653"/>
      <c r="POG2829" s="653"/>
      <c r="POH2829" s="653"/>
      <c r="POI2829" s="653"/>
      <c r="POJ2829" s="653"/>
      <c r="POK2829" s="653"/>
      <c r="POL2829" s="653"/>
      <c r="POM2829" s="653"/>
      <c r="PON2829" s="653"/>
      <c r="POO2829" s="653"/>
      <c r="POP2829" s="653"/>
      <c r="POQ2829" s="653"/>
      <c r="POR2829" s="653"/>
      <c r="POS2829" s="653"/>
      <c r="POT2829" s="653"/>
      <c r="POU2829" s="653"/>
      <c r="POV2829" s="653"/>
      <c r="POW2829" s="653"/>
      <c r="POX2829" s="653"/>
      <c r="POY2829" s="653"/>
      <c r="POZ2829" s="653"/>
      <c r="PPA2829" s="653"/>
      <c r="PPB2829" s="653"/>
      <c r="PPC2829" s="653"/>
      <c r="PPD2829" s="653"/>
      <c r="PPE2829" s="653"/>
      <c r="PPF2829" s="653"/>
      <c r="PPG2829" s="653"/>
      <c r="PPH2829" s="653"/>
      <c r="PPI2829" s="653"/>
      <c r="PPJ2829" s="653"/>
      <c r="PPK2829" s="653"/>
      <c r="PPL2829" s="653"/>
      <c r="PPM2829" s="653"/>
      <c r="PPN2829" s="653"/>
      <c r="PPO2829" s="653"/>
      <c r="PPP2829" s="653"/>
      <c r="PPQ2829" s="653"/>
      <c r="PPR2829" s="653"/>
      <c r="PPS2829" s="653"/>
      <c r="PPT2829" s="653"/>
      <c r="PPU2829" s="653"/>
      <c r="PPV2829" s="653"/>
      <c r="PPW2829" s="653"/>
      <c r="PPX2829" s="653"/>
      <c r="PPY2829" s="653"/>
      <c r="PPZ2829" s="653"/>
      <c r="PQA2829" s="653"/>
      <c r="PQB2829" s="653"/>
      <c r="PQC2829" s="653"/>
      <c r="PQD2829" s="653"/>
      <c r="PQE2829" s="653"/>
      <c r="PQF2829" s="653"/>
      <c r="PQG2829" s="653"/>
      <c r="PQH2829" s="653"/>
      <c r="PQI2829" s="653"/>
      <c r="PQJ2829" s="653"/>
      <c r="PQK2829" s="653"/>
      <c r="PQL2829" s="653"/>
      <c r="PQM2829" s="653"/>
      <c r="PQN2829" s="653"/>
      <c r="PQO2829" s="653"/>
      <c r="PQP2829" s="653"/>
      <c r="PQQ2829" s="653"/>
      <c r="PQR2829" s="653"/>
      <c r="PQS2829" s="653"/>
      <c r="PQT2829" s="653"/>
      <c r="PQU2829" s="653"/>
      <c r="PQV2829" s="653"/>
      <c r="PQW2829" s="653"/>
      <c r="PQX2829" s="653"/>
      <c r="PQY2829" s="653"/>
      <c r="PQZ2829" s="653"/>
      <c r="PRA2829" s="653"/>
      <c r="PRB2829" s="653"/>
      <c r="PRC2829" s="653"/>
      <c r="PRD2829" s="653"/>
      <c r="PRE2829" s="653"/>
      <c r="PRF2829" s="653"/>
      <c r="PRG2829" s="653"/>
      <c r="PRH2829" s="653"/>
      <c r="PRI2829" s="653"/>
      <c r="PRJ2829" s="653"/>
      <c r="PRK2829" s="653"/>
      <c r="PRL2829" s="653"/>
      <c r="PRM2829" s="653"/>
      <c r="PRN2829" s="653"/>
      <c r="PRO2829" s="653"/>
      <c r="PRP2829" s="653"/>
      <c r="PRQ2829" s="653"/>
      <c r="PRR2829" s="653"/>
      <c r="PRS2829" s="653"/>
      <c r="PRT2829" s="653"/>
      <c r="PRU2829" s="653"/>
      <c r="PRV2829" s="653"/>
      <c r="PRW2829" s="653"/>
      <c r="PRX2829" s="653"/>
      <c r="PRY2829" s="653"/>
      <c r="PRZ2829" s="653"/>
      <c r="PSA2829" s="653"/>
      <c r="PSB2829" s="653"/>
      <c r="PSC2829" s="653"/>
      <c r="PSD2829" s="653"/>
      <c r="PSE2829" s="653"/>
      <c r="PSF2829" s="653"/>
      <c r="PSG2829" s="653"/>
      <c r="PSH2829" s="653"/>
      <c r="PSI2829" s="653"/>
      <c r="PSJ2829" s="653"/>
      <c r="PSK2829" s="653"/>
      <c r="PSL2829" s="653"/>
      <c r="PSM2829" s="653"/>
      <c r="PSN2829" s="653"/>
      <c r="PSO2829" s="653"/>
      <c r="PSP2829" s="653"/>
      <c r="PSQ2829" s="653"/>
      <c r="PSR2829" s="653"/>
      <c r="PSS2829" s="653"/>
      <c r="PST2829" s="653"/>
      <c r="PSU2829" s="653"/>
      <c r="PSV2829" s="653"/>
      <c r="PSW2829" s="653"/>
      <c r="PSX2829" s="653"/>
      <c r="PSY2829" s="653"/>
      <c r="PSZ2829" s="653"/>
      <c r="PTA2829" s="653"/>
      <c r="PTB2829" s="653"/>
      <c r="PTC2829" s="653"/>
      <c r="PTD2829" s="653"/>
      <c r="PTE2829" s="653"/>
      <c r="PTF2829" s="653"/>
      <c r="PTG2829" s="653"/>
      <c r="PTH2829" s="653"/>
      <c r="PTI2829" s="653"/>
      <c r="PTJ2829" s="653"/>
      <c r="PTK2829" s="653"/>
      <c r="PTL2829" s="653"/>
      <c r="PTM2829" s="653"/>
      <c r="PTN2829" s="653"/>
      <c r="PTO2829" s="653"/>
      <c r="PTP2829" s="653"/>
      <c r="PTQ2829" s="653"/>
      <c r="PTR2829" s="653"/>
      <c r="PTS2829" s="653"/>
      <c r="PTT2829" s="653"/>
      <c r="PTU2829" s="653"/>
      <c r="PTV2829" s="653"/>
      <c r="PTW2829" s="653"/>
      <c r="PTX2829" s="653"/>
      <c r="PTY2829" s="653"/>
      <c r="PTZ2829" s="653"/>
      <c r="PUA2829" s="653"/>
      <c r="PUB2829" s="653"/>
      <c r="PUC2829" s="653"/>
      <c r="PUD2829" s="653"/>
      <c r="PUE2829" s="653"/>
      <c r="PUF2829" s="653"/>
      <c r="PUG2829" s="653"/>
      <c r="PUH2829" s="653"/>
      <c r="PUI2829" s="653"/>
      <c r="PUJ2829" s="653"/>
      <c r="PUK2829" s="653"/>
      <c r="PUL2829" s="653"/>
      <c r="PUM2829" s="653"/>
      <c r="PUN2829" s="653"/>
      <c r="PUO2829" s="653"/>
      <c r="PUP2829" s="653"/>
      <c r="PUQ2829" s="653"/>
      <c r="PUR2829" s="653"/>
      <c r="PUS2829" s="653"/>
      <c r="PUT2829" s="653"/>
      <c r="PUU2829" s="653"/>
      <c r="PUV2829" s="653"/>
      <c r="PUW2829" s="653"/>
      <c r="PUX2829" s="653"/>
      <c r="PUY2829" s="653"/>
      <c r="PUZ2829" s="653"/>
      <c r="PVA2829" s="653"/>
      <c r="PVB2829" s="653"/>
      <c r="PVC2829" s="653"/>
      <c r="PVD2829" s="653"/>
      <c r="PVE2829" s="653"/>
      <c r="PVF2829" s="653"/>
      <c r="PVG2829" s="653"/>
      <c r="PVH2829" s="653"/>
      <c r="PVI2829" s="653"/>
      <c r="PVJ2829" s="653"/>
      <c r="PVK2829" s="653"/>
      <c r="PVL2829" s="653"/>
      <c r="PVM2829" s="653"/>
      <c r="PVN2829" s="653"/>
      <c r="PVO2829" s="653"/>
      <c r="PVP2829" s="653"/>
      <c r="PVQ2829" s="653"/>
      <c r="PVR2829" s="653"/>
      <c r="PVS2829" s="653"/>
      <c r="PVT2829" s="653"/>
      <c r="PVU2829" s="653"/>
      <c r="PVV2829" s="653"/>
      <c r="PVW2829" s="653"/>
      <c r="PVX2829" s="653"/>
      <c r="PVY2829" s="653"/>
      <c r="PVZ2829" s="653"/>
      <c r="PWA2829" s="653"/>
      <c r="PWB2829" s="653"/>
      <c r="PWC2829" s="653"/>
      <c r="PWD2829" s="653"/>
      <c r="PWE2829" s="653"/>
      <c r="PWF2829" s="653"/>
      <c r="PWG2829" s="653"/>
      <c r="PWH2829" s="653"/>
      <c r="PWI2829" s="653"/>
      <c r="PWJ2829" s="653"/>
      <c r="PWK2829" s="653"/>
      <c r="PWL2829" s="653"/>
      <c r="PWM2829" s="653"/>
      <c r="PWN2829" s="653"/>
      <c r="PWO2829" s="653"/>
      <c r="PWP2829" s="653"/>
      <c r="PWQ2829" s="653"/>
      <c r="PWR2829" s="653"/>
      <c r="PWS2829" s="653"/>
      <c r="PWT2829" s="653"/>
      <c r="PWU2829" s="653"/>
      <c r="PWV2829" s="653"/>
      <c r="PWW2829" s="653"/>
      <c r="PWX2829" s="653"/>
      <c r="PWY2829" s="653"/>
      <c r="PWZ2829" s="653"/>
      <c r="PXA2829" s="653"/>
      <c r="PXB2829" s="653"/>
      <c r="PXC2829" s="653"/>
      <c r="PXD2829" s="653"/>
      <c r="PXE2829" s="653"/>
      <c r="PXF2829" s="653"/>
      <c r="PXG2829" s="653"/>
      <c r="PXH2829" s="653"/>
      <c r="PXI2829" s="653"/>
      <c r="PXJ2829" s="653"/>
      <c r="PXK2829" s="653"/>
      <c r="PXL2829" s="653"/>
      <c r="PXM2829" s="653"/>
      <c r="PXN2829" s="653"/>
      <c r="PXO2829" s="653"/>
      <c r="PXP2829" s="653"/>
      <c r="PXQ2829" s="653"/>
      <c r="PXR2829" s="653"/>
      <c r="PXS2829" s="653"/>
      <c r="PXT2829" s="653"/>
      <c r="PXU2829" s="653"/>
      <c r="PXV2829" s="653"/>
      <c r="PXW2829" s="653"/>
      <c r="PXX2829" s="653"/>
      <c r="PXY2829" s="653"/>
      <c r="PXZ2829" s="653"/>
      <c r="PYA2829" s="653"/>
      <c r="PYB2829" s="653"/>
      <c r="PYC2829" s="653"/>
      <c r="PYD2829" s="653"/>
      <c r="PYE2829" s="653"/>
      <c r="PYF2829" s="653"/>
      <c r="PYG2829" s="653"/>
      <c r="PYH2829" s="653"/>
      <c r="PYI2829" s="653"/>
      <c r="PYJ2829" s="653"/>
      <c r="PYK2829" s="653"/>
      <c r="PYL2829" s="653"/>
      <c r="PYM2829" s="653"/>
      <c r="PYN2829" s="653"/>
      <c r="PYO2829" s="653"/>
      <c r="PYP2829" s="653"/>
      <c r="PYQ2829" s="653"/>
      <c r="PYR2829" s="653"/>
      <c r="PYS2829" s="653"/>
      <c r="PYT2829" s="653"/>
      <c r="PYU2829" s="653"/>
      <c r="PYV2829" s="653"/>
      <c r="PYW2829" s="653"/>
      <c r="PYX2829" s="653"/>
      <c r="PYY2829" s="653"/>
      <c r="PYZ2829" s="653"/>
      <c r="PZA2829" s="653"/>
      <c r="PZB2829" s="653"/>
      <c r="PZC2829" s="653"/>
      <c r="PZD2829" s="653"/>
      <c r="PZE2829" s="653"/>
      <c r="PZF2829" s="653"/>
      <c r="PZG2829" s="653"/>
      <c r="PZH2829" s="653"/>
      <c r="PZI2829" s="653"/>
      <c r="PZJ2829" s="653"/>
      <c r="PZK2829" s="653"/>
      <c r="PZL2829" s="653"/>
      <c r="PZM2829" s="653"/>
      <c r="PZN2829" s="653"/>
      <c r="PZO2829" s="653"/>
      <c r="PZP2829" s="653"/>
      <c r="PZQ2829" s="653"/>
      <c r="PZR2829" s="653"/>
      <c r="PZS2829" s="653"/>
      <c r="PZT2829" s="653"/>
      <c r="PZU2829" s="653"/>
      <c r="PZV2829" s="653"/>
      <c r="PZW2829" s="653"/>
      <c r="PZX2829" s="653"/>
      <c r="PZY2829" s="653"/>
      <c r="PZZ2829" s="653"/>
      <c r="QAA2829" s="653"/>
      <c r="QAB2829" s="653"/>
      <c r="QAC2829" s="653"/>
      <c r="QAD2829" s="653"/>
      <c r="QAE2829" s="653"/>
      <c r="QAF2829" s="653"/>
      <c r="QAG2829" s="653"/>
      <c r="QAH2829" s="653"/>
      <c r="QAI2829" s="653"/>
      <c r="QAJ2829" s="653"/>
      <c r="QAK2829" s="653"/>
      <c r="QAL2829" s="653"/>
      <c r="QAM2829" s="653"/>
      <c r="QAN2829" s="653"/>
      <c r="QAO2829" s="653"/>
      <c r="QAP2829" s="653"/>
      <c r="QAQ2829" s="653"/>
      <c r="QAR2829" s="653"/>
      <c r="QAS2829" s="653"/>
      <c r="QAT2829" s="653"/>
      <c r="QAU2829" s="653"/>
      <c r="QAV2829" s="653"/>
      <c r="QAW2829" s="653"/>
      <c r="QAX2829" s="653"/>
      <c r="QAY2829" s="653"/>
      <c r="QAZ2829" s="653"/>
      <c r="QBA2829" s="653"/>
      <c r="QBB2829" s="653"/>
      <c r="QBC2829" s="653"/>
      <c r="QBD2829" s="653"/>
      <c r="QBE2829" s="653"/>
      <c r="QBF2829" s="653"/>
      <c r="QBG2829" s="653"/>
      <c r="QBH2829" s="653"/>
      <c r="QBI2829" s="653"/>
      <c r="QBJ2829" s="653"/>
      <c r="QBK2829" s="653"/>
      <c r="QBL2829" s="653"/>
      <c r="QBM2829" s="653"/>
      <c r="QBN2829" s="653"/>
      <c r="QBO2829" s="653"/>
      <c r="QBP2829" s="653"/>
      <c r="QBQ2829" s="653"/>
      <c r="QBR2829" s="653"/>
      <c r="QBS2829" s="653"/>
      <c r="QBT2829" s="653"/>
      <c r="QBU2829" s="653"/>
      <c r="QBV2829" s="653"/>
      <c r="QBW2829" s="653"/>
      <c r="QBX2829" s="653"/>
      <c r="QBY2829" s="653"/>
      <c r="QBZ2829" s="653"/>
      <c r="QCA2829" s="653"/>
      <c r="QCB2829" s="653"/>
      <c r="QCC2829" s="653"/>
      <c r="QCD2829" s="653"/>
      <c r="QCE2829" s="653"/>
      <c r="QCF2829" s="653"/>
      <c r="QCG2829" s="653"/>
      <c r="QCH2829" s="653"/>
      <c r="QCI2829" s="653"/>
      <c r="QCJ2829" s="653"/>
      <c r="QCK2829" s="653"/>
      <c r="QCL2829" s="653"/>
      <c r="QCM2829" s="653"/>
      <c r="QCN2829" s="653"/>
      <c r="QCO2829" s="653"/>
      <c r="QCP2829" s="653"/>
      <c r="QCQ2829" s="653"/>
      <c r="QCR2829" s="653"/>
      <c r="QCS2829" s="653"/>
      <c r="QCT2829" s="653"/>
      <c r="QCU2829" s="653"/>
      <c r="QCV2829" s="653"/>
      <c r="QCW2829" s="653"/>
      <c r="QCX2829" s="653"/>
      <c r="QCY2829" s="653"/>
      <c r="QCZ2829" s="653"/>
      <c r="QDA2829" s="653"/>
      <c r="QDB2829" s="653"/>
      <c r="QDC2829" s="653"/>
      <c r="QDD2829" s="653"/>
      <c r="QDE2829" s="653"/>
      <c r="QDF2829" s="653"/>
      <c r="QDG2829" s="653"/>
      <c r="QDH2829" s="653"/>
      <c r="QDI2829" s="653"/>
      <c r="QDJ2829" s="653"/>
      <c r="QDK2829" s="653"/>
      <c r="QDL2829" s="653"/>
      <c r="QDM2829" s="653"/>
      <c r="QDN2829" s="653"/>
      <c r="QDO2829" s="653"/>
      <c r="QDP2829" s="653"/>
      <c r="QDQ2829" s="653"/>
      <c r="QDR2829" s="653"/>
      <c r="QDS2829" s="653"/>
      <c r="QDT2829" s="653"/>
      <c r="QDU2829" s="653"/>
      <c r="QDV2829" s="653"/>
      <c r="QDW2829" s="653"/>
      <c r="QDX2829" s="653"/>
      <c r="QDY2829" s="653"/>
      <c r="QDZ2829" s="653"/>
      <c r="QEA2829" s="653"/>
      <c r="QEB2829" s="653"/>
      <c r="QEC2829" s="653"/>
      <c r="QED2829" s="653"/>
      <c r="QEE2829" s="653"/>
      <c r="QEF2829" s="653"/>
      <c r="QEG2829" s="653"/>
      <c r="QEH2829" s="653"/>
      <c r="QEI2829" s="653"/>
      <c r="QEJ2829" s="653"/>
      <c r="QEK2829" s="653"/>
      <c r="QEL2829" s="653"/>
      <c r="QEM2829" s="653"/>
      <c r="QEN2829" s="653"/>
      <c r="QEO2829" s="653"/>
      <c r="QEP2829" s="653"/>
      <c r="QEQ2829" s="653"/>
      <c r="QER2829" s="653"/>
      <c r="QES2829" s="653"/>
      <c r="QET2829" s="653"/>
      <c r="QEU2829" s="653"/>
      <c r="QEV2829" s="653"/>
      <c r="QEW2829" s="653"/>
      <c r="QEX2829" s="653"/>
      <c r="QEY2829" s="653"/>
      <c r="QEZ2829" s="653"/>
      <c r="QFA2829" s="653"/>
      <c r="QFB2829" s="653"/>
      <c r="QFC2829" s="653"/>
      <c r="QFD2829" s="653"/>
      <c r="QFE2829" s="653"/>
      <c r="QFF2829" s="653"/>
      <c r="QFG2829" s="653"/>
      <c r="QFH2829" s="653"/>
      <c r="QFI2829" s="653"/>
      <c r="QFJ2829" s="653"/>
      <c r="QFK2829" s="653"/>
      <c r="QFL2829" s="653"/>
      <c r="QFM2829" s="653"/>
      <c r="QFN2829" s="653"/>
      <c r="QFO2829" s="653"/>
      <c r="QFP2829" s="653"/>
      <c r="QFQ2829" s="653"/>
      <c r="QFR2829" s="653"/>
      <c r="QFS2829" s="653"/>
      <c r="QFT2829" s="653"/>
      <c r="QFU2829" s="653"/>
      <c r="QFV2829" s="653"/>
      <c r="QFW2829" s="653"/>
      <c r="QFX2829" s="653"/>
      <c r="QFY2829" s="653"/>
      <c r="QFZ2829" s="653"/>
      <c r="QGA2829" s="653"/>
      <c r="QGB2829" s="653"/>
      <c r="QGC2829" s="653"/>
      <c r="QGD2829" s="653"/>
      <c r="QGE2829" s="653"/>
      <c r="QGF2829" s="653"/>
      <c r="QGG2829" s="653"/>
      <c r="QGH2829" s="653"/>
      <c r="QGI2829" s="653"/>
      <c r="QGJ2829" s="653"/>
      <c r="QGK2829" s="653"/>
      <c r="QGL2829" s="653"/>
      <c r="QGM2829" s="653"/>
      <c r="QGN2829" s="653"/>
      <c r="QGO2829" s="653"/>
      <c r="QGP2829" s="653"/>
      <c r="QGQ2829" s="653"/>
      <c r="QGR2829" s="653"/>
      <c r="QGS2829" s="653"/>
      <c r="QGT2829" s="653"/>
      <c r="QGU2829" s="653"/>
      <c r="QGV2829" s="653"/>
      <c r="QGW2829" s="653"/>
      <c r="QGX2829" s="653"/>
      <c r="QGY2829" s="653"/>
      <c r="QGZ2829" s="653"/>
      <c r="QHA2829" s="653"/>
      <c r="QHB2829" s="653"/>
      <c r="QHC2829" s="653"/>
      <c r="QHD2829" s="653"/>
      <c r="QHE2829" s="653"/>
      <c r="QHF2829" s="653"/>
      <c r="QHG2829" s="653"/>
      <c r="QHH2829" s="653"/>
      <c r="QHI2829" s="653"/>
      <c r="QHJ2829" s="653"/>
      <c r="QHK2829" s="653"/>
      <c r="QHL2829" s="653"/>
      <c r="QHM2829" s="653"/>
      <c r="QHN2829" s="653"/>
      <c r="QHO2829" s="653"/>
      <c r="QHP2829" s="653"/>
      <c r="QHQ2829" s="653"/>
      <c r="QHR2829" s="653"/>
      <c r="QHS2829" s="653"/>
      <c r="QHT2829" s="653"/>
      <c r="QHU2829" s="653"/>
      <c r="QHV2829" s="653"/>
      <c r="QHW2829" s="653"/>
      <c r="QHX2829" s="653"/>
      <c r="QHY2829" s="653"/>
      <c r="QHZ2829" s="653"/>
      <c r="QIA2829" s="653"/>
      <c r="QIB2829" s="653"/>
      <c r="QIC2829" s="653"/>
      <c r="QID2829" s="653"/>
      <c r="QIE2829" s="653"/>
      <c r="QIF2829" s="653"/>
      <c r="QIG2829" s="653"/>
      <c r="QIH2829" s="653"/>
      <c r="QII2829" s="653"/>
      <c r="QIJ2829" s="653"/>
      <c r="QIK2829" s="653"/>
      <c r="QIL2829" s="653"/>
      <c r="QIM2829" s="653"/>
      <c r="QIN2829" s="653"/>
      <c r="QIO2829" s="653"/>
      <c r="QIP2829" s="653"/>
      <c r="QIQ2829" s="653"/>
      <c r="QIR2829" s="653"/>
      <c r="QIS2829" s="653"/>
      <c r="QIT2829" s="653"/>
      <c r="QIU2829" s="653"/>
      <c r="QIV2829" s="653"/>
      <c r="QIW2829" s="653"/>
      <c r="QIX2829" s="653"/>
      <c r="QIY2829" s="653"/>
      <c r="QIZ2829" s="653"/>
      <c r="QJA2829" s="653"/>
      <c r="QJB2829" s="653"/>
      <c r="QJC2829" s="653"/>
      <c r="QJD2829" s="653"/>
      <c r="QJE2829" s="653"/>
      <c r="QJF2829" s="653"/>
      <c r="QJG2829" s="653"/>
      <c r="QJH2829" s="653"/>
      <c r="QJI2829" s="653"/>
      <c r="QJJ2829" s="653"/>
      <c r="QJK2829" s="653"/>
      <c r="QJL2829" s="653"/>
      <c r="QJM2829" s="653"/>
      <c r="QJN2829" s="653"/>
      <c r="QJO2829" s="653"/>
      <c r="QJP2829" s="653"/>
      <c r="QJQ2829" s="653"/>
      <c r="QJR2829" s="653"/>
      <c r="QJS2829" s="653"/>
      <c r="QJT2829" s="653"/>
      <c r="QJU2829" s="653"/>
      <c r="QJV2829" s="653"/>
      <c r="QJW2829" s="653"/>
      <c r="QJX2829" s="653"/>
      <c r="QJY2829" s="653"/>
      <c r="QJZ2829" s="653"/>
      <c r="QKA2829" s="653"/>
      <c r="QKB2829" s="653"/>
      <c r="QKC2829" s="653"/>
      <c r="QKD2829" s="653"/>
      <c r="QKE2829" s="653"/>
      <c r="QKF2829" s="653"/>
      <c r="QKG2829" s="653"/>
      <c r="QKH2829" s="653"/>
      <c r="QKI2829" s="653"/>
      <c r="QKJ2829" s="653"/>
      <c r="QKK2829" s="653"/>
      <c r="QKL2829" s="653"/>
      <c r="QKM2829" s="653"/>
      <c r="QKN2829" s="653"/>
      <c r="QKO2829" s="653"/>
      <c r="QKP2829" s="653"/>
      <c r="QKQ2829" s="653"/>
      <c r="QKR2829" s="653"/>
      <c r="QKS2829" s="653"/>
      <c r="QKT2829" s="653"/>
      <c r="QKU2829" s="653"/>
      <c r="QKV2829" s="653"/>
      <c r="QKW2829" s="653"/>
      <c r="QKX2829" s="653"/>
      <c r="QKY2829" s="653"/>
      <c r="QKZ2829" s="653"/>
      <c r="QLA2829" s="653"/>
      <c r="QLB2829" s="653"/>
      <c r="QLC2829" s="653"/>
      <c r="QLD2829" s="653"/>
      <c r="QLE2829" s="653"/>
      <c r="QLF2829" s="653"/>
      <c r="QLG2829" s="653"/>
      <c r="QLH2829" s="653"/>
      <c r="QLI2829" s="653"/>
      <c r="QLJ2829" s="653"/>
      <c r="QLK2829" s="653"/>
      <c r="QLL2829" s="653"/>
      <c r="QLM2829" s="653"/>
      <c r="QLN2829" s="653"/>
      <c r="QLO2829" s="653"/>
      <c r="QLP2829" s="653"/>
      <c r="QLQ2829" s="653"/>
      <c r="QLR2829" s="653"/>
      <c r="QLS2829" s="653"/>
      <c r="QLT2829" s="653"/>
      <c r="QLU2829" s="653"/>
      <c r="QLV2829" s="653"/>
      <c r="QLW2829" s="653"/>
      <c r="QLX2829" s="653"/>
      <c r="QLY2829" s="653"/>
      <c r="QLZ2829" s="653"/>
      <c r="QMA2829" s="653"/>
      <c r="QMB2829" s="653"/>
      <c r="QMC2829" s="653"/>
      <c r="QMD2829" s="653"/>
      <c r="QME2829" s="653"/>
      <c r="QMF2829" s="653"/>
      <c r="QMG2829" s="653"/>
      <c r="QMH2829" s="653"/>
      <c r="QMI2829" s="653"/>
      <c r="QMJ2829" s="653"/>
      <c r="QMK2829" s="653"/>
      <c r="QML2829" s="653"/>
      <c r="QMM2829" s="653"/>
      <c r="QMN2829" s="653"/>
      <c r="QMO2829" s="653"/>
      <c r="QMP2829" s="653"/>
      <c r="QMQ2829" s="653"/>
      <c r="QMR2829" s="653"/>
      <c r="QMS2829" s="653"/>
      <c r="QMT2829" s="653"/>
      <c r="QMU2829" s="653"/>
      <c r="QMV2829" s="653"/>
      <c r="QMW2829" s="653"/>
      <c r="QMX2829" s="653"/>
      <c r="QMY2829" s="653"/>
      <c r="QMZ2829" s="653"/>
      <c r="QNA2829" s="653"/>
      <c r="QNB2829" s="653"/>
      <c r="QNC2829" s="653"/>
      <c r="QND2829" s="653"/>
      <c r="QNE2829" s="653"/>
      <c r="QNF2829" s="653"/>
      <c r="QNG2829" s="653"/>
      <c r="QNH2829" s="653"/>
      <c r="QNI2829" s="653"/>
      <c r="QNJ2829" s="653"/>
      <c r="QNK2829" s="653"/>
      <c r="QNL2829" s="653"/>
      <c r="QNM2829" s="653"/>
      <c r="QNN2829" s="653"/>
      <c r="QNO2829" s="653"/>
      <c r="QNP2829" s="653"/>
      <c r="QNQ2829" s="653"/>
      <c r="QNR2829" s="653"/>
      <c r="QNS2829" s="653"/>
      <c r="QNT2829" s="653"/>
      <c r="QNU2829" s="653"/>
      <c r="QNV2829" s="653"/>
      <c r="QNW2829" s="653"/>
      <c r="QNX2829" s="653"/>
      <c r="QNY2829" s="653"/>
      <c r="QNZ2829" s="653"/>
      <c r="QOA2829" s="653"/>
      <c r="QOB2829" s="653"/>
      <c r="QOC2829" s="653"/>
      <c r="QOD2829" s="653"/>
      <c r="QOE2829" s="653"/>
      <c r="QOF2829" s="653"/>
      <c r="QOG2829" s="653"/>
      <c r="QOH2829" s="653"/>
      <c r="QOI2829" s="653"/>
      <c r="QOJ2829" s="653"/>
      <c r="QOK2829" s="653"/>
      <c r="QOL2829" s="653"/>
      <c r="QOM2829" s="653"/>
      <c r="QON2829" s="653"/>
      <c r="QOO2829" s="653"/>
      <c r="QOP2829" s="653"/>
      <c r="QOQ2829" s="653"/>
      <c r="QOR2829" s="653"/>
      <c r="QOS2829" s="653"/>
      <c r="QOT2829" s="653"/>
      <c r="QOU2829" s="653"/>
      <c r="QOV2829" s="653"/>
      <c r="QOW2829" s="653"/>
      <c r="QOX2829" s="653"/>
      <c r="QOY2829" s="653"/>
      <c r="QOZ2829" s="653"/>
      <c r="QPA2829" s="653"/>
      <c r="QPB2829" s="653"/>
      <c r="QPC2829" s="653"/>
      <c r="QPD2829" s="653"/>
      <c r="QPE2829" s="653"/>
      <c r="QPF2829" s="653"/>
      <c r="QPG2829" s="653"/>
      <c r="QPH2829" s="653"/>
      <c r="QPI2829" s="653"/>
      <c r="QPJ2829" s="653"/>
      <c r="QPK2829" s="653"/>
      <c r="QPL2829" s="653"/>
      <c r="QPM2829" s="653"/>
      <c r="QPN2829" s="653"/>
      <c r="QPO2829" s="653"/>
      <c r="QPP2829" s="653"/>
      <c r="QPQ2829" s="653"/>
      <c r="QPR2829" s="653"/>
      <c r="QPS2829" s="653"/>
      <c r="QPT2829" s="653"/>
      <c r="QPU2829" s="653"/>
      <c r="QPV2829" s="653"/>
      <c r="QPW2829" s="653"/>
      <c r="QPX2829" s="653"/>
      <c r="QPY2829" s="653"/>
      <c r="QPZ2829" s="653"/>
      <c r="QQA2829" s="653"/>
      <c r="QQB2829" s="653"/>
      <c r="QQC2829" s="653"/>
      <c r="QQD2829" s="653"/>
      <c r="QQE2829" s="653"/>
      <c r="QQF2829" s="653"/>
      <c r="QQG2829" s="653"/>
      <c r="QQH2829" s="653"/>
      <c r="QQI2829" s="653"/>
      <c r="QQJ2829" s="653"/>
      <c r="QQK2829" s="653"/>
      <c r="QQL2829" s="653"/>
      <c r="QQM2829" s="653"/>
      <c r="QQN2829" s="653"/>
      <c r="QQO2829" s="653"/>
      <c r="QQP2829" s="653"/>
      <c r="QQQ2829" s="653"/>
      <c r="QQR2829" s="653"/>
      <c r="QQS2829" s="653"/>
      <c r="QQT2829" s="653"/>
      <c r="QQU2829" s="653"/>
      <c r="QQV2829" s="653"/>
      <c r="QQW2829" s="653"/>
      <c r="QQX2829" s="653"/>
      <c r="QQY2829" s="653"/>
      <c r="QQZ2829" s="653"/>
      <c r="QRA2829" s="653"/>
      <c r="QRB2829" s="653"/>
      <c r="QRC2829" s="653"/>
      <c r="QRD2829" s="653"/>
      <c r="QRE2829" s="653"/>
      <c r="QRF2829" s="653"/>
      <c r="QRG2829" s="653"/>
      <c r="QRH2829" s="653"/>
      <c r="QRI2829" s="653"/>
      <c r="QRJ2829" s="653"/>
      <c r="QRK2829" s="653"/>
      <c r="QRL2829" s="653"/>
      <c r="QRM2829" s="653"/>
      <c r="QRN2829" s="653"/>
      <c r="QRO2829" s="653"/>
      <c r="QRP2829" s="653"/>
      <c r="QRQ2829" s="653"/>
      <c r="QRR2829" s="653"/>
      <c r="QRS2829" s="653"/>
      <c r="QRT2829" s="653"/>
      <c r="QRU2829" s="653"/>
      <c r="QRV2829" s="653"/>
      <c r="QRW2829" s="653"/>
      <c r="QRX2829" s="653"/>
      <c r="QRY2829" s="653"/>
      <c r="QRZ2829" s="653"/>
      <c r="QSA2829" s="653"/>
      <c r="QSB2829" s="653"/>
      <c r="QSC2829" s="653"/>
      <c r="QSD2829" s="653"/>
      <c r="QSE2829" s="653"/>
      <c r="QSF2829" s="653"/>
      <c r="QSG2829" s="653"/>
      <c r="QSH2829" s="653"/>
      <c r="QSI2829" s="653"/>
      <c r="QSJ2829" s="653"/>
      <c r="QSK2829" s="653"/>
      <c r="QSL2829" s="653"/>
      <c r="QSM2829" s="653"/>
      <c r="QSN2829" s="653"/>
      <c r="QSO2829" s="653"/>
      <c r="QSP2829" s="653"/>
      <c r="QSQ2829" s="653"/>
      <c r="QSR2829" s="653"/>
      <c r="QSS2829" s="653"/>
      <c r="QST2829" s="653"/>
      <c r="QSU2829" s="653"/>
      <c r="QSV2829" s="653"/>
      <c r="QSW2829" s="653"/>
      <c r="QSX2829" s="653"/>
      <c r="QSY2829" s="653"/>
      <c r="QSZ2829" s="653"/>
      <c r="QTA2829" s="653"/>
      <c r="QTB2829" s="653"/>
      <c r="QTC2829" s="653"/>
      <c r="QTD2829" s="653"/>
      <c r="QTE2829" s="653"/>
      <c r="QTF2829" s="653"/>
      <c r="QTG2829" s="653"/>
      <c r="QTH2829" s="653"/>
      <c r="QTI2829" s="653"/>
      <c r="QTJ2829" s="653"/>
      <c r="QTK2829" s="653"/>
      <c r="QTL2829" s="653"/>
      <c r="QTM2829" s="653"/>
      <c r="QTN2829" s="653"/>
      <c r="QTO2829" s="653"/>
      <c r="QTP2829" s="653"/>
      <c r="QTQ2829" s="653"/>
      <c r="QTR2829" s="653"/>
      <c r="QTS2829" s="653"/>
      <c r="QTT2829" s="653"/>
      <c r="QTU2829" s="653"/>
      <c r="QTV2829" s="653"/>
      <c r="QTW2829" s="653"/>
      <c r="QTX2829" s="653"/>
      <c r="QTY2829" s="653"/>
      <c r="QTZ2829" s="653"/>
      <c r="QUA2829" s="653"/>
      <c r="QUB2829" s="653"/>
      <c r="QUC2829" s="653"/>
      <c r="QUD2829" s="653"/>
      <c r="QUE2829" s="653"/>
      <c r="QUF2829" s="653"/>
      <c r="QUG2829" s="653"/>
      <c r="QUH2829" s="653"/>
      <c r="QUI2829" s="653"/>
      <c r="QUJ2829" s="653"/>
      <c r="QUK2829" s="653"/>
      <c r="QUL2829" s="653"/>
      <c r="QUM2829" s="653"/>
      <c r="QUN2829" s="653"/>
      <c r="QUO2829" s="653"/>
      <c r="QUP2829" s="653"/>
      <c r="QUQ2829" s="653"/>
      <c r="QUR2829" s="653"/>
      <c r="QUS2829" s="653"/>
      <c r="QUT2829" s="653"/>
      <c r="QUU2829" s="653"/>
      <c r="QUV2829" s="653"/>
      <c r="QUW2829" s="653"/>
      <c r="QUX2829" s="653"/>
      <c r="QUY2829" s="653"/>
      <c r="QUZ2829" s="653"/>
      <c r="QVA2829" s="653"/>
      <c r="QVB2829" s="653"/>
      <c r="QVC2829" s="653"/>
      <c r="QVD2829" s="653"/>
      <c r="QVE2829" s="653"/>
      <c r="QVF2829" s="653"/>
      <c r="QVG2829" s="653"/>
      <c r="QVH2829" s="653"/>
      <c r="QVI2829" s="653"/>
      <c r="QVJ2829" s="653"/>
      <c r="QVK2829" s="653"/>
      <c r="QVL2829" s="653"/>
      <c r="QVM2829" s="653"/>
      <c r="QVN2829" s="653"/>
      <c r="QVO2829" s="653"/>
      <c r="QVP2829" s="653"/>
      <c r="QVQ2829" s="653"/>
      <c r="QVR2829" s="653"/>
      <c r="QVS2829" s="653"/>
      <c r="QVT2829" s="653"/>
      <c r="QVU2829" s="653"/>
      <c r="QVV2829" s="653"/>
      <c r="QVW2829" s="653"/>
      <c r="QVX2829" s="653"/>
      <c r="QVY2829" s="653"/>
      <c r="QVZ2829" s="653"/>
      <c r="QWA2829" s="653"/>
      <c r="QWB2829" s="653"/>
      <c r="QWC2829" s="653"/>
      <c r="QWD2829" s="653"/>
      <c r="QWE2829" s="653"/>
      <c r="QWF2829" s="653"/>
      <c r="QWG2829" s="653"/>
      <c r="QWH2829" s="653"/>
      <c r="QWI2829" s="653"/>
      <c r="QWJ2829" s="653"/>
      <c r="QWK2829" s="653"/>
      <c r="QWL2829" s="653"/>
      <c r="QWM2829" s="653"/>
      <c r="QWN2829" s="653"/>
      <c r="QWO2829" s="653"/>
      <c r="QWP2829" s="653"/>
      <c r="QWQ2829" s="653"/>
      <c r="QWR2829" s="653"/>
      <c r="QWS2829" s="653"/>
      <c r="QWT2829" s="653"/>
      <c r="QWU2829" s="653"/>
      <c r="QWV2829" s="653"/>
      <c r="QWW2829" s="653"/>
      <c r="QWX2829" s="653"/>
      <c r="QWY2829" s="653"/>
      <c r="QWZ2829" s="653"/>
      <c r="QXA2829" s="653"/>
      <c r="QXB2829" s="653"/>
      <c r="QXC2829" s="653"/>
      <c r="QXD2829" s="653"/>
      <c r="QXE2829" s="653"/>
      <c r="QXF2829" s="653"/>
      <c r="QXG2829" s="653"/>
      <c r="QXH2829" s="653"/>
      <c r="QXI2829" s="653"/>
      <c r="QXJ2829" s="653"/>
      <c r="QXK2829" s="653"/>
      <c r="QXL2829" s="653"/>
      <c r="QXM2829" s="653"/>
      <c r="QXN2829" s="653"/>
      <c r="QXO2829" s="653"/>
      <c r="QXP2829" s="653"/>
      <c r="QXQ2829" s="653"/>
      <c r="QXR2829" s="653"/>
      <c r="QXS2829" s="653"/>
      <c r="QXT2829" s="653"/>
      <c r="QXU2829" s="653"/>
      <c r="QXV2829" s="653"/>
      <c r="QXW2829" s="653"/>
      <c r="QXX2829" s="653"/>
      <c r="QXY2829" s="653"/>
      <c r="QXZ2829" s="653"/>
      <c r="QYA2829" s="653"/>
      <c r="QYB2829" s="653"/>
      <c r="QYC2829" s="653"/>
      <c r="QYD2829" s="653"/>
      <c r="QYE2829" s="653"/>
      <c r="QYF2829" s="653"/>
      <c r="QYG2829" s="653"/>
      <c r="QYH2829" s="653"/>
      <c r="QYI2829" s="653"/>
      <c r="QYJ2829" s="653"/>
      <c r="QYK2829" s="653"/>
      <c r="QYL2829" s="653"/>
      <c r="QYM2829" s="653"/>
      <c r="QYN2829" s="653"/>
      <c r="QYO2829" s="653"/>
      <c r="QYP2829" s="653"/>
      <c r="QYQ2829" s="653"/>
      <c r="QYR2829" s="653"/>
      <c r="QYS2829" s="653"/>
      <c r="QYT2829" s="653"/>
      <c r="QYU2829" s="653"/>
      <c r="QYV2829" s="653"/>
      <c r="QYW2829" s="653"/>
      <c r="QYX2829" s="653"/>
      <c r="QYY2829" s="653"/>
      <c r="QYZ2829" s="653"/>
      <c r="QZA2829" s="653"/>
      <c r="QZB2829" s="653"/>
      <c r="QZC2829" s="653"/>
      <c r="QZD2829" s="653"/>
      <c r="QZE2829" s="653"/>
      <c r="QZF2829" s="653"/>
      <c r="QZG2829" s="653"/>
      <c r="QZH2829" s="653"/>
      <c r="QZI2829" s="653"/>
      <c r="QZJ2829" s="653"/>
      <c r="QZK2829" s="653"/>
      <c r="QZL2829" s="653"/>
      <c r="QZM2829" s="653"/>
      <c r="QZN2829" s="653"/>
      <c r="QZO2829" s="653"/>
      <c r="QZP2829" s="653"/>
      <c r="QZQ2829" s="653"/>
      <c r="QZR2829" s="653"/>
      <c r="QZS2829" s="653"/>
      <c r="QZT2829" s="653"/>
      <c r="QZU2829" s="653"/>
      <c r="QZV2829" s="653"/>
      <c r="QZW2829" s="653"/>
      <c r="QZX2829" s="653"/>
      <c r="QZY2829" s="653"/>
      <c r="QZZ2829" s="653"/>
      <c r="RAA2829" s="653"/>
      <c r="RAB2829" s="653"/>
      <c r="RAC2829" s="653"/>
      <c r="RAD2829" s="653"/>
      <c r="RAE2829" s="653"/>
      <c r="RAF2829" s="653"/>
      <c r="RAG2829" s="653"/>
      <c r="RAH2829" s="653"/>
      <c r="RAI2829" s="653"/>
      <c r="RAJ2829" s="653"/>
      <c r="RAK2829" s="653"/>
      <c r="RAL2829" s="653"/>
      <c r="RAM2829" s="653"/>
      <c r="RAN2829" s="653"/>
      <c r="RAO2829" s="653"/>
      <c r="RAP2829" s="653"/>
      <c r="RAQ2829" s="653"/>
      <c r="RAR2829" s="653"/>
      <c r="RAS2829" s="653"/>
      <c r="RAT2829" s="653"/>
      <c r="RAU2829" s="653"/>
      <c r="RAV2829" s="653"/>
      <c r="RAW2829" s="653"/>
      <c r="RAX2829" s="653"/>
      <c r="RAY2829" s="653"/>
      <c r="RAZ2829" s="653"/>
      <c r="RBA2829" s="653"/>
      <c r="RBB2829" s="653"/>
      <c r="RBC2829" s="653"/>
      <c r="RBD2829" s="653"/>
      <c r="RBE2829" s="653"/>
      <c r="RBF2829" s="653"/>
      <c r="RBG2829" s="653"/>
      <c r="RBH2829" s="653"/>
      <c r="RBI2829" s="653"/>
      <c r="RBJ2829" s="653"/>
      <c r="RBK2829" s="653"/>
      <c r="RBL2829" s="653"/>
      <c r="RBM2829" s="653"/>
      <c r="RBN2829" s="653"/>
      <c r="RBO2829" s="653"/>
      <c r="RBP2829" s="653"/>
      <c r="RBQ2829" s="653"/>
      <c r="RBR2829" s="653"/>
      <c r="RBS2829" s="653"/>
      <c r="RBT2829" s="653"/>
      <c r="RBU2829" s="653"/>
      <c r="RBV2829" s="653"/>
      <c r="RBW2829" s="653"/>
      <c r="RBX2829" s="653"/>
      <c r="RBY2829" s="653"/>
      <c r="RBZ2829" s="653"/>
      <c r="RCA2829" s="653"/>
      <c r="RCB2829" s="653"/>
      <c r="RCC2829" s="653"/>
      <c r="RCD2829" s="653"/>
      <c r="RCE2829" s="653"/>
      <c r="RCF2829" s="653"/>
      <c r="RCG2829" s="653"/>
      <c r="RCH2829" s="653"/>
      <c r="RCI2829" s="653"/>
      <c r="RCJ2829" s="653"/>
      <c r="RCK2829" s="653"/>
      <c r="RCL2829" s="653"/>
      <c r="RCM2829" s="653"/>
      <c r="RCN2829" s="653"/>
      <c r="RCO2829" s="653"/>
      <c r="RCP2829" s="653"/>
      <c r="RCQ2829" s="653"/>
      <c r="RCR2829" s="653"/>
      <c r="RCS2829" s="653"/>
      <c r="RCT2829" s="653"/>
      <c r="RCU2829" s="653"/>
      <c r="RCV2829" s="653"/>
      <c r="RCW2829" s="653"/>
      <c r="RCX2829" s="653"/>
      <c r="RCY2829" s="653"/>
      <c r="RCZ2829" s="653"/>
      <c r="RDA2829" s="653"/>
      <c r="RDB2829" s="653"/>
      <c r="RDC2829" s="653"/>
      <c r="RDD2829" s="653"/>
      <c r="RDE2829" s="653"/>
      <c r="RDF2829" s="653"/>
      <c r="RDG2829" s="653"/>
      <c r="RDH2829" s="653"/>
      <c r="RDI2829" s="653"/>
      <c r="RDJ2829" s="653"/>
      <c r="RDK2829" s="653"/>
      <c r="RDL2829" s="653"/>
      <c r="RDM2829" s="653"/>
      <c r="RDN2829" s="653"/>
      <c r="RDO2829" s="653"/>
      <c r="RDP2829" s="653"/>
      <c r="RDQ2829" s="653"/>
      <c r="RDR2829" s="653"/>
      <c r="RDS2829" s="653"/>
      <c r="RDT2829" s="653"/>
      <c r="RDU2829" s="653"/>
      <c r="RDV2829" s="653"/>
      <c r="RDW2829" s="653"/>
      <c r="RDX2829" s="653"/>
      <c r="RDY2829" s="653"/>
      <c r="RDZ2829" s="653"/>
      <c r="REA2829" s="653"/>
      <c r="REB2829" s="653"/>
      <c r="REC2829" s="653"/>
      <c r="RED2829" s="653"/>
      <c r="REE2829" s="653"/>
      <c r="REF2829" s="653"/>
      <c r="REG2829" s="653"/>
      <c r="REH2829" s="653"/>
      <c r="REI2829" s="653"/>
      <c r="REJ2829" s="653"/>
      <c r="REK2829" s="653"/>
      <c r="REL2829" s="653"/>
      <c r="REM2829" s="653"/>
      <c r="REN2829" s="653"/>
      <c r="REO2829" s="653"/>
      <c r="REP2829" s="653"/>
      <c r="REQ2829" s="653"/>
      <c r="RER2829" s="653"/>
      <c r="RES2829" s="653"/>
      <c r="RET2829" s="653"/>
      <c r="REU2829" s="653"/>
      <c r="REV2829" s="653"/>
      <c r="REW2829" s="653"/>
      <c r="REX2829" s="653"/>
      <c r="REY2829" s="653"/>
      <c r="REZ2829" s="653"/>
      <c r="RFA2829" s="653"/>
      <c r="RFB2829" s="653"/>
      <c r="RFC2829" s="653"/>
      <c r="RFD2829" s="653"/>
      <c r="RFE2829" s="653"/>
      <c r="RFF2829" s="653"/>
      <c r="RFG2829" s="653"/>
      <c r="RFH2829" s="653"/>
      <c r="RFI2829" s="653"/>
      <c r="RFJ2829" s="653"/>
      <c r="RFK2829" s="653"/>
      <c r="RFL2829" s="653"/>
      <c r="RFM2829" s="653"/>
      <c r="RFN2829" s="653"/>
      <c r="RFO2829" s="653"/>
      <c r="RFP2829" s="653"/>
      <c r="RFQ2829" s="653"/>
      <c r="RFR2829" s="653"/>
      <c r="RFS2829" s="653"/>
      <c r="RFT2829" s="653"/>
      <c r="RFU2829" s="653"/>
      <c r="RFV2829" s="653"/>
      <c r="RFW2829" s="653"/>
      <c r="RFX2829" s="653"/>
      <c r="RFY2829" s="653"/>
      <c r="RFZ2829" s="653"/>
      <c r="RGA2829" s="653"/>
      <c r="RGB2829" s="653"/>
      <c r="RGC2829" s="653"/>
      <c r="RGD2829" s="653"/>
      <c r="RGE2829" s="653"/>
      <c r="RGF2829" s="653"/>
      <c r="RGG2829" s="653"/>
      <c r="RGH2829" s="653"/>
      <c r="RGI2829" s="653"/>
      <c r="RGJ2829" s="653"/>
      <c r="RGK2829" s="653"/>
      <c r="RGL2829" s="653"/>
      <c r="RGM2829" s="653"/>
      <c r="RGN2829" s="653"/>
      <c r="RGO2829" s="653"/>
      <c r="RGP2829" s="653"/>
      <c r="RGQ2829" s="653"/>
      <c r="RGR2829" s="653"/>
      <c r="RGS2829" s="653"/>
      <c r="RGT2829" s="653"/>
      <c r="RGU2829" s="653"/>
      <c r="RGV2829" s="653"/>
      <c r="RGW2829" s="653"/>
      <c r="RGX2829" s="653"/>
      <c r="RGY2829" s="653"/>
      <c r="RGZ2829" s="653"/>
      <c r="RHA2829" s="653"/>
      <c r="RHB2829" s="653"/>
      <c r="RHC2829" s="653"/>
      <c r="RHD2829" s="653"/>
      <c r="RHE2829" s="653"/>
      <c r="RHF2829" s="653"/>
      <c r="RHG2829" s="653"/>
      <c r="RHH2829" s="653"/>
      <c r="RHI2829" s="653"/>
      <c r="RHJ2829" s="653"/>
      <c r="RHK2829" s="653"/>
      <c r="RHL2829" s="653"/>
      <c r="RHM2829" s="653"/>
      <c r="RHN2829" s="653"/>
      <c r="RHO2829" s="653"/>
      <c r="RHP2829" s="653"/>
      <c r="RHQ2829" s="653"/>
      <c r="RHR2829" s="653"/>
      <c r="RHS2829" s="653"/>
      <c r="RHT2829" s="653"/>
      <c r="RHU2829" s="653"/>
      <c r="RHV2829" s="653"/>
      <c r="RHW2829" s="653"/>
      <c r="RHX2829" s="653"/>
      <c r="RHY2829" s="653"/>
      <c r="RHZ2829" s="653"/>
      <c r="RIA2829" s="653"/>
      <c r="RIB2829" s="653"/>
      <c r="RIC2829" s="653"/>
      <c r="RID2829" s="653"/>
      <c r="RIE2829" s="653"/>
      <c r="RIF2829" s="653"/>
      <c r="RIG2829" s="653"/>
      <c r="RIH2829" s="653"/>
      <c r="RII2829" s="653"/>
      <c r="RIJ2829" s="653"/>
      <c r="RIK2829" s="653"/>
      <c r="RIL2829" s="653"/>
      <c r="RIM2829" s="653"/>
      <c r="RIN2829" s="653"/>
      <c r="RIO2829" s="653"/>
      <c r="RIP2829" s="653"/>
      <c r="RIQ2829" s="653"/>
      <c r="RIR2829" s="653"/>
      <c r="RIS2829" s="653"/>
      <c r="RIT2829" s="653"/>
      <c r="RIU2829" s="653"/>
      <c r="RIV2829" s="653"/>
      <c r="RIW2829" s="653"/>
      <c r="RIX2829" s="653"/>
      <c r="RIY2829" s="653"/>
      <c r="RIZ2829" s="653"/>
      <c r="RJA2829" s="653"/>
      <c r="RJB2829" s="653"/>
      <c r="RJC2829" s="653"/>
      <c r="RJD2829" s="653"/>
      <c r="RJE2829" s="653"/>
      <c r="RJF2829" s="653"/>
      <c r="RJG2829" s="653"/>
      <c r="RJH2829" s="653"/>
      <c r="RJI2829" s="653"/>
      <c r="RJJ2829" s="653"/>
      <c r="RJK2829" s="653"/>
      <c r="RJL2829" s="653"/>
      <c r="RJM2829" s="653"/>
      <c r="RJN2829" s="653"/>
      <c r="RJO2829" s="653"/>
      <c r="RJP2829" s="653"/>
      <c r="RJQ2829" s="653"/>
      <c r="RJR2829" s="653"/>
      <c r="RJS2829" s="653"/>
      <c r="RJT2829" s="653"/>
      <c r="RJU2829" s="653"/>
      <c r="RJV2829" s="653"/>
      <c r="RJW2829" s="653"/>
      <c r="RJX2829" s="653"/>
      <c r="RJY2829" s="653"/>
      <c r="RJZ2829" s="653"/>
      <c r="RKA2829" s="653"/>
      <c r="RKB2829" s="653"/>
      <c r="RKC2829" s="653"/>
      <c r="RKD2829" s="653"/>
      <c r="RKE2829" s="653"/>
      <c r="RKF2829" s="653"/>
      <c r="RKG2829" s="653"/>
      <c r="RKH2829" s="653"/>
      <c r="RKI2829" s="653"/>
      <c r="RKJ2829" s="653"/>
      <c r="RKK2829" s="653"/>
      <c r="RKL2829" s="653"/>
      <c r="RKM2829" s="653"/>
      <c r="RKN2829" s="653"/>
      <c r="RKO2829" s="653"/>
      <c r="RKP2829" s="653"/>
      <c r="RKQ2829" s="653"/>
      <c r="RKR2829" s="653"/>
      <c r="RKS2829" s="653"/>
      <c r="RKT2829" s="653"/>
      <c r="RKU2829" s="653"/>
      <c r="RKV2829" s="653"/>
      <c r="RKW2829" s="653"/>
      <c r="RKX2829" s="653"/>
      <c r="RKY2829" s="653"/>
      <c r="RKZ2829" s="653"/>
      <c r="RLA2829" s="653"/>
      <c r="RLB2829" s="653"/>
      <c r="RLC2829" s="653"/>
      <c r="RLD2829" s="653"/>
      <c r="RLE2829" s="653"/>
      <c r="RLF2829" s="653"/>
      <c r="RLG2829" s="653"/>
      <c r="RLH2829" s="653"/>
      <c r="RLI2829" s="653"/>
      <c r="RLJ2829" s="653"/>
      <c r="RLK2829" s="653"/>
      <c r="RLL2829" s="653"/>
      <c r="RLM2829" s="653"/>
      <c r="RLN2829" s="653"/>
      <c r="RLO2829" s="653"/>
      <c r="RLP2829" s="653"/>
      <c r="RLQ2829" s="653"/>
      <c r="RLR2829" s="653"/>
      <c r="RLS2829" s="653"/>
      <c r="RLT2829" s="653"/>
      <c r="RLU2829" s="653"/>
      <c r="RLV2829" s="653"/>
      <c r="RLW2829" s="653"/>
      <c r="RLX2829" s="653"/>
      <c r="RLY2829" s="653"/>
      <c r="RLZ2829" s="653"/>
      <c r="RMA2829" s="653"/>
      <c r="RMB2829" s="653"/>
      <c r="RMC2829" s="653"/>
      <c r="RMD2829" s="653"/>
      <c r="RME2829" s="653"/>
      <c r="RMF2829" s="653"/>
      <c r="RMG2829" s="653"/>
      <c r="RMH2829" s="653"/>
      <c r="RMI2829" s="653"/>
      <c r="RMJ2829" s="653"/>
      <c r="RMK2829" s="653"/>
      <c r="RML2829" s="653"/>
      <c r="RMM2829" s="653"/>
      <c r="RMN2829" s="653"/>
      <c r="RMO2829" s="653"/>
      <c r="RMP2829" s="653"/>
      <c r="RMQ2829" s="653"/>
      <c r="RMR2829" s="653"/>
      <c r="RMS2829" s="653"/>
      <c r="RMT2829" s="653"/>
      <c r="RMU2829" s="653"/>
      <c r="RMV2829" s="653"/>
      <c r="RMW2829" s="653"/>
      <c r="RMX2829" s="653"/>
      <c r="RMY2829" s="653"/>
      <c r="RMZ2829" s="653"/>
      <c r="RNA2829" s="653"/>
      <c r="RNB2829" s="653"/>
      <c r="RNC2829" s="653"/>
      <c r="RND2829" s="653"/>
      <c r="RNE2829" s="653"/>
      <c r="RNF2829" s="653"/>
      <c r="RNG2829" s="653"/>
      <c r="RNH2829" s="653"/>
      <c r="RNI2829" s="653"/>
      <c r="RNJ2829" s="653"/>
      <c r="RNK2829" s="653"/>
      <c r="RNL2829" s="653"/>
      <c r="RNM2829" s="653"/>
      <c r="RNN2829" s="653"/>
      <c r="RNO2829" s="653"/>
      <c r="RNP2829" s="653"/>
      <c r="RNQ2829" s="653"/>
      <c r="RNR2829" s="653"/>
      <c r="RNS2829" s="653"/>
      <c r="RNT2829" s="653"/>
      <c r="RNU2829" s="653"/>
      <c r="RNV2829" s="653"/>
      <c r="RNW2829" s="653"/>
      <c r="RNX2829" s="653"/>
      <c r="RNY2829" s="653"/>
      <c r="RNZ2829" s="653"/>
      <c r="ROA2829" s="653"/>
      <c r="ROB2829" s="653"/>
      <c r="ROC2829" s="653"/>
      <c r="ROD2829" s="653"/>
      <c r="ROE2829" s="653"/>
      <c r="ROF2829" s="653"/>
      <c r="ROG2829" s="653"/>
      <c r="ROH2829" s="653"/>
      <c r="ROI2829" s="653"/>
      <c r="ROJ2829" s="653"/>
      <c r="ROK2829" s="653"/>
      <c r="ROL2829" s="653"/>
      <c r="ROM2829" s="653"/>
      <c r="RON2829" s="653"/>
      <c r="ROO2829" s="653"/>
      <c r="ROP2829" s="653"/>
      <c r="ROQ2829" s="653"/>
      <c r="ROR2829" s="653"/>
      <c r="ROS2829" s="653"/>
      <c r="ROT2829" s="653"/>
      <c r="ROU2829" s="653"/>
      <c r="ROV2829" s="653"/>
      <c r="ROW2829" s="653"/>
      <c r="ROX2829" s="653"/>
      <c r="ROY2829" s="653"/>
      <c r="ROZ2829" s="653"/>
      <c r="RPA2829" s="653"/>
      <c r="RPB2829" s="653"/>
      <c r="RPC2829" s="653"/>
      <c r="RPD2829" s="653"/>
      <c r="RPE2829" s="653"/>
      <c r="RPF2829" s="653"/>
      <c r="RPG2829" s="653"/>
      <c r="RPH2829" s="653"/>
      <c r="RPI2829" s="653"/>
      <c r="RPJ2829" s="653"/>
      <c r="RPK2829" s="653"/>
      <c r="RPL2829" s="653"/>
      <c r="RPM2829" s="653"/>
      <c r="RPN2829" s="653"/>
      <c r="RPO2829" s="653"/>
      <c r="RPP2829" s="653"/>
      <c r="RPQ2829" s="653"/>
      <c r="RPR2829" s="653"/>
      <c r="RPS2829" s="653"/>
      <c r="RPT2829" s="653"/>
      <c r="RPU2829" s="653"/>
      <c r="RPV2829" s="653"/>
      <c r="RPW2829" s="653"/>
      <c r="RPX2829" s="653"/>
      <c r="RPY2829" s="653"/>
      <c r="RPZ2829" s="653"/>
      <c r="RQA2829" s="653"/>
      <c r="RQB2829" s="653"/>
      <c r="RQC2829" s="653"/>
      <c r="RQD2829" s="653"/>
      <c r="RQE2829" s="653"/>
      <c r="RQF2829" s="653"/>
      <c r="RQG2829" s="653"/>
      <c r="RQH2829" s="653"/>
      <c r="RQI2829" s="653"/>
      <c r="RQJ2829" s="653"/>
      <c r="RQK2829" s="653"/>
      <c r="RQL2829" s="653"/>
      <c r="RQM2829" s="653"/>
      <c r="RQN2829" s="653"/>
      <c r="RQO2829" s="653"/>
      <c r="RQP2829" s="653"/>
      <c r="RQQ2829" s="653"/>
      <c r="RQR2829" s="653"/>
      <c r="RQS2829" s="653"/>
      <c r="RQT2829" s="653"/>
      <c r="RQU2829" s="653"/>
      <c r="RQV2829" s="653"/>
      <c r="RQW2829" s="653"/>
      <c r="RQX2829" s="653"/>
      <c r="RQY2829" s="653"/>
      <c r="RQZ2829" s="653"/>
      <c r="RRA2829" s="653"/>
      <c r="RRB2829" s="653"/>
      <c r="RRC2829" s="653"/>
      <c r="RRD2829" s="653"/>
      <c r="RRE2829" s="653"/>
      <c r="RRF2829" s="653"/>
      <c r="RRG2829" s="653"/>
      <c r="RRH2829" s="653"/>
      <c r="RRI2829" s="653"/>
      <c r="RRJ2829" s="653"/>
      <c r="RRK2829" s="653"/>
      <c r="RRL2829" s="653"/>
      <c r="RRM2829" s="653"/>
      <c r="RRN2829" s="653"/>
      <c r="RRO2829" s="653"/>
      <c r="RRP2829" s="653"/>
      <c r="RRQ2829" s="653"/>
      <c r="RRR2829" s="653"/>
      <c r="RRS2829" s="653"/>
      <c r="RRT2829" s="653"/>
      <c r="RRU2829" s="653"/>
      <c r="RRV2829" s="653"/>
      <c r="RRW2829" s="653"/>
      <c r="RRX2829" s="653"/>
      <c r="RRY2829" s="653"/>
      <c r="RRZ2829" s="653"/>
      <c r="RSA2829" s="653"/>
      <c r="RSB2829" s="653"/>
      <c r="RSC2829" s="653"/>
      <c r="RSD2829" s="653"/>
      <c r="RSE2829" s="653"/>
      <c r="RSF2829" s="653"/>
      <c r="RSG2829" s="653"/>
      <c r="RSH2829" s="653"/>
      <c r="RSI2829" s="653"/>
      <c r="RSJ2829" s="653"/>
      <c r="RSK2829" s="653"/>
      <c r="RSL2829" s="653"/>
      <c r="RSM2829" s="653"/>
      <c r="RSN2829" s="653"/>
      <c r="RSO2829" s="653"/>
      <c r="RSP2829" s="653"/>
      <c r="RSQ2829" s="653"/>
      <c r="RSR2829" s="653"/>
      <c r="RSS2829" s="653"/>
      <c r="RST2829" s="653"/>
      <c r="RSU2829" s="653"/>
      <c r="RSV2829" s="653"/>
      <c r="RSW2829" s="653"/>
      <c r="RSX2829" s="653"/>
      <c r="RSY2829" s="653"/>
      <c r="RSZ2829" s="653"/>
      <c r="RTA2829" s="653"/>
      <c r="RTB2829" s="653"/>
      <c r="RTC2829" s="653"/>
      <c r="RTD2829" s="653"/>
      <c r="RTE2829" s="653"/>
      <c r="RTF2829" s="653"/>
      <c r="RTG2829" s="653"/>
      <c r="RTH2829" s="653"/>
      <c r="RTI2829" s="653"/>
      <c r="RTJ2829" s="653"/>
      <c r="RTK2829" s="653"/>
      <c r="RTL2829" s="653"/>
      <c r="RTM2829" s="653"/>
      <c r="RTN2829" s="653"/>
      <c r="RTO2829" s="653"/>
      <c r="RTP2829" s="653"/>
      <c r="RTQ2829" s="653"/>
      <c r="RTR2829" s="653"/>
      <c r="RTS2829" s="653"/>
      <c r="RTT2829" s="653"/>
      <c r="RTU2829" s="653"/>
      <c r="RTV2829" s="653"/>
      <c r="RTW2829" s="653"/>
      <c r="RTX2829" s="653"/>
      <c r="RTY2829" s="653"/>
      <c r="RTZ2829" s="653"/>
      <c r="RUA2829" s="653"/>
      <c r="RUB2829" s="653"/>
      <c r="RUC2829" s="653"/>
      <c r="RUD2829" s="653"/>
      <c r="RUE2829" s="653"/>
      <c r="RUF2829" s="653"/>
      <c r="RUG2829" s="653"/>
      <c r="RUH2829" s="653"/>
      <c r="RUI2829" s="653"/>
      <c r="RUJ2829" s="653"/>
      <c r="RUK2829" s="653"/>
      <c r="RUL2829" s="653"/>
      <c r="RUM2829" s="653"/>
      <c r="RUN2829" s="653"/>
      <c r="RUO2829" s="653"/>
      <c r="RUP2829" s="653"/>
      <c r="RUQ2829" s="653"/>
      <c r="RUR2829" s="653"/>
      <c r="RUS2829" s="653"/>
      <c r="RUT2829" s="653"/>
      <c r="RUU2829" s="653"/>
      <c r="RUV2829" s="653"/>
      <c r="RUW2829" s="653"/>
      <c r="RUX2829" s="653"/>
      <c r="RUY2829" s="653"/>
      <c r="RUZ2829" s="653"/>
      <c r="RVA2829" s="653"/>
      <c r="RVB2829" s="653"/>
      <c r="RVC2829" s="653"/>
      <c r="RVD2829" s="653"/>
      <c r="RVE2829" s="653"/>
      <c r="RVF2829" s="653"/>
      <c r="RVG2829" s="653"/>
      <c r="RVH2829" s="653"/>
      <c r="RVI2829" s="653"/>
      <c r="RVJ2829" s="653"/>
      <c r="RVK2829" s="653"/>
      <c r="RVL2829" s="653"/>
      <c r="RVM2829" s="653"/>
      <c r="RVN2829" s="653"/>
      <c r="RVO2829" s="653"/>
      <c r="RVP2829" s="653"/>
      <c r="RVQ2829" s="653"/>
      <c r="RVR2829" s="653"/>
      <c r="RVS2829" s="653"/>
      <c r="RVT2829" s="653"/>
      <c r="RVU2829" s="653"/>
      <c r="RVV2829" s="653"/>
      <c r="RVW2829" s="653"/>
      <c r="RVX2829" s="653"/>
      <c r="RVY2829" s="653"/>
      <c r="RVZ2829" s="653"/>
      <c r="RWA2829" s="653"/>
      <c r="RWB2829" s="653"/>
      <c r="RWC2829" s="653"/>
      <c r="RWD2829" s="653"/>
      <c r="RWE2829" s="653"/>
      <c r="RWF2829" s="653"/>
      <c r="RWG2829" s="653"/>
      <c r="RWH2829" s="653"/>
      <c r="RWI2829" s="653"/>
      <c r="RWJ2829" s="653"/>
      <c r="RWK2829" s="653"/>
      <c r="RWL2829" s="653"/>
      <c r="RWM2829" s="653"/>
      <c r="RWN2829" s="653"/>
      <c r="RWO2829" s="653"/>
      <c r="RWP2829" s="653"/>
      <c r="RWQ2829" s="653"/>
      <c r="RWR2829" s="653"/>
      <c r="RWS2829" s="653"/>
      <c r="RWT2829" s="653"/>
      <c r="RWU2829" s="653"/>
      <c r="RWV2829" s="653"/>
      <c r="RWW2829" s="653"/>
      <c r="RWX2829" s="653"/>
      <c r="RWY2829" s="653"/>
      <c r="RWZ2829" s="653"/>
      <c r="RXA2829" s="653"/>
      <c r="RXB2829" s="653"/>
      <c r="RXC2829" s="653"/>
      <c r="RXD2829" s="653"/>
      <c r="RXE2829" s="653"/>
      <c r="RXF2829" s="653"/>
      <c r="RXG2829" s="653"/>
      <c r="RXH2829" s="653"/>
      <c r="RXI2829" s="653"/>
      <c r="RXJ2829" s="653"/>
      <c r="RXK2829" s="653"/>
      <c r="RXL2829" s="653"/>
      <c r="RXM2829" s="653"/>
      <c r="RXN2829" s="653"/>
      <c r="RXO2829" s="653"/>
      <c r="RXP2829" s="653"/>
      <c r="RXQ2829" s="653"/>
      <c r="RXR2829" s="653"/>
      <c r="RXS2829" s="653"/>
      <c r="RXT2829" s="653"/>
      <c r="RXU2829" s="653"/>
      <c r="RXV2829" s="653"/>
      <c r="RXW2829" s="653"/>
      <c r="RXX2829" s="653"/>
      <c r="RXY2829" s="653"/>
      <c r="RXZ2829" s="653"/>
      <c r="RYA2829" s="653"/>
      <c r="RYB2829" s="653"/>
      <c r="RYC2829" s="653"/>
      <c r="RYD2829" s="653"/>
      <c r="RYE2829" s="653"/>
      <c r="RYF2829" s="653"/>
      <c r="RYG2829" s="653"/>
      <c r="RYH2829" s="653"/>
      <c r="RYI2829" s="653"/>
      <c r="RYJ2829" s="653"/>
      <c r="RYK2829" s="653"/>
      <c r="RYL2829" s="653"/>
      <c r="RYM2829" s="653"/>
      <c r="RYN2829" s="653"/>
      <c r="RYO2829" s="653"/>
      <c r="RYP2829" s="653"/>
      <c r="RYQ2829" s="653"/>
      <c r="RYR2829" s="653"/>
      <c r="RYS2829" s="653"/>
      <c r="RYT2829" s="653"/>
      <c r="RYU2829" s="653"/>
      <c r="RYV2829" s="653"/>
      <c r="RYW2829" s="653"/>
      <c r="RYX2829" s="653"/>
      <c r="RYY2829" s="653"/>
      <c r="RYZ2829" s="653"/>
      <c r="RZA2829" s="653"/>
      <c r="RZB2829" s="653"/>
      <c r="RZC2829" s="653"/>
      <c r="RZD2829" s="653"/>
      <c r="RZE2829" s="653"/>
      <c r="RZF2829" s="653"/>
      <c r="RZG2829" s="653"/>
      <c r="RZH2829" s="653"/>
      <c r="RZI2829" s="653"/>
      <c r="RZJ2829" s="653"/>
      <c r="RZK2829" s="653"/>
      <c r="RZL2829" s="653"/>
      <c r="RZM2829" s="653"/>
      <c r="RZN2829" s="653"/>
      <c r="RZO2829" s="653"/>
      <c r="RZP2829" s="653"/>
      <c r="RZQ2829" s="653"/>
      <c r="RZR2829" s="653"/>
      <c r="RZS2829" s="653"/>
      <c r="RZT2829" s="653"/>
      <c r="RZU2829" s="653"/>
      <c r="RZV2829" s="653"/>
      <c r="RZW2829" s="653"/>
      <c r="RZX2829" s="653"/>
      <c r="RZY2829" s="653"/>
      <c r="RZZ2829" s="653"/>
      <c r="SAA2829" s="653"/>
      <c r="SAB2829" s="653"/>
      <c r="SAC2829" s="653"/>
      <c r="SAD2829" s="653"/>
      <c r="SAE2829" s="653"/>
      <c r="SAF2829" s="653"/>
      <c r="SAG2829" s="653"/>
      <c r="SAH2829" s="653"/>
      <c r="SAI2829" s="653"/>
      <c r="SAJ2829" s="653"/>
      <c r="SAK2829" s="653"/>
      <c r="SAL2829" s="653"/>
      <c r="SAM2829" s="653"/>
      <c r="SAN2829" s="653"/>
      <c r="SAO2829" s="653"/>
      <c r="SAP2829" s="653"/>
      <c r="SAQ2829" s="653"/>
      <c r="SAR2829" s="653"/>
      <c r="SAS2829" s="653"/>
      <c r="SAT2829" s="653"/>
      <c r="SAU2829" s="653"/>
      <c r="SAV2829" s="653"/>
      <c r="SAW2829" s="653"/>
      <c r="SAX2829" s="653"/>
      <c r="SAY2829" s="653"/>
      <c r="SAZ2829" s="653"/>
      <c r="SBA2829" s="653"/>
      <c r="SBB2829" s="653"/>
      <c r="SBC2829" s="653"/>
      <c r="SBD2829" s="653"/>
      <c r="SBE2829" s="653"/>
      <c r="SBF2829" s="653"/>
      <c r="SBG2829" s="653"/>
      <c r="SBH2829" s="653"/>
      <c r="SBI2829" s="653"/>
      <c r="SBJ2829" s="653"/>
      <c r="SBK2829" s="653"/>
      <c r="SBL2829" s="653"/>
      <c r="SBM2829" s="653"/>
      <c r="SBN2829" s="653"/>
      <c r="SBO2829" s="653"/>
      <c r="SBP2829" s="653"/>
      <c r="SBQ2829" s="653"/>
      <c r="SBR2829" s="653"/>
      <c r="SBS2829" s="653"/>
      <c r="SBT2829" s="653"/>
      <c r="SBU2829" s="653"/>
      <c r="SBV2829" s="653"/>
      <c r="SBW2829" s="653"/>
      <c r="SBX2829" s="653"/>
      <c r="SBY2829" s="653"/>
      <c r="SBZ2829" s="653"/>
      <c r="SCA2829" s="653"/>
      <c r="SCB2829" s="653"/>
      <c r="SCC2829" s="653"/>
      <c r="SCD2829" s="653"/>
      <c r="SCE2829" s="653"/>
      <c r="SCF2829" s="653"/>
      <c r="SCG2829" s="653"/>
      <c r="SCH2829" s="653"/>
      <c r="SCI2829" s="653"/>
      <c r="SCJ2829" s="653"/>
      <c r="SCK2829" s="653"/>
      <c r="SCL2829" s="653"/>
      <c r="SCM2829" s="653"/>
      <c r="SCN2829" s="653"/>
      <c r="SCO2829" s="653"/>
      <c r="SCP2829" s="653"/>
      <c r="SCQ2829" s="653"/>
      <c r="SCR2829" s="653"/>
      <c r="SCS2829" s="653"/>
      <c r="SCT2829" s="653"/>
      <c r="SCU2829" s="653"/>
      <c r="SCV2829" s="653"/>
      <c r="SCW2829" s="653"/>
      <c r="SCX2829" s="653"/>
      <c r="SCY2829" s="653"/>
      <c r="SCZ2829" s="653"/>
      <c r="SDA2829" s="653"/>
      <c r="SDB2829" s="653"/>
      <c r="SDC2829" s="653"/>
      <c r="SDD2829" s="653"/>
      <c r="SDE2829" s="653"/>
      <c r="SDF2829" s="653"/>
      <c r="SDG2829" s="653"/>
      <c r="SDH2829" s="653"/>
      <c r="SDI2829" s="653"/>
      <c r="SDJ2829" s="653"/>
      <c r="SDK2829" s="653"/>
      <c r="SDL2829" s="653"/>
      <c r="SDM2829" s="653"/>
      <c r="SDN2829" s="653"/>
      <c r="SDO2829" s="653"/>
      <c r="SDP2829" s="653"/>
      <c r="SDQ2829" s="653"/>
      <c r="SDR2829" s="653"/>
      <c r="SDS2829" s="653"/>
      <c r="SDT2829" s="653"/>
      <c r="SDU2829" s="653"/>
      <c r="SDV2829" s="653"/>
      <c r="SDW2829" s="653"/>
      <c r="SDX2829" s="653"/>
      <c r="SDY2829" s="653"/>
      <c r="SDZ2829" s="653"/>
      <c r="SEA2829" s="653"/>
      <c r="SEB2829" s="653"/>
      <c r="SEC2829" s="653"/>
      <c r="SED2829" s="653"/>
      <c r="SEE2829" s="653"/>
      <c r="SEF2829" s="653"/>
      <c r="SEG2829" s="653"/>
      <c r="SEH2829" s="653"/>
      <c r="SEI2829" s="653"/>
      <c r="SEJ2829" s="653"/>
      <c r="SEK2829" s="653"/>
      <c r="SEL2829" s="653"/>
      <c r="SEM2829" s="653"/>
      <c r="SEN2829" s="653"/>
      <c r="SEO2829" s="653"/>
      <c r="SEP2829" s="653"/>
      <c r="SEQ2829" s="653"/>
      <c r="SER2829" s="653"/>
      <c r="SES2829" s="653"/>
      <c r="SET2829" s="653"/>
      <c r="SEU2829" s="653"/>
      <c r="SEV2829" s="653"/>
      <c r="SEW2829" s="653"/>
      <c r="SEX2829" s="653"/>
      <c r="SEY2829" s="653"/>
      <c r="SEZ2829" s="653"/>
      <c r="SFA2829" s="653"/>
      <c r="SFB2829" s="653"/>
      <c r="SFC2829" s="653"/>
      <c r="SFD2829" s="653"/>
      <c r="SFE2829" s="653"/>
      <c r="SFF2829" s="653"/>
      <c r="SFG2829" s="653"/>
      <c r="SFH2829" s="653"/>
      <c r="SFI2829" s="653"/>
      <c r="SFJ2829" s="653"/>
      <c r="SFK2829" s="653"/>
      <c r="SFL2829" s="653"/>
      <c r="SFM2829" s="653"/>
      <c r="SFN2829" s="653"/>
      <c r="SFO2829" s="653"/>
      <c r="SFP2829" s="653"/>
      <c r="SFQ2829" s="653"/>
      <c r="SFR2829" s="653"/>
      <c r="SFS2829" s="653"/>
      <c r="SFT2829" s="653"/>
      <c r="SFU2829" s="653"/>
      <c r="SFV2829" s="653"/>
      <c r="SFW2829" s="653"/>
      <c r="SFX2829" s="653"/>
      <c r="SFY2829" s="653"/>
      <c r="SFZ2829" s="653"/>
      <c r="SGA2829" s="653"/>
      <c r="SGB2829" s="653"/>
      <c r="SGC2829" s="653"/>
      <c r="SGD2829" s="653"/>
      <c r="SGE2829" s="653"/>
      <c r="SGF2829" s="653"/>
      <c r="SGG2829" s="653"/>
      <c r="SGH2829" s="653"/>
      <c r="SGI2829" s="653"/>
      <c r="SGJ2829" s="653"/>
      <c r="SGK2829" s="653"/>
      <c r="SGL2829" s="653"/>
      <c r="SGM2829" s="653"/>
      <c r="SGN2829" s="653"/>
      <c r="SGO2829" s="653"/>
      <c r="SGP2829" s="653"/>
      <c r="SGQ2829" s="653"/>
      <c r="SGR2829" s="653"/>
      <c r="SGS2829" s="653"/>
      <c r="SGT2829" s="653"/>
      <c r="SGU2829" s="653"/>
      <c r="SGV2829" s="653"/>
      <c r="SGW2829" s="653"/>
      <c r="SGX2829" s="653"/>
      <c r="SGY2829" s="653"/>
      <c r="SGZ2829" s="653"/>
      <c r="SHA2829" s="653"/>
      <c r="SHB2829" s="653"/>
      <c r="SHC2829" s="653"/>
      <c r="SHD2829" s="653"/>
      <c r="SHE2829" s="653"/>
      <c r="SHF2829" s="653"/>
      <c r="SHG2829" s="653"/>
      <c r="SHH2829" s="653"/>
      <c r="SHI2829" s="653"/>
      <c r="SHJ2829" s="653"/>
      <c r="SHK2829" s="653"/>
      <c r="SHL2829" s="653"/>
      <c r="SHM2829" s="653"/>
      <c r="SHN2829" s="653"/>
      <c r="SHO2829" s="653"/>
      <c r="SHP2829" s="653"/>
      <c r="SHQ2829" s="653"/>
      <c r="SHR2829" s="653"/>
      <c r="SHS2829" s="653"/>
      <c r="SHT2829" s="653"/>
      <c r="SHU2829" s="653"/>
      <c r="SHV2829" s="653"/>
      <c r="SHW2829" s="653"/>
      <c r="SHX2829" s="653"/>
      <c r="SHY2829" s="653"/>
      <c r="SHZ2829" s="653"/>
      <c r="SIA2829" s="653"/>
      <c r="SIB2829" s="653"/>
      <c r="SIC2829" s="653"/>
      <c r="SID2829" s="653"/>
      <c r="SIE2829" s="653"/>
      <c r="SIF2829" s="653"/>
      <c r="SIG2829" s="653"/>
      <c r="SIH2829" s="653"/>
      <c r="SII2829" s="653"/>
      <c r="SIJ2829" s="653"/>
      <c r="SIK2829" s="653"/>
      <c r="SIL2829" s="653"/>
      <c r="SIM2829" s="653"/>
      <c r="SIN2829" s="653"/>
      <c r="SIO2829" s="653"/>
      <c r="SIP2829" s="653"/>
      <c r="SIQ2829" s="653"/>
      <c r="SIR2829" s="653"/>
      <c r="SIS2829" s="653"/>
      <c r="SIT2829" s="653"/>
      <c r="SIU2829" s="653"/>
      <c r="SIV2829" s="653"/>
      <c r="SIW2829" s="653"/>
      <c r="SIX2829" s="653"/>
      <c r="SIY2829" s="653"/>
      <c r="SIZ2829" s="653"/>
      <c r="SJA2829" s="653"/>
      <c r="SJB2829" s="653"/>
      <c r="SJC2829" s="653"/>
      <c r="SJD2829" s="653"/>
      <c r="SJE2829" s="653"/>
      <c r="SJF2829" s="653"/>
      <c r="SJG2829" s="653"/>
      <c r="SJH2829" s="653"/>
      <c r="SJI2829" s="653"/>
      <c r="SJJ2829" s="653"/>
      <c r="SJK2829" s="653"/>
      <c r="SJL2829" s="653"/>
      <c r="SJM2829" s="653"/>
      <c r="SJN2829" s="653"/>
      <c r="SJO2829" s="653"/>
      <c r="SJP2829" s="653"/>
      <c r="SJQ2829" s="653"/>
      <c r="SJR2829" s="653"/>
      <c r="SJS2829" s="653"/>
      <c r="SJT2829" s="653"/>
      <c r="SJU2829" s="653"/>
      <c r="SJV2829" s="653"/>
      <c r="SJW2829" s="653"/>
      <c r="SJX2829" s="653"/>
      <c r="SJY2829" s="653"/>
      <c r="SJZ2829" s="653"/>
      <c r="SKA2829" s="653"/>
      <c r="SKB2829" s="653"/>
      <c r="SKC2829" s="653"/>
      <c r="SKD2829" s="653"/>
      <c r="SKE2829" s="653"/>
      <c r="SKF2829" s="653"/>
      <c r="SKG2829" s="653"/>
      <c r="SKH2829" s="653"/>
      <c r="SKI2829" s="653"/>
      <c r="SKJ2829" s="653"/>
      <c r="SKK2829" s="653"/>
      <c r="SKL2829" s="653"/>
      <c r="SKM2829" s="653"/>
      <c r="SKN2829" s="653"/>
      <c r="SKO2829" s="653"/>
      <c r="SKP2829" s="653"/>
      <c r="SKQ2829" s="653"/>
      <c r="SKR2829" s="653"/>
      <c r="SKS2829" s="653"/>
      <c r="SKT2829" s="653"/>
      <c r="SKU2829" s="653"/>
      <c r="SKV2829" s="653"/>
      <c r="SKW2829" s="653"/>
      <c r="SKX2829" s="653"/>
      <c r="SKY2829" s="653"/>
      <c r="SKZ2829" s="653"/>
      <c r="SLA2829" s="653"/>
      <c r="SLB2829" s="653"/>
      <c r="SLC2829" s="653"/>
      <c r="SLD2829" s="653"/>
      <c r="SLE2829" s="653"/>
      <c r="SLF2829" s="653"/>
      <c r="SLG2829" s="653"/>
      <c r="SLH2829" s="653"/>
      <c r="SLI2829" s="653"/>
      <c r="SLJ2829" s="653"/>
      <c r="SLK2829" s="653"/>
      <c r="SLL2829" s="653"/>
      <c r="SLM2829" s="653"/>
      <c r="SLN2829" s="653"/>
      <c r="SLO2829" s="653"/>
      <c r="SLP2829" s="653"/>
      <c r="SLQ2829" s="653"/>
      <c r="SLR2829" s="653"/>
      <c r="SLS2829" s="653"/>
      <c r="SLT2829" s="653"/>
      <c r="SLU2829" s="653"/>
      <c r="SLV2829" s="653"/>
      <c r="SLW2829" s="653"/>
      <c r="SLX2829" s="653"/>
      <c r="SLY2829" s="653"/>
      <c r="SLZ2829" s="653"/>
      <c r="SMA2829" s="653"/>
      <c r="SMB2829" s="653"/>
      <c r="SMC2829" s="653"/>
      <c r="SMD2829" s="653"/>
      <c r="SME2829" s="653"/>
      <c r="SMF2829" s="653"/>
      <c r="SMG2829" s="653"/>
      <c r="SMH2829" s="653"/>
      <c r="SMI2829" s="653"/>
      <c r="SMJ2829" s="653"/>
      <c r="SMK2829" s="653"/>
      <c r="SML2829" s="653"/>
      <c r="SMM2829" s="653"/>
      <c r="SMN2829" s="653"/>
      <c r="SMO2829" s="653"/>
      <c r="SMP2829" s="653"/>
      <c r="SMQ2829" s="653"/>
      <c r="SMR2829" s="653"/>
      <c r="SMS2829" s="653"/>
      <c r="SMT2829" s="653"/>
      <c r="SMU2829" s="653"/>
      <c r="SMV2829" s="653"/>
      <c r="SMW2829" s="653"/>
      <c r="SMX2829" s="653"/>
      <c r="SMY2829" s="653"/>
      <c r="SMZ2829" s="653"/>
      <c r="SNA2829" s="653"/>
      <c r="SNB2829" s="653"/>
      <c r="SNC2829" s="653"/>
      <c r="SND2829" s="653"/>
      <c r="SNE2829" s="653"/>
      <c r="SNF2829" s="653"/>
      <c r="SNG2829" s="653"/>
      <c r="SNH2829" s="653"/>
      <c r="SNI2829" s="653"/>
      <c r="SNJ2829" s="653"/>
      <c r="SNK2829" s="653"/>
      <c r="SNL2829" s="653"/>
      <c r="SNM2829" s="653"/>
      <c r="SNN2829" s="653"/>
      <c r="SNO2829" s="653"/>
      <c r="SNP2829" s="653"/>
      <c r="SNQ2829" s="653"/>
      <c r="SNR2829" s="653"/>
      <c r="SNS2829" s="653"/>
      <c r="SNT2829" s="653"/>
      <c r="SNU2829" s="653"/>
      <c r="SNV2829" s="653"/>
      <c r="SNW2829" s="653"/>
      <c r="SNX2829" s="653"/>
      <c r="SNY2829" s="653"/>
      <c r="SNZ2829" s="653"/>
      <c r="SOA2829" s="653"/>
      <c r="SOB2829" s="653"/>
      <c r="SOC2829" s="653"/>
      <c r="SOD2829" s="653"/>
      <c r="SOE2829" s="653"/>
      <c r="SOF2829" s="653"/>
      <c r="SOG2829" s="653"/>
      <c r="SOH2829" s="653"/>
      <c r="SOI2829" s="653"/>
      <c r="SOJ2829" s="653"/>
      <c r="SOK2829" s="653"/>
      <c r="SOL2829" s="653"/>
      <c r="SOM2829" s="653"/>
      <c r="SON2829" s="653"/>
      <c r="SOO2829" s="653"/>
      <c r="SOP2829" s="653"/>
      <c r="SOQ2829" s="653"/>
      <c r="SOR2829" s="653"/>
      <c r="SOS2829" s="653"/>
      <c r="SOT2829" s="653"/>
      <c r="SOU2829" s="653"/>
      <c r="SOV2829" s="653"/>
      <c r="SOW2829" s="653"/>
      <c r="SOX2829" s="653"/>
      <c r="SOY2829" s="653"/>
      <c r="SOZ2829" s="653"/>
      <c r="SPA2829" s="653"/>
      <c r="SPB2829" s="653"/>
      <c r="SPC2829" s="653"/>
      <c r="SPD2829" s="653"/>
      <c r="SPE2829" s="653"/>
      <c r="SPF2829" s="653"/>
      <c r="SPG2829" s="653"/>
      <c r="SPH2829" s="653"/>
      <c r="SPI2829" s="653"/>
      <c r="SPJ2829" s="653"/>
      <c r="SPK2829" s="653"/>
      <c r="SPL2829" s="653"/>
      <c r="SPM2829" s="653"/>
      <c r="SPN2829" s="653"/>
      <c r="SPO2829" s="653"/>
      <c r="SPP2829" s="653"/>
      <c r="SPQ2829" s="653"/>
      <c r="SPR2829" s="653"/>
      <c r="SPS2829" s="653"/>
      <c r="SPT2829" s="653"/>
      <c r="SPU2829" s="653"/>
      <c r="SPV2829" s="653"/>
      <c r="SPW2829" s="653"/>
      <c r="SPX2829" s="653"/>
      <c r="SPY2829" s="653"/>
      <c r="SPZ2829" s="653"/>
      <c r="SQA2829" s="653"/>
      <c r="SQB2829" s="653"/>
      <c r="SQC2829" s="653"/>
      <c r="SQD2829" s="653"/>
      <c r="SQE2829" s="653"/>
      <c r="SQF2829" s="653"/>
      <c r="SQG2829" s="653"/>
      <c r="SQH2829" s="653"/>
      <c r="SQI2829" s="653"/>
      <c r="SQJ2829" s="653"/>
      <c r="SQK2829" s="653"/>
      <c r="SQL2829" s="653"/>
      <c r="SQM2829" s="653"/>
      <c r="SQN2829" s="653"/>
      <c r="SQO2829" s="653"/>
      <c r="SQP2829" s="653"/>
      <c r="SQQ2829" s="653"/>
      <c r="SQR2829" s="653"/>
      <c r="SQS2829" s="653"/>
      <c r="SQT2829" s="653"/>
      <c r="SQU2829" s="653"/>
      <c r="SQV2829" s="653"/>
      <c r="SQW2829" s="653"/>
      <c r="SQX2829" s="653"/>
      <c r="SQY2829" s="653"/>
      <c r="SQZ2829" s="653"/>
      <c r="SRA2829" s="653"/>
      <c r="SRB2829" s="653"/>
      <c r="SRC2829" s="653"/>
      <c r="SRD2829" s="653"/>
      <c r="SRE2829" s="653"/>
      <c r="SRF2829" s="653"/>
      <c r="SRG2829" s="653"/>
      <c r="SRH2829" s="653"/>
      <c r="SRI2829" s="653"/>
      <c r="SRJ2829" s="653"/>
      <c r="SRK2829" s="653"/>
      <c r="SRL2829" s="653"/>
      <c r="SRM2829" s="653"/>
      <c r="SRN2829" s="653"/>
      <c r="SRO2829" s="653"/>
      <c r="SRP2829" s="653"/>
      <c r="SRQ2829" s="653"/>
      <c r="SRR2829" s="653"/>
      <c r="SRS2829" s="653"/>
      <c r="SRT2829" s="653"/>
      <c r="SRU2829" s="653"/>
      <c r="SRV2829" s="653"/>
      <c r="SRW2829" s="653"/>
      <c r="SRX2829" s="653"/>
      <c r="SRY2829" s="653"/>
      <c r="SRZ2829" s="653"/>
      <c r="SSA2829" s="653"/>
      <c r="SSB2829" s="653"/>
      <c r="SSC2829" s="653"/>
      <c r="SSD2829" s="653"/>
      <c r="SSE2829" s="653"/>
      <c r="SSF2829" s="653"/>
      <c r="SSG2829" s="653"/>
      <c r="SSH2829" s="653"/>
      <c r="SSI2829" s="653"/>
      <c r="SSJ2829" s="653"/>
      <c r="SSK2829" s="653"/>
      <c r="SSL2829" s="653"/>
      <c r="SSM2829" s="653"/>
      <c r="SSN2829" s="653"/>
      <c r="SSO2829" s="653"/>
      <c r="SSP2829" s="653"/>
      <c r="SSQ2829" s="653"/>
      <c r="SSR2829" s="653"/>
      <c r="SSS2829" s="653"/>
      <c r="SST2829" s="653"/>
      <c r="SSU2829" s="653"/>
      <c r="SSV2829" s="653"/>
      <c r="SSW2829" s="653"/>
      <c r="SSX2829" s="653"/>
      <c r="SSY2829" s="653"/>
      <c r="SSZ2829" s="653"/>
      <c r="STA2829" s="653"/>
      <c r="STB2829" s="653"/>
      <c r="STC2829" s="653"/>
      <c r="STD2829" s="653"/>
      <c r="STE2829" s="653"/>
      <c r="STF2829" s="653"/>
      <c r="STG2829" s="653"/>
      <c r="STH2829" s="653"/>
      <c r="STI2829" s="653"/>
      <c r="STJ2829" s="653"/>
      <c r="STK2829" s="653"/>
      <c r="STL2829" s="653"/>
      <c r="STM2829" s="653"/>
      <c r="STN2829" s="653"/>
      <c r="STO2829" s="653"/>
      <c r="STP2829" s="653"/>
      <c r="STQ2829" s="653"/>
      <c r="STR2829" s="653"/>
      <c r="STS2829" s="653"/>
      <c r="STT2829" s="653"/>
      <c r="STU2829" s="653"/>
      <c r="STV2829" s="653"/>
      <c r="STW2829" s="653"/>
      <c r="STX2829" s="653"/>
      <c r="STY2829" s="653"/>
      <c r="STZ2829" s="653"/>
      <c r="SUA2829" s="653"/>
      <c r="SUB2829" s="653"/>
      <c r="SUC2829" s="653"/>
      <c r="SUD2829" s="653"/>
      <c r="SUE2829" s="653"/>
      <c r="SUF2829" s="653"/>
      <c r="SUG2829" s="653"/>
      <c r="SUH2829" s="653"/>
      <c r="SUI2829" s="653"/>
      <c r="SUJ2829" s="653"/>
      <c r="SUK2829" s="653"/>
      <c r="SUL2829" s="653"/>
      <c r="SUM2829" s="653"/>
      <c r="SUN2829" s="653"/>
      <c r="SUO2829" s="653"/>
      <c r="SUP2829" s="653"/>
      <c r="SUQ2829" s="653"/>
      <c r="SUR2829" s="653"/>
      <c r="SUS2829" s="653"/>
      <c r="SUT2829" s="653"/>
      <c r="SUU2829" s="653"/>
      <c r="SUV2829" s="653"/>
      <c r="SUW2829" s="653"/>
      <c r="SUX2829" s="653"/>
      <c r="SUY2829" s="653"/>
      <c r="SUZ2829" s="653"/>
      <c r="SVA2829" s="653"/>
      <c r="SVB2829" s="653"/>
      <c r="SVC2829" s="653"/>
      <c r="SVD2829" s="653"/>
      <c r="SVE2829" s="653"/>
      <c r="SVF2829" s="653"/>
      <c r="SVG2829" s="653"/>
      <c r="SVH2829" s="653"/>
      <c r="SVI2829" s="653"/>
      <c r="SVJ2829" s="653"/>
      <c r="SVK2829" s="653"/>
      <c r="SVL2829" s="653"/>
      <c r="SVM2829" s="653"/>
      <c r="SVN2829" s="653"/>
      <c r="SVO2829" s="653"/>
      <c r="SVP2829" s="653"/>
      <c r="SVQ2829" s="653"/>
      <c r="SVR2829" s="653"/>
      <c r="SVS2829" s="653"/>
      <c r="SVT2829" s="653"/>
      <c r="SVU2829" s="653"/>
      <c r="SVV2829" s="653"/>
      <c r="SVW2829" s="653"/>
      <c r="SVX2829" s="653"/>
      <c r="SVY2829" s="653"/>
      <c r="SVZ2829" s="653"/>
      <c r="SWA2829" s="653"/>
      <c r="SWB2829" s="653"/>
      <c r="SWC2829" s="653"/>
      <c r="SWD2829" s="653"/>
      <c r="SWE2829" s="653"/>
      <c r="SWF2829" s="653"/>
      <c r="SWG2829" s="653"/>
      <c r="SWH2829" s="653"/>
      <c r="SWI2829" s="653"/>
      <c r="SWJ2829" s="653"/>
      <c r="SWK2829" s="653"/>
      <c r="SWL2829" s="653"/>
      <c r="SWM2829" s="653"/>
      <c r="SWN2829" s="653"/>
      <c r="SWO2829" s="653"/>
      <c r="SWP2829" s="653"/>
      <c r="SWQ2829" s="653"/>
      <c r="SWR2829" s="653"/>
      <c r="SWS2829" s="653"/>
      <c r="SWT2829" s="653"/>
      <c r="SWU2829" s="653"/>
      <c r="SWV2829" s="653"/>
      <c r="SWW2829" s="653"/>
      <c r="SWX2829" s="653"/>
      <c r="SWY2829" s="653"/>
      <c r="SWZ2829" s="653"/>
      <c r="SXA2829" s="653"/>
      <c r="SXB2829" s="653"/>
      <c r="SXC2829" s="653"/>
      <c r="SXD2829" s="653"/>
      <c r="SXE2829" s="653"/>
      <c r="SXF2829" s="653"/>
      <c r="SXG2829" s="653"/>
      <c r="SXH2829" s="653"/>
      <c r="SXI2829" s="653"/>
      <c r="SXJ2829" s="653"/>
      <c r="SXK2829" s="653"/>
      <c r="SXL2829" s="653"/>
      <c r="SXM2829" s="653"/>
      <c r="SXN2829" s="653"/>
      <c r="SXO2829" s="653"/>
      <c r="SXP2829" s="653"/>
      <c r="SXQ2829" s="653"/>
      <c r="SXR2829" s="653"/>
      <c r="SXS2829" s="653"/>
      <c r="SXT2829" s="653"/>
      <c r="SXU2829" s="653"/>
      <c r="SXV2829" s="653"/>
      <c r="SXW2829" s="653"/>
      <c r="SXX2829" s="653"/>
      <c r="SXY2829" s="653"/>
      <c r="SXZ2829" s="653"/>
      <c r="SYA2829" s="653"/>
      <c r="SYB2829" s="653"/>
      <c r="SYC2829" s="653"/>
      <c r="SYD2829" s="653"/>
      <c r="SYE2829" s="653"/>
      <c r="SYF2829" s="653"/>
      <c r="SYG2829" s="653"/>
      <c r="SYH2829" s="653"/>
      <c r="SYI2829" s="653"/>
      <c r="SYJ2829" s="653"/>
      <c r="SYK2829" s="653"/>
      <c r="SYL2829" s="653"/>
      <c r="SYM2829" s="653"/>
      <c r="SYN2829" s="653"/>
      <c r="SYO2829" s="653"/>
      <c r="SYP2829" s="653"/>
      <c r="SYQ2829" s="653"/>
      <c r="SYR2829" s="653"/>
      <c r="SYS2829" s="653"/>
      <c r="SYT2829" s="653"/>
      <c r="SYU2829" s="653"/>
      <c r="SYV2829" s="653"/>
      <c r="SYW2829" s="653"/>
      <c r="SYX2829" s="653"/>
      <c r="SYY2829" s="653"/>
      <c r="SYZ2829" s="653"/>
      <c r="SZA2829" s="653"/>
      <c r="SZB2829" s="653"/>
      <c r="SZC2829" s="653"/>
      <c r="SZD2829" s="653"/>
      <c r="SZE2829" s="653"/>
      <c r="SZF2829" s="653"/>
      <c r="SZG2829" s="653"/>
      <c r="SZH2829" s="653"/>
      <c r="SZI2829" s="653"/>
      <c r="SZJ2829" s="653"/>
      <c r="SZK2829" s="653"/>
      <c r="SZL2829" s="653"/>
      <c r="SZM2829" s="653"/>
      <c r="SZN2829" s="653"/>
      <c r="SZO2829" s="653"/>
      <c r="SZP2829" s="653"/>
      <c r="SZQ2829" s="653"/>
      <c r="SZR2829" s="653"/>
      <c r="SZS2829" s="653"/>
      <c r="SZT2829" s="653"/>
      <c r="SZU2829" s="653"/>
      <c r="SZV2829" s="653"/>
      <c r="SZW2829" s="653"/>
      <c r="SZX2829" s="653"/>
      <c r="SZY2829" s="653"/>
      <c r="SZZ2829" s="653"/>
      <c r="TAA2829" s="653"/>
      <c r="TAB2829" s="653"/>
      <c r="TAC2829" s="653"/>
      <c r="TAD2829" s="653"/>
      <c r="TAE2829" s="653"/>
      <c r="TAF2829" s="653"/>
      <c r="TAG2829" s="653"/>
      <c r="TAH2829" s="653"/>
      <c r="TAI2829" s="653"/>
      <c r="TAJ2829" s="653"/>
      <c r="TAK2829" s="653"/>
      <c r="TAL2829" s="653"/>
      <c r="TAM2829" s="653"/>
      <c r="TAN2829" s="653"/>
      <c r="TAO2829" s="653"/>
      <c r="TAP2829" s="653"/>
      <c r="TAQ2829" s="653"/>
      <c r="TAR2829" s="653"/>
      <c r="TAS2829" s="653"/>
      <c r="TAT2829" s="653"/>
      <c r="TAU2829" s="653"/>
      <c r="TAV2829" s="653"/>
      <c r="TAW2829" s="653"/>
      <c r="TAX2829" s="653"/>
      <c r="TAY2829" s="653"/>
      <c r="TAZ2829" s="653"/>
      <c r="TBA2829" s="653"/>
      <c r="TBB2829" s="653"/>
      <c r="TBC2829" s="653"/>
      <c r="TBD2829" s="653"/>
      <c r="TBE2829" s="653"/>
      <c r="TBF2829" s="653"/>
      <c r="TBG2829" s="653"/>
      <c r="TBH2829" s="653"/>
      <c r="TBI2829" s="653"/>
      <c r="TBJ2829" s="653"/>
      <c r="TBK2829" s="653"/>
      <c r="TBL2829" s="653"/>
      <c r="TBM2829" s="653"/>
      <c r="TBN2829" s="653"/>
      <c r="TBO2829" s="653"/>
      <c r="TBP2829" s="653"/>
      <c r="TBQ2829" s="653"/>
      <c r="TBR2829" s="653"/>
      <c r="TBS2829" s="653"/>
      <c r="TBT2829" s="653"/>
      <c r="TBU2829" s="653"/>
      <c r="TBV2829" s="653"/>
      <c r="TBW2829" s="653"/>
      <c r="TBX2829" s="653"/>
      <c r="TBY2829" s="653"/>
      <c r="TBZ2829" s="653"/>
      <c r="TCA2829" s="653"/>
      <c r="TCB2829" s="653"/>
      <c r="TCC2829" s="653"/>
      <c r="TCD2829" s="653"/>
      <c r="TCE2829" s="653"/>
      <c r="TCF2829" s="653"/>
      <c r="TCG2829" s="653"/>
      <c r="TCH2829" s="653"/>
      <c r="TCI2829" s="653"/>
      <c r="TCJ2829" s="653"/>
      <c r="TCK2829" s="653"/>
      <c r="TCL2829" s="653"/>
      <c r="TCM2829" s="653"/>
      <c r="TCN2829" s="653"/>
      <c r="TCO2829" s="653"/>
      <c r="TCP2829" s="653"/>
      <c r="TCQ2829" s="653"/>
      <c r="TCR2829" s="653"/>
      <c r="TCS2829" s="653"/>
      <c r="TCT2829" s="653"/>
      <c r="TCU2829" s="653"/>
      <c r="TCV2829" s="653"/>
      <c r="TCW2829" s="653"/>
      <c r="TCX2829" s="653"/>
      <c r="TCY2829" s="653"/>
      <c r="TCZ2829" s="653"/>
      <c r="TDA2829" s="653"/>
      <c r="TDB2829" s="653"/>
      <c r="TDC2829" s="653"/>
      <c r="TDD2829" s="653"/>
      <c r="TDE2829" s="653"/>
      <c r="TDF2829" s="653"/>
      <c r="TDG2829" s="653"/>
      <c r="TDH2829" s="653"/>
      <c r="TDI2829" s="653"/>
      <c r="TDJ2829" s="653"/>
      <c r="TDK2829" s="653"/>
      <c r="TDL2829" s="653"/>
      <c r="TDM2829" s="653"/>
      <c r="TDN2829" s="653"/>
      <c r="TDO2829" s="653"/>
      <c r="TDP2829" s="653"/>
      <c r="TDQ2829" s="653"/>
      <c r="TDR2829" s="653"/>
      <c r="TDS2829" s="653"/>
      <c r="TDT2829" s="653"/>
      <c r="TDU2829" s="653"/>
      <c r="TDV2829" s="653"/>
      <c r="TDW2829" s="653"/>
      <c r="TDX2829" s="653"/>
      <c r="TDY2829" s="653"/>
      <c r="TDZ2829" s="653"/>
      <c r="TEA2829" s="653"/>
      <c r="TEB2829" s="653"/>
      <c r="TEC2829" s="653"/>
      <c r="TED2829" s="653"/>
      <c r="TEE2829" s="653"/>
      <c r="TEF2829" s="653"/>
      <c r="TEG2829" s="653"/>
      <c r="TEH2829" s="653"/>
      <c r="TEI2829" s="653"/>
      <c r="TEJ2829" s="653"/>
      <c r="TEK2829" s="653"/>
      <c r="TEL2829" s="653"/>
      <c r="TEM2829" s="653"/>
      <c r="TEN2829" s="653"/>
      <c r="TEO2829" s="653"/>
      <c r="TEP2829" s="653"/>
      <c r="TEQ2829" s="653"/>
      <c r="TER2829" s="653"/>
      <c r="TES2829" s="653"/>
      <c r="TET2829" s="653"/>
      <c r="TEU2829" s="653"/>
      <c r="TEV2829" s="653"/>
      <c r="TEW2829" s="653"/>
      <c r="TEX2829" s="653"/>
      <c r="TEY2829" s="653"/>
      <c r="TEZ2829" s="653"/>
      <c r="TFA2829" s="653"/>
      <c r="TFB2829" s="653"/>
      <c r="TFC2829" s="653"/>
      <c r="TFD2829" s="653"/>
      <c r="TFE2829" s="653"/>
      <c r="TFF2829" s="653"/>
      <c r="TFG2829" s="653"/>
      <c r="TFH2829" s="653"/>
      <c r="TFI2829" s="653"/>
      <c r="TFJ2829" s="653"/>
      <c r="TFK2829" s="653"/>
      <c r="TFL2829" s="653"/>
      <c r="TFM2829" s="653"/>
      <c r="TFN2829" s="653"/>
      <c r="TFO2829" s="653"/>
      <c r="TFP2829" s="653"/>
      <c r="TFQ2829" s="653"/>
      <c r="TFR2829" s="653"/>
      <c r="TFS2829" s="653"/>
      <c r="TFT2829" s="653"/>
      <c r="TFU2829" s="653"/>
      <c r="TFV2829" s="653"/>
      <c r="TFW2829" s="653"/>
      <c r="TFX2829" s="653"/>
      <c r="TFY2829" s="653"/>
      <c r="TFZ2829" s="653"/>
      <c r="TGA2829" s="653"/>
      <c r="TGB2829" s="653"/>
      <c r="TGC2829" s="653"/>
      <c r="TGD2829" s="653"/>
      <c r="TGE2829" s="653"/>
      <c r="TGF2829" s="653"/>
      <c r="TGG2829" s="653"/>
      <c r="TGH2829" s="653"/>
      <c r="TGI2829" s="653"/>
      <c r="TGJ2829" s="653"/>
      <c r="TGK2829" s="653"/>
      <c r="TGL2829" s="653"/>
      <c r="TGM2829" s="653"/>
      <c r="TGN2829" s="653"/>
      <c r="TGO2829" s="653"/>
      <c r="TGP2829" s="653"/>
      <c r="TGQ2829" s="653"/>
      <c r="TGR2829" s="653"/>
      <c r="TGS2829" s="653"/>
      <c r="TGT2829" s="653"/>
      <c r="TGU2829" s="653"/>
      <c r="TGV2829" s="653"/>
      <c r="TGW2829" s="653"/>
      <c r="TGX2829" s="653"/>
      <c r="TGY2829" s="653"/>
      <c r="TGZ2829" s="653"/>
      <c r="THA2829" s="653"/>
      <c r="THB2829" s="653"/>
      <c r="THC2829" s="653"/>
      <c r="THD2829" s="653"/>
      <c r="THE2829" s="653"/>
      <c r="THF2829" s="653"/>
      <c r="THG2829" s="653"/>
      <c r="THH2829" s="653"/>
      <c r="THI2829" s="653"/>
      <c r="THJ2829" s="653"/>
      <c r="THK2829" s="653"/>
      <c r="THL2829" s="653"/>
      <c r="THM2829" s="653"/>
      <c r="THN2829" s="653"/>
      <c r="THO2829" s="653"/>
      <c r="THP2829" s="653"/>
      <c r="THQ2829" s="653"/>
      <c r="THR2829" s="653"/>
      <c r="THS2829" s="653"/>
      <c r="THT2829" s="653"/>
      <c r="THU2829" s="653"/>
      <c r="THV2829" s="653"/>
      <c r="THW2829" s="653"/>
      <c r="THX2829" s="653"/>
      <c r="THY2829" s="653"/>
      <c r="THZ2829" s="653"/>
      <c r="TIA2829" s="653"/>
      <c r="TIB2829" s="653"/>
      <c r="TIC2829" s="653"/>
      <c r="TID2829" s="653"/>
      <c r="TIE2829" s="653"/>
      <c r="TIF2829" s="653"/>
      <c r="TIG2829" s="653"/>
      <c r="TIH2829" s="653"/>
      <c r="TII2829" s="653"/>
      <c r="TIJ2829" s="653"/>
      <c r="TIK2829" s="653"/>
      <c r="TIL2829" s="653"/>
      <c r="TIM2829" s="653"/>
      <c r="TIN2829" s="653"/>
      <c r="TIO2829" s="653"/>
      <c r="TIP2829" s="653"/>
      <c r="TIQ2829" s="653"/>
      <c r="TIR2829" s="653"/>
      <c r="TIS2829" s="653"/>
      <c r="TIT2829" s="653"/>
      <c r="TIU2829" s="653"/>
      <c r="TIV2829" s="653"/>
      <c r="TIW2829" s="653"/>
      <c r="TIX2829" s="653"/>
      <c r="TIY2829" s="653"/>
      <c r="TIZ2829" s="653"/>
      <c r="TJA2829" s="653"/>
      <c r="TJB2829" s="653"/>
      <c r="TJC2829" s="653"/>
      <c r="TJD2829" s="653"/>
      <c r="TJE2829" s="653"/>
      <c r="TJF2829" s="653"/>
      <c r="TJG2829" s="653"/>
      <c r="TJH2829" s="653"/>
      <c r="TJI2829" s="653"/>
      <c r="TJJ2829" s="653"/>
      <c r="TJK2829" s="653"/>
      <c r="TJL2829" s="653"/>
      <c r="TJM2829" s="653"/>
      <c r="TJN2829" s="653"/>
      <c r="TJO2829" s="653"/>
      <c r="TJP2829" s="653"/>
      <c r="TJQ2829" s="653"/>
      <c r="TJR2829" s="653"/>
      <c r="TJS2829" s="653"/>
      <c r="TJT2829" s="653"/>
      <c r="TJU2829" s="653"/>
      <c r="TJV2829" s="653"/>
      <c r="TJW2829" s="653"/>
      <c r="TJX2829" s="653"/>
      <c r="TJY2829" s="653"/>
      <c r="TJZ2829" s="653"/>
      <c r="TKA2829" s="653"/>
      <c r="TKB2829" s="653"/>
      <c r="TKC2829" s="653"/>
      <c r="TKD2829" s="653"/>
      <c r="TKE2829" s="653"/>
      <c r="TKF2829" s="653"/>
      <c r="TKG2829" s="653"/>
      <c r="TKH2829" s="653"/>
      <c r="TKI2829" s="653"/>
      <c r="TKJ2829" s="653"/>
      <c r="TKK2829" s="653"/>
      <c r="TKL2829" s="653"/>
      <c r="TKM2829" s="653"/>
      <c r="TKN2829" s="653"/>
      <c r="TKO2829" s="653"/>
      <c r="TKP2829" s="653"/>
      <c r="TKQ2829" s="653"/>
      <c r="TKR2829" s="653"/>
      <c r="TKS2829" s="653"/>
      <c r="TKT2829" s="653"/>
      <c r="TKU2829" s="653"/>
      <c r="TKV2829" s="653"/>
      <c r="TKW2829" s="653"/>
      <c r="TKX2829" s="653"/>
      <c r="TKY2829" s="653"/>
      <c r="TKZ2829" s="653"/>
      <c r="TLA2829" s="653"/>
      <c r="TLB2829" s="653"/>
      <c r="TLC2829" s="653"/>
      <c r="TLD2829" s="653"/>
      <c r="TLE2829" s="653"/>
      <c r="TLF2829" s="653"/>
      <c r="TLG2829" s="653"/>
      <c r="TLH2829" s="653"/>
      <c r="TLI2829" s="653"/>
      <c r="TLJ2829" s="653"/>
      <c r="TLK2829" s="653"/>
      <c r="TLL2829" s="653"/>
      <c r="TLM2829" s="653"/>
      <c r="TLN2829" s="653"/>
      <c r="TLO2829" s="653"/>
      <c r="TLP2829" s="653"/>
      <c r="TLQ2829" s="653"/>
      <c r="TLR2829" s="653"/>
      <c r="TLS2829" s="653"/>
      <c r="TLT2829" s="653"/>
      <c r="TLU2829" s="653"/>
      <c r="TLV2829" s="653"/>
      <c r="TLW2829" s="653"/>
      <c r="TLX2829" s="653"/>
      <c r="TLY2829" s="653"/>
      <c r="TLZ2829" s="653"/>
      <c r="TMA2829" s="653"/>
      <c r="TMB2829" s="653"/>
      <c r="TMC2829" s="653"/>
      <c r="TMD2829" s="653"/>
      <c r="TME2829" s="653"/>
      <c r="TMF2829" s="653"/>
      <c r="TMG2829" s="653"/>
      <c r="TMH2829" s="653"/>
      <c r="TMI2829" s="653"/>
      <c r="TMJ2829" s="653"/>
      <c r="TMK2829" s="653"/>
      <c r="TML2829" s="653"/>
      <c r="TMM2829" s="653"/>
      <c r="TMN2829" s="653"/>
      <c r="TMO2829" s="653"/>
      <c r="TMP2829" s="653"/>
      <c r="TMQ2829" s="653"/>
      <c r="TMR2829" s="653"/>
      <c r="TMS2829" s="653"/>
      <c r="TMT2829" s="653"/>
      <c r="TMU2829" s="653"/>
      <c r="TMV2829" s="653"/>
      <c r="TMW2829" s="653"/>
      <c r="TMX2829" s="653"/>
      <c r="TMY2829" s="653"/>
      <c r="TMZ2829" s="653"/>
      <c r="TNA2829" s="653"/>
      <c r="TNB2829" s="653"/>
      <c r="TNC2829" s="653"/>
      <c r="TND2829" s="653"/>
      <c r="TNE2829" s="653"/>
      <c r="TNF2829" s="653"/>
      <c r="TNG2829" s="653"/>
      <c r="TNH2829" s="653"/>
      <c r="TNI2829" s="653"/>
      <c r="TNJ2829" s="653"/>
      <c r="TNK2829" s="653"/>
      <c r="TNL2829" s="653"/>
      <c r="TNM2829" s="653"/>
      <c r="TNN2829" s="653"/>
      <c r="TNO2829" s="653"/>
      <c r="TNP2829" s="653"/>
      <c r="TNQ2829" s="653"/>
      <c r="TNR2829" s="653"/>
      <c r="TNS2829" s="653"/>
      <c r="TNT2829" s="653"/>
      <c r="TNU2829" s="653"/>
      <c r="TNV2829" s="653"/>
      <c r="TNW2829" s="653"/>
      <c r="TNX2829" s="653"/>
      <c r="TNY2829" s="653"/>
      <c r="TNZ2829" s="653"/>
      <c r="TOA2829" s="653"/>
      <c r="TOB2829" s="653"/>
      <c r="TOC2829" s="653"/>
      <c r="TOD2829" s="653"/>
      <c r="TOE2829" s="653"/>
      <c r="TOF2829" s="653"/>
      <c r="TOG2829" s="653"/>
      <c r="TOH2829" s="653"/>
      <c r="TOI2829" s="653"/>
      <c r="TOJ2829" s="653"/>
      <c r="TOK2829" s="653"/>
      <c r="TOL2829" s="653"/>
      <c r="TOM2829" s="653"/>
      <c r="TON2829" s="653"/>
      <c r="TOO2829" s="653"/>
      <c r="TOP2829" s="653"/>
      <c r="TOQ2829" s="653"/>
      <c r="TOR2829" s="653"/>
      <c r="TOS2829" s="653"/>
      <c r="TOT2829" s="653"/>
      <c r="TOU2829" s="653"/>
      <c r="TOV2829" s="653"/>
      <c r="TOW2829" s="653"/>
      <c r="TOX2829" s="653"/>
      <c r="TOY2829" s="653"/>
      <c r="TOZ2829" s="653"/>
      <c r="TPA2829" s="653"/>
      <c r="TPB2829" s="653"/>
      <c r="TPC2829" s="653"/>
      <c r="TPD2829" s="653"/>
      <c r="TPE2829" s="653"/>
      <c r="TPF2829" s="653"/>
      <c r="TPG2829" s="653"/>
      <c r="TPH2829" s="653"/>
      <c r="TPI2829" s="653"/>
      <c r="TPJ2829" s="653"/>
      <c r="TPK2829" s="653"/>
      <c r="TPL2829" s="653"/>
      <c r="TPM2829" s="653"/>
      <c r="TPN2829" s="653"/>
      <c r="TPO2829" s="653"/>
      <c r="TPP2829" s="653"/>
      <c r="TPQ2829" s="653"/>
      <c r="TPR2829" s="653"/>
      <c r="TPS2829" s="653"/>
      <c r="TPT2829" s="653"/>
      <c r="TPU2829" s="653"/>
      <c r="TPV2829" s="653"/>
      <c r="TPW2829" s="653"/>
      <c r="TPX2829" s="653"/>
      <c r="TPY2829" s="653"/>
      <c r="TPZ2829" s="653"/>
      <c r="TQA2829" s="653"/>
      <c r="TQB2829" s="653"/>
      <c r="TQC2829" s="653"/>
      <c r="TQD2829" s="653"/>
      <c r="TQE2829" s="653"/>
      <c r="TQF2829" s="653"/>
      <c r="TQG2829" s="653"/>
      <c r="TQH2829" s="653"/>
      <c r="TQI2829" s="653"/>
      <c r="TQJ2829" s="653"/>
      <c r="TQK2829" s="653"/>
      <c r="TQL2829" s="653"/>
      <c r="TQM2829" s="653"/>
      <c r="TQN2829" s="653"/>
      <c r="TQO2829" s="653"/>
      <c r="TQP2829" s="653"/>
      <c r="TQQ2829" s="653"/>
      <c r="TQR2829" s="653"/>
      <c r="TQS2829" s="653"/>
      <c r="TQT2829" s="653"/>
      <c r="TQU2829" s="653"/>
      <c r="TQV2829" s="653"/>
      <c r="TQW2829" s="653"/>
      <c r="TQX2829" s="653"/>
      <c r="TQY2829" s="653"/>
      <c r="TQZ2829" s="653"/>
      <c r="TRA2829" s="653"/>
      <c r="TRB2829" s="653"/>
      <c r="TRC2829" s="653"/>
      <c r="TRD2829" s="653"/>
      <c r="TRE2829" s="653"/>
      <c r="TRF2829" s="653"/>
      <c r="TRG2829" s="653"/>
      <c r="TRH2829" s="653"/>
      <c r="TRI2829" s="653"/>
      <c r="TRJ2829" s="653"/>
      <c r="TRK2829" s="653"/>
      <c r="TRL2829" s="653"/>
      <c r="TRM2829" s="653"/>
      <c r="TRN2829" s="653"/>
      <c r="TRO2829" s="653"/>
      <c r="TRP2829" s="653"/>
      <c r="TRQ2829" s="653"/>
      <c r="TRR2829" s="653"/>
      <c r="TRS2829" s="653"/>
      <c r="TRT2829" s="653"/>
      <c r="TRU2829" s="653"/>
      <c r="TRV2829" s="653"/>
      <c r="TRW2829" s="653"/>
      <c r="TRX2829" s="653"/>
      <c r="TRY2829" s="653"/>
      <c r="TRZ2829" s="653"/>
      <c r="TSA2829" s="653"/>
      <c r="TSB2829" s="653"/>
      <c r="TSC2829" s="653"/>
      <c r="TSD2829" s="653"/>
      <c r="TSE2829" s="653"/>
      <c r="TSF2829" s="653"/>
      <c r="TSG2829" s="653"/>
      <c r="TSH2829" s="653"/>
      <c r="TSI2829" s="653"/>
      <c r="TSJ2829" s="653"/>
      <c r="TSK2829" s="653"/>
      <c r="TSL2829" s="653"/>
      <c r="TSM2829" s="653"/>
      <c r="TSN2829" s="653"/>
      <c r="TSO2829" s="653"/>
      <c r="TSP2829" s="653"/>
      <c r="TSQ2829" s="653"/>
      <c r="TSR2829" s="653"/>
      <c r="TSS2829" s="653"/>
      <c r="TST2829" s="653"/>
      <c r="TSU2829" s="653"/>
      <c r="TSV2829" s="653"/>
      <c r="TSW2829" s="653"/>
      <c r="TSX2829" s="653"/>
      <c r="TSY2829" s="653"/>
      <c r="TSZ2829" s="653"/>
      <c r="TTA2829" s="653"/>
      <c r="TTB2829" s="653"/>
      <c r="TTC2829" s="653"/>
      <c r="TTD2829" s="653"/>
      <c r="TTE2829" s="653"/>
      <c r="TTF2829" s="653"/>
      <c r="TTG2829" s="653"/>
      <c r="TTH2829" s="653"/>
      <c r="TTI2829" s="653"/>
      <c r="TTJ2829" s="653"/>
      <c r="TTK2829" s="653"/>
      <c r="TTL2829" s="653"/>
      <c r="TTM2829" s="653"/>
      <c r="TTN2829" s="653"/>
      <c r="TTO2829" s="653"/>
      <c r="TTP2829" s="653"/>
      <c r="TTQ2829" s="653"/>
      <c r="TTR2829" s="653"/>
      <c r="TTS2829" s="653"/>
      <c r="TTT2829" s="653"/>
      <c r="TTU2829" s="653"/>
      <c r="TTV2829" s="653"/>
      <c r="TTW2829" s="653"/>
      <c r="TTX2829" s="653"/>
      <c r="TTY2829" s="653"/>
      <c r="TTZ2829" s="653"/>
      <c r="TUA2829" s="653"/>
      <c r="TUB2829" s="653"/>
      <c r="TUC2829" s="653"/>
      <c r="TUD2829" s="653"/>
      <c r="TUE2829" s="653"/>
      <c r="TUF2829" s="653"/>
      <c r="TUG2829" s="653"/>
      <c r="TUH2829" s="653"/>
      <c r="TUI2829" s="653"/>
      <c r="TUJ2829" s="653"/>
      <c r="TUK2829" s="653"/>
      <c r="TUL2829" s="653"/>
      <c r="TUM2829" s="653"/>
      <c r="TUN2829" s="653"/>
      <c r="TUO2829" s="653"/>
      <c r="TUP2829" s="653"/>
      <c r="TUQ2829" s="653"/>
      <c r="TUR2829" s="653"/>
      <c r="TUS2829" s="653"/>
      <c r="TUT2829" s="653"/>
      <c r="TUU2829" s="653"/>
      <c r="TUV2829" s="653"/>
      <c r="TUW2829" s="653"/>
      <c r="TUX2829" s="653"/>
      <c r="TUY2829" s="653"/>
      <c r="TUZ2829" s="653"/>
      <c r="TVA2829" s="653"/>
      <c r="TVB2829" s="653"/>
      <c r="TVC2829" s="653"/>
      <c r="TVD2829" s="653"/>
      <c r="TVE2829" s="653"/>
      <c r="TVF2829" s="653"/>
      <c r="TVG2829" s="653"/>
      <c r="TVH2829" s="653"/>
      <c r="TVI2829" s="653"/>
      <c r="TVJ2829" s="653"/>
      <c r="TVK2829" s="653"/>
      <c r="TVL2829" s="653"/>
      <c r="TVM2829" s="653"/>
      <c r="TVN2829" s="653"/>
      <c r="TVO2829" s="653"/>
      <c r="TVP2829" s="653"/>
      <c r="TVQ2829" s="653"/>
      <c r="TVR2829" s="653"/>
      <c r="TVS2829" s="653"/>
      <c r="TVT2829" s="653"/>
      <c r="TVU2829" s="653"/>
      <c r="TVV2829" s="653"/>
      <c r="TVW2829" s="653"/>
      <c r="TVX2829" s="653"/>
      <c r="TVY2829" s="653"/>
      <c r="TVZ2829" s="653"/>
      <c r="TWA2829" s="653"/>
      <c r="TWB2829" s="653"/>
      <c r="TWC2829" s="653"/>
      <c r="TWD2829" s="653"/>
      <c r="TWE2829" s="653"/>
      <c r="TWF2829" s="653"/>
      <c r="TWG2829" s="653"/>
      <c r="TWH2829" s="653"/>
      <c r="TWI2829" s="653"/>
      <c r="TWJ2829" s="653"/>
      <c r="TWK2829" s="653"/>
      <c r="TWL2829" s="653"/>
      <c r="TWM2829" s="653"/>
      <c r="TWN2829" s="653"/>
      <c r="TWO2829" s="653"/>
      <c r="TWP2829" s="653"/>
      <c r="TWQ2829" s="653"/>
      <c r="TWR2829" s="653"/>
      <c r="TWS2829" s="653"/>
      <c r="TWT2829" s="653"/>
      <c r="TWU2829" s="653"/>
      <c r="TWV2829" s="653"/>
      <c r="TWW2829" s="653"/>
      <c r="TWX2829" s="653"/>
      <c r="TWY2829" s="653"/>
      <c r="TWZ2829" s="653"/>
      <c r="TXA2829" s="653"/>
      <c r="TXB2829" s="653"/>
      <c r="TXC2829" s="653"/>
      <c r="TXD2829" s="653"/>
      <c r="TXE2829" s="653"/>
      <c r="TXF2829" s="653"/>
      <c r="TXG2829" s="653"/>
      <c r="TXH2829" s="653"/>
      <c r="TXI2829" s="653"/>
      <c r="TXJ2829" s="653"/>
      <c r="TXK2829" s="653"/>
      <c r="TXL2829" s="653"/>
      <c r="TXM2829" s="653"/>
      <c r="TXN2829" s="653"/>
      <c r="TXO2829" s="653"/>
      <c r="TXP2829" s="653"/>
      <c r="TXQ2829" s="653"/>
      <c r="TXR2829" s="653"/>
      <c r="TXS2829" s="653"/>
      <c r="TXT2829" s="653"/>
      <c r="TXU2829" s="653"/>
      <c r="TXV2829" s="653"/>
      <c r="TXW2829" s="653"/>
      <c r="TXX2829" s="653"/>
      <c r="TXY2829" s="653"/>
      <c r="TXZ2829" s="653"/>
      <c r="TYA2829" s="653"/>
      <c r="TYB2829" s="653"/>
      <c r="TYC2829" s="653"/>
      <c r="TYD2829" s="653"/>
      <c r="TYE2829" s="653"/>
      <c r="TYF2829" s="653"/>
      <c r="TYG2829" s="653"/>
      <c r="TYH2829" s="653"/>
      <c r="TYI2829" s="653"/>
      <c r="TYJ2829" s="653"/>
      <c r="TYK2829" s="653"/>
      <c r="TYL2829" s="653"/>
      <c r="TYM2829" s="653"/>
      <c r="TYN2829" s="653"/>
      <c r="TYO2829" s="653"/>
      <c r="TYP2829" s="653"/>
      <c r="TYQ2829" s="653"/>
      <c r="TYR2829" s="653"/>
      <c r="TYS2829" s="653"/>
      <c r="TYT2829" s="653"/>
      <c r="TYU2829" s="653"/>
      <c r="TYV2829" s="653"/>
      <c r="TYW2829" s="653"/>
      <c r="TYX2829" s="653"/>
      <c r="TYY2829" s="653"/>
      <c r="TYZ2829" s="653"/>
      <c r="TZA2829" s="653"/>
      <c r="TZB2829" s="653"/>
      <c r="TZC2829" s="653"/>
      <c r="TZD2829" s="653"/>
      <c r="TZE2829" s="653"/>
      <c r="TZF2829" s="653"/>
      <c r="TZG2829" s="653"/>
      <c r="TZH2829" s="653"/>
      <c r="TZI2829" s="653"/>
      <c r="TZJ2829" s="653"/>
      <c r="TZK2829" s="653"/>
      <c r="TZL2829" s="653"/>
      <c r="TZM2829" s="653"/>
      <c r="TZN2829" s="653"/>
      <c r="TZO2829" s="653"/>
      <c r="TZP2829" s="653"/>
      <c r="TZQ2829" s="653"/>
      <c r="TZR2829" s="653"/>
      <c r="TZS2829" s="653"/>
      <c r="TZT2829" s="653"/>
      <c r="TZU2829" s="653"/>
      <c r="TZV2829" s="653"/>
      <c r="TZW2829" s="653"/>
      <c r="TZX2829" s="653"/>
      <c r="TZY2829" s="653"/>
      <c r="TZZ2829" s="653"/>
      <c r="UAA2829" s="653"/>
      <c r="UAB2829" s="653"/>
      <c r="UAC2829" s="653"/>
      <c r="UAD2829" s="653"/>
      <c r="UAE2829" s="653"/>
      <c r="UAF2829" s="653"/>
      <c r="UAG2829" s="653"/>
      <c r="UAH2829" s="653"/>
      <c r="UAI2829" s="653"/>
      <c r="UAJ2829" s="653"/>
      <c r="UAK2829" s="653"/>
      <c r="UAL2829" s="653"/>
      <c r="UAM2829" s="653"/>
      <c r="UAN2829" s="653"/>
      <c r="UAO2829" s="653"/>
      <c r="UAP2829" s="653"/>
      <c r="UAQ2829" s="653"/>
      <c r="UAR2829" s="653"/>
      <c r="UAS2829" s="653"/>
      <c r="UAT2829" s="653"/>
      <c r="UAU2829" s="653"/>
      <c r="UAV2829" s="653"/>
      <c r="UAW2829" s="653"/>
      <c r="UAX2829" s="653"/>
      <c r="UAY2829" s="653"/>
      <c r="UAZ2829" s="653"/>
      <c r="UBA2829" s="653"/>
      <c r="UBB2829" s="653"/>
      <c r="UBC2829" s="653"/>
      <c r="UBD2829" s="653"/>
      <c r="UBE2829" s="653"/>
      <c r="UBF2829" s="653"/>
      <c r="UBG2829" s="653"/>
      <c r="UBH2829" s="653"/>
      <c r="UBI2829" s="653"/>
      <c r="UBJ2829" s="653"/>
      <c r="UBK2829" s="653"/>
      <c r="UBL2829" s="653"/>
      <c r="UBM2829" s="653"/>
      <c r="UBN2829" s="653"/>
      <c r="UBO2829" s="653"/>
      <c r="UBP2829" s="653"/>
      <c r="UBQ2829" s="653"/>
      <c r="UBR2829" s="653"/>
      <c r="UBS2829" s="653"/>
      <c r="UBT2829" s="653"/>
      <c r="UBU2829" s="653"/>
      <c r="UBV2829" s="653"/>
      <c r="UBW2829" s="653"/>
      <c r="UBX2829" s="653"/>
      <c r="UBY2829" s="653"/>
      <c r="UBZ2829" s="653"/>
      <c r="UCA2829" s="653"/>
      <c r="UCB2829" s="653"/>
      <c r="UCC2829" s="653"/>
      <c r="UCD2829" s="653"/>
      <c r="UCE2829" s="653"/>
      <c r="UCF2829" s="653"/>
      <c r="UCG2829" s="653"/>
      <c r="UCH2829" s="653"/>
      <c r="UCI2829" s="653"/>
      <c r="UCJ2829" s="653"/>
      <c r="UCK2829" s="653"/>
      <c r="UCL2829" s="653"/>
      <c r="UCM2829" s="653"/>
      <c r="UCN2829" s="653"/>
      <c r="UCO2829" s="653"/>
      <c r="UCP2829" s="653"/>
      <c r="UCQ2829" s="653"/>
      <c r="UCR2829" s="653"/>
      <c r="UCS2829" s="653"/>
      <c r="UCT2829" s="653"/>
      <c r="UCU2829" s="653"/>
      <c r="UCV2829" s="653"/>
      <c r="UCW2829" s="653"/>
      <c r="UCX2829" s="653"/>
      <c r="UCY2829" s="653"/>
      <c r="UCZ2829" s="653"/>
      <c r="UDA2829" s="653"/>
      <c r="UDB2829" s="653"/>
      <c r="UDC2829" s="653"/>
      <c r="UDD2829" s="653"/>
      <c r="UDE2829" s="653"/>
      <c r="UDF2829" s="653"/>
      <c r="UDG2829" s="653"/>
      <c r="UDH2829" s="653"/>
      <c r="UDI2829" s="653"/>
      <c r="UDJ2829" s="653"/>
      <c r="UDK2829" s="653"/>
      <c r="UDL2829" s="653"/>
      <c r="UDM2829" s="653"/>
      <c r="UDN2829" s="653"/>
      <c r="UDO2829" s="653"/>
      <c r="UDP2829" s="653"/>
      <c r="UDQ2829" s="653"/>
      <c r="UDR2829" s="653"/>
      <c r="UDS2829" s="653"/>
      <c r="UDT2829" s="653"/>
      <c r="UDU2829" s="653"/>
      <c r="UDV2829" s="653"/>
      <c r="UDW2829" s="653"/>
      <c r="UDX2829" s="653"/>
      <c r="UDY2829" s="653"/>
      <c r="UDZ2829" s="653"/>
      <c r="UEA2829" s="653"/>
      <c r="UEB2829" s="653"/>
      <c r="UEC2829" s="653"/>
      <c r="UED2829" s="653"/>
      <c r="UEE2829" s="653"/>
      <c r="UEF2829" s="653"/>
      <c r="UEG2829" s="653"/>
      <c r="UEH2829" s="653"/>
      <c r="UEI2829" s="653"/>
      <c r="UEJ2829" s="653"/>
      <c r="UEK2829" s="653"/>
      <c r="UEL2829" s="653"/>
      <c r="UEM2829" s="653"/>
      <c r="UEN2829" s="653"/>
      <c r="UEO2829" s="653"/>
      <c r="UEP2829" s="653"/>
      <c r="UEQ2829" s="653"/>
      <c r="UER2829" s="653"/>
      <c r="UES2829" s="653"/>
      <c r="UET2829" s="653"/>
      <c r="UEU2829" s="653"/>
      <c r="UEV2829" s="653"/>
      <c r="UEW2829" s="653"/>
      <c r="UEX2829" s="653"/>
      <c r="UEY2829" s="653"/>
      <c r="UEZ2829" s="653"/>
      <c r="UFA2829" s="653"/>
      <c r="UFB2829" s="653"/>
      <c r="UFC2829" s="653"/>
      <c r="UFD2829" s="653"/>
      <c r="UFE2829" s="653"/>
      <c r="UFF2829" s="653"/>
      <c r="UFG2829" s="653"/>
      <c r="UFH2829" s="653"/>
      <c r="UFI2829" s="653"/>
      <c r="UFJ2829" s="653"/>
      <c r="UFK2829" s="653"/>
      <c r="UFL2829" s="653"/>
      <c r="UFM2829" s="653"/>
      <c r="UFN2829" s="653"/>
      <c r="UFO2829" s="653"/>
      <c r="UFP2829" s="653"/>
      <c r="UFQ2829" s="653"/>
      <c r="UFR2829" s="653"/>
      <c r="UFS2829" s="653"/>
      <c r="UFT2829" s="653"/>
      <c r="UFU2829" s="653"/>
      <c r="UFV2829" s="653"/>
      <c r="UFW2829" s="653"/>
      <c r="UFX2829" s="653"/>
      <c r="UFY2829" s="653"/>
      <c r="UFZ2829" s="653"/>
      <c r="UGA2829" s="653"/>
      <c r="UGB2829" s="653"/>
      <c r="UGC2829" s="653"/>
      <c r="UGD2829" s="653"/>
      <c r="UGE2829" s="653"/>
      <c r="UGF2829" s="653"/>
      <c r="UGG2829" s="653"/>
      <c r="UGH2829" s="653"/>
      <c r="UGI2829" s="653"/>
      <c r="UGJ2829" s="653"/>
      <c r="UGK2829" s="653"/>
      <c r="UGL2829" s="653"/>
      <c r="UGM2829" s="653"/>
      <c r="UGN2829" s="653"/>
      <c r="UGO2829" s="653"/>
      <c r="UGP2829" s="653"/>
      <c r="UGQ2829" s="653"/>
      <c r="UGR2829" s="653"/>
      <c r="UGS2829" s="653"/>
      <c r="UGT2829" s="653"/>
      <c r="UGU2829" s="653"/>
      <c r="UGV2829" s="653"/>
      <c r="UGW2829" s="653"/>
      <c r="UGX2829" s="653"/>
      <c r="UGY2829" s="653"/>
      <c r="UGZ2829" s="653"/>
      <c r="UHA2829" s="653"/>
      <c r="UHB2829" s="653"/>
      <c r="UHC2829" s="653"/>
      <c r="UHD2829" s="653"/>
      <c r="UHE2829" s="653"/>
      <c r="UHF2829" s="653"/>
      <c r="UHG2829" s="653"/>
      <c r="UHH2829" s="653"/>
      <c r="UHI2829" s="653"/>
      <c r="UHJ2829" s="653"/>
      <c r="UHK2829" s="653"/>
      <c r="UHL2829" s="653"/>
      <c r="UHM2829" s="653"/>
      <c r="UHN2829" s="653"/>
      <c r="UHO2829" s="653"/>
      <c r="UHP2829" s="653"/>
      <c r="UHQ2829" s="653"/>
      <c r="UHR2829" s="653"/>
      <c r="UHS2829" s="653"/>
      <c r="UHT2829" s="653"/>
      <c r="UHU2829" s="653"/>
      <c r="UHV2829" s="653"/>
      <c r="UHW2829" s="653"/>
      <c r="UHX2829" s="653"/>
      <c r="UHY2829" s="653"/>
      <c r="UHZ2829" s="653"/>
      <c r="UIA2829" s="653"/>
      <c r="UIB2829" s="653"/>
      <c r="UIC2829" s="653"/>
      <c r="UID2829" s="653"/>
      <c r="UIE2829" s="653"/>
      <c r="UIF2829" s="653"/>
      <c r="UIG2829" s="653"/>
      <c r="UIH2829" s="653"/>
      <c r="UII2829" s="653"/>
      <c r="UIJ2829" s="653"/>
      <c r="UIK2829" s="653"/>
      <c r="UIL2829" s="653"/>
      <c r="UIM2829" s="653"/>
      <c r="UIN2829" s="653"/>
      <c r="UIO2829" s="653"/>
      <c r="UIP2829" s="653"/>
      <c r="UIQ2829" s="653"/>
      <c r="UIR2829" s="653"/>
      <c r="UIS2829" s="653"/>
      <c r="UIT2829" s="653"/>
      <c r="UIU2829" s="653"/>
      <c r="UIV2829" s="653"/>
      <c r="UIW2829" s="653"/>
      <c r="UIX2829" s="653"/>
      <c r="UIY2829" s="653"/>
      <c r="UIZ2829" s="653"/>
      <c r="UJA2829" s="653"/>
      <c r="UJB2829" s="653"/>
      <c r="UJC2829" s="653"/>
      <c r="UJD2829" s="653"/>
      <c r="UJE2829" s="653"/>
      <c r="UJF2829" s="653"/>
      <c r="UJG2829" s="653"/>
      <c r="UJH2829" s="653"/>
      <c r="UJI2829" s="653"/>
      <c r="UJJ2829" s="653"/>
      <c r="UJK2829" s="653"/>
      <c r="UJL2829" s="653"/>
      <c r="UJM2829" s="653"/>
      <c r="UJN2829" s="653"/>
      <c r="UJO2829" s="653"/>
      <c r="UJP2829" s="653"/>
      <c r="UJQ2829" s="653"/>
      <c r="UJR2829" s="653"/>
      <c r="UJS2829" s="653"/>
      <c r="UJT2829" s="653"/>
      <c r="UJU2829" s="653"/>
      <c r="UJV2829" s="653"/>
      <c r="UJW2829" s="653"/>
      <c r="UJX2829" s="653"/>
      <c r="UJY2829" s="653"/>
      <c r="UJZ2829" s="653"/>
      <c r="UKA2829" s="653"/>
      <c r="UKB2829" s="653"/>
      <c r="UKC2829" s="653"/>
      <c r="UKD2829" s="653"/>
      <c r="UKE2829" s="653"/>
      <c r="UKF2829" s="653"/>
      <c r="UKG2829" s="653"/>
      <c r="UKH2829" s="653"/>
      <c r="UKI2829" s="653"/>
      <c r="UKJ2829" s="653"/>
      <c r="UKK2829" s="653"/>
      <c r="UKL2829" s="653"/>
      <c r="UKM2829" s="653"/>
      <c r="UKN2829" s="653"/>
      <c r="UKO2829" s="653"/>
      <c r="UKP2829" s="653"/>
      <c r="UKQ2829" s="653"/>
      <c r="UKR2829" s="653"/>
      <c r="UKS2829" s="653"/>
      <c r="UKT2829" s="653"/>
      <c r="UKU2829" s="653"/>
      <c r="UKV2829" s="653"/>
      <c r="UKW2829" s="653"/>
      <c r="UKX2829" s="653"/>
      <c r="UKY2829" s="653"/>
      <c r="UKZ2829" s="653"/>
      <c r="ULA2829" s="653"/>
      <c r="ULB2829" s="653"/>
      <c r="ULC2829" s="653"/>
      <c r="ULD2829" s="653"/>
      <c r="ULE2829" s="653"/>
      <c r="ULF2829" s="653"/>
      <c r="ULG2829" s="653"/>
      <c r="ULH2829" s="653"/>
      <c r="ULI2829" s="653"/>
      <c r="ULJ2829" s="653"/>
      <c r="ULK2829" s="653"/>
      <c r="ULL2829" s="653"/>
      <c r="ULM2829" s="653"/>
      <c r="ULN2829" s="653"/>
      <c r="ULO2829" s="653"/>
      <c r="ULP2829" s="653"/>
      <c r="ULQ2829" s="653"/>
      <c r="ULR2829" s="653"/>
      <c r="ULS2829" s="653"/>
      <c r="ULT2829" s="653"/>
      <c r="ULU2829" s="653"/>
      <c r="ULV2829" s="653"/>
      <c r="ULW2829" s="653"/>
      <c r="ULX2829" s="653"/>
      <c r="ULY2829" s="653"/>
      <c r="ULZ2829" s="653"/>
      <c r="UMA2829" s="653"/>
      <c r="UMB2829" s="653"/>
      <c r="UMC2829" s="653"/>
      <c r="UMD2829" s="653"/>
      <c r="UME2829" s="653"/>
      <c r="UMF2829" s="653"/>
      <c r="UMG2829" s="653"/>
      <c r="UMH2829" s="653"/>
      <c r="UMI2829" s="653"/>
      <c r="UMJ2829" s="653"/>
      <c r="UMK2829" s="653"/>
      <c r="UML2829" s="653"/>
      <c r="UMM2829" s="653"/>
      <c r="UMN2829" s="653"/>
      <c r="UMO2829" s="653"/>
      <c r="UMP2829" s="653"/>
      <c r="UMQ2829" s="653"/>
      <c r="UMR2829" s="653"/>
      <c r="UMS2829" s="653"/>
      <c r="UMT2829" s="653"/>
      <c r="UMU2829" s="653"/>
      <c r="UMV2829" s="653"/>
      <c r="UMW2829" s="653"/>
      <c r="UMX2829" s="653"/>
      <c r="UMY2829" s="653"/>
      <c r="UMZ2829" s="653"/>
      <c r="UNA2829" s="653"/>
      <c r="UNB2829" s="653"/>
      <c r="UNC2829" s="653"/>
      <c r="UND2829" s="653"/>
      <c r="UNE2829" s="653"/>
      <c r="UNF2829" s="653"/>
      <c r="UNG2829" s="653"/>
      <c r="UNH2829" s="653"/>
      <c r="UNI2829" s="653"/>
      <c r="UNJ2829" s="653"/>
      <c r="UNK2829" s="653"/>
      <c r="UNL2829" s="653"/>
      <c r="UNM2829" s="653"/>
      <c r="UNN2829" s="653"/>
      <c r="UNO2829" s="653"/>
      <c r="UNP2829" s="653"/>
      <c r="UNQ2829" s="653"/>
      <c r="UNR2829" s="653"/>
      <c r="UNS2829" s="653"/>
      <c r="UNT2829" s="653"/>
      <c r="UNU2829" s="653"/>
      <c r="UNV2829" s="653"/>
      <c r="UNW2829" s="653"/>
      <c r="UNX2829" s="653"/>
      <c r="UNY2829" s="653"/>
      <c r="UNZ2829" s="653"/>
      <c r="UOA2829" s="653"/>
      <c r="UOB2829" s="653"/>
      <c r="UOC2829" s="653"/>
      <c r="UOD2829" s="653"/>
      <c r="UOE2829" s="653"/>
      <c r="UOF2829" s="653"/>
      <c r="UOG2829" s="653"/>
      <c r="UOH2829" s="653"/>
      <c r="UOI2829" s="653"/>
      <c r="UOJ2829" s="653"/>
      <c r="UOK2829" s="653"/>
      <c r="UOL2829" s="653"/>
      <c r="UOM2829" s="653"/>
      <c r="UON2829" s="653"/>
      <c r="UOO2829" s="653"/>
      <c r="UOP2829" s="653"/>
      <c r="UOQ2829" s="653"/>
      <c r="UOR2829" s="653"/>
      <c r="UOS2829" s="653"/>
      <c r="UOT2829" s="653"/>
      <c r="UOU2829" s="653"/>
      <c r="UOV2829" s="653"/>
      <c r="UOW2829" s="653"/>
      <c r="UOX2829" s="653"/>
      <c r="UOY2829" s="653"/>
      <c r="UOZ2829" s="653"/>
      <c r="UPA2829" s="653"/>
      <c r="UPB2829" s="653"/>
      <c r="UPC2829" s="653"/>
      <c r="UPD2829" s="653"/>
      <c r="UPE2829" s="653"/>
      <c r="UPF2829" s="653"/>
      <c r="UPG2829" s="653"/>
      <c r="UPH2829" s="653"/>
      <c r="UPI2829" s="653"/>
      <c r="UPJ2829" s="653"/>
      <c r="UPK2829" s="653"/>
      <c r="UPL2829" s="653"/>
      <c r="UPM2829" s="653"/>
      <c r="UPN2829" s="653"/>
      <c r="UPO2829" s="653"/>
      <c r="UPP2829" s="653"/>
      <c r="UPQ2829" s="653"/>
      <c r="UPR2829" s="653"/>
      <c r="UPS2829" s="653"/>
      <c r="UPT2829" s="653"/>
      <c r="UPU2829" s="653"/>
      <c r="UPV2829" s="653"/>
      <c r="UPW2829" s="653"/>
      <c r="UPX2829" s="653"/>
      <c r="UPY2829" s="653"/>
      <c r="UPZ2829" s="653"/>
      <c r="UQA2829" s="653"/>
      <c r="UQB2829" s="653"/>
      <c r="UQC2829" s="653"/>
      <c r="UQD2829" s="653"/>
      <c r="UQE2829" s="653"/>
      <c r="UQF2829" s="653"/>
      <c r="UQG2829" s="653"/>
      <c r="UQH2829" s="653"/>
      <c r="UQI2829" s="653"/>
      <c r="UQJ2829" s="653"/>
      <c r="UQK2829" s="653"/>
      <c r="UQL2829" s="653"/>
      <c r="UQM2829" s="653"/>
      <c r="UQN2829" s="653"/>
      <c r="UQO2829" s="653"/>
      <c r="UQP2829" s="653"/>
      <c r="UQQ2829" s="653"/>
      <c r="UQR2829" s="653"/>
      <c r="UQS2829" s="653"/>
      <c r="UQT2829" s="653"/>
      <c r="UQU2829" s="653"/>
      <c r="UQV2829" s="653"/>
      <c r="UQW2829" s="653"/>
      <c r="UQX2829" s="653"/>
      <c r="UQY2829" s="653"/>
      <c r="UQZ2829" s="653"/>
      <c r="URA2829" s="653"/>
      <c r="URB2829" s="653"/>
      <c r="URC2829" s="653"/>
      <c r="URD2829" s="653"/>
      <c r="URE2829" s="653"/>
      <c r="URF2829" s="653"/>
      <c r="URG2829" s="653"/>
      <c r="URH2829" s="653"/>
      <c r="URI2829" s="653"/>
      <c r="URJ2829" s="653"/>
      <c r="URK2829" s="653"/>
      <c r="URL2829" s="653"/>
      <c r="URM2829" s="653"/>
      <c r="URN2829" s="653"/>
      <c r="URO2829" s="653"/>
      <c r="URP2829" s="653"/>
      <c r="URQ2829" s="653"/>
      <c r="URR2829" s="653"/>
      <c r="URS2829" s="653"/>
      <c r="URT2829" s="653"/>
      <c r="URU2829" s="653"/>
      <c r="URV2829" s="653"/>
      <c r="URW2829" s="653"/>
      <c r="URX2829" s="653"/>
      <c r="URY2829" s="653"/>
      <c r="URZ2829" s="653"/>
      <c r="USA2829" s="653"/>
      <c r="USB2829" s="653"/>
      <c r="USC2829" s="653"/>
      <c r="USD2829" s="653"/>
      <c r="USE2829" s="653"/>
      <c r="USF2829" s="653"/>
      <c r="USG2829" s="653"/>
      <c r="USH2829" s="653"/>
      <c r="USI2829" s="653"/>
      <c r="USJ2829" s="653"/>
      <c r="USK2829" s="653"/>
      <c r="USL2829" s="653"/>
      <c r="USM2829" s="653"/>
      <c r="USN2829" s="653"/>
      <c r="USO2829" s="653"/>
      <c r="USP2829" s="653"/>
      <c r="USQ2829" s="653"/>
      <c r="USR2829" s="653"/>
      <c r="USS2829" s="653"/>
      <c r="UST2829" s="653"/>
      <c r="USU2829" s="653"/>
      <c r="USV2829" s="653"/>
      <c r="USW2829" s="653"/>
      <c r="USX2829" s="653"/>
      <c r="USY2829" s="653"/>
      <c r="USZ2829" s="653"/>
      <c r="UTA2829" s="653"/>
      <c r="UTB2829" s="653"/>
      <c r="UTC2829" s="653"/>
      <c r="UTD2829" s="653"/>
      <c r="UTE2829" s="653"/>
      <c r="UTF2829" s="653"/>
      <c r="UTG2829" s="653"/>
      <c r="UTH2829" s="653"/>
      <c r="UTI2829" s="653"/>
      <c r="UTJ2829" s="653"/>
      <c r="UTK2829" s="653"/>
      <c r="UTL2829" s="653"/>
      <c r="UTM2829" s="653"/>
      <c r="UTN2829" s="653"/>
      <c r="UTO2829" s="653"/>
      <c r="UTP2829" s="653"/>
      <c r="UTQ2829" s="653"/>
      <c r="UTR2829" s="653"/>
      <c r="UTS2829" s="653"/>
      <c r="UTT2829" s="653"/>
      <c r="UTU2829" s="653"/>
      <c r="UTV2829" s="653"/>
      <c r="UTW2829" s="653"/>
      <c r="UTX2829" s="653"/>
      <c r="UTY2829" s="653"/>
      <c r="UTZ2829" s="653"/>
      <c r="UUA2829" s="653"/>
      <c r="UUB2829" s="653"/>
      <c r="UUC2829" s="653"/>
      <c r="UUD2829" s="653"/>
      <c r="UUE2829" s="653"/>
      <c r="UUF2829" s="653"/>
      <c r="UUG2829" s="653"/>
      <c r="UUH2829" s="653"/>
      <c r="UUI2829" s="653"/>
      <c r="UUJ2829" s="653"/>
      <c r="UUK2829" s="653"/>
      <c r="UUL2829" s="653"/>
      <c r="UUM2829" s="653"/>
      <c r="UUN2829" s="653"/>
      <c r="UUO2829" s="653"/>
      <c r="UUP2829" s="653"/>
      <c r="UUQ2829" s="653"/>
      <c r="UUR2829" s="653"/>
      <c r="UUS2829" s="653"/>
      <c r="UUT2829" s="653"/>
      <c r="UUU2829" s="653"/>
      <c r="UUV2829" s="653"/>
      <c r="UUW2829" s="653"/>
      <c r="UUX2829" s="653"/>
      <c r="UUY2829" s="653"/>
      <c r="UUZ2829" s="653"/>
      <c r="UVA2829" s="653"/>
      <c r="UVB2829" s="653"/>
      <c r="UVC2829" s="653"/>
      <c r="UVD2829" s="653"/>
      <c r="UVE2829" s="653"/>
      <c r="UVF2829" s="653"/>
      <c r="UVG2829" s="653"/>
      <c r="UVH2829" s="653"/>
      <c r="UVI2829" s="653"/>
      <c r="UVJ2829" s="653"/>
      <c r="UVK2829" s="653"/>
      <c r="UVL2829" s="653"/>
      <c r="UVM2829" s="653"/>
      <c r="UVN2829" s="653"/>
      <c r="UVO2829" s="653"/>
      <c r="UVP2829" s="653"/>
      <c r="UVQ2829" s="653"/>
      <c r="UVR2829" s="653"/>
      <c r="UVS2829" s="653"/>
      <c r="UVT2829" s="653"/>
      <c r="UVU2829" s="653"/>
      <c r="UVV2829" s="653"/>
      <c r="UVW2829" s="653"/>
      <c r="UVX2829" s="653"/>
      <c r="UVY2829" s="653"/>
      <c r="UVZ2829" s="653"/>
      <c r="UWA2829" s="653"/>
      <c r="UWB2829" s="653"/>
      <c r="UWC2829" s="653"/>
      <c r="UWD2829" s="653"/>
      <c r="UWE2829" s="653"/>
      <c r="UWF2829" s="653"/>
      <c r="UWG2829" s="653"/>
      <c r="UWH2829" s="653"/>
      <c r="UWI2829" s="653"/>
      <c r="UWJ2829" s="653"/>
      <c r="UWK2829" s="653"/>
      <c r="UWL2829" s="653"/>
      <c r="UWM2829" s="653"/>
      <c r="UWN2829" s="653"/>
      <c r="UWO2829" s="653"/>
      <c r="UWP2829" s="653"/>
      <c r="UWQ2829" s="653"/>
      <c r="UWR2829" s="653"/>
      <c r="UWS2829" s="653"/>
      <c r="UWT2829" s="653"/>
      <c r="UWU2829" s="653"/>
      <c r="UWV2829" s="653"/>
      <c r="UWW2829" s="653"/>
      <c r="UWX2829" s="653"/>
      <c r="UWY2829" s="653"/>
      <c r="UWZ2829" s="653"/>
      <c r="UXA2829" s="653"/>
      <c r="UXB2829" s="653"/>
      <c r="UXC2829" s="653"/>
      <c r="UXD2829" s="653"/>
      <c r="UXE2829" s="653"/>
      <c r="UXF2829" s="653"/>
      <c r="UXG2829" s="653"/>
      <c r="UXH2829" s="653"/>
      <c r="UXI2829" s="653"/>
      <c r="UXJ2829" s="653"/>
      <c r="UXK2829" s="653"/>
      <c r="UXL2829" s="653"/>
      <c r="UXM2829" s="653"/>
      <c r="UXN2829" s="653"/>
      <c r="UXO2829" s="653"/>
      <c r="UXP2829" s="653"/>
      <c r="UXQ2829" s="653"/>
      <c r="UXR2829" s="653"/>
      <c r="UXS2829" s="653"/>
      <c r="UXT2829" s="653"/>
      <c r="UXU2829" s="653"/>
      <c r="UXV2829" s="653"/>
      <c r="UXW2829" s="653"/>
      <c r="UXX2829" s="653"/>
      <c r="UXY2829" s="653"/>
      <c r="UXZ2829" s="653"/>
      <c r="UYA2829" s="653"/>
      <c r="UYB2829" s="653"/>
      <c r="UYC2829" s="653"/>
      <c r="UYD2829" s="653"/>
      <c r="UYE2829" s="653"/>
      <c r="UYF2829" s="653"/>
      <c r="UYG2829" s="653"/>
      <c r="UYH2829" s="653"/>
      <c r="UYI2829" s="653"/>
      <c r="UYJ2829" s="653"/>
      <c r="UYK2829" s="653"/>
      <c r="UYL2829" s="653"/>
      <c r="UYM2829" s="653"/>
      <c r="UYN2829" s="653"/>
      <c r="UYO2829" s="653"/>
      <c r="UYP2829" s="653"/>
      <c r="UYQ2829" s="653"/>
      <c r="UYR2829" s="653"/>
      <c r="UYS2829" s="653"/>
      <c r="UYT2829" s="653"/>
      <c r="UYU2829" s="653"/>
      <c r="UYV2829" s="653"/>
      <c r="UYW2829" s="653"/>
      <c r="UYX2829" s="653"/>
      <c r="UYY2829" s="653"/>
      <c r="UYZ2829" s="653"/>
      <c r="UZA2829" s="653"/>
      <c r="UZB2829" s="653"/>
      <c r="UZC2829" s="653"/>
      <c r="UZD2829" s="653"/>
      <c r="UZE2829" s="653"/>
      <c r="UZF2829" s="653"/>
      <c r="UZG2829" s="653"/>
      <c r="UZH2829" s="653"/>
      <c r="UZI2829" s="653"/>
      <c r="UZJ2829" s="653"/>
      <c r="UZK2829" s="653"/>
      <c r="UZL2829" s="653"/>
      <c r="UZM2829" s="653"/>
      <c r="UZN2829" s="653"/>
      <c r="UZO2829" s="653"/>
      <c r="UZP2829" s="653"/>
      <c r="UZQ2829" s="653"/>
      <c r="UZR2829" s="653"/>
      <c r="UZS2829" s="653"/>
      <c r="UZT2829" s="653"/>
      <c r="UZU2829" s="653"/>
      <c r="UZV2829" s="653"/>
      <c r="UZW2829" s="653"/>
      <c r="UZX2829" s="653"/>
      <c r="UZY2829" s="653"/>
      <c r="UZZ2829" s="653"/>
      <c r="VAA2829" s="653"/>
      <c r="VAB2829" s="653"/>
      <c r="VAC2829" s="653"/>
      <c r="VAD2829" s="653"/>
      <c r="VAE2829" s="653"/>
      <c r="VAF2829" s="653"/>
      <c r="VAG2829" s="653"/>
      <c r="VAH2829" s="653"/>
      <c r="VAI2829" s="653"/>
      <c r="VAJ2829" s="653"/>
      <c r="VAK2829" s="653"/>
      <c r="VAL2829" s="653"/>
      <c r="VAM2829" s="653"/>
      <c r="VAN2829" s="653"/>
      <c r="VAO2829" s="653"/>
      <c r="VAP2829" s="653"/>
      <c r="VAQ2829" s="653"/>
      <c r="VAR2829" s="653"/>
      <c r="VAS2829" s="653"/>
      <c r="VAT2829" s="653"/>
      <c r="VAU2829" s="653"/>
      <c r="VAV2829" s="653"/>
      <c r="VAW2829" s="653"/>
      <c r="VAX2829" s="653"/>
      <c r="VAY2829" s="653"/>
      <c r="VAZ2829" s="653"/>
      <c r="VBA2829" s="653"/>
      <c r="VBB2829" s="653"/>
      <c r="VBC2829" s="653"/>
      <c r="VBD2829" s="653"/>
      <c r="VBE2829" s="653"/>
      <c r="VBF2829" s="653"/>
      <c r="VBG2829" s="653"/>
      <c r="VBH2829" s="653"/>
      <c r="VBI2829" s="653"/>
      <c r="VBJ2829" s="653"/>
      <c r="VBK2829" s="653"/>
      <c r="VBL2829" s="653"/>
      <c r="VBM2829" s="653"/>
      <c r="VBN2829" s="653"/>
      <c r="VBO2829" s="653"/>
      <c r="VBP2829" s="653"/>
      <c r="VBQ2829" s="653"/>
      <c r="VBR2829" s="653"/>
      <c r="VBS2829" s="653"/>
      <c r="VBT2829" s="653"/>
      <c r="VBU2829" s="653"/>
      <c r="VBV2829" s="653"/>
      <c r="VBW2829" s="653"/>
      <c r="VBX2829" s="653"/>
      <c r="VBY2829" s="653"/>
      <c r="VBZ2829" s="653"/>
      <c r="VCA2829" s="653"/>
      <c r="VCB2829" s="653"/>
      <c r="VCC2829" s="653"/>
      <c r="VCD2829" s="653"/>
      <c r="VCE2829" s="653"/>
      <c r="VCF2829" s="653"/>
      <c r="VCG2829" s="653"/>
      <c r="VCH2829" s="653"/>
      <c r="VCI2829" s="653"/>
      <c r="VCJ2829" s="653"/>
      <c r="VCK2829" s="653"/>
      <c r="VCL2829" s="653"/>
      <c r="VCM2829" s="653"/>
      <c r="VCN2829" s="653"/>
      <c r="VCO2829" s="653"/>
      <c r="VCP2829" s="653"/>
      <c r="VCQ2829" s="653"/>
      <c r="VCR2829" s="653"/>
      <c r="VCS2829" s="653"/>
      <c r="VCT2829" s="653"/>
      <c r="VCU2829" s="653"/>
      <c r="VCV2829" s="653"/>
      <c r="VCW2829" s="653"/>
      <c r="VCX2829" s="653"/>
      <c r="VCY2829" s="653"/>
      <c r="VCZ2829" s="653"/>
      <c r="VDA2829" s="653"/>
      <c r="VDB2829" s="653"/>
      <c r="VDC2829" s="653"/>
      <c r="VDD2829" s="653"/>
      <c r="VDE2829" s="653"/>
      <c r="VDF2829" s="653"/>
      <c r="VDG2829" s="653"/>
      <c r="VDH2829" s="653"/>
      <c r="VDI2829" s="653"/>
      <c r="VDJ2829" s="653"/>
      <c r="VDK2829" s="653"/>
      <c r="VDL2829" s="653"/>
      <c r="VDM2829" s="653"/>
      <c r="VDN2829" s="653"/>
      <c r="VDO2829" s="653"/>
      <c r="VDP2829" s="653"/>
      <c r="VDQ2829" s="653"/>
      <c r="VDR2829" s="653"/>
      <c r="VDS2829" s="653"/>
      <c r="VDT2829" s="653"/>
      <c r="VDU2829" s="653"/>
      <c r="VDV2829" s="653"/>
      <c r="VDW2829" s="653"/>
      <c r="VDX2829" s="653"/>
      <c r="VDY2829" s="653"/>
      <c r="VDZ2829" s="653"/>
      <c r="VEA2829" s="653"/>
      <c r="VEB2829" s="653"/>
      <c r="VEC2829" s="653"/>
      <c r="VED2829" s="653"/>
      <c r="VEE2829" s="653"/>
      <c r="VEF2829" s="653"/>
      <c r="VEG2829" s="653"/>
      <c r="VEH2829" s="653"/>
      <c r="VEI2829" s="653"/>
      <c r="VEJ2829" s="653"/>
      <c r="VEK2829" s="653"/>
      <c r="VEL2829" s="653"/>
      <c r="VEM2829" s="653"/>
      <c r="VEN2829" s="653"/>
      <c r="VEO2829" s="653"/>
      <c r="VEP2829" s="653"/>
      <c r="VEQ2829" s="653"/>
      <c r="VER2829" s="653"/>
      <c r="VES2829" s="653"/>
      <c r="VET2829" s="653"/>
      <c r="VEU2829" s="653"/>
      <c r="VEV2829" s="653"/>
      <c r="VEW2829" s="653"/>
      <c r="VEX2829" s="653"/>
      <c r="VEY2829" s="653"/>
      <c r="VEZ2829" s="653"/>
      <c r="VFA2829" s="653"/>
      <c r="VFB2829" s="653"/>
      <c r="VFC2829" s="653"/>
      <c r="VFD2829" s="653"/>
      <c r="VFE2829" s="653"/>
      <c r="VFF2829" s="653"/>
      <c r="VFG2829" s="653"/>
      <c r="VFH2829" s="653"/>
      <c r="VFI2829" s="653"/>
      <c r="VFJ2829" s="653"/>
      <c r="VFK2829" s="653"/>
      <c r="VFL2829" s="653"/>
      <c r="VFM2829" s="653"/>
      <c r="VFN2829" s="653"/>
      <c r="VFO2829" s="653"/>
      <c r="VFP2829" s="653"/>
      <c r="VFQ2829" s="653"/>
      <c r="VFR2829" s="653"/>
      <c r="VFS2829" s="653"/>
      <c r="VFT2829" s="653"/>
      <c r="VFU2829" s="653"/>
      <c r="VFV2829" s="653"/>
      <c r="VFW2829" s="653"/>
      <c r="VFX2829" s="653"/>
      <c r="VFY2829" s="653"/>
      <c r="VFZ2829" s="653"/>
      <c r="VGA2829" s="653"/>
      <c r="VGB2829" s="653"/>
      <c r="VGC2829" s="653"/>
      <c r="VGD2829" s="653"/>
      <c r="VGE2829" s="653"/>
      <c r="VGF2829" s="653"/>
      <c r="VGG2829" s="653"/>
      <c r="VGH2829" s="653"/>
      <c r="VGI2829" s="653"/>
      <c r="VGJ2829" s="653"/>
      <c r="VGK2829" s="653"/>
      <c r="VGL2829" s="653"/>
      <c r="VGM2829" s="653"/>
      <c r="VGN2829" s="653"/>
      <c r="VGO2829" s="653"/>
      <c r="VGP2829" s="653"/>
      <c r="VGQ2829" s="653"/>
      <c r="VGR2829" s="653"/>
      <c r="VGS2829" s="653"/>
      <c r="VGT2829" s="653"/>
      <c r="VGU2829" s="653"/>
      <c r="VGV2829" s="653"/>
      <c r="VGW2829" s="653"/>
      <c r="VGX2829" s="653"/>
      <c r="VGY2829" s="653"/>
      <c r="VGZ2829" s="653"/>
      <c r="VHA2829" s="653"/>
      <c r="VHB2829" s="653"/>
      <c r="VHC2829" s="653"/>
      <c r="VHD2829" s="653"/>
      <c r="VHE2829" s="653"/>
      <c r="VHF2829" s="653"/>
      <c r="VHG2829" s="653"/>
      <c r="VHH2829" s="653"/>
      <c r="VHI2829" s="653"/>
      <c r="VHJ2829" s="653"/>
      <c r="VHK2829" s="653"/>
      <c r="VHL2829" s="653"/>
      <c r="VHM2829" s="653"/>
      <c r="VHN2829" s="653"/>
      <c r="VHO2829" s="653"/>
      <c r="VHP2829" s="653"/>
      <c r="VHQ2829" s="653"/>
      <c r="VHR2829" s="653"/>
      <c r="VHS2829" s="653"/>
      <c r="VHT2829" s="653"/>
      <c r="VHU2829" s="653"/>
      <c r="VHV2829" s="653"/>
      <c r="VHW2829" s="653"/>
      <c r="VHX2829" s="653"/>
      <c r="VHY2829" s="653"/>
      <c r="VHZ2829" s="653"/>
      <c r="VIA2829" s="653"/>
      <c r="VIB2829" s="653"/>
      <c r="VIC2829" s="653"/>
      <c r="VID2829" s="653"/>
      <c r="VIE2829" s="653"/>
      <c r="VIF2829" s="653"/>
      <c r="VIG2829" s="653"/>
      <c r="VIH2829" s="653"/>
      <c r="VII2829" s="653"/>
      <c r="VIJ2829" s="653"/>
      <c r="VIK2829" s="653"/>
      <c r="VIL2829" s="653"/>
      <c r="VIM2829" s="653"/>
      <c r="VIN2829" s="653"/>
      <c r="VIO2829" s="653"/>
      <c r="VIP2829" s="653"/>
      <c r="VIQ2829" s="653"/>
      <c r="VIR2829" s="653"/>
      <c r="VIS2829" s="653"/>
      <c r="VIT2829" s="653"/>
      <c r="VIU2829" s="653"/>
      <c r="VIV2829" s="653"/>
      <c r="VIW2829" s="653"/>
      <c r="VIX2829" s="653"/>
      <c r="VIY2829" s="653"/>
      <c r="VIZ2829" s="653"/>
      <c r="VJA2829" s="653"/>
      <c r="VJB2829" s="653"/>
      <c r="VJC2829" s="653"/>
      <c r="VJD2829" s="653"/>
      <c r="VJE2829" s="653"/>
      <c r="VJF2829" s="653"/>
      <c r="VJG2829" s="653"/>
      <c r="VJH2829" s="653"/>
      <c r="VJI2829" s="653"/>
      <c r="VJJ2829" s="653"/>
      <c r="VJK2829" s="653"/>
      <c r="VJL2829" s="653"/>
      <c r="VJM2829" s="653"/>
      <c r="VJN2829" s="653"/>
      <c r="VJO2829" s="653"/>
      <c r="VJP2829" s="653"/>
      <c r="VJQ2829" s="653"/>
      <c r="VJR2829" s="653"/>
      <c r="VJS2829" s="653"/>
      <c r="VJT2829" s="653"/>
      <c r="VJU2829" s="653"/>
      <c r="VJV2829" s="653"/>
      <c r="VJW2829" s="653"/>
      <c r="VJX2829" s="653"/>
      <c r="VJY2829" s="653"/>
      <c r="VJZ2829" s="653"/>
      <c r="VKA2829" s="653"/>
      <c r="VKB2829" s="653"/>
      <c r="VKC2829" s="653"/>
      <c r="VKD2829" s="653"/>
      <c r="VKE2829" s="653"/>
      <c r="VKF2829" s="653"/>
      <c r="VKG2829" s="653"/>
      <c r="VKH2829" s="653"/>
      <c r="VKI2829" s="653"/>
      <c r="VKJ2829" s="653"/>
      <c r="VKK2829" s="653"/>
      <c r="VKL2829" s="653"/>
      <c r="VKM2829" s="653"/>
      <c r="VKN2829" s="653"/>
      <c r="VKO2829" s="653"/>
      <c r="VKP2829" s="653"/>
      <c r="VKQ2829" s="653"/>
      <c r="VKR2829" s="653"/>
      <c r="VKS2829" s="653"/>
      <c r="VKT2829" s="653"/>
      <c r="VKU2829" s="653"/>
      <c r="VKV2829" s="653"/>
      <c r="VKW2829" s="653"/>
      <c r="VKX2829" s="653"/>
      <c r="VKY2829" s="653"/>
      <c r="VKZ2829" s="653"/>
      <c r="VLA2829" s="653"/>
      <c r="VLB2829" s="653"/>
      <c r="VLC2829" s="653"/>
      <c r="VLD2829" s="653"/>
      <c r="VLE2829" s="653"/>
      <c r="VLF2829" s="653"/>
      <c r="VLG2829" s="653"/>
      <c r="VLH2829" s="653"/>
      <c r="VLI2829" s="653"/>
      <c r="VLJ2829" s="653"/>
      <c r="VLK2829" s="653"/>
      <c r="VLL2829" s="653"/>
      <c r="VLM2829" s="653"/>
      <c r="VLN2829" s="653"/>
      <c r="VLO2829" s="653"/>
      <c r="VLP2829" s="653"/>
      <c r="VLQ2829" s="653"/>
      <c r="VLR2829" s="653"/>
      <c r="VLS2829" s="653"/>
      <c r="VLT2829" s="653"/>
      <c r="VLU2829" s="653"/>
      <c r="VLV2829" s="653"/>
      <c r="VLW2829" s="653"/>
      <c r="VLX2829" s="653"/>
      <c r="VLY2829" s="653"/>
      <c r="VLZ2829" s="653"/>
      <c r="VMA2829" s="653"/>
      <c r="VMB2829" s="653"/>
      <c r="VMC2829" s="653"/>
      <c r="VMD2829" s="653"/>
      <c r="VME2829" s="653"/>
      <c r="VMF2829" s="653"/>
      <c r="VMG2829" s="653"/>
      <c r="VMH2829" s="653"/>
      <c r="VMI2829" s="653"/>
      <c r="VMJ2829" s="653"/>
      <c r="VMK2829" s="653"/>
      <c r="VML2829" s="653"/>
      <c r="VMM2829" s="653"/>
      <c r="VMN2829" s="653"/>
      <c r="VMO2829" s="653"/>
      <c r="VMP2829" s="653"/>
      <c r="VMQ2829" s="653"/>
      <c r="VMR2829" s="653"/>
      <c r="VMS2829" s="653"/>
      <c r="VMT2829" s="653"/>
      <c r="VMU2829" s="653"/>
      <c r="VMV2829" s="653"/>
      <c r="VMW2829" s="653"/>
      <c r="VMX2829" s="653"/>
      <c r="VMY2829" s="653"/>
      <c r="VMZ2829" s="653"/>
      <c r="VNA2829" s="653"/>
      <c r="VNB2829" s="653"/>
      <c r="VNC2829" s="653"/>
      <c r="VND2829" s="653"/>
      <c r="VNE2829" s="653"/>
      <c r="VNF2829" s="653"/>
      <c r="VNG2829" s="653"/>
      <c r="VNH2829" s="653"/>
      <c r="VNI2829" s="653"/>
      <c r="VNJ2829" s="653"/>
      <c r="VNK2829" s="653"/>
      <c r="VNL2829" s="653"/>
      <c r="VNM2829" s="653"/>
      <c r="VNN2829" s="653"/>
      <c r="VNO2829" s="653"/>
      <c r="VNP2829" s="653"/>
      <c r="VNQ2829" s="653"/>
      <c r="VNR2829" s="653"/>
      <c r="VNS2829" s="653"/>
      <c r="VNT2829" s="653"/>
      <c r="VNU2829" s="653"/>
      <c r="VNV2829" s="653"/>
      <c r="VNW2829" s="653"/>
      <c r="VNX2829" s="653"/>
      <c r="VNY2829" s="653"/>
      <c r="VNZ2829" s="653"/>
      <c r="VOA2829" s="653"/>
      <c r="VOB2829" s="653"/>
      <c r="VOC2829" s="653"/>
      <c r="VOD2829" s="653"/>
      <c r="VOE2829" s="653"/>
      <c r="VOF2829" s="653"/>
      <c r="VOG2829" s="653"/>
      <c r="VOH2829" s="653"/>
      <c r="VOI2829" s="653"/>
      <c r="VOJ2829" s="653"/>
      <c r="VOK2829" s="653"/>
      <c r="VOL2829" s="653"/>
      <c r="VOM2829" s="653"/>
      <c r="VON2829" s="653"/>
      <c r="VOO2829" s="653"/>
      <c r="VOP2829" s="653"/>
      <c r="VOQ2829" s="653"/>
      <c r="VOR2829" s="653"/>
      <c r="VOS2829" s="653"/>
      <c r="VOT2829" s="653"/>
      <c r="VOU2829" s="653"/>
      <c r="VOV2829" s="653"/>
      <c r="VOW2829" s="653"/>
      <c r="VOX2829" s="653"/>
      <c r="VOY2829" s="653"/>
      <c r="VOZ2829" s="653"/>
      <c r="VPA2829" s="653"/>
      <c r="VPB2829" s="653"/>
      <c r="VPC2829" s="653"/>
      <c r="VPD2829" s="653"/>
      <c r="VPE2829" s="653"/>
      <c r="VPF2829" s="653"/>
      <c r="VPG2829" s="653"/>
      <c r="VPH2829" s="653"/>
      <c r="VPI2829" s="653"/>
      <c r="VPJ2829" s="653"/>
      <c r="VPK2829" s="653"/>
      <c r="VPL2829" s="653"/>
      <c r="VPM2829" s="653"/>
      <c r="VPN2829" s="653"/>
      <c r="VPO2829" s="653"/>
      <c r="VPP2829" s="653"/>
      <c r="VPQ2829" s="653"/>
      <c r="VPR2829" s="653"/>
      <c r="VPS2829" s="653"/>
      <c r="VPT2829" s="653"/>
      <c r="VPU2829" s="653"/>
      <c r="VPV2829" s="653"/>
      <c r="VPW2829" s="653"/>
      <c r="VPX2829" s="653"/>
      <c r="VPY2829" s="653"/>
      <c r="VPZ2829" s="653"/>
      <c r="VQA2829" s="653"/>
      <c r="VQB2829" s="653"/>
      <c r="VQC2829" s="653"/>
      <c r="VQD2829" s="653"/>
      <c r="VQE2829" s="653"/>
      <c r="VQF2829" s="653"/>
      <c r="VQG2829" s="653"/>
      <c r="VQH2829" s="653"/>
      <c r="VQI2829" s="653"/>
      <c r="VQJ2829" s="653"/>
      <c r="VQK2829" s="653"/>
      <c r="VQL2829" s="653"/>
      <c r="VQM2829" s="653"/>
      <c r="VQN2829" s="653"/>
      <c r="VQO2829" s="653"/>
      <c r="VQP2829" s="653"/>
      <c r="VQQ2829" s="653"/>
      <c r="VQR2829" s="653"/>
      <c r="VQS2829" s="653"/>
      <c r="VQT2829" s="653"/>
      <c r="VQU2829" s="653"/>
      <c r="VQV2829" s="653"/>
      <c r="VQW2829" s="653"/>
      <c r="VQX2829" s="653"/>
      <c r="VQY2829" s="653"/>
      <c r="VQZ2829" s="653"/>
      <c r="VRA2829" s="653"/>
      <c r="VRB2829" s="653"/>
      <c r="VRC2829" s="653"/>
      <c r="VRD2829" s="653"/>
      <c r="VRE2829" s="653"/>
      <c r="VRF2829" s="653"/>
      <c r="VRG2829" s="653"/>
      <c r="VRH2829" s="653"/>
      <c r="VRI2829" s="653"/>
      <c r="VRJ2829" s="653"/>
      <c r="VRK2829" s="653"/>
      <c r="VRL2829" s="653"/>
      <c r="VRM2829" s="653"/>
      <c r="VRN2829" s="653"/>
      <c r="VRO2829" s="653"/>
      <c r="VRP2829" s="653"/>
      <c r="VRQ2829" s="653"/>
      <c r="VRR2829" s="653"/>
      <c r="VRS2829" s="653"/>
      <c r="VRT2829" s="653"/>
      <c r="VRU2829" s="653"/>
      <c r="VRV2829" s="653"/>
      <c r="VRW2829" s="653"/>
      <c r="VRX2829" s="653"/>
      <c r="VRY2829" s="653"/>
      <c r="VRZ2829" s="653"/>
      <c r="VSA2829" s="653"/>
      <c r="VSB2829" s="653"/>
      <c r="VSC2829" s="653"/>
      <c r="VSD2829" s="653"/>
      <c r="VSE2829" s="653"/>
      <c r="VSF2829" s="653"/>
      <c r="VSG2829" s="653"/>
      <c r="VSH2829" s="653"/>
      <c r="VSI2829" s="653"/>
      <c r="VSJ2829" s="653"/>
      <c r="VSK2829" s="653"/>
      <c r="VSL2829" s="653"/>
      <c r="VSM2829" s="653"/>
      <c r="VSN2829" s="653"/>
      <c r="VSO2829" s="653"/>
      <c r="VSP2829" s="653"/>
      <c r="VSQ2829" s="653"/>
      <c r="VSR2829" s="653"/>
      <c r="VSS2829" s="653"/>
      <c r="VST2829" s="653"/>
      <c r="VSU2829" s="653"/>
      <c r="VSV2829" s="653"/>
      <c r="VSW2829" s="653"/>
      <c r="VSX2829" s="653"/>
      <c r="VSY2829" s="653"/>
      <c r="VSZ2829" s="653"/>
      <c r="VTA2829" s="653"/>
      <c r="VTB2829" s="653"/>
      <c r="VTC2829" s="653"/>
      <c r="VTD2829" s="653"/>
      <c r="VTE2829" s="653"/>
      <c r="VTF2829" s="653"/>
      <c r="VTG2829" s="653"/>
      <c r="VTH2829" s="653"/>
      <c r="VTI2829" s="653"/>
      <c r="VTJ2829" s="653"/>
      <c r="VTK2829" s="653"/>
      <c r="VTL2829" s="653"/>
      <c r="VTM2829" s="653"/>
      <c r="VTN2829" s="653"/>
      <c r="VTO2829" s="653"/>
      <c r="VTP2829" s="653"/>
      <c r="VTQ2829" s="653"/>
      <c r="VTR2829" s="653"/>
      <c r="VTS2829" s="653"/>
      <c r="VTT2829" s="653"/>
      <c r="VTU2829" s="653"/>
      <c r="VTV2829" s="653"/>
      <c r="VTW2829" s="653"/>
      <c r="VTX2829" s="653"/>
      <c r="VTY2829" s="653"/>
      <c r="VTZ2829" s="653"/>
      <c r="VUA2829" s="653"/>
      <c r="VUB2829" s="653"/>
      <c r="VUC2829" s="653"/>
      <c r="VUD2829" s="653"/>
      <c r="VUE2829" s="653"/>
      <c r="VUF2829" s="653"/>
      <c r="VUG2829" s="653"/>
      <c r="VUH2829" s="653"/>
      <c r="VUI2829" s="653"/>
      <c r="VUJ2829" s="653"/>
      <c r="VUK2829" s="653"/>
      <c r="VUL2829" s="653"/>
      <c r="VUM2829" s="653"/>
      <c r="VUN2829" s="653"/>
      <c r="VUO2829" s="653"/>
      <c r="VUP2829" s="653"/>
      <c r="VUQ2829" s="653"/>
      <c r="VUR2829" s="653"/>
      <c r="VUS2829" s="653"/>
      <c r="VUT2829" s="653"/>
      <c r="VUU2829" s="653"/>
      <c r="VUV2829" s="653"/>
      <c r="VUW2829" s="653"/>
      <c r="VUX2829" s="653"/>
      <c r="VUY2829" s="653"/>
      <c r="VUZ2829" s="653"/>
      <c r="VVA2829" s="653"/>
      <c r="VVB2829" s="653"/>
      <c r="VVC2829" s="653"/>
      <c r="VVD2829" s="653"/>
      <c r="VVE2829" s="653"/>
      <c r="VVF2829" s="653"/>
      <c r="VVG2829" s="653"/>
      <c r="VVH2829" s="653"/>
      <c r="VVI2829" s="653"/>
      <c r="VVJ2829" s="653"/>
      <c r="VVK2829" s="653"/>
      <c r="VVL2829" s="653"/>
      <c r="VVM2829" s="653"/>
      <c r="VVN2829" s="653"/>
      <c r="VVO2829" s="653"/>
      <c r="VVP2829" s="653"/>
      <c r="VVQ2829" s="653"/>
      <c r="VVR2829" s="653"/>
      <c r="VVS2829" s="653"/>
      <c r="VVT2829" s="653"/>
      <c r="VVU2829" s="653"/>
      <c r="VVV2829" s="653"/>
      <c r="VVW2829" s="653"/>
      <c r="VVX2829" s="653"/>
      <c r="VVY2829" s="653"/>
      <c r="VVZ2829" s="653"/>
      <c r="VWA2829" s="653"/>
      <c r="VWB2829" s="653"/>
      <c r="VWC2829" s="653"/>
      <c r="VWD2829" s="653"/>
      <c r="VWE2829" s="653"/>
      <c r="VWF2829" s="653"/>
      <c r="VWG2829" s="653"/>
      <c r="VWH2829" s="653"/>
      <c r="VWI2829" s="653"/>
      <c r="VWJ2829" s="653"/>
      <c r="VWK2829" s="653"/>
      <c r="VWL2829" s="653"/>
      <c r="VWM2829" s="653"/>
      <c r="VWN2829" s="653"/>
      <c r="VWO2829" s="653"/>
      <c r="VWP2829" s="653"/>
      <c r="VWQ2829" s="653"/>
      <c r="VWR2829" s="653"/>
      <c r="VWS2829" s="653"/>
      <c r="VWT2829" s="653"/>
      <c r="VWU2829" s="653"/>
      <c r="VWV2829" s="653"/>
      <c r="VWW2829" s="653"/>
      <c r="VWX2829" s="653"/>
      <c r="VWY2829" s="653"/>
      <c r="VWZ2829" s="653"/>
      <c r="VXA2829" s="653"/>
      <c r="VXB2829" s="653"/>
      <c r="VXC2829" s="653"/>
      <c r="VXD2829" s="653"/>
      <c r="VXE2829" s="653"/>
      <c r="VXF2829" s="653"/>
      <c r="VXG2829" s="653"/>
      <c r="VXH2829" s="653"/>
      <c r="VXI2829" s="653"/>
      <c r="VXJ2829" s="653"/>
      <c r="VXK2829" s="653"/>
      <c r="VXL2829" s="653"/>
      <c r="VXM2829" s="653"/>
      <c r="VXN2829" s="653"/>
      <c r="VXO2829" s="653"/>
      <c r="VXP2829" s="653"/>
      <c r="VXQ2829" s="653"/>
      <c r="VXR2829" s="653"/>
      <c r="VXS2829" s="653"/>
      <c r="VXT2829" s="653"/>
      <c r="VXU2829" s="653"/>
      <c r="VXV2829" s="653"/>
      <c r="VXW2829" s="653"/>
      <c r="VXX2829" s="653"/>
      <c r="VXY2829" s="653"/>
      <c r="VXZ2829" s="653"/>
      <c r="VYA2829" s="653"/>
      <c r="VYB2829" s="653"/>
      <c r="VYC2829" s="653"/>
      <c r="VYD2829" s="653"/>
      <c r="VYE2829" s="653"/>
      <c r="VYF2829" s="653"/>
      <c r="VYG2829" s="653"/>
      <c r="VYH2829" s="653"/>
      <c r="VYI2829" s="653"/>
      <c r="VYJ2829" s="653"/>
      <c r="VYK2829" s="653"/>
      <c r="VYL2829" s="653"/>
      <c r="VYM2829" s="653"/>
      <c r="VYN2829" s="653"/>
      <c r="VYO2829" s="653"/>
      <c r="VYP2829" s="653"/>
      <c r="VYQ2829" s="653"/>
      <c r="VYR2829" s="653"/>
      <c r="VYS2829" s="653"/>
      <c r="VYT2829" s="653"/>
      <c r="VYU2829" s="653"/>
      <c r="VYV2829" s="653"/>
      <c r="VYW2829" s="653"/>
      <c r="VYX2829" s="653"/>
      <c r="VYY2829" s="653"/>
      <c r="VYZ2829" s="653"/>
      <c r="VZA2829" s="653"/>
      <c r="VZB2829" s="653"/>
      <c r="VZC2829" s="653"/>
      <c r="VZD2829" s="653"/>
      <c r="VZE2829" s="653"/>
      <c r="VZF2829" s="653"/>
      <c r="VZG2829" s="653"/>
      <c r="VZH2829" s="653"/>
      <c r="VZI2829" s="653"/>
      <c r="VZJ2829" s="653"/>
      <c r="VZK2829" s="653"/>
      <c r="VZL2829" s="653"/>
      <c r="VZM2829" s="653"/>
      <c r="VZN2829" s="653"/>
      <c r="VZO2829" s="653"/>
      <c r="VZP2829" s="653"/>
      <c r="VZQ2829" s="653"/>
      <c r="VZR2829" s="653"/>
      <c r="VZS2829" s="653"/>
      <c r="VZT2829" s="653"/>
      <c r="VZU2829" s="653"/>
      <c r="VZV2829" s="653"/>
      <c r="VZW2829" s="653"/>
      <c r="VZX2829" s="653"/>
      <c r="VZY2829" s="653"/>
      <c r="VZZ2829" s="653"/>
      <c r="WAA2829" s="653"/>
      <c r="WAB2829" s="653"/>
      <c r="WAC2829" s="653"/>
      <c r="WAD2829" s="653"/>
      <c r="WAE2829" s="653"/>
      <c r="WAF2829" s="653"/>
      <c r="WAG2829" s="653"/>
      <c r="WAH2829" s="653"/>
      <c r="WAI2829" s="653"/>
      <c r="WAJ2829" s="653"/>
      <c r="WAK2829" s="653"/>
      <c r="WAL2829" s="653"/>
      <c r="WAM2829" s="653"/>
      <c r="WAN2829" s="653"/>
      <c r="WAO2829" s="653"/>
      <c r="WAP2829" s="653"/>
      <c r="WAQ2829" s="653"/>
      <c r="WAR2829" s="653"/>
      <c r="WAS2829" s="653"/>
      <c r="WAT2829" s="653"/>
      <c r="WAU2829" s="653"/>
      <c r="WAV2829" s="653"/>
      <c r="WAW2829" s="653"/>
      <c r="WAX2829" s="653"/>
      <c r="WAY2829" s="653"/>
      <c r="WAZ2829" s="653"/>
      <c r="WBA2829" s="653"/>
      <c r="WBB2829" s="653"/>
      <c r="WBC2829" s="653"/>
      <c r="WBD2829" s="653"/>
      <c r="WBE2829" s="653"/>
      <c r="WBF2829" s="653"/>
      <c r="WBG2829" s="653"/>
      <c r="WBH2829" s="653"/>
      <c r="WBI2829" s="653"/>
      <c r="WBJ2829" s="653"/>
      <c r="WBK2829" s="653"/>
      <c r="WBL2829" s="653"/>
      <c r="WBM2829" s="653"/>
      <c r="WBN2829" s="653"/>
      <c r="WBO2829" s="653"/>
      <c r="WBP2829" s="653"/>
      <c r="WBQ2829" s="653"/>
      <c r="WBR2829" s="653"/>
      <c r="WBS2829" s="653"/>
      <c r="WBT2829" s="653"/>
      <c r="WBU2829" s="653"/>
      <c r="WBV2829" s="653"/>
      <c r="WBW2829" s="653"/>
      <c r="WBX2829" s="653"/>
      <c r="WBY2829" s="653"/>
      <c r="WBZ2829" s="653"/>
      <c r="WCA2829" s="653"/>
      <c r="WCB2829" s="653"/>
      <c r="WCC2829" s="653"/>
      <c r="WCD2829" s="653"/>
      <c r="WCE2829" s="653"/>
      <c r="WCF2829" s="653"/>
      <c r="WCG2829" s="653"/>
      <c r="WCH2829" s="653"/>
      <c r="WCI2829" s="653"/>
      <c r="WCJ2829" s="653"/>
      <c r="WCK2829" s="653"/>
      <c r="WCL2829" s="653"/>
      <c r="WCM2829" s="653"/>
      <c r="WCN2829" s="653"/>
      <c r="WCO2829" s="653"/>
      <c r="WCP2829" s="653"/>
      <c r="WCQ2829" s="653"/>
      <c r="WCR2829" s="653"/>
      <c r="WCS2829" s="653"/>
      <c r="WCT2829" s="653"/>
      <c r="WCU2829" s="653"/>
      <c r="WCV2829" s="653"/>
      <c r="WCW2829" s="653"/>
      <c r="WCX2829" s="653"/>
      <c r="WCY2829" s="653"/>
      <c r="WCZ2829" s="653"/>
      <c r="WDA2829" s="653"/>
      <c r="WDB2829" s="653"/>
      <c r="WDC2829" s="653"/>
      <c r="WDD2829" s="653"/>
      <c r="WDE2829" s="653"/>
      <c r="WDF2829" s="653"/>
      <c r="WDG2829" s="653"/>
      <c r="WDH2829" s="653"/>
      <c r="WDI2829" s="653"/>
      <c r="WDJ2829" s="653"/>
      <c r="WDK2829" s="653"/>
      <c r="WDL2829" s="653"/>
      <c r="WDM2829" s="653"/>
      <c r="WDN2829" s="653"/>
      <c r="WDO2829" s="653"/>
      <c r="WDP2829" s="653"/>
      <c r="WDQ2829" s="653"/>
      <c r="WDR2829" s="653"/>
      <c r="WDS2829" s="653"/>
      <c r="WDT2829" s="653"/>
      <c r="WDU2829" s="653"/>
      <c r="WDV2829" s="653"/>
      <c r="WDW2829" s="653"/>
      <c r="WDX2829" s="653"/>
      <c r="WDY2829" s="653"/>
      <c r="WDZ2829" s="653"/>
      <c r="WEA2829" s="653"/>
      <c r="WEB2829" s="653"/>
      <c r="WEC2829" s="653"/>
      <c r="WED2829" s="653"/>
      <c r="WEE2829" s="653"/>
      <c r="WEF2829" s="653"/>
      <c r="WEG2829" s="653"/>
      <c r="WEH2829" s="653"/>
      <c r="WEI2829" s="653"/>
      <c r="WEJ2829" s="653"/>
      <c r="WEK2829" s="653"/>
      <c r="WEL2829" s="653"/>
      <c r="WEM2829" s="653"/>
      <c r="WEN2829" s="653"/>
      <c r="WEO2829" s="653"/>
      <c r="WEP2829" s="653"/>
      <c r="WEQ2829" s="653"/>
      <c r="WER2829" s="653"/>
      <c r="WES2829" s="653"/>
      <c r="WET2829" s="653"/>
      <c r="WEU2829" s="653"/>
      <c r="WEV2829" s="653"/>
      <c r="WEW2829" s="653"/>
      <c r="WEX2829" s="653"/>
      <c r="WEY2829" s="653"/>
      <c r="WEZ2829" s="653"/>
      <c r="WFA2829" s="653"/>
      <c r="WFB2829" s="653"/>
      <c r="WFC2829" s="653"/>
      <c r="WFD2829" s="653"/>
      <c r="WFE2829" s="653"/>
      <c r="WFF2829" s="653"/>
      <c r="WFG2829" s="653"/>
      <c r="WFH2829" s="653"/>
      <c r="WFI2829" s="653"/>
      <c r="WFJ2829" s="653"/>
      <c r="WFK2829" s="653"/>
      <c r="WFL2829" s="653"/>
      <c r="WFM2829" s="653"/>
      <c r="WFN2829" s="653"/>
      <c r="WFO2829" s="653"/>
      <c r="WFP2829" s="653"/>
      <c r="WFQ2829" s="653"/>
      <c r="WFR2829" s="653"/>
      <c r="WFS2829" s="653"/>
      <c r="WFT2829" s="653"/>
      <c r="WFU2829" s="653"/>
      <c r="WFV2829" s="653"/>
      <c r="WFW2829" s="653"/>
      <c r="WFX2829" s="653"/>
      <c r="WFY2829" s="653"/>
      <c r="WFZ2829" s="653"/>
      <c r="WGA2829" s="653"/>
      <c r="WGB2829" s="653"/>
      <c r="WGC2829" s="653"/>
      <c r="WGD2829" s="653"/>
      <c r="WGE2829" s="653"/>
      <c r="WGF2829" s="653"/>
      <c r="WGG2829" s="653"/>
      <c r="WGH2829" s="653"/>
      <c r="WGI2829" s="653"/>
      <c r="WGJ2829" s="653"/>
      <c r="WGK2829" s="653"/>
      <c r="WGL2829" s="653"/>
      <c r="WGM2829" s="653"/>
      <c r="WGN2829" s="653"/>
      <c r="WGO2829" s="653"/>
      <c r="WGP2829" s="653"/>
      <c r="WGQ2829" s="653"/>
      <c r="WGR2829" s="653"/>
      <c r="WGS2829" s="653"/>
      <c r="WGT2829" s="653"/>
      <c r="WGU2829" s="653"/>
      <c r="WGV2829" s="653"/>
      <c r="WGW2829" s="653"/>
      <c r="WGX2829" s="653"/>
      <c r="WGY2829" s="653"/>
      <c r="WGZ2829" s="653"/>
      <c r="WHA2829" s="653"/>
      <c r="WHB2829" s="653"/>
      <c r="WHC2829" s="653"/>
      <c r="WHD2829" s="653"/>
      <c r="WHE2829" s="653"/>
      <c r="WHF2829" s="653"/>
      <c r="WHG2829" s="653"/>
      <c r="WHH2829" s="653"/>
      <c r="WHI2829" s="653"/>
      <c r="WHJ2829" s="653"/>
      <c r="WHK2829" s="653"/>
      <c r="WHL2829" s="653"/>
      <c r="WHM2829" s="653"/>
      <c r="WHN2829" s="653"/>
      <c r="WHO2829" s="653"/>
      <c r="WHP2829" s="653"/>
      <c r="WHQ2829" s="653"/>
      <c r="WHR2829" s="653"/>
      <c r="WHS2829" s="653"/>
      <c r="WHT2829" s="653"/>
      <c r="WHU2829" s="653"/>
      <c r="WHV2829" s="653"/>
      <c r="WHW2829" s="653"/>
      <c r="WHX2829" s="653"/>
      <c r="WHY2829" s="653"/>
      <c r="WHZ2829" s="653"/>
      <c r="WIA2829" s="653"/>
      <c r="WIB2829" s="653"/>
      <c r="WIC2829" s="653"/>
      <c r="WID2829" s="653"/>
      <c r="WIE2829" s="653"/>
      <c r="WIF2829" s="653"/>
      <c r="WIG2829" s="653"/>
      <c r="WIH2829" s="653"/>
      <c r="WII2829" s="653"/>
      <c r="WIJ2829" s="653"/>
      <c r="WIK2829" s="653"/>
      <c r="WIL2829" s="653"/>
      <c r="WIM2829" s="653"/>
      <c r="WIN2829" s="653"/>
      <c r="WIO2829" s="653"/>
      <c r="WIP2829" s="653"/>
      <c r="WIQ2829" s="653"/>
      <c r="WIR2829" s="653"/>
      <c r="WIS2829" s="653"/>
      <c r="WIT2829" s="653"/>
      <c r="WIU2829" s="653"/>
      <c r="WIV2829" s="653"/>
      <c r="WIW2829" s="653"/>
      <c r="WIX2829" s="653"/>
      <c r="WIY2829" s="653"/>
      <c r="WIZ2829" s="653"/>
      <c r="WJA2829" s="653"/>
      <c r="WJB2829" s="653"/>
      <c r="WJC2829" s="653"/>
      <c r="WJD2829" s="653"/>
      <c r="WJE2829" s="653"/>
      <c r="WJF2829" s="653"/>
      <c r="WJG2829" s="653"/>
      <c r="WJH2829" s="653"/>
      <c r="WJI2829" s="653"/>
      <c r="WJJ2829" s="653"/>
      <c r="WJK2829" s="653"/>
      <c r="WJL2829" s="653"/>
      <c r="WJM2829" s="653"/>
      <c r="WJN2829" s="653"/>
      <c r="WJO2829" s="653"/>
      <c r="WJP2829" s="653"/>
      <c r="WJQ2829" s="653"/>
      <c r="WJR2829" s="653"/>
      <c r="WJS2829" s="653"/>
      <c r="WJT2829" s="653"/>
      <c r="WJU2829" s="653"/>
      <c r="WJV2829" s="653"/>
      <c r="WJW2829" s="653"/>
      <c r="WJX2829" s="653"/>
      <c r="WJY2829" s="653"/>
      <c r="WJZ2829" s="653"/>
      <c r="WKA2829" s="653"/>
      <c r="WKB2829" s="653"/>
      <c r="WKC2829" s="653"/>
      <c r="WKD2829" s="653"/>
      <c r="WKE2829" s="653"/>
      <c r="WKF2829" s="653"/>
      <c r="WKG2829" s="653"/>
      <c r="WKH2829" s="653"/>
      <c r="WKI2829" s="653"/>
      <c r="WKJ2829" s="653"/>
      <c r="WKK2829" s="653"/>
      <c r="WKL2829" s="653"/>
      <c r="WKM2829" s="653"/>
      <c r="WKN2829" s="653"/>
      <c r="WKO2829" s="653"/>
      <c r="WKP2829" s="653"/>
      <c r="WKQ2829" s="653"/>
      <c r="WKR2829" s="653"/>
      <c r="WKS2829" s="653"/>
      <c r="WKT2829" s="653"/>
      <c r="WKU2829" s="653"/>
      <c r="WKV2829" s="653"/>
      <c r="WKW2829" s="653"/>
      <c r="WKX2829" s="653"/>
      <c r="WKY2829" s="653"/>
      <c r="WKZ2829" s="653"/>
      <c r="WLA2829" s="653"/>
      <c r="WLB2829" s="653"/>
      <c r="WLC2829" s="653"/>
      <c r="WLD2829" s="653"/>
      <c r="WLE2829" s="653"/>
      <c r="WLF2829" s="653"/>
      <c r="WLG2829" s="653"/>
      <c r="WLH2829" s="653"/>
      <c r="WLI2829" s="653"/>
      <c r="WLJ2829" s="653"/>
      <c r="WLK2829" s="653"/>
      <c r="WLL2829" s="653"/>
      <c r="WLM2829" s="653"/>
      <c r="WLN2829" s="653"/>
      <c r="WLO2829" s="653"/>
      <c r="WLP2829" s="653"/>
      <c r="WLQ2829" s="653"/>
      <c r="WLR2829" s="653"/>
      <c r="WLS2829" s="653"/>
      <c r="WLT2829" s="653"/>
      <c r="WLU2829" s="653"/>
      <c r="WLV2829" s="653"/>
      <c r="WLW2829" s="653"/>
      <c r="WLX2829" s="653"/>
      <c r="WLY2829" s="653"/>
      <c r="WLZ2829" s="653"/>
      <c r="WMA2829" s="653"/>
      <c r="WMB2829" s="653"/>
      <c r="WMC2829" s="653"/>
      <c r="WMD2829" s="653"/>
      <c r="WME2829" s="653"/>
      <c r="WMF2829" s="653"/>
      <c r="WMG2829" s="653"/>
      <c r="WMH2829" s="653"/>
      <c r="WMI2829" s="653"/>
      <c r="WMJ2829" s="653"/>
      <c r="WMK2829" s="653"/>
      <c r="WML2829" s="653"/>
      <c r="WMM2829" s="653"/>
      <c r="WMN2829" s="653"/>
      <c r="WMO2829" s="653"/>
      <c r="WMP2829" s="653"/>
      <c r="WMQ2829" s="653"/>
      <c r="WMR2829" s="653"/>
      <c r="WMS2829" s="653"/>
      <c r="WMT2829" s="653"/>
      <c r="WMU2829" s="653"/>
      <c r="WMV2829" s="653"/>
      <c r="WMW2829" s="653"/>
      <c r="WMX2829" s="653"/>
      <c r="WMY2829" s="653"/>
      <c r="WMZ2829" s="653"/>
      <c r="WNA2829" s="653"/>
      <c r="WNB2829" s="653"/>
      <c r="WNC2829" s="653"/>
      <c r="WND2829" s="653"/>
      <c r="WNE2829" s="653"/>
      <c r="WNF2829" s="653"/>
      <c r="WNG2829" s="653"/>
      <c r="WNH2829" s="653"/>
      <c r="WNI2829" s="653"/>
      <c r="WNJ2829" s="653"/>
      <c r="WNK2829" s="653"/>
      <c r="WNL2829" s="653"/>
      <c r="WNM2829" s="653"/>
      <c r="WNN2829" s="653"/>
      <c r="WNO2829" s="653"/>
      <c r="WNP2829" s="653"/>
      <c r="WNQ2829" s="653"/>
      <c r="WNR2829" s="653"/>
      <c r="WNS2829" s="653"/>
      <c r="WNT2829" s="653"/>
      <c r="WNU2829" s="653"/>
      <c r="WNV2829" s="653"/>
      <c r="WNW2829" s="653"/>
      <c r="WNX2829" s="653"/>
      <c r="WNY2829" s="653"/>
      <c r="WNZ2829" s="653"/>
      <c r="WOA2829" s="653"/>
      <c r="WOB2829" s="653"/>
      <c r="WOC2829" s="653"/>
      <c r="WOD2829" s="653"/>
      <c r="WOE2829" s="653"/>
      <c r="WOF2829" s="653"/>
      <c r="WOG2829" s="653"/>
      <c r="WOH2829" s="653"/>
      <c r="WOI2829" s="653"/>
      <c r="WOJ2829" s="653"/>
      <c r="WOK2829" s="653"/>
      <c r="WOL2829" s="653"/>
      <c r="WOM2829" s="653"/>
      <c r="WON2829" s="653"/>
      <c r="WOO2829" s="653"/>
      <c r="WOP2829" s="653"/>
      <c r="WOQ2829" s="653"/>
      <c r="WOR2829" s="653"/>
      <c r="WOS2829" s="653"/>
      <c r="WOT2829" s="653"/>
      <c r="WOU2829" s="653"/>
      <c r="WOV2829" s="653"/>
      <c r="WOW2829" s="653"/>
      <c r="WOX2829" s="653"/>
      <c r="WOY2829" s="653"/>
      <c r="WOZ2829" s="653"/>
      <c r="WPA2829" s="653"/>
      <c r="WPB2829" s="653"/>
      <c r="WPC2829" s="653"/>
      <c r="WPD2829" s="653"/>
      <c r="WPE2829" s="653"/>
      <c r="WPF2829" s="653"/>
      <c r="WPG2829" s="653"/>
      <c r="WPH2829" s="653"/>
      <c r="WPI2829" s="653"/>
      <c r="WPJ2829" s="653"/>
      <c r="WPK2829" s="653"/>
      <c r="WPL2829" s="653"/>
      <c r="WPM2829" s="653"/>
      <c r="WPN2829" s="653"/>
      <c r="WPO2829" s="653"/>
      <c r="WPP2829" s="653"/>
      <c r="WPQ2829" s="653"/>
      <c r="WPR2829" s="653"/>
      <c r="WPS2829" s="653"/>
      <c r="WPT2829" s="653"/>
      <c r="WPU2829" s="653"/>
      <c r="WPV2829" s="653"/>
      <c r="WPW2829" s="653"/>
      <c r="WPX2829" s="653"/>
      <c r="WPY2829" s="653"/>
      <c r="WPZ2829" s="653"/>
      <c r="WQA2829" s="653"/>
      <c r="WQB2829" s="653"/>
      <c r="WQC2829" s="653"/>
      <c r="WQD2829" s="653"/>
      <c r="WQE2829" s="653"/>
      <c r="WQF2829" s="653"/>
      <c r="WQG2829" s="653"/>
      <c r="WQH2829" s="653"/>
      <c r="WQI2829" s="653"/>
      <c r="WQJ2829" s="653"/>
      <c r="WQK2829" s="653"/>
      <c r="WQL2829" s="653"/>
      <c r="WQM2829" s="653"/>
      <c r="WQN2829" s="653"/>
      <c r="WQO2829" s="653"/>
      <c r="WQP2829" s="653"/>
      <c r="WQQ2829" s="653"/>
      <c r="WQR2829" s="653"/>
      <c r="WQS2829" s="653"/>
      <c r="WQT2829" s="653"/>
      <c r="WQU2829" s="653"/>
      <c r="WQV2829" s="653"/>
      <c r="WQW2829" s="653"/>
      <c r="WQX2829" s="653"/>
      <c r="WQY2829" s="653"/>
      <c r="WQZ2829" s="653"/>
      <c r="WRA2829" s="653"/>
      <c r="WRB2829" s="653"/>
      <c r="WRC2829" s="653"/>
      <c r="WRD2829" s="653"/>
      <c r="WRE2829" s="653"/>
      <c r="WRF2829" s="653"/>
      <c r="WRG2829" s="653"/>
      <c r="WRH2829" s="653"/>
      <c r="WRI2829" s="653"/>
      <c r="WRJ2829" s="653"/>
      <c r="WRK2829" s="653"/>
      <c r="WRL2829" s="653"/>
      <c r="WRM2829" s="653"/>
      <c r="WRN2829" s="653"/>
      <c r="WRO2829" s="653"/>
      <c r="WRP2829" s="653"/>
      <c r="WRQ2829" s="653"/>
      <c r="WRR2829" s="653"/>
      <c r="WRS2829" s="653"/>
      <c r="WRT2829" s="653"/>
      <c r="WRU2829" s="653"/>
      <c r="WRV2829" s="653"/>
      <c r="WRW2829" s="653"/>
      <c r="WRX2829" s="653"/>
      <c r="WRY2829" s="653"/>
      <c r="WRZ2829" s="653"/>
      <c r="WSA2829" s="653"/>
      <c r="WSB2829" s="653"/>
      <c r="WSC2829" s="653"/>
      <c r="WSD2829" s="653"/>
      <c r="WSE2829" s="653"/>
      <c r="WSF2829" s="653"/>
      <c r="WSG2829" s="653"/>
      <c r="WSH2829" s="653"/>
      <c r="WSI2829" s="653"/>
      <c r="WSJ2829" s="653"/>
      <c r="WSK2829" s="653"/>
      <c r="WSL2829" s="653"/>
      <c r="WSM2829" s="653"/>
      <c r="WSN2829" s="653"/>
      <c r="WSO2829" s="653"/>
      <c r="WSP2829" s="653"/>
      <c r="WSQ2829" s="653"/>
      <c r="WSR2829" s="653"/>
      <c r="WSS2829" s="653"/>
      <c r="WST2829" s="653"/>
      <c r="WSU2829" s="653"/>
      <c r="WSV2829" s="653"/>
      <c r="WSW2829" s="653"/>
      <c r="WSX2829" s="653"/>
      <c r="WSY2829" s="653"/>
      <c r="WSZ2829" s="653"/>
      <c r="WTA2829" s="653"/>
      <c r="WTB2829" s="653"/>
      <c r="WTC2829" s="653"/>
      <c r="WTD2829" s="653"/>
      <c r="WTE2829" s="653"/>
      <c r="WTF2829" s="653"/>
      <c r="WTG2829" s="653"/>
      <c r="WTH2829" s="653"/>
      <c r="WTI2829" s="653"/>
      <c r="WTJ2829" s="653"/>
      <c r="WTK2829" s="653"/>
      <c r="WTL2829" s="653"/>
      <c r="WTM2829" s="653"/>
      <c r="WTN2829" s="653"/>
      <c r="WTO2829" s="653"/>
      <c r="WTP2829" s="653"/>
      <c r="WTQ2829" s="653"/>
      <c r="WTR2829" s="653"/>
      <c r="WTS2829" s="653"/>
      <c r="WTT2829" s="653"/>
      <c r="WTU2829" s="653"/>
      <c r="WTV2829" s="653"/>
      <c r="WTW2829" s="653"/>
      <c r="WTX2829" s="653"/>
      <c r="WTY2829" s="653"/>
      <c r="WTZ2829" s="653"/>
      <c r="WUA2829" s="653"/>
      <c r="WUB2829" s="653"/>
      <c r="WUC2829" s="653"/>
      <c r="WUD2829" s="653"/>
      <c r="WUE2829" s="653"/>
      <c r="WUF2829" s="653"/>
      <c r="WUG2829" s="653"/>
      <c r="WUH2829" s="653"/>
      <c r="WUI2829" s="653"/>
      <c r="WUJ2829" s="653"/>
      <c r="WUK2829" s="653"/>
      <c r="WUL2829" s="653"/>
      <c r="WUM2829" s="653"/>
      <c r="WUN2829" s="653"/>
      <c r="WUO2829" s="653"/>
      <c r="WUP2829" s="653"/>
      <c r="WUQ2829" s="653"/>
      <c r="WUR2829" s="653"/>
      <c r="WUS2829" s="653"/>
      <c r="WUT2829" s="653"/>
      <c r="WUU2829" s="653"/>
      <c r="WUV2829" s="653"/>
      <c r="WUW2829" s="653"/>
      <c r="WUX2829" s="653"/>
      <c r="WUY2829" s="653"/>
      <c r="WUZ2829" s="653"/>
      <c r="WVA2829" s="653"/>
      <c r="WVB2829" s="653"/>
      <c r="WVC2829" s="653"/>
      <c r="WVD2829" s="653"/>
      <c r="WVE2829" s="653"/>
      <c r="WVF2829" s="653"/>
      <c r="WVG2829" s="653"/>
      <c r="WVH2829" s="653"/>
      <c r="WVI2829" s="653"/>
      <c r="WVJ2829" s="653"/>
      <c r="WVK2829" s="653"/>
      <c r="WVL2829" s="653"/>
      <c r="WVM2829" s="653"/>
      <c r="WVN2829" s="653"/>
      <c r="WVO2829" s="653"/>
      <c r="WVP2829" s="653"/>
      <c r="WVQ2829" s="653"/>
      <c r="WVR2829" s="653"/>
      <c r="WVS2829" s="653"/>
      <c r="WVT2829" s="653"/>
      <c r="WVU2829" s="653"/>
      <c r="WVV2829" s="653"/>
      <c r="WVW2829" s="653"/>
      <c r="WVX2829" s="653"/>
      <c r="WVY2829" s="653"/>
      <c r="WVZ2829" s="653"/>
      <c r="WWA2829" s="653"/>
      <c r="WWB2829" s="653"/>
      <c r="WWC2829" s="653"/>
      <c r="WWD2829" s="653"/>
      <c r="WWE2829" s="653"/>
      <c r="WWF2829" s="653"/>
      <c r="WWG2829" s="653"/>
      <c r="WWH2829" s="653"/>
      <c r="WWI2829" s="653"/>
      <c r="WWJ2829" s="653"/>
      <c r="WWK2829" s="653"/>
      <c r="WWL2829" s="653"/>
      <c r="WWM2829" s="653"/>
      <c r="WWN2829" s="653"/>
      <c r="WWO2829" s="653"/>
      <c r="WWP2829" s="653"/>
      <c r="WWQ2829" s="653"/>
      <c r="WWR2829" s="653"/>
      <c r="WWS2829" s="653"/>
      <c r="WWT2829" s="653"/>
      <c r="WWU2829" s="653"/>
      <c r="WWV2829" s="653"/>
      <c r="WWW2829" s="653"/>
      <c r="WWX2829" s="653"/>
      <c r="WWY2829" s="653"/>
      <c r="WWZ2829" s="653"/>
      <c r="WXA2829" s="653"/>
      <c r="WXB2829" s="653"/>
      <c r="WXC2829" s="653"/>
      <c r="WXD2829" s="653"/>
      <c r="WXE2829" s="653"/>
      <c r="WXF2829" s="653"/>
      <c r="WXG2829" s="653"/>
      <c r="WXH2829" s="653"/>
      <c r="WXI2829" s="653"/>
      <c r="WXJ2829" s="653"/>
      <c r="WXK2829" s="653"/>
      <c r="WXL2829" s="653"/>
      <c r="WXM2829" s="653"/>
      <c r="WXN2829" s="653"/>
      <c r="WXO2829" s="653"/>
      <c r="WXP2829" s="653"/>
      <c r="WXQ2829" s="653"/>
      <c r="WXR2829" s="653"/>
      <c r="WXS2829" s="653"/>
      <c r="WXT2829" s="653"/>
      <c r="WXU2829" s="653"/>
      <c r="WXV2829" s="653"/>
      <c r="WXW2829" s="653"/>
      <c r="WXX2829" s="653"/>
      <c r="WXY2829" s="653"/>
      <c r="WXZ2829" s="653"/>
      <c r="WYA2829" s="653"/>
      <c r="WYB2829" s="653"/>
      <c r="WYC2829" s="653"/>
      <c r="WYD2829" s="653"/>
      <c r="WYE2829" s="653"/>
      <c r="WYF2829" s="653"/>
      <c r="WYG2829" s="653"/>
      <c r="WYH2829" s="653"/>
      <c r="WYI2829" s="653"/>
      <c r="WYJ2829" s="653"/>
      <c r="WYK2829" s="653"/>
      <c r="WYL2829" s="653"/>
      <c r="WYM2829" s="653"/>
      <c r="WYN2829" s="653"/>
      <c r="WYO2829" s="653"/>
      <c r="WYP2829" s="653"/>
      <c r="WYQ2829" s="653"/>
      <c r="WYR2829" s="653"/>
      <c r="WYS2829" s="653"/>
      <c r="WYT2829" s="653"/>
      <c r="WYU2829" s="653"/>
      <c r="WYV2829" s="653"/>
      <c r="WYW2829" s="653"/>
      <c r="WYX2829" s="653"/>
      <c r="WYY2829" s="653"/>
      <c r="WYZ2829" s="653"/>
      <c r="WZA2829" s="653"/>
      <c r="WZB2829" s="653"/>
      <c r="WZC2829" s="653"/>
      <c r="WZD2829" s="653"/>
      <c r="WZE2829" s="653"/>
      <c r="WZF2829" s="653"/>
      <c r="WZG2829" s="653"/>
      <c r="WZH2829" s="653"/>
      <c r="WZI2829" s="653"/>
      <c r="WZJ2829" s="653"/>
      <c r="WZK2829" s="653"/>
      <c r="WZL2829" s="653"/>
      <c r="WZM2829" s="653"/>
      <c r="WZN2829" s="653"/>
      <c r="WZO2829" s="653"/>
      <c r="WZP2829" s="653"/>
      <c r="WZQ2829" s="653"/>
      <c r="WZR2829" s="653"/>
      <c r="WZS2829" s="653"/>
      <c r="WZT2829" s="653"/>
      <c r="WZU2829" s="653"/>
      <c r="WZV2829" s="653"/>
      <c r="WZW2829" s="653"/>
      <c r="WZX2829" s="653"/>
      <c r="WZY2829" s="653"/>
      <c r="WZZ2829" s="653"/>
      <c r="XAA2829" s="653"/>
      <c r="XAB2829" s="653"/>
      <c r="XAC2829" s="653"/>
      <c r="XAD2829" s="653"/>
      <c r="XAE2829" s="653"/>
      <c r="XAF2829" s="653"/>
      <c r="XAG2829" s="653"/>
      <c r="XAH2829" s="653"/>
      <c r="XAI2829" s="653"/>
      <c r="XAJ2829" s="653"/>
      <c r="XAK2829" s="653"/>
      <c r="XAL2829" s="653"/>
      <c r="XAM2829" s="653"/>
      <c r="XAN2829" s="653"/>
      <c r="XAO2829" s="653"/>
      <c r="XAP2829" s="653"/>
      <c r="XAQ2829" s="653"/>
      <c r="XAR2829" s="653"/>
      <c r="XAS2829" s="653"/>
      <c r="XAT2829" s="653"/>
      <c r="XAU2829" s="653"/>
      <c r="XAV2829" s="653"/>
      <c r="XAW2829" s="653"/>
      <c r="XAX2829" s="653"/>
      <c r="XAY2829" s="653"/>
      <c r="XAZ2829" s="653"/>
      <c r="XBA2829" s="653"/>
      <c r="XBB2829" s="653"/>
      <c r="XBC2829" s="653"/>
      <c r="XBD2829" s="653"/>
      <c r="XBE2829" s="653"/>
      <c r="XBF2829" s="653"/>
      <c r="XBG2829" s="653"/>
      <c r="XBH2829" s="653"/>
      <c r="XBI2829" s="653"/>
      <c r="XBJ2829" s="653"/>
      <c r="XBK2829" s="653"/>
      <c r="XBL2829" s="653"/>
      <c r="XBM2829" s="653"/>
      <c r="XBN2829" s="653"/>
      <c r="XBO2829" s="653"/>
      <c r="XBP2829" s="653"/>
      <c r="XBQ2829" s="653"/>
      <c r="XBR2829" s="653"/>
      <c r="XBS2829" s="653"/>
      <c r="XBT2829" s="653"/>
      <c r="XBU2829" s="653"/>
      <c r="XBV2829" s="653"/>
      <c r="XBW2829" s="653"/>
      <c r="XBX2829" s="653"/>
      <c r="XBY2829" s="653"/>
      <c r="XBZ2829" s="653"/>
      <c r="XCA2829" s="653"/>
      <c r="XCB2829" s="653"/>
      <c r="XCC2829" s="653"/>
      <c r="XCD2829" s="653"/>
      <c r="XCE2829" s="653"/>
      <c r="XCF2829" s="653"/>
      <c r="XCG2829" s="653"/>
      <c r="XCH2829" s="653"/>
      <c r="XCI2829" s="653"/>
      <c r="XCJ2829" s="653"/>
      <c r="XCK2829" s="653"/>
      <c r="XCL2829" s="653"/>
      <c r="XCM2829" s="653"/>
      <c r="XCN2829" s="653"/>
      <c r="XCO2829" s="653"/>
      <c r="XCP2829" s="653"/>
      <c r="XCQ2829" s="653"/>
      <c r="XCR2829" s="653"/>
      <c r="XCS2829" s="653"/>
      <c r="XCT2829" s="653"/>
      <c r="XCU2829" s="653"/>
      <c r="XCV2829" s="653"/>
      <c r="XCW2829" s="653"/>
      <c r="XCX2829" s="653"/>
      <c r="XCY2829" s="653"/>
      <c r="XCZ2829" s="653"/>
      <c r="XDA2829" s="653"/>
      <c r="XDB2829" s="653"/>
      <c r="XDC2829" s="653"/>
      <c r="XDD2829" s="653"/>
      <c r="XDE2829" s="653"/>
      <c r="XDF2829" s="653"/>
      <c r="XDG2829" s="653"/>
      <c r="XDH2829" s="653"/>
      <c r="XDI2829" s="653"/>
      <c r="XDJ2829" s="653"/>
      <c r="XDK2829" s="653"/>
      <c r="XDL2829" s="653"/>
      <c r="XDM2829" s="653"/>
      <c r="XDN2829" s="653"/>
      <c r="XDO2829" s="653"/>
      <c r="XDP2829" s="653"/>
      <c r="XDQ2829" s="653"/>
      <c r="XDR2829" s="653"/>
      <c r="XDS2829" s="653"/>
      <c r="XDT2829" s="653"/>
      <c r="XDU2829" s="653"/>
      <c r="XDV2829" s="653"/>
      <c r="XDW2829" s="653"/>
      <c r="XDX2829" s="653"/>
      <c r="XDY2829" s="653"/>
      <c r="XDZ2829" s="653"/>
      <c r="XEA2829" s="653"/>
      <c r="XEB2829" s="653"/>
      <c r="XEC2829" s="653"/>
      <c r="XED2829" s="653"/>
      <c r="XEE2829" s="653"/>
      <c r="XEF2829" s="653"/>
      <c r="XEG2829" s="653"/>
      <c r="XEH2829" s="653"/>
      <c r="XEI2829" s="653"/>
      <c r="XEJ2829" s="653"/>
      <c r="XEK2829" s="653"/>
      <c r="XEL2829" s="653"/>
      <c r="XEM2829" s="653"/>
      <c r="XEN2829" s="653"/>
      <c r="XEO2829" s="653"/>
      <c r="XEP2829" s="653"/>
      <c r="XEQ2829" s="653"/>
      <c r="XER2829" s="653"/>
      <c r="XES2829" s="653"/>
      <c r="XET2829" s="653"/>
      <c r="XEU2829" s="653"/>
      <c r="XEV2829" s="653"/>
      <c r="XEW2829" s="653"/>
      <c r="XEX2829" s="653"/>
      <c r="XEY2829" s="653"/>
      <c r="XEZ2829" s="653"/>
      <c r="XFA2829" s="653"/>
      <c r="XFB2829" s="653"/>
      <c r="XFC2829" s="653"/>
      <c r="XFD2829" s="653"/>
    </row>
    <row r="2830" spans="1:16384" x14ac:dyDescent="0.25">
      <c r="A2830" s="1148"/>
      <c r="B2830" s="653"/>
      <c r="C2830" s="835" t="s">
        <v>8057</v>
      </c>
      <c r="D2830" s="835" t="s">
        <v>519</v>
      </c>
      <c r="E2830" s="892" t="s">
        <v>172</v>
      </c>
      <c r="F2830" s="892" t="s">
        <v>121</v>
      </c>
      <c r="G2830" s="836">
        <v>300000</v>
      </c>
      <c r="H2830" s="836">
        <v>300000</v>
      </c>
      <c r="I2830" s="14">
        <v>1</v>
      </c>
      <c r="J2830" s="653"/>
      <c r="K2830" s="653"/>
      <c r="L2830" s="653"/>
      <c r="M2830" s="653"/>
      <c r="N2830" s="653"/>
      <c r="O2830" s="653"/>
      <c r="P2830" s="653"/>
      <c r="Q2830" s="653"/>
      <c r="R2830" s="653"/>
      <c r="S2830" s="653"/>
      <c r="T2830" s="653"/>
      <c r="U2830" s="653"/>
      <c r="V2830" s="653"/>
      <c r="W2830" s="653"/>
      <c r="X2830" s="653"/>
      <c r="Y2830" s="653"/>
      <c r="Z2830" s="653"/>
      <c r="AA2830" s="653"/>
      <c r="AB2830" s="653"/>
      <c r="AC2830" s="653"/>
      <c r="AD2830" s="653"/>
      <c r="AE2830" s="653"/>
      <c r="AF2830" s="653"/>
      <c r="AG2830" s="653"/>
      <c r="AH2830" s="653"/>
      <c r="AI2830" s="653"/>
      <c r="AJ2830" s="653"/>
      <c r="AK2830" s="653"/>
      <c r="AL2830" s="653"/>
      <c r="AM2830" s="653"/>
      <c r="AN2830" s="653"/>
      <c r="AO2830" s="653"/>
      <c r="AP2830" s="653"/>
      <c r="AQ2830" s="653"/>
      <c r="AR2830" s="653"/>
      <c r="AS2830" s="653"/>
      <c r="AT2830" s="653"/>
      <c r="AU2830" s="653"/>
      <c r="AV2830" s="653"/>
      <c r="AW2830" s="653"/>
      <c r="AX2830" s="653"/>
      <c r="AY2830" s="653"/>
      <c r="AZ2830" s="653"/>
      <c r="BA2830" s="653"/>
      <c r="BB2830" s="653"/>
      <c r="BC2830" s="653"/>
      <c r="BD2830" s="653"/>
      <c r="BE2830" s="653"/>
      <c r="BF2830" s="653"/>
      <c r="BG2830" s="653"/>
      <c r="BH2830" s="653"/>
      <c r="BI2830" s="653"/>
      <c r="BJ2830" s="653"/>
      <c r="BK2830" s="653"/>
      <c r="BL2830" s="653"/>
      <c r="BM2830" s="653"/>
      <c r="BN2830" s="653"/>
      <c r="BO2830" s="653"/>
      <c r="BP2830" s="653"/>
      <c r="BQ2830" s="653"/>
      <c r="BR2830" s="653"/>
      <c r="BS2830" s="653"/>
      <c r="BT2830" s="653"/>
      <c r="BU2830" s="653"/>
      <c r="BV2830" s="653"/>
      <c r="BW2830" s="653"/>
      <c r="BX2830" s="653"/>
      <c r="BY2830" s="653"/>
      <c r="BZ2830" s="653"/>
      <c r="CA2830" s="653"/>
      <c r="CB2830" s="653"/>
      <c r="CC2830" s="653"/>
      <c r="CD2830" s="653"/>
      <c r="CE2830" s="653"/>
      <c r="CF2830" s="653"/>
      <c r="CG2830" s="653"/>
      <c r="CH2830" s="653"/>
      <c r="CI2830" s="653"/>
      <c r="CJ2830" s="653"/>
      <c r="CK2830" s="653"/>
      <c r="CL2830" s="653"/>
      <c r="CM2830" s="653"/>
      <c r="CN2830" s="653"/>
      <c r="CO2830" s="653"/>
      <c r="CP2830" s="653"/>
      <c r="CQ2830" s="653"/>
      <c r="CR2830" s="653"/>
      <c r="CS2830" s="653"/>
      <c r="CT2830" s="653"/>
      <c r="CU2830" s="653"/>
      <c r="CV2830" s="653"/>
      <c r="CW2830" s="653"/>
      <c r="CX2830" s="653"/>
      <c r="CY2830" s="653"/>
      <c r="CZ2830" s="653"/>
      <c r="DA2830" s="653"/>
      <c r="DB2830" s="653"/>
      <c r="DC2830" s="653"/>
      <c r="DD2830" s="653"/>
      <c r="DE2830" s="653"/>
      <c r="DF2830" s="653"/>
      <c r="DG2830" s="653"/>
      <c r="DH2830" s="653"/>
      <c r="DI2830" s="653"/>
      <c r="DJ2830" s="653"/>
      <c r="DK2830" s="653"/>
      <c r="DL2830" s="653"/>
      <c r="DM2830" s="653"/>
      <c r="DN2830" s="653"/>
      <c r="DO2830" s="653"/>
      <c r="DP2830" s="653"/>
      <c r="DQ2830" s="653"/>
      <c r="DR2830" s="653"/>
      <c r="DS2830" s="653"/>
      <c r="DT2830" s="653"/>
      <c r="DU2830" s="653"/>
      <c r="DV2830" s="653"/>
      <c r="DW2830" s="653"/>
      <c r="DX2830" s="653"/>
      <c r="DY2830" s="653"/>
      <c r="DZ2830" s="653"/>
      <c r="EA2830" s="653"/>
      <c r="EB2830" s="653"/>
      <c r="EC2830" s="653"/>
      <c r="ED2830" s="653"/>
      <c r="EE2830" s="653"/>
      <c r="EF2830" s="653"/>
      <c r="EG2830" s="653"/>
      <c r="EH2830" s="653"/>
      <c r="EI2830" s="653"/>
      <c r="EJ2830" s="653"/>
      <c r="EK2830" s="653"/>
      <c r="EL2830" s="653"/>
      <c r="EM2830" s="653"/>
      <c r="EN2830" s="653"/>
      <c r="EO2830" s="653"/>
      <c r="EP2830" s="653"/>
      <c r="EQ2830" s="653"/>
      <c r="ER2830" s="653"/>
      <c r="ES2830" s="653"/>
      <c r="ET2830" s="653"/>
      <c r="EU2830" s="653"/>
      <c r="EV2830" s="653"/>
      <c r="EW2830" s="653"/>
      <c r="EX2830" s="653"/>
      <c r="EY2830" s="653"/>
      <c r="EZ2830" s="653"/>
      <c r="FA2830" s="653"/>
      <c r="FB2830" s="653"/>
      <c r="FC2830" s="653"/>
      <c r="FD2830" s="653"/>
      <c r="FE2830" s="653"/>
      <c r="FF2830" s="653"/>
      <c r="FG2830" s="653"/>
      <c r="FH2830" s="653"/>
      <c r="FI2830" s="653"/>
      <c r="FJ2830" s="653"/>
      <c r="FK2830" s="653"/>
      <c r="FL2830" s="653"/>
      <c r="FM2830" s="653"/>
      <c r="FN2830" s="653"/>
      <c r="FO2830" s="653"/>
      <c r="FP2830" s="653"/>
      <c r="FQ2830" s="653"/>
      <c r="FR2830" s="653"/>
      <c r="FS2830" s="653"/>
      <c r="FT2830" s="653"/>
      <c r="FU2830" s="653"/>
      <c r="FV2830" s="653"/>
      <c r="FW2830" s="653"/>
      <c r="FX2830" s="653"/>
      <c r="FY2830" s="653"/>
      <c r="FZ2830" s="653"/>
      <c r="GA2830" s="653"/>
      <c r="GB2830" s="653"/>
      <c r="GC2830" s="653"/>
      <c r="GD2830" s="653"/>
      <c r="GE2830" s="653"/>
      <c r="GF2830" s="653"/>
      <c r="GG2830" s="653"/>
      <c r="GH2830" s="653"/>
      <c r="GI2830" s="653"/>
      <c r="GJ2830" s="653"/>
      <c r="GK2830" s="653"/>
      <c r="GL2830" s="653"/>
      <c r="GM2830" s="653"/>
      <c r="GN2830" s="653"/>
      <c r="GO2830" s="653"/>
      <c r="GP2830" s="653"/>
      <c r="GQ2830" s="653"/>
      <c r="GR2830" s="653"/>
      <c r="GS2830" s="653"/>
      <c r="GT2830" s="653"/>
      <c r="GU2830" s="653"/>
      <c r="GV2830" s="653"/>
      <c r="GW2830" s="653"/>
      <c r="GX2830" s="653"/>
      <c r="GY2830" s="653"/>
      <c r="GZ2830" s="653"/>
      <c r="HA2830" s="653"/>
      <c r="HB2830" s="653"/>
      <c r="HC2830" s="653"/>
      <c r="HD2830" s="653"/>
      <c r="HE2830" s="653"/>
      <c r="HF2830" s="653"/>
      <c r="HG2830" s="653"/>
      <c r="HH2830" s="653"/>
      <c r="HI2830" s="653"/>
      <c r="HJ2830" s="653"/>
      <c r="HK2830" s="653"/>
      <c r="HL2830" s="653"/>
      <c r="HM2830" s="653"/>
      <c r="HN2830" s="653"/>
      <c r="HO2830" s="653"/>
      <c r="HP2830" s="653"/>
      <c r="HQ2830" s="653"/>
      <c r="HR2830" s="653"/>
      <c r="HS2830" s="653"/>
      <c r="HT2830" s="653"/>
      <c r="HU2830" s="653"/>
      <c r="HV2830" s="653"/>
      <c r="HW2830" s="653"/>
      <c r="HX2830" s="653"/>
      <c r="HY2830" s="653"/>
      <c r="HZ2830" s="653"/>
      <c r="IA2830" s="653"/>
      <c r="IB2830" s="653"/>
      <c r="IC2830" s="653"/>
      <c r="ID2830" s="653"/>
      <c r="IE2830" s="653"/>
      <c r="IF2830" s="653"/>
      <c r="IG2830" s="653"/>
      <c r="IH2830" s="653"/>
      <c r="II2830" s="653"/>
      <c r="IJ2830" s="653"/>
      <c r="IK2830" s="653"/>
      <c r="IL2830" s="653"/>
      <c r="IM2830" s="653"/>
      <c r="IN2830" s="653"/>
      <c r="IO2830" s="653"/>
      <c r="IP2830" s="653"/>
      <c r="IQ2830" s="653"/>
      <c r="IR2830" s="653"/>
      <c r="IS2830" s="653"/>
      <c r="IT2830" s="653"/>
      <c r="IU2830" s="653"/>
      <c r="IV2830" s="653"/>
      <c r="IW2830" s="653"/>
      <c r="IX2830" s="653"/>
      <c r="IY2830" s="653"/>
      <c r="IZ2830" s="653"/>
      <c r="JA2830" s="653"/>
      <c r="JB2830" s="653"/>
      <c r="JC2830" s="653"/>
      <c r="JD2830" s="653"/>
      <c r="JE2830" s="653"/>
      <c r="JF2830" s="653"/>
      <c r="JG2830" s="653"/>
      <c r="JH2830" s="653"/>
      <c r="JI2830" s="653"/>
      <c r="JJ2830" s="653"/>
      <c r="JK2830" s="653"/>
      <c r="JL2830" s="653"/>
      <c r="JM2830" s="653"/>
      <c r="JN2830" s="653"/>
      <c r="JO2830" s="653"/>
      <c r="JP2830" s="653"/>
      <c r="JQ2830" s="653"/>
      <c r="JR2830" s="653"/>
      <c r="JS2830" s="653"/>
      <c r="JT2830" s="653"/>
      <c r="JU2830" s="653"/>
      <c r="JV2830" s="653"/>
      <c r="JW2830" s="653"/>
      <c r="JX2830" s="653"/>
      <c r="JY2830" s="653"/>
      <c r="JZ2830" s="653"/>
      <c r="KA2830" s="653"/>
      <c r="KB2830" s="653"/>
      <c r="KC2830" s="653"/>
      <c r="KD2830" s="653"/>
      <c r="KE2830" s="653"/>
      <c r="KF2830" s="653"/>
      <c r="KG2830" s="653"/>
      <c r="KH2830" s="653"/>
      <c r="KI2830" s="653"/>
      <c r="KJ2830" s="653"/>
      <c r="KK2830" s="653"/>
      <c r="KL2830" s="653"/>
      <c r="KM2830" s="653"/>
      <c r="KN2830" s="653"/>
      <c r="KO2830" s="653"/>
      <c r="KP2830" s="653"/>
      <c r="KQ2830" s="653"/>
      <c r="KR2830" s="653"/>
      <c r="KS2830" s="653"/>
      <c r="KT2830" s="653"/>
      <c r="KU2830" s="653"/>
      <c r="KV2830" s="653"/>
      <c r="KW2830" s="653"/>
      <c r="KX2830" s="653"/>
      <c r="KY2830" s="653"/>
      <c r="KZ2830" s="653"/>
      <c r="LA2830" s="653"/>
      <c r="LB2830" s="653"/>
      <c r="LC2830" s="653"/>
      <c r="LD2830" s="653"/>
      <c r="LE2830" s="653"/>
      <c r="LF2830" s="653"/>
      <c r="LG2830" s="653"/>
      <c r="LH2830" s="653"/>
      <c r="LI2830" s="653"/>
      <c r="LJ2830" s="653"/>
      <c r="LK2830" s="653"/>
      <c r="LL2830" s="653"/>
      <c r="LM2830" s="653"/>
      <c r="LN2830" s="653"/>
      <c r="LO2830" s="653"/>
      <c r="LP2830" s="653"/>
      <c r="LQ2830" s="653"/>
      <c r="LR2830" s="653"/>
      <c r="LS2830" s="653"/>
      <c r="LT2830" s="653"/>
      <c r="LU2830" s="653"/>
      <c r="LV2830" s="653"/>
      <c r="LW2830" s="653"/>
      <c r="LX2830" s="653"/>
      <c r="LY2830" s="653"/>
      <c r="LZ2830" s="653"/>
      <c r="MA2830" s="653"/>
      <c r="MB2830" s="653"/>
      <c r="MC2830" s="653"/>
      <c r="MD2830" s="653"/>
      <c r="ME2830" s="653"/>
      <c r="MF2830" s="653"/>
      <c r="MG2830" s="653"/>
      <c r="MH2830" s="653"/>
      <c r="MI2830" s="653"/>
      <c r="MJ2830" s="653"/>
      <c r="MK2830" s="653"/>
      <c r="ML2830" s="653"/>
      <c r="MM2830" s="653"/>
      <c r="MN2830" s="653"/>
      <c r="MO2830" s="653"/>
      <c r="MP2830" s="653"/>
      <c r="MQ2830" s="653"/>
      <c r="MR2830" s="653"/>
      <c r="MS2830" s="653"/>
      <c r="MT2830" s="653"/>
      <c r="MU2830" s="653"/>
      <c r="MV2830" s="653"/>
      <c r="MW2830" s="653"/>
      <c r="MX2830" s="653"/>
      <c r="MY2830" s="653"/>
      <c r="MZ2830" s="653"/>
      <c r="NA2830" s="653"/>
      <c r="NB2830" s="653"/>
      <c r="NC2830" s="653"/>
      <c r="ND2830" s="653"/>
      <c r="NE2830" s="653"/>
      <c r="NF2830" s="653"/>
      <c r="NG2830" s="653"/>
      <c r="NH2830" s="653"/>
      <c r="NI2830" s="653"/>
      <c r="NJ2830" s="653"/>
      <c r="NK2830" s="653"/>
      <c r="NL2830" s="653"/>
      <c r="NM2830" s="653"/>
      <c r="NN2830" s="653"/>
      <c r="NO2830" s="653"/>
      <c r="NP2830" s="653"/>
      <c r="NQ2830" s="653"/>
      <c r="NR2830" s="653"/>
      <c r="NS2830" s="653"/>
      <c r="NT2830" s="653"/>
      <c r="NU2830" s="653"/>
      <c r="NV2830" s="653"/>
      <c r="NW2830" s="653"/>
      <c r="NX2830" s="653"/>
      <c r="NY2830" s="653"/>
      <c r="NZ2830" s="653"/>
      <c r="OA2830" s="653"/>
      <c r="OB2830" s="653"/>
      <c r="OC2830" s="653"/>
      <c r="OD2830" s="653"/>
      <c r="OE2830" s="653"/>
      <c r="OF2830" s="653"/>
      <c r="OG2830" s="653"/>
      <c r="OH2830" s="653"/>
      <c r="OI2830" s="653"/>
      <c r="OJ2830" s="653"/>
      <c r="OK2830" s="653"/>
      <c r="OL2830" s="653"/>
      <c r="OM2830" s="653"/>
      <c r="ON2830" s="653"/>
      <c r="OO2830" s="653"/>
      <c r="OP2830" s="653"/>
      <c r="OQ2830" s="653"/>
      <c r="OR2830" s="653"/>
      <c r="OS2830" s="653"/>
      <c r="OT2830" s="653"/>
      <c r="OU2830" s="653"/>
      <c r="OV2830" s="653"/>
      <c r="OW2830" s="653"/>
      <c r="OX2830" s="653"/>
      <c r="OY2830" s="653"/>
      <c r="OZ2830" s="653"/>
      <c r="PA2830" s="653"/>
      <c r="PB2830" s="653"/>
      <c r="PC2830" s="653"/>
      <c r="PD2830" s="653"/>
      <c r="PE2830" s="653"/>
      <c r="PF2830" s="653"/>
      <c r="PG2830" s="653"/>
      <c r="PH2830" s="653"/>
      <c r="PI2830" s="653"/>
      <c r="PJ2830" s="653"/>
      <c r="PK2830" s="653"/>
      <c r="PL2830" s="653"/>
      <c r="PM2830" s="653"/>
      <c r="PN2830" s="653"/>
      <c r="PO2830" s="653"/>
      <c r="PP2830" s="653"/>
      <c r="PQ2830" s="653"/>
      <c r="PR2830" s="653"/>
      <c r="PS2830" s="653"/>
      <c r="PT2830" s="653"/>
      <c r="PU2830" s="653"/>
      <c r="PV2830" s="653"/>
      <c r="PW2830" s="653"/>
      <c r="PX2830" s="653"/>
      <c r="PY2830" s="653"/>
      <c r="PZ2830" s="653"/>
      <c r="QA2830" s="653"/>
      <c r="QB2830" s="653"/>
      <c r="QC2830" s="653"/>
      <c r="QD2830" s="653"/>
      <c r="QE2830" s="653"/>
      <c r="QF2830" s="653"/>
      <c r="QG2830" s="653"/>
      <c r="QH2830" s="653"/>
      <c r="QI2830" s="653"/>
      <c r="QJ2830" s="653"/>
      <c r="QK2830" s="653"/>
      <c r="QL2830" s="653"/>
      <c r="QM2830" s="653"/>
      <c r="QN2830" s="653"/>
      <c r="QO2830" s="653"/>
      <c r="QP2830" s="653"/>
      <c r="QQ2830" s="653"/>
      <c r="QR2830" s="653"/>
      <c r="QS2830" s="653"/>
      <c r="QT2830" s="653"/>
      <c r="QU2830" s="653"/>
      <c r="QV2830" s="653"/>
      <c r="QW2830" s="653"/>
      <c r="QX2830" s="653"/>
      <c r="QY2830" s="653"/>
      <c r="QZ2830" s="653"/>
      <c r="RA2830" s="653"/>
      <c r="RB2830" s="653"/>
      <c r="RC2830" s="653"/>
      <c r="RD2830" s="653"/>
      <c r="RE2830" s="653"/>
      <c r="RF2830" s="653"/>
      <c r="RG2830" s="653"/>
      <c r="RH2830" s="653"/>
      <c r="RI2830" s="653"/>
      <c r="RJ2830" s="653"/>
      <c r="RK2830" s="653"/>
      <c r="RL2830" s="653"/>
      <c r="RM2830" s="653"/>
      <c r="RN2830" s="653"/>
      <c r="RO2830" s="653"/>
      <c r="RP2830" s="653"/>
      <c r="RQ2830" s="653"/>
      <c r="RR2830" s="653"/>
      <c r="RS2830" s="653"/>
      <c r="RT2830" s="653"/>
      <c r="RU2830" s="653"/>
      <c r="RV2830" s="653"/>
      <c r="RW2830" s="653"/>
      <c r="RX2830" s="653"/>
      <c r="RY2830" s="653"/>
      <c r="RZ2830" s="653"/>
      <c r="SA2830" s="653"/>
      <c r="SB2830" s="653"/>
      <c r="SC2830" s="653"/>
      <c r="SD2830" s="653"/>
      <c r="SE2830" s="653"/>
      <c r="SF2830" s="653"/>
      <c r="SG2830" s="653"/>
      <c r="SH2830" s="653"/>
      <c r="SI2830" s="653"/>
      <c r="SJ2830" s="653"/>
      <c r="SK2830" s="653"/>
      <c r="SL2830" s="653"/>
      <c r="SM2830" s="653"/>
      <c r="SN2830" s="653"/>
      <c r="SO2830" s="653"/>
      <c r="SP2830" s="653"/>
      <c r="SQ2830" s="653"/>
      <c r="SR2830" s="653"/>
      <c r="SS2830" s="653"/>
      <c r="ST2830" s="653"/>
      <c r="SU2830" s="653"/>
      <c r="SV2830" s="653"/>
      <c r="SW2830" s="653"/>
      <c r="SX2830" s="653"/>
      <c r="SY2830" s="653"/>
      <c r="SZ2830" s="653"/>
      <c r="TA2830" s="653"/>
      <c r="TB2830" s="653"/>
      <c r="TC2830" s="653"/>
      <c r="TD2830" s="653"/>
      <c r="TE2830" s="653"/>
      <c r="TF2830" s="653"/>
      <c r="TG2830" s="653"/>
      <c r="TH2830" s="653"/>
      <c r="TI2830" s="653"/>
      <c r="TJ2830" s="653"/>
      <c r="TK2830" s="653"/>
      <c r="TL2830" s="653"/>
      <c r="TM2830" s="653"/>
      <c r="TN2830" s="653"/>
      <c r="TO2830" s="653"/>
      <c r="TP2830" s="653"/>
      <c r="TQ2830" s="653"/>
      <c r="TR2830" s="653"/>
      <c r="TS2830" s="653"/>
      <c r="TT2830" s="653"/>
      <c r="TU2830" s="653"/>
      <c r="TV2830" s="653"/>
      <c r="TW2830" s="653"/>
      <c r="TX2830" s="653"/>
      <c r="TY2830" s="653"/>
      <c r="TZ2830" s="653"/>
      <c r="UA2830" s="653"/>
      <c r="UB2830" s="653"/>
      <c r="UC2830" s="653"/>
      <c r="UD2830" s="653"/>
      <c r="UE2830" s="653"/>
      <c r="UF2830" s="653"/>
      <c r="UG2830" s="653"/>
      <c r="UH2830" s="653"/>
      <c r="UI2830" s="653"/>
      <c r="UJ2830" s="653"/>
      <c r="UK2830" s="653"/>
      <c r="UL2830" s="653"/>
      <c r="UM2830" s="653"/>
      <c r="UN2830" s="653"/>
      <c r="UO2830" s="653"/>
      <c r="UP2830" s="653"/>
      <c r="UQ2830" s="653"/>
      <c r="UR2830" s="653"/>
      <c r="US2830" s="653"/>
      <c r="UT2830" s="653"/>
      <c r="UU2830" s="653"/>
      <c r="UV2830" s="653"/>
      <c r="UW2830" s="653"/>
      <c r="UX2830" s="653"/>
      <c r="UY2830" s="653"/>
      <c r="UZ2830" s="653"/>
      <c r="VA2830" s="653"/>
      <c r="VB2830" s="653"/>
      <c r="VC2830" s="653"/>
      <c r="VD2830" s="653"/>
      <c r="VE2830" s="653"/>
      <c r="VF2830" s="653"/>
      <c r="VG2830" s="653"/>
      <c r="VH2830" s="653"/>
      <c r="VI2830" s="653"/>
      <c r="VJ2830" s="653"/>
      <c r="VK2830" s="653"/>
      <c r="VL2830" s="653"/>
      <c r="VM2830" s="653"/>
      <c r="VN2830" s="653"/>
      <c r="VO2830" s="653"/>
      <c r="VP2830" s="653"/>
      <c r="VQ2830" s="653"/>
      <c r="VR2830" s="653"/>
      <c r="VS2830" s="653"/>
      <c r="VT2830" s="653"/>
      <c r="VU2830" s="653"/>
      <c r="VV2830" s="653"/>
      <c r="VW2830" s="653"/>
      <c r="VX2830" s="653"/>
      <c r="VY2830" s="653"/>
      <c r="VZ2830" s="653"/>
      <c r="WA2830" s="653"/>
      <c r="WB2830" s="653"/>
      <c r="WC2830" s="653"/>
      <c r="WD2830" s="653"/>
      <c r="WE2830" s="653"/>
      <c r="WF2830" s="653"/>
      <c r="WG2830" s="653"/>
      <c r="WH2830" s="653"/>
      <c r="WI2830" s="653"/>
      <c r="WJ2830" s="653"/>
      <c r="WK2830" s="653"/>
      <c r="WL2830" s="653"/>
      <c r="WM2830" s="653"/>
      <c r="WN2830" s="653"/>
      <c r="WO2830" s="653"/>
      <c r="WP2830" s="653"/>
      <c r="WQ2830" s="653"/>
      <c r="WR2830" s="653"/>
      <c r="WS2830" s="653"/>
      <c r="WT2830" s="653"/>
      <c r="WU2830" s="653"/>
      <c r="WV2830" s="653"/>
      <c r="WW2830" s="653"/>
      <c r="WX2830" s="653"/>
      <c r="WY2830" s="653"/>
      <c r="WZ2830" s="653"/>
      <c r="XA2830" s="653"/>
      <c r="XB2830" s="653"/>
      <c r="XC2830" s="653"/>
      <c r="XD2830" s="653"/>
      <c r="XE2830" s="653"/>
      <c r="XF2830" s="653"/>
      <c r="XG2830" s="653"/>
      <c r="XH2830" s="653"/>
      <c r="XI2830" s="653"/>
      <c r="XJ2830" s="653"/>
      <c r="XK2830" s="653"/>
      <c r="XL2830" s="653"/>
      <c r="XM2830" s="653"/>
      <c r="XN2830" s="653"/>
      <c r="XO2830" s="653"/>
      <c r="XP2830" s="653"/>
      <c r="XQ2830" s="653"/>
      <c r="XR2830" s="653"/>
      <c r="XS2830" s="653"/>
      <c r="XT2830" s="653"/>
      <c r="XU2830" s="653"/>
      <c r="XV2830" s="653"/>
      <c r="XW2830" s="653"/>
      <c r="XX2830" s="653"/>
      <c r="XY2830" s="653"/>
      <c r="XZ2830" s="653"/>
      <c r="YA2830" s="653"/>
      <c r="YB2830" s="653"/>
      <c r="YC2830" s="653"/>
      <c r="YD2830" s="653"/>
      <c r="YE2830" s="653"/>
      <c r="YF2830" s="653"/>
      <c r="YG2830" s="653"/>
      <c r="YH2830" s="653"/>
      <c r="YI2830" s="653"/>
      <c r="YJ2830" s="653"/>
      <c r="YK2830" s="653"/>
      <c r="YL2830" s="653"/>
      <c r="YM2830" s="653"/>
      <c r="YN2830" s="653"/>
      <c r="YO2830" s="653"/>
      <c r="YP2830" s="653"/>
      <c r="YQ2830" s="653"/>
      <c r="YR2830" s="653"/>
      <c r="YS2830" s="653"/>
      <c r="YT2830" s="653"/>
      <c r="YU2830" s="653"/>
      <c r="YV2830" s="653"/>
      <c r="YW2830" s="653"/>
      <c r="YX2830" s="653"/>
      <c r="YY2830" s="653"/>
      <c r="YZ2830" s="653"/>
      <c r="ZA2830" s="653"/>
      <c r="ZB2830" s="653"/>
      <c r="ZC2830" s="653"/>
      <c r="ZD2830" s="653"/>
      <c r="ZE2830" s="653"/>
      <c r="ZF2830" s="653"/>
      <c r="ZG2830" s="653"/>
      <c r="ZH2830" s="653"/>
      <c r="ZI2830" s="653"/>
      <c r="ZJ2830" s="653"/>
      <c r="ZK2830" s="653"/>
      <c r="ZL2830" s="653"/>
      <c r="ZM2830" s="653"/>
      <c r="ZN2830" s="653"/>
      <c r="ZO2830" s="653"/>
      <c r="ZP2830" s="653"/>
      <c r="ZQ2830" s="653"/>
      <c r="ZR2830" s="653"/>
      <c r="ZS2830" s="653"/>
      <c r="ZT2830" s="653"/>
      <c r="ZU2830" s="653"/>
      <c r="ZV2830" s="653"/>
      <c r="ZW2830" s="653"/>
      <c r="ZX2830" s="653"/>
      <c r="ZY2830" s="653"/>
      <c r="ZZ2830" s="653"/>
      <c r="AAA2830" s="653"/>
      <c r="AAB2830" s="653"/>
      <c r="AAC2830" s="653"/>
      <c r="AAD2830" s="653"/>
      <c r="AAE2830" s="653"/>
      <c r="AAF2830" s="653"/>
      <c r="AAG2830" s="653"/>
      <c r="AAH2830" s="653"/>
      <c r="AAI2830" s="653"/>
      <c r="AAJ2830" s="653"/>
      <c r="AAK2830" s="653"/>
      <c r="AAL2830" s="653"/>
      <c r="AAM2830" s="653"/>
      <c r="AAN2830" s="653"/>
      <c r="AAO2830" s="653"/>
      <c r="AAP2830" s="653"/>
      <c r="AAQ2830" s="653"/>
      <c r="AAR2830" s="653"/>
      <c r="AAS2830" s="653"/>
      <c r="AAT2830" s="653"/>
      <c r="AAU2830" s="653"/>
      <c r="AAV2830" s="653"/>
      <c r="AAW2830" s="653"/>
      <c r="AAX2830" s="653"/>
      <c r="AAY2830" s="653"/>
      <c r="AAZ2830" s="653"/>
      <c r="ABA2830" s="653"/>
      <c r="ABB2830" s="653"/>
      <c r="ABC2830" s="653"/>
      <c r="ABD2830" s="653"/>
      <c r="ABE2830" s="653"/>
      <c r="ABF2830" s="653"/>
      <c r="ABG2830" s="653"/>
      <c r="ABH2830" s="653"/>
      <c r="ABI2830" s="653"/>
      <c r="ABJ2830" s="653"/>
      <c r="ABK2830" s="653"/>
      <c r="ABL2830" s="653"/>
      <c r="ABM2830" s="653"/>
      <c r="ABN2830" s="653"/>
      <c r="ABO2830" s="653"/>
      <c r="ABP2830" s="653"/>
      <c r="ABQ2830" s="653"/>
      <c r="ABR2830" s="653"/>
      <c r="ABS2830" s="653"/>
      <c r="ABT2830" s="653"/>
      <c r="ABU2830" s="653"/>
      <c r="ABV2830" s="653"/>
      <c r="ABW2830" s="653"/>
      <c r="ABX2830" s="653"/>
      <c r="ABY2830" s="653"/>
      <c r="ABZ2830" s="653"/>
      <c r="ACA2830" s="653"/>
      <c r="ACB2830" s="653"/>
      <c r="ACC2830" s="653"/>
      <c r="ACD2830" s="653"/>
      <c r="ACE2830" s="653"/>
      <c r="ACF2830" s="653"/>
      <c r="ACG2830" s="653"/>
      <c r="ACH2830" s="653"/>
      <c r="ACI2830" s="653"/>
      <c r="ACJ2830" s="653"/>
      <c r="ACK2830" s="653"/>
      <c r="ACL2830" s="653"/>
      <c r="ACM2830" s="653"/>
      <c r="ACN2830" s="653"/>
      <c r="ACO2830" s="653"/>
      <c r="ACP2830" s="653"/>
      <c r="ACQ2830" s="653"/>
      <c r="ACR2830" s="653"/>
      <c r="ACS2830" s="653"/>
      <c r="ACT2830" s="653"/>
      <c r="ACU2830" s="653"/>
      <c r="ACV2830" s="653"/>
      <c r="ACW2830" s="653"/>
      <c r="ACX2830" s="653"/>
      <c r="ACY2830" s="653"/>
      <c r="ACZ2830" s="653"/>
      <c r="ADA2830" s="653"/>
      <c r="ADB2830" s="653"/>
      <c r="ADC2830" s="653"/>
      <c r="ADD2830" s="653"/>
      <c r="ADE2830" s="653"/>
      <c r="ADF2830" s="653"/>
      <c r="ADG2830" s="653"/>
      <c r="ADH2830" s="653"/>
      <c r="ADI2830" s="653"/>
      <c r="ADJ2830" s="653"/>
      <c r="ADK2830" s="653"/>
      <c r="ADL2830" s="653"/>
      <c r="ADM2830" s="653"/>
      <c r="ADN2830" s="653"/>
      <c r="ADO2830" s="653"/>
      <c r="ADP2830" s="653"/>
      <c r="ADQ2830" s="653"/>
      <c r="ADR2830" s="653"/>
      <c r="ADS2830" s="653"/>
      <c r="ADT2830" s="653"/>
      <c r="ADU2830" s="653"/>
      <c r="ADV2830" s="653"/>
      <c r="ADW2830" s="653"/>
      <c r="ADX2830" s="653"/>
      <c r="ADY2830" s="653"/>
      <c r="ADZ2830" s="653"/>
      <c r="AEA2830" s="653"/>
      <c r="AEB2830" s="653"/>
      <c r="AEC2830" s="653"/>
      <c r="AED2830" s="653"/>
      <c r="AEE2830" s="653"/>
      <c r="AEF2830" s="653"/>
      <c r="AEG2830" s="653"/>
      <c r="AEH2830" s="653"/>
      <c r="AEI2830" s="653"/>
      <c r="AEJ2830" s="653"/>
      <c r="AEK2830" s="653"/>
      <c r="AEL2830" s="653"/>
      <c r="AEM2830" s="653"/>
      <c r="AEN2830" s="653"/>
      <c r="AEO2830" s="653"/>
      <c r="AEP2830" s="653"/>
      <c r="AEQ2830" s="653"/>
      <c r="AER2830" s="653"/>
      <c r="AES2830" s="653"/>
      <c r="AET2830" s="653"/>
      <c r="AEU2830" s="653"/>
      <c r="AEV2830" s="653"/>
      <c r="AEW2830" s="653"/>
      <c r="AEX2830" s="653"/>
      <c r="AEY2830" s="653"/>
      <c r="AEZ2830" s="653"/>
      <c r="AFA2830" s="653"/>
      <c r="AFB2830" s="653"/>
      <c r="AFC2830" s="653"/>
      <c r="AFD2830" s="653"/>
      <c r="AFE2830" s="653"/>
      <c r="AFF2830" s="653"/>
      <c r="AFG2830" s="653"/>
      <c r="AFH2830" s="653"/>
      <c r="AFI2830" s="653"/>
      <c r="AFJ2830" s="653"/>
      <c r="AFK2830" s="653"/>
      <c r="AFL2830" s="653"/>
      <c r="AFM2830" s="653"/>
      <c r="AFN2830" s="653"/>
      <c r="AFO2830" s="653"/>
      <c r="AFP2830" s="653"/>
      <c r="AFQ2830" s="653"/>
      <c r="AFR2830" s="653"/>
      <c r="AFS2830" s="653"/>
      <c r="AFT2830" s="653"/>
      <c r="AFU2830" s="653"/>
      <c r="AFV2830" s="653"/>
      <c r="AFW2830" s="653"/>
      <c r="AFX2830" s="653"/>
      <c r="AFY2830" s="653"/>
      <c r="AFZ2830" s="653"/>
      <c r="AGA2830" s="653"/>
      <c r="AGB2830" s="653"/>
      <c r="AGC2830" s="653"/>
      <c r="AGD2830" s="653"/>
      <c r="AGE2830" s="653"/>
      <c r="AGF2830" s="653"/>
      <c r="AGG2830" s="653"/>
      <c r="AGH2830" s="653"/>
      <c r="AGI2830" s="653"/>
      <c r="AGJ2830" s="653"/>
      <c r="AGK2830" s="653"/>
      <c r="AGL2830" s="653"/>
      <c r="AGM2830" s="653"/>
      <c r="AGN2830" s="653"/>
      <c r="AGO2830" s="653"/>
      <c r="AGP2830" s="653"/>
      <c r="AGQ2830" s="653"/>
      <c r="AGR2830" s="653"/>
      <c r="AGS2830" s="653"/>
      <c r="AGT2830" s="653"/>
      <c r="AGU2830" s="653"/>
      <c r="AGV2830" s="653"/>
      <c r="AGW2830" s="653"/>
      <c r="AGX2830" s="653"/>
      <c r="AGY2830" s="653"/>
      <c r="AGZ2830" s="653"/>
      <c r="AHA2830" s="653"/>
      <c r="AHB2830" s="653"/>
      <c r="AHC2830" s="653"/>
      <c r="AHD2830" s="653"/>
      <c r="AHE2830" s="653"/>
      <c r="AHF2830" s="653"/>
      <c r="AHG2830" s="653"/>
      <c r="AHH2830" s="653"/>
      <c r="AHI2830" s="653"/>
      <c r="AHJ2830" s="653"/>
      <c r="AHK2830" s="653"/>
      <c r="AHL2830" s="653"/>
      <c r="AHM2830" s="653"/>
      <c r="AHN2830" s="653"/>
      <c r="AHO2830" s="653"/>
      <c r="AHP2830" s="653"/>
      <c r="AHQ2830" s="653"/>
      <c r="AHR2830" s="653"/>
      <c r="AHS2830" s="653"/>
      <c r="AHT2830" s="653"/>
      <c r="AHU2830" s="653"/>
      <c r="AHV2830" s="653"/>
      <c r="AHW2830" s="653"/>
      <c r="AHX2830" s="653"/>
      <c r="AHY2830" s="653"/>
      <c r="AHZ2830" s="653"/>
      <c r="AIA2830" s="653"/>
      <c r="AIB2830" s="653"/>
      <c r="AIC2830" s="653"/>
      <c r="AID2830" s="653"/>
      <c r="AIE2830" s="653"/>
      <c r="AIF2830" s="653"/>
      <c r="AIG2830" s="653"/>
      <c r="AIH2830" s="653"/>
      <c r="AII2830" s="653"/>
      <c r="AIJ2830" s="653"/>
      <c r="AIK2830" s="653"/>
      <c r="AIL2830" s="653"/>
      <c r="AIM2830" s="653"/>
      <c r="AIN2830" s="653"/>
      <c r="AIO2830" s="653"/>
      <c r="AIP2830" s="653"/>
      <c r="AIQ2830" s="653"/>
      <c r="AIR2830" s="653"/>
      <c r="AIS2830" s="653"/>
      <c r="AIT2830" s="653"/>
      <c r="AIU2830" s="653"/>
      <c r="AIV2830" s="653"/>
      <c r="AIW2830" s="653"/>
      <c r="AIX2830" s="653"/>
      <c r="AIY2830" s="653"/>
      <c r="AIZ2830" s="653"/>
      <c r="AJA2830" s="653"/>
      <c r="AJB2830" s="653"/>
      <c r="AJC2830" s="653"/>
      <c r="AJD2830" s="653"/>
      <c r="AJE2830" s="653"/>
      <c r="AJF2830" s="653"/>
      <c r="AJG2830" s="653"/>
      <c r="AJH2830" s="653"/>
      <c r="AJI2830" s="653"/>
      <c r="AJJ2830" s="653"/>
      <c r="AJK2830" s="653"/>
      <c r="AJL2830" s="653"/>
      <c r="AJM2830" s="653"/>
      <c r="AJN2830" s="653"/>
      <c r="AJO2830" s="653"/>
      <c r="AJP2830" s="653"/>
      <c r="AJQ2830" s="653"/>
      <c r="AJR2830" s="653"/>
      <c r="AJS2830" s="653"/>
      <c r="AJT2830" s="653"/>
      <c r="AJU2830" s="653"/>
      <c r="AJV2830" s="653"/>
      <c r="AJW2830" s="653"/>
      <c r="AJX2830" s="653"/>
      <c r="AJY2830" s="653"/>
      <c r="AJZ2830" s="653"/>
      <c r="AKA2830" s="653"/>
      <c r="AKB2830" s="653"/>
      <c r="AKC2830" s="653"/>
      <c r="AKD2830" s="653"/>
      <c r="AKE2830" s="653"/>
      <c r="AKF2830" s="653"/>
      <c r="AKG2830" s="653"/>
      <c r="AKH2830" s="653"/>
      <c r="AKI2830" s="653"/>
      <c r="AKJ2830" s="653"/>
      <c r="AKK2830" s="653"/>
      <c r="AKL2830" s="653"/>
      <c r="AKM2830" s="653"/>
      <c r="AKN2830" s="653"/>
      <c r="AKO2830" s="653"/>
      <c r="AKP2830" s="653"/>
      <c r="AKQ2830" s="653"/>
      <c r="AKR2830" s="653"/>
      <c r="AKS2830" s="653"/>
      <c r="AKT2830" s="653"/>
      <c r="AKU2830" s="653"/>
      <c r="AKV2830" s="653"/>
      <c r="AKW2830" s="653"/>
      <c r="AKX2830" s="653"/>
      <c r="AKY2830" s="653"/>
      <c r="AKZ2830" s="653"/>
      <c r="ALA2830" s="653"/>
      <c r="ALB2830" s="653"/>
      <c r="ALC2830" s="653"/>
      <c r="ALD2830" s="653"/>
      <c r="ALE2830" s="653"/>
      <c r="ALF2830" s="653"/>
      <c r="ALG2830" s="653"/>
      <c r="ALH2830" s="653"/>
      <c r="ALI2830" s="653"/>
      <c r="ALJ2830" s="653"/>
      <c r="ALK2830" s="653"/>
      <c r="ALL2830" s="653"/>
      <c r="ALM2830" s="653"/>
      <c r="ALN2830" s="653"/>
      <c r="ALO2830" s="653"/>
      <c r="ALP2830" s="653"/>
      <c r="ALQ2830" s="653"/>
      <c r="ALR2830" s="653"/>
      <c r="ALS2830" s="653"/>
      <c r="ALT2830" s="653"/>
      <c r="ALU2830" s="653"/>
      <c r="ALV2830" s="653"/>
      <c r="ALW2830" s="653"/>
      <c r="ALX2830" s="653"/>
      <c r="ALY2830" s="653"/>
      <c r="ALZ2830" s="653"/>
      <c r="AMA2830" s="653"/>
      <c r="AMB2830" s="653"/>
      <c r="AMC2830" s="653"/>
      <c r="AMD2830" s="653"/>
      <c r="AME2830" s="653"/>
      <c r="AMF2830" s="653"/>
      <c r="AMG2830" s="653"/>
      <c r="AMH2830" s="653"/>
      <c r="AMI2830" s="653"/>
      <c r="AMJ2830" s="653"/>
      <c r="AMK2830" s="653"/>
      <c r="AML2830" s="653"/>
      <c r="AMM2830" s="653"/>
      <c r="AMN2830" s="653"/>
      <c r="AMO2830" s="653"/>
      <c r="AMP2830" s="653"/>
      <c r="AMQ2830" s="653"/>
      <c r="AMR2830" s="653"/>
      <c r="AMS2830" s="653"/>
      <c r="AMT2830" s="653"/>
      <c r="AMU2830" s="653"/>
      <c r="AMV2830" s="653"/>
      <c r="AMW2830" s="653"/>
      <c r="AMX2830" s="653"/>
      <c r="AMY2830" s="653"/>
      <c r="AMZ2830" s="653"/>
      <c r="ANA2830" s="653"/>
      <c r="ANB2830" s="653"/>
      <c r="ANC2830" s="653"/>
      <c r="AND2830" s="653"/>
      <c r="ANE2830" s="653"/>
      <c r="ANF2830" s="653"/>
      <c r="ANG2830" s="653"/>
      <c r="ANH2830" s="653"/>
      <c r="ANI2830" s="653"/>
      <c r="ANJ2830" s="653"/>
      <c r="ANK2830" s="653"/>
      <c r="ANL2830" s="653"/>
      <c r="ANM2830" s="653"/>
      <c r="ANN2830" s="653"/>
      <c r="ANO2830" s="653"/>
      <c r="ANP2830" s="653"/>
      <c r="ANQ2830" s="653"/>
      <c r="ANR2830" s="653"/>
      <c r="ANS2830" s="653"/>
      <c r="ANT2830" s="653"/>
      <c r="ANU2830" s="653"/>
      <c r="ANV2830" s="653"/>
      <c r="ANW2830" s="653"/>
      <c r="ANX2830" s="653"/>
      <c r="ANY2830" s="653"/>
      <c r="ANZ2830" s="653"/>
      <c r="AOA2830" s="653"/>
      <c r="AOB2830" s="653"/>
      <c r="AOC2830" s="653"/>
      <c r="AOD2830" s="653"/>
      <c r="AOE2830" s="653"/>
      <c r="AOF2830" s="653"/>
      <c r="AOG2830" s="653"/>
      <c r="AOH2830" s="653"/>
      <c r="AOI2830" s="653"/>
      <c r="AOJ2830" s="653"/>
      <c r="AOK2830" s="653"/>
      <c r="AOL2830" s="653"/>
      <c r="AOM2830" s="653"/>
      <c r="AON2830" s="653"/>
      <c r="AOO2830" s="653"/>
      <c r="AOP2830" s="653"/>
      <c r="AOQ2830" s="653"/>
      <c r="AOR2830" s="653"/>
      <c r="AOS2830" s="653"/>
      <c r="AOT2830" s="653"/>
      <c r="AOU2830" s="653"/>
      <c r="AOV2830" s="653"/>
      <c r="AOW2830" s="653"/>
      <c r="AOX2830" s="653"/>
      <c r="AOY2830" s="653"/>
      <c r="AOZ2830" s="653"/>
      <c r="APA2830" s="653"/>
      <c r="APB2830" s="653"/>
      <c r="APC2830" s="653"/>
      <c r="APD2830" s="653"/>
      <c r="APE2830" s="653"/>
      <c r="APF2830" s="653"/>
      <c r="APG2830" s="653"/>
      <c r="APH2830" s="653"/>
      <c r="API2830" s="653"/>
      <c r="APJ2830" s="653"/>
      <c r="APK2830" s="653"/>
      <c r="APL2830" s="653"/>
      <c r="APM2830" s="653"/>
      <c r="APN2830" s="653"/>
      <c r="APO2830" s="653"/>
      <c r="APP2830" s="653"/>
      <c r="APQ2830" s="653"/>
      <c r="APR2830" s="653"/>
      <c r="APS2830" s="653"/>
      <c r="APT2830" s="653"/>
      <c r="APU2830" s="653"/>
      <c r="APV2830" s="653"/>
      <c r="APW2830" s="653"/>
      <c r="APX2830" s="653"/>
      <c r="APY2830" s="653"/>
      <c r="APZ2830" s="653"/>
      <c r="AQA2830" s="653"/>
      <c r="AQB2830" s="653"/>
      <c r="AQC2830" s="653"/>
      <c r="AQD2830" s="653"/>
      <c r="AQE2830" s="653"/>
      <c r="AQF2830" s="653"/>
      <c r="AQG2830" s="653"/>
      <c r="AQH2830" s="653"/>
      <c r="AQI2830" s="653"/>
      <c r="AQJ2830" s="653"/>
      <c r="AQK2830" s="653"/>
      <c r="AQL2830" s="653"/>
      <c r="AQM2830" s="653"/>
      <c r="AQN2830" s="653"/>
      <c r="AQO2830" s="653"/>
      <c r="AQP2830" s="653"/>
      <c r="AQQ2830" s="653"/>
      <c r="AQR2830" s="653"/>
      <c r="AQS2830" s="653"/>
      <c r="AQT2830" s="653"/>
      <c r="AQU2830" s="653"/>
      <c r="AQV2830" s="653"/>
      <c r="AQW2830" s="653"/>
      <c r="AQX2830" s="653"/>
      <c r="AQY2830" s="653"/>
      <c r="AQZ2830" s="653"/>
      <c r="ARA2830" s="653"/>
      <c r="ARB2830" s="653"/>
      <c r="ARC2830" s="653"/>
      <c r="ARD2830" s="653"/>
      <c r="ARE2830" s="653"/>
      <c r="ARF2830" s="653"/>
      <c r="ARG2830" s="653"/>
      <c r="ARH2830" s="653"/>
      <c r="ARI2830" s="653"/>
      <c r="ARJ2830" s="653"/>
      <c r="ARK2830" s="653"/>
      <c r="ARL2830" s="653"/>
      <c r="ARM2830" s="653"/>
      <c r="ARN2830" s="653"/>
      <c r="ARO2830" s="653"/>
      <c r="ARP2830" s="653"/>
      <c r="ARQ2830" s="653"/>
      <c r="ARR2830" s="653"/>
      <c r="ARS2830" s="653"/>
      <c r="ART2830" s="653"/>
      <c r="ARU2830" s="653"/>
      <c r="ARV2830" s="653"/>
      <c r="ARW2830" s="653"/>
      <c r="ARX2830" s="653"/>
      <c r="ARY2830" s="653"/>
      <c r="ARZ2830" s="653"/>
      <c r="ASA2830" s="653"/>
      <c r="ASB2830" s="653"/>
      <c r="ASC2830" s="653"/>
      <c r="ASD2830" s="653"/>
      <c r="ASE2830" s="653"/>
      <c r="ASF2830" s="653"/>
      <c r="ASG2830" s="653"/>
      <c r="ASH2830" s="653"/>
      <c r="ASI2830" s="653"/>
      <c r="ASJ2830" s="653"/>
      <c r="ASK2830" s="653"/>
      <c r="ASL2830" s="653"/>
      <c r="ASM2830" s="653"/>
      <c r="ASN2830" s="653"/>
      <c r="ASO2830" s="653"/>
      <c r="ASP2830" s="653"/>
      <c r="ASQ2830" s="653"/>
      <c r="ASR2830" s="653"/>
      <c r="ASS2830" s="653"/>
      <c r="AST2830" s="653"/>
      <c r="ASU2830" s="653"/>
      <c r="ASV2830" s="653"/>
      <c r="ASW2830" s="653"/>
      <c r="ASX2830" s="653"/>
      <c r="ASY2830" s="653"/>
      <c r="ASZ2830" s="653"/>
      <c r="ATA2830" s="653"/>
      <c r="ATB2830" s="653"/>
      <c r="ATC2830" s="653"/>
      <c r="ATD2830" s="653"/>
      <c r="ATE2830" s="653"/>
      <c r="ATF2830" s="653"/>
      <c r="ATG2830" s="653"/>
      <c r="ATH2830" s="653"/>
      <c r="ATI2830" s="653"/>
      <c r="ATJ2830" s="653"/>
      <c r="ATK2830" s="653"/>
      <c r="ATL2830" s="653"/>
      <c r="ATM2830" s="653"/>
      <c r="ATN2830" s="653"/>
      <c r="ATO2830" s="653"/>
      <c r="ATP2830" s="653"/>
      <c r="ATQ2830" s="653"/>
      <c r="ATR2830" s="653"/>
      <c r="ATS2830" s="653"/>
      <c r="ATT2830" s="653"/>
      <c r="ATU2830" s="653"/>
      <c r="ATV2830" s="653"/>
      <c r="ATW2830" s="653"/>
      <c r="ATX2830" s="653"/>
      <c r="ATY2830" s="653"/>
      <c r="ATZ2830" s="653"/>
      <c r="AUA2830" s="653"/>
      <c r="AUB2830" s="653"/>
      <c r="AUC2830" s="653"/>
      <c r="AUD2830" s="653"/>
      <c r="AUE2830" s="653"/>
      <c r="AUF2830" s="653"/>
      <c r="AUG2830" s="653"/>
      <c r="AUH2830" s="653"/>
      <c r="AUI2830" s="653"/>
      <c r="AUJ2830" s="653"/>
      <c r="AUK2830" s="653"/>
      <c r="AUL2830" s="653"/>
      <c r="AUM2830" s="653"/>
      <c r="AUN2830" s="653"/>
      <c r="AUO2830" s="653"/>
      <c r="AUP2830" s="653"/>
      <c r="AUQ2830" s="653"/>
      <c r="AUR2830" s="653"/>
      <c r="AUS2830" s="653"/>
      <c r="AUT2830" s="653"/>
      <c r="AUU2830" s="653"/>
      <c r="AUV2830" s="653"/>
      <c r="AUW2830" s="653"/>
      <c r="AUX2830" s="653"/>
      <c r="AUY2830" s="653"/>
      <c r="AUZ2830" s="653"/>
      <c r="AVA2830" s="653"/>
      <c r="AVB2830" s="653"/>
      <c r="AVC2830" s="653"/>
      <c r="AVD2830" s="653"/>
      <c r="AVE2830" s="653"/>
      <c r="AVF2830" s="653"/>
      <c r="AVG2830" s="653"/>
      <c r="AVH2830" s="653"/>
      <c r="AVI2830" s="653"/>
      <c r="AVJ2830" s="653"/>
      <c r="AVK2830" s="653"/>
      <c r="AVL2830" s="653"/>
      <c r="AVM2830" s="653"/>
      <c r="AVN2830" s="653"/>
      <c r="AVO2830" s="653"/>
      <c r="AVP2830" s="653"/>
      <c r="AVQ2830" s="653"/>
      <c r="AVR2830" s="653"/>
      <c r="AVS2830" s="653"/>
      <c r="AVT2830" s="653"/>
      <c r="AVU2830" s="653"/>
      <c r="AVV2830" s="653"/>
      <c r="AVW2830" s="653"/>
      <c r="AVX2830" s="653"/>
      <c r="AVY2830" s="653"/>
      <c r="AVZ2830" s="653"/>
      <c r="AWA2830" s="653"/>
      <c r="AWB2830" s="653"/>
      <c r="AWC2830" s="653"/>
      <c r="AWD2830" s="653"/>
      <c r="AWE2830" s="653"/>
      <c r="AWF2830" s="653"/>
      <c r="AWG2830" s="653"/>
      <c r="AWH2830" s="653"/>
      <c r="AWI2830" s="653"/>
      <c r="AWJ2830" s="653"/>
      <c r="AWK2830" s="653"/>
      <c r="AWL2830" s="653"/>
      <c r="AWM2830" s="653"/>
      <c r="AWN2830" s="653"/>
      <c r="AWO2830" s="653"/>
      <c r="AWP2830" s="653"/>
      <c r="AWQ2830" s="653"/>
      <c r="AWR2830" s="653"/>
      <c r="AWS2830" s="653"/>
      <c r="AWT2830" s="653"/>
      <c r="AWU2830" s="653"/>
      <c r="AWV2830" s="653"/>
      <c r="AWW2830" s="653"/>
      <c r="AWX2830" s="653"/>
      <c r="AWY2830" s="653"/>
      <c r="AWZ2830" s="653"/>
      <c r="AXA2830" s="653"/>
      <c r="AXB2830" s="653"/>
      <c r="AXC2830" s="653"/>
      <c r="AXD2830" s="653"/>
      <c r="AXE2830" s="653"/>
      <c r="AXF2830" s="653"/>
      <c r="AXG2830" s="653"/>
      <c r="AXH2830" s="653"/>
      <c r="AXI2830" s="653"/>
      <c r="AXJ2830" s="653"/>
      <c r="AXK2830" s="653"/>
      <c r="AXL2830" s="653"/>
      <c r="AXM2830" s="653"/>
      <c r="AXN2830" s="653"/>
      <c r="AXO2830" s="653"/>
      <c r="AXP2830" s="653"/>
      <c r="AXQ2830" s="653"/>
      <c r="AXR2830" s="653"/>
      <c r="AXS2830" s="653"/>
      <c r="AXT2830" s="653"/>
      <c r="AXU2830" s="653"/>
      <c r="AXV2830" s="653"/>
      <c r="AXW2830" s="653"/>
      <c r="AXX2830" s="653"/>
      <c r="AXY2830" s="653"/>
      <c r="AXZ2830" s="653"/>
      <c r="AYA2830" s="653"/>
      <c r="AYB2830" s="653"/>
      <c r="AYC2830" s="653"/>
      <c r="AYD2830" s="653"/>
      <c r="AYE2830" s="653"/>
      <c r="AYF2830" s="653"/>
      <c r="AYG2830" s="653"/>
      <c r="AYH2830" s="653"/>
      <c r="AYI2830" s="653"/>
      <c r="AYJ2830" s="653"/>
      <c r="AYK2830" s="653"/>
      <c r="AYL2830" s="653"/>
      <c r="AYM2830" s="653"/>
      <c r="AYN2830" s="653"/>
      <c r="AYO2830" s="653"/>
      <c r="AYP2830" s="653"/>
      <c r="AYQ2830" s="653"/>
      <c r="AYR2830" s="653"/>
      <c r="AYS2830" s="653"/>
      <c r="AYT2830" s="653"/>
      <c r="AYU2830" s="653"/>
      <c r="AYV2830" s="653"/>
      <c r="AYW2830" s="653"/>
      <c r="AYX2830" s="653"/>
      <c r="AYY2830" s="653"/>
      <c r="AYZ2830" s="653"/>
      <c r="AZA2830" s="653"/>
      <c r="AZB2830" s="653"/>
      <c r="AZC2830" s="653"/>
      <c r="AZD2830" s="653"/>
      <c r="AZE2830" s="653"/>
      <c r="AZF2830" s="653"/>
      <c r="AZG2830" s="653"/>
      <c r="AZH2830" s="653"/>
      <c r="AZI2830" s="653"/>
      <c r="AZJ2830" s="653"/>
      <c r="AZK2830" s="653"/>
      <c r="AZL2830" s="653"/>
      <c r="AZM2830" s="653"/>
      <c r="AZN2830" s="653"/>
      <c r="AZO2830" s="653"/>
      <c r="AZP2830" s="653"/>
      <c r="AZQ2830" s="653"/>
      <c r="AZR2830" s="653"/>
      <c r="AZS2830" s="653"/>
      <c r="AZT2830" s="653"/>
      <c r="AZU2830" s="653"/>
      <c r="AZV2830" s="653"/>
      <c r="AZW2830" s="653"/>
      <c r="AZX2830" s="653"/>
      <c r="AZY2830" s="653"/>
      <c r="AZZ2830" s="653"/>
      <c r="BAA2830" s="653"/>
      <c r="BAB2830" s="653"/>
      <c r="BAC2830" s="653"/>
      <c r="BAD2830" s="653"/>
      <c r="BAE2830" s="653"/>
      <c r="BAF2830" s="653"/>
      <c r="BAG2830" s="653"/>
      <c r="BAH2830" s="653"/>
      <c r="BAI2830" s="653"/>
      <c r="BAJ2830" s="653"/>
      <c r="BAK2830" s="653"/>
      <c r="BAL2830" s="653"/>
      <c r="BAM2830" s="653"/>
      <c r="BAN2830" s="653"/>
      <c r="BAO2830" s="653"/>
      <c r="BAP2830" s="653"/>
      <c r="BAQ2830" s="653"/>
      <c r="BAR2830" s="653"/>
      <c r="BAS2830" s="653"/>
      <c r="BAT2830" s="653"/>
      <c r="BAU2830" s="653"/>
      <c r="BAV2830" s="653"/>
      <c r="BAW2830" s="653"/>
      <c r="BAX2830" s="653"/>
      <c r="BAY2830" s="653"/>
      <c r="BAZ2830" s="653"/>
      <c r="BBA2830" s="653"/>
      <c r="BBB2830" s="653"/>
      <c r="BBC2830" s="653"/>
      <c r="BBD2830" s="653"/>
      <c r="BBE2830" s="653"/>
      <c r="BBF2830" s="653"/>
      <c r="BBG2830" s="653"/>
      <c r="BBH2830" s="653"/>
      <c r="BBI2830" s="653"/>
      <c r="BBJ2830" s="653"/>
      <c r="BBK2830" s="653"/>
      <c r="BBL2830" s="653"/>
      <c r="BBM2830" s="653"/>
      <c r="BBN2830" s="653"/>
      <c r="BBO2830" s="653"/>
      <c r="BBP2830" s="653"/>
      <c r="BBQ2830" s="653"/>
      <c r="BBR2830" s="653"/>
      <c r="BBS2830" s="653"/>
      <c r="BBT2830" s="653"/>
      <c r="BBU2830" s="653"/>
      <c r="BBV2830" s="653"/>
      <c r="BBW2830" s="653"/>
      <c r="BBX2830" s="653"/>
      <c r="BBY2830" s="653"/>
      <c r="BBZ2830" s="653"/>
      <c r="BCA2830" s="653"/>
      <c r="BCB2830" s="653"/>
      <c r="BCC2830" s="653"/>
      <c r="BCD2830" s="653"/>
      <c r="BCE2830" s="653"/>
      <c r="BCF2830" s="653"/>
      <c r="BCG2830" s="653"/>
      <c r="BCH2830" s="653"/>
      <c r="BCI2830" s="653"/>
      <c r="BCJ2830" s="653"/>
      <c r="BCK2830" s="653"/>
      <c r="BCL2830" s="653"/>
      <c r="BCM2830" s="653"/>
      <c r="BCN2830" s="653"/>
      <c r="BCO2830" s="653"/>
      <c r="BCP2830" s="653"/>
      <c r="BCQ2830" s="653"/>
      <c r="BCR2830" s="653"/>
      <c r="BCS2830" s="653"/>
      <c r="BCT2830" s="653"/>
      <c r="BCU2830" s="653"/>
      <c r="BCV2830" s="653"/>
      <c r="BCW2830" s="653"/>
      <c r="BCX2830" s="653"/>
      <c r="BCY2830" s="653"/>
      <c r="BCZ2830" s="653"/>
      <c r="BDA2830" s="653"/>
      <c r="BDB2830" s="653"/>
      <c r="BDC2830" s="653"/>
      <c r="BDD2830" s="653"/>
      <c r="BDE2830" s="653"/>
      <c r="BDF2830" s="653"/>
      <c r="BDG2830" s="653"/>
      <c r="BDH2830" s="653"/>
      <c r="BDI2830" s="653"/>
      <c r="BDJ2830" s="653"/>
      <c r="BDK2830" s="653"/>
      <c r="BDL2830" s="653"/>
      <c r="BDM2830" s="653"/>
      <c r="BDN2830" s="653"/>
      <c r="BDO2830" s="653"/>
      <c r="BDP2830" s="653"/>
      <c r="BDQ2830" s="653"/>
      <c r="BDR2830" s="653"/>
      <c r="BDS2830" s="653"/>
      <c r="BDT2830" s="653"/>
      <c r="BDU2830" s="653"/>
      <c r="BDV2830" s="653"/>
      <c r="BDW2830" s="653"/>
      <c r="BDX2830" s="653"/>
      <c r="BDY2830" s="653"/>
      <c r="BDZ2830" s="653"/>
      <c r="BEA2830" s="653"/>
      <c r="BEB2830" s="653"/>
      <c r="BEC2830" s="653"/>
      <c r="BED2830" s="653"/>
      <c r="BEE2830" s="653"/>
      <c r="BEF2830" s="653"/>
      <c r="BEG2830" s="653"/>
      <c r="BEH2830" s="653"/>
      <c r="BEI2830" s="653"/>
      <c r="BEJ2830" s="653"/>
      <c r="BEK2830" s="653"/>
      <c r="BEL2830" s="653"/>
      <c r="BEM2830" s="653"/>
      <c r="BEN2830" s="653"/>
      <c r="BEO2830" s="653"/>
      <c r="BEP2830" s="653"/>
      <c r="BEQ2830" s="653"/>
      <c r="BER2830" s="653"/>
      <c r="BES2830" s="653"/>
      <c r="BET2830" s="653"/>
      <c r="BEU2830" s="653"/>
      <c r="BEV2830" s="653"/>
      <c r="BEW2830" s="653"/>
      <c r="BEX2830" s="653"/>
      <c r="BEY2830" s="653"/>
      <c r="BEZ2830" s="653"/>
      <c r="BFA2830" s="653"/>
      <c r="BFB2830" s="653"/>
      <c r="BFC2830" s="653"/>
      <c r="BFD2830" s="653"/>
      <c r="BFE2830" s="653"/>
      <c r="BFF2830" s="653"/>
      <c r="BFG2830" s="653"/>
      <c r="BFH2830" s="653"/>
      <c r="BFI2830" s="653"/>
      <c r="BFJ2830" s="653"/>
      <c r="BFK2830" s="653"/>
      <c r="BFL2830" s="653"/>
      <c r="BFM2830" s="653"/>
      <c r="BFN2830" s="653"/>
      <c r="BFO2830" s="653"/>
      <c r="BFP2830" s="653"/>
      <c r="BFQ2830" s="653"/>
      <c r="BFR2830" s="653"/>
      <c r="BFS2830" s="653"/>
      <c r="BFT2830" s="653"/>
      <c r="BFU2830" s="653"/>
      <c r="BFV2830" s="653"/>
      <c r="BFW2830" s="653"/>
      <c r="BFX2830" s="653"/>
      <c r="BFY2830" s="653"/>
      <c r="BFZ2830" s="653"/>
      <c r="BGA2830" s="653"/>
      <c r="BGB2830" s="653"/>
      <c r="BGC2830" s="653"/>
      <c r="BGD2830" s="653"/>
      <c r="BGE2830" s="653"/>
      <c r="BGF2830" s="653"/>
      <c r="BGG2830" s="653"/>
      <c r="BGH2830" s="653"/>
      <c r="BGI2830" s="653"/>
      <c r="BGJ2830" s="653"/>
      <c r="BGK2830" s="653"/>
      <c r="BGL2830" s="653"/>
      <c r="BGM2830" s="653"/>
      <c r="BGN2830" s="653"/>
      <c r="BGO2830" s="653"/>
      <c r="BGP2830" s="653"/>
      <c r="BGQ2830" s="653"/>
      <c r="BGR2830" s="653"/>
      <c r="BGS2830" s="653"/>
      <c r="BGT2830" s="653"/>
      <c r="BGU2830" s="653"/>
      <c r="BGV2830" s="653"/>
      <c r="BGW2830" s="653"/>
      <c r="BGX2830" s="653"/>
      <c r="BGY2830" s="653"/>
      <c r="BGZ2830" s="653"/>
      <c r="BHA2830" s="653"/>
      <c r="BHB2830" s="653"/>
      <c r="BHC2830" s="653"/>
      <c r="BHD2830" s="653"/>
      <c r="BHE2830" s="653"/>
      <c r="BHF2830" s="653"/>
      <c r="BHG2830" s="653"/>
      <c r="BHH2830" s="653"/>
      <c r="BHI2830" s="653"/>
      <c r="BHJ2830" s="653"/>
      <c r="BHK2830" s="653"/>
      <c r="BHL2830" s="653"/>
      <c r="BHM2830" s="653"/>
      <c r="BHN2830" s="653"/>
      <c r="BHO2830" s="653"/>
      <c r="BHP2830" s="653"/>
      <c r="BHQ2830" s="653"/>
      <c r="BHR2830" s="653"/>
      <c r="BHS2830" s="653"/>
      <c r="BHT2830" s="653"/>
      <c r="BHU2830" s="653"/>
      <c r="BHV2830" s="653"/>
      <c r="BHW2830" s="653"/>
      <c r="BHX2830" s="653"/>
      <c r="BHY2830" s="653"/>
      <c r="BHZ2830" s="653"/>
      <c r="BIA2830" s="653"/>
      <c r="BIB2830" s="653"/>
      <c r="BIC2830" s="653"/>
      <c r="BID2830" s="653"/>
      <c r="BIE2830" s="653"/>
      <c r="BIF2830" s="653"/>
      <c r="BIG2830" s="653"/>
      <c r="BIH2830" s="653"/>
      <c r="BII2830" s="653"/>
      <c r="BIJ2830" s="653"/>
      <c r="BIK2830" s="653"/>
      <c r="BIL2830" s="653"/>
      <c r="BIM2830" s="653"/>
      <c r="BIN2830" s="653"/>
      <c r="BIO2830" s="653"/>
      <c r="BIP2830" s="653"/>
      <c r="BIQ2830" s="653"/>
      <c r="BIR2830" s="653"/>
      <c r="BIS2830" s="653"/>
      <c r="BIT2830" s="653"/>
      <c r="BIU2830" s="653"/>
      <c r="BIV2830" s="653"/>
      <c r="BIW2830" s="653"/>
      <c r="BIX2830" s="653"/>
      <c r="BIY2830" s="653"/>
      <c r="BIZ2830" s="653"/>
      <c r="BJA2830" s="653"/>
      <c r="BJB2830" s="653"/>
      <c r="BJC2830" s="653"/>
      <c r="BJD2830" s="653"/>
      <c r="BJE2830" s="653"/>
      <c r="BJF2830" s="653"/>
      <c r="BJG2830" s="653"/>
      <c r="BJH2830" s="653"/>
      <c r="BJI2830" s="653"/>
      <c r="BJJ2830" s="653"/>
      <c r="BJK2830" s="653"/>
      <c r="BJL2830" s="653"/>
      <c r="BJM2830" s="653"/>
      <c r="BJN2830" s="653"/>
      <c r="BJO2830" s="653"/>
      <c r="BJP2830" s="653"/>
      <c r="BJQ2830" s="653"/>
      <c r="BJR2830" s="653"/>
      <c r="BJS2830" s="653"/>
      <c r="BJT2830" s="653"/>
      <c r="BJU2830" s="653"/>
      <c r="BJV2830" s="653"/>
      <c r="BJW2830" s="653"/>
      <c r="BJX2830" s="653"/>
      <c r="BJY2830" s="653"/>
      <c r="BJZ2830" s="653"/>
      <c r="BKA2830" s="653"/>
      <c r="BKB2830" s="653"/>
      <c r="BKC2830" s="653"/>
      <c r="BKD2830" s="653"/>
      <c r="BKE2830" s="653"/>
      <c r="BKF2830" s="653"/>
      <c r="BKG2830" s="653"/>
      <c r="BKH2830" s="653"/>
      <c r="BKI2830" s="653"/>
      <c r="BKJ2830" s="653"/>
      <c r="BKK2830" s="653"/>
      <c r="BKL2830" s="653"/>
      <c r="BKM2830" s="653"/>
      <c r="BKN2830" s="653"/>
      <c r="BKO2830" s="653"/>
      <c r="BKP2830" s="653"/>
      <c r="BKQ2830" s="653"/>
      <c r="BKR2830" s="653"/>
      <c r="BKS2830" s="653"/>
      <c r="BKT2830" s="653"/>
      <c r="BKU2830" s="653"/>
      <c r="BKV2830" s="653"/>
      <c r="BKW2830" s="653"/>
      <c r="BKX2830" s="653"/>
      <c r="BKY2830" s="653"/>
      <c r="BKZ2830" s="653"/>
      <c r="BLA2830" s="653"/>
      <c r="BLB2830" s="653"/>
      <c r="BLC2830" s="653"/>
      <c r="BLD2830" s="653"/>
      <c r="BLE2830" s="653"/>
      <c r="BLF2830" s="653"/>
      <c r="BLG2830" s="653"/>
      <c r="BLH2830" s="653"/>
      <c r="BLI2830" s="653"/>
      <c r="BLJ2830" s="653"/>
      <c r="BLK2830" s="653"/>
      <c r="BLL2830" s="653"/>
      <c r="BLM2830" s="653"/>
      <c r="BLN2830" s="653"/>
      <c r="BLO2830" s="653"/>
      <c r="BLP2830" s="653"/>
      <c r="BLQ2830" s="653"/>
      <c r="BLR2830" s="653"/>
      <c r="BLS2830" s="653"/>
      <c r="BLT2830" s="653"/>
      <c r="BLU2830" s="653"/>
      <c r="BLV2830" s="653"/>
      <c r="BLW2830" s="653"/>
      <c r="BLX2830" s="653"/>
      <c r="BLY2830" s="653"/>
      <c r="BLZ2830" s="653"/>
      <c r="BMA2830" s="653"/>
      <c r="BMB2830" s="653"/>
      <c r="BMC2830" s="653"/>
      <c r="BMD2830" s="653"/>
      <c r="BME2830" s="653"/>
      <c r="BMF2830" s="653"/>
      <c r="BMG2830" s="653"/>
      <c r="BMH2830" s="653"/>
      <c r="BMI2830" s="653"/>
      <c r="BMJ2830" s="653"/>
      <c r="BMK2830" s="653"/>
      <c r="BML2830" s="653"/>
      <c r="BMM2830" s="653"/>
      <c r="BMN2830" s="653"/>
      <c r="BMO2830" s="653"/>
      <c r="BMP2830" s="653"/>
      <c r="BMQ2830" s="653"/>
      <c r="BMR2830" s="653"/>
      <c r="BMS2830" s="653"/>
      <c r="BMT2830" s="653"/>
      <c r="BMU2830" s="653"/>
      <c r="BMV2830" s="653"/>
      <c r="BMW2830" s="653"/>
      <c r="BMX2830" s="653"/>
      <c r="BMY2830" s="653"/>
      <c r="BMZ2830" s="653"/>
      <c r="BNA2830" s="653"/>
      <c r="BNB2830" s="653"/>
      <c r="BNC2830" s="653"/>
      <c r="BND2830" s="653"/>
      <c r="BNE2830" s="653"/>
      <c r="BNF2830" s="653"/>
      <c r="BNG2830" s="653"/>
      <c r="BNH2830" s="653"/>
      <c r="BNI2830" s="653"/>
      <c r="BNJ2830" s="653"/>
      <c r="BNK2830" s="653"/>
      <c r="BNL2830" s="653"/>
      <c r="BNM2830" s="653"/>
      <c r="BNN2830" s="653"/>
      <c r="BNO2830" s="653"/>
      <c r="BNP2830" s="653"/>
      <c r="BNQ2830" s="653"/>
      <c r="BNR2830" s="653"/>
      <c r="BNS2830" s="653"/>
      <c r="BNT2830" s="653"/>
      <c r="BNU2830" s="653"/>
      <c r="BNV2830" s="653"/>
      <c r="BNW2830" s="653"/>
      <c r="BNX2830" s="653"/>
      <c r="BNY2830" s="653"/>
      <c r="BNZ2830" s="653"/>
      <c r="BOA2830" s="653"/>
      <c r="BOB2830" s="653"/>
      <c r="BOC2830" s="653"/>
      <c r="BOD2830" s="653"/>
      <c r="BOE2830" s="653"/>
      <c r="BOF2830" s="653"/>
      <c r="BOG2830" s="653"/>
      <c r="BOH2830" s="653"/>
      <c r="BOI2830" s="653"/>
      <c r="BOJ2830" s="653"/>
      <c r="BOK2830" s="653"/>
      <c r="BOL2830" s="653"/>
      <c r="BOM2830" s="653"/>
      <c r="BON2830" s="653"/>
      <c r="BOO2830" s="653"/>
      <c r="BOP2830" s="653"/>
      <c r="BOQ2830" s="653"/>
      <c r="BOR2830" s="653"/>
      <c r="BOS2830" s="653"/>
      <c r="BOT2830" s="653"/>
      <c r="BOU2830" s="653"/>
      <c r="BOV2830" s="653"/>
      <c r="BOW2830" s="653"/>
      <c r="BOX2830" s="653"/>
      <c r="BOY2830" s="653"/>
      <c r="BOZ2830" s="653"/>
      <c r="BPA2830" s="653"/>
      <c r="BPB2830" s="653"/>
      <c r="BPC2830" s="653"/>
      <c r="BPD2830" s="653"/>
      <c r="BPE2830" s="653"/>
      <c r="BPF2830" s="653"/>
      <c r="BPG2830" s="653"/>
      <c r="BPH2830" s="653"/>
      <c r="BPI2830" s="653"/>
      <c r="BPJ2830" s="653"/>
      <c r="BPK2830" s="653"/>
      <c r="BPL2830" s="653"/>
      <c r="BPM2830" s="653"/>
      <c r="BPN2830" s="653"/>
      <c r="BPO2830" s="653"/>
      <c r="BPP2830" s="653"/>
      <c r="BPQ2830" s="653"/>
      <c r="BPR2830" s="653"/>
      <c r="BPS2830" s="653"/>
      <c r="BPT2830" s="653"/>
      <c r="BPU2830" s="653"/>
      <c r="BPV2830" s="653"/>
      <c r="BPW2830" s="653"/>
      <c r="BPX2830" s="653"/>
      <c r="BPY2830" s="653"/>
      <c r="BPZ2830" s="653"/>
      <c r="BQA2830" s="653"/>
      <c r="BQB2830" s="653"/>
      <c r="BQC2830" s="653"/>
      <c r="BQD2830" s="653"/>
      <c r="BQE2830" s="653"/>
      <c r="BQF2830" s="653"/>
      <c r="BQG2830" s="653"/>
      <c r="BQH2830" s="653"/>
      <c r="BQI2830" s="653"/>
      <c r="BQJ2830" s="653"/>
      <c r="BQK2830" s="653"/>
      <c r="BQL2830" s="653"/>
      <c r="BQM2830" s="653"/>
      <c r="BQN2830" s="653"/>
      <c r="BQO2830" s="653"/>
      <c r="BQP2830" s="653"/>
      <c r="BQQ2830" s="653"/>
      <c r="BQR2830" s="653"/>
      <c r="BQS2830" s="653"/>
      <c r="BQT2830" s="653"/>
      <c r="BQU2830" s="653"/>
      <c r="BQV2830" s="653"/>
      <c r="BQW2830" s="653"/>
      <c r="BQX2830" s="653"/>
      <c r="BQY2830" s="653"/>
      <c r="BQZ2830" s="653"/>
      <c r="BRA2830" s="653"/>
      <c r="BRB2830" s="653"/>
      <c r="BRC2830" s="653"/>
      <c r="BRD2830" s="653"/>
      <c r="BRE2830" s="653"/>
      <c r="BRF2830" s="653"/>
      <c r="BRG2830" s="653"/>
      <c r="BRH2830" s="653"/>
      <c r="BRI2830" s="653"/>
      <c r="BRJ2830" s="653"/>
      <c r="BRK2830" s="653"/>
      <c r="BRL2830" s="653"/>
      <c r="BRM2830" s="653"/>
      <c r="BRN2830" s="653"/>
      <c r="BRO2830" s="653"/>
      <c r="BRP2830" s="653"/>
      <c r="BRQ2830" s="653"/>
      <c r="BRR2830" s="653"/>
      <c r="BRS2830" s="653"/>
      <c r="BRT2830" s="653"/>
      <c r="BRU2830" s="653"/>
      <c r="BRV2830" s="653"/>
      <c r="BRW2830" s="653"/>
      <c r="BRX2830" s="653"/>
      <c r="BRY2830" s="653"/>
      <c r="BRZ2830" s="653"/>
      <c r="BSA2830" s="653"/>
      <c r="BSB2830" s="653"/>
      <c r="BSC2830" s="653"/>
      <c r="BSD2830" s="653"/>
      <c r="BSE2830" s="653"/>
      <c r="BSF2830" s="653"/>
      <c r="BSG2830" s="653"/>
      <c r="BSH2830" s="653"/>
      <c r="BSI2830" s="653"/>
      <c r="BSJ2830" s="653"/>
      <c r="BSK2830" s="653"/>
      <c r="BSL2830" s="653"/>
      <c r="BSM2830" s="653"/>
      <c r="BSN2830" s="653"/>
      <c r="BSO2830" s="653"/>
      <c r="BSP2830" s="653"/>
      <c r="BSQ2830" s="653"/>
      <c r="BSR2830" s="653"/>
      <c r="BSS2830" s="653"/>
      <c r="BST2830" s="653"/>
      <c r="BSU2830" s="653"/>
      <c r="BSV2830" s="653"/>
      <c r="BSW2830" s="653"/>
      <c r="BSX2830" s="653"/>
      <c r="BSY2830" s="653"/>
      <c r="BSZ2830" s="653"/>
      <c r="BTA2830" s="653"/>
      <c r="BTB2830" s="653"/>
      <c r="BTC2830" s="653"/>
      <c r="BTD2830" s="653"/>
      <c r="BTE2830" s="653"/>
      <c r="BTF2830" s="653"/>
      <c r="BTG2830" s="653"/>
      <c r="BTH2830" s="653"/>
      <c r="BTI2830" s="653"/>
      <c r="BTJ2830" s="653"/>
      <c r="BTK2830" s="653"/>
      <c r="BTL2830" s="653"/>
      <c r="BTM2830" s="653"/>
      <c r="BTN2830" s="653"/>
      <c r="BTO2830" s="653"/>
      <c r="BTP2830" s="653"/>
      <c r="BTQ2830" s="653"/>
      <c r="BTR2830" s="653"/>
      <c r="BTS2830" s="653"/>
      <c r="BTT2830" s="653"/>
      <c r="BTU2830" s="653"/>
      <c r="BTV2830" s="653"/>
      <c r="BTW2830" s="653"/>
      <c r="BTX2830" s="653"/>
      <c r="BTY2830" s="653"/>
      <c r="BTZ2830" s="653"/>
      <c r="BUA2830" s="653"/>
      <c r="BUB2830" s="653"/>
      <c r="BUC2830" s="653"/>
      <c r="BUD2830" s="653"/>
      <c r="BUE2830" s="653"/>
      <c r="BUF2830" s="653"/>
      <c r="BUG2830" s="653"/>
      <c r="BUH2830" s="653"/>
      <c r="BUI2830" s="653"/>
      <c r="BUJ2830" s="653"/>
      <c r="BUK2830" s="653"/>
      <c r="BUL2830" s="653"/>
      <c r="BUM2830" s="653"/>
      <c r="BUN2830" s="653"/>
      <c r="BUO2830" s="653"/>
      <c r="BUP2830" s="653"/>
      <c r="BUQ2830" s="653"/>
      <c r="BUR2830" s="653"/>
      <c r="BUS2830" s="653"/>
      <c r="BUT2830" s="653"/>
      <c r="BUU2830" s="653"/>
      <c r="BUV2830" s="653"/>
      <c r="BUW2830" s="653"/>
      <c r="BUX2830" s="653"/>
      <c r="BUY2830" s="653"/>
      <c r="BUZ2830" s="653"/>
      <c r="BVA2830" s="653"/>
      <c r="BVB2830" s="653"/>
      <c r="BVC2830" s="653"/>
      <c r="BVD2830" s="653"/>
      <c r="BVE2830" s="653"/>
      <c r="BVF2830" s="653"/>
      <c r="BVG2830" s="653"/>
      <c r="BVH2830" s="653"/>
      <c r="BVI2830" s="653"/>
      <c r="BVJ2830" s="653"/>
      <c r="BVK2830" s="653"/>
      <c r="BVL2830" s="653"/>
      <c r="BVM2830" s="653"/>
      <c r="BVN2830" s="653"/>
      <c r="BVO2830" s="653"/>
      <c r="BVP2830" s="653"/>
      <c r="BVQ2830" s="653"/>
      <c r="BVR2830" s="653"/>
      <c r="BVS2830" s="653"/>
      <c r="BVT2830" s="653"/>
      <c r="BVU2830" s="653"/>
      <c r="BVV2830" s="653"/>
      <c r="BVW2830" s="653"/>
      <c r="BVX2830" s="653"/>
      <c r="BVY2830" s="653"/>
      <c r="BVZ2830" s="653"/>
      <c r="BWA2830" s="653"/>
      <c r="BWB2830" s="653"/>
      <c r="BWC2830" s="653"/>
      <c r="BWD2830" s="653"/>
      <c r="BWE2830" s="653"/>
      <c r="BWF2830" s="653"/>
      <c r="BWG2830" s="653"/>
      <c r="BWH2830" s="653"/>
      <c r="BWI2830" s="653"/>
      <c r="BWJ2830" s="653"/>
      <c r="BWK2830" s="653"/>
      <c r="BWL2830" s="653"/>
      <c r="BWM2830" s="653"/>
      <c r="BWN2830" s="653"/>
      <c r="BWO2830" s="653"/>
      <c r="BWP2830" s="653"/>
      <c r="BWQ2830" s="653"/>
      <c r="BWR2830" s="653"/>
      <c r="BWS2830" s="653"/>
      <c r="BWT2830" s="653"/>
      <c r="BWU2830" s="653"/>
      <c r="BWV2830" s="653"/>
      <c r="BWW2830" s="653"/>
      <c r="BWX2830" s="653"/>
      <c r="BWY2830" s="653"/>
      <c r="BWZ2830" s="653"/>
      <c r="BXA2830" s="653"/>
      <c r="BXB2830" s="653"/>
      <c r="BXC2830" s="653"/>
      <c r="BXD2830" s="653"/>
      <c r="BXE2830" s="653"/>
      <c r="BXF2830" s="653"/>
      <c r="BXG2830" s="653"/>
      <c r="BXH2830" s="653"/>
      <c r="BXI2830" s="653"/>
      <c r="BXJ2830" s="653"/>
      <c r="BXK2830" s="653"/>
      <c r="BXL2830" s="653"/>
      <c r="BXM2830" s="653"/>
      <c r="BXN2830" s="653"/>
      <c r="BXO2830" s="653"/>
      <c r="BXP2830" s="653"/>
      <c r="BXQ2830" s="653"/>
      <c r="BXR2830" s="653"/>
      <c r="BXS2830" s="653"/>
      <c r="BXT2830" s="653"/>
      <c r="BXU2830" s="653"/>
      <c r="BXV2830" s="653"/>
      <c r="BXW2830" s="653"/>
      <c r="BXX2830" s="653"/>
      <c r="BXY2830" s="653"/>
      <c r="BXZ2830" s="653"/>
      <c r="BYA2830" s="653"/>
      <c r="BYB2830" s="653"/>
      <c r="BYC2830" s="653"/>
      <c r="BYD2830" s="653"/>
      <c r="BYE2830" s="653"/>
      <c r="BYF2830" s="653"/>
      <c r="BYG2830" s="653"/>
      <c r="BYH2830" s="653"/>
      <c r="BYI2830" s="653"/>
      <c r="BYJ2830" s="653"/>
      <c r="BYK2830" s="653"/>
      <c r="BYL2830" s="653"/>
      <c r="BYM2830" s="653"/>
      <c r="BYN2830" s="653"/>
      <c r="BYO2830" s="653"/>
      <c r="BYP2830" s="653"/>
      <c r="BYQ2830" s="653"/>
      <c r="BYR2830" s="653"/>
      <c r="BYS2830" s="653"/>
      <c r="BYT2830" s="653"/>
      <c r="BYU2830" s="653"/>
      <c r="BYV2830" s="653"/>
      <c r="BYW2830" s="653"/>
      <c r="BYX2830" s="653"/>
      <c r="BYY2830" s="653"/>
      <c r="BYZ2830" s="653"/>
      <c r="BZA2830" s="653"/>
      <c r="BZB2830" s="653"/>
      <c r="BZC2830" s="653"/>
      <c r="BZD2830" s="653"/>
      <c r="BZE2830" s="653"/>
      <c r="BZF2830" s="653"/>
      <c r="BZG2830" s="653"/>
      <c r="BZH2830" s="653"/>
      <c r="BZI2830" s="653"/>
      <c r="BZJ2830" s="653"/>
      <c r="BZK2830" s="653"/>
      <c r="BZL2830" s="653"/>
      <c r="BZM2830" s="653"/>
      <c r="BZN2830" s="653"/>
      <c r="BZO2830" s="653"/>
      <c r="BZP2830" s="653"/>
      <c r="BZQ2830" s="653"/>
      <c r="BZR2830" s="653"/>
      <c r="BZS2830" s="653"/>
      <c r="BZT2830" s="653"/>
      <c r="BZU2830" s="653"/>
      <c r="BZV2830" s="653"/>
      <c r="BZW2830" s="653"/>
      <c r="BZX2830" s="653"/>
      <c r="BZY2830" s="653"/>
      <c r="BZZ2830" s="653"/>
      <c r="CAA2830" s="653"/>
      <c r="CAB2830" s="653"/>
      <c r="CAC2830" s="653"/>
      <c r="CAD2830" s="653"/>
      <c r="CAE2830" s="653"/>
      <c r="CAF2830" s="653"/>
      <c r="CAG2830" s="653"/>
      <c r="CAH2830" s="653"/>
      <c r="CAI2830" s="653"/>
      <c r="CAJ2830" s="653"/>
      <c r="CAK2830" s="653"/>
      <c r="CAL2830" s="653"/>
      <c r="CAM2830" s="653"/>
      <c r="CAN2830" s="653"/>
      <c r="CAO2830" s="653"/>
      <c r="CAP2830" s="653"/>
      <c r="CAQ2830" s="653"/>
      <c r="CAR2830" s="653"/>
      <c r="CAS2830" s="653"/>
      <c r="CAT2830" s="653"/>
      <c r="CAU2830" s="653"/>
      <c r="CAV2830" s="653"/>
      <c r="CAW2830" s="653"/>
      <c r="CAX2830" s="653"/>
      <c r="CAY2830" s="653"/>
      <c r="CAZ2830" s="653"/>
      <c r="CBA2830" s="653"/>
      <c r="CBB2830" s="653"/>
      <c r="CBC2830" s="653"/>
      <c r="CBD2830" s="653"/>
      <c r="CBE2830" s="653"/>
      <c r="CBF2830" s="653"/>
      <c r="CBG2830" s="653"/>
      <c r="CBH2830" s="653"/>
      <c r="CBI2830" s="653"/>
      <c r="CBJ2830" s="653"/>
      <c r="CBK2830" s="653"/>
      <c r="CBL2830" s="653"/>
      <c r="CBM2830" s="653"/>
      <c r="CBN2830" s="653"/>
      <c r="CBO2830" s="653"/>
      <c r="CBP2830" s="653"/>
      <c r="CBQ2830" s="653"/>
      <c r="CBR2830" s="653"/>
      <c r="CBS2830" s="653"/>
      <c r="CBT2830" s="653"/>
      <c r="CBU2830" s="653"/>
      <c r="CBV2830" s="653"/>
      <c r="CBW2830" s="653"/>
      <c r="CBX2830" s="653"/>
      <c r="CBY2830" s="653"/>
      <c r="CBZ2830" s="653"/>
      <c r="CCA2830" s="653"/>
      <c r="CCB2830" s="653"/>
      <c r="CCC2830" s="653"/>
      <c r="CCD2830" s="653"/>
      <c r="CCE2830" s="653"/>
      <c r="CCF2830" s="653"/>
      <c r="CCG2830" s="653"/>
      <c r="CCH2830" s="653"/>
      <c r="CCI2830" s="653"/>
      <c r="CCJ2830" s="653"/>
      <c r="CCK2830" s="653"/>
      <c r="CCL2830" s="653"/>
      <c r="CCM2830" s="653"/>
      <c r="CCN2830" s="653"/>
      <c r="CCO2830" s="653"/>
      <c r="CCP2830" s="653"/>
      <c r="CCQ2830" s="653"/>
      <c r="CCR2830" s="653"/>
      <c r="CCS2830" s="653"/>
      <c r="CCT2830" s="653"/>
      <c r="CCU2830" s="653"/>
      <c r="CCV2830" s="653"/>
      <c r="CCW2830" s="653"/>
      <c r="CCX2830" s="653"/>
      <c r="CCY2830" s="653"/>
      <c r="CCZ2830" s="653"/>
      <c r="CDA2830" s="653"/>
      <c r="CDB2830" s="653"/>
      <c r="CDC2830" s="653"/>
      <c r="CDD2830" s="653"/>
      <c r="CDE2830" s="653"/>
      <c r="CDF2830" s="653"/>
      <c r="CDG2830" s="653"/>
      <c r="CDH2830" s="653"/>
      <c r="CDI2830" s="653"/>
      <c r="CDJ2830" s="653"/>
      <c r="CDK2830" s="653"/>
      <c r="CDL2830" s="653"/>
      <c r="CDM2830" s="653"/>
      <c r="CDN2830" s="653"/>
      <c r="CDO2830" s="653"/>
      <c r="CDP2830" s="653"/>
      <c r="CDQ2830" s="653"/>
      <c r="CDR2830" s="653"/>
      <c r="CDS2830" s="653"/>
      <c r="CDT2830" s="653"/>
      <c r="CDU2830" s="653"/>
      <c r="CDV2830" s="653"/>
      <c r="CDW2830" s="653"/>
      <c r="CDX2830" s="653"/>
      <c r="CDY2830" s="653"/>
      <c r="CDZ2830" s="653"/>
      <c r="CEA2830" s="653"/>
      <c r="CEB2830" s="653"/>
      <c r="CEC2830" s="653"/>
      <c r="CED2830" s="653"/>
      <c r="CEE2830" s="653"/>
      <c r="CEF2830" s="653"/>
      <c r="CEG2830" s="653"/>
      <c r="CEH2830" s="653"/>
      <c r="CEI2830" s="653"/>
      <c r="CEJ2830" s="653"/>
      <c r="CEK2830" s="653"/>
      <c r="CEL2830" s="653"/>
      <c r="CEM2830" s="653"/>
      <c r="CEN2830" s="653"/>
      <c r="CEO2830" s="653"/>
      <c r="CEP2830" s="653"/>
      <c r="CEQ2830" s="653"/>
      <c r="CER2830" s="653"/>
      <c r="CES2830" s="653"/>
      <c r="CET2830" s="653"/>
      <c r="CEU2830" s="653"/>
      <c r="CEV2830" s="653"/>
      <c r="CEW2830" s="653"/>
      <c r="CEX2830" s="653"/>
      <c r="CEY2830" s="653"/>
      <c r="CEZ2830" s="653"/>
      <c r="CFA2830" s="653"/>
      <c r="CFB2830" s="653"/>
      <c r="CFC2830" s="653"/>
      <c r="CFD2830" s="653"/>
      <c r="CFE2830" s="653"/>
      <c r="CFF2830" s="653"/>
      <c r="CFG2830" s="653"/>
      <c r="CFH2830" s="653"/>
      <c r="CFI2830" s="653"/>
      <c r="CFJ2830" s="653"/>
      <c r="CFK2830" s="653"/>
      <c r="CFL2830" s="653"/>
      <c r="CFM2830" s="653"/>
      <c r="CFN2830" s="653"/>
      <c r="CFO2830" s="653"/>
      <c r="CFP2830" s="653"/>
      <c r="CFQ2830" s="653"/>
      <c r="CFR2830" s="653"/>
      <c r="CFS2830" s="653"/>
      <c r="CFT2830" s="653"/>
      <c r="CFU2830" s="653"/>
      <c r="CFV2830" s="653"/>
      <c r="CFW2830" s="653"/>
      <c r="CFX2830" s="653"/>
      <c r="CFY2830" s="653"/>
      <c r="CFZ2830" s="653"/>
      <c r="CGA2830" s="653"/>
      <c r="CGB2830" s="653"/>
      <c r="CGC2830" s="653"/>
      <c r="CGD2830" s="653"/>
      <c r="CGE2830" s="653"/>
      <c r="CGF2830" s="653"/>
      <c r="CGG2830" s="653"/>
      <c r="CGH2830" s="653"/>
      <c r="CGI2830" s="653"/>
      <c r="CGJ2830" s="653"/>
      <c r="CGK2830" s="653"/>
      <c r="CGL2830" s="653"/>
      <c r="CGM2830" s="653"/>
      <c r="CGN2830" s="653"/>
      <c r="CGO2830" s="653"/>
      <c r="CGP2830" s="653"/>
      <c r="CGQ2830" s="653"/>
      <c r="CGR2830" s="653"/>
      <c r="CGS2830" s="653"/>
      <c r="CGT2830" s="653"/>
      <c r="CGU2830" s="653"/>
      <c r="CGV2830" s="653"/>
      <c r="CGW2830" s="653"/>
      <c r="CGX2830" s="653"/>
      <c r="CGY2830" s="653"/>
      <c r="CGZ2830" s="653"/>
      <c r="CHA2830" s="653"/>
      <c r="CHB2830" s="653"/>
      <c r="CHC2830" s="653"/>
      <c r="CHD2830" s="653"/>
      <c r="CHE2830" s="653"/>
      <c r="CHF2830" s="653"/>
      <c r="CHG2830" s="653"/>
      <c r="CHH2830" s="653"/>
      <c r="CHI2830" s="653"/>
      <c r="CHJ2830" s="653"/>
      <c r="CHK2830" s="653"/>
      <c r="CHL2830" s="653"/>
      <c r="CHM2830" s="653"/>
      <c r="CHN2830" s="653"/>
      <c r="CHO2830" s="653"/>
      <c r="CHP2830" s="653"/>
      <c r="CHQ2830" s="653"/>
      <c r="CHR2830" s="653"/>
      <c r="CHS2830" s="653"/>
      <c r="CHT2830" s="653"/>
      <c r="CHU2830" s="653"/>
      <c r="CHV2830" s="653"/>
      <c r="CHW2830" s="653"/>
      <c r="CHX2830" s="653"/>
      <c r="CHY2830" s="653"/>
      <c r="CHZ2830" s="653"/>
      <c r="CIA2830" s="653"/>
      <c r="CIB2830" s="653"/>
      <c r="CIC2830" s="653"/>
      <c r="CID2830" s="653"/>
      <c r="CIE2830" s="653"/>
      <c r="CIF2830" s="653"/>
      <c r="CIG2830" s="653"/>
      <c r="CIH2830" s="653"/>
      <c r="CII2830" s="653"/>
      <c r="CIJ2830" s="653"/>
      <c r="CIK2830" s="653"/>
      <c r="CIL2830" s="653"/>
      <c r="CIM2830" s="653"/>
      <c r="CIN2830" s="653"/>
      <c r="CIO2830" s="653"/>
      <c r="CIP2830" s="653"/>
      <c r="CIQ2830" s="653"/>
      <c r="CIR2830" s="653"/>
      <c r="CIS2830" s="653"/>
      <c r="CIT2830" s="653"/>
      <c r="CIU2830" s="653"/>
      <c r="CIV2830" s="653"/>
      <c r="CIW2830" s="653"/>
      <c r="CIX2830" s="653"/>
      <c r="CIY2830" s="653"/>
      <c r="CIZ2830" s="653"/>
      <c r="CJA2830" s="653"/>
      <c r="CJB2830" s="653"/>
      <c r="CJC2830" s="653"/>
      <c r="CJD2830" s="653"/>
      <c r="CJE2830" s="653"/>
      <c r="CJF2830" s="653"/>
      <c r="CJG2830" s="653"/>
      <c r="CJH2830" s="653"/>
      <c r="CJI2830" s="653"/>
      <c r="CJJ2830" s="653"/>
      <c r="CJK2830" s="653"/>
      <c r="CJL2830" s="653"/>
      <c r="CJM2830" s="653"/>
      <c r="CJN2830" s="653"/>
      <c r="CJO2830" s="653"/>
      <c r="CJP2830" s="653"/>
      <c r="CJQ2830" s="653"/>
      <c r="CJR2830" s="653"/>
      <c r="CJS2830" s="653"/>
      <c r="CJT2830" s="653"/>
      <c r="CJU2830" s="653"/>
      <c r="CJV2830" s="653"/>
      <c r="CJW2830" s="653"/>
      <c r="CJX2830" s="653"/>
      <c r="CJY2830" s="653"/>
      <c r="CJZ2830" s="653"/>
      <c r="CKA2830" s="653"/>
      <c r="CKB2830" s="653"/>
      <c r="CKC2830" s="653"/>
      <c r="CKD2830" s="653"/>
      <c r="CKE2830" s="653"/>
      <c r="CKF2830" s="653"/>
      <c r="CKG2830" s="653"/>
      <c r="CKH2830" s="653"/>
      <c r="CKI2830" s="653"/>
      <c r="CKJ2830" s="653"/>
      <c r="CKK2830" s="653"/>
      <c r="CKL2830" s="653"/>
      <c r="CKM2830" s="653"/>
      <c r="CKN2830" s="653"/>
      <c r="CKO2830" s="653"/>
      <c r="CKP2830" s="653"/>
      <c r="CKQ2830" s="653"/>
      <c r="CKR2830" s="653"/>
      <c r="CKS2830" s="653"/>
      <c r="CKT2830" s="653"/>
      <c r="CKU2830" s="653"/>
      <c r="CKV2830" s="653"/>
      <c r="CKW2830" s="653"/>
      <c r="CKX2830" s="653"/>
      <c r="CKY2830" s="653"/>
      <c r="CKZ2830" s="653"/>
      <c r="CLA2830" s="653"/>
      <c r="CLB2830" s="653"/>
      <c r="CLC2830" s="653"/>
      <c r="CLD2830" s="653"/>
      <c r="CLE2830" s="653"/>
      <c r="CLF2830" s="653"/>
      <c r="CLG2830" s="653"/>
      <c r="CLH2830" s="653"/>
      <c r="CLI2830" s="653"/>
      <c r="CLJ2830" s="653"/>
      <c r="CLK2830" s="653"/>
      <c r="CLL2830" s="653"/>
      <c r="CLM2830" s="653"/>
      <c r="CLN2830" s="653"/>
      <c r="CLO2830" s="653"/>
      <c r="CLP2830" s="653"/>
      <c r="CLQ2830" s="653"/>
      <c r="CLR2830" s="653"/>
      <c r="CLS2830" s="653"/>
      <c r="CLT2830" s="653"/>
      <c r="CLU2830" s="653"/>
      <c r="CLV2830" s="653"/>
      <c r="CLW2830" s="653"/>
      <c r="CLX2830" s="653"/>
      <c r="CLY2830" s="653"/>
      <c r="CLZ2830" s="653"/>
      <c r="CMA2830" s="653"/>
      <c r="CMB2830" s="653"/>
      <c r="CMC2830" s="653"/>
      <c r="CMD2830" s="653"/>
      <c r="CME2830" s="653"/>
      <c r="CMF2830" s="653"/>
      <c r="CMG2830" s="653"/>
      <c r="CMH2830" s="653"/>
      <c r="CMI2830" s="653"/>
      <c r="CMJ2830" s="653"/>
      <c r="CMK2830" s="653"/>
      <c r="CML2830" s="653"/>
      <c r="CMM2830" s="653"/>
      <c r="CMN2830" s="653"/>
      <c r="CMO2830" s="653"/>
      <c r="CMP2830" s="653"/>
      <c r="CMQ2830" s="653"/>
      <c r="CMR2830" s="653"/>
      <c r="CMS2830" s="653"/>
      <c r="CMT2830" s="653"/>
      <c r="CMU2830" s="653"/>
      <c r="CMV2830" s="653"/>
      <c r="CMW2830" s="653"/>
      <c r="CMX2830" s="653"/>
      <c r="CMY2830" s="653"/>
      <c r="CMZ2830" s="653"/>
      <c r="CNA2830" s="653"/>
      <c r="CNB2830" s="653"/>
      <c r="CNC2830" s="653"/>
      <c r="CND2830" s="653"/>
      <c r="CNE2830" s="653"/>
      <c r="CNF2830" s="653"/>
      <c r="CNG2830" s="653"/>
      <c r="CNH2830" s="653"/>
      <c r="CNI2830" s="653"/>
      <c r="CNJ2830" s="653"/>
      <c r="CNK2830" s="653"/>
      <c r="CNL2830" s="653"/>
      <c r="CNM2830" s="653"/>
      <c r="CNN2830" s="653"/>
      <c r="CNO2830" s="653"/>
      <c r="CNP2830" s="653"/>
      <c r="CNQ2830" s="653"/>
      <c r="CNR2830" s="653"/>
      <c r="CNS2830" s="653"/>
      <c r="CNT2830" s="653"/>
      <c r="CNU2830" s="653"/>
      <c r="CNV2830" s="653"/>
      <c r="CNW2830" s="653"/>
      <c r="CNX2830" s="653"/>
      <c r="CNY2830" s="653"/>
      <c r="CNZ2830" s="653"/>
      <c r="COA2830" s="653"/>
      <c r="COB2830" s="653"/>
      <c r="COC2830" s="653"/>
      <c r="COD2830" s="653"/>
      <c r="COE2830" s="653"/>
      <c r="COF2830" s="653"/>
      <c r="COG2830" s="653"/>
      <c r="COH2830" s="653"/>
      <c r="COI2830" s="653"/>
      <c r="COJ2830" s="653"/>
      <c r="COK2830" s="653"/>
      <c r="COL2830" s="653"/>
      <c r="COM2830" s="653"/>
      <c r="CON2830" s="653"/>
      <c r="COO2830" s="653"/>
      <c r="COP2830" s="653"/>
      <c r="COQ2830" s="653"/>
      <c r="COR2830" s="653"/>
      <c r="COS2830" s="653"/>
      <c r="COT2830" s="653"/>
      <c r="COU2830" s="653"/>
      <c r="COV2830" s="653"/>
      <c r="COW2830" s="653"/>
      <c r="COX2830" s="653"/>
      <c r="COY2830" s="653"/>
      <c r="COZ2830" s="653"/>
      <c r="CPA2830" s="653"/>
      <c r="CPB2830" s="653"/>
      <c r="CPC2830" s="653"/>
      <c r="CPD2830" s="653"/>
      <c r="CPE2830" s="653"/>
      <c r="CPF2830" s="653"/>
      <c r="CPG2830" s="653"/>
      <c r="CPH2830" s="653"/>
      <c r="CPI2830" s="653"/>
      <c r="CPJ2830" s="653"/>
      <c r="CPK2830" s="653"/>
      <c r="CPL2830" s="653"/>
      <c r="CPM2830" s="653"/>
      <c r="CPN2830" s="653"/>
      <c r="CPO2830" s="653"/>
      <c r="CPP2830" s="653"/>
      <c r="CPQ2830" s="653"/>
      <c r="CPR2830" s="653"/>
      <c r="CPS2830" s="653"/>
      <c r="CPT2830" s="653"/>
      <c r="CPU2830" s="653"/>
      <c r="CPV2830" s="653"/>
      <c r="CPW2830" s="653"/>
      <c r="CPX2830" s="653"/>
      <c r="CPY2830" s="653"/>
      <c r="CPZ2830" s="653"/>
      <c r="CQA2830" s="653"/>
      <c r="CQB2830" s="653"/>
      <c r="CQC2830" s="653"/>
      <c r="CQD2830" s="653"/>
      <c r="CQE2830" s="653"/>
      <c r="CQF2830" s="653"/>
      <c r="CQG2830" s="653"/>
      <c r="CQH2830" s="653"/>
      <c r="CQI2830" s="653"/>
      <c r="CQJ2830" s="653"/>
      <c r="CQK2830" s="653"/>
      <c r="CQL2830" s="653"/>
      <c r="CQM2830" s="653"/>
      <c r="CQN2830" s="653"/>
      <c r="CQO2830" s="653"/>
      <c r="CQP2830" s="653"/>
      <c r="CQQ2830" s="653"/>
      <c r="CQR2830" s="653"/>
      <c r="CQS2830" s="653"/>
      <c r="CQT2830" s="653"/>
      <c r="CQU2830" s="653"/>
      <c r="CQV2830" s="653"/>
      <c r="CQW2830" s="653"/>
      <c r="CQX2830" s="653"/>
      <c r="CQY2830" s="653"/>
      <c r="CQZ2830" s="653"/>
      <c r="CRA2830" s="653"/>
      <c r="CRB2830" s="653"/>
      <c r="CRC2830" s="653"/>
      <c r="CRD2830" s="653"/>
      <c r="CRE2830" s="653"/>
      <c r="CRF2830" s="653"/>
      <c r="CRG2830" s="653"/>
      <c r="CRH2830" s="653"/>
      <c r="CRI2830" s="653"/>
      <c r="CRJ2830" s="653"/>
      <c r="CRK2830" s="653"/>
      <c r="CRL2830" s="653"/>
      <c r="CRM2830" s="653"/>
      <c r="CRN2830" s="653"/>
      <c r="CRO2830" s="653"/>
      <c r="CRP2830" s="653"/>
      <c r="CRQ2830" s="653"/>
      <c r="CRR2830" s="653"/>
      <c r="CRS2830" s="653"/>
      <c r="CRT2830" s="653"/>
      <c r="CRU2830" s="653"/>
      <c r="CRV2830" s="653"/>
      <c r="CRW2830" s="653"/>
      <c r="CRX2830" s="653"/>
      <c r="CRY2830" s="653"/>
      <c r="CRZ2830" s="653"/>
      <c r="CSA2830" s="653"/>
      <c r="CSB2830" s="653"/>
      <c r="CSC2830" s="653"/>
      <c r="CSD2830" s="653"/>
      <c r="CSE2830" s="653"/>
      <c r="CSF2830" s="653"/>
      <c r="CSG2830" s="653"/>
      <c r="CSH2830" s="653"/>
      <c r="CSI2830" s="653"/>
      <c r="CSJ2830" s="653"/>
      <c r="CSK2830" s="653"/>
      <c r="CSL2830" s="653"/>
      <c r="CSM2830" s="653"/>
      <c r="CSN2830" s="653"/>
      <c r="CSO2830" s="653"/>
      <c r="CSP2830" s="653"/>
      <c r="CSQ2830" s="653"/>
      <c r="CSR2830" s="653"/>
      <c r="CSS2830" s="653"/>
      <c r="CST2830" s="653"/>
      <c r="CSU2830" s="653"/>
      <c r="CSV2830" s="653"/>
      <c r="CSW2830" s="653"/>
      <c r="CSX2830" s="653"/>
      <c r="CSY2830" s="653"/>
      <c r="CSZ2830" s="653"/>
      <c r="CTA2830" s="653"/>
      <c r="CTB2830" s="653"/>
      <c r="CTC2830" s="653"/>
      <c r="CTD2830" s="653"/>
      <c r="CTE2830" s="653"/>
      <c r="CTF2830" s="653"/>
      <c r="CTG2830" s="653"/>
      <c r="CTH2830" s="653"/>
      <c r="CTI2830" s="653"/>
      <c r="CTJ2830" s="653"/>
      <c r="CTK2830" s="653"/>
      <c r="CTL2830" s="653"/>
      <c r="CTM2830" s="653"/>
      <c r="CTN2830" s="653"/>
      <c r="CTO2830" s="653"/>
      <c r="CTP2830" s="653"/>
      <c r="CTQ2830" s="653"/>
      <c r="CTR2830" s="653"/>
      <c r="CTS2830" s="653"/>
      <c r="CTT2830" s="653"/>
      <c r="CTU2830" s="653"/>
      <c r="CTV2830" s="653"/>
      <c r="CTW2830" s="653"/>
      <c r="CTX2830" s="653"/>
      <c r="CTY2830" s="653"/>
      <c r="CTZ2830" s="653"/>
      <c r="CUA2830" s="653"/>
      <c r="CUB2830" s="653"/>
      <c r="CUC2830" s="653"/>
      <c r="CUD2830" s="653"/>
      <c r="CUE2830" s="653"/>
      <c r="CUF2830" s="653"/>
      <c r="CUG2830" s="653"/>
      <c r="CUH2830" s="653"/>
      <c r="CUI2830" s="653"/>
      <c r="CUJ2830" s="653"/>
      <c r="CUK2830" s="653"/>
      <c r="CUL2830" s="653"/>
      <c r="CUM2830" s="653"/>
      <c r="CUN2830" s="653"/>
      <c r="CUO2830" s="653"/>
      <c r="CUP2830" s="653"/>
      <c r="CUQ2830" s="653"/>
      <c r="CUR2830" s="653"/>
      <c r="CUS2830" s="653"/>
      <c r="CUT2830" s="653"/>
      <c r="CUU2830" s="653"/>
      <c r="CUV2830" s="653"/>
      <c r="CUW2830" s="653"/>
      <c r="CUX2830" s="653"/>
      <c r="CUY2830" s="653"/>
      <c r="CUZ2830" s="653"/>
      <c r="CVA2830" s="653"/>
      <c r="CVB2830" s="653"/>
      <c r="CVC2830" s="653"/>
      <c r="CVD2830" s="653"/>
      <c r="CVE2830" s="653"/>
      <c r="CVF2830" s="653"/>
      <c r="CVG2830" s="653"/>
      <c r="CVH2830" s="653"/>
      <c r="CVI2830" s="653"/>
      <c r="CVJ2830" s="653"/>
      <c r="CVK2830" s="653"/>
      <c r="CVL2830" s="653"/>
      <c r="CVM2830" s="653"/>
      <c r="CVN2830" s="653"/>
      <c r="CVO2830" s="653"/>
      <c r="CVP2830" s="653"/>
      <c r="CVQ2830" s="653"/>
      <c r="CVR2830" s="653"/>
      <c r="CVS2830" s="653"/>
      <c r="CVT2830" s="653"/>
      <c r="CVU2830" s="653"/>
      <c r="CVV2830" s="653"/>
      <c r="CVW2830" s="653"/>
      <c r="CVX2830" s="653"/>
      <c r="CVY2830" s="653"/>
      <c r="CVZ2830" s="653"/>
      <c r="CWA2830" s="653"/>
      <c r="CWB2830" s="653"/>
      <c r="CWC2830" s="653"/>
      <c r="CWD2830" s="653"/>
      <c r="CWE2830" s="653"/>
      <c r="CWF2830" s="653"/>
      <c r="CWG2830" s="653"/>
      <c r="CWH2830" s="653"/>
      <c r="CWI2830" s="653"/>
      <c r="CWJ2830" s="653"/>
      <c r="CWK2830" s="653"/>
      <c r="CWL2830" s="653"/>
      <c r="CWM2830" s="653"/>
      <c r="CWN2830" s="653"/>
      <c r="CWO2830" s="653"/>
      <c r="CWP2830" s="653"/>
      <c r="CWQ2830" s="653"/>
      <c r="CWR2830" s="653"/>
      <c r="CWS2830" s="653"/>
      <c r="CWT2830" s="653"/>
      <c r="CWU2830" s="653"/>
      <c r="CWV2830" s="653"/>
      <c r="CWW2830" s="653"/>
      <c r="CWX2830" s="653"/>
      <c r="CWY2830" s="653"/>
      <c r="CWZ2830" s="653"/>
      <c r="CXA2830" s="653"/>
      <c r="CXB2830" s="653"/>
      <c r="CXC2830" s="653"/>
      <c r="CXD2830" s="653"/>
      <c r="CXE2830" s="653"/>
      <c r="CXF2830" s="653"/>
      <c r="CXG2830" s="653"/>
      <c r="CXH2830" s="653"/>
      <c r="CXI2830" s="653"/>
      <c r="CXJ2830" s="653"/>
      <c r="CXK2830" s="653"/>
      <c r="CXL2830" s="653"/>
      <c r="CXM2830" s="653"/>
      <c r="CXN2830" s="653"/>
      <c r="CXO2830" s="653"/>
      <c r="CXP2830" s="653"/>
      <c r="CXQ2830" s="653"/>
      <c r="CXR2830" s="653"/>
      <c r="CXS2830" s="653"/>
      <c r="CXT2830" s="653"/>
      <c r="CXU2830" s="653"/>
      <c r="CXV2830" s="653"/>
      <c r="CXW2830" s="653"/>
      <c r="CXX2830" s="653"/>
      <c r="CXY2830" s="653"/>
      <c r="CXZ2830" s="653"/>
      <c r="CYA2830" s="653"/>
      <c r="CYB2830" s="653"/>
      <c r="CYC2830" s="653"/>
      <c r="CYD2830" s="653"/>
      <c r="CYE2830" s="653"/>
      <c r="CYF2830" s="653"/>
      <c r="CYG2830" s="653"/>
      <c r="CYH2830" s="653"/>
      <c r="CYI2830" s="653"/>
      <c r="CYJ2830" s="653"/>
      <c r="CYK2830" s="653"/>
      <c r="CYL2830" s="653"/>
      <c r="CYM2830" s="653"/>
      <c r="CYN2830" s="653"/>
      <c r="CYO2830" s="653"/>
      <c r="CYP2830" s="653"/>
      <c r="CYQ2830" s="653"/>
      <c r="CYR2830" s="653"/>
      <c r="CYS2830" s="653"/>
      <c r="CYT2830" s="653"/>
      <c r="CYU2830" s="653"/>
      <c r="CYV2830" s="653"/>
      <c r="CYW2830" s="653"/>
      <c r="CYX2830" s="653"/>
      <c r="CYY2830" s="653"/>
      <c r="CYZ2830" s="653"/>
      <c r="CZA2830" s="653"/>
      <c r="CZB2830" s="653"/>
      <c r="CZC2830" s="653"/>
      <c r="CZD2830" s="653"/>
      <c r="CZE2830" s="653"/>
      <c r="CZF2830" s="653"/>
      <c r="CZG2830" s="653"/>
      <c r="CZH2830" s="653"/>
      <c r="CZI2830" s="653"/>
      <c r="CZJ2830" s="653"/>
      <c r="CZK2830" s="653"/>
      <c r="CZL2830" s="653"/>
      <c r="CZM2830" s="653"/>
      <c r="CZN2830" s="653"/>
      <c r="CZO2830" s="653"/>
      <c r="CZP2830" s="653"/>
      <c r="CZQ2830" s="653"/>
      <c r="CZR2830" s="653"/>
      <c r="CZS2830" s="653"/>
      <c r="CZT2830" s="653"/>
      <c r="CZU2830" s="653"/>
      <c r="CZV2830" s="653"/>
      <c r="CZW2830" s="653"/>
      <c r="CZX2830" s="653"/>
      <c r="CZY2830" s="653"/>
      <c r="CZZ2830" s="653"/>
      <c r="DAA2830" s="653"/>
      <c r="DAB2830" s="653"/>
      <c r="DAC2830" s="653"/>
      <c r="DAD2830" s="653"/>
      <c r="DAE2830" s="653"/>
      <c r="DAF2830" s="653"/>
      <c r="DAG2830" s="653"/>
      <c r="DAH2830" s="653"/>
      <c r="DAI2830" s="653"/>
      <c r="DAJ2830" s="653"/>
      <c r="DAK2830" s="653"/>
      <c r="DAL2830" s="653"/>
      <c r="DAM2830" s="653"/>
      <c r="DAN2830" s="653"/>
      <c r="DAO2830" s="653"/>
      <c r="DAP2830" s="653"/>
      <c r="DAQ2830" s="653"/>
      <c r="DAR2830" s="653"/>
      <c r="DAS2830" s="653"/>
      <c r="DAT2830" s="653"/>
      <c r="DAU2830" s="653"/>
      <c r="DAV2830" s="653"/>
      <c r="DAW2830" s="653"/>
      <c r="DAX2830" s="653"/>
      <c r="DAY2830" s="653"/>
      <c r="DAZ2830" s="653"/>
      <c r="DBA2830" s="653"/>
      <c r="DBB2830" s="653"/>
      <c r="DBC2830" s="653"/>
      <c r="DBD2830" s="653"/>
      <c r="DBE2830" s="653"/>
      <c r="DBF2830" s="653"/>
      <c r="DBG2830" s="653"/>
      <c r="DBH2830" s="653"/>
      <c r="DBI2830" s="653"/>
      <c r="DBJ2830" s="653"/>
      <c r="DBK2830" s="653"/>
      <c r="DBL2830" s="653"/>
      <c r="DBM2830" s="653"/>
      <c r="DBN2830" s="653"/>
      <c r="DBO2830" s="653"/>
      <c r="DBP2830" s="653"/>
      <c r="DBQ2830" s="653"/>
      <c r="DBR2830" s="653"/>
      <c r="DBS2830" s="653"/>
      <c r="DBT2830" s="653"/>
      <c r="DBU2830" s="653"/>
      <c r="DBV2830" s="653"/>
      <c r="DBW2830" s="653"/>
      <c r="DBX2830" s="653"/>
      <c r="DBY2830" s="653"/>
      <c r="DBZ2830" s="653"/>
      <c r="DCA2830" s="653"/>
      <c r="DCB2830" s="653"/>
      <c r="DCC2830" s="653"/>
      <c r="DCD2830" s="653"/>
      <c r="DCE2830" s="653"/>
      <c r="DCF2830" s="653"/>
      <c r="DCG2830" s="653"/>
      <c r="DCH2830" s="653"/>
      <c r="DCI2830" s="653"/>
      <c r="DCJ2830" s="653"/>
      <c r="DCK2830" s="653"/>
      <c r="DCL2830" s="653"/>
      <c r="DCM2830" s="653"/>
      <c r="DCN2830" s="653"/>
      <c r="DCO2830" s="653"/>
      <c r="DCP2830" s="653"/>
      <c r="DCQ2830" s="653"/>
      <c r="DCR2830" s="653"/>
      <c r="DCS2830" s="653"/>
      <c r="DCT2830" s="653"/>
      <c r="DCU2830" s="653"/>
      <c r="DCV2830" s="653"/>
      <c r="DCW2830" s="653"/>
      <c r="DCX2830" s="653"/>
      <c r="DCY2830" s="653"/>
      <c r="DCZ2830" s="653"/>
      <c r="DDA2830" s="653"/>
      <c r="DDB2830" s="653"/>
      <c r="DDC2830" s="653"/>
      <c r="DDD2830" s="653"/>
      <c r="DDE2830" s="653"/>
      <c r="DDF2830" s="653"/>
      <c r="DDG2830" s="653"/>
      <c r="DDH2830" s="653"/>
      <c r="DDI2830" s="653"/>
      <c r="DDJ2830" s="653"/>
      <c r="DDK2830" s="653"/>
      <c r="DDL2830" s="653"/>
      <c r="DDM2830" s="653"/>
      <c r="DDN2830" s="653"/>
      <c r="DDO2830" s="653"/>
      <c r="DDP2830" s="653"/>
      <c r="DDQ2830" s="653"/>
      <c r="DDR2830" s="653"/>
      <c r="DDS2830" s="653"/>
      <c r="DDT2830" s="653"/>
      <c r="DDU2830" s="653"/>
      <c r="DDV2830" s="653"/>
      <c r="DDW2830" s="653"/>
      <c r="DDX2830" s="653"/>
      <c r="DDY2830" s="653"/>
      <c r="DDZ2830" s="653"/>
      <c r="DEA2830" s="653"/>
      <c r="DEB2830" s="653"/>
      <c r="DEC2830" s="653"/>
      <c r="DED2830" s="653"/>
      <c r="DEE2830" s="653"/>
      <c r="DEF2830" s="653"/>
      <c r="DEG2830" s="653"/>
      <c r="DEH2830" s="653"/>
      <c r="DEI2830" s="653"/>
      <c r="DEJ2830" s="653"/>
      <c r="DEK2830" s="653"/>
      <c r="DEL2830" s="653"/>
      <c r="DEM2830" s="653"/>
      <c r="DEN2830" s="653"/>
      <c r="DEO2830" s="653"/>
      <c r="DEP2830" s="653"/>
      <c r="DEQ2830" s="653"/>
      <c r="DER2830" s="653"/>
      <c r="DES2830" s="653"/>
      <c r="DET2830" s="653"/>
      <c r="DEU2830" s="653"/>
      <c r="DEV2830" s="653"/>
      <c r="DEW2830" s="653"/>
      <c r="DEX2830" s="653"/>
      <c r="DEY2830" s="653"/>
      <c r="DEZ2830" s="653"/>
      <c r="DFA2830" s="653"/>
      <c r="DFB2830" s="653"/>
      <c r="DFC2830" s="653"/>
      <c r="DFD2830" s="653"/>
      <c r="DFE2830" s="653"/>
      <c r="DFF2830" s="653"/>
      <c r="DFG2830" s="653"/>
      <c r="DFH2830" s="653"/>
      <c r="DFI2830" s="653"/>
      <c r="DFJ2830" s="653"/>
      <c r="DFK2830" s="653"/>
      <c r="DFL2830" s="653"/>
      <c r="DFM2830" s="653"/>
      <c r="DFN2830" s="653"/>
      <c r="DFO2830" s="653"/>
      <c r="DFP2830" s="653"/>
      <c r="DFQ2830" s="653"/>
      <c r="DFR2830" s="653"/>
      <c r="DFS2830" s="653"/>
      <c r="DFT2830" s="653"/>
      <c r="DFU2830" s="653"/>
      <c r="DFV2830" s="653"/>
      <c r="DFW2830" s="653"/>
      <c r="DFX2830" s="653"/>
      <c r="DFY2830" s="653"/>
      <c r="DFZ2830" s="653"/>
      <c r="DGA2830" s="653"/>
      <c r="DGB2830" s="653"/>
      <c r="DGC2830" s="653"/>
      <c r="DGD2830" s="653"/>
      <c r="DGE2830" s="653"/>
      <c r="DGF2830" s="653"/>
      <c r="DGG2830" s="653"/>
      <c r="DGH2830" s="653"/>
      <c r="DGI2830" s="653"/>
      <c r="DGJ2830" s="653"/>
      <c r="DGK2830" s="653"/>
      <c r="DGL2830" s="653"/>
      <c r="DGM2830" s="653"/>
      <c r="DGN2830" s="653"/>
      <c r="DGO2830" s="653"/>
      <c r="DGP2830" s="653"/>
      <c r="DGQ2830" s="653"/>
      <c r="DGR2830" s="653"/>
      <c r="DGS2830" s="653"/>
      <c r="DGT2830" s="653"/>
      <c r="DGU2830" s="653"/>
      <c r="DGV2830" s="653"/>
      <c r="DGW2830" s="653"/>
      <c r="DGX2830" s="653"/>
      <c r="DGY2830" s="653"/>
      <c r="DGZ2830" s="653"/>
      <c r="DHA2830" s="653"/>
      <c r="DHB2830" s="653"/>
      <c r="DHC2830" s="653"/>
      <c r="DHD2830" s="653"/>
      <c r="DHE2830" s="653"/>
      <c r="DHF2830" s="653"/>
      <c r="DHG2830" s="653"/>
      <c r="DHH2830" s="653"/>
      <c r="DHI2830" s="653"/>
      <c r="DHJ2830" s="653"/>
      <c r="DHK2830" s="653"/>
      <c r="DHL2830" s="653"/>
      <c r="DHM2830" s="653"/>
      <c r="DHN2830" s="653"/>
      <c r="DHO2830" s="653"/>
      <c r="DHP2830" s="653"/>
      <c r="DHQ2830" s="653"/>
      <c r="DHR2830" s="653"/>
      <c r="DHS2830" s="653"/>
      <c r="DHT2830" s="653"/>
      <c r="DHU2830" s="653"/>
      <c r="DHV2830" s="653"/>
      <c r="DHW2830" s="653"/>
      <c r="DHX2830" s="653"/>
      <c r="DHY2830" s="653"/>
      <c r="DHZ2830" s="653"/>
      <c r="DIA2830" s="653"/>
      <c r="DIB2830" s="653"/>
      <c r="DIC2830" s="653"/>
      <c r="DID2830" s="653"/>
      <c r="DIE2830" s="653"/>
      <c r="DIF2830" s="653"/>
      <c r="DIG2830" s="653"/>
      <c r="DIH2830" s="653"/>
      <c r="DII2830" s="653"/>
      <c r="DIJ2830" s="653"/>
      <c r="DIK2830" s="653"/>
      <c r="DIL2830" s="653"/>
      <c r="DIM2830" s="653"/>
      <c r="DIN2830" s="653"/>
      <c r="DIO2830" s="653"/>
      <c r="DIP2830" s="653"/>
      <c r="DIQ2830" s="653"/>
      <c r="DIR2830" s="653"/>
      <c r="DIS2830" s="653"/>
      <c r="DIT2830" s="653"/>
      <c r="DIU2830" s="653"/>
      <c r="DIV2830" s="653"/>
      <c r="DIW2830" s="653"/>
      <c r="DIX2830" s="653"/>
      <c r="DIY2830" s="653"/>
      <c r="DIZ2830" s="653"/>
      <c r="DJA2830" s="653"/>
      <c r="DJB2830" s="653"/>
      <c r="DJC2830" s="653"/>
      <c r="DJD2830" s="653"/>
      <c r="DJE2830" s="653"/>
      <c r="DJF2830" s="653"/>
      <c r="DJG2830" s="653"/>
      <c r="DJH2830" s="653"/>
      <c r="DJI2830" s="653"/>
      <c r="DJJ2830" s="653"/>
      <c r="DJK2830" s="653"/>
      <c r="DJL2830" s="653"/>
      <c r="DJM2830" s="653"/>
      <c r="DJN2830" s="653"/>
      <c r="DJO2830" s="653"/>
      <c r="DJP2830" s="653"/>
      <c r="DJQ2830" s="653"/>
      <c r="DJR2830" s="653"/>
      <c r="DJS2830" s="653"/>
      <c r="DJT2830" s="653"/>
      <c r="DJU2830" s="653"/>
      <c r="DJV2830" s="653"/>
      <c r="DJW2830" s="653"/>
      <c r="DJX2830" s="653"/>
      <c r="DJY2830" s="653"/>
      <c r="DJZ2830" s="653"/>
      <c r="DKA2830" s="653"/>
      <c r="DKB2830" s="653"/>
      <c r="DKC2830" s="653"/>
      <c r="DKD2830" s="653"/>
      <c r="DKE2830" s="653"/>
      <c r="DKF2830" s="653"/>
      <c r="DKG2830" s="653"/>
      <c r="DKH2830" s="653"/>
      <c r="DKI2830" s="653"/>
      <c r="DKJ2830" s="653"/>
      <c r="DKK2830" s="653"/>
      <c r="DKL2830" s="653"/>
      <c r="DKM2830" s="653"/>
      <c r="DKN2830" s="653"/>
      <c r="DKO2830" s="653"/>
      <c r="DKP2830" s="653"/>
      <c r="DKQ2830" s="653"/>
      <c r="DKR2830" s="653"/>
      <c r="DKS2830" s="653"/>
      <c r="DKT2830" s="653"/>
      <c r="DKU2830" s="653"/>
      <c r="DKV2830" s="653"/>
      <c r="DKW2830" s="653"/>
      <c r="DKX2830" s="653"/>
      <c r="DKY2830" s="653"/>
      <c r="DKZ2830" s="653"/>
      <c r="DLA2830" s="653"/>
      <c r="DLB2830" s="653"/>
      <c r="DLC2830" s="653"/>
      <c r="DLD2830" s="653"/>
      <c r="DLE2830" s="653"/>
      <c r="DLF2830" s="653"/>
      <c r="DLG2830" s="653"/>
      <c r="DLH2830" s="653"/>
      <c r="DLI2830" s="653"/>
      <c r="DLJ2830" s="653"/>
      <c r="DLK2830" s="653"/>
      <c r="DLL2830" s="653"/>
      <c r="DLM2830" s="653"/>
      <c r="DLN2830" s="653"/>
      <c r="DLO2830" s="653"/>
      <c r="DLP2830" s="653"/>
      <c r="DLQ2830" s="653"/>
      <c r="DLR2830" s="653"/>
      <c r="DLS2830" s="653"/>
      <c r="DLT2830" s="653"/>
      <c r="DLU2830" s="653"/>
      <c r="DLV2830" s="653"/>
      <c r="DLW2830" s="653"/>
      <c r="DLX2830" s="653"/>
      <c r="DLY2830" s="653"/>
      <c r="DLZ2830" s="653"/>
      <c r="DMA2830" s="653"/>
      <c r="DMB2830" s="653"/>
      <c r="DMC2830" s="653"/>
      <c r="DMD2830" s="653"/>
      <c r="DME2830" s="653"/>
      <c r="DMF2830" s="653"/>
      <c r="DMG2830" s="653"/>
      <c r="DMH2830" s="653"/>
      <c r="DMI2830" s="653"/>
      <c r="DMJ2830" s="653"/>
      <c r="DMK2830" s="653"/>
      <c r="DML2830" s="653"/>
      <c r="DMM2830" s="653"/>
      <c r="DMN2830" s="653"/>
      <c r="DMO2830" s="653"/>
      <c r="DMP2830" s="653"/>
      <c r="DMQ2830" s="653"/>
      <c r="DMR2830" s="653"/>
      <c r="DMS2830" s="653"/>
      <c r="DMT2830" s="653"/>
      <c r="DMU2830" s="653"/>
      <c r="DMV2830" s="653"/>
      <c r="DMW2830" s="653"/>
      <c r="DMX2830" s="653"/>
      <c r="DMY2830" s="653"/>
      <c r="DMZ2830" s="653"/>
      <c r="DNA2830" s="653"/>
      <c r="DNB2830" s="653"/>
      <c r="DNC2830" s="653"/>
      <c r="DND2830" s="653"/>
      <c r="DNE2830" s="653"/>
      <c r="DNF2830" s="653"/>
      <c r="DNG2830" s="653"/>
      <c r="DNH2830" s="653"/>
      <c r="DNI2830" s="653"/>
      <c r="DNJ2830" s="653"/>
      <c r="DNK2830" s="653"/>
      <c r="DNL2830" s="653"/>
      <c r="DNM2830" s="653"/>
      <c r="DNN2830" s="653"/>
      <c r="DNO2830" s="653"/>
      <c r="DNP2830" s="653"/>
      <c r="DNQ2830" s="653"/>
      <c r="DNR2830" s="653"/>
      <c r="DNS2830" s="653"/>
      <c r="DNT2830" s="653"/>
      <c r="DNU2830" s="653"/>
      <c r="DNV2830" s="653"/>
      <c r="DNW2830" s="653"/>
      <c r="DNX2830" s="653"/>
      <c r="DNY2830" s="653"/>
      <c r="DNZ2830" s="653"/>
      <c r="DOA2830" s="653"/>
      <c r="DOB2830" s="653"/>
      <c r="DOC2830" s="653"/>
      <c r="DOD2830" s="653"/>
      <c r="DOE2830" s="653"/>
      <c r="DOF2830" s="653"/>
      <c r="DOG2830" s="653"/>
      <c r="DOH2830" s="653"/>
      <c r="DOI2830" s="653"/>
      <c r="DOJ2830" s="653"/>
      <c r="DOK2830" s="653"/>
      <c r="DOL2830" s="653"/>
      <c r="DOM2830" s="653"/>
      <c r="DON2830" s="653"/>
      <c r="DOO2830" s="653"/>
      <c r="DOP2830" s="653"/>
      <c r="DOQ2830" s="653"/>
      <c r="DOR2830" s="653"/>
      <c r="DOS2830" s="653"/>
      <c r="DOT2830" s="653"/>
      <c r="DOU2830" s="653"/>
      <c r="DOV2830" s="653"/>
      <c r="DOW2830" s="653"/>
      <c r="DOX2830" s="653"/>
      <c r="DOY2830" s="653"/>
      <c r="DOZ2830" s="653"/>
      <c r="DPA2830" s="653"/>
      <c r="DPB2830" s="653"/>
      <c r="DPC2830" s="653"/>
      <c r="DPD2830" s="653"/>
      <c r="DPE2830" s="653"/>
      <c r="DPF2830" s="653"/>
      <c r="DPG2830" s="653"/>
      <c r="DPH2830" s="653"/>
      <c r="DPI2830" s="653"/>
      <c r="DPJ2830" s="653"/>
      <c r="DPK2830" s="653"/>
      <c r="DPL2830" s="653"/>
      <c r="DPM2830" s="653"/>
      <c r="DPN2830" s="653"/>
      <c r="DPO2830" s="653"/>
      <c r="DPP2830" s="653"/>
      <c r="DPQ2830" s="653"/>
      <c r="DPR2830" s="653"/>
      <c r="DPS2830" s="653"/>
      <c r="DPT2830" s="653"/>
      <c r="DPU2830" s="653"/>
      <c r="DPV2830" s="653"/>
      <c r="DPW2830" s="653"/>
      <c r="DPX2830" s="653"/>
      <c r="DPY2830" s="653"/>
      <c r="DPZ2830" s="653"/>
      <c r="DQA2830" s="653"/>
      <c r="DQB2830" s="653"/>
      <c r="DQC2830" s="653"/>
      <c r="DQD2830" s="653"/>
      <c r="DQE2830" s="653"/>
      <c r="DQF2830" s="653"/>
      <c r="DQG2830" s="653"/>
      <c r="DQH2830" s="653"/>
      <c r="DQI2830" s="653"/>
      <c r="DQJ2830" s="653"/>
      <c r="DQK2830" s="653"/>
      <c r="DQL2830" s="653"/>
      <c r="DQM2830" s="653"/>
      <c r="DQN2830" s="653"/>
      <c r="DQO2830" s="653"/>
      <c r="DQP2830" s="653"/>
      <c r="DQQ2830" s="653"/>
      <c r="DQR2830" s="653"/>
      <c r="DQS2830" s="653"/>
      <c r="DQT2830" s="653"/>
      <c r="DQU2830" s="653"/>
      <c r="DQV2830" s="653"/>
      <c r="DQW2830" s="653"/>
      <c r="DQX2830" s="653"/>
      <c r="DQY2830" s="653"/>
      <c r="DQZ2830" s="653"/>
      <c r="DRA2830" s="653"/>
      <c r="DRB2830" s="653"/>
      <c r="DRC2830" s="653"/>
      <c r="DRD2830" s="653"/>
      <c r="DRE2830" s="653"/>
      <c r="DRF2830" s="653"/>
      <c r="DRG2830" s="653"/>
      <c r="DRH2830" s="653"/>
      <c r="DRI2830" s="653"/>
      <c r="DRJ2830" s="653"/>
      <c r="DRK2830" s="653"/>
      <c r="DRL2830" s="653"/>
      <c r="DRM2830" s="653"/>
      <c r="DRN2830" s="653"/>
      <c r="DRO2830" s="653"/>
      <c r="DRP2830" s="653"/>
      <c r="DRQ2830" s="653"/>
      <c r="DRR2830" s="653"/>
      <c r="DRS2830" s="653"/>
      <c r="DRT2830" s="653"/>
      <c r="DRU2830" s="653"/>
      <c r="DRV2830" s="653"/>
      <c r="DRW2830" s="653"/>
      <c r="DRX2830" s="653"/>
      <c r="DRY2830" s="653"/>
      <c r="DRZ2830" s="653"/>
      <c r="DSA2830" s="653"/>
      <c r="DSB2830" s="653"/>
      <c r="DSC2830" s="653"/>
      <c r="DSD2830" s="653"/>
      <c r="DSE2830" s="653"/>
      <c r="DSF2830" s="653"/>
      <c r="DSG2830" s="653"/>
      <c r="DSH2830" s="653"/>
      <c r="DSI2830" s="653"/>
      <c r="DSJ2830" s="653"/>
      <c r="DSK2830" s="653"/>
      <c r="DSL2830" s="653"/>
      <c r="DSM2830" s="653"/>
      <c r="DSN2830" s="653"/>
      <c r="DSO2830" s="653"/>
      <c r="DSP2830" s="653"/>
      <c r="DSQ2830" s="653"/>
      <c r="DSR2830" s="653"/>
      <c r="DSS2830" s="653"/>
      <c r="DST2830" s="653"/>
      <c r="DSU2830" s="653"/>
      <c r="DSV2830" s="653"/>
      <c r="DSW2830" s="653"/>
      <c r="DSX2830" s="653"/>
      <c r="DSY2830" s="653"/>
      <c r="DSZ2830" s="653"/>
      <c r="DTA2830" s="653"/>
      <c r="DTB2830" s="653"/>
      <c r="DTC2830" s="653"/>
      <c r="DTD2830" s="653"/>
      <c r="DTE2830" s="653"/>
      <c r="DTF2830" s="653"/>
      <c r="DTG2830" s="653"/>
      <c r="DTH2830" s="653"/>
      <c r="DTI2830" s="653"/>
      <c r="DTJ2830" s="653"/>
      <c r="DTK2830" s="653"/>
      <c r="DTL2830" s="653"/>
      <c r="DTM2830" s="653"/>
      <c r="DTN2830" s="653"/>
      <c r="DTO2830" s="653"/>
      <c r="DTP2830" s="653"/>
      <c r="DTQ2830" s="653"/>
      <c r="DTR2830" s="653"/>
      <c r="DTS2830" s="653"/>
      <c r="DTT2830" s="653"/>
      <c r="DTU2830" s="653"/>
      <c r="DTV2830" s="653"/>
      <c r="DTW2830" s="653"/>
      <c r="DTX2830" s="653"/>
      <c r="DTY2830" s="653"/>
      <c r="DTZ2830" s="653"/>
      <c r="DUA2830" s="653"/>
      <c r="DUB2830" s="653"/>
      <c r="DUC2830" s="653"/>
      <c r="DUD2830" s="653"/>
      <c r="DUE2830" s="653"/>
      <c r="DUF2830" s="653"/>
      <c r="DUG2830" s="653"/>
      <c r="DUH2830" s="653"/>
      <c r="DUI2830" s="653"/>
      <c r="DUJ2830" s="653"/>
      <c r="DUK2830" s="653"/>
      <c r="DUL2830" s="653"/>
      <c r="DUM2830" s="653"/>
      <c r="DUN2830" s="653"/>
      <c r="DUO2830" s="653"/>
      <c r="DUP2830" s="653"/>
      <c r="DUQ2830" s="653"/>
      <c r="DUR2830" s="653"/>
      <c r="DUS2830" s="653"/>
      <c r="DUT2830" s="653"/>
      <c r="DUU2830" s="653"/>
      <c r="DUV2830" s="653"/>
      <c r="DUW2830" s="653"/>
      <c r="DUX2830" s="653"/>
      <c r="DUY2830" s="653"/>
      <c r="DUZ2830" s="653"/>
      <c r="DVA2830" s="653"/>
      <c r="DVB2830" s="653"/>
      <c r="DVC2830" s="653"/>
      <c r="DVD2830" s="653"/>
      <c r="DVE2830" s="653"/>
      <c r="DVF2830" s="653"/>
      <c r="DVG2830" s="653"/>
      <c r="DVH2830" s="653"/>
      <c r="DVI2830" s="653"/>
      <c r="DVJ2830" s="653"/>
      <c r="DVK2830" s="653"/>
      <c r="DVL2830" s="653"/>
      <c r="DVM2830" s="653"/>
      <c r="DVN2830" s="653"/>
      <c r="DVO2830" s="653"/>
      <c r="DVP2830" s="653"/>
      <c r="DVQ2830" s="653"/>
      <c r="DVR2830" s="653"/>
      <c r="DVS2830" s="653"/>
      <c r="DVT2830" s="653"/>
      <c r="DVU2830" s="653"/>
      <c r="DVV2830" s="653"/>
      <c r="DVW2830" s="653"/>
      <c r="DVX2830" s="653"/>
      <c r="DVY2830" s="653"/>
      <c r="DVZ2830" s="653"/>
      <c r="DWA2830" s="653"/>
      <c r="DWB2830" s="653"/>
      <c r="DWC2830" s="653"/>
      <c r="DWD2830" s="653"/>
      <c r="DWE2830" s="653"/>
      <c r="DWF2830" s="653"/>
      <c r="DWG2830" s="653"/>
      <c r="DWH2830" s="653"/>
      <c r="DWI2830" s="653"/>
      <c r="DWJ2830" s="653"/>
      <c r="DWK2830" s="653"/>
      <c r="DWL2830" s="653"/>
      <c r="DWM2830" s="653"/>
      <c r="DWN2830" s="653"/>
      <c r="DWO2830" s="653"/>
      <c r="DWP2830" s="653"/>
      <c r="DWQ2830" s="653"/>
      <c r="DWR2830" s="653"/>
      <c r="DWS2830" s="653"/>
      <c r="DWT2830" s="653"/>
      <c r="DWU2830" s="653"/>
      <c r="DWV2830" s="653"/>
      <c r="DWW2830" s="653"/>
      <c r="DWX2830" s="653"/>
      <c r="DWY2830" s="653"/>
      <c r="DWZ2830" s="653"/>
      <c r="DXA2830" s="653"/>
      <c r="DXB2830" s="653"/>
      <c r="DXC2830" s="653"/>
      <c r="DXD2830" s="653"/>
      <c r="DXE2830" s="653"/>
      <c r="DXF2830" s="653"/>
      <c r="DXG2830" s="653"/>
      <c r="DXH2830" s="653"/>
      <c r="DXI2830" s="653"/>
      <c r="DXJ2830" s="653"/>
      <c r="DXK2830" s="653"/>
      <c r="DXL2830" s="653"/>
      <c r="DXM2830" s="653"/>
      <c r="DXN2830" s="653"/>
      <c r="DXO2830" s="653"/>
      <c r="DXP2830" s="653"/>
      <c r="DXQ2830" s="653"/>
      <c r="DXR2830" s="653"/>
      <c r="DXS2830" s="653"/>
      <c r="DXT2830" s="653"/>
      <c r="DXU2830" s="653"/>
      <c r="DXV2830" s="653"/>
      <c r="DXW2830" s="653"/>
      <c r="DXX2830" s="653"/>
      <c r="DXY2830" s="653"/>
      <c r="DXZ2830" s="653"/>
      <c r="DYA2830" s="653"/>
      <c r="DYB2830" s="653"/>
      <c r="DYC2830" s="653"/>
      <c r="DYD2830" s="653"/>
      <c r="DYE2830" s="653"/>
      <c r="DYF2830" s="653"/>
      <c r="DYG2830" s="653"/>
      <c r="DYH2830" s="653"/>
      <c r="DYI2830" s="653"/>
      <c r="DYJ2830" s="653"/>
      <c r="DYK2830" s="653"/>
      <c r="DYL2830" s="653"/>
      <c r="DYM2830" s="653"/>
      <c r="DYN2830" s="653"/>
      <c r="DYO2830" s="653"/>
      <c r="DYP2830" s="653"/>
      <c r="DYQ2830" s="653"/>
      <c r="DYR2830" s="653"/>
      <c r="DYS2830" s="653"/>
      <c r="DYT2830" s="653"/>
      <c r="DYU2830" s="653"/>
      <c r="DYV2830" s="653"/>
      <c r="DYW2830" s="653"/>
      <c r="DYX2830" s="653"/>
      <c r="DYY2830" s="653"/>
      <c r="DYZ2830" s="653"/>
      <c r="DZA2830" s="653"/>
      <c r="DZB2830" s="653"/>
      <c r="DZC2830" s="653"/>
      <c r="DZD2830" s="653"/>
      <c r="DZE2830" s="653"/>
      <c r="DZF2830" s="653"/>
      <c r="DZG2830" s="653"/>
      <c r="DZH2830" s="653"/>
      <c r="DZI2830" s="653"/>
      <c r="DZJ2830" s="653"/>
      <c r="DZK2830" s="653"/>
      <c r="DZL2830" s="653"/>
      <c r="DZM2830" s="653"/>
      <c r="DZN2830" s="653"/>
      <c r="DZO2830" s="653"/>
      <c r="DZP2830" s="653"/>
      <c r="DZQ2830" s="653"/>
      <c r="DZR2830" s="653"/>
      <c r="DZS2830" s="653"/>
      <c r="DZT2830" s="653"/>
      <c r="DZU2830" s="653"/>
      <c r="DZV2830" s="653"/>
      <c r="DZW2830" s="653"/>
      <c r="DZX2830" s="653"/>
      <c r="DZY2830" s="653"/>
      <c r="DZZ2830" s="653"/>
      <c r="EAA2830" s="653"/>
      <c r="EAB2830" s="653"/>
      <c r="EAC2830" s="653"/>
      <c r="EAD2830" s="653"/>
      <c r="EAE2830" s="653"/>
      <c r="EAF2830" s="653"/>
      <c r="EAG2830" s="653"/>
      <c r="EAH2830" s="653"/>
      <c r="EAI2830" s="653"/>
      <c r="EAJ2830" s="653"/>
      <c r="EAK2830" s="653"/>
      <c r="EAL2830" s="653"/>
      <c r="EAM2830" s="653"/>
      <c r="EAN2830" s="653"/>
      <c r="EAO2830" s="653"/>
      <c r="EAP2830" s="653"/>
      <c r="EAQ2830" s="653"/>
      <c r="EAR2830" s="653"/>
      <c r="EAS2830" s="653"/>
      <c r="EAT2830" s="653"/>
      <c r="EAU2830" s="653"/>
      <c r="EAV2830" s="653"/>
      <c r="EAW2830" s="653"/>
      <c r="EAX2830" s="653"/>
      <c r="EAY2830" s="653"/>
      <c r="EAZ2830" s="653"/>
      <c r="EBA2830" s="653"/>
      <c r="EBB2830" s="653"/>
      <c r="EBC2830" s="653"/>
      <c r="EBD2830" s="653"/>
      <c r="EBE2830" s="653"/>
      <c r="EBF2830" s="653"/>
      <c r="EBG2830" s="653"/>
      <c r="EBH2830" s="653"/>
      <c r="EBI2830" s="653"/>
      <c r="EBJ2830" s="653"/>
      <c r="EBK2830" s="653"/>
      <c r="EBL2830" s="653"/>
      <c r="EBM2830" s="653"/>
      <c r="EBN2830" s="653"/>
      <c r="EBO2830" s="653"/>
      <c r="EBP2830" s="653"/>
      <c r="EBQ2830" s="653"/>
      <c r="EBR2830" s="653"/>
      <c r="EBS2830" s="653"/>
      <c r="EBT2830" s="653"/>
      <c r="EBU2830" s="653"/>
      <c r="EBV2830" s="653"/>
      <c r="EBW2830" s="653"/>
      <c r="EBX2830" s="653"/>
      <c r="EBY2830" s="653"/>
      <c r="EBZ2830" s="653"/>
      <c r="ECA2830" s="653"/>
      <c r="ECB2830" s="653"/>
      <c r="ECC2830" s="653"/>
      <c r="ECD2830" s="653"/>
      <c r="ECE2830" s="653"/>
      <c r="ECF2830" s="653"/>
      <c r="ECG2830" s="653"/>
      <c r="ECH2830" s="653"/>
      <c r="ECI2830" s="653"/>
      <c r="ECJ2830" s="653"/>
      <c r="ECK2830" s="653"/>
      <c r="ECL2830" s="653"/>
      <c r="ECM2830" s="653"/>
      <c r="ECN2830" s="653"/>
      <c r="ECO2830" s="653"/>
      <c r="ECP2830" s="653"/>
      <c r="ECQ2830" s="653"/>
      <c r="ECR2830" s="653"/>
      <c r="ECS2830" s="653"/>
      <c r="ECT2830" s="653"/>
      <c r="ECU2830" s="653"/>
      <c r="ECV2830" s="653"/>
      <c r="ECW2830" s="653"/>
      <c r="ECX2830" s="653"/>
      <c r="ECY2830" s="653"/>
      <c r="ECZ2830" s="653"/>
      <c r="EDA2830" s="653"/>
      <c r="EDB2830" s="653"/>
      <c r="EDC2830" s="653"/>
      <c r="EDD2830" s="653"/>
      <c r="EDE2830" s="653"/>
      <c r="EDF2830" s="653"/>
      <c r="EDG2830" s="653"/>
      <c r="EDH2830" s="653"/>
      <c r="EDI2830" s="653"/>
      <c r="EDJ2830" s="653"/>
      <c r="EDK2830" s="653"/>
      <c r="EDL2830" s="653"/>
      <c r="EDM2830" s="653"/>
      <c r="EDN2830" s="653"/>
      <c r="EDO2830" s="653"/>
      <c r="EDP2830" s="653"/>
      <c r="EDQ2830" s="653"/>
      <c r="EDR2830" s="653"/>
      <c r="EDS2830" s="653"/>
      <c r="EDT2830" s="653"/>
      <c r="EDU2830" s="653"/>
      <c r="EDV2830" s="653"/>
      <c r="EDW2830" s="653"/>
      <c r="EDX2830" s="653"/>
      <c r="EDY2830" s="653"/>
      <c r="EDZ2830" s="653"/>
      <c r="EEA2830" s="653"/>
      <c r="EEB2830" s="653"/>
      <c r="EEC2830" s="653"/>
      <c r="EED2830" s="653"/>
      <c r="EEE2830" s="653"/>
      <c r="EEF2830" s="653"/>
      <c r="EEG2830" s="653"/>
      <c r="EEH2830" s="653"/>
      <c r="EEI2830" s="653"/>
      <c r="EEJ2830" s="653"/>
      <c r="EEK2830" s="653"/>
      <c r="EEL2830" s="653"/>
      <c r="EEM2830" s="653"/>
      <c r="EEN2830" s="653"/>
      <c r="EEO2830" s="653"/>
      <c r="EEP2830" s="653"/>
      <c r="EEQ2830" s="653"/>
      <c r="EER2830" s="653"/>
      <c r="EES2830" s="653"/>
      <c r="EET2830" s="653"/>
      <c r="EEU2830" s="653"/>
      <c r="EEV2830" s="653"/>
      <c r="EEW2830" s="653"/>
      <c r="EEX2830" s="653"/>
      <c r="EEY2830" s="653"/>
      <c r="EEZ2830" s="653"/>
      <c r="EFA2830" s="653"/>
      <c r="EFB2830" s="653"/>
      <c r="EFC2830" s="653"/>
      <c r="EFD2830" s="653"/>
      <c r="EFE2830" s="653"/>
      <c r="EFF2830" s="653"/>
      <c r="EFG2830" s="653"/>
      <c r="EFH2830" s="653"/>
      <c r="EFI2830" s="653"/>
      <c r="EFJ2830" s="653"/>
      <c r="EFK2830" s="653"/>
      <c r="EFL2830" s="653"/>
      <c r="EFM2830" s="653"/>
      <c r="EFN2830" s="653"/>
      <c r="EFO2830" s="653"/>
      <c r="EFP2830" s="653"/>
      <c r="EFQ2830" s="653"/>
      <c r="EFR2830" s="653"/>
      <c r="EFS2830" s="653"/>
      <c r="EFT2830" s="653"/>
      <c r="EFU2830" s="653"/>
      <c r="EFV2830" s="653"/>
      <c r="EFW2830" s="653"/>
      <c r="EFX2830" s="653"/>
      <c r="EFY2830" s="653"/>
      <c r="EFZ2830" s="653"/>
      <c r="EGA2830" s="653"/>
      <c r="EGB2830" s="653"/>
      <c r="EGC2830" s="653"/>
      <c r="EGD2830" s="653"/>
      <c r="EGE2830" s="653"/>
      <c r="EGF2830" s="653"/>
      <c r="EGG2830" s="653"/>
      <c r="EGH2830" s="653"/>
      <c r="EGI2830" s="653"/>
      <c r="EGJ2830" s="653"/>
      <c r="EGK2830" s="653"/>
      <c r="EGL2830" s="653"/>
      <c r="EGM2830" s="653"/>
      <c r="EGN2830" s="653"/>
      <c r="EGO2830" s="653"/>
      <c r="EGP2830" s="653"/>
      <c r="EGQ2830" s="653"/>
      <c r="EGR2830" s="653"/>
      <c r="EGS2830" s="653"/>
      <c r="EGT2830" s="653"/>
      <c r="EGU2830" s="653"/>
      <c r="EGV2830" s="653"/>
      <c r="EGW2830" s="653"/>
      <c r="EGX2830" s="653"/>
      <c r="EGY2830" s="653"/>
      <c r="EGZ2830" s="653"/>
      <c r="EHA2830" s="653"/>
      <c r="EHB2830" s="653"/>
      <c r="EHC2830" s="653"/>
      <c r="EHD2830" s="653"/>
      <c r="EHE2830" s="653"/>
      <c r="EHF2830" s="653"/>
      <c r="EHG2830" s="653"/>
      <c r="EHH2830" s="653"/>
      <c r="EHI2830" s="653"/>
      <c r="EHJ2830" s="653"/>
      <c r="EHK2830" s="653"/>
      <c r="EHL2830" s="653"/>
      <c r="EHM2830" s="653"/>
      <c r="EHN2830" s="653"/>
      <c r="EHO2830" s="653"/>
      <c r="EHP2830" s="653"/>
      <c r="EHQ2830" s="653"/>
      <c r="EHR2830" s="653"/>
      <c r="EHS2830" s="653"/>
      <c r="EHT2830" s="653"/>
      <c r="EHU2830" s="653"/>
      <c r="EHV2830" s="653"/>
      <c r="EHW2830" s="653"/>
      <c r="EHX2830" s="653"/>
      <c r="EHY2830" s="653"/>
      <c r="EHZ2830" s="653"/>
      <c r="EIA2830" s="653"/>
      <c r="EIB2830" s="653"/>
      <c r="EIC2830" s="653"/>
      <c r="EID2830" s="653"/>
      <c r="EIE2830" s="653"/>
      <c r="EIF2830" s="653"/>
      <c r="EIG2830" s="653"/>
      <c r="EIH2830" s="653"/>
      <c r="EII2830" s="653"/>
      <c r="EIJ2830" s="653"/>
      <c r="EIK2830" s="653"/>
      <c r="EIL2830" s="653"/>
      <c r="EIM2830" s="653"/>
      <c r="EIN2830" s="653"/>
      <c r="EIO2830" s="653"/>
      <c r="EIP2830" s="653"/>
      <c r="EIQ2830" s="653"/>
      <c r="EIR2830" s="653"/>
      <c r="EIS2830" s="653"/>
      <c r="EIT2830" s="653"/>
      <c r="EIU2830" s="653"/>
      <c r="EIV2830" s="653"/>
      <c r="EIW2830" s="653"/>
      <c r="EIX2830" s="653"/>
      <c r="EIY2830" s="653"/>
      <c r="EIZ2830" s="653"/>
      <c r="EJA2830" s="653"/>
      <c r="EJB2830" s="653"/>
      <c r="EJC2830" s="653"/>
      <c r="EJD2830" s="653"/>
      <c r="EJE2830" s="653"/>
      <c r="EJF2830" s="653"/>
      <c r="EJG2830" s="653"/>
      <c r="EJH2830" s="653"/>
      <c r="EJI2830" s="653"/>
      <c r="EJJ2830" s="653"/>
      <c r="EJK2830" s="653"/>
      <c r="EJL2830" s="653"/>
      <c r="EJM2830" s="653"/>
      <c r="EJN2830" s="653"/>
      <c r="EJO2830" s="653"/>
      <c r="EJP2830" s="653"/>
      <c r="EJQ2830" s="653"/>
      <c r="EJR2830" s="653"/>
      <c r="EJS2830" s="653"/>
      <c r="EJT2830" s="653"/>
      <c r="EJU2830" s="653"/>
      <c r="EJV2830" s="653"/>
      <c r="EJW2830" s="653"/>
      <c r="EJX2830" s="653"/>
      <c r="EJY2830" s="653"/>
      <c r="EJZ2830" s="653"/>
      <c r="EKA2830" s="653"/>
      <c r="EKB2830" s="653"/>
      <c r="EKC2830" s="653"/>
      <c r="EKD2830" s="653"/>
      <c r="EKE2830" s="653"/>
      <c r="EKF2830" s="653"/>
      <c r="EKG2830" s="653"/>
      <c r="EKH2830" s="653"/>
      <c r="EKI2830" s="653"/>
      <c r="EKJ2830" s="653"/>
      <c r="EKK2830" s="653"/>
      <c r="EKL2830" s="653"/>
      <c r="EKM2830" s="653"/>
      <c r="EKN2830" s="653"/>
      <c r="EKO2830" s="653"/>
      <c r="EKP2830" s="653"/>
      <c r="EKQ2830" s="653"/>
      <c r="EKR2830" s="653"/>
      <c r="EKS2830" s="653"/>
      <c r="EKT2830" s="653"/>
      <c r="EKU2830" s="653"/>
      <c r="EKV2830" s="653"/>
      <c r="EKW2830" s="653"/>
      <c r="EKX2830" s="653"/>
      <c r="EKY2830" s="653"/>
      <c r="EKZ2830" s="653"/>
      <c r="ELA2830" s="653"/>
      <c r="ELB2830" s="653"/>
      <c r="ELC2830" s="653"/>
      <c r="ELD2830" s="653"/>
      <c r="ELE2830" s="653"/>
      <c r="ELF2830" s="653"/>
      <c r="ELG2830" s="653"/>
      <c r="ELH2830" s="653"/>
      <c r="ELI2830" s="653"/>
      <c r="ELJ2830" s="653"/>
      <c r="ELK2830" s="653"/>
      <c r="ELL2830" s="653"/>
      <c r="ELM2830" s="653"/>
      <c r="ELN2830" s="653"/>
      <c r="ELO2830" s="653"/>
      <c r="ELP2830" s="653"/>
      <c r="ELQ2830" s="653"/>
      <c r="ELR2830" s="653"/>
      <c r="ELS2830" s="653"/>
      <c r="ELT2830" s="653"/>
      <c r="ELU2830" s="653"/>
      <c r="ELV2830" s="653"/>
      <c r="ELW2830" s="653"/>
      <c r="ELX2830" s="653"/>
      <c r="ELY2830" s="653"/>
      <c r="ELZ2830" s="653"/>
      <c r="EMA2830" s="653"/>
      <c r="EMB2830" s="653"/>
      <c r="EMC2830" s="653"/>
      <c r="EMD2830" s="653"/>
      <c r="EME2830" s="653"/>
      <c r="EMF2830" s="653"/>
      <c r="EMG2830" s="653"/>
      <c r="EMH2830" s="653"/>
      <c r="EMI2830" s="653"/>
      <c r="EMJ2830" s="653"/>
      <c r="EMK2830" s="653"/>
      <c r="EML2830" s="653"/>
      <c r="EMM2830" s="653"/>
      <c r="EMN2830" s="653"/>
      <c r="EMO2830" s="653"/>
      <c r="EMP2830" s="653"/>
      <c r="EMQ2830" s="653"/>
      <c r="EMR2830" s="653"/>
      <c r="EMS2830" s="653"/>
      <c r="EMT2830" s="653"/>
      <c r="EMU2830" s="653"/>
      <c r="EMV2830" s="653"/>
      <c r="EMW2830" s="653"/>
      <c r="EMX2830" s="653"/>
      <c r="EMY2830" s="653"/>
      <c r="EMZ2830" s="653"/>
      <c r="ENA2830" s="653"/>
      <c r="ENB2830" s="653"/>
      <c r="ENC2830" s="653"/>
      <c r="END2830" s="653"/>
      <c r="ENE2830" s="653"/>
      <c r="ENF2830" s="653"/>
      <c r="ENG2830" s="653"/>
      <c r="ENH2830" s="653"/>
      <c r="ENI2830" s="653"/>
      <c r="ENJ2830" s="653"/>
      <c r="ENK2830" s="653"/>
      <c r="ENL2830" s="653"/>
      <c r="ENM2830" s="653"/>
      <c r="ENN2830" s="653"/>
      <c r="ENO2830" s="653"/>
      <c r="ENP2830" s="653"/>
      <c r="ENQ2830" s="653"/>
      <c r="ENR2830" s="653"/>
      <c r="ENS2830" s="653"/>
      <c r="ENT2830" s="653"/>
      <c r="ENU2830" s="653"/>
      <c r="ENV2830" s="653"/>
      <c r="ENW2830" s="653"/>
      <c r="ENX2830" s="653"/>
      <c r="ENY2830" s="653"/>
      <c r="ENZ2830" s="653"/>
      <c r="EOA2830" s="653"/>
      <c r="EOB2830" s="653"/>
      <c r="EOC2830" s="653"/>
      <c r="EOD2830" s="653"/>
      <c r="EOE2830" s="653"/>
      <c r="EOF2830" s="653"/>
      <c r="EOG2830" s="653"/>
      <c r="EOH2830" s="653"/>
      <c r="EOI2830" s="653"/>
      <c r="EOJ2830" s="653"/>
      <c r="EOK2830" s="653"/>
      <c r="EOL2830" s="653"/>
      <c r="EOM2830" s="653"/>
      <c r="EON2830" s="653"/>
      <c r="EOO2830" s="653"/>
      <c r="EOP2830" s="653"/>
      <c r="EOQ2830" s="653"/>
      <c r="EOR2830" s="653"/>
      <c r="EOS2830" s="653"/>
      <c r="EOT2830" s="653"/>
      <c r="EOU2830" s="653"/>
      <c r="EOV2830" s="653"/>
      <c r="EOW2830" s="653"/>
      <c r="EOX2830" s="653"/>
      <c r="EOY2830" s="653"/>
      <c r="EOZ2830" s="653"/>
      <c r="EPA2830" s="653"/>
      <c r="EPB2830" s="653"/>
      <c r="EPC2830" s="653"/>
      <c r="EPD2830" s="653"/>
      <c r="EPE2830" s="653"/>
      <c r="EPF2830" s="653"/>
      <c r="EPG2830" s="653"/>
      <c r="EPH2830" s="653"/>
      <c r="EPI2830" s="653"/>
      <c r="EPJ2830" s="653"/>
      <c r="EPK2830" s="653"/>
      <c r="EPL2830" s="653"/>
      <c r="EPM2830" s="653"/>
      <c r="EPN2830" s="653"/>
      <c r="EPO2830" s="653"/>
      <c r="EPP2830" s="653"/>
      <c r="EPQ2830" s="653"/>
      <c r="EPR2830" s="653"/>
      <c r="EPS2830" s="653"/>
      <c r="EPT2830" s="653"/>
      <c r="EPU2830" s="653"/>
      <c r="EPV2830" s="653"/>
      <c r="EPW2830" s="653"/>
      <c r="EPX2830" s="653"/>
      <c r="EPY2830" s="653"/>
      <c r="EPZ2830" s="653"/>
      <c r="EQA2830" s="653"/>
      <c r="EQB2830" s="653"/>
      <c r="EQC2830" s="653"/>
      <c r="EQD2830" s="653"/>
      <c r="EQE2830" s="653"/>
      <c r="EQF2830" s="653"/>
      <c r="EQG2830" s="653"/>
      <c r="EQH2830" s="653"/>
      <c r="EQI2830" s="653"/>
      <c r="EQJ2830" s="653"/>
      <c r="EQK2830" s="653"/>
      <c r="EQL2830" s="653"/>
      <c r="EQM2830" s="653"/>
      <c r="EQN2830" s="653"/>
      <c r="EQO2830" s="653"/>
      <c r="EQP2830" s="653"/>
      <c r="EQQ2830" s="653"/>
      <c r="EQR2830" s="653"/>
      <c r="EQS2830" s="653"/>
      <c r="EQT2830" s="653"/>
      <c r="EQU2830" s="653"/>
      <c r="EQV2830" s="653"/>
      <c r="EQW2830" s="653"/>
      <c r="EQX2830" s="653"/>
      <c r="EQY2830" s="653"/>
      <c r="EQZ2830" s="653"/>
      <c r="ERA2830" s="653"/>
      <c r="ERB2830" s="653"/>
      <c r="ERC2830" s="653"/>
      <c r="ERD2830" s="653"/>
      <c r="ERE2830" s="653"/>
      <c r="ERF2830" s="653"/>
      <c r="ERG2830" s="653"/>
      <c r="ERH2830" s="653"/>
      <c r="ERI2830" s="653"/>
      <c r="ERJ2830" s="653"/>
      <c r="ERK2830" s="653"/>
      <c r="ERL2830" s="653"/>
      <c r="ERM2830" s="653"/>
      <c r="ERN2830" s="653"/>
      <c r="ERO2830" s="653"/>
      <c r="ERP2830" s="653"/>
      <c r="ERQ2830" s="653"/>
      <c r="ERR2830" s="653"/>
      <c r="ERS2830" s="653"/>
      <c r="ERT2830" s="653"/>
      <c r="ERU2830" s="653"/>
      <c r="ERV2830" s="653"/>
      <c r="ERW2830" s="653"/>
      <c r="ERX2830" s="653"/>
      <c r="ERY2830" s="653"/>
      <c r="ERZ2830" s="653"/>
      <c r="ESA2830" s="653"/>
      <c r="ESB2830" s="653"/>
      <c r="ESC2830" s="653"/>
      <c r="ESD2830" s="653"/>
      <c r="ESE2830" s="653"/>
      <c r="ESF2830" s="653"/>
      <c r="ESG2830" s="653"/>
      <c r="ESH2830" s="653"/>
      <c r="ESI2830" s="653"/>
      <c r="ESJ2830" s="653"/>
      <c r="ESK2830" s="653"/>
      <c r="ESL2830" s="653"/>
      <c r="ESM2830" s="653"/>
      <c r="ESN2830" s="653"/>
      <c r="ESO2830" s="653"/>
      <c r="ESP2830" s="653"/>
      <c r="ESQ2830" s="653"/>
      <c r="ESR2830" s="653"/>
      <c r="ESS2830" s="653"/>
      <c r="EST2830" s="653"/>
      <c r="ESU2830" s="653"/>
      <c r="ESV2830" s="653"/>
      <c r="ESW2830" s="653"/>
      <c r="ESX2830" s="653"/>
      <c r="ESY2830" s="653"/>
      <c r="ESZ2830" s="653"/>
      <c r="ETA2830" s="653"/>
      <c r="ETB2830" s="653"/>
      <c r="ETC2830" s="653"/>
      <c r="ETD2830" s="653"/>
      <c r="ETE2830" s="653"/>
      <c r="ETF2830" s="653"/>
      <c r="ETG2830" s="653"/>
      <c r="ETH2830" s="653"/>
      <c r="ETI2830" s="653"/>
      <c r="ETJ2830" s="653"/>
      <c r="ETK2830" s="653"/>
      <c r="ETL2830" s="653"/>
      <c r="ETM2830" s="653"/>
      <c r="ETN2830" s="653"/>
      <c r="ETO2830" s="653"/>
      <c r="ETP2830" s="653"/>
      <c r="ETQ2830" s="653"/>
      <c r="ETR2830" s="653"/>
      <c r="ETS2830" s="653"/>
      <c r="ETT2830" s="653"/>
      <c r="ETU2830" s="653"/>
      <c r="ETV2830" s="653"/>
      <c r="ETW2830" s="653"/>
      <c r="ETX2830" s="653"/>
      <c r="ETY2830" s="653"/>
      <c r="ETZ2830" s="653"/>
      <c r="EUA2830" s="653"/>
      <c r="EUB2830" s="653"/>
      <c r="EUC2830" s="653"/>
      <c r="EUD2830" s="653"/>
      <c r="EUE2830" s="653"/>
      <c r="EUF2830" s="653"/>
      <c r="EUG2830" s="653"/>
      <c r="EUH2830" s="653"/>
      <c r="EUI2830" s="653"/>
      <c r="EUJ2830" s="653"/>
      <c r="EUK2830" s="653"/>
      <c r="EUL2830" s="653"/>
      <c r="EUM2830" s="653"/>
      <c r="EUN2830" s="653"/>
      <c r="EUO2830" s="653"/>
      <c r="EUP2830" s="653"/>
      <c r="EUQ2830" s="653"/>
      <c r="EUR2830" s="653"/>
      <c r="EUS2830" s="653"/>
      <c r="EUT2830" s="653"/>
      <c r="EUU2830" s="653"/>
      <c r="EUV2830" s="653"/>
      <c r="EUW2830" s="653"/>
      <c r="EUX2830" s="653"/>
      <c r="EUY2830" s="653"/>
      <c r="EUZ2830" s="653"/>
      <c r="EVA2830" s="653"/>
      <c r="EVB2830" s="653"/>
      <c r="EVC2830" s="653"/>
      <c r="EVD2830" s="653"/>
      <c r="EVE2830" s="653"/>
      <c r="EVF2830" s="653"/>
      <c r="EVG2830" s="653"/>
      <c r="EVH2830" s="653"/>
      <c r="EVI2830" s="653"/>
      <c r="EVJ2830" s="653"/>
      <c r="EVK2830" s="653"/>
      <c r="EVL2830" s="653"/>
      <c r="EVM2830" s="653"/>
      <c r="EVN2830" s="653"/>
      <c r="EVO2830" s="653"/>
      <c r="EVP2830" s="653"/>
      <c r="EVQ2830" s="653"/>
      <c r="EVR2830" s="653"/>
      <c r="EVS2830" s="653"/>
      <c r="EVT2830" s="653"/>
      <c r="EVU2830" s="653"/>
      <c r="EVV2830" s="653"/>
      <c r="EVW2830" s="653"/>
      <c r="EVX2830" s="653"/>
      <c r="EVY2830" s="653"/>
      <c r="EVZ2830" s="653"/>
      <c r="EWA2830" s="653"/>
      <c r="EWB2830" s="653"/>
      <c r="EWC2830" s="653"/>
      <c r="EWD2830" s="653"/>
      <c r="EWE2830" s="653"/>
      <c r="EWF2830" s="653"/>
      <c r="EWG2830" s="653"/>
      <c r="EWH2830" s="653"/>
      <c r="EWI2830" s="653"/>
      <c r="EWJ2830" s="653"/>
      <c r="EWK2830" s="653"/>
      <c r="EWL2830" s="653"/>
      <c r="EWM2830" s="653"/>
      <c r="EWN2830" s="653"/>
      <c r="EWO2830" s="653"/>
      <c r="EWP2830" s="653"/>
      <c r="EWQ2830" s="653"/>
      <c r="EWR2830" s="653"/>
      <c r="EWS2830" s="653"/>
      <c r="EWT2830" s="653"/>
      <c r="EWU2830" s="653"/>
      <c r="EWV2830" s="653"/>
      <c r="EWW2830" s="653"/>
      <c r="EWX2830" s="653"/>
      <c r="EWY2830" s="653"/>
      <c r="EWZ2830" s="653"/>
      <c r="EXA2830" s="653"/>
      <c r="EXB2830" s="653"/>
      <c r="EXC2830" s="653"/>
      <c r="EXD2830" s="653"/>
      <c r="EXE2830" s="653"/>
      <c r="EXF2830" s="653"/>
      <c r="EXG2830" s="653"/>
      <c r="EXH2830" s="653"/>
      <c r="EXI2830" s="653"/>
      <c r="EXJ2830" s="653"/>
      <c r="EXK2830" s="653"/>
      <c r="EXL2830" s="653"/>
      <c r="EXM2830" s="653"/>
      <c r="EXN2830" s="653"/>
      <c r="EXO2830" s="653"/>
      <c r="EXP2830" s="653"/>
      <c r="EXQ2830" s="653"/>
      <c r="EXR2830" s="653"/>
      <c r="EXS2830" s="653"/>
      <c r="EXT2830" s="653"/>
      <c r="EXU2830" s="653"/>
      <c r="EXV2830" s="653"/>
      <c r="EXW2830" s="653"/>
      <c r="EXX2830" s="653"/>
      <c r="EXY2830" s="653"/>
      <c r="EXZ2830" s="653"/>
      <c r="EYA2830" s="653"/>
      <c r="EYB2830" s="653"/>
      <c r="EYC2830" s="653"/>
      <c r="EYD2830" s="653"/>
      <c r="EYE2830" s="653"/>
      <c r="EYF2830" s="653"/>
      <c r="EYG2830" s="653"/>
      <c r="EYH2830" s="653"/>
      <c r="EYI2830" s="653"/>
      <c r="EYJ2830" s="653"/>
      <c r="EYK2830" s="653"/>
      <c r="EYL2830" s="653"/>
      <c r="EYM2830" s="653"/>
      <c r="EYN2830" s="653"/>
      <c r="EYO2830" s="653"/>
      <c r="EYP2830" s="653"/>
      <c r="EYQ2830" s="653"/>
      <c r="EYR2830" s="653"/>
      <c r="EYS2830" s="653"/>
      <c r="EYT2830" s="653"/>
      <c r="EYU2830" s="653"/>
      <c r="EYV2830" s="653"/>
      <c r="EYW2830" s="653"/>
      <c r="EYX2830" s="653"/>
      <c r="EYY2830" s="653"/>
      <c r="EYZ2830" s="653"/>
      <c r="EZA2830" s="653"/>
      <c r="EZB2830" s="653"/>
      <c r="EZC2830" s="653"/>
      <c r="EZD2830" s="653"/>
      <c r="EZE2830" s="653"/>
      <c r="EZF2830" s="653"/>
      <c r="EZG2830" s="653"/>
      <c r="EZH2830" s="653"/>
      <c r="EZI2830" s="653"/>
      <c r="EZJ2830" s="653"/>
      <c r="EZK2830" s="653"/>
      <c r="EZL2830" s="653"/>
      <c r="EZM2830" s="653"/>
      <c r="EZN2830" s="653"/>
      <c r="EZO2830" s="653"/>
      <c r="EZP2830" s="653"/>
      <c r="EZQ2830" s="653"/>
      <c r="EZR2830" s="653"/>
      <c r="EZS2830" s="653"/>
      <c r="EZT2830" s="653"/>
      <c r="EZU2830" s="653"/>
      <c r="EZV2830" s="653"/>
      <c r="EZW2830" s="653"/>
      <c r="EZX2830" s="653"/>
      <c r="EZY2830" s="653"/>
      <c r="EZZ2830" s="653"/>
      <c r="FAA2830" s="653"/>
      <c r="FAB2830" s="653"/>
      <c r="FAC2830" s="653"/>
      <c r="FAD2830" s="653"/>
      <c r="FAE2830" s="653"/>
      <c r="FAF2830" s="653"/>
      <c r="FAG2830" s="653"/>
      <c r="FAH2830" s="653"/>
      <c r="FAI2830" s="653"/>
      <c r="FAJ2830" s="653"/>
      <c r="FAK2830" s="653"/>
      <c r="FAL2830" s="653"/>
      <c r="FAM2830" s="653"/>
      <c r="FAN2830" s="653"/>
      <c r="FAO2830" s="653"/>
      <c r="FAP2830" s="653"/>
      <c r="FAQ2830" s="653"/>
      <c r="FAR2830" s="653"/>
      <c r="FAS2830" s="653"/>
      <c r="FAT2830" s="653"/>
      <c r="FAU2830" s="653"/>
      <c r="FAV2830" s="653"/>
      <c r="FAW2830" s="653"/>
      <c r="FAX2830" s="653"/>
      <c r="FAY2830" s="653"/>
      <c r="FAZ2830" s="653"/>
      <c r="FBA2830" s="653"/>
      <c r="FBB2830" s="653"/>
      <c r="FBC2830" s="653"/>
      <c r="FBD2830" s="653"/>
      <c r="FBE2830" s="653"/>
      <c r="FBF2830" s="653"/>
      <c r="FBG2830" s="653"/>
      <c r="FBH2830" s="653"/>
      <c r="FBI2830" s="653"/>
      <c r="FBJ2830" s="653"/>
      <c r="FBK2830" s="653"/>
      <c r="FBL2830" s="653"/>
      <c r="FBM2830" s="653"/>
      <c r="FBN2830" s="653"/>
      <c r="FBO2830" s="653"/>
      <c r="FBP2830" s="653"/>
      <c r="FBQ2830" s="653"/>
      <c r="FBR2830" s="653"/>
      <c r="FBS2830" s="653"/>
      <c r="FBT2830" s="653"/>
      <c r="FBU2830" s="653"/>
      <c r="FBV2830" s="653"/>
      <c r="FBW2830" s="653"/>
      <c r="FBX2830" s="653"/>
      <c r="FBY2830" s="653"/>
      <c r="FBZ2830" s="653"/>
      <c r="FCA2830" s="653"/>
      <c r="FCB2830" s="653"/>
      <c r="FCC2830" s="653"/>
      <c r="FCD2830" s="653"/>
      <c r="FCE2830" s="653"/>
      <c r="FCF2830" s="653"/>
      <c r="FCG2830" s="653"/>
      <c r="FCH2830" s="653"/>
      <c r="FCI2830" s="653"/>
      <c r="FCJ2830" s="653"/>
      <c r="FCK2830" s="653"/>
      <c r="FCL2830" s="653"/>
      <c r="FCM2830" s="653"/>
      <c r="FCN2830" s="653"/>
      <c r="FCO2830" s="653"/>
      <c r="FCP2830" s="653"/>
      <c r="FCQ2830" s="653"/>
      <c r="FCR2830" s="653"/>
      <c r="FCS2830" s="653"/>
      <c r="FCT2830" s="653"/>
      <c r="FCU2830" s="653"/>
      <c r="FCV2830" s="653"/>
      <c r="FCW2830" s="653"/>
      <c r="FCX2830" s="653"/>
      <c r="FCY2830" s="653"/>
      <c r="FCZ2830" s="653"/>
      <c r="FDA2830" s="653"/>
      <c r="FDB2830" s="653"/>
      <c r="FDC2830" s="653"/>
      <c r="FDD2830" s="653"/>
      <c r="FDE2830" s="653"/>
      <c r="FDF2830" s="653"/>
      <c r="FDG2830" s="653"/>
      <c r="FDH2830" s="653"/>
      <c r="FDI2830" s="653"/>
      <c r="FDJ2830" s="653"/>
      <c r="FDK2830" s="653"/>
      <c r="FDL2830" s="653"/>
      <c r="FDM2830" s="653"/>
      <c r="FDN2830" s="653"/>
      <c r="FDO2830" s="653"/>
      <c r="FDP2830" s="653"/>
      <c r="FDQ2830" s="653"/>
      <c r="FDR2830" s="653"/>
      <c r="FDS2830" s="653"/>
      <c r="FDT2830" s="653"/>
      <c r="FDU2830" s="653"/>
      <c r="FDV2830" s="653"/>
      <c r="FDW2830" s="653"/>
      <c r="FDX2830" s="653"/>
      <c r="FDY2830" s="653"/>
      <c r="FDZ2830" s="653"/>
      <c r="FEA2830" s="653"/>
      <c r="FEB2830" s="653"/>
      <c r="FEC2830" s="653"/>
      <c r="FED2830" s="653"/>
      <c r="FEE2830" s="653"/>
      <c r="FEF2830" s="653"/>
      <c r="FEG2830" s="653"/>
      <c r="FEH2830" s="653"/>
      <c r="FEI2830" s="653"/>
      <c r="FEJ2830" s="653"/>
      <c r="FEK2830" s="653"/>
      <c r="FEL2830" s="653"/>
      <c r="FEM2830" s="653"/>
      <c r="FEN2830" s="653"/>
      <c r="FEO2830" s="653"/>
      <c r="FEP2830" s="653"/>
      <c r="FEQ2830" s="653"/>
      <c r="FER2830" s="653"/>
      <c r="FES2830" s="653"/>
      <c r="FET2830" s="653"/>
      <c r="FEU2830" s="653"/>
      <c r="FEV2830" s="653"/>
      <c r="FEW2830" s="653"/>
      <c r="FEX2830" s="653"/>
      <c r="FEY2830" s="653"/>
      <c r="FEZ2830" s="653"/>
      <c r="FFA2830" s="653"/>
      <c r="FFB2830" s="653"/>
      <c r="FFC2830" s="653"/>
      <c r="FFD2830" s="653"/>
      <c r="FFE2830" s="653"/>
      <c r="FFF2830" s="653"/>
      <c r="FFG2830" s="653"/>
      <c r="FFH2830" s="653"/>
      <c r="FFI2830" s="653"/>
      <c r="FFJ2830" s="653"/>
      <c r="FFK2830" s="653"/>
      <c r="FFL2830" s="653"/>
      <c r="FFM2830" s="653"/>
      <c r="FFN2830" s="653"/>
      <c r="FFO2830" s="653"/>
      <c r="FFP2830" s="653"/>
      <c r="FFQ2830" s="653"/>
      <c r="FFR2830" s="653"/>
      <c r="FFS2830" s="653"/>
      <c r="FFT2830" s="653"/>
      <c r="FFU2830" s="653"/>
      <c r="FFV2830" s="653"/>
      <c r="FFW2830" s="653"/>
      <c r="FFX2830" s="653"/>
      <c r="FFY2830" s="653"/>
      <c r="FFZ2830" s="653"/>
      <c r="FGA2830" s="653"/>
      <c r="FGB2830" s="653"/>
      <c r="FGC2830" s="653"/>
      <c r="FGD2830" s="653"/>
      <c r="FGE2830" s="653"/>
      <c r="FGF2830" s="653"/>
      <c r="FGG2830" s="653"/>
      <c r="FGH2830" s="653"/>
      <c r="FGI2830" s="653"/>
      <c r="FGJ2830" s="653"/>
      <c r="FGK2830" s="653"/>
      <c r="FGL2830" s="653"/>
      <c r="FGM2830" s="653"/>
      <c r="FGN2830" s="653"/>
      <c r="FGO2830" s="653"/>
      <c r="FGP2830" s="653"/>
      <c r="FGQ2830" s="653"/>
      <c r="FGR2830" s="653"/>
      <c r="FGS2830" s="653"/>
      <c r="FGT2830" s="653"/>
      <c r="FGU2830" s="653"/>
      <c r="FGV2830" s="653"/>
      <c r="FGW2830" s="653"/>
      <c r="FGX2830" s="653"/>
      <c r="FGY2830" s="653"/>
      <c r="FGZ2830" s="653"/>
      <c r="FHA2830" s="653"/>
      <c r="FHB2830" s="653"/>
      <c r="FHC2830" s="653"/>
      <c r="FHD2830" s="653"/>
      <c r="FHE2830" s="653"/>
      <c r="FHF2830" s="653"/>
      <c r="FHG2830" s="653"/>
      <c r="FHH2830" s="653"/>
      <c r="FHI2830" s="653"/>
      <c r="FHJ2830" s="653"/>
      <c r="FHK2830" s="653"/>
      <c r="FHL2830" s="653"/>
      <c r="FHM2830" s="653"/>
      <c r="FHN2830" s="653"/>
      <c r="FHO2830" s="653"/>
      <c r="FHP2830" s="653"/>
      <c r="FHQ2830" s="653"/>
      <c r="FHR2830" s="653"/>
      <c r="FHS2830" s="653"/>
      <c r="FHT2830" s="653"/>
      <c r="FHU2830" s="653"/>
      <c r="FHV2830" s="653"/>
      <c r="FHW2830" s="653"/>
      <c r="FHX2830" s="653"/>
      <c r="FHY2830" s="653"/>
      <c r="FHZ2830" s="653"/>
      <c r="FIA2830" s="653"/>
      <c r="FIB2830" s="653"/>
      <c r="FIC2830" s="653"/>
      <c r="FID2830" s="653"/>
      <c r="FIE2830" s="653"/>
      <c r="FIF2830" s="653"/>
      <c r="FIG2830" s="653"/>
      <c r="FIH2830" s="653"/>
      <c r="FII2830" s="653"/>
      <c r="FIJ2830" s="653"/>
      <c r="FIK2830" s="653"/>
      <c r="FIL2830" s="653"/>
      <c r="FIM2830" s="653"/>
      <c r="FIN2830" s="653"/>
      <c r="FIO2830" s="653"/>
      <c r="FIP2830" s="653"/>
      <c r="FIQ2830" s="653"/>
      <c r="FIR2830" s="653"/>
      <c r="FIS2830" s="653"/>
      <c r="FIT2830" s="653"/>
      <c r="FIU2830" s="653"/>
      <c r="FIV2830" s="653"/>
      <c r="FIW2830" s="653"/>
      <c r="FIX2830" s="653"/>
      <c r="FIY2830" s="653"/>
      <c r="FIZ2830" s="653"/>
      <c r="FJA2830" s="653"/>
      <c r="FJB2830" s="653"/>
      <c r="FJC2830" s="653"/>
      <c r="FJD2830" s="653"/>
      <c r="FJE2830" s="653"/>
      <c r="FJF2830" s="653"/>
      <c r="FJG2830" s="653"/>
      <c r="FJH2830" s="653"/>
      <c r="FJI2830" s="653"/>
      <c r="FJJ2830" s="653"/>
      <c r="FJK2830" s="653"/>
      <c r="FJL2830" s="653"/>
      <c r="FJM2830" s="653"/>
      <c r="FJN2830" s="653"/>
      <c r="FJO2830" s="653"/>
      <c r="FJP2830" s="653"/>
      <c r="FJQ2830" s="653"/>
      <c r="FJR2830" s="653"/>
      <c r="FJS2830" s="653"/>
      <c r="FJT2830" s="653"/>
      <c r="FJU2830" s="653"/>
      <c r="FJV2830" s="653"/>
      <c r="FJW2830" s="653"/>
      <c r="FJX2830" s="653"/>
      <c r="FJY2830" s="653"/>
      <c r="FJZ2830" s="653"/>
      <c r="FKA2830" s="653"/>
      <c r="FKB2830" s="653"/>
      <c r="FKC2830" s="653"/>
      <c r="FKD2830" s="653"/>
      <c r="FKE2830" s="653"/>
      <c r="FKF2830" s="653"/>
      <c r="FKG2830" s="653"/>
      <c r="FKH2830" s="653"/>
      <c r="FKI2830" s="653"/>
      <c r="FKJ2830" s="653"/>
      <c r="FKK2830" s="653"/>
      <c r="FKL2830" s="653"/>
      <c r="FKM2830" s="653"/>
      <c r="FKN2830" s="653"/>
      <c r="FKO2830" s="653"/>
      <c r="FKP2830" s="653"/>
      <c r="FKQ2830" s="653"/>
      <c r="FKR2830" s="653"/>
      <c r="FKS2830" s="653"/>
      <c r="FKT2830" s="653"/>
      <c r="FKU2830" s="653"/>
      <c r="FKV2830" s="653"/>
      <c r="FKW2830" s="653"/>
      <c r="FKX2830" s="653"/>
      <c r="FKY2830" s="653"/>
      <c r="FKZ2830" s="653"/>
      <c r="FLA2830" s="653"/>
      <c r="FLB2830" s="653"/>
      <c r="FLC2830" s="653"/>
      <c r="FLD2830" s="653"/>
      <c r="FLE2830" s="653"/>
      <c r="FLF2830" s="653"/>
      <c r="FLG2830" s="653"/>
      <c r="FLH2830" s="653"/>
      <c r="FLI2830" s="653"/>
      <c r="FLJ2830" s="653"/>
      <c r="FLK2830" s="653"/>
      <c r="FLL2830" s="653"/>
      <c r="FLM2830" s="653"/>
      <c r="FLN2830" s="653"/>
      <c r="FLO2830" s="653"/>
      <c r="FLP2830" s="653"/>
      <c r="FLQ2830" s="653"/>
      <c r="FLR2830" s="653"/>
      <c r="FLS2830" s="653"/>
      <c r="FLT2830" s="653"/>
      <c r="FLU2830" s="653"/>
      <c r="FLV2830" s="653"/>
      <c r="FLW2830" s="653"/>
      <c r="FLX2830" s="653"/>
      <c r="FLY2830" s="653"/>
      <c r="FLZ2830" s="653"/>
      <c r="FMA2830" s="653"/>
      <c r="FMB2830" s="653"/>
      <c r="FMC2830" s="653"/>
      <c r="FMD2830" s="653"/>
      <c r="FME2830" s="653"/>
      <c r="FMF2830" s="653"/>
      <c r="FMG2830" s="653"/>
      <c r="FMH2830" s="653"/>
      <c r="FMI2830" s="653"/>
      <c r="FMJ2830" s="653"/>
      <c r="FMK2830" s="653"/>
      <c r="FML2830" s="653"/>
      <c r="FMM2830" s="653"/>
      <c r="FMN2830" s="653"/>
      <c r="FMO2830" s="653"/>
      <c r="FMP2830" s="653"/>
      <c r="FMQ2830" s="653"/>
      <c r="FMR2830" s="653"/>
      <c r="FMS2830" s="653"/>
      <c r="FMT2830" s="653"/>
      <c r="FMU2830" s="653"/>
      <c r="FMV2830" s="653"/>
      <c r="FMW2830" s="653"/>
      <c r="FMX2830" s="653"/>
      <c r="FMY2830" s="653"/>
      <c r="FMZ2830" s="653"/>
      <c r="FNA2830" s="653"/>
      <c r="FNB2830" s="653"/>
      <c r="FNC2830" s="653"/>
      <c r="FND2830" s="653"/>
      <c r="FNE2830" s="653"/>
      <c r="FNF2830" s="653"/>
      <c r="FNG2830" s="653"/>
      <c r="FNH2830" s="653"/>
      <c r="FNI2830" s="653"/>
      <c r="FNJ2830" s="653"/>
      <c r="FNK2830" s="653"/>
      <c r="FNL2830" s="653"/>
      <c r="FNM2830" s="653"/>
      <c r="FNN2830" s="653"/>
      <c r="FNO2830" s="653"/>
      <c r="FNP2830" s="653"/>
      <c r="FNQ2830" s="653"/>
      <c r="FNR2830" s="653"/>
      <c r="FNS2830" s="653"/>
      <c r="FNT2830" s="653"/>
      <c r="FNU2830" s="653"/>
      <c r="FNV2830" s="653"/>
      <c r="FNW2830" s="653"/>
      <c r="FNX2830" s="653"/>
      <c r="FNY2830" s="653"/>
      <c r="FNZ2830" s="653"/>
      <c r="FOA2830" s="653"/>
      <c r="FOB2830" s="653"/>
      <c r="FOC2830" s="653"/>
      <c r="FOD2830" s="653"/>
      <c r="FOE2830" s="653"/>
      <c r="FOF2830" s="653"/>
      <c r="FOG2830" s="653"/>
      <c r="FOH2830" s="653"/>
      <c r="FOI2830" s="653"/>
      <c r="FOJ2830" s="653"/>
      <c r="FOK2830" s="653"/>
      <c r="FOL2830" s="653"/>
      <c r="FOM2830" s="653"/>
      <c r="FON2830" s="653"/>
      <c r="FOO2830" s="653"/>
      <c r="FOP2830" s="653"/>
      <c r="FOQ2830" s="653"/>
      <c r="FOR2830" s="653"/>
      <c r="FOS2830" s="653"/>
      <c r="FOT2830" s="653"/>
      <c r="FOU2830" s="653"/>
      <c r="FOV2830" s="653"/>
      <c r="FOW2830" s="653"/>
      <c r="FOX2830" s="653"/>
      <c r="FOY2830" s="653"/>
      <c r="FOZ2830" s="653"/>
      <c r="FPA2830" s="653"/>
      <c r="FPB2830" s="653"/>
      <c r="FPC2830" s="653"/>
      <c r="FPD2830" s="653"/>
      <c r="FPE2830" s="653"/>
      <c r="FPF2830" s="653"/>
      <c r="FPG2830" s="653"/>
      <c r="FPH2830" s="653"/>
      <c r="FPI2830" s="653"/>
      <c r="FPJ2830" s="653"/>
      <c r="FPK2830" s="653"/>
      <c r="FPL2830" s="653"/>
      <c r="FPM2830" s="653"/>
      <c r="FPN2830" s="653"/>
      <c r="FPO2830" s="653"/>
      <c r="FPP2830" s="653"/>
      <c r="FPQ2830" s="653"/>
      <c r="FPR2830" s="653"/>
      <c r="FPS2830" s="653"/>
      <c r="FPT2830" s="653"/>
      <c r="FPU2830" s="653"/>
      <c r="FPV2830" s="653"/>
      <c r="FPW2830" s="653"/>
      <c r="FPX2830" s="653"/>
      <c r="FPY2830" s="653"/>
      <c r="FPZ2830" s="653"/>
      <c r="FQA2830" s="653"/>
      <c r="FQB2830" s="653"/>
      <c r="FQC2830" s="653"/>
      <c r="FQD2830" s="653"/>
      <c r="FQE2830" s="653"/>
      <c r="FQF2830" s="653"/>
      <c r="FQG2830" s="653"/>
      <c r="FQH2830" s="653"/>
      <c r="FQI2830" s="653"/>
      <c r="FQJ2830" s="653"/>
      <c r="FQK2830" s="653"/>
      <c r="FQL2830" s="653"/>
      <c r="FQM2830" s="653"/>
      <c r="FQN2830" s="653"/>
      <c r="FQO2830" s="653"/>
      <c r="FQP2830" s="653"/>
      <c r="FQQ2830" s="653"/>
      <c r="FQR2830" s="653"/>
      <c r="FQS2830" s="653"/>
      <c r="FQT2830" s="653"/>
      <c r="FQU2830" s="653"/>
      <c r="FQV2830" s="653"/>
      <c r="FQW2830" s="653"/>
      <c r="FQX2830" s="653"/>
      <c r="FQY2830" s="653"/>
      <c r="FQZ2830" s="653"/>
      <c r="FRA2830" s="653"/>
      <c r="FRB2830" s="653"/>
      <c r="FRC2830" s="653"/>
      <c r="FRD2830" s="653"/>
      <c r="FRE2830" s="653"/>
      <c r="FRF2830" s="653"/>
      <c r="FRG2830" s="653"/>
      <c r="FRH2830" s="653"/>
      <c r="FRI2830" s="653"/>
      <c r="FRJ2830" s="653"/>
      <c r="FRK2830" s="653"/>
      <c r="FRL2830" s="653"/>
      <c r="FRM2830" s="653"/>
      <c r="FRN2830" s="653"/>
      <c r="FRO2830" s="653"/>
      <c r="FRP2830" s="653"/>
      <c r="FRQ2830" s="653"/>
      <c r="FRR2830" s="653"/>
      <c r="FRS2830" s="653"/>
      <c r="FRT2830" s="653"/>
      <c r="FRU2830" s="653"/>
      <c r="FRV2830" s="653"/>
      <c r="FRW2830" s="653"/>
      <c r="FRX2830" s="653"/>
      <c r="FRY2830" s="653"/>
      <c r="FRZ2830" s="653"/>
      <c r="FSA2830" s="653"/>
      <c r="FSB2830" s="653"/>
      <c r="FSC2830" s="653"/>
      <c r="FSD2830" s="653"/>
      <c r="FSE2830" s="653"/>
      <c r="FSF2830" s="653"/>
      <c r="FSG2830" s="653"/>
      <c r="FSH2830" s="653"/>
      <c r="FSI2830" s="653"/>
      <c r="FSJ2830" s="653"/>
      <c r="FSK2830" s="653"/>
      <c r="FSL2830" s="653"/>
      <c r="FSM2830" s="653"/>
      <c r="FSN2830" s="653"/>
      <c r="FSO2830" s="653"/>
      <c r="FSP2830" s="653"/>
      <c r="FSQ2830" s="653"/>
      <c r="FSR2830" s="653"/>
      <c r="FSS2830" s="653"/>
      <c r="FST2830" s="653"/>
      <c r="FSU2830" s="653"/>
      <c r="FSV2830" s="653"/>
      <c r="FSW2830" s="653"/>
      <c r="FSX2830" s="653"/>
      <c r="FSY2830" s="653"/>
      <c r="FSZ2830" s="653"/>
      <c r="FTA2830" s="653"/>
      <c r="FTB2830" s="653"/>
      <c r="FTC2830" s="653"/>
      <c r="FTD2830" s="653"/>
      <c r="FTE2830" s="653"/>
      <c r="FTF2830" s="653"/>
      <c r="FTG2830" s="653"/>
      <c r="FTH2830" s="653"/>
      <c r="FTI2830" s="653"/>
      <c r="FTJ2830" s="653"/>
      <c r="FTK2830" s="653"/>
      <c r="FTL2830" s="653"/>
      <c r="FTM2830" s="653"/>
      <c r="FTN2830" s="653"/>
      <c r="FTO2830" s="653"/>
      <c r="FTP2830" s="653"/>
      <c r="FTQ2830" s="653"/>
      <c r="FTR2830" s="653"/>
      <c r="FTS2830" s="653"/>
      <c r="FTT2830" s="653"/>
      <c r="FTU2830" s="653"/>
      <c r="FTV2830" s="653"/>
      <c r="FTW2830" s="653"/>
      <c r="FTX2830" s="653"/>
      <c r="FTY2830" s="653"/>
      <c r="FTZ2830" s="653"/>
      <c r="FUA2830" s="653"/>
      <c r="FUB2830" s="653"/>
      <c r="FUC2830" s="653"/>
      <c r="FUD2830" s="653"/>
      <c r="FUE2830" s="653"/>
      <c r="FUF2830" s="653"/>
      <c r="FUG2830" s="653"/>
      <c r="FUH2830" s="653"/>
      <c r="FUI2830" s="653"/>
      <c r="FUJ2830" s="653"/>
      <c r="FUK2830" s="653"/>
      <c r="FUL2830" s="653"/>
      <c r="FUM2830" s="653"/>
      <c r="FUN2830" s="653"/>
      <c r="FUO2830" s="653"/>
      <c r="FUP2830" s="653"/>
      <c r="FUQ2830" s="653"/>
      <c r="FUR2830" s="653"/>
      <c r="FUS2830" s="653"/>
      <c r="FUT2830" s="653"/>
      <c r="FUU2830" s="653"/>
      <c r="FUV2830" s="653"/>
      <c r="FUW2830" s="653"/>
      <c r="FUX2830" s="653"/>
      <c r="FUY2830" s="653"/>
      <c r="FUZ2830" s="653"/>
      <c r="FVA2830" s="653"/>
      <c r="FVB2830" s="653"/>
      <c r="FVC2830" s="653"/>
      <c r="FVD2830" s="653"/>
      <c r="FVE2830" s="653"/>
      <c r="FVF2830" s="653"/>
      <c r="FVG2830" s="653"/>
      <c r="FVH2830" s="653"/>
      <c r="FVI2830" s="653"/>
      <c r="FVJ2830" s="653"/>
      <c r="FVK2830" s="653"/>
      <c r="FVL2830" s="653"/>
      <c r="FVM2830" s="653"/>
      <c r="FVN2830" s="653"/>
      <c r="FVO2830" s="653"/>
      <c r="FVP2830" s="653"/>
      <c r="FVQ2830" s="653"/>
      <c r="FVR2830" s="653"/>
      <c r="FVS2830" s="653"/>
      <c r="FVT2830" s="653"/>
      <c r="FVU2830" s="653"/>
      <c r="FVV2830" s="653"/>
      <c r="FVW2830" s="653"/>
      <c r="FVX2830" s="653"/>
      <c r="FVY2830" s="653"/>
      <c r="FVZ2830" s="653"/>
      <c r="FWA2830" s="653"/>
      <c r="FWB2830" s="653"/>
      <c r="FWC2830" s="653"/>
      <c r="FWD2830" s="653"/>
      <c r="FWE2830" s="653"/>
      <c r="FWF2830" s="653"/>
      <c r="FWG2830" s="653"/>
      <c r="FWH2830" s="653"/>
      <c r="FWI2830" s="653"/>
      <c r="FWJ2830" s="653"/>
      <c r="FWK2830" s="653"/>
      <c r="FWL2830" s="653"/>
      <c r="FWM2830" s="653"/>
      <c r="FWN2830" s="653"/>
      <c r="FWO2830" s="653"/>
      <c r="FWP2830" s="653"/>
      <c r="FWQ2830" s="653"/>
      <c r="FWR2830" s="653"/>
      <c r="FWS2830" s="653"/>
      <c r="FWT2830" s="653"/>
      <c r="FWU2830" s="653"/>
      <c r="FWV2830" s="653"/>
      <c r="FWW2830" s="653"/>
      <c r="FWX2830" s="653"/>
      <c r="FWY2830" s="653"/>
      <c r="FWZ2830" s="653"/>
      <c r="FXA2830" s="653"/>
      <c r="FXB2830" s="653"/>
      <c r="FXC2830" s="653"/>
      <c r="FXD2830" s="653"/>
      <c r="FXE2830" s="653"/>
      <c r="FXF2830" s="653"/>
      <c r="FXG2830" s="653"/>
      <c r="FXH2830" s="653"/>
      <c r="FXI2830" s="653"/>
      <c r="FXJ2830" s="653"/>
      <c r="FXK2830" s="653"/>
      <c r="FXL2830" s="653"/>
      <c r="FXM2830" s="653"/>
      <c r="FXN2830" s="653"/>
      <c r="FXO2830" s="653"/>
      <c r="FXP2830" s="653"/>
      <c r="FXQ2830" s="653"/>
      <c r="FXR2830" s="653"/>
      <c r="FXS2830" s="653"/>
      <c r="FXT2830" s="653"/>
      <c r="FXU2830" s="653"/>
      <c r="FXV2830" s="653"/>
      <c r="FXW2830" s="653"/>
      <c r="FXX2830" s="653"/>
      <c r="FXY2830" s="653"/>
      <c r="FXZ2830" s="653"/>
      <c r="FYA2830" s="653"/>
      <c r="FYB2830" s="653"/>
      <c r="FYC2830" s="653"/>
      <c r="FYD2830" s="653"/>
      <c r="FYE2830" s="653"/>
      <c r="FYF2830" s="653"/>
      <c r="FYG2830" s="653"/>
      <c r="FYH2830" s="653"/>
      <c r="FYI2830" s="653"/>
      <c r="FYJ2830" s="653"/>
      <c r="FYK2830" s="653"/>
      <c r="FYL2830" s="653"/>
      <c r="FYM2830" s="653"/>
      <c r="FYN2830" s="653"/>
      <c r="FYO2830" s="653"/>
      <c r="FYP2830" s="653"/>
      <c r="FYQ2830" s="653"/>
      <c r="FYR2830" s="653"/>
      <c r="FYS2830" s="653"/>
      <c r="FYT2830" s="653"/>
      <c r="FYU2830" s="653"/>
      <c r="FYV2830" s="653"/>
      <c r="FYW2830" s="653"/>
      <c r="FYX2830" s="653"/>
      <c r="FYY2830" s="653"/>
      <c r="FYZ2830" s="653"/>
      <c r="FZA2830" s="653"/>
      <c r="FZB2830" s="653"/>
      <c r="FZC2830" s="653"/>
      <c r="FZD2830" s="653"/>
      <c r="FZE2830" s="653"/>
      <c r="FZF2830" s="653"/>
      <c r="FZG2830" s="653"/>
      <c r="FZH2830" s="653"/>
      <c r="FZI2830" s="653"/>
      <c r="FZJ2830" s="653"/>
      <c r="FZK2830" s="653"/>
      <c r="FZL2830" s="653"/>
      <c r="FZM2830" s="653"/>
      <c r="FZN2830" s="653"/>
      <c r="FZO2830" s="653"/>
      <c r="FZP2830" s="653"/>
      <c r="FZQ2830" s="653"/>
      <c r="FZR2830" s="653"/>
      <c r="FZS2830" s="653"/>
      <c r="FZT2830" s="653"/>
      <c r="FZU2830" s="653"/>
      <c r="FZV2830" s="653"/>
      <c r="FZW2830" s="653"/>
      <c r="FZX2830" s="653"/>
      <c r="FZY2830" s="653"/>
      <c r="FZZ2830" s="653"/>
      <c r="GAA2830" s="653"/>
      <c r="GAB2830" s="653"/>
      <c r="GAC2830" s="653"/>
      <c r="GAD2830" s="653"/>
      <c r="GAE2830" s="653"/>
      <c r="GAF2830" s="653"/>
      <c r="GAG2830" s="653"/>
      <c r="GAH2830" s="653"/>
      <c r="GAI2830" s="653"/>
      <c r="GAJ2830" s="653"/>
      <c r="GAK2830" s="653"/>
      <c r="GAL2830" s="653"/>
      <c r="GAM2830" s="653"/>
      <c r="GAN2830" s="653"/>
      <c r="GAO2830" s="653"/>
      <c r="GAP2830" s="653"/>
      <c r="GAQ2830" s="653"/>
      <c r="GAR2830" s="653"/>
      <c r="GAS2830" s="653"/>
      <c r="GAT2830" s="653"/>
      <c r="GAU2830" s="653"/>
      <c r="GAV2830" s="653"/>
      <c r="GAW2830" s="653"/>
      <c r="GAX2830" s="653"/>
      <c r="GAY2830" s="653"/>
      <c r="GAZ2830" s="653"/>
      <c r="GBA2830" s="653"/>
      <c r="GBB2830" s="653"/>
      <c r="GBC2830" s="653"/>
      <c r="GBD2830" s="653"/>
      <c r="GBE2830" s="653"/>
      <c r="GBF2830" s="653"/>
      <c r="GBG2830" s="653"/>
      <c r="GBH2830" s="653"/>
      <c r="GBI2830" s="653"/>
      <c r="GBJ2830" s="653"/>
      <c r="GBK2830" s="653"/>
      <c r="GBL2830" s="653"/>
      <c r="GBM2830" s="653"/>
      <c r="GBN2830" s="653"/>
      <c r="GBO2830" s="653"/>
      <c r="GBP2830" s="653"/>
      <c r="GBQ2830" s="653"/>
      <c r="GBR2830" s="653"/>
      <c r="GBS2830" s="653"/>
      <c r="GBT2830" s="653"/>
      <c r="GBU2830" s="653"/>
      <c r="GBV2830" s="653"/>
      <c r="GBW2830" s="653"/>
      <c r="GBX2830" s="653"/>
      <c r="GBY2830" s="653"/>
      <c r="GBZ2830" s="653"/>
      <c r="GCA2830" s="653"/>
      <c r="GCB2830" s="653"/>
      <c r="GCC2830" s="653"/>
      <c r="GCD2830" s="653"/>
      <c r="GCE2830" s="653"/>
      <c r="GCF2830" s="653"/>
      <c r="GCG2830" s="653"/>
      <c r="GCH2830" s="653"/>
      <c r="GCI2830" s="653"/>
      <c r="GCJ2830" s="653"/>
      <c r="GCK2830" s="653"/>
      <c r="GCL2830" s="653"/>
      <c r="GCM2830" s="653"/>
      <c r="GCN2830" s="653"/>
      <c r="GCO2830" s="653"/>
      <c r="GCP2830" s="653"/>
      <c r="GCQ2830" s="653"/>
      <c r="GCR2830" s="653"/>
      <c r="GCS2830" s="653"/>
      <c r="GCT2830" s="653"/>
      <c r="GCU2830" s="653"/>
      <c r="GCV2830" s="653"/>
      <c r="GCW2830" s="653"/>
      <c r="GCX2830" s="653"/>
      <c r="GCY2830" s="653"/>
      <c r="GCZ2830" s="653"/>
      <c r="GDA2830" s="653"/>
      <c r="GDB2830" s="653"/>
      <c r="GDC2830" s="653"/>
      <c r="GDD2830" s="653"/>
      <c r="GDE2830" s="653"/>
      <c r="GDF2830" s="653"/>
      <c r="GDG2830" s="653"/>
      <c r="GDH2830" s="653"/>
      <c r="GDI2830" s="653"/>
      <c r="GDJ2830" s="653"/>
      <c r="GDK2830" s="653"/>
      <c r="GDL2830" s="653"/>
      <c r="GDM2830" s="653"/>
      <c r="GDN2830" s="653"/>
      <c r="GDO2830" s="653"/>
      <c r="GDP2830" s="653"/>
      <c r="GDQ2830" s="653"/>
      <c r="GDR2830" s="653"/>
      <c r="GDS2830" s="653"/>
      <c r="GDT2830" s="653"/>
      <c r="GDU2830" s="653"/>
      <c r="GDV2830" s="653"/>
      <c r="GDW2830" s="653"/>
      <c r="GDX2830" s="653"/>
      <c r="GDY2830" s="653"/>
      <c r="GDZ2830" s="653"/>
      <c r="GEA2830" s="653"/>
      <c r="GEB2830" s="653"/>
      <c r="GEC2830" s="653"/>
      <c r="GED2830" s="653"/>
      <c r="GEE2830" s="653"/>
      <c r="GEF2830" s="653"/>
      <c r="GEG2830" s="653"/>
      <c r="GEH2830" s="653"/>
      <c r="GEI2830" s="653"/>
      <c r="GEJ2830" s="653"/>
      <c r="GEK2830" s="653"/>
      <c r="GEL2830" s="653"/>
      <c r="GEM2830" s="653"/>
      <c r="GEN2830" s="653"/>
      <c r="GEO2830" s="653"/>
      <c r="GEP2830" s="653"/>
      <c r="GEQ2830" s="653"/>
      <c r="GER2830" s="653"/>
      <c r="GES2830" s="653"/>
      <c r="GET2830" s="653"/>
      <c r="GEU2830" s="653"/>
      <c r="GEV2830" s="653"/>
      <c r="GEW2830" s="653"/>
      <c r="GEX2830" s="653"/>
      <c r="GEY2830" s="653"/>
      <c r="GEZ2830" s="653"/>
      <c r="GFA2830" s="653"/>
      <c r="GFB2830" s="653"/>
      <c r="GFC2830" s="653"/>
      <c r="GFD2830" s="653"/>
      <c r="GFE2830" s="653"/>
      <c r="GFF2830" s="653"/>
      <c r="GFG2830" s="653"/>
      <c r="GFH2830" s="653"/>
      <c r="GFI2830" s="653"/>
      <c r="GFJ2830" s="653"/>
      <c r="GFK2830" s="653"/>
      <c r="GFL2830" s="653"/>
      <c r="GFM2830" s="653"/>
      <c r="GFN2830" s="653"/>
      <c r="GFO2830" s="653"/>
      <c r="GFP2830" s="653"/>
      <c r="GFQ2830" s="653"/>
      <c r="GFR2830" s="653"/>
      <c r="GFS2830" s="653"/>
      <c r="GFT2830" s="653"/>
      <c r="GFU2830" s="653"/>
      <c r="GFV2830" s="653"/>
      <c r="GFW2830" s="653"/>
      <c r="GFX2830" s="653"/>
      <c r="GFY2830" s="653"/>
      <c r="GFZ2830" s="653"/>
      <c r="GGA2830" s="653"/>
      <c r="GGB2830" s="653"/>
      <c r="GGC2830" s="653"/>
      <c r="GGD2830" s="653"/>
      <c r="GGE2830" s="653"/>
      <c r="GGF2830" s="653"/>
      <c r="GGG2830" s="653"/>
      <c r="GGH2830" s="653"/>
      <c r="GGI2830" s="653"/>
      <c r="GGJ2830" s="653"/>
      <c r="GGK2830" s="653"/>
      <c r="GGL2830" s="653"/>
      <c r="GGM2830" s="653"/>
      <c r="GGN2830" s="653"/>
      <c r="GGO2830" s="653"/>
      <c r="GGP2830" s="653"/>
      <c r="GGQ2830" s="653"/>
      <c r="GGR2830" s="653"/>
      <c r="GGS2830" s="653"/>
      <c r="GGT2830" s="653"/>
      <c r="GGU2830" s="653"/>
      <c r="GGV2830" s="653"/>
      <c r="GGW2830" s="653"/>
      <c r="GGX2830" s="653"/>
      <c r="GGY2830" s="653"/>
      <c r="GGZ2830" s="653"/>
      <c r="GHA2830" s="653"/>
      <c r="GHB2830" s="653"/>
      <c r="GHC2830" s="653"/>
      <c r="GHD2830" s="653"/>
      <c r="GHE2830" s="653"/>
      <c r="GHF2830" s="653"/>
      <c r="GHG2830" s="653"/>
      <c r="GHH2830" s="653"/>
      <c r="GHI2830" s="653"/>
      <c r="GHJ2830" s="653"/>
      <c r="GHK2830" s="653"/>
      <c r="GHL2830" s="653"/>
      <c r="GHM2830" s="653"/>
      <c r="GHN2830" s="653"/>
      <c r="GHO2830" s="653"/>
      <c r="GHP2830" s="653"/>
      <c r="GHQ2830" s="653"/>
      <c r="GHR2830" s="653"/>
      <c r="GHS2830" s="653"/>
      <c r="GHT2830" s="653"/>
      <c r="GHU2830" s="653"/>
      <c r="GHV2830" s="653"/>
      <c r="GHW2830" s="653"/>
      <c r="GHX2830" s="653"/>
      <c r="GHY2830" s="653"/>
      <c r="GHZ2830" s="653"/>
      <c r="GIA2830" s="653"/>
      <c r="GIB2830" s="653"/>
      <c r="GIC2830" s="653"/>
      <c r="GID2830" s="653"/>
      <c r="GIE2830" s="653"/>
      <c r="GIF2830" s="653"/>
      <c r="GIG2830" s="653"/>
      <c r="GIH2830" s="653"/>
      <c r="GII2830" s="653"/>
      <c r="GIJ2830" s="653"/>
      <c r="GIK2830" s="653"/>
      <c r="GIL2830" s="653"/>
      <c r="GIM2830" s="653"/>
      <c r="GIN2830" s="653"/>
      <c r="GIO2830" s="653"/>
      <c r="GIP2830" s="653"/>
      <c r="GIQ2830" s="653"/>
      <c r="GIR2830" s="653"/>
      <c r="GIS2830" s="653"/>
      <c r="GIT2830" s="653"/>
      <c r="GIU2830" s="653"/>
      <c r="GIV2830" s="653"/>
      <c r="GIW2830" s="653"/>
      <c r="GIX2830" s="653"/>
      <c r="GIY2830" s="653"/>
      <c r="GIZ2830" s="653"/>
      <c r="GJA2830" s="653"/>
      <c r="GJB2830" s="653"/>
      <c r="GJC2830" s="653"/>
      <c r="GJD2830" s="653"/>
      <c r="GJE2830" s="653"/>
      <c r="GJF2830" s="653"/>
      <c r="GJG2830" s="653"/>
      <c r="GJH2830" s="653"/>
      <c r="GJI2830" s="653"/>
      <c r="GJJ2830" s="653"/>
      <c r="GJK2830" s="653"/>
      <c r="GJL2830" s="653"/>
      <c r="GJM2830" s="653"/>
      <c r="GJN2830" s="653"/>
      <c r="GJO2830" s="653"/>
      <c r="GJP2830" s="653"/>
      <c r="GJQ2830" s="653"/>
      <c r="GJR2830" s="653"/>
      <c r="GJS2830" s="653"/>
      <c r="GJT2830" s="653"/>
      <c r="GJU2830" s="653"/>
      <c r="GJV2830" s="653"/>
      <c r="GJW2830" s="653"/>
      <c r="GJX2830" s="653"/>
      <c r="GJY2830" s="653"/>
      <c r="GJZ2830" s="653"/>
      <c r="GKA2830" s="653"/>
      <c r="GKB2830" s="653"/>
      <c r="GKC2830" s="653"/>
      <c r="GKD2830" s="653"/>
      <c r="GKE2830" s="653"/>
      <c r="GKF2830" s="653"/>
      <c r="GKG2830" s="653"/>
      <c r="GKH2830" s="653"/>
      <c r="GKI2830" s="653"/>
      <c r="GKJ2830" s="653"/>
      <c r="GKK2830" s="653"/>
      <c r="GKL2830" s="653"/>
      <c r="GKM2830" s="653"/>
      <c r="GKN2830" s="653"/>
      <c r="GKO2830" s="653"/>
      <c r="GKP2830" s="653"/>
      <c r="GKQ2830" s="653"/>
      <c r="GKR2830" s="653"/>
      <c r="GKS2830" s="653"/>
      <c r="GKT2830" s="653"/>
      <c r="GKU2830" s="653"/>
      <c r="GKV2830" s="653"/>
      <c r="GKW2830" s="653"/>
      <c r="GKX2830" s="653"/>
      <c r="GKY2830" s="653"/>
      <c r="GKZ2830" s="653"/>
      <c r="GLA2830" s="653"/>
      <c r="GLB2830" s="653"/>
      <c r="GLC2830" s="653"/>
      <c r="GLD2830" s="653"/>
      <c r="GLE2830" s="653"/>
      <c r="GLF2830" s="653"/>
      <c r="GLG2830" s="653"/>
      <c r="GLH2830" s="653"/>
      <c r="GLI2830" s="653"/>
      <c r="GLJ2830" s="653"/>
      <c r="GLK2830" s="653"/>
      <c r="GLL2830" s="653"/>
      <c r="GLM2830" s="653"/>
      <c r="GLN2830" s="653"/>
      <c r="GLO2830" s="653"/>
      <c r="GLP2830" s="653"/>
      <c r="GLQ2830" s="653"/>
      <c r="GLR2830" s="653"/>
      <c r="GLS2830" s="653"/>
      <c r="GLT2830" s="653"/>
      <c r="GLU2830" s="653"/>
      <c r="GLV2830" s="653"/>
      <c r="GLW2830" s="653"/>
      <c r="GLX2830" s="653"/>
      <c r="GLY2830" s="653"/>
      <c r="GLZ2830" s="653"/>
      <c r="GMA2830" s="653"/>
      <c r="GMB2830" s="653"/>
      <c r="GMC2830" s="653"/>
      <c r="GMD2830" s="653"/>
      <c r="GME2830" s="653"/>
      <c r="GMF2830" s="653"/>
      <c r="GMG2830" s="653"/>
      <c r="GMH2830" s="653"/>
      <c r="GMI2830" s="653"/>
      <c r="GMJ2830" s="653"/>
      <c r="GMK2830" s="653"/>
      <c r="GML2830" s="653"/>
      <c r="GMM2830" s="653"/>
      <c r="GMN2830" s="653"/>
      <c r="GMO2830" s="653"/>
      <c r="GMP2830" s="653"/>
      <c r="GMQ2830" s="653"/>
      <c r="GMR2830" s="653"/>
      <c r="GMS2830" s="653"/>
      <c r="GMT2830" s="653"/>
      <c r="GMU2830" s="653"/>
      <c r="GMV2830" s="653"/>
      <c r="GMW2830" s="653"/>
      <c r="GMX2830" s="653"/>
      <c r="GMY2830" s="653"/>
      <c r="GMZ2830" s="653"/>
      <c r="GNA2830" s="653"/>
      <c r="GNB2830" s="653"/>
      <c r="GNC2830" s="653"/>
      <c r="GND2830" s="653"/>
      <c r="GNE2830" s="653"/>
      <c r="GNF2830" s="653"/>
      <c r="GNG2830" s="653"/>
      <c r="GNH2830" s="653"/>
      <c r="GNI2830" s="653"/>
      <c r="GNJ2830" s="653"/>
      <c r="GNK2830" s="653"/>
      <c r="GNL2830" s="653"/>
      <c r="GNM2830" s="653"/>
      <c r="GNN2830" s="653"/>
      <c r="GNO2830" s="653"/>
      <c r="GNP2830" s="653"/>
      <c r="GNQ2830" s="653"/>
      <c r="GNR2830" s="653"/>
      <c r="GNS2830" s="653"/>
      <c r="GNT2830" s="653"/>
      <c r="GNU2830" s="653"/>
      <c r="GNV2830" s="653"/>
      <c r="GNW2830" s="653"/>
      <c r="GNX2830" s="653"/>
      <c r="GNY2830" s="653"/>
      <c r="GNZ2830" s="653"/>
      <c r="GOA2830" s="653"/>
      <c r="GOB2830" s="653"/>
      <c r="GOC2830" s="653"/>
      <c r="GOD2830" s="653"/>
      <c r="GOE2830" s="653"/>
      <c r="GOF2830" s="653"/>
      <c r="GOG2830" s="653"/>
      <c r="GOH2830" s="653"/>
      <c r="GOI2830" s="653"/>
      <c r="GOJ2830" s="653"/>
      <c r="GOK2830" s="653"/>
      <c r="GOL2830" s="653"/>
      <c r="GOM2830" s="653"/>
      <c r="GON2830" s="653"/>
      <c r="GOO2830" s="653"/>
      <c r="GOP2830" s="653"/>
      <c r="GOQ2830" s="653"/>
      <c r="GOR2830" s="653"/>
      <c r="GOS2830" s="653"/>
      <c r="GOT2830" s="653"/>
      <c r="GOU2830" s="653"/>
      <c r="GOV2830" s="653"/>
      <c r="GOW2830" s="653"/>
      <c r="GOX2830" s="653"/>
      <c r="GOY2830" s="653"/>
      <c r="GOZ2830" s="653"/>
      <c r="GPA2830" s="653"/>
      <c r="GPB2830" s="653"/>
      <c r="GPC2830" s="653"/>
      <c r="GPD2830" s="653"/>
      <c r="GPE2830" s="653"/>
      <c r="GPF2830" s="653"/>
      <c r="GPG2830" s="653"/>
      <c r="GPH2830" s="653"/>
      <c r="GPI2830" s="653"/>
      <c r="GPJ2830" s="653"/>
      <c r="GPK2830" s="653"/>
      <c r="GPL2830" s="653"/>
      <c r="GPM2830" s="653"/>
      <c r="GPN2830" s="653"/>
      <c r="GPO2830" s="653"/>
      <c r="GPP2830" s="653"/>
      <c r="GPQ2830" s="653"/>
      <c r="GPR2830" s="653"/>
      <c r="GPS2830" s="653"/>
      <c r="GPT2830" s="653"/>
      <c r="GPU2830" s="653"/>
      <c r="GPV2830" s="653"/>
      <c r="GPW2830" s="653"/>
      <c r="GPX2830" s="653"/>
      <c r="GPY2830" s="653"/>
      <c r="GPZ2830" s="653"/>
      <c r="GQA2830" s="653"/>
      <c r="GQB2830" s="653"/>
      <c r="GQC2830" s="653"/>
      <c r="GQD2830" s="653"/>
      <c r="GQE2830" s="653"/>
      <c r="GQF2830" s="653"/>
      <c r="GQG2830" s="653"/>
      <c r="GQH2830" s="653"/>
      <c r="GQI2830" s="653"/>
      <c r="GQJ2830" s="653"/>
      <c r="GQK2830" s="653"/>
      <c r="GQL2830" s="653"/>
      <c r="GQM2830" s="653"/>
      <c r="GQN2830" s="653"/>
      <c r="GQO2830" s="653"/>
      <c r="GQP2830" s="653"/>
      <c r="GQQ2830" s="653"/>
      <c r="GQR2830" s="653"/>
      <c r="GQS2830" s="653"/>
      <c r="GQT2830" s="653"/>
      <c r="GQU2830" s="653"/>
      <c r="GQV2830" s="653"/>
      <c r="GQW2830" s="653"/>
      <c r="GQX2830" s="653"/>
      <c r="GQY2830" s="653"/>
      <c r="GQZ2830" s="653"/>
      <c r="GRA2830" s="653"/>
      <c r="GRB2830" s="653"/>
      <c r="GRC2830" s="653"/>
      <c r="GRD2830" s="653"/>
      <c r="GRE2830" s="653"/>
      <c r="GRF2830" s="653"/>
      <c r="GRG2830" s="653"/>
      <c r="GRH2830" s="653"/>
      <c r="GRI2830" s="653"/>
      <c r="GRJ2830" s="653"/>
      <c r="GRK2830" s="653"/>
      <c r="GRL2830" s="653"/>
      <c r="GRM2830" s="653"/>
      <c r="GRN2830" s="653"/>
      <c r="GRO2830" s="653"/>
      <c r="GRP2830" s="653"/>
      <c r="GRQ2830" s="653"/>
      <c r="GRR2830" s="653"/>
      <c r="GRS2830" s="653"/>
      <c r="GRT2830" s="653"/>
      <c r="GRU2830" s="653"/>
      <c r="GRV2830" s="653"/>
      <c r="GRW2830" s="653"/>
      <c r="GRX2830" s="653"/>
      <c r="GRY2830" s="653"/>
      <c r="GRZ2830" s="653"/>
      <c r="GSA2830" s="653"/>
      <c r="GSB2830" s="653"/>
      <c r="GSC2830" s="653"/>
      <c r="GSD2830" s="653"/>
      <c r="GSE2830" s="653"/>
      <c r="GSF2830" s="653"/>
      <c r="GSG2830" s="653"/>
      <c r="GSH2830" s="653"/>
      <c r="GSI2830" s="653"/>
      <c r="GSJ2830" s="653"/>
      <c r="GSK2830" s="653"/>
      <c r="GSL2830" s="653"/>
      <c r="GSM2830" s="653"/>
      <c r="GSN2830" s="653"/>
      <c r="GSO2830" s="653"/>
      <c r="GSP2830" s="653"/>
      <c r="GSQ2830" s="653"/>
      <c r="GSR2830" s="653"/>
      <c r="GSS2830" s="653"/>
      <c r="GST2830" s="653"/>
      <c r="GSU2830" s="653"/>
      <c r="GSV2830" s="653"/>
      <c r="GSW2830" s="653"/>
      <c r="GSX2830" s="653"/>
      <c r="GSY2830" s="653"/>
      <c r="GSZ2830" s="653"/>
      <c r="GTA2830" s="653"/>
      <c r="GTB2830" s="653"/>
      <c r="GTC2830" s="653"/>
      <c r="GTD2830" s="653"/>
      <c r="GTE2830" s="653"/>
      <c r="GTF2830" s="653"/>
      <c r="GTG2830" s="653"/>
      <c r="GTH2830" s="653"/>
      <c r="GTI2830" s="653"/>
      <c r="GTJ2830" s="653"/>
      <c r="GTK2830" s="653"/>
      <c r="GTL2830" s="653"/>
      <c r="GTM2830" s="653"/>
      <c r="GTN2830" s="653"/>
      <c r="GTO2830" s="653"/>
      <c r="GTP2830" s="653"/>
      <c r="GTQ2830" s="653"/>
      <c r="GTR2830" s="653"/>
      <c r="GTS2830" s="653"/>
      <c r="GTT2830" s="653"/>
      <c r="GTU2830" s="653"/>
      <c r="GTV2830" s="653"/>
      <c r="GTW2830" s="653"/>
      <c r="GTX2830" s="653"/>
      <c r="GTY2830" s="653"/>
      <c r="GTZ2830" s="653"/>
      <c r="GUA2830" s="653"/>
      <c r="GUB2830" s="653"/>
      <c r="GUC2830" s="653"/>
      <c r="GUD2830" s="653"/>
      <c r="GUE2830" s="653"/>
      <c r="GUF2830" s="653"/>
      <c r="GUG2830" s="653"/>
      <c r="GUH2830" s="653"/>
      <c r="GUI2830" s="653"/>
      <c r="GUJ2830" s="653"/>
      <c r="GUK2830" s="653"/>
      <c r="GUL2830" s="653"/>
      <c r="GUM2830" s="653"/>
      <c r="GUN2830" s="653"/>
      <c r="GUO2830" s="653"/>
      <c r="GUP2830" s="653"/>
      <c r="GUQ2830" s="653"/>
      <c r="GUR2830" s="653"/>
      <c r="GUS2830" s="653"/>
      <c r="GUT2830" s="653"/>
      <c r="GUU2830" s="653"/>
      <c r="GUV2830" s="653"/>
      <c r="GUW2830" s="653"/>
      <c r="GUX2830" s="653"/>
      <c r="GUY2830" s="653"/>
      <c r="GUZ2830" s="653"/>
      <c r="GVA2830" s="653"/>
      <c r="GVB2830" s="653"/>
      <c r="GVC2830" s="653"/>
      <c r="GVD2830" s="653"/>
      <c r="GVE2830" s="653"/>
      <c r="GVF2830" s="653"/>
      <c r="GVG2830" s="653"/>
      <c r="GVH2830" s="653"/>
      <c r="GVI2830" s="653"/>
      <c r="GVJ2830" s="653"/>
      <c r="GVK2830" s="653"/>
      <c r="GVL2830" s="653"/>
      <c r="GVM2830" s="653"/>
      <c r="GVN2830" s="653"/>
      <c r="GVO2830" s="653"/>
      <c r="GVP2830" s="653"/>
      <c r="GVQ2830" s="653"/>
      <c r="GVR2830" s="653"/>
      <c r="GVS2830" s="653"/>
      <c r="GVT2830" s="653"/>
      <c r="GVU2830" s="653"/>
      <c r="GVV2830" s="653"/>
      <c r="GVW2830" s="653"/>
      <c r="GVX2830" s="653"/>
      <c r="GVY2830" s="653"/>
      <c r="GVZ2830" s="653"/>
      <c r="GWA2830" s="653"/>
      <c r="GWB2830" s="653"/>
      <c r="GWC2830" s="653"/>
      <c r="GWD2830" s="653"/>
      <c r="GWE2830" s="653"/>
      <c r="GWF2830" s="653"/>
      <c r="GWG2830" s="653"/>
      <c r="GWH2830" s="653"/>
      <c r="GWI2830" s="653"/>
      <c r="GWJ2830" s="653"/>
      <c r="GWK2830" s="653"/>
      <c r="GWL2830" s="653"/>
      <c r="GWM2830" s="653"/>
      <c r="GWN2830" s="653"/>
      <c r="GWO2830" s="653"/>
      <c r="GWP2830" s="653"/>
      <c r="GWQ2830" s="653"/>
      <c r="GWR2830" s="653"/>
      <c r="GWS2830" s="653"/>
      <c r="GWT2830" s="653"/>
      <c r="GWU2830" s="653"/>
      <c r="GWV2830" s="653"/>
      <c r="GWW2830" s="653"/>
      <c r="GWX2830" s="653"/>
      <c r="GWY2830" s="653"/>
      <c r="GWZ2830" s="653"/>
      <c r="GXA2830" s="653"/>
      <c r="GXB2830" s="653"/>
      <c r="GXC2830" s="653"/>
      <c r="GXD2830" s="653"/>
      <c r="GXE2830" s="653"/>
      <c r="GXF2830" s="653"/>
      <c r="GXG2830" s="653"/>
      <c r="GXH2830" s="653"/>
      <c r="GXI2830" s="653"/>
      <c r="GXJ2830" s="653"/>
      <c r="GXK2830" s="653"/>
      <c r="GXL2830" s="653"/>
      <c r="GXM2830" s="653"/>
      <c r="GXN2830" s="653"/>
      <c r="GXO2830" s="653"/>
      <c r="GXP2830" s="653"/>
      <c r="GXQ2830" s="653"/>
      <c r="GXR2830" s="653"/>
      <c r="GXS2830" s="653"/>
      <c r="GXT2830" s="653"/>
      <c r="GXU2830" s="653"/>
      <c r="GXV2830" s="653"/>
      <c r="GXW2830" s="653"/>
      <c r="GXX2830" s="653"/>
      <c r="GXY2830" s="653"/>
      <c r="GXZ2830" s="653"/>
      <c r="GYA2830" s="653"/>
      <c r="GYB2830" s="653"/>
      <c r="GYC2830" s="653"/>
      <c r="GYD2830" s="653"/>
      <c r="GYE2830" s="653"/>
      <c r="GYF2830" s="653"/>
      <c r="GYG2830" s="653"/>
      <c r="GYH2830" s="653"/>
      <c r="GYI2830" s="653"/>
      <c r="GYJ2830" s="653"/>
      <c r="GYK2830" s="653"/>
      <c r="GYL2830" s="653"/>
      <c r="GYM2830" s="653"/>
      <c r="GYN2830" s="653"/>
      <c r="GYO2830" s="653"/>
      <c r="GYP2830" s="653"/>
      <c r="GYQ2830" s="653"/>
      <c r="GYR2830" s="653"/>
      <c r="GYS2830" s="653"/>
      <c r="GYT2830" s="653"/>
      <c r="GYU2830" s="653"/>
      <c r="GYV2830" s="653"/>
      <c r="GYW2830" s="653"/>
      <c r="GYX2830" s="653"/>
      <c r="GYY2830" s="653"/>
      <c r="GYZ2830" s="653"/>
      <c r="GZA2830" s="653"/>
      <c r="GZB2830" s="653"/>
      <c r="GZC2830" s="653"/>
      <c r="GZD2830" s="653"/>
      <c r="GZE2830" s="653"/>
      <c r="GZF2830" s="653"/>
      <c r="GZG2830" s="653"/>
      <c r="GZH2830" s="653"/>
      <c r="GZI2830" s="653"/>
      <c r="GZJ2830" s="653"/>
      <c r="GZK2830" s="653"/>
      <c r="GZL2830" s="653"/>
      <c r="GZM2830" s="653"/>
      <c r="GZN2830" s="653"/>
      <c r="GZO2830" s="653"/>
      <c r="GZP2830" s="653"/>
      <c r="GZQ2830" s="653"/>
      <c r="GZR2830" s="653"/>
      <c r="GZS2830" s="653"/>
      <c r="GZT2830" s="653"/>
      <c r="GZU2830" s="653"/>
      <c r="GZV2830" s="653"/>
      <c r="GZW2830" s="653"/>
      <c r="GZX2830" s="653"/>
      <c r="GZY2830" s="653"/>
      <c r="GZZ2830" s="653"/>
      <c r="HAA2830" s="653"/>
      <c r="HAB2830" s="653"/>
      <c r="HAC2830" s="653"/>
      <c r="HAD2830" s="653"/>
      <c r="HAE2830" s="653"/>
      <c r="HAF2830" s="653"/>
      <c r="HAG2830" s="653"/>
      <c r="HAH2830" s="653"/>
      <c r="HAI2830" s="653"/>
      <c r="HAJ2830" s="653"/>
      <c r="HAK2830" s="653"/>
      <c r="HAL2830" s="653"/>
      <c r="HAM2830" s="653"/>
      <c r="HAN2830" s="653"/>
      <c r="HAO2830" s="653"/>
      <c r="HAP2830" s="653"/>
      <c r="HAQ2830" s="653"/>
      <c r="HAR2830" s="653"/>
      <c r="HAS2830" s="653"/>
      <c r="HAT2830" s="653"/>
      <c r="HAU2830" s="653"/>
      <c r="HAV2830" s="653"/>
      <c r="HAW2830" s="653"/>
      <c r="HAX2830" s="653"/>
      <c r="HAY2830" s="653"/>
      <c r="HAZ2830" s="653"/>
      <c r="HBA2830" s="653"/>
      <c r="HBB2830" s="653"/>
      <c r="HBC2830" s="653"/>
      <c r="HBD2830" s="653"/>
      <c r="HBE2830" s="653"/>
      <c r="HBF2830" s="653"/>
      <c r="HBG2830" s="653"/>
      <c r="HBH2830" s="653"/>
      <c r="HBI2830" s="653"/>
      <c r="HBJ2830" s="653"/>
      <c r="HBK2830" s="653"/>
      <c r="HBL2830" s="653"/>
      <c r="HBM2830" s="653"/>
      <c r="HBN2830" s="653"/>
      <c r="HBO2830" s="653"/>
      <c r="HBP2830" s="653"/>
      <c r="HBQ2830" s="653"/>
      <c r="HBR2830" s="653"/>
      <c r="HBS2830" s="653"/>
      <c r="HBT2830" s="653"/>
      <c r="HBU2830" s="653"/>
      <c r="HBV2830" s="653"/>
      <c r="HBW2830" s="653"/>
      <c r="HBX2830" s="653"/>
      <c r="HBY2830" s="653"/>
      <c r="HBZ2830" s="653"/>
      <c r="HCA2830" s="653"/>
      <c r="HCB2830" s="653"/>
      <c r="HCC2830" s="653"/>
      <c r="HCD2830" s="653"/>
      <c r="HCE2830" s="653"/>
      <c r="HCF2830" s="653"/>
      <c r="HCG2830" s="653"/>
      <c r="HCH2830" s="653"/>
      <c r="HCI2830" s="653"/>
      <c r="HCJ2830" s="653"/>
      <c r="HCK2830" s="653"/>
      <c r="HCL2830" s="653"/>
      <c r="HCM2830" s="653"/>
      <c r="HCN2830" s="653"/>
      <c r="HCO2830" s="653"/>
      <c r="HCP2830" s="653"/>
      <c r="HCQ2830" s="653"/>
      <c r="HCR2830" s="653"/>
      <c r="HCS2830" s="653"/>
      <c r="HCT2830" s="653"/>
      <c r="HCU2830" s="653"/>
      <c r="HCV2830" s="653"/>
      <c r="HCW2830" s="653"/>
      <c r="HCX2830" s="653"/>
      <c r="HCY2830" s="653"/>
      <c r="HCZ2830" s="653"/>
      <c r="HDA2830" s="653"/>
      <c r="HDB2830" s="653"/>
      <c r="HDC2830" s="653"/>
      <c r="HDD2830" s="653"/>
      <c r="HDE2830" s="653"/>
      <c r="HDF2830" s="653"/>
      <c r="HDG2830" s="653"/>
      <c r="HDH2830" s="653"/>
      <c r="HDI2830" s="653"/>
      <c r="HDJ2830" s="653"/>
      <c r="HDK2830" s="653"/>
      <c r="HDL2830" s="653"/>
      <c r="HDM2830" s="653"/>
      <c r="HDN2830" s="653"/>
      <c r="HDO2830" s="653"/>
      <c r="HDP2830" s="653"/>
      <c r="HDQ2830" s="653"/>
      <c r="HDR2830" s="653"/>
      <c r="HDS2830" s="653"/>
      <c r="HDT2830" s="653"/>
      <c r="HDU2830" s="653"/>
      <c r="HDV2830" s="653"/>
      <c r="HDW2830" s="653"/>
      <c r="HDX2830" s="653"/>
      <c r="HDY2830" s="653"/>
      <c r="HDZ2830" s="653"/>
      <c r="HEA2830" s="653"/>
      <c r="HEB2830" s="653"/>
      <c r="HEC2830" s="653"/>
      <c r="HED2830" s="653"/>
      <c r="HEE2830" s="653"/>
      <c r="HEF2830" s="653"/>
      <c r="HEG2830" s="653"/>
      <c r="HEH2830" s="653"/>
      <c r="HEI2830" s="653"/>
      <c r="HEJ2830" s="653"/>
      <c r="HEK2830" s="653"/>
      <c r="HEL2830" s="653"/>
      <c r="HEM2830" s="653"/>
      <c r="HEN2830" s="653"/>
      <c r="HEO2830" s="653"/>
      <c r="HEP2830" s="653"/>
      <c r="HEQ2830" s="653"/>
      <c r="HER2830" s="653"/>
      <c r="HES2830" s="653"/>
      <c r="HET2830" s="653"/>
      <c r="HEU2830" s="653"/>
      <c r="HEV2830" s="653"/>
      <c r="HEW2830" s="653"/>
      <c r="HEX2830" s="653"/>
      <c r="HEY2830" s="653"/>
      <c r="HEZ2830" s="653"/>
      <c r="HFA2830" s="653"/>
      <c r="HFB2830" s="653"/>
      <c r="HFC2830" s="653"/>
      <c r="HFD2830" s="653"/>
      <c r="HFE2830" s="653"/>
      <c r="HFF2830" s="653"/>
      <c r="HFG2830" s="653"/>
      <c r="HFH2830" s="653"/>
      <c r="HFI2830" s="653"/>
      <c r="HFJ2830" s="653"/>
      <c r="HFK2830" s="653"/>
      <c r="HFL2830" s="653"/>
      <c r="HFM2830" s="653"/>
      <c r="HFN2830" s="653"/>
      <c r="HFO2830" s="653"/>
      <c r="HFP2830" s="653"/>
      <c r="HFQ2830" s="653"/>
      <c r="HFR2830" s="653"/>
      <c r="HFS2830" s="653"/>
      <c r="HFT2830" s="653"/>
      <c r="HFU2830" s="653"/>
      <c r="HFV2830" s="653"/>
      <c r="HFW2830" s="653"/>
      <c r="HFX2830" s="653"/>
      <c r="HFY2830" s="653"/>
      <c r="HFZ2830" s="653"/>
      <c r="HGA2830" s="653"/>
      <c r="HGB2830" s="653"/>
      <c r="HGC2830" s="653"/>
      <c r="HGD2830" s="653"/>
      <c r="HGE2830" s="653"/>
      <c r="HGF2830" s="653"/>
      <c r="HGG2830" s="653"/>
      <c r="HGH2830" s="653"/>
      <c r="HGI2830" s="653"/>
      <c r="HGJ2830" s="653"/>
      <c r="HGK2830" s="653"/>
      <c r="HGL2830" s="653"/>
      <c r="HGM2830" s="653"/>
      <c r="HGN2830" s="653"/>
      <c r="HGO2830" s="653"/>
      <c r="HGP2830" s="653"/>
      <c r="HGQ2830" s="653"/>
      <c r="HGR2830" s="653"/>
      <c r="HGS2830" s="653"/>
      <c r="HGT2830" s="653"/>
      <c r="HGU2830" s="653"/>
      <c r="HGV2830" s="653"/>
      <c r="HGW2830" s="653"/>
      <c r="HGX2830" s="653"/>
      <c r="HGY2830" s="653"/>
      <c r="HGZ2830" s="653"/>
      <c r="HHA2830" s="653"/>
      <c r="HHB2830" s="653"/>
      <c r="HHC2830" s="653"/>
      <c r="HHD2830" s="653"/>
      <c r="HHE2830" s="653"/>
      <c r="HHF2830" s="653"/>
      <c r="HHG2830" s="653"/>
      <c r="HHH2830" s="653"/>
      <c r="HHI2830" s="653"/>
      <c r="HHJ2830" s="653"/>
      <c r="HHK2830" s="653"/>
      <c r="HHL2830" s="653"/>
      <c r="HHM2830" s="653"/>
      <c r="HHN2830" s="653"/>
      <c r="HHO2830" s="653"/>
      <c r="HHP2830" s="653"/>
      <c r="HHQ2830" s="653"/>
      <c r="HHR2830" s="653"/>
      <c r="HHS2830" s="653"/>
      <c r="HHT2830" s="653"/>
      <c r="HHU2830" s="653"/>
      <c r="HHV2830" s="653"/>
      <c r="HHW2830" s="653"/>
      <c r="HHX2830" s="653"/>
      <c r="HHY2830" s="653"/>
      <c r="HHZ2830" s="653"/>
      <c r="HIA2830" s="653"/>
      <c r="HIB2830" s="653"/>
      <c r="HIC2830" s="653"/>
      <c r="HID2830" s="653"/>
      <c r="HIE2830" s="653"/>
      <c r="HIF2830" s="653"/>
      <c r="HIG2830" s="653"/>
      <c r="HIH2830" s="653"/>
      <c r="HII2830" s="653"/>
      <c r="HIJ2830" s="653"/>
      <c r="HIK2830" s="653"/>
      <c r="HIL2830" s="653"/>
      <c r="HIM2830" s="653"/>
      <c r="HIN2830" s="653"/>
      <c r="HIO2830" s="653"/>
      <c r="HIP2830" s="653"/>
      <c r="HIQ2830" s="653"/>
      <c r="HIR2830" s="653"/>
      <c r="HIS2830" s="653"/>
      <c r="HIT2830" s="653"/>
      <c r="HIU2830" s="653"/>
      <c r="HIV2830" s="653"/>
      <c r="HIW2830" s="653"/>
      <c r="HIX2830" s="653"/>
      <c r="HIY2830" s="653"/>
      <c r="HIZ2830" s="653"/>
      <c r="HJA2830" s="653"/>
      <c r="HJB2830" s="653"/>
      <c r="HJC2830" s="653"/>
      <c r="HJD2830" s="653"/>
      <c r="HJE2830" s="653"/>
      <c r="HJF2830" s="653"/>
      <c r="HJG2830" s="653"/>
      <c r="HJH2830" s="653"/>
      <c r="HJI2830" s="653"/>
      <c r="HJJ2830" s="653"/>
      <c r="HJK2830" s="653"/>
      <c r="HJL2830" s="653"/>
      <c r="HJM2830" s="653"/>
      <c r="HJN2830" s="653"/>
      <c r="HJO2830" s="653"/>
      <c r="HJP2830" s="653"/>
      <c r="HJQ2830" s="653"/>
      <c r="HJR2830" s="653"/>
      <c r="HJS2830" s="653"/>
      <c r="HJT2830" s="653"/>
      <c r="HJU2830" s="653"/>
      <c r="HJV2830" s="653"/>
      <c r="HJW2830" s="653"/>
      <c r="HJX2830" s="653"/>
      <c r="HJY2830" s="653"/>
      <c r="HJZ2830" s="653"/>
      <c r="HKA2830" s="653"/>
      <c r="HKB2830" s="653"/>
      <c r="HKC2830" s="653"/>
      <c r="HKD2830" s="653"/>
      <c r="HKE2830" s="653"/>
      <c r="HKF2830" s="653"/>
      <c r="HKG2830" s="653"/>
      <c r="HKH2830" s="653"/>
      <c r="HKI2830" s="653"/>
      <c r="HKJ2830" s="653"/>
      <c r="HKK2830" s="653"/>
      <c r="HKL2830" s="653"/>
      <c r="HKM2830" s="653"/>
      <c r="HKN2830" s="653"/>
      <c r="HKO2830" s="653"/>
      <c r="HKP2830" s="653"/>
      <c r="HKQ2830" s="653"/>
      <c r="HKR2830" s="653"/>
      <c r="HKS2830" s="653"/>
      <c r="HKT2830" s="653"/>
      <c r="HKU2830" s="653"/>
      <c r="HKV2830" s="653"/>
      <c r="HKW2830" s="653"/>
      <c r="HKX2830" s="653"/>
      <c r="HKY2830" s="653"/>
      <c r="HKZ2830" s="653"/>
      <c r="HLA2830" s="653"/>
      <c r="HLB2830" s="653"/>
      <c r="HLC2830" s="653"/>
      <c r="HLD2830" s="653"/>
      <c r="HLE2830" s="653"/>
      <c r="HLF2830" s="653"/>
      <c r="HLG2830" s="653"/>
      <c r="HLH2830" s="653"/>
      <c r="HLI2830" s="653"/>
      <c r="HLJ2830" s="653"/>
      <c r="HLK2830" s="653"/>
      <c r="HLL2830" s="653"/>
      <c r="HLM2830" s="653"/>
      <c r="HLN2830" s="653"/>
      <c r="HLO2830" s="653"/>
      <c r="HLP2830" s="653"/>
      <c r="HLQ2830" s="653"/>
      <c r="HLR2830" s="653"/>
      <c r="HLS2830" s="653"/>
      <c r="HLT2830" s="653"/>
      <c r="HLU2830" s="653"/>
      <c r="HLV2830" s="653"/>
      <c r="HLW2830" s="653"/>
      <c r="HLX2830" s="653"/>
      <c r="HLY2830" s="653"/>
      <c r="HLZ2830" s="653"/>
      <c r="HMA2830" s="653"/>
      <c r="HMB2830" s="653"/>
      <c r="HMC2830" s="653"/>
      <c r="HMD2830" s="653"/>
      <c r="HME2830" s="653"/>
      <c r="HMF2830" s="653"/>
      <c r="HMG2830" s="653"/>
      <c r="HMH2830" s="653"/>
      <c r="HMI2830" s="653"/>
      <c r="HMJ2830" s="653"/>
      <c r="HMK2830" s="653"/>
      <c r="HML2830" s="653"/>
      <c r="HMM2830" s="653"/>
      <c r="HMN2830" s="653"/>
      <c r="HMO2830" s="653"/>
      <c r="HMP2830" s="653"/>
      <c r="HMQ2830" s="653"/>
      <c r="HMR2830" s="653"/>
      <c r="HMS2830" s="653"/>
      <c r="HMT2830" s="653"/>
      <c r="HMU2830" s="653"/>
      <c r="HMV2830" s="653"/>
      <c r="HMW2830" s="653"/>
      <c r="HMX2830" s="653"/>
      <c r="HMY2830" s="653"/>
      <c r="HMZ2830" s="653"/>
      <c r="HNA2830" s="653"/>
      <c r="HNB2830" s="653"/>
      <c r="HNC2830" s="653"/>
      <c r="HND2830" s="653"/>
      <c r="HNE2830" s="653"/>
      <c r="HNF2830" s="653"/>
      <c r="HNG2830" s="653"/>
      <c r="HNH2830" s="653"/>
      <c r="HNI2830" s="653"/>
      <c r="HNJ2830" s="653"/>
      <c r="HNK2830" s="653"/>
      <c r="HNL2830" s="653"/>
      <c r="HNM2830" s="653"/>
      <c r="HNN2830" s="653"/>
      <c r="HNO2830" s="653"/>
      <c r="HNP2830" s="653"/>
      <c r="HNQ2830" s="653"/>
      <c r="HNR2830" s="653"/>
      <c r="HNS2830" s="653"/>
      <c r="HNT2830" s="653"/>
      <c r="HNU2830" s="653"/>
      <c r="HNV2830" s="653"/>
      <c r="HNW2830" s="653"/>
      <c r="HNX2830" s="653"/>
      <c r="HNY2830" s="653"/>
      <c r="HNZ2830" s="653"/>
      <c r="HOA2830" s="653"/>
      <c r="HOB2830" s="653"/>
      <c r="HOC2830" s="653"/>
      <c r="HOD2830" s="653"/>
      <c r="HOE2830" s="653"/>
      <c r="HOF2830" s="653"/>
      <c r="HOG2830" s="653"/>
      <c r="HOH2830" s="653"/>
      <c r="HOI2830" s="653"/>
      <c r="HOJ2830" s="653"/>
      <c r="HOK2830" s="653"/>
      <c r="HOL2830" s="653"/>
      <c r="HOM2830" s="653"/>
      <c r="HON2830" s="653"/>
      <c r="HOO2830" s="653"/>
      <c r="HOP2830" s="653"/>
      <c r="HOQ2830" s="653"/>
      <c r="HOR2830" s="653"/>
      <c r="HOS2830" s="653"/>
      <c r="HOT2830" s="653"/>
      <c r="HOU2830" s="653"/>
      <c r="HOV2830" s="653"/>
      <c r="HOW2830" s="653"/>
      <c r="HOX2830" s="653"/>
      <c r="HOY2830" s="653"/>
      <c r="HOZ2830" s="653"/>
      <c r="HPA2830" s="653"/>
      <c r="HPB2830" s="653"/>
      <c r="HPC2830" s="653"/>
      <c r="HPD2830" s="653"/>
      <c r="HPE2830" s="653"/>
      <c r="HPF2830" s="653"/>
      <c r="HPG2830" s="653"/>
      <c r="HPH2830" s="653"/>
      <c r="HPI2830" s="653"/>
      <c r="HPJ2830" s="653"/>
      <c r="HPK2830" s="653"/>
      <c r="HPL2830" s="653"/>
      <c r="HPM2830" s="653"/>
      <c r="HPN2830" s="653"/>
      <c r="HPO2830" s="653"/>
      <c r="HPP2830" s="653"/>
      <c r="HPQ2830" s="653"/>
      <c r="HPR2830" s="653"/>
      <c r="HPS2830" s="653"/>
      <c r="HPT2830" s="653"/>
      <c r="HPU2830" s="653"/>
      <c r="HPV2830" s="653"/>
      <c r="HPW2830" s="653"/>
      <c r="HPX2830" s="653"/>
      <c r="HPY2830" s="653"/>
      <c r="HPZ2830" s="653"/>
      <c r="HQA2830" s="653"/>
      <c r="HQB2830" s="653"/>
      <c r="HQC2830" s="653"/>
      <c r="HQD2830" s="653"/>
      <c r="HQE2830" s="653"/>
      <c r="HQF2830" s="653"/>
      <c r="HQG2830" s="653"/>
      <c r="HQH2830" s="653"/>
      <c r="HQI2830" s="653"/>
      <c r="HQJ2830" s="653"/>
      <c r="HQK2830" s="653"/>
      <c r="HQL2830" s="653"/>
      <c r="HQM2830" s="653"/>
      <c r="HQN2830" s="653"/>
      <c r="HQO2830" s="653"/>
      <c r="HQP2830" s="653"/>
      <c r="HQQ2830" s="653"/>
      <c r="HQR2830" s="653"/>
      <c r="HQS2830" s="653"/>
      <c r="HQT2830" s="653"/>
      <c r="HQU2830" s="653"/>
      <c r="HQV2830" s="653"/>
      <c r="HQW2830" s="653"/>
      <c r="HQX2830" s="653"/>
      <c r="HQY2830" s="653"/>
      <c r="HQZ2830" s="653"/>
      <c r="HRA2830" s="653"/>
      <c r="HRB2830" s="653"/>
      <c r="HRC2830" s="653"/>
      <c r="HRD2830" s="653"/>
      <c r="HRE2830" s="653"/>
      <c r="HRF2830" s="653"/>
      <c r="HRG2830" s="653"/>
      <c r="HRH2830" s="653"/>
      <c r="HRI2830" s="653"/>
      <c r="HRJ2830" s="653"/>
      <c r="HRK2830" s="653"/>
      <c r="HRL2830" s="653"/>
      <c r="HRM2830" s="653"/>
      <c r="HRN2830" s="653"/>
      <c r="HRO2830" s="653"/>
      <c r="HRP2830" s="653"/>
      <c r="HRQ2830" s="653"/>
      <c r="HRR2830" s="653"/>
      <c r="HRS2830" s="653"/>
      <c r="HRT2830" s="653"/>
      <c r="HRU2830" s="653"/>
      <c r="HRV2830" s="653"/>
      <c r="HRW2830" s="653"/>
      <c r="HRX2830" s="653"/>
      <c r="HRY2830" s="653"/>
      <c r="HRZ2830" s="653"/>
      <c r="HSA2830" s="653"/>
      <c r="HSB2830" s="653"/>
      <c r="HSC2830" s="653"/>
      <c r="HSD2830" s="653"/>
      <c r="HSE2830" s="653"/>
      <c r="HSF2830" s="653"/>
      <c r="HSG2830" s="653"/>
      <c r="HSH2830" s="653"/>
      <c r="HSI2830" s="653"/>
      <c r="HSJ2830" s="653"/>
      <c r="HSK2830" s="653"/>
      <c r="HSL2830" s="653"/>
      <c r="HSM2830" s="653"/>
      <c r="HSN2830" s="653"/>
      <c r="HSO2830" s="653"/>
      <c r="HSP2830" s="653"/>
      <c r="HSQ2830" s="653"/>
      <c r="HSR2830" s="653"/>
      <c r="HSS2830" s="653"/>
      <c r="HST2830" s="653"/>
      <c r="HSU2830" s="653"/>
      <c r="HSV2830" s="653"/>
      <c r="HSW2830" s="653"/>
      <c r="HSX2830" s="653"/>
      <c r="HSY2830" s="653"/>
      <c r="HSZ2830" s="653"/>
      <c r="HTA2830" s="653"/>
      <c r="HTB2830" s="653"/>
      <c r="HTC2830" s="653"/>
      <c r="HTD2830" s="653"/>
      <c r="HTE2830" s="653"/>
      <c r="HTF2830" s="653"/>
      <c r="HTG2830" s="653"/>
      <c r="HTH2830" s="653"/>
      <c r="HTI2830" s="653"/>
      <c r="HTJ2830" s="653"/>
      <c r="HTK2830" s="653"/>
      <c r="HTL2830" s="653"/>
      <c r="HTM2830" s="653"/>
      <c r="HTN2830" s="653"/>
      <c r="HTO2830" s="653"/>
      <c r="HTP2830" s="653"/>
      <c r="HTQ2830" s="653"/>
      <c r="HTR2830" s="653"/>
      <c r="HTS2830" s="653"/>
      <c r="HTT2830" s="653"/>
      <c r="HTU2830" s="653"/>
      <c r="HTV2830" s="653"/>
      <c r="HTW2830" s="653"/>
      <c r="HTX2830" s="653"/>
      <c r="HTY2830" s="653"/>
      <c r="HTZ2830" s="653"/>
      <c r="HUA2830" s="653"/>
      <c r="HUB2830" s="653"/>
      <c r="HUC2830" s="653"/>
      <c r="HUD2830" s="653"/>
      <c r="HUE2830" s="653"/>
      <c r="HUF2830" s="653"/>
      <c r="HUG2830" s="653"/>
      <c r="HUH2830" s="653"/>
      <c r="HUI2830" s="653"/>
      <c r="HUJ2830" s="653"/>
      <c r="HUK2830" s="653"/>
      <c r="HUL2830" s="653"/>
      <c r="HUM2830" s="653"/>
      <c r="HUN2830" s="653"/>
      <c r="HUO2830" s="653"/>
      <c r="HUP2830" s="653"/>
      <c r="HUQ2830" s="653"/>
      <c r="HUR2830" s="653"/>
      <c r="HUS2830" s="653"/>
      <c r="HUT2830" s="653"/>
      <c r="HUU2830" s="653"/>
      <c r="HUV2830" s="653"/>
      <c r="HUW2830" s="653"/>
      <c r="HUX2830" s="653"/>
      <c r="HUY2830" s="653"/>
      <c r="HUZ2830" s="653"/>
      <c r="HVA2830" s="653"/>
      <c r="HVB2830" s="653"/>
      <c r="HVC2830" s="653"/>
      <c r="HVD2830" s="653"/>
      <c r="HVE2830" s="653"/>
      <c r="HVF2830" s="653"/>
      <c r="HVG2830" s="653"/>
      <c r="HVH2830" s="653"/>
      <c r="HVI2830" s="653"/>
      <c r="HVJ2830" s="653"/>
      <c r="HVK2830" s="653"/>
      <c r="HVL2830" s="653"/>
      <c r="HVM2830" s="653"/>
      <c r="HVN2830" s="653"/>
      <c r="HVO2830" s="653"/>
      <c r="HVP2830" s="653"/>
      <c r="HVQ2830" s="653"/>
      <c r="HVR2830" s="653"/>
      <c r="HVS2830" s="653"/>
      <c r="HVT2830" s="653"/>
      <c r="HVU2830" s="653"/>
      <c r="HVV2830" s="653"/>
      <c r="HVW2830" s="653"/>
      <c r="HVX2830" s="653"/>
      <c r="HVY2830" s="653"/>
      <c r="HVZ2830" s="653"/>
      <c r="HWA2830" s="653"/>
      <c r="HWB2830" s="653"/>
      <c r="HWC2830" s="653"/>
      <c r="HWD2830" s="653"/>
      <c r="HWE2830" s="653"/>
      <c r="HWF2830" s="653"/>
      <c r="HWG2830" s="653"/>
      <c r="HWH2830" s="653"/>
      <c r="HWI2830" s="653"/>
      <c r="HWJ2830" s="653"/>
      <c r="HWK2830" s="653"/>
      <c r="HWL2830" s="653"/>
      <c r="HWM2830" s="653"/>
      <c r="HWN2830" s="653"/>
      <c r="HWO2830" s="653"/>
      <c r="HWP2830" s="653"/>
      <c r="HWQ2830" s="653"/>
      <c r="HWR2830" s="653"/>
      <c r="HWS2830" s="653"/>
      <c r="HWT2830" s="653"/>
      <c r="HWU2830" s="653"/>
      <c r="HWV2830" s="653"/>
      <c r="HWW2830" s="653"/>
      <c r="HWX2830" s="653"/>
      <c r="HWY2830" s="653"/>
      <c r="HWZ2830" s="653"/>
      <c r="HXA2830" s="653"/>
      <c r="HXB2830" s="653"/>
      <c r="HXC2830" s="653"/>
      <c r="HXD2830" s="653"/>
      <c r="HXE2830" s="653"/>
      <c r="HXF2830" s="653"/>
      <c r="HXG2830" s="653"/>
      <c r="HXH2830" s="653"/>
      <c r="HXI2830" s="653"/>
      <c r="HXJ2830" s="653"/>
      <c r="HXK2830" s="653"/>
      <c r="HXL2830" s="653"/>
      <c r="HXM2830" s="653"/>
      <c r="HXN2830" s="653"/>
      <c r="HXO2830" s="653"/>
      <c r="HXP2830" s="653"/>
      <c r="HXQ2830" s="653"/>
      <c r="HXR2830" s="653"/>
      <c r="HXS2830" s="653"/>
      <c r="HXT2830" s="653"/>
      <c r="HXU2830" s="653"/>
      <c r="HXV2830" s="653"/>
      <c r="HXW2830" s="653"/>
      <c r="HXX2830" s="653"/>
      <c r="HXY2830" s="653"/>
      <c r="HXZ2830" s="653"/>
      <c r="HYA2830" s="653"/>
      <c r="HYB2830" s="653"/>
      <c r="HYC2830" s="653"/>
      <c r="HYD2830" s="653"/>
      <c r="HYE2830" s="653"/>
      <c r="HYF2830" s="653"/>
      <c r="HYG2830" s="653"/>
      <c r="HYH2830" s="653"/>
      <c r="HYI2830" s="653"/>
      <c r="HYJ2830" s="653"/>
      <c r="HYK2830" s="653"/>
      <c r="HYL2830" s="653"/>
      <c r="HYM2830" s="653"/>
      <c r="HYN2830" s="653"/>
      <c r="HYO2830" s="653"/>
      <c r="HYP2830" s="653"/>
      <c r="HYQ2830" s="653"/>
      <c r="HYR2830" s="653"/>
      <c r="HYS2830" s="653"/>
      <c r="HYT2830" s="653"/>
      <c r="HYU2830" s="653"/>
      <c r="HYV2830" s="653"/>
      <c r="HYW2830" s="653"/>
      <c r="HYX2830" s="653"/>
      <c r="HYY2830" s="653"/>
      <c r="HYZ2830" s="653"/>
      <c r="HZA2830" s="653"/>
      <c r="HZB2830" s="653"/>
      <c r="HZC2830" s="653"/>
      <c r="HZD2830" s="653"/>
      <c r="HZE2830" s="653"/>
      <c r="HZF2830" s="653"/>
      <c r="HZG2830" s="653"/>
      <c r="HZH2830" s="653"/>
      <c r="HZI2830" s="653"/>
      <c r="HZJ2830" s="653"/>
      <c r="HZK2830" s="653"/>
      <c r="HZL2830" s="653"/>
      <c r="HZM2830" s="653"/>
      <c r="HZN2830" s="653"/>
      <c r="HZO2830" s="653"/>
      <c r="HZP2830" s="653"/>
      <c r="HZQ2830" s="653"/>
      <c r="HZR2830" s="653"/>
      <c r="HZS2830" s="653"/>
      <c r="HZT2830" s="653"/>
      <c r="HZU2830" s="653"/>
      <c r="HZV2830" s="653"/>
      <c r="HZW2830" s="653"/>
      <c r="HZX2830" s="653"/>
      <c r="HZY2830" s="653"/>
      <c r="HZZ2830" s="653"/>
      <c r="IAA2830" s="653"/>
      <c r="IAB2830" s="653"/>
      <c r="IAC2830" s="653"/>
      <c r="IAD2830" s="653"/>
      <c r="IAE2830" s="653"/>
      <c r="IAF2830" s="653"/>
      <c r="IAG2830" s="653"/>
      <c r="IAH2830" s="653"/>
      <c r="IAI2830" s="653"/>
      <c r="IAJ2830" s="653"/>
      <c r="IAK2830" s="653"/>
      <c r="IAL2830" s="653"/>
      <c r="IAM2830" s="653"/>
      <c r="IAN2830" s="653"/>
      <c r="IAO2830" s="653"/>
      <c r="IAP2830" s="653"/>
      <c r="IAQ2830" s="653"/>
      <c r="IAR2830" s="653"/>
      <c r="IAS2830" s="653"/>
      <c r="IAT2830" s="653"/>
      <c r="IAU2830" s="653"/>
      <c r="IAV2830" s="653"/>
      <c r="IAW2830" s="653"/>
      <c r="IAX2830" s="653"/>
      <c r="IAY2830" s="653"/>
      <c r="IAZ2830" s="653"/>
      <c r="IBA2830" s="653"/>
      <c r="IBB2830" s="653"/>
      <c r="IBC2830" s="653"/>
      <c r="IBD2830" s="653"/>
      <c r="IBE2830" s="653"/>
      <c r="IBF2830" s="653"/>
      <c r="IBG2830" s="653"/>
      <c r="IBH2830" s="653"/>
      <c r="IBI2830" s="653"/>
      <c r="IBJ2830" s="653"/>
      <c r="IBK2830" s="653"/>
      <c r="IBL2830" s="653"/>
      <c r="IBM2830" s="653"/>
      <c r="IBN2830" s="653"/>
      <c r="IBO2830" s="653"/>
      <c r="IBP2830" s="653"/>
      <c r="IBQ2830" s="653"/>
      <c r="IBR2830" s="653"/>
      <c r="IBS2830" s="653"/>
      <c r="IBT2830" s="653"/>
      <c r="IBU2830" s="653"/>
      <c r="IBV2830" s="653"/>
      <c r="IBW2830" s="653"/>
      <c r="IBX2830" s="653"/>
      <c r="IBY2830" s="653"/>
      <c r="IBZ2830" s="653"/>
      <c r="ICA2830" s="653"/>
      <c r="ICB2830" s="653"/>
      <c r="ICC2830" s="653"/>
      <c r="ICD2830" s="653"/>
      <c r="ICE2830" s="653"/>
      <c r="ICF2830" s="653"/>
      <c r="ICG2830" s="653"/>
      <c r="ICH2830" s="653"/>
      <c r="ICI2830" s="653"/>
      <c r="ICJ2830" s="653"/>
      <c r="ICK2830" s="653"/>
      <c r="ICL2830" s="653"/>
      <c r="ICM2830" s="653"/>
      <c r="ICN2830" s="653"/>
      <c r="ICO2830" s="653"/>
      <c r="ICP2830" s="653"/>
      <c r="ICQ2830" s="653"/>
      <c r="ICR2830" s="653"/>
      <c r="ICS2830" s="653"/>
      <c r="ICT2830" s="653"/>
      <c r="ICU2830" s="653"/>
      <c r="ICV2830" s="653"/>
      <c r="ICW2830" s="653"/>
      <c r="ICX2830" s="653"/>
      <c r="ICY2830" s="653"/>
      <c r="ICZ2830" s="653"/>
      <c r="IDA2830" s="653"/>
      <c r="IDB2830" s="653"/>
      <c r="IDC2830" s="653"/>
      <c r="IDD2830" s="653"/>
      <c r="IDE2830" s="653"/>
      <c r="IDF2830" s="653"/>
      <c r="IDG2830" s="653"/>
      <c r="IDH2830" s="653"/>
      <c r="IDI2830" s="653"/>
      <c r="IDJ2830" s="653"/>
      <c r="IDK2830" s="653"/>
      <c r="IDL2830" s="653"/>
      <c r="IDM2830" s="653"/>
      <c r="IDN2830" s="653"/>
      <c r="IDO2830" s="653"/>
      <c r="IDP2830" s="653"/>
      <c r="IDQ2830" s="653"/>
      <c r="IDR2830" s="653"/>
      <c r="IDS2830" s="653"/>
      <c r="IDT2830" s="653"/>
      <c r="IDU2830" s="653"/>
      <c r="IDV2830" s="653"/>
      <c r="IDW2830" s="653"/>
      <c r="IDX2830" s="653"/>
      <c r="IDY2830" s="653"/>
      <c r="IDZ2830" s="653"/>
      <c r="IEA2830" s="653"/>
      <c r="IEB2830" s="653"/>
      <c r="IEC2830" s="653"/>
      <c r="IED2830" s="653"/>
      <c r="IEE2830" s="653"/>
      <c r="IEF2830" s="653"/>
      <c r="IEG2830" s="653"/>
      <c r="IEH2830" s="653"/>
      <c r="IEI2830" s="653"/>
      <c r="IEJ2830" s="653"/>
      <c r="IEK2830" s="653"/>
      <c r="IEL2830" s="653"/>
      <c r="IEM2830" s="653"/>
      <c r="IEN2830" s="653"/>
      <c r="IEO2830" s="653"/>
      <c r="IEP2830" s="653"/>
      <c r="IEQ2830" s="653"/>
      <c r="IER2830" s="653"/>
      <c r="IES2830" s="653"/>
      <c r="IET2830" s="653"/>
      <c r="IEU2830" s="653"/>
      <c r="IEV2830" s="653"/>
      <c r="IEW2830" s="653"/>
      <c r="IEX2830" s="653"/>
      <c r="IEY2830" s="653"/>
      <c r="IEZ2830" s="653"/>
      <c r="IFA2830" s="653"/>
      <c r="IFB2830" s="653"/>
      <c r="IFC2830" s="653"/>
      <c r="IFD2830" s="653"/>
      <c r="IFE2830" s="653"/>
      <c r="IFF2830" s="653"/>
      <c r="IFG2830" s="653"/>
      <c r="IFH2830" s="653"/>
      <c r="IFI2830" s="653"/>
      <c r="IFJ2830" s="653"/>
      <c r="IFK2830" s="653"/>
      <c r="IFL2830" s="653"/>
      <c r="IFM2830" s="653"/>
      <c r="IFN2830" s="653"/>
      <c r="IFO2830" s="653"/>
      <c r="IFP2830" s="653"/>
      <c r="IFQ2830" s="653"/>
      <c r="IFR2830" s="653"/>
      <c r="IFS2830" s="653"/>
      <c r="IFT2830" s="653"/>
      <c r="IFU2830" s="653"/>
      <c r="IFV2830" s="653"/>
      <c r="IFW2830" s="653"/>
      <c r="IFX2830" s="653"/>
      <c r="IFY2830" s="653"/>
      <c r="IFZ2830" s="653"/>
      <c r="IGA2830" s="653"/>
      <c r="IGB2830" s="653"/>
      <c r="IGC2830" s="653"/>
      <c r="IGD2830" s="653"/>
      <c r="IGE2830" s="653"/>
      <c r="IGF2830" s="653"/>
      <c r="IGG2830" s="653"/>
      <c r="IGH2830" s="653"/>
      <c r="IGI2830" s="653"/>
      <c r="IGJ2830" s="653"/>
      <c r="IGK2830" s="653"/>
      <c r="IGL2830" s="653"/>
      <c r="IGM2830" s="653"/>
      <c r="IGN2830" s="653"/>
      <c r="IGO2830" s="653"/>
      <c r="IGP2830" s="653"/>
      <c r="IGQ2830" s="653"/>
      <c r="IGR2830" s="653"/>
      <c r="IGS2830" s="653"/>
      <c r="IGT2830" s="653"/>
      <c r="IGU2830" s="653"/>
      <c r="IGV2830" s="653"/>
      <c r="IGW2830" s="653"/>
      <c r="IGX2830" s="653"/>
      <c r="IGY2830" s="653"/>
      <c r="IGZ2830" s="653"/>
      <c r="IHA2830" s="653"/>
      <c r="IHB2830" s="653"/>
      <c r="IHC2830" s="653"/>
      <c r="IHD2830" s="653"/>
      <c r="IHE2830" s="653"/>
      <c r="IHF2830" s="653"/>
      <c r="IHG2830" s="653"/>
      <c r="IHH2830" s="653"/>
      <c r="IHI2830" s="653"/>
      <c r="IHJ2830" s="653"/>
      <c r="IHK2830" s="653"/>
      <c r="IHL2830" s="653"/>
      <c r="IHM2830" s="653"/>
      <c r="IHN2830" s="653"/>
      <c r="IHO2830" s="653"/>
      <c r="IHP2830" s="653"/>
      <c r="IHQ2830" s="653"/>
      <c r="IHR2830" s="653"/>
      <c r="IHS2830" s="653"/>
      <c r="IHT2830" s="653"/>
      <c r="IHU2830" s="653"/>
      <c r="IHV2830" s="653"/>
      <c r="IHW2830" s="653"/>
      <c r="IHX2830" s="653"/>
      <c r="IHY2830" s="653"/>
      <c r="IHZ2830" s="653"/>
      <c r="IIA2830" s="653"/>
      <c r="IIB2830" s="653"/>
      <c r="IIC2830" s="653"/>
      <c r="IID2830" s="653"/>
      <c r="IIE2830" s="653"/>
      <c r="IIF2830" s="653"/>
      <c r="IIG2830" s="653"/>
      <c r="IIH2830" s="653"/>
      <c r="III2830" s="653"/>
      <c r="IIJ2830" s="653"/>
      <c r="IIK2830" s="653"/>
      <c r="IIL2830" s="653"/>
      <c r="IIM2830" s="653"/>
      <c r="IIN2830" s="653"/>
      <c r="IIO2830" s="653"/>
      <c r="IIP2830" s="653"/>
      <c r="IIQ2830" s="653"/>
      <c r="IIR2830" s="653"/>
      <c r="IIS2830" s="653"/>
      <c r="IIT2830" s="653"/>
      <c r="IIU2830" s="653"/>
      <c r="IIV2830" s="653"/>
      <c r="IIW2830" s="653"/>
      <c r="IIX2830" s="653"/>
      <c r="IIY2830" s="653"/>
      <c r="IIZ2830" s="653"/>
      <c r="IJA2830" s="653"/>
      <c r="IJB2830" s="653"/>
      <c r="IJC2830" s="653"/>
      <c r="IJD2830" s="653"/>
      <c r="IJE2830" s="653"/>
      <c r="IJF2830" s="653"/>
      <c r="IJG2830" s="653"/>
      <c r="IJH2830" s="653"/>
      <c r="IJI2830" s="653"/>
      <c r="IJJ2830" s="653"/>
      <c r="IJK2830" s="653"/>
      <c r="IJL2830" s="653"/>
      <c r="IJM2830" s="653"/>
      <c r="IJN2830" s="653"/>
      <c r="IJO2830" s="653"/>
      <c r="IJP2830" s="653"/>
      <c r="IJQ2830" s="653"/>
      <c r="IJR2830" s="653"/>
      <c r="IJS2830" s="653"/>
      <c r="IJT2830" s="653"/>
      <c r="IJU2830" s="653"/>
      <c r="IJV2830" s="653"/>
      <c r="IJW2830" s="653"/>
      <c r="IJX2830" s="653"/>
      <c r="IJY2830" s="653"/>
      <c r="IJZ2830" s="653"/>
      <c r="IKA2830" s="653"/>
      <c r="IKB2830" s="653"/>
      <c r="IKC2830" s="653"/>
      <c r="IKD2830" s="653"/>
      <c r="IKE2830" s="653"/>
      <c r="IKF2830" s="653"/>
      <c r="IKG2830" s="653"/>
      <c r="IKH2830" s="653"/>
      <c r="IKI2830" s="653"/>
      <c r="IKJ2830" s="653"/>
      <c r="IKK2830" s="653"/>
      <c r="IKL2830" s="653"/>
      <c r="IKM2830" s="653"/>
      <c r="IKN2830" s="653"/>
      <c r="IKO2830" s="653"/>
      <c r="IKP2830" s="653"/>
      <c r="IKQ2830" s="653"/>
      <c r="IKR2830" s="653"/>
      <c r="IKS2830" s="653"/>
      <c r="IKT2830" s="653"/>
      <c r="IKU2830" s="653"/>
      <c r="IKV2830" s="653"/>
      <c r="IKW2830" s="653"/>
      <c r="IKX2830" s="653"/>
      <c r="IKY2830" s="653"/>
      <c r="IKZ2830" s="653"/>
      <c r="ILA2830" s="653"/>
      <c r="ILB2830" s="653"/>
      <c r="ILC2830" s="653"/>
      <c r="ILD2830" s="653"/>
      <c r="ILE2830" s="653"/>
      <c r="ILF2830" s="653"/>
      <c r="ILG2830" s="653"/>
      <c r="ILH2830" s="653"/>
      <c r="ILI2830" s="653"/>
      <c r="ILJ2830" s="653"/>
      <c r="ILK2830" s="653"/>
      <c r="ILL2830" s="653"/>
      <c r="ILM2830" s="653"/>
      <c r="ILN2830" s="653"/>
      <c r="ILO2830" s="653"/>
      <c r="ILP2830" s="653"/>
      <c r="ILQ2830" s="653"/>
      <c r="ILR2830" s="653"/>
      <c r="ILS2830" s="653"/>
      <c r="ILT2830" s="653"/>
      <c r="ILU2830" s="653"/>
      <c r="ILV2830" s="653"/>
      <c r="ILW2830" s="653"/>
      <c r="ILX2830" s="653"/>
      <c r="ILY2830" s="653"/>
      <c r="ILZ2830" s="653"/>
      <c r="IMA2830" s="653"/>
      <c r="IMB2830" s="653"/>
      <c r="IMC2830" s="653"/>
      <c r="IMD2830" s="653"/>
      <c r="IME2830" s="653"/>
      <c r="IMF2830" s="653"/>
      <c r="IMG2830" s="653"/>
      <c r="IMH2830" s="653"/>
      <c r="IMI2830" s="653"/>
      <c r="IMJ2830" s="653"/>
      <c r="IMK2830" s="653"/>
      <c r="IML2830" s="653"/>
      <c r="IMM2830" s="653"/>
      <c r="IMN2830" s="653"/>
      <c r="IMO2830" s="653"/>
      <c r="IMP2830" s="653"/>
      <c r="IMQ2830" s="653"/>
      <c r="IMR2830" s="653"/>
      <c r="IMS2830" s="653"/>
      <c r="IMT2830" s="653"/>
      <c r="IMU2830" s="653"/>
      <c r="IMV2830" s="653"/>
      <c r="IMW2830" s="653"/>
      <c r="IMX2830" s="653"/>
      <c r="IMY2830" s="653"/>
      <c r="IMZ2830" s="653"/>
      <c r="INA2830" s="653"/>
      <c r="INB2830" s="653"/>
      <c r="INC2830" s="653"/>
      <c r="IND2830" s="653"/>
      <c r="INE2830" s="653"/>
      <c r="INF2830" s="653"/>
      <c r="ING2830" s="653"/>
      <c r="INH2830" s="653"/>
      <c r="INI2830" s="653"/>
      <c r="INJ2830" s="653"/>
      <c r="INK2830" s="653"/>
      <c r="INL2830" s="653"/>
      <c r="INM2830" s="653"/>
      <c r="INN2830" s="653"/>
      <c r="INO2830" s="653"/>
      <c r="INP2830" s="653"/>
      <c r="INQ2830" s="653"/>
      <c r="INR2830" s="653"/>
      <c r="INS2830" s="653"/>
      <c r="INT2830" s="653"/>
      <c r="INU2830" s="653"/>
      <c r="INV2830" s="653"/>
      <c r="INW2830" s="653"/>
      <c r="INX2830" s="653"/>
      <c r="INY2830" s="653"/>
      <c r="INZ2830" s="653"/>
      <c r="IOA2830" s="653"/>
      <c r="IOB2830" s="653"/>
      <c r="IOC2830" s="653"/>
      <c r="IOD2830" s="653"/>
      <c r="IOE2830" s="653"/>
      <c r="IOF2830" s="653"/>
      <c r="IOG2830" s="653"/>
      <c r="IOH2830" s="653"/>
      <c r="IOI2830" s="653"/>
      <c r="IOJ2830" s="653"/>
      <c r="IOK2830" s="653"/>
      <c r="IOL2830" s="653"/>
      <c r="IOM2830" s="653"/>
      <c r="ION2830" s="653"/>
      <c r="IOO2830" s="653"/>
      <c r="IOP2830" s="653"/>
      <c r="IOQ2830" s="653"/>
      <c r="IOR2830" s="653"/>
      <c r="IOS2830" s="653"/>
      <c r="IOT2830" s="653"/>
      <c r="IOU2830" s="653"/>
      <c r="IOV2830" s="653"/>
      <c r="IOW2830" s="653"/>
      <c r="IOX2830" s="653"/>
      <c r="IOY2830" s="653"/>
      <c r="IOZ2830" s="653"/>
      <c r="IPA2830" s="653"/>
      <c r="IPB2830" s="653"/>
      <c r="IPC2830" s="653"/>
      <c r="IPD2830" s="653"/>
      <c r="IPE2830" s="653"/>
      <c r="IPF2830" s="653"/>
      <c r="IPG2830" s="653"/>
      <c r="IPH2830" s="653"/>
      <c r="IPI2830" s="653"/>
      <c r="IPJ2830" s="653"/>
      <c r="IPK2830" s="653"/>
      <c r="IPL2830" s="653"/>
      <c r="IPM2830" s="653"/>
      <c r="IPN2830" s="653"/>
      <c r="IPO2830" s="653"/>
      <c r="IPP2830" s="653"/>
      <c r="IPQ2830" s="653"/>
      <c r="IPR2830" s="653"/>
      <c r="IPS2830" s="653"/>
      <c r="IPT2830" s="653"/>
      <c r="IPU2830" s="653"/>
      <c r="IPV2830" s="653"/>
      <c r="IPW2830" s="653"/>
      <c r="IPX2830" s="653"/>
      <c r="IPY2830" s="653"/>
      <c r="IPZ2830" s="653"/>
      <c r="IQA2830" s="653"/>
      <c r="IQB2830" s="653"/>
      <c r="IQC2830" s="653"/>
      <c r="IQD2830" s="653"/>
      <c r="IQE2830" s="653"/>
      <c r="IQF2830" s="653"/>
      <c r="IQG2830" s="653"/>
      <c r="IQH2830" s="653"/>
      <c r="IQI2830" s="653"/>
      <c r="IQJ2830" s="653"/>
      <c r="IQK2830" s="653"/>
      <c r="IQL2830" s="653"/>
      <c r="IQM2830" s="653"/>
      <c r="IQN2830" s="653"/>
      <c r="IQO2830" s="653"/>
      <c r="IQP2830" s="653"/>
      <c r="IQQ2830" s="653"/>
      <c r="IQR2830" s="653"/>
      <c r="IQS2830" s="653"/>
      <c r="IQT2830" s="653"/>
      <c r="IQU2830" s="653"/>
      <c r="IQV2830" s="653"/>
      <c r="IQW2830" s="653"/>
      <c r="IQX2830" s="653"/>
      <c r="IQY2830" s="653"/>
      <c r="IQZ2830" s="653"/>
      <c r="IRA2830" s="653"/>
      <c r="IRB2830" s="653"/>
      <c r="IRC2830" s="653"/>
      <c r="IRD2830" s="653"/>
      <c r="IRE2830" s="653"/>
      <c r="IRF2830" s="653"/>
      <c r="IRG2830" s="653"/>
      <c r="IRH2830" s="653"/>
      <c r="IRI2830" s="653"/>
      <c r="IRJ2830" s="653"/>
      <c r="IRK2830" s="653"/>
      <c r="IRL2830" s="653"/>
      <c r="IRM2830" s="653"/>
      <c r="IRN2830" s="653"/>
      <c r="IRO2830" s="653"/>
      <c r="IRP2830" s="653"/>
      <c r="IRQ2830" s="653"/>
      <c r="IRR2830" s="653"/>
      <c r="IRS2830" s="653"/>
      <c r="IRT2830" s="653"/>
      <c r="IRU2830" s="653"/>
      <c r="IRV2830" s="653"/>
      <c r="IRW2830" s="653"/>
      <c r="IRX2830" s="653"/>
      <c r="IRY2830" s="653"/>
      <c r="IRZ2830" s="653"/>
      <c r="ISA2830" s="653"/>
      <c r="ISB2830" s="653"/>
      <c r="ISC2830" s="653"/>
      <c r="ISD2830" s="653"/>
      <c r="ISE2830" s="653"/>
      <c r="ISF2830" s="653"/>
      <c r="ISG2830" s="653"/>
      <c r="ISH2830" s="653"/>
      <c r="ISI2830" s="653"/>
      <c r="ISJ2830" s="653"/>
      <c r="ISK2830" s="653"/>
      <c r="ISL2830" s="653"/>
      <c r="ISM2830" s="653"/>
      <c r="ISN2830" s="653"/>
      <c r="ISO2830" s="653"/>
      <c r="ISP2830" s="653"/>
      <c r="ISQ2830" s="653"/>
      <c r="ISR2830" s="653"/>
      <c r="ISS2830" s="653"/>
      <c r="IST2830" s="653"/>
      <c r="ISU2830" s="653"/>
      <c r="ISV2830" s="653"/>
      <c r="ISW2830" s="653"/>
      <c r="ISX2830" s="653"/>
      <c r="ISY2830" s="653"/>
      <c r="ISZ2830" s="653"/>
      <c r="ITA2830" s="653"/>
      <c r="ITB2830" s="653"/>
      <c r="ITC2830" s="653"/>
      <c r="ITD2830" s="653"/>
      <c r="ITE2830" s="653"/>
      <c r="ITF2830" s="653"/>
      <c r="ITG2830" s="653"/>
      <c r="ITH2830" s="653"/>
      <c r="ITI2830" s="653"/>
      <c r="ITJ2830" s="653"/>
      <c r="ITK2830" s="653"/>
      <c r="ITL2830" s="653"/>
      <c r="ITM2830" s="653"/>
      <c r="ITN2830" s="653"/>
      <c r="ITO2830" s="653"/>
      <c r="ITP2830" s="653"/>
      <c r="ITQ2830" s="653"/>
      <c r="ITR2830" s="653"/>
      <c r="ITS2830" s="653"/>
      <c r="ITT2830" s="653"/>
      <c r="ITU2830" s="653"/>
      <c r="ITV2830" s="653"/>
      <c r="ITW2830" s="653"/>
      <c r="ITX2830" s="653"/>
      <c r="ITY2830" s="653"/>
      <c r="ITZ2830" s="653"/>
      <c r="IUA2830" s="653"/>
      <c r="IUB2830" s="653"/>
      <c r="IUC2830" s="653"/>
      <c r="IUD2830" s="653"/>
      <c r="IUE2830" s="653"/>
      <c r="IUF2830" s="653"/>
      <c r="IUG2830" s="653"/>
      <c r="IUH2830" s="653"/>
      <c r="IUI2830" s="653"/>
      <c r="IUJ2830" s="653"/>
      <c r="IUK2830" s="653"/>
      <c r="IUL2830" s="653"/>
      <c r="IUM2830" s="653"/>
      <c r="IUN2830" s="653"/>
      <c r="IUO2830" s="653"/>
      <c r="IUP2830" s="653"/>
      <c r="IUQ2830" s="653"/>
      <c r="IUR2830" s="653"/>
      <c r="IUS2830" s="653"/>
      <c r="IUT2830" s="653"/>
      <c r="IUU2830" s="653"/>
      <c r="IUV2830" s="653"/>
      <c r="IUW2830" s="653"/>
      <c r="IUX2830" s="653"/>
      <c r="IUY2830" s="653"/>
      <c r="IUZ2830" s="653"/>
      <c r="IVA2830" s="653"/>
      <c r="IVB2830" s="653"/>
      <c r="IVC2830" s="653"/>
      <c r="IVD2830" s="653"/>
      <c r="IVE2830" s="653"/>
      <c r="IVF2830" s="653"/>
      <c r="IVG2830" s="653"/>
      <c r="IVH2830" s="653"/>
      <c r="IVI2830" s="653"/>
      <c r="IVJ2830" s="653"/>
      <c r="IVK2830" s="653"/>
      <c r="IVL2830" s="653"/>
      <c r="IVM2830" s="653"/>
      <c r="IVN2830" s="653"/>
      <c r="IVO2830" s="653"/>
      <c r="IVP2830" s="653"/>
      <c r="IVQ2830" s="653"/>
      <c r="IVR2830" s="653"/>
      <c r="IVS2830" s="653"/>
      <c r="IVT2830" s="653"/>
      <c r="IVU2830" s="653"/>
      <c r="IVV2830" s="653"/>
      <c r="IVW2830" s="653"/>
      <c r="IVX2830" s="653"/>
      <c r="IVY2830" s="653"/>
      <c r="IVZ2830" s="653"/>
      <c r="IWA2830" s="653"/>
      <c r="IWB2830" s="653"/>
      <c r="IWC2830" s="653"/>
      <c r="IWD2830" s="653"/>
      <c r="IWE2830" s="653"/>
      <c r="IWF2830" s="653"/>
      <c r="IWG2830" s="653"/>
      <c r="IWH2830" s="653"/>
      <c r="IWI2830" s="653"/>
      <c r="IWJ2830" s="653"/>
      <c r="IWK2830" s="653"/>
      <c r="IWL2830" s="653"/>
      <c r="IWM2830" s="653"/>
      <c r="IWN2830" s="653"/>
      <c r="IWO2830" s="653"/>
      <c r="IWP2830" s="653"/>
      <c r="IWQ2830" s="653"/>
      <c r="IWR2830" s="653"/>
      <c r="IWS2830" s="653"/>
      <c r="IWT2830" s="653"/>
      <c r="IWU2830" s="653"/>
      <c r="IWV2830" s="653"/>
      <c r="IWW2830" s="653"/>
      <c r="IWX2830" s="653"/>
      <c r="IWY2830" s="653"/>
      <c r="IWZ2830" s="653"/>
      <c r="IXA2830" s="653"/>
      <c r="IXB2830" s="653"/>
      <c r="IXC2830" s="653"/>
      <c r="IXD2830" s="653"/>
      <c r="IXE2830" s="653"/>
      <c r="IXF2830" s="653"/>
      <c r="IXG2830" s="653"/>
      <c r="IXH2830" s="653"/>
      <c r="IXI2830" s="653"/>
      <c r="IXJ2830" s="653"/>
      <c r="IXK2830" s="653"/>
      <c r="IXL2830" s="653"/>
      <c r="IXM2830" s="653"/>
      <c r="IXN2830" s="653"/>
      <c r="IXO2830" s="653"/>
      <c r="IXP2830" s="653"/>
      <c r="IXQ2830" s="653"/>
      <c r="IXR2830" s="653"/>
      <c r="IXS2830" s="653"/>
      <c r="IXT2830" s="653"/>
      <c r="IXU2830" s="653"/>
      <c r="IXV2830" s="653"/>
      <c r="IXW2830" s="653"/>
      <c r="IXX2830" s="653"/>
      <c r="IXY2830" s="653"/>
      <c r="IXZ2830" s="653"/>
      <c r="IYA2830" s="653"/>
      <c r="IYB2830" s="653"/>
      <c r="IYC2830" s="653"/>
      <c r="IYD2830" s="653"/>
      <c r="IYE2830" s="653"/>
      <c r="IYF2830" s="653"/>
      <c r="IYG2830" s="653"/>
      <c r="IYH2830" s="653"/>
      <c r="IYI2830" s="653"/>
      <c r="IYJ2830" s="653"/>
      <c r="IYK2830" s="653"/>
      <c r="IYL2830" s="653"/>
      <c r="IYM2830" s="653"/>
      <c r="IYN2830" s="653"/>
      <c r="IYO2830" s="653"/>
      <c r="IYP2830" s="653"/>
      <c r="IYQ2830" s="653"/>
      <c r="IYR2830" s="653"/>
      <c r="IYS2830" s="653"/>
      <c r="IYT2830" s="653"/>
      <c r="IYU2830" s="653"/>
      <c r="IYV2830" s="653"/>
      <c r="IYW2830" s="653"/>
      <c r="IYX2830" s="653"/>
      <c r="IYY2830" s="653"/>
      <c r="IYZ2830" s="653"/>
      <c r="IZA2830" s="653"/>
      <c r="IZB2830" s="653"/>
      <c r="IZC2830" s="653"/>
      <c r="IZD2830" s="653"/>
      <c r="IZE2830" s="653"/>
      <c r="IZF2830" s="653"/>
      <c r="IZG2830" s="653"/>
      <c r="IZH2830" s="653"/>
      <c r="IZI2830" s="653"/>
      <c r="IZJ2830" s="653"/>
      <c r="IZK2830" s="653"/>
      <c r="IZL2830" s="653"/>
      <c r="IZM2830" s="653"/>
      <c r="IZN2830" s="653"/>
      <c r="IZO2830" s="653"/>
      <c r="IZP2830" s="653"/>
      <c r="IZQ2830" s="653"/>
      <c r="IZR2830" s="653"/>
      <c r="IZS2830" s="653"/>
      <c r="IZT2830" s="653"/>
      <c r="IZU2830" s="653"/>
      <c r="IZV2830" s="653"/>
      <c r="IZW2830" s="653"/>
      <c r="IZX2830" s="653"/>
      <c r="IZY2830" s="653"/>
      <c r="IZZ2830" s="653"/>
      <c r="JAA2830" s="653"/>
      <c r="JAB2830" s="653"/>
      <c r="JAC2830" s="653"/>
      <c r="JAD2830" s="653"/>
      <c r="JAE2830" s="653"/>
      <c r="JAF2830" s="653"/>
      <c r="JAG2830" s="653"/>
      <c r="JAH2830" s="653"/>
      <c r="JAI2830" s="653"/>
      <c r="JAJ2830" s="653"/>
      <c r="JAK2830" s="653"/>
      <c r="JAL2830" s="653"/>
      <c r="JAM2830" s="653"/>
      <c r="JAN2830" s="653"/>
      <c r="JAO2830" s="653"/>
      <c r="JAP2830" s="653"/>
      <c r="JAQ2830" s="653"/>
      <c r="JAR2830" s="653"/>
      <c r="JAS2830" s="653"/>
      <c r="JAT2830" s="653"/>
      <c r="JAU2830" s="653"/>
      <c r="JAV2830" s="653"/>
      <c r="JAW2830" s="653"/>
      <c r="JAX2830" s="653"/>
      <c r="JAY2830" s="653"/>
      <c r="JAZ2830" s="653"/>
      <c r="JBA2830" s="653"/>
      <c r="JBB2830" s="653"/>
      <c r="JBC2830" s="653"/>
      <c r="JBD2830" s="653"/>
      <c r="JBE2830" s="653"/>
      <c r="JBF2830" s="653"/>
      <c r="JBG2830" s="653"/>
      <c r="JBH2830" s="653"/>
      <c r="JBI2830" s="653"/>
      <c r="JBJ2830" s="653"/>
      <c r="JBK2830" s="653"/>
      <c r="JBL2830" s="653"/>
      <c r="JBM2830" s="653"/>
      <c r="JBN2830" s="653"/>
      <c r="JBO2830" s="653"/>
      <c r="JBP2830" s="653"/>
      <c r="JBQ2830" s="653"/>
      <c r="JBR2830" s="653"/>
      <c r="JBS2830" s="653"/>
      <c r="JBT2830" s="653"/>
      <c r="JBU2830" s="653"/>
      <c r="JBV2830" s="653"/>
      <c r="JBW2830" s="653"/>
      <c r="JBX2830" s="653"/>
      <c r="JBY2830" s="653"/>
      <c r="JBZ2830" s="653"/>
      <c r="JCA2830" s="653"/>
      <c r="JCB2830" s="653"/>
      <c r="JCC2830" s="653"/>
      <c r="JCD2830" s="653"/>
      <c r="JCE2830" s="653"/>
      <c r="JCF2830" s="653"/>
      <c r="JCG2830" s="653"/>
      <c r="JCH2830" s="653"/>
      <c r="JCI2830" s="653"/>
      <c r="JCJ2830" s="653"/>
      <c r="JCK2830" s="653"/>
      <c r="JCL2830" s="653"/>
      <c r="JCM2830" s="653"/>
      <c r="JCN2830" s="653"/>
      <c r="JCO2830" s="653"/>
      <c r="JCP2830" s="653"/>
      <c r="JCQ2830" s="653"/>
      <c r="JCR2830" s="653"/>
      <c r="JCS2830" s="653"/>
      <c r="JCT2830" s="653"/>
      <c r="JCU2830" s="653"/>
      <c r="JCV2830" s="653"/>
      <c r="JCW2830" s="653"/>
      <c r="JCX2830" s="653"/>
      <c r="JCY2830" s="653"/>
      <c r="JCZ2830" s="653"/>
      <c r="JDA2830" s="653"/>
      <c r="JDB2830" s="653"/>
      <c r="JDC2830" s="653"/>
      <c r="JDD2830" s="653"/>
      <c r="JDE2830" s="653"/>
      <c r="JDF2830" s="653"/>
      <c r="JDG2830" s="653"/>
      <c r="JDH2830" s="653"/>
      <c r="JDI2830" s="653"/>
      <c r="JDJ2830" s="653"/>
      <c r="JDK2830" s="653"/>
      <c r="JDL2830" s="653"/>
      <c r="JDM2830" s="653"/>
      <c r="JDN2830" s="653"/>
      <c r="JDO2830" s="653"/>
      <c r="JDP2830" s="653"/>
      <c r="JDQ2830" s="653"/>
      <c r="JDR2830" s="653"/>
      <c r="JDS2830" s="653"/>
      <c r="JDT2830" s="653"/>
      <c r="JDU2830" s="653"/>
      <c r="JDV2830" s="653"/>
      <c r="JDW2830" s="653"/>
      <c r="JDX2830" s="653"/>
      <c r="JDY2830" s="653"/>
      <c r="JDZ2830" s="653"/>
      <c r="JEA2830" s="653"/>
      <c r="JEB2830" s="653"/>
      <c r="JEC2830" s="653"/>
      <c r="JED2830" s="653"/>
      <c r="JEE2830" s="653"/>
      <c r="JEF2830" s="653"/>
      <c r="JEG2830" s="653"/>
      <c r="JEH2830" s="653"/>
      <c r="JEI2830" s="653"/>
      <c r="JEJ2830" s="653"/>
      <c r="JEK2830" s="653"/>
      <c r="JEL2830" s="653"/>
      <c r="JEM2830" s="653"/>
      <c r="JEN2830" s="653"/>
      <c r="JEO2830" s="653"/>
      <c r="JEP2830" s="653"/>
      <c r="JEQ2830" s="653"/>
      <c r="JER2830" s="653"/>
      <c r="JES2830" s="653"/>
      <c r="JET2830" s="653"/>
      <c r="JEU2830" s="653"/>
      <c r="JEV2830" s="653"/>
      <c r="JEW2830" s="653"/>
      <c r="JEX2830" s="653"/>
      <c r="JEY2830" s="653"/>
      <c r="JEZ2830" s="653"/>
      <c r="JFA2830" s="653"/>
      <c r="JFB2830" s="653"/>
      <c r="JFC2830" s="653"/>
      <c r="JFD2830" s="653"/>
      <c r="JFE2830" s="653"/>
      <c r="JFF2830" s="653"/>
      <c r="JFG2830" s="653"/>
      <c r="JFH2830" s="653"/>
      <c r="JFI2830" s="653"/>
      <c r="JFJ2830" s="653"/>
      <c r="JFK2830" s="653"/>
      <c r="JFL2830" s="653"/>
      <c r="JFM2830" s="653"/>
      <c r="JFN2830" s="653"/>
      <c r="JFO2830" s="653"/>
      <c r="JFP2830" s="653"/>
      <c r="JFQ2830" s="653"/>
      <c r="JFR2830" s="653"/>
      <c r="JFS2830" s="653"/>
      <c r="JFT2830" s="653"/>
      <c r="JFU2830" s="653"/>
      <c r="JFV2830" s="653"/>
      <c r="JFW2830" s="653"/>
      <c r="JFX2830" s="653"/>
      <c r="JFY2830" s="653"/>
      <c r="JFZ2830" s="653"/>
      <c r="JGA2830" s="653"/>
      <c r="JGB2830" s="653"/>
      <c r="JGC2830" s="653"/>
      <c r="JGD2830" s="653"/>
      <c r="JGE2830" s="653"/>
      <c r="JGF2830" s="653"/>
      <c r="JGG2830" s="653"/>
      <c r="JGH2830" s="653"/>
      <c r="JGI2830" s="653"/>
      <c r="JGJ2830" s="653"/>
      <c r="JGK2830" s="653"/>
      <c r="JGL2830" s="653"/>
      <c r="JGM2830" s="653"/>
      <c r="JGN2830" s="653"/>
      <c r="JGO2830" s="653"/>
      <c r="JGP2830" s="653"/>
      <c r="JGQ2830" s="653"/>
      <c r="JGR2830" s="653"/>
      <c r="JGS2830" s="653"/>
      <c r="JGT2830" s="653"/>
      <c r="JGU2830" s="653"/>
      <c r="JGV2830" s="653"/>
      <c r="JGW2830" s="653"/>
      <c r="JGX2830" s="653"/>
      <c r="JGY2830" s="653"/>
      <c r="JGZ2830" s="653"/>
      <c r="JHA2830" s="653"/>
      <c r="JHB2830" s="653"/>
      <c r="JHC2830" s="653"/>
      <c r="JHD2830" s="653"/>
      <c r="JHE2830" s="653"/>
      <c r="JHF2830" s="653"/>
      <c r="JHG2830" s="653"/>
      <c r="JHH2830" s="653"/>
      <c r="JHI2830" s="653"/>
      <c r="JHJ2830" s="653"/>
      <c r="JHK2830" s="653"/>
      <c r="JHL2830" s="653"/>
      <c r="JHM2830" s="653"/>
      <c r="JHN2830" s="653"/>
      <c r="JHO2830" s="653"/>
      <c r="JHP2830" s="653"/>
      <c r="JHQ2830" s="653"/>
      <c r="JHR2830" s="653"/>
      <c r="JHS2830" s="653"/>
      <c r="JHT2830" s="653"/>
      <c r="JHU2830" s="653"/>
      <c r="JHV2830" s="653"/>
      <c r="JHW2830" s="653"/>
      <c r="JHX2830" s="653"/>
      <c r="JHY2830" s="653"/>
      <c r="JHZ2830" s="653"/>
      <c r="JIA2830" s="653"/>
      <c r="JIB2830" s="653"/>
      <c r="JIC2830" s="653"/>
      <c r="JID2830" s="653"/>
      <c r="JIE2830" s="653"/>
      <c r="JIF2830" s="653"/>
      <c r="JIG2830" s="653"/>
      <c r="JIH2830" s="653"/>
      <c r="JII2830" s="653"/>
      <c r="JIJ2830" s="653"/>
      <c r="JIK2830" s="653"/>
      <c r="JIL2830" s="653"/>
      <c r="JIM2830" s="653"/>
      <c r="JIN2830" s="653"/>
      <c r="JIO2830" s="653"/>
      <c r="JIP2830" s="653"/>
      <c r="JIQ2830" s="653"/>
      <c r="JIR2830" s="653"/>
      <c r="JIS2830" s="653"/>
      <c r="JIT2830" s="653"/>
      <c r="JIU2830" s="653"/>
      <c r="JIV2830" s="653"/>
      <c r="JIW2830" s="653"/>
      <c r="JIX2830" s="653"/>
      <c r="JIY2830" s="653"/>
      <c r="JIZ2830" s="653"/>
      <c r="JJA2830" s="653"/>
      <c r="JJB2830" s="653"/>
      <c r="JJC2830" s="653"/>
      <c r="JJD2830" s="653"/>
      <c r="JJE2830" s="653"/>
      <c r="JJF2830" s="653"/>
      <c r="JJG2830" s="653"/>
      <c r="JJH2830" s="653"/>
      <c r="JJI2830" s="653"/>
      <c r="JJJ2830" s="653"/>
      <c r="JJK2830" s="653"/>
      <c r="JJL2830" s="653"/>
      <c r="JJM2830" s="653"/>
      <c r="JJN2830" s="653"/>
      <c r="JJO2830" s="653"/>
      <c r="JJP2830" s="653"/>
      <c r="JJQ2830" s="653"/>
      <c r="JJR2830" s="653"/>
      <c r="JJS2830" s="653"/>
      <c r="JJT2830" s="653"/>
      <c r="JJU2830" s="653"/>
      <c r="JJV2830" s="653"/>
      <c r="JJW2830" s="653"/>
      <c r="JJX2830" s="653"/>
      <c r="JJY2830" s="653"/>
      <c r="JJZ2830" s="653"/>
      <c r="JKA2830" s="653"/>
      <c r="JKB2830" s="653"/>
      <c r="JKC2830" s="653"/>
      <c r="JKD2830" s="653"/>
      <c r="JKE2830" s="653"/>
      <c r="JKF2830" s="653"/>
      <c r="JKG2830" s="653"/>
      <c r="JKH2830" s="653"/>
      <c r="JKI2830" s="653"/>
      <c r="JKJ2830" s="653"/>
      <c r="JKK2830" s="653"/>
      <c r="JKL2830" s="653"/>
      <c r="JKM2830" s="653"/>
      <c r="JKN2830" s="653"/>
      <c r="JKO2830" s="653"/>
      <c r="JKP2830" s="653"/>
      <c r="JKQ2830" s="653"/>
      <c r="JKR2830" s="653"/>
      <c r="JKS2830" s="653"/>
      <c r="JKT2830" s="653"/>
      <c r="JKU2830" s="653"/>
      <c r="JKV2830" s="653"/>
      <c r="JKW2830" s="653"/>
      <c r="JKX2830" s="653"/>
      <c r="JKY2830" s="653"/>
      <c r="JKZ2830" s="653"/>
      <c r="JLA2830" s="653"/>
      <c r="JLB2830" s="653"/>
      <c r="JLC2830" s="653"/>
      <c r="JLD2830" s="653"/>
      <c r="JLE2830" s="653"/>
      <c r="JLF2830" s="653"/>
      <c r="JLG2830" s="653"/>
      <c r="JLH2830" s="653"/>
      <c r="JLI2830" s="653"/>
      <c r="JLJ2830" s="653"/>
      <c r="JLK2830" s="653"/>
      <c r="JLL2830" s="653"/>
      <c r="JLM2830" s="653"/>
      <c r="JLN2830" s="653"/>
      <c r="JLO2830" s="653"/>
      <c r="JLP2830" s="653"/>
      <c r="JLQ2830" s="653"/>
      <c r="JLR2830" s="653"/>
      <c r="JLS2830" s="653"/>
      <c r="JLT2830" s="653"/>
      <c r="JLU2830" s="653"/>
      <c r="JLV2830" s="653"/>
      <c r="JLW2830" s="653"/>
      <c r="JLX2830" s="653"/>
      <c r="JLY2830" s="653"/>
      <c r="JLZ2830" s="653"/>
      <c r="JMA2830" s="653"/>
      <c r="JMB2830" s="653"/>
      <c r="JMC2830" s="653"/>
      <c r="JMD2830" s="653"/>
      <c r="JME2830" s="653"/>
      <c r="JMF2830" s="653"/>
      <c r="JMG2830" s="653"/>
      <c r="JMH2830" s="653"/>
      <c r="JMI2830" s="653"/>
      <c r="JMJ2830" s="653"/>
      <c r="JMK2830" s="653"/>
      <c r="JML2830" s="653"/>
      <c r="JMM2830" s="653"/>
      <c r="JMN2830" s="653"/>
      <c r="JMO2830" s="653"/>
      <c r="JMP2830" s="653"/>
      <c r="JMQ2830" s="653"/>
      <c r="JMR2830" s="653"/>
      <c r="JMS2830" s="653"/>
      <c r="JMT2830" s="653"/>
      <c r="JMU2830" s="653"/>
      <c r="JMV2830" s="653"/>
      <c r="JMW2830" s="653"/>
      <c r="JMX2830" s="653"/>
      <c r="JMY2830" s="653"/>
      <c r="JMZ2830" s="653"/>
      <c r="JNA2830" s="653"/>
      <c r="JNB2830" s="653"/>
      <c r="JNC2830" s="653"/>
      <c r="JND2830" s="653"/>
      <c r="JNE2830" s="653"/>
      <c r="JNF2830" s="653"/>
      <c r="JNG2830" s="653"/>
      <c r="JNH2830" s="653"/>
      <c r="JNI2830" s="653"/>
      <c r="JNJ2830" s="653"/>
      <c r="JNK2830" s="653"/>
      <c r="JNL2830" s="653"/>
      <c r="JNM2830" s="653"/>
      <c r="JNN2830" s="653"/>
      <c r="JNO2830" s="653"/>
      <c r="JNP2830" s="653"/>
      <c r="JNQ2830" s="653"/>
      <c r="JNR2830" s="653"/>
      <c r="JNS2830" s="653"/>
      <c r="JNT2830" s="653"/>
      <c r="JNU2830" s="653"/>
      <c r="JNV2830" s="653"/>
      <c r="JNW2830" s="653"/>
      <c r="JNX2830" s="653"/>
      <c r="JNY2830" s="653"/>
      <c r="JNZ2830" s="653"/>
      <c r="JOA2830" s="653"/>
      <c r="JOB2830" s="653"/>
      <c r="JOC2830" s="653"/>
      <c r="JOD2830" s="653"/>
      <c r="JOE2830" s="653"/>
      <c r="JOF2830" s="653"/>
      <c r="JOG2830" s="653"/>
      <c r="JOH2830" s="653"/>
      <c r="JOI2830" s="653"/>
      <c r="JOJ2830" s="653"/>
      <c r="JOK2830" s="653"/>
      <c r="JOL2830" s="653"/>
      <c r="JOM2830" s="653"/>
      <c r="JON2830" s="653"/>
      <c r="JOO2830" s="653"/>
      <c r="JOP2830" s="653"/>
      <c r="JOQ2830" s="653"/>
      <c r="JOR2830" s="653"/>
      <c r="JOS2830" s="653"/>
      <c r="JOT2830" s="653"/>
      <c r="JOU2830" s="653"/>
      <c r="JOV2830" s="653"/>
      <c r="JOW2830" s="653"/>
      <c r="JOX2830" s="653"/>
      <c r="JOY2830" s="653"/>
      <c r="JOZ2830" s="653"/>
      <c r="JPA2830" s="653"/>
      <c r="JPB2830" s="653"/>
      <c r="JPC2830" s="653"/>
      <c r="JPD2830" s="653"/>
      <c r="JPE2830" s="653"/>
      <c r="JPF2830" s="653"/>
      <c r="JPG2830" s="653"/>
      <c r="JPH2830" s="653"/>
      <c r="JPI2830" s="653"/>
      <c r="JPJ2830" s="653"/>
      <c r="JPK2830" s="653"/>
      <c r="JPL2830" s="653"/>
      <c r="JPM2830" s="653"/>
      <c r="JPN2830" s="653"/>
      <c r="JPO2830" s="653"/>
      <c r="JPP2830" s="653"/>
      <c r="JPQ2830" s="653"/>
      <c r="JPR2830" s="653"/>
      <c r="JPS2830" s="653"/>
      <c r="JPT2830" s="653"/>
      <c r="JPU2830" s="653"/>
      <c r="JPV2830" s="653"/>
      <c r="JPW2830" s="653"/>
      <c r="JPX2830" s="653"/>
      <c r="JPY2830" s="653"/>
      <c r="JPZ2830" s="653"/>
      <c r="JQA2830" s="653"/>
      <c r="JQB2830" s="653"/>
      <c r="JQC2830" s="653"/>
      <c r="JQD2830" s="653"/>
      <c r="JQE2830" s="653"/>
      <c r="JQF2830" s="653"/>
      <c r="JQG2830" s="653"/>
      <c r="JQH2830" s="653"/>
      <c r="JQI2830" s="653"/>
      <c r="JQJ2830" s="653"/>
      <c r="JQK2830" s="653"/>
      <c r="JQL2830" s="653"/>
      <c r="JQM2830" s="653"/>
      <c r="JQN2830" s="653"/>
      <c r="JQO2830" s="653"/>
      <c r="JQP2830" s="653"/>
      <c r="JQQ2830" s="653"/>
      <c r="JQR2830" s="653"/>
      <c r="JQS2830" s="653"/>
      <c r="JQT2830" s="653"/>
      <c r="JQU2830" s="653"/>
      <c r="JQV2830" s="653"/>
      <c r="JQW2830" s="653"/>
      <c r="JQX2830" s="653"/>
      <c r="JQY2830" s="653"/>
      <c r="JQZ2830" s="653"/>
      <c r="JRA2830" s="653"/>
      <c r="JRB2830" s="653"/>
      <c r="JRC2830" s="653"/>
      <c r="JRD2830" s="653"/>
      <c r="JRE2830" s="653"/>
      <c r="JRF2830" s="653"/>
      <c r="JRG2830" s="653"/>
      <c r="JRH2830" s="653"/>
      <c r="JRI2830" s="653"/>
      <c r="JRJ2830" s="653"/>
      <c r="JRK2830" s="653"/>
      <c r="JRL2830" s="653"/>
      <c r="JRM2830" s="653"/>
      <c r="JRN2830" s="653"/>
      <c r="JRO2830" s="653"/>
      <c r="JRP2830" s="653"/>
      <c r="JRQ2830" s="653"/>
      <c r="JRR2830" s="653"/>
      <c r="JRS2830" s="653"/>
      <c r="JRT2830" s="653"/>
      <c r="JRU2830" s="653"/>
      <c r="JRV2830" s="653"/>
      <c r="JRW2830" s="653"/>
      <c r="JRX2830" s="653"/>
      <c r="JRY2830" s="653"/>
      <c r="JRZ2830" s="653"/>
      <c r="JSA2830" s="653"/>
      <c r="JSB2830" s="653"/>
      <c r="JSC2830" s="653"/>
      <c r="JSD2830" s="653"/>
      <c r="JSE2830" s="653"/>
      <c r="JSF2830" s="653"/>
      <c r="JSG2830" s="653"/>
      <c r="JSH2830" s="653"/>
      <c r="JSI2830" s="653"/>
      <c r="JSJ2830" s="653"/>
      <c r="JSK2830" s="653"/>
      <c r="JSL2830" s="653"/>
      <c r="JSM2830" s="653"/>
      <c r="JSN2830" s="653"/>
      <c r="JSO2830" s="653"/>
      <c r="JSP2830" s="653"/>
      <c r="JSQ2830" s="653"/>
      <c r="JSR2830" s="653"/>
      <c r="JSS2830" s="653"/>
      <c r="JST2830" s="653"/>
      <c r="JSU2830" s="653"/>
      <c r="JSV2830" s="653"/>
      <c r="JSW2830" s="653"/>
      <c r="JSX2830" s="653"/>
      <c r="JSY2830" s="653"/>
      <c r="JSZ2830" s="653"/>
      <c r="JTA2830" s="653"/>
      <c r="JTB2830" s="653"/>
      <c r="JTC2830" s="653"/>
      <c r="JTD2830" s="653"/>
      <c r="JTE2830" s="653"/>
      <c r="JTF2830" s="653"/>
      <c r="JTG2830" s="653"/>
      <c r="JTH2830" s="653"/>
      <c r="JTI2830" s="653"/>
      <c r="JTJ2830" s="653"/>
      <c r="JTK2830" s="653"/>
      <c r="JTL2830" s="653"/>
      <c r="JTM2830" s="653"/>
      <c r="JTN2830" s="653"/>
      <c r="JTO2830" s="653"/>
      <c r="JTP2830" s="653"/>
      <c r="JTQ2830" s="653"/>
      <c r="JTR2830" s="653"/>
      <c r="JTS2830" s="653"/>
      <c r="JTT2830" s="653"/>
      <c r="JTU2830" s="653"/>
      <c r="JTV2830" s="653"/>
      <c r="JTW2830" s="653"/>
      <c r="JTX2830" s="653"/>
      <c r="JTY2830" s="653"/>
      <c r="JTZ2830" s="653"/>
      <c r="JUA2830" s="653"/>
      <c r="JUB2830" s="653"/>
      <c r="JUC2830" s="653"/>
      <c r="JUD2830" s="653"/>
      <c r="JUE2830" s="653"/>
      <c r="JUF2830" s="653"/>
      <c r="JUG2830" s="653"/>
      <c r="JUH2830" s="653"/>
      <c r="JUI2830" s="653"/>
      <c r="JUJ2830" s="653"/>
      <c r="JUK2830" s="653"/>
      <c r="JUL2830" s="653"/>
      <c r="JUM2830" s="653"/>
      <c r="JUN2830" s="653"/>
      <c r="JUO2830" s="653"/>
      <c r="JUP2830" s="653"/>
      <c r="JUQ2830" s="653"/>
      <c r="JUR2830" s="653"/>
      <c r="JUS2830" s="653"/>
      <c r="JUT2830" s="653"/>
      <c r="JUU2830" s="653"/>
      <c r="JUV2830" s="653"/>
      <c r="JUW2830" s="653"/>
      <c r="JUX2830" s="653"/>
      <c r="JUY2830" s="653"/>
      <c r="JUZ2830" s="653"/>
      <c r="JVA2830" s="653"/>
      <c r="JVB2830" s="653"/>
      <c r="JVC2830" s="653"/>
      <c r="JVD2830" s="653"/>
      <c r="JVE2830" s="653"/>
      <c r="JVF2830" s="653"/>
      <c r="JVG2830" s="653"/>
      <c r="JVH2830" s="653"/>
      <c r="JVI2830" s="653"/>
      <c r="JVJ2830" s="653"/>
      <c r="JVK2830" s="653"/>
      <c r="JVL2830" s="653"/>
      <c r="JVM2830" s="653"/>
      <c r="JVN2830" s="653"/>
      <c r="JVO2830" s="653"/>
      <c r="JVP2830" s="653"/>
      <c r="JVQ2830" s="653"/>
      <c r="JVR2830" s="653"/>
      <c r="JVS2830" s="653"/>
      <c r="JVT2830" s="653"/>
      <c r="JVU2830" s="653"/>
      <c r="JVV2830" s="653"/>
      <c r="JVW2830" s="653"/>
      <c r="JVX2830" s="653"/>
      <c r="JVY2830" s="653"/>
      <c r="JVZ2830" s="653"/>
      <c r="JWA2830" s="653"/>
      <c r="JWB2830" s="653"/>
      <c r="JWC2830" s="653"/>
      <c r="JWD2830" s="653"/>
      <c r="JWE2830" s="653"/>
      <c r="JWF2830" s="653"/>
      <c r="JWG2830" s="653"/>
      <c r="JWH2830" s="653"/>
      <c r="JWI2830" s="653"/>
      <c r="JWJ2830" s="653"/>
      <c r="JWK2830" s="653"/>
      <c r="JWL2830" s="653"/>
      <c r="JWM2830" s="653"/>
      <c r="JWN2830" s="653"/>
      <c r="JWO2830" s="653"/>
      <c r="JWP2830" s="653"/>
      <c r="JWQ2830" s="653"/>
      <c r="JWR2830" s="653"/>
      <c r="JWS2830" s="653"/>
      <c r="JWT2830" s="653"/>
      <c r="JWU2830" s="653"/>
      <c r="JWV2830" s="653"/>
      <c r="JWW2830" s="653"/>
      <c r="JWX2830" s="653"/>
      <c r="JWY2830" s="653"/>
      <c r="JWZ2830" s="653"/>
      <c r="JXA2830" s="653"/>
      <c r="JXB2830" s="653"/>
      <c r="JXC2830" s="653"/>
      <c r="JXD2830" s="653"/>
      <c r="JXE2830" s="653"/>
      <c r="JXF2830" s="653"/>
      <c r="JXG2830" s="653"/>
      <c r="JXH2830" s="653"/>
      <c r="JXI2830" s="653"/>
      <c r="JXJ2830" s="653"/>
      <c r="JXK2830" s="653"/>
      <c r="JXL2830" s="653"/>
      <c r="JXM2830" s="653"/>
      <c r="JXN2830" s="653"/>
      <c r="JXO2830" s="653"/>
      <c r="JXP2830" s="653"/>
      <c r="JXQ2830" s="653"/>
      <c r="JXR2830" s="653"/>
      <c r="JXS2830" s="653"/>
      <c r="JXT2830" s="653"/>
      <c r="JXU2830" s="653"/>
      <c r="JXV2830" s="653"/>
      <c r="JXW2830" s="653"/>
      <c r="JXX2830" s="653"/>
      <c r="JXY2830" s="653"/>
      <c r="JXZ2830" s="653"/>
      <c r="JYA2830" s="653"/>
      <c r="JYB2830" s="653"/>
      <c r="JYC2830" s="653"/>
      <c r="JYD2830" s="653"/>
      <c r="JYE2830" s="653"/>
      <c r="JYF2830" s="653"/>
      <c r="JYG2830" s="653"/>
      <c r="JYH2830" s="653"/>
      <c r="JYI2830" s="653"/>
      <c r="JYJ2830" s="653"/>
      <c r="JYK2830" s="653"/>
      <c r="JYL2830" s="653"/>
      <c r="JYM2830" s="653"/>
      <c r="JYN2830" s="653"/>
      <c r="JYO2830" s="653"/>
      <c r="JYP2830" s="653"/>
      <c r="JYQ2830" s="653"/>
      <c r="JYR2830" s="653"/>
      <c r="JYS2830" s="653"/>
      <c r="JYT2830" s="653"/>
      <c r="JYU2830" s="653"/>
      <c r="JYV2830" s="653"/>
      <c r="JYW2830" s="653"/>
      <c r="JYX2830" s="653"/>
      <c r="JYY2830" s="653"/>
      <c r="JYZ2830" s="653"/>
      <c r="JZA2830" s="653"/>
      <c r="JZB2830" s="653"/>
      <c r="JZC2830" s="653"/>
      <c r="JZD2830" s="653"/>
      <c r="JZE2830" s="653"/>
      <c r="JZF2830" s="653"/>
      <c r="JZG2830" s="653"/>
      <c r="JZH2830" s="653"/>
      <c r="JZI2830" s="653"/>
      <c r="JZJ2830" s="653"/>
      <c r="JZK2830" s="653"/>
      <c r="JZL2830" s="653"/>
      <c r="JZM2830" s="653"/>
      <c r="JZN2830" s="653"/>
      <c r="JZO2830" s="653"/>
      <c r="JZP2830" s="653"/>
      <c r="JZQ2830" s="653"/>
      <c r="JZR2830" s="653"/>
      <c r="JZS2830" s="653"/>
      <c r="JZT2830" s="653"/>
      <c r="JZU2830" s="653"/>
      <c r="JZV2830" s="653"/>
      <c r="JZW2830" s="653"/>
      <c r="JZX2830" s="653"/>
      <c r="JZY2830" s="653"/>
      <c r="JZZ2830" s="653"/>
      <c r="KAA2830" s="653"/>
      <c r="KAB2830" s="653"/>
      <c r="KAC2830" s="653"/>
      <c r="KAD2830" s="653"/>
      <c r="KAE2830" s="653"/>
      <c r="KAF2830" s="653"/>
      <c r="KAG2830" s="653"/>
      <c r="KAH2830" s="653"/>
      <c r="KAI2830" s="653"/>
      <c r="KAJ2830" s="653"/>
      <c r="KAK2830" s="653"/>
      <c r="KAL2830" s="653"/>
      <c r="KAM2830" s="653"/>
      <c r="KAN2830" s="653"/>
      <c r="KAO2830" s="653"/>
      <c r="KAP2830" s="653"/>
      <c r="KAQ2830" s="653"/>
      <c r="KAR2830" s="653"/>
      <c r="KAS2830" s="653"/>
      <c r="KAT2830" s="653"/>
      <c r="KAU2830" s="653"/>
      <c r="KAV2830" s="653"/>
      <c r="KAW2830" s="653"/>
      <c r="KAX2830" s="653"/>
      <c r="KAY2830" s="653"/>
      <c r="KAZ2830" s="653"/>
      <c r="KBA2830" s="653"/>
      <c r="KBB2830" s="653"/>
      <c r="KBC2830" s="653"/>
      <c r="KBD2830" s="653"/>
      <c r="KBE2830" s="653"/>
      <c r="KBF2830" s="653"/>
      <c r="KBG2830" s="653"/>
      <c r="KBH2830" s="653"/>
      <c r="KBI2830" s="653"/>
      <c r="KBJ2830" s="653"/>
      <c r="KBK2830" s="653"/>
      <c r="KBL2830" s="653"/>
      <c r="KBM2830" s="653"/>
      <c r="KBN2830" s="653"/>
      <c r="KBO2830" s="653"/>
      <c r="KBP2830" s="653"/>
      <c r="KBQ2830" s="653"/>
      <c r="KBR2830" s="653"/>
      <c r="KBS2830" s="653"/>
      <c r="KBT2830" s="653"/>
      <c r="KBU2830" s="653"/>
      <c r="KBV2830" s="653"/>
      <c r="KBW2830" s="653"/>
      <c r="KBX2830" s="653"/>
      <c r="KBY2830" s="653"/>
      <c r="KBZ2830" s="653"/>
      <c r="KCA2830" s="653"/>
      <c r="KCB2830" s="653"/>
      <c r="KCC2830" s="653"/>
      <c r="KCD2830" s="653"/>
      <c r="KCE2830" s="653"/>
      <c r="KCF2830" s="653"/>
      <c r="KCG2830" s="653"/>
      <c r="KCH2830" s="653"/>
      <c r="KCI2830" s="653"/>
      <c r="KCJ2830" s="653"/>
      <c r="KCK2830" s="653"/>
      <c r="KCL2830" s="653"/>
      <c r="KCM2830" s="653"/>
      <c r="KCN2830" s="653"/>
      <c r="KCO2830" s="653"/>
      <c r="KCP2830" s="653"/>
      <c r="KCQ2830" s="653"/>
      <c r="KCR2830" s="653"/>
      <c r="KCS2830" s="653"/>
      <c r="KCT2830" s="653"/>
      <c r="KCU2830" s="653"/>
      <c r="KCV2830" s="653"/>
      <c r="KCW2830" s="653"/>
      <c r="KCX2830" s="653"/>
      <c r="KCY2830" s="653"/>
      <c r="KCZ2830" s="653"/>
      <c r="KDA2830" s="653"/>
      <c r="KDB2830" s="653"/>
      <c r="KDC2830" s="653"/>
      <c r="KDD2830" s="653"/>
      <c r="KDE2830" s="653"/>
      <c r="KDF2830" s="653"/>
      <c r="KDG2830" s="653"/>
      <c r="KDH2830" s="653"/>
      <c r="KDI2830" s="653"/>
      <c r="KDJ2830" s="653"/>
      <c r="KDK2830" s="653"/>
      <c r="KDL2830" s="653"/>
      <c r="KDM2830" s="653"/>
      <c r="KDN2830" s="653"/>
      <c r="KDO2830" s="653"/>
      <c r="KDP2830" s="653"/>
      <c r="KDQ2830" s="653"/>
      <c r="KDR2830" s="653"/>
      <c r="KDS2830" s="653"/>
      <c r="KDT2830" s="653"/>
      <c r="KDU2830" s="653"/>
      <c r="KDV2830" s="653"/>
      <c r="KDW2830" s="653"/>
      <c r="KDX2830" s="653"/>
      <c r="KDY2830" s="653"/>
      <c r="KDZ2830" s="653"/>
      <c r="KEA2830" s="653"/>
      <c r="KEB2830" s="653"/>
      <c r="KEC2830" s="653"/>
      <c r="KED2830" s="653"/>
      <c r="KEE2830" s="653"/>
      <c r="KEF2830" s="653"/>
      <c r="KEG2830" s="653"/>
      <c r="KEH2830" s="653"/>
      <c r="KEI2830" s="653"/>
      <c r="KEJ2830" s="653"/>
      <c r="KEK2830" s="653"/>
      <c r="KEL2830" s="653"/>
      <c r="KEM2830" s="653"/>
      <c r="KEN2830" s="653"/>
      <c r="KEO2830" s="653"/>
      <c r="KEP2830" s="653"/>
      <c r="KEQ2830" s="653"/>
      <c r="KER2830" s="653"/>
      <c r="KES2830" s="653"/>
      <c r="KET2830" s="653"/>
      <c r="KEU2830" s="653"/>
      <c r="KEV2830" s="653"/>
      <c r="KEW2830" s="653"/>
      <c r="KEX2830" s="653"/>
      <c r="KEY2830" s="653"/>
      <c r="KEZ2830" s="653"/>
      <c r="KFA2830" s="653"/>
      <c r="KFB2830" s="653"/>
      <c r="KFC2830" s="653"/>
      <c r="KFD2830" s="653"/>
      <c r="KFE2830" s="653"/>
      <c r="KFF2830" s="653"/>
      <c r="KFG2830" s="653"/>
      <c r="KFH2830" s="653"/>
      <c r="KFI2830" s="653"/>
      <c r="KFJ2830" s="653"/>
      <c r="KFK2830" s="653"/>
      <c r="KFL2830" s="653"/>
      <c r="KFM2830" s="653"/>
      <c r="KFN2830" s="653"/>
      <c r="KFO2830" s="653"/>
      <c r="KFP2830" s="653"/>
      <c r="KFQ2830" s="653"/>
      <c r="KFR2830" s="653"/>
      <c r="KFS2830" s="653"/>
      <c r="KFT2830" s="653"/>
      <c r="KFU2830" s="653"/>
      <c r="KFV2830" s="653"/>
      <c r="KFW2830" s="653"/>
      <c r="KFX2830" s="653"/>
      <c r="KFY2830" s="653"/>
      <c r="KFZ2830" s="653"/>
      <c r="KGA2830" s="653"/>
      <c r="KGB2830" s="653"/>
      <c r="KGC2830" s="653"/>
      <c r="KGD2830" s="653"/>
      <c r="KGE2830" s="653"/>
      <c r="KGF2830" s="653"/>
      <c r="KGG2830" s="653"/>
      <c r="KGH2830" s="653"/>
      <c r="KGI2830" s="653"/>
      <c r="KGJ2830" s="653"/>
      <c r="KGK2830" s="653"/>
      <c r="KGL2830" s="653"/>
      <c r="KGM2830" s="653"/>
      <c r="KGN2830" s="653"/>
      <c r="KGO2830" s="653"/>
      <c r="KGP2830" s="653"/>
      <c r="KGQ2830" s="653"/>
      <c r="KGR2830" s="653"/>
      <c r="KGS2830" s="653"/>
      <c r="KGT2830" s="653"/>
      <c r="KGU2830" s="653"/>
      <c r="KGV2830" s="653"/>
      <c r="KGW2830" s="653"/>
      <c r="KGX2830" s="653"/>
      <c r="KGY2830" s="653"/>
      <c r="KGZ2830" s="653"/>
      <c r="KHA2830" s="653"/>
      <c r="KHB2830" s="653"/>
      <c r="KHC2830" s="653"/>
      <c r="KHD2830" s="653"/>
      <c r="KHE2830" s="653"/>
      <c r="KHF2830" s="653"/>
      <c r="KHG2830" s="653"/>
      <c r="KHH2830" s="653"/>
      <c r="KHI2830" s="653"/>
      <c r="KHJ2830" s="653"/>
      <c r="KHK2830" s="653"/>
      <c r="KHL2830" s="653"/>
      <c r="KHM2830" s="653"/>
      <c r="KHN2830" s="653"/>
      <c r="KHO2830" s="653"/>
      <c r="KHP2830" s="653"/>
      <c r="KHQ2830" s="653"/>
      <c r="KHR2830" s="653"/>
      <c r="KHS2830" s="653"/>
      <c r="KHT2830" s="653"/>
      <c r="KHU2830" s="653"/>
      <c r="KHV2830" s="653"/>
      <c r="KHW2830" s="653"/>
      <c r="KHX2830" s="653"/>
      <c r="KHY2830" s="653"/>
      <c r="KHZ2830" s="653"/>
      <c r="KIA2830" s="653"/>
      <c r="KIB2830" s="653"/>
      <c r="KIC2830" s="653"/>
      <c r="KID2830" s="653"/>
      <c r="KIE2830" s="653"/>
      <c r="KIF2830" s="653"/>
      <c r="KIG2830" s="653"/>
      <c r="KIH2830" s="653"/>
      <c r="KII2830" s="653"/>
      <c r="KIJ2830" s="653"/>
      <c r="KIK2830" s="653"/>
      <c r="KIL2830" s="653"/>
      <c r="KIM2830" s="653"/>
      <c r="KIN2830" s="653"/>
      <c r="KIO2830" s="653"/>
      <c r="KIP2830" s="653"/>
      <c r="KIQ2830" s="653"/>
      <c r="KIR2830" s="653"/>
      <c r="KIS2830" s="653"/>
      <c r="KIT2830" s="653"/>
      <c r="KIU2830" s="653"/>
      <c r="KIV2830" s="653"/>
      <c r="KIW2830" s="653"/>
      <c r="KIX2830" s="653"/>
      <c r="KIY2830" s="653"/>
      <c r="KIZ2830" s="653"/>
      <c r="KJA2830" s="653"/>
      <c r="KJB2830" s="653"/>
      <c r="KJC2830" s="653"/>
      <c r="KJD2830" s="653"/>
      <c r="KJE2830" s="653"/>
      <c r="KJF2830" s="653"/>
      <c r="KJG2830" s="653"/>
      <c r="KJH2830" s="653"/>
      <c r="KJI2830" s="653"/>
      <c r="KJJ2830" s="653"/>
      <c r="KJK2830" s="653"/>
      <c r="KJL2830" s="653"/>
      <c r="KJM2830" s="653"/>
      <c r="KJN2830" s="653"/>
      <c r="KJO2830" s="653"/>
      <c r="KJP2830" s="653"/>
      <c r="KJQ2830" s="653"/>
      <c r="KJR2830" s="653"/>
      <c r="KJS2830" s="653"/>
      <c r="KJT2830" s="653"/>
      <c r="KJU2830" s="653"/>
      <c r="KJV2830" s="653"/>
      <c r="KJW2830" s="653"/>
      <c r="KJX2830" s="653"/>
      <c r="KJY2830" s="653"/>
      <c r="KJZ2830" s="653"/>
      <c r="KKA2830" s="653"/>
      <c r="KKB2830" s="653"/>
      <c r="KKC2830" s="653"/>
      <c r="KKD2830" s="653"/>
      <c r="KKE2830" s="653"/>
      <c r="KKF2830" s="653"/>
      <c r="KKG2830" s="653"/>
      <c r="KKH2830" s="653"/>
      <c r="KKI2830" s="653"/>
      <c r="KKJ2830" s="653"/>
      <c r="KKK2830" s="653"/>
      <c r="KKL2830" s="653"/>
      <c r="KKM2830" s="653"/>
      <c r="KKN2830" s="653"/>
      <c r="KKO2830" s="653"/>
      <c r="KKP2830" s="653"/>
      <c r="KKQ2830" s="653"/>
      <c r="KKR2830" s="653"/>
      <c r="KKS2830" s="653"/>
      <c r="KKT2830" s="653"/>
      <c r="KKU2830" s="653"/>
      <c r="KKV2830" s="653"/>
      <c r="KKW2830" s="653"/>
      <c r="KKX2830" s="653"/>
      <c r="KKY2830" s="653"/>
      <c r="KKZ2830" s="653"/>
      <c r="KLA2830" s="653"/>
      <c r="KLB2830" s="653"/>
      <c r="KLC2830" s="653"/>
      <c r="KLD2830" s="653"/>
      <c r="KLE2830" s="653"/>
      <c r="KLF2830" s="653"/>
      <c r="KLG2830" s="653"/>
      <c r="KLH2830" s="653"/>
      <c r="KLI2830" s="653"/>
      <c r="KLJ2830" s="653"/>
      <c r="KLK2830" s="653"/>
      <c r="KLL2830" s="653"/>
      <c r="KLM2830" s="653"/>
      <c r="KLN2830" s="653"/>
      <c r="KLO2830" s="653"/>
      <c r="KLP2830" s="653"/>
      <c r="KLQ2830" s="653"/>
      <c r="KLR2830" s="653"/>
      <c r="KLS2830" s="653"/>
      <c r="KLT2830" s="653"/>
      <c r="KLU2830" s="653"/>
      <c r="KLV2830" s="653"/>
      <c r="KLW2830" s="653"/>
      <c r="KLX2830" s="653"/>
      <c r="KLY2830" s="653"/>
      <c r="KLZ2830" s="653"/>
      <c r="KMA2830" s="653"/>
      <c r="KMB2830" s="653"/>
      <c r="KMC2830" s="653"/>
      <c r="KMD2830" s="653"/>
      <c r="KME2830" s="653"/>
      <c r="KMF2830" s="653"/>
      <c r="KMG2830" s="653"/>
      <c r="KMH2830" s="653"/>
      <c r="KMI2830" s="653"/>
      <c r="KMJ2830" s="653"/>
      <c r="KMK2830" s="653"/>
      <c r="KML2830" s="653"/>
      <c r="KMM2830" s="653"/>
      <c r="KMN2830" s="653"/>
      <c r="KMO2830" s="653"/>
      <c r="KMP2830" s="653"/>
      <c r="KMQ2830" s="653"/>
      <c r="KMR2830" s="653"/>
      <c r="KMS2830" s="653"/>
      <c r="KMT2830" s="653"/>
      <c r="KMU2830" s="653"/>
      <c r="KMV2830" s="653"/>
      <c r="KMW2830" s="653"/>
      <c r="KMX2830" s="653"/>
      <c r="KMY2830" s="653"/>
      <c r="KMZ2830" s="653"/>
      <c r="KNA2830" s="653"/>
      <c r="KNB2830" s="653"/>
      <c r="KNC2830" s="653"/>
      <c r="KND2830" s="653"/>
      <c r="KNE2830" s="653"/>
      <c r="KNF2830" s="653"/>
      <c r="KNG2830" s="653"/>
      <c r="KNH2830" s="653"/>
      <c r="KNI2830" s="653"/>
      <c r="KNJ2830" s="653"/>
      <c r="KNK2830" s="653"/>
      <c r="KNL2830" s="653"/>
      <c r="KNM2830" s="653"/>
      <c r="KNN2830" s="653"/>
      <c r="KNO2830" s="653"/>
      <c r="KNP2830" s="653"/>
      <c r="KNQ2830" s="653"/>
      <c r="KNR2830" s="653"/>
      <c r="KNS2830" s="653"/>
      <c r="KNT2830" s="653"/>
      <c r="KNU2830" s="653"/>
      <c r="KNV2830" s="653"/>
      <c r="KNW2830" s="653"/>
      <c r="KNX2830" s="653"/>
      <c r="KNY2830" s="653"/>
      <c r="KNZ2830" s="653"/>
      <c r="KOA2830" s="653"/>
      <c r="KOB2830" s="653"/>
      <c r="KOC2830" s="653"/>
      <c r="KOD2830" s="653"/>
      <c r="KOE2830" s="653"/>
      <c r="KOF2830" s="653"/>
      <c r="KOG2830" s="653"/>
      <c r="KOH2830" s="653"/>
      <c r="KOI2830" s="653"/>
      <c r="KOJ2830" s="653"/>
      <c r="KOK2830" s="653"/>
      <c r="KOL2830" s="653"/>
      <c r="KOM2830" s="653"/>
      <c r="KON2830" s="653"/>
      <c r="KOO2830" s="653"/>
      <c r="KOP2830" s="653"/>
      <c r="KOQ2830" s="653"/>
      <c r="KOR2830" s="653"/>
      <c r="KOS2830" s="653"/>
      <c r="KOT2830" s="653"/>
      <c r="KOU2830" s="653"/>
      <c r="KOV2830" s="653"/>
      <c r="KOW2830" s="653"/>
      <c r="KOX2830" s="653"/>
      <c r="KOY2830" s="653"/>
      <c r="KOZ2830" s="653"/>
      <c r="KPA2830" s="653"/>
      <c r="KPB2830" s="653"/>
      <c r="KPC2830" s="653"/>
      <c r="KPD2830" s="653"/>
      <c r="KPE2830" s="653"/>
      <c r="KPF2830" s="653"/>
      <c r="KPG2830" s="653"/>
      <c r="KPH2830" s="653"/>
      <c r="KPI2830" s="653"/>
      <c r="KPJ2830" s="653"/>
      <c r="KPK2830" s="653"/>
      <c r="KPL2830" s="653"/>
      <c r="KPM2830" s="653"/>
      <c r="KPN2830" s="653"/>
      <c r="KPO2830" s="653"/>
      <c r="KPP2830" s="653"/>
      <c r="KPQ2830" s="653"/>
      <c r="KPR2830" s="653"/>
      <c r="KPS2830" s="653"/>
      <c r="KPT2830" s="653"/>
      <c r="KPU2830" s="653"/>
      <c r="KPV2830" s="653"/>
      <c r="KPW2830" s="653"/>
      <c r="KPX2830" s="653"/>
      <c r="KPY2830" s="653"/>
      <c r="KPZ2830" s="653"/>
      <c r="KQA2830" s="653"/>
      <c r="KQB2830" s="653"/>
      <c r="KQC2830" s="653"/>
      <c r="KQD2830" s="653"/>
      <c r="KQE2830" s="653"/>
      <c r="KQF2830" s="653"/>
      <c r="KQG2830" s="653"/>
      <c r="KQH2830" s="653"/>
      <c r="KQI2830" s="653"/>
      <c r="KQJ2830" s="653"/>
      <c r="KQK2830" s="653"/>
      <c r="KQL2830" s="653"/>
      <c r="KQM2830" s="653"/>
      <c r="KQN2830" s="653"/>
      <c r="KQO2830" s="653"/>
      <c r="KQP2830" s="653"/>
      <c r="KQQ2830" s="653"/>
      <c r="KQR2830" s="653"/>
      <c r="KQS2830" s="653"/>
      <c r="KQT2830" s="653"/>
      <c r="KQU2830" s="653"/>
      <c r="KQV2830" s="653"/>
      <c r="KQW2830" s="653"/>
      <c r="KQX2830" s="653"/>
      <c r="KQY2830" s="653"/>
      <c r="KQZ2830" s="653"/>
      <c r="KRA2830" s="653"/>
      <c r="KRB2830" s="653"/>
      <c r="KRC2830" s="653"/>
      <c r="KRD2830" s="653"/>
      <c r="KRE2830" s="653"/>
      <c r="KRF2830" s="653"/>
      <c r="KRG2830" s="653"/>
      <c r="KRH2830" s="653"/>
      <c r="KRI2830" s="653"/>
      <c r="KRJ2830" s="653"/>
      <c r="KRK2830" s="653"/>
      <c r="KRL2830" s="653"/>
      <c r="KRM2830" s="653"/>
      <c r="KRN2830" s="653"/>
      <c r="KRO2830" s="653"/>
      <c r="KRP2830" s="653"/>
      <c r="KRQ2830" s="653"/>
      <c r="KRR2830" s="653"/>
      <c r="KRS2830" s="653"/>
      <c r="KRT2830" s="653"/>
      <c r="KRU2830" s="653"/>
      <c r="KRV2830" s="653"/>
      <c r="KRW2830" s="653"/>
      <c r="KRX2830" s="653"/>
      <c r="KRY2830" s="653"/>
      <c r="KRZ2830" s="653"/>
      <c r="KSA2830" s="653"/>
      <c r="KSB2830" s="653"/>
      <c r="KSC2830" s="653"/>
      <c r="KSD2830" s="653"/>
      <c r="KSE2830" s="653"/>
      <c r="KSF2830" s="653"/>
      <c r="KSG2830" s="653"/>
      <c r="KSH2830" s="653"/>
      <c r="KSI2830" s="653"/>
      <c r="KSJ2830" s="653"/>
      <c r="KSK2830" s="653"/>
      <c r="KSL2830" s="653"/>
      <c r="KSM2830" s="653"/>
      <c r="KSN2830" s="653"/>
      <c r="KSO2830" s="653"/>
      <c r="KSP2830" s="653"/>
      <c r="KSQ2830" s="653"/>
      <c r="KSR2830" s="653"/>
      <c r="KSS2830" s="653"/>
      <c r="KST2830" s="653"/>
      <c r="KSU2830" s="653"/>
      <c r="KSV2830" s="653"/>
      <c r="KSW2830" s="653"/>
      <c r="KSX2830" s="653"/>
      <c r="KSY2830" s="653"/>
      <c r="KSZ2830" s="653"/>
      <c r="KTA2830" s="653"/>
      <c r="KTB2830" s="653"/>
      <c r="KTC2830" s="653"/>
      <c r="KTD2830" s="653"/>
      <c r="KTE2830" s="653"/>
      <c r="KTF2830" s="653"/>
      <c r="KTG2830" s="653"/>
      <c r="KTH2830" s="653"/>
      <c r="KTI2830" s="653"/>
      <c r="KTJ2830" s="653"/>
      <c r="KTK2830" s="653"/>
      <c r="KTL2830" s="653"/>
      <c r="KTM2830" s="653"/>
      <c r="KTN2830" s="653"/>
      <c r="KTO2830" s="653"/>
      <c r="KTP2830" s="653"/>
      <c r="KTQ2830" s="653"/>
      <c r="KTR2830" s="653"/>
      <c r="KTS2830" s="653"/>
      <c r="KTT2830" s="653"/>
      <c r="KTU2830" s="653"/>
      <c r="KTV2830" s="653"/>
      <c r="KTW2830" s="653"/>
      <c r="KTX2830" s="653"/>
      <c r="KTY2830" s="653"/>
      <c r="KTZ2830" s="653"/>
      <c r="KUA2830" s="653"/>
      <c r="KUB2830" s="653"/>
      <c r="KUC2830" s="653"/>
      <c r="KUD2830" s="653"/>
      <c r="KUE2830" s="653"/>
      <c r="KUF2830" s="653"/>
      <c r="KUG2830" s="653"/>
      <c r="KUH2830" s="653"/>
      <c r="KUI2830" s="653"/>
      <c r="KUJ2830" s="653"/>
      <c r="KUK2830" s="653"/>
      <c r="KUL2830" s="653"/>
      <c r="KUM2830" s="653"/>
      <c r="KUN2830" s="653"/>
      <c r="KUO2830" s="653"/>
      <c r="KUP2830" s="653"/>
      <c r="KUQ2830" s="653"/>
      <c r="KUR2830" s="653"/>
      <c r="KUS2830" s="653"/>
      <c r="KUT2830" s="653"/>
      <c r="KUU2830" s="653"/>
      <c r="KUV2830" s="653"/>
      <c r="KUW2830" s="653"/>
      <c r="KUX2830" s="653"/>
      <c r="KUY2830" s="653"/>
      <c r="KUZ2830" s="653"/>
      <c r="KVA2830" s="653"/>
      <c r="KVB2830" s="653"/>
      <c r="KVC2830" s="653"/>
      <c r="KVD2830" s="653"/>
      <c r="KVE2830" s="653"/>
      <c r="KVF2830" s="653"/>
      <c r="KVG2830" s="653"/>
      <c r="KVH2830" s="653"/>
      <c r="KVI2830" s="653"/>
      <c r="KVJ2830" s="653"/>
      <c r="KVK2830" s="653"/>
      <c r="KVL2830" s="653"/>
      <c r="KVM2830" s="653"/>
      <c r="KVN2830" s="653"/>
      <c r="KVO2830" s="653"/>
      <c r="KVP2830" s="653"/>
      <c r="KVQ2830" s="653"/>
      <c r="KVR2830" s="653"/>
      <c r="KVS2830" s="653"/>
      <c r="KVT2830" s="653"/>
      <c r="KVU2830" s="653"/>
      <c r="KVV2830" s="653"/>
      <c r="KVW2830" s="653"/>
      <c r="KVX2830" s="653"/>
      <c r="KVY2830" s="653"/>
      <c r="KVZ2830" s="653"/>
      <c r="KWA2830" s="653"/>
      <c r="KWB2830" s="653"/>
      <c r="KWC2830" s="653"/>
      <c r="KWD2830" s="653"/>
      <c r="KWE2830" s="653"/>
      <c r="KWF2830" s="653"/>
      <c r="KWG2830" s="653"/>
      <c r="KWH2830" s="653"/>
      <c r="KWI2830" s="653"/>
      <c r="KWJ2830" s="653"/>
      <c r="KWK2830" s="653"/>
      <c r="KWL2830" s="653"/>
      <c r="KWM2830" s="653"/>
      <c r="KWN2830" s="653"/>
      <c r="KWO2830" s="653"/>
      <c r="KWP2830" s="653"/>
      <c r="KWQ2830" s="653"/>
      <c r="KWR2830" s="653"/>
      <c r="KWS2830" s="653"/>
      <c r="KWT2830" s="653"/>
      <c r="KWU2830" s="653"/>
      <c r="KWV2830" s="653"/>
      <c r="KWW2830" s="653"/>
      <c r="KWX2830" s="653"/>
      <c r="KWY2830" s="653"/>
      <c r="KWZ2830" s="653"/>
      <c r="KXA2830" s="653"/>
      <c r="KXB2830" s="653"/>
      <c r="KXC2830" s="653"/>
      <c r="KXD2830" s="653"/>
      <c r="KXE2830" s="653"/>
      <c r="KXF2830" s="653"/>
      <c r="KXG2830" s="653"/>
      <c r="KXH2830" s="653"/>
      <c r="KXI2830" s="653"/>
      <c r="KXJ2830" s="653"/>
      <c r="KXK2830" s="653"/>
      <c r="KXL2830" s="653"/>
      <c r="KXM2830" s="653"/>
      <c r="KXN2830" s="653"/>
      <c r="KXO2830" s="653"/>
      <c r="KXP2830" s="653"/>
      <c r="KXQ2830" s="653"/>
      <c r="KXR2830" s="653"/>
      <c r="KXS2830" s="653"/>
      <c r="KXT2830" s="653"/>
      <c r="KXU2830" s="653"/>
      <c r="KXV2830" s="653"/>
      <c r="KXW2830" s="653"/>
      <c r="KXX2830" s="653"/>
      <c r="KXY2830" s="653"/>
      <c r="KXZ2830" s="653"/>
      <c r="KYA2830" s="653"/>
      <c r="KYB2830" s="653"/>
      <c r="KYC2830" s="653"/>
      <c r="KYD2830" s="653"/>
      <c r="KYE2830" s="653"/>
      <c r="KYF2830" s="653"/>
      <c r="KYG2830" s="653"/>
      <c r="KYH2830" s="653"/>
      <c r="KYI2830" s="653"/>
      <c r="KYJ2830" s="653"/>
      <c r="KYK2830" s="653"/>
      <c r="KYL2830" s="653"/>
      <c r="KYM2830" s="653"/>
      <c r="KYN2830" s="653"/>
      <c r="KYO2830" s="653"/>
      <c r="KYP2830" s="653"/>
      <c r="KYQ2830" s="653"/>
      <c r="KYR2830" s="653"/>
      <c r="KYS2830" s="653"/>
      <c r="KYT2830" s="653"/>
      <c r="KYU2830" s="653"/>
      <c r="KYV2830" s="653"/>
      <c r="KYW2830" s="653"/>
      <c r="KYX2830" s="653"/>
      <c r="KYY2830" s="653"/>
      <c r="KYZ2830" s="653"/>
      <c r="KZA2830" s="653"/>
      <c r="KZB2830" s="653"/>
      <c r="KZC2830" s="653"/>
      <c r="KZD2830" s="653"/>
      <c r="KZE2830" s="653"/>
      <c r="KZF2830" s="653"/>
      <c r="KZG2830" s="653"/>
      <c r="KZH2830" s="653"/>
      <c r="KZI2830" s="653"/>
      <c r="KZJ2830" s="653"/>
      <c r="KZK2830" s="653"/>
      <c r="KZL2830" s="653"/>
      <c r="KZM2830" s="653"/>
      <c r="KZN2830" s="653"/>
      <c r="KZO2830" s="653"/>
      <c r="KZP2830" s="653"/>
      <c r="KZQ2830" s="653"/>
      <c r="KZR2830" s="653"/>
      <c r="KZS2830" s="653"/>
      <c r="KZT2830" s="653"/>
      <c r="KZU2830" s="653"/>
      <c r="KZV2830" s="653"/>
      <c r="KZW2830" s="653"/>
      <c r="KZX2830" s="653"/>
      <c r="KZY2830" s="653"/>
      <c r="KZZ2830" s="653"/>
      <c r="LAA2830" s="653"/>
      <c r="LAB2830" s="653"/>
      <c r="LAC2830" s="653"/>
      <c r="LAD2830" s="653"/>
      <c r="LAE2830" s="653"/>
      <c r="LAF2830" s="653"/>
      <c r="LAG2830" s="653"/>
      <c r="LAH2830" s="653"/>
      <c r="LAI2830" s="653"/>
      <c r="LAJ2830" s="653"/>
      <c r="LAK2830" s="653"/>
      <c r="LAL2830" s="653"/>
      <c r="LAM2830" s="653"/>
      <c r="LAN2830" s="653"/>
      <c r="LAO2830" s="653"/>
      <c r="LAP2830" s="653"/>
      <c r="LAQ2830" s="653"/>
      <c r="LAR2830" s="653"/>
      <c r="LAS2830" s="653"/>
      <c r="LAT2830" s="653"/>
      <c r="LAU2830" s="653"/>
      <c r="LAV2830" s="653"/>
      <c r="LAW2830" s="653"/>
      <c r="LAX2830" s="653"/>
      <c r="LAY2830" s="653"/>
      <c r="LAZ2830" s="653"/>
      <c r="LBA2830" s="653"/>
      <c r="LBB2830" s="653"/>
      <c r="LBC2830" s="653"/>
      <c r="LBD2830" s="653"/>
      <c r="LBE2830" s="653"/>
      <c r="LBF2830" s="653"/>
      <c r="LBG2830" s="653"/>
      <c r="LBH2830" s="653"/>
      <c r="LBI2830" s="653"/>
      <c r="LBJ2830" s="653"/>
      <c r="LBK2830" s="653"/>
      <c r="LBL2830" s="653"/>
      <c r="LBM2830" s="653"/>
      <c r="LBN2830" s="653"/>
      <c r="LBO2830" s="653"/>
      <c r="LBP2830" s="653"/>
      <c r="LBQ2830" s="653"/>
      <c r="LBR2830" s="653"/>
      <c r="LBS2830" s="653"/>
      <c r="LBT2830" s="653"/>
      <c r="LBU2830" s="653"/>
      <c r="LBV2830" s="653"/>
      <c r="LBW2830" s="653"/>
      <c r="LBX2830" s="653"/>
      <c r="LBY2830" s="653"/>
      <c r="LBZ2830" s="653"/>
      <c r="LCA2830" s="653"/>
      <c r="LCB2830" s="653"/>
      <c r="LCC2830" s="653"/>
      <c r="LCD2830" s="653"/>
      <c r="LCE2830" s="653"/>
      <c r="LCF2830" s="653"/>
      <c r="LCG2830" s="653"/>
      <c r="LCH2830" s="653"/>
      <c r="LCI2830" s="653"/>
      <c r="LCJ2830" s="653"/>
      <c r="LCK2830" s="653"/>
      <c r="LCL2830" s="653"/>
      <c r="LCM2830" s="653"/>
      <c r="LCN2830" s="653"/>
      <c r="LCO2830" s="653"/>
      <c r="LCP2830" s="653"/>
      <c r="LCQ2830" s="653"/>
      <c r="LCR2830" s="653"/>
      <c r="LCS2830" s="653"/>
      <c r="LCT2830" s="653"/>
      <c r="LCU2830" s="653"/>
      <c r="LCV2830" s="653"/>
      <c r="LCW2830" s="653"/>
      <c r="LCX2830" s="653"/>
      <c r="LCY2830" s="653"/>
      <c r="LCZ2830" s="653"/>
      <c r="LDA2830" s="653"/>
      <c r="LDB2830" s="653"/>
      <c r="LDC2830" s="653"/>
      <c r="LDD2830" s="653"/>
      <c r="LDE2830" s="653"/>
      <c r="LDF2830" s="653"/>
      <c r="LDG2830" s="653"/>
      <c r="LDH2830" s="653"/>
      <c r="LDI2830" s="653"/>
      <c r="LDJ2830" s="653"/>
      <c r="LDK2830" s="653"/>
      <c r="LDL2830" s="653"/>
      <c r="LDM2830" s="653"/>
      <c r="LDN2830" s="653"/>
      <c r="LDO2830" s="653"/>
      <c r="LDP2830" s="653"/>
      <c r="LDQ2830" s="653"/>
      <c r="LDR2830" s="653"/>
      <c r="LDS2830" s="653"/>
      <c r="LDT2830" s="653"/>
      <c r="LDU2830" s="653"/>
      <c r="LDV2830" s="653"/>
      <c r="LDW2830" s="653"/>
      <c r="LDX2830" s="653"/>
      <c r="LDY2830" s="653"/>
      <c r="LDZ2830" s="653"/>
      <c r="LEA2830" s="653"/>
      <c r="LEB2830" s="653"/>
      <c r="LEC2830" s="653"/>
      <c r="LED2830" s="653"/>
      <c r="LEE2830" s="653"/>
      <c r="LEF2830" s="653"/>
      <c r="LEG2830" s="653"/>
      <c r="LEH2830" s="653"/>
      <c r="LEI2830" s="653"/>
      <c r="LEJ2830" s="653"/>
      <c r="LEK2830" s="653"/>
      <c r="LEL2830" s="653"/>
      <c r="LEM2830" s="653"/>
      <c r="LEN2830" s="653"/>
      <c r="LEO2830" s="653"/>
      <c r="LEP2830" s="653"/>
      <c r="LEQ2830" s="653"/>
      <c r="LER2830" s="653"/>
      <c r="LES2830" s="653"/>
      <c r="LET2830" s="653"/>
      <c r="LEU2830" s="653"/>
      <c r="LEV2830" s="653"/>
      <c r="LEW2830" s="653"/>
      <c r="LEX2830" s="653"/>
      <c r="LEY2830" s="653"/>
      <c r="LEZ2830" s="653"/>
      <c r="LFA2830" s="653"/>
      <c r="LFB2830" s="653"/>
      <c r="LFC2830" s="653"/>
      <c r="LFD2830" s="653"/>
      <c r="LFE2830" s="653"/>
      <c r="LFF2830" s="653"/>
      <c r="LFG2830" s="653"/>
      <c r="LFH2830" s="653"/>
      <c r="LFI2830" s="653"/>
      <c r="LFJ2830" s="653"/>
      <c r="LFK2830" s="653"/>
      <c r="LFL2830" s="653"/>
      <c r="LFM2830" s="653"/>
      <c r="LFN2830" s="653"/>
      <c r="LFO2830" s="653"/>
      <c r="LFP2830" s="653"/>
      <c r="LFQ2830" s="653"/>
      <c r="LFR2830" s="653"/>
      <c r="LFS2830" s="653"/>
      <c r="LFT2830" s="653"/>
      <c r="LFU2830" s="653"/>
      <c r="LFV2830" s="653"/>
      <c r="LFW2830" s="653"/>
      <c r="LFX2830" s="653"/>
      <c r="LFY2830" s="653"/>
      <c r="LFZ2830" s="653"/>
      <c r="LGA2830" s="653"/>
      <c r="LGB2830" s="653"/>
      <c r="LGC2830" s="653"/>
      <c r="LGD2830" s="653"/>
      <c r="LGE2830" s="653"/>
      <c r="LGF2830" s="653"/>
      <c r="LGG2830" s="653"/>
      <c r="LGH2830" s="653"/>
      <c r="LGI2830" s="653"/>
      <c r="LGJ2830" s="653"/>
      <c r="LGK2830" s="653"/>
      <c r="LGL2830" s="653"/>
      <c r="LGM2830" s="653"/>
      <c r="LGN2830" s="653"/>
      <c r="LGO2830" s="653"/>
      <c r="LGP2830" s="653"/>
      <c r="LGQ2830" s="653"/>
      <c r="LGR2830" s="653"/>
      <c r="LGS2830" s="653"/>
      <c r="LGT2830" s="653"/>
      <c r="LGU2830" s="653"/>
      <c r="LGV2830" s="653"/>
      <c r="LGW2830" s="653"/>
      <c r="LGX2830" s="653"/>
      <c r="LGY2830" s="653"/>
      <c r="LGZ2830" s="653"/>
      <c r="LHA2830" s="653"/>
      <c r="LHB2830" s="653"/>
      <c r="LHC2830" s="653"/>
      <c r="LHD2830" s="653"/>
      <c r="LHE2830" s="653"/>
      <c r="LHF2830" s="653"/>
      <c r="LHG2830" s="653"/>
      <c r="LHH2830" s="653"/>
      <c r="LHI2830" s="653"/>
      <c r="LHJ2830" s="653"/>
      <c r="LHK2830" s="653"/>
      <c r="LHL2830" s="653"/>
      <c r="LHM2830" s="653"/>
      <c r="LHN2830" s="653"/>
      <c r="LHO2830" s="653"/>
      <c r="LHP2830" s="653"/>
      <c r="LHQ2830" s="653"/>
      <c r="LHR2830" s="653"/>
      <c r="LHS2830" s="653"/>
      <c r="LHT2830" s="653"/>
      <c r="LHU2830" s="653"/>
      <c r="LHV2830" s="653"/>
      <c r="LHW2830" s="653"/>
      <c r="LHX2830" s="653"/>
      <c r="LHY2830" s="653"/>
      <c r="LHZ2830" s="653"/>
      <c r="LIA2830" s="653"/>
      <c r="LIB2830" s="653"/>
      <c r="LIC2830" s="653"/>
      <c r="LID2830" s="653"/>
      <c r="LIE2830" s="653"/>
      <c r="LIF2830" s="653"/>
      <c r="LIG2830" s="653"/>
      <c r="LIH2830" s="653"/>
      <c r="LII2830" s="653"/>
      <c r="LIJ2830" s="653"/>
      <c r="LIK2830" s="653"/>
      <c r="LIL2830" s="653"/>
      <c r="LIM2830" s="653"/>
      <c r="LIN2830" s="653"/>
      <c r="LIO2830" s="653"/>
      <c r="LIP2830" s="653"/>
      <c r="LIQ2830" s="653"/>
      <c r="LIR2830" s="653"/>
      <c r="LIS2830" s="653"/>
      <c r="LIT2830" s="653"/>
      <c r="LIU2830" s="653"/>
      <c r="LIV2830" s="653"/>
      <c r="LIW2830" s="653"/>
      <c r="LIX2830" s="653"/>
      <c r="LIY2830" s="653"/>
      <c r="LIZ2830" s="653"/>
      <c r="LJA2830" s="653"/>
      <c r="LJB2830" s="653"/>
      <c r="LJC2830" s="653"/>
      <c r="LJD2830" s="653"/>
      <c r="LJE2830" s="653"/>
      <c r="LJF2830" s="653"/>
      <c r="LJG2830" s="653"/>
      <c r="LJH2830" s="653"/>
      <c r="LJI2830" s="653"/>
      <c r="LJJ2830" s="653"/>
      <c r="LJK2830" s="653"/>
      <c r="LJL2830" s="653"/>
      <c r="LJM2830" s="653"/>
      <c r="LJN2830" s="653"/>
      <c r="LJO2830" s="653"/>
      <c r="LJP2830" s="653"/>
      <c r="LJQ2830" s="653"/>
      <c r="LJR2830" s="653"/>
      <c r="LJS2830" s="653"/>
      <c r="LJT2830" s="653"/>
      <c r="LJU2830" s="653"/>
      <c r="LJV2830" s="653"/>
      <c r="LJW2830" s="653"/>
      <c r="LJX2830" s="653"/>
      <c r="LJY2830" s="653"/>
      <c r="LJZ2830" s="653"/>
      <c r="LKA2830" s="653"/>
      <c r="LKB2830" s="653"/>
      <c r="LKC2830" s="653"/>
      <c r="LKD2830" s="653"/>
      <c r="LKE2830" s="653"/>
      <c r="LKF2830" s="653"/>
      <c r="LKG2830" s="653"/>
      <c r="LKH2830" s="653"/>
      <c r="LKI2830" s="653"/>
      <c r="LKJ2830" s="653"/>
      <c r="LKK2830" s="653"/>
      <c r="LKL2830" s="653"/>
      <c r="LKM2830" s="653"/>
      <c r="LKN2830" s="653"/>
      <c r="LKO2830" s="653"/>
      <c r="LKP2830" s="653"/>
      <c r="LKQ2830" s="653"/>
      <c r="LKR2830" s="653"/>
      <c r="LKS2830" s="653"/>
      <c r="LKT2830" s="653"/>
      <c r="LKU2830" s="653"/>
      <c r="LKV2830" s="653"/>
      <c r="LKW2830" s="653"/>
      <c r="LKX2830" s="653"/>
      <c r="LKY2830" s="653"/>
      <c r="LKZ2830" s="653"/>
      <c r="LLA2830" s="653"/>
      <c r="LLB2830" s="653"/>
      <c r="LLC2830" s="653"/>
      <c r="LLD2830" s="653"/>
      <c r="LLE2830" s="653"/>
      <c r="LLF2830" s="653"/>
      <c r="LLG2830" s="653"/>
      <c r="LLH2830" s="653"/>
      <c r="LLI2830" s="653"/>
      <c r="LLJ2830" s="653"/>
      <c r="LLK2830" s="653"/>
      <c r="LLL2830" s="653"/>
      <c r="LLM2830" s="653"/>
      <c r="LLN2830" s="653"/>
      <c r="LLO2830" s="653"/>
      <c r="LLP2830" s="653"/>
      <c r="LLQ2830" s="653"/>
      <c r="LLR2830" s="653"/>
      <c r="LLS2830" s="653"/>
      <c r="LLT2830" s="653"/>
      <c r="LLU2830" s="653"/>
      <c r="LLV2830" s="653"/>
      <c r="LLW2830" s="653"/>
      <c r="LLX2830" s="653"/>
      <c r="LLY2830" s="653"/>
      <c r="LLZ2830" s="653"/>
      <c r="LMA2830" s="653"/>
      <c r="LMB2830" s="653"/>
      <c r="LMC2830" s="653"/>
      <c r="LMD2830" s="653"/>
      <c r="LME2830" s="653"/>
      <c r="LMF2830" s="653"/>
      <c r="LMG2830" s="653"/>
      <c r="LMH2830" s="653"/>
      <c r="LMI2830" s="653"/>
      <c r="LMJ2830" s="653"/>
      <c r="LMK2830" s="653"/>
      <c r="LML2830" s="653"/>
      <c r="LMM2830" s="653"/>
      <c r="LMN2830" s="653"/>
      <c r="LMO2830" s="653"/>
      <c r="LMP2830" s="653"/>
      <c r="LMQ2830" s="653"/>
      <c r="LMR2830" s="653"/>
      <c r="LMS2830" s="653"/>
      <c r="LMT2830" s="653"/>
      <c r="LMU2830" s="653"/>
      <c r="LMV2830" s="653"/>
      <c r="LMW2830" s="653"/>
      <c r="LMX2830" s="653"/>
      <c r="LMY2830" s="653"/>
      <c r="LMZ2830" s="653"/>
      <c r="LNA2830" s="653"/>
      <c r="LNB2830" s="653"/>
      <c r="LNC2830" s="653"/>
      <c r="LND2830" s="653"/>
      <c r="LNE2830" s="653"/>
      <c r="LNF2830" s="653"/>
      <c r="LNG2830" s="653"/>
      <c r="LNH2830" s="653"/>
      <c r="LNI2830" s="653"/>
      <c r="LNJ2830" s="653"/>
      <c r="LNK2830" s="653"/>
      <c r="LNL2830" s="653"/>
      <c r="LNM2830" s="653"/>
      <c r="LNN2830" s="653"/>
      <c r="LNO2830" s="653"/>
      <c r="LNP2830" s="653"/>
      <c r="LNQ2830" s="653"/>
      <c r="LNR2830" s="653"/>
      <c r="LNS2830" s="653"/>
      <c r="LNT2830" s="653"/>
      <c r="LNU2830" s="653"/>
      <c r="LNV2830" s="653"/>
      <c r="LNW2830" s="653"/>
      <c r="LNX2830" s="653"/>
      <c r="LNY2830" s="653"/>
      <c r="LNZ2830" s="653"/>
      <c r="LOA2830" s="653"/>
      <c r="LOB2830" s="653"/>
      <c r="LOC2830" s="653"/>
      <c r="LOD2830" s="653"/>
      <c r="LOE2830" s="653"/>
      <c r="LOF2830" s="653"/>
      <c r="LOG2830" s="653"/>
      <c r="LOH2830" s="653"/>
      <c r="LOI2830" s="653"/>
      <c r="LOJ2830" s="653"/>
      <c r="LOK2830" s="653"/>
      <c r="LOL2830" s="653"/>
      <c r="LOM2830" s="653"/>
      <c r="LON2830" s="653"/>
      <c r="LOO2830" s="653"/>
      <c r="LOP2830" s="653"/>
      <c r="LOQ2830" s="653"/>
      <c r="LOR2830" s="653"/>
      <c r="LOS2830" s="653"/>
      <c r="LOT2830" s="653"/>
      <c r="LOU2830" s="653"/>
      <c r="LOV2830" s="653"/>
      <c r="LOW2830" s="653"/>
      <c r="LOX2830" s="653"/>
      <c r="LOY2830" s="653"/>
      <c r="LOZ2830" s="653"/>
      <c r="LPA2830" s="653"/>
      <c r="LPB2830" s="653"/>
      <c r="LPC2830" s="653"/>
      <c r="LPD2830" s="653"/>
      <c r="LPE2830" s="653"/>
      <c r="LPF2830" s="653"/>
      <c r="LPG2830" s="653"/>
      <c r="LPH2830" s="653"/>
      <c r="LPI2830" s="653"/>
      <c r="LPJ2830" s="653"/>
      <c r="LPK2830" s="653"/>
      <c r="LPL2830" s="653"/>
      <c r="LPM2830" s="653"/>
      <c r="LPN2830" s="653"/>
      <c r="LPO2830" s="653"/>
      <c r="LPP2830" s="653"/>
      <c r="LPQ2830" s="653"/>
      <c r="LPR2830" s="653"/>
      <c r="LPS2830" s="653"/>
      <c r="LPT2830" s="653"/>
      <c r="LPU2830" s="653"/>
      <c r="LPV2830" s="653"/>
      <c r="LPW2830" s="653"/>
      <c r="LPX2830" s="653"/>
      <c r="LPY2830" s="653"/>
      <c r="LPZ2830" s="653"/>
      <c r="LQA2830" s="653"/>
      <c r="LQB2830" s="653"/>
      <c r="LQC2830" s="653"/>
      <c r="LQD2830" s="653"/>
      <c r="LQE2830" s="653"/>
      <c r="LQF2830" s="653"/>
      <c r="LQG2830" s="653"/>
      <c r="LQH2830" s="653"/>
      <c r="LQI2830" s="653"/>
      <c r="LQJ2830" s="653"/>
      <c r="LQK2830" s="653"/>
      <c r="LQL2830" s="653"/>
      <c r="LQM2830" s="653"/>
      <c r="LQN2830" s="653"/>
      <c r="LQO2830" s="653"/>
      <c r="LQP2830" s="653"/>
      <c r="LQQ2830" s="653"/>
      <c r="LQR2830" s="653"/>
      <c r="LQS2830" s="653"/>
      <c r="LQT2830" s="653"/>
      <c r="LQU2830" s="653"/>
      <c r="LQV2830" s="653"/>
      <c r="LQW2830" s="653"/>
      <c r="LQX2830" s="653"/>
      <c r="LQY2830" s="653"/>
      <c r="LQZ2830" s="653"/>
      <c r="LRA2830" s="653"/>
      <c r="LRB2830" s="653"/>
      <c r="LRC2830" s="653"/>
      <c r="LRD2830" s="653"/>
      <c r="LRE2830" s="653"/>
      <c r="LRF2830" s="653"/>
      <c r="LRG2830" s="653"/>
      <c r="LRH2830" s="653"/>
      <c r="LRI2830" s="653"/>
      <c r="LRJ2830" s="653"/>
      <c r="LRK2830" s="653"/>
      <c r="LRL2830" s="653"/>
      <c r="LRM2830" s="653"/>
      <c r="LRN2830" s="653"/>
      <c r="LRO2830" s="653"/>
      <c r="LRP2830" s="653"/>
      <c r="LRQ2830" s="653"/>
      <c r="LRR2830" s="653"/>
      <c r="LRS2830" s="653"/>
      <c r="LRT2830" s="653"/>
      <c r="LRU2830" s="653"/>
      <c r="LRV2830" s="653"/>
      <c r="LRW2830" s="653"/>
      <c r="LRX2830" s="653"/>
      <c r="LRY2830" s="653"/>
      <c r="LRZ2830" s="653"/>
      <c r="LSA2830" s="653"/>
      <c r="LSB2830" s="653"/>
      <c r="LSC2830" s="653"/>
      <c r="LSD2830" s="653"/>
      <c r="LSE2830" s="653"/>
      <c r="LSF2830" s="653"/>
      <c r="LSG2830" s="653"/>
      <c r="LSH2830" s="653"/>
      <c r="LSI2830" s="653"/>
      <c r="LSJ2830" s="653"/>
      <c r="LSK2830" s="653"/>
      <c r="LSL2830" s="653"/>
      <c r="LSM2830" s="653"/>
      <c r="LSN2830" s="653"/>
      <c r="LSO2830" s="653"/>
      <c r="LSP2830" s="653"/>
      <c r="LSQ2830" s="653"/>
      <c r="LSR2830" s="653"/>
      <c r="LSS2830" s="653"/>
      <c r="LST2830" s="653"/>
      <c r="LSU2830" s="653"/>
      <c r="LSV2830" s="653"/>
      <c r="LSW2830" s="653"/>
      <c r="LSX2830" s="653"/>
      <c r="LSY2830" s="653"/>
      <c r="LSZ2830" s="653"/>
      <c r="LTA2830" s="653"/>
      <c r="LTB2830" s="653"/>
      <c r="LTC2830" s="653"/>
      <c r="LTD2830" s="653"/>
      <c r="LTE2830" s="653"/>
      <c r="LTF2830" s="653"/>
      <c r="LTG2830" s="653"/>
      <c r="LTH2830" s="653"/>
      <c r="LTI2830" s="653"/>
      <c r="LTJ2830" s="653"/>
      <c r="LTK2830" s="653"/>
      <c r="LTL2830" s="653"/>
      <c r="LTM2830" s="653"/>
      <c r="LTN2830" s="653"/>
      <c r="LTO2830" s="653"/>
      <c r="LTP2830" s="653"/>
      <c r="LTQ2830" s="653"/>
      <c r="LTR2830" s="653"/>
      <c r="LTS2830" s="653"/>
      <c r="LTT2830" s="653"/>
      <c r="LTU2830" s="653"/>
      <c r="LTV2830" s="653"/>
      <c r="LTW2830" s="653"/>
      <c r="LTX2830" s="653"/>
      <c r="LTY2830" s="653"/>
      <c r="LTZ2830" s="653"/>
      <c r="LUA2830" s="653"/>
      <c r="LUB2830" s="653"/>
      <c r="LUC2830" s="653"/>
      <c r="LUD2830" s="653"/>
      <c r="LUE2830" s="653"/>
      <c r="LUF2830" s="653"/>
      <c r="LUG2830" s="653"/>
      <c r="LUH2830" s="653"/>
      <c r="LUI2830" s="653"/>
      <c r="LUJ2830" s="653"/>
      <c r="LUK2830" s="653"/>
      <c r="LUL2830" s="653"/>
      <c r="LUM2830" s="653"/>
      <c r="LUN2830" s="653"/>
      <c r="LUO2830" s="653"/>
      <c r="LUP2830" s="653"/>
      <c r="LUQ2830" s="653"/>
      <c r="LUR2830" s="653"/>
      <c r="LUS2830" s="653"/>
      <c r="LUT2830" s="653"/>
      <c r="LUU2830" s="653"/>
      <c r="LUV2830" s="653"/>
      <c r="LUW2830" s="653"/>
      <c r="LUX2830" s="653"/>
      <c r="LUY2830" s="653"/>
      <c r="LUZ2830" s="653"/>
      <c r="LVA2830" s="653"/>
      <c r="LVB2830" s="653"/>
      <c r="LVC2830" s="653"/>
      <c r="LVD2830" s="653"/>
      <c r="LVE2830" s="653"/>
      <c r="LVF2830" s="653"/>
      <c r="LVG2830" s="653"/>
      <c r="LVH2830" s="653"/>
      <c r="LVI2830" s="653"/>
      <c r="LVJ2830" s="653"/>
      <c r="LVK2830" s="653"/>
      <c r="LVL2830" s="653"/>
      <c r="LVM2830" s="653"/>
      <c r="LVN2830" s="653"/>
      <c r="LVO2830" s="653"/>
      <c r="LVP2830" s="653"/>
      <c r="LVQ2830" s="653"/>
      <c r="LVR2830" s="653"/>
      <c r="LVS2830" s="653"/>
      <c r="LVT2830" s="653"/>
      <c r="LVU2830" s="653"/>
      <c r="LVV2830" s="653"/>
      <c r="LVW2830" s="653"/>
      <c r="LVX2830" s="653"/>
      <c r="LVY2830" s="653"/>
      <c r="LVZ2830" s="653"/>
      <c r="LWA2830" s="653"/>
      <c r="LWB2830" s="653"/>
      <c r="LWC2830" s="653"/>
      <c r="LWD2830" s="653"/>
      <c r="LWE2830" s="653"/>
      <c r="LWF2830" s="653"/>
      <c r="LWG2830" s="653"/>
      <c r="LWH2830" s="653"/>
      <c r="LWI2830" s="653"/>
      <c r="LWJ2830" s="653"/>
      <c r="LWK2830" s="653"/>
      <c r="LWL2830" s="653"/>
      <c r="LWM2830" s="653"/>
      <c r="LWN2830" s="653"/>
      <c r="LWO2830" s="653"/>
      <c r="LWP2830" s="653"/>
      <c r="LWQ2830" s="653"/>
      <c r="LWR2830" s="653"/>
      <c r="LWS2830" s="653"/>
      <c r="LWT2830" s="653"/>
      <c r="LWU2830" s="653"/>
      <c r="LWV2830" s="653"/>
      <c r="LWW2830" s="653"/>
      <c r="LWX2830" s="653"/>
      <c r="LWY2830" s="653"/>
      <c r="LWZ2830" s="653"/>
      <c r="LXA2830" s="653"/>
      <c r="LXB2830" s="653"/>
      <c r="LXC2830" s="653"/>
      <c r="LXD2830" s="653"/>
      <c r="LXE2830" s="653"/>
      <c r="LXF2830" s="653"/>
      <c r="LXG2830" s="653"/>
      <c r="LXH2830" s="653"/>
      <c r="LXI2830" s="653"/>
      <c r="LXJ2830" s="653"/>
      <c r="LXK2830" s="653"/>
      <c r="LXL2830" s="653"/>
      <c r="LXM2830" s="653"/>
      <c r="LXN2830" s="653"/>
      <c r="LXO2830" s="653"/>
      <c r="LXP2830" s="653"/>
      <c r="LXQ2830" s="653"/>
      <c r="LXR2830" s="653"/>
      <c r="LXS2830" s="653"/>
      <c r="LXT2830" s="653"/>
      <c r="LXU2830" s="653"/>
      <c r="LXV2830" s="653"/>
      <c r="LXW2830" s="653"/>
      <c r="LXX2830" s="653"/>
      <c r="LXY2830" s="653"/>
      <c r="LXZ2830" s="653"/>
      <c r="LYA2830" s="653"/>
      <c r="LYB2830" s="653"/>
      <c r="LYC2830" s="653"/>
      <c r="LYD2830" s="653"/>
      <c r="LYE2830" s="653"/>
      <c r="LYF2830" s="653"/>
      <c r="LYG2830" s="653"/>
      <c r="LYH2830" s="653"/>
      <c r="LYI2830" s="653"/>
      <c r="LYJ2830" s="653"/>
      <c r="LYK2830" s="653"/>
      <c r="LYL2830" s="653"/>
      <c r="LYM2830" s="653"/>
      <c r="LYN2830" s="653"/>
      <c r="LYO2830" s="653"/>
      <c r="LYP2830" s="653"/>
      <c r="LYQ2830" s="653"/>
      <c r="LYR2830" s="653"/>
      <c r="LYS2830" s="653"/>
      <c r="LYT2830" s="653"/>
      <c r="LYU2830" s="653"/>
      <c r="LYV2830" s="653"/>
      <c r="LYW2830" s="653"/>
      <c r="LYX2830" s="653"/>
      <c r="LYY2830" s="653"/>
      <c r="LYZ2830" s="653"/>
      <c r="LZA2830" s="653"/>
      <c r="LZB2830" s="653"/>
      <c r="LZC2830" s="653"/>
      <c r="LZD2830" s="653"/>
      <c r="LZE2830" s="653"/>
      <c r="LZF2830" s="653"/>
      <c r="LZG2830" s="653"/>
      <c r="LZH2830" s="653"/>
      <c r="LZI2830" s="653"/>
      <c r="LZJ2830" s="653"/>
      <c r="LZK2830" s="653"/>
      <c r="LZL2830" s="653"/>
      <c r="LZM2830" s="653"/>
      <c r="LZN2830" s="653"/>
      <c r="LZO2830" s="653"/>
      <c r="LZP2830" s="653"/>
      <c r="LZQ2830" s="653"/>
      <c r="LZR2830" s="653"/>
      <c r="LZS2830" s="653"/>
      <c r="LZT2830" s="653"/>
      <c r="LZU2830" s="653"/>
      <c r="LZV2830" s="653"/>
      <c r="LZW2830" s="653"/>
      <c r="LZX2830" s="653"/>
      <c r="LZY2830" s="653"/>
      <c r="LZZ2830" s="653"/>
      <c r="MAA2830" s="653"/>
      <c r="MAB2830" s="653"/>
      <c r="MAC2830" s="653"/>
      <c r="MAD2830" s="653"/>
      <c r="MAE2830" s="653"/>
      <c r="MAF2830" s="653"/>
      <c r="MAG2830" s="653"/>
      <c r="MAH2830" s="653"/>
      <c r="MAI2830" s="653"/>
      <c r="MAJ2830" s="653"/>
      <c r="MAK2830" s="653"/>
      <c r="MAL2830" s="653"/>
      <c r="MAM2830" s="653"/>
      <c r="MAN2830" s="653"/>
      <c r="MAO2830" s="653"/>
      <c r="MAP2830" s="653"/>
      <c r="MAQ2830" s="653"/>
      <c r="MAR2830" s="653"/>
      <c r="MAS2830" s="653"/>
      <c r="MAT2830" s="653"/>
      <c r="MAU2830" s="653"/>
      <c r="MAV2830" s="653"/>
      <c r="MAW2830" s="653"/>
      <c r="MAX2830" s="653"/>
      <c r="MAY2830" s="653"/>
      <c r="MAZ2830" s="653"/>
      <c r="MBA2830" s="653"/>
      <c r="MBB2830" s="653"/>
      <c r="MBC2830" s="653"/>
      <c r="MBD2830" s="653"/>
      <c r="MBE2830" s="653"/>
      <c r="MBF2830" s="653"/>
      <c r="MBG2830" s="653"/>
      <c r="MBH2830" s="653"/>
      <c r="MBI2830" s="653"/>
      <c r="MBJ2830" s="653"/>
      <c r="MBK2830" s="653"/>
      <c r="MBL2830" s="653"/>
      <c r="MBM2830" s="653"/>
      <c r="MBN2830" s="653"/>
      <c r="MBO2830" s="653"/>
      <c r="MBP2830" s="653"/>
      <c r="MBQ2830" s="653"/>
      <c r="MBR2830" s="653"/>
      <c r="MBS2830" s="653"/>
      <c r="MBT2830" s="653"/>
      <c r="MBU2830" s="653"/>
      <c r="MBV2830" s="653"/>
      <c r="MBW2830" s="653"/>
      <c r="MBX2830" s="653"/>
      <c r="MBY2830" s="653"/>
      <c r="MBZ2830" s="653"/>
      <c r="MCA2830" s="653"/>
      <c r="MCB2830" s="653"/>
      <c r="MCC2830" s="653"/>
      <c r="MCD2830" s="653"/>
      <c r="MCE2830" s="653"/>
      <c r="MCF2830" s="653"/>
      <c r="MCG2830" s="653"/>
      <c r="MCH2830" s="653"/>
      <c r="MCI2830" s="653"/>
      <c r="MCJ2830" s="653"/>
      <c r="MCK2830" s="653"/>
      <c r="MCL2830" s="653"/>
      <c r="MCM2830" s="653"/>
      <c r="MCN2830" s="653"/>
      <c r="MCO2830" s="653"/>
      <c r="MCP2830" s="653"/>
      <c r="MCQ2830" s="653"/>
      <c r="MCR2830" s="653"/>
      <c r="MCS2830" s="653"/>
      <c r="MCT2830" s="653"/>
      <c r="MCU2830" s="653"/>
      <c r="MCV2830" s="653"/>
      <c r="MCW2830" s="653"/>
      <c r="MCX2830" s="653"/>
      <c r="MCY2830" s="653"/>
      <c r="MCZ2830" s="653"/>
      <c r="MDA2830" s="653"/>
      <c r="MDB2830" s="653"/>
      <c r="MDC2830" s="653"/>
      <c r="MDD2830" s="653"/>
      <c r="MDE2830" s="653"/>
      <c r="MDF2830" s="653"/>
      <c r="MDG2830" s="653"/>
      <c r="MDH2830" s="653"/>
      <c r="MDI2830" s="653"/>
      <c r="MDJ2830" s="653"/>
      <c r="MDK2830" s="653"/>
      <c r="MDL2830" s="653"/>
      <c r="MDM2830" s="653"/>
      <c r="MDN2830" s="653"/>
      <c r="MDO2830" s="653"/>
      <c r="MDP2830" s="653"/>
      <c r="MDQ2830" s="653"/>
      <c r="MDR2830" s="653"/>
      <c r="MDS2830" s="653"/>
      <c r="MDT2830" s="653"/>
      <c r="MDU2830" s="653"/>
      <c r="MDV2830" s="653"/>
      <c r="MDW2830" s="653"/>
      <c r="MDX2830" s="653"/>
      <c r="MDY2830" s="653"/>
      <c r="MDZ2830" s="653"/>
      <c r="MEA2830" s="653"/>
      <c r="MEB2830" s="653"/>
      <c r="MEC2830" s="653"/>
      <c r="MED2830" s="653"/>
      <c r="MEE2830" s="653"/>
      <c r="MEF2830" s="653"/>
      <c r="MEG2830" s="653"/>
      <c r="MEH2830" s="653"/>
      <c r="MEI2830" s="653"/>
      <c r="MEJ2830" s="653"/>
      <c r="MEK2830" s="653"/>
      <c r="MEL2830" s="653"/>
      <c r="MEM2830" s="653"/>
      <c r="MEN2830" s="653"/>
      <c r="MEO2830" s="653"/>
      <c r="MEP2830" s="653"/>
      <c r="MEQ2830" s="653"/>
      <c r="MER2830" s="653"/>
      <c r="MES2830" s="653"/>
      <c r="MET2830" s="653"/>
      <c r="MEU2830" s="653"/>
      <c r="MEV2830" s="653"/>
      <c r="MEW2830" s="653"/>
      <c r="MEX2830" s="653"/>
      <c r="MEY2830" s="653"/>
      <c r="MEZ2830" s="653"/>
      <c r="MFA2830" s="653"/>
      <c r="MFB2830" s="653"/>
      <c r="MFC2830" s="653"/>
      <c r="MFD2830" s="653"/>
      <c r="MFE2830" s="653"/>
      <c r="MFF2830" s="653"/>
      <c r="MFG2830" s="653"/>
      <c r="MFH2830" s="653"/>
      <c r="MFI2830" s="653"/>
      <c r="MFJ2830" s="653"/>
      <c r="MFK2830" s="653"/>
      <c r="MFL2830" s="653"/>
      <c r="MFM2830" s="653"/>
      <c r="MFN2830" s="653"/>
      <c r="MFO2830" s="653"/>
      <c r="MFP2830" s="653"/>
      <c r="MFQ2830" s="653"/>
      <c r="MFR2830" s="653"/>
      <c r="MFS2830" s="653"/>
      <c r="MFT2830" s="653"/>
      <c r="MFU2830" s="653"/>
      <c r="MFV2830" s="653"/>
      <c r="MFW2830" s="653"/>
      <c r="MFX2830" s="653"/>
      <c r="MFY2830" s="653"/>
      <c r="MFZ2830" s="653"/>
      <c r="MGA2830" s="653"/>
      <c r="MGB2830" s="653"/>
      <c r="MGC2830" s="653"/>
      <c r="MGD2830" s="653"/>
      <c r="MGE2830" s="653"/>
      <c r="MGF2830" s="653"/>
      <c r="MGG2830" s="653"/>
      <c r="MGH2830" s="653"/>
      <c r="MGI2830" s="653"/>
      <c r="MGJ2830" s="653"/>
      <c r="MGK2830" s="653"/>
      <c r="MGL2830" s="653"/>
      <c r="MGM2830" s="653"/>
      <c r="MGN2830" s="653"/>
      <c r="MGO2830" s="653"/>
      <c r="MGP2830" s="653"/>
      <c r="MGQ2830" s="653"/>
      <c r="MGR2830" s="653"/>
      <c r="MGS2830" s="653"/>
      <c r="MGT2830" s="653"/>
      <c r="MGU2830" s="653"/>
      <c r="MGV2830" s="653"/>
      <c r="MGW2830" s="653"/>
      <c r="MGX2830" s="653"/>
      <c r="MGY2830" s="653"/>
      <c r="MGZ2830" s="653"/>
      <c r="MHA2830" s="653"/>
      <c r="MHB2830" s="653"/>
      <c r="MHC2830" s="653"/>
      <c r="MHD2830" s="653"/>
      <c r="MHE2830" s="653"/>
      <c r="MHF2830" s="653"/>
      <c r="MHG2830" s="653"/>
      <c r="MHH2830" s="653"/>
      <c r="MHI2830" s="653"/>
      <c r="MHJ2830" s="653"/>
      <c r="MHK2830" s="653"/>
      <c r="MHL2830" s="653"/>
      <c r="MHM2830" s="653"/>
      <c r="MHN2830" s="653"/>
      <c r="MHO2830" s="653"/>
      <c r="MHP2830" s="653"/>
      <c r="MHQ2830" s="653"/>
      <c r="MHR2830" s="653"/>
      <c r="MHS2830" s="653"/>
      <c r="MHT2830" s="653"/>
      <c r="MHU2830" s="653"/>
      <c r="MHV2830" s="653"/>
      <c r="MHW2830" s="653"/>
      <c r="MHX2830" s="653"/>
      <c r="MHY2830" s="653"/>
      <c r="MHZ2830" s="653"/>
      <c r="MIA2830" s="653"/>
      <c r="MIB2830" s="653"/>
      <c r="MIC2830" s="653"/>
      <c r="MID2830" s="653"/>
      <c r="MIE2830" s="653"/>
      <c r="MIF2830" s="653"/>
      <c r="MIG2830" s="653"/>
      <c r="MIH2830" s="653"/>
      <c r="MII2830" s="653"/>
      <c r="MIJ2830" s="653"/>
      <c r="MIK2830" s="653"/>
      <c r="MIL2830" s="653"/>
      <c r="MIM2830" s="653"/>
      <c r="MIN2830" s="653"/>
      <c r="MIO2830" s="653"/>
      <c r="MIP2830" s="653"/>
      <c r="MIQ2830" s="653"/>
      <c r="MIR2830" s="653"/>
      <c r="MIS2830" s="653"/>
      <c r="MIT2830" s="653"/>
      <c r="MIU2830" s="653"/>
      <c r="MIV2830" s="653"/>
      <c r="MIW2830" s="653"/>
      <c r="MIX2830" s="653"/>
      <c r="MIY2830" s="653"/>
      <c r="MIZ2830" s="653"/>
      <c r="MJA2830" s="653"/>
      <c r="MJB2830" s="653"/>
      <c r="MJC2830" s="653"/>
      <c r="MJD2830" s="653"/>
      <c r="MJE2830" s="653"/>
      <c r="MJF2830" s="653"/>
      <c r="MJG2830" s="653"/>
      <c r="MJH2830" s="653"/>
      <c r="MJI2830" s="653"/>
      <c r="MJJ2830" s="653"/>
      <c r="MJK2830" s="653"/>
      <c r="MJL2830" s="653"/>
      <c r="MJM2830" s="653"/>
      <c r="MJN2830" s="653"/>
      <c r="MJO2830" s="653"/>
      <c r="MJP2830" s="653"/>
      <c r="MJQ2830" s="653"/>
      <c r="MJR2830" s="653"/>
      <c r="MJS2830" s="653"/>
      <c r="MJT2830" s="653"/>
      <c r="MJU2830" s="653"/>
      <c r="MJV2830" s="653"/>
      <c r="MJW2830" s="653"/>
      <c r="MJX2830" s="653"/>
      <c r="MJY2830" s="653"/>
      <c r="MJZ2830" s="653"/>
      <c r="MKA2830" s="653"/>
      <c r="MKB2830" s="653"/>
      <c r="MKC2830" s="653"/>
      <c r="MKD2830" s="653"/>
      <c r="MKE2830" s="653"/>
      <c r="MKF2830" s="653"/>
      <c r="MKG2830" s="653"/>
      <c r="MKH2830" s="653"/>
      <c r="MKI2830" s="653"/>
      <c r="MKJ2830" s="653"/>
      <c r="MKK2830" s="653"/>
      <c r="MKL2830" s="653"/>
      <c r="MKM2830" s="653"/>
      <c r="MKN2830" s="653"/>
      <c r="MKO2830" s="653"/>
      <c r="MKP2830" s="653"/>
      <c r="MKQ2830" s="653"/>
      <c r="MKR2830" s="653"/>
      <c r="MKS2830" s="653"/>
      <c r="MKT2830" s="653"/>
      <c r="MKU2830" s="653"/>
      <c r="MKV2830" s="653"/>
      <c r="MKW2830" s="653"/>
      <c r="MKX2830" s="653"/>
      <c r="MKY2830" s="653"/>
      <c r="MKZ2830" s="653"/>
      <c r="MLA2830" s="653"/>
      <c r="MLB2830" s="653"/>
      <c r="MLC2830" s="653"/>
      <c r="MLD2830" s="653"/>
      <c r="MLE2830" s="653"/>
      <c r="MLF2830" s="653"/>
      <c r="MLG2830" s="653"/>
      <c r="MLH2830" s="653"/>
      <c r="MLI2830" s="653"/>
      <c r="MLJ2830" s="653"/>
      <c r="MLK2830" s="653"/>
      <c r="MLL2830" s="653"/>
      <c r="MLM2830" s="653"/>
      <c r="MLN2830" s="653"/>
      <c r="MLO2830" s="653"/>
      <c r="MLP2830" s="653"/>
      <c r="MLQ2830" s="653"/>
      <c r="MLR2830" s="653"/>
      <c r="MLS2830" s="653"/>
      <c r="MLT2830" s="653"/>
      <c r="MLU2830" s="653"/>
      <c r="MLV2830" s="653"/>
      <c r="MLW2830" s="653"/>
      <c r="MLX2830" s="653"/>
      <c r="MLY2830" s="653"/>
      <c r="MLZ2830" s="653"/>
      <c r="MMA2830" s="653"/>
      <c r="MMB2830" s="653"/>
      <c r="MMC2830" s="653"/>
      <c r="MMD2830" s="653"/>
      <c r="MME2830" s="653"/>
      <c r="MMF2830" s="653"/>
      <c r="MMG2830" s="653"/>
      <c r="MMH2830" s="653"/>
      <c r="MMI2830" s="653"/>
      <c r="MMJ2830" s="653"/>
      <c r="MMK2830" s="653"/>
      <c r="MML2830" s="653"/>
      <c r="MMM2830" s="653"/>
      <c r="MMN2830" s="653"/>
      <c r="MMO2830" s="653"/>
      <c r="MMP2830" s="653"/>
      <c r="MMQ2830" s="653"/>
      <c r="MMR2830" s="653"/>
      <c r="MMS2830" s="653"/>
      <c r="MMT2830" s="653"/>
      <c r="MMU2830" s="653"/>
      <c r="MMV2830" s="653"/>
      <c r="MMW2830" s="653"/>
      <c r="MMX2830" s="653"/>
      <c r="MMY2830" s="653"/>
      <c r="MMZ2830" s="653"/>
      <c r="MNA2830" s="653"/>
      <c r="MNB2830" s="653"/>
      <c r="MNC2830" s="653"/>
      <c r="MND2830" s="653"/>
      <c r="MNE2830" s="653"/>
      <c r="MNF2830" s="653"/>
      <c r="MNG2830" s="653"/>
      <c r="MNH2830" s="653"/>
      <c r="MNI2830" s="653"/>
      <c r="MNJ2830" s="653"/>
      <c r="MNK2830" s="653"/>
      <c r="MNL2830" s="653"/>
      <c r="MNM2830" s="653"/>
      <c r="MNN2830" s="653"/>
      <c r="MNO2830" s="653"/>
      <c r="MNP2830" s="653"/>
      <c r="MNQ2830" s="653"/>
      <c r="MNR2830" s="653"/>
      <c r="MNS2830" s="653"/>
      <c r="MNT2830" s="653"/>
      <c r="MNU2830" s="653"/>
      <c r="MNV2830" s="653"/>
      <c r="MNW2830" s="653"/>
      <c r="MNX2830" s="653"/>
      <c r="MNY2830" s="653"/>
      <c r="MNZ2830" s="653"/>
      <c r="MOA2830" s="653"/>
      <c r="MOB2830" s="653"/>
      <c r="MOC2830" s="653"/>
      <c r="MOD2830" s="653"/>
      <c r="MOE2830" s="653"/>
      <c r="MOF2830" s="653"/>
      <c r="MOG2830" s="653"/>
      <c r="MOH2830" s="653"/>
      <c r="MOI2830" s="653"/>
      <c r="MOJ2830" s="653"/>
      <c r="MOK2830" s="653"/>
      <c r="MOL2830" s="653"/>
      <c r="MOM2830" s="653"/>
      <c r="MON2830" s="653"/>
      <c r="MOO2830" s="653"/>
      <c r="MOP2830" s="653"/>
      <c r="MOQ2830" s="653"/>
      <c r="MOR2830" s="653"/>
      <c r="MOS2830" s="653"/>
      <c r="MOT2830" s="653"/>
      <c r="MOU2830" s="653"/>
      <c r="MOV2830" s="653"/>
      <c r="MOW2830" s="653"/>
      <c r="MOX2830" s="653"/>
      <c r="MOY2830" s="653"/>
      <c r="MOZ2830" s="653"/>
      <c r="MPA2830" s="653"/>
      <c r="MPB2830" s="653"/>
      <c r="MPC2830" s="653"/>
      <c r="MPD2830" s="653"/>
      <c r="MPE2830" s="653"/>
      <c r="MPF2830" s="653"/>
      <c r="MPG2830" s="653"/>
      <c r="MPH2830" s="653"/>
      <c r="MPI2830" s="653"/>
      <c r="MPJ2830" s="653"/>
      <c r="MPK2830" s="653"/>
      <c r="MPL2830" s="653"/>
      <c r="MPM2830" s="653"/>
      <c r="MPN2830" s="653"/>
      <c r="MPO2830" s="653"/>
      <c r="MPP2830" s="653"/>
      <c r="MPQ2830" s="653"/>
      <c r="MPR2830" s="653"/>
      <c r="MPS2830" s="653"/>
      <c r="MPT2830" s="653"/>
      <c r="MPU2830" s="653"/>
      <c r="MPV2830" s="653"/>
      <c r="MPW2830" s="653"/>
      <c r="MPX2830" s="653"/>
      <c r="MPY2830" s="653"/>
      <c r="MPZ2830" s="653"/>
      <c r="MQA2830" s="653"/>
      <c r="MQB2830" s="653"/>
      <c r="MQC2830" s="653"/>
      <c r="MQD2830" s="653"/>
      <c r="MQE2830" s="653"/>
      <c r="MQF2830" s="653"/>
      <c r="MQG2830" s="653"/>
      <c r="MQH2830" s="653"/>
      <c r="MQI2830" s="653"/>
      <c r="MQJ2830" s="653"/>
      <c r="MQK2830" s="653"/>
      <c r="MQL2830" s="653"/>
      <c r="MQM2830" s="653"/>
      <c r="MQN2830" s="653"/>
      <c r="MQO2830" s="653"/>
      <c r="MQP2830" s="653"/>
      <c r="MQQ2830" s="653"/>
      <c r="MQR2830" s="653"/>
      <c r="MQS2830" s="653"/>
      <c r="MQT2830" s="653"/>
      <c r="MQU2830" s="653"/>
      <c r="MQV2830" s="653"/>
      <c r="MQW2830" s="653"/>
      <c r="MQX2830" s="653"/>
      <c r="MQY2830" s="653"/>
      <c r="MQZ2830" s="653"/>
      <c r="MRA2830" s="653"/>
      <c r="MRB2830" s="653"/>
      <c r="MRC2830" s="653"/>
      <c r="MRD2830" s="653"/>
      <c r="MRE2830" s="653"/>
      <c r="MRF2830" s="653"/>
      <c r="MRG2830" s="653"/>
      <c r="MRH2830" s="653"/>
      <c r="MRI2830" s="653"/>
      <c r="MRJ2830" s="653"/>
      <c r="MRK2830" s="653"/>
      <c r="MRL2830" s="653"/>
      <c r="MRM2830" s="653"/>
      <c r="MRN2830" s="653"/>
      <c r="MRO2830" s="653"/>
      <c r="MRP2830" s="653"/>
      <c r="MRQ2830" s="653"/>
      <c r="MRR2830" s="653"/>
      <c r="MRS2830" s="653"/>
      <c r="MRT2830" s="653"/>
      <c r="MRU2830" s="653"/>
      <c r="MRV2830" s="653"/>
      <c r="MRW2830" s="653"/>
      <c r="MRX2830" s="653"/>
      <c r="MRY2830" s="653"/>
      <c r="MRZ2830" s="653"/>
      <c r="MSA2830" s="653"/>
      <c r="MSB2830" s="653"/>
      <c r="MSC2830" s="653"/>
      <c r="MSD2830" s="653"/>
      <c r="MSE2830" s="653"/>
      <c r="MSF2830" s="653"/>
      <c r="MSG2830" s="653"/>
      <c r="MSH2830" s="653"/>
      <c r="MSI2830" s="653"/>
      <c r="MSJ2830" s="653"/>
      <c r="MSK2830" s="653"/>
      <c r="MSL2830" s="653"/>
      <c r="MSM2830" s="653"/>
      <c r="MSN2830" s="653"/>
      <c r="MSO2830" s="653"/>
      <c r="MSP2830" s="653"/>
      <c r="MSQ2830" s="653"/>
      <c r="MSR2830" s="653"/>
      <c r="MSS2830" s="653"/>
      <c r="MST2830" s="653"/>
      <c r="MSU2830" s="653"/>
      <c r="MSV2830" s="653"/>
      <c r="MSW2830" s="653"/>
      <c r="MSX2830" s="653"/>
      <c r="MSY2830" s="653"/>
      <c r="MSZ2830" s="653"/>
      <c r="MTA2830" s="653"/>
      <c r="MTB2830" s="653"/>
      <c r="MTC2830" s="653"/>
      <c r="MTD2830" s="653"/>
      <c r="MTE2830" s="653"/>
      <c r="MTF2830" s="653"/>
      <c r="MTG2830" s="653"/>
      <c r="MTH2830" s="653"/>
      <c r="MTI2830" s="653"/>
      <c r="MTJ2830" s="653"/>
      <c r="MTK2830" s="653"/>
      <c r="MTL2830" s="653"/>
      <c r="MTM2830" s="653"/>
      <c r="MTN2830" s="653"/>
      <c r="MTO2830" s="653"/>
      <c r="MTP2830" s="653"/>
      <c r="MTQ2830" s="653"/>
      <c r="MTR2830" s="653"/>
      <c r="MTS2830" s="653"/>
      <c r="MTT2830" s="653"/>
      <c r="MTU2830" s="653"/>
      <c r="MTV2830" s="653"/>
      <c r="MTW2830" s="653"/>
      <c r="MTX2830" s="653"/>
      <c r="MTY2830" s="653"/>
      <c r="MTZ2830" s="653"/>
      <c r="MUA2830" s="653"/>
      <c r="MUB2830" s="653"/>
      <c r="MUC2830" s="653"/>
      <c r="MUD2830" s="653"/>
      <c r="MUE2830" s="653"/>
      <c r="MUF2830" s="653"/>
      <c r="MUG2830" s="653"/>
      <c r="MUH2830" s="653"/>
      <c r="MUI2830" s="653"/>
      <c r="MUJ2830" s="653"/>
      <c r="MUK2830" s="653"/>
      <c r="MUL2830" s="653"/>
      <c r="MUM2830" s="653"/>
      <c r="MUN2830" s="653"/>
      <c r="MUO2830" s="653"/>
      <c r="MUP2830" s="653"/>
      <c r="MUQ2830" s="653"/>
      <c r="MUR2830" s="653"/>
      <c r="MUS2830" s="653"/>
      <c r="MUT2830" s="653"/>
      <c r="MUU2830" s="653"/>
      <c r="MUV2830" s="653"/>
      <c r="MUW2830" s="653"/>
      <c r="MUX2830" s="653"/>
      <c r="MUY2830" s="653"/>
      <c r="MUZ2830" s="653"/>
      <c r="MVA2830" s="653"/>
      <c r="MVB2830" s="653"/>
      <c r="MVC2830" s="653"/>
      <c r="MVD2830" s="653"/>
      <c r="MVE2830" s="653"/>
      <c r="MVF2830" s="653"/>
      <c r="MVG2830" s="653"/>
      <c r="MVH2830" s="653"/>
      <c r="MVI2830" s="653"/>
      <c r="MVJ2830" s="653"/>
      <c r="MVK2830" s="653"/>
      <c r="MVL2830" s="653"/>
      <c r="MVM2830" s="653"/>
      <c r="MVN2830" s="653"/>
      <c r="MVO2830" s="653"/>
      <c r="MVP2830" s="653"/>
      <c r="MVQ2830" s="653"/>
      <c r="MVR2830" s="653"/>
      <c r="MVS2830" s="653"/>
      <c r="MVT2830" s="653"/>
      <c r="MVU2830" s="653"/>
      <c r="MVV2830" s="653"/>
      <c r="MVW2830" s="653"/>
      <c r="MVX2830" s="653"/>
      <c r="MVY2830" s="653"/>
      <c r="MVZ2830" s="653"/>
      <c r="MWA2830" s="653"/>
      <c r="MWB2830" s="653"/>
      <c r="MWC2830" s="653"/>
      <c r="MWD2830" s="653"/>
      <c r="MWE2830" s="653"/>
      <c r="MWF2830" s="653"/>
      <c r="MWG2830" s="653"/>
      <c r="MWH2830" s="653"/>
      <c r="MWI2830" s="653"/>
      <c r="MWJ2830" s="653"/>
      <c r="MWK2830" s="653"/>
      <c r="MWL2830" s="653"/>
      <c r="MWM2830" s="653"/>
      <c r="MWN2830" s="653"/>
      <c r="MWO2830" s="653"/>
      <c r="MWP2830" s="653"/>
      <c r="MWQ2830" s="653"/>
      <c r="MWR2830" s="653"/>
      <c r="MWS2830" s="653"/>
      <c r="MWT2830" s="653"/>
      <c r="MWU2830" s="653"/>
      <c r="MWV2830" s="653"/>
      <c r="MWW2830" s="653"/>
      <c r="MWX2830" s="653"/>
      <c r="MWY2830" s="653"/>
      <c r="MWZ2830" s="653"/>
      <c r="MXA2830" s="653"/>
      <c r="MXB2830" s="653"/>
      <c r="MXC2830" s="653"/>
      <c r="MXD2830" s="653"/>
      <c r="MXE2830" s="653"/>
      <c r="MXF2830" s="653"/>
      <c r="MXG2830" s="653"/>
      <c r="MXH2830" s="653"/>
      <c r="MXI2830" s="653"/>
      <c r="MXJ2830" s="653"/>
      <c r="MXK2830" s="653"/>
      <c r="MXL2830" s="653"/>
      <c r="MXM2830" s="653"/>
      <c r="MXN2830" s="653"/>
      <c r="MXO2830" s="653"/>
      <c r="MXP2830" s="653"/>
      <c r="MXQ2830" s="653"/>
      <c r="MXR2830" s="653"/>
      <c r="MXS2830" s="653"/>
      <c r="MXT2830" s="653"/>
      <c r="MXU2830" s="653"/>
      <c r="MXV2830" s="653"/>
      <c r="MXW2830" s="653"/>
      <c r="MXX2830" s="653"/>
      <c r="MXY2830" s="653"/>
      <c r="MXZ2830" s="653"/>
      <c r="MYA2830" s="653"/>
      <c r="MYB2830" s="653"/>
      <c r="MYC2830" s="653"/>
      <c r="MYD2830" s="653"/>
      <c r="MYE2830" s="653"/>
      <c r="MYF2830" s="653"/>
      <c r="MYG2830" s="653"/>
      <c r="MYH2830" s="653"/>
      <c r="MYI2830" s="653"/>
      <c r="MYJ2830" s="653"/>
      <c r="MYK2830" s="653"/>
      <c r="MYL2830" s="653"/>
      <c r="MYM2830" s="653"/>
      <c r="MYN2830" s="653"/>
      <c r="MYO2830" s="653"/>
      <c r="MYP2830" s="653"/>
      <c r="MYQ2830" s="653"/>
      <c r="MYR2830" s="653"/>
      <c r="MYS2830" s="653"/>
      <c r="MYT2830" s="653"/>
      <c r="MYU2830" s="653"/>
      <c r="MYV2830" s="653"/>
      <c r="MYW2830" s="653"/>
      <c r="MYX2830" s="653"/>
      <c r="MYY2830" s="653"/>
      <c r="MYZ2830" s="653"/>
      <c r="MZA2830" s="653"/>
      <c r="MZB2830" s="653"/>
      <c r="MZC2830" s="653"/>
      <c r="MZD2830" s="653"/>
      <c r="MZE2830" s="653"/>
      <c r="MZF2830" s="653"/>
      <c r="MZG2830" s="653"/>
      <c r="MZH2830" s="653"/>
      <c r="MZI2830" s="653"/>
      <c r="MZJ2830" s="653"/>
      <c r="MZK2830" s="653"/>
      <c r="MZL2830" s="653"/>
      <c r="MZM2830" s="653"/>
      <c r="MZN2830" s="653"/>
      <c r="MZO2830" s="653"/>
      <c r="MZP2830" s="653"/>
      <c r="MZQ2830" s="653"/>
      <c r="MZR2830" s="653"/>
      <c r="MZS2830" s="653"/>
      <c r="MZT2830" s="653"/>
      <c r="MZU2830" s="653"/>
      <c r="MZV2830" s="653"/>
      <c r="MZW2830" s="653"/>
      <c r="MZX2830" s="653"/>
      <c r="MZY2830" s="653"/>
      <c r="MZZ2830" s="653"/>
      <c r="NAA2830" s="653"/>
      <c r="NAB2830" s="653"/>
      <c r="NAC2830" s="653"/>
      <c r="NAD2830" s="653"/>
      <c r="NAE2830" s="653"/>
      <c r="NAF2830" s="653"/>
      <c r="NAG2830" s="653"/>
      <c r="NAH2830" s="653"/>
      <c r="NAI2830" s="653"/>
      <c r="NAJ2830" s="653"/>
      <c r="NAK2830" s="653"/>
      <c r="NAL2830" s="653"/>
      <c r="NAM2830" s="653"/>
      <c r="NAN2830" s="653"/>
      <c r="NAO2830" s="653"/>
      <c r="NAP2830" s="653"/>
      <c r="NAQ2830" s="653"/>
      <c r="NAR2830" s="653"/>
      <c r="NAS2830" s="653"/>
      <c r="NAT2830" s="653"/>
      <c r="NAU2830" s="653"/>
      <c r="NAV2830" s="653"/>
      <c r="NAW2830" s="653"/>
      <c r="NAX2830" s="653"/>
      <c r="NAY2830" s="653"/>
      <c r="NAZ2830" s="653"/>
      <c r="NBA2830" s="653"/>
      <c r="NBB2830" s="653"/>
      <c r="NBC2830" s="653"/>
      <c r="NBD2830" s="653"/>
      <c r="NBE2830" s="653"/>
      <c r="NBF2830" s="653"/>
      <c r="NBG2830" s="653"/>
      <c r="NBH2830" s="653"/>
      <c r="NBI2830" s="653"/>
      <c r="NBJ2830" s="653"/>
      <c r="NBK2830" s="653"/>
      <c r="NBL2830" s="653"/>
      <c r="NBM2830" s="653"/>
      <c r="NBN2830" s="653"/>
      <c r="NBO2830" s="653"/>
      <c r="NBP2830" s="653"/>
      <c r="NBQ2830" s="653"/>
      <c r="NBR2830" s="653"/>
      <c r="NBS2830" s="653"/>
      <c r="NBT2830" s="653"/>
      <c r="NBU2830" s="653"/>
      <c r="NBV2830" s="653"/>
      <c r="NBW2830" s="653"/>
      <c r="NBX2830" s="653"/>
      <c r="NBY2830" s="653"/>
      <c r="NBZ2830" s="653"/>
      <c r="NCA2830" s="653"/>
      <c r="NCB2830" s="653"/>
      <c r="NCC2830" s="653"/>
      <c r="NCD2830" s="653"/>
      <c r="NCE2830" s="653"/>
      <c r="NCF2830" s="653"/>
      <c r="NCG2830" s="653"/>
      <c r="NCH2830" s="653"/>
      <c r="NCI2830" s="653"/>
      <c r="NCJ2830" s="653"/>
      <c r="NCK2830" s="653"/>
      <c r="NCL2830" s="653"/>
      <c r="NCM2830" s="653"/>
      <c r="NCN2830" s="653"/>
      <c r="NCO2830" s="653"/>
      <c r="NCP2830" s="653"/>
      <c r="NCQ2830" s="653"/>
      <c r="NCR2830" s="653"/>
      <c r="NCS2830" s="653"/>
      <c r="NCT2830" s="653"/>
      <c r="NCU2830" s="653"/>
      <c r="NCV2830" s="653"/>
      <c r="NCW2830" s="653"/>
      <c r="NCX2830" s="653"/>
      <c r="NCY2830" s="653"/>
      <c r="NCZ2830" s="653"/>
      <c r="NDA2830" s="653"/>
      <c r="NDB2830" s="653"/>
      <c r="NDC2830" s="653"/>
      <c r="NDD2830" s="653"/>
      <c r="NDE2830" s="653"/>
      <c r="NDF2830" s="653"/>
      <c r="NDG2830" s="653"/>
      <c r="NDH2830" s="653"/>
      <c r="NDI2830" s="653"/>
      <c r="NDJ2830" s="653"/>
      <c r="NDK2830" s="653"/>
      <c r="NDL2830" s="653"/>
      <c r="NDM2830" s="653"/>
      <c r="NDN2830" s="653"/>
      <c r="NDO2830" s="653"/>
      <c r="NDP2830" s="653"/>
      <c r="NDQ2830" s="653"/>
      <c r="NDR2830" s="653"/>
      <c r="NDS2830" s="653"/>
      <c r="NDT2830" s="653"/>
      <c r="NDU2830" s="653"/>
      <c r="NDV2830" s="653"/>
      <c r="NDW2830" s="653"/>
      <c r="NDX2830" s="653"/>
      <c r="NDY2830" s="653"/>
      <c r="NDZ2830" s="653"/>
      <c r="NEA2830" s="653"/>
      <c r="NEB2830" s="653"/>
      <c r="NEC2830" s="653"/>
      <c r="NED2830" s="653"/>
      <c r="NEE2830" s="653"/>
      <c r="NEF2830" s="653"/>
      <c r="NEG2830" s="653"/>
      <c r="NEH2830" s="653"/>
      <c r="NEI2830" s="653"/>
      <c r="NEJ2830" s="653"/>
      <c r="NEK2830" s="653"/>
      <c r="NEL2830" s="653"/>
      <c r="NEM2830" s="653"/>
      <c r="NEN2830" s="653"/>
      <c r="NEO2830" s="653"/>
      <c r="NEP2830" s="653"/>
      <c r="NEQ2830" s="653"/>
      <c r="NER2830" s="653"/>
      <c r="NES2830" s="653"/>
      <c r="NET2830" s="653"/>
      <c r="NEU2830" s="653"/>
      <c r="NEV2830" s="653"/>
      <c r="NEW2830" s="653"/>
      <c r="NEX2830" s="653"/>
      <c r="NEY2830" s="653"/>
      <c r="NEZ2830" s="653"/>
      <c r="NFA2830" s="653"/>
      <c r="NFB2830" s="653"/>
      <c r="NFC2830" s="653"/>
      <c r="NFD2830" s="653"/>
      <c r="NFE2830" s="653"/>
      <c r="NFF2830" s="653"/>
      <c r="NFG2830" s="653"/>
      <c r="NFH2830" s="653"/>
      <c r="NFI2830" s="653"/>
      <c r="NFJ2830" s="653"/>
      <c r="NFK2830" s="653"/>
      <c r="NFL2830" s="653"/>
      <c r="NFM2830" s="653"/>
      <c r="NFN2830" s="653"/>
      <c r="NFO2830" s="653"/>
      <c r="NFP2830" s="653"/>
      <c r="NFQ2830" s="653"/>
      <c r="NFR2830" s="653"/>
      <c r="NFS2830" s="653"/>
      <c r="NFT2830" s="653"/>
      <c r="NFU2830" s="653"/>
      <c r="NFV2830" s="653"/>
      <c r="NFW2830" s="653"/>
      <c r="NFX2830" s="653"/>
      <c r="NFY2830" s="653"/>
      <c r="NFZ2830" s="653"/>
      <c r="NGA2830" s="653"/>
      <c r="NGB2830" s="653"/>
      <c r="NGC2830" s="653"/>
      <c r="NGD2830" s="653"/>
      <c r="NGE2830" s="653"/>
      <c r="NGF2830" s="653"/>
      <c r="NGG2830" s="653"/>
      <c r="NGH2830" s="653"/>
      <c r="NGI2830" s="653"/>
      <c r="NGJ2830" s="653"/>
      <c r="NGK2830" s="653"/>
      <c r="NGL2830" s="653"/>
      <c r="NGM2830" s="653"/>
      <c r="NGN2830" s="653"/>
      <c r="NGO2830" s="653"/>
      <c r="NGP2830" s="653"/>
      <c r="NGQ2830" s="653"/>
      <c r="NGR2830" s="653"/>
      <c r="NGS2830" s="653"/>
      <c r="NGT2830" s="653"/>
      <c r="NGU2830" s="653"/>
      <c r="NGV2830" s="653"/>
      <c r="NGW2830" s="653"/>
      <c r="NGX2830" s="653"/>
      <c r="NGY2830" s="653"/>
      <c r="NGZ2830" s="653"/>
      <c r="NHA2830" s="653"/>
      <c r="NHB2830" s="653"/>
      <c r="NHC2830" s="653"/>
      <c r="NHD2830" s="653"/>
      <c r="NHE2830" s="653"/>
      <c r="NHF2830" s="653"/>
      <c r="NHG2830" s="653"/>
      <c r="NHH2830" s="653"/>
      <c r="NHI2830" s="653"/>
      <c r="NHJ2830" s="653"/>
      <c r="NHK2830" s="653"/>
      <c r="NHL2830" s="653"/>
      <c r="NHM2830" s="653"/>
      <c r="NHN2830" s="653"/>
      <c r="NHO2830" s="653"/>
      <c r="NHP2830" s="653"/>
      <c r="NHQ2830" s="653"/>
      <c r="NHR2830" s="653"/>
      <c r="NHS2830" s="653"/>
      <c r="NHT2830" s="653"/>
      <c r="NHU2830" s="653"/>
      <c r="NHV2830" s="653"/>
      <c r="NHW2830" s="653"/>
      <c r="NHX2830" s="653"/>
      <c r="NHY2830" s="653"/>
      <c r="NHZ2830" s="653"/>
      <c r="NIA2830" s="653"/>
      <c r="NIB2830" s="653"/>
      <c r="NIC2830" s="653"/>
      <c r="NID2830" s="653"/>
      <c r="NIE2830" s="653"/>
      <c r="NIF2830" s="653"/>
      <c r="NIG2830" s="653"/>
      <c r="NIH2830" s="653"/>
      <c r="NII2830" s="653"/>
      <c r="NIJ2830" s="653"/>
      <c r="NIK2830" s="653"/>
      <c r="NIL2830" s="653"/>
      <c r="NIM2830" s="653"/>
      <c r="NIN2830" s="653"/>
      <c r="NIO2830" s="653"/>
      <c r="NIP2830" s="653"/>
      <c r="NIQ2830" s="653"/>
      <c r="NIR2830" s="653"/>
      <c r="NIS2830" s="653"/>
      <c r="NIT2830" s="653"/>
      <c r="NIU2830" s="653"/>
      <c r="NIV2830" s="653"/>
      <c r="NIW2830" s="653"/>
      <c r="NIX2830" s="653"/>
      <c r="NIY2830" s="653"/>
      <c r="NIZ2830" s="653"/>
      <c r="NJA2830" s="653"/>
      <c r="NJB2830" s="653"/>
      <c r="NJC2830" s="653"/>
      <c r="NJD2830" s="653"/>
      <c r="NJE2830" s="653"/>
      <c r="NJF2830" s="653"/>
      <c r="NJG2830" s="653"/>
      <c r="NJH2830" s="653"/>
      <c r="NJI2830" s="653"/>
      <c r="NJJ2830" s="653"/>
      <c r="NJK2830" s="653"/>
      <c r="NJL2830" s="653"/>
      <c r="NJM2830" s="653"/>
      <c r="NJN2830" s="653"/>
      <c r="NJO2830" s="653"/>
      <c r="NJP2830" s="653"/>
      <c r="NJQ2830" s="653"/>
      <c r="NJR2830" s="653"/>
      <c r="NJS2830" s="653"/>
      <c r="NJT2830" s="653"/>
      <c r="NJU2830" s="653"/>
      <c r="NJV2830" s="653"/>
      <c r="NJW2830" s="653"/>
      <c r="NJX2830" s="653"/>
      <c r="NJY2830" s="653"/>
      <c r="NJZ2830" s="653"/>
      <c r="NKA2830" s="653"/>
      <c r="NKB2830" s="653"/>
      <c r="NKC2830" s="653"/>
      <c r="NKD2830" s="653"/>
      <c r="NKE2830" s="653"/>
      <c r="NKF2830" s="653"/>
      <c r="NKG2830" s="653"/>
      <c r="NKH2830" s="653"/>
      <c r="NKI2830" s="653"/>
      <c r="NKJ2830" s="653"/>
      <c r="NKK2830" s="653"/>
      <c r="NKL2830" s="653"/>
      <c r="NKM2830" s="653"/>
      <c r="NKN2830" s="653"/>
      <c r="NKO2830" s="653"/>
      <c r="NKP2830" s="653"/>
      <c r="NKQ2830" s="653"/>
      <c r="NKR2830" s="653"/>
      <c r="NKS2830" s="653"/>
      <c r="NKT2830" s="653"/>
      <c r="NKU2830" s="653"/>
      <c r="NKV2830" s="653"/>
      <c r="NKW2830" s="653"/>
      <c r="NKX2830" s="653"/>
      <c r="NKY2830" s="653"/>
      <c r="NKZ2830" s="653"/>
      <c r="NLA2830" s="653"/>
      <c r="NLB2830" s="653"/>
      <c r="NLC2830" s="653"/>
      <c r="NLD2830" s="653"/>
      <c r="NLE2830" s="653"/>
      <c r="NLF2830" s="653"/>
      <c r="NLG2830" s="653"/>
      <c r="NLH2830" s="653"/>
      <c r="NLI2830" s="653"/>
      <c r="NLJ2830" s="653"/>
      <c r="NLK2830" s="653"/>
      <c r="NLL2830" s="653"/>
      <c r="NLM2830" s="653"/>
      <c r="NLN2830" s="653"/>
      <c r="NLO2830" s="653"/>
      <c r="NLP2830" s="653"/>
      <c r="NLQ2830" s="653"/>
      <c r="NLR2830" s="653"/>
      <c r="NLS2830" s="653"/>
      <c r="NLT2830" s="653"/>
      <c r="NLU2830" s="653"/>
      <c r="NLV2830" s="653"/>
      <c r="NLW2830" s="653"/>
      <c r="NLX2830" s="653"/>
      <c r="NLY2830" s="653"/>
      <c r="NLZ2830" s="653"/>
      <c r="NMA2830" s="653"/>
      <c r="NMB2830" s="653"/>
      <c r="NMC2830" s="653"/>
      <c r="NMD2830" s="653"/>
      <c r="NME2830" s="653"/>
      <c r="NMF2830" s="653"/>
      <c r="NMG2830" s="653"/>
      <c r="NMH2830" s="653"/>
      <c r="NMI2830" s="653"/>
      <c r="NMJ2830" s="653"/>
      <c r="NMK2830" s="653"/>
      <c r="NML2830" s="653"/>
      <c r="NMM2830" s="653"/>
      <c r="NMN2830" s="653"/>
      <c r="NMO2830" s="653"/>
      <c r="NMP2830" s="653"/>
      <c r="NMQ2830" s="653"/>
      <c r="NMR2830" s="653"/>
      <c r="NMS2830" s="653"/>
      <c r="NMT2830" s="653"/>
      <c r="NMU2830" s="653"/>
      <c r="NMV2830" s="653"/>
      <c r="NMW2830" s="653"/>
      <c r="NMX2830" s="653"/>
      <c r="NMY2830" s="653"/>
      <c r="NMZ2830" s="653"/>
      <c r="NNA2830" s="653"/>
      <c r="NNB2830" s="653"/>
      <c r="NNC2830" s="653"/>
      <c r="NND2830" s="653"/>
      <c r="NNE2830" s="653"/>
      <c r="NNF2830" s="653"/>
      <c r="NNG2830" s="653"/>
      <c r="NNH2830" s="653"/>
      <c r="NNI2830" s="653"/>
      <c r="NNJ2830" s="653"/>
      <c r="NNK2830" s="653"/>
      <c r="NNL2830" s="653"/>
      <c r="NNM2830" s="653"/>
      <c r="NNN2830" s="653"/>
      <c r="NNO2830" s="653"/>
      <c r="NNP2830" s="653"/>
      <c r="NNQ2830" s="653"/>
      <c r="NNR2830" s="653"/>
      <c r="NNS2830" s="653"/>
      <c r="NNT2830" s="653"/>
      <c r="NNU2830" s="653"/>
      <c r="NNV2830" s="653"/>
      <c r="NNW2830" s="653"/>
      <c r="NNX2830" s="653"/>
      <c r="NNY2830" s="653"/>
      <c r="NNZ2830" s="653"/>
      <c r="NOA2830" s="653"/>
      <c r="NOB2830" s="653"/>
      <c r="NOC2830" s="653"/>
      <c r="NOD2830" s="653"/>
      <c r="NOE2830" s="653"/>
      <c r="NOF2830" s="653"/>
      <c r="NOG2830" s="653"/>
      <c r="NOH2830" s="653"/>
      <c r="NOI2830" s="653"/>
      <c r="NOJ2830" s="653"/>
      <c r="NOK2830" s="653"/>
      <c r="NOL2830" s="653"/>
      <c r="NOM2830" s="653"/>
      <c r="NON2830" s="653"/>
      <c r="NOO2830" s="653"/>
      <c r="NOP2830" s="653"/>
      <c r="NOQ2830" s="653"/>
      <c r="NOR2830" s="653"/>
      <c r="NOS2830" s="653"/>
      <c r="NOT2830" s="653"/>
      <c r="NOU2830" s="653"/>
      <c r="NOV2830" s="653"/>
      <c r="NOW2830" s="653"/>
      <c r="NOX2830" s="653"/>
      <c r="NOY2830" s="653"/>
      <c r="NOZ2830" s="653"/>
      <c r="NPA2830" s="653"/>
      <c r="NPB2830" s="653"/>
      <c r="NPC2830" s="653"/>
      <c r="NPD2830" s="653"/>
      <c r="NPE2830" s="653"/>
      <c r="NPF2830" s="653"/>
      <c r="NPG2830" s="653"/>
      <c r="NPH2830" s="653"/>
      <c r="NPI2830" s="653"/>
      <c r="NPJ2830" s="653"/>
      <c r="NPK2830" s="653"/>
      <c r="NPL2830" s="653"/>
      <c r="NPM2830" s="653"/>
      <c r="NPN2830" s="653"/>
      <c r="NPO2830" s="653"/>
      <c r="NPP2830" s="653"/>
      <c r="NPQ2830" s="653"/>
      <c r="NPR2830" s="653"/>
      <c r="NPS2830" s="653"/>
      <c r="NPT2830" s="653"/>
      <c r="NPU2830" s="653"/>
      <c r="NPV2830" s="653"/>
      <c r="NPW2830" s="653"/>
      <c r="NPX2830" s="653"/>
      <c r="NPY2830" s="653"/>
      <c r="NPZ2830" s="653"/>
      <c r="NQA2830" s="653"/>
      <c r="NQB2830" s="653"/>
      <c r="NQC2830" s="653"/>
      <c r="NQD2830" s="653"/>
      <c r="NQE2830" s="653"/>
      <c r="NQF2830" s="653"/>
      <c r="NQG2830" s="653"/>
      <c r="NQH2830" s="653"/>
      <c r="NQI2830" s="653"/>
      <c r="NQJ2830" s="653"/>
      <c r="NQK2830" s="653"/>
      <c r="NQL2830" s="653"/>
      <c r="NQM2830" s="653"/>
      <c r="NQN2830" s="653"/>
      <c r="NQO2830" s="653"/>
      <c r="NQP2830" s="653"/>
      <c r="NQQ2830" s="653"/>
      <c r="NQR2830" s="653"/>
      <c r="NQS2830" s="653"/>
      <c r="NQT2830" s="653"/>
      <c r="NQU2830" s="653"/>
      <c r="NQV2830" s="653"/>
      <c r="NQW2830" s="653"/>
      <c r="NQX2830" s="653"/>
      <c r="NQY2830" s="653"/>
      <c r="NQZ2830" s="653"/>
      <c r="NRA2830" s="653"/>
      <c r="NRB2830" s="653"/>
      <c r="NRC2830" s="653"/>
      <c r="NRD2830" s="653"/>
      <c r="NRE2830" s="653"/>
      <c r="NRF2830" s="653"/>
      <c r="NRG2830" s="653"/>
      <c r="NRH2830" s="653"/>
      <c r="NRI2830" s="653"/>
      <c r="NRJ2830" s="653"/>
      <c r="NRK2830" s="653"/>
      <c r="NRL2830" s="653"/>
      <c r="NRM2830" s="653"/>
      <c r="NRN2830" s="653"/>
      <c r="NRO2830" s="653"/>
      <c r="NRP2830" s="653"/>
      <c r="NRQ2830" s="653"/>
      <c r="NRR2830" s="653"/>
      <c r="NRS2830" s="653"/>
      <c r="NRT2830" s="653"/>
      <c r="NRU2830" s="653"/>
      <c r="NRV2830" s="653"/>
      <c r="NRW2830" s="653"/>
      <c r="NRX2830" s="653"/>
      <c r="NRY2830" s="653"/>
      <c r="NRZ2830" s="653"/>
      <c r="NSA2830" s="653"/>
      <c r="NSB2830" s="653"/>
      <c r="NSC2830" s="653"/>
      <c r="NSD2830" s="653"/>
      <c r="NSE2830" s="653"/>
      <c r="NSF2830" s="653"/>
      <c r="NSG2830" s="653"/>
      <c r="NSH2830" s="653"/>
      <c r="NSI2830" s="653"/>
      <c r="NSJ2830" s="653"/>
      <c r="NSK2830" s="653"/>
      <c r="NSL2830" s="653"/>
      <c r="NSM2830" s="653"/>
      <c r="NSN2830" s="653"/>
      <c r="NSO2830" s="653"/>
      <c r="NSP2830" s="653"/>
      <c r="NSQ2830" s="653"/>
      <c r="NSR2830" s="653"/>
      <c r="NSS2830" s="653"/>
      <c r="NST2830" s="653"/>
      <c r="NSU2830" s="653"/>
      <c r="NSV2830" s="653"/>
      <c r="NSW2830" s="653"/>
      <c r="NSX2830" s="653"/>
      <c r="NSY2830" s="653"/>
      <c r="NSZ2830" s="653"/>
      <c r="NTA2830" s="653"/>
      <c r="NTB2830" s="653"/>
      <c r="NTC2830" s="653"/>
      <c r="NTD2830" s="653"/>
      <c r="NTE2830" s="653"/>
      <c r="NTF2830" s="653"/>
      <c r="NTG2830" s="653"/>
      <c r="NTH2830" s="653"/>
      <c r="NTI2830" s="653"/>
      <c r="NTJ2830" s="653"/>
      <c r="NTK2830" s="653"/>
      <c r="NTL2830" s="653"/>
      <c r="NTM2830" s="653"/>
      <c r="NTN2830" s="653"/>
      <c r="NTO2830" s="653"/>
      <c r="NTP2830" s="653"/>
      <c r="NTQ2830" s="653"/>
      <c r="NTR2830" s="653"/>
      <c r="NTS2830" s="653"/>
      <c r="NTT2830" s="653"/>
      <c r="NTU2830" s="653"/>
      <c r="NTV2830" s="653"/>
      <c r="NTW2830" s="653"/>
      <c r="NTX2830" s="653"/>
      <c r="NTY2830" s="653"/>
      <c r="NTZ2830" s="653"/>
      <c r="NUA2830" s="653"/>
      <c r="NUB2830" s="653"/>
      <c r="NUC2830" s="653"/>
      <c r="NUD2830" s="653"/>
      <c r="NUE2830" s="653"/>
      <c r="NUF2830" s="653"/>
      <c r="NUG2830" s="653"/>
      <c r="NUH2830" s="653"/>
      <c r="NUI2830" s="653"/>
      <c r="NUJ2830" s="653"/>
      <c r="NUK2830" s="653"/>
      <c r="NUL2830" s="653"/>
      <c r="NUM2830" s="653"/>
      <c r="NUN2830" s="653"/>
      <c r="NUO2830" s="653"/>
      <c r="NUP2830" s="653"/>
      <c r="NUQ2830" s="653"/>
      <c r="NUR2830" s="653"/>
      <c r="NUS2830" s="653"/>
      <c r="NUT2830" s="653"/>
      <c r="NUU2830" s="653"/>
      <c r="NUV2830" s="653"/>
      <c r="NUW2830" s="653"/>
      <c r="NUX2830" s="653"/>
      <c r="NUY2830" s="653"/>
      <c r="NUZ2830" s="653"/>
      <c r="NVA2830" s="653"/>
      <c r="NVB2830" s="653"/>
      <c r="NVC2830" s="653"/>
      <c r="NVD2830" s="653"/>
      <c r="NVE2830" s="653"/>
      <c r="NVF2830" s="653"/>
      <c r="NVG2830" s="653"/>
      <c r="NVH2830" s="653"/>
      <c r="NVI2830" s="653"/>
      <c r="NVJ2830" s="653"/>
      <c r="NVK2830" s="653"/>
      <c r="NVL2830" s="653"/>
      <c r="NVM2830" s="653"/>
      <c r="NVN2830" s="653"/>
      <c r="NVO2830" s="653"/>
      <c r="NVP2830" s="653"/>
      <c r="NVQ2830" s="653"/>
      <c r="NVR2830" s="653"/>
      <c r="NVS2830" s="653"/>
      <c r="NVT2830" s="653"/>
      <c r="NVU2830" s="653"/>
      <c r="NVV2830" s="653"/>
      <c r="NVW2830" s="653"/>
      <c r="NVX2830" s="653"/>
      <c r="NVY2830" s="653"/>
      <c r="NVZ2830" s="653"/>
      <c r="NWA2830" s="653"/>
      <c r="NWB2830" s="653"/>
      <c r="NWC2830" s="653"/>
      <c r="NWD2830" s="653"/>
      <c r="NWE2830" s="653"/>
      <c r="NWF2830" s="653"/>
      <c r="NWG2830" s="653"/>
      <c r="NWH2830" s="653"/>
      <c r="NWI2830" s="653"/>
      <c r="NWJ2830" s="653"/>
      <c r="NWK2830" s="653"/>
      <c r="NWL2830" s="653"/>
      <c r="NWM2830" s="653"/>
      <c r="NWN2830" s="653"/>
      <c r="NWO2830" s="653"/>
      <c r="NWP2830" s="653"/>
      <c r="NWQ2830" s="653"/>
      <c r="NWR2830" s="653"/>
      <c r="NWS2830" s="653"/>
      <c r="NWT2830" s="653"/>
      <c r="NWU2830" s="653"/>
      <c r="NWV2830" s="653"/>
      <c r="NWW2830" s="653"/>
      <c r="NWX2830" s="653"/>
      <c r="NWY2830" s="653"/>
      <c r="NWZ2830" s="653"/>
      <c r="NXA2830" s="653"/>
      <c r="NXB2830" s="653"/>
      <c r="NXC2830" s="653"/>
      <c r="NXD2830" s="653"/>
      <c r="NXE2830" s="653"/>
      <c r="NXF2830" s="653"/>
      <c r="NXG2830" s="653"/>
      <c r="NXH2830" s="653"/>
      <c r="NXI2830" s="653"/>
      <c r="NXJ2830" s="653"/>
      <c r="NXK2830" s="653"/>
      <c r="NXL2830" s="653"/>
      <c r="NXM2830" s="653"/>
      <c r="NXN2830" s="653"/>
      <c r="NXO2830" s="653"/>
      <c r="NXP2830" s="653"/>
      <c r="NXQ2830" s="653"/>
      <c r="NXR2830" s="653"/>
      <c r="NXS2830" s="653"/>
      <c r="NXT2830" s="653"/>
      <c r="NXU2830" s="653"/>
      <c r="NXV2830" s="653"/>
      <c r="NXW2830" s="653"/>
      <c r="NXX2830" s="653"/>
      <c r="NXY2830" s="653"/>
      <c r="NXZ2830" s="653"/>
      <c r="NYA2830" s="653"/>
      <c r="NYB2830" s="653"/>
      <c r="NYC2830" s="653"/>
      <c r="NYD2830" s="653"/>
      <c r="NYE2830" s="653"/>
      <c r="NYF2830" s="653"/>
      <c r="NYG2830" s="653"/>
      <c r="NYH2830" s="653"/>
      <c r="NYI2830" s="653"/>
      <c r="NYJ2830" s="653"/>
      <c r="NYK2830" s="653"/>
      <c r="NYL2830" s="653"/>
      <c r="NYM2830" s="653"/>
      <c r="NYN2830" s="653"/>
      <c r="NYO2830" s="653"/>
      <c r="NYP2830" s="653"/>
      <c r="NYQ2830" s="653"/>
      <c r="NYR2830" s="653"/>
      <c r="NYS2830" s="653"/>
      <c r="NYT2830" s="653"/>
      <c r="NYU2830" s="653"/>
      <c r="NYV2830" s="653"/>
      <c r="NYW2830" s="653"/>
      <c r="NYX2830" s="653"/>
      <c r="NYY2830" s="653"/>
      <c r="NYZ2830" s="653"/>
      <c r="NZA2830" s="653"/>
      <c r="NZB2830" s="653"/>
      <c r="NZC2830" s="653"/>
      <c r="NZD2830" s="653"/>
      <c r="NZE2830" s="653"/>
      <c r="NZF2830" s="653"/>
      <c r="NZG2830" s="653"/>
      <c r="NZH2830" s="653"/>
      <c r="NZI2830" s="653"/>
      <c r="NZJ2830" s="653"/>
      <c r="NZK2830" s="653"/>
      <c r="NZL2830" s="653"/>
      <c r="NZM2830" s="653"/>
      <c r="NZN2830" s="653"/>
      <c r="NZO2830" s="653"/>
      <c r="NZP2830" s="653"/>
      <c r="NZQ2830" s="653"/>
      <c r="NZR2830" s="653"/>
      <c r="NZS2830" s="653"/>
      <c r="NZT2830" s="653"/>
      <c r="NZU2830" s="653"/>
      <c r="NZV2830" s="653"/>
      <c r="NZW2830" s="653"/>
      <c r="NZX2830" s="653"/>
      <c r="NZY2830" s="653"/>
      <c r="NZZ2830" s="653"/>
      <c r="OAA2830" s="653"/>
      <c r="OAB2830" s="653"/>
      <c r="OAC2830" s="653"/>
      <c r="OAD2830" s="653"/>
      <c r="OAE2830" s="653"/>
      <c r="OAF2830" s="653"/>
      <c r="OAG2830" s="653"/>
      <c r="OAH2830" s="653"/>
      <c r="OAI2830" s="653"/>
      <c r="OAJ2830" s="653"/>
      <c r="OAK2830" s="653"/>
      <c r="OAL2830" s="653"/>
      <c r="OAM2830" s="653"/>
      <c r="OAN2830" s="653"/>
      <c r="OAO2830" s="653"/>
      <c r="OAP2830" s="653"/>
      <c r="OAQ2830" s="653"/>
      <c r="OAR2830" s="653"/>
      <c r="OAS2830" s="653"/>
      <c r="OAT2830" s="653"/>
      <c r="OAU2830" s="653"/>
      <c r="OAV2830" s="653"/>
      <c r="OAW2830" s="653"/>
      <c r="OAX2830" s="653"/>
      <c r="OAY2830" s="653"/>
      <c r="OAZ2830" s="653"/>
      <c r="OBA2830" s="653"/>
      <c r="OBB2830" s="653"/>
      <c r="OBC2830" s="653"/>
      <c r="OBD2830" s="653"/>
      <c r="OBE2830" s="653"/>
      <c r="OBF2830" s="653"/>
      <c r="OBG2830" s="653"/>
      <c r="OBH2830" s="653"/>
      <c r="OBI2830" s="653"/>
      <c r="OBJ2830" s="653"/>
      <c r="OBK2830" s="653"/>
      <c r="OBL2830" s="653"/>
      <c r="OBM2830" s="653"/>
      <c r="OBN2830" s="653"/>
      <c r="OBO2830" s="653"/>
      <c r="OBP2830" s="653"/>
      <c r="OBQ2830" s="653"/>
      <c r="OBR2830" s="653"/>
      <c r="OBS2830" s="653"/>
      <c r="OBT2830" s="653"/>
      <c r="OBU2830" s="653"/>
      <c r="OBV2830" s="653"/>
      <c r="OBW2830" s="653"/>
      <c r="OBX2830" s="653"/>
      <c r="OBY2830" s="653"/>
      <c r="OBZ2830" s="653"/>
      <c r="OCA2830" s="653"/>
      <c r="OCB2830" s="653"/>
      <c r="OCC2830" s="653"/>
      <c r="OCD2830" s="653"/>
      <c r="OCE2830" s="653"/>
      <c r="OCF2830" s="653"/>
      <c r="OCG2830" s="653"/>
      <c r="OCH2830" s="653"/>
      <c r="OCI2830" s="653"/>
      <c r="OCJ2830" s="653"/>
      <c r="OCK2830" s="653"/>
      <c r="OCL2830" s="653"/>
      <c r="OCM2830" s="653"/>
      <c r="OCN2830" s="653"/>
      <c r="OCO2830" s="653"/>
      <c r="OCP2830" s="653"/>
      <c r="OCQ2830" s="653"/>
      <c r="OCR2830" s="653"/>
      <c r="OCS2830" s="653"/>
      <c r="OCT2830" s="653"/>
      <c r="OCU2830" s="653"/>
      <c r="OCV2830" s="653"/>
      <c r="OCW2830" s="653"/>
      <c r="OCX2830" s="653"/>
      <c r="OCY2830" s="653"/>
      <c r="OCZ2830" s="653"/>
      <c r="ODA2830" s="653"/>
      <c r="ODB2830" s="653"/>
      <c r="ODC2830" s="653"/>
      <c r="ODD2830" s="653"/>
      <c r="ODE2830" s="653"/>
      <c r="ODF2830" s="653"/>
      <c r="ODG2830" s="653"/>
      <c r="ODH2830" s="653"/>
      <c r="ODI2830" s="653"/>
      <c r="ODJ2830" s="653"/>
      <c r="ODK2830" s="653"/>
      <c r="ODL2830" s="653"/>
      <c r="ODM2830" s="653"/>
      <c r="ODN2830" s="653"/>
      <c r="ODO2830" s="653"/>
      <c r="ODP2830" s="653"/>
      <c r="ODQ2830" s="653"/>
      <c r="ODR2830" s="653"/>
      <c r="ODS2830" s="653"/>
      <c r="ODT2830" s="653"/>
      <c r="ODU2830" s="653"/>
      <c r="ODV2830" s="653"/>
      <c r="ODW2830" s="653"/>
      <c r="ODX2830" s="653"/>
      <c r="ODY2830" s="653"/>
      <c r="ODZ2830" s="653"/>
      <c r="OEA2830" s="653"/>
      <c r="OEB2830" s="653"/>
      <c r="OEC2830" s="653"/>
      <c r="OED2830" s="653"/>
      <c r="OEE2830" s="653"/>
      <c r="OEF2830" s="653"/>
      <c r="OEG2830" s="653"/>
      <c r="OEH2830" s="653"/>
      <c r="OEI2830" s="653"/>
      <c r="OEJ2830" s="653"/>
      <c r="OEK2830" s="653"/>
      <c r="OEL2830" s="653"/>
      <c r="OEM2830" s="653"/>
      <c r="OEN2830" s="653"/>
      <c r="OEO2830" s="653"/>
      <c r="OEP2830" s="653"/>
      <c r="OEQ2830" s="653"/>
      <c r="OER2830" s="653"/>
      <c r="OES2830" s="653"/>
      <c r="OET2830" s="653"/>
      <c r="OEU2830" s="653"/>
      <c r="OEV2830" s="653"/>
      <c r="OEW2830" s="653"/>
      <c r="OEX2830" s="653"/>
      <c r="OEY2830" s="653"/>
      <c r="OEZ2830" s="653"/>
      <c r="OFA2830" s="653"/>
      <c r="OFB2830" s="653"/>
      <c r="OFC2830" s="653"/>
      <c r="OFD2830" s="653"/>
      <c r="OFE2830" s="653"/>
      <c r="OFF2830" s="653"/>
      <c r="OFG2830" s="653"/>
      <c r="OFH2830" s="653"/>
      <c r="OFI2830" s="653"/>
      <c r="OFJ2830" s="653"/>
      <c r="OFK2830" s="653"/>
      <c r="OFL2830" s="653"/>
      <c r="OFM2830" s="653"/>
      <c r="OFN2830" s="653"/>
      <c r="OFO2830" s="653"/>
      <c r="OFP2830" s="653"/>
      <c r="OFQ2830" s="653"/>
      <c r="OFR2830" s="653"/>
      <c r="OFS2830" s="653"/>
      <c r="OFT2830" s="653"/>
      <c r="OFU2830" s="653"/>
      <c r="OFV2830" s="653"/>
      <c r="OFW2830" s="653"/>
      <c r="OFX2830" s="653"/>
      <c r="OFY2830" s="653"/>
      <c r="OFZ2830" s="653"/>
      <c r="OGA2830" s="653"/>
      <c r="OGB2830" s="653"/>
      <c r="OGC2830" s="653"/>
      <c r="OGD2830" s="653"/>
      <c r="OGE2830" s="653"/>
      <c r="OGF2830" s="653"/>
      <c r="OGG2830" s="653"/>
      <c r="OGH2830" s="653"/>
      <c r="OGI2830" s="653"/>
      <c r="OGJ2830" s="653"/>
      <c r="OGK2830" s="653"/>
      <c r="OGL2830" s="653"/>
      <c r="OGM2830" s="653"/>
      <c r="OGN2830" s="653"/>
      <c r="OGO2830" s="653"/>
      <c r="OGP2830" s="653"/>
      <c r="OGQ2830" s="653"/>
      <c r="OGR2830" s="653"/>
      <c r="OGS2830" s="653"/>
      <c r="OGT2830" s="653"/>
      <c r="OGU2830" s="653"/>
      <c r="OGV2830" s="653"/>
      <c r="OGW2830" s="653"/>
      <c r="OGX2830" s="653"/>
      <c r="OGY2830" s="653"/>
      <c r="OGZ2830" s="653"/>
      <c r="OHA2830" s="653"/>
      <c r="OHB2830" s="653"/>
      <c r="OHC2830" s="653"/>
      <c r="OHD2830" s="653"/>
      <c r="OHE2830" s="653"/>
      <c r="OHF2830" s="653"/>
      <c r="OHG2830" s="653"/>
      <c r="OHH2830" s="653"/>
      <c r="OHI2830" s="653"/>
      <c r="OHJ2830" s="653"/>
      <c r="OHK2830" s="653"/>
      <c r="OHL2830" s="653"/>
      <c r="OHM2830" s="653"/>
      <c r="OHN2830" s="653"/>
      <c r="OHO2830" s="653"/>
      <c r="OHP2830" s="653"/>
      <c r="OHQ2830" s="653"/>
      <c r="OHR2830" s="653"/>
      <c r="OHS2830" s="653"/>
      <c r="OHT2830" s="653"/>
      <c r="OHU2830" s="653"/>
      <c r="OHV2830" s="653"/>
      <c r="OHW2830" s="653"/>
      <c r="OHX2830" s="653"/>
      <c r="OHY2830" s="653"/>
      <c r="OHZ2830" s="653"/>
      <c r="OIA2830" s="653"/>
      <c r="OIB2830" s="653"/>
      <c r="OIC2830" s="653"/>
      <c r="OID2830" s="653"/>
      <c r="OIE2830" s="653"/>
      <c r="OIF2830" s="653"/>
      <c r="OIG2830" s="653"/>
      <c r="OIH2830" s="653"/>
      <c r="OII2830" s="653"/>
      <c r="OIJ2830" s="653"/>
      <c r="OIK2830" s="653"/>
      <c r="OIL2830" s="653"/>
      <c r="OIM2830" s="653"/>
      <c r="OIN2830" s="653"/>
      <c r="OIO2830" s="653"/>
      <c r="OIP2830" s="653"/>
      <c r="OIQ2830" s="653"/>
      <c r="OIR2830" s="653"/>
      <c r="OIS2830" s="653"/>
      <c r="OIT2830" s="653"/>
      <c r="OIU2830" s="653"/>
      <c r="OIV2830" s="653"/>
      <c r="OIW2830" s="653"/>
      <c r="OIX2830" s="653"/>
      <c r="OIY2830" s="653"/>
      <c r="OIZ2830" s="653"/>
      <c r="OJA2830" s="653"/>
      <c r="OJB2830" s="653"/>
      <c r="OJC2830" s="653"/>
      <c r="OJD2830" s="653"/>
      <c r="OJE2830" s="653"/>
      <c r="OJF2830" s="653"/>
      <c r="OJG2830" s="653"/>
      <c r="OJH2830" s="653"/>
      <c r="OJI2830" s="653"/>
      <c r="OJJ2830" s="653"/>
      <c r="OJK2830" s="653"/>
      <c r="OJL2830" s="653"/>
      <c r="OJM2830" s="653"/>
      <c r="OJN2830" s="653"/>
      <c r="OJO2830" s="653"/>
      <c r="OJP2830" s="653"/>
      <c r="OJQ2830" s="653"/>
      <c r="OJR2830" s="653"/>
      <c r="OJS2830" s="653"/>
      <c r="OJT2830" s="653"/>
      <c r="OJU2830" s="653"/>
      <c r="OJV2830" s="653"/>
      <c r="OJW2830" s="653"/>
      <c r="OJX2830" s="653"/>
      <c r="OJY2830" s="653"/>
      <c r="OJZ2830" s="653"/>
      <c r="OKA2830" s="653"/>
      <c r="OKB2830" s="653"/>
      <c r="OKC2830" s="653"/>
      <c r="OKD2830" s="653"/>
      <c r="OKE2830" s="653"/>
      <c r="OKF2830" s="653"/>
      <c r="OKG2830" s="653"/>
      <c r="OKH2830" s="653"/>
      <c r="OKI2830" s="653"/>
      <c r="OKJ2830" s="653"/>
      <c r="OKK2830" s="653"/>
      <c r="OKL2830" s="653"/>
      <c r="OKM2830" s="653"/>
      <c r="OKN2830" s="653"/>
      <c r="OKO2830" s="653"/>
      <c r="OKP2830" s="653"/>
      <c r="OKQ2830" s="653"/>
      <c r="OKR2830" s="653"/>
      <c r="OKS2830" s="653"/>
      <c r="OKT2830" s="653"/>
      <c r="OKU2830" s="653"/>
      <c r="OKV2830" s="653"/>
      <c r="OKW2830" s="653"/>
      <c r="OKX2830" s="653"/>
      <c r="OKY2830" s="653"/>
      <c r="OKZ2830" s="653"/>
      <c r="OLA2830" s="653"/>
      <c r="OLB2830" s="653"/>
      <c r="OLC2830" s="653"/>
      <c r="OLD2830" s="653"/>
      <c r="OLE2830" s="653"/>
      <c r="OLF2830" s="653"/>
      <c r="OLG2830" s="653"/>
      <c r="OLH2830" s="653"/>
      <c r="OLI2830" s="653"/>
      <c r="OLJ2830" s="653"/>
      <c r="OLK2830" s="653"/>
      <c r="OLL2830" s="653"/>
      <c r="OLM2830" s="653"/>
      <c r="OLN2830" s="653"/>
      <c r="OLO2830" s="653"/>
      <c r="OLP2830" s="653"/>
      <c r="OLQ2830" s="653"/>
      <c r="OLR2830" s="653"/>
      <c r="OLS2830" s="653"/>
      <c r="OLT2830" s="653"/>
      <c r="OLU2830" s="653"/>
      <c r="OLV2830" s="653"/>
      <c r="OLW2830" s="653"/>
      <c r="OLX2830" s="653"/>
      <c r="OLY2830" s="653"/>
      <c r="OLZ2830" s="653"/>
      <c r="OMA2830" s="653"/>
      <c r="OMB2830" s="653"/>
      <c r="OMC2830" s="653"/>
      <c r="OMD2830" s="653"/>
      <c r="OME2830" s="653"/>
      <c r="OMF2830" s="653"/>
      <c r="OMG2830" s="653"/>
      <c r="OMH2830" s="653"/>
      <c r="OMI2830" s="653"/>
      <c r="OMJ2830" s="653"/>
      <c r="OMK2830" s="653"/>
      <c r="OML2830" s="653"/>
      <c r="OMM2830" s="653"/>
      <c r="OMN2830" s="653"/>
      <c r="OMO2830" s="653"/>
      <c r="OMP2830" s="653"/>
      <c r="OMQ2830" s="653"/>
      <c r="OMR2830" s="653"/>
      <c r="OMS2830" s="653"/>
      <c r="OMT2830" s="653"/>
      <c r="OMU2830" s="653"/>
      <c r="OMV2830" s="653"/>
      <c r="OMW2830" s="653"/>
      <c r="OMX2830" s="653"/>
      <c r="OMY2830" s="653"/>
      <c r="OMZ2830" s="653"/>
      <c r="ONA2830" s="653"/>
      <c r="ONB2830" s="653"/>
      <c r="ONC2830" s="653"/>
      <c r="OND2830" s="653"/>
      <c r="ONE2830" s="653"/>
      <c r="ONF2830" s="653"/>
      <c r="ONG2830" s="653"/>
      <c r="ONH2830" s="653"/>
      <c r="ONI2830" s="653"/>
      <c r="ONJ2830" s="653"/>
      <c r="ONK2830" s="653"/>
      <c r="ONL2830" s="653"/>
      <c r="ONM2830" s="653"/>
      <c r="ONN2830" s="653"/>
      <c r="ONO2830" s="653"/>
      <c r="ONP2830" s="653"/>
      <c r="ONQ2830" s="653"/>
      <c r="ONR2830" s="653"/>
      <c r="ONS2830" s="653"/>
      <c r="ONT2830" s="653"/>
      <c r="ONU2830" s="653"/>
      <c r="ONV2830" s="653"/>
      <c r="ONW2830" s="653"/>
      <c r="ONX2830" s="653"/>
      <c r="ONY2830" s="653"/>
      <c r="ONZ2830" s="653"/>
      <c r="OOA2830" s="653"/>
      <c r="OOB2830" s="653"/>
      <c r="OOC2830" s="653"/>
      <c r="OOD2830" s="653"/>
      <c r="OOE2830" s="653"/>
      <c r="OOF2830" s="653"/>
      <c r="OOG2830" s="653"/>
      <c r="OOH2830" s="653"/>
      <c r="OOI2830" s="653"/>
      <c r="OOJ2830" s="653"/>
      <c r="OOK2830" s="653"/>
      <c r="OOL2830" s="653"/>
      <c r="OOM2830" s="653"/>
      <c r="OON2830" s="653"/>
      <c r="OOO2830" s="653"/>
      <c r="OOP2830" s="653"/>
      <c r="OOQ2830" s="653"/>
      <c r="OOR2830" s="653"/>
      <c r="OOS2830" s="653"/>
      <c r="OOT2830" s="653"/>
      <c r="OOU2830" s="653"/>
      <c r="OOV2830" s="653"/>
      <c r="OOW2830" s="653"/>
      <c r="OOX2830" s="653"/>
      <c r="OOY2830" s="653"/>
      <c r="OOZ2830" s="653"/>
      <c r="OPA2830" s="653"/>
      <c r="OPB2830" s="653"/>
      <c r="OPC2830" s="653"/>
      <c r="OPD2830" s="653"/>
      <c r="OPE2830" s="653"/>
      <c r="OPF2830" s="653"/>
      <c r="OPG2830" s="653"/>
      <c r="OPH2830" s="653"/>
      <c r="OPI2830" s="653"/>
      <c r="OPJ2830" s="653"/>
      <c r="OPK2830" s="653"/>
      <c r="OPL2830" s="653"/>
      <c r="OPM2830" s="653"/>
      <c r="OPN2830" s="653"/>
      <c r="OPO2830" s="653"/>
      <c r="OPP2830" s="653"/>
      <c r="OPQ2830" s="653"/>
      <c r="OPR2830" s="653"/>
      <c r="OPS2830" s="653"/>
      <c r="OPT2830" s="653"/>
      <c r="OPU2830" s="653"/>
      <c r="OPV2830" s="653"/>
      <c r="OPW2830" s="653"/>
      <c r="OPX2830" s="653"/>
      <c r="OPY2830" s="653"/>
      <c r="OPZ2830" s="653"/>
      <c r="OQA2830" s="653"/>
      <c r="OQB2830" s="653"/>
      <c r="OQC2830" s="653"/>
      <c r="OQD2830" s="653"/>
      <c r="OQE2830" s="653"/>
      <c r="OQF2830" s="653"/>
      <c r="OQG2830" s="653"/>
      <c r="OQH2830" s="653"/>
      <c r="OQI2830" s="653"/>
      <c r="OQJ2830" s="653"/>
      <c r="OQK2830" s="653"/>
      <c r="OQL2830" s="653"/>
      <c r="OQM2830" s="653"/>
      <c r="OQN2830" s="653"/>
      <c r="OQO2830" s="653"/>
      <c r="OQP2830" s="653"/>
      <c r="OQQ2830" s="653"/>
      <c r="OQR2830" s="653"/>
      <c r="OQS2830" s="653"/>
      <c r="OQT2830" s="653"/>
      <c r="OQU2830" s="653"/>
      <c r="OQV2830" s="653"/>
      <c r="OQW2830" s="653"/>
      <c r="OQX2830" s="653"/>
      <c r="OQY2830" s="653"/>
      <c r="OQZ2830" s="653"/>
      <c r="ORA2830" s="653"/>
      <c r="ORB2830" s="653"/>
      <c r="ORC2830" s="653"/>
      <c r="ORD2830" s="653"/>
      <c r="ORE2830" s="653"/>
      <c r="ORF2830" s="653"/>
      <c r="ORG2830" s="653"/>
      <c r="ORH2830" s="653"/>
      <c r="ORI2830" s="653"/>
      <c r="ORJ2830" s="653"/>
      <c r="ORK2830" s="653"/>
      <c r="ORL2830" s="653"/>
      <c r="ORM2830" s="653"/>
      <c r="ORN2830" s="653"/>
      <c r="ORO2830" s="653"/>
      <c r="ORP2830" s="653"/>
      <c r="ORQ2830" s="653"/>
      <c r="ORR2830" s="653"/>
      <c r="ORS2830" s="653"/>
      <c r="ORT2830" s="653"/>
      <c r="ORU2830" s="653"/>
      <c r="ORV2830" s="653"/>
      <c r="ORW2830" s="653"/>
      <c r="ORX2830" s="653"/>
      <c r="ORY2830" s="653"/>
      <c r="ORZ2830" s="653"/>
      <c r="OSA2830" s="653"/>
      <c r="OSB2830" s="653"/>
      <c r="OSC2830" s="653"/>
      <c r="OSD2830" s="653"/>
      <c r="OSE2830" s="653"/>
      <c r="OSF2830" s="653"/>
      <c r="OSG2830" s="653"/>
      <c r="OSH2830" s="653"/>
      <c r="OSI2830" s="653"/>
      <c r="OSJ2830" s="653"/>
      <c r="OSK2830" s="653"/>
      <c r="OSL2830" s="653"/>
      <c r="OSM2830" s="653"/>
      <c r="OSN2830" s="653"/>
      <c r="OSO2830" s="653"/>
      <c r="OSP2830" s="653"/>
      <c r="OSQ2830" s="653"/>
      <c r="OSR2830" s="653"/>
      <c r="OSS2830" s="653"/>
      <c r="OST2830" s="653"/>
      <c r="OSU2830" s="653"/>
      <c r="OSV2830" s="653"/>
      <c r="OSW2830" s="653"/>
      <c r="OSX2830" s="653"/>
      <c r="OSY2830" s="653"/>
      <c r="OSZ2830" s="653"/>
      <c r="OTA2830" s="653"/>
      <c r="OTB2830" s="653"/>
      <c r="OTC2830" s="653"/>
      <c r="OTD2830" s="653"/>
      <c r="OTE2830" s="653"/>
      <c r="OTF2830" s="653"/>
      <c r="OTG2830" s="653"/>
      <c r="OTH2830" s="653"/>
      <c r="OTI2830" s="653"/>
      <c r="OTJ2830" s="653"/>
      <c r="OTK2830" s="653"/>
      <c r="OTL2830" s="653"/>
      <c r="OTM2830" s="653"/>
      <c r="OTN2830" s="653"/>
      <c r="OTO2830" s="653"/>
      <c r="OTP2830" s="653"/>
      <c r="OTQ2830" s="653"/>
      <c r="OTR2830" s="653"/>
      <c r="OTS2830" s="653"/>
      <c r="OTT2830" s="653"/>
      <c r="OTU2830" s="653"/>
      <c r="OTV2830" s="653"/>
      <c r="OTW2830" s="653"/>
      <c r="OTX2830" s="653"/>
      <c r="OTY2830" s="653"/>
      <c r="OTZ2830" s="653"/>
      <c r="OUA2830" s="653"/>
      <c r="OUB2830" s="653"/>
      <c r="OUC2830" s="653"/>
      <c r="OUD2830" s="653"/>
      <c r="OUE2830" s="653"/>
      <c r="OUF2830" s="653"/>
      <c r="OUG2830" s="653"/>
      <c r="OUH2830" s="653"/>
      <c r="OUI2830" s="653"/>
      <c r="OUJ2830" s="653"/>
      <c r="OUK2830" s="653"/>
      <c r="OUL2830" s="653"/>
      <c r="OUM2830" s="653"/>
      <c r="OUN2830" s="653"/>
      <c r="OUO2830" s="653"/>
      <c r="OUP2830" s="653"/>
      <c r="OUQ2830" s="653"/>
      <c r="OUR2830" s="653"/>
      <c r="OUS2830" s="653"/>
      <c r="OUT2830" s="653"/>
      <c r="OUU2830" s="653"/>
      <c r="OUV2830" s="653"/>
      <c r="OUW2830" s="653"/>
      <c r="OUX2830" s="653"/>
      <c r="OUY2830" s="653"/>
      <c r="OUZ2830" s="653"/>
      <c r="OVA2830" s="653"/>
      <c r="OVB2830" s="653"/>
      <c r="OVC2830" s="653"/>
      <c r="OVD2830" s="653"/>
      <c r="OVE2830" s="653"/>
      <c r="OVF2830" s="653"/>
      <c r="OVG2830" s="653"/>
      <c r="OVH2830" s="653"/>
      <c r="OVI2830" s="653"/>
      <c r="OVJ2830" s="653"/>
      <c r="OVK2830" s="653"/>
      <c r="OVL2830" s="653"/>
      <c r="OVM2830" s="653"/>
      <c r="OVN2830" s="653"/>
      <c r="OVO2830" s="653"/>
      <c r="OVP2830" s="653"/>
      <c r="OVQ2830" s="653"/>
      <c r="OVR2830" s="653"/>
      <c r="OVS2830" s="653"/>
      <c r="OVT2830" s="653"/>
      <c r="OVU2830" s="653"/>
      <c r="OVV2830" s="653"/>
      <c r="OVW2830" s="653"/>
      <c r="OVX2830" s="653"/>
      <c r="OVY2830" s="653"/>
      <c r="OVZ2830" s="653"/>
      <c r="OWA2830" s="653"/>
      <c r="OWB2830" s="653"/>
      <c r="OWC2830" s="653"/>
      <c r="OWD2830" s="653"/>
      <c r="OWE2830" s="653"/>
      <c r="OWF2830" s="653"/>
      <c r="OWG2830" s="653"/>
      <c r="OWH2830" s="653"/>
      <c r="OWI2830" s="653"/>
      <c r="OWJ2830" s="653"/>
      <c r="OWK2830" s="653"/>
      <c r="OWL2830" s="653"/>
      <c r="OWM2830" s="653"/>
      <c r="OWN2830" s="653"/>
      <c r="OWO2830" s="653"/>
      <c r="OWP2830" s="653"/>
      <c r="OWQ2830" s="653"/>
      <c r="OWR2830" s="653"/>
      <c r="OWS2830" s="653"/>
      <c r="OWT2830" s="653"/>
      <c r="OWU2830" s="653"/>
      <c r="OWV2830" s="653"/>
      <c r="OWW2830" s="653"/>
      <c r="OWX2830" s="653"/>
      <c r="OWY2830" s="653"/>
      <c r="OWZ2830" s="653"/>
      <c r="OXA2830" s="653"/>
      <c r="OXB2830" s="653"/>
      <c r="OXC2830" s="653"/>
      <c r="OXD2830" s="653"/>
      <c r="OXE2830" s="653"/>
      <c r="OXF2830" s="653"/>
      <c r="OXG2830" s="653"/>
      <c r="OXH2830" s="653"/>
      <c r="OXI2830" s="653"/>
      <c r="OXJ2830" s="653"/>
      <c r="OXK2830" s="653"/>
      <c r="OXL2830" s="653"/>
      <c r="OXM2830" s="653"/>
      <c r="OXN2830" s="653"/>
      <c r="OXO2830" s="653"/>
      <c r="OXP2830" s="653"/>
      <c r="OXQ2830" s="653"/>
      <c r="OXR2830" s="653"/>
      <c r="OXS2830" s="653"/>
      <c r="OXT2830" s="653"/>
      <c r="OXU2830" s="653"/>
      <c r="OXV2830" s="653"/>
      <c r="OXW2830" s="653"/>
      <c r="OXX2830" s="653"/>
      <c r="OXY2830" s="653"/>
      <c r="OXZ2830" s="653"/>
      <c r="OYA2830" s="653"/>
      <c r="OYB2830" s="653"/>
      <c r="OYC2830" s="653"/>
      <c r="OYD2830" s="653"/>
      <c r="OYE2830" s="653"/>
      <c r="OYF2830" s="653"/>
      <c r="OYG2830" s="653"/>
      <c r="OYH2830" s="653"/>
      <c r="OYI2830" s="653"/>
      <c r="OYJ2830" s="653"/>
      <c r="OYK2830" s="653"/>
      <c r="OYL2830" s="653"/>
      <c r="OYM2830" s="653"/>
      <c r="OYN2830" s="653"/>
      <c r="OYO2830" s="653"/>
      <c r="OYP2830" s="653"/>
      <c r="OYQ2830" s="653"/>
      <c r="OYR2830" s="653"/>
      <c r="OYS2830" s="653"/>
      <c r="OYT2830" s="653"/>
      <c r="OYU2830" s="653"/>
      <c r="OYV2830" s="653"/>
      <c r="OYW2830" s="653"/>
      <c r="OYX2830" s="653"/>
      <c r="OYY2830" s="653"/>
      <c r="OYZ2830" s="653"/>
      <c r="OZA2830" s="653"/>
      <c r="OZB2830" s="653"/>
      <c r="OZC2830" s="653"/>
      <c r="OZD2830" s="653"/>
      <c r="OZE2830" s="653"/>
      <c r="OZF2830" s="653"/>
      <c r="OZG2830" s="653"/>
      <c r="OZH2830" s="653"/>
      <c r="OZI2830" s="653"/>
      <c r="OZJ2830" s="653"/>
      <c r="OZK2830" s="653"/>
      <c r="OZL2830" s="653"/>
      <c r="OZM2830" s="653"/>
      <c r="OZN2830" s="653"/>
      <c r="OZO2830" s="653"/>
      <c r="OZP2830" s="653"/>
      <c r="OZQ2830" s="653"/>
      <c r="OZR2830" s="653"/>
      <c r="OZS2830" s="653"/>
      <c r="OZT2830" s="653"/>
      <c r="OZU2830" s="653"/>
      <c r="OZV2830" s="653"/>
      <c r="OZW2830" s="653"/>
      <c r="OZX2830" s="653"/>
      <c r="OZY2830" s="653"/>
      <c r="OZZ2830" s="653"/>
      <c r="PAA2830" s="653"/>
      <c r="PAB2830" s="653"/>
      <c r="PAC2830" s="653"/>
      <c r="PAD2830" s="653"/>
      <c r="PAE2830" s="653"/>
      <c r="PAF2830" s="653"/>
      <c r="PAG2830" s="653"/>
      <c r="PAH2830" s="653"/>
      <c r="PAI2830" s="653"/>
      <c r="PAJ2830" s="653"/>
      <c r="PAK2830" s="653"/>
      <c r="PAL2830" s="653"/>
      <c r="PAM2830" s="653"/>
      <c r="PAN2830" s="653"/>
      <c r="PAO2830" s="653"/>
      <c r="PAP2830" s="653"/>
      <c r="PAQ2830" s="653"/>
      <c r="PAR2830" s="653"/>
      <c r="PAS2830" s="653"/>
      <c r="PAT2830" s="653"/>
      <c r="PAU2830" s="653"/>
      <c r="PAV2830" s="653"/>
      <c r="PAW2830" s="653"/>
      <c r="PAX2830" s="653"/>
      <c r="PAY2830" s="653"/>
      <c r="PAZ2830" s="653"/>
      <c r="PBA2830" s="653"/>
      <c r="PBB2830" s="653"/>
      <c r="PBC2830" s="653"/>
      <c r="PBD2830" s="653"/>
      <c r="PBE2830" s="653"/>
      <c r="PBF2830" s="653"/>
      <c r="PBG2830" s="653"/>
      <c r="PBH2830" s="653"/>
      <c r="PBI2830" s="653"/>
      <c r="PBJ2830" s="653"/>
      <c r="PBK2830" s="653"/>
      <c r="PBL2830" s="653"/>
      <c r="PBM2830" s="653"/>
      <c r="PBN2830" s="653"/>
      <c r="PBO2830" s="653"/>
      <c r="PBP2830" s="653"/>
      <c r="PBQ2830" s="653"/>
      <c r="PBR2830" s="653"/>
      <c r="PBS2830" s="653"/>
      <c r="PBT2830" s="653"/>
      <c r="PBU2830" s="653"/>
      <c r="PBV2830" s="653"/>
      <c r="PBW2830" s="653"/>
      <c r="PBX2830" s="653"/>
      <c r="PBY2830" s="653"/>
      <c r="PBZ2830" s="653"/>
      <c r="PCA2830" s="653"/>
      <c r="PCB2830" s="653"/>
      <c r="PCC2830" s="653"/>
      <c r="PCD2830" s="653"/>
      <c r="PCE2830" s="653"/>
      <c r="PCF2830" s="653"/>
      <c r="PCG2830" s="653"/>
      <c r="PCH2830" s="653"/>
      <c r="PCI2830" s="653"/>
      <c r="PCJ2830" s="653"/>
      <c r="PCK2830" s="653"/>
      <c r="PCL2830" s="653"/>
      <c r="PCM2830" s="653"/>
      <c r="PCN2830" s="653"/>
      <c r="PCO2830" s="653"/>
      <c r="PCP2830" s="653"/>
      <c r="PCQ2830" s="653"/>
      <c r="PCR2830" s="653"/>
      <c r="PCS2830" s="653"/>
      <c r="PCT2830" s="653"/>
      <c r="PCU2830" s="653"/>
      <c r="PCV2830" s="653"/>
      <c r="PCW2830" s="653"/>
      <c r="PCX2830" s="653"/>
      <c r="PCY2830" s="653"/>
      <c r="PCZ2830" s="653"/>
      <c r="PDA2830" s="653"/>
      <c r="PDB2830" s="653"/>
      <c r="PDC2830" s="653"/>
      <c r="PDD2830" s="653"/>
      <c r="PDE2830" s="653"/>
      <c r="PDF2830" s="653"/>
      <c r="PDG2830" s="653"/>
      <c r="PDH2830" s="653"/>
      <c r="PDI2830" s="653"/>
      <c r="PDJ2830" s="653"/>
      <c r="PDK2830" s="653"/>
      <c r="PDL2830" s="653"/>
      <c r="PDM2830" s="653"/>
      <c r="PDN2830" s="653"/>
      <c r="PDO2830" s="653"/>
      <c r="PDP2830" s="653"/>
      <c r="PDQ2830" s="653"/>
      <c r="PDR2830" s="653"/>
      <c r="PDS2830" s="653"/>
      <c r="PDT2830" s="653"/>
      <c r="PDU2830" s="653"/>
      <c r="PDV2830" s="653"/>
      <c r="PDW2830" s="653"/>
      <c r="PDX2830" s="653"/>
      <c r="PDY2830" s="653"/>
      <c r="PDZ2830" s="653"/>
      <c r="PEA2830" s="653"/>
      <c r="PEB2830" s="653"/>
      <c r="PEC2830" s="653"/>
      <c r="PED2830" s="653"/>
      <c r="PEE2830" s="653"/>
      <c r="PEF2830" s="653"/>
      <c r="PEG2830" s="653"/>
      <c r="PEH2830" s="653"/>
      <c r="PEI2830" s="653"/>
      <c r="PEJ2830" s="653"/>
      <c r="PEK2830" s="653"/>
      <c r="PEL2830" s="653"/>
      <c r="PEM2830" s="653"/>
      <c r="PEN2830" s="653"/>
      <c r="PEO2830" s="653"/>
      <c r="PEP2830" s="653"/>
      <c r="PEQ2830" s="653"/>
      <c r="PER2830" s="653"/>
      <c r="PES2830" s="653"/>
      <c r="PET2830" s="653"/>
      <c r="PEU2830" s="653"/>
      <c r="PEV2830" s="653"/>
      <c r="PEW2830" s="653"/>
      <c r="PEX2830" s="653"/>
      <c r="PEY2830" s="653"/>
      <c r="PEZ2830" s="653"/>
      <c r="PFA2830" s="653"/>
      <c r="PFB2830" s="653"/>
      <c r="PFC2830" s="653"/>
      <c r="PFD2830" s="653"/>
      <c r="PFE2830" s="653"/>
      <c r="PFF2830" s="653"/>
      <c r="PFG2830" s="653"/>
      <c r="PFH2830" s="653"/>
      <c r="PFI2830" s="653"/>
      <c r="PFJ2830" s="653"/>
      <c r="PFK2830" s="653"/>
      <c r="PFL2830" s="653"/>
      <c r="PFM2830" s="653"/>
      <c r="PFN2830" s="653"/>
      <c r="PFO2830" s="653"/>
      <c r="PFP2830" s="653"/>
      <c r="PFQ2830" s="653"/>
      <c r="PFR2830" s="653"/>
      <c r="PFS2830" s="653"/>
      <c r="PFT2830" s="653"/>
      <c r="PFU2830" s="653"/>
      <c r="PFV2830" s="653"/>
      <c r="PFW2830" s="653"/>
      <c r="PFX2830" s="653"/>
      <c r="PFY2830" s="653"/>
      <c r="PFZ2830" s="653"/>
      <c r="PGA2830" s="653"/>
      <c r="PGB2830" s="653"/>
      <c r="PGC2830" s="653"/>
      <c r="PGD2830" s="653"/>
      <c r="PGE2830" s="653"/>
      <c r="PGF2830" s="653"/>
      <c r="PGG2830" s="653"/>
      <c r="PGH2830" s="653"/>
      <c r="PGI2830" s="653"/>
      <c r="PGJ2830" s="653"/>
      <c r="PGK2830" s="653"/>
      <c r="PGL2830" s="653"/>
      <c r="PGM2830" s="653"/>
      <c r="PGN2830" s="653"/>
      <c r="PGO2830" s="653"/>
      <c r="PGP2830" s="653"/>
      <c r="PGQ2830" s="653"/>
      <c r="PGR2830" s="653"/>
      <c r="PGS2830" s="653"/>
      <c r="PGT2830" s="653"/>
      <c r="PGU2830" s="653"/>
      <c r="PGV2830" s="653"/>
      <c r="PGW2830" s="653"/>
      <c r="PGX2830" s="653"/>
      <c r="PGY2830" s="653"/>
      <c r="PGZ2830" s="653"/>
      <c r="PHA2830" s="653"/>
      <c r="PHB2830" s="653"/>
      <c r="PHC2830" s="653"/>
      <c r="PHD2830" s="653"/>
      <c r="PHE2830" s="653"/>
      <c r="PHF2830" s="653"/>
      <c r="PHG2830" s="653"/>
      <c r="PHH2830" s="653"/>
      <c r="PHI2830" s="653"/>
      <c r="PHJ2830" s="653"/>
      <c r="PHK2830" s="653"/>
      <c r="PHL2830" s="653"/>
      <c r="PHM2830" s="653"/>
      <c r="PHN2830" s="653"/>
      <c r="PHO2830" s="653"/>
      <c r="PHP2830" s="653"/>
      <c r="PHQ2830" s="653"/>
      <c r="PHR2830" s="653"/>
      <c r="PHS2830" s="653"/>
      <c r="PHT2830" s="653"/>
      <c r="PHU2830" s="653"/>
      <c r="PHV2830" s="653"/>
      <c r="PHW2830" s="653"/>
      <c r="PHX2830" s="653"/>
      <c r="PHY2830" s="653"/>
      <c r="PHZ2830" s="653"/>
      <c r="PIA2830" s="653"/>
      <c r="PIB2830" s="653"/>
      <c r="PIC2830" s="653"/>
      <c r="PID2830" s="653"/>
      <c r="PIE2830" s="653"/>
      <c r="PIF2830" s="653"/>
      <c r="PIG2830" s="653"/>
      <c r="PIH2830" s="653"/>
      <c r="PII2830" s="653"/>
      <c r="PIJ2830" s="653"/>
      <c r="PIK2830" s="653"/>
      <c r="PIL2830" s="653"/>
      <c r="PIM2830" s="653"/>
      <c r="PIN2830" s="653"/>
      <c r="PIO2830" s="653"/>
      <c r="PIP2830" s="653"/>
      <c r="PIQ2830" s="653"/>
      <c r="PIR2830" s="653"/>
      <c r="PIS2830" s="653"/>
      <c r="PIT2830" s="653"/>
      <c r="PIU2830" s="653"/>
      <c r="PIV2830" s="653"/>
      <c r="PIW2830" s="653"/>
      <c r="PIX2830" s="653"/>
      <c r="PIY2830" s="653"/>
      <c r="PIZ2830" s="653"/>
      <c r="PJA2830" s="653"/>
      <c r="PJB2830" s="653"/>
      <c r="PJC2830" s="653"/>
      <c r="PJD2830" s="653"/>
      <c r="PJE2830" s="653"/>
      <c r="PJF2830" s="653"/>
      <c r="PJG2830" s="653"/>
      <c r="PJH2830" s="653"/>
      <c r="PJI2830" s="653"/>
      <c r="PJJ2830" s="653"/>
      <c r="PJK2830" s="653"/>
      <c r="PJL2830" s="653"/>
      <c r="PJM2830" s="653"/>
      <c r="PJN2830" s="653"/>
      <c r="PJO2830" s="653"/>
      <c r="PJP2830" s="653"/>
      <c r="PJQ2830" s="653"/>
      <c r="PJR2830" s="653"/>
      <c r="PJS2830" s="653"/>
      <c r="PJT2830" s="653"/>
      <c r="PJU2830" s="653"/>
      <c r="PJV2830" s="653"/>
      <c r="PJW2830" s="653"/>
      <c r="PJX2830" s="653"/>
      <c r="PJY2830" s="653"/>
      <c r="PJZ2830" s="653"/>
      <c r="PKA2830" s="653"/>
      <c r="PKB2830" s="653"/>
      <c r="PKC2830" s="653"/>
      <c r="PKD2830" s="653"/>
      <c r="PKE2830" s="653"/>
      <c r="PKF2830" s="653"/>
      <c r="PKG2830" s="653"/>
      <c r="PKH2830" s="653"/>
      <c r="PKI2830" s="653"/>
      <c r="PKJ2830" s="653"/>
      <c r="PKK2830" s="653"/>
      <c r="PKL2830" s="653"/>
      <c r="PKM2830" s="653"/>
      <c r="PKN2830" s="653"/>
      <c r="PKO2830" s="653"/>
      <c r="PKP2830" s="653"/>
      <c r="PKQ2830" s="653"/>
      <c r="PKR2830" s="653"/>
      <c r="PKS2830" s="653"/>
      <c r="PKT2830" s="653"/>
      <c r="PKU2830" s="653"/>
      <c r="PKV2830" s="653"/>
      <c r="PKW2830" s="653"/>
      <c r="PKX2830" s="653"/>
      <c r="PKY2830" s="653"/>
      <c r="PKZ2830" s="653"/>
      <c r="PLA2830" s="653"/>
      <c r="PLB2830" s="653"/>
      <c r="PLC2830" s="653"/>
      <c r="PLD2830" s="653"/>
      <c r="PLE2830" s="653"/>
      <c r="PLF2830" s="653"/>
      <c r="PLG2830" s="653"/>
      <c r="PLH2830" s="653"/>
      <c r="PLI2830" s="653"/>
      <c r="PLJ2830" s="653"/>
      <c r="PLK2830" s="653"/>
      <c r="PLL2830" s="653"/>
      <c r="PLM2830" s="653"/>
      <c r="PLN2830" s="653"/>
      <c r="PLO2830" s="653"/>
      <c r="PLP2830" s="653"/>
      <c r="PLQ2830" s="653"/>
      <c r="PLR2830" s="653"/>
      <c r="PLS2830" s="653"/>
      <c r="PLT2830" s="653"/>
      <c r="PLU2830" s="653"/>
      <c r="PLV2830" s="653"/>
      <c r="PLW2830" s="653"/>
      <c r="PLX2830" s="653"/>
      <c r="PLY2830" s="653"/>
      <c r="PLZ2830" s="653"/>
      <c r="PMA2830" s="653"/>
      <c r="PMB2830" s="653"/>
      <c r="PMC2830" s="653"/>
      <c r="PMD2830" s="653"/>
      <c r="PME2830" s="653"/>
      <c r="PMF2830" s="653"/>
      <c r="PMG2830" s="653"/>
      <c r="PMH2830" s="653"/>
      <c r="PMI2830" s="653"/>
      <c r="PMJ2830" s="653"/>
      <c r="PMK2830" s="653"/>
      <c r="PML2830" s="653"/>
      <c r="PMM2830" s="653"/>
      <c r="PMN2830" s="653"/>
      <c r="PMO2830" s="653"/>
      <c r="PMP2830" s="653"/>
      <c r="PMQ2830" s="653"/>
      <c r="PMR2830" s="653"/>
      <c r="PMS2830" s="653"/>
      <c r="PMT2830" s="653"/>
      <c r="PMU2830" s="653"/>
      <c r="PMV2830" s="653"/>
      <c r="PMW2830" s="653"/>
      <c r="PMX2830" s="653"/>
      <c r="PMY2830" s="653"/>
      <c r="PMZ2830" s="653"/>
      <c r="PNA2830" s="653"/>
      <c r="PNB2830" s="653"/>
      <c r="PNC2830" s="653"/>
      <c r="PND2830" s="653"/>
      <c r="PNE2830" s="653"/>
      <c r="PNF2830" s="653"/>
      <c r="PNG2830" s="653"/>
      <c r="PNH2830" s="653"/>
      <c r="PNI2830" s="653"/>
      <c r="PNJ2830" s="653"/>
      <c r="PNK2830" s="653"/>
      <c r="PNL2830" s="653"/>
      <c r="PNM2830" s="653"/>
      <c r="PNN2830" s="653"/>
      <c r="PNO2830" s="653"/>
      <c r="PNP2830" s="653"/>
      <c r="PNQ2830" s="653"/>
      <c r="PNR2830" s="653"/>
      <c r="PNS2830" s="653"/>
      <c r="PNT2830" s="653"/>
      <c r="PNU2830" s="653"/>
      <c r="PNV2830" s="653"/>
      <c r="PNW2830" s="653"/>
      <c r="PNX2830" s="653"/>
      <c r="PNY2830" s="653"/>
      <c r="PNZ2830" s="653"/>
      <c r="POA2830" s="653"/>
      <c r="POB2830" s="653"/>
      <c r="POC2830" s="653"/>
      <c r="POD2830" s="653"/>
      <c r="POE2830" s="653"/>
      <c r="POF2830" s="653"/>
      <c r="POG2830" s="653"/>
      <c r="POH2830" s="653"/>
      <c r="POI2830" s="653"/>
      <c r="POJ2830" s="653"/>
      <c r="POK2830" s="653"/>
      <c r="POL2830" s="653"/>
      <c r="POM2830" s="653"/>
      <c r="PON2830" s="653"/>
      <c r="POO2830" s="653"/>
      <c r="POP2830" s="653"/>
      <c r="POQ2830" s="653"/>
      <c r="POR2830" s="653"/>
      <c r="POS2830" s="653"/>
      <c r="POT2830" s="653"/>
      <c r="POU2830" s="653"/>
      <c r="POV2830" s="653"/>
      <c r="POW2830" s="653"/>
      <c r="POX2830" s="653"/>
      <c r="POY2830" s="653"/>
      <c r="POZ2830" s="653"/>
      <c r="PPA2830" s="653"/>
      <c r="PPB2830" s="653"/>
      <c r="PPC2830" s="653"/>
      <c r="PPD2830" s="653"/>
      <c r="PPE2830" s="653"/>
      <c r="PPF2830" s="653"/>
      <c r="PPG2830" s="653"/>
      <c r="PPH2830" s="653"/>
      <c r="PPI2830" s="653"/>
      <c r="PPJ2830" s="653"/>
      <c r="PPK2830" s="653"/>
      <c r="PPL2830" s="653"/>
      <c r="PPM2830" s="653"/>
      <c r="PPN2830" s="653"/>
      <c r="PPO2830" s="653"/>
      <c r="PPP2830" s="653"/>
      <c r="PPQ2830" s="653"/>
      <c r="PPR2830" s="653"/>
      <c r="PPS2830" s="653"/>
      <c r="PPT2830" s="653"/>
      <c r="PPU2830" s="653"/>
      <c r="PPV2830" s="653"/>
      <c r="PPW2830" s="653"/>
      <c r="PPX2830" s="653"/>
      <c r="PPY2830" s="653"/>
      <c r="PPZ2830" s="653"/>
      <c r="PQA2830" s="653"/>
      <c r="PQB2830" s="653"/>
      <c r="PQC2830" s="653"/>
      <c r="PQD2830" s="653"/>
      <c r="PQE2830" s="653"/>
      <c r="PQF2830" s="653"/>
      <c r="PQG2830" s="653"/>
      <c r="PQH2830" s="653"/>
      <c r="PQI2830" s="653"/>
      <c r="PQJ2830" s="653"/>
      <c r="PQK2830" s="653"/>
      <c r="PQL2830" s="653"/>
      <c r="PQM2830" s="653"/>
      <c r="PQN2830" s="653"/>
      <c r="PQO2830" s="653"/>
      <c r="PQP2830" s="653"/>
      <c r="PQQ2830" s="653"/>
      <c r="PQR2830" s="653"/>
      <c r="PQS2830" s="653"/>
      <c r="PQT2830" s="653"/>
      <c r="PQU2830" s="653"/>
      <c r="PQV2830" s="653"/>
      <c r="PQW2830" s="653"/>
      <c r="PQX2830" s="653"/>
      <c r="PQY2830" s="653"/>
      <c r="PQZ2830" s="653"/>
      <c r="PRA2830" s="653"/>
      <c r="PRB2830" s="653"/>
      <c r="PRC2830" s="653"/>
      <c r="PRD2830" s="653"/>
      <c r="PRE2830" s="653"/>
      <c r="PRF2830" s="653"/>
      <c r="PRG2830" s="653"/>
      <c r="PRH2830" s="653"/>
      <c r="PRI2830" s="653"/>
      <c r="PRJ2830" s="653"/>
      <c r="PRK2830" s="653"/>
      <c r="PRL2830" s="653"/>
      <c r="PRM2830" s="653"/>
      <c r="PRN2830" s="653"/>
      <c r="PRO2830" s="653"/>
      <c r="PRP2830" s="653"/>
      <c r="PRQ2830" s="653"/>
      <c r="PRR2830" s="653"/>
      <c r="PRS2830" s="653"/>
      <c r="PRT2830" s="653"/>
      <c r="PRU2830" s="653"/>
      <c r="PRV2830" s="653"/>
      <c r="PRW2830" s="653"/>
      <c r="PRX2830" s="653"/>
      <c r="PRY2830" s="653"/>
      <c r="PRZ2830" s="653"/>
      <c r="PSA2830" s="653"/>
      <c r="PSB2830" s="653"/>
      <c r="PSC2830" s="653"/>
      <c r="PSD2830" s="653"/>
      <c r="PSE2830" s="653"/>
      <c r="PSF2830" s="653"/>
      <c r="PSG2830" s="653"/>
      <c r="PSH2830" s="653"/>
      <c r="PSI2830" s="653"/>
      <c r="PSJ2830" s="653"/>
      <c r="PSK2830" s="653"/>
      <c r="PSL2830" s="653"/>
      <c r="PSM2830" s="653"/>
      <c r="PSN2830" s="653"/>
      <c r="PSO2830" s="653"/>
      <c r="PSP2830" s="653"/>
      <c r="PSQ2830" s="653"/>
      <c r="PSR2830" s="653"/>
      <c r="PSS2830" s="653"/>
      <c r="PST2830" s="653"/>
      <c r="PSU2830" s="653"/>
      <c r="PSV2830" s="653"/>
      <c r="PSW2830" s="653"/>
      <c r="PSX2830" s="653"/>
      <c r="PSY2830" s="653"/>
      <c r="PSZ2830" s="653"/>
      <c r="PTA2830" s="653"/>
      <c r="PTB2830" s="653"/>
      <c r="PTC2830" s="653"/>
      <c r="PTD2830" s="653"/>
      <c r="PTE2830" s="653"/>
      <c r="PTF2830" s="653"/>
      <c r="PTG2830" s="653"/>
      <c r="PTH2830" s="653"/>
      <c r="PTI2830" s="653"/>
      <c r="PTJ2830" s="653"/>
      <c r="PTK2830" s="653"/>
      <c r="PTL2830" s="653"/>
      <c r="PTM2830" s="653"/>
      <c r="PTN2830" s="653"/>
      <c r="PTO2830" s="653"/>
      <c r="PTP2830" s="653"/>
      <c r="PTQ2830" s="653"/>
      <c r="PTR2830" s="653"/>
      <c r="PTS2830" s="653"/>
      <c r="PTT2830" s="653"/>
      <c r="PTU2830" s="653"/>
      <c r="PTV2830" s="653"/>
      <c r="PTW2830" s="653"/>
      <c r="PTX2830" s="653"/>
      <c r="PTY2830" s="653"/>
      <c r="PTZ2830" s="653"/>
      <c r="PUA2830" s="653"/>
      <c r="PUB2830" s="653"/>
      <c r="PUC2830" s="653"/>
      <c r="PUD2830" s="653"/>
      <c r="PUE2830" s="653"/>
      <c r="PUF2830" s="653"/>
      <c r="PUG2830" s="653"/>
      <c r="PUH2830" s="653"/>
      <c r="PUI2830" s="653"/>
      <c r="PUJ2830" s="653"/>
      <c r="PUK2830" s="653"/>
      <c r="PUL2830" s="653"/>
      <c r="PUM2830" s="653"/>
      <c r="PUN2830" s="653"/>
      <c r="PUO2830" s="653"/>
      <c r="PUP2830" s="653"/>
      <c r="PUQ2830" s="653"/>
      <c r="PUR2830" s="653"/>
      <c r="PUS2830" s="653"/>
      <c r="PUT2830" s="653"/>
      <c r="PUU2830" s="653"/>
      <c r="PUV2830" s="653"/>
      <c r="PUW2830" s="653"/>
      <c r="PUX2830" s="653"/>
      <c r="PUY2830" s="653"/>
      <c r="PUZ2830" s="653"/>
      <c r="PVA2830" s="653"/>
      <c r="PVB2830" s="653"/>
      <c r="PVC2830" s="653"/>
      <c r="PVD2830" s="653"/>
      <c r="PVE2830" s="653"/>
      <c r="PVF2830" s="653"/>
      <c r="PVG2830" s="653"/>
      <c r="PVH2830" s="653"/>
      <c r="PVI2830" s="653"/>
      <c r="PVJ2830" s="653"/>
      <c r="PVK2830" s="653"/>
      <c r="PVL2830" s="653"/>
      <c r="PVM2830" s="653"/>
      <c r="PVN2830" s="653"/>
      <c r="PVO2830" s="653"/>
      <c r="PVP2830" s="653"/>
      <c r="PVQ2830" s="653"/>
      <c r="PVR2830" s="653"/>
      <c r="PVS2830" s="653"/>
      <c r="PVT2830" s="653"/>
      <c r="PVU2830" s="653"/>
      <c r="PVV2830" s="653"/>
      <c r="PVW2830" s="653"/>
      <c r="PVX2830" s="653"/>
      <c r="PVY2830" s="653"/>
      <c r="PVZ2830" s="653"/>
      <c r="PWA2830" s="653"/>
      <c r="PWB2830" s="653"/>
      <c r="PWC2830" s="653"/>
      <c r="PWD2830" s="653"/>
      <c r="PWE2830" s="653"/>
      <c r="PWF2830" s="653"/>
      <c r="PWG2830" s="653"/>
      <c r="PWH2830" s="653"/>
      <c r="PWI2830" s="653"/>
      <c r="PWJ2830" s="653"/>
      <c r="PWK2830" s="653"/>
      <c r="PWL2830" s="653"/>
      <c r="PWM2830" s="653"/>
      <c r="PWN2830" s="653"/>
      <c r="PWO2830" s="653"/>
      <c r="PWP2830" s="653"/>
      <c r="PWQ2830" s="653"/>
      <c r="PWR2830" s="653"/>
      <c r="PWS2830" s="653"/>
      <c r="PWT2830" s="653"/>
      <c r="PWU2830" s="653"/>
      <c r="PWV2830" s="653"/>
      <c r="PWW2830" s="653"/>
      <c r="PWX2830" s="653"/>
      <c r="PWY2830" s="653"/>
      <c r="PWZ2830" s="653"/>
      <c r="PXA2830" s="653"/>
      <c r="PXB2830" s="653"/>
      <c r="PXC2830" s="653"/>
      <c r="PXD2830" s="653"/>
      <c r="PXE2830" s="653"/>
      <c r="PXF2830" s="653"/>
      <c r="PXG2830" s="653"/>
      <c r="PXH2830" s="653"/>
      <c r="PXI2830" s="653"/>
      <c r="PXJ2830" s="653"/>
      <c r="PXK2830" s="653"/>
      <c r="PXL2830" s="653"/>
      <c r="PXM2830" s="653"/>
      <c r="PXN2830" s="653"/>
      <c r="PXO2830" s="653"/>
      <c r="PXP2830" s="653"/>
      <c r="PXQ2830" s="653"/>
      <c r="PXR2830" s="653"/>
      <c r="PXS2830" s="653"/>
      <c r="PXT2830" s="653"/>
      <c r="PXU2830" s="653"/>
      <c r="PXV2830" s="653"/>
      <c r="PXW2830" s="653"/>
      <c r="PXX2830" s="653"/>
      <c r="PXY2830" s="653"/>
      <c r="PXZ2830" s="653"/>
      <c r="PYA2830" s="653"/>
      <c r="PYB2830" s="653"/>
      <c r="PYC2830" s="653"/>
      <c r="PYD2830" s="653"/>
      <c r="PYE2830" s="653"/>
      <c r="PYF2830" s="653"/>
      <c r="PYG2830" s="653"/>
      <c r="PYH2830" s="653"/>
      <c r="PYI2830" s="653"/>
      <c r="PYJ2830" s="653"/>
      <c r="PYK2830" s="653"/>
      <c r="PYL2830" s="653"/>
      <c r="PYM2830" s="653"/>
      <c r="PYN2830" s="653"/>
      <c r="PYO2830" s="653"/>
      <c r="PYP2830" s="653"/>
      <c r="PYQ2830" s="653"/>
      <c r="PYR2830" s="653"/>
      <c r="PYS2830" s="653"/>
      <c r="PYT2830" s="653"/>
      <c r="PYU2830" s="653"/>
      <c r="PYV2830" s="653"/>
      <c r="PYW2830" s="653"/>
      <c r="PYX2830" s="653"/>
      <c r="PYY2830" s="653"/>
      <c r="PYZ2830" s="653"/>
      <c r="PZA2830" s="653"/>
      <c r="PZB2830" s="653"/>
      <c r="PZC2830" s="653"/>
      <c r="PZD2830" s="653"/>
      <c r="PZE2830" s="653"/>
      <c r="PZF2830" s="653"/>
      <c r="PZG2830" s="653"/>
      <c r="PZH2830" s="653"/>
      <c r="PZI2830" s="653"/>
      <c r="PZJ2830" s="653"/>
      <c r="PZK2830" s="653"/>
      <c r="PZL2830" s="653"/>
      <c r="PZM2830" s="653"/>
      <c r="PZN2830" s="653"/>
      <c r="PZO2830" s="653"/>
      <c r="PZP2830" s="653"/>
      <c r="PZQ2830" s="653"/>
      <c r="PZR2830" s="653"/>
      <c r="PZS2830" s="653"/>
      <c r="PZT2830" s="653"/>
      <c r="PZU2830" s="653"/>
      <c r="PZV2830" s="653"/>
      <c r="PZW2830" s="653"/>
      <c r="PZX2830" s="653"/>
      <c r="PZY2830" s="653"/>
      <c r="PZZ2830" s="653"/>
      <c r="QAA2830" s="653"/>
      <c r="QAB2830" s="653"/>
      <c r="QAC2830" s="653"/>
      <c r="QAD2830" s="653"/>
      <c r="QAE2830" s="653"/>
      <c r="QAF2830" s="653"/>
      <c r="QAG2830" s="653"/>
      <c r="QAH2830" s="653"/>
      <c r="QAI2830" s="653"/>
      <c r="QAJ2830" s="653"/>
      <c r="QAK2830" s="653"/>
      <c r="QAL2830" s="653"/>
      <c r="QAM2830" s="653"/>
      <c r="QAN2830" s="653"/>
      <c r="QAO2830" s="653"/>
      <c r="QAP2830" s="653"/>
      <c r="QAQ2830" s="653"/>
      <c r="QAR2830" s="653"/>
      <c r="QAS2830" s="653"/>
      <c r="QAT2830" s="653"/>
      <c r="QAU2830" s="653"/>
      <c r="QAV2830" s="653"/>
      <c r="QAW2830" s="653"/>
      <c r="QAX2830" s="653"/>
      <c r="QAY2830" s="653"/>
      <c r="QAZ2830" s="653"/>
      <c r="QBA2830" s="653"/>
      <c r="QBB2830" s="653"/>
      <c r="QBC2830" s="653"/>
      <c r="QBD2830" s="653"/>
      <c r="QBE2830" s="653"/>
      <c r="QBF2830" s="653"/>
      <c r="QBG2830" s="653"/>
      <c r="QBH2830" s="653"/>
      <c r="QBI2830" s="653"/>
      <c r="QBJ2830" s="653"/>
      <c r="QBK2830" s="653"/>
      <c r="QBL2830" s="653"/>
      <c r="QBM2830" s="653"/>
      <c r="QBN2830" s="653"/>
      <c r="QBO2830" s="653"/>
      <c r="QBP2830" s="653"/>
      <c r="QBQ2830" s="653"/>
      <c r="QBR2830" s="653"/>
      <c r="QBS2830" s="653"/>
      <c r="QBT2830" s="653"/>
      <c r="QBU2830" s="653"/>
      <c r="QBV2830" s="653"/>
      <c r="QBW2830" s="653"/>
      <c r="QBX2830" s="653"/>
      <c r="QBY2830" s="653"/>
      <c r="QBZ2830" s="653"/>
      <c r="QCA2830" s="653"/>
      <c r="QCB2830" s="653"/>
      <c r="QCC2830" s="653"/>
      <c r="QCD2830" s="653"/>
      <c r="QCE2830" s="653"/>
      <c r="QCF2830" s="653"/>
      <c r="QCG2830" s="653"/>
      <c r="QCH2830" s="653"/>
      <c r="QCI2830" s="653"/>
      <c r="QCJ2830" s="653"/>
      <c r="QCK2830" s="653"/>
      <c r="QCL2830" s="653"/>
      <c r="QCM2830" s="653"/>
      <c r="QCN2830" s="653"/>
      <c r="QCO2830" s="653"/>
      <c r="QCP2830" s="653"/>
      <c r="QCQ2830" s="653"/>
      <c r="QCR2830" s="653"/>
      <c r="QCS2830" s="653"/>
      <c r="QCT2830" s="653"/>
      <c r="QCU2830" s="653"/>
      <c r="QCV2830" s="653"/>
      <c r="QCW2830" s="653"/>
      <c r="QCX2830" s="653"/>
      <c r="QCY2830" s="653"/>
      <c r="QCZ2830" s="653"/>
      <c r="QDA2830" s="653"/>
      <c r="QDB2830" s="653"/>
      <c r="QDC2830" s="653"/>
      <c r="QDD2830" s="653"/>
      <c r="QDE2830" s="653"/>
      <c r="QDF2830" s="653"/>
      <c r="QDG2830" s="653"/>
      <c r="QDH2830" s="653"/>
      <c r="QDI2830" s="653"/>
      <c r="QDJ2830" s="653"/>
      <c r="QDK2830" s="653"/>
      <c r="QDL2830" s="653"/>
      <c r="QDM2830" s="653"/>
      <c r="QDN2830" s="653"/>
      <c r="QDO2830" s="653"/>
      <c r="QDP2830" s="653"/>
      <c r="QDQ2830" s="653"/>
      <c r="QDR2830" s="653"/>
      <c r="QDS2830" s="653"/>
      <c r="QDT2830" s="653"/>
      <c r="QDU2830" s="653"/>
      <c r="QDV2830" s="653"/>
      <c r="QDW2830" s="653"/>
      <c r="QDX2830" s="653"/>
      <c r="QDY2830" s="653"/>
      <c r="QDZ2830" s="653"/>
      <c r="QEA2830" s="653"/>
      <c r="QEB2830" s="653"/>
      <c r="QEC2830" s="653"/>
      <c r="QED2830" s="653"/>
      <c r="QEE2830" s="653"/>
      <c r="QEF2830" s="653"/>
      <c r="QEG2830" s="653"/>
      <c r="QEH2830" s="653"/>
      <c r="QEI2830" s="653"/>
      <c r="QEJ2830" s="653"/>
      <c r="QEK2830" s="653"/>
      <c r="QEL2830" s="653"/>
      <c r="QEM2830" s="653"/>
      <c r="QEN2830" s="653"/>
      <c r="QEO2830" s="653"/>
      <c r="QEP2830" s="653"/>
      <c r="QEQ2830" s="653"/>
      <c r="QER2830" s="653"/>
      <c r="QES2830" s="653"/>
      <c r="QET2830" s="653"/>
      <c r="QEU2830" s="653"/>
      <c r="QEV2830" s="653"/>
      <c r="QEW2830" s="653"/>
      <c r="QEX2830" s="653"/>
      <c r="QEY2830" s="653"/>
      <c r="QEZ2830" s="653"/>
      <c r="QFA2830" s="653"/>
      <c r="QFB2830" s="653"/>
      <c r="QFC2830" s="653"/>
      <c r="QFD2830" s="653"/>
      <c r="QFE2830" s="653"/>
      <c r="QFF2830" s="653"/>
      <c r="QFG2830" s="653"/>
      <c r="QFH2830" s="653"/>
      <c r="QFI2830" s="653"/>
      <c r="QFJ2830" s="653"/>
      <c r="QFK2830" s="653"/>
      <c r="QFL2830" s="653"/>
      <c r="QFM2830" s="653"/>
      <c r="QFN2830" s="653"/>
      <c r="QFO2830" s="653"/>
      <c r="QFP2830" s="653"/>
      <c r="QFQ2830" s="653"/>
      <c r="QFR2830" s="653"/>
      <c r="QFS2830" s="653"/>
      <c r="QFT2830" s="653"/>
      <c r="QFU2830" s="653"/>
      <c r="QFV2830" s="653"/>
      <c r="QFW2830" s="653"/>
      <c r="QFX2830" s="653"/>
      <c r="QFY2830" s="653"/>
      <c r="QFZ2830" s="653"/>
      <c r="QGA2830" s="653"/>
      <c r="QGB2830" s="653"/>
      <c r="QGC2830" s="653"/>
      <c r="QGD2830" s="653"/>
      <c r="QGE2830" s="653"/>
      <c r="QGF2830" s="653"/>
      <c r="QGG2830" s="653"/>
      <c r="QGH2830" s="653"/>
      <c r="QGI2830" s="653"/>
      <c r="QGJ2830" s="653"/>
      <c r="QGK2830" s="653"/>
      <c r="QGL2830" s="653"/>
      <c r="QGM2830" s="653"/>
      <c r="QGN2830" s="653"/>
      <c r="QGO2830" s="653"/>
      <c r="QGP2830" s="653"/>
      <c r="QGQ2830" s="653"/>
      <c r="QGR2830" s="653"/>
      <c r="QGS2830" s="653"/>
      <c r="QGT2830" s="653"/>
      <c r="QGU2830" s="653"/>
      <c r="QGV2830" s="653"/>
      <c r="QGW2830" s="653"/>
      <c r="QGX2830" s="653"/>
      <c r="QGY2830" s="653"/>
      <c r="QGZ2830" s="653"/>
      <c r="QHA2830" s="653"/>
      <c r="QHB2830" s="653"/>
      <c r="QHC2830" s="653"/>
      <c r="QHD2830" s="653"/>
      <c r="QHE2830" s="653"/>
      <c r="QHF2830" s="653"/>
      <c r="QHG2830" s="653"/>
      <c r="QHH2830" s="653"/>
      <c r="QHI2830" s="653"/>
      <c r="QHJ2830" s="653"/>
      <c r="QHK2830" s="653"/>
      <c r="QHL2830" s="653"/>
      <c r="QHM2830" s="653"/>
      <c r="QHN2830" s="653"/>
      <c r="QHO2830" s="653"/>
      <c r="QHP2830" s="653"/>
      <c r="QHQ2830" s="653"/>
      <c r="QHR2830" s="653"/>
      <c r="QHS2830" s="653"/>
      <c r="QHT2830" s="653"/>
      <c r="QHU2830" s="653"/>
      <c r="QHV2830" s="653"/>
      <c r="QHW2830" s="653"/>
      <c r="QHX2830" s="653"/>
      <c r="QHY2830" s="653"/>
      <c r="QHZ2830" s="653"/>
      <c r="QIA2830" s="653"/>
      <c r="QIB2830" s="653"/>
      <c r="QIC2830" s="653"/>
      <c r="QID2830" s="653"/>
      <c r="QIE2830" s="653"/>
      <c r="QIF2830" s="653"/>
      <c r="QIG2830" s="653"/>
      <c r="QIH2830" s="653"/>
      <c r="QII2830" s="653"/>
      <c r="QIJ2830" s="653"/>
      <c r="QIK2830" s="653"/>
      <c r="QIL2830" s="653"/>
      <c r="QIM2830" s="653"/>
      <c r="QIN2830" s="653"/>
      <c r="QIO2830" s="653"/>
      <c r="QIP2830" s="653"/>
      <c r="QIQ2830" s="653"/>
      <c r="QIR2830" s="653"/>
      <c r="QIS2830" s="653"/>
      <c r="QIT2830" s="653"/>
      <c r="QIU2830" s="653"/>
      <c r="QIV2830" s="653"/>
      <c r="QIW2830" s="653"/>
      <c r="QIX2830" s="653"/>
      <c r="QIY2830" s="653"/>
      <c r="QIZ2830" s="653"/>
      <c r="QJA2830" s="653"/>
      <c r="QJB2830" s="653"/>
      <c r="QJC2830" s="653"/>
      <c r="QJD2830" s="653"/>
      <c r="QJE2830" s="653"/>
      <c r="QJF2830" s="653"/>
      <c r="QJG2830" s="653"/>
      <c r="QJH2830" s="653"/>
      <c r="QJI2830" s="653"/>
      <c r="QJJ2830" s="653"/>
      <c r="QJK2830" s="653"/>
      <c r="QJL2830" s="653"/>
      <c r="QJM2830" s="653"/>
      <c r="QJN2830" s="653"/>
      <c r="QJO2830" s="653"/>
      <c r="QJP2830" s="653"/>
      <c r="QJQ2830" s="653"/>
      <c r="QJR2830" s="653"/>
      <c r="QJS2830" s="653"/>
      <c r="QJT2830" s="653"/>
      <c r="QJU2830" s="653"/>
      <c r="QJV2830" s="653"/>
      <c r="QJW2830" s="653"/>
      <c r="QJX2830" s="653"/>
      <c r="QJY2830" s="653"/>
      <c r="QJZ2830" s="653"/>
      <c r="QKA2830" s="653"/>
      <c r="QKB2830" s="653"/>
      <c r="QKC2830" s="653"/>
      <c r="QKD2830" s="653"/>
      <c r="QKE2830" s="653"/>
      <c r="QKF2830" s="653"/>
      <c r="QKG2830" s="653"/>
      <c r="QKH2830" s="653"/>
      <c r="QKI2830" s="653"/>
      <c r="QKJ2830" s="653"/>
      <c r="QKK2830" s="653"/>
      <c r="QKL2830" s="653"/>
      <c r="QKM2830" s="653"/>
      <c r="QKN2830" s="653"/>
      <c r="QKO2830" s="653"/>
      <c r="QKP2830" s="653"/>
      <c r="QKQ2830" s="653"/>
      <c r="QKR2830" s="653"/>
      <c r="QKS2830" s="653"/>
      <c r="QKT2830" s="653"/>
      <c r="QKU2830" s="653"/>
      <c r="QKV2830" s="653"/>
      <c r="QKW2830" s="653"/>
      <c r="QKX2830" s="653"/>
      <c r="QKY2830" s="653"/>
      <c r="QKZ2830" s="653"/>
      <c r="QLA2830" s="653"/>
      <c r="QLB2830" s="653"/>
      <c r="QLC2830" s="653"/>
      <c r="QLD2830" s="653"/>
      <c r="QLE2830" s="653"/>
      <c r="QLF2830" s="653"/>
      <c r="QLG2830" s="653"/>
      <c r="QLH2830" s="653"/>
      <c r="QLI2830" s="653"/>
      <c r="QLJ2830" s="653"/>
      <c r="QLK2830" s="653"/>
      <c r="QLL2830" s="653"/>
      <c r="QLM2830" s="653"/>
      <c r="QLN2830" s="653"/>
      <c r="QLO2830" s="653"/>
      <c r="QLP2830" s="653"/>
      <c r="QLQ2830" s="653"/>
      <c r="QLR2830" s="653"/>
      <c r="QLS2830" s="653"/>
      <c r="QLT2830" s="653"/>
      <c r="QLU2830" s="653"/>
      <c r="QLV2830" s="653"/>
      <c r="QLW2830" s="653"/>
      <c r="QLX2830" s="653"/>
      <c r="QLY2830" s="653"/>
      <c r="QLZ2830" s="653"/>
      <c r="QMA2830" s="653"/>
      <c r="QMB2830" s="653"/>
      <c r="QMC2830" s="653"/>
      <c r="QMD2830" s="653"/>
      <c r="QME2830" s="653"/>
      <c r="QMF2830" s="653"/>
      <c r="QMG2830" s="653"/>
      <c r="QMH2830" s="653"/>
      <c r="QMI2830" s="653"/>
      <c r="QMJ2830" s="653"/>
      <c r="QMK2830" s="653"/>
      <c r="QML2830" s="653"/>
      <c r="QMM2830" s="653"/>
      <c r="QMN2830" s="653"/>
      <c r="QMO2830" s="653"/>
      <c r="QMP2830" s="653"/>
      <c r="QMQ2830" s="653"/>
      <c r="QMR2830" s="653"/>
      <c r="QMS2830" s="653"/>
      <c r="QMT2830" s="653"/>
      <c r="QMU2830" s="653"/>
      <c r="QMV2830" s="653"/>
      <c r="QMW2830" s="653"/>
      <c r="QMX2830" s="653"/>
      <c r="QMY2830" s="653"/>
      <c r="QMZ2830" s="653"/>
      <c r="QNA2830" s="653"/>
      <c r="QNB2830" s="653"/>
      <c r="QNC2830" s="653"/>
      <c r="QND2830" s="653"/>
      <c r="QNE2830" s="653"/>
      <c r="QNF2830" s="653"/>
      <c r="QNG2830" s="653"/>
      <c r="QNH2830" s="653"/>
      <c r="QNI2830" s="653"/>
      <c r="QNJ2830" s="653"/>
      <c r="QNK2830" s="653"/>
      <c r="QNL2830" s="653"/>
      <c r="QNM2830" s="653"/>
      <c r="QNN2830" s="653"/>
      <c r="QNO2830" s="653"/>
      <c r="QNP2830" s="653"/>
      <c r="QNQ2830" s="653"/>
      <c r="QNR2830" s="653"/>
      <c r="QNS2830" s="653"/>
      <c r="QNT2830" s="653"/>
      <c r="QNU2830" s="653"/>
      <c r="QNV2830" s="653"/>
      <c r="QNW2830" s="653"/>
      <c r="QNX2830" s="653"/>
      <c r="QNY2830" s="653"/>
      <c r="QNZ2830" s="653"/>
      <c r="QOA2830" s="653"/>
      <c r="QOB2830" s="653"/>
      <c r="QOC2830" s="653"/>
      <c r="QOD2830" s="653"/>
      <c r="QOE2830" s="653"/>
      <c r="QOF2830" s="653"/>
      <c r="QOG2830" s="653"/>
      <c r="QOH2830" s="653"/>
      <c r="QOI2830" s="653"/>
      <c r="QOJ2830" s="653"/>
      <c r="QOK2830" s="653"/>
      <c r="QOL2830" s="653"/>
      <c r="QOM2830" s="653"/>
      <c r="QON2830" s="653"/>
      <c r="QOO2830" s="653"/>
      <c r="QOP2830" s="653"/>
      <c r="QOQ2830" s="653"/>
      <c r="QOR2830" s="653"/>
      <c r="QOS2830" s="653"/>
      <c r="QOT2830" s="653"/>
      <c r="QOU2830" s="653"/>
      <c r="QOV2830" s="653"/>
      <c r="QOW2830" s="653"/>
      <c r="QOX2830" s="653"/>
      <c r="QOY2830" s="653"/>
      <c r="QOZ2830" s="653"/>
      <c r="QPA2830" s="653"/>
      <c r="QPB2830" s="653"/>
      <c r="QPC2830" s="653"/>
      <c r="QPD2830" s="653"/>
      <c r="QPE2830" s="653"/>
      <c r="QPF2830" s="653"/>
      <c r="QPG2830" s="653"/>
      <c r="QPH2830" s="653"/>
      <c r="QPI2830" s="653"/>
      <c r="QPJ2830" s="653"/>
      <c r="QPK2830" s="653"/>
      <c r="QPL2830" s="653"/>
      <c r="QPM2830" s="653"/>
      <c r="QPN2830" s="653"/>
      <c r="QPO2830" s="653"/>
      <c r="QPP2830" s="653"/>
      <c r="QPQ2830" s="653"/>
      <c r="QPR2830" s="653"/>
      <c r="QPS2830" s="653"/>
      <c r="QPT2830" s="653"/>
      <c r="QPU2830" s="653"/>
      <c r="QPV2830" s="653"/>
      <c r="QPW2830" s="653"/>
      <c r="QPX2830" s="653"/>
      <c r="QPY2830" s="653"/>
      <c r="QPZ2830" s="653"/>
      <c r="QQA2830" s="653"/>
      <c r="QQB2830" s="653"/>
      <c r="QQC2830" s="653"/>
      <c r="QQD2830" s="653"/>
      <c r="QQE2830" s="653"/>
      <c r="QQF2830" s="653"/>
      <c r="QQG2830" s="653"/>
      <c r="QQH2830" s="653"/>
      <c r="QQI2830" s="653"/>
      <c r="QQJ2830" s="653"/>
      <c r="QQK2830" s="653"/>
      <c r="QQL2830" s="653"/>
      <c r="QQM2830" s="653"/>
      <c r="QQN2830" s="653"/>
      <c r="QQO2830" s="653"/>
      <c r="QQP2830" s="653"/>
      <c r="QQQ2830" s="653"/>
      <c r="QQR2830" s="653"/>
      <c r="QQS2830" s="653"/>
      <c r="QQT2830" s="653"/>
      <c r="QQU2830" s="653"/>
      <c r="QQV2830" s="653"/>
      <c r="QQW2830" s="653"/>
      <c r="QQX2830" s="653"/>
      <c r="QQY2830" s="653"/>
      <c r="QQZ2830" s="653"/>
      <c r="QRA2830" s="653"/>
      <c r="QRB2830" s="653"/>
      <c r="QRC2830" s="653"/>
      <c r="QRD2830" s="653"/>
      <c r="QRE2830" s="653"/>
      <c r="QRF2830" s="653"/>
      <c r="QRG2830" s="653"/>
      <c r="QRH2830" s="653"/>
      <c r="QRI2830" s="653"/>
      <c r="QRJ2830" s="653"/>
      <c r="QRK2830" s="653"/>
      <c r="QRL2830" s="653"/>
      <c r="QRM2830" s="653"/>
      <c r="QRN2830" s="653"/>
      <c r="QRO2830" s="653"/>
      <c r="QRP2830" s="653"/>
      <c r="QRQ2830" s="653"/>
      <c r="QRR2830" s="653"/>
      <c r="QRS2830" s="653"/>
      <c r="QRT2830" s="653"/>
      <c r="QRU2830" s="653"/>
      <c r="QRV2830" s="653"/>
      <c r="QRW2830" s="653"/>
      <c r="QRX2830" s="653"/>
      <c r="QRY2830" s="653"/>
      <c r="QRZ2830" s="653"/>
      <c r="QSA2830" s="653"/>
      <c r="QSB2830" s="653"/>
      <c r="QSC2830" s="653"/>
      <c r="QSD2830" s="653"/>
      <c r="QSE2830" s="653"/>
      <c r="QSF2830" s="653"/>
      <c r="QSG2830" s="653"/>
      <c r="QSH2830" s="653"/>
      <c r="QSI2830" s="653"/>
      <c r="QSJ2830" s="653"/>
      <c r="QSK2830" s="653"/>
      <c r="QSL2830" s="653"/>
      <c r="QSM2830" s="653"/>
      <c r="QSN2830" s="653"/>
      <c r="QSO2830" s="653"/>
      <c r="QSP2830" s="653"/>
      <c r="QSQ2830" s="653"/>
      <c r="QSR2830" s="653"/>
      <c r="QSS2830" s="653"/>
      <c r="QST2830" s="653"/>
      <c r="QSU2830" s="653"/>
      <c r="QSV2830" s="653"/>
      <c r="QSW2830" s="653"/>
      <c r="QSX2830" s="653"/>
      <c r="QSY2830" s="653"/>
      <c r="QSZ2830" s="653"/>
      <c r="QTA2830" s="653"/>
      <c r="QTB2830" s="653"/>
      <c r="QTC2830" s="653"/>
      <c r="QTD2830" s="653"/>
      <c r="QTE2830" s="653"/>
      <c r="QTF2830" s="653"/>
      <c r="QTG2830" s="653"/>
      <c r="QTH2830" s="653"/>
      <c r="QTI2830" s="653"/>
      <c r="QTJ2830" s="653"/>
      <c r="QTK2830" s="653"/>
      <c r="QTL2830" s="653"/>
      <c r="QTM2830" s="653"/>
      <c r="QTN2830" s="653"/>
      <c r="QTO2830" s="653"/>
      <c r="QTP2830" s="653"/>
      <c r="QTQ2830" s="653"/>
      <c r="QTR2830" s="653"/>
      <c r="QTS2830" s="653"/>
      <c r="QTT2830" s="653"/>
      <c r="QTU2830" s="653"/>
      <c r="QTV2830" s="653"/>
      <c r="QTW2830" s="653"/>
      <c r="QTX2830" s="653"/>
      <c r="QTY2830" s="653"/>
      <c r="QTZ2830" s="653"/>
      <c r="QUA2830" s="653"/>
      <c r="QUB2830" s="653"/>
      <c r="QUC2830" s="653"/>
      <c r="QUD2830" s="653"/>
      <c r="QUE2830" s="653"/>
      <c r="QUF2830" s="653"/>
      <c r="QUG2830" s="653"/>
      <c r="QUH2830" s="653"/>
      <c r="QUI2830" s="653"/>
      <c r="QUJ2830" s="653"/>
      <c r="QUK2830" s="653"/>
      <c r="QUL2830" s="653"/>
      <c r="QUM2830" s="653"/>
      <c r="QUN2830" s="653"/>
      <c r="QUO2830" s="653"/>
      <c r="QUP2830" s="653"/>
      <c r="QUQ2830" s="653"/>
      <c r="QUR2830" s="653"/>
      <c r="QUS2830" s="653"/>
      <c r="QUT2830" s="653"/>
      <c r="QUU2830" s="653"/>
      <c r="QUV2830" s="653"/>
      <c r="QUW2830" s="653"/>
      <c r="QUX2830" s="653"/>
      <c r="QUY2830" s="653"/>
      <c r="QUZ2830" s="653"/>
      <c r="QVA2830" s="653"/>
      <c r="QVB2830" s="653"/>
      <c r="QVC2830" s="653"/>
      <c r="QVD2830" s="653"/>
      <c r="QVE2830" s="653"/>
      <c r="QVF2830" s="653"/>
      <c r="QVG2830" s="653"/>
      <c r="QVH2830" s="653"/>
      <c r="QVI2830" s="653"/>
      <c r="QVJ2830" s="653"/>
      <c r="QVK2830" s="653"/>
      <c r="QVL2830" s="653"/>
      <c r="QVM2830" s="653"/>
      <c r="QVN2830" s="653"/>
      <c r="QVO2830" s="653"/>
      <c r="QVP2830" s="653"/>
      <c r="QVQ2830" s="653"/>
      <c r="QVR2830" s="653"/>
      <c r="QVS2830" s="653"/>
      <c r="QVT2830" s="653"/>
      <c r="QVU2830" s="653"/>
      <c r="QVV2830" s="653"/>
      <c r="QVW2830" s="653"/>
      <c r="QVX2830" s="653"/>
      <c r="QVY2830" s="653"/>
      <c r="QVZ2830" s="653"/>
      <c r="QWA2830" s="653"/>
      <c r="QWB2830" s="653"/>
      <c r="QWC2830" s="653"/>
      <c r="QWD2830" s="653"/>
      <c r="QWE2830" s="653"/>
      <c r="QWF2830" s="653"/>
      <c r="QWG2830" s="653"/>
      <c r="QWH2830" s="653"/>
      <c r="QWI2830" s="653"/>
      <c r="QWJ2830" s="653"/>
      <c r="QWK2830" s="653"/>
      <c r="QWL2830" s="653"/>
      <c r="QWM2830" s="653"/>
      <c r="QWN2830" s="653"/>
      <c r="QWO2830" s="653"/>
      <c r="QWP2830" s="653"/>
      <c r="QWQ2830" s="653"/>
      <c r="QWR2830" s="653"/>
      <c r="QWS2830" s="653"/>
      <c r="QWT2830" s="653"/>
      <c r="QWU2830" s="653"/>
      <c r="QWV2830" s="653"/>
      <c r="QWW2830" s="653"/>
      <c r="QWX2830" s="653"/>
      <c r="QWY2830" s="653"/>
      <c r="QWZ2830" s="653"/>
      <c r="QXA2830" s="653"/>
      <c r="QXB2830" s="653"/>
      <c r="QXC2830" s="653"/>
      <c r="QXD2830" s="653"/>
      <c r="QXE2830" s="653"/>
      <c r="QXF2830" s="653"/>
      <c r="QXG2830" s="653"/>
      <c r="QXH2830" s="653"/>
      <c r="QXI2830" s="653"/>
      <c r="QXJ2830" s="653"/>
      <c r="QXK2830" s="653"/>
      <c r="QXL2830" s="653"/>
      <c r="QXM2830" s="653"/>
      <c r="QXN2830" s="653"/>
      <c r="QXO2830" s="653"/>
      <c r="QXP2830" s="653"/>
      <c r="QXQ2830" s="653"/>
      <c r="QXR2830" s="653"/>
      <c r="QXS2830" s="653"/>
      <c r="QXT2830" s="653"/>
      <c r="QXU2830" s="653"/>
      <c r="QXV2830" s="653"/>
      <c r="QXW2830" s="653"/>
      <c r="QXX2830" s="653"/>
      <c r="QXY2830" s="653"/>
      <c r="QXZ2830" s="653"/>
      <c r="QYA2830" s="653"/>
      <c r="QYB2830" s="653"/>
      <c r="QYC2830" s="653"/>
      <c r="QYD2830" s="653"/>
      <c r="QYE2830" s="653"/>
      <c r="QYF2830" s="653"/>
      <c r="QYG2830" s="653"/>
      <c r="QYH2830" s="653"/>
      <c r="QYI2830" s="653"/>
      <c r="QYJ2830" s="653"/>
      <c r="QYK2830" s="653"/>
      <c r="QYL2830" s="653"/>
      <c r="QYM2830" s="653"/>
      <c r="QYN2830" s="653"/>
      <c r="QYO2830" s="653"/>
      <c r="QYP2830" s="653"/>
      <c r="QYQ2830" s="653"/>
      <c r="QYR2830" s="653"/>
      <c r="QYS2830" s="653"/>
      <c r="QYT2830" s="653"/>
      <c r="QYU2830" s="653"/>
      <c r="QYV2830" s="653"/>
      <c r="QYW2830" s="653"/>
      <c r="QYX2830" s="653"/>
      <c r="QYY2830" s="653"/>
      <c r="QYZ2830" s="653"/>
      <c r="QZA2830" s="653"/>
      <c r="QZB2830" s="653"/>
      <c r="QZC2830" s="653"/>
      <c r="QZD2830" s="653"/>
      <c r="QZE2830" s="653"/>
      <c r="QZF2830" s="653"/>
      <c r="QZG2830" s="653"/>
      <c r="QZH2830" s="653"/>
      <c r="QZI2830" s="653"/>
      <c r="QZJ2830" s="653"/>
      <c r="QZK2830" s="653"/>
      <c r="QZL2830" s="653"/>
      <c r="QZM2830" s="653"/>
      <c r="QZN2830" s="653"/>
      <c r="QZO2830" s="653"/>
      <c r="QZP2830" s="653"/>
      <c r="QZQ2830" s="653"/>
      <c r="QZR2830" s="653"/>
      <c r="QZS2830" s="653"/>
      <c r="QZT2830" s="653"/>
      <c r="QZU2830" s="653"/>
      <c r="QZV2830" s="653"/>
      <c r="QZW2830" s="653"/>
      <c r="QZX2830" s="653"/>
      <c r="QZY2830" s="653"/>
      <c r="QZZ2830" s="653"/>
      <c r="RAA2830" s="653"/>
      <c r="RAB2830" s="653"/>
      <c r="RAC2830" s="653"/>
      <c r="RAD2830" s="653"/>
      <c r="RAE2830" s="653"/>
      <c r="RAF2830" s="653"/>
      <c r="RAG2830" s="653"/>
      <c r="RAH2830" s="653"/>
      <c r="RAI2830" s="653"/>
      <c r="RAJ2830" s="653"/>
      <c r="RAK2830" s="653"/>
      <c r="RAL2830" s="653"/>
      <c r="RAM2830" s="653"/>
      <c r="RAN2830" s="653"/>
      <c r="RAO2830" s="653"/>
      <c r="RAP2830" s="653"/>
      <c r="RAQ2830" s="653"/>
      <c r="RAR2830" s="653"/>
      <c r="RAS2830" s="653"/>
      <c r="RAT2830" s="653"/>
      <c r="RAU2830" s="653"/>
      <c r="RAV2830" s="653"/>
      <c r="RAW2830" s="653"/>
      <c r="RAX2830" s="653"/>
      <c r="RAY2830" s="653"/>
      <c r="RAZ2830" s="653"/>
      <c r="RBA2830" s="653"/>
      <c r="RBB2830" s="653"/>
      <c r="RBC2830" s="653"/>
      <c r="RBD2830" s="653"/>
      <c r="RBE2830" s="653"/>
      <c r="RBF2830" s="653"/>
      <c r="RBG2830" s="653"/>
      <c r="RBH2830" s="653"/>
      <c r="RBI2830" s="653"/>
      <c r="RBJ2830" s="653"/>
      <c r="RBK2830" s="653"/>
      <c r="RBL2830" s="653"/>
      <c r="RBM2830" s="653"/>
      <c r="RBN2830" s="653"/>
      <c r="RBO2830" s="653"/>
      <c r="RBP2830" s="653"/>
      <c r="RBQ2830" s="653"/>
      <c r="RBR2830" s="653"/>
      <c r="RBS2830" s="653"/>
      <c r="RBT2830" s="653"/>
      <c r="RBU2830" s="653"/>
      <c r="RBV2830" s="653"/>
      <c r="RBW2830" s="653"/>
      <c r="RBX2830" s="653"/>
      <c r="RBY2830" s="653"/>
      <c r="RBZ2830" s="653"/>
      <c r="RCA2830" s="653"/>
      <c r="RCB2830" s="653"/>
      <c r="RCC2830" s="653"/>
      <c r="RCD2830" s="653"/>
      <c r="RCE2830" s="653"/>
      <c r="RCF2830" s="653"/>
      <c r="RCG2830" s="653"/>
      <c r="RCH2830" s="653"/>
      <c r="RCI2830" s="653"/>
      <c r="RCJ2830" s="653"/>
      <c r="RCK2830" s="653"/>
      <c r="RCL2830" s="653"/>
      <c r="RCM2830" s="653"/>
      <c r="RCN2830" s="653"/>
      <c r="RCO2830" s="653"/>
      <c r="RCP2830" s="653"/>
      <c r="RCQ2830" s="653"/>
      <c r="RCR2830" s="653"/>
      <c r="RCS2830" s="653"/>
      <c r="RCT2830" s="653"/>
      <c r="RCU2830" s="653"/>
      <c r="RCV2830" s="653"/>
      <c r="RCW2830" s="653"/>
      <c r="RCX2830" s="653"/>
      <c r="RCY2830" s="653"/>
      <c r="RCZ2830" s="653"/>
      <c r="RDA2830" s="653"/>
      <c r="RDB2830" s="653"/>
      <c r="RDC2830" s="653"/>
      <c r="RDD2830" s="653"/>
      <c r="RDE2830" s="653"/>
      <c r="RDF2830" s="653"/>
      <c r="RDG2830" s="653"/>
      <c r="RDH2830" s="653"/>
      <c r="RDI2830" s="653"/>
      <c r="RDJ2830" s="653"/>
      <c r="RDK2830" s="653"/>
      <c r="RDL2830" s="653"/>
      <c r="RDM2830" s="653"/>
      <c r="RDN2830" s="653"/>
      <c r="RDO2830" s="653"/>
      <c r="RDP2830" s="653"/>
      <c r="RDQ2830" s="653"/>
      <c r="RDR2830" s="653"/>
      <c r="RDS2830" s="653"/>
      <c r="RDT2830" s="653"/>
      <c r="RDU2830" s="653"/>
      <c r="RDV2830" s="653"/>
      <c r="RDW2830" s="653"/>
      <c r="RDX2830" s="653"/>
      <c r="RDY2830" s="653"/>
      <c r="RDZ2830" s="653"/>
      <c r="REA2830" s="653"/>
      <c r="REB2830" s="653"/>
      <c r="REC2830" s="653"/>
      <c r="RED2830" s="653"/>
      <c r="REE2830" s="653"/>
      <c r="REF2830" s="653"/>
      <c r="REG2830" s="653"/>
      <c r="REH2830" s="653"/>
      <c r="REI2830" s="653"/>
      <c r="REJ2830" s="653"/>
      <c r="REK2830" s="653"/>
      <c r="REL2830" s="653"/>
      <c r="REM2830" s="653"/>
      <c r="REN2830" s="653"/>
      <c r="REO2830" s="653"/>
      <c r="REP2830" s="653"/>
      <c r="REQ2830" s="653"/>
      <c r="RER2830" s="653"/>
      <c r="RES2830" s="653"/>
      <c r="RET2830" s="653"/>
      <c r="REU2830" s="653"/>
      <c r="REV2830" s="653"/>
      <c r="REW2830" s="653"/>
      <c r="REX2830" s="653"/>
      <c r="REY2830" s="653"/>
      <c r="REZ2830" s="653"/>
      <c r="RFA2830" s="653"/>
      <c r="RFB2830" s="653"/>
      <c r="RFC2830" s="653"/>
      <c r="RFD2830" s="653"/>
      <c r="RFE2830" s="653"/>
      <c r="RFF2830" s="653"/>
      <c r="RFG2830" s="653"/>
      <c r="RFH2830" s="653"/>
      <c r="RFI2830" s="653"/>
      <c r="RFJ2830" s="653"/>
      <c r="RFK2830" s="653"/>
      <c r="RFL2830" s="653"/>
      <c r="RFM2830" s="653"/>
      <c r="RFN2830" s="653"/>
      <c r="RFO2830" s="653"/>
      <c r="RFP2830" s="653"/>
      <c r="RFQ2830" s="653"/>
      <c r="RFR2830" s="653"/>
      <c r="RFS2830" s="653"/>
      <c r="RFT2830" s="653"/>
      <c r="RFU2830" s="653"/>
      <c r="RFV2830" s="653"/>
      <c r="RFW2830" s="653"/>
      <c r="RFX2830" s="653"/>
      <c r="RFY2830" s="653"/>
      <c r="RFZ2830" s="653"/>
      <c r="RGA2830" s="653"/>
      <c r="RGB2830" s="653"/>
      <c r="RGC2830" s="653"/>
      <c r="RGD2830" s="653"/>
      <c r="RGE2830" s="653"/>
      <c r="RGF2830" s="653"/>
      <c r="RGG2830" s="653"/>
      <c r="RGH2830" s="653"/>
      <c r="RGI2830" s="653"/>
      <c r="RGJ2830" s="653"/>
      <c r="RGK2830" s="653"/>
      <c r="RGL2830" s="653"/>
      <c r="RGM2830" s="653"/>
      <c r="RGN2830" s="653"/>
      <c r="RGO2830" s="653"/>
      <c r="RGP2830" s="653"/>
      <c r="RGQ2830" s="653"/>
      <c r="RGR2830" s="653"/>
      <c r="RGS2830" s="653"/>
      <c r="RGT2830" s="653"/>
      <c r="RGU2830" s="653"/>
      <c r="RGV2830" s="653"/>
      <c r="RGW2830" s="653"/>
      <c r="RGX2830" s="653"/>
      <c r="RGY2830" s="653"/>
      <c r="RGZ2830" s="653"/>
      <c r="RHA2830" s="653"/>
      <c r="RHB2830" s="653"/>
      <c r="RHC2830" s="653"/>
      <c r="RHD2830" s="653"/>
      <c r="RHE2830" s="653"/>
      <c r="RHF2830" s="653"/>
      <c r="RHG2830" s="653"/>
      <c r="RHH2830" s="653"/>
      <c r="RHI2830" s="653"/>
      <c r="RHJ2830" s="653"/>
      <c r="RHK2830" s="653"/>
      <c r="RHL2830" s="653"/>
      <c r="RHM2830" s="653"/>
      <c r="RHN2830" s="653"/>
      <c r="RHO2830" s="653"/>
      <c r="RHP2830" s="653"/>
      <c r="RHQ2830" s="653"/>
      <c r="RHR2830" s="653"/>
      <c r="RHS2830" s="653"/>
      <c r="RHT2830" s="653"/>
      <c r="RHU2830" s="653"/>
      <c r="RHV2830" s="653"/>
      <c r="RHW2830" s="653"/>
      <c r="RHX2830" s="653"/>
      <c r="RHY2830" s="653"/>
      <c r="RHZ2830" s="653"/>
      <c r="RIA2830" s="653"/>
      <c r="RIB2830" s="653"/>
      <c r="RIC2830" s="653"/>
      <c r="RID2830" s="653"/>
      <c r="RIE2830" s="653"/>
      <c r="RIF2830" s="653"/>
      <c r="RIG2830" s="653"/>
      <c r="RIH2830" s="653"/>
      <c r="RII2830" s="653"/>
      <c r="RIJ2830" s="653"/>
      <c r="RIK2830" s="653"/>
      <c r="RIL2830" s="653"/>
      <c r="RIM2830" s="653"/>
      <c r="RIN2830" s="653"/>
      <c r="RIO2830" s="653"/>
      <c r="RIP2830" s="653"/>
      <c r="RIQ2830" s="653"/>
      <c r="RIR2830" s="653"/>
      <c r="RIS2830" s="653"/>
      <c r="RIT2830" s="653"/>
      <c r="RIU2830" s="653"/>
      <c r="RIV2830" s="653"/>
      <c r="RIW2830" s="653"/>
      <c r="RIX2830" s="653"/>
      <c r="RIY2830" s="653"/>
      <c r="RIZ2830" s="653"/>
      <c r="RJA2830" s="653"/>
      <c r="RJB2830" s="653"/>
      <c r="RJC2830" s="653"/>
      <c r="RJD2830" s="653"/>
      <c r="RJE2830" s="653"/>
      <c r="RJF2830" s="653"/>
      <c r="RJG2830" s="653"/>
      <c r="RJH2830" s="653"/>
      <c r="RJI2830" s="653"/>
      <c r="RJJ2830" s="653"/>
      <c r="RJK2830" s="653"/>
      <c r="RJL2830" s="653"/>
      <c r="RJM2830" s="653"/>
      <c r="RJN2830" s="653"/>
      <c r="RJO2830" s="653"/>
      <c r="RJP2830" s="653"/>
      <c r="RJQ2830" s="653"/>
      <c r="RJR2830" s="653"/>
      <c r="RJS2830" s="653"/>
      <c r="RJT2830" s="653"/>
      <c r="RJU2830" s="653"/>
      <c r="RJV2830" s="653"/>
      <c r="RJW2830" s="653"/>
      <c r="RJX2830" s="653"/>
      <c r="RJY2830" s="653"/>
      <c r="RJZ2830" s="653"/>
      <c r="RKA2830" s="653"/>
      <c r="RKB2830" s="653"/>
      <c r="RKC2830" s="653"/>
      <c r="RKD2830" s="653"/>
      <c r="RKE2830" s="653"/>
      <c r="RKF2830" s="653"/>
      <c r="RKG2830" s="653"/>
      <c r="RKH2830" s="653"/>
      <c r="RKI2830" s="653"/>
      <c r="RKJ2830" s="653"/>
      <c r="RKK2830" s="653"/>
      <c r="RKL2830" s="653"/>
      <c r="RKM2830" s="653"/>
      <c r="RKN2830" s="653"/>
      <c r="RKO2830" s="653"/>
      <c r="RKP2830" s="653"/>
      <c r="RKQ2830" s="653"/>
      <c r="RKR2830" s="653"/>
      <c r="RKS2830" s="653"/>
      <c r="RKT2830" s="653"/>
      <c r="RKU2830" s="653"/>
      <c r="RKV2830" s="653"/>
      <c r="RKW2830" s="653"/>
      <c r="RKX2830" s="653"/>
      <c r="RKY2830" s="653"/>
      <c r="RKZ2830" s="653"/>
      <c r="RLA2830" s="653"/>
      <c r="RLB2830" s="653"/>
      <c r="RLC2830" s="653"/>
      <c r="RLD2830" s="653"/>
      <c r="RLE2830" s="653"/>
      <c r="RLF2830" s="653"/>
      <c r="RLG2830" s="653"/>
      <c r="RLH2830" s="653"/>
      <c r="RLI2830" s="653"/>
      <c r="RLJ2830" s="653"/>
      <c r="RLK2830" s="653"/>
      <c r="RLL2830" s="653"/>
      <c r="RLM2830" s="653"/>
      <c r="RLN2830" s="653"/>
      <c r="RLO2830" s="653"/>
      <c r="RLP2830" s="653"/>
      <c r="RLQ2830" s="653"/>
      <c r="RLR2830" s="653"/>
      <c r="RLS2830" s="653"/>
      <c r="RLT2830" s="653"/>
      <c r="RLU2830" s="653"/>
      <c r="RLV2830" s="653"/>
      <c r="RLW2830" s="653"/>
      <c r="RLX2830" s="653"/>
      <c r="RLY2830" s="653"/>
      <c r="RLZ2830" s="653"/>
      <c r="RMA2830" s="653"/>
      <c r="RMB2830" s="653"/>
      <c r="RMC2830" s="653"/>
      <c r="RMD2830" s="653"/>
      <c r="RME2830" s="653"/>
      <c r="RMF2830" s="653"/>
      <c r="RMG2830" s="653"/>
      <c r="RMH2830" s="653"/>
      <c r="RMI2830" s="653"/>
      <c r="RMJ2830" s="653"/>
      <c r="RMK2830" s="653"/>
      <c r="RML2830" s="653"/>
      <c r="RMM2830" s="653"/>
      <c r="RMN2830" s="653"/>
      <c r="RMO2830" s="653"/>
      <c r="RMP2830" s="653"/>
      <c r="RMQ2830" s="653"/>
      <c r="RMR2830" s="653"/>
      <c r="RMS2830" s="653"/>
      <c r="RMT2830" s="653"/>
      <c r="RMU2830" s="653"/>
      <c r="RMV2830" s="653"/>
      <c r="RMW2830" s="653"/>
      <c r="RMX2830" s="653"/>
      <c r="RMY2830" s="653"/>
      <c r="RMZ2830" s="653"/>
      <c r="RNA2830" s="653"/>
      <c r="RNB2830" s="653"/>
      <c r="RNC2830" s="653"/>
      <c r="RND2830" s="653"/>
      <c r="RNE2830" s="653"/>
      <c r="RNF2830" s="653"/>
      <c r="RNG2830" s="653"/>
      <c r="RNH2830" s="653"/>
      <c r="RNI2830" s="653"/>
      <c r="RNJ2830" s="653"/>
      <c r="RNK2830" s="653"/>
      <c r="RNL2830" s="653"/>
      <c r="RNM2830" s="653"/>
      <c r="RNN2830" s="653"/>
      <c r="RNO2830" s="653"/>
      <c r="RNP2830" s="653"/>
      <c r="RNQ2830" s="653"/>
      <c r="RNR2830" s="653"/>
      <c r="RNS2830" s="653"/>
      <c r="RNT2830" s="653"/>
      <c r="RNU2830" s="653"/>
      <c r="RNV2830" s="653"/>
      <c r="RNW2830" s="653"/>
      <c r="RNX2830" s="653"/>
      <c r="RNY2830" s="653"/>
      <c r="RNZ2830" s="653"/>
      <c r="ROA2830" s="653"/>
      <c r="ROB2830" s="653"/>
      <c r="ROC2830" s="653"/>
      <c r="ROD2830" s="653"/>
      <c r="ROE2830" s="653"/>
      <c r="ROF2830" s="653"/>
      <c r="ROG2830" s="653"/>
      <c r="ROH2830" s="653"/>
      <c r="ROI2830" s="653"/>
      <c r="ROJ2830" s="653"/>
      <c r="ROK2830" s="653"/>
      <c r="ROL2830" s="653"/>
      <c r="ROM2830" s="653"/>
      <c r="RON2830" s="653"/>
      <c r="ROO2830" s="653"/>
      <c r="ROP2830" s="653"/>
      <c r="ROQ2830" s="653"/>
      <c r="ROR2830" s="653"/>
      <c r="ROS2830" s="653"/>
      <c r="ROT2830" s="653"/>
      <c r="ROU2830" s="653"/>
      <c r="ROV2830" s="653"/>
      <c r="ROW2830" s="653"/>
      <c r="ROX2830" s="653"/>
      <c r="ROY2830" s="653"/>
      <c r="ROZ2830" s="653"/>
      <c r="RPA2830" s="653"/>
      <c r="RPB2830" s="653"/>
      <c r="RPC2830" s="653"/>
      <c r="RPD2830" s="653"/>
      <c r="RPE2830" s="653"/>
      <c r="RPF2830" s="653"/>
      <c r="RPG2830" s="653"/>
      <c r="RPH2830" s="653"/>
      <c r="RPI2830" s="653"/>
      <c r="RPJ2830" s="653"/>
      <c r="RPK2830" s="653"/>
      <c r="RPL2830" s="653"/>
      <c r="RPM2830" s="653"/>
      <c r="RPN2830" s="653"/>
      <c r="RPO2830" s="653"/>
      <c r="RPP2830" s="653"/>
      <c r="RPQ2830" s="653"/>
      <c r="RPR2830" s="653"/>
      <c r="RPS2830" s="653"/>
      <c r="RPT2830" s="653"/>
      <c r="RPU2830" s="653"/>
      <c r="RPV2830" s="653"/>
      <c r="RPW2830" s="653"/>
      <c r="RPX2830" s="653"/>
      <c r="RPY2830" s="653"/>
      <c r="RPZ2830" s="653"/>
      <c r="RQA2830" s="653"/>
      <c r="RQB2830" s="653"/>
      <c r="RQC2830" s="653"/>
      <c r="RQD2830" s="653"/>
      <c r="RQE2830" s="653"/>
      <c r="RQF2830" s="653"/>
      <c r="RQG2830" s="653"/>
      <c r="RQH2830" s="653"/>
      <c r="RQI2830" s="653"/>
      <c r="RQJ2830" s="653"/>
      <c r="RQK2830" s="653"/>
      <c r="RQL2830" s="653"/>
      <c r="RQM2830" s="653"/>
      <c r="RQN2830" s="653"/>
      <c r="RQO2830" s="653"/>
      <c r="RQP2830" s="653"/>
      <c r="RQQ2830" s="653"/>
      <c r="RQR2830" s="653"/>
      <c r="RQS2830" s="653"/>
      <c r="RQT2830" s="653"/>
      <c r="RQU2830" s="653"/>
      <c r="RQV2830" s="653"/>
      <c r="RQW2830" s="653"/>
      <c r="RQX2830" s="653"/>
      <c r="RQY2830" s="653"/>
      <c r="RQZ2830" s="653"/>
      <c r="RRA2830" s="653"/>
      <c r="RRB2830" s="653"/>
      <c r="RRC2830" s="653"/>
      <c r="RRD2830" s="653"/>
      <c r="RRE2830" s="653"/>
      <c r="RRF2830" s="653"/>
      <c r="RRG2830" s="653"/>
      <c r="RRH2830" s="653"/>
      <c r="RRI2830" s="653"/>
      <c r="RRJ2830" s="653"/>
      <c r="RRK2830" s="653"/>
      <c r="RRL2830" s="653"/>
      <c r="RRM2830" s="653"/>
      <c r="RRN2830" s="653"/>
      <c r="RRO2830" s="653"/>
      <c r="RRP2830" s="653"/>
      <c r="RRQ2830" s="653"/>
      <c r="RRR2830" s="653"/>
      <c r="RRS2830" s="653"/>
      <c r="RRT2830" s="653"/>
      <c r="RRU2830" s="653"/>
      <c r="RRV2830" s="653"/>
      <c r="RRW2830" s="653"/>
      <c r="RRX2830" s="653"/>
      <c r="RRY2830" s="653"/>
      <c r="RRZ2830" s="653"/>
      <c r="RSA2830" s="653"/>
      <c r="RSB2830" s="653"/>
      <c r="RSC2830" s="653"/>
      <c r="RSD2830" s="653"/>
      <c r="RSE2830" s="653"/>
      <c r="RSF2830" s="653"/>
      <c r="RSG2830" s="653"/>
      <c r="RSH2830" s="653"/>
      <c r="RSI2830" s="653"/>
      <c r="RSJ2830" s="653"/>
      <c r="RSK2830" s="653"/>
      <c r="RSL2830" s="653"/>
      <c r="RSM2830" s="653"/>
      <c r="RSN2830" s="653"/>
      <c r="RSO2830" s="653"/>
      <c r="RSP2830" s="653"/>
      <c r="RSQ2830" s="653"/>
      <c r="RSR2830" s="653"/>
      <c r="RSS2830" s="653"/>
      <c r="RST2830" s="653"/>
      <c r="RSU2830" s="653"/>
      <c r="RSV2830" s="653"/>
      <c r="RSW2830" s="653"/>
      <c r="RSX2830" s="653"/>
      <c r="RSY2830" s="653"/>
      <c r="RSZ2830" s="653"/>
      <c r="RTA2830" s="653"/>
      <c r="RTB2830" s="653"/>
      <c r="RTC2830" s="653"/>
      <c r="RTD2830" s="653"/>
      <c r="RTE2830" s="653"/>
      <c r="RTF2830" s="653"/>
      <c r="RTG2830" s="653"/>
      <c r="RTH2830" s="653"/>
      <c r="RTI2830" s="653"/>
      <c r="RTJ2830" s="653"/>
      <c r="RTK2830" s="653"/>
      <c r="RTL2830" s="653"/>
      <c r="RTM2830" s="653"/>
      <c r="RTN2830" s="653"/>
      <c r="RTO2830" s="653"/>
      <c r="RTP2830" s="653"/>
      <c r="RTQ2830" s="653"/>
      <c r="RTR2830" s="653"/>
      <c r="RTS2830" s="653"/>
      <c r="RTT2830" s="653"/>
      <c r="RTU2830" s="653"/>
      <c r="RTV2830" s="653"/>
      <c r="RTW2830" s="653"/>
      <c r="RTX2830" s="653"/>
      <c r="RTY2830" s="653"/>
      <c r="RTZ2830" s="653"/>
      <c r="RUA2830" s="653"/>
      <c r="RUB2830" s="653"/>
      <c r="RUC2830" s="653"/>
      <c r="RUD2830" s="653"/>
      <c r="RUE2830" s="653"/>
      <c r="RUF2830" s="653"/>
      <c r="RUG2830" s="653"/>
      <c r="RUH2830" s="653"/>
      <c r="RUI2830" s="653"/>
      <c r="RUJ2830" s="653"/>
      <c r="RUK2830" s="653"/>
      <c r="RUL2830" s="653"/>
      <c r="RUM2830" s="653"/>
      <c r="RUN2830" s="653"/>
      <c r="RUO2830" s="653"/>
      <c r="RUP2830" s="653"/>
      <c r="RUQ2830" s="653"/>
      <c r="RUR2830" s="653"/>
      <c r="RUS2830" s="653"/>
      <c r="RUT2830" s="653"/>
      <c r="RUU2830" s="653"/>
      <c r="RUV2830" s="653"/>
      <c r="RUW2830" s="653"/>
      <c r="RUX2830" s="653"/>
      <c r="RUY2830" s="653"/>
      <c r="RUZ2830" s="653"/>
      <c r="RVA2830" s="653"/>
      <c r="RVB2830" s="653"/>
      <c r="RVC2830" s="653"/>
      <c r="RVD2830" s="653"/>
      <c r="RVE2830" s="653"/>
      <c r="RVF2830" s="653"/>
      <c r="RVG2830" s="653"/>
      <c r="RVH2830" s="653"/>
      <c r="RVI2830" s="653"/>
      <c r="RVJ2830" s="653"/>
      <c r="RVK2830" s="653"/>
      <c r="RVL2830" s="653"/>
      <c r="RVM2830" s="653"/>
      <c r="RVN2830" s="653"/>
      <c r="RVO2830" s="653"/>
      <c r="RVP2830" s="653"/>
      <c r="RVQ2830" s="653"/>
      <c r="RVR2830" s="653"/>
      <c r="RVS2830" s="653"/>
      <c r="RVT2830" s="653"/>
      <c r="RVU2830" s="653"/>
      <c r="RVV2830" s="653"/>
      <c r="RVW2830" s="653"/>
      <c r="RVX2830" s="653"/>
      <c r="RVY2830" s="653"/>
      <c r="RVZ2830" s="653"/>
      <c r="RWA2830" s="653"/>
      <c r="RWB2830" s="653"/>
      <c r="RWC2830" s="653"/>
      <c r="RWD2830" s="653"/>
      <c r="RWE2830" s="653"/>
      <c r="RWF2830" s="653"/>
      <c r="RWG2830" s="653"/>
      <c r="RWH2830" s="653"/>
      <c r="RWI2830" s="653"/>
      <c r="RWJ2830" s="653"/>
      <c r="RWK2830" s="653"/>
      <c r="RWL2830" s="653"/>
      <c r="RWM2830" s="653"/>
      <c r="RWN2830" s="653"/>
      <c r="RWO2830" s="653"/>
      <c r="RWP2830" s="653"/>
      <c r="RWQ2830" s="653"/>
      <c r="RWR2830" s="653"/>
      <c r="RWS2830" s="653"/>
      <c r="RWT2830" s="653"/>
      <c r="RWU2830" s="653"/>
      <c r="RWV2830" s="653"/>
      <c r="RWW2830" s="653"/>
      <c r="RWX2830" s="653"/>
      <c r="RWY2830" s="653"/>
      <c r="RWZ2830" s="653"/>
      <c r="RXA2830" s="653"/>
      <c r="RXB2830" s="653"/>
      <c r="RXC2830" s="653"/>
      <c r="RXD2830" s="653"/>
      <c r="RXE2830" s="653"/>
      <c r="RXF2830" s="653"/>
      <c r="RXG2830" s="653"/>
      <c r="RXH2830" s="653"/>
      <c r="RXI2830" s="653"/>
      <c r="RXJ2830" s="653"/>
      <c r="RXK2830" s="653"/>
      <c r="RXL2830" s="653"/>
      <c r="RXM2830" s="653"/>
      <c r="RXN2830" s="653"/>
      <c r="RXO2830" s="653"/>
      <c r="RXP2830" s="653"/>
      <c r="RXQ2830" s="653"/>
      <c r="RXR2830" s="653"/>
      <c r="RXS2830" s="653"/>
      <c r="RXT2830" s="653"/>
      <c r="RXU2830" s="653"/>
      <c r="RXV2830" s="653"/>
      <c r="RXW2830" s="653"/>
      <c r="RXX2830" s="653"/>
      <c r="RXY2830" s="653"/>
      <c r="RXZ2830" s="653"/>
      <c r="RYA2830" s="653"/>
      <c r="RYB2830" s="653"/>
      <c r="RYC2830" s="653"/>
      <c r="RYD2830" s="653"/>
      <c r="RYE2830" s="653"/>
      <c r="RYF2830" s="653"/>
      <c r="RYG2830" s="653"/>
      <c r="RYH2830" s="653"/>
      <c r="RYI2830" s="653"/>
      <c r="RYJ2830" s="653"/>
      <c r="RYK2830" s="653"/>
      <c r="RYL2830" s="653"/>
      <c r="RYM2830" s="653"/>
      <c r="RYN2830" s="653"/>
      <c r="RYO2830" s="653"/>
      <c r="RYP2830" s="653"/>
      <c r="RYQ2830" s="653"/>
      <c r="RYR2830" s="653"/>
      <c r="RYS2830" s="653"/>
      <c r="RYT2830" s="653"/>
      <c r="RYU2830" s="653"/>
      <c r="RYV2830" s="653"/>
      <c r="RYW2830" s="653"/>
      <c r="RYX2830" s="653"/>
      <c r="RYY2830" s="653"/>
      <c r="RYZ2830" s="653"/>
      <c r="RZA2830" s="653"/>
      <c r="RZB2830" s="653"/>
      <c r="RZC2830" s="653"/>
      <c r="RZD2830" s="653"/>
      <c r="RZE2830" s="653"/>
      <c r="RZF2830" s="653"/>
      <c r="RZG2830" s="653"/>
      <c r="RZH2830" s="653"/>
      <c r="RZI2830" s="653"/>
      <c r="RZJ2830" s="653"/>
      <c r="RZK2830" s="653"/>
      <c r="RZL2830" s="653"/>
      <c r="RZM2830" s="653"/>
      <c r="RZN2830" s="653"/>
      <c r="RZO2830" s="653"/>
      <c r="RZP2830" s="653"/>
      <c r="RZQ2830" s="653"/>
      <c r="RZR2830" s="653"/>
      <c r="RZS2830" s="653"/>
      <c r="RZT2830" s="653"/>
      <c r="RZU2830" s="653"/>
      <c r="RZV2830" s="653"/>
      <c r="RZW2830" s="653"/>
      <c r="RZX2830" s="653"/>
      <c r="RZY2830" s="653"/>
      <c r="RZZ2830" s="653"/>
      <c r="SAA2830" s="653"/>
      <c r="SAB2830" s="653"/>
      <c r="SAC2830" s="653"/>
      <c r="SAD2830" s="653"/>
      <c r="SAE2830" s="653"/>
      <c r="SAF2830" s="653"/>
      <c r="SAG2830" s="653"/>
      <c r="SAH2830" s="653"/>
      <c r="SAI2830" s="653"/>
      <c r="SAJ2830" s="653"/>
      <c r="SAK2830" s="653"/>
      <c r="SAL2830" s="653"/>
      <c r="SAM2830" s="653"/>
      <c r="SAN2830" s="653"/>
      <c r="SAO2830" s="653"/>
      <c r="SAP2830" s="653"/>
      <c r="SAQ2830" s="653"/>
      <c r="SAR2830" s="653"/>
      <c r="SAS2830" s="653"/>
      <c r="SAT2830" s="653"/>
      <c r="SAU2830" s="653"/>
      <c r="SAV2830" s="653"/>
      <c r="SAW2830" s="653"/>
      <c r="SAX2830" s="653"/>
      <c r="SAY2830" s="653"/>
      <c r="SAZ2830" s="653"/>
      <c r="SBA2830" s="653"/>
      <c r="SBB2830" s="653"/>
      <c r="SBC2830" s="653"/>
      <c r="SBD2830" s="653"/>
      <c r="SBE2830" s="653"/>
      <c r="SBF2830" s="653"/>
      <c r="SBG2830" s="653"/>
      <c r="SBH2830" s="653"/>
      <c r="SBI2830" s="653"/>
      <c r="SBJ2830" s="653"/>
      <c r="SBK2830" s="653"/>
      <c r="SBL2830" s="653"/>
      <c r="SBM2830" s="653"/>
      <c r="SBN2830" s="653"/>
      <c r="SBO2830" s="653"/>
      <c r="SBP2830" s="653"/>
      <c r="SBQ2830" s="653"/>
      <c r="SBR2830" s="653"/>
      <c r="SBS2830" s="653"/>
      <c r="SBT2830" s="653"/>
      <c r="SBU2830" s="653"/>
      <c r="SBV2830" s="653"/>
      <c r="SBW2830" s="653"/>
      <c r="SBX2830" s="653"/>
      <c r="SBY2830" s="653"/>
      <c r="SBZ2830" s="653"/>
      <c r="SCA2830" s="653"/>
      <c r="SCB2830" s="653"/>
      <c r="SCC2830" s="653"/>
      <c r="SCD2830" s="653"/>
      <c r="SCE2830" s="653"/>
      <c r="SCF2830" s="653"/>
      <c r="SCG2830" s="653"/>
      <c r="SCH2830" s="653"/>
      <c r="SCI2830" s="653"/>
      <c r="SCJ2830" s="653"/>
      <c r="SCK2830" s="653"/>
      <c r="SCL2830" s="653"/>
      <c r="SCM2830" s="653"/>
      <c r="SCN2830" s="653"/>
      <c r="SCO2830" s="653"/>
      <c r="SCP2830" s="653"/>
      <c r="SCQ2830" s="653"/>
      <c r="SCR2830" s="653"/>
      <c r="SCS2830" s="653"/>
      <c r="SCT2830" s="653"/>
      <c r="SCU2830" s="653"/>
      <c r="SCV2830" s="653"/>
      <c r="SCW2830" s="653"/>
      <c r="SCX2830" s="653"/>
      <c r="SCY2830" s="653"/>
      <c r="SCZ2830" s="653"/>
      <c r="SDA2830" s="653"/>
      <c r="SDB2830" s="653"/>
      <c r="SDC2830" s="653"/>
      <c r="SDD2830" s="653"/>
      <c r="SDE2830" s="653"/>
      <c r="SDF2830" s="653"/>
      <c r="SDG2830" s="653"/>
      <c r="SDH2830" s="653"/>
      <c r="SDI2830" s="653"/>
      <c r="SDJ2830" s="653"/>
      <c r="SDK2830" s="653"/>
      <c r="SDL2830" s="653"/>
      <c r="SDM2830" s="653"/>
      <c r="SDN2830" s="653"/>
      <c r="SDO2830" s="653"/>
      <c r="SDP2830" s="653"/>
      <c r="SDQ2830" s="653"/>
      <c r="SDR2830" s="653"/>
      <c r="SDS2830" s="653"/>
      <c r="SDT2830" s="653"/>
      <c r="SDU2830" s="653"/>
      <c r="SDV2830" s="653"/>
      <c r="SDW2830" s="653"/>
      <c r="SDX2830" s="653"/>
      <c r="SDY2830" s="653"/>
      <c r="SDZ2830" s="653"/>
      <c r="SEA2830" s="653"/>
      <c r="SEB2830" s="653"/>
      <c r="SEC2830" s="653"/>
      <c r="SED2830" s="653"/>
      <c r="SEE2830" s="653"/>
      <c r="SEF2830" s="653"/>
      <c r="SEG2830" s="653"/>
      <c r="SEH2830" s="653"/>
      <c r="SEI2830" s="653"/>
      <c r="SEJ2830" s="653"/>
      <c r="SEK2830" s="653"/>
      <c r="SEL2830" s="653"/>
      <c r="SEM2830" s="653"/>
      <c r="SEN2830" s="653"/>
      <c r="SEO2830" s="653"/>
      <c r="SEP2830" s="653"/>
      <c r="SEQ2830" s="653"/>
      <c r="SER2830" s="653"/>
      <c r="SES2830" s="653"/>
      <c r="SET2830" s="653"/>
      <c r="SEU2830" s="653"/>
      <c r="SEV2830" s="653"/>
      <c r="SEW2830" s="653"/>
      <c r="SEX2830" s="653"/>
      <c r="SEY2830" s="653"/>
      <c r="SEZ2830" s="653"/>
      <c r="SFA2830" s="653"/>
      <c r="SFB2830" s="653"/>
      <c r="SFC2830" s="653"/>
      <c r="SFD2830" s="653"/>
      <c r="SFE2830" s="653"/>
      <c r="SFF2830" s="653"/>
      <c r="SFG2830" s="653"/>
      <c r="SFH2830" s="653"/>
      <c r="SFI2830" s="653"/>
      <c r="SFJ2830" s="653"/>
      <c r="SFK2830" s="653"/>
      <c r="SFL2830" s="653"/>
      <c r="SFM2830" s="653"/>
      <c r="SFN2830" s="653"/>
      <c r="SFO2830" s="653"/>
      <c r="SFP2830" s="653"/>
      <c r="SFQ2830" s="653"/>
      <c r="SFR2830" s="653"/>
      <c r="SFS2830" s="653"/>
      <c r="SFT2830" s="653"/>
      <c r="SFU2830" s="653"/>
      <c r="SFV2830" s="653"/>
      <c r="SFW2830" s="653"/>
      <c r="SFX2830" s="653"/>
      <c r="SFY2830" s="653"/>
      <c r="SFZ2830" s="653"/>
      <c r="SGA2830" s="653"/>
      <c r="SGB2830" s="653"/>
      <c r="SGC2830" s="653"/>
      <c r="SGD2830" s="653"/>
      <c r="SGE2830" s="653"/>
      <c r="SGF2830" s="653"/>
      <c r="SGG2830" s="653"/>
      <c r="SGH2830" s="653"/>
      <c r="SGI2830" s="653"/>
      <c r="SGJ2830" s="653"/>
      <c r="SGK2830" s="653"/>
      <c r="SGL2830" s="653"/>
      <c r="SGM2830" s="653"/>
      <c r="SGN2830" s="653"/>
      <c r="SGO2830" s="653"/>
      <c r="SGP2830" s="653"/>
      <c r="SGQ2830" s="653"/>
      <c r="SGR2830" s="653"/>
      <c r="SGS2830" s="653"/>
      <c r="SGT2830" s="653"/>
      <c r="SGU2830" s="653"/>
      <c r="SGV2830" s="653"/>
      <c r="SGW2830" s="653"/>
      <c r="SGX2830" s="653"/>
      <c r="SGY2830" s="653"/>
      <c r="SGZ2830" s="653"/>
      <c r="SHA2830" s="653"/>
      <c r="SHB2830" s="653"/>
      <c r="SHC2830" s="653"/>
      <c r="SHD2830" s="653"/>
      <c r="SHE2830" s="653"/>
      <c r="SHF2830" s="653"/>
      <c r="SHG2830" s="653"/>
      <c r="SHH2830" s="653"/>
      <c r="SHI2830" s="653"/>
      <c r="SHJ2830" s="653"/>
      <c r="SHK2830" s="653"/>
      <c r="SHL2830" s="653"/>
      <c r="SHM2830" s="653"/>
      <c r="SHN2830" s="653"/>
      <c r="SHO2830" s="653"/>
      <c r="SHP2830" s="653"/>
      <c r="SHQ2830" s="653"/>
      <c r="SHR2830" s="653"/>
      <c r="SHS2830" s="653"/>
      <c r="SHT2830" s="653"/>
      <c r="SHU2830" s="653"/>
      <c r="SHV2830" s="653"/>
      <c r="SHW2830" s="653"/>
      <c r="SHX2830" s="653"/>
      <c r="SHY2830" s="653"/>
      <c r="SHZ2830" s="653"/>
      <c r="SIA2830" s="653"/>
      <c r="SIB2830" s="653"/>
      <c r="SIC2830" s="653"/>
      <c r="SID2830" s="653"/>
      <c r="SIE2830" s="653"/>
      <c r="SIF2830" s="653"/>
      <c r="SIG2830" s="653"/>
      <c r="SIH2830" s="653"/>
      <c r="SII2830" s="653"/>
      <c r="SIJ2830" s="653"/>
      <c r="SIK2830" s="653"/>
      <c r="SIL2830" s="653"/>
      <c r="SIM2830" s="653"/>
      <c r="SIN2830" s="653"/>
      <c r="SIO2830" s="653"/>
      <c r="SIP2830" s="653"/>
      <c r="SIQ2830" s="653"/>
      <c r="SIR2830" s="653"/>
      <c r="SIS2830" s="653"/>
      <c r="SIT2830" s="653"/>
      <c r="SIU2830" s="653"/>
      <c r="SIV2830" s="653"/>
      <c r="SIW2830" s="653"/>
      <c r="SIX2830" s="653"/>
      <c r="SIY2830" s="653"/>
      <c r="SIZ2830" s="653"/>
      <c r="SJA2830" s="653"/>
      <c r="SJB2830" s="653"/>
      <c r="SJC2830" s="653"/>
      <c r="SJD2830" s="653"/>
      <c r="SJE2830" s="653"/>
      <c r="SJF2830" s="653"/>
      <c r="SJG2830" s="653"/>
      <c r="SJH2830" s="653"/>
      <c r="SJI2830" s="653"/>
      <c r="SJJ2830" s="653"/>
      <c r="SJK2830" s="653"/>
      <c r="SJL2830" s="653"/>
      <c r="SJM2830" s="653"/>
      <c r="SJN2830" s="653"/>
      <c r="SJO2830" s="653"/>
      <c r="SJP2830" s="653"/>
      <c r="SJQ2830" s="653"/>
      <c r="SJR2830" s="653"/>
      <c r="SJS2830" s="653"/>
      <c r="SJT2830" s="653"/>
      <c r="SJU2830" s="653"/>
      <c r="SJV2830" s="653"/>
      <c r="SJW2830" s="653"/>
      <c r="SJX2830" s="653"/>
      <c r="SJY2830" s="653"/>
      <c r="SJZ2830" s="653"/>
      <c r="SKA2830" s="653"/>
      <c r="SKB2830" s="653"/>
      <c r="SKC2830" s="653"/>
      <c r="SKD2830" s="653"/>
      <c r="SKE2830" s="653"/>
      <c r="SKF2830" s="653"/>
      <c r="SKG2830" s="653"/>
      <c r="SKH2830" s="653"/>
      <c r="SKI2830" s="653"/>
      <c r="SKJ2830" s="653"/>
      <c r="SKK2830" s="653"/>
      <c r="SKL2830" s="653"/>
      <c r="SKM2830" s="653"/>
      <c r="SKN2830" s="653"/>
      <c r="SKO2830" s="653"/>
      <c r="SKP2830" s="653"/>
      <c r="SKQ2830" s="653"/>
      <c r="SKR2830" s="653"/>
      <c r="SKS2830" s="653"/>
      <c r="SKT2830" s="653"/>
      <c r="SKU2830" s="653"/>
      <c r="SKV2830" s="653"/>
      <c r="SKW2830" s="653"/>
      <c r="SKX2830" s="653"/>
      <c r="SKY2830" s="653"/>
      <c r="SKZ2830" s="653"/>
      <c r="SLA2830" s="653"/>
      <c r="SLB2830" s="653"/>
      <c r="SLC2830" s="653"/>
      <c r="SLD2830" s="653"/>
      <c r="SLE2830" s="653"/>
      <c r="SLF2830" s="653"/>
      <c r="SLG2830" s="653"/>
      <c r="SLH2830" s="653"/>
      <c r="SLI2830" s="653"/>
      <c r="SLJ2830" s="653"/>
      <c r="SLK2830" s="653"/>
      <c r="SLL2830" s="653"/>
      <c r="SLM2830" s="653"/>
      <c r="SLN2830" s="653"/>
      <c r="SLO2830" s="653"/>
      <c r="SLP2830" s="653"/>
      <c r="SLQ2830" s="653"/>
      <c r="SLR2830" s="653"/>
      <c r="SLS2830" s="653"/>
      <c r="SLT2830" s="653"/>
      <c r="SLU2830" s="653"/>
      <c r="SLV2830" s="653"/>
      <c r="SLW2830" s="653"/>
      <c r="SLX2830" s="653"/>
      <c r="SLY2830" s="653"/>
      <c r="SLZ2830" s="653"/>
      <c r="SMA2830" s="653"/>
      <c r="SMB2830" s="653"/>
      <c r="SMC2830" s="653"/>
      <c r="SMD2830" s="653"/>
      <c r="SME2830" s="653"/>
      <c r="SMF2830" s="653"/>
      <c r="SMG2830" s="653"/>
      <c r="SMH2830" s="653"/>
      <c r="SMI2830" s="653"/>
      <c r="SMJ2830" s="653"/>
      <c r="SMK2830" s="653"/>
      <c r="SML2830" s="653"/>
      <c r="SMM2830" s="653"/>
      <c r="SMN2830" s="653"/>
      <c r="SMO2830" s="653"/>
      <c r="SMP2830" s="653"/>
      <c r="SMQ2830" s="653"/>
      <c r="SMR2830" s="653"/>
      <c r="SMS2830" s="653"/>
      <c r="SMT2830" s="653"/>
      <c r="SMU2830" s="653"/>
      <c r="SMV2830" s="653"/>
      <c r="SMW2830" s="653"/>
      <c r="SMX2830" s="653"/>
      <c r="SMY2830" s="653"/>
      <c r="SMZ2830" s="653"/>
      <c r="SNA2830" s="653"/>
      <c r="SNB2830" s="653"/>
      <c r="SNC2830" s="653"/>
      <c r="SND2830" s="653"/>
      <c r="SNE2830" s="653"/>
      <c r="SNF2830" s="653"/>
      <c r="SNG2830" s="653"/>
      <c r="SNH2830" s="653"/>
      <c r="SNI2830" s="653"/>
      <c r="SNJ2830" s="653"/>
      <c r="SNK2830" s="653"/>
      <c r="SNL2830" s="653"/>
      <c r="SNM2830" s="653"/>
      <c r="SNN2830" s="653"/>
      <c r="SNO2830" s="653"/>
      <c r="SNP2830" s="653"/>
      <c r="SNQ2830" s="653"/>
      <c r="SNR2830" s="653"/>
      <c r="SNS2830" s="653"/>
      <c r="SNT2830" s="653"/>
      <c r="SNU2830" s="653"/>
      <c r="SNV2830" s="653"/>
      <c r="SNW2830" s="653"/>
      <c r="SNX2830" s="653"/>
      <c r="SNY2830" s="653"/>
      <c r="SNZ2830" s="653"/>
      <c r="SOA2830" s="653"/>
      <c r="SOB2830" s="653"/>
      <c r="SOC2830" s="653"/>
      <c r="SOD2830" s="653"/>
      <c r="SOE2830" s="653"/>
      <c r="SOF2830" s="653"/>
      <c r="SOG2830" s="653"/>
      <c r="SOH2830" s="653"/>
      <c r="SOI2830" s="653"/>
      <c r="SOJ2830" s="653"/>
      <c r="SOK2830" s="653"/>
      <c r="SOL2830" s="653"/>
      <c r="SOM2830" s="653"/>
      <c r="SON2830" s="653"/>
      <c r="SOO2830" s="653"/>
      <c r="SOP2830" s="653"/>
      <c r="SOQ2830" s="653"/>
      <c r="SOR2830" s="653"/>
      <c r="SOS2830" s="653"/>
      <c r="SOT2830" s="653"/>
      <c r="SOU2830" s="653"/>
      <c r="SOV2830" s="653"/>
      <c r="SOW2830" s="653"/>
      <c r="SOX2830" s="653"/>
      <c r="SOY2830" s="653"/>
      <c r="SOZ2830" s="653"/>
      <c r="SPA2830" s="653"/>
      <c r="SPB2830" s="653"/>
      <c r="SPC2830" s="653"/>
      <c r="SPD2830" s="653"/>
      <c r="SPE2830" s="653"/>
      <c r="SPF2830" s="653"/>
      <c r="SPG2830" s="653"/>
      <c r="SPH2830" s="653"/>
      <c r="SPI2830" s="653"/>
      <c r="SPJ2830" s="653"/>
      <c r="SPK2830" s="653"/>
      <c r="SPL2830" s="653"/>
      <c r="SPM2830" s="653"/>
      <c r="SPN2830" s="653"/>
      <c r="SPO2830" s="653"/>
      <c r="SPP2830" s="653"/>
      <c r="SPQ2830" s="653"/>
      <c r="SPR2830" s="653"/>
      <c r="SPS2830" s="653"/>
      <c r="SPT2830" s="653"/>
      <c r="SPU2830" s="653"/>
      <c r="SPV2830" s="653"/>
      <c r="SPW2830" s="653"/>
      <c r="SPX2830" s="653"/>
      <c r="SPY2830" s="653"/>
      <c r="SPZ2830" s="653"/>
      <c r="SQA2830" s="653"/>
      <c r="SQB2830" s="653"/>
      <c r="SQC2830" s="653"/>
      <c r="SQD2830" s="653"/>
      <c r="SQE2830" s="653"/>
      <c r="SQF2830" s="653"/>
      <c r="SQG2830" s="653"/>
      <c r="SQH2830" s="653"/>
      <c r="SQI2830" s="653"/>
      <c r="SQJ2830" s="653"/>
      <c r="SQK2830" s="653"/>
      <c r="SQL2830" s="653"/>
      <c r="SQM2830" s="653"/>
      <c r="SQN2830" s="653"/>
      <c r="SQO2830" s="653"/>
      <c r="SQP2830" s="653"/>
      <c r="SQQ2830" s="653"/>
      <c r="SQR2830" s="653"/>
      <c r="SQS2830" s="653"/>
      <c r="SQT2830" s="653"/>
      <c r="SQU2830" s="653"/>
      <c r="SQV2830" s="653"/>
      <c r="SQW2830" s="653"/>
      <c r="SQX2830" s="653"/>
      <c r="SQY2830" s="653"/>
      <c r="SQZ2830" s="653"/>
      <c r="SRA2830" s="653"/>
      <c r="SRB2830" s="653"/>
      <c r="SRC2830" s="653"/>
      <c r="SRD2830" s="653"/>
      <c r="SRE2830" s="653"/>
      <c r="SRF2830" s="653"/>
      <c r="SRG2830" s="653"/>
      <c r="SRH2830" s="653"/>
      <c r="SRI2830" s="653"/>
      <c r="SRJ2830" s="653"/>
      <c r="SRK2830" s="653"/>
      <c r="SRL2830" s="653"/>
      <c r="SRM2830" s="653"/>
      <c r="SRN2830" s="653"/>
      <c r="SRO2830" s="653"/>
      <c r="SRP2830" s="653"/>
      <c r="SRQ2830" s="653"/>
      <c r="SRR2830" s="653"/>
      <c r="SRS2830" s="653"/>
      <c r="SRT2830" s="653"/>
      <c r="SRU2830" s="653"/>
      <c r="SRV2830" s="653"/>
      <c r="SRW2830" s="653"/>
      <c r="SRX2830" s="653"/>
      <c r="SRY2830" s="653"/>
      <c r="SRZ2830" s="653"/>
      <c r="SSA2830" s="653"/>
      <c r="SSB2830" s="653"/>
      <c r="SSC2830" s="653"/>
      <c r="SSD2830" s="653"/>
      <c r="SSE2830" s="653"/>
      <c r="SSF2830" s="653"/>
      <c r="SSG2830" s="653"/>
      <c r="SSH2830" s="653"/>
      <c r="SSI2830" s="653"/>
      <c r="SSJ2830" s="653"/>
      <c r="SSK2830" s="653"/>
      <c r="SSL2830" s="653"/>
      <c r="SSM2830" s="653"/>
      <c r="SSN2830" s="653"/>
      <c r="SSO2830" s="653"/>
      <c r="SSP2830" s="653"/>
      <c r="SSQ2830" s="653"/>
      <c r="SSR2830" s="653"/>
      <c r="SSS2830" s="653"/>
      <c r="SST2830" s="653"/>
      <c r="SSU2830" s="653"/>
      <c r="SSV2830" s="653"/>
      <c r="SSW2830" s="653"/>
      <c r="SSX2830" s="653"/>
      <c r="SSY2830" s="653"/>
      <c r="SSZ2830" s="653"/>
      <c r="STA2830" s="653"/>
      <c r="STB2830" s="653"/>
      <c r="STC2830" s="653"/>
      <c r="STD2830" s="653"/>
      <c r="STE2830" s="653"/>
      <c r="STF2830" s="653"/>
      <c r="STG2830" s="653"/>
      <c r="STH2830" s="653"/>
      <c r="STI2830" s="653"/>
      <c r="STJ2830" s="653"/>
      <c r="STK2830" s="653"/>
      <c r="STL2830" s="653"/>
      <c r="STM2830" s="653"/>
      <c r="STN2830" s="653"/>
      <c r="STO2830" s="653"/>
      <c r="STP2830" s="653"/>
      <c r="STQ2830" s="653"/>
      <c r="STR2830" s="653"/>
      <c r="STS2830" s="653"/>
      <c r="STT2830" s="653"/>
      <c r="STU2830" s="653"/>
      <c r="STV2830" s="653"/>
      <c r="STW2830" s="653"/>
      <c r="STX2830" s="653"/>
      <c r="STY2830" s="653"/>
      <c r="STZ2830" s="653"/>
      <c r="SUA2830" s="653"/>
      <c r="SUB2830" s="653"/>
      <c r="SUC2830" s="653"/>
      <c r="SUD2830" s="653"/>
      <c r="SUE2830" s="653"/>
      <c r="SUF2830" s="653"/>
      <c r="SUG2830" s="653"/>
      <c r="SUH2830" s="653"/>
      <c r="SUI2830" s="653"/>
      <c r="SUJ2830" s="653"/>
      <c r="SUK2830" s="653"/>
      <c r="SUL2830" s="653"/>
      <c r="SUM2830" s="653"/>
      <c r="SUN2830" s="653"/>
      <c r="SUO2830" s="653"/>
      <c r="SUP2830" s="653"/>
      <c r="SUQ2830" s="653"/>
      <c r="SUR2830" s="653"/>
      <c r="SUS2830" s="653"/>
      <c r="SUT2830" s="653"/>
      <c r="SUU2830" s="653"/>
      <c r="SUV2830" s="653"/>
      <c r="SUW2830" s="653"/>
      <c r="SUX2830" s="653"/>
      <c r="SUY2830" s="653"/>
      <c r="SUZ2830" s="653"/>
      <c r="SVA2830" s="653"/>
      <c r="SVB2830" s="653"/>
      <c r="SVC2830" s="653"/>
      <c r="SVD2830" s="653"/>
      <c r="SVE2830" s="653"/>
      <c r="SVF2830" s="653"/>
      <c r="SVG2830" s="653"/>
      <c r="SVH2830" s="653"/>
      <c r="SVI2830" s="653"/>
      <c r="SVJ2830" s="653"/>
      <c r="SVK2830" s="653"/>
      <c r="SVL2830" s="653"/>
      <c r="SVM2830" s="653"/>
      <c r="SVN2830" s="653"/>
      <c r="SVO2830" s="653"/>
      <c r="SVP2830" s="653"/>
      <c r="SVQ2830" s="653"/>
      <c r="SVR2830" s="653"/>
      <c r="SVS2830" s="653"/>
      <c r="SVT2830" s="653"/>
      <c r="SVU2830" s="653"/>
      <c r="SVV2830" s="653"/>
      <c r="SVW2830" s="653"/>
      <c r="SVX2830" s="653"/>
      <c r="SVY2830" s="653"/>
      <c r="SVZ2830" s="653"/>
      <c r="SWA2830" s="653"/>
      <c r="SWB2830" s="653"/>
      <c r="SWC2830" s="653"/>
      <c r="SWD2830" s="653"/>
      <c r="SWE2830" s="653"/>
      <c r="SWF2830" s="653"/>
      <c r="SWG2830" s="653"/>
      <c r="SWH2830" s="653"/>
      <c r="SWI2830" s="653"/>
      <c r="SWJ2830" s="653"/>
      <c r="SWK2830" s="653"/>
      <c r="SWL2830" s="653"/>
      <c r="SWM2830" s="653"/>
      <c r="SWN2830" s="653"/>
      <c r="SWO2830" s="653"/>
      <c r="SWP2830" s="653"/>
      <c r="SWQ2830" s="653"/>
      <c r="SWR2830" s="653"/>
      <c r="SWS2830" s="653"/>
      <c r="SWT2830" s="653"/>
      <c r="SWU2830" s="653"/>
      <c r="SWV2830" s="653"/>
      <c r="SWW2830" s="653"/>
      <c r="SWX2830" s="653"/>
      <c r="SWY2830" s="653"/>
      <c r="SWZ2830" s="653"/>
      <c r="SXA2830" s="653"/>
      <c r="SXB2830" s="653"/>
      <c r="SXC2830" s="653"/>
      <c r="SXD2830" s="653"/>
      <c r="SXE2830" s="653"/>
      <c r="SXF2830" s="653"/>
      <c r="SXG2830" s="653"/>
      <c r="SXH2830" s="653"/>
      <c r="SXI2830" s="653"/>
      <c r="SXJ2830" s="653"/>
      <c r="SXK2830" s="653"/>
      <c r="SXL2830" s="653"/>
      <c r="SXM2830" s="653"/>
      <c r="SXN2830" s="653"/>
      <c r="SXO2830" s="653"/>
      <c r="SXP2830" s="653"/>
      <c r="SXQ2830" s="653"/>
      <c r="SXR2830" s="653"/>
      <c r="SXS2830" s="653"/>
      <c r="SXT2830" s="653"/>
      <c r="SXU2830" s="653"/>
      <c r="SXV2830" s="653"/>
      <c r="SXW2830" s="653"/>
      <c r="SXX2830" s="653"/>
      <c r="SXY2830" s="653"/>
      <c r="SXZ2830" s="653"/>
      <c r="SYA2830" s="653"/>
      <c r="SYB2830" s="653"/>
      <c r="SYC2830" s="653"/>
      <c r="SYD2830" s="653"/>
      <c r="SYE2830" s="653"/>
      <c r="SYF2830" s="653"/>
      <c r="SYG2830" s="653"/>
      <c r="SYH2830" s="653"/>
      <c r="SYI2830" s="653"/>
      <c r="SYJ2830" s="653"/>
      <c r="SYK2830" s="653"/>
      <c r="SYL2830" s="653"/>
      <c r="SYM2830" s="653"/>
      <c r="SYN2830" s="653"/>
      <c r="SYO2830" s="653"/>
      <c r="SYP2830" s="653"/>
      <c r="SYQ2830" s="653"/>
      <c r="SYR2830" s="653"/>
      <c r="SYS2830" s="653"/>
      <c r="SYT2830" s="653"/>
      <c r="SYU2830" s="653"/>
      <c r="SYV2830" s="653"/>
      <c r="SYW2830" s="653"/>
      <c r="SYX2830" s="653"/>
      <c r="SYY2830" s="653"/>
      <c r="SYZ2830" s="653"/>
      <c r="SZA2830" s="653"/>
      <c r="SZB2830" s="653"/>
      <c r="SZC2830" s="653"/>
      <c r="SZD2830" s="653"/>
      <c r="SZE2830" s="653"/>
      <c r="SZF2830" s="653"/>
      <c r="SZG2830" s="653"/>
      <c r="SZH2830" s="653"/>
      <c r="SZI2830" s="653"/>
      <c r="SZJ2830" s="653"/>
      <c r="SZK2830" s="653"/>
      <c r="SZL2830" s="653"/>
      <c r="SZM2830" s="653"/>
      <c r="SZN2830" s="653"/>
      <c r="SZO2830" s="653"/>
      <c r="SZP2830" s="653"/>
      <c r="SZQ2830" s="653"/>
      <c r="SZR2830" s="653"/>
      <c r="SZS2830" s="653"/>
      <c r="SZT2830" s="653"/>
      <c r="SZU2830" s="653"/>
      <c r="SZV2830" s="653"/>
      <c r="SZW2830" s="653"/>
      <c r="SZX2830" s="653"/>
      <c r="SZY2830" s="653"/>
      <c r="SZZ2830" s="653"/>
      <c r="TAA2830" s="653"/>
      <c r="TAB2830" s="653"/>
      <c r="TAC2830" s="653"/>
      <c r="TAD2830" s="653"/>
      <c r="TAE2830" s="653"/>
      <c r="TAF2830" s="653"/>
      <c r="TAG2830" s="653"/>
      <c r="TAH2830" s="653"/>
      <c r="TAI2830" s="653"/>
      <c r="TAJ2830" s="653"/>
      <c r="TAK2830" s="653"/>
      <c r="TAL2830" s="653"/>
      <c r="TAM2830" s="653"/>
      <c r="TAN2830" s="653"/>
      <c r="TAO2830" s="653"/>
      <c r="TAP2830" s="653"/>
      <c r="TAQ2830" s="653"/>
      <c r="TAR2830" s="653"/>
      <c r="TAS2830" s="653"/>
      <c r="TAT2830" s="653"/>
      <c r="TAU2830" s="653"/>
      <c r="TAV2830" s="653"/>
      <c r="TAW2830" s="653"/>
      <c r="TAX2830" s="653"/>
      <c r="TAY2830" s="653"/>
      <c r="TAZ2830" s="653"/>
      <c r="TBA2830" s="653"/>
      <c r="TBB2830" s="653"/>
      <c r="TBC2830" s="653"/>
      <c r="TBD2830" s="653"/>
      <c r="TBE2830" s="653"/>
      <c r="TBF2830" s="653"/>
      <c r="TBG2830" s="653"/>
      <c r="TBH2830" s="653"/>
      <c r="TBI2830" s="653"/>
      <c r="TBJ2830" s="653"/>
      <c r="TBK2830" s="653"/>
      <c r="TBL2830" s="653"/>
      <c r="TBM2830" s="653"/>
      <c r="TBN2830" s="653"/>
      <c r="TBO2830" s="653"/>
      <c r="TBP2830" s="653"/>
      <c r="TBQ2830" s="653"/>
      <c r="TBR2830" s="653"/>
      <c r="TBS2830" s="653"/>
      <c r="TBT2830" s="653"/>
      <c r="TBU2830" s="653"/>
      <c r="TBV2830" s="653"/>
      <c r="TBW2830" s="653"/>
      <c r="TBX2830" s="653"/>
      <c r="TBY2830" s="653"/>
      <c r="TBZ2830" s="653"/>
      <c r="TCA2830" s="653"/>
      <c r="TCB2830" s="653"/>
      <c r="TCC2830" s="653"/>
      <c r="TCD2830" s="653"/>
      <c r="TCE2830" s="653"/>
      <c r="TCF2830" s="653"/>
      <c r="TCG2830" s="653"/>
      <c r="TCH2830" s="653"/>
      <c r="TCI2830" s="653"/>
      <c r="TCJ2830" s="653"/>
      <c r="TCK2830" s="653"/>
      <c r="TCL2830" s="653"/>
      <c r="TCM2830" s="653"/>
      <c r="TCN2830" s="653"/>
      <c r="TCO2830" s="653"/>
      <c r="TCP2830" s="653"/>
      <c r="TCQ2830" s="653"/>
      <c r="TCR2830" s="653"/>
      <c r="TCS2830" s="653"/>
      <c r="TCT2830" s="653"/>
      <c r="TCU2830" s="653"/>
      <c r="TCV2830" s="653"/>
      <c r="TCW2830" s="653"/>
      <c r="TCX2830" s="653"/>
      <c r="TCY2830" s="653"/>
      <c r="TCZ2830" s="653"/>
      <c r="TDA2830" s="653"/>
      <c r="TDB2830" s="653"/>
      <c r="TDC2830" s="653"/>
      <c r="TDD2830" s="653"/>
      <c r="TDE2830" s="653"/>
      <c r="TDF2830" s="653"/>
      <c r="TDG2830" s="653"/>
      <c r="TDH2830" s="653"/>
      <c r="TDI2830" s="653"/>
      <c r="TDJ2830" s="653"/>
      <c r="TDK2830" s="653"/>
      <c r="TDL2830" s="653"/>
      <c r="TDM2830" s="653"/>
      <c r="TDN2830" s="653"/>
      <c r="TDO2830" s="653"/>
      <c r="TDP2830" s="653"/>
      <c r="TDQ2830" s="653"/>
      <c r="TDR2830" s="653"/>
      <c r="TDS2830" s="653"/>
      <c r="TDT2830" s="653"/>
      <c r="TDU2830" s="653"/>
      <c r="TDV2830" s="653"/>
      <c r="TDW2830" s="653"/>
      <c r="TDX2830" s="653"/>
      <c r="TDY2830" s="653"/>
      <c r="TDZ2830" s="653"/>
      <c r="TEA2830" s="653"/>
      <c r="TEB2830" s="653"/>
      <c r="TEC2830" s="653"/>
      <c r="TED2830" s="653"/>
      <c r="TEE2830" s="653"/>
      <c r="TEF2830" s="653"/>
      <c r="TEG2830" s="653"/>
      <c r="TEH2830" s="653"/>
      <c r="TEI2830" s="653"/>
      <c r="TEJ2830" s="653"/>
      <c r="TEK2830" s="653"/>
      <c r="TEL2830" s="653"/>
      <c r="TEM2830" s="653"/>
      <c r="TEN2830" s="653"/>
      <c r="TEO2830" s="653"/>
      <c r="TEP2830" s="653"/>
      <c r="TEQ2830" s="653"/>
      <c r="TER2830" s="653"/>
      <c r="TES2830" s="653"/>
      <c r="TET2830" s="653"/>
      <c r="TEU2830" s="653"/>
      <c r="TEV2830" s="653"/>
      <c r="TEW2830" s="653"/>
      <c r="TEX2830" s="653"/>
      <c r="TEY2830" s="653"/>
      <c r="TEZ2830" s="653"/>
      <c r="TFA2830" s="653"/>
      <c r="TFB2830" s="653"/>
      <c r="TFC2830" s="653"/>
      <c r="TFD2830" s="653"/>
      <c r="TFE2830" s="653"/>
      <c r="TFF2830" s="653"/>
      <c r="TFG2830" s="653"/>
      <c r="TFH2830" s="653"/>
      <c r="TFI2830" s="653"/>
      <c r="TFJ2830" s="653"/>
      <c r="TFK2830" s="653"/>
      <c r="TFL2830" s="653"/>
      <c r="TFM2830" s="653"/>
      <c r="TFN2830" s="653"/>
      <c r="TFO2830" s="653"/>
      <c r="TFP2830" s="653"/>
      <c r="TFQ2830" s="653"/>
      <c r="TFR2830" s="653"/>
      <c r="TFS2830" s="653"/>
      <c r="TFT2830" s="653"/>
      <c r="TFU2830" s="653"/>
      <c r="TFV2830" s="653"/>
      <c r="TFW2830" s="653"/>
      <c r="TFX2830" s="653"/>
      <c r="TFY2830" s="653"/>
      <c r="TFZ2830" s="653"/>
      <c r="TGA2830" s="653"/>
      <c r="TGB2830" s="653"/>
      <c r="TGC2830" s="653"/>
      <c r="TGD2830" s="653"/>
      <c r="TGE2830" s="653"/>
      <c r="TGF2830" s="653"/>
      <c r="TGG2830" s="653"/>
      <c r="TGH2830" s="653"/>
      <c r="TGI2830" s="653"/>
      <c r="TGJ2830" s="653"/>
      <c r="TGK2830" s="653"/>
      <c r="TGL2830" s="653"/>
      <c r="TGM2830" s="653"/>
      <c r="TGN2830" s="653"/>
      <c r="TGO2830" s="653"/>
      <c r="TGP2830" s="653"/>
      <c r="TGQ2830" s="653"/>
      <c r="TGR2830" s="653"/>
      <c r="TGS2830" s="653"/>
      <c r="TGT2830" s="653"/>
      <c r="TGU2830" s="653"/>
      <c r="TGV2830" s="653"/>
      <c r="TGW2830" s="653"/>
      <c r="TGX2830" s="653"/>
      <c r="TGY2830" s="653"/>
      <c r="TGZ2830" s="653"/>
      <c r="THA2830" s="653"/>
      <c r="THB2830" s="653"/>
      <c r="THC2830" s="653"/>
      <c r="THD2830" s="653"/>
      <c r="THE2830" s="653"/>
      <c r="THF2830" s="653"/>
      <c r="THG2830" s="653"/>
      <c r="THH2830" s="653"/>
      <c r="THI2830" s="653"/>
      <c r="THJ2830" s="653"/>
      <c r="THK2830" s="653"/>
      <c r="THL2830" s="653"/>
      <c r="THM2830" s="653"/>
      <c r="THN2830" s="653"/>
      <c r="THO2830" s="653"/>
      <c r="THP2830" s="653"/>
      <c r="THQ2830" s="653"/>
      <c r="THR2830" s="653"/>
      <c r="THS2830" s="653"/>
      <c r="THT2830" s="653"/>
      <c r="THU2830" s="653"/>
      <c r="THV2830" s="653"/>
      <c r="THW2830" s="653"/>
      <c r="THX2830" s="653"/>
      <c r="THY2830" s="653"/>
      <c r="THZ2830" s="653"/>
      <c r="TIA2830" s="653"/>
      <c r="TIB2830" s="653"/>
      <c r="TIC2830" s="653"/>
      <c r="TID2830" s="653"/>
      <c r="TIE2830" s="653"/>
      <c r="TIF2830" s="653"/>
      <c r="TIG2830" s="653"/>
      <c r="TIH2830" s="653"/>
      <c r="TII2830" s="653"/>
      <c r="TIJ2830" s="653"/>
      <c r="TIK2830" s="653"/>
      <c r="TIL2830" s="653"/>
      <c r="TIM2830" s="653"/>
      <c r="TIN2830" s="653"/>
      <c r="TIO2830" s="653"/>
      <c r="TIP2830" s="653"/>
      <c r="TIQ2830" s="653"/>
      <c r="TIR2830" s="653"/>
      <c r="TIS2830" s="653"/>
      <c r="TIT2830" s="653"/>
      <c r="TIU2830" s="653"/>
      <c r="TIV2830" s="653"/>
      <c r="TIW2830" s="653"/>
      <c r="TIX2830" s="653"/>
      <c r="TIY2830" s="653"/>
      <c r="TIZ2830" s="653"/>
      <c r="TJA2830" s="653"/>
      <c r="TJB2830" s="653"/>
      <c r="TJC2830" s="653"/>
      <c r="TJD2830" s="653"/>
      <c r="TJE2830" s="653"/>
      <c r="TJF2830" s="653"/>
      <c r="TJG2830" s="653"/>
      <c r="TJH2830" s="653"/>
      <c r="TJI2830" s="653"/>
      <c r="TJJ2830" s="653"/>
      <c r="TJK2830" s="653"/>
      <c r="TJL2830" s="653"/>
      <c r="TJM2830" s="653"/>
      <c r="TJN2830" s="653"/>
      <c r="TJO2830" s="653"/>
      <c r="TJP2830" s="653"/>
      <c r="TJQ2830" s="653"/>
      <c r="TJR2830" s="653"/>
      <c r="TJS2830" s="653"/>
      <c r="TJT2830" s="653"/>
      <c r="TJU2830" s="653"/>
      <c r="TJV2830" s="653"/>
      <c r="TJW2830" s="653"/>
      <c r="TJX2830" s="653"/>
      <c r="TJY2830" s="653"/>
      <c r="TJZ2830" s="653"/>
      <c r="TKA2830" s="653"/>
      <c r="TKB2830" s="653"/>
      <c r="TKC2830" s="653"/>
      <c r="TKD2830" s="653"/>
      <c r="TKE2830" s="653"/>
      <c r="TKF2830" s="653"/>
      <c r="TKG2830" s="653"/>
      <c r="TKH2830" s="653"/>
      <c r="TKI2830" s="653"/>
      <c r="TKJ2830" s="653"/>
      <c r="TKK2830" s="653"/>
      <c r="TKL2830" s="653"/>
      <c r="TKM2830" s="653"/>
      <c r="TKN2830" s="653"/>
      <c r="TKO2830" s="653"/>
      <c r="TKP2830" s="653"/>
      <c r="TKQ2830" s="653"/>
      <c r="TKR2830" s="653"/>
      <c r="TKS2830" s="653"/>
      <c r="TKT2830" s="653"/>
      <c r="TKU2830" s="653"/>
      <c r="TKV2830" s="653"/>
      <c r="TKW2830" s="653"/>
      <c r="TKX2830" s="653"/>
      <c r="TKY2830" s="653"/>
      <c r="TKZ2830" s="653"/>
      <c r="TLA2830" s="653"/>
      <c r="TLB2830" s="653"/>
      <c r="TLC2830" s="653"/>
      <c r="TLD2830" s="653"/>
      <c r="TLE2830" s="653"/>
      <c r="TLF2830" s="653"/>
      <c r="TLG2830" s="653"/>
      <c r="TLH2830" s="653"/>
      <c r="TLI2830" s="653"/>
      <c r="TLJ2830" s="653"/>
      <c r="TLK2830" s="653"/>
      <c r="TLL2830" s="653"/>
      <c r="TLM2830" s="653"/>
      <c r="TLN2830" s="653"/>
      <c r="TLO2830" s="653"/>
      <c r="TLP2830" s="653"/>
      <c r="TLQ2830" s="653"/>
      <c r="TLR2830" s="653"/>
      <c r="TLS2830" s="653"/>
      <c r="TLT2830" s="653"/>
      <c r="TLU2830" s="653"/>
      <c r="TLV2830" s="653"/>
      <c r="TLW2830" s="653"/>
      <c r="TLX2830" s="653"/>
      <c r="TLY2830" s="653"/>
      <c r="TLZ2830" s="653"/>
      <c r="TMA2830" s="653"/>
      <c r="TMB2830" s="653"/>
      <c r="TMC2830" s="653"/>
      <c r="TMD2830" s="653"/>
      <c r="TME2830" s="653"/>
      <c r="TMF2830" s="653"/>
      <c r="TMG2830" s="653"/>
      <c r="TMH2830" s="653"/>
      <c r="TMI2830" s="653"/>
      <c r="TMJ2830" s="653"/>
      <c r="TMK2830" s="653"/>
      <c r="TML2830" s="653"/>
      <c r="TMM2830" s="653"/>
      <c r="TMN2830" s="653"/>
      <c r="TMO2830" s="653"/>
      <c r="TMP2830" s="653"/>
      <c r="TMQ2830" s="653"/>
      <c r="TMR2830" s="653"/>
      <c r="TMS2830" s="653"/>
      <c r="TMT2830" s="653"/>
      <c r="TMU2830" s="653"/>
      <c r="TMV2830" s="653"/>
      <c r="TMW2830" s="653"/>
      <c r="TMX2830" s="653"/>
      <c r="TMY2830" s="653"/>
      <c r="TMZ2830" s="653"/>
      <c r="TNA2830" s="653"/>
      <c r="TNB2830" s="653"/>
      <c r="TNC2830" s="653"/>
      <c r="TND2830" s="653"/>
      <c r="TNE2830" s="653"/>
      <c r="TNF2830" s="653"/>
      <c r="TNG2830" s="653"/>
      <c r="TNH2830" s="653"/>
      <c r="TNI2830" s="653"/>
      <c r="TNJ2830" s="653"/>
      <c r="TNK2830" s="653"/>
      <c r="TNL2830" s="653"/>
      <c r="TNM2830" s="653"/>
      <c r="TNN2830" s="653"/>
      <c r="TNO2830" s="653"/>
      <c r="TNP2830" s="653"/>
      <c r="TNQ2830" s="653"/>
      <c r="TNR2830" s="653"/>
      <c r="TNS2830" s="653"/>
      <c r="TNT2830" s="653"/>
      <c r="TNU2830" s="653"/>
      <c r="TNV2830" s="653"/>
      <c r="TNW2830" s="653"/>
      <c r="TNX2830" s="653"/>
      <c r="TNY2830" s="653"/>
      <c r="TNZ2830" s="653"/>
      <c r="TOA2830" s="653"/>
      <c r="TOB2830" s="653"/>
      <c r="TOC2830" s="653"/>
      <c r="TOD2830" s="653"/>
      <c r="TOE2830" s="653"/>
      <c r="TOF2830" s="653"/>
      <c r="TOG2830" s="653"/>
      <c r="TOH2830" s="653"/>
      <c r="TOI2830" s="653"/>
      <c r="TOJ2830" s="653"/>
      <c r="TOK2830" s="653"/>
      <c r="TOL2830" s="653"/>
      <c r="TOM2830" s="653"/>
      <c r="TON2830" s="653"/>
      <c r="TOO2830" s="653"/>
      <c r="TOP2830" s="653"/>
      <c r="TOQ2830" s="653"/>
      <c r="TOR2830" s="653"/>
      <c r="TOS2830" s="653"/>
      <c r="TOT2830" s="653"/>
      <c r="TOU2830" s="653"/>
      <c r="TOV2830" s="653"/>
      <c r="TOW2830" s="653"/>
      <c r="TOX2830" s="653"/>
      <c r="TOY2830" s="653"/>
      <c r="TOZ2830" s="653"/>
      <c r="TPA2830" s="653"/>
      <c r="TPB2830" s="653"/>
      <c r="TPC2830" s="653"/>
      <c r="TPD2830" s="653"/>
      <c r="TPE2830" s="653"/>
      <c r="TPF2830" s="653"/>
      <c r="TPG2830" s="653"/>
      <c r="TPH2830" s="653"/>
      <c r="TPI2830" s="653"/>
      <c r="TPJ2830" s="653"/>
      <c r="TPK2830" s="653"/>
      <c r="TPL2830" s="653"/>
      <c r="TPM2830" s="653"/>
      <c r="TPN2830" s="653"/>
      <c r="TPO2830" s="653"/>
      <c r="TPP2830" s="653"/>
      <c r="TPQ2830" s="653"/>
      <c r="TPR2830" s="653"/>
      <c r="TPS2830" s="653"/>
      <c r="TPT2830" s="653"/>
      <c r="TPU2830" s="653"/>
      <c r="TPV2830" s="653"/>
      <c r="TPW2830" s="653"/>
      <c r="TPX2830" s="653"/>
      <c r="TPY2830" s="653"/>
      <c r="TPZ2830" s="653"/>
      <c r="TQA2830" s="653"/>
      <c r="TQB2830" s="653"/>
      <c r="TQC2830" s="653"/>
      <c r="TQD2830" s="653"/>
      <c r="TQE2830" s="653"/>
      <c r="TQF2830" s="653"/>
      <c r="TQG2830" s="653"/>
      <c r="TQH2830" s="653"/>
      <c r="TQI2830" s="653"/>
      <c r="TQJ2830" s="653"/>
      <c r="TQK2830" s="653"/>
      <c r="TQL2830" s="653"/>
      <c r="TQM2830" s="653"/>
      <c r="TQN2830" s="653"/>
      <c r="TQO2830" s="653"/>
      <c r="TQP2830" s="653"/>
      <c r="TQQ2830" s="653"/>
      <c r="TQR2830" s="653"/>
      <c r="TQS2830" s="653"/>
      <c r="TQT2830" s="653"/>
      <c r="TQU2830" s="653"/>
      <c r="TQV2830" s="653"/>
      <c r="TQW2830" s="653"/>
      <c r="TQX2830" s="653"/>
      <c r="TQY2830" s="653"/>
      <c r="TQZ2830" s="653"/>
      <c r="TRA2830" s="653"/>
      <c r="TRB2830" s="653"/>
      <c r="TRC2830" s="653"/>
      <c r="TRD2830" s="653"/>
      <c r="TRE2830" s="653"/>
      <c r="TRF2830" s="653"/>
      <c r="TRG2830" s="653"/>
      <c r="TRH2830" s="653"/>
      <c r="TRI2830" s="653"/>
      <c r="TRJ2830" s="653"/>
      <c r="TRK2830" s="653"/>
      <c r="TRL2830" s="653"/>
      <c r="TRM2830" s="653"/>
      <c r="TRN2830" s="653"/>
      <c r="TRO2830" s="653"/>
      <c r="TRP2830" s="653"/>
      <c r="TRQ2830" s="653"/>
      <c r="TRR2830" s="653"/>
      <c r="TRS2830" s="653"/>
      <c r="TRT2830" s="653"/>
      <c r="TRU2830" s="653"/>
      <c r="TRV2830" s="653"/>
      <c r="TRW2830" s="653"/>
      <c r="TRX2830" s="653"/>
      <c r="TRY2830" s="653"/>
      <c r="TRZ2830" s="653"/>
      <c r="TSA2830" s="653"/>
      <c r="TSB2830" s="653"/>
      <c r="TSC2830" s="653"/>
      <c r="TSD2830" s="653"/>
      <c r="TSE2830" s="653"/>
      <c r="TSF2830" s="653"/>
      <c r="TSG2830" s="653"/>
      <c r="TSH2830" s="653"/>
      <c r="TSI2830" s="653"/>
      <c r="TSJ2830" s="653"/>
      <c r="TSK2830" s="653"/>
      <c r="TSL2830" s="653"/>
      <c r="TSM2830" s="653"/>
      <c r="TSN2830" s="653"/>
      <c r="TSO2830" s="653"/>
      <c r="TSP2830" s="653"/>
      <c r="TSQ2830" s="653"/>
      <c r="TSR2830" s="653"/>
      <c r="TSS2830" s="653"/>
      <c r="TST2830" s="653"/>
      <c r="TSU2830" s="653"/>
      <c r="TSV2830" s="653"/>
      <c r="TSW2830" s="653"/>
      <c r="TSX2830" s="653"/>
      <c r="TSY2830" s="653"/>
      <c r="TSZ2830" s="653"/>
      <c r="TTA2830" s="653"/>
      <c r="TTB2830" s="653"/>
      <c r="TTC2830" s="653"/>
      <c r="TTD2830" s="653"/>
      <c r="TTE2830" s="653"/>
      <c r="TTF2830" s="653"/>
      <c r="TTG2830" s="653"/>
      <c r="TTH2830" s="653"/>
      <c r="TTI2830" s="653"/>
      <c r="TTJ2830" s="653"/>
      <c r="TTK2830" s="653"/>
      <c r="TTL2830" s="653"/>
      <c r="TTM2830" s="653"/>
      <c r="TTN2830" s="653"/>
      <c r="TTO2830" s="653"/>
      <c r="TTP2830" s="653"/>
      <c r="TTQ2830" s="653"/>
      <c r="TTR2830" s="653"/>
      <c r="TTS2830" s="653"/>
      <c r="TTT2830" s="653"/>
      <c r="TTU2830" s="653"/>
      <c r="TTV2830" s="653"/>
      <c r="TTW2830" s="653"/>
      <c r="TTX2830" s="653"/>
      <c r="TTY2830" s="653"/>
      <c r="TTZ2830" s="653"/>
      <c r="TUA2830" s="653"/>
      <c r="TUB2830" s="653"/>
      <c r="TUC2830" s="653"/>
      <c r="TUD2830" s="653"/>
      <c r="TUE2830" s="653"/>
      <c r="TUF2830" s="653"/>
      <c r="TUG2830" s="653"/>
      <c r="TUH2830" s="653"/>
      <c r="TUI2830" s="653"/>
      <c r="TUJ2830" s="653"/>
      <c r="TUK2830" s="653"/>
      <c r="TUL2830" s="653"/>
      <c r="TUM2830" s="653"/>
      <c r="TUN2830" s="653"/>
      <c r="TUO2830" s="653"/>
      <c r="TUP2830" s="653"/>
      <c r="TUQ2830" s="653"/>
      <c r="TUR2830" s="653"/>
      <c r="TUS2830" s="653"/>
      <c r="TUT2830" s="653"/>
      <c r="TUU2830" s="653"/>
      <c r="TUV2830" s="653"/>
      <c r="TUW2830" s="653"/>
      <c r="TUX2830" s="653"/>
      <c r="TUY2830" s="653"/>
      <c r="TUZ2830" s="653"/>
      <c r="TVA2830" s="653"/>
      <c r="TVB2830" s="653"/>
      <c r="TVC2830" s="653"/>
      <c r="TVD2830" s="653"/>
      <c r="TVE2830" s="653"/>
      <c r="TVF2830" s="653"/>
      <c r="TVG2830" s="653"/>
      <c r="TVH2830" s="653"/>
      <c r="TVI2830" s="653"/>
      <c r="TVJ2830" s="653"/>
      <c r="TVK2830" s="653"/>
      <c r="TVL2830" s="653"/>
      <c r="TVM2830" s="653"/>
      <c r="TVN2830" s="653"/>
      <c r="TVO2830" s="653"/>
      <c r="TVP2830" s="653"/>
      <c r="TVQ2830" s="653"/>
      <c r="TVR2830" s="653"/>
      <c r="TVS2830" s="653"/>
      <c r="TVT2830" s="653"/>
      <c r="TVU2830" s="653"/>
      <c r="TVV2830" s="653"/>
      <c r="TVW2830" s="653"/>
      <c r="TVX2830" s="653"/>
      <c r="TVY2830" s="653"/>
      <c r="TVZ2830" s="653"/>
      <c r="TWA2830" s="653"/>
      <c r="TWB2830" s="653"/>
      <c r="TWC2830" s="653"/>
      <c r="TWD2830" s="653"/>
      <c r="TWE2830" s="653"/>
      <c r="TWF2830" s="653"/>
      <c r="TWG2830" s="653"/>
      <c r="TWH2830" s="653"/>
      <c r="TWI2830" s="653"/>
      <c r="TWJ2830" s="653"/>
      <c r="TWK2830" s="653"/>
      <c r="TWL2830" s="653"/>
      <c r="TWM2830" s="653"/>
      <c r="TWN2830" s="653"/>
      <c r="TWO2830" s="653"/>
      <c r="TWP2830" s="653"/>
      <c r="TWQ2830" s="653"/>
      <c r="TWR2830" s="653"/>
      <c r="TWS2830" s="653"/>
      <c r="TWT2830" s="653"/>
      <c r="TWU2830" s="653"/>
      <c r="TWV2830" s="653"/>
      <c r="TWW2830" s="653"/>
      <c r="TWX2830" s="653"/>
      <c r="TWY2830" s="653"/>
      <c r="TWZ2830" s="653"/>
      <c r="TXA2830" s="653"/>
      <c r="TXB2830" s="653"/>
      <c r="TXC2830" s="653"/>
      <c r="TXD2830" s="653"/>
      <c r="TXE2830" s="653"/>
      <c r="TXF2830" s="653"/>
      <c r="TXG2830" s="653"/>
      <c r="TXH2830" s="653"/>
      <c r="TXI2830" s="653"/>
      <c r="TXJ2830" s="653"/>
      <c r="TXK2830" s="653"/>
      <c r="TXL2830" s="653"/>
      <c r="TXM2830" s="653"/>
      <c r="TXN2830" s="653"/>
      <c r="TXO2830" s="653"/>
      <c r="TXP2830" s="653"/>
      <c r="TXQ2830" s="653"/>
      <c r="TXR2830" s="653"/>
      <c r="TXS2830" s="653"/>
      <c r="TXT2830" s="653"/>
      <c r="TXU2830" s="653"/>
      <c r="TXV2830" s="653"/>
      <c r="TXW2830" s="653"/>
      <c r="TXX2830" s="653"/>
      <c r="TXY2830" s="653"/>
      <c r="TXZ2830" s="653"/>
      <c r="TYA2830" s="653"/>
      <c r="TYB2830" s="653"/>
      <c r="TYC2830" s="653"/>
      <c r="TYD2830" s="653"/>
      <c r="TYE2830" s="653"/>
      <c r="TYF2830" s="653"/>
      <c r="TYG2830" s="653"/>
      <c r="TYH2830" s="653"/>
      <c r="TYI2830" s="653"/>
      <c r="TYJ2830" s="653"/>
      <c r="TYK2830" s="653"/>
      <c r="TYL2830" s="653"/>
      <c r="TYM2830" s="653"/>
      <c r="TYN2830" s="653"/>
      <c r="TYO2830" s="653"/>
      <c r="TYP2830" s="653"/>
      <c r="TYQ2830" s="653"/>
      <c r="TYR2830" s="653"/>
      <c r="TYS2830" s="653"/>
      <c r="TYT2830" s="653"/>
      <c r="TYU2830" s="653"/>
      <c r="TYV2830" s="653"/>
      <c r="TYW2830" s="653"/>
      <c r="TYX2830" s="653"/>
      <c r="TYY2830" s="653"/>
      <c r="TYZ2830" s="653"/>
      <c r="TZA2830" s="653"/>
      <c r="TZB2830" s="653"/>
      <c r="TZC2830" s="653"/>
      <c r="TZD2830" s="653"/>
      <c r="TZE2830" s="653"/>
      <c r="TZF2830" s="653"/>
      <c r="TZG2830" s="653"/>
      <c r="TZH2830" s="653"/>
      <c r="TZI2830" s="653"/>
      <c r="TZJ2830" s="653"/>
      <c r="TZK2830" s="653"/>
      <c r="TZL2830" s="653"/>
      <c r="TZM2830" s="653"/>
      <c r="TZN2830" s="653"/>
      <c r="TZO2830" s="653"/>
      <c r="TZP2830" s="653"/>
      <c r="TZQ2830" s="653"/>
      <c r="TZR2830" s="653"/>
      <c r="TZS2830" s="653"/>
      <c r="TZT2830" s="653"/>
      <c r="TZU2830" s="653"/>
      <c r="TZV2830" s="653"/>
      <c r="TZW2830" s="653"/>
      <c r="TZX2830" s="653"/>
      <c r="TZY2830" s="653"/>
      <c r="TZZ2830" s="653"/>
      <c r="UAA2830" s="653"/>
      <c r="UAB2830" s="653"/>
      <c r="UAC2830" s="653"/>
      <c r="UAD2830" s="653"/>
      <c r="UAE2830" s="653"/>
      <c r="UAF2830" s="653"/>
      <c r="UAG2830" s="653"/>
      <c r="UAH2830" s="653"/>
      <c r="UAI2830" s="653"/>
      <c r="UAJ2830" s="653"/>
      <c r="UAK2830" s="653"/>
      <c r="UAL2830" s="653"/>
      <c r="UAM2830" s="653"/>
      <c r="UAN2830" s="653"/>
      <c r="UAO2830" s="653"/>
      <c r="UAP2830" s="653"/>
      <c r="UAQ2830" s="653"/>
      <c r="UAR2830" s="653"/>
      <c r="UAS2830" s="653"/>
      <c r="UAT2830" s="653"/>
      <c r="UAU2830" s="653"/>
      <c r="UAV2830" s="653"/>
      <c r="UAW2830" s="653"/>
      <c r="UAX2830" s="653"/>
      <c r="UAY2830" s="653"/>
      <c r="UAZ2830" s="653"/>
      <c r="UBA2830" s="653"/>
      <c r="UBB2830" s="653"/>
      <c r="UBC2830" s="653"/>
      <c r="UBD2830" s="653"/>
      <c r="UBE2830" s="653"/>
      <c r="UBF2830" s="653"/>
      <c r="UBG2830" s="653"/>
      <c r="UBH2830" s="653"/>
      <c r="UBI2830" s="653"/>
      <c r="UBJ2830" s="653"/>
      <c r="UBK2830" s="653"/>
      <c r="UBL2830" s="653"/>
      <c r="UBM2830" s="653"/>
      <c r="UBN2830" s="653"/>
      <c r="UBO2830" s="653"/>
      <c r="UBP2830" s="653"/>
      <c r="UBQ2830" s="653"/>
      <c r="UBR2830" s="653"/>
      <c r="UBS2830" s="653"/>
      <c r="UBT2830" s="653"/>
      <c r="UBU2830" s="653"/>
      <c r="UBV2830" s="653"/>
      <c r="UBW2830" s="653"/>
      <c r="UBX2830" s="653"/>
      <c r="UBY2830" s="653"/>
      <c r="UBZ2830" s="653"/>
      <c r="UCA2830" s="653"/>
      <c r="UCB2830" s="653"/>
      <c r="UCC2830" s="653"/>
      <c r="UCD2830" s="653"/>
      <c r="UCE2830" s="653"/>
      <c r="UCF2830" s="653"/>
      <c r="UCG2830" s="653"/>
      <c r="UCH2830" s="653"/>
      <c r="UCI2830" s="653"/>
      <c r="UCJ2830" s="653"/>
      <c r="UCK2830" s="653"/>
      <c r="UCL2830" s="653"/>
      <c r="UCM2830" s="653"/>
      <c r="UCN2830" s="653"/>
      <c r="UCO2830" s="653"/>
      <c r="UCP2830" s="653"/>
      <c r="UCQ2830" s="653"/>
      <c r="UCR2830" s="653"/>
      <c r="UCS2830" s="653"/>
      <c r="UCT2830" s="653"/>
      <c r="UCU2830" s="653"/>
      <c r="UCV2830" s="653"/>
      <c r="UCW2830" s="653"/>
      <c r="UCX2830" s="653"/>
      <c r="UCY2830" s="653"/>
      <c r="UCZ2830" s="653"/>
      <c r="UDA2830" s="653"/>
      <c r="UDB2830" s="653"/>
      <c r="UDC2830" s="653"/>
      <c r="UDD2830" s="653"/>
      <c r="UDE2830" s="653"/>
      <c r="UDF2830" s="653"/>
      <c r="UDG2830" s="653"/>
      <c r="UDH2830" s="653"/>
      <c r="UDI2830" s="653"/>
      <c r="UDJ2830" s="653"/>
      <c r="UDK2830" s="653"/>
      <c r="UDL2830" s="653"/>
      <c r="UDM2830" s="653"/>
      <c r="UDN2830" s="653"/>
      <c r="UDO2830" s="653"/>
      <c r="UDP2830" s="653"/>
      <c r="UDQ2830" s="653"/>
      <c r="UDR2830" s="653"/>
      <c r="UDS2830" s="653"/>
      <c r="UDT2830" s="653"/>
      <c r="UDU2830" s="653"/>
      <c r="UDV2830" s="653"/>
      <c r="UDW2830" s="653"/>
      <c r="UDX2830" s="653"/>
      <c r="UDY2830" s="653"/>
      <c r="UDZ2830" s="653"/>
      <c r="UEA2830" s="653"/>
      <c r="UEB2830" s="653"/>
      <c r="UEC2830" s="653"/>
      <c r="UED2830" s="653"/>
      <c r="UEE2830" s="653"/>
      <c r="UEF2830" s="653"/>
      <c r="UEG2830" s="653"/>
      <c r="UEH2830" s="653"/>
      <c r="UEI2830" s="653"/>
      <c r="UEJ2830" s="653"/>
      <c r="UEK2830" s="653"/>
      <c r="UEL2830" s="653"/>
      <c r="UEM2830" s="653"/>
      <c r="UEN2830" s="653"/>
      <c r="UEO2830" s="653"/>
      <c r="UEP2830" s="653"/>
      <c r="UEQ2830" s="653"/>
      <c r="UER2830" s="653"/>
      <c r="UES2830" s="653"/>
      <c r="UET2830" s="653"/>
      <c r="UEU2830" s="653"/>
      <c r="UEV2830" s="653"/>
      <c r="UEW2830" s="653"/>
      <c r="UEX2830" s="653"/>
      <c r="UEY2830" s="653"/>
      <c r="UEZ2830" s="653"/>
      <c r="UFA2830" s="653"/>
      <c r="UFB2830" s="653"/>
      <c r="UFC2830" s="653"/>
      <c r="UFD2830" s="653"/>
      <c r="UFE2830" s="653"/>
      <c r="UFF2830" s="653"/>
      <c r="UFG2830" s="653"/>
      <c r="UFH2830" s="653"/>
      <c r="UFI2830" s="653"/>
      <c r="UFJ2830" s="653"/>
      <c r="UFK2830" s="653"/>
      <c r="UFL2830" s="653"/>
      <c r="UFM2830" s="653"/>
      <c r="UFN2830" s="653"/>
      <c r="UFO2830" s="653"/>
      <c r="UFP2830" s="653"/>
      <c r="UFQ2830" s="653"/>
      <c r="UFR2830" s="653"/>
      <c r="UFS2830" s="653"/>
      <c r="UFT2830" s="653"/>
      <c r="UFU2830" s="653"/>
      <c r="UFV2830" s="653"/>
      <c r="UFW2830" s="653"/>
      <c r="UFX2830" s="653"/>
      <c r="UFY2830" s="653"/>
      <c r="UFZ2830" s="653"/>
      <c r="UGA2830" s="653"/>
      <c r="UGB2830" s="653"/>
      <c r="UGC2830" s="653"/>
      <c r="UGD2830" s="653"/>
      <c r="UGE2830" s="653"/>
      <c r="UGF2830" s="653"/>
      <c r="UGG2830" s="653"/>
      <c r="UGH2830" s="653"/>
      <c r="UGI2830" s="653"/>
      <c r="UGJ2830" s="653"/>
      <c r="UGK2830" s="653"/>
      <c r="UGL2830" s="653"/>
      <c r="UGM2830" s="653"/>
      <c r="UGN2830" s="653"/>
      <c r="UGO2830" s="653"/>
      <c r="UGP2830" s="653"/>
      <c r="UGQ2830" s="653"/>
      <c r="UGR2830" s="653"/>
      <c r="UGS2830" s="653"/>
      <c r="UGT2830" s="653"/>
      <c r="UGU2830" s="653"/>
      <c r="UGV2830" s="653"/>
      <c r="UGW2830" s="653"/>
      <c r="UGX2830" s="653"/>
      <c r="UGY2830" s="653"/>
      <c r="UGZ2830" s="653"/>
      <c r="UHA2830" s="653"/>
      <c r="UHB2830" s="653"/>
      <c r="UHC2830" s="653"/>
      <c r="UHD2830" s="653"/>
      <c r="UHE2830" s="653"/>
      <c r="UHF2830" s="653"/>
      <c r="UHG2830" s="653"/>
      <c r="UHH2830" s="653"/>
      <c r="UHI2830" s="653"/>
      <c r="UHJ2830" s="653"/>
      <c r="UHK2830" s="653"/>
      <c r="UHL2830" s="653"/>
      <c r="UHM2830" s="653"/>
      <c r="UHN2830" s="653"/>
      <c r="UHO2830" s="653"/>
      <c r="UHP2830" s="653"/>
      <c r="UHQ2830" s="653"/>
      <c r="UHR2830" s="653"/>
      <c r="UHS2830" s="653"/>
      <c r="UHT2830" s="653"/>
      <c r="UHU2830" s="653"/>
      <c r="UHV2830" s="653"/>
      <c r="UHW2830" s="653"/>
      <c r="UHX2830" s="653"/>
      <c r="UHY2830" s="653"/>
      <c r="UHZ2830" s="653"/>
      <c r="UIA2830" s="653"/>
      <c r="UIB2830" s="653"/>
      <c r="UIC2830" s="653"/>
      <c r="UID2830" s="653"/>
      <c r="UIE2830" s="653"/>
      <c r="UIF2830" s="653"/>
      <c r="UIG2830" s="653"/>
      <c r="UIH2830" s="653"/>
      <c r="UII2830" s="653"/>
      <c r="UIJ2830" s="653"/>
      <c r="UIK2830" s="653"/>
      <c r="UIL2830" s="653"/>
      <c r="UIM2830" s="653"/>
      <c r="UIN2830" s="653"/>
      <c r="UIO2830" s="653"/>
      <c r="UIP2830" s="653"/>
      <c r="UIQ2830" s="653"/>
      <c r="UIR2830" s="653"/>
      <c r="UIS2830" s="653"/>
      <c r="UIT2830" s="653"/>
      <c r="UIU2830" s="653"/>
      <c r="UIV2830" s="653"/>
      <c r="UIW2830" s="653"/>
      <c r="UIX2830" s="653"/>
      <c r="UIY2830" s="653"/>
      <c r="UIZ2830" s="653"/>
      <c r="UJA2830" s="653"/>
      <c r="UJB2830" s="653"/>
      <c r="UJC2830" s="653"/>
      <c r="UJD2830" s="653"/>
      <c r="UJE2830" s="653"/>
      <c r="UJF2830" s="653"/>
      <c r="UJG2830" s="653"/>
      <c r="UJH2830" s="653"/>
      <c r="UJI2830" s="653"/>
      <c r="UJJ2830" s="653"/>
      <c r="UJK2830" s="653"/>
      <c r="UJL2830" s="653"/>
      <c r="UJM2830" s="653"/>
      <c r="UJN2830" s="653"/>
      <c r="UJO2830" s="653"/>
      <c r="UJP2830" s="653"/>
      <c r="UJQ2830" s="653"/>
      <c r="UJR2830" s="653"/>
      <c r="UJS2830" s="653"/>
      <c r="UJT2830" s="653"/>
      <c r="UJU2830" s="653"/>
      <c r="UJV2830" s="653"/>
      <c r="UJW2830" s="653"/>
      <c r="UJX2830" s="653"/>
      <c r="UJY2830" s="653"/>
      <c r="UJZ2830" s="653"/>
      <c r="UKA2830" s="653"/>
      <c r="UKB2830" s="653"/>
      <c r="UKC2830" s="653"/>
      <c r="UKD2830" s="653"/>
      <c r="UKE2830" s="653"/>
      <c r="UKF2830" s="653"/>
      <c r="UKG2830" s="653"/>
      <c r="UKH2830" s="653"/>
      <c r="UKI2830" s="653"/>
      <c r="UKJ2830" s="653"/>
      <c r="UKK2830" s="653"/>
      <c r="UKL2830" s="653"/>
      <c r="UKM2830" s="653"/>
      <c r="UKN2830" s="653"/>
      <c r="UKO2830" s="653"/>
      <c r="UKP2830" s="653"/>
      <c r="UKQ2830" s="653"/>
      <c r="UKR2830" s="653"/>
      <c r="UKS2830" s="653"/>
      <c r="UKT2830" s="653"/>
      <c r="UKU2830" s="653"/>
      <c r="UKV2830" s="653"/>
      <c r="UKW2830" s="653"/>
      <c r="UKX2830" s="653"/>
      <c r="UKY2830" s="653"/>
      <c r="UKZ2830" s="653"/>
      <c r="ULA2830" s="653"/>
      <c r="ULB2830" s="653"/>
      <c r="ULC2830" s="653"/>
      <c r="ULD2830" s="653"/>
      <c r="ULE2830" s="653"/>
      <c r="ULF2830" s="653"/>
      <c r="ULG2830" s="653"/>
      <c r="ULH2830" s="653"/>
      <c r="ULI2830" s="653"/>
      <c r="ULJ2830" s="653"/>
      <c r="ULK2830" s="653"/>
      <c r="ULL2830" s="653"/>
      <c r="ULM2830" s="653"/>
      <c r="ULN2830" s="653"/>
      <c r="ULO2830" s="653"/>
      <c r="ULP2830" s="653"/>
      <c r="ULQ2830" s="653"/>
      <c r="ULR2830" s="653"/>
      <c r="ULS2830" s="653"/>
      <c r="ULT2830" s="653"/>
      <c r="ULU2830" s="653"/>
      <c r="ULV2830" s="653"/>
      <c r="ULW2830" s="653"/>
      <c r="ULX2830" s="653"/>
      <c r="ULY2830" s="653"/>
      <c r="ULZ2830" s="653"/>
      <c r="UMA2830" s="653"/>
      <c r="UMB2830" s="653"/>
      <c r="UMC2830" s="653"/>
      <c r="UMD2830" s="653"/>
      <c r="UME2830" s="653"/>
      <c r="UMF2830" s="653"/>
      <c r="UMG2830" s="653"/>
      <c r="UMH2830" s="653"/>
      <c r="UMI2830" s="653"/>
      <c r="UMJ2830" s="653"/>
      <c r="UMK2830" s="653"/>
      <c r="UML2830" s="653"/>
      <c r="UMM2830" s="653"/>
      <c r="UMN2830" s="653"/>
      <c r="UMO2830" s="653"/>
      <c r="UMP2830" s="653"/>
      <c r="UMQ2830" s="653"/>
      <c r="UMR2830" s="653"/>
      <c r="UMS2830" s="653"/>
      <c r="UMT2830" s="653"/>
      <c r="UMU2830" s="653"/>
      <c r="UMV2830" s="653"/>
      <c r="UMW2830" s="653"/>
      <c r="UMX2830" s="653"/>
      <c r="UMY2830" s="653"/>
      <c r="UMZ2830" s="653"/>
      <c r="UNA2830" s="653"/>
      <c r="UNB2830" s="653"/>
      <c r="UNC2830" s="653"/>
      <c r="UND2830" s="653"/>
      <c r="UNE2830" s="653"/>
      <c r="UNF2830" s="653"/>
      <c r="UNG2830" s="653"/>
      <c r="UNH2830" s="653"/>
      <c r="UNI2830" s="653"/>
      <c r="UNJ2830" s="653"/>
      <c r="UNK2830" s="653"/>
      <c r="UNL2830" s="653"/>
      <c r="UNM2830" s="653"/>
      <c r="UNN2830" s="653"/>
      <c r="UNO2830" s="653"/>
      <c r="UNP2830" s="653"/>
      <c r="UNQ2830" s="653"/>
      <c r="UNR2830" s="653"/>
      <c r="UNS2830" s="653"/>
      <c r="UNT2830" s="653"/>
      <c r="UNU2830" s="653"/>
      <c r="UNV2830" s="653"/>
      <c r="UNW2830" s="653"/>
      <c r="UNX2830" s="653"/>
      <c r="UNY2830" s="653"/>
      <c r="UNZ2830" s="653"/>
      <c r="UOA2830" s="653"/>
      <c r="UOB2830" s="653"/>
      <c r="UOC2830" s="653"/>
      <c r="UOD2830" s="653"/>
      <c r="UOE2830" s="653"/>
      <c r="UOF2830" s="653"/>
      <c r="UOG2830" s="653"/>
      <c r="UOH2830" s="653"/>
      <c r="UOI2830" s="653"/>
      <c r="UOJ2830" s="653"/>
      <c r="UOK2830" s="653"/>
      <c r="UOL2830" s="653"/>
      <c r="UOM2830" s="653"/>
      <c r="UON2830" s="653"/>
      <c r="UOO2830" s="653"/>
      <c r="UOP2830" s="653"/>
      <c r="UOQ2830" s="653"/>
      <c r="UOR2830" s="653"/>
      <c r="UOS2830" s="653"/>
      <c r="UOT2830" s="653"/>
      <c r="UOU2830" s="653"/>
      <c r="UOV2830" s="653"/>
      <c r="UOW2830" s="653"/>
      <c r="UOX2830" s="653"/>
      <c r="UOY2830" s="653"/>
      <c r="UOZ2830" s="653"/>
      <c r="UPA2830" s="653"/>
      <c r="UPB2830" s="653"/>
      <c r="UPC2830" s="653"/>
      <c r="UPD2830" s="653"/>
      <c r="UPE2830" s="653"/>
      <c r="UPF2830" s="653"/>
      <c r="UPG2830" s="653"/>
      <c r="UPH2830" s="653"/>
      <c r="UPI2830" s="653"/>
      <c r="UPJ2830" s="653"/>
      <c r="UPK2830" s="653"/>
      <c r="UPL2830" s="653"/>
      <c r="UPM2830" s="653"/>
      <c r="UPN2830" s="653"/>
      <c r="UPO2830" s="653"/>
      <c r="UPP2830" s="653"/>
      <c r="UPQ2830" s="653"/>
      <c r="UPR2830" s="653"/>
      <c r="UPS2830" s="653"/>
      <c r="UPT2830" s="653"/>
      <c r="UPU2830" s="653"/>
      <c r="UPV2830" s="653"/>
      <c r="UPW2830" s="653"/>
      <c r="UPX2830" s="653"/>
      <c r="UPY2830" s="653"/>
      <c r="UPZ2830" s="653"/>
      <c r="UQA2830" s="653"/>
      <c r="UQB2830" s="653"/>
      <c r="UQC2830" s="653"/>
      <c r="UQD2830" s="653"/>
      <c r="UQE2830" s="653"/>
      <c r="UQF2830" s="653"/>
      <c r="UQG2830" s="653"/>
      <c r="UQH2830" s="653"/>
      <c r="UQI2830" s="653"/>
      <c r="UQJ2830" s="653"/>
      <c r="UQK2830" s="653"/>
      <c r="UQL2830" s="653"/>
      <c r="UQM2830" s="653"/>
      <c r="UQN2830" s="653"/>
      <c r="UQO2830" s="653"/>
      <c r="UQP2830" s="653"/>
      <c r="UQQ2830" s="653"/>
      <c r="UQR2830" s="653"/>
      <c r="UQS2830" s="653"/>
      <c r="UQT2830" s="653"/>
      <c r="UQU2830" s="653"/>
      <c r="UQV2830" s="653"/>
      <c r="UQW2830" s="653"/>
      <c r="UQX2830" s="653"/>
      <c r="UQY2830" s="653"/>
      <c r="UQZ2830" s="653"/>
      <c r="URA2830" s="653"/>
      <c r="URB2830" s="653"/>
      <c r="URC2830" s="653"/>
      <c r="URD2830" s="653"/>
      <c r="URE2830" s="653"/>
      <c r="URF2830" s="653"/>
      <c r="URG2830" s="653"/>
      <c r="URH2830" s="653"/>
      <c r="URI2830" s="653"/>
      <c r="URJ2830" s="653"/>
      <c r="URK2830" s="653"/>
      <c r="URL2830" s="653"/>
      <c r="URM2830" s="653"/>
      <c r="URN2830" s="653"/>
      <c r="URO2830" s="653"/>
      <c r="URP2830" s="653"/>
      <c r="URQ2830" s="653"/>
      <c r="URR2830" s="653"/>
      <c r="URS2830" s="653"/>
      <c r="URT2830" s="653"/>
      <c r="URU2830" s="653"/>
      <c r="URV2830" s="653"/>
      <c r="URW2830" s="653"/>
      <c r="URX2830" s="653"/>
      <c r="URY2830" s="653"/>
      <c r="URZ2830" s="653"/>
      <c r="USA2830" s="653"/>
      <c r="USB2830" s="653"/>
      <c r="USC2830" s="653"/>
      <c r="USD2830" s="653"/>
      <c r="USE2830" s="653"/>
      <c r="USF2830" s="653"/>
      <c r="USG2830" s="653"/>
      <c r="USH2830" s="653"/>
      <c r="USI2830" s="653"/>
      <c r="USJ2830" s="653"/>
      <c r="USK2830" s="653"/>
      <c r="USL2830" s="653"/>
      <c r="USM2830" s="653"/>
      <c r="USN2830" s="653"/>
      <c r="USO2830" s="653"/>
      <c r="USP2830" s="653"/>
      <c r="USQ2830" s="653"/>
      <c r="USR2830" s="653"/>
      <c r="USS2830" s="653"/>
      <c r="UST2830" s="653"/>
      <c r="USU2830" s="653"/>
      <c r="USV2830" s="653"/>
      <c r="USW2830" s="653"/>
      <c r="USX2830" s="653"/>
      <c r="USY2830" s="653"/>
      <c r="USZ2830" s="653"/>
      <c r="UTA2830" s="653"/>
      <c r="UTB2830" s="653"/>
      <c r="UTC2830" s="653"/>
      <c r="UTD2830" s="653"/>
      <c r="UTE2830" s="653"/>
      <c r="UTF2830" s="653"/>
      <c r="UTG2830" s="653"/>
      <c r="UTH2830" s="653"/>
      <c r="UTI2830" s="653"/>
      <c r="UTJ2830" s="653"/>
      <c r="UTK2830" s="653"/>
      <c r="UTL2830" s="653"/>
      <c r="UTM2830" s="653"/>
      <c r="UTN2830" s="653"/>
      <c r="UTO2830" s="653"/>
      <c r="UTP2830" s="653"/>
      <c r="UTQ2830" s="653"/>
      <c r="UTR2830" s="653"/>
      <c r="UTS2830" s="653"/>
      <c r="UTT2830" s="653"/>
      <c r="UTU2830" s="653"/>
      <c r="UTV2830" s="653"/>
      <c r="UTW2830" s="653"/>
      <c r="UTX2830" s="653"/>
      <c r="UTY2830" s="653"/>
      <c r="UTZ2830" s="653"/>
      <c r="UUA2830" s="653"/>
      <c r="UUB2830" s="653"/>
      <c r="UUC2830" s="653"/>
      <c r="UUD2830" s="653"/>
      <c r="UUE2830" s="653"/>
      <c r="UUF2830" s="653"/>
      <c r="UUG2830" s="653"/>
      <c r="UUH2830" s="653"/>
      <c r="UUI2830" s="653"/>
      <c r="UUJ2830" s="653"/>
      <c r="UUK2830" s="653"/>
      <c r="UUL2830" s="653"/>
      <c r="UUM2830" s="653"/>
      <c r="UUN2830" s="653"/>
      <c r="UUO2830" s="653"/>
      <c r="UUP2830" s="653"/>
      <c r="UUQ2830" s="653"/>
      <c r="UUR2830" s="653"/>
      <c r="UUS2830" s="653"/>
      <c r="UUT2830" s="653"/>
      <c r="UUU2830" s="653"/>
      <c r="UUV2830" s="653"/>
      <c r="UUW2830" s="653"/>
      <c r="UUX2830" s="653"/>
      <c r="UUY2830" s="653"/>
      <c r="UUZ2830" s="653"/>
      <c r="UVA2830" s="653"/>
      <c r="UVB2830" s="653"/>
      <c r="UVC2830" s="653"/>
      <c r="UVD2830" s="653"/>
      <c r="UVE2830" s="653"/>
      <c r="UVF2830" s="653"/>
      <c r="UVG2830" s="653"/>
      <c r="UVH2830" s="653"/>
      <c r="UVI2830" s="653"/>
      <c r="UVJ2830" s="653"/>
      <c r="UVK2830" s="653"/>
      <c r="UVL2830" s="653"/>
      <c r="UVM2830" s="653"/>
      <c r="UVN2830" s="653"/>
      <c r="UVO2830" s="653"/>
      <c r="UVP2830" s="653"/>
      <c r="UVQ2830" s="653"/>
      <c r="UVR2830" s="653"/>
      <c r="UVS2830" s="653"/>
      <c r="UVT2830" s="653"/>
      <c r="UVU2830" s="653"/>
      <c r="UVV2830" s="653"/>
      <c r="UVW2830" s="653"/>
      <c r="UVX2830" s="653"/>
      <c r="UVY2830" s="653"/>
      <c r="UVZ2830" s="653"/>
      <c r="UWA2830" s="653"/>
      <c r="UWB2830" s="653"/>
      <c r="UWC2830" s="653"/>
      <c r="UWD2830" s="653"/>
      <c r="UWE2830" s="653"/>
      <c r="UWF2830" s="653"/>
      <c r="UWG2830" s="653"/>
      <c r="UWH2830" s="653"/>
      <c r="UWI2830" s="653"/>
      <c r="UWJ2830" s="653"/>
      <c r="UWK2830" s="653"/>
      <c r="UWL2830" s="653"/>
      <c r="UWM2830" s="653"/>
      <c r="UWN2830" s="653"/>
      <c r="UWO2830" s="653"/>
      <c r="UWP2830" s="653"/>
      <c r="UWQ2830" s="653"/>
      <c r="UWR2830" s="653"/>
      <c r="UWS2830" s="653"/>
      <c r="UWT2830" s="653"/>
      <c r="UWU2830" s="653"/>
      <c r="UWV2830" s="653"/>
      <c r="UWW2830" s="653"/>
      <c r="UWX2830" s="653"/>
      <c r="UWY2830" s="653"/>
      <c r="UWZ2830" s="653"/>
      <c r="UXA2830" s="653"/>
      <c r="UXB2830" s="653"/>
      <c r="UXC2830" s="653"/>
      <c r="UXD2830" s="653"/>
      <c r="UXE2830" s="653"/>
      <c r="UXF2830" s="653"/>
      <c r="UXG2830" s="653"/>
      <c r="UXH2830" s="653"/>
      <c r="UXI2830" s="653"/>
      <c r="UXJ2830" s="653"/>
      <c r="UXK2830" s="653"/>
      <c r="UXL2830" s="653"/>
      <c r="UXM2830" s="653"/>
      <c r="UXN2830" s="653"/>
      <c r="UXO2830" s="653"/>
      <c r="UXP2830" s="653"/>
      <c r="UXQ2830" s="653"/>
      <c r="UXR2830" s="653"/>
      <c r="UXS2830" s="653"/>
      <c r="UXT2830" s="653"/>
      <c r="UXU2830" s="653"/>
      <c r="UXV2830" s="653"/>
      <c r="UXW2830" s="653"/>
      <c r="UXX2830" s="653"/>
      <c r="UXY2830" s="653"/>
      <c r="UXZ2830" s="653"/>
      <c r="UYA2830" s="653"/>
      <c r="UYB2830" s="653"/>
      <c r="UYC2830" s="653"/>
      <c r="UYD2830" s="653"/>
      <c r="UYE2830" s="653"/>
      <c r="UYF2830" s="653"/>
      <c r="UYG2830" s="653"/>
      <c r="UYH2830" s="653"/>
      <c r="UYI2830" s="653"/>
      <c r="UYJ2830" s="653"/>
      <c r="UYK2830" s="653"/>
      <c r="UYL2830" s="653"/>
      <c r="UYM2830" s="653"/>
      <c r="UYN2830" s="653"/>
      <c r="UYO2830" s="653"/>
      <c r="UYP2830" s="653"/>
      <c r="UYQ2830" s="653"/>
      <c r="UYR2830" s="653"/>
      <c r="UYS2830" s="653"/>
      <c r="UYT2830" s="653"/>
      <c r="UYU2830" s="653"/>
      <c r="UYV2830" s="653"/>
      <c r="UYW2830" s="653"/>
      <c r="UYX2830" s="653"/>
      <c r="UYY2830" s="653"/>
      <c r="UYZ2830" s="653"/>
      <c r="UZA2830" s="653"/>
      <c r="UZB2830" s="653"/>
      <c r="UZC2830" s="653"/>
      <c r="UZD2830" s="653"/>
      <c r="UZE2830" s="653"/>
      <c r="UZF2830" s="653"/>
      <c r="UZG2830" s="653"/>
      <c r="UZH2830" s="653"/>
      <c r="UZI2830" s="653"/>
      <c r="UZJ2830" s="653"/>
      <c r="UZK2830" s="653"/>
      <c r="UZL2830" s="653"/>
      <c r="UZM2830" s="653"/>
      <c r="UZN2830" s="653"/>
      <c r="UZO2830" s="653"/>
      <c r="UZP2830" s="653"/>
      <c r="UZQ2830" s="653"/>
      <c r="UZR2830" s="653"/>
      <c r="UZS2830" s="653"/>
      <c r="UZT2830" s="653"/>
      <c r="UZU2830" s="653"/>
      <c r="UZV2830" s="653"/>
      <c r="UZW2830" s="653"/>
      <c r="UZX2830" s="653"/>
      <c r="UZY2830" s="653"/>
      <c r="UZZ2830" s="653"/>
      <c r="VAA2830" s="653"/>
      <c r="VAB2830" s="653"/>
      <c r="VAC2830" s="653"/>
      <c r="VAD2830" s="653"/>
      <c r="VAE2830" s="653"/>
      <c r="VAF2830" s="653"/>
      <c r="VAG2830" s="653"/>
      <c r="VAH2830" s="653"/>
      <c r="VAI2830" s="653"/>
      <c r="VAJ2830" s="653"/>
      <c r="VAK2830" s="653"/>
      <c r="VAL2830" s="653"/>
      <c r="VAM2830" s="653"/>
      <c r="VAN2830" s="653"/>
      <c r="VAO2830" s="653"/>
      <c r="VAP2830" s="653"/>
      <c r="VAQ2830" s="653"/>
      <c r="VAR2830" s="653"/>
      <c r="VAS2830" s="653"/>
      <c r="VAT2830" s="653"/>
      <c r="VAU2830" s="653"/>
      <c r="VAV2830" s="653"/>
      <c r="VAW2830" s="653"/>
      <c r="VAX2830" s="653"/>
      <c r="VAY2830" s="653"/>
      <c r="VAZ2830" s="653"/>
      <c r="VBA2830" s="653"/>
      <c r="VBB2830" s="653"/>
      <c r="VBC2830" s="653"/>
      <c r="VBD2830" s="653"/>
      <c r="VBE2830" s="653"/>
      <c r="VBF2830" s="653"/>
      <c r="VBG2830" s="653"/>
      <c r="VBH2830" s="653"/>
      <c r="VBI2830" s="653"/>
      <c r="VBJ2830" s="653"/>
      <c r="VBK2830" s="653"/>
      <c r="VBL2830" s="653"/>
      <c r="VBM2830" s="653"/>
      <c r="VBN2830" s="653"/>
      <c r="VBO2830" s="653"/>
      <c r="VBP2830" s="653"/>
      <c r="VBQ2830" s="653"/>
      <c r="VBR2830" s="653"/>
      <c r="VBS2830" s="653"/>
      <c r="VBT2830" s="653"/>
      <c r="VBU2830" s="653"/>
      <c r="VBV2830" s="653"/>
      <c r="VBW2830" s="653"/>
      <c r="VBX2830" s="653"/>
      <c r="VBY2830" s="653"/>
      <c r="VBZ2830" s="653"/>
      <c r="VCA2830" s="653"/>
      <c r="VCB2830" s="653"/>
      <c r="VCC2830" s="653"/>
      <c r="VCD2830" s="653"/>
      <c r="VCE2830" s="653"/>
      <c r="VCF2830" s="653"/>
      <c r="VCG2830" s="653"/>
      <c r="VCH2830" s="653"/>
      <c r="VCI2830" s="653"/>
      <c r="VCJ2830" s="653"/>
      <c r="VCK2830" s="653"/>
      <c r="VCL2830" s="653"/>
      <c r="VCM2830" s="653"/>
      <c r="VCN2830" s="653"/>
      <c r="VCO2830" s="653"/>
      <c r="VCP2830" s="653"/>
      <c r="VCQ2830" s="653"/>
      <c r="VCR2830" s="653"/>
      <c r="VCS2830" s="653"/>
      <c r="VCT2830" s="653"/>
      <c r="VCU2830" s="653"/>
      <c r="VCV2830" s="653"/>
      <c r="VCW2830" s="653"/>
      <c r="VCX2830" s="653"/>
      <c r="VCY2830" s="653"/>
      <c r="VCZ2830" s="653"/>
      <c r="VDA2830" s="653"/>
      <c r="VDB2830" s="653"/>
      <c r="VDC2830" s="653"/>
      <c r="VDD2830" s="653"/>
      <c r="VDE2830" s="653"/>
      <c r="VDF2830" s="653"/>
      <c r="VDG2830" s="653"/>
      <c r="VDH2830" s="653"/>
      <c r="VDI2830" s="653"/>
      <c r="VDJ2830" s="653"/>
      <c r="VDK2830" s="653"/>
      <c r="VDL2830" s="653"/>
      <c r="VDM2830" s="653"/>
      <c r="VDN2830" s="653"/>
      <c r="VDO2830" s="653"/>
      <c r="VDP2830" s="653"/>
      <c r="VDQ2830" s="653"/>
      <c r="VDR2830" s="653"/>
      <c r="VDS2830" s="653"/>
      <c r="VDT2830" s="653"/>
      <c r="VDU2830" s="653"/>
      <c r="VDV2830" s="653"/>
      <c r="VDW2830" s="653"/>
      <c r="VDX2830" s="653"/>
      <c r="VDY2830" s="653"/>
      <c r="VDZ2830" s="653"/>
      <c r="VEA2830" s="653"/>
      <c r="VEB2830" s="653"/>
      <c r="VEC2830" s="653"/>
      <c r="VED2830" s="653"/>
      <c r="VEE2830" s="653"/>
      <c r="VEF2830" s="653"/>
      <c r="VEG2830" s="653"/>
      <c r="VEH2830" s="653"/>
      <c r="VEI2830" s="653"/>
      <c r="VEJ2830" s="653"/>
      <c r="VEK2830" s="653"/>
      <c r="VEL2830" s="653"/>
      <c r="VEM2830" s="653"/>
      <c r="VEN2830" s="653"/>
      <c r="VEO2830" s="653"/>
      <c r="VEP2830" s="653"/>
      <c r="VEQ2830" s="653"/>
      <c r="VER2830" s="653"/>
      <c r="VES2830" s="653"/>
      <c r="VET2830" s="653"/>
      <c r="VEU2830" s="653"/>
      <c r="VEV2830" s="653"/>
      <c r="VEW2830" s="653"/>
      <c r="VEX2830" s="653"/>
      <c r="VEY2830" s="653"/>
      <c r="VEZ2830" s="653"/>
      <c r="VFA2830" s="653"/>
      <c r="VFB2830" s="653"/>
      <c r="VFC2830" s="653"/>
      <c r="VFD2830" s="653"/>
      <c r="VFE2830" s="653"/>
      <c r="VFF2830" s="653"/>
      <c r="VFG2830" s="653"/>
      <c r="VFH2830" s="653"/>
      <c r="VFI2830" s="653"/>
      <c r="VFJ2830" s="653"/>
      <c r="VFK2830" s="653"/>
      <c r="VFL2830" s="653"/>
      <c r="VFM2830" s="653"/>
      <c r="VFN2830" s="653"/>
      <c r="VFO2830" s="653"/>
      <c r="VFP2830" s="653"/>
      <c r="VFQ2830" s="653"/>
      <c r="VFR2830" s="653"/>
      <c r="VFS2830" s="653"/>
      <c r="VFT2830" s="653"/>
      <c r="VFU2830" s="653"/>
      <c r="VFV2830" s="653"/>
      <c r="VFW2830" s="653"/>
      <c r="VFX2830" s="653"/>
      <c r="VFY2830" s="653"/>
      <c r="VFZ2830" s="653"/>
      <c r="VGA2830" s="653"/>
      <c r="VGB2830" s="653"/>
      <c r="VGC2830" s="653"/>
      <c r="VGD2830" s="653"/>
      <c r="VGE2830" s="653"/>
      <c r="VGF2830" s="653"/>
      <c r="VGG2830" s="653"/>
      <c r="VGH2830" s="653"/>
      <c r="VGI2830" s="653"/>
      <c r="VGJ2830" s="653"/>
      <c r="VGK2830" s="653"/>
      <c r="VGL2830" s="653"/>
      <c r="VGM2830" s="653"/>
      <c r="VGN2830" s="653"/>
      <c r="VGO2830" s="653"/>
      <c r="VGP2830" s="653"/>
      <c r="VGQ2830" s="653"/>
      <c r="VGR2830" s="653"/>
      <c r="VGS2830" s="653"/>
      <c r="VGT2830" s="653"/>
      <c r="VGU2830" s="653"/>
      <c r="VGV2830" s="653"/>
      <c r="VGW2830" s="653"/>
      <c r="VGX2830" s="653"/>
      <c r="VGY2830" s="653"/>
      <c r="VGZ2830" s="653"/>
      <c r="VHA2830" s="653"/>
      <c r="VHB2830" s="653"/>
      <c r="VHC2830" s="653"/>
      <c r="VHD2830" s="653"/>
      <c r="VHE2830" s="653"/>
      <c r="VHF2830" s="653"/>
      <c r="VHG2830" s="653"/>
      <c r="VHH2830" s="653"/>
      <c r="VHI2830" s="653"/>
      <c r="VHJ2830" s="653"/>
      <c r="VHK2830" s="653"/>
      <c r="VHL2830" s="653"/>
      <c r="VHM2830" s="653"/>
      <c r="VHN2830" s="653"/>
      <c r="VHO2830" s="653"/>
      <c r="VHP2830" s="653"/>
      <c r="VHQ2830" s="653"/>
      <c r="VHR2830" s="653"/>
      <c r="VHS2830" s="653"/>
      <c r="VHT2830" s="653"/>
      <c r="VHU2830" s="653"/>
      <c r="VHV2830" s="653"/>
      <c r="VHW2830" s="653"/>
      <c r="VHX2830" s="653"/>
      <c r="VHY2830" s="653"/>
      <c r="VHZ2830" s="653"/>
      <c r="VIA2830" s="653"/>
      <c r="VIB2830" s="653"/>
      <c r="VIC2830" s="653"/>
      <c r="VID2830" s="653"/>
      <c r="VIE2830" s="653"/>
      <c r="VIF2830" s="653"/>
      <c r="VIG2830" s="653"/>
      <c r="VIH2830" s="653"/>
      <c r="VII2830" s="653"/>
      <c r="VIJ2830" s="653"/>
      <c r="VIK2830" s="653"/>
      <c r="VIL2830" s="653"/>
      <c r="VIM2830" s="653"/>
      <c r="VIN2830" s="653"/>
      <c r="VIO2830" s="653"/>
      <c r="VIP2830" s="653"/>
      <c r="VIQ2830" s="653"/>
      <c r="VIR2830" s="653"/>
      <c r="VIS2830" s="653"/>
      <c r="VIT2830" s="653"/>
      <c r="VIU2830" s="653"/>
      <c r="VIV2830" s="653"/>
      <c r="VIW2830" s="653"/>
      <c r="VIX2830" s="653"/>
      <c r="VIY2830" s="653"/>
      <c r="VIZ2830" s="653"/>
      <c r="VJA2830" s="653"/>
      <c r="VJB2830" s="653"/>
      <c r="VJC2830" s="653"/>
      <c r="VJD2830" s="653"/>
      <c r="VJE2830" s="653"/>
      <c r="VJF2830" s="653"/>
      <c r="VJG2830" s="653"/>
      <c r="VJH2830" s="653"/>
      <c r="VJI2830" s="653"/>
      <c r="VJJ2830" s="653"/>
      <c r="VJK2830" s="653"/>
      <c r="VJL2830" s="653"/>
      <c r="VJM2830" s="653"/>
      <c r="VJN2830" s="653"/>
      <c r="VJO2830" s="653"/>
      <c r="VJP2830" s="653"/>
      <c r="VJQ2830" s="653"/>
      <c r="VJR2830" s="653"/>
      <c r="VJS2830" s="653"/>
      <c r="VJT2830" s="653"/>
      <c r="VJU2830" s="653"/>
      <c r="VJV2830" s="653"/>
      <c r="VJW2830" s="653"/>
      <c r="VJX2830" s="653"/>
      <c r="VJY2830" s="653"/>
      <c r="VJZ2830" s="653"/>
      <c r="VKA2830" s="653"/>
      <c r="VKB2830" s="653"/>
      <c r="VKC2830" s="653"/>
      <c r="VKD2830" s="653"/>
      <c r="VKE2830" s="653"/>
      <c r="VKF2830" s="653"/>
      <c r="VKG2830" s="653"/>
      <c r="VKH2830" s="653"/>
      <c r="VKI2830" s="653"/>
      <c r="VKJ2830" s="653"/>
      <c r="VKK2830" s="653"/>
      <c r="VKL2830" s="653"/>
      <c r="VKM2830" s="653"/>
      <c r="VKN2830" s="653"/>
      <c r="VKO2830" s="653"/>
      <c r="VKP2830" s="653"/>
      <c r="VKQ2830" s="653"/>
      <c r="VKR2830" s="653"/>
      <c r="VKS2830" s="653"/>
      <c r="VKT2830" s="653"/>
      <c r="VKU2830" s="653"/>
      <c r="VKV2830" s="653"/>
      <c r="VKW2830" s="653"/>
      <c r="VKX2830" s="653"/>
      <c r="VKY2830" s="653"/>
      <c r="VKZ2830" s="653"/>
      <c r="VLA2830" s="653"/>
      <c r="VLB2830" s="653"/>
      <c r="VLC2830" s="653"/>
      <c r="VLD2830" s="653"/>
      <c r="VLE2830" s="653"/>
      <c r="VLF2830" s="653"/>
      <c r="VLG2830" s="653"/>
      <c r="VLH2830" s="653"/>
      <c r="VLI2830" s="653"/>
      <c r="VLJ2830" s="653"/>
      <c r="VLK2830" s="653"/>
      <c r="VLL2830" s="653"/>
      <c r="VLM2830" s="653"/>
      <c r="VLN2830" s="653"/>
      <c r="VLO2830" s="653"/>
      <c r="VLP2830" s="653"/>
      <c r="VLQ2830" s="653"/>
      <c r="VLR2830" s="653"/>
      <c r="VLS2830" s="653"/>
      <c r="VLT2830" s="653"/>
      <c r="VLU2830" s="653"/>
      <c r="VLV2830" s="653"/>
      <c r="VLW2830" s="653"/>
      <c r="VLX2830" s="653"/>
      <c r="VLY2830" s="653"/>
      <c r="VLZ2830" s="653"/>
      <c r="VMA2830" s="653"/>
      <c r="VMB2830" s="653"/>
      <c r="VMC2830" s="653"/>
      <c r="VMD2830" s="653"/>
      <c r="VME2830" s="653"/>
      <c r="VMF2830" s="653"/>
      <c r="VMG2830" s="653"/>
      <c r="VMH2830" s="653"/>
      <c r="VMI2830" s="653"/>
      <c r="VMJ2830" s="653"/>
      <c r="VMK2830" s="653"/>
      <c r="VML2830" s="653"/>
      <c r="VMM2830" s="653"/>
      <c r="VMN2830" s="653"/>
      <c r="VMO2830" s="653"/>
      <c r="VMP2830" s="653"/>
      <c r="VMQ2830" s="653"/>
      <c r="VMR2830" s="653"/>
      <c r="VMS2830" s="653"/>
      <c r="VMT2830" s="653"/>
      <c r="VMU2830" s="653"/>
      <c r="VMV2830" s="653"/>
      <c r="VMW2830" s="653"/>
      <c r="VMX2830" s="653"/>
      <c r="VMY2830" s="653"/>
      <c r="VMZ2830" s="653"/>
      <c r="VNA2830" s="653"/>
      <c r="VNB2830" s="653"/>
      <c r="VNC2830" s="653"/>
      <c r="VND2830" s="653"/>
      <c r="VNE2830" s="653"/>
      <c r="VNF2830" s="653"/>
      <c r="VNG2830" s="653"/>
      <c r="VNH2830" s="653"/>
      <c r="VNI2830" s="653"/>
      <c r="VNJ2830" s="653"/>
      <c r="VNK2830" s="653"/>
      <c r="VNL2830" s="653"/>
      <c r="VNM2830" s="653"/>
      <c r="VNN2830" s="653"/>
      <c r="VNO2830" s="653"/>
      <c r="VNP2830" s="653"/>
      <c r="VNQ2830" s="653"/>
      <c r="VNR2830" s="653"/>
      <c r="VNS2830" s="653"/>
      <c r="VNT2830" s="653"/>
      <c r="VNU2830" s="653"/>
      <c r="VNV2830" s="653"/>
      <c r="VNW2830" s="653"/>
      <c r="VNX2830" s="653"/>
      <c r="VNY2830" s="653"/>
      <c r="VNZ2830" s="653"/>
      <c r="VOA2830" s="653"/>
      <c r="VOB2830" s="653"/>
      <c r="VOC2830" s="653"/>
      <c r="VOD2830" s="653"/>
      <c r="VOE2830" s="653"/>
      <c r="VOF2830" s="653"/>
      <c r="VOG2830" s="653"/>
      <c r="VOH2830" s="653"/>
      <c r="VOI2830" s="653"/>
      <c r="VOJ2830" s="653"/>
      <c r="VOK2830" s="653"/>
      <c r="VOL2830" s="653"/>
      <c r="VOM2830" s="653"/>
      <c r="VON2830" s="653"/>
      <c r="VOO2830" s="653"/>
      <c r="VOP2830" s="653"/>
      <c r="VOQ2830" s="653"/>
      <c r="VOR2830" s="653"/>
      <c r="VOS2830" s="653"/>
      <c r="VOT2830" s="653"/>
      <c r="VOU2830" s="653"/>
      <c r="VOV2830" s="653"/>
      <c r="VOW2830" s="653"/>
      <c r="VOX2830" s="653"/>
      <c r="VOY2830" s="653"/>
      <c r="VOZ2830" s="653"/>
      <c r="VPA2830" s="653"/>
      <c r="VPB2830" s="653"/>
      <c r="VPC2830" s="653"/>
      <c r="VPD2830" s="653"/>
      <c r="VPE2830" s="653"/>
      <c r="VPF2830" s="653"/>
      <c r="VPG2830" s="653"/>
      <c r="VPH2830" s="653"/>
      <c r="VPI2830" s="653"/>
      <c r="VPJ2830" s="653"/>
      <c r="VPK2830" s="653"/>
      <c r="VPL2830" s="653"/>
      <c r="VPM2830" s="653"/>
      <c r="VPN2830" s="653"/>
      <c r="VPO2830" s="653"/>
      <c r="VPP2830" s="653"/>
      <c r="VPQ2830" s="653"/>
      <c r="VPR2830" s="653"/>
      <c r="VPS2830" s="653"/>
      <c r="VPT2830" s="653"/>
      <c r="VPU2830" s="653"/>
      <c r="VPV2830" s="653"/>
      <c r="VPW2830" s="653"/>
      <c r="VPX2830" s="653"/>
      <c r="VPY2830" s="653"/>
      <c r="VPZ2830" s="653"/>
      <c r="VQA2830" s="653"/>
      <c r="VQB2830" s="653"/>
      <c r="VQC2830" s="653"/>
      <c r="VQD2830" s="653"/>
      <c r="VQE2830" s="653"/>
      <c r="VQF2830" s="653"/>
      <c r="VQG2830" s="653"/>
      <c r="VQH2830" s="653"/>
      <c r="VQI2830" s="653"/>
      <c r="VQJ2830" s="653"/>
      <c r="VQK2830" s="653"/>
      <c r="VQL2830" s="653"/>
      <c r="VQM2830" s="653"/>
      <c r="VQN2830" s="653"/>
      <c r="VQO2830" s="653"/>
      <c r="VQP2830" s="653"/>
      <c r="VQQ2830" s="653"/>
      <c r="VQR2830" s="653"/>
      <c r="VQS2830" s="653"/>
      <c r="VQT2830" s="653"/>
      <c r="VQU2830" s="653"/>
      <c r="VQV2830" s="653"/>
      <c r="VQW2830" s="653"/>
      <c r="VQX2830" s="653"/>
      <c r="VQY2830" s="653"/>
      <c r="VQZ2830" s="653"/>
      <c r="VRA2830" s="653"/>
      <c r="VRB2830" s="653"/>
      <c r="VRC2830" s="653"/>
      <c r="VRD2830" s="653"/>
      <c r="VRE2830" s="653"/>
      <c r="VRF2830" s="653"/>
      <c r="VRG2830" s="653"/>
      <c r="VRH2830" s="653"/>
      <c r="VRI2830" s="653"/>
      <c r="VRJ2830" s="653"/>
      <c r="VRK2830" s="653"/>
      <c r="VRL2830" s="653"/>
      <c r="VRM2830" s="653"/>
      <c r="VRN2830" s="653"/>
      <c r="VRO2830" s="653"/>
      <c r="VRP2830" s="653"/>
      <c r="VRQ2830" s="653"/>
      <c r="VRR2830" s="653"/>
      <c r="VRS2830" s="653"/>
      <c r="VRT2830" s="653"/>
      <c r="VRU2830" s="653"/>
      <c r="VRV2830" s="653"/>
      <c r="VRW2830" s="653"/>
      <c r="VRX2830" s="653"/>
      <c r="VRY2830" s="653"/>
      <c r="VRZ2830" s="653"/>
      <c r="VSA2830" s="653"/>
      <c r="VSB2830" s="653"/>
      <c r="VSC2830" s="653"/>
      <c r="VSD2830" s="653"/>
      <c r="VSE2830" s="653"/>
      <c r="VSF2830" s="653"/>
      <c r="VSG2830" s="653"/>
      <c r="VSH2830" s="653"/>
      <c r="VSI2830" s="653"/>
      <c r="VSJ2830" s="653"/>
      <c r="VSK2830" s="653"/>
      <c r="VSL2830" s="653"/>
      <c r="VSM2830" s="653"/>
      <c r="VSN2830" s="653"/>
      <c r="VSO2830" s="653"/>
      <c r="VSP2830" s="653"/>
      <c r="VSQ2830" s="653"/>
      <c r="VSR2830" s="653"/>
      <c r="VSS2830" s="653"/>
      <c r="VST2830" s="653"/>
      <c r="VSU2830" s="653"/>
      <c r="VSV2830" s="653"/>
      <c r="VSW2830" s="653"/>
      <c r="VSX2830" s="653"/>
      <c r="VSY2830" s="653"/>
      <c r="VSZ2830" s="653"/>
      <c r="VTA2830" s="653"/>
      <c r="VTB2830" s="653"/>
      <c r="VTC2830" s="653"/>
      <c r="VTD2830" s="653"/>
      <c r="VTE2830" s="653"/>
      <c r="VTF2830" s="653"/>
      <c r="VTG2830" s="653"/>
      <c r="VTH2830" s="653"/>
      <c r="VTI2830" s="653"/>
      <c r="VTJ2830" s="653"/>
      <c r="VTK2830" s="653"/>
      <c r="VTL2830" s="653"/>
      <c r="VTM2830" s="653"/>
      <c r="VTN2830" s="653"/>
      <c r="VTO2830" s="653"/>
      <c r="VTP2830" s="653"/>
      <c r="VTQ2830" s="653"/>
      <c r="VTR2830" s="653"/>
      <c r="VTS2830" s="653"/>
      <c r="VTT2830" s="653"/>
      <c r="VTU2830" s="653"/>
      <c r="VTV2830" s="653"/>
      <c r="VTW2830" s="653"/>
      <c r="VTX2830" s="653"/>
      <c r="VTY2830" s="653"/>
      <c r="VTZ2830" s="653"/>
      <c r="VUA2830" s="653"/>
      <c r="VUB2830" s="653"/>
      <c r="VUC2830" s="653"/>
      <c r="VUD2830" s="653"/>
      <c r="VUE2830" s="653"/>
      <c r="VUF2830" s="653"/>
      <c r="VUG2830" s="653"/>
      <c r="VUH2830" s="653"/>
      <c r="VUI2830" s="653"/>
      <c r="VUJ2830" s="653"/>
      <c r="VUK2830" s="653"/>
      <c r="VUL2830" s="653"/>
      <c r="VUM2830" s="653"/>
      <c r="VUN2830" s="653"/>
      <c r="VUO2830" s="653"/>
      <c r="VUP2830" s="653"/>
      <c r="VUQ2830" s="653"/>
      <c r="VUR2830" s="653"/>
      <c r="VUS2830" s="653"/>
      <c r="VUT2830" s="653"/>
      <c r="VUU2830" s="653"/>
      <c r="VUV2830" s="653"/>
      <c r="VUW2830" s="653"/>
      <c r="VUX2830" s="653"/>
      <c r="VUY2830" s="653"/>
      <c r="VUZ2830" s="653"/>
      <c r="VVA2830" s="653"/>
      <c r="VVB2830" s="653"/>
      <c r="VVC2830" s="653"/>
      <c r="VVD2830" s="653"/>
      <c r="VVE2830" s="653"/>
      <c r="VVF2830" s="653"/>
      <c r="VVG2830" s="653"/>
      <c r="VVH2830" s="653"/>
      <c r="VVI2830" s="653"/>
      <c r="VVJ2830" s="653"/>
      <c r="VVK2830" s="653"/>
      <c r="VVL2830" s="653"/>
      <c r="VVM2830" s="653"/>
      <c r="VVN2830" s="653"/>
      <c r="VVO2830" s="653"/>
      <c r="VVP2830" s="653"/>
      <c r="VVQ2830" s="653"/>
      <c r="VVR2830" s="653"/>
      <c r="VVS2830" s="653"/>
      <c r="VVT2830" s="653"/>
      <c r="VVU2830" s="653"/>
      <c r="VVV2830" s="653"/>
      <c r="VVW2830" s="653"/>
      <c r="VVX2830" s="653"/>
      <c r="VVY2830" s="653"/>
      <c r="VVZ2830" s="653"/>
      <c r="VWA2830" s="653"/>
      <c r="VWB2830" s="653"/>
      <c r="VWC2830" s="653"/>
      <c r="VWD2830" s="653"/>
      <c r="VWE2830" s="653"/>
      <c r="VWF2830" s="653"/>
      <c r="VWG2830" s="653"/>
      <c r="VWH2830" s="653"/>
      <c r="VWI2830" s="653"/>
      <c r="VWJ2830" s="653"/>
      <c r="VWK2830" s="653"/>
      <c r="VWL2830" s="653"/>
      <c r="VWM2830" s="653"/>
      <c r="VWN2830" s="653"/>
      <c r="VWO2830" s="653"/>
      <c r="VWP2830" s="653"/>
      <c r="VWQ2830" s="653"/>
      <c r="VWR2830" s="653"/>
      <c r="VWS2830" s="653"/>
      <c r="VWT2830" s="653"/>
      <c r="VWU2830" s="653"/>
      <c r="VWV2830" s="653"/>
      <c r="VWW2830" s="653"/>
      <c r="VWX2830" s="653"/>
      <c r="VWY2830" s="653"/>
      <c r="VWZ2830" s="653"/>
      <c r="VXA2830" s="653"/>
      <c r="VXB2830" s="653"/>
      <c r="VXC2830" s="653"/>
      <c r="VXD2830" s="653"/>
      <c r="VXE2830" s="653"/>
      <c r="VXF2830" s="653"/>
      <c r="VXG2830" s="653"/>
      <c r="VXH2830" s="653"/>
      <c r="VXI2830" s="653"/>
      <c r="VXJ2830" s="653"/>
      <c r="VXK2830" s="653"/>
      <c r="VXL2830" s="653"/>
      <c r="VXM2830" s="653"/>
      <c r="VXN2830" s="653"/>
      <c r="VXO2830" s="653"/>
      <c r="VXP2830" s="653"/>
      <c r="VXQ2830" s="653"/>
      <c r="VXR2830" s="653"/>
      <c r="VXS2830" s="653"/>
      <c r="VXT2830" s="653"/>
      <c r="VXU2830" s="653"/>
      <c r="VXV2830" s="653"/>
      <c r="VXW2830" s="653"/>
      <c r="VXX2830" s="653"/>
      <c r="VXY2830" s="653"/>
      <c r="VXZ2830" s="653"/>
      <c r="VYA2830" s="653"/>
      <c r="VYB2830" s="653"/>
      <c r="VYC2830" s="653"/>
      <c r="VYD2830" s="653"/>
      <c r="VYE2830" s="653"/>
      <c r="VYF2830" s="653"/>
      <c r="VYG2830" s="653"/>
      <c r="VYH2830" s="653"/>
      <c r="VYI2830" s="653"/>
      <c r="VYJ2830" s="653"/>
      <c r="VYK2830" s="653"/>
      <c r="VYL2830" s="653"/>
      <c r="VYM2830" s="653"/>
      <c r="VYN2830" s="653"/>
      <c r="VYO2830" s="653"/>
      <c r="VYP2830" s="653"/>
      <c r="VYQ2830" s="653"/>
      <c r="VYR2830" s="653"/>
      <c r="VYS2830" s="653"/>
      <c r="VYT2830" s="653"/>
      <c r="VYU2830" s="653"/>
      <c r="VYV2830" s="653"/>
      <c r="VYW2830" s="653"/>
      <c r="VYX2830" s="653"/>
      <c r="VYY2830" s="653"/>
      <c r="VYZ2830" s="653"/>
      <c r="VZA2830" s="653"/>
      <c r="VZB2830" s="653"/>
      <c r="VZC2830" s="653"/>
      <c r="VZD2830" s="653"/>
      <c r="VZE2830" s="653"/>
      <c r="VZF2830" s="653"/>
      <c r="VZG2830" s="653"/>
      <c r="VZH2830" s="653"/>
      <c r="VZI2830" s="653"/>
      <c r="VZJ2830" s="653"/>
      <c r="VZK2830" s="653"/>
      <c r="VZL2830" s="653"/>
      <c r="VZM2830" s="653"/>
      <c r="VZN2830" s="653"/>
      <c r="VZO2830" s="653"/>
      <c r="VZP2830" s="653"/>
      <c r="VZQ2830" s="653"/>
      <c r="VZR2830" s="653"/>
      <c r="VZS2830" s="653"/>
      <c r="VZT2830" s="653"/>
      <c r="VZU2830" s="653"/>
      <c r="VZV2830" s="653"/>
      <c r="VZW2830" s="653"/>
      <c r="VZX2830" s="653"/>
      <c r="VZY2830" s="653"/>
      <c r="VZZ2830" s="653"/>
      <c r="WAA2830" s="653"/>
      <c r="WAB2830" s="653"/>
      <c r="WAC2830" s="653"/>
      <c r="WAD2830" s="653"/>
      <c r="WAE2830" s="653"/>
      <c r="WAF2830" s="653"/>
      <c r="WAG2830" s="653"/>
      <c r="WAH2830" s="653"/>
      <c r="WAI2830" s="653"/>
      <c r="WAJ2830" s="653"/>
      <c r="WAK2830" s="653"/>
      <c r="WAL2830" s="653"/>
      <c r="WAM2830" s="653"/>
      <c r="WAN2830" s="653"/>
      <c r="WAO2830" s="653"/>
      <c r="WAP2830" s="653"/>
      <c r="WAQ2830" s="653"/>
      <c r="WAR2830" s="653"/>
      <c r="WAS2830" s="653"/>
      <c r="WAT2830" s="653"/>
      <c r="WAU2830" s="653"/>
      <c r="WAV2830" s="653"/>
      <c r="WAW2830" s="653"/>
      <c r="WAX2830" s="653"/>
      <c r="WAY2830" s="653"/>
      <c r="WAZ2830" s="653"/>
      <c r="WBA2830" s="653"/>
      <c r="WBB2830" s="653"/>
      <c r="WBC2830" s="653"/>
      <c r="WBD2830" s="653"/>
      <c r="WBE2830" s="653"/>
      <c r="WBF2830" s="653"/>
      <c r="WBG2830" s="653"/>
      <c r="WBH2830" s="653"/>
      <c r="WBI2830" s="653"/>
      <c r="WBJ2830" s="653"/>
      <c r="WBK2830" s="653"/>
      <c r="WBL2830" s="653"/>
      <c r="WBM2830" s="653"/>
      <c r="WBN2830" s="653"/>
      <c r="WBO2830" s="653"/>
      <c r="WBP2830" s="653"/>
      <c r="WBQ2830" s="653"/>
      <c r="WBR2830" s="653"/>
      <c r="WBS2830" s="653"/>
      <c r="WBT2830" s="653"/>
      <c r="WBU2830" s="653"/>
      <c r="WBV2830" s="653"/>
      <c r="WBW2830" s="653"/>
      <c r="WBX2830" s="653"/>
      <c r="WBY2830" s="653"/>
      <c r="WBZ2830" s="653"/>
      <c r="WCA2830" s="653"/>
      <c r="WCB2830" s="653"/>
      <c r="WCC2830" s="653"/>
      <c r="WCD2830" s="653"/>
      <c r="WCE2830" s="653"/>
      <c r="WCF2830" s="653"/>
      <c r="WCG2830" s="653"/>
      <c r="WCH2830" s="653"/>
      <c r="WCI2830" s="653"/>
      <c r="WCJ2830" s="653"/>
      <c r="WCK2830" s="653"/>
      <c r="WCL2830" s="653"/>
      <c r="WCM2830" s="653"/>
      <c r="WCN2830" s="653"/>
      <c r="WCO2830" s="653"/>
      <c r="WCP2830" s="653"/>
      <c r="WCQ2830" s="653"/>
      <c r="WCR2830" s="653"/>
      <c r="WCS2830" s="653"/>
      <c r="WCT2830" s="653"/>
      <c r="WCU2830" s="653"/>
      <c r="WCV2830" s="653"/>
      <c r="WCW2830" s="653"/>
      <c r="WCX2830" s="653"/>
      <c r="WCY2830" s="653"/>
      <c r="WCZ2830" s="653"/>
      <c r="WDA2830" s="653"/>
      <c r="WDB2830" s="653"/>
      <c r="WDC2830" s="653"/>
      <c r="WDD2830" s="653"/>
      <c r="WDE2830" s="653"/>
      <c r="WDF2830" s="653"/>
      <c r="WDG2830" s="653"/>
      <c r="WDH2830" s="653"/>
      <c r="WDI2830" s="653"/>
      <c r="WDJ2830" s="653"/>
      <c r="WDK2830" s="653"/>
      <c r="WDL2830" s="653"/>
      <c r="WDM2830" s="653"/>
      <c r="WDN2830" s="653"/>
      <c r="WDO2830" s="653"/>
      <c r="WDP2830" s="653"/>
      <c r="WDQ2830" s="653"/>
      <c r="WDR2830" s="653"/>
      <c r="WDS2830" s="653"/>
      <c r="WDT2830" s="653"/>
      <c r="WDU2830" s="653"/>
      <c r="WDV2830" s="653"/>
      <c r="WDW2830" s="653"/>
      <c r="WDX2830" s="653"/>
      <c r="WDY2830" s="653"/>
      <c r="WDZ2830" s="653"/>
      <c r="WEA2830" s="653"/>
      <c r="WEB2830" s="653"/>
      <c r="WEC2830" s="653"/>
      <c r="WED2830" s="653"/>
      <c r="WEE2830" s="653"/>
      <c r="WEF2830" s="653"/>
      <c r="WEG2830" s="653"/>
      <c r="WEH2830" s="653"/>
      <c r="WEI2830" s="653"/>
      <c r="WEJ2830" s="653"/>
      <c r="WEK2830" s="653"/>
      <c r="WEL2830" s="653"/>
      <c r="WEM2830" s="653"/>
      <c r="WEN2830" s="653"/>
      <c r="WEO2830" s="653"/>
      <c r="WEP2830" s="653"/>
      <c r="WEQ2830" s="653"/>
      <c r="WER2830" s="653"/>
      <c r="WES2830" s="653"/>
      <c r="WET2830" s="653"/>
      <c r="WEU2830" s="653"/>
      <c r="WEV2830" s="653"/>
      <c r="WEW2830" s="653"/>
      <c r="WEX2830" s="653"/>
      <c r="WEY2830" s="653"/>
      <c r="WEZ2830" s="653"/>
      <c r="WFA2830" s="653"/>
      <c r="WFB2830" s="653"/>
      <c r="WFC2830" s="653"/>
      <c r="WFD2830" s="653"/>
      <c r="WFE2830" s="653"/>
      <c r="WFF2830" s="653"/>
      <c r="WFG2830" s="653"/>
      <c r="WFH2830" s="653"/>
      <c r="WFI2830" s="653"/>
      <c r="WFJ2830" s="653"/>
      <c r="WFK2830" s="653"/>
      <c r="WFL2830" s="653"/>
      <c r="WFM2830" s="653"/>
      <c r="WFN2830" s="653"/>
      <c r="WFO2830" s="653"/>
      <c r="WFP2830" s="653"/>
      <c r="WFQ2830" s="653"/>
      <c r="WFR2830" s="653"/>
      <c r="WFS2830" s="653"/>
      <c r="WFT2830" s="653"/>
      <c r="WFU2830" s="653"/>
      <c r="WFV2830" s="653"/>
      <c r="WFW2830" s="653"/>
      <c r="WFX2830" s="653"/>
      <c r="WFY2830" s="653"/>
      <c r="WFZ2830" s="653"/>
      <c r="WGA2830" s="653"/>
      <c r="WGB2830" s="653"/>
      <c r="WGC2830" s="653"/>
      <c r="WGD2830" s="653"/>
      <c r="WGE2830" s="653"/>
      <c r="WGF2830" s="653"/>
      <c r="WGG2830" s="653"/>
      <c r="WGH2830" s="653"/>
      <c r="WGI2830" s="653"/>
      <c r="WGJ2830" s="653"/>
      <c r="WGK2830" s="653"/>
      <c r="WGL2830" s="653"/>
      <c r="WGM2830" s="653"/>
      <c r="WGN2830" s="653"/>
      <c r="WGO2830" s="653"/>
      <c r="WGP2830" s="653"/>
      <c r="WGQ2830" s="653"/>
      <c r="WGR2830" s="653"/>
      <c r="WGS2830" s="653"/>
      <c r="WGT2830" s="653"/>
      <c r="WGU2830" s="653"/>
      <c r="WGV2830" s="653"/>
      <c r="WGW2830" s="653"/>
      <c r="WGX2830" s="653"/>
      <c r="WGY2830" s="653"/>
      <c r="WGZ2830" s="653"/>
      <c r="WHA2830" s="653"/>
      <c r="WHB2830" s="653"/>
      <c r="WHC2830" s="653"/>
      <c r="WHD2830" s="653"/>
      <c r="WHE2830" s="653"/>
      <c r="WHF2830" s="653"/>
      <c r="WHG2830" s="653"/>
      <c r="WHH2830" s="653"/>
      <c r="WHI2830" s="653"/>
      <c r="WHJ2830" s="653"/>
      <c r="WHK2830" s="653"/>
      <c r="WHL2830" s="653"/>
      <c r="WHM2830" s="653"/>
      <c r="WHN2830" s="653"/>
      <c r="WHO2830" s="653"/>
      <c r="WHP2830" s="653"/>
      <c r="WHQ2830" s="653"/>
      <c r="WHR2830" s="653"/>
      <c r="WHS2830" s="653"/>
      <c r="WHT2830" s="653"/>
      <c r="WHU2830" s="653"/>
      <c r="WHV2830" s="653"/>
      <c r="WHW2830" s="653"/>
      <c r="WHX2830" s="653"/>
      <c r="WHY2830" s="653"/>
      <c r="WHZ2830" s="653"/>
      <c r="WIA2830" s="653"/>
      <c r="WIB2830" s="653"/>
      <c r="WIC2830" s="653"/>
      <c r="WID2830" s="653"/>
      <c r="WIE2830" s="653"/>
      <c r="WIF2830" s="653"/>
      <c r="WIG2830" s="653"/>
      <c r="WIH2830" s="653"/>
      <c r="WII2830" s="653"/>
      <c r="WIJ2830" s="653"/>
      <c r="WIK2830" s="653"/>
      <c r="WIL2830" s="653"/>
      <c r="WIM2830" s="653"/>
      <c r="WIN2830" s="653"/>
      <c r="WIO2830" s="653"/>
      <c r="WIP2830" s="653"/>
      <c r="WIQ2830" s="653"/>
      <c r="WIR2830" s="653"/>
      <c r="WIS2830" s="653"/>
      <c r="WIT2830" s="653"/>
      <c r="WIU2830" s="653"/>
      <c r="WIV2830" s="653"/>
      <c r="WIW2830" s="653"/>
      <c r="WIX2830" s="653"/>
      <c r="WIY2830" s="653"/>
      <c r="WIZ2830" s="653"/>
      <c r="WJA2830" s="653"/>
      <c r="WJB2830" s="653"/>
      <c r="WJC2830" s="653"/>
      <c r="WJD2830" s="653"/>
      <c r="WJE2830" s="653"/>
      <c r="WJF2830" s="653"/>
      <c r="WJG2830" s="653"/>
      <c r="WJH2830" s="653"/>
      <c r="WJI2830" s="653"/>
      <c r="WJJ2830" s="653"/>
      <c r="WJK2830" s="653"/>
      <c r="WJL2830" s="653"/>
      <c r="WJM2830" s="653"/>
      <c r="WJN2830" s="653"/>
      <c r="WJO2830" s="653"/>
      <c r="WJP2830" s="653"/>
      <c r="WJQ2830" s="653"/>
      <c r="WJR2830" s="653"/>
      <c r="WJS2830" s="653"/>
      <c r="WJT2830" s="653"/>
      <c r="WJU2830" s="653"/>
      <c r="WJV2830" s="653"/>
      <c r="WJW2830" s="653"/>
      <c r="WJX2830" s="653"/>
      <c r="WJY2830" s="653"/>
      <c r="WJZ2830" s="653"/>
      <c r="WKA2830" s="653"/>
      <c r="WKB2830" s="653"/>
      <c r="WKC2830" s="653"/>
      <c r="WKD2830" s="653"/>
      <c r="WKE2830" s="653"/>
      <c r="WKF2830" s="653"/>
      <c r="WKG2830" s="653"/>
      <c r="WKH2830" s="653"/>
      <c r="WKI2830" s="653"/>
      <c r="WKJ2830" s="653"/>
      <c r="WKK2830" s="653"/>
      <c r="WKL2830" s="653"/>
      <c r="WKM2830" s="653"/>
      <c r="WKN2830" s="653"/>
      <c r="WKO2830" s="653"/>
      <c r="WKP2830" s="653"/>
      <c r="WKQ2830" s="653"/>
      <c r="WKR2830" s="653"/>
      <c r="WKS2830" s="653"/>
      <c r="WKT2830" s="653"/>
      <c r="WKU2830" s="653"/>
      <c r="WKV2830" s="653"/>
      <c r="WKW2830" s="653"/>
      <c r="WKX2830" s="653"/>
      <c r="WKY2830" s="653"/>
      <c r="WKZ2830" s="653"/>
      <c r="WLA2830" s="653"/>
      <c r="WLB2830" s="653"/>
      <c r="WLC2830" s="653"/>
      <c r="WLD2830" s="653"/>
      <c r="WLE2830" s="653"/>
      <c r="WLF2830" s="653"/>
      <c r="WLG2830" s="653"/>
      <c r="WLH2830" s="653"/>
      <c r="WLI2830" s="653"/>
      <c r="WLJ2830" s="653"/>
      <c r="WLK2830" s="653"/>
      <c r="WLL2830" s="653"/>
      <c r="WLM2830" s="653"/>
      <c r="WLN2830" s="653"/>
      <c r="WLO2830" s="653"/>
      <c r="WLP2830" s="653"/>
      <c r="WLQ2830" s="653"/>
      <c r="WLR2830" s="653"/>
      <c r="WLS2830" s="653"/>
      <c r="WLT2830" s="653"/>
      <c r="WLU2830" s="653"/>
      <c r="WLV2830" s="653"/>
      <c r="WLW2830" s="653"/>
      <c r="WLX2830" s="653"/>
      <c r="WLY2830" s="653"/>
      <c r="WLZ2830" s="653"/>
      <c r="WMA2830" s="653"/>
      <c r="WMB2830" s="653"/>
      <c r="WMC2830" s="653"/>
      <c r="WMD2830" s="653"/>
      <c r="WME2830" s="653"/>
      <c r="WMF2830" s="653"/>
      <c r="WMG2830" s="653"/>
      <c r="WMH2830" s="653"/>
      <c r="WMI2830" s="653"/>
      <c r="WMJ2830" s="653"/>
      <c r="WMK2830" s="653"/>
      <c r="WML2830" s="653"/>
      <c r="WMM2830" s="653"/>
      <c r="WMN2830" s="653"/>
      <c r="WMO2830" s="653"/>
      <c r="WMP2830" s="653"/>
      <c r="WMQ2830" s="653"/>
      <c r="WMR2830" s="653"/>
      <c r="WMS2830" s="653"/>
      <c r="WMT2830" s="653"/>
      <c r="WMU2830" s="653"/>
      <c r="WMV2830" s="653"/>
      <c r="WMW2830" s="653"/>
      <c r="WMX2830" s="653"/>
      <c r="WMY2830" s="653"/>
      <c r="WMZ2830" s="653"/>
      <c r="WNA2830" s="653"/>
      <c r="WNB2830" s="653"/>
      <c r="WNC2830" s="653"/>
      <c r="WND2830" s="653"/>
      <c r="WNE2830" s="653"/>
      <c r="WNF2830" s="653"/>
      <c r="WNG2830" s="653"/>
      <c r="WNH2830" s="653"/>
      <c r="WNI2830" s="653"/>
      <c r="WNJ2830" s="653"/>
      <c r="WNK2830" s="653"/>
      <c r="WNL2830" s="653"/>
      <c r="WNM2830" s="653"/>
      <c r="WNN2830" s="653"/>
      <c r="WNO2830" s="653"/>
      <c r="WNP2830" s="653"/>
      <c r="WNQ2830" s="653"/>
      <c r="WNR2830" s="653"/>
      <c r="WNS2830" s="653"/>
      <c r="WNT2830" s="653"/>
      <c r="WNU2830" s="653"/>
      <c r="WNV2830" s="653"/>
      <c r="WNW2830" s="653"/>
      <c r="WNX2830" s="653"/>
      <c r="WNY2830" s="653"/>
      <c r="WNZ2830" s="653"/>
      <c r="WOA2830" s="653"/>
      <c r="WOB2830" s="653"/>
      <c r="WOC2830" s="653"/>
      <c r="WOD2830" s="653"/>
      <c r="WOE2830" s="653"/>
      <c r="WOF2830" s="653"/>
      <c r="WOG2830" s="653"/>
      <c r="WOH2830" s="653"/>
      <c r="WOI2830" s="653"/>
      <c r="WOJ2830" s="653"/>
      <c r="WOK2830" s="653"/>
      <c r="WOL2830" s="653"/>
      <c r="WOM2830" s="653"/>
      <c r="WON2830" s="653"/>
      <c r="WOO2830" s="653"/>
      <c r="WOP2830" s="653"/>
      <c r="WOQ2830" s="653"/>
      <c r="WOR2830" s="653"/>
      <c r="WOS2830" s="653"/>
      <c r="WOT2830" s="653"/>
      <c r="WOU2830" s="653"/>
      <c r="WOV2830" s="653"/>
      <c r="WOW2830" s="653"/>
      <c r="WOX2830" s="653"/>
      <c r="WOY2830" s="653"/>
      <c r="WOZ2830" s="653"/>
      <c r="WPA2830" s="653"/>
      <c r="WPB2830" s="653"/>
      <c r="WPC2830" s="653"/>
      <c r="WPD2830" s="653"/>
      <c r="WPE2830" s="653"/>
      <c r="WPF2830" s="653"/>
      <c r="WPG2830" s="653"/>
      <c r="WPH2830" s="653"/>
      <c r="WPI2830" s="653"/>
      <c r="WPJ2830" s="653"/>
      <c r="WPK2830" s="653"/>
      <c r="WPL2830" s="653"/>
      <c r="WPM2830" s="653"/>
      <c r="WPN2830" s="653"/>
      <c r="WPO2830" s="653"/>
      <c r="WPP2830" s="653"/>
      <c r="WPQ2830" s="653"/>
      <c r="WPR2830" s="653"/>
      <c r="WPS2830" s="653"/>
      <c r="WPT2830" s="653"/>
      <c r="WPU2830" s="653"/>
      <c r="WPV2830" s="653"/>
      <c r="WPW2830" s="653"/>
      <c r="WPX2830" s="653"/>
      <c r="WPY2830" s="653"/>
      <c r="WPZ2830" s="653"/>
      <c r="WQA2830" s="653"/>
      <c r="WQB2830" s="653"/>
      <c r="WQC2830" s="653"/>
      <c r="WQD2830" s="653"/>
      <c r="WQE2830" s="653"/>
      <c r="WQF2830" s="653"/>
      <c r="WQG2830" s="653"/>
      <c r="WQH2830" s="653"/>
      <c r="WQI2830" s="653"/>
      <c r="WQJ2830" s="653"/>
      <c r="WQK2830" s="653"/>
      <c r="WQL2830" s="653"/>
      <c r="WQM2830" s="653"/>
      <c r="WQN2830" s="653"/>
      <c r="WQO2830" s="653"/>
      <c r="WQP2830" s="653"/>
      <c r="WQQ2830" s="653"/>
      <c r="WQR2830" s="653"/>
      <c r="WQS2830" s="653"/>
      <c r="WQT2830" s="653"/>
      <c r="WQU2830" s="653"/>
      <c r="WQV2830" s="653"/>
      <c r="WQW2830" s="653"/>
      <c r="WQX2830" s="653"/>
      <c r="WQY2830" s="653"/>
      <c r="WQZ2830" s="653"/>
      <c r="WRA2830" s="653"/>
      <c r="WRB2830" s="653"/>
      <c r="WRC2830" s="653"/>
      <c r="WRD2830" s="653"/>
      <c r="WRE2830" s="653"/>
      <c r="WRF2830" s="653"/>
      <c r="WRG2830" s="653"/>
      <c r="WRH2830" s="653"/>
      <c r="WRI2830" s="653"/>
      <c r="WRJ2830" s="653"/>
      <c r="WRK2830" s="653"/>
      <c r="WRL2830" s="653"/>
      <c r="WRM2830" s="653"/>
      <c r="WRN2830" s="653"/>
      <c r="WRO2830" s="653"/>
      <c r="WRP2830" s="653"/>
      <c r="WRQ2830" s="653"/>
      <c r="WRR2830" s="653"/>
      <c r="WRS2830" s="653"/>
      <c r="WRT2830" s="653"/>
      <c r="WRU2830" s="653"/>
      <c r="WRV2830" s="653"/>
      <c r="WRW2830" s="653"/>
      <c r="WRX2830" s="653"/>
      <c r="WRY2830" s="653"/>
      <c r="WRZ2830" s="653"/>
      <c r="WSA2830" s="653"/>
      <c r="WSB2830" s="653"/>
      <c r="WSC2830" s="653"/>
      <c r="WSD2830" s="653"/>
      <c r="WSE2830" s="653"/>
      <c r="WSF2830" s="653"/>
      <c r="WSG2830" s="653"/>
      <c r="WSH2830" s="653"/>
      <c r="WSI2830" s="653"/>
      <c r="WSJ2830" s="653"/>
      <c r="WSK2830" s="653"/>
      <c r="WSL2830" s="653"/>
      <c r="WSM2830" s="653"/>
      <c r="WSN2830" s="653"/>
      <c r="WSO2830" s="653"/>
      <c r="WSP2830" s="653"/>
      <c r="WSQ2830" s="653"/>
      <c r="WSR2830" s="653"/>
      <c r="WSS2830" s="653"/>
      <c r="WST2830" s="653"/>
      <c r="WSU2830" s="653"/>
      <c r="WSV2830" s="653"/>
      <c r="WSW2830" s="653"/>
      <c r="WSX2830" s="653"/>
      <c r="WSY2830" s="653"/>
      <c r="WSZ2830" s="653"/>
      <c r="WTA2830" s="653"/>
      <c r="WTB2830" s="653"/>
      <c r="WTC2830" s="653"/>
      <c r="WTD2830" s="653"/>
      <c r="WTE2830" s="653"/>
      <c r="WTF2830" s="653"/>
      <c r="WTG2830" s="653"/>
      <c r="WTH2830" s="653"/>
      <c r="WTI2830" s="653"/>
      <c r="WTJ2830" s="653"/>
      <c r="WTK2830" s="653"/>
      <c r="WTL2830" s="653"/>
      <c r="WTM2830" s="653"/>
      <c r="WTN2830" s="653"/>
      <c r="WTO2830" s="653"/>
      <c r="WTP2830" s="653"/>
      <c r="WTQ2830" s="653"/>
      <c r="WTR2830" s="653"/>
      <c r="WTS2830" s="653"/>
      <c r="WTT2830" s="653"/>
      <c r="WTU2830" s="653"/>
      <c r="WTV2830" s="653"/>
      <c r="WTW2830" s="653"/>
      <c r="WTX2830" s="653"/>
      <c r="WTY2830" s="653"/>
      <c r="WTZ2830" s="653"/>
      <c r="WUA2830" s="653"/>
      <c r="WUB2830" s="653"/>
      <c r="WUC2830" s="653"/>
      <c r="WUD2830" s="653"/>
      <c r="WUE2830" s="653"/>
      <c r="WUF2830" s="653"/>
      <c r="WUG2830" s="653"/>
      <c r="WUH2830" s="653"/>
      <c r="WUI2830" s="653"/>
      <c r="WUJ2830" s="653"/>
      <c r="WUK2830" s="653"/>
      <c r="WUL2830" s="653"/>
      <c r="WUM2830" s="653"/>
      <c r="WUN2830" s="653"/>
      <c r="WUO2830" s="653"/>
      <c r="WUP2830" s="653"/>
      <c r="WUQ2830" s="653"/>
      <c r="WUR2830" s="653"/>
      <c r="WUS2830" s="653"/>
      <c r="WUT2830" s="653"/>
      <c r="WUU2830" s="653"/>
      <c r="WUV2830" s="653"/>
      <c r="WUW2830" s="653"/>
      <c r="WUX2830" s="653"/>
      <c r="WUY2830" s="653"/>
      <c r="WUZ2830" s="653"/>
      <c r="WVA2830" s="653"/>
      <c r="WVB2830" s="653"/>
      <c r="WVC2830" s="653"/>
      <c r="WVD2830" s="653"/>
      <c r="WVE2830" s="653"/>
      <c r="WVF2830" s="653"/>
      <c r="WVG2830" s="653"/>
      <c r="WVH2830" s="653"/>
      <c r="WVI2830" s="653"/>
      <c r="WVJ2830" s="653"/>
      <c r="WVK2830" s="653"/>
      <c r="WVL2830" s="653"/>
      <c r="WVM2830" s="653"/>
      <c r="WVN2830" s="653"/>
      <c r="WVO2830" s="653"/>
      <c r="WVP2830" s="653"/>
      <c r="WVQ2830" s="653"/>
      <c r="WVR2830" s="653"/>
      <c r="WVS2830" s="653"/>
      <c r="WVT2830" s="653"/>
      <c r="WVU2830" s="653"/>
      <c r="WVV2830" s="653"/>
      <c r="WVW2830" s="653"/>
      <c r="WVX2830" s="653"/>
      <c r="WVY2830" s="653"/>
      <c r="WVZ2830" s="653"/>
      <c r="WWA2830" s="653"/>
      <c r="WWB2830" s="653"/>
      <c r="WWC2830" s="653"/>
      <c r="WWD2830" s="653"/>
      <c r="WWE2830" s="653"/>
      <c r="WWF2830" s="653"/>
      <c r="WWG2830" s="653"/>
      <c r="WWH2830" s="653"/>
      <c r="WWI2830" s="653"/>
      <c r="WWJ2830" s="653"/>
      <c r="WWK2830" s="653"/>
      <c r="WWL2830" s="653"/>
      <c r="WWM2830" s="653"/>
      <c r="WWN2830" s="653"/>
      <c r="WWO2830" s="653"/>
      <c r="WWP2830" s="653"/>
      <c r="WWQ2830" s="653"/>
      <c r="WWR2830" s="653"/>
      <c r="WWS2830" s="653"/>
      <c r="WWT2830" s="653"/>
      <c r="WWU2830" s="653"/>
      <c r="WWV2830" s="653"/>
      <c r="WWW2830" s="653"/>
      <c r="WWX2830" s="653"/>
      <c r="WWY2830" s="653"/>
      <c r="WWZ2830" s="653"/>
      <c r="WXA2830" s="653"/>
      <c r="WXB2830" s="653"/>
      <c r="WXC2830" s="653"/>
      <c r="WXD2830" s="653"/>
      <c r="WXE2830" s="653"/>
      <c r="WXF2830" s="653"/>
      <c r="WXG2830" s="653"/>
      <c r="WXH2830" s="653"/>
      <c r="WXI2830" s="653"/>
      <c r="WXJ2830" s="653"/>
      <c r="WXK2830" s="653"/>
      <c r="WXL2830" s="653"/>
      <c r="WXM2830" s="653"/>
      <c r="WXN2830" s="653"/>
      <c r="WXO2830" s="653"/>
      <c r="WXP2830" s="653"/>
      <c r="WXQ2830" s="653"/>
      <c r="WXR2830" s="653"/>
      <c r="WXS2830" s="653"/>
      <c r="WXT2830" s="653"/>
      <c r="WXU2830" s="653"/>
      <c r="WXV2830" s="653"/>
      <c r="WXW2830" s="653"/>
      <c r="WXX2830" s="653"/>
      <c r="WXY2830" s="653"/>
      <c r="WXZ2830" s="653"/>
      <c r="WYA2830" s="653"/>
      <c r="WYB2830" s="653"/>
      <c r="WYC2830" s="653"/>
      <c r="WYD2830" s="653"/>
      <c r="WYE2830" s="653"/>
      <c r="WYF2830" s="653"/>
      <c r="WYG2830" s="653"/>
      <c r="WYH2830" s="653"/>
      <c r="WYI2830" s="653"/>
      <c r="WYJ2830" s="653"/>
      <c r="WYK2830" s="653"/>
      <c r="WYL2830" s="653"/>
      <c r="WYM2830" s="653"/>
      <c r="WYN2830" s="653"/>
      <c r="WYO2830" s="653"/>
      <c r="WYP2830" s="653"/>
      <c r="WYQ2830" s="653"/>
      <c r="WYR2830" s="653"/>
      <c r="WYS2830" s="653"/>
      <c r="WYT2830" s="653"/>
      <c r="WYU2830" s="653"/>
      <c r="WYV2830" s="653"/>
      <c r="WYW2830" s="653"/>
      <c r="WYX2830" s="653"/>
      <c r="WYY2830" s="653"/>
      <c r="WYZ2830" s="653"/>
      <c r="WZA2830" s="653"/>
      <c r="WZB2830" s="653"/>
      <c r="WZC2830" s="653"/>
      <c r="WZD2830" s="653"/>
      <c r="WZE2830" s="653"/>
      <c r="WZF2830" s="653"/>
      <c r="WZG2830" s="653"/>
      <c r="WZH2830" s="653"/>
      <c r="WZI2830" s="653"/>
      <c r="WZJ2830" s="653"/>
      <c r="WZK2830" s="653"/>
      <c r="WZL2830" s="653"/>
      <c r="WZM2830" s="653"/>
      <c r="WZN2830" s="653"/>
      <c r="WZO2830" s="653"/>
      <c r="WZP2830" s="653"/>
      <c r="WZQ2830" s="653"/>
      <c r="WZR2830" s="653"/>
      <c r="WZS2830" s="653"/>
      <c r="WZT2830" s="653"/>
      <c r="WZU2830" s="653"/>
      <c r="WZV2830" s="653"/>
      <c r="WZW2830" s="653"/>
      <c r="WZX2830" s="653"/>
      <c r="WZY2830" s="653"/>
      <c r="WZZ2830" s="653"/>
      <c r="XAA2830" s="653"/>
      <c r="XAB2830" s="653"/>
      <c r="XAC2830" s="653"/>
      <c r="XAD2830" s="653"/>
      <c r="XAE2830" s="653"/>
      <c r="XAF2830" s="653"/>
      <c r="XAG2830" s="653"/>
      <c r="XAH2830" s="653"/>
      <c r="XAI2830" s="653"/>
      <c r="XAJ2830" s="653"/>
      <c r="XAK2830" s="653"/>
      <c r="XAL2830" s="653"/>
      <c r="XAM2830" s="653"/>
      <c r="XAN2830" s="653"/>
      <c r="XAO2830" s="653"/>
      <c r="XAP2830" s="653"/>
      <c r="XAQ2830" s="653"/>
      <c r="XAR2830" s="653"/>
      <c r="XAS2830" s="653"/>
      <c r="XAT2830" s="653"/>
      <c r="XAU2830" s="653"/>
      <c r="XAV2830" s="653"/>
      <c r="XAW2830" s="653"/>
      <c r="XAX2830" s="653"/>
      <c r="XAY2830" s="653"/>
      <c r="XAZ2830" s="653"/>
      <c r="XBA2830" s="653"/>
      <c r="XBB2830" s="653"/>
      <c r="XBC2830" s="653"/>
      <c r="XBD2830" s="653"/>
      <c r="XBE2830" s="653"/>
      <c r="XBF2830" s="653"/>
      <c r="XBG2830" s="653"/>
      <c r="XBH2830" s="653"/>
      <c r="XBI2830" s="653"/>
      <c r="XBJ2830" s="653"/>
      <c r="XBK2830" s="653"/>
      <c r="XBL2830" s="653"/>
      <c r="XBM2830" s="653"/>
      <c r="XBN2830" s="653"/>
      <c r="XBO2830" s="653"/>
      <c r="XBP2830" s="653"/>
      <c r="XBQ2830" s="653"/>
      <c r="XBR2830" s="653"/>
      <c r="XBS2830" s="653"/>
      <c r="XBT2830" s="653"/>
      <c r="XBU2830" s="653"/>
      <c r="XBV2830" s="653"/>
      <c r="XBW2830" s="653"/>
      <c r="XBX2830" s="653"/>
      <c r="XBY2830" s="653"/>
      <c r="XBZ2830" s="653"/>
      <c r="XCA2830" s="653"/>
      <c r="XCB2830" s="653"/>
      <c r="XCC2830" s="653"/>
      <c r="XCD2830" s="653"/>
      <c r="XCE2830" s="653"/>
      <c r="XCF2830" s="653"/>
      <c r="XCG2830" s="653"/>
      <c r="XCH2830" s="653"/>
      <c r="XCI2830" s="653"/>
      <c r="XCJ2830" s="653"/>
      <c r="XCK2830" s="653"/>
      <c r="XCL2830" s="653"/>
      <c r="XCM2830" s="653"/>
      <c r="XCN2830" s="653"/>
      <c r="XCO2830" s="653"/>
      <c r="XCP2830" s="653"/>
      <c r="XCQ2830" s="653"/>
      <c r="XCR2830" s="653"/>
      <c r="XCS2830" s="653"/>
      <c r="XCT2830" s="653"/>
      <c r="XCU2830" s="653"/>
      <c r="XCV2830" s="653"/>
      <c r="XCW2830" s="653"/>
      <c r="XCX2830" s="653"/>
      <c r="XCY2830" s="653"/>
      <c r="XCZ2830" s="653"/>
      <c r="XDA2830" s="653"/>
      <c r="XDB2830" s="653"/>
      <c r="XDC2830" s="653"/>
      <c r="XDD2830" s="653"/>
      <c r="XDE2830" s="653"/>
      <c r="XDF2830" s="653"/>
      <c r="XDG2830" s="653"/>
      <c r="XDH2830" s="653"/>
      <c r="XDI2830" s="653"/>
      <c r="XDJ2830" s="653"/>
      <c r="XDK2830" s="653"/>
      <c r="XDL2830" s="653"/>
      <c r="XDM2830" s="653"/>
      <c r="XDN2830" s="653"/>
      <c r="XDO2830" s="653"/>
      <c r="XDP2830" s="653"/>
      <c r="XDQ2830" s="653"/>
      <c r="XDR2830" s="653"/>
      <c r="XDS2830" s="653"/>
      <c r="XDT2830" s="653"/>
      <c r="XDU2830" s="653"/>
      <c r="XDV2830" s="653"/>
      <c r="XDW2830" s="653"/>
      <c r="XDX2830" s="653"/>
      <c r="XDY2830" s="653"/>
      <c r="XDZ2830" s="653"/>
      <c r="XEA2830" s="653"/>
      <c r="XEB2830" s="653"/>
      <c r="XEC2830" s="653"/>
      <c r="XED2830" s="653"/>
      <c r="XEE2830" s="653"/>
      <c r="XEF2830" s="653"/>
      <c r="XEG2830" s="653"/>
      <c r="XEH2830" s="653"/>
      <c r="XEI2830" s="653"/>
      <c r="XEJ2830" s="653"/>
      <c r="XEK2830" s="653"/>
      <c r="XEL2830" s="653"/>
      <c r="XEM2830" s="653"/>
      <c r="XEN2830" s="653"/>
      <c r="XEO2830" s="653"/>
      <c r="XEP2830" s="653"/>
      <c r="XEQ2830" s="653"/>
      <c r="XER2830" s="653"/>
      <c r="XES2830" s="653"/>
      <c r="XET2830" s="653"/>
      <c r="XEU2830" s="653"/>
      <c r="XEV2830" s="653"/>
      <c r="XEW2830" s="653"/>
      <c r="XEX2830" s="653"/>
      <c r="XEY2830" s="653"/>
      <c r="XEZ2830" s="653"/>
      <c r="XFA2830" s="653"/>
      <c r="XFB2830" s="653"/>
      <c r="XFC2830" s="653"/>
      <c r="XFD2830" s="653"/>
    </row>
    <row r="2831" spans="1:16384" x14ac:dyDescent="0.25">
      <c r="A2831" s="1148"/>
      <c r="B2831" s="653"/>
      <c r="C2831" s="835" t="s">
        <v>8058</v>
      </c>
      <c r="D2831" s="835" t="s">
        <v>519</v>
      </c>
      <c r="E2831" s="892" t="s">
        <v>172</v>
      </c>
      <c r="F2831" s="892" t="s">
        <v>121</v>
      </c>
      <c r="G2831" s="836">
        <v>250000</v>
      </c>
      <c r="H2831" s="836">
        <v>250000</v>
      </c>
      <c r="I2831" s="14">
        <v>1</v>
      </c>
      <c r="J2831" s="653"/>
      <c r="K2831" s="653"/>
      <c r="L2831" s="653"/>
      <c r="M2831" s="653"/>
      <c r="N2831" s="653"/>
      <c r="O2831" s="653"/>
      <c r="P2831" s="653"/>
      <c r="Q2831" s="653"/>
      <c r="R2831" s="653"/>
      <c r="S2831" s="653"/>
      <c r="T2831" s="653"/>
      <c r="U2831" s="653"/>
      <c r="V2831" s="653"/>
      <c r="W2831" s="653"/>
      <c r="X2831" s="653"/>
      <c r="Y2831" s="653"/>
      <c r="Z2831" s="653"/>
      <c r="AA2831" s="653"/>
      <c r="AB2831" s="653"/>
      <c r="AC2831" s="653"/>
      <c r="AD2831" s="653"/>
      <c r="AE2831" s="653"/>
      <c r="AF2831" s="653"/>
      <c r="AG2831" s="653"/>
      <c r="AH2831" s="653"/>
      <c r="AI2831" s="653"/>
      <c r="AJ2831" s="653"/>
      <c r="AK2831" s="653"/>
      <c r="AL2831" s="653"/>
      <c r="AM2831" s="653"/>
      <c r="AN2831" s="653"/>
      <c r="AO2831" s="653"/>
      <c r="AP2831" s="653"/>
      <c r="AQ2831" s="653"/>
      <c r="AR2831" s="653"/>
      <c r="AS2831" s="653"/>
      <c r="AT2831" s="653"/>
      <c r="AU2831" s="653"/>
      <c r="AV2831" s="653"/>
      <c r="AW2831" s="653"/>
      <c r="AX2831" s="653"/>
      <c r="AY2831" s="653"/>
      <c r="AZ2831" s="653"/>
      <c r="BA2831" s="653"/>
      <c r="BB2831" s="653"/>
      <c r="BC2831" s="653"/>
      <c r="BD2831" s="653"/>
      <c r="BE2831" s="653"/>
      <c r="BF2831" s="653"/>
      <c r="BG2831" s="653"/>
      <c r="BH2831" s="653"/>
      <c r="BI2831" s="653"/>
      <c r="BJ2831" s="653"/>
      <c r="BK2831" s="653"/>
      <c r="BL2831" s="653"/>
      <c r="BM2831" s="653"/>
      <c r="BN2831" s="653"/>
      <c r="BO2831" s="653"/>
      <c r="BP2831" s="653"/>
      <c r="BQ2831" s="653"/>
      <c r="BR2831" s="653"/>
      <c r="BS2831" s="653"/>
      <c r="BT2831" s="653"/>
      <c r="BU2831" s="653"/>
      <c r="BV2831" s="653"/>
      <c r="BW2831" s="653"/>
      <c r="BX2831" s="653"/>
      <c r="BY2831" s="653"/>
      <c r="BZ2831" s="653"/>
      <c r="CA2831" s="653"/>
      <c r="CB2831" s="653"/>
      <c r="CC2831" s="653"/>
      <c r="CD2831" s="653"/>
      <c r="CE2831" s="653"/>
      <c r="CF2831" s="653"/>
      <c r="CG2831" s="653"/>
      <c r="CH2831" s="653"/>
      <c r="CI2831" s="653"/>
      <c r="CJ2831" s="653"/>
      <c r="CK2831" s="653"/>
      <c r="CL2831" s="653"/>
      <c r="CM2831" s="653"/>
      <c r="CN2831" s="653"/>
      <c r="CO2831" s="653"/>
      <c r="CP2831" s="653"/>
      <c r="CQ2831" s="653"/>
      <c r="CR2831" s="653"/>
      <c r="CS2831" s="653"/>
      <c r="CT2831" s="653"/>
      <c r="CU2831" s="653"/>
      <c r="CV2831" s="653"/>
      <c r="CW2831" s="653"/>
      <c r="CX2831" s="653"/>
      <c r="CY2831" s="653"/>
      <c r="CZ2831" s="653"/>
      <c r="DA2831" s="653"/>
      <c r="DB2831" s="653"/>
      <c r="DC2831" s="653"/>
      <c r="DD2831" s="653"/>
      <c r="DE2831" s="653"/>
      <c r="DF2831" s="653"/>
      <c r="DG2831" s="653"/>
      <c r="DH2831" s="653"/>
      <c r="DI2831" s="653"/>
      <c r="DJ2831" s="653"/>
      <c r="DK2831" s="653"/>
      <c r="DL2831" s="653"/>
      <c r="DM2831" s="653"/>
      <c r="DN2831" s="653"/>
      <c r="DO2831" s="653"/>
      <c r="DP2831" s="653"/>
      <c r="DQ2831" s="653"/>
      <c r="DR2831" s="653"/>
      <c r="DS2831" s="653"/>
      <c r="DT2831" s="653"/>
      <c r="DU2831" s="653"/>
      <c r="DV2831" s="653"/>
      <c r="DW2831" s="653"/>
      <c r="DX2831" s="653"/>
      <c r="DY2831" s="653"/>
      <c r="DZ2831" s="653"/>
      <c r="EA2831" s="653"/>
      <c r="EB2831" s="653"/>
      <c r="EC2831" s="653"/>
      <c r="ED2831" s="653"/>
      <c r="EE2831" s="653"/>
      <c r="EF2831" s="653"/>
      <c r="EG2831" s="653"/>
      <c r="EH2831" s="653"/>
      <c r="EI2831" s="653"/>
      <c r="EJ2831" s="653"/>
      <c r="EK2831" s="653"/>
      <c r="EL2831" s="653"/>
      <c r="EM2831" s="653"/>
      <c r="EN2831" s="653"/>
      <c r="EO2831" s="653"/>
      <c r="EP2831" s="653"/>
      <c r="EQ2831" s="653"/>
      <c r="ER2831" s="653"/>
      <c r="ES2831" s="653"/>
      <c r="ET2831" s="653"/>
      <c r="EU2831" s="653"/>
      <c r="EV2831" s="653"/>
      <c r="EW2831" s="653"/>
      <c r="EX2831" s="653"/>
      <c r="EY2831" s="653"/>
      <c r="EZ2831" s="653"/>
      <c r="FA2831" s="653"/>
      <c r="FB2831" s="653"/>
      <c r="FC2831" s="653"/>
      <c r="FD2831" s="653"/>
      <c r="FE2831" s="653"/>
      <c r="FF2831" s="653"/>
      <c r="FG2831" s="653"/>
      <c r="FH2831" s="653"/>
      <c r="FI2831" s="653"/>
      <c r="FJ2831" s="653"/>
      <c r="FK2831" s="653"/>
      <c r="FL2831" s="653"/>
      <c r="FM2831" s="653"/>
      <c r="FN2831" s="653"/>
      <c r="FO2831" s="653"/>
      <c r="FP2831" s="653"/>
      <c r="FQ2831" s="653"/>
      <c r="FR2831" s="653"/>
      <c r="FS2831" s="653"/>
      <c r="FT2831" s="653"/>
      <c r="FU2831" s="653"/>
      <c r="FV2831" s="653"/>
      <c r="FW2831" s="653"/>
      <c r="FX2831" s="653"/>
      <c r="FY2831" s="653"/>
      <c r="FZ2831" s="653"/>
      <c r="GA2831" s="653"/>
      <c r="GB2831" s="653"/>
      <c r="GC2831" s="653"/>
      <c r="GD2831" s="653"/>
      <c r="GE2831" s="653"/>
      <c r="GF2831" s="653"/>
      <c r="GG2831" s="653"/>
      <c r="GH2831" s="653"/>
      <c r="GI2831" s="653"/>
      <c r="GJ2831" s="653"/>
      <c r="GK2831" s="653"/>
      <c r="GL2831" s="653"/>
      <c r="GM2831" s="653"/>
      <c r="GN2831" s="653"/>
      <c r="GO2831" s="653"/>
      <c r="GP2831" s="653"/>
      <c r="GQ2831" s="653"/>
      <c r="GR2831" s="653"/>
      <c r="GS2831" s="653"/>
      <c r="GT2831" s="653"/>
      <c r="GU2831" s="653"/>
      <c r="GV2831" s="653"/>
      <c r="GW2831" s="653"/>
      <c r="GX2831" s="653"/>
      <c r="GY2831" s="653"/>
      <c r="GZ2831" s="653"/>
      <c r="HA2831" s="653"/>
      <c r="HB2831" s="653"/>
      <c r="HC2831" s="653"/>
      <c r="HD2831" s="653"/>
      <c r="HE2831" s="653"/>
      <c r="HF2831" s="653"/>
      <c r="HG2831" s="653"/>
      <c r="HH2831" s="653"/>
      <c r="HI2831" s="653"/>
      <c r="HJ2831" s="653"/>
      <c r="HK2831" s="653"/>
      <c r="HL2831" s="653"/>
      <c r="HM2831" s="653"/>
      <c r="HN2831" s="653"/>
      <c r="HO2831" s="653"/>
      <c r="HP2831" s="653"/>
      <c r="HQ2831" s="653"/>
      <c r="HR2831" s="653"/>
      <c r="HS2831" s="653"/>
      <c r="HT2831" s="653"/>
      <c r="HU2831" s="653"/>
      <c r="HV2831" s="653"/>
      <c r="HW2831" s="653"/>
      <c r="HX2831" s="653"/>
      <c r="HY2831" s="653"/>
      <c r="HZ2831" s="653"/>
      <c r="IA2831" s="653"/>
      <c r="IB2831" s="653"/>
      <c r="IC2831" s="653"/>
      <c r="ID2831" s="653"/>
      <c r="IE2831" s="653"/>
      <c r="IF2831" s="653"/>
      <c r="IG2831" s="653"/>
      <c r="IH2831" s="653"/>
      <c r="II2831" s="653"/>
      <c r="IJ2831" s="653"/>
      <c r="IK2831" s="653"/>
      <c r="IL2831" s="653"/>
      <c r="IM2831" s="653"/>
      <c r="IN2831" s="653"/>
      <c r="IO2831" s="653"/>
      <c r="IP2831" s="653"/>
      <c r="IQ2831" s="653"/>
      <c r="IR2831" s="653"/>
      <c r="IS2831" s="653"/>
      <c r="IT2831" s="653"/>
      <c r="IU2831" s="653"/>
      <c r="IV2831" s="653"/>
      <c r="IW2831" s="653"/>
      <c r="IX2831" s="653"/>
      <c r="IY2831" s="653"/>
      <c r="IZ2831" s="653"/>
      <c r="JA2831" s="653"/>
      <c r="JB2831" s="653"/>
      <c r="JC2831" s="653"/>
      <c r="JD2831" s="653"/>
      <c r="JE2831" s="653"/>
      <c r="JF2831" s="653"/>
      <c r="JG2831" s="653"/>
      <c r="JH2831" s="653"/>
      <c r="JI2831" s="653"/>
      <c r="JJ2831" s="653"/>
      <c r="JK2831" s="653"/>
      <c r="JL2831" s="653"/>
      <c r="JM2831" s="653"/>
      <c r="JN2831" s="653"/>
      <c r="JO2831" s="653"/>
      <c r="JP2831" s="653"/>
      <c r="JQ2831" s="653"/>
      <c r="JR2831" s="653"/>
      <c r="JS2831" s="653"/>
      <c r="JT2831" s="653"/>
      <c r="JU2831" s="653"/>
      <c r="JV2831" s="653"/>
      <c r="JW2831" s="653"/>
      <c r="JX2831" s="653"/>
      <c r="JY2831" s="653"/>
      <c r="JZ2831" s="653"/>
      <c r="KA2831" s="653"/>
      <c r="KB2831" s="653"/>
      <c r="KC2831" s="653"/>
      <c r="KD2831" s="653"/>
      <c r="KE2831" s="653"/>
      <c r="KF2831" s="653"/>
      <c r="KG2831" s="653"/>
      <c r="KH2831" s="653"/>
      <c r="KI2831" s="653"/>
      <c r="KJ2831" s="653"/>
      <c r="KK2831" s="653"/>
      <c r="KL2831" s="653"/>
      <c r="KM2831" s="653"/>
      <c r="KN2831" s="653"/>
      <c r="KO2831" s="653"/>
      <c r="KP2831" s="653"/>
      <c r="KQ2831" s="653"/>
      <c r="KR2831" s="653"/>
      <c r="KS2831" s="653"/>
      <c r="KT2831" s="653"/>
      <c r="KU2831" s="653"/>
      <c r="KV2831" s="653"/>
      <c r="KW2831" s="653"/>
      <c r="KX2831" s="653"/>
      <c r="KY2831" s="653"/>
      <c r="KZ2831" s="653"/>
      <c r="LA2831" s="653"/>
      <c r="LB2831" s="653"/>
      <c r="LC2831" s="653"/>
      <c r="LD2831" s="653"/>
      <c r="LE2831" s="653"/>
      <c r="LF2831" s="653"/>
      <c r="LG2831" s="653"/>
      <c r="LH2831" s="653"/>
      <c r="LI2831" s="653"/>
      <c r="LJ2831" s="653"/>
      <c r="LK2831" s="653"/>
      <c r="LL2831" s="653"/>
      <c r="LM2831" s="653"/>
      <c r="LN2831" s="653"/>
      <c r="LO2831" s="653"/>
      <c r="LP2831" s="653"/>
      <c r="LQ2831" s="653"/>
      <c r="LR2831" s="653"/>
      <c r="LS2831" s="653"/>
      <c r="LT2831" s="653"/>
      <c r="LU2831" s="653"/>
      <c r="LV2831" s="653"/>
      <c r="LW2831" s="653"/>
      <c r="LX2831" s="653"/>
      <c r="LY2831" s="653"/>
      <c r="LZ2831" s="653"/>
      <c r="MA2831" s="653"/>
      <c r="MB2831" s="653"/>
      <c r="MC2831" s="653"/>
      <c r="MD2831" s="653"/>
      <c r="ME2831" s="653"/>
      <c r="MF2831" s="653"/>
      <c r="MG2831" s="653"/>
      <c r="MH2831" s="653"/>
      <c r="MI2831" s="653"/>
      <c r="MJ2831" s="653"/>
      <c r="MK2831" s="653"/>
      <c r="ML2831" s="653"/>
      <c r="MM2831" s="653"/>
      <c r="MN2831" s="653"/>
      <c r="MO2831" s="653"/>
      <c r="MP2831" s="653"/>
      <c r="MQ2831" s="653"/>
      <c r="MR2831" s="653"/>
      <c r="MS2831" s="653"/>
      <c r="MT2831" s="653"/>
      <c r="MU2831" s="653"/>
      <c r="MV2831" s="653"/>
      <c r="MW2831" s="653"/>
      <c r="MX2831" s="653"/>
      <c r="MY2831" s="653"/>
      <c r="MZ2831" s="653"/>
      <c r="NA2831" s="653"/>
      <c r="NB2831" s="653"/>
      <c r="NC2831" s="653"/>
      <c r="ND2831" s="653"/>
      <c r="NE2831" s="653"/>
      <c r="NF2831" s="653"/>
      <c r="NG2831" s="653"/>
      <c r="NH2831" s="653"/>
      <c r="NI2831" s="653"/>
      <c r="NJ2831" s="653"/>
      <c r="NK2831" s="653"/>
      <c r="NL2831" s="653"/>
      <c r="NM2831" s="653"/>
      <c r="NN2831" s="653"/>
      <c r="NO2831" s="653"/>
      <c r="NP2831" s="653"/>
      <c r="NQ2831" s="653"/>
      <c r="NR2831" s="653"/>
      <c r="NS2831" s="653"/>
      <c r="NT2831" s="653"/>
      <c r="NU2831" s="653"/>
      <c r="NV2831" s="653"/>
      <c r="NW2831" s="653"/>
      <c r="NX2831" s="653"/>
      <c r="NY2831" s="653"/>
      <c r="NZ2831" s="653"/>
      <c r="OA2831" s="653"/>
      <c r="OB2831" s="653"/>
      <c r="OC2831" s="653"/>
      <c r="OD2831" s="653"/>
      <c r="OE2831" s="653"/>
      <c r="OF2831" s="653"/>
      <c r="OG2831" s="653"/>
      <c r="OH2831" s="653"/>
      <c r="OI2831" s="653"/>
      <c r="OJ2831" s="653"/>
      <c r="OK2831" s="653"/>
      <c r="OL2831" s="653"/>
      <c r="OM2831" s="653"/>
      <c r="ON2831" s="653"/>
      <c r="OO2831" s="653"/>
      <c r="OP2831" s="653"/>
      <c r="OQ2831" s="653"/>
      <c r="OR2831" s="653"/>
      <c r="OS2831" s="653"/>
      <c r="OT2831" s="653"/>
      <c r="OU2831" s="653"/>
      <c r="OV2831" s="653"/>
      <c r="OW2831" s="653"/>
      <c r="OX2831" s="653"/>
      <c r="OY2831" s="653"/>
      <c r="OZ2831" s="653"/>
      <c r="PA2831" s="653"/>
      <c r="PB2831" s="653"/>
      <c r="PC2831" s="653"/>
      <c r="PD2831" s="653"/>
      <c r="PE2831" s="653"/>
      <c r="PF2831" s="653"/>
      <c r="PG2831" s="653"/>
      <c r="PH2831" s="653"/>
      <c r="PI2831" s="653"/>
      <c r="PJ2831" s="653"/>
      <c r="PK2831" s="653"/>
      <c r="PL2831" s="653"/>
      <c r="PM2831" s="653"/>
      <c r="PN2831" s="653"/>
      <c r="PO2831" s="653"/>
      <c r="PP2831" s="653"/>
      <c r="PQ2831" s="653"/>
      <c r="PR2831" s="653"/>
      <c r="PS2831" s="653"/>
      <c r="PT2831" s="653"/>
      <c r="PU2831" s="653"/>
      <c r="PV2831" s="653"/>
      <c r="PW2831" s="653"/>
      <c r="PX2831" s="653"/>
      <c r="PY2831" s="653"/>
      <c r="PZ2831" s="653"/>
      <c r="QA2831" s="653"/>
      <c r="QB2831" s="653"/>
      <c r="QC2831" s="653"/>
      <c r="QD2831" s="653"/>
      <c r="QE2831" s="653"/>
      <c r="QF2831" s="653"/>
      <c r="QG2831" s="653"/>
      <c r="QH2831" s="653"/>
      <c r="QI2831" s="653"/>
      <c r="QJ2831" s="653"/>
      <c r="QK2831" s="653"/>
      <c r="QL2831" s="653"/>
      <c r="QM2831" s="653"/>
      <c r="QN2831" s="653"/>
      <c r="QO2831" s="653"/>
      <c r="QP2831" s="653"/>
      <c r="QQ2831" s="653"/>
      <c r="QR2831" s="653"/>
      <c r="QS2831" s="653"/>
      <c r="QT2831" s="653"/>
      <c r="QU2831" s="653"/>
      <c r="QV2831" s="653"/>
      <c r="QW2831" s="653"/>
      <c r="QX2831" s="653"/>
      <c r="QY2831" s="653"/>
      <c r="QZ2831" s="653"/>
      <c r="RA2831" s="653"/>
      <c r="RB2831" s="653"/>
      <c r="RC2831" s="653"/>
      <c r="RD2831" s="653"/>
      <c r="RE2831" s="653"/>
      <c r="RF2831" s="653"/>
      <c r="RG2831" s="653"/>
      <c r="RH2831" s="653"/>
      <c r="RI2831" s="653"/>
      <c r="RJ2831" s="653"/>
      <c r="RK2831" s="653"/>
      <c r="RL2831" s="653"/>
      <c r="RM2831" s="653"/>
      <c r="RN2831" s="653"/>
      <c r="RO2831" s="653"/>
      <c r="RP2831" s="653"/>
      <c r="RQ2831" s="653"/>
      <c r="RR2831" s="653"/>
      <c r="RS2831" s="653"/>
      <c r="RT2831" s="653"/>
      <c r="RU2831" s="653"/>
      <c r="RV2831" s="653"/>
      <c r="RW2831" s="653"/>
      <c r="RX2831" s="653"/>
      <c r="RY2831" s="653"/>
      <c r="RZ2831" s="653"/>
      <c r="SA2831" s="653"/>
      <c r="SB2831" s="653"/>
      <c r="SC2831" s="653"/>
      <c r="SD2831" s="653"/>
      <c r="SE2831" s="653"/>
      <c r="SF2831" s="653"/>
      <c r="SG2831" s="653"/>
      <c r="SH2831" s="653"/>
      <c r="SI2831" s="653"/>
      <c r="SJ2831" s="653"/>
      <c r="SK2831" s="653"/>
      <c r="SL2831" s="653"/>
      <c r="SM2831" s="653"/>
      <c r="SN2831" s="653"/>
      <c r="SO2831" s="653"/>
      <c r="SP2831" s="653"/>
      <c r="SQ2831" s="653"/>
      <c r="SR2831" s="653"/>
      <c r="SS2831" s="653"/>
      <c r="ST2831" s="653"/>
      <c r="SU2831" s="653"/>
      <c r="SV2831" s="653"/>
      <c r="SW2831" s="653"/>
      <c r="SX2831" s="653"/>
      <c r="SY2831" s="653"/>
      <c r="SZ2831" s="653"/>
      <c r="TA2831" s="653"/>
      <c r="TB2831" s="653"/>
      <c r="TC2831" s="653"/>
      <c r="TD2831" s="653"/>
      <c r="TE2831" s="653"/>
      <c r="TF2831" s="653"/>
      <c r="TG2831" s="653"/>
      <c r="TH2831" s="653"/>
      <c r="TI2831" s="653"/>
      <c r="TJ2831" s="653"/>
      <c r="TK2831" s="653"/>
      <c r="TL2831" s="653"/>
      <c r="TM2831" s="653"/>
      <c r="TN2831" s="653"/>
      <c r="TO2831" s="653"/>
      <c r="TP2831" s="653"/>
      <c r="TQ2831" s="653"/>
      <c r="TR2831" s="653"/>
      <c r="TS2831" s="653"/>
      <c r="TT2831" s="653"/>
      <c r="TU2831" s="653"/>
      <c r="TV2831" s="653"/>
      <c r="TW2831" s="653"/>
      <c r="TX2831" s="653"/>
      <c r="TY2831" s="653"/>
      <c r="TZ2831" s="653"/>
      <c r="UA2831" s="653"/>
      <c r="UB2831" s="653"/>
      <c r="UC2831" s="653"/>
      <c r="UD2831" s="653"/>
      <c r="UE2831" s="653"/>
      <c r="UF2831" s="653"/>
      <c r="UG2831" s="653"/>
      <c r="UH2831" s="653"/>
      <c r="UI2831" s="653"/>
      <c r="UJ2831" s="653"/>
      <c r="UK2831" s="653"/>
      <c r="UL2831" s="653"/>
      <c r="UM2831" s="653"/>
      <c r="UN2831" s="653"/>
      <c r="UO2831" s="653"/>
      <c r="UP2831" s="653"/>
      <c r="UQ2831" s="653"/>
      <c r="UR2831" s="653"/>
      <c r="US2831" s="653"/>
      <c r="UT2831" s="653"/>
      <c r="UU2831" s="653"/>
      <c r="UV2831" s="653"/>
      <c r="UW2831" s="653"/>
      <c r="UX2831" s="653"/>
      <c r="UY2831" s="653"/>
      <c r="UZ2831" s="653"/>
      <c r="VA2831" s="653"/>
      <c r="VB2831" s="653"/>
      <c r="VC2831" s="653"/>
      <c r="VD2831" s="653"/>
      <c r="VE2831" s="653"/>
      <c r="VF2831" s="653"/>
      <c r="VG2831" s="653"/>
      <c r="VH2831" s="653"/>
      <c r="VI2831" s="653"/>
      <c r="VJ2831" s="653"/>
      <c r="VK2831" s="653"/>
      <c r="VL2831" s="653"/>
      <c r="VM2831" s="653"/>
      <c r="VN2831" s="653"/>
      <c r="VO2831" s="653"/>
      <c r="VP2831" s="653"/>
      <c r="VQ2831" s="653"/>
      <c r="VR2831" s="653"/>
      <c r="VS2831" s="653"/>
      <c r="VT2831" s="653"/>
      <c r="VU2831" s="653"/>
      <c r="VV2831" s="653"/>
      <c r="VW2831" s="653"/>
      <c r="VX2831" s="653"/>
      <c r="VY2831" s="653"/>
      <c r="VZ2831" s="653"/>
      <c r="WA2831" s="653"/>
      <c r="WB2831" s="653"/>
      <c r="WC2831" s="653"/>
      <c r="WD2831" s="653"/>
      <c r="WE2831" s="653"/>
      <c r="WF2831" s="653"/>
      <c r="WG2831" s="653"/>
      <c r="WH2831" s="653"/>
      <c r="WI2831" s="653"/>
      <c r="WJ2831" s="653"/>
      <c r="WK2831" s="653"/>
      <c r="WL2831" s="653"/>
      <c r="WM2831" s="653"/>
      <c r="WN2831" s="653"/>
      <c r="WO2831" s="653"/>
      <c r="WP2831" s="653"/>
      <c r="WQ2831" s="653"/>
      <c r="WR2831" s="653"/>
      <c r="WS2831" s="653"/>
      <c r="WT2831" s="653"/>
      <c r="WU2831" s="653"/>
      <c r="WV2831" s="653"/>
      <c r="WW2831" s="653"/>
      <c r="WX2831" s="653"/>
      <c r="WY2831" s="653"/>
      <c r="WZ2831" s="653"/>
      <c r="XA2831" s="653"/>
      <c r="XB2831" s="653"/>
      <c r="XC2831" s="653"/>
      <c r="XD2831" s="653"/>
      <c r="XE2831" s="653"/>
      <c r="XF2831" s="653"/>
      <c r="XG2831" s="653"/>
      <c r="XH2831" s="653"/>
      <c r="XI2831" s="653"/>
      <c r="XJ2831" s="653"/>
      <c r="XK2831" s="653"/>
      <c r="XL2831" s="653"/>
      <c r="XM2831" s="653"/>
      <c r="XN2831" s="653"/>
      <c r="XO2831" s="653"/>
      <c r="XP2831" s="653"/>
      <c r="XQ2831" s="653"/>
      <c r="XR2831" s="653"/>
      <c r="XS2831" s="653"/>
      <c r="XT2831" s="653"/>
      <c r="XU2831" s="653"/>
      <c r="XV2831" s="653"/>
      <c r="XW2831" s="653"/>
      <c r="XX2831" s="653"/>
      <c r="XY2831" s="653"/>
      <c r="XZ2831" s="653"/>
      <c r="YA2831" s="653"/>
      <c r="YB2831" s="653"/>
      <c r="YC2831" s="653"/>
      <c r="YD2831" s="653"/>
      <c r="YE2831" s="653"/>
      <c r="YF2831" s="653"/>
      <c r="YG2831" s="653"/>
      <c r="YH2831" s="653"/>
      <c r="YI2831" s="653"/>
      <c r="YJ2831" s="653"/>
      <c r="YK2831" s="653"/>
      <c r="YL2831" s="653"/>
      <c r="YM2831" s="653"/>
      <c r="YN2831" s="653"/>
      <c r="YO2831" s="653"/>
      <c r="YP2831" s="653"/>
      <c r="YQ2831" s="653"/>
      <c r="YR2831" s="653"/>
      <c r="YS2831" s="653"/>
      <c r="YT2831" s="653"/>
      <c r="YU2831" s="653"/>
      <c r="YV2831" s="653"/>
      <c r="YW2831" s="653"/>
      <c r="YX2831" s="653"/>
      <c r="YY2831" s="653"/>
      <c r="YZ2831" s="653"/>
      <c r="ZA2831" s="653"/>
      <c r="ZB2831" s="653"/>
      <c r="ZC2831" s="653"/>
      <c r="ZD2831" s="653"/>
      <c r="ZE2831" s="653"/>
      <c r="ZF2831" s="653"/>
      <c r="ZG2831" s="653"/>
      <c r="ZH2831" s="653"/>
      <c r="ZI2831" s="653"/>
      <c r="ZJ2831" s="653"/>
      <c r="ZK2831" s="653"/>
      <c r="ZL2831" s="653"/>
      <c r="ZM2831" s="653"/>
      <c r="ZN2831" s="653"/>
      <c r="ZO2831" s="653"/>
      <c r="ZP2831" s="653"/>
      <c r="ZQ2831" s="653"/>
      <c r="ZR2831" s="653"/>
      <c r="ZS2831" s="653"/>
      <c r="ZT2831" s="653"/>
      <c r="ZU2831" s="653"/>
      <c r="ZV2831" s="653"/>
      <c r="ZW2831" s="653"/>
      <c r="ZX2831" s="653"/>
      <c r="ZY2831" s="653"/>
      <c r="ZZ2831" s="653"/>
      <c r="AAA2831" s="653"/>
      <c r="AAB2831" s="653"/>
      <c r="AAC2831" s="653"/>
      <c r="AAD2831" s="653"/>
      <c r="AAE2831" s="653"/>
      <c r="AAF2831" s="653"/>
      <c r="AAG2831" s="653"/>
      <c r="AAH2831" s="653"/>
      <c r="AAI2831" s="653"/>
      <c r="AAJ2831" s="653"/>
      <c r="AAK2831" s="653"/>
      <c r="AAL2831" s="653"/>
      <c r="AAM2831" s="653"/>
      <c r="AAN2831" s="653"/>
      <c r="AAO2831" s="653"/>
      <c r="AAP2831" s="653"/>
      <c r="AAQ2831" s="653"/>
      <c r="AAR2831" s="653"/>
      <c r="AAS2831" s="653"/>
      <c r="AAT2831" s="653"/>
      <c r="AAU2831" s="653"/>
      <c r="AAV2831" s="653"/>
      <c r="AAW2831" s="653"/>
      <c r="AAX2831" s="653"/>
      <c r="AAY2831" s="653"/>
      <c r="AAZ2831" s="653"/>
      <c r="ABA2831" s="653"/>
      <c r="ABB2831" s="653"/>
      <c r="ABC2831" s="653"/>
      <c r="ABD2831" s="653"/>
      <c r="ABE2831" s="653"/>
      <c r="ABF2831" s="653"/>
      <c r="ABG2831" s="653"/>
      <c r="ABH2831" s="653"/>
      <c r="ABI2831" s="653"/>
      <c r="ABJ2831" s="653"/>
      <c r="ABK2831" s="653"/>
      <c r="ABL2831" s="653"/>
      <c r="ABM2831" s="653"/>
      <c r="ABN2831" s="653"/>
      <c r="ABO2831" s="653"/>
      <c r="ABP2831" s="653"/>
      <c r="ABQ2831" s="653"/>
      <c r="ABR2831" s="653"/>
      <c r="ABS2831" s="653"/>
      <c r="ABT2831" s="653"/>
      <c r="ABU2831" s="653"/>
      <c r="ABV2831" s="653"/>
      <c r="ABW2831" s="653"/>
      <c r="ABX2831" s="653"/>
      <c r="ABY2831" s="653"/>
      <c r="ABZ2831" s="653"/>
      <c r="ACA2831" s="653"/>
      <c r="ACB2831" s="653"/>
      <c r="ACC2831" s="653"/>
      <c r="ACD2831" s="653"/>
      <c r="ACE2831" s="653"/>
      <c r="ACF2831" s="653"/>
      <c r="ACG2831" s="653"/>
      <c r="ACH2831" s="653"/>
      <c r="ACI2831" s="653"/>
      <c r="ACJ2831" s="653"/>
      <c r="ACK2831" s="653"/>
      <c r="ACL2831" s="653"/>
      <c r="ACM2831" s="653"/>
      <c r="ACN2831" s="653"/>
      <c r="ACO2831" s="653"/>
      <c r="ACP2831" s="653"/>
      <c r="ACQ2831" s="653"/>
      <c r="ACR2831" s="653"/>
      <c r="ACS2831" s="653"/>
      <c r="ACT2831" s="653"/>
      <c r="ACU2831" s="653"/>
      <c r="ACV2831" s="653"/>
      <c r="ACW2831" s="653"/>
      <c r="ACX2831" s="653"/>
      <c r="ACY2831" s="653"/>
      <c r="ACZ2831" s="653"/>
      <c r="ADA2831" s="653"/>
      <c r="ADB2831" s="653"/>
      <c r="ADC2831" s="653"/>
      <c r="ADD2831" s="653"/>
      <c r="ADE2831" s="653"/>
      <c r="ADF2831" s="653"/>
      <c r="ADG2831" s="653"/>
      <c r="ADH2831" s="653"/>
      <c r="ADI2831" s="653"/>
      <c r="ADJ2831" s="653"/>
      <c r="ADK2831" s="653"/>
      <c r="ADL2831" s="653"/>
      <c r="ADM2831" s="653"/>
      <c r="ADN2831" s="653"/>
      <c r="ADO2831" s="653"/>
      <c r="ADP2831" s="653"/>
      <c r="ADQ2831" s="653"/>
      <c r="ADR2831" s="653"/>
      <c r="ADS2831" s="653"/>
      <c r="ADT2831" s="653"/>
      <c r="ADU2831" s="653"/>
      <c r="ADV2831" s="653"/>
      <c r="ADW2831" s="653"/>
      <c r="ADX2831" s="653"/>
      <c r="ADY2831" s="653"/>
      <c r="ADZ2831" s="653"/>
      <c r="AEA2831" s="653"/>
      <c r="AEB2831" s="653"/>
      <c r="AEC2831" s="653"/>
      <c r="AED2831" s="653"/>
      <c r="AEE2831" s="653"/>
      <c r="AEF2831" s="653"/>
      <c r="AEG2831" s="653"/>
      <c r="AEH2831" s="653"/>
      <c r="AEI2831" s="653"/>
      <c r="AEJ2831" s="653"/>
      <c r="AEK2831" s="653"/>
      <c r="AEL2831" s="653"/>
      <c r="AEM2831" s="653"/>
      <c r="AEN2831" s="653"/>
      <c r="AEO2831" s="653"/>
      <c r="AEP2831" s="653"/>
      <c r="AEQ2831" s="653"/>
      <c r="AER2831" s="653"/>
      <c r="AES2831" s="653"/>
      <c r="AET2831" s="653"/>
      <c r="AEU2831" s="653"/>
      <c r="AEV2831" s="653"/>
      <c r="AEW2831" s="653"/>
      <c r="AEX2831" s="653"/>
      <c r="AEY2831" s="653"/>
      <c r="AEZ2831" s="653"/>
      <c r="AFA2831" s="653"/>
      <c r="AFB2831" s="653"/>
      <c r="AFC2831" s="653"/>
      <c r="AFD2831" s="653"/>
      <c r="AFE2831" s="653"/>
      <c r="AFF2831" s="653"/>
      <c r="AFG2831" s="653"/>
      <c r="AFH2831" s="653"/>
      <c r="AFI2831" s="653"/>
      <c r="AFJ2831" s="653"/>
      <c r="AFK2831" s="653"/>
      <c r="AFL2831" s="653"/>
      <c r="AFM2831" s="653"/>
      <c r="AFN2831" s="653"/>
      <c r="AFO2831" s="653"/>
      <c r="AFP2831" s="653"/>
      <c r="AFQ2831" s="653"/>
      <c r="AFR2831" s="653"/>
      <c r="AFS2831" s="653"/>
      <c r="AFT2831" s="653"/>
      <c r="AFU2831" s="653"/>
      <c r="AFV2831" s="653"/>
      <c r="AFW2831" s="653"/>
      <c r="AFX2831" s="653"/>
      <c r="AFY2831" s="653"/>
      <c r="AFZ2831" s="653"/>
      <c r="AGA2831" s="653"/>
      <c r="AGB2831" s="653"/>
      <c r="AGC2831" s="653"/>
      <c r="AGD2831" s="653"/>
      <c r="AGE2831" s="653"/>
      <c r="AGF2831" s="653"/>
      <c r="AGG2831" s="653"/>
      <c r="AGH2831" s="653"/>
      <c r="AGI2831" s="653"/>
      <c r="AGJ2831" s="653"/>
      <c r="AGK2831" s="653"/>
      <c r="AGL2831" s="653"/>
      <c r="AGM2831" s="653"/>
      <c r="AGN2831" s="653"/>
      <c r="AGO2831" s="653"/>
      <c r="AGP2831" s="653"/>
      <c r="AGQ2831" s="653"/>
      <c r="AGR2831" s="653"/>
      <c r="AGS2831" s="653"/>
      <c r="AGT2831" s="653"/>
      <c r="AGU2831" s="653"/>
      <c r="AGV2831" s="653"/>
      <c r="AGW2831" s="653"/>
      <c r="AGX2831" s="653"/>
      <c r="AGY2831" s="653"/>
      <c r="AGZ2831" s="653"/>
      <c r="AHA2831" s="653"/>
      <c r="AHB2831" s="653"/>
      <c r="AHC2831" s="653"/>
      <c r="AHD2831" s="653"/>
      <c r="AHE2831" s="653"/>
      <c r="AHF2831" s="653"/>
      <c r="AHG2831" s="653"/>
      <c r="AHH2831" s="653"/>
      <c r="AHI2831" s="653"/>
      <c r="AHJ2831" s="653"/>
      <c r="AHK2831" s="653"/>
      <c r="AHL2831" s="653"/>
      <c r="AHM2831" s="653"/>
      <c r="AHN2831" s="653"/>
      <c r="AHO2831" s="653"/>
      <c r="AHP2831" s="653"/>
      <c r="AHQ2831" s="653"/>
      <c r="AHR2831" s="653"/>
      <c r="AHS2831" s="653"/>
      <c r="AHT2831" s="653"/>
      <c r="AHU2831" s="653"/>
      <c r="AHV2831" s="653"/>
      <c r="AHW2831" s="653"/>
      <c r="AHX2831" s="653"/>
      <c r="AHY2831" s="653"/>
      <c r="AHZ2831" s="653"/>
      <c r="AIA2831" s="653"/>
      <c r="AIB2831" s="653"/>
      <c r="AIC2831" s="653"/>
      <c r="AID2831" s="653"/>
      <c r="AIE2831" s="653"/>
      <c r="AIF2831" s="653"/>
      <c r="AIG2831" s="653"/>
      <c r="AIH2831" s="653"/>
      <c r="AII2831" s="653"/>
      <c r="AIJ2831" s="653"/>
      <c r="AIK2831" s="653"/>
      <c r="AIL2831" s="653"/>
      <c r="AIM2831" s="653"/>
      <c r="AIN2831" s="653"/>
      <c r="AIO2831" s="653"/>
      <c r="AIP2831" s="653"/>
      <c r="AIQ2831" s="653"/>
      <c r="AIR2831" s="653"/>
      <c r="AIS2831" s="653"/>
      <c r="AIT2831" s="653"/>
      <c r="AIU2831" s="653"/>
      <c r="AIV2831" s="653"/>
      <c r="AIW2831" s="653"/>
      <c r="AIX2831" s="653"/>
      <c r="AIY2831" s="653"/>
      <c r="AIZ2831" s="653"/>
      <c r="AJA2831" s="653"/>
      <c r="AJB2831" s="653"/>
      <c r="AJC2831" s="653"/>
      <c r="AJD2831" s="653"/>
      <c r="AJE2831" s="653"/>
      <c r="AJF2831" s="653"/>
      <c r="AJG2831" s="653"/>
      <c r="AJH2831" s="653"/>
      <c r="AJI2831" s="653"/>
      <c r="AJJ2831" s="653"/>
      <c r="AJK2831" s="653"/>
      <c r="AJL2831" s="653"/>
      <c r="AJM2831" s="653"/>
      <c r="AJN2831" s="653"/>
      <c r="AJO2831" s="653"/>
      <c r="AJP2831" s="653"/>
      <c r="AJQ2831" s="653"/>
      <c r="AJR2831" s="653"/>
      <c r="AJS2831" s="653"/>
      <c r="AJT2831" s="653"/>
      <c r="AJU2831" s="653"/>
      <c r="AJV2831" s="653"/>
      <c r="AJW2831" s="653"/>
      <c r="AJX2831" s="653"/>
      <c r="AJY2831" s="653"/>
      <c r="AJZ2831" s="653"/>
      <c r="AKA2831" s="653"/>
      <c r="AKB2831" s="653"/>
      <c r="AKC2831" s="653"/>
      <c r="AKD2831" s="653"/>
      <c r="AKE2831" s="653"/>
      <c r="AKF2831" s="653"/>
      <c r="AKG2831" s="653"/>
      <c r="AKH2831" s="653"/>
      <c r="AKI2831" s="653"/>
      <c r="AKJ2831" s="653"/>
      <c r="AKK2831" s="653"/>
      <c r="AKL2831" s="653"/>
      <c r="AKM2831" s="653"/>
      <c r="AKN2831" s="653"/>
      <c r="AKO2831" s="653"/>
      <c r="AKP2831" s="653"/>
      <c r="AKQ2831" s="653"/>
      <c r="AKR2831" s="653"/>
      <c r="AKS2831" s="653"/>
      <c r="AKT2831" s="653"/>
      <c r="AKU2831" s="653"/>
      <c r="AKV2831" s="653"/>
      <c r="AKW2831" s="653"/>
      <c r="AKX2831" s="653"/>
      <c r="AKY2831" s="653"/>
      <c r="AKZ2831" s="653"/>
      <c r="ALA2831" s="653"/>
      <c r="ALB2831" s="653"/>
      <c r="ALC2831" s="653"/>
      <c r="ALD2831" s="653"/>
      <c r="ALE2831" s="653"/>
      <c r="ALF2831" s="653"/>
      <c r="ALG2831" s="653"/>
      <c r="ALH2831" s="653"/>
      <c r="ALI2831" s="653"/>
      <c r="ALJ2831" s="653"/>
      <c r="ALK2831" s="653"/>
      <c r="ALL2831" s="653"/>
      <c r="ALM2831" s="653"/>
      <c r="ALN2831" s="653"/>
      <c r="ALO2831" s="653"/>
      <c r="ALP2831" s="653"/>
      <c r="ALQ2831" s="653"/>
      <c r="ALR2831" s="653"/>
      <c r="ALS2831" s="653"/>
      <c r="ALT2831" s="653"/>
      <c r="ALU2831" s="653"/>
      <c r="ALV2831" s="653"/>
      <c r="ALW2831" s="653"/>
      <c r="ALX2831" s="653"/>
      <c r="ALY2831" s="653"/>
      <c r="ALZ2831" s="653"/>
      <c r="AMA2831" s="653"/>
      <c r="AMB2831" s="653"/>
      <c r="AMC2831" s="653"/>
      <c r="AMD2831" s="653"/>
      <c r="AME2831" s="653"/>
      <c r="AMF2831" s="653"/>
      <c r="AMG2831" s="653"/>
      <c r="AMH2831" s="653"/>
      <c r="AMI2831" s="653"/>
      <c r="AMJ2831" s="653"/>
      <c r="AMK2831" s="653"/>
      <c r="AML2831" s="653"/>
      <c r="AMM2831" s="653"/>
      <c r="AMN2831" s="653"/>
      <c r="AMO2831" s="653"/>
      <c r="AMP2831" s="653"/>
      <c r="AMQ2831" s="653"/>
      <c r="AMR2831" s="653"/>
      <c r="AMS2831" s="653"/>
      <c r="AMT2831" s="653"/>
      <c r="AMU2831" s="653"/>
      <c r="AMV2831" s="653"/>
      <c r="AMW2831" s="653"/>
      <c r="AMX2831" s="653"/>
      <c r="AMY2831" s="653"/>
      <c r="AMZ2831" s="653"/>
      <c r="ANA2831" s="653"/>
      <c r="ANB2831" s="653"/>
      <c r="ANC2831" s="653"/>
      <c r="AND2831" s="653"/>
      <c r="ANE2831" s="653"/>
      <c r="ANF2831" s="653"/>
      <c r="ANG2831" s="653"/>
      <c r="ANH2831" s="653"/>
      <c r="ANI2831" s="653"/>
      <c r="ANJ2831" s="653"/>
      <c r="ANK2831" s="653"/>
      <c r="ANL2831" s="653"/>
      <c r="ANM2831" s="653"/>
      <c r="ANN2831" s="653"/>
      <c r="ANO2831" s="653"/>
      <c r="ANP2831" s="653"/>
      <c r="ANQ2831" s="653"/>
      <c r="ANR2831" s="653"/>
      <c r="ANS2831" s="653"/>
      <c r="ANT2831" s="653"/>
      <c r="ANU2831" s="653"/>
      <c r="ANV2831" s="653"/>
      <c r="ANW2831" s="653"/>
      <c r="ANX2831" s="653"/>
      <c r="ANY2831" s="653"/>
      <c r="ANZ2831" s="653"/>
      <c r="AOA2831" s="653"/>
      <c r="AOB2831" s="653"/>
      <c r="AOC2831" s="653"/>
      <c r="AOD2831" s="653"/>
      <c r="AOE2831" s="653"/>
      <c r="AOF2831" s="653"/>
      <c r="AOG2831" s="653"/>
      <c r="AOH2831" s="653"/>
      <c r="AOI2831" s="653"/>
      <c r="AOJ2831" s="653"/>
      <c r="AOK2831" s="653"/>
      <c r="AOL2831" s="653"/>
      <c r="AOM2831" s="653"/>
      <c r="AON2831" s="653"/>
      <c r="AOO2831" s="653"/>
      <c r="AOP2831" s="653"/>
      <c r="AOQ2831" s="653"/>
      <c r="AOR2831" s="653"/>
      <c r="AOS2831" s="653"/>
      <c r="AOT2831" s="653"/>
      <c r="AOU2831" s="653"/>
      <c r="AOV2831" s="653"/>
      <c r="AOW2831" s="653"/>
      <c r="AOX2831" s="653"/>
      <c r="AOY2831" s="653"/>
      <c r="AOZ2831" s="653"/>
      <c r="APA2831" s="653"/>
      <c r="APB2831" s="653"/>
      <c r="APC2831" s="653"/>
      <c r="APD2831" s="653"/>
      <c r="APE2831" s="653"/>
      <c r="APF2831" s="653"/>
      <c r="APG2831" s="653"/>
      <c r="APH2831" s="653"/>
      <c r="API2831" s="653"/>
      <c r="APJ2831" s="653"/>
      <c r="APK2831" s="653"/>
      <c r="APL2831" s="653"/>
      <c r="APM2831" s="653"/>
      <c r="APN2831" s="653"/>
      <c r="APO2831" s="653"/>
      <c r="APP2831" s="653"/>
      <c r="APQ2831" s="653"/>
      <c r="APR2831" s="653"/>
      <c r="APS2831" s="653"/>
      <c r="APT2831" s="653"/>
      <c r="APU2831" s="653"/>
      <c r="APV2831" s="653"/>
      <c r="APW2831" s="653"/>
      <c r="APX2831" s="653"/>
      <c r="APY2831" s="653"/>
      <c r="APZ2831" s="653"/>
      <c r="AQA2831" s="653"/>
      <c r="AQB2831" s="653"/>
      <c r="AQC2831" s="653"/>
      <c r="AQD2831" s="653"/>
      <c r="AQE2831" s="653"/>
      <c r="AQF2831" s="653"/>
      <c r="AQG2831" s="653"/>
      <c r="AQH2831" s="653"/>
      <c r="AQI2831" s="653"/>
      <c r="AQJ2831" s="653"/>
      <c r="AQK2831" s="653"/>
      <c r="AQL2831" s="653"/>
      <c r="AQM2831" s="653"/>
      <c r="AQN2831" s="653"/>
      <c r="AQO2831" s="653"/>
      <c r="AQP2831" s="653"/>
      <c r="AQQ2831" s="653"/>
      <c r="AQR2831" s="653"/>
      <c r="AQS2831" s="653"/>
      <c r="AQT2831" s="653"/>
      <c r="AQU2831" s="653"/>
      <c r="AQV2831" s="653"/>
      <c r="AQW2831" s="653"/>
      <c r="AQX2831" s="653"/>
      <c r="AQY2831" s="653"/>
      <c r="AQZ2831" s="653"/>
      <c r="ARA2831" s="653"/>
      <c r="ARB2831" s="653"/>
      <c r="ARC2831" s="653"/>
      <c r="ARD2831" s="653"/>
      <c r="ARE2831" s="653"/>
      <c r="ARF2831" s="653"/>
      <c r="ARG2831" s="653"/>
      <c r="ARH2831" s="653"/>
      <c r="ARI2831" s="653"/>
      <c r="ARJ2831" s="653"/>
      <c r="ARK2831" s="653"/>
      <c r="ARL2831" s="653"/>
      <c r="ARM2831" s="653"/>
      <c r="ARN2831" s="653"/>
      <c r="ARO2831" s="653"/>
      <c r="ARP2831" s="653"/>
      <c r="ARQ2831" s="653"/>
      <c r="ARR2831" s="653"/>
      <c r="ARS2831" s="653"/>
      <c r="ART2831" s="653"/>
      <c r="ARU2831" s="653"/>
      <c r="ARV2831" s="653"/>
      <c r="ARW2831" s="653"/>
      <c r="ARX2831" s="653"/>
      <c r="ARY2831" s="653"/>
      <c r="ARZ2831" s="653"/>
      <c r="ASA2831" s="653"/>
      <c r="ASB2831" s="653"/>
      <c r="ASC2831" s="653"/>
      <c r="ASD2831" s="653"/>
      <c r="ASE2831" s="653"/>
      <c r="ASF2831" s="653"/>
      <c r="ASG2831" s="653"/>
      <c r="ASH2831" s="653"/>
      <c r="ASI2831" s="653"/>
      <c r="ASJ2831" s="653"/>
      <c r="ASK2831" s="653"/>
      <c r="ASL2831" s="653"/>
      <c r="ASM2831" s="653"/>
      <c r="ASN2831" s="653"/>
      <c r="ASO2831" s="653"/>
      <c r="ASP2831" s="653"/>
      <c r="ASQ2831" s="653"/>
      <c r="ASR2831" s="653"/>
      <c r="ASS2831" s="653"/>
      <c r="AST2831" s="653"/>
      <c r="ASU2831" s="653"/>
      <c r="ASV2831" s="653"/>
      <c r="ASW2831" s="653"/>
      <c r="ASX2831" s="653"/>
      <c r="ASY2831" s="653"/>
      <c r="ASZ2831" s="653"/>
      <c r="ATA2831" s="653"/>
      <c r="ATB2831" s="653"/>
      <c r="ATC2831" s="653"/>
      <c r="ATD2831" s="653"/>
      <c r="ATE2831" s="653"/>
      <c r="ATF2831" s="653"/>
      <c r="ATG2831" s="653"/>
      <c r="ATH2831" s="653"/>
      <c r="ATI2831" s="653"/>
      <c r="ATJ2831" s="653"/>
      <c r="ATK2831" s="653"/>
      <c r="ATL2831" s="653"/>
      <c r="ATM2831" s="653"/>
      <c r="ATN2831" s="653"/>
      <c r="ATO2831" s="653"/>
      <c r="ATP2831" s="653"/>
      <c r="ATQ2831" s="653"/>
      <c r="ATR2831" s="653"/>
      <c r="ATS2831" s="653"/>
      <c r="ATT2831" s="653"/>
      <c r="ATU2831" s="653"/>
      <c r="ATV2831" s="653"/>
      <c r="ATW2831" s="653"/>
      <c r="ATX2831" s="653"/>
      <c r="ATY2831" s="653"/>
      <c r="ATZ2831" s="653"/>
      <c r="AUA2831" s="653"/>
      <c r="AUB2831" s="653"/>
      <c r="AUC2831" s="653"/>
      <c r="AUD2831" s="653"/>
      <c r="AUE2831" s="653"/>
      <c r="AUF2831" s="653"/>
      <c r="AUG2831" s="653"/>
      <c r="AUH2831" s="653"/>
      <c r="AUI2831" s="653"/>
      <c r="AUJ2831" s="653"/>
      <c r="AUK2831" s="653"/>
      <c r="AUL2831" s="653"/>
      <c r="AUM2831" s="653"/>
      <c r="AUN2831" s="653"/>
      <c r="AUO2831" s="653"/>
      <c r="AUP2831" s="653"/>
      <c r="AUQ2831" s="653"/>
      <c r="AUR2831" s="653"/>
      <c r="AUS2831" s="653"/>
      <c r="AUT2831" s="653"/>
      <c r="AUU2831" s="653"/>
      <c r="AUV2831" s="653"/>
      <c r="AUW2831" s="653"/>
      <c r="AUX2831" s="653"/>
      <c r="AUY2831" s="653"/>
      <c r="AUZ2831" s="653"/>
      <c r="AVA2831" s="653"/>
      <c r="AVB2831" s="653"/>
      <c r="AVC2831" s="653"/>
      <c r="AVD2831" s="653"/>
      <c r="AVE2831" s="653"/>
      <c r="AVF2831" s="653"/>
      <c r="AVG2831" s="653"/>
      <c r="AVH2831" s="653"/>
      <c r="AVI2831" s="653"/>
      <c r="AVJ2831" s="653"/>
      <c r="AVK2831" s="653"/>
      <c r="AVL2831" s="653"/>
      <c r="AVM2831" s="653"/>
      <c r="AVN2831" s="653"/>
      <c r="AVO2831" s="653"/>
      <c r="AVP2831" s="653"/>
      <c r="AVQ2831" s="653"/>
      <c r="AVR2831" s="653"/>
      <c r="AVS2831" s="653"/>
      <c r="AVT2831" s="653"/>
      <c r="AVU2831" s="653"/>
      <c r="AVV2831" s="653"/>
      <c r="AVW2831" s="653"/>
      <c r="AVX2831" s="653"/>
      <c r="AVY2831" s="653"/>
      <c r="AVZ2831" s="653"/>
      <c r="AWA2831" s="653"/>
      <c r="AWB2831" s="653"/>
      <c r="AWC2831" s="653"/>
      <c r="AWD2831" s="653"/>
      <c r="AWE2831" s="653"/>
      <c r="AWF2831" s="653"/>
      <c r="AWG2831" s="653"/>
      <c r="AWH2831" s="653"/>
      <c r="AWI2831" s="653"/>
      <c r="AWJ2831" s="653"/>
      <c r="AWK2831" s="653"/>
      <c r="AWL2831" s="653"/>
      <c r="AWM2831" s="653"/>
      <c r="AWN2831" s="653"/>
      <c r="AWO2831" s="653"/>
      <c r="AWP2831" s="653"/>
      <c r="AWQ2831" s="653"/>
      <c r="AWR2831" s="653"/>
      <c r="AWS2831" s="653"/>
      <c r="AWT2831" s="653"/>
      <c r="AWU2831" s="653"/>
      <c r="AWV2831" s="653"/>
      <c r="AWW2831" s="653"/>
      <c r="AWX2831" s="653"/>
      <c r="AWY2831" s="653"/>
      <c r="AWZ2831" s="653"/>
      <c r="AXA2831" s="653"/>
      <c r="AXB2831" s="653"/>
      <c r="AXC2831" s="653"/>
      <c r="AXD2831" s="653"/>
      <c r="AXE2831" s="653"/>
      <c r="AXF2831" s="653"/>
      <c r="AXG2831" s="653"/>
      <c r="AXH2831" s="653"/>
      <c r="AXI2831" s="653"/>
      <c r="AXJ2831" s="653"/>
      <c r="AXK2831" s="653"/>
      <c r="AXL2831" s="653"/>
      <c r="AXM2831" s="653"/>
      <c r="AXN2831" s="653"/>
      <c r="AXO2831" s="653"/>
      <c r="AXP2831" s="653"/>
      <c r="AXQ2831" s="653"/>
      <c r="AXR2831" s="653"/>
      <c r="AXS2831" s="653"/>
      <c r="AXT2831" s="653"/>
      <c r="AXU2831" s="653"/>
      <c r="AXV2831" s="653"/>
      <c r="AXW2831" s="653"/>
      <c r="AXX2831" s="653"/>
      <c r="AXY2831" s="653"/>
      <c r="AXZ2831" s="653"/>
      <c r="AYA2831" s="653"/>
      <c r="AYB2831" s="653"/>
      <c r="AYC2831" s="653"/>
      <c r="AYD2831" s="653"/>
      <c r="AYE2831" s="653"/>
      <c r="AYF2831" s="653"/>
      <c r="AYG2831" s="653"/>
      <c r="AYH2831" s="653"/>
      <c r="AYI2831" s="653"/>
      <c r="AYJ2831" s="653"/>
      <c r="AYK2831" s="653"/>
      <c r="AYL2831" s="653"/>
      <c r="AYM2831" s="653"/>
      <c r="AYN2831" s="653"/>
      <c r="AYO2831" s="653"/>
      <c r="AYP2831" s="653"/>
      <c r="AYQ2831" s="653"/>
      <c r="AYR2831" s="653"/>
      <c r="AYS2831" s="653"/>
      <c r="AYT2831" s="653"/>
      <c r="AYU2831" s="653"/>
      <c r="AYV2831" s="653"/>
      <c r="AYW2831" s="653"/>
      <c r="AYX2831" s="653"/>
      <c r="AYY2831" s="653"/>
      <c r="AYZ2831" s="653"/>
      <c r="AZA2831" s="653"/>
      <c r="AZB2831" s="653"/>
      <c r="AZC2831" s="653"/>
      <c r="AZD2831" s="653"/>
      <c r="AZE2831" s="653"/>
      <c r="AZF2831" s="653"/>
      <c r="AZG2831" s="653"/>
      <c r="AZH2831" s="653"/>
      <c r="AZI2831" s="653"/>
      <c r="AZJ2831" s="653"/>
      <c r="AZK2831" s="653"/>
      <c r="AZL2831" s="653"/>
      <c r="AZM2831" s="653"/>
      <c r="AZN2831" s="653"/>
      <c r="AZO2831" s="653"/>
      <c r="AZP2831" s="653"/>
      <c r="AZQ2831" s="653"/>
      <c r="AZR2831" s="653"/>
      <c r="AZS2831" s="653"/>
      <c r="AZT2831" s="653"/>
      <c r="AZU2831" s="653"/>
      <c r="AZV2831" s="653"/>
      <c r="AZW2831" s="653"/>
      <c r="AZX2831" s="653"/>
      <c r="AZY2831" s="653"/>
      <c r="AZZ2831" s="653"/>
      <c r="BAA2831" s="653"/>
      <c r="BAB2831" s="653"/>
      <c r="BAC2831" s="653"/>
      <c r="BAD2831" s="653"/>
      <c r="BAE2831" s="653"/>
      <c r="BAF2831" s="653"/>
      <c r="BAG2831" s="653"/>
      <c r="BAH2831" s="653"/>
      <c r="BAI2831" s="653"/>
      <c r="BAJ2831" s="653"/>
      <c r="BAK2831" s="653"/>
      <c r="BAL2831" s="653"/>
      <c r="BAM2831" s="653"/>
      <c r="BAN2831" s="653"/>
      <c r="BAO2831" s="653"/>
      <c r="BAP2831" s="653"/>
      <c r="BAQ2831" s="653"/>
      <c r="BAR2831" s="653"/>
      <c r="BAS2831" s="653"/>
      <c r="BAT2831" s="653"/>
      <c r="BAU2831" s="653"/>
      <c r="BAV2831" s="653"/>
      <c r="BAW2831" s="653"/>
      <c r="BAX2831" s="653"/>
      <c r="BAY2831" s="653"/>
      <c r="BAZ2831" s="653"/>
      <c r="BBA2831" s="653"/>
      <c r="BBB2831" s="653"/>
      <c r="BBC2831" s="653"/>
      <c r="BBD2831" s="653"/>
      <c r="BBE2831" s="653"/>
      <c r="BBF2831" s="653"/>
      <c r="BBG2831" s="653"/>
      <c r="BBH2831" s="653"/>
      <c r="BBI2831" s="653"/>
      <c r="BBJ2831" s="653"/>
      <c r="BBK2831" s="653"/>
      <c r="BBL2831" s="653"/>
      <c r="BBM2831" s="653"/>
      <c r="BBN2831" s="653"/>
      <c r="BBO2831" s="653"/>
      <c r="BBP2831" s="653"/>
      <c r="BBQ2831" s="653"/>
      <c r="BBR2831" s="653"/>
      <c r="BBS2831" s="653"/>
      <c r="BBT2831" s="653"/>
      <c r="BBU2831" s="653"/>
      <c r="BBV2831" s="653"/>
      <c r="BBW2831" s="653"/>
      <c r="BBX2831" s="653"/>
      <c r="BBY2831" s="653"/>
      <c r="BBZ2831" s="653"/>
      <c r="BCA2831" s="653"/>
      <c r="BCB2831" s="653"/>
      <c r="BCC2831" s="653"/>
      <c r="BCD2831" s="653"/>
      <c r="BCE2831" s="653"/>
      <c r="BCF2831" s="653"/>
      <c r="BCG2831" s="653"/>
      <c r="BCH2831" s="653"/>
      <c r="BCI2831" s="653"/>
      <c r="BCJ2831" s="653"/>
      <c r="BCK2831" s="653"/>
      <c r="BCL2831" s="653"/>
      <c r="BCM2831" s="653"/>
      <c r="BCN2831" s="653"/>
      <c r="BCO2831" s="653"/>
      <c r="BCP2831" s="653"/>
      <c r="BCQ2831" s="653"/>
      <c r="BCR2831" s="653"/>
      <c r="BCS2831" s="653"/>
      <c r="BCT2831" s="653"/>
      <c r="BCU2831" s="653"/>
      <c r="BCV2831" s="653"/>
      <c r="BCW2831" s="653"/>
      <c r="BCX2831" s="653"/>
      <c r="BCY2831" s="653"/>
      <c r="BCZ2831" s="653"/>
      <c r="BDA2831" s="653"/>
      <c r="BDB2831" s="653"/>
      <c r="BDC2831" s="653"/>
      <c r="BDD2831" s="653"/>
      <c r="BDE2831" s="653"/>
      <c r="BDF2831" s="653"/>
      <c r="BDG2831" s="653"/>
      <c r="BDH2831" s="653"/>
      <c r="BDI2831" s="653"/>
      <c r="BDJ2831" s="653"/>
      <c r="BDK2831" s="653"/>
      <c r="BDL2831" s="653"/>
      <c r="BDM2831" s="653"/>
      <c r="BDN2831" s="653"/>
      <c r="BDO2831" s="653"/>
      <c r="BDP2831" s="653"/>
      <c r="BDQ2831" s="653"/>
      <c r="BDR2831" s="653"/>
      <c r="BDS2831" s="653"/>
      <c r="BDT2831" s="653"/>
      <c r="BDU2831" s="653"/>
      <c r="BDV2831" s="653"/>
      <c r="BDW2831" s="653"/>
      <c r="BDX2831" s="653"/>
      <c r="BDY2831" s="653"/>
      <c r="BDZ2831" s="653"/>
      <c r="BEA2831" s="653"/>
      <c r="BEB2831" s="653"/>
      <c r="BEC2831" s="653"/>
      <c r="BED2831" s="653"/>
      <c r="BEE2831" s="653"/>
      <c r="BEF2831" s="653"/>
      <c r="BEG2831" s="653"/>
      <c r="BEH2831" s="653"/>
      <c r="BEI2831" s="653"/>
      <c r="BEJ2831" s="653"/>
      <c r="BEK2831" s="653"/>
      <c r="BEL2831" s="653"/>
      <c r="BEM2831" s="653"/>
      <c r="BEN2831" s="653"/>
      <c r="BEO2831" s="653"/>
      <c r="BEP2831" s="653"/>
      <c r="BEQ2831" s="653"/>
      <c r="BER2831" s="653"/>
      <c r="BES2831" s="653"/>
      <c r="BET2831" s="653"/>
      <c r="BEU2831" s="653"/>
      <c r="BEV2831" s="653"/>
      <c r="BEW2831" s="653"/>
      <c r="BEX2831" s="653"/>
      <c r="BEY2831" s="653"/>
      <c r="BEZ2831" s="653"/>
      <c r="BFA2831" s="653"/>
      <c r="BFB2831" s="653"/>
      <c r="BFC2831" s="653"/>
      <c r="BFD2831" s="653"/>
      <c r="BFE2831" s="653"/>
      <c r="BFF2831" s="653"/>
      <c r="BFG2831" s="653"/>
      <c r="BFH2831" s="653"/>
      <c r="BFI2831" s="653"/>
      <c r="BFJ2831" s="653"/>
      <c r="BFK2831" s="653"/>
      <c r="BFL2831" s="653"/>
      <c r="BFM2831" s="653"/>
      <c r="BFN2831" s="653"/>
      <c r="BFO2831" s="653"/>
      <c r="BFP2831" s="653"/>
      <c r="BFQ2831" s="653"/>
      <c r="BFR2831" s="653"/>
      <c r="BFS2831" s="653"/>
      <c r="BFT2831" s="653"/>
      <c r="BFU2831" s="653"/>
      <c r="BFV2831" s="653"/>
      <c r="BFW2831" s="653"/>
      <c r="BFX2831" s="653"/>
      <c r="BFY2831" s="653"/>
      <c r="BFZ2831" s="653"/>
      <c r="BGA2831" s="653"/>
      <c r="BGB2831" s="653"/>
      <c r="BGC2831" s="653"/>
      <c r="BGD2831" s="653"/>
      <c r="BGE2831" s="653"/>
      <c r="BGF2831" s="653"/>
      <c r="BGG2831" s="653"/>
      <c r="BGH2831" s="653"/>
      <c r="BGI2831" s="653"/>
      <c r="BGJ2831" s="653"/>
      <c r="BGK2831" s="653"/>
      <c r="BGL2831" s="653"/>
      <c r="BGM2831" s="653"/>
      <c r="BGN2831" s="653"/>
      <c r="BGO2831" s="653"/>
      <c r="BGP2831" s="653"/>
      <c r="BGQ2831" s="653"/>
      <c r="BGR2831" s="653"/>
      <c r="BGS2831" s="653"/>
      <c r="BGT2831" s="653"/>
      <c r="BGU2831" s="653"/>
      <c r="BGV2831" s="653"/>
      <c r="BGW2831" s="653"/>
      <c r="BGX2831" s="653"/>
      <c r="BGY2831" s="653"/>
      <c r="BGZ2831" s="653"/>
      <c r="BHA2831" s="653"/>
      <c r="BHB2831" s="653"/>
      <c r="BHC2831" s="653"/>
      <c r="BHD2831" s="653"/>
      <c r="BHE2831" s="653"/>
      <c r="BHF2831" s="653"/>
      <c r="BHG2831" s="653"/>
      <c r="BHH2831" s="653"/>
      <c r="BHI2831" s="653"/>
      <c r="BHJ2831" s="653"/>
      <c r="BHK2831" s="653"/>
      <c r="BHL2831" s="653"/>
      <c r="BHM2831" s="653"/>
      <c r="BHN2831" s="653"/>
      <c r="BHO2831" s="653"/>
      <c r="BHP2831" s="653"/>
      <c r="BHQ2831" s="653"/>
      <c r="BHR2831" s="653"/>
      <c r="BHS2831" s="653"/>
      <c r="BHT2831" s="653"/>
      <c r="BHU2831" s="653"/>
      <c r="BHV2831" s="653"/>
      <c r="BHW2831" s="653"/>
      <c r="BHX2831" s="653"/>
      <c r="BHY2831" s="653"/>
      <c r="BHZ2831" s="653"/>
      <c r="BIA2831" s="653"/>
      <c r="BIB2831" s="653"/>
      <c r="BIC2831" s="653"/>
      <c r="BID2831" s="653"/>
      <c r="BIE2831" s="653"/>
      <c r="BIF2831" s="653"/>
      <c r="BIG2831" s="653"/>
      <c r="BIH2831" s="653"/>
      <c r="BII2831" s="653"/>
      <c r="BIJ2831" s="653"/>
      <c r="BIK2831" s="653"/>
      <c r="BIL2831" s="653"/>
      <c r="BIM2831" s="653"/>
      <c r="BIN2831" s="653"/>
      <c r="BIO2831" s="653"/>
      <c r="BIP2831" s="653"/>
      <c r="BIQ2831" s="653"/>
      <c r="BIR2831" s="653"/>
      <c r="BIS2831" s="653"/>
      <c r="BIT2831" s="653"/>
      <c r="BIU2831" s="653"/>
      <c r="BIV2831" s="653"/>
      <c r="BIW2831" s="653"/>
      <c r="BIX2831" s="653"/>
      <c r="BIY2831" s="653"/>
      <c r="BIZ2831" s="653"/>
      <c r="BJA2831" s="653"/>
      <c r="BJB2831" s="653"/>
      <c r="BJC2831" s="653"/>
      <c r="BJD2831" s="653"/>
      <c r="BJE2831" s="653"/>
      <c r="BJF2831" s="653"/>
      <c r="BJG2831" s="653"/>
      <c r="BJH2831" s="653"/>
      <c r="BJI2831" s="653"/>
      <c r="BJJ2831" s="653"/>
      <c r="BJK2831" s="653"/>
      <c r="BJL2831" s="653"/>
      <c r="BJM2831" s="653"/>
      <c r="BJN2831" s="653"/>
      <c r="BJO2831" s="653"/>
      <c r="BJP2831" s="653"/>
      <c r="BJQ2831" s="653"/>
      <c r="BJR2831" s="653"/>
      <c r="BJS2831" s="653"/>
      <c r="BJT2831" s="653"/>
      <c r="BJU2831" s="653"/>
      <c r="BJV2831" s="653"/>
      <c r="BJW2831" s="653"/>
      <c r="BJX2831" s="653"/>
      <c r="BJY2831" s="653"/>
      <c r="BJZ2831" s="653"/>
      <c r="BKA2831" s="653"/>
      <c r="BKB2831" s="653"/>
      <c r="BKC2831" s="653"/>
      <c r="BKD2831" s="653"/>
      <c r="BKE2831" s="653"/>
      <c r="BKF2831" s="653"/>
      <c r="BKG2831" s="653"/>
      <c r="BKH2831" s="653"/>
      <c r="BKI2831" s="653"/>
      <c r="BKJ2831" s="653"/>
      <c r="BKK2831" s="653"/>
      <c r="BKL2831" s="653"/>
      <c r="BKM2831" s="653"/>
      <c r="BKN2831" s="653"/>
      <c r="BKO2831" s="653"/>
      <c r="BKP2831" s="653"/>
      <c r="BKQ2831" s="653"/>
      <c r="BKR2831" s="653"/>
      <c r="BKS2831" s="653"/>
      <c r="BKT2831" s="653"/>
      <c r="BKU2831" s="653"/>
      <c r="BKV2831" s="653"/>
      <c r="BKW2831" s="653"/>
      <c r="BKX2831" s="653"/>
      <c r="BKY2831" s="653"/>
      <c r="BKZ2831" s="653"/>
      <c r="BLA2831" s="653"/>
      <c r="BLB2831" s="653"/>
      <c r="BLC2831" s="653"/>
      <c r="BLD2831" s="653"/>
      <c r="BLE2831" s="653"/>
      <c r="BLF2831" s="653"/>
      <c r="BLG2831" s="653"/>
      <c r="BLH2831" s="653"/>
      <c r="BLI2831" s="653"/>
      <c r="BLJ2831" s="653"/>
      <c r="BLK2831" s="653"/>
      <c r="BLL2831" s="653"/>
      <c r="BLM2831" s="653"/>
      <c r="BLN2831" s="653"/>
      <c r="BLO2831" s="653"/>
      <c r="BLP2831" s="653"/>
      <c r="BLQ2831" s="653"/>
      <c r="BLR2831" s="653"/>
      <c r="BLS2831" s="653"/>
      <c r="BLT2831" s="653"/>
      <c r="BLU2831" s="653"/>
      <c r="BLV2831" s="653"/>
      <c r="BLW2831" s="653"/>
      <c r="BLX2831" s="653"/>
      <c r="BLY2831" s="653"/>
      <c r="BLZ2831" s="653"/>
      <c r="BMA2831" s="653"/>
      <c r="BMB2831" s="653"/>
      <c r="BMC2831" s="653"/>
      <c r="BMD2831" s="653"/>
      <c r="BME2831" s="653"/>
      <c r="BMF2831" s="653"/>
      <c r="BMG2831" s="653"/>
      <c r="BMH2831" s="653"/>
      <c r="BMI2831" s="653"/>
      <c r="BMJ2831" s="653"/>
      <c r="BMK2831" s="653"/>
      <c r="BML2831" s="653"/>
      <c r="BMM2831" s="653"/>
      <c r="BMN2831" s="653"/>
      <c r="BMO2831" s="653"/>
      <c r="BMP2831" s="653"/>
      <c r="BMQ2831" s="653"/>
      <c r="BMR2831" s="653"/>
      <c r="BMS2831" s="653"/>
      <c r="BMT2831" s="653"/>
      <c r="BMU2831" s="653"/>
      <c r="BMV2831" s="653"/>
      <c r="BMW2831" s="653"/>
      <c r="BMX2831" s="653"/>
      <c r="BMY2831" s="653"/>
      <c r="BMZ2831" s="653"/>
      <c r="BNA2831" s="653"/>
      <c r="BNB2831" s="653"/>
      <c r="BNC2831" s="653"/>
      <c r="BND2831" s="653"/>
      <c r="BNE2831" s="653"/>
      <c r="BNF2831" s="653"/>
      <c r="BNG2831" s="653"/>
      <c r="BNH2831" s="653"/>
      <c r="BNI2831" s="653"/>
      <c r="BNJ2831" s="653"/>
      <c r="BNK2831" s="653"/>
      <c r="BNL2831" s="653"/>
      <c r="BNM2831" s="653"/>
      <c r="BNN2831" s="653"/>
      <c r="BNO2831" s="653"/>
      <c r="BNP2831" s="653"/>
      <c r="BNQ2831" s="653"/>
      <c r="BNR2831" s="653"/>
      <c r="BNS2831" s="653"/>
      <c r="BNT2831" s="653"/>
      <c r="BNU2831" s="653"/>
      <c r="BNV2831" s="653"/>
      <c r="BNW2831" s="653"/>
      <c r="BNX2831" s="653"/>
      <c r="BNY2831" s="653"/>
      <c r="BNZ2831" s="653"/>
      <c r="BOA2831" s="653"/>
      <c r="BOB2831" s="653"/>
      <c r="BOC2831" s="653"/>
      <c r="BOD2831" s="653"/>
      <c r="BOE2831" s="653"/>
      <c r="BOF2831" s="653"/>
      <c r="BOG2831" s="653"/>
      <c r="BOH2831" s="653"/>
      <c r="BOI2831" s="653"/>
      <c r="BOJ2831" s="653"/>
      <c r="BOK2831" s="653"/>
      <c r="BOL2831" s="653"/>
      <c r="BOM2831" s="653"/>
      <c r="BON2831" s="653"/>
      <c r="BOO2831" s="653"/>
      <c r="BOP2831" s="653"/>
      <c r="BOQ2831" s="653"/>
      <c r="BOR2831" s="653"/>
      <c r="BOS2831" s="653"/>
      <c r="BOT2831" s="653"/>
      <c r="BOU2831" s="653"/>
      <c r="BOV2831" s="653"/>
      <c r="BOW2831" s="653"/>
      <c r="BOX2831" s="653"/>
      <c r="BOY2831" s="653"/>
      <c r="BOZ2831" s="653"/>
      <c r="BPA2831" s="653"/>
      <c r="BPB2831" s="653"/>
      <c r="BPC2831" s="653"/>
      <c r="BPD2831" s="653"/>
      <c r="BPE2831" s="653"/>
      <c r="BPF2831" s="653"/>
      <c r="BPG2831" s="653"/>
      <c r="BPH2831" s="653"/>
      <c r="BPI2831" s="653"/>
      <c r="BPJ2831" s="653"/>
      <c r="BPK2831" s="653"/>
      <c r="BPL2831" s="653"/>
      <c r="BPM2831" s="653"/>
      <c r="BPN2831" s="653"/>
      <c r="BPO2831" s="653"/>
      <c r="BPP2831" s="653"/>
      <c r="BPQ2831" s="653"/>
      <c r="BPR2831" s="653"/>
      <c r="BPS2831" s="653"/>
      <c r="BPT2831" s="653"/>
      <c r="BPU2831" s="653"/>
      <c r="BPV2831" s="653"/>
      <c r="BPW2831" s="653"/>
      <c r="BPX2831" s="653"/>
      <c r="BPY2831" s="653"/>
      <c r="BPZ2831" s="653"/>
      <c r="BQA2831" s="653"/>
      <c r="BQB2831" s="653"/>
      <c r="BQC2831" s="653"/>
      <c r="BQD2831" s="653"/>
      <c r="BQE2831" s="653"/>
      <c r="BQF2831" s="653"/>
      <c r="BQG2831" s="653"/>
      <c r="BQH2831" s="653"/>
      <c r="BQI2831" s="653"/>
      <c r="BQJ2831" s="653"/>
      <c r="BQK2831" s="653"/>
      <c r="BQL2831" s="653"/>
      <c r="BQM2831" s="653"/>
      <c r="BQN2831" s="653"/>
      <c r="BQO2831" s="653"/>
      <c r="BQP2831" s="653"/>
      <c r="BQQ2831" s="653"/>
      <c r="BQR2831" s="653"/>
      <c r="BQS2831" s="653"/>
      <c r="BQT2831" s="653"/>
      <c r="BQU2831" s="653"/>
      <c r="BQV2831" s="653"/>
      <c r="BQW2831" s="653"/>
      <c r="BQX2831" s="653"/>
      <c r="BQY2831" s="653"/>
      <c r="BQZ2831" s="653"/>
      <c r="BRA2831" s="653"/>
      <c r="BRB2831" s="653"/>
      <c r="BRC2831" s="653"/>
      <c r="BRD2831" s="653"/>
      <c r="BRE2831" s="653"/>
      <c r="BRF2831" s="653"/>
      <c r="BRG2831" s="653"/>
      <c r="BRH2831" s="653"/>
      <c r="BRI2831" s="653"/>
      <c r="BRJ2831" s="653"/>
      <c r="BRK2831" s="653"/>
      <c r="BRL2831" s="653"/>
      <c r="BRM2831" s="653"/>
      <c r="BRN2831" s="653"/>
      <c r="BRO2831" s="653"/>
      <c r="BRP2831" s="653"/>
      <c r="BRQ2831" s="653"/>
      <c r="BRR2831" s="653"/>
      <c r="BRS2831" s="653"/>
      <c r="BRT2831" s="653"/>
      <c r="BRU2831" s="653"/>
      <c r="BRV2831" s="653"/>
      <c r="BRW2831" s="653"/>
      <c r="BRX2831" s="653"/>
      <c r="BRY2831" s="653"/>
      <c r="BRZ2831" s="653"/>
      <c r="BSA2831" s="653"/>
      <c r="BSB2831" s="653"/>
      <c r="BSC2831" s="653"/>
      <c r="BSD2831" s="653"/>
      <c r="BSE2831" s="653"/>
      <c r="BSF2831" s="653"/>
      <c r="BSG2831" s="653"/>
      <c r="BSH2831" s="653"/>
      <c r="BSI2831" s="653"/>
      <c r="BSJ2831" s="653"/>
      <c r="BSK2831" s="653"/>
      <c r="BSL2831" s="653"/>
      <c r="BSM2831" s="653"/>
      <c r="BSN2831" s="653"/>
      <c r="BSO2831" s="653"/>
      <c r="BSP2831" s="653"/>
      <c r="BSQ2831" s="653"/>
      <c r="BSR2831" s="653"/>
      <c r="BSS2831" s="653"/>
      <c r="BST2831" s="653"/>
      <c r="BSU2831" s="653"/>
      <c r="BSV2831" s="653"/>
      <c r="BSW2831" s="653"/>
      <c r="BSX2831" s="653"/>
      <c r="BSY2831" s="653"/>
      <c r="BSZ2831" s="653"/>
      <c r="BTA2831" s="653"/>
      <c r="BTB2831" s="653"/>
      <c r="BTC2831" s="653"/>
      <c r="BTD2831" s="653"/>
      <c r="BTE2831" s="653"/>
      <c r="BTF2831" s="653"/>
      <c r="BTG2831" s="653"/>
      <c r="BTH2831" s="653"/>
      <c r="BTI2831" s="653"/>
      <c r="BTJ2831" s="653"/>
      <c r="BTK2831" s="653"/>
      <c r="BTL2831" s="653"/>
      <c r="BTM2831" s="653"/>
      <c r="BTN2831" s="653"/>
      <c r="BTO2831" s="653"/>
      <c r="BTP2831" s="653"/>
      <c r="BTQ2831" s="653"/>
      <c r="BTR2831" s="653"/>
      <c r="BTS2831" s="653"/>
      <c r="BTT2831" s="653"/>
      <c r="BTU2831" s="653"/>
      <c r="BTV2831" s="653"/>
      <c r="BTW2831" s="653"/>
      <c r="BTX2831" s="653"/>
      <c r="BTY2831" s="653"/>
      <c r="BTZ2831" s="653"/>
      <c r="BUA2831" s="653"/>
      <c r="BUB2831" s="653"/>
      <c r="BUC2831" s="653"/>
      <c r="BUD2831" s="653"/>
      <c r="BUE2831" s="653"/>
      <c r="BUF2831" s="653"/>
      <c r="BUG2831" s="653"/>
      <c r="BUH2831" s="653"/>
      <c r="BUI2831" s="653"/>
      <c r="BUJ2831" s="653"/>
      <c r="BUK2831" s="653"/>
      <c r="BUL2831" s="653"/>
      <c r="BUM2831" s="653"/>
      <c r="BUN2831" s="653"/>
      <c r="BUO2831" s="653"/>
      <c r="BUP2831" s="653"/>
      <c r="BUQ2831" s="653"/>
      <c r="BUR2831" s="653"/>
      <c r="BUS2831" s="653"/>
      <c r="BUT2831" s="653"/>
      <c r="BUU2831" s="653"/>
      <c r="BUV2831" s="653"/>
      <c r="BUW2831" s="653"/>
      <c r="BUX2831" s="653"/>
      <c r="BUY2831" s="653"/>
      <c r="BUZ2831" s="653"/>
      <c r="BVA2831" s="653"/>
      <c r="BVB2831" s="653"/>
      <c r="BVC2831" s="653"/>
      <c r="BVD2831" s="653"/>
      <c r="BVE2831" s="653"/>
      <c r="BVF2831" s="653"/>
      <c r="BVG2831" s="653"/>
      <c r="BVH2831" s="653"/>
      <c r="BVI2831" s="653"/>
      <c r="BVJ2831" s="653"/>
      <c r="BVK2831" s="653"/>
      <c r="BVL2831" s="653"/>
      <c r="BVM2831" s="653"/>
      <c r="BVN2831" s="653"/>
      <c r="BVO2831" s="653"/>
      <c r="BVP2831" s="653"/>
      <c r="BVQ2831" s="653"/>
      <c r="BVR2831" s="653"/>
      <c r="BVS2831" s="653"/>
      <c r="BVT2831" s="653"/>
      <c r="BVU2831" s="653"/>
      <c r="BVV2831" s="653"/>
      <c r="BVW2831" s="653"/>
      <c r="BVX2831" s="653"/>
      <c r="BVY2831" s="653"/>
      <c r="BVZ2831" s="653"/>
      <c r="BWA2831" s="653"/>
      <c r="BWB2831" s="653"/>
      <c r="BWC2831" s="653"/>
      <c r="BWD2831" s="653"/>
      <c r="BWE2831" s="653"/>
      <c r="BWF2831" s="653"/>
      <c r="BWG2831" s="653"/>
      <c r="BWH2831" s="653"/>
      <c r="BWI2831" s="653"/>
      <c r="BWJ2831" s="653"/>
      <c r="BWK2831" s="653"/>
      <c r="BWL2831" s="653"/>
      <c r="BWM2831" s="653"/>
      <c r="BWN2831" s="653"/>
      <c r="BWO2831" s="653"/>
      <c r="BWP2831" s="653"/>
      <c r="BWQ2831" s="653"/>
      <c r="BWR2831" s="653"/>
      <c r="BWS2831" s="653"/>
      <c r="BWT2831" s="653"/>
      <c r="BWU2831" s="653"/>
      <c r="BWV2831" s="653"/>
      <c r="BWW2831" s="653"/>
      <c r="BWX2831" s="653"/>
      <c r="BWY2831" s="653"/>
      <c r="BWZ2831" s="653"/>
      <c r="BXA2831" s="653"/>
      <c r="BXB2831" s="653"/>
      <c r="BXC2831" s="653"/>
      <c r="BXD2831" s="653"/>
      <c r="BXE2831" s="653"/>
      <c r="BXF2831" s="653"/>
      <c r="BXG2831" s="653"/>
      <c r="BXH2831" s="653"/>
      <c r="BXI2831" s="653"/>
      <c r="BXJ2831" s="653"/>
      <c r="BXK2831" s="653"/>
      <c r="BXL2831" s="653"/>
      <c r="BXM2831" s="653"/>
      <c r="BXN2831" s="653"/>
      <c r="BXO2831" s="653"/>
      <c r="BXP2831" s="653"/>
      <c r="BXQ2831" s="653"/>
      <c r="BXR2831" s="653"/>
      <c r="BXS2831" s="653"/>
      <c r="BXT2831" s="653"/>
      <c r="BXU2831" s="653"/>
      <c r="BXV2831" s="653"/>
      <c r="BXW2831" s="653"/>
      <c r="BXX2831" s="653"/>
      <c r="BXY2831" s="653"/>
      <c r="BXZ2831" s="653"/>
      <c r="BYA2831" s="653"/>
      <c r="BYB2831" s="653"/>
      <c r="BYC2831" s="653"/>
      <c r="BYD2831" s="653"/>
      <c r="BYE2831" s="653"/>
      <c r="BYF2831" s="653"/>
      <c r="BYG2831" s="653"/>
      <c r="BYH2831" s="653"/>
      <c r="BYI2831" s="653"/>
      <c r="BYJ2831" s="653"/>
      <c r="BYK2831" s="653"/>
      <c r="BYL2831" s="653"/>
      <c r="BYM2831" s="653"/>
      <c r="BYN2831" s="653"/>
      <c r="BYO2831" s="653"/>
      <c r="BYP2831" s="653"/>
      <c r="BYQ2831" s="653"/>
      <c r="BYR2831" s="653"/>
      <c r="BYS2831" s="653"/>
      <c r="BYT2831" s="653"/>
      <c r="BYU2831" s="653"/>
      <c r="BYV2831" s="653"/>
      <c r="BYW2831" s="653"/>
      <c r="BYX2831" s="653"/>
      <c r="BYY2831" s="653"/>
      <c r="BYZ2831" s="653"/>
      <c r="BZA2831" s="653"/>
      <c r="BZB2831" s="653"/>
      <c r="BZC2831" s="653"/>
      <c r="BZD2831" s="653"/>
      <c r="BZE2831" s="653"/>
      <c r="BZF2831" s="653"/>
      <c r="BZG2831" s="653"/>
      <c r="BZH2831" s="653"/>
      <c r="BZI2831" s="653"/>
      <c r="BZJ2831" s="653"/>
      <c r="BZK2831" s="653"/>
      <c r="BZL2831" s="653"/>
      <c r="BZM2831" s="653"/>
      <c r="BZN2831" s="653"/>
      <c r="BZO2831" s="653"/>
      <c r="BZP2831" s="653"/>
      <c r="BZQ2831" s="653"/>
      <c r="BZR2831" s="653"/>
      <c r="BZS2831" s="653"/>
      <c r="BZT2831" s="653"/>
      <c r="BZU2831" s="653"/>
      <c r="BZV2831" s="653"/>
      <c r="BZW2831" s="653"/>
      <c r="BZX2831" s="653"/>
      <c r="BZY2831" s="653"/>
      <c r="BZZ2831" s="653"/>
      <c r="CAA2831" s="653"/>
      <c r="CAB2831" s="653"/>
      <c r="CAC2831" s="653"/>
      <c r="CAD2831" s="653"/>
      <c r="CAE2831" s="653"/>
      <c r="CAF2831" s="653"/>
      <c r="CAG2831" s="653"/>
      <c r="CAH2831" s="653"/>
      <c r="CAI2831" s="653"/>
      <c r="CAJ2831" s="653"/>
      <c r="CAK2831" s="653"/>
      <c r="CAL2831" s="653"/>
      <c r="CAM2831" s="653"/>
      <c r="CAN2831" s="653"/>
      <c r="CAO2831" s="653"/>
      <c r="CAP2831" s="653"/>
      <c r="CAQ2831" s="653"/>
      <c r="CAR2831" s="653"/>
      <c r="CAS2831" s="653"/>
      <c r="CAT2831" s="653"/>
      <c r="CAU2831" s="653"/>
      <c r="CAV2831" s="653"/>
      <c r="CAW2831" s="653"/>
      <c r="CAX2831" s="653"/>
      <c r="CAY2831" s="653"/>
      <c r="CAZ2831" s="653"/>
      <c r="CBA2831" s="653"/>
      <c r="CBB2831" s="653"/>
      <c r="CBC2831" s="653"/>
      <c r="CBD2831" s="653"/>
      <c r="CBE2831" s="653"/>
      <c r="CBF2831" s="653"/>
      <c r="CBG2831" s="653"/>
      <c r="CBH2831" s="653"/>
      <c r="CBI2831" s="653"/>
      <c r="CBJ2831" s="653"/>
      <c r="CBK2831" s="653"/>
      <c r="CBL2831" s="653"/>
      <c r="CBM2831" s="653"/>
      <c r="CBN2831" s="653"/>
      <c r="CBO2831" s="653"/>
      <c r="CBP2831" s="653"/>
      <c r="CBQ2831" s="653"/>
      <c r="CBR2831" s="653"/>
      <c r="CBS2831" s="653"/>
      <c r="CBT2831" s="653"/>
      <c r="CBU2831" s="653"/>
      <c r="CBV2831" s="653"/>
      <c r="CBW2831" s="653"/>
      <c r="CBX2831" s="653"/>
      <c r="CBY2831" s="653"/>
      <c r="CBZ2831" s="653"/>
      <c r="CCA2831" s="653"/>
      <c r="CCB2831" s="653"/>
      <c r="CCC2831" s="653"/>
      <c r="CCD2831" s="653"/>
      <c r="CCE2831" s="653"/>
      <c r="CCF2831" s="653"/>
      <c r="CCG2831" s="653"/>
      <c r="CCH2831" s="653"/>
      <c r="CCI2831" s="653"/>
      <c r="CCJ2831" s="653"/>
      <c r="CCK2831" s="653"/>
      <c r="CCL2831" s="653"/>
      <c r="CCM2831" s="653"/>
      <c r="CCN2831" s="653"/>
      <c r="CCO2831" s="653"/>
      <c r="CCP2831" s="653"/>
      <c r="CCQ2831" s="653"/>
      <c r="CCR2831" s="653"/>
      <c r="CCS2831" s="653"/>
      <c r="CCT2831" s="653"/>
      <c r="CCU2831" s="653"/>
      <c r="CCV2831" s="653"/>
      <c r="CCW2831" s="653"/>
      <c r="CCX2831" s="653"/>
      <c r="CCY2831" s="653"/>
      <c r="CCZ2831" s="653"/>
      <c r="CDA2831" s="653"/>
      <c r="CDB2831" s="653"/>
      <c r="CDC2831" s="653"/>
      <c r="CDD2831" s="653"/>
      <c r="CDE2831" s="653"/>
      <c r="CDF2831" s="653"/>
      <c r="CDG2831" s="653"/>
      <c r="CDH2831" s="653"/>
      <c r="CDI2831" s="653"/>
      <c r="CDJ2831" s="653"/>
      <c r="CDK2831" s="653"/>
      <c r="CDL2831" s="653"/>
      <c r="CDM2831" s="653"/>
      <c r="CDN2831" s="653"/>
      <c r="CDO2831" s="653"/>
      <c r="CDP2831" s="653"/>
      <c r="CDQ2831" s="653"/>
      <c r="CDR2831" s="653"/>
      <c r="CDS2831" s="653"/>
      <c r="CDT2831" s="653"/>
      <c r="CDU2831" s="653"/>
      <c r="CDV2831" s="653"/>
      <c r="CDW2831" s="653"/>
      <c r="CDX2831" s="653"/>
      <c r="CDY2831" s="653"/>
      <c r="CDZ2831" s="653"/>
      <c r="CEA2831" s="653"/>
      <c r="CEB2831" s="653"/>
      <c r="CEC2831" s="653"/>
      <c r="CED2831" s="653"/>
      <c r="CEE2831" s="653"/>
      <c r="CEF2831" s="653"/>
      <c r="CEG2831" s="653"/>
      <c r="CEH2831" s="653"/>
      <c r="CEI2831" s="653"/>
      <c r="CEJ2831" s="653"/>
      <c r="CEK2831" s="653"/>
      <c r="CEL2831" s="653"/>
      <c r="CEM2831" s="653"/>
      <c r="CEN2831" s="653"/>
      <c r="CEO2831" s="653"/>
      <c r="CEP2831" s="653"/>
      <c r="CEQ2831" s="653"/>
      <c r="CER2831" s="653"/>
      <c r="CES2831" s="653"/>
      <c r="CET2831" s="653"/>
      <c r="CEU2831" s="653"/>
      <c r="CEV2831" s="653"/>
      <c r="CEW2831" s="653"/>
      <c r="CEX2831" s="653"/>
      <c r="CEY2831" s="653"/>
      <c r="CEZ2831" s="653"/>
      <c r="CFA2831" s="653"/>
      <c r="CFB2831" s="653"/>
      <c r="CFC2831" s="653"/>
      <c r="CFD2831" s="653"/>
      <c r="CFE2831" s="653"/>
      <c r="CFF2831" s="653"/>
      <c r="CFG2831" s="653"/>
      <c r="CFH2831" s="653"/>
      <c r="CFI2831" s="653"/>
      <c r="CFJ2831" s="653"/>
      <c r="CFK2831" s="653"/>
      <c r="CFL2831" s="653"/>
      <c r="CFM2831" s="653"/>
      <c r="CFN2831" s="653"/>
      <c r="CFO2831" s="653"/>
      <c r="CFP2831" s="653"/>
      <c r="CFQ2831" s="653"/>
      <c r="CFR2831" s="653"/>
      <c r="CFS2831" s="653"/>
      <c r="CFT2831" s="653"/>
      <c r="CFU2831" s="653"/>
      <c r="CFV2831" s="653"/>
      <c r="CFW2831" s="653"/>
      <c r="CFX2831" s="653"/>
      <c r="CFY2831" s="653"/>
      <c r="CFZ2831" s="653"/>
      <c r="CGA2831" s="653"/>
      <c r="CGB2831" s="653"/>
      <c r="CGC2831" s="653"/>
      <c r="CGD2831" s="653"/>
      <c r="CGE2831" s="653"/>
      <c r="CGF2831" s="653"/>
      <c r="CGG2831" s="653"/>
      <c r="CGH2831" s="653"/>
      <c r="CGI2831" s="653"/>
      <c r="CGJ2831" s="653"/>
      <c r="CGK2831" s="653"/>
      <c r="CGL2831" s="653"/>
      <c r="CGM2831" s="653"/>
      <c r="CGN2831" s="653"/>
      <c r="CGO2831" s="653"/>
      <c r="CGP2831" s="653"/>
      <c r="CGQ2831" s="653"/>
      <c r="CGR2831" s="653"/>
      <c r="CGS2831" s="653"/>
      <c r="CGT2831" s="653"/>
      <c r="CGU2831" s="653"/>
      <c r="CGV2831" s="653"/>
      <c r="CGW2831" s="653"/>
      <c r="CGX2831" s="653"/>
      <c r="CGY2831" s="653"/>
      <c r="CGZ2831" s="653"/>
      <c r="CHA2831" s="653"/>
      <c r="CHB2831" s="653"/>
      <c r="CHC2831" s="653"/>
      <c r="CHD2831" s="653"/>
      <c r="CHE2831" s="653"/>
      <c r="CHF2831" s="653"/>
      <c r="CHG2831" s="653"/>
      <c r="CHH2831" s="653"/>
      <c r="CHI2831" s="653"/>
      <c r="CHJ2831" s="653"/>
      <c r="CHK2831" s="653"/>
      <c r="CHL2831" s="653"/>
      <c r="CHM2831" s="653"/>
      <c r="CHN2831" s="653"/>
      <c r="CHO2831" s="653"/>
      <c r="CHP2831" s="653"/>
      <c r="CHQ2831" s="653"/>
      <c r="CHR2831" s="653"/>
      <c r="CHS2831" s="653"/>
      <c r="CHT2831" s="653"/>
      <c r="CHU2831" s="653"/>
      <c r="CHV2831" s="653"/>
      <c r="CHW2831" s="653"/>
      <c r="CHX2831" s="653"/>
      <c r="CHY2831" s="653"/>
      <c r="CHZ2831" s="653"/>
      <c r="CIA2831" s="653"/>
      <c r="CIB2831" s="653"/>
      <c r="CIC2831" s="653"/>
      <c r="CID2831" s="653"/>
      <c r="CIE2831" s="653"/>
      <c r="CIF2831" s="653"/>
      <c r="CIG2831" s="653"/>
      <c r="CIH2831" s="653"/>
      <c r="CII2831" s="653"/>
      <c r="CIJ2831" s="653"/>
      <c r="CIK2831" s="653"/>
      <c r="CIL2831" s="653"/>
      <c r="CIM2831" s="653"/>
      <c r="CIN2831" s="653"/>
      <c r="CIO2831" s="653"/>
      <c r="CIP2831" s="653"/>
      <c r="CIQ2831" s="653"/>
      <c r="CIR2831" s="653"/>
      <c r="CIS2831" s="653"/>
      <c r="CIT2831" s="653"/>
      <c r="CIU2831" s="653"/>
      <c r="CIV2831" s="653"/>
      <c r="CIW2831" s="653"/>
      <c r="CIX2831" s="653"/>
      <c r="CIY2831" s="653"/>
      <c r="CIZ2831" s="653"/>
      <c r="CJA2831" s="653"/>
      <c r="CJB2831" s="653"/>
      <c r="CJC2831" s="653"/>
      <c r="CJD2831" s="653"/>
      <c r="CJE2831" s="653"/>
      <c r="CJF2831" s="653"/>
      <c r="CJG2831" s="653"/>
      <c r="CJH2831" s="653"/>
      <c r="CJI2831" s="653"/>
      <c r="CJJ2831" s="653"/>
      <c r="CJK2831" s="653"/>
      <c r="CJL2831" s="653"/>
      <c r="CJM2831" s="653"/>
      <c r="CJN2831" s="653"/>
      <c r="CJO2831" s="653"/>
      <c r="CJP2831" s="653"/>
      <c r="CJQ2831" s="653"/>
      <c r="CJR2831" s="653"/>
      <c r="CJS2831" s="653"/>
      <c r="CJT2831" s="653"/>
      <c r="CJU2831" s="653"/>
      <c r="CJV2831" s="653"/>
      <c r="CJW2831" s="653"/>
      <c r="CJX2831" s="653"/>
      <c r="CJY2831" s="653"/>
      <c r="CJZ2831" s="653"/>
      <c r="CKA2831" s="653"/>
      <c r="CKB2831" s="653"/>
      <c r="CKC2831" s="653"/>
      <c r="CKD2831" s="653"/>
      <c r="CKE2831" s="653"/>
      <c r="CKF2831" s="653"/>
      <c r="CKG2831" s="653"/>
      <c r="CKH2831" s="653"/>
      <c r="CKI2831" s="653"/>
      <c r="CKJ2831" s="653"/>
      <c r="CKK2831" s="653"/>
      <c r="CKL2831" s="653"/>
      <c r="CKM2831" s="653"/>
      <c r="CKN2831" s="653"/>
      <c r="CKO2831" s="653"/>
      <c r="CKP2831" s="653"/>
      <c r="CKQ2831" s="653"/>
      <c r="CKR2831" s="653"/>
      <c r="CKS2831" s="653"/>
      <c r="CKT2831" s="653"/>
      <c r="CKU2831" s="653"/>
      <c r="CKV2831" s="653"/>
      <c r="CKW2831" s="653"/>
      <c r="CKX2831" s="653"/>
      <c r="CKY2831" s="653"/>
      <c r="CKZ2831" s="653"/>
      <c r="CLA2831" s="653"/>
      <c r="CLB2831" s="653"/>
      <c r="CLC2831" s="653"/>
      <c r="CLD2831" s="653"/>
      <c r="CLE2831" s="653"/>
      <c r="CLF2831" s="653"/>
      <c r="CLG2831" s="653"/>
      <c r="CLH2831" s="653"/>
      <c r="CLI2831" s="653"/>
      <c r="CLJ2831" s="653"/>
      <c r="CLK2831" s="653"/>
      <c r="CLL2831" s="653"/>
      <c r="CLM2831" s="653"/>
      <c r="CLN2831" s="653"/>
      <c r="CLO2831" s="653"/>
      <c r="CLP2831" s="653"/>
      <c r="CLQ2831" s="653"/>
      <c r="CLR2831" s="653"/>
      <c r="CLS2831" s="653"/>
      <c r="CLT2831" s="653"/>
      <c r="CLU2831" s="653"/>
      <c r="CLV2831" s="653"/>
      <c r="CLW2831" s="653"/>
      <c r="CLX2831" s="653"/>
      <c r="CLY2831" s="653"/>
      <c r="CLZ2831" s="653"/>
      <c r="CMA2831" s="653"/>
      <c r="CMB2831" s="653"/>
      <c r="CMC2831" s="653"/>
      <c r="CMD2831" s="653"/>
      <c r="CME2831" s="653"/>
      <c r="CMF2831" s="653"/>
      <c r="CMG2831" s="653"/>
      <c r="CMH2831" s="653"/>
      <c r="CMI2831" s="653"/>
      <c r="CMJ2831" s="653"/>
      <c r="CMK2831" s="653"/>
      <c r="CML2831" s="653"/>
      <c r="CMM2831" s="653"/>
      <c r="CMN2831" s="653"/>
      <c r="CMO2831" s="653"/>
      <c r="CMP2831" s="653"/>
      <c r="CMQ2831" s="653"/>
      <c r="CMR2831" s="653"/>
      <c r="CMS2831" s="653"/>
      <c r="CMT2831" s="653"/>
      <c r="CMU2831" s="653"/>
      <c r="CMV2831" s="653"/>
      <c r="CMW2831" s="653"/>
      <c r="CMX2831" s="653"/>
      <c r="CMY2831" s="653"/>
      <c r="CMZ2831" s="653"/>
      <c r="CNA2831" s="653"/>
      <c r="CNB2831" s="653"/>
      <c r="CNC2831" s="653"/>
      <c r="CND2831" s="653"/>
      <c r="CNE2831" s="653"/>
      <c r="CNF2831" s="653"/>
      <c r="CNG2831" s="653"/>
      <c r="CNH2831" s="653"/>
      <c r="CNI2831" s="653"/>
      <c r="CNJ2831" s="653"/>
      <c r="CNK2831" s="653"/>
      <c r="CNL2831" s="653"/>
      <c r="CNM2831" s="653"/>
      <c r="CNN2831" s="653"/>
      <c r="CNO2831" s="653"/>
      <c r="CNP2831" s="653"/>
      <c r="CNQ2831" s="653"/>
      <c r="CNR2831" s="653"/>
      <c r="CNS2831" s="653"/>
      <c r="CNT2831" s="653"/>
      <c r="CNU2831" s="653"/>
      <c r="CNV2831" s="653"/>
      <c r="CNW2831" s="653"/>
      <c r="CNX2831" s="653"/>
      <c r="CNY2831" s="653"/>
      <c r="CNZ2831" s="653"/>
      <c r="COA2831" s="653"/>
      <c r="COB2831" s="653"/>
      <c r="COC2831" s="653"/>
      <c r="COD2831" s="653"/>
      <c r="COE2831" s="653"/>
      <c r="COF2831" s="653"/>
      <c r="COG2831" s="653"/>
      <c r="COH2831" s="653"/>
      <c r="COI2831" s="653"/>
      <c r="COJ2831" s="653"/>
      <c r="COK2831" s="653"/>
      <c r="COL2831" s="653"/>
      <c r="COM2831" s="653"/>
      <c r="CON2831" s="653"/>
      <c r="COO2831" s="653"/>
      <c r="COP2831" s="653"/>
      <c r="COQ2831" s="653"/>
      <c r="COR2831" s="653"/>
      <c r="COS2831" s="653"/>
      <c r="COT2831" s="653"/>
      <c r="COU2831" s="653"/>
      <c r="COV2831" s="653"/>
      <c r="COW2831" s="653"/>
      <c r="COX2831" s="653"/>
      <c r="COY2831" s="653"/>
      <c r="COZ2831" s="653"/>
      <c r="CPA2831" s="653"/>
      <c r="CPB2831" s="653"/>
      <c r="CPC2831" s="653"/>
      <c r="CPD2831" s="653"/>
      <c r="CPE2831" s="653"/>
      <c r="CPF2831" s="653"/>
      <c r="CPG2831" s="653"/>
      <c r="CPH2831" s="653"/>
      <c r="CPI2831" s="653"/>
      <c r="CPJ2831" s="653"/>
      <c r="CPK2831" s="653"/>
      <c r="CPL2831" s="653"/>
      <c r="CPM2831" s="653"/>
      <c r="CPN2831" s="653"/>
      <c r="CPO2831" s="653"/>
      <c r="CPP2831" s="653"/>
      <c r="CPQ2831" s="653"/>
      <c r="CPR2831" s="653"/>
      <c r="CPS2831" s="653"/>
      <c r="CPT2831" s="653"/>
      <c r="CPU2831" s="653"/>
      <c r="CPV2831" s="653"/>
      <c r="CPW2831" s="653"/>
      <c r="CPX2831" s="653"/>
      <c r="CPY2831" s="653"/>
      <c r="CPZ2831" s="653"/>
      <c r="CQA2831" s="653"/>
      <c r="CQB2831" s="653"/>
      <c r="CQC2831" s="653"/>
      <c r="CQD2831" s="653"/>
      <c r="CQE2831" s="653"/>
      <c r="CQF2831" s="653"/>
      <c r="CQG2831" s="653"/>
      <c r="CQH2831" s="653"/>
      <c r="CQI2831" s="653"/>
      <c r="CQJ2831" s="653"/>
      <c r="CQK2831" s="653"/>
      <c r="CQL2831" s="653"/>
      <c r="CQM2831" s="653"/>
      <c r="CQN2831" s="653"/>
      <c r="CQO2831" s="653"/>
      <c r="CQP2831" s="653"/>
      <c r="CQQ2831" s="653"/>
      <c r="CQR2831" s="653"/>
      <c r="CQS2831" s="653"/>
      <c r="CQT2831" s="653"/>
      <c r="CQU2831" s="653"/>
      <c r="CQV2831" s="653"/>
      <c r="CQW2831" s="653"/>
      <c r="CQX2831" s="653"/>
      <c r="CQY2831" s="653"/>
      <c r="CQZ2831" s="653"/>
      <c r="CRA2831" s="653"/>
      <c r="CRB2831" s="653"/>
      <c r="CRC2831" s="653"/>
      <c r="CRD2831" s="653"/>
      <c r="CRE2831" s="653"/>
      <c r="CRF2831" s="653"/>
      <c r="CRG2831" s="653"/>
      <c r="CRH2831" s="653"/>
      <c r="CRI2831" s="653"/>
      <c r="CRJ2831" s="653"/>
      <c r="CRK2831" s="653"/>
      <c r="CRL2831" s="653"/>
      <c r="CRM2831" s="653"/>
      <c r="CRN2831" s="653"/>
      <c r="CRO2831" s="653"/>
      <c r="CRP2831" s="653"/>
      <c r="CRQ2831" s="653"/>
      <c r="CRR2831" s="653"/>
      <c r="CRS2831" s="653"/>
      <c r="CRT2831" s="653"/>
      <c r="CRU2831" s="653"/>
      <c r="CRV2831" s="653"/>
      <c r="CRW2831" s="653"/>
      <c r="CRX2831" s="653"/>
      <c r="CRY2831" s="653"/>
      <c r="CRZ2831" s="653"/>
      <c r="CSA2831" s="653"/>
      <c r="CSB2831" s="653"/>
      <c r="CSC2831" s="653"/>
      <c r="CSD2831" s="653"/>
      <c r="CSE2831" s="653"/>
      <c r="CSF2831" s="653"/>
      <c r="CSG2831" s="653"/>
      <c r="CSH2831" s="653"/>
      <c r="CSI2831" s="653"/>
      <c r="CSJ2831" s="653"/>
      <c r="CSK2831" s="653"/>
      <c r="CSL2831" s="653"/>
      <c r="CSM2831" s="653"/>
      <c r="CSN2831" s="653"/>
      <c r="CSO2831" s="653"/>
      <c r="CSP2831" s="653"/>
      <c r="CSQ2831" s="653"/>
      <c r="CSR2831" s="653"/>
      <c r="CSS2831" s="653"/>
      <c r="CST2831" s="653"/>
      <c r="CSU2831" s="653"/>
      <c r="CSV2831" s="653"/>
      <c r="CSW2831" s="653"/>
      <c r="CSX2831" s="653"/>
      <c r="CSY2831" s="653"/>
      <c r="CSZ2831" s="653"/>
      <c r="CTA2831" s="653"/>
      <c r="CTB2831" s="653"/>
      <c r="CTC2831" s="653"/>
      <c r="CTD2831" s="653"/>
      <c r="CTE2831" s="653"/>
      <c r="CTF2831" s="653"/>
      <c r="CTG2831" s="653"/>
      <c r="CTH2831" s="653"/>
      <c r="CTI2831" s="653"/>
      <c r="CTJ2831" s="653"/>
      <c r="CTK2831" s="653"/>
      <c r="CTL2831" s="653"/>
      <c r="CTM2831" s="653"/>
      <c r="CTN2831" s="653"/>
      <c r="CTO2831" s="653"/>
      <c r="CTP2831" s="653"/>
      <c r="CTQ2831" s="653"/>
      <c r="CTR2831" s="653"/>
      <c r="CTS2831" s="653"/>
      <c r="CTT2831" s="653"/>
      <c r="CTU2831" s="653"/>
      <c r="CTV2831" s="653"/>
      <c r="CTW2831" s="653"/>
      <c r="CTX2831" s="653"/>
      <c r="CTY2831" s="653"/>
      <c r="CTZ2831" s="653"/>
      <c r="CUA2831" s="653"/>
      <c r="CUB2831" s="653"/>
      <c r="CUC2831" s="653"/>
      <c r="CUD2831" s="653"/>
      <c r="CUE2831" s="653"/>
      <c r="CUF2831" s="653"/>
      <c r="CUG2831" s="653"/>
      <c r="CUH2831" s="653"/>
      <c r="CUI2831" s="653"/>
      <c r="CUJ2831" s="653"/>
      <c r="CUK2831" s="653"/>
      <c r="CUL2831" s="653"/>
      <c r="CUM2831" s="653"/>
      <c r="CUN2831" s="653"/>
      <c r="CUO2831" s="653"/>
      <c r="CUP2831" s="653"/>
      <c r="CUQ2831" s="653"/>
      <c r="CUR2831" s="653"/>
      <c r="CUS2831" s="653"/>
      <c r="CUT2831" s="653"/>
      <c r="CUU2831" s="653"/>
      <c r="CUV2831" s="653"/>
      <c r="CUW2831" s="653"/>
      <c r="CUX2831" s="653"/>
      <c r="CUY2831" s="653"/>
      <c r="CUZ2831" s="653"/>
      <c r="CVA2831" s="653"/>
      <c r="CVB2831" s="653"/>
      <c r="CVC2831" s="653"/>
      <c r="CVD2831" s="653"/>
      <c r="CVE2831" s="653"/>
      <c r="CVF2831" s="653"/>
      <c r="CVG2831" s="653"/>
      <c r="CVH2831" s="653"/>
      <c r="CVI2831" s="653"/>
      <c r="CVJ2831" s="653"/>
      <c r="CVK2831" s="653"/>
      <c r="CVL2831" s="653"/>
      <c r="CVM2831" s="653"/>
      <c r="CVN2831" s="653"/>
      <c r="CVO2831" s="653"/>
      <c r="CVP2831" s="653"/>
      <c r="CVQ2831" s="653"/>
      <c r="CVR2831" s="653"/>
      <c r="CVS2831" s="653"/>
      <c r="CVT2831" s="653"/>
      <c r="CVU2831" s="653"/>
      <c r="CVV2831" s="653"/>
      <c r="CVW2831" s="653"/>
      <c r="CVX2831" s="653"/>
      <c r="CVY2831" s="653"/>
      <c r="CVZ2831" s="653"/>
      <c r="CWA2831" s="653"/>
      <c r="CWB2831" s="653"/>
      <c r="CWC2831" s="653"/>
      <c r="CWD2831" s="653"/>
      <c r="CWE2831" s="653"/>
      <c r="CWF2831" s="653"/>
      <c r="CWG2831" s="653"/>
      <c r="CWH2831" s="653"/>
      <c r="CWI2831" s="653"/>
      <c r="CWJ2831" s="653"/>
      <c r="CWK2831" s="653"/>
      <c r="CWL2831" s="653"/>
      <c r="CWM2831" s="653"/>
      <c r="CWN2831" s="653"/>
      <c r="CWO2831" s="653"/>
      <c r="CWP2831" s="653"/>
      <c r="CWQ2831" s="653"/>
      <c r="CWR2831" s="653"/>
      <c r="CWS2831" s="653"/>
      <c r="CWT2831" s="653"/>
      <c r="CWU2831" s="653"/>
      <c r="CWV2831" s="653"/>
      <c r="CWW2831" s="653"/>
      <c r="CWX2831" s="653"/>
      <c r="CWY2831" s="653"/>
      <c r="CWZ2831" s="653"/>
      <c r="CXA2831" s="653"/>
      <c r="CXB2831" s="653"/>
      <c r="CXC2831" s="653"/>
      <c r="CXD2831" s="653"/>
      <c r="CXE2831" s="653"/>
      <c r="CXF2831" s="653"/>
      <c r="CXG2831" s="653"/>
      <c r="CXH2831" s="653"/>
      <c r="CXI2831" s="653"/>
      <c r="CXJ2831" s="653"/>
      <c r="CXK2831" s="653"/>
      <c r="CXL2831" s="653"/>
      <c r="CXM2831" s="653"/>
      <c r="CXN2831" s="653"/>
      <c r="CXO2831" s="653"/>
      <c r="CXP2831" s="653"/>
      <c r="CXQ2831" s="653"/>
      <c r="CXR2831" s="653"/>
      <c r="CXS2831" s="653"/>
      <c r="CXT2831" s="653"/>
      <c r="CXU2831" s="653"/>
      <c r="CXV2831" s="653"/>
      <c r="CXW2831" s="653"/>
      <c r="CXX2831" s="653"/>
      <c r="CXY2831" s="653"/>
      <c r="CXZ2831" s="653"/>
      <c r="CYA2831" s="653"/>
      <c r="CYB2831" s="653"/>
      <c r="CYC2831" s="653"/>
      <c r="CYD2831" s="653"/>
      <c r="CYE2831" s="653"/>
      <c r="CYF2831" s="653"/>
      <c r="CYG2831" s="653"/>
      <c r="CYH2831" s="653"/>
      <c r="CYI2831" s="653"/>
      <c r="CYJ2831" s="653"/>
      <c r="CYK2831" s="653"/>
      <c r="CYL2831" s="653"/>
      <c r="CYM2831" s="653"/>
      <c r="CYN2831" s="653"/>
      <c r="CYO2831" s="653"/>
      <c r="CYP2831" s="653"/>
      <c r="CYQ2831" s="653"/>
      <c r="CYR2831" s="653"/>
      <c r="CYS2831" s="653"/>
      <c r="CYT2831" s="653"/>
      <c r="CYU2831" s="653"/>
      <c r="CYV2831" s="653"/>
      <c r="CYW2831" s="653"/>
      <c r="CYX2831" s="653"/>
      <c r="CYY2831" s="653"/>
      <c r="CYZ2831" s="653"/>
      <c r="CZA2831" s="653"/>
      <c r="CZB2831" s="653"/>
      <c r="CZC2831" s="653"/>
      <c r="CZD2831" s="653"/>
      <c r="CZE2831" s="653"/>
      <c r="CZF2831" s="653"/>
      <c r="CZG2831" s="653"/>
      <c r="CZH2831" s="653"/>
      <c r="CZI2831" s="653"/>
      <c r="CZJ2831" s="653"/>
      <c r="CZK2831" s="653"/>
      <c r="CZL2831" s="653"/>
      <c r="CZM2831" s="653"/>
      <c r="CZN2831" s="653"/>
      <c r="CZO2831" s="653"/>
      <c r="CZP2831" s="653"/>
      <c r="CZQ2831" s="653"/>
      <c r="CZR2831" s="653"/>
      <c r="CZS2831" s="653"/>
      <c r="CZT2831" s="653"/>
      <c r="CZU2831" s="653"/>
      <c r="CZV2831" s="653"/>
      <c r="CZW2831" s="653"/>
      <c r="CZX2831" s="653"/>
      <c r="CZY2831" s="653"/>
      <c r="CZZ2831" s="653"/>
      <c r="DAA2831" s="653"/>
      <c r="DAB2831" s="653"/>
      <c r="DAC2831" s="653"/>
      <c r="DAD2831" s="653"/>
      <c r="DAE2831" s="653"/>
      <c r="DAF2831" s="653"/>
      <c r="DAG2831" s="653"/>
      <c r="DAH2831" s="653"/>
      <c r="DAI2831" s="653"/>
      <c r="DAJ2831" s="653"/>
      <c r="DAK2831" s="653"/>
      <c r="DAL2831" s="653"/>
      <c r="DAM2831" s="653"/>
      <c r="DAN2831" s="653"/>
      <c r="DAO2831" s="653"/>
      <c r="DAP2831" s="653"/>
      <c r="DAQ2831" s="653"/>
      <c r="DAR2831" s="653"/>
      <c r="DAS2831" s="653"/>
      <c r="DAT2831" s="653"/>
      <c r="DAU2831" s="653"/>
      <c r="DAV2831" s="653"/>
      <c r="DAW2831" s="653"/>
      <c r="DAX2831" s="653"/>
      <c r="DAY2831" s="653"/>
      <c r="DAZ2831" s="653"/>
      <c r="DBA2831" s="653"/>
      <c r="DBB2831" s="653"/>
      <c r="DBC2831" s="653"/>
      <c r="DBD2831" s="653"/>
      <c r="DBE2831" s="653"/>
      <c r="DBF2831" s="653"/>
      <c r="DBG2831" s="653"/>
      <c r="DBH2831" s="653"/>
      <c r="DBI2831" s="653"/>
      <c r="DBJ2831" s="653"/>
      <c r="DBK2831" s="653"/>
      <c r="DBL2831" s="653"/>
      <c r="DBM2831" s="653"/>
      <c r="DBN2831" s="653"/>
      <c r="DBO2831" s="653"/>
      <c r="DBP2831" s="653"/>
      <c r="DBQ2831" s="653"/>
      <c r="DBR2831" s="653"/>
      <c r="DBS2831" s="653"/>
      <c r="DBT2831" s="653"/>
      <c r="DBU2831" s="653"/>
      <c r="DBV2831" s="653"/>
      <c r="DBW2831" s="653"/>
      <c r="DBX2831" s="653"/>
      <c r="DBY2831" s="653"/>
      <c r="DBZ2831" s="653"/>
      <c r="DCA2831" s="653"/>
      <c r="DCB2831" s="653"/>
      <c r="DCC2831" s="653"/>
      <c r="DCD2831" s="653"/>
      <c r="DCE2831" s="653"/>
      <c r="DCF2831" s="653"/>
      <c r="DCG2831" s="653"/>
      <c r="DCH2831" s="653"/>
      <c r="DCI2831" s="653"/>
      <c r="DCJ2831" s="653"/>
      <c r="DCK2831" s="653"/>
      <c r="DCL2831" s="653"/>
      <c r="DCM2831" s="653"/>
      <c r="DCN2831" s="653"/>
      <c r="DCO2831" s="653"/>
      <c r="DCP2831" s="653"/>
      <c r="DCQ2831" s="653"/>
      <c r="DCR2831" s="653"/>
      <c r="DCS2831" s="653"/>
      <c r="DCT2831" s="653"/>
      <c r="DCU2831" s="653"/>
      <c r="DCV2831" s="653"/>
      <c r="DCW2831" s="653"/>
      <c r="DCX2831" s="653"/>
      <c r="DCY2831" s="653"/>
      <c r="DCZ2831" s="653"/>
      <c r="DDA2831" s="653"/>
      <c r="DDB2831" s="653"/>
      <c r="DDC2831" s="653"/>
      <c r="DDD2831" s="653"/>
      <c r="DDE2831" s="653"/>
      <c r="DDF2831" s="653"/>
      <c r="DDG2831" s="653"/>
      <c r="DDH2831" s="653"/>
      <c r="DDI2831" s="653"/>
      <c r="DDJ2831" s="653"/>
      <c r="DDK2831" s="653"/>
      <c r="DDL2831" s="653"/>
      <c r="DDM2831" s="653"/>
      <c r="DDN2831" s="653"/>
      <c r="DDO2831" s="653"/>
      <c r="DDP2831" s="653"/>
      <c r="DDQ2831" s="653"/>
      <c r="DDR2831" s="653"/>
      <c r="DDS2831" s="653"/>
      <c r="DDT2831" s="653"/>
      <c r="DDU2831" s="653"/>
      <c r="DDV2831" s="653"/>
      <c r="DDW2831" s="653"/>
      <c r="DDX2831" s="653"/>
      <c r="DDY2831" s="653"/>
      <c r="DDZ2831" s="653"/>
      <c r="DEA2831" s="653"/>
      <c r="DEB2831" s="653"/>
      <c r="DEC2831" s="653"/>
      <c r="DED2831" s="653"/>
      <c r="DEE2831" s="653"/>
      <c r="DEF2831" s="653"/>
      <c r="DEG2831" s="653"/>
      <c r="DEH2831" s="653"/>
      <c r="DEI2831" s="653"/>
      <c r="DEJ2831" s="653"/>
      <c r="DEK2831" s="653"/>
      <c r="DEL2831" s="653"/>
      <c r="DEM2831" s="653"/>
      <c r="DEN2831" s="653"/>
      <c r="DEO2831" s="653"/>
      <c r="DEP2831" s="653"/>
      <c r="DEQ2831" s="653"/>
      <c r="DER2831" s="653"/>
      <c r="DES2831" s="653"/>
      <c r="DET2831" s="653"/>
      <c r="DEU2831" s="653"/>
      <c r="DEV2831" s="653"/>
      <c r="DEW2831" s="653"/>
      <c r="DEX2831" s="653"/>
      <c r="DEY2831" s="653"/>
      <c r="DEZ2831" s="653"/>
      <c r="DFA2831" s="653"/>
      <c r="DFB2831" s="653"/>
      <c r="DFC2831" s="653"/>
      <c r="DFD2831" s="653"/>
      <c r="DFE2831" s="653"/>
      <c r="DFF2831" s="653"/>
      <c r="DFG2831" s="653"/>
      <c r="DFH2831" s="653"/>
      <c r="DFI2831" s="653"/>
      <c r="DFJ2831" s="653"/>
      <c r="DFK2831" s="653"/>
      <c r="DFL2831" s="653"/>
      <c r="DFM2831" s="653"/>
      <c r="DFN2831" s="653"/>
      <c r="DFO2831" s="653"/>
      <c r="DFP2831" s="653"/>
      <c r="DFQ2831" s="653"/>
      <c r="DFR2831" s="653"/>
      <c r="DFS2831" s="653"/>
      <c r="DFT2831" s="653"/>
      <c r="DFU2831" s="653"/>
      <c r="DFV2831" s="653"/>
      <c r="DFW2831" s="653"/>
      <c r="DFX2831" s="653"/>
      <c r="DFY2831" s="653"/>
      <c r="DFZ2831" s="653"/>
      <c r="DGA2831" s="653"/>
      <c r="DGB2831" s="653"/>
      <c r="DGC2831" s="653"/>
      <c r="DGD2831" s="653"/>
      <c r="DGE2831" s="653"/>
      <c r="DGF2831" s="653"/>
      <c r="DGG2831" s="653"/>
      <c r="DGH2831" s="653"/>
      <c r="DGI2831" s="653"/>
      <c r="DGJ2831" s="653"/>
      <c r="DGK2831" s="653"/>
      <c r="DGL2831" s="653"/>
      <c r="DGM2831" s="653"/>
      <c r="DGN2831" s="653"/>
      <c r="DGO2831" s="653"/>
      <c r="DGP2831" s="653"/>
      <c r="DGQ2831" s="653"/>
      <c r="DGR2831" s="653"/>
      <c r="DGS2831" s="653"/>
      <c r="DGT2831" s="653"/>
      <c r="DGU2831" s="653"/>
      <c r="DGV2831" s="653"/>
      <c r="DGW2831" s="653"/>
      <c r="DGX2831" s="653"/>
      <c r="DGY2831" s="653"/>
      <c r="DGZ2831" s="653"/>
      <c r="DHA2831" s="653"/>
      <c r="DHB2831" s="653"/>
      <c r="DHC2831" s="653"/>
      <c r="DHD2831" s="653"/>
      <c r="DHE2831" s="653"/>
      <c r="DHF2831" s="653"/>
      <c r="DHG2831" s="653"/>
      <c r="DHH2831" s="653"/>
      <c r="DHI2831" s="653"/>
      <c r="DHJ2831" s="653"/>
      <c r="DHK2831" s="653"/>
      <c r="DHL2831" s="653"/>
      <c r="DHM2831" s="653"/>
      <c r="DHN2831" s="653"/>
      <c r="DHO2831" s="653"/>
      <c r="DHP2831" s="653"/>
      <c r="DHQ2831" s="653"/>
      <c r="DHR2831" s="653"/>
      <c r="DHS2831" s="653"/>
      <c r="DHT2831" s="653"/>
      <c r="DHU2831" s="653"/>
      <c r="DHV2831" s="653"/>
      <c r="DHW2831" s="653"/>
      <c r="DHX2831" s="653"/>
      <c r="DHY2831" s="653"/>
      <c r="DHZ2831" s="653"/>
      <c r="DIA2831" s="653"/>
      <c r="DIB2831" s="653"/>
      <c r="DIC2831" s="653"/>
      <c r="DID2831" s="653"/>
      <c r="DIE2831" s="653"/>
      <c r="DIF2831" s="653"/>
      <c r="DIG2831" s="653"/>
      <c r="DIH2831" s="653"/>
      <c r="DII2831" s="653"/>
      <c r="DIJ2831" s="653"/>
      <c r="DIK2831" s="653"/>
      <c r="DIL2831" s="653"/>
      <c r="DIM2831" s="653"/>
      <c r="DIN2831" s="653"/>
      <c r="DIO2831" s="653"/>
      <c r="DIP2831" s="653"/>
      <c r="DIQ2831" s="653"/>
      <c r="DIR2831" s="653"/>
      <c r="DIS2831" s="653"/>
      <c r="DIT2831" s="653"/>
      <c r="DIU2831" s="653"/>
      <c r="DIV2831" s="653"/>
      <c r="DIW2831" s="653"/>
      <c r="DIX2831" s="653"/>
      <c r="DIY2831" s="653"/>
      <c r="DIZ2831" s="653"/>
      <c r="DJA2831" s="653"/>
      <c r="DJB2831" s="653"/>
      <c r="DJC2831" s="653"/>
      <c r="DJD2831" s="653"/>
      <c r="DJE2831" s="653"/>
      <c r="DJF2831" s="653"/>
      <c r="DJG2831" s="653"/>
      <c r="DJH2831" s="653"/>
      <c r="DJI2831" s="653"/>
      <c r="DJJ2831" s="653"/>
      <c r="DJK2831" s="653"/>
      <c r="DJL2831" s="653"/>
      <c r="DJM2831" s="653"/>
      <c r="DJN2831" s="653"/>
      <c r="DJO2831" s="653"/>
      <c r="DJP2831" s="653"/>
      <c r="DJQ2831" s="653"/>
      <c r="DJR2831" s="653"/>
      <c r="DJS2831" s="653"/>
      <c r="DJT2831" s="653"/>
      <c r="DJU2831" s="653"/>
      <c r="DJV2831" s="653"/>
      <c r="DJW2831" s="653"/>
      <c r="DJX2831" s="653"/>
      <c r="DJY2831" s="653"/>
      <c r="DJZ2831" s="653"/>
      <c r="DKA2831" s="653"/>
      <c r="DKB2831" s="653"/>
      <c r="DKC2831" s="653"/>
      <c r="DKD2831" s="653"/>
      <c r="DKE2831" s="653"/>
      <c r="DKF2831" s="653"/>
      <c r="DKG2831" s="653"/>
      <c r="DKH2831" s="653"/>
      <c r="DKI2831" s="653"/>
      <c r="DKJ2831" s="653"/>
      <c r="DKK2831" s="653"/>
      <c r="DKL2831" s="653"/>
      <c r="DKM2831" s="653"/>
      <c r="DKN2831" s="653"/>
      <c r="DKO2831" s="653"/>
      <c r="DKP2831" s="653"/>
      <c r="DKQ2831" s="653"/>
      <c r="DKR2831" s="653"/>
      <c r="DKS2831" s="653"/>
      <c r="DKT2831" s="653"/>
      <c r="DKU2831" s="653"/>
      <c r="DKV2831" s="653"/>
      <c r="DKW2831" s="653"/>
      <c r="DKX2831" s="653"/>
      <c r="DKY2831" s="653"/>
      <c r="DKZ2831" s="653"/>
      <c r="DLA2831" s="653"/>
      <c r="DLB2831" s="653"/>
      <c r="DLC2831" s="653"/>
      <c r="DLD2831" s="653"/>
      <c r="DLE2831" s="653"/>
      <c r="DLF2831" s="653"/>
      <c r="DLG2831" s="653"/>
      <c r="DLH2831" s="653"/>
      <c r="DLI2831" s="653"/>
      <c r="DLJ2831" s="653"/>
      <c r="DLK2831" s="653"/>
      <c r="DLL2831" s="653"/>
      <c r="DLM2831" s="653"/>
      <c r="DLN2831" s="653"/>
      <c r="DLO2831" s="653"/>
      <c r="DLP2831" s="653"/>
      <c r="DLQ2831" s="653"/>
      <c r="DLR2831" s="653"/>
      <c r="DLS2831" s="653"/>
      <c r="DLT2831" s="653"/>
      <c r="DLU2831" s="653"/>
      <c r="DLV2831" s="653"/>
      <c r="DLW2831" s="653"/>
      <c r="DLX2831" s="653"/>
      <c r="DLY2831" s="653"/>
      <c r="DLZ2831" s="653"/>
      <c r="DMA2831" s="653"/>
      <c r="DMB2831" s="653"/>
      <c r="DMC2831" s="653"/>
      <c r="DMD2831" s="653"/>
      <c r="DME2831" s="653"/>
      <c r="DMF2831" s="653"/>
      <c r="DMG2831" s="653"/>
      <c r="DMH2831" s="653"/>
      <c r="DMI2831" s="653"/>
      <c r="DMJ2831" s="653"/>
      <c r="DMK2831" s="653"/>
      <c r="DML2831" s="653"/>
      <c r="DMM2831" s="653"/>
      <c r="DMN2831" s="653"/>
      <c r="DMO2831" s="653"/>
      <c r="DMP2831" s="653"/>
      <c r="DMQ2831" s="653"/>
      <c r="DMR2831" s="653"/>
      <c r="DMS2831" s="653"/>
      <c r="DMT2831" s="653"/>
      <c r="DMU2831" s="653"/>
      <c r="DMV2831" s="653"/>
      <c r="DMW2831" s="653"/>
      <c r="DMX2831" s="653"/>
      <c r="DMY2831" s="653"/>
      <c r="DMZ2831" s="653"/>
      <c r="DNA2831" s="653"/>
      <c r="DNB2831" s="653"/>
      <c r="DNC2831" s="653"/>
      <c r="DND2831" s="653"/>
      <c r="DNE2831" s="653"/>
      <c r="DNF2831" s="653"/>
      <c r="DNG2831" s="653"/>
      <c r="DNH2831" s="653"/>
      <c r="DNI2831" s="653"/>
      <c r="DNJ2831" s="653"/>
      <c r="DNK2831" s="653"/>
      <c r="DNL2831" s="653"/>
      <c r="DNM2831" s="653"/>
      <c r="DNN2831" s="653"/>
      <c r="DNO2831" s="653"/>
      <c r="DNP2831" s="653"/>
      <c r="DNQ2831" s="653"/>
      <c r="DNR2831" s="653"/>
      <c r="DNS2831" s="653"/>
      <c r="DNT2831" s="653"/>
      <c r="DNU2831" s="653"/>
      <c r="DNV2831" s="653"/>
      <c r="DNW2831" s="653"/>
      <c r="DNX2831" s="653"/>
      <c r="DNY2831" s="653"/>
      <c r="DNZ2831" s="653"/>
      <c r="DOA2831" s="653"/>
      <c r="DOB2831" s="653"/>
      <c r="DOC2831" s="653"/>
      <c r="DOD2831" s="653"/>
      <c r="DOE2831" s="653"/>
      <c r="DOF2831" s="653"/>
      <c r="DOG2831" s="653"/>
      <c r="DOH2831" s="653"/>
      <c r="DOI2831" s="653"/>
      <c r="DOJ2831" s="653"/>
      <c r="DOK2831" s="653"/>
      <c r="DOL2831" s="653"/>
      <c r="DOM2831" s="653"/>
      <c r="DON2831" s="653"/>
      <c r="DOO2831" s="653"/>
      <c r="DOP2831" s="653"/>
      <c r="DOQ2831" s="653"/>
      <c r="DOR2831" s="653"/>
      <c r="DOS2831" s="653"/>
      <c r="DOT2831" s="653"/>
      <c r="DOU2831" s="653"/>
      <c r="DOV2831" s="653"/>
      <c r="DOW2831" s="653"/>
      <c r="DOX2831" s="653"/>
      <c r="DOY2831" s="653"/>
      <c r="DOZ2831" s="653"/>
      <c r="DPA2831" s="653"/>
      <c r="DPB2831" s="653"/>
      <c r="DPC2831" s="653"/>
      <c r="DPD2831" s="653"/>
      <c r="DPE2831" s="653"/>
      <c r="DPF2831" s="653"/>
      <c r="DPG2831" s="653"/>
      <c r="DPH2831" s="653"/>
      <c r="DPI2831" s="653"/>
      <c r="DPJ2831" s="653"/>
      <c r="DPK2831" s="653"/>
      <c r="DPL2831" s="653"/>
      <c r="DPM2831" s="653"/>
      <c r="DPN2831" s="653"/>
      <c r="DPO2831" s="653"/>
      <c r="DPP2831" s="653"/>
      <c r="DPQ2831" s="653"/>
      <c r="DPR2831" s="653"/>
      <c r="DPS2831" s="653"/>
      <c r="DPT2831" s="653"/>
      <c r="DPU2831" s="653"/>
      <c r="DPV2831" s="653"/>
      <c r="DPW2831" s="653"/>
      <c r="DPX2831" s="653"/>
      <c r="DPY2831" s="653"/>
      <c r="DPZ2831" s="653"/>
      <c r="DQA2831" s="653"/>
      <c r="DQB2831" s="653"/>
      <c r="DQC2831" s="653"/>
      <c r="DQD2831" s="653"/>
      <c r="DQE2831" s="653"/>
      <c r="DQF2831" s="653"/>
      <c r="DQG2831" s="653"/>
      <c r="DQH2831" s="653"/>
      <c r="DQI2831" s="653"/>
      <c r="DQJ2831" s="653"/>
      <c r="DQK2831" s="653"/>
      <c r="DQL2831" s="653"/>
      <c r="DQM2831" s="653"/>
      <c r="DQN2831" s="653"/>
      <c r="DQO2831" s="653"/>
      <c r="DQP2831" s="653"/>
      <c r="DQQ2831" s="653"/>
      <c r="DQR2831" s="653"/>
      <c r="DQS2831" s="653"/>
      <c r="DQT2831" s="653"/>
      <c r="DQU2831" s="653"/>
      <c r="DQV2831" s="653"/>
      <c r="DQW2831" s="653"/>
      <c r="DQX2831" s="653"/>
      <c r="DQY2831" s="653"/>
      <c r="DQZ2831" s="653"/>
      <c r="DRA2831" s="653"/>
      <c r="DRB2831" s="653"/>
      <c r="DRC2831" s="653"/>
      <c r="DRD2831" s="653"/>
      <c r="DRE2831" s="653"/>
      <c r="DRF2831" s="653"/>
      <c r="DRG2831" s="653"/>
      <c r="DRH2831" s="653"/>
      <c r="DRI2831" s="653"/>
      <c r="DRJ2831" s="653"/>
      <c r="DRK2831" s="653"/>
      <c r="DRL2831" s="653"/>
      <c r="DRM2831" s="653"/>
      <c r="DRN2831" s="653"/>
      <c r="DRO2831" s="653"/>
      <c r="DRP2831" s="653"/>
      <c r="DRQ2831" s="653"/>
      <c r="DRR2831" s="653"/>
      <c r="DRS2831" s="653"/>
      <c r="DRT2831" s="653"/>
      <c r="DRU2831" s="653"/>
      <c r="DRV2831" s="653"/>
      <c r="DRW2831" s="653"/>
      <c r="DRX2831" s="653"/>
      <c r="DRY2831" s="653"/>
      <c r="DRZ2831" s="653"/>
      <c r="DSA2831" s="653"/>
      <c r="DSB2831" s="653"/>
      <c r="DSC2831" s="653"/>
      <c r="DSD2831" s="653"/>
      <c r="DSE2831" s="653"/>
      <c r="DSF2831" s="653"/>
      <c r="DSG2831" s="653"/>
      <c r="DSH2831" s="653"/>
      <c r="DSI2831" s="653"/>
      <c r="DSJ2831" s="653"/>
      <c r="DSK2831" s="653"/>
      <c r="DSL2831" s="653"/>
      <c r="DSM2831" s="653"/>
      <c r="DSN2831" s="653"/>
      <c r="DSO2831" s="653"/>
      <c r="DSP2831" s="653"/>
      <c r="DSQ2831" s="653"/>
      <c r="DSR2831" s="653"/>
      <c r="DSS2831" s="653"/>
      <c r="DST2831" s="653"/>
      <c r="DSU2831" s="653"/>
      <c r="DSV2831" s="653"/>
      <c r="DSW2831" s="653"/>
      <c r="DSX2831" s="653"/>
      <c r="DSY2831" s="653"/>
      <c r="DSZ2831" s="653"/>
      <c r="DTA2831" s="653"/>
      <c r="DTB2831" s="653"/>
      <c r="DTC2831" s="653"/>
      <c r="DTD2831" s="653"/>
      <c r="DTE2831" s="653"/>
      <c r="DTF2831" s="653"/>
      <c r="DTG2831" s="653"/>
      <c r="DTH2831" s="653"/>
      <c r="DTI2831" s="653"/>
      <c r="DTJ2831" s="653"/>
      <c r="DTK2831" s="653"/>
      <c r="DTL2831" s="653"/>
      <c r="DTM2831" s="653"/>
      <c r="DTN2831" s="653"/>
      <c r="DTO2831" s="653"/>
      <c r="DTP2831" s="653"/>
      <c r="DTQ2831" s="653"/>
      <c r="DTR2831" s="653"/>
      <c r="DTS2831" s="653"/>
      <c r="DTT2831" s="653"/>
      <c r="DTU2831" s="653"/>
      <c r="DTV2831" s="653"/>
      <c r="DTW2831" s="653"/>
      <c r="DTX2831" s="653"/>
      <c r="DTY2831" s="653"/>
      <c r="DTZ2831" s="653"/>
      <c r="DUA2831" s="653"/>
      <c r="DUB2831" s="653"/>
      <c r="DUC2831" s="653"/>
      <c r="DUD2831" s="653"/>
      <c r="DUE2831" s="653"/>
      <c r="DUF2831" s="653"/>
      <c r="DUG2831" s="653"/>
      <c r="DUH2831" s="653"/>
      <c r="DUI2831" s="653"/>
      <c r="DUJ2831" s="653"/>
      <c r="DUK2831" s="653"/>
      <c r="DUL2831" s="653"/>
      <c r="DUM2831" s="653"/>
      <c r="DUN2831" s="653"/>
      <c r="DUO2831" s="653"/>
      <c r="DUP2831" s="653"/>
      <c r="DUQ2831" s="653"/>
      <c r="DUR2831" s="653"/>
      <c r="DUS2831" s="653"/>
      <c r="DUT2831" s="653"/>
      <c r="DUU2831" s="653"/>
      <c r="DUV2831" s="653"/>
      <c r="DUW2831" s="653"/>
      <c r="DUX2831" s="653"/>
      <c r="DUY2831" s="653"/>
      <c r="DUZ2831" s="653"/>
      <c r="DVA2831" s="653"/>
      <c r="DVB2831" s="653"/>
      <c r="DVC2831" s="653"/>
      <c r="DVD2831" s="653"/>
      <c r="DVE2831" s="653"/>
      <c r="DVF2831" s="653"/>
      <c r="DVG2831" s="653"/>
      <c r="DVH2831" s="653"/>
      <c r="DVI2831" s="653"/>
      <c r="DVJ2831" s="653"/>
      <c r="DVK2831" s="653"/>
      <c r="DVL2831" s="653"/>
      <c r="DVM2831" s="653"/>
      <c r="DVN2831" s="653"/>
      <c r="DVO2831" s="653"/>
      <c r="DVP2831" s="653"/>
      <c r="DVQ2831" s="653"/>
      <c r="DVR2831" s="653"/>
      <c r="DVS2831" s="653"/>
      <c r="DVT2831" s="653"/>
      <c r="DVU2831" s="653"/>
      <c r="DVV2831" s="653"/>
      <c r="DVW2831" s="653"/>
      <c r="DVX2831" s="653"/>
      <c r="DVY2831" s="653"/>
      <c r="DVZ2831" s="653"/>
      <c r="DWA2831" s="653"/>
      <c r="DWB2831" s="653"/>
      <c r="DWC2831" s="653"/>
      <c r="DWD2831" s="653"/>
      <c r="DWE2831" s="653"/>
      <c r="DWF2831" s="653"/>
      <c r="DWG2831" s="653"/>
      <c r="DWH2831" s="653"/>
      <c r="DWI2831" s="653"/>
      <c r="DWJ2831" s="653"/>
      <c r="DWK2831" s="653"/>
      <c r="DWL2831" s="653"/>
      <c r="DWM2831" s="653"/>
      <c r="DWN2831" s="653"/>
      <c r="DWO2831" s="653"/>
      <c r="DWP2831" s="653"/>
      <c r="DWQ2831" s="653"/>
      <c r="DWR2831" s="653"/>
      <c r="DWS2831" s="653"/>
      <c r="DWT2831" s="653"/>
      <c r="DWU2831" s="653"/>
      <c r="DWV2831" s="653"/>
      <c r="DWW2831" s="653"/>
      <c r="DWX2831" s="653"/>
      <c r="DWY2831" s="653"/>
      <c r="DWZ2831" s="653"/>
      <c r="DXA2831" s="653"/>
      <c r="DXB2831" s="653"/>
      <c r="DXC2831" s="653"/>
      <c r="DXD2831" s="653"/>
      <c r="DXE2831" s="653"/>
      <c r="DXF2831" s="653"/>
      <c r="DXG2831" s="653"/>
      <c r="DXH2831" s="653"/>
      <c r="DXI2831" s="653"/>
      <c r="DXJ2831" s="653"/>
      <c r="DXK2831" s="653"/>
      <c r="DXL2831" s="653"/>
      <c r="DXM2831" s="653"/>
      <c r="DXN2831" s="653"/>
      <c r="DXO2831" s="653"/>
      <c r="DXP2831" s="653"/>
      <c r="DXQ2831" s="653"/>
      <c r="DXR2831" s="653"/>
      <c r="DXS2831" s="653"/>
      <c r="DXT2831" s="653"/>
      <c r="DXU2831" s="653"/>
      <c r="DXV2831" s="653"/>
      <c r="DXW2831" s="653"/>
      <c r="DXX2831" s="653"/>
      <c r="DXY2831" s="653"/>
      <c r="DXZ2831" s="653"/>
      <c r="DYA2831" s="653"/>
      <c r="DYB2831" s="653"/>
      <c r="DYC2831" s="653"/>
      <c r="DYD2831" s="653"/>
      <c r="DYE2831" s="653"/>
      <c r="DYF2831" s="653"/>
      <c r="DYG2831" s="653"/>
      <c r="DYH2831" s="653"/>
      <c r="DYI2831" s="653"/>
      <c r="DYJ2831" s="653"/>
      <c r="DYK2831" s="653"/>
      <c r="DYL2831" s="653"/>
      <c r="DYM2831" s="653"/>
      <c r="DYN2831" s="653"/>
      <c r="DYO2831" s="653"/>
      <c r="DYP2831" s="653"/>
      <c r="DYQ2831" s="653"/>
      <c r="DYR2831" s="653"/>
      <c r="DYS2831" s="653"/>
      <c r="DYT2831" s="653"/>
      <c r="DYU2831" s="653"/>
      <c r="DYV2831" s="653"/>
      <c r="DYW2831" s="653"/>
      <c r="DYX2831" s="653"/>
      <c r="DYY2831" s="653"/>
      <c r="DYZ2831" s="653"/>
      <c r="DZA2831" s="653"/>
      <c r="DZB2831" s="653"/>
      <c r="DZC2831" s="653"/>
      <c r="DZD2831" s="653"/>
      <c r="DZE2831" s="653"/>
      <c r="DZF2831" s="653"/>
      <c r="DZG2831" s="653"/>
      <c r="DZH2831" s="653"/>
      <c r="DZI2831" s="653"/>
      <c r="DZJ2831" s="653"/>
      <c r="DZK2831" s="653"/>
      <c r="DZL2831" s="653"/>
      <c r="DZM2831" s="653"/>
      <c r="DZN2831" s="653"/>
      <c r="DZO2831" s="653"/>
      <c r="DZP2831" s="653"/>
      <c r="DZQ2831" s="653"/>
      <c r="DZR2831" s="653"/>
      <c r="DZS2831" s="653"/>
      <c r="DZT2831" s="653"/>
      <c r="DZU2831" s="653"/>
      <c r="DZV2831" s="653"/>
      <c r="DZW2831" s="653"/>
      <c r="DZX2831" s="653"/>
      <c r="DZY2831" s="653"/>
      <c r="DZZ2831" s="653"/>
      <c r="EAA2831" s="653"/>
      <c r="EAB2831" s="653"/>
      <c r="EAC2831" s="653"/>
      <c r="EAD2831" s="653"/>
      <c r="EAE2831" s="653"/>
      <c r="EAF2831" s="653"/>
      <c r="EAG2831" s="653"/>
      <c r="EAH2831" s="653"/>
      <c r="EAI2831" s="653"/>
      <c r="EAJ2831" s="653"/>
      <c r="EAK2831" s="653"/>
      <c r="EAL2831" s="653"/>
      <c r="EAM2831" s="653"/>
      <c r="EAN2831" s="653"/>
      <c r="EAO2831" s="653"/>
      <c r="EAP2831" s="653"/>
      <c r="EAQ2831" s="653"/>
      <c r="EAR2831" s="653"/>
      <c r="EAS2831" s="653"/>
      <c r="EAT2831" s="653"/>
      <c r="EAU2831" s="653"/>
      <c r="EAV2831" s="653"/>
      <c r="EAW2831" s="653"/>
      <c r="EAX2831" s="653"/>
      <c r="EAY2831" s="653"/>
      <c r="EAZ2831" s="653"/>
      <c r="EBA2831" s="653"/>
      <c r="EBB2831" s="653"/>
      <c r="EBC2831" s="653"/>
      <c r="EBD2831" s="653"/>
      <c r="EBE2831" s="653"/>
      <c r="EBF2831" s="653"/>
      <c r="EBG2831" s="653"/>
      <c r="EBH2831" s="653"/>
      <c r="EBI2831" s="653"/>
      <c r="EBJ2831" s="653"/>
      <c r="EBK2831" s="653"/>
      <c r="EBL2831" s="653"/>
      <c r="EBM2831" s="653"/>
      <c r="EBN2831" s="653"/>
      <c r="EBO2831" s="653"/>
      <c r="EBP2831" s="653"/>
      <c r="EBQ2831" s="653"/>
      <c r="EBR2831" s="653"/>
      <c r="EBS2831" s="653"/>
      <c r="EBT2831" s="653"/>
      <c r="EBU2831" s="653"/>
      <c r="EBV2831" s="653"/>
      <c r="EBW2831" s="653"/>
      <c r="EBX2831" s="653"/>
      <c r="EBY2831" s="653"/>
      <c r="EBZ2831" s="653"/>
      <c r="ECA2831" s="653"/>
      <c r="ECB2831" s="653"/>
      <c r="ECC2831" s="653"/>
      <c r="ECD2831" s="653"/>
      <c r="ECE2831" s="653"/>
      <c r="ECF2831" s="653"/>
      <c r="ECG2831" s="653"/>
      <c r="ECH2831" s="653"/>
      <c r="ECI2831" s="653"/>
      <c r="ECJ2831" s="653"/>
      <c r="ECK2831" s="653"/>
      <c r="ECL2831" s="653"/>
      <c r="ECM2831" s="653"/>
      <c r="ECN2831" s="653"/>
      <c r="ECO2831" s="653"/>
      <c r="ECP2831" s="653"/>
      <c r="ECQ2831" s="653"/>
      <c r="ECR2831" s="653"/>
      <c r="ECS2831" s="653"/>
      <c r="ECT2831" s="653"/>
      <c r="ECU2831" s="653"/>
      <c r="ECV2831" s="653"/>
      <c r="ECW2831" s="653"/>
      <c r="ECX2831" s="653"/>
      <c r="ECY2831" s="653"/>
      <c r="ECZ2831" s="653"/>
      <c r="EDA2831" s="653"/>
      <c r="EDB2831" s="653"/>
      <c r="EDC2831" s="653"/>
      <c r="EDD2831" s="653"/>
      <c r="EDE2831" s="653"/>
      <c r="EDF2831" s="653"/>
      <c r="EDG2831" s="653"/>
      <c r="EDH2831" s="653"/>
      <c r="EDI2831" s="653"/>
      <c r="EDJ2831" s="653"/>
      <c r="EDK2831" s="653"/>
      <c r="EDL2831" s="653"/>
      <c r="EDM2831" s="653"/>
      <c r="EDN2831" s="653"/>
      <c r="EDO2831" s="653"/>
      <c r="EDP2831" s="653"/>
      <c r="EDQ2831" s="653"/>
      <c r="EDR2831" s="653"/>
      <c r="EDS2831" s="653"/>
      <c r="EDT2831" s="653"/>
      <c r="EDU2831" s="653"/>
      <c r="EDV2831" s="653"/>
      <c r="EDW2831" s="653"/>
      <c r="EDX2831" s="653"/>
      <c r="EDY2831" s="653"/>
      <c r="EDZ2831" s="653"/>
      <c r="EEA2831" s="653"/>
      <c r="EEB2831" s="653"/>
      <c r="EEC2831" s="653"/>
      <c r="EED2831" s="653"/>
      <c r="EEE2831" s="653"/>
      <c r="EEF2831" s="653"/>
      <c r="EEG2831" s="653"/>
      <c r="EEH2831" s="653"/>
      <c r="EEI2831" s="653"/>
      <c r="EEJ2831" s="653"/>
      <c r="EEK2831" s="653"/>
      <c r="EEL2831" s="653"/>
      <c r="EEM2831" s="653"/>
      <c r="EEN2831" s="653"/>
      <c r="EEO2831" s="653"/>
      <c r="EEP2831" s="653"/>
      <c r="EEQ2831" s="653"/>
      <c r="EER2831" s="653"/>
      <c r="EES2831" s="653"/>
      <c r="EET2831" s="653"/>
      <c r="EEU2831" s="653"/>
      <c r="EEV2831" s="653"/>
      <c r="EEW2831" s="653"/>
      <c r="EEX2831" s="653"/>
      <c r="EEY2831" s="653"/>
      <c r="EEZ2831" s="653"/>
      <c r="EFA2831" s="653"/>
      <c r="EFB2831" s="653"/>
      <c r="EFC2831" s="653"/>
      <c r="EFD2831" s="653"/>
      <c r="EFE2831" s="653"/>
      <c r="EFF2831" s="653"/>
      <c r="EFG2831" s="653"/>
      <c r="EFH2831" s="653"/>
      <c r="EFI2831" s="653"/>
      <c r="EFJ2831" s="653"/>
      <c r="EFK2831" s="653"/>
      <c r="EFL2831" s="653"/>
      <c r="EFM2831" s="653"/>
      <c r="EFN2831" s="653"/>
      <c r="EFO2831" s="653"/>
      <c r="EFP2831" s="653"/>
      <c r="EFQ2831" s="653"/>
      <c r="EFR2831" s="653"/>
      <c r="EFS2831" s="653"/>
      <c r="EFT2831" s="653"/>
      <c r="EFU2831" s="653"/>
      <c r="EFV2831" s="653"/>
      <c r="EFW2831" s="653"/>
      <c r="EFX2831" s="653"/>
      <c r="EFY2831" s="653"/>
      <c r="EFZ2831" s="653"/>
      <c r="EGA2831" s="653"/>
      <c r="EGB2831" s="653"/>
      <c r="EGC2831" s="653"/>
      <c r="EGD2831" s="653"/>
      <c r="EGE2831" s="653"/>
      <c r="EGF2831" s="653"/>
      <c r="EGG2831" s="653"/>
      <c r="EGH2831" s="653"/>
      <c r="EGI2831" s="653"/>
      <c r="EGJ2831" s="653"/>
      <c r="EGK2831" s="653"/>
      <c r="EGL2831" s="653"/>
      <c r="EGM2831" s="653"/>
      <c r="EGN2831" s="653"/>
      <c r="EGO2831" s="653"/>
      <c r="EGP2831" s="653"/>
      <c r="EGQ2831" s="653"/>
      <c r="EGR2831" s="653"/>
      <c r="EGS2831" s="653"/>
      <c r="EGT2831" s="653"/>
      <c r="EGU2831" s="653"/>
      <c r="EGV2831" s="653"/>
      <c r="EGW2831" s="653"/>
      <c r="EGX2831" s="653"/>
      <c r="EGY2831" s="653"/>
      <c r="EGZ2831" s="653"/>
      <c r="EHA2831" s="653"/>
      <c r="EHB2831" s="653"/>
      <c r="EHC2831" s="653"/>
      <c r="EHD2831" s="653"/>
      <c r="EHE2831" s="653"/>
      <c r="EHF2831" s="653"/>
      <c r="EHG2831" s="653"/>
      <c r="EHH2831" s="653"/>
      <c r="EHI2831" s="653"/>
      <c r="EHJ2831" s="653"/>
      <c r="EHK2831" s="653"/>
      <c r="EHL2831" s="653"/>
      <c r="EHM2831" s="653"/>
      <c r="EHN2831" s="653"/>
      <c r="EHO2831" s="653"/>
      <c r="EHP2831" s="653"/>
      <c r="EHQ2831" s="653"/>
      <c r="EHR2831" s="653"/>
      <c r="EHS2831" s="653"/>
      <c r="EHT2831" s="653"/>
      <c r="EHU2831" s="653"/>
      <c r="EHV2831" s="653"/>
      <c r="EHW2831" s="653"/>
      <c r="EHX2831" s="653"/>
      <c r="EHY2831" s="653"/>
      <c r="EHZ2831" s="653"/>
      <c r="EIA2831" s="653"/>
      <c r="EIB2831" s="653"/>
      <c r="EIC2831" s="653"/>
      <c r="EID2831" s="653"/>
      <c r="EIE2831" s="653"/>
      <c r="EIF2831" s="653"/>
      <c r="EIG2831" s="653"/>
      <c r="EIH2831" s="653"/>
      <c r="EII2831" s="653"/>
      <c r="EIJ2831" s="653"/>
      <c r="EIK2831" s="653"/>
      <c r="EIL2831" s="653"/>
      <c r="EIM2831" s="653"/>
      <c r="EIN2831" s="653"/>
      <c r="EIO2831" s="653"/>
      <c r="EIP2831" s="653"/>
      <c r="EIQ2831" s="653"/>
      <c r="EIR2831" s="653"/>
      <c r="EIS2831" s="653"/>
      <c r="EIT2831" s="653"/>
      <c r="EIU2831" s="653"/>
      <c r="EIV2831" s="653"/>
      <c r="EIW2831" s="653"/>
      <c r="EIX2831" s="653"/>
      <c r="EIY2831" s="653"/>
      <c r="EIZ2831" s="653"/>
      <c r="EJA2831" s="653"/>
      <c r="EJB2831" s="653"/>
      <c r="EJC2831" s="653"/>
      <c r="EJD2831" s="653"/>
      <c r="EJE2831" s="653"/>
      <c r="EJF2831" s="653"/>
      <c r="EJG2831" s="653"/>
      <c r="EJH2831" s="653"/>
      <c r="EJI2831" s="653"/>
      <c r="EJJ2831" s="653"/>
      <c r="EJK2831" s="653"/>
      <c r="EJL2831" s="653"/>
      <c r="EJM2831" s="653"/>
      <c r="EJN2831" s="653"/>
      <c r="EJO2831" s="653"/>
      <c r="EJP2831" s="653"/>
      <c r="EJQ2831" s="653"/>
      <c r="EJR2831" s="653"/>
      <c r="EJS2831" s="653"/>
      <c r="EJT2831" s="653"/>
      <c r="EJU2831" s="653"/>
      <c r="EJV2831" s="653"/>
      <c r="EJW2831" s="653"/>
      <c r="EJX2831" s="653"/>
      <c r="EJY2831" s="653"/>
      <c r="EJZ2831" s="653"/>
      <c r="EKA2831" s="653"/>
      <c r="EKB2831" s="653"/>
      <c r="EKC2831" s="653"/>
      <c r="EKD2831" s="653"/>
      <c r="EKE2831" s="653"/>
      <c r="EKF2831" s="653"/>
      <c r="EKG2831" s="653"/>
      <c r="EKH2831" s="653"/>
      <c r="EKI2831" s="653"/>
      <c r="EKJ2831" s="653"/>
      <c r="EKK2831" s="653"/>
      <c r="EKL2831" s="653"/>
      <c r="EKM2831" s="653"/>
      <c r="EKN2831" s="653"/>
      <c r="EKO2831" s="653"/>
      <c r="EKP2831" s="653"/>
      <c r="EKQ2831" s="653"/>
      <c r="EKR2831" s="653"/>
      <c r="EKS2831" s="653"/>
      <c r="EKT2831" s="653"/>
      <c r="EKU2831" s="653"/>
      <c r="EKV2831" s="653"/>
      <c r="EKW2831" s="653"/>
      <c r="EKX2831" s="653"/>
      <c r="EKY2831" s="653"/>
      <c r="EKZ2831" s="653"/>
      <c r="ELA2831" s="653"/>
      <c r="ELB2831" s="653"/>
      <c r="ELC2831" s="653"/>
      <c r="ELD2831" s="653"/>
      <c r="ELE2831" s="653"/>
      <c r="ELF2831" s="653"/>
      <c r="ELG2831" s="653"/>
      <c r="ELH2831" s="653"/>
      <c r="ELI2831" s="653"/>
      <c r="ELJ2831" s="653"/>
      <c r="ELK2831" s="653"/>
      <c r="ELL2831" s="653"/>
      <c r="ELM2831" s="653"/>
      <c r="ELN2831" s="653"/>
      <c r="ELO2831" s="653"/>
      <c r="ELP2831" s="653"/>
      <c r="ELQ2831" s="653"/>
      <c r="ELR2831" s="653"/>
      <c r="ELS2831" s="653"/>
      <c r="ELT2831" s="653"/>
      <c r="ELU2831" s="653"/>
      <c r="ELV2831" s="653"/>
      <c r="ELW2831" s="653"/>
      <c r="ELX2831" s="653"/>
      <c r="ELY2831" s="653"/>
      <c r="ELZ2831" s="653"/>
      <c r="EMA2831" s="653"/>
      <c r="EMB2831" s="653"/>
      <c r="EMC2831" s="653"/>
      <c r="EMD2831" s="653"/>
      <c r="EME2831" s="653"/>
      <c r="EMF2831" s="653"/>
      <c r="EMG2831" s="653"/>
      <c r="EMH2831" s="653"/>
      <c r="EMI2831" s="653"/>
      <c r="EMJ2831" s="653"/>
      <c r="EMK2831" s="653"/>
      <c r="EML2831" s="653"/>
      <c r="EMM2831" s="653"/>
      <c r="EMN2831" s="653"/>
      <c r="EMO2831" s="653"/>
      <c r="EMP2831" s="653"/>
      <c r="EMQ2831" s="653"/>
      <c r="EMR2831" s="653"/>
      <c r="EMS2831" s="653"/>
      <c r="EMT2831" s="653"/>
      <c r="EMU2831" s="653"/>
      <c r="EMV2831" s="653"/>
      <c r="EMW2831" s="653"/>
      <c r="EMX2831" s="653"/>
      <c r="EMY2831" s="653"/>
      <c r="EMZ2831" s="653"/>
      <c r="ENA2831" s="653"/>
      <c r="ENB2831" s="653"/>
      <c r="ENC2831" s="653"/>
      <c r="END2831" s="653"/>
      <c r="ENE2831" s="653"/>
      <c r="ENF2831" s="653"/>
      <c r="ENG2831" s="653"/>
      <c r="ENH2831" s="653"/>
      <c r="ENI2831" s="653"/>
      <c r="ENJ2831" s="653"/>
      <c r="ENK2831" s="653"/>
      <c r="ENL2831" s="653"/>
      <c r="ENM2831" s="653"/>
      <c r="ENN2831" s="653"/>
      <c r="ENO2831" s="653"/>
      <c r="ENP2831" s="653"/>
      <c r="ENQ2831" s="653"/>
      <c r="ENR2831" s="653"/>
      <c r="ENS2831" s="653"/>
      <c r="ENT2831" s="653"/>
      <c r="ENU2831" s="653"/>
      <c r="ENV2831" s="653"/>
      <c r="ENW2831" s="653"/>
      <c r="ENX2831" s="653"/>
      <c r="ENY2831" s="653"/>
      <c r="ENZ2831" s="653"/>
      <c r="EOA2831" s="653"/>
      <c r="EOB2831" s="653"/>
      <c r="EOC2831" s="653"/>
      <c r="EOD2831" s="653"/>
      <c r="EOE2831" s="653"/>
      <c r="EOF2831" s="653"/>
      <c r="EOG2831" s="653"/>
      <c r="EOH2831" s="653"/>
      <c r="EOI2831" s="653"/>
      <c r="EOJ2831" s="653"/>
      <c r="EOK2831" s="653"/>
      <c r="EOL2831" s="653"/>
      <c r="EOM2831" s="653"/>
      <c r="EON2831" s="653"/>
      <c r="EOO2831" s="653"/>
      <c r="EOP2831" s="653"/>
      <c r="EOQ2831" s="653"/>
      <c r="EOR2831" s="653"/>
      <c r="EOS2831" s="653"/>
      <c r="EOT2831" s="653"/>
      <c r="EOU2831" s="653"/>
      <c r="EOV2831" s="653"/>
      <c r="EOW2831" s="653"/>
      <c r="EOX2831" s="653"/>
      <c r="EOY2831" s="653"/>
      <c r="EOZ2831" s="653"/>
      <c r="EPA2831" s="653"/>
      <c r="EPB2831" s="653"/>
      <c r="EPC2831" s="653"/>
      <c r="EPD2831" s="653"/>
      <c r="EPE2831" s="653"/>
      <c r="EPF2831" s="653"/>
      <c r="EPG2831" s="653"/>
      <c r="EPH2831" s="653"/>
      <c r="EPI2831" s="653"/>
      <c r="EPJ2831" s="653"/>
      <c r="EPK2831" s="653"/>
      <c r="EPL2831" s="653"/>
      <c r="EPM2831" s="653"/>
      <c r="EPN2831" s="653"/>
      <c r="EPO2831" s="653"/>
      <c r="EPP2831" s="653"/>
      <c r="EPQ2831" s="653"/>
      <c r="EPR2831" s="653"/>
      <c r="EPS2831" s="653"/>
      <c r="EPT2831" s="653"/>
      <c r="EPU2831" s="653"/>
      <c r="EPV2831" s="653"/>
      <c r="EPW2831" s="653"/>
      <c r="EPX2831" s="653"/>
      <c r="EPY2831" s="653"/>
      <c r="EPZ2831" s="653"/>
      <c r="EQA2831" s="653"/>
      <c r="EQB2831" s="653"/>
      <c r="EQC2831" s="653"/>
      <c r="EQD2831" s="653"/>
      <c r="EQE2831" s="653"/>
      <c r="EQF2831" s="653"/>
      <c r="EQG2831" s="653"/>
      <c r="EQH2831" s="653"/>
      <c r="EQI2831" s="653"/>
      <c r="EQJ2831" s="653"/>
      <c r="EQK2831" s="653"/>
      <c r="EQL2831" s="653"/>
      <c r="EQM2831" s="653"/>
      <c r="EQN2831" s="653"/>
      <c r="EQO2831" s="653"/>
      <c r="EQP2831" s="653"/>
      <c r="EQQ2831" s="653"/>
      <c r="EQR2831" s="653"/>
      <c r="EQS2831" s="653"/>
      <c r="EQT2831" s="653"/>
      <c r="EQU2831" s="653"/>
      <c r="EQV2831" s="653"/>
      <c r="EQW2831" s="653"/>
      <c r="EQX2831" s="653"/>
      <c r="EQY2831" s="653"/>
      <c r="EQZ2831" s="653"/>
      <c r="ERA2831" s="653"/>
      <c r="ERB2831" s="653"/>
      <c r="ERC2831" s="653"/>
      <c r="ERD2831" s="653"/>
      <c r="ERE2831" s="653"/>
      <c r="ERF2831" s="653"/>
      <c r="ERG2831" s="653"/>
      <c r="ERH2831" s="653"/>
      <c r="ERI2831" s="653"/>
      <c r="ERJ2831" s="653"/>
      <c r="ERK2831" s="653"/>
      <c r="ERL2831" s="653"/>
      <c r="ERM2831" s="653"/>
      <c r="ERN2831" s="653"/>
      <c r="ERO2831" s="653"/>
      <c r="ERP2831" s="653"/>
      <c r="ERQ2831" s="653"/>
      <c r="ERR2831" s="653"/>
      <c r="ERS2831" s="653"/>
      <c r="ERT2831" s="653"/>
      <c r="ERU2831" s="653"/>
      <c r="ERV2831" s="653"/>
      <c r="ERW2831" s="653"/>
      <c r="ERX2831" s="653"/>
      <c r="ERY2831" s="653"/>
      <c r="ERZ2831" s="653"/>
      <c r="ESA2831" s="653"/>
      <c r="ESB2831" s="653"/>
      <c r="ESC2831" s="653"/>
      <c r="ESD2831" s="653"/>
      <c r="ESE2831" s="653"/>
      <c r="ESF2831" s="653"/>
      <c r="ESG2831" s="653"/>
      <c r="ESH2831" s="653"/>
      <c r="ESI2831" s="653"/>
      <c r="ESJ2831" s="653"/>
      <c r="ESK2831" s="653"/>
      <c r="ESL2831" s="653"/>
      <c r="ESM2831" s="653"/>
      <c r="ESN2831" s="653"/>
      <c r="ESO2831" s="653"/>
      <c r="ESP2831" s="653"/>
      <c r="ESQ2831" s="653"/>
      <c r="ESR2831" s="653"/>
      <c r="ESS2831" s="653"/>
      <c r="EST2831" s="653"/>
      <c r="ESU2831" s="653"/>
      <c r="ESV2831" s="653"/>
      <c r="ESW2831" s="653"/>
      <c r="ESX2831" s="653"/>
      <c r="ESY2831" s="653"/>
      <c r="ESZ2831" s="653"/>
      <c r="ETA2831" s="653"/>
      <c r="ETB2831" s="653"/>
      <c r="ETC2831" s="653"/>
      <c r="ETD2831" s="653"/>
      <c r="ETE2831" s="653"/>
      <c r="ETF2831" s="653"/>
      <c r="ETG2831" s="653"/>
      <c r="ETH2831" s="653"/>
      <c r="ETI2831" s="653"/>
      <c r="ETJ2831" s="653"/>
      <c r="ETK2831" s="653"/>
      <c r="ETL2831" s="653"/>
      <c r="ETM2831" s="653"/>
      <c r="ETN2831" s="653"/>
      <c r="ETO2831" s="653"/>
      <c r="ETP2831" s="653"/>
      <c r="ETQ2831" s="653"/>
      <c r="ETR2831" s="653"/>
      <c r="ETS2831" s="653"/>
      <c r="ETT2831" s="653"/>
      <c r="ETU2831" s="653"/>
      <c r="ETV2831" s="653"/>
      <c r="ETW2831" s="653"/>
      <c r="ETX2831" s="653"/>
      <c r="ETY2831" s="653"/>
      <c r="ETZ2831" s="653"/>
      <c r="EUA2831" s="653"/>
      <c r="EUB2831" s="653"/>
      <c r="EUC2831" s="653"/>
      <c r="EUD2831" s="653"/>
      <c r="EUE2831" s="653"/>
      <c r="EUF2831" s="653"/>
      <c r="EUG2831" s="653"/>
      <c r="EUH2831" s="653"/>
      <c r="EUI2831" s="653"/>
      <c r="EUJ2831" s="653"/>
      <c r="EUK2831" s="653"/>
      <c r="EUL2831" s="653"/>
      <c r="EUM2831" s="653"/>
      <c r="EUN2831" s="653"/>
      <c r="EUO2831" s="653"/>
      <c r="EUP2831" s="653"/>
      <c r="EUQ2831" s="653"/>
      <c r="EUR2831" s="653"/>
      <c r="EUS2831" s="653"/>
      <c r="EUT2831" s="653"/>
      <c r="EUU2831" s="653"/>
      <c r="EUV2831" s="653"/>
      <c r="EUW2831" s="653"/>
      <c r="EUX2831" s="653"/>
      <c r="EUY2831" s="653"/>
      <c r="EUZ2831" s="653"/>
      <c r="EVA2831" s="653"/>
      <c r="EVB2831" s="653"/>
      <c r="EVC2831" s="653"/>
      <c r="EVD2831" s="653"/>
      <c r="EVE2831" s="653"/>
      <c r="EVF2831" s="653"/>
      <c r="EVG2831" s="653"/>
      <c r="EVH2831" s="653"/>
      <c r="EVI2831" s="653"/>
      <c r="EVJ2831" s="653"/>
      <c r="EVK2831" s="653"/>
      <c r="EVL2831" s="653"/>
      <c r="EVM2831" s="653"/>
      <c r="EVN2831" s="653"/>
      <c r="EVO2831" s="653"/>
      <c r="EVP2831" s="653"/>
      <c r="EVQ2831" s="653"/>
      <c r="EVR2831" s="653"/>
      <c r="EVS2831" s="653"/>
      <c r="EVT2831" s="653"/>
      <c r="EVU2831" s="653"/>
      <c r="EVV2831" s="653"/>
      <c r="EVW2831" s="653"/>
      <c r="EVX2831" s="653"/>
      <c r="EVY2831" s="653"/>
      <c r="EVZ2831" s="653"/>
      <c r="EWA2831" s="653"/>
      <c r="EWB2831" s="653"/>
      <c r="EWC2831" s="653"/>
      <c r="EWD2831" s="653"/>
      <c r="EWE2831" s="653"/>
      <c r="EWF2831" s="653"/>
      <c r="EWG2831" s="653"/>
      <c r="EWH2831" s="653"/>
      <c r="EWI2831" s="653"/>
      <c r="EWJ2831" s="653"/>
      <c r="EWK2831" s="653"/>
      <c r="EWL2831" s="653"/>
      <c r="EWM2831" s="653"/>
      <c r="EWN2831" s="653"/>
      <c r="EWO2831" s="653"/>
      <c r="EWP2831" s="653"/>
      <c r="EWQ2831" s="653"/>
      <c r="EWR2831" s="653"/>
      <c r="EWS2831" s="653"/>
      <c r="EWT2831" s="653"/>
      <c r="EWU2831" s="653"/>
      <c r="EWV2831" s="653"/>
      <c r="EWW2831" s="653"/>
      <c r="EWX2831" s="653"/>
      <c r="EWY2831" s="653"/>
      <c r="EWZ2831" s="653"/>
      <c r="EXA2831" s="653"/>
      <c r="EXB2831" s="653"/>
      <c r="EXC2831" s="653"/>
      <c r="EXD2831" s="653"/>
      <c r="EXE2831" s="653"/>
      <c r="EXF2831" s="653"/>
      <c r="EXG2831" s="653"/>
      <c r="EXH2831" s="653"/>
      <c r="EXI2831" s="653"/>
      <c r="EXJ2831" s="653"/>
      <c r="EXK2831" s="653"/>
      <c r="EXL2831" s="653"/>
      <c r="EXM2831" s="653"/>
      <c r="EXN2831" s="653"/>
      <c r="EXO2831" s="653"/>
      <c r="EXP2831" s="653"/>
      <c r="EXQ2831" s="653"/>
      <c r="EXR2831" s="653"/>
      <c r="EXS2831" s="653"/>
      <c r="EXT2831" s="653"/>
      <c r="EXU2831" s="653"/>
      <c r="EXV2831" s="653"/>
      <c r="EXW2831" s="653"/>
      <c r="EXX2831" s="653"/>
      <c r="EXY2831" s="653"/>
      <c r="EXZ2831" s="653"/>
      <c r="EYA2831" s="653"/>
      <c r="EYB2831" s="653"/>
      <c r="EYC2831" s="653"/>
      <c r="EYD2831" s="653"/>
      <c r="EYE2831" s="653"/>
      <c r="EYF2831" s="653"/>
      <c r="EYG2831" s="653"/>
      <c r="EYH2831" s="653"/>
      <c r="EYI2831" s="653"/>
      <c r="EYJ2831" s="653"/>
      <c r="EYK2831" s="653"/>
      <c r="EYL2831" s="653"/>
      <c r="EYM2831" s="653"/>
      <c r="EYN2831" s="653"/>
      <c r="EYO2831" s="653"/>
      <c r="EYP2831" s="653"/>
      <c r="EYQ2831" s="653"/>
      <c r="EYR2831" s="653"/>
      <c r="EYS2831" s="653"/>
      <c r="EYT2831" s="653"/>
      <c r="EYU2831" s="653"/>
      <c r="EYV2831" s="653"/>
      <c r="EYW2831" s="653"/>
      <c r="EYX2831" s="653"/>
      <c r="EYY2831" s="653"/>
      <c r="EYZ2831" s="653"/>
      <c r="EZA2831" s="653"/>
      <c r="EZB2831" s="653"/>
      <c r="EZC2831" s="653"/>
      <c r="EZD2831" s="653"/>
      <c r="EZE2831" s="653"/>
      <c r="EZF2831" s="653"/>
      <c r="EZG2831" s="653"/>
      <c r="EZH2831" s="653"/>
      <c r="EZI2831" s="653"/>
      <c r="EZJ2831" s="653"/>
      <c r="EZK2831" s="653"/>
      <c r="EZL2831" s="653"/>
      <c r="EZM2831" s="653"/>
      <c r="EZN2831" s="653"/>
      <c r="EZO2831" s="653"/>
      <c r="EZP2831" s="653"/>
      <c r="EZQ2831" s="653"/>
      <c r="EZR2831" s="653"/>
      <c r="EZS2831" s="653"/>
      <c r="EZT2831" s="653"/>
      <c r="EZU2831" s="653"/>
      <c r="EZV2831" s="653"/>
      <c r="EZW2831" s="653"/>
      <c r="EZX2831" s="653"/>
      <c r="EZY2831" s="653"/>
      <c r="EZZ2831" s="653"/>
      <c r="FAA2831" s="653"/>
      <c r="FAB2831" s="653"/>
      <c r="FAC2831" s="653"/>
      <c r="FAD2831" s="653"/>
      <c r="FAE2831" s="653"/>
      <c r="FAF2831" s="653"/>
      <c r="FAG2831" s="653"/>
      <c r="FAH2831" s="653"/>
      <c r="FAI2831" s="653"/>
      <c r="FAJ2831" s="653"/>
      <c r="FAK2831" s="653"/>
      <c r="FAL2831" s="653"/>
      <c r="FAM2831" s="653"/>
      <c r="FAN2831" s="653"/>
      <c r="FAO2831" s="653"/>
      <c r="FAP2831" s="653"/>
      <c r="FAQ2831" s="653"/>
      <c r="FAR2831" s="653"/>
      <c r="FAS2831" s="653"/>
      <c r="FAT2831" s="653"/>
      <c r="FAU2831" s="653"/>
      <c r="FAV2831" s="653"/>
      <c r="FAW2831" s="653"/>
      <c r="FAX2831" s="653"/>
      <c r="FAY2831" s="653"/>
      <c r="FAZ2831" s="653"/>
      <c r="FBA2831" s="653"/>
      <c r="FBB2831" s="653"/>
      <c r="FBC2831" s="653"/>
      <c r="FBD2831" s="653"/>
      <c r="FBE2831" s="653"/>
      <c r="FBF2831" s="653"/>
      <c r="FBG2831" s="653"/>
      <c r="FBH2831" s="653"/>
      <c r="FBI2831" s="653"/>
      <c r="FBJ2831" s="653"/>
      <c r="FBK2831" s="653"/>
      <c r="FBL2831" s="653"/>
      <c r="FBM2831" s="653"/>
      <c r="FBN2831" s="653"/>
      <c r="FBO2831" s="653"/>
      <c r="FBP2831" s="653"/>
      <c r="FBQ2831" s="653"/>
      <c r="FBR2831" s="653"/>
      <c r="FBS2831" s="653"/>
      <c r="FBT2831" s="653"/>
      <c r="FBU2831" s="653"/>
      <c r="FBV2831" s="653"/>
      <c r="FBW2831" s="653"/>
      <c r="FBX2831" s="653"/>
      <c r="FBY2831" s="653"/>
      <c r="FBZ2831" s="653"/>
      <c r="FCA2831" s="653"/>
      <c r="FCB2831" s="653"/>
      <c r="FCC2831" s="653"/>
      <c r="FCD2831" s="653"/>
      <c r="FCE2831" s="653"/>
      <c r="FCF2831" s="653"/>
      <c r="FCG2831" s="653"/>
      <c r="FCH2831" s="653"/>
      <c r="FCI2831" s="653"/>
      <c r="FCJ2831" s="653"/>
      <c r="FCK2831" s="653"/>
      <c r="FCL2831" s="653"/>
      <c r="FCM2831" s="653"/>
      <c r="FCN2831" s="653"/>
      <c r="FCO2831" s="653"/>
      <c r="FCP2831" s="653"/>
      <c r="FCQ2831" s="653"/>
      <c r="FCR2831" s="653"/>
      <c r="FCS2831" s="653"/>
      <c r="FCT2831" s="653"/>
      <c r="FCU2831" s="653"/>
      <c r="FCV2831" s="653"/>
      <c r="FCW2831" s="653"/>
      <c r="FCX2831" s="653"/>
      <c r="FCY2831" s="653"/>
      <c r="FCZ2831" s="653"/>
      <c r="FDA2831" s="653"/>
      <c r="FDB2831" s="653"/>
      <c r="FDC2831" s="653"/>
      <c r="FDD2831" s="653"/>
      <c r="FDE2831" s="653"/>
      <c r="FDF2831" s="653"/>
      <c r="FDG2831" s="653"/>
      <c r="FDH2831" s="653"/>
      <c r="FDI2831" s="653"/>
      <c r="FDJ2831" s="653"/>
      <c r="FDK2831" s="653"/>
      <c r="FDL2831" s="653"/>
      <c r="FDM2831" s="653"/>
      <c r="FDN2831" s="653"/>
      <c r="FDO2831" s="653"/>
      <c r="FDP2831" s="653"/>
      <c r="FDQ2831" s="653"/>
      <c r="FDR2831" s="653"/>
      <c r="FDS2831" s="653"/>
      <c r="FDT2831" s="653"/>
      <c r="FDU2831" s="653"/>
      <c r="FDV2831" s="653"/>
      <c r="FDW2831" s="653"/>
      <c r="FDX2831" s="653"/>
      <c r="FDY2831" s="653"/>
      <c r="FDZ2831" s="653"/>
      <c r="FEA2831" s="653"/>
      <c r="FEB2831" s="653"/>
      <c r="FEC2831" s="653"/>
      <c r="FED2831" s="653"/>
      <c r="FEE2831" s="653"/>
      <c r="FEF2831" s="653"/>
      <c r="FEG2831" s="653"/>
      <c r="FEH2831" s="653"/>
      <c r="FEI2831" s="653"/>
      <c r="FEJ2831" s="653"/>
      <c r="FEK2831" s="653"/>
      <c r="FEL2831" s="653"/>
      <c r="FEM2831" s="653"/>
      <c r="FEN2831" s="653"/>
      <c r="FEO2831" s="653"/>
      <c r="FEP2831" s="653"/>
      <c r="FEQ2831" s="653"/>
      <c r="FER2831" s="653"/>
      <c r="FES2831" s="653"/>
      <c r="FET2831" s="653"/>
      <c r="FEU2831" s="653"/>
      <c r="FEV2831" s="653"/>
      <c r="FEW2831" s="653"/>
      <c r="FEX2831" s="653"/>
      <c r="FEY2831" s="653"/>
      <c r="FEZ2831" s="653"/>
      <c r="FFA2831" s="653"/>
      <c r="FFB2831" s="653"/>
      <c r="FFC2831" s="653"/>
      <c r="FFD2831" s="653"/>
      <c r="FFE2831" s="653"/>
      <c r="FFF2831" s="653"/>
      <c r="FFG2831" s="653"/>
      <c r="FFH2831" s="653"/>
      <c r="FFI2831" s="653"/>
      <c r="FFJ2831" s="653"/>
      <c r="FFK2831" s="653"/>
      <c r="FFL2831" s="653"/>
      <c r="FFM2831" s="653"/>
      <c r="FFN2831" s="653"/>
      <c r="FFO2831" s="653"/>
      <c r="FFP2831" s="653"/>
      <c r="FFQ2831" s="653"/>
      <c r="FFR2831" s="653"/>
      <c r="FFS2831" s="653"/>
      <c r="FFT2831" s="653"/>
      <c r="FFU2831" s="653"/>
      <c r="FFV2831" s="653"/>
      <c r="FFW2831" s="653"/>
      <c r="FFX2831" s="653"/>
      <c r="FFY2831" s="653"/>
      <c r="FFZ2831" s="653"/>
      <c r="FGA2831" s="653"/>
      <c r="FGB2831" s="653"/>
      <c r="FGC2831" s="653"/>
      <c r="FGD2831" s="653"/>
      <c r="FGE2831" s="653"/>
      <c r="FGF2831" s="653"/>
      <c r="FGG2831" s="653"/>
      <c r="FGH2831" s="653"/>
      <c r="FGI2831" s="653"/>
      <c r="FGJ2831" s="653"/>
      <c r="FGK2831" s="653"/>
      <c r="FGL2831" s="653"/>
      <c r="FGM2831" s="653"/>
      <c r="FGN2831" s="653"/>
      <c r="FGO2831" s="653"/>
      <c r="FGP2831" s="653"/>
      <c r="FGQ2831" s="653"/>
      <c r="FGR2831" s="653"/>
      <c r="FGS2831" s="653"/>
      <c r="FGT2831" s="653"/>
      <c r="FGU2831" s="653"/>
      <c r="FGV2831" s="653"/>
      <c r="FGW2831" s="653"/>
      <c r="FGX2831" s="653"/>
      <c r="FGY2831" s="653"/>
      <c r="FGZ2831" s="653"/>
      <c r="FHA2831" s="653"/>
      <c r="FHB2831" s="653"/>
      <c r="FHC2831" s="653"/>
      <c r="FHD2831" s="653"/>
      <c r="FHE2831" s="653"/>
      <c r="FHF2831" s="653"/>
      <c r="FHG2831" s="653"/>
      <c r="FHH2831" s="653"/>
      <c r="FHI2831" s="653"/>
      <c r="FHJ2831" s="653"/>
      <c r="FHK2831" s="653"/>
      <c r="FHL2831" s="653"/>
      <c r="FHM2831" s="653"/>
      <c r="FHN2831" s="653"/>
      <c r="FHO2831" s="653"/>
      <c r="FHP2831" s="653"/>
      <c r="FHQ2831" s="653"/>
      <c r="FHR2831" s="653"/>
      <c r="FHS2831" s="653"/>
      <c r="FHT2831" s="653"/>
      <c r="FHU2831" s="653"/>
      <c r="FHV2831" s="653"/>
      <c r="FHW2831" s="653"/>
      <c r="FHX2831" s="653"/>
      <c r="FHY2831" s="653"/>
      <c r="FHZ2831" s="653"/>
      <c r="FIA2831" s="653"/>
      <c r="FIB2831" s="653"/>
      <c r="FIC2831" s="653"/>
      <c r="FID2831" s="653"/>
      <c r="FIE2831" s="653"/>
      <c r="FIF2831" s="653"/>
      <c r="FIG2831" s="653"/>
      <c r="FIH2831" s="653"/>
      <c r="FII2831" s="653"/>
      <c r="FIJ2831" s="653"/>
      <c r="FIK2831" s="653"/>
      <c r="FIL2831" s="653"/>
      <c r="FIM2831" s="653"/>
      <c r="FIN2831" s="653"/>
      <c r="FIO2831" s="653"/>
      <c r="FIP2831" s="653"/>
      <c r="FIQ2831" s="653"/>
      <c r="FIR2831" s="653"/>
      <c r="FIS2831" s="653"/>
      <c r="FIT2831" s="653"/>
      <c r="FIU2831" s="653"/>
      <c r="FIV2831" s="653"/>
      <c r="FIW2831" s="653"/>
      <c r="FIX2831" s="653"/>
      <c r="FIY2831" s="653"/>
      <c r="FIZ2831" s="653"/>
      <c r="FJA2831" s="653"/>
      <c r="FJB2831" s="653"/>
      <c r="FJC2831" s="653"/>
      <c r="FJD2831" s="653"/>
      <c r="FJE2831" s="653"/>
      <c r="FJF2831" s="653"/>
      <c r="FJG2831" s="653"/>
      <c r="FJH2831" s="653"/>
      <c r="FJI2831" s="653"/>
      <c r="FJJ2831" s="653"/>
      <c r="FJK2831" s="653"/>
      <c r="FJL2831" s="653"/>
      <c r="FJM2831" s="653"/>
      <c r="FJN2831" s="653"/>
      <c r="FJO2831" s="653"/>
      <c r="FJP2831" s="653"/>
      <c r="FJQ2831" s="653"/>
      <c r="FJR2831" s="653"/>
      <c r="FJS2831" s="653"/>
      <c r="FJT2831" s="653"/>
      <c r="FJU2831" s="653"/>
      <c r="FJV2831" s="653"/>
      <c r="FJW2831" s="653"/>
      <c r="FJX2831" s="653"/>
      <c r="FJY2831" s="653"/>
      <c r="FJZ2831" s="653"/>
      <c r="FKA2831" s="653"/>
      <c r="FKB2831" s="653"/>
      <c r="FKC2831" s="653"/>
      <c r="FKD2831" s="653"/>
      <c r="FKE2831" s="653"/>
      <c r="FKF2831" s="653"/>
      <c r="FKG2831" s="653"/>
      <c r="FKH2831" s="653"/>
      <c r="FKI2831" s="653"/>
      <c r="FKJ2831" s="653"/>
      <c r="FKK2831" s="653"/>
      <c r="FKL2831" s="653"/>
      <c r="FKM2831" s="653"/>
      <c r="FKN2831" s="653"/>
      <c r="FKO2831" s="653"/>
      <c r="FKP2831" s="653"/>
      <c r="FKQ2831" s="653"/>
      <c r="FKR2831" s="653"/>
      <c r="FKS2831" s="653"/>
      <c r="FKT2831" s="653"/>
      <c r="FKU2831" s="653"/>
      <c r="FKV2831" s="653"/>
      <c r="FKW2831" s="653"/>
      <c r="FKX2831" s="653"/>
      <c r="FKY2831" s="653"/>
      <c r="FKZ2831" s="653"/>
      <c r="FLA2831" s="653"/>
      <c r="FLB2831" s="653"/>
      <c r="FLC2831" s="653"/>
      <c r="FLD2831" s="653"/>
      <c r="FLE2831" s="653"/>
      <c r="FLF2831" s="653"/>
      <c r="FLG2831" s="653"/>
      <c r="FLH2831" s="653"/>
      <c r="FLI2831" s="653"/>
      <c r="FLJ2831" s="653"/>
      <c r="FLK2831" s="653"/>
      <c r="FLL2831" s="653"/>
      <c r="FLM2831" s="653"/>
      <c r="FLN2831" s="653"/>
      <c r="FLO2831" s="653"/>
      <c r="FLP2831" s="653"/>
      <c r="FLQ2831" s="653"/>
      <c r="FLR2831" s="653"/>
      <c r="FLS2831" s="653"/>
      <c r="FLT2831" s="653"/>
      <c r="FLU2831" s="653"/>
      <c r="FLV2831" s="653"/>
      <c r="FLW2831" s="653"/>
      <c r="FLX2831" s="653"/>
      <c r="FLY2831" s="653"/>
      <c r="FLZ2831" s="653"/>
      <c r="FMA2831" s="653"/>
      <c r="FMB2831" s="653"/>
      <c r="FMC2831" s="653"/>
      <c r="FMD2831" s="653"/>
      <c r="FME2831" s="653"/>
      <c r="FMF2831" s="653"/>
      <c r="FMG2831" s="653"/>
      <c r="FMH2831" s="653"/>
      <c r="FMI2831" s="653"/>
      <c r="FMJ2831" s="653"/>
      <c r="FMK2831" s="653"/>
      <c r="FML2831" s="653"/>
      <c r="FMM2831" s="653"/>
      <c r="FMN2831" s="653"/>
      <c r="FMO2831" s="653"/>
      <c r="FMP2831" s="653"/>
      <c r="FMQ2831" s="653"/>
      <c r="FMR2831" s="653"/>
      <c r="FMS2831" s="653"/>
      <c r="FMT2831" s="653"/>
      <c r="FMU2831" s="653"/>
      <c r="FMV2831" s="653"/>
      <c r="FMW2831" s="653"/>
      <c r="FMX2831" s="653"/>
      <c r="FMY2831" s="653"/>
      <c r="FMZ2831" s="653"/>
      <c r="FNA2831" s="653"/>
      <c r="FNB2831" s="653"/>
      <c r="FNC2831" s="653"/>
      <c r="FND2831" s="653"/>
      <c r="FNE2831" s="653"/>
      <c r="FNF2831" s="653"/>
      <c r="FNG2831" s="653"/>
      <c r="FNH2831" s="653"/>
      <c r="FNI2831" s="653"/>
      <c r="FNJ2831" s="653"/>
      <c r="FNK2831" s="653"/>
      <c r="FNL2831" s="653"/>
      <c r="FNM2831" s="653"/>
      <c r="FNN2831" s="653"/>
      <c r="FNO2831" s="653"/>
      <c r="FNP2831" s="653"/>
      <c r="FNQ2831" s="653"/>
      <c r="FNR2831" s="653"/>
      <c r="FNS2831" s="653"/>
      <c r="FNT2831" s="653"/>
      <c r="FNU2831" s="653"/>
      <c r="FNV2831" s="653"/>
      <c r="FNW2831" s="653"/>
      <c r="FNX2831" s="653"/>
      <c r="FNY2831" s="653"/>
      <c r="FNZ2831" s="653"/>
      <c r="FOA2831" s="653"/>
      <c r="FOB2831" s="653"/>
      <c r="FOC2831" s="653"/>
      <c r="FOD2831" s="653"/>
      <c r="FOE2831" s="653"/>
      <c r="FOF2831" s="653"/>
      <c r="FOG2831" s="653"/>
      <c r="FOH2831" s="653"/>
      <c r="FOI2831" s="653"/>
      <c r="FOJ2831" s="653"/>
      <c r="FOK2831" s="653"/>
      <c r="FOL2831" s="653"/>
      <c r="FOM2831" s="653"/>
      <c r="FON2831" s="653"/>
      <c r="FOO2831" s="653"/>
      <c r="FOP2831" s="653"/>
      <c r="FOQ2831" s="653"/>
      <c r="FOR2831" s="653"/>
      <c r="FOS2831" s="653"/>
      <c r="FOT2831" s="653"/>
      <c r="FOU2831" s="653"/>
      <c r="FOV2831" s="653"/>
      <c r="FOW2831" s="653"/>
      <c r="FOX2831" s="653"/>
      <c r="FOY2831" s="653"/>
      <c r="FOZ2831" s="653"/>
      <c r="FPA2831" s="653"/>
      <c r="FPB2831" s="653"/>
      <c r="FPC2831" s="653"/>
      <c r="FPD2831" s="653"/>
      <c r="FPE2831" s="653"/>
      <c r="FPF2831" s="653"/>
      <c r="FPG2831" s="653"/>
      <c r="FPH2831" s="653"/>
      <c r="FPI2831" s="653"/>
      <c r="FPJ2831" s="653"/>
      <c r="FPK2831" s="653"/>
      <c r="FPL2831" s="653"/>
      <c r="FPM2831" s="653"/>
      <c r="FPN2831" s="653"/>
      <c r="FPO2831" s="653"/>
      <c r="FPP2831" s="653"/>
      <c r="FPQ2831" s="653"/>
      <c r="FPR2831" s="653"/>
      <c r="FPS2831" s="653"/>
      <c r="FPT2831" s="653"/>
      <c r="FPU2831" s="653"/>
      <c r="FPV2831" s="653"/>
      <c r="FPW2831" s="653"/>
      <c r="FPX2831" s="653"/>
      <c r="FPY2831" s="653"/>
      <c r="FPZ2831" s="653"/>
      <c r="FQA2831" s="653"/>
      <c r="FQB2831" s="653"/>
      <c r="FQC2831" s="653"/>
      <c r="FQD2831" s="653"/>
      <c r="FQE2831" s="653"/>
      <c r="FQF2831" s="653"/>
      <c r="FQG2831" s="653"/>
      <c r="FQH2831" s="653"/>
      <c r="FQI2831" s="653"/>
      <c r="FQJ2831" s="653"/>
      <c r="FQK2831" s="653"/>
      <c r="FQL2831" s="653"/>
      <c r="FQM2831" s="653"/>
      <c r="FQN2831" s="653"/>
      <c r="FQO2831" s="653"/>
      <c r="FQP2831" s="653"/>
      <c r="FQQ2831" s="653"/>
      <c r="FQR2831" s="653"/>
      <c r="FQS2831" s="653"/>
      <c r="FQT2831" s="653"/>
      <c r="FQU2831" s="653"/>
      <c r="FQV2831" s="653"/>
      <c r="FQW2831" s="653"/>
      <c r="FQX2831" s="653"/>
      <c r="FQY2831" s="653"/>
      <c r="FQZ2831" s="653"/>
      <c r="FRA2831" s="653"/>
      <c r="FRB2831" s="653"/>
      <c r="FRC2831" s="653"/>
      <c r="FRD2831" s="653"/>
      <c r="FRE2831" s="653"/>
      <c r="FRF2831" s="653"/>
      <c r="FRG2831" s="653"/>
      <c r="FRH2831" s="653"/>
      <c r="FRI2831" s="653"/>
      <c r="FRJ2831" s="653"/>
      <c r="FRK2831" s="653"/>
      <c r="FRL2831" s="653"/>
      <c r="FRM2831" s="653"/>
      <c r="FRN2831" s="653"/>
      <c r="FRO2831" s="653"/>
      <c r="FRP2831" s="653"/>
      <c r="FRQ2831" s="653"/>
      <c r="FRR2831" s="653"/>
      <c r="FRS2831" s="653"/>
      <c r="FRT2831" s="653"/>
      <c r="FRU2831" s="653"/>
      <c r="FRV2831" s="653"/>
      <c r="FRW2831" s="653"/>
      <c r="FRX2831" s="653"/>
      <c r="FRY2831" s="653"/>
      <c r="FRZ2831" s="653"/>
      <c r="FSA2831" s="653"/>
      <c r="FSB2831" s="653"/>
      <c r="FSC2831" s="653"/>
      <c r="FSD2831" s="653"/>
      <c r="FSE2831" s="653"/>
      <c r="FSF2831" s="653"/>
      <c r="FSG2831" s="653"/>
      <c r="FSH2831" s="653"/>
      <c r="FSI2831" s="653"/>
      <c r="FSJ2831" s="653"/>
      <c r="FSK2831" s="653"/>
      <c r="FSL2831" s="653"/>
      <c r="FSM2831" s="653"/>
      <c r="FSN2831" s="653"/>
      <c r="FSO2831" s="653"/>
      <c r="FSP2831" s="653"/>
      <c r="FSQ2831" s="653"/>
      <c r="FSR2831" s="653"/>
      <c r="FSS2831" s="653"/>
      <c r="FST2831" s="653"/>
      <c r="FSU2831" s="653"/>
      <c r="FSV2831" s="653"/>
      <c r="FSW2831" s="653"/>
      <c r="FSX2831" s="653"/>
      <c r="FSY2831" s="653"/>
      <c r="FSZ2831" s="653"/>
      <c r="FTA2831" s="653"/>
      <c r="FTB2831" s="653"/>
      <c r="FTC2831" s="653"/>
      <c r="FTD2831" s="653"/>
      <c r="FTE2831" s="653"/>
      <c r="FTF2831" s="653"/>
      <c r="FTG2831" s="653"/>
      <c r="FTH2831" s="653"/>
      <c r="FTI2831" s="653"/>
      <c r="FTJ2831" s="653"/>
      <c r="FTK2831" s="653"/>
      <c r="FTL2831" s="653"/>
      <c r="FTM2831" s="653"/>
      <c r="FTN2831" s="653"/>
      <c r="FTO2831" s="653"/>
      <c r="FTP2831" s="653"/>
      <c r="FTQ2831" s="653"/>
      <c r="FTR2831" s="653"/>
      <c r="FTS2831" s="653"/>
      <c r="FTT2831" s="653"/>
      <c r="FTU2831" s="653"/>
      <c r="FTV2831" s="653"/>
      <c r="FTW2831" s="653"/>
      <c r="FTX2831" s="653"/>
      <c r="FTY2831" s="653"/>
      <c r="FTZ2831" s="653"/>
      <c r="FUA2831" s="653"/>
      <c r="FUB2831" s="653"/>
      <c r="FUC2831" s="653"/>
      <c r="FUD2831" s="653"/>
      <c r="FUE2831" s="653"/>
      <c r="FUF2831" s="653"/>
      <c r="FUG2831" s="653"/>
      <c r="FUH2831" s="653"/>
      <c r="FUI2831" s="653"/>
      <c r="FUJ2831" s="653"/>
      <c r="FUK2831" s="653"/>
      <c r="FUL2831" s="653"/>
      <c r="FUM2831" s="653"/>
      <c r="FUN2831" s="653"/>
      <c r="FUO2831" s="653"/>
      <c r="FUP2831" s="653"/>
      <c r="FUQ2831" s="653"/>
      <c r="FUR2831" s="653"/>
      <c r="FUS2831" s="653"/>
      <c r="FUT2831" s="653"/>
      <c r="FUU2831" s="653"/>
      <c r="FUV2831" s="653"/>
      <c r="FUW2831" s="653"/>
      <c r="FUX2831" s="653"/>
      <c r="FUY2831" s="653"/>
      <c r="FUZ2831" s="653"/>
      <c r="FVA2831" s="653"/>
      <c r="FVB2831" s="653"/>
      <c r="FVC2831" s="653"/>
      <c r="FVD2831" s="653"/>
      <c r="FVE2831" s="653"/>
      <c r="FVF2831" s="653"/>
      <c r="FVG2831" s="653"/>
      <c r="FVH2831" s="653"/>
      <c r="FVI2831" s="653"/>
      <c r="FVJ2831" s="653"/>
      <c r="FVK2831" s="653"/>
      <c r="FVL2831" s="653"/>
      <c r="FVM2831" s="653"/>
      <c r="FVN2831" s="653"/>
      <c r="FVO2831" s="653"/>
      <c r="FVP2831" s="653"/>
      <c r="FVQ2831" s="653"/>
      <c r="FVR2831" s="653"/>
      <c r="FVS2831" s="653"/>
      <c r="FVT2831" s="653"/>
      <c r="FVU2831" s="653"/>
      <c r="FVV2831" s="653"/>
      <c r="FVW2831" s="653"/>
      <c r="FVX2831" s="653"/>
      <c r="FVY2831" s="653"/>
      <c r="FVZ2831" s="653"/>
      <c r="FWA2831" s="653"/>
      <c r="FWB2831" s="653"/>
      <c r="FWC2831" s="653"/>
      <c r="FWD2831" s="653"/>
      <c r="FWE2831" s="653"/>
      <c r="FWF2831" s="653"/>
      <c r="FWG2831" s="653"/>
      <c r="FWH2831" s="653"/>
      <c r="FWI2831" s="653"/>
      <c r="FWJ2831" s="653"/>
      <c r="FWK2831" s="653"/>
      <c r="FWL2831" s="653"/>
      <c r="FWM2831" s="653"/>
      <c r="FWN2831" s="653"/>
      <c r="FWO2831" s="653"/>
      <c r="FWP2831" s="653"/>
      <c r="FWQ2831" s="653"/>
      <c r="FWR2831" s="653"/>
      <c r="FWS2831" s="653"/>
      <c r="FWT2831" s="653"/>
      <c r="FWU2831" s="653"/>
      <c r="FWV2831" s="653"/>
      <c r="FWW2831" s="653"/>
      <c r="FWX2831" s="653"/>
      <c r="FWY2831" s="653"/>
      <c r="FWZ2831" s="653"/>
      <c r="FXA2831" s="653"/>
      <c r="FXB2831" s="653"/>
      <c r="FXC2831" s="653"/>
      <c r="FXD2831" s="653"/>
      <c r="FXE2831" s="653"/>
      <c r="FXF2831" s="653"/>
      <c r="FXG2831" s="653"/>
      <c r="FXH2831" s="653"/>
      <c r="FXI2831" s="653"/>
      <c r="FXJ2831" s="653"/>
      <c r="FXK2831" s="653"/>
      <c r="FXL2831" s="653"/>
      <c r="FXM2831" s="653"/>
      <c r="FXN2831" s="653"/>
      <c r="FXO2831" s="653"/>
      <c r="FXP2831" s="653"/>
      <c r="FXQ2831" s="653"/>
      <c r="FXR2831" s="653"/>
      <c r="FXS2831" s="653"/>
      <c r="FXT2831" s="653"/>
      <c r="FXU2831" s="653"/>
      <c r="FXV2831" s="653"/>
      <c r="FXW2831" s="653"/>
      <c r="FXX2831" s="653"/>
      <c r="FXY2831" s="653"/>
      <c r="FXZ2831" s="653"/>
      <c r="FYA2831" s="653"/>
      <c r="FYB2831" s="653"/>
      <c r="FYC2831" s="653"/>
      <c r="FYD2831" s="653"/>
      <c r="FYE2831" s="653"/>
      <c r="FYF2831" s="653"/>
      <c r="FYG2831" s="653"/>
      <c r="FYH2831" s="653"/>
      <c r="FYI2831" s="653"/>
      <c r="FYJ2831" s="653"/>
      <c r="FYK2831" s="653"/>
      <c r="FYL2831" s="653"/>
      <c r="FYM2831" s="653"/>
      <c r="FYN2831" s="653"/>
      <c r="FYO2831" s="653"/>
      <c r="FYP2831" s="653"/>
      <c r="FYQ2831" s="653"/>
      <c r="FYR2831" s="653"/>
      <c r="FYS2831" s="653"/>
      <c r="FYT2831" s="653"/>
      <c r="FYU2831" s="653"/>
      <c r="FYV2831" s="653"/>
      <c r="FYW2831" s="653"/>
      <c r="FYX2831" s="653"/>
      <c r="FYY2831" s="653"/>
      <c r="FYZ2831" s="653"/>
      <c r="FZA2831" s="653"/>
      <c r="FZB2831" s="653"/>
      <c r="FZC2831" s="653"/>
      <c r="FZD2831" s="653"/>
      <c r="FZE2831" s="653"/>
      <c r="FZF2831" s="653"/>
      <c r="FZG2831" s="653"/>
      <c r="FZH2831" s="653"/>
      <c r="FZI2831" s="653"/>
      <c r="FZJ2831" s="653"/>
      <c r="FZK2831" s="653"/>
      <c r="FZL2831" s="653"/>
      <c r="FZM2831" s="653"/>
      <c r="FZN2831" s="653"/>
      <c r="FZO2831" s="653"/>
      <c r="FZP2831" s="653"/>
      <c r="FZQ2831" s="653"/>
      <c r="FZR2831" s="653"/>
      <c r="FZS2831" s="653"/>
      <c r="FZT2831" s="653"/>
      <c r="FZU2831" s="653"/>
      <c r="FZV2831" s="653"/>
      <c r="FZW2831" s="653"/>
      <c r="FZX2831" s="653"/>
      <c r="FZY2831" s="653"/>
      <c r="FZZ2831" s="653"/>
      <c r="GAA2831" s="653"/>
      <c r="GAB2831" s="653"/>
      <c r="GAC2831" s="653"/>
      <c r="GAD2831" s="653"/>
      <c r="GAE2831" s="653"/>
      <c r="GAF2831" s="653"/>
      <c r="GAG2831" s="653"/>
      <c r="GAH2831" s="653"/>
      <c r="GAI2831" s="653"/>
      <c r="GAJ2831" s="653"/>
      <c r="GAK2831" s="653"/>
      <c r="GAL2831" s="653"/>
      <c r="GAM2831" s="653"/>
      <c r="GAN2831" s="653"/>
      <c r="GAO2831" s="653"/>
      <c r="GAP2831" s="653"/>
      <c r="GAQ2831" s="653"/>
      <c r="GAR2831" s="653"/>
      <c r="GAS2831" s="653"/>
      <c r="GAT2831" s="653"/>
      <c r="GAU2831" s="653"/>
      <c r="GAV2831" s="653"/>
      <c r="GAW2831" s="653"/>
      <c r="GAX2831" s="653"/>
      <c r="GAY2831" s="653"/>
      <c r="GAZ2831" s="653"/>
      <c r="GBA2831" s="653"/>
      <c r="GBB2831" s="653"/>
      <c r="GBC2831" s="653"/>
      <c r="GBD2831" s="653"/>
      <c r="GBE2831" s="653"/>
      <c r="GBF2831" s="653"/>
      <c r="GBG2831" s="653"/>
      <c r="GBH2831" s="653"/>
      <c r="GBI2831" s="653"/>
      <c r="GBJ2831" s="653"/>
      <c r="GBK2831" s="653"/>
      <c r="GBL2831" s="653"/>
      <c r="GBM2831" s="653"/>
      <c r="GBN2831" s="653"/>
      <c r="GBO2831" s="653"/>
      <c r="GBP2831" s="653"/>
      <c r="GBQ2831" s="653"/>
      <c r="GBR2831" s="653"/>
      <c r="GBS2831" s="653"/>
      <c r="GBT2831" s="653"/>
      <c r="GBU2831" s="653"/>
      <c r="GBV2831" s="653"/>
      <c r="GBW2831" s="653"/>
      <c r="GBX2831" s="653"/>
      <c r="GBY2831" s="653"/>
      <c r="GBZ2831" s="653"/>
      <c r="GCA2831" s="653"/>
      <c r="GCB2831" s="653"/>
      <c r="GCC2831" s="653"/>
      <c r="GCD2831" s="653"/>
      <c r="GCE2831" s="653"/>
      <c r="GCF2831" s="653"/>
      <c r="GCG2831" s="653"/>
      <c r="GCH2831" s="653"/>
      <c r="GCI2831" s="653"/>
      <c r="GCJ2831" s="653"/>
      <c r="GCK2831" s="653"/>
      <c r="GCL2831" s="653"/>
      <c r="GCM2831" s="653"/>
      <c r="GCN2831" s="653"/>
      <c r="GCO2831" s="653"/>
      <c r="GCP2831" s="653"/>
      <c r="GCQ2831" s="653"/>
      <c r="GCR2831" s="653"/>
      <c r="GCS2831" s="653"/>
      <c r="GCT2831" s="653"/>
      <c r="GCU2831" s="653"/>
      <c r="GCV2831" s="653"/>
      <c r="GCW2831" s="653"/>
      <c r="GCX2831" s="653"/>
      <c r="GCY2831" s="653"/>
      <c r="GCZ2831" s="653"/>
      <c r="GDA2831" s="653"/>
      <c r="GDB2831" s="653"/>
      <c r="GDC2831" s="653"/>
      <c r="GDD2831" s="653"/>
      <c r="GDE2831" s="653"/>
      <c r="GDF2831" s="653"/>
      <c r="GDG2831" s="653"/>
      <c r="GDH2831" s="653"/>
      <c r="GDI2831" s="653"/>
      <c r="GDJ2831" s="653"/>
      <c r="GDK2831" s="653"/>
      <c r="GDL2831" s="653"/>
      <c r="GDM2831" s="653"/>
      <c r="GDN2831" s="653"/>
      <c r="GDO2831" s="653"/>
      <c r="GDP2831" s="653"/>
      <c r="GDQ2831" s="653"/>
      <c r="GDR2831" s="653"/>
      <c r="GDS2831" s="653"/>
      <c r="GDT2831" s="653"/>
      <c r="GDU2831" s="653"/>
      <c r="GDV2831" s="653"/>
      <c r="GDW2831" s="653"/>
      <c r="GDX2831" s="653"/>
      <c r="GDY2831" s="653"/>
      <c r="GDZ2831" s="653"/>
      <c r="GEA2831" s="653"/>
      <c r="GEB2831" s="653"/>
      <c r="GEC2831" s="653"/>
      <c r="GED2831" s="653"/>
      <c r="GEE2831" s="653"/>
      <c r="GEF2831" s="653"/>
      <c r="GEG2831" s="653"/>
      <c r="GEH2831" s="653"/>
      <c r="GEI2831" s="653"/>
      <c r="GEJ2831" s="653"/>
      <c r="GEK2831" s="653"/>
      <c r="GEL2831" s="653"/>
      <c r="GEM2831" s="653"/>
      <c r="GEN2831" s="653"/>
      <c r="GEO2831" s="653"/>
      <c r="GEP2831" s="653"/>
      <c r="GEQ2831" s="653"/>
      <c r="GER2831" s="653"/>
      <c r="GES2831" s="653"/>
      <c r="GET2831" s="653"/>
      <c r="GEU2831" s="653"/>
      <c r="GEV2831" s="653"/>
      <c r="GEW2831" s="653"/>
      <c r="GEX2831" s="653"/>
      <c r="GEY2831" s="653"/>
      <c r="GEZ2831" s="653"/>
      <c r="GFA2831" s="653"/>
      <c r="GFB2831" s="653"/>
      <c r="GFC2831" s="653"/>
      <c r="GFD2831" s="653"/>
      <c r="GFE2831" s="653"/>
      <c r="GFF2831" s="653"/>
      <c r="GFG2831" s="653"/>
      <c r="GFH2831" s="653"/>
      <c r="GFI2831" s="653"/>
      <c r="GFJ2831" s="653"/>
      <c r="GFK2831" s="653"/>
      <c r="GFL2831" s="653"/>
      <c r="GFM2831" s="653"/>
      <c r="GFN2831" s="653"/>
      <c r="GFO2831" s="653"/>
      <c r="GFP2831" s="653"/>
      <c r="GFQ2831" s="653"/>
      <c r="GFR2831" s="653"/>
      <c r="GFS2831" s="653"/>
      <c r="GFT2831" s="653"/>
      <c r="GFU2831" s="653"/>
      <c r="GFV2831" s="653"/>
      <c r="GFW2831" s="653"/>
      <c r="GFX2831" s="653"/>
      <c r="GFY2831" s="653"/>
      <c r="GFZ2831" s="653"/>
      <c r="GGA2831" s="653"/>
      <c r="GGB2831" s="653"/>
      <c r="GGC2831" s="653"/>
      <c r="GGD2831" s="653"/>
      <c r="GGE2831" s="653"/>
      <c r="GGF2831" s="653"/>
      <c r="GGG2831" s="653"/>
      <c r="GGH2831" s="653"/>
      <c r="GGI2831" s="653"/>
      <c r="GGJ2831" s="653"/>
      <c r="GGK2831" s="653"/>
      <c r="GGL2831" s="653"/>
      <c r="GGM2831" s="653"/>
      <c r="GGN2831" s="653"/>
      <c r="GGO2831" s="653"/>
      <c r="GGP2831" s="653"/>
      <c r="GGQ2831" s="653"/>
      <c r="GGR2831" s="653"/>
      <c r="GGS2831" s="653"/>
      <c r="GGT2831" s="653"/>
      <c r="GGU2831" s="653"/>
      <c r="GGV2831" s="653"/>
      <c r="GGW2831" s="653"/>
      <c r="GGX2831" s="653"/>
      <c r="GGY2831" s="653"/>
      <c r="GGZ2831" s="653"/>
      <c r="GHA2831" s="653"/>
      <c r="GHB2831" s="653"/>
      <c r="GHC2831" s="653"/>
      <c r="GHD2831" s="653"/>
      <c r="GHE2831" s="653"/>
      <c r="GHF2831" s="653"/>
      <c r="GHG2831" s="653"/>
      <c r="GHH2831" s="653"/>
      <c r="GHI2831" s="653"/>
      <c r="GHJ2831" s="653"/>
      <c r="GHK2831" s="653"/>
      <c r="GHL2831" s="653"/>
      <c r="GHM2831" s="653"/>
      <c r="GHN2831" s="653"/>
      <c r="GHO2831" s="653"/>
      <c r="GHP2831" s="653"/>
      <c r="GHQ2831" s="653"/>
      <c r="GHR2831" s="653"/>
      <c r="GHS2831" s="653"/>
      <c r="GHT2831" s="653"/>
      <c r="GHU2831" s="653"/>
      <c r="GHV2831" s="653"/>
      <c r="GHW2831" s="653"/>
      <c r="GHX2831" s="653"/>
      <c r="GHY2831" s="653"/>
      <c r="GHZ2831" s="653"/>
      <c r="GIA2831" s="653"/>
      <c r="GIB2831" s="653"/>
      <c r="GIC2831" s="653"/>
      <c r="GID2831" s="653"/>
      <c r="GIE2831" s="653"/>
      <c r="GIF2831" s="653"/>
      <c r="GIG2831" s="653"/>
      <c r="GIH2831" s="653"/>
      <c r="GII2831" s="653"/>
      <c r="GIJ2831" s="653"/>
      <c r="GIK2831" s="653"/>
      <c r="GIL2831" s="653"/>
      <c r="GIM2831" s="653"/>
      <c r="GIN2831" s="653"/>
      <c r="GIO2831" s="653"/>
      <c r="GIP2831" s="653"/>
      <c r="GIQ2831" s="653"/>
      <c r="GIR2831" s="653"/>
      <c r="GIS2831" s="653"/>
      <c r="GIT2831" s="653"/>
      <c r="GIU2831" s="653"/>
      <c r="GIV2831" s="653"/>
      <c r="GIW2831" s="653"/>
      <c r="GIX2831" s="653"/>
      <c r="GIY2831" s="653"/>
      <c r="GIZ2831" s="653"/>
      <c r="GJA2831" s="653"/>
      <c r="GJB2831" s="653"/>
      <c r="GJC2831" s="653"/>
      <c r="GJD2831" s="653"/>
      <c r="GJE2831" s="653"/>
      <c r="GJF2831" s="653"/>
      <c r="GJG2831" s="653"/>
      <c r="GJH2831" s="653"/>
      <c r="GJI2831" s="653"/>
      <c r="GJJ2831" s="653"/>
      <c r="GJK2831" s="653"/>
      <c r="GJL2831" s="653"/>
      <c r="GJM2831" s="653"/>
      <c r="GJN2831" s="653"/>
      <c r="GJO2831" s="653"/>
      <c r="GJP2831" s="653"/>
      <c r="GJQ2831" s="653"/>
      <c r="GJR2831" s="653"/>
      <c r="GJS2831" s="653"/>
      <c r="GJT2831" s="653"/>
      <c r="GJU2831" s="653"/>
      <c r="GJV2831" s="653"/>
      <c r="GJW2831" s="653"/>
      <c r="GJX2831" s="653"/>
      <c r="GJY2831" s="653"/>
      <c r="GJZ2831" s="653"/>
      <c r="GKA2831" s="653"/>
      <c r="GKB2831" s="653"/>
      <c r="GKC2831" s="653"/>
      <c r="GKD2831" s="653"/>
      <c r="GKE2831" s="653"/>
      <c r="GKF2831" s="653"/>
      <c r="GKG2831" s="653"/>
      <c r="GKH2831" s="653"/>
      <c r="GKI2831" s="653"/>
      <c r="GKJ2831" s="653"/>
      <c r="GKK2831" s="653"/>
      <c r="GKL2831" s="653"/>
      <c r="GKM2831" s="653"/>
      <c r="GKN2831" s="653"/>
      <c r="GKO2831" s="653"/>
      <c r="GKP2831" s="653"/>
      <c r="GKQ2831" s="653"/>
      <c r="GKR2831" s="653"/>
      <c r="GKS2831" s="653"/>
      <c r="GKT2831" s="653"/>
      <c r="GKU2831" s="653"/>
      <c r="GKV2831" s="653"/>
      <c r="GKW2831" s="653"/>
      <c r="GKX2831" s="653"/>
      <c r="GKY2831" s="653"/>
      <c r="GKZ2831" s="653"/>
      <c r="GLA2831" s="653"/>
      <c r="GLB2831" s="653"/>
      <c r="GLC2831" s="653"/>
      <c r="GLD2831" s="653"/>
      <c r="GLE2831" s="653"/>
      <c r="GLF2831" s="653"/>
      <c r="GLG2831" s="653"/>
      <c r="GLH2831" s="653"/>
      <c r="GLI2831" s="653"/>
      <c r="GLJ2831" s="653"/>
      <c r="GLK2831" s="653"/>
      <c r="GLL2831" s="653"/>
      <c r="GLM2831" s="653"/>
      <c r="GLN2831" s="653"/>
      <c r="GLO2831" s="653"/>
      <c r="GLP2831" s="653"/>
      <c r="GLQ2831" s="653"/>
      <c r="GLR2831" s="653"/>
      <c r="GLS2831" s="653"/>
      <c r="GLT2831" s="653"/>
      <c r="GLU2831" s="653"/>
      <c r="GLV2831" s="653"/>
      <c r="GLW2831" s="653"/>
      <c r="GLX2831" s="653"/>
      <c r="GLY2831" s="653"/>
      <c r="GLZ2831" s="653"/>
      <c r="GMA2831" s="653"/>
      <c r="GMB2831" s="653"/>
      <c r="GMC2831" s="653"/>
      <c r="GMD2831" s="653"/>
      <c r="GME2831" s="653"/>
      <c r="GMF2831" s="653"/>
      <c r="GMG2831" s="653"/>
      <c r="GMH2831" s="653"/>
      <c r="GMI2831" s="653"/>
      <c r="GMJ2831" s="653"/>
      <c r="GMK2831" s="653"/>
      <c r="GML2831" s="653"/>
      <c r="GMM2831" s="653"/>
      <c r="GMN2831" s="653"/>
      <c r="GMO2831" s="653"/>
      <c r="GMP2831" s="653"/>
      <c r="GMQ2831" s="653"/>
      <c r="GMR2831" s="653"/>
      <c r="GMS2831" s="653"/>
      <c r="GMT2831" s="653"/>
      <c r="GMU2831" s="653"/>
      <c r="GMV2831" s="653"/>
      <c r="GMW2831" s="653"/>
      <c r="GMX2831" s="653"/>
      <c r="GMY2831" s="653"/>
      <c r="GMZ2831" s="653"/>
      <c r="GNA2831" s="653"/>
      <c r="GNB2831" s="653"/>
      <c r="GNC2831" s="653"/>
      <c r="GND2831" s="653"/>
      <c r="GNE2831" s="653"/>
      <c r="GNF2831" s="653"/>
      <c r="GNG2831" s="653"/>
      <c r="GNH2831" s="653"/>
      <c r="GNI2831" s="653"/>
      <c r="GNJ2831" s="653"/>
      <c r="GNK2831" s="653"/>
      <c r="GNL2831" s="653"/>
      <c r="GNM2831" s="653"/>
      <c r="GNN2831" s="653"/>
      <c r="GNO2831" s="653"/>
      <c r="GNP2831" s="653"/>
      <c r="GNQ2831" s="653"/>
      <c r="GNR2831" s="653"/>
      <c r="GNS2831" s="653"/>
      <c r="GNT2831" s="653"/>
      <c r="GNU2831" s="653"/>
      <c r="GNV2831" s="653"/>
      <c r="GNW2831" s="653"/>
      <c r="GNX2831" s="653"/>
      <c r="GNY2831" s="653"/>
      <c r="GNZ2831" s="653"/>
      <c r="GOA2831" s="653"/>
      <c r="GOB2831" s="653"/>
      <c r="GOC2831" s="653"/>
      <c r="GOD2831" s="653"/>
      <c r="GOE2831" s="653"/>
      <c r="GOF2831" s="653"/>
      <c r="GOG2831" s="653"/>
      <c r="GOH2831" s="653"/>
      <c r="GOI2831" s="653"/>
      <c r="GOJ2831" s="653"/>
      <c r="GOK2831" s="653"/>
      <c r="GOL2831" s="653"/>
      <c r="GOM2831" s="653"/>
      <c r="GON2831" s="653"/>
      <c r="GOO2831" s="653"/>
      <c r="GOP2831" s="653"/>
      <c r="GOQ2831" s="653"/>
      <c r="GOR2831" s="653"/>
      <c r="GOS2831" s="653"/>
      <c r="GOT2831" s="653"/>
      <c r="GOU2831" s="653"/>
      <c r="GOV2831" s="653"/>
      <c r="GOW2831" s="653"/>
      <c r="GOX2831" s="653"/>
      <c r="GOY2831" s="653"/>
      <c r="GOZ2831" s="653"/>
      <c r="GPA2831" s="653"/>
      <c r="GPB2831" s="653"/>
      <c r="GPC2831" s="653"/>
      <c r="GPD2831" s="653"/>
      <c r="GPE2831" s="653"/>
      <c r="GPF2831" s="653"/>
      <c r="GPG2831" s="653"/>
      <c r="GPH2831" s="653"/>
      <c r="GPI2831" s="653"/>
      <c r="GPJ2831" s="653"/>
      <c r="GPK2831" s="653"/>
      <c r="GPL2831" s="653"/>
      <c r="GPM2831" s="653"/>
      <c r="GPN2831" s="653"/>
      <c r="GPO2831" s="653"/>
      <c r="GPP2831" s="653"/>
      <c r="GPQ2831" s="653"/>
      <c r="GPR2831" s="653"/>
      <c r="GPS2831" s="653"/>
      <c r="GPT2831" s="653"/>
      <c r="GPU2831" s="653"/>
      <c r="GPV2831" s="653"/>
      <c r="GPW2831" s="653"/>
      <c r="GPX2831" s="653"/>
      <c r="GPY2831" s="653"/>
      <c r="GPZ2831" s="653"/>
      <c r="GQA2831" s="653"/>
      <c r="GQB2831" s="653"/>
      <c r="GQC2831" s="653"/>
      <c r="GQD2831" s="653"/>
      <c r="GQE2831" s="653"/>
      <c r="GQF2831" s="653"/>
      <c r="GQG2831" s="653"/>
      <c r="GQH2831" s="653"/>
      <c r="GQI2831" s="653"/>
      <c r="GQJ2831" s="653"/>
      <c r="GQK2831" s="653"/>
      <c r="GQL2831" s="653"/>
      <c r="GQM2831" s="653"/>
      <c r="GQN2831" s="653"/>
      <c r="GQO2831" s="653"/>
      <c r="GQP2831" s="653"/>
      <c r="GQQ2831" s="653"/>
      <c r="GQR2831" s="653"/>
      <c r="GQS2831" s="653"/>
      <c r="GQT2831" s="653"/>
      <c r="GQU2831" s="653"/>
      <c r="GQV2831" s="653"/>
      <c r="GQW2831" s="653"/>
      <c r="GQX2831" s="653"/>
      <c r="GQY2831" s="653"/>
      <c r="GQZ2831" s="653"/>
      <c r="GRA2831" s="653"/>
      <c r="GRB2831" s="653"/>
      <c r="GRC2831" s="653"/>
      <c r="GRD2831" s="653"/>
      <c r="GRE2831" s="653"/>
      <c r="GRF2831" s="653"/>
      <c r="GRG2831" s="653"/>
      <c r="GRH2831" s="653"/>
      <c r="GRI2831" s="653"/>
      <c r="GRJ2831" s="653"/>
      <c r="GRK2831" s="653"/>
      <c r="GRL2831" s="653"/>
      <c r="GRM2831" s="653"/>
      <c r="GRN2831" s="653"/>
      <c r="GRO2831" s="653"/>
      <c r="GRP2831" s="653"/>
      <c r="GRQ2831" s="653"/>
      <c r="GRR2831" s="653"/>
      <c r="GRS2831" s="653"/>
      <c r="GRT2831" s="653"/>
      <c r="GRU2831" s="653"/>
      <c r="GRV2831" s="653"/>
      <c r="GRW2831" s="653"/>
      <c r="GRX2831" s="653"/>
      <c r="GRY2831" s="653"/>
      <c r="GRZ2831" s="653"/>
      <c r="GSA2831" s="653"/>
      <c r="GSB2831" s="653"/>
      <c r="GSC2831" s="653"/>
      <c r="GSD2831" s="653"/>
      <c r="GSE2831" s="653"/>
      <c r="GSF2831" s="653"/>
      <c r="GSG2831" s="653"/>
      <c r="GSH2831" s="653"/>
      <c r="GSI2831" s="653"/>
      <c r="GSJ2831" s="653"/>
      <c r="GSK2831" s="653"/>
      <c r="GSL2831" s="653"/>
      <c r="GSM2831" s="653"/>
      <c r="GSN2831" s="653"/>
      <c r="GSO2831" s="653"/>
      <c r="GSP2831" s="653"/>
      <c r="GSQ2831" s="653"/>
      <c r="GSR2831" s="653"/>
      <c r="GSS2831" s="653"/>
      <c r="GST2831" s="653"/>
      <c r="GSU2831" s="653"/>
      <c r="GSV2831" s="653"/>
      <c r="GSW2831" s="653"/>
      <c r="GSX2831" s="653"/>
      <c r="GSY2831" s="653"/>
      <c r="GSZ2831" s="653"/>
      <c r="GTA2831" s="653"/>
      <c r="GTB2831" s="653"/>
      <c r="GTC2831" s="653"/>
      <c r="GTD2831" s="653"/>
      <c r="GTE2831" s="653"/>
      <c r="GTF2831" s="653"/>
      <c r="GTG2831" s="653"/>
      <c r="GTH2831" s="653"/>
      <c r="GTI2831" s="653"/>
      <c r="GTJ2831" s="653"/>
      <c r="GTK2831" s="653"/>
      <c r="GTL2831" s="653"/>
      <c r="GTM2831" s="653"/>
      <c r="GTN2831" s="653"/>
      <c r="GTO2831" s="653"/>
      <c r="GTP2831" s="653"/>
      <c r="GTQ2831" s="653"/>
      <c r="GTR2831" s="653"/>
      <c r="GTS2831" s="653"/>
      <c r="GTT2831" s="653"/>
      <c r="GTU2831" s="653"/>
      <c r="GTV2831" s="653"/>
      <c r="GTW2831" s="653"/>
      <c r="GTX2831" s="653"/>
      <c r="GTY2831" s="653"/>
      <c r="GTZ2831" s="653"/>
      <c r="GUA2831" s="653"/>
      <c r="GUB2831" s="653"/>
      <c r="GUC2831" s="653"/>
      <c r="GUD2831" s="653"/>
      <c r="GUE2831" s="653"/>
      <c r="GUF2831" s="653"/>
      <c r="GUG2831" s="653"/>
      <c r="GUH2831" s="653"/>
      <c r="GUI2831" s="653"/>
      <c r="GUJ2831" s="653"/>
      <c r="GUK2831" s="653"/>
      <c r="GUL2831" s="653"/>
      <c r="GUM2831" s="653"/>
      <c r="GUN2831" s="653"/>
      <c r="GUO2831" s="653"/>
      <c r="GUP2831" s="653"/>
      <c r="GUQ2831" s="653"/>
      <c r="GUR2831" s="653"/>
      <c r="GUS2831" s="653"/>
      <c r="GUT2831" s="653"/>
      <c r="GUU2831" s="653"/>
      <c r="GUV2831" s="653"/>
      <c r="GUW2831" s="653"/>
      <c r="GUX2831" s="653"/>
      <c r="GUY2831" s="653"/>
      <c r="GUZ2831" s="653"/>
      <c r="GVA2831" s="653"/>
      <c r="GVB2831" s="653"/>
      <c r="GVC2831" s="653"/>
      <c r="GVD2831" s="653"/>
      <c r="GVE2831" s="653"/>
      <c r="GVF2831" s="653"/>
      <c r="GVG2831" s="653"/>
      <c r="GVH2831" s="653"/>
      <c r="GVI2831" s="653"/>
      <c r="GVJ2831" s="653"/>
      <c r="GVK2831" s="653"/>
      <c r="GVL2831" s="653"/>
      <c r="GVM2831" s="653"/>
      <c r="GVN2831" s="653"/>
      <c r="GVO2831" s="653"/>
      <c r="GVP2831" s="653"/>
      <c r="GVQ2831" s="653"/>
      <c r="GVR2831" s="653"/>
      <c r="GVS2831" s="653"/>
      <c r="GVT2831" s="653"/>
      <c r="GVU2831" s="653"/>
      <c r="GVV2831" s="653"/>
      <c r="GVW2831" s="653"/>
      <c r="GVX2831" s="653"/>
      <c r="GVY2831" s="653"/>
      <c r="GVZ2831" s="653"/>
      <c r="GWA2831" s="653"/>
      <c r="GWB2831" s="653"/>
      <c r="GWC2831" s="653"/>
      <c r="GWD2831" s="653"/>
      <c r="GWE2831" s="653"/>
      <c r="GWF2831" s="653"/>
      <c r="GWG2831" s="653"/>
      <c r="GWH2831" s="653"/>
      <c r="GWI2831" s="653"/>
      <c r="GWJ2831" s="653"/>
      <c r="GWK2831" s="653"/>
      <c r="GWL2831" s="653"/>
      <c r="GWM2831" s="653"/>
      <c r="GWN2831" s="653"/>
      <c r="GWO2831" s="653"/>
      <c r="GWP2831" s="653"/>
      <c r="GWQ2831" s="653"/>
      <c r="GWR2831" s="653"/>
      <c r="GWS2831" s="653"/>
      <c r="GWT2831" s="653"/>
      <c r="GWU2831" s="653"/>
      <c r="GWV2831" s="653"/>
      <c r="GWW2831" s="653"/>
      <c r="GWX2831" s="653"/>
      <c r="GWY2831" s="653"/>
      <c r="GWZ2831" s="653"/>
      <c r="GXA2831" s="653"/>
      <c r="GXB2831" s="653"/>
      <c r="GXC2831" s="653"/>
      <c r="GXD2831" s="653"/>
      <c r="GXE2831" s="653"/>
      <c r="GXF2831" s="653"/>
      <c r="GXG2831" s="653"/>
      <c r="GXH2831" s="653"/>
      <c r="GXI2831" s="653"/>
      <c r="GXJ2831" s="653"/>
      <c r="GXK2831" s="653"/>
      <c r="GXL2831" s="653"/>
      <c r="GXM2831" s="653"/>
      <c r="GXN2831" s="653"/>
      <c r="GXO2831" s="653"/>
      <c r="GXP2831" s="653"/>
      <c r="GXQ2831" s="653"/>
      <c r="GXR2831" s="653"/>
      <c r="GXS2831" s="653"/>
      <c r="GXT2831" s="653"/>
      <c r="GXU2831" s="653"/>
      <c r="GXV2831" s="653"/>
      <c r="GXW2831" s="653"/>
      <c r="GXX2831" s="653"/>
      <c r="GXY2831" s="653"/>
      <c r="GXZ2831" s="653"/>
      <c r="GYA2831" s="653"/>
      <c r="GYB2831" s="653"/>
      <c r="GYC2831" s="653"/>
      <c r="GYD2831" s="653"/>
      <c r="GYE2831" s="653"/>
      <c r="GYF2831" s="653"/>
      <c r="GYG2831" s="653"/>
      <c r="GYH2831" s="653"/>
      <c r="GYI2831" s="653"/>
      <c r="GYJ2831" s="653"/>
      <c r="GYK2831" s="653"/>
      <c r="GYL2831" s="653"/>
      <c r="GYM2831" s="653"/>
      <c r="GYN2831" s="653"/>
      <c r="GYO2831" s="653"/>
      <c r="GYP2831" s="653"/>
      <c r="GYQ2831" s="653"/>
      <c r="GYR2831" s="653"/>
      <c r="GYS2831" s="653"/>
      <c r="GYT2831" s="653"/>
      <c r="GYU2831" s="653"/>
      <c r="GYV2831" s="653"/>
      <c r="GYW2831" s="653"/>
      <c r="GYX2831" s="653"/>
      <c r="GYY2831" s="653"/>
      <c r="GYZ2831" s="653"/>
      <c r="GZA2831" s="653"/>
      <c r="GZB2831" s="653"/>
      <c r="GZC2831" s="653"/>
      <c r="GZD2831" s="653"/>
      <c r="GZE2831" s="653"/>
      <c r="GZF2831" s="653"/>
      <c r="GZG2831" s="653"/>
      <c r="GZH2831" s="653"/>
      <c r="GZI2831" s="653"/>
      <c r="GZJ2831" s="653"/>
      <c r="GZK2831" s="653"/>
      <c r="GZL2831" s="653"/>
      <c r="GZM2831" s="653"/>
      <c r="GZN2831" s="653"/>
      <c r="GZO2831" s="653"/>
      <c r="GZP2831" s="653"/>
      <c r="GZQ2831" s="653"/>
      <c r="GZR2831" s="653"/>
      <c r="GZS2831" s="653"/>
      <c r="GZT2831" s="653"/>
      <c r="GZU2831" s="653"/>
      <c r="GZV2831" s="653"/>
      <c r="GZW2831" s="653"/>
      <c r="GZX2831" s="653"/>
      <c r="GZY2831" s="653"/>
      <c r="GZZ2831" s="653"/>
      <c r="HAA2831" s="653"/>
      <c r="HAB2831" s="653"/>
      <c r="HAC2831" s="653"/>
      <c r="HAD2831" s="653"/>
      <c r="HAE2831" s="653"/>
      <c r="HAF2831" s="653"/>
      <c r="HAG2831" s="653"/>
      <c r="HAH2831" s="653"/>
      <c r="HAI2831" s="653"/>
      <c r="HAJ2831" s="653"/>
      <c r="HAK2831" s="653"/>
      <c r="HAL2831" s="653"/>
      <c r="HAM2831" s="653"/>
      <c r="HAN2831" s="653"/>
      <c r="HAO2831" s="653"/>
      <c r="HAP2831" s="653"/>
      <c r="HAQ2831" s="653"/>
      <c r="HAR2831" s="653"/>
      <c r="HAS2831" s="653"/>
      <c r="HAT2831" s="653"/>
      <c r="HAU2831" s="653"/>
      <c r="HAV2831" s="653"/>
      <c r="HAW2831" s="653"/>
      <c r="HAX2831" s="653"/>
      <c r="HAY2831" s="653"/>
      <c r="HAZ2831" s="653"/>
      <c r="HBA2831" s="653"/>
      <c r="HBB2831" s="653"/>
      <c r="HBC2831" s="653"/>
      <c r="HBD2831" s="653"/>
      <c r="HBE2831" s="653"/>
      <c r="HBF2831" s="653"/>
      <c r="HBG2831" s="653"/>
      <c r="HBH2831" s="653"/>
      <c r="HBI2831" s="653"/>
      <c r="HBJ2831" s="653"/>
      <c r="HBK2831" s="653"/>
      <c r="HBL2831" s="653"/>
      <c r="HBM2831" s="653"/>
      <c r="HBN2831" s="653"/>
      <c r="HBO2831" s="653"/>
      <c r="HBP2831" s="653"/>
      <c r="HBQ2831" s="653"/>
      <c r="HBR2831" s="653"/>
      <c r="HBS2831" s="653"/>
      <c r="HBT2831" s="653"/>
      <c r="HBU2831" s="653"/>
      <c r="HBV2831" s="653"/>
      <c r="HBW2831" s="653"/>
      <c r="HBX2831" s="653"/>
      <c r="HBY2831" s="653"/>
      <c r="HBZ2831" s="653"/>
      <c r="HCA2831" s="653"/>
      <c r="HCB2831" s="653"/>
      <c r="HCC2831" s="653"/>
      <c r="HCD2831" s="653"/>
      <c r="HCE2831" s="653"/>
      <c r="HCF2831" s="653"/>
      <c r="HCG2831" s="653"/>
      <c r="HCH2831" s="653"/>
      <c r="HCI2831" s="653"/>
      <c r="HCJ2831" s="653"/>
      <c r="HCK2831" s="653"/>
      <c r="HCL2831" s="653"/>
      <c r="HCM2831" s="653"/>
      <c r="HCN2831" s="653"/>
      <c r="HCO2831" s="653"/>
      <c r="HCP2831" s="653"/>
      <c r="HCQ2831" s="653"/>
      <c r="HCR2831" s="653"/>
      <c r="HCS2831" s="653"/>
      <c r="HCT2831" s="653"/>
      <c r="HCU2831" s="653"/>
      <c r="HCV2831" s="653"/>
      <c r="HCW2831" s="653"/>
      <c r="HCX2831" s="653"/>
      <c r="HCY2831" s="653"/>
      <c r="HCZ2831" s="653"/>
      <c r="HDA2831" s="653"/>
      <c r="HDB2831" s="653"/>
      <c r="HDC2831" s="653"/>
      <c r="HDD2831" s="653"/>
      <c r="HDE2831" s="653"/>
      <c r="HDF2831" s="653"/>
      <c r="HDG2831" s="653"/>
      <c r="HDH2831" s="653"/>
      <c r="HDI2831" s="653"/>
      <c r="HDJ2831" s="653"/>
      <c r="HDK2831" s="653"/>
      <c r="HDL2831" s="653"/>
      <c r="HDM2831" s="653"/>
      <c r="HDN2831" s="653"/>
      <c r="HDO2831" s="653"/>
      <c r="HDP2831" s="653"/>
      <c r="HDQ2831" s="653"/>
      <c r="HDR2831" s="653"/>
      <c r="HDS2831" s="653"/>
      <c r="HDT2831" s="653"/>
      <c r="HDU2831" s="653"/>
      <c r="HDV2831" s="653"/>
      <c r="HDW2831" s="653"/>
      <c r="HDX2831" s="653"/>
      <c r="HDY2831" s="653"/>
      <c r="HDZ2831" s="653"/>
      <c r="HEA2831" s="653"/>
      <c r="HEB2831" s="653"/>
      <c r="HEC2831" s="653"/>
      <c r="HED2831" s="653"/>
      <c r="HEE2831" s="653"/>
      <c r="HEF2831" s="653"/>
      <c r="HEG2831" s="653"/>
      <c r="HEH2831" s="653"/>
      <c r="HEI2831" s="653"/>
      <c r="HEJ2831" s="653"/>
      <c r="HEK2831" s="653"/>
      <c r="HEL2831" s="653"/>
      <c r="HEM2831" s="653"/>
      <c r="HEN2831" s="653"/>
      <c r="HEO2831" s="653"/>
      <c r="HEP2831" s="653"/>
      <c r="HEQ2831" s="653"/>
      <c r="HER2831" s="653"/>
      <c r="HES2831" s="653"/>
      <c r="HET2831" s="653"/>
      <c r="HEU2831" s="653"/>
      <c r="HEV2831" s="653"/>
      <c r="HEW2831" s="653"/>
      <c r="HEX2831" s="653"/>
      <c r="HEY2831" s="653"/>
      <c r="HEZ2831" s="653"/>
      <c r="HFA2831" s="653"/>
      <c r="HFB2831" s="653"/>
      <c r="HFC2831" s="653"/>
      <c r="HFD2831" s="653"/>
      <c r="HFE2831" s="653"/>
      <c r="HFF2831" s="653"/>
      <c r="HFG2831" s="653"/>
      <c r="HFH2831" s="653"/>
      <c r="HFI2831" s="653"/>
      <c r="HFJ2831" s="653"/>
      <c r="HFK2831" s="653"/>
      <c r="HFL2831" s="653"/>
      <c r="HFM2831" s="653"/>
      <c r="HFN2831" s="653"/>
      <c r="HFO2831" s="653"/>
      <c r="HFP2831" s="653"/>
      <c r="HFQ2831" s="653"/>
      <c r="HFR2831" s="653"/>
      <c r="HFS2831" s="653"/>
      <c r="HFT2831" s="653"/>
      <c r="HFU2831" s="653"/>
      <c r="HFV2831" s="653"/>
      <c r="HFW2831" s="653"/>
      <c r="HFX2831" s="653"/>
      <c r="HFY2831" s="653"/>
      <c r="HFZ2831" s="653"/>
      <c r="HGA2831" s="653"/>
      <c r="HGB2831" s="653"/>
      <c r="HGC2831" s="653"/>
      <c r="HGD2831" s="653"/>
      <c r="HGE2831" s="653"/>
      <c r="HGF2831" s="653"/>
      <c r="HGG2831" s="653"/>
      <c r="HGH2831" s="653"/>
      <c r="HGI2831" s="653"/>
      <c r="HGJ2831" s="653"/>
      <c r="HGK2831" s="653"/>
      <c r="HGL2831" s="653"/>
      <c r="HGM2831" s="653"/>
      <c r="HGN2831" s="653"/>
      <c r="HGO2831" s="653"/>
      <c r="HGP2831" s="653"/>
      <c r="HGQ2831" s="653"/>
      <c r="HGR2831" s="653"/>
      <c r="HGS2831" s="653"/>
      <c r="HGT2831" s="653"/>
      <c r="HGU2831" s="653"/>
      <c r="HGV2831" s="653"/>
      <c r="HGW2831" s="653"/>
      <c r="HGX2831" s="653"/>
      <c r="HGY2831" s="653"/>
      <c r="HGZ2831" s="653"/>
      <c r="HHA2831" s="653"/>
      <c r="HHB2831" s="653"/>
      <c r="HHC2831" s="653"/>
      <c r="HHD2831" s="653"/>
      <c r="HHE2831" s="653"/>
      <c r="HHF2831" s="653"/>
      <c r="HHG2831" s="653"/>
      <c r="HHH2831" s="653"/>
      <c r="HHI2831" s="653"/>
      <c r="HHJ2831" s="653"/>
      <c r="HHK2831" s="653"/>
      <c r="HHL2831" s="653"/>
      <c r="HHM2831" s="653"/>
      <c r="HHN2831" s="653"/>
      <c r="HHO2831" s="653"/>
      <c r="HHP2831" s="653"/>
      <c r="HHQ2831" s="653"/>
      <c r="HHR2831" s="653"/>
      <c r="HHS2831" s="653"/>
      <c r="HHT2831" s="653"/>
      <c r="HHU2831" s="653"/>
      <c r="HHV2831" s="653"/>
      <c r="HHW2831" s="653"/>
      <c r="HHX2831" s="653"/>
      <c r="HHY2831" s="653"/>
      <c r="HHZ2831" s="653"/>
      <c r="HIA2831" s="653"/>
      <c r="HIB2831" s="653"/>
      <c r="HIC2831" s="653"/>
      <c r="HID2831" s="653"/>
      <c r="HIE2831" s="653"/>
      <c r="HIF2831" s="653"/>
      <c r="HIG2831" s="653"/>
      <c r="HIH2831" s="653"/>
      <c r="HII2831" s="653"/>
      <c r="HIJ2831" s="653"/>
      <c r="HIK2831" s="653"/>
      <c r="HIL2831" s="653"/>
      <c r="HIM2831" s="653"/>
      <c r="HIN2831" s="653"/>
      <c r="HIO2831" s="653"/>
      <c r="HIP2831" s="653"/>
      <c r="HIQ2831" s="653"/>
      <c r="HIR2831" s="653"/>
      <c r="HIS2831" s="653"/>
      <c r="HIT2831" s="653"/>
      <c r="HIU2831" s="653"/>
      <c r="HIV2831" s="653"/>
      <c r="HIW2831" s="653"/>
      <c r="HIX2831" s="653"/>
      <c r="HIY2831" s="653"/>
      <c r="HIZ2831" s="653"/>
      <c r="HJA2831" s="653"/>
      <c r="HJB2831" s="653"/>
      <c r="HJC2831" s="653"/>
      <c r="HJD2831" s="653"/>
      <c r="HJE2831" s="653"/>
      <c r="HJF2831" s="653"/>
      <c r="HJG2831" s="653"/>
      <c r="HJH2831" s="653"/>
      <c r="HJI2831" s="653"/>
      <c r="HJJ2831" s="653"/>
      <c r="HJK2831" s="653"/>
      <c r="HJL2831" s="653"/>
      <c r="HJM2831" s="653"/>
      <c r="HJN2831" s="653"/>
      <c r="HJO2831" s="653"/>
      <c r="HJP2831" s="653"/>
      <c r="HJQ2831" s="653"/>
      <c r="HJR2831" s="653"/>
      <c r="HJS2831" s="653"/>
      <c r="HJT2831" s="653"/>
      <c r="HJU2831" s="653"/>
      <c r="HJV2831" s="653"/>
      <c r="HJW2831" s="653"/>
      <c r="HJX2831" s="653"/>
      <c r="HJY2831" s="653"/>
      <c r="HJZ2831" s="653"/>
      <c r="HKA2831" s="653"/>
      <c r="HKB2831" s="653"/>
      <c r="HKC2831" s="653"/>
      <c r="HKD2831" s="653"/>
      <c r="HKE2831" s="653"/>
      <c r="HKF2831" s="653"/>
      <c r="HKG2831" s="653"/>
      <c r="HKH2831" s="653"/>
      <c r="HKI2831" s="653"/>
      <c r="HKJ2831" s="653"/>
      <c r="HKK2831" s="653"/>
      <c r="HKL2831" s="653"/>
      <c r="HKM2831" s="653"/>
      <c r="HKN2831" s="653"/>
      <c r="HKO2831" s="653"/>
      <c r="HKP2831" s="653"/>
      <c r="HKQ2831" s="653"/>
      <c r="HKR2831" s="653"/>
      <c r="HKS2831" s="653"/>
      <c r="HKT2831" s="653"/>
      <c r="HKU2831" s="653"/>
      <c r="HKV2831" s="653"/>
      <c r="HKW2831" s="653"/>
      <c r="HKX2831" s="653"/>
      <c r="HKY2831" s="653"/>
      <c r="HKZ2831" s="653"/>
      <c r="HLA2831" s="653"/>
      <c r="HLB2831" s="653"/>
      <c r="HLC2831" s="653"/>
      <c r="HLD2831" s="653"/>
      <c r="HLE2831" s="653"/>
      <c r="HLF2831" s="653"/>
      <c r="HLG2831" s="653"/>
      <c r="HLH2831" s="653"/>
      <c r="HLI2831" s="653"/>
      <c r="HLJ2831" s="653"/>
      <c r="HLK2831" s="653"/>
      <c r="HLL2831" s="653"/>
      <c r="HLM2831" s="653"/>
      <c r="HLN2831" s="653"/>
      <c r="HLO2831" s="653"/>
      <c r="HLP2831" s="653"/>
      <c r="HLQ2831" s="653"/>
      <c r="HLR2831" s="653"/>
      <c r="HLS2831" s="653"/>
      <c r="HLT2831" s="653"/>
      <c r="HLU2831" s="653"/>
      <c r="HLV2831" s="653"/>
      <c r="HLW2831" s="653"/>
      <c r="HLX2831" s="653"/>
      <c r="HLY2831" s="653"/>
      <c r="HLZ2831" s="653"/>
      <c r="HMA2831" s="653"/>
      <c r="HMB2831" s="653"/>
      <c r="HMC2831" s="653"/>
      <c r="HMD2831" s="653"/>
      <c r="HME2831" s="653"/>
      <c r="HMF2831" s="653"/>
      <c r="HMG2831" s="653"/>
      <c r="HMH2831" s="653"/>
      <c r="HMI2831" s="653"/>
      <c r="HMJ2831" s="653"/>
      <c r="HMK2831" s="653"/>
      <c r="HML2831" s="653"/>
      <c r="HMM2831" s="653"/>
      <c r="HMN2831" s="653"/>
      <c r="HMO2831" s="653"/>
      <c r="HMP2831" s="653"/>
      <c r="HMQ2831" s="653"/>
      <c r="HMR2831" s="653"/>
      <c r="HMS2831" s="653"/>
      <c r="HMT2831" s="653"/>
      <c r="HMU2831" s="653"/>
      <c r="HMV2831" s="653"/>
      <c r="HMW2831" s="653"/>
      <c r="HMX2831" s="653"/>
      <c r="HMY2831" s="653"/>
      <c r="HMZ2831" s="653"/>
      <c r="HNA2831" s="653"/>
      <c r="HNB2831" s="653"/>
      <c r="HNC2831" s="653"/>
      <c r="HND2831" s="653"/>
      <c r="HNE2831" s="653"/>
      <c r="HNF2831" s="653"/>
      <c r="HNG2831" s="653"/>
      <c r="HNH2831" s="653"/>
      <c r="HNI2831" s="653"/>
      <c r="HNJ2831" s="653"/>
      <c r="HNK2831" s="653"/>
      <c r="HNL2831" s="653"/>
      <c r="HNM2831" s="653"/>
      <c r="HNN2831" s="653"/>
      <c r="HNO2831" s="653"/>
      <c r="HNP2831" s="653"/>
      <c r="HNQ2831" s="653"/>
      <c r="HNR2831" s="653"/>
      <c r="HNS2831" s="653"/>
      <c r="HNT2831" s="653"/>
      <c r="HNU2831" s="653"/>
      <c r="HNV2831" s="653"/>
      <c r="HNW2831" s="653"/>
      <c r="HNX2831" s="653"/>
      <c r="HNY2831" s="653"/>
      <c r="HNZ2831" s="653"/>
      <c r="HOA2831" s="653"/>
      <c r="HOB2831" s="653"/>
      <c r="HOC2831" s="653"/>
      <c r="HOD2831" s="653"/>
      <c r="HOE2831" s="653"/>
      <c r="HOF2831" s="653"/>
      <c r="HOG2831" s="653"/>
      <c r="HOH2831" s="653"/>
      <c r="HOI2831" s="653"/>
      <c r="HOJ2831" s="653"/>
      <c r="HOK2831" s="653"/>
      <c r="HOL2831" s="653"/>
      <c r="HOM2831" s="653"/>
      <c r="HON2831" s="653"/>
      <c r="HOO2831" s="653"/>
      <c r="HOP2831" s="653"/>
      <c r="HOQ2831" s="653"/>
      <c r="HOR2831" s="653"/>
      <c r="HOS2831" s="653"/>
      <c r="HOT2831" s="653"/>
      <c r="HOU2831" s="653"/>
      <c r="HOV2831" s="653"/>
      <c r="HOW2831" s="653"/>
      <c r="HOX2831" s="653"/>
      <c r="HOY2831" s="653"/>
      <c r="HOZ2831" s="653"/>
      <c r="HPA2831" s="653"/>
      <c r="HPB2831" s="653"/>
      <c r="HPC2831" s="653"/>
      <c r="HPD2831" s="653"/>
      <c r="HPE2831" s="653"/>
      <c r="HPF2831" s="653"/>
      <c r="HPG2831" s="653"/>
      <c r="HPH2831" s="653"/>
      <c r="HPI2831" s="653"/>
      <c r="HPJ2831" s="653"/>
      <c r="HPK2831" s="653"/>
      <c r="HPL2831" s="653"/>
      <c r="HPM2831" s="653"/>
      <c r="HPN2831" s="653"/>
      <c r="HPO2831" s="653"/>
      <c r="HPP2831" s="653"/>
      <c r="HPQ2831" s="653"/>
      <c r="HPR2831" s="653"/>
      <c r="HPS2831" s="653"/>
      <c r="HPT2831" s="653"/>
      <c r="HPU2831" s="653"/>
      <c r="HPV2831" s="653"/>
      <c r="HPW2831" s="653"/>
      <c r="HPX2831" s="653"/>
      <c r="HPY2831" s="653"/>
      <c r="HPZ2831" s="653"/>
      <c r="HQA2831" s="653"/>
      <c r="HQB2831" s="653"/>
      <c r="HQC2831" s="653"/>
      <c r="HQD2831" s="653"/>
      <c r="HQE2831" s="653"/>
      <c r="HQF2831" s="653"/>
      <c r="HQG2831" s="653"/>
      <c r="HQH2831" s="653"/>
      <c r="HQI2831" s="653"/>
      <c r="HQJ2831" s="653"/>
      <c r="HQK2831" s="653"/>
      <c r="HQL2831" s="653"/>
      <c r="HQM2831" s="653"/>
      <c r="HQN2831" s="653"/>
      <c r="HQO2831" s="653"/>
      <c r="HQP2831" s="653"/>
      <c r="HQQ2831" s="653"/>
      <c r="HQR2831" s="653"/>
      <c r="HQS2831" s="653"/>
      <c r="HQT2831" s="653"/>
      <c r="HQU2831" s="653"/>
      <c r="HQV2831" s="653"/>
      <c r="HQW2831" s="653"/>
      <c r="HQX2831" s="653"/>
      <c r="HQY2831" s="653"/>
      <c r="HQZ2831" s="653"/>
      <c r="HRA2831" s="653"/>
      <c r="HRB2831" s="653"/>
      <c r="HRC2831" s="653"/>
      <c r="HRD2831" s="653"/>
      <c r="HRE2831" s="653"/>
      <c r="HRF2831" s="653"/>
      <c r="HRG2831" s="653"/>
      <c r="HRH2831" s="653"/>
      <c r="HRI2831" s="653"/>
      <c r="HRJ2831" s="653"/>
      <c r="HRK2831" s="653"/>
      <c r="HRL2831" s="653"/>
      <c r="HRM2831" s="653"/>
      <c r="HRN2831" s="653"/>
      <c r="HRO2831" s="653"/>
      <c r="HRP2831" s="653"/>
      <c r="HRQ2831" s="653"/>
      <c r="HRR2831" s="653"/>
      <c r="HRS2831" s="653"/>
      <c r="HRT2831" s="653"/>
      <c r="HRU2831" s="653"/>
      <c r="HRV2831" s="653"/>
      <c r="HRW2831" s="653"/>
      <c r="HRX2831" s="653"/>
      <c r="HRY2831" s="653"/>
      <c r="HRZ2831" s="653"/>
      <c r="HSA2831" s="653"/>
      <c r="HSB2831" s="653"/>
      <c r="HSC2831" s="653"/>
      <c r="HSD2831" s="653"/>
      <c r="HSE2831" s="653"/>
      <c r="HSF2831" s="653"/>
      <c r="HSG2831" s="653"/>
      <c r="HSH2831" s="653"/>
      <c r="HSI2831" s="653"/>
      <c r="HSJ2831" s="653"/>
      <c r="HSK2831" s="653"/>
      <c r="HSL2831" s="653"/>
      <c r="HSM2831" s="653"/>
      <c r="HSN2831" s="653"/>
      <c r="HSO2831" s="653"/>
      <c r="HSP2831" s="653"/>
      <c r="HSQ2831" s="653"/>
      <c r="HSR2831" s="653"/>
      <c r="HSS2831" s="653"/>
      <c r="HST2831" s="653"/>
      <c r="HSU2831" s="653"/>
      <c r="HSV2831" s="653"/>
      <c r="HSW2831" s="653"/>
      <c r="HSX2831" s="653"/>
      <c r="HSY2831" s="653"/>
      <c r="HSZ2831" s="653"/>
      <c r="HTA2831" s="653"/>
      <c r="HTB2831" s="653"/>
      <c r="HTC2831" s="653"/>
      <c r="HTD2831" s="653"/>
      <c r="HTE2831" s="653"/>
      <c r="HTF2831" s="653"/>
      <c r="HTG2831" s="653"/>
      <c r="HTH2831" s="653"/>
      <c r="HTI2831" s="653"/>
      <c r="HTJ2831" s="653"/>
      <c r="HTK2831" s="653"/>
      <c r="HTL2831" s="653"/>
      <c r="HTM2831" s="653"/>
      <c r="HTN2831" s="653"/>
      <c r="HTO2831" s="653"/>
      <c r="HTP2831" s="653"/>
      <c r="HTQ2831" s="653"/>
      <c r="HTR2831" s="653"/>
      <c r="HTS2831" s="653"/>
      <c r="HTT2831" s="653"/>
      <c r="HTU2831" s="653"/>
      <c r="HTV2831" s="653"/>
      <c r="HTW2831" s="653"/>
      <c r="HTX2831" s="653"/>
      <c r="HTY2831" s="653"/>
      <c r="HTZ2831" s="653"/>
      <c r="HUA2831" s="653"/>
      <c r="HUB2831" s="653"/>
      <c r="HUC2831" s="653"/>
      <c r="HUD2831" s="653"/>
      <c r="HUE2831" s="653"/>
      <c r="HUF2831" s="653"/>
      <c r="HUG2831" s="653"/>
      <c r="HUH2831" s="653"/>
      <c r="HUI2831" s="653"/>
      <c r="HUJ2831" s="653"/>
      <c r="HUK2831" s="653"/>
      <c r="HUL2831" s="653"/>
      <c r="HUM2831" s="653"/>
      <c r="HUN2831" s="653"/>
      <c r="HUO2831" s="653"/>
      <c r="HUP2831" s="653"/>
      <c r="HUQ2831" s="653"/>
      <c r="HUR2831" s="653"/>
      <c r="HUS2831" s="653"/>
      <c r="HUT2831" s="653"/>
      <c r="HUU2831" s="653"/>
      <c r="HUV2831" s="653"/>
      <c r="HUW2831" s="653"/>
      <c r="HUX2831" s="653"/>
      <c r="HUY2831" s="653"/>
      <c r="HUZ2831" s="653"/>
      <c r="HVA2831" s="653"/>
      <c r="HVB2831" s="653"/>
      <c r="HVC2831" s="653"/>
      <c r="HVD2831" s="653"/>
      <c r="HVE2831" s="653"/>
      <c r="HVF2831" s="653"/>
      <c r="HVG2831" s="653"/>
      <c r="HVH2831" s="653"/>
      <c r="HVI2831" s="653"/>
      <c r="HVJ2831" s="653"/>
      <c r="HVK2831" s="653"/>
      <c r="HVL2831" s="653"/>
      <c r="HVM2831" s="653"/>
      <c r="HVN2831" s="653"/>
      <c r="HVO2831" s="653"/>
      <c r="HVP2831" s="653"/>
      <c r="HVQ2831" s="653"/>
      <c r="HVR2831" s="653"/>
      <c r="HVS2831" s="653"/>
      <c r="HVT2831" s="653"/>
      <c r="HVU2831" s="653"/>
      <c r="HVV2831" s="653"/>
      <c r="HVW2831" s="653"/>
      <c r="HVX2831" s="653"/>
      <c r="HVY2831" s="653"/>
      <c r="HVZ2831" s="653"/>
      <c r="HWA2831" s="653"/>
      <c r="HWB2831" s="653"/>
      <c r="HWC2831" s="653"/>
      <c r="HWD2831" s="653"/>
      <c r="HWE2831" s="653"/>
      <c r="HWF2831" s="653"/>
      <c r="HWG2831" s="653"/>
      <c r="HWH2831" s="653"/>
      <c r="HWI2831" s="653"/>
      <c r="HWJ2831" s="653"/>
      <c r="HWK2831" s="653"/>
      <c r="HWL2831" s="653"/>
      <c r="HWM2831" s="653"/>
      <c r="HWN2831" s="653"/>
      <c r="HWO2831" s="653"/>
      <c r="HWP2831" s="653"/>
      <c r="HWQ2831" s="653"/>
      <c r="HWR2831" s="653"/>
      <c r="HWS2831" s="653"/>
      <c r="HWT2831" s="653"/>
      <c r="HWU2831" s="653"/>
      <c r="HWV2831" s="653"/>
      <c r="HWW2831" s="653"/>
      <c r="HWX2831" s="653"/>
      <c r="HWY2831" s="653"/>
      <c r="HWZ2831" s="653"/>
      <c r="HXA2831" s="653"/>
      <c r="HXB2831" s="653"/>
      <c r="HXC2831" s="653"/>
      <c r="HXD2831" s="653"/>
      <c r="HXE2831" s="653"/>
      <c r="HXF2831" s="653"/>
      <c r="HXG2831" s="653"/>
      <c r="HXH2831" s="653"/>
      <c r="HXI2831" s="653"/>
      <c r="HXJ2831" s="653"/>
      <c r="HXK2831" s="653"/>
      <c r="HXL2831" s="653"/>
      <c r="HXM2831" s="653"/>
      <c r="HXN2831" s="653"/>
      <c r="HXO2831" s="653"/>
      <c r="HXP2831" s="653"/>
      <c r="HXQ2831" s="653"/>
      <c r="HXR2831" s="653"/>
      <c r="HXS2831" s="653"/>
      <c r="HXT2831" s="653"/>
      <c r="HXU2831" s="653"/>
      <c r="HXV2831" s="653"/>
      <c r="HXW2831" s="653"/>
      <c r="HXX2831" s="653"/>
      <c r="HXY2831" s="653"/>
      <c r="HXZ2831" s="653"/>
      <c r="HYA2831" s="653"/>
      <c r="HYB2831" s="653"/>
      <c r="HYC2831" s="653"/>
      <c r="HYD2831" s="653"/>
      <c r="HYE2831" s="653"/>
      <c r="HYF2831" s="653"/>
      <c r="HYG2831" s="653"/>
      <c r="HYH2831" s="653"/>
      <c r="HYI2831" s="653"/>
      <c r="HYJ2831" s="653"/>
      <c r="HYK2831" s="653"/>
      <c r="HYL2831" s="653"/>
      <c r="HYM2831" s="653"/>
      <c r="HYN2831" s="653"/>
      <c r="HYO2831" s="653"/>
      <c r="HYP2831" s="653"/>
      <c r="HYQ2831" s="653"/>
      <c r="HYR2831" s="653"/>
      <c r="HYS2831" s="653"/>
      <c r="HYT2831" s="653"/>
      <c r="HYU2831" s="653"/>
      <c r="HYV2831" s="653"/>
      <c r="HYW2831" s="653"/>
      <c r="HYX2831" s="653"/>
      <c r="HYY2831" s="653"/>
      <c r="HYZ2831" s="653"/>
      <c r="HZA2831" s="653"/>
      <c r="HZB2831" s="653"/>
      <c r="HZC2831" s="653"/>
      <c r="HZD2831" s="653"/>
      <c r="HZE2831" s="653"/>
      <c r="HZF2831" s="653"/>
      <c r="HZG2831" s="653"/>
      <c r="HZH2831" s="653"/>
      <c r="HZI2831" s="653"/>
      <c r="HZJ2831" s="653"/>
      <c r="HZK2831" s="653"/>
      <c r="HZL2831" s="653"/>
      <c r="HZM2831" s="653"/>
      <c r="HZN2831" s="653"/>
      <c r="HZO2831" s="653"/>
      <c r="HZP2831" s="653"/>
      <c r="HZQ2831" s="653"/>
      <c r="HZR2831" s="653"/>
      <c r="HZS2831" s="653"/>
      <c r="HZT2831" s="653"/>
      <c r="HZU2831" s="653"/>
      <c r="HZV2831" s="653"/>
      <c r="HZW2831" s="653"/>
      <c r="HZX2831" s="653"/>
      <c r="HZY2831" s="653"/>
      <c r="HZZ2831" s="653"/>
      <c r="IAA2831" s="653"/>
      <c r="IAB2831" s="653"/>
      <c r="IAC2831" s="653"/>
      <c r="IAD2831" s="653"/>
      <c r="IAE2831" s="653"/>
      <c r="IAF2831" s="653"/>
      <c r="IAG2831" s="653"/>
      <c r="IAH2831" s="653"/>
      <c r="IAI2831" s="653"/>
      <c r="IAJ2831" s="653"/>
      <c r="IAK2831" s="653"/>
      <c r="IAL2831" s="653"/>
      <c r="IAM2831" s="653"/>
      <c r="IAN2831" s="653"/>
      <c r="IAO2831" s="653"/>
      <c r="IAP2831" s="653"/>
      <c r="IAQ2831" s="653"/>
      <c r="IAR2831" s="653"/>
      <c r="IAS2831" s="653"/>
      <c r="IAT2831" s="653"/>
      <c r="IAU2831" s="653"/>
      <c r="IAV2831" s="653"/>
      <c r="IAW2831" s="653"/>
      <c r="IAX2831" s="653"/>
      <c r="IAY2831" s="653"/>
      <c r="IAZ2831" s="653"/>
      <c r="IBA2831" s="653"/>
      <c r="IBB2831" s="653"/>
      <c r="IBC2831" s="653"/>
      <c r="IBD2831" s="653"/>
      <c r="IBE2831" s="653"/>
      <c r="IBF2831" s="653"/>
      <c r="IBG2831" s="653"/>
      <c r="IBH2831" s="653"/>
      <c r="IBI2831" s="653"/>
      <c r="IBJ2831" s="653"/>
      <c r="IBK2831" s="653"/>
      <c r="IBL2831" s="653"/>
      <c r="IBM2831" s="653"/>
      <c r="IBN2831" s="653"/>
      <c r="IBO2831" s="653"/>
      <c r="IBP2831" s="653"/>
      <c r="IBQ2831" s="653"/>
      <c r="IBR2831" s="653"/>
      <c r="IBS2831" s="653"/>
      <c r="IBT2831" s="653"/>
      <c r="IBU2831" s="653"/>
      <c r="IBV2831" s="653"/>
      <c r="IBW2831" s="653"/>
      <c r="IBX2831" s="653"/>
      <c r="IBY2831" s="653"/>
      <c r="IBZ2831" s="653"/>
      <c r="ICA2831" s="653"/>
      <c r="ICB2831" s="653"/>
      <c r="ICC2831" s="653"/>
      <c r="ICD2831" s="653"/>
      <c r="ICE2831" s="653"/>
      <c r="ICF2831" s="653"/>
      <c r="ICG2831" s="653"/>
      <c r="ICH2831" s="653"/>
      <c r="ICI2831" s="653"/>
      <c r="ICJ2831" s="653"/>
      <c r="ICK2831" s="653"/>
      <c r="ICL2831" s="653"/>
      <c r="ICM2831" s="653"/>
      <c r="ICN2831" s="653"/>
      <c r="ICO2831" s="653"/>
      <c r="ICP2831" s="653"/>
      <c r="ICQ2831" s="653"/>
      <c r="ICR2831" s="653"/>
      <c r="ICS2831" s="653"/>
      <c r="ICT2831" s="653"/>
      <c r="ICU2831" s="653"/>
      <c r="ICV2831" s="653"/>
      <c r="ICW2831" s="653"/>
      <c r="ICX2831" s="653"/>
      <c r="ICY2831" s="653"/>
      <c r="ICZ2831" s="653"/>
      <c r="IDA2831" s="653"/>
      <c r="IDB2831" s="653"/>
      <c r="IDC2831" s="653"/>
      <c r="IDD2831" s="653"/>
      <c r="IDE2831" s="653"/>
      <c r="IDF2831" s="653"/>
      <c r="IDG2831" s="653"/>
      <c r="IDH2831" s="653"/>
      <c r="IDI2831" s="653"/>
      <c r="IDJ2831" s="653"/>
      <c r="IDK2831" s="653"/>
      <c r="IDL2831" s="653"/>
      <c r="IDM2831" s="653"/>
      <c r="IDN2831" s="653"/>
      <c r="IDO2831" s="653"/>
      <c r="IDP2831" s="653"/>
      <c r="IDQ2831" s="653"/>
      <c r="IDR2831" s="653"/>
      <c r="IDS2831" s="653"/>
      <c r="IDT2831" s="653"/>
      <c r="IDU2831" s="653"/>
      <c r="IDV2831" s="653"/>
      <c r="IDW2831" s="653"/>
      <c r="IDX2831" s="653"/>
      <c r="IDY2831" s="653"/>
      <c r="IDZ2831" s="653"/>
      <c r="IEA2831" s="653"/>
      <c r="IEB2831" s="653"/>
      <c r="IEC2831" s="653"/>
      <c r="IED2831" s="653"/>
      <c r="IEE2831" s="653"/>
      <c r="IEF2831" s="653"/>
      <c r="IEG2831" s="653"/>
      <c r="IEH2831" s="653"/>
      <c r="IEI2831" s="653"/>
      <c r="IEJ2831" s="653"/>
      <c r="IEK2831" s="653"/>
      <c r="IEL2831" s="653"/>
      <c r="IEM2831" s="653"/>
      <c r="IEN2831" s="653"/>
      <c r="IEO2831" s="653"/>
      <c r="IEP2831" s="653"/>
      <c r="IEQ2831" s="653"/>
      <c r="IER2831" s="653"/>
      <c r="IES2831" s="653"/>
      <c r="IET2831" s="653"/>
      <c r="IEU2831" s="653"/>
      <c r="IEV2831" s="653"/>
      <c r="IEW2831" s="653"/>
      <c r="IEX2831" s="653"/>
      <c r="IEY2831" s="653"/>
      <c r="IEZ2831" s="653"/>
      <c r="IFA2831" s="653"/>
      <c r="IFB2831" s="653"/>
      <c r="IFC2831" s="653"/>
      <c r="IFD2831" s="653"/>
      <c r="IFE2831" s="653"/>
      <c r="IFF2831" s="653"/>
      <c r="IFG2831" s="653"/>
      <c r="IFH2831" s="653"/>
      <c r="IFI2831" s="653"/>
      <c r="IFJ2831" s="653"/>
      <c r="IFK2831" s="653"/>
      <c r="IFL2831" s="653"/>
      <c r="IFM2831" s="653"/>
      <c r="IFN2831" s="653"/>
      <c r="IFO2831" s="653"/>
      <c r="IFP2831" s="653"/>
      <c r="IFQ2831" s="653"/>
      <c r="IFR2831" s="653"/>
      <c r="IFS2831" s="653"/>
      <c r="IFT2831" s="653"/>
      <c r="IFU2831" s="653"/>
      <c r="IFV2831" s="653"/>
      <c r="IFW2831" s="653"/>
      <c r="IFX2831" s="653"/>
      <c r="IFY2831" s="653"/>
      <c r="IFZ2831" s="653"/>
      <c r="IGA2831" s="653"/>
      <c r="IGB2831" s="653"/>
      <c r="IGC2831" s="653"/>
      <c r="IGD2831" s="653"/>
      <c r="IGE2831" s="653"/>
      <c r="IGF2831" s="653"/>
      <c r="IGG2831" s="653"/>
      <c r="IGH2831" s="653"/>
      <c r="IGI2831" s="653"/>
      <c r="IGJ2831" s="653"/>
      <c r="IGK2831" s="653"/>
      <c r="IGL2831" s="653"/>
      <c r="IGM2831" s="653"/>
      <c r="IGN2831" s="653"/>
      <c r="IGO2831" s="653"/>
      <c r="IGP2831" s="653"/>
      <c r="IGQ2831" s="653"/>
      <c r="IGR2831" s="653"/>
      <c r="IGS2831" s="653"/>
      <c r="IGT2831" s="653"/>
      <c r="IGU2831" s="653"/>
      <c r="IGV2831" s="653"/>
      <c r="IGW2831" s="653"/>
      <c r="IGX2831" s="653"/>
      <c r="IGY2831" s="653"/>
      <c r="IGZ2831" s="653"/>
      <c r="IHA2831" s="653"/>
      <c r="IHB2831" s="653"/>
      <c r="IHC2831" s="653"/>
      <c r="IHD2831" s="653"/>
      <c r="IHE2831" s="653"/>
      <c r="IHF2831" s="653"/>
      <c r="IHG2831" s="653"/>
      <c r="IHH2831" s="653"/>
      <c r="IHI2831" s="653"/>
      <c r="IHJ2831" s="653"/>
      <c r="IHK2831" s="653"/>
      <c r="IHL2831" s="653"/>
      <c r="IHM2831" s="653"/>
      <c r="IHN2831" s="653"/>
      <c r="IHO2831" s="653"/>
      <c r="IHP2831" s="653"/>
      <c r="IHQ2831" s="653"/>
      <c r="IHR2831" s="653"/>
      <c r="IHS2831" s="653"/>
      <c r="IHT2831" s="653"/>
      <c r="IHU2831" s="653"/>
      <c r="IHV2831" s="653"/>
      <c r="IHW2831" s="653"/>
      <c r="IHX2831" s="653"/>
      <c r="IHY2831" s="653"/>
      <c r="IHZ2831" s="653"/>
      <c r="IIA2831" s="653"/>
      <c r="IIB2831" s="653"/>
      <c r="IIC2831" s="653"/>
      <c r="IID2831" s="653"/>
      <c r="IIE2831" s="653"/>
      <c r="IIF2831" s="653"/>
      <c r="IIG2831" s="653"/>
      <c r="IIH2831" s="653"/>
      <c r="III2831" s="653"/>
      <c r="IIJ2831" s="653"/>
      <c r="IIK2831" s="653"/>
      <c r="IIL2831" s="653"/>
      <c r="IIM2831" s="653"/>
      <c r="IIN2831" s="653"/>
      <c r="IIO2831" s="653"/>
      <c r="IIP2831" s="653"/>
      <c r="IIQ2831" s="653"/>
      <c r="IIR2831" s="653"/>
      <c r="IIS2831" s="653"/>
      <c r="IIT2831" s="653"/>
      <c r="IIU2831" s="653"/>
      <c r="IIV2831" s="653"/>
      <c r="IIW2831" s="653"/>
      <c r="IIX2831" s="653"/>
      <c r="IIY2831" s="653"/>
      <c r="IIZ2831" s="653"/>
      <c r="IJA2831" s="653"/>
      <c r="IJB2831" s="653"/>
      <c r="IJC2831" s="653"/>
      <c r="IJD2831" s="653"/>
      <c r="IJE2831" s="653"/>
      <c r="IJF2831" s="653"/>
      <c r="IJG2831" s="653"/>
      <c r="IJH2831" s="653"/>
      <c r="IJI2831" s="653"/>
      <c r="IJJ2831" s="653"/>
      <c r="IJK2831" s="653"/>
      <c r="IJL2831" s="653"/>
      <c r="IJM2831" s="653"/>
      <c r="IJN2831" s="653"/>
      <c r="IJO2831" s="653"/>
      <c r="IJP2831" s="653"/>
      <c r="IJQ2831" s="653"/>
      <c r="IJR2831" s="653"/>
      <c r="IJS2831" s="653"/>
      <c r="IJT2831" s="653"/>
      <c r="IJU2831" s="653"/>
      <c r="IJV2831" s="653"/>
      <c r="IJW2831" s="653"/>
      <c r="IJX2831" s="653"/>
      <c r="IJY2831" s="653"/>
      <c r="IJZ2831" s="653"/>
      <c r="IKA2831" s="653"/>
      <c r="IKB2831" s="653"/>
      <c r="IKC2831" s="653"/>
      <c r="IKD2831" s="653"/>
      <c r="IKE2831" s="653"/>
      <c r="IKF2831" s="653"/>
      <c r="IKG2831" s="653"/>
      <c r="IKH2831" s="653"/>
      <c r="IKI2831" s="653"/>
      <c r="IKJ2831" s="653"/>
      <c r="IKK2831" s="653"/>
      <c r="IKL2831" s="653"/>
      <c r="IKM2831" s="653"/>
      <c r="IKN2831" s="653"/>
      <c r="IKO2831" s="653"/>
      <c r="IKP2831" s="653"/>
      <c r="IKQ2831" s="653"/>
      <c r="IKR2831" s="653"/>
      <c r="IKS2831" s="653"/>
      <c r="IKT2831" s="653"/>
      <c r="IKU2831" s="653"/>
      <c r="IKV2831" s="653"/>
      <c r="IKW2831" s="653"/>
      <c r="IKX2831" s="653"/>
      <c r="IKY2831" s="653"/>
      <c r="IKZ2831" s="653"/>
      <c r="ILA2831" s="653"/>
      <c r="ILB2831" s="653"/>
      <c r="ILC2831" s="653"/>
      <c r="ILD2831" s="653"/>
      <c r="ILE2831" s="653"/>
      <c r="ILF2831" s="653"/>
      <c r="ILG2831" s="653"/>
      <c r="ILH2831" s="653"/>
      <c r="ILI2831" s="653"/>
      <c r="ILJ2831" s="653"/>
      <c r="ILK2831" s="653"/>
      <c r="ILL2831" s="653"/>
      <c r="ILM2831" s="653"/>
      <c r="ILN2831" s="653"/>
      <c r="ILO2831" s="653"/>
      <c r="ILP2831" s="653"/>
      <c r="ILQ2831" s="653"/>
      <c r="ILR2831" s="653"/>
      <c r="ILS2831" s="653"/>
      <c r="ILT2831" s="653"/>
      <c r="ILU2831" s="653"/>
      <c r="ILV2831" s="653"/>
      <c r="ILW2831" s="653"/>
      <c r="ILX2831" s="653"/>
      <c r="ILY2831" s="653"/>
      <c r="ILZ2831" s="653"/>
      <c r="IMA2831" s="653"/>
      <c r="IMB2831" s="653"/>
      <c r="IMC2831" s="653"/>
      <c r="IMD2831" s="653"/>
      <c r="IME2831" s="653"/>
      <c r="IMF2831" s="653"/>
      <c r="IMG2831" s="653"/>
      <c r="IMH2831" s="653"/>
      <c r="IMI2831" s="653"/>
      <c r="IMJ2831" s="653"/>
      <c r="IMK2831" s="653"/>
      <c r="IML2831" s="653"/>
      <c r="IMM2831" s="653"/>
      <c r="IMN2831" s="653"/>
      <c r="IMO2831" s="653"/>
      <c r="IMP2831" s="653"/>
      <c r="IMQ2831" s="653"/>
      <c r="IMR2831" s="653"/>
      <c r="IMS2831" s="653"/>
      <c r="IMT2831" s="653"/>
      <c r="IMU2831" s="653"/>
      <c r="IMV2831" s="653"/>
      <c r="IMW2831" s="653"/>
      <c r="IMX2831" s="653"/>
      <c r="IMY2831" s="653"/>
      <c r="IMZ2831" s="653"/>
      <c r="INA2831" s="653"/>
      <c r="INB2831" s="653"/>
      <c r="INC2831" s="653"/>
      <c r="IND2831" s="653"/>
      <c r="INE2831" s="653"/>
      <c r="INF2831" s="653"/>
      <c r="ING2831" s="653"/>
      <c r="INH2831" s="653"/>
      <c r="INI2831" s="653"/>
      <c r="INJ2831" s="653"/>
      <c r="INK2831" s="653"/>
      <c r="INL2831" s="653"/>
      <c r="INM2831" s="653"/>
      <c r="INN2831" s="653"/>
      <c r="INO2831" s="653"/>
      <c r="INP2831" s="653"/>
      <c r="INQ2831" s="653"/>
      <c r="INR2831" s="653"/>
      <c r="INS2831" s="653"/>
      <c r="INT2831" s="653"/>
      <c r="INU2831" s="653"/>
      <c r="INV2831" s="653"/>
      <c r="INW2831" s="653"/>
      <c r="INX2831" s="653"/>
      <c r="INY2831" s="653"/>
      <c r="INZ2831" s="653"/>
      <c r="IOA2831" s="653"/>
      <c r="IOB2831" s="653"/>
      <c r="IOC2831" s="653"/>
      <c r="IOD2831" s="653"/>
      <c r="IOE2831" s="653"/>
      <c r="IOF2831" s="653"/>
      <c r="IOG2831" s="653"/>
      <c r="IOH2831" s="653"/>
      <c r="IOI2831" s="653"/>
      <c r="IOJ2831" s="653"/>
      <c r="IOK2831" s="653"/>
      <c r="IOL2831" s="653"/>
      <c r="IOM2831" s="653"/>
      <c r="ION2831" s="653"/>
      <c r="IOO2831" s="653"/>
      <c r="IOP2831" s="653"/>
      <c r="IOQ2831" s="653"/>
      <c r="IOR2831" s="653"/>
      <c r="IOS2831" s="653"/>
      <c r="IOT2831" s="653"/>
      <c r="IOU2831" s="653"/>
      <c r="IOV2831" s="653"/>
      <c r="IOW2831" s="653"/>
      <c r="IOX2831" s="653"/>
      <c r="IOY2831" s="653"/>
      <c r="IOZ2831" s="653"/>
      <c r="IPA2831" s="653"/>
      <c r="IPB2831" s="653"/>
      <c r="IPC2831" s="653"/>
      <c r="IPD2831" s="653"/>
      <c r="IPE2831" s="653"/>
      <c r="IPF2831" s="653"/>
      <c r="IPG2831" s="653"/>
      <c r="IPH2831" s="653"/>
      <c r="IPI2831" s="653"/>
      <c r="IPJ2831" s="653"/>
      <c r="IPK2831" s="653"/>
      <c r="IPL2831" s="653"/>
      <c r="IPM2831" s="653"/>
      <c r="IPN2831" s="653"/>
      <c r="IPO2831" s="653"/>
      <c r="IPP2831" s="653"/>
      <c r="IPQ2831" s="653"/>
      <c r="IPR2831" s="653"/>
      <c r="IPS2831" s="653"/>
      <c r="IPT2831" s="653"/>
      <c r="IPU2831" s="653"/>
      <c r="IPV2831" s="653"/>
      <c r="IPW2831" s="653"/>
      <c r="IPX2831" s="653"/>
      <c r="IPY2831" s="653"/>
      <c r="IPZ2831" s="653"/>
      <c r="IQA2831" s="653"/>
      <c r="IQB2831" s="653"/>
      <c r="IQC2831" s="653"/>
      <c r="IQD2831" s="653"/>
      <c r="IQE2831" s="653"/>
      <c r="IQF2831" s="653"/>
      <c r="IQG2831" s="653"/>
      <c r="IQH2831" s="653"/>
      <c r="IQI2831" s="653"/>
      <c r="IQJ2831" s="653"/>
      <c r="IQK2831" s="653"/>
      <c r="IQL2831" s="653"/>
      <c r="IQM2831" s="653"/>
      <c r="IQN2831" s="653"/>
      <c r="IQO2831" s="653"/>
      <c r="IQP2831" s="653"/>
      <c r="IQQ2831" s="653"/>
      <c r="IQR2831" s="653"/>
      <c r="IQS2831" s="653"/>
      <c r="IQT2831" s="653"/>
      <c r="IQU2831" s="653"/>
      <c r="IQV2831" s="653"/>
      <c r="IQW2831" s="653"/>
      <c r="IQX2831" s="653"/>
      <c r="IQY2831" s="653"/>
      <c r="IQZ2831" s="653"/>
      <c r="IRA2831" s="653"/>
      <c r="IRB2831" s="653"/>
      <c r="IRC2831" s="653"/>
      <c r="IRD2831" s="653"/>
      <c r="IRE2831" s="653"/>
      <c r="IRF2831" s="653"/>
      <c r="IRG2831" s="653"/>
      <c r="IRH2831" s="653"/>
      <c r="IRI2831" s="653"/>
      <c r="IRJ2831" s="653"/>
      <c r="IRK2831" s="653"/>
      <c r="IRL2831" s="653"/>
      <c r="IRM2831" s="653"/>
      <c r="IRN2831" s="653"/>
      <c r="IRO2831" s="653"/>
      <c r="IRP2831" s="653"/>
      <c r="IRQ2831" s="653"/>
      <c r="IRR2831" s="653"/>
      <c r="IRS2831" s="653"/>
      <c r="IRT2831" s="653"/>
      <c r="IRU2831" s="653"/>
      <c r="IRV2831" s="653"/>
      <c r="IRW2831" s="653"/>
      <c r="IRX2831" s="653"/>
      <c r="IRY2831" s="653"/>
      <c r="IRZ2831" s="653"/>
      <c r="ISA2831" s="653"/>
      <c r="ISB2831" s="653"/>
      <c r="ISC2831" s="653"/>
      <c r="ISD2831" s="653"/>
      <c r="ISE2831" s="653"/>
      <c r="ISF2831" s="653"/>
      <c r="ISG2831" s="653"/>
      <c r="ISH2831" s="653"/>
      <c r="ISI2831" s="653"/>
      <c r="ISJ2831" s="653"/>
      <c r="ISK2831" s="653"/>
      <c r="ISL2831" s="653"/>
      <c r="ISM2831" s="653"/>
      <c r="ISN2831" s="653"/>
      <c r="ISO2831" s="653"/>
      <c r="ISP2831" s="653"/>
      <c r="ISQ2831" s="653"/>
      <c r="ISR2831" s="653"/>
      <c r="ISS2831" s="653"/>
      <c r="IST2831" s="653"/>
      <c r="ISU2831" s="653"/>
      <c r="ISV2831" s="653"/>
      <c r="ISW2831" s="653"/>
      <c r="ISX2831" s="653"/>
      <c r="ISY2831" s="653"/>
      <c r="ISZ2831" s="653"/>
      <c r="ITA2831" s="653"/>
      <c r="ITB2831" s="653"/>
      <c r="ITC2831" s="653"/>
      <c r="ITD2831" s="653"/>
      <c r="ITE2831" s="653"/>
      <c r="ITF2831" s="653"/>
      <c r="ITG2831" s="653"/>
      <c r="ITH2831" s="653"/>
      <c r="ITI2831" s="653"/>
      <c r="ITJ2831" s="653"/>
      <c r="ITK2831" s="653"/>
      <c r="ITL2831" s="653"/>
      <c r="ITM2831" s="653"/>
      <c r="ITN2831" s="653"/>
      <c r="ITO2831" s="653"/>
      <c r="ITP2831" s="653"/>
      <c r="ITQ2831" s="653"/>
      <c r="ITR2831" s="653"/>
      <c r="ITS2831" s="653"/>
      <c r="ITT2831" s="653"/>
      <c r="ITU2831" s="653"/>
      <c r="ITV2831" s="653"/>
      <c r="ITW2831" s="653"/>
      <c r="ITX2831" s="653"/>
      <c r="ITY2831" s="653"/>
      <c r="ITZ2831" s="653"/>
      <c r="IUA2831" s="653"/>
      <c r="IUB2831" s="653"/>
      <c r="IUC2831" s="653"/>
      <c r="IUD2831" s="653"/>
      <c r="IUE2831" s="653"/>
      <c r="IUF2831" s="653"/>
      <c r="IUG2831" s="653"/>
      <c r="IUH2831" s="653"/>
      <c r="IUI2831" s="653"/>
      <c r="IUJ2831" s="653"/>
      <c r="IUK2831" s="653"/>
      <c r="IUL2831" s="653"/>
      <c r="IUM2831" s="653"/>
      <c r="IUN2831" s="653"/>
      <c r="IUO2831" s="653"/>
      <c r="IUP2831" s="653"/>
      <c r="IUQ2831" s="653"/>
      <c r="IUR2831" s="653"/>
      <c r="IUS2831" s="653"/>
      <c r="IUT2831" s="653"/>
      <c r="IUU2831" s="653"/>
      <c r="IUV2831" s="653"/>
      <c r="IUW2831" s="653"/>
      <c r="IUX2831" s="653"/>
      <c r="IUY2831" s="653"/>
      <c r="IUZ2831" s="653"/>
      <c r="IVA2831" s="653"/>
      <c r="IVB2831" s="653"/>
      <c r="IVC2831" s="653"/>
      <c r="IVD2831" s="653"/>
      <c r="IVE2831" s="653"/>
      <c r="IVF2831" s="653"/>
      <c r="IVG2831" s="653"/>
      <c r="IVH2831" s="653"/>
      <c r="IVI2831" s="653"/>
      <c r="IVJ2831" s="653"/>
      <c r="IVK2831" s="653"/>
      <c r="IVL2831" s="653"/>
      <c r="IVM2831" s="653"/>
      <c r="IVN2831" s="653"/>
      <c r="IVO2831" s="653"/>
      <c r="IVP2831" s="653"/>
      <c r="IVQ2831" s="653"/>
      <c r="IVR2831" s="653"/>
      <c r="IVS2831" s="653"/>
      <c r="IVT2831" s="653"/>
      <c r="IVU2831" s="653"/>
      <c r="IVV2831" s="653"/>
      <c r="IVW2831" s="653"/>
      <c r="IVX2831" s="653"/>
      <c r="IVY2831" s="653"/>
      <c r="IVZ2831" s="653"/>
      <c r="IWA2831" s="653"/>
      <c r="IWB2831" s="653"/>
      <c r="IWC2831" s="653"/>
      <c r="IWD2831" s="653"/>
      <c r="IWE2831" s="653"/>
      <c r="IWF2831" s="653"/>
      <c r="IWG2831" s="653"/>
      <c r="IWH2831" s="653"/>
      <c r="IWI2831" s="653"/>
      <c r="IWJ2831" s="653"/>
      <c r="IWK2831" s="653"/>
      <c r="IWL2831" s="653"/>
      <c r="IWM2831" s="653"/>
      <c r="IWN2831" s="653"/>
      <c r="IWO2831" s="653"/>
      <c r="IWP2831" s="653"/>
      <c r="IWQ2831" s="653"/>
      <c r="IWR2831" s="653"/>
      <c r="IWS2831" s="653"/>
      <c r="IWT2831" s="653"/>
      <c r="IWU2831" s="653"/>
      <c r="IWV2831" s="653"/>
      <c r="IWW2831" s="653"/>
      <c r="IWX2831" s="653"/>
      <c r="IWY2831" s="653"/>
      <c r="IWZ2831" s="653"/>
      <c r="IXA2831" s="653"/>
      <c r="IXB2831" s="653"/>
      <c r="IXC2831" s="653"/>
      <c r="IXD2831" s="653"/>
      <c r="IXE2831" s="653"/>
      <c r="IXF2831" s="653"/>
      <c r="IXG2831" s="653"/>
      <c r="IXH2831" s="653"/>
      <c r="IXI2831" s="653"/>
      <c r="IXJ2831" s="653"/>
      <c r="IXK2831" s="653"/>
      <c r="IXL2831" s="653"/>
      <c r="IXM2831" s="653"/>
      <c r="IXN2831" s="653"/>
      <c r="IXO2831" s="653"/>
      <c r="IXP2831" s="653"/>
      <c r="IXQ2831" s="653"/>
      <c r="IXR2831" s="653"/>
      <c r="IXS2831" s="653"/>
      <c r="IXT2831" s="653"/>
      <c r="IXU2831" s="653"/>
      <c r="IXV2831" s="653"/>
      <c r="IXW2831" s="653"/>
      <c r="IXX2831" s="653"/>
      <c r="IXY2831" s="653"/>
      <c r="IXZ2831" s="653"/>
      <c r="IYA2831" s="653"/>
      <c r="IYB2831" s="653"/>
      <c r="IYC2831" s="653"/>
      <c r="IYD2831" s="653"/>
      <c r="IYE2831" s="653"/>
      <c r="IYF2831" s="653"/>
      <c r="IYG2831" s="653"/>
      <c r="IYH2831" s="653"/>
      <c r="IYI2831" s="653"/>
      <c r="IYJ2831" s="653"/>
      <c r="IYK2831" s="653"/>
      <c r="IYL2831" s="653"/>
      <c r="IYM2831" s="653"/>
      <c r="IYN2831" s="653"/>
      <c r="IYO2831" s="653"/>
      <c r="IYP2831" s="653"/>
      <c r="IYQ2831" s="653"/>
      <c r="IYR2831" s="653"/>
      <c r="IYS2831" s="653"/>
      <c r="IYT2831" s="653"/>
      <c r="IYU2831" s="653"/>
      <c r="IYV2831" s="653"/>
      <c r="IYW2831" s="653"/>
      <c r="IYX2831" s="653"/>
      <c r="IYY2831" s="653"/>
      <c r="IYZ2831" s="653"/>
      <c r="IZA2831" s="653"/>
      <c r="IZB2831" s="653"/>
      <c r="IZC2831" s="653"/>
      <c r="IZD2831" s="653"/>
      <c r="IZE2831" s="653"/>
      <c r="IZF2831" s="653"/>
      <c r="IZG2831" s="653"/>
      <c r="IZH2831" s="653"/>
      <c r="IZI2831" s="653"/>
      <c r="IZJ2831" s="653"/>
      <c r="IZK2831" s="653"/>
      <c r="IZL2831" s="653"/>
      <c r="IZM2831" s="653"/>
      <c r="IZN2831" s="653"/>
      <c r="IZO2831" s="653"/>
      <c r="IZP2831" s="653"/>
      <c r="IZQ2831" s="653"/>
      <c r="IZR2831" s="653"/>
      <c r="IZS2831" s="653"/>
      <c r="IZT2831" s="653"/>
      <c r="IZU2831" s="653"/>
      <c r="IZV2831" s="653"/>
      <c r="IZW2831" s="653"/>
      <c r="IZX2831" s="653"/>
      <c r="IZY2831" s="653"/>
      <c r="IZZ2831" s="653"/>
      <c r="JAA2831" s="653"/>
      <c r="JAB2831" s="653"/>
      <c r="JAC2831" s="653"/>
      <c r="JAD2831" s="653"/>
      <c r="JAE2831" s="653"/>
      <c r="JAF2831" s="653"/>
      <c r="JAG2831" s="653"/>
      <c r="JAH2831" s="653"/>
      <c r="JAI2831" s="653"/>
      <c r="JAJ2831" s="653"/>
      <c r="JAK2831" s="653"/>
      <c r="JAL2831" s="653"/>
      <c r="JAM2831" s="653"/>
      <c r="JAN2831" s="653"/>
      <c r="JAO2831" s="653"/>
      <c r="JAP2831" s="653"/>
      <c r="JAQ2831" s="653"/>
      <c r="JAR2831" s="653"/>
      <c r="JAS2831" s="653"/>
      <c r="JAT2831" s="653"/>
      <c r="JAU2831" s="653"/>
      <c r="JAV2831" s="653"/>
      <c r="JAW2831" s="653"/>
      <c r="JAX2831" s="653"/>
      <c r="JAY2831" s="653"/>
      <c r="JAZ2831" s="653"/>
      <c r="JBA2831" s="653"/>
      <c r="JBB2831" s="653"/>
      <c r="JBC2831" s="653"/>
      <c r="JBD2831" s="653"/>
      <c r="JBE2831" s="653"/>
      <c r="JBF2831" s="653"/>
      <c r="JBG2831" s="653"/>
      <c r="JBH2831" s="653"/>
      <c r="JBI2831" s="653"/>
      <c r="JBJ2831" s="653"/>
      <c r="JBK2831" s="653"/>
      <c r="JBL2831" s="653"/>
      <c r="JBM2831" s="653"/>
      <c r="JBN2831" s="653"/>
      <c r="JBO2831" s="653"/>
      <c r="JBP2831" s="653"/>
      <c r="JBQ2831" s="653"/>
      <c r="JBR2831" s="653"/>
      <c r="JBS2831" s="653"/>
      <c r="JBT2831" s="653"/>
      <c r="JBU2831" s="653"/>
      <c r="JBV2831" s="653"/>
      <c r="JBW2831" s="653"/>
      <c r="JBX2831" s="653"/>
      <c r="JBY2831" s="653"/>
      <c r="JBZ2831" s="653"/>
      <c r="JCA2831" s="653"/>
      <c r="JCB2831" s="653"/>
      <c r="JCC2831" s="653"/>
      <c r="JCD2831" s="653"/>
      <c r="JCE2831" s="653"/>
      <c r="JCF2831" s="653"/>
      <c r="JCG2831" s="653"/>
      <c r="JCH2831" s="653"/>
      <c r="JCI2831" s="653"/>
      <c r="JCJ2831" s="653"/>
      <c r="JCK2831" s="653"/>
      <c r="JCL2831" s="653"/>
      <c r="JCM2831" s="653"/>
      <c r="JCN2831" s="653"/>
      <c r="JCO2831" s="653"/>
      <c r="JCP2831" s="653"/>
      <c r="JCQ2831" s="653"/>
      <c r="JCR2831" s="653"/>
      <c r="JCS2831" s="653"/>
      <c r="JCT2831" s="653"/>
      <c r="JCU2831" s="653"/>
      <c r="JCV2831" s="653"/>
      <c r="JCW2831" s="653"/>
      <c r="JCX2831" s="653"/>
      <c r="JCY2831" s="653"/>
      <c r="JCZ2831" s="653"/>
      <c r="JDA2831" s="653"/>
      <c r="JDB2831" s="653"/>
      <c r="JDC2831" s="653"/>
      <c r="JDD2831" s="653"/>
      <c r="JDE2831" s="653"/>
      <c r="JDF2831" s="653"/>
      <c r="JDG2831" s="653"/>
      <c r="JDH2831" s="653"/>
      <c r="JDI2831" s="653"/>
      <c r="JDJ2831" s="653"/>
      <c r="JDK2831" s="653"/>
      <c r="JDL2831" s="653"/>
      <c r="JDM2831" s="653"/>
      <c r="JDN2831" s="653"/>
      <c r="JDO2831" s="653"/>
      <c r="JDP2831" s="653"/>
      <c r="JDQ2831" s="653"/>
      <c r="JDR2831" s="653"/>
      <c r="JDS2831" s="653"/>
      <c r="JDT2831" s="653"/>
      <c r="JDU2831" s="653"/>
      <c r="JDV2831" s="653"/>
      <c r="JDW2831" s="653"/>
      <c r="JDX2831" s="653"/>
      <c r="JDY2831" s="653"/>
      <c r="JDZ2831" s="653"/>
      <c r="JEA2831" s="653"/>
      <c r="JEB2831" s="653"/>
      <c r="JEC2831" s="653"/>
      <c r="JED2831" s="653"/>
      <c r="JEE2831" s="653"/>
      <c r="JEF2831" s="653"/>
      <c r="JEG2831" s="653"/>
      <c r="JEH2831" s="653"/>
      <c r="JEI2831" s="653"/>
      <c r="JEJ2831" s="653"/>
      <c r="JEK2831" s="653"/>
      <c r="JEL2831" s="653"/>
      <c r="JEM2831" s="653"/>
      <c r="JEN2831" s="653"/>
      <c r="JEO2831" s="653"/>
      <c r="JEP2831" s="653"/>
      <c r="JEQ2831" s="653"/>
      <c r="JER2831" s="653"/>
      <c r="JES2831" s="653"/>
      <c r="JET2831" s="653"/>
      <c r="JEU2831" s="653"/>
      <c r="JEV2831" s="653"/>
      <c r="JEW2831" s="653"/>
      <c r="JEX2831" s="653"/>
      <c r="JEY2831" s="653"/>
      <c r="JEZ2831" s="653"/>
      <c r="JFA2831" s="653"/>
      <c r="JFB2831" s="653"/>
      <c r="JFC2831" s="653"/>
      <c r="JFD2831" s="653"/>
      <c r="JFE2831" s="653"/>
      <c r="JFF2831" s="653"/>
      <c r="JFG2831" s="653"/>
      <c r="JFH2831" s="653"/>
      <c r="JFI2831" s="653"/>
      <c r="JFJ2831" s="653"/>
      <c r="JFK2831" s="653"/>
      <c r="JFL2831" s="653"/>
      <c r="JFM2831" s="653"/>
      <c r="JFN2831" s="653"/>
      <c r="JFO2831" s="653"/>
      <c r="JFP2831" s="653"/>
      <c r="JFQ2831" s="653"/>
      <c r="JFR2831" s="653"/>
      <c r="JFS2831" s="653"/>
      <c r="JFT2831" s="653"/>
      <c r="JFU2831" s="653"/>
      <c r="JFV2831" s="653"/>
      <c r="JFW2831" s="653"/>
      <c r="JFX2831" s="653"/>
      <c r="JFY2831" s="653"/>
      <c r="JFZ2831" s="653"/>
      <c r="JGA2831" s="653"/>
      <c r="JGB2831" s="653"/>
      <c r="JGC2831" s="653"/>
      <c r="JGD2831" s="653"/>
      <c r="JGE2831" s="653"/>
      <c r="JGF2831" s="653"/>
      <c r="JGG2831" s="653"/>
      <c r="JGH2831" s="653"/>
      <c r="JGI2831" s="653"/>
      <c r="JGJ2831" s="653"/>
      <c r="JGK2831" s="653"/>
      <c r="JGL2831" s="653"/>
      <c r="JGM2831" s="653"/>
      <c r="JGN2831" s="653"/>
      <c r="JGO2831" s="653"/>
      <c r="JGP2831" s="653"/>
      <c r="JGQ2831" s="653"/>
      <c r="JGR2831" s="653"/>
      <c r="JGS2831" s="653"/>
      <c r="JGT2831" s="653"/>
      <c r="JGU2831" s="653"/>
      <c r="JGV2831" s="653"/>
      <c r="JGW2831" s="653"/>
      <c r="JGX2831" s="653"/>
      <c r="JGY2831" s="653"/>
      <c r="JGZ2831" s="653"/>
      <c r="JHA2831" s="653"/>
      <c r="JHB2831" s="653"/>
      <c r="JHC2831" s="653"/>
      <c r="JHD2831" s="653"/>
      <c r="JHE2831" s="653"/>
      <c r="JHF2831" s="653"/>
      <c r="JHG2831" s="653"/>
      <c r="JHH2831" s="653"/>
      <c r="JHI2831" s="653"/>
      <c r="JHJ2831" s="653"/>
      <c r="JHK2831" s="653"/>
      <c r="JHL2831" s="653"/>
      <c r="JHM2831" s="653"/>
      <c r="JHN2831" s="653"/>
      <c r="JHO2831" s="653"/>
      <c r="JHP2831" s="653"/>
      <c r="JHQ2831" s="653"/>
      <c r="JHR2831" s="653"/>
      <c r="JHS2831" s="653"/>
      <c r="JHT2831" s="653"/>
      <c r="JHU2831" s="653"/>
      <c r="JHV2831" s="653"/>
      <c r="JHW2831" s="653"/>
      <c r="JHX2831" s="653"/>
      <c r="JHY2831" s="653"/>
      <c r="JHZ2831" s="653"/>
      <c r="JIA2831" s="653"/>
      <c r="JIB2831" s="653"/>
      <c r="JIC2831" s="653"/>
      <c r="JID2831" s="653"/>
      <c r="JIE2831" s="653"/>
      <c r="JIF2831" s="653"/>
      <c r="JIG2831" s="653"/>
      <c r="JIH2831" s="653"/>
      <c r="JII2831" s="653"/>
      <c r="JIJ2831" s="653"/>
      <c r="JIK2831" s="653"/>
      <c r="JIL2831" s="653"/>
      <c r="JIM2831" s="653"/>
      <c r="JIN2831" s="653"/>
      <c r="JIO2831" s="653"/>
      <c r="JIP2831" s="653"/>
      <c r="JIQ2831" s="653"/>
      <c r="JIR2831" s="653"/>
      <c r="JIS2831" s="653"/>
      <c r="JIT2831" s="653"/>
      <c r="JIU2831" s="653"/>
      <c r="JIV2831" s="653"/>
      <c r="JIW2831" s="653"/>
      <c r="JIX2831" s="653"/>
      <c r="JIY2831" s="653"/>
      <c r="JIZ2831" s="653"/>
      <c r="JJA2831" s="653"/>
      <c r="JJB2831" s="653"/>
      <c r="JJC2831" s="653"/>
      <c r="JJD2831" s="653"/>
      <c r="JJE2831" s="653"/>
      <c r="JJF2831" s="653"/>
      <c r="JJG2831" s="653"/>
      <c r="JJH2831" s="653"/>
      <c r="JJI2831" s="653"/>
      <c r="JJJ2831" s="653"/>
      <c r="JJK2831" s="653"/>
      <c r="JJL2831" s="653"/>
      <c r="JJM2831" s="653"/>
      <c r="JJN2831" s="653"/>
      <c r="JJO2831" s="653"/>
      <c r="JJP2831" s="653"/>
      <c r="JJQ2831" s="653"/>
      <c r="JJR2831" s="653"/>
      <c r="JJS2831" s="653"/>
      <c r="JJT2831" s="653"/>
      <c r="JJU2831" s="653"/>
      <c r="JJV2831" s="653"/>
      <c r="JJW2831" s="653"/>
      <c r="JJX2831" s="653"/>
      <c r="JJY2831" s="653"/>
      <c r="JJZ2831" s="653"/>
      <c r="JKA2831" s="653"/>
      <c r="JKB2831" s="653"/>
      <c r="JKC2831" s="653"/>
      <c r="JKD2831" s="653"/>
      <c r="JKE2831" s="653"/>
      <c r="JKF2831" s="653"/>
      <c r="JKG2831" s="653"/>
      <c r="JKH2831" s="653"/>
      <c r="JKI2831" s="653"/>
      <c r="JKJ2831" s="653"/>
      <c r="JKK2831" s="653"/>
      <c r="JKL2831" s="653"/>
      <c r="JKM2831" s="653"/>
      <c r="JKN2831" s="653"/>
      <c r="JKO2831" s="653"/>
      <c r="JKP2831" s="653"/>
      <c r="JKQ2831" s="653"/>
      <c r="JKR2831" s="653"/>
      <c r="JKS2831" s="653"/>
      <c r="JKT2831" s="653"/>
      <c r="JKU2831" s="653"/>
      <c r="JKV2831" s="653"/>
      <c r="JKW2831" s="653"/>
      <c r="JKX2831" s="653"/>
      <c r="JKY2831" s="653"/>
      <c r="JKZ2831" s="653"/>
      <c r="JLA2831" s="653"/>
      <c r="JLB2831" s="653"/>
      <c r="JLC2831" s="653"/>
      <c r="JLD2831" s="653"/>
      <c r="JLE2831" s="653"/>
      <c r="JLF2831" s="653"/>
      <c r="JLG2831" s="653"/>
      <c r="JLH2831" s="653"/>
      <c r="JLI2831" s="653"/>
      <c r="JLJ2831" s="653"/>
      <c r="JLK2831" s="653"/>
      <c r="JLL2831" s="653"/>
      <c r="JLM2831" s="653"/>
      <c r="JLN2831" s="653"/>
      <c r="JLO2831" s="653"/>
      <c r="JLP2831" s="653"/>
      <c r="JLQ2831" s="653"/>
      <c r="JLR2831" s="653"/>
      <c r="JLS2831" s="653"/>
      <c r="JLT2831" s="653"/>
      <c r="JLU2831" s="653"/>
      <c r="JLV2831" s="653"/>
      <c r="JLW2831" s="653"/>
      <c r="JLX2831" s="653"/>
      <c r="JLY2831" s="653"/>
      <c r="JLZ2831" s="653"/>
      <c r="JMA2831" s="653"/>
      <c r="JMB2831" s="653"/>
      <c r="JMC2831" s="653"/>
      <c r="JMD2831" s="653"/>
      <c r="JME2831" s="653"/>
      <c r="JMF2831" s="653"/>
      <c r="JMG2831" s="653"/>
      <c r="JMH2831" s="653"/>
      <c r="JMI2831" s="653"/>
      <c r="JMJ2831" s="653"/>
      <c r="JMK2831" s="653"/>
      <c r="JML2831" s="653"/>
      <c r="JMM2831" s="653"/>
      <c r="JMN2831" s="653"/>
      <c r="JMO2831" s="653"/>
      <c r="JMP2831" s="653"/>
      <c r="JMQ2831" s="653"/>
      <c r="JMR2831" s="653"/>
      <c r="JMS2831" s="653"/>
      <c r="JMT2831" s="653"/>
      <c r="JMU2831" s="653"/>
      <c r="JMV2831" s="653"/>
      <c r="JMW2831" s="653"/>
      <c r="JMX2831" s="653"/>
      <c r="JMY2831" s="653"/>
      <c r="JMZ2831" s="653"/>
      <c r="JNA2831" s="653"/>
      <c r="JNB2831" s="653"/>
      <c r="JNC2831" s="653"/>
      <c r="JND2831" s="653"/>
      <c r="JNE2831" s="653"/>
      <c r="JNF2831" s="653"/>
      <c r="JNG2831" s="653"/>
      <c r="JNH2831" s="653"/>
      <c r="JNI2831" s="653"/>
      <c r="JNJ2831" s="653"/>
      <c r="JNK2831" s="653"/>
      <c r="JNL2831" s="653"/>
      <c r="JNM2831" s="653"/>
      <c r="JNN2831" s="653"/>
      <c r="JNO2831" s="653"/>
      <c r="JNP2831" s="653"/>
      <c r="JNQ2831" s="653"/>
      <c r="JNR2831" s="653"/>
      <c r="JNS2831" s="653"/>
      <c r="JNT2831" s="653"/>
      <c r="JNU2831" s="653"/>
      <c r="JNV2831" s="653"/>
      <c r="JNW2831" s="653"/>
      <c r="JNX2831" s="653"/>
      <c r="JNY2831" s="653"/>
      <c r="JNZ2831" s="653"/>
      <c r="JOA2831" s="653"/>
      <c r="JOB2831" s="653"/>
      <c r="JOC2831" s="653"/>
      <c r="JOD2831" s="653"/>
      <c r="JOE2831" s="653"/>
      <c r="JOF2831" s="653"/>
      <c r="JOG2831" s="653"/>
      <c r="JOH2831" s="653"/>
      <c r="JOI2831" s="653"/>
      <c r="JOJ2831" s="653"/>
      <c r="JOK2831" s="653"/>
      <c r="JOL2831" s="653"/>
      <c r="JOM2831" s="653"/>
      <c r="JON2831" s="653"/>
      <c r="JOO2831" s="653"/>
      <c r="JOP2831" s="653"/>
      <c r="JOQ2831" s="653"/>
      <c r="JOR2831" s="653"/>
      <c r="JOS2831" s="653"/>
      <c r="JOT2831" s="653"/>
      <c r="JOU2831" s="653"/>
      <c r="JOV2831" s="653"/>
      <c r="JOW2831" s="653"/>
      <c r="JOX2831" s="653"/>
      <c r="JOY2831" s="653"/>
      <c r="JOZ2831" s="653"/>
      <c r="JPA2831" s="653"/>
      <c r="JPB2831" s="653"/>
      <c r="JPC2831" s="653"/>
      <c r="JPD2831" s="653"/>
      <c r="JPE2831" s="653"/>
      <c r="JPF2831" s="653"/>
      <c r="JPG2831" s="653"/>
      <c r="JPH2831" s="653"/>
      <c r="JPI2831" s="653"/>
      <c r="JPJ2831" s="653"/>
      <c r="JPK2831" s="653"/>
      <c r="JPL2831" s="653"/>
      <c r="JPM2831" s="653"/>
      <c r="JPN2831" s="653"/>
      <c r="JPO2831" s="653"/>
      <c r="JPP2831" s="653"/>
      <c r="JPQ2831" s="653"/>
      <c r="JPR2831" s="653"/>
      <c r="JPS2831" s="653"/>
      <c r="JPT2831" s="653"/>
      <c r="JPU2831" s="653"/>
      <c r="JPV2831" s="653"/>
      <c r="JPW2831" s="653"/>
      <c r="JPX2831" s="653"/>
      <c r="JPY2831" s="653"/>
      <c r="JPZ2831" s="653"/>
      <c r="JQA2831" s="653"/>
      <c r="JQB2831" s="653"/>
      <c r="JQC2831" s="653"/>
      <c r="JQD2831" s="653"/>
      <c r="JQE2831" s="653"/>
      <c r="JQF2831" s="653"/>
      <c r="JQG2831" s="653"/>
      <c r="JQH2831" s="653"/>
      <c r="JQI2831" s="653"/>
      <c r="JQJ2831" s="653"/>
      <c r="JQK2831" s="653"/>
      <c r="JQL2831" s="653"/>
      <c r="JQM2831" s="653"/>
      <c r="JQN2831" s="653"/>
      <c r="JQO2831" s="653"/>
      <c r="JQP2831" s="653"/>
      <c r="JQQ2831" s="653"/>
      <c r="JQR2831" s="653"/>
      <c r="JQS2831" s="653"/>
      <c r="JQT2831" s="653"/>
      <c r="JQU2831" s="653"/>
      <c r="JQV2831" s="653"/>
      <c r="JQW2831" s="653"/>
      <c r="JQX2831" s="653"/>
      <c r="JQY2831" s="653"/>
      <c r="JQZ2831" s="653"/>
      <c r="JRA2831" s="653"/>
      <c r="JRB2831" s="653"/>
      <c r="JRC2831" s="653"/>
      <c r="JRD2831" s="653"/>
      <c r="JRE2831" s="653"/>
      <c r="JRF2831" s="653"/>
      <c r="JRG2831" s="653"/>
      <c r="JRH2831" s="653"/>
      <c r="JRI2831" s="653"/>
      <c r="JRJ2831" s="653"/>
      <c r="JRK2831" s="653"/>
      <c r="JRL2831" s="653"/>
      <c r="JRM2831" s="653"/>
      <c r="JRN2831" s="653"/>
      <c r="JRO2831" s="653"/>
      <c r="JRP2831" s="653"/>
      <c r="JRQ2831" s="653"/>
      <c r="JRR2831" s="653"/>
      <c r="JRS2831" s="653"/>
      <c r="JRT2831" s="653"/>
      <c r="JRU2831" s="653"/>
      <c r="JRV2831" s="653"/>
      <c r="JRW2831" s="653"/>
      <c r="JRX2831" s="653"/>
      <c r="JRY2831" s="653"/>
      <c r="JRZ2831" s="653"/>
      <c r="JSA2831" s="653"/>
      <c r="JSB2831" s="653"/>
      <c r="JSC2831" s="653"/>
      <c r="JSD2831" s="653"/>
      <c r="JSE2831" s="653"/>
      <c r="JSF2831" s="653"/>
      <c r="JSG2831" s="653"/>
      <c r="JSH2831" s="653"/>
      <c r="JSI2831" s="653"/>
      <c r="JSJ2831" s="653"/>
      <c r="JSK2831" s="653"/>
      <c r="JSL2831" s="653"/>
      <c r="JSM2831" s="653"/>
      <c r="JSN2831" s="653"/>
      <c r="JSO2831" s="653"/>
      <c r="JSP2831" s="653"/>
      <c r="JSQ2831" s="653"/>
      <c r="JSR2831" s="653"/>
      <c r="JSS2831" s="653"/>
      <c r="JST2831" s="653"/>
      <c r="JSU2831" s="653"/>
      <c r="JSV2831" s="653"/>
      <c r="JSW2831" s="653"/>
      <c r="JSX2831" s="653"/>
      <c r="JSY2831" s="653"/>
      <c r="JSZ2831" s="653"/>
      <c r="JTA2831" s="653"/>
      <c r="JTB2831" s="653"/>
      <c r="JTC2831" s="653"/>
      <c r="JTD2831" s="653"/>
      <c r="JTE2831" s="653"/>
      <c r="JTF2831" s="653"/>
      <c r="JTG2831" s="653"/>
      <c r="JTH2831" s="653"/>
      <c r="JTI2831" s="653"/>
      <c r="JTJ2831" s="653"/>
      <c r="JTK2831" s="653"/>
      <c r="JTL2831" s="653"/>
      <c r="JTM2831" s="653"/>
      <c r="JTN2831" s="653"/>
      <c r="JTO2831" s="653"/>
      <c r="JTP2831" s="653"/>
      <c r="JTQ2831" s="653"/>
      <c r="JTR2831" s="653"/>
      <c r="JTS2831" s="653"/>
      <c r="JTT2831" s="653"/>
      <c r="JTU2831" s="653"/>
      <c r="JTV2831" s="653"/>
      <c r="JTW2831" s="653"/>
      <c r="JTX2831" s="653"/>
      <c r="JTY2831" s="653"/>
      <c r="JTZ2831" s="653"/>
      <c r="JUA2831" s="653"/>
      <c r="JUB2831" s="653"/>
      <c r="JUC2831" s="653"/>
      <c r="JUD2831" s="653"/>
      <c r="JUE2831" s="653"/>
      <c r="JUF2831" s="653"/>
      <c r="JUG2831" s="653"/>
      <c r="JUH2831" s="653"/>
      <c r="JUI2831" s="653"/>
      <c r="JUJ2831" s="653"/>
      <c r="JUK2831" s="653"/>
      <c r="JUL2831" s="653"/>
      <c r="JUM2831" s="653"/>
      <c r="JUN2831" s="653"/>
      <c r="JUO2831" s="653"/>
      <c r="JUP2831" s="653"/>
      <c r="JUQ2831" s="653"/>
      <c r="JUR2831" s="653"/>
      <c r="JUS2831" s="653"/>
      <c r="JUT2831" s="653"/>
      <c r="JUU2831" s="653"/>
      <c r="JUV2831" s="653"/>
      <c r="JUW2831" s="653"/>
      <c r="JUX2831" s="653"/>
      <c r="JUY2831" s="653"/>
      <c r="JUZ2831" s="653"/>
      <c r="JVA2831" s="653"/>
      <c r="JVB2831" s="653"/>
      <c r="JVC2831" s="653"/>
      <c r="JVD2831" s="653"/>
      <c r="JVE2831" s="653"/>
      <c r="JVF2831" s="653"/>
      <c r="JVG2831" s="653"/>
      <c r="JVH2831" s="653"/>
      <c r="JVI2831" s="653"/>
      <c r="JVJ2831" s="653"/>
      <c r="JVK2831" s="653"/>
      <c r="JVL2831" s="653"/>
      <c r="JVM2831" s="653"/>
      <c r="JVN2831" s="653"/>
      <c r="JVO2831" s="653"/>
      <c r="JVP2831" s="653"/>
      <c r="JVQ2831" s="653"/>
      <c r="JVR2831" s="653"/>
      <c r="JVS2831" s="653"/>
      <c r="JVT2831" s="653"/>
      <c r="JVU2831" s="653"/>
      <c r="JVV2831" s="653"/>
      <c r="JVW2831" s="653"/>
      <c r="JVX2831" s="653"/>
      <c r="JVY2831" s="653"/>
      <c r="JVZ2831" s="653"/>
      <c r="JWA2831" s="653"/>
      <c r="JWB2831" s="653"/>
      <c r="JWC2831" s="653"/>
      <c r="JWD2831" s="653"/>
      <c r="JWE2831" s="653"/>
      <c r="JWF2831" s="653"/>
      <c r="JWG2831" s="653"/>
      <c r="JWH2831" s="653"/>
      <c r="JWI2831" s="653"/>
      <c r="JWJ2831" s="653"/>
      <c r="JWK2831" s="653"/>
      <c r="JWL2831" s="653"/>
      <c r="JWM2831" s="653"/>
      <c r="JWN2831" s="653"/>
      <c r="JWO2831" s="653"/>
      <c r="JWP2831" s="653"/>
      <c r="JWQ2831" s="653"/>
      <c r="JWR2831" s="653"/>
      <c r="JWS2831" s="653"/>
      <c r="JWT2831" s="653"/>
      <c r="JWU2831" s="653"/>
      <c r="JWV2831" s="653"/>
      <c r="JWW2831" s="653"/>
      <c r="JWX2831" s="653"/>
      <c r="JWY2831" s="653"/>
      <c r="JWZ2831" s="653"/>
      <c r="JXA2831" s="653"/>
      <c r="JXB2831" s="653"/>
      <c r="JXC2831" s="653"/>
      <c r="JXD2831" s="653"/>
      <c r="JXE2831" s="653"/>
      <c r="JXF2831" s="653"/>
      <c r="JXG2831" s="653"/>
      <c r="JXH2831" s="653"/>
      <c r="JXI2831" s="653"/>
      <c r="JXJ2831" s="653"/>
      <c r="JXK2831" s="653"/>
      <c r="JXL2831" s="653"/>
      <c r="JXM2831" s="653"/>
      <c r="JXN2831" s="653"/>
      <c r="JXO2831" s="653"/>
      <c r="JXP2831" s="653"/>
      <c r="JXQ2831" s="653"/>
      <c r="JXR2831" s="653"/>
      <c r="JXS2831" s="653"/>
      <c r="JXT2831" s="653"/>
      <c r="JXU2831" s="653"/>
      <c r="JXV2831" s="653"/>
      <c r="JXW2831" s="653"/>
      <c r="JXX2831" s="653"/>
      <c r="JXY2831" s="653"/>
      <c r="JXZ2831" s="653"/>
      <c r="JYA2831" s="653"/>
      <c r="JYB2831" s="653"/>
      <c r="JYC2831" s="653"/>
      <c r="JYD2831" s="653"/>
      <c r="JYE2831" s="653"/>
      <c r="JYF2831" s="653"/>
      <c r="JYG2831" s="653"/>
      <c r="JYH2831" s="653"/>
      <c r="JYI2831" s="653"/>
      <c r="JYJ2831" s="653"/>
      <c r="JYK2831" s="653"/>
      <c r="JYL2831" s="653"/>
      <c r="JYM2831" s="653"/>
      <c r="JYN2831" s="653"/>
      <c r="JYO2831" s="653"/>
      <c r="JYP2831" s="653"/>
      <c r="JYQ2831" s="653"/>
      <c r="JYR2831" s="653"/>
      <c r="JYS2831" s="653"/>
      <c r="JYT2831" s="653"/>
      <c r="JYU2831" s="653"/>
      <c r="JYV2831" s="653"/>
      <c r="JYW2831" s="653"/>
      <c r="JYX2831" s="653"/>
      <c r="JYY2831" s="653"/>
      <c r="JYZ2831" s="653"/>
      <c r="JZA2831" s="653"/>
      <c r="JZB2831" s="653"/>
      <c r="JZC2831" s="653"/>
      <c r="JZD2831" s="653"/>
      <c r="JZE2831" s="653"/>
      <c r="JZF2831" s="653"/>
      <c r="JZG2831" s="653"/>
      <c r="JZH2831" s="653"/>
      <c r="JZI2831" s="653"/>
      <c r="JZJ2831" s="653"/>
      <c r="JZK2831" s="653"/>
      <c r="JZL2831" s="653"/>
      <c r="JZM2831" s="653"/>
      <c r="JZN2831" s="653"/>
      <c r="JZO2831" s="653"/>
      <c r="JZP2831" s="653"/>
      <c r="JZQ2831" s="653"/>
      <c r="JZR2831" s="653"/>
      <c r="JZS2831" s="653"/>
      <c r="JZT2831" s="653"/>
      <c r="JZU2831" s="653"/>
      <c r="JZV2831" s="653"/>
      <c r="JZW2831" s="653"/>
      <c r="JZX2831" s="653"/>
      <c r="JZY2831" s="653"/>
      <c r="JZZ2831" s="653"/>
      <c r="KAA2831" s="653"/>
      <c r="KAB2831" s="653"/>
      <c r="KAC2831" s="653"/>
      <c r="KAD2831" s="653"/>
      <c r="KAE2831" s="653"/>
      <c r="KAF2831" s="653"/>
      <c r="KAG2831" s="653"/>
      <c r="KAH2831" s="653"/>
      <c r="KAI2831" s="653"/>
      <c r="KAJ2831" s="653"/>
      <c r="KAK2831" s="653"/>
      <c r="KAL2831" s="653"/>
      <c r="KAM2831" s="653"/>
      <c r="KAN2831" s="653"/>
      <c r="KAO2831" s="653"/>
      <c r="KAP2831" s="653"/>
      <c r="KAQ2831" s="653"/>
      <c r="KAR2831" s="653"/>
      <c r="KAS2831" s="653"/>
      <c r="KAT2831" s="653"/>
      <c r="KAU2831" s="653"/>
      <c r="KAV2831" s="653"/>
      <c r="KAW2831" s="653"/>
      <c r="KAX2831" s="653"/>
      <c r="KAY2831" s="653"/>
      <c r="KAZ2831" s="653"/>
      <c r="KBA2831" s="653"/>
      <c r="KBB2831" s="653"/>
      <c r="KBC2831" s="653"/>
      <c r="KBD2831" s="653"/>
      <c r="KBE2831" s="653"/>
      <c r="KBF2831" s="653"/>
      <c r="KBG2831" s="653"/>
      <c r="KBH2831" s="653"/>
      <c r="KBI2831" s="653"/>
      <c r="KBJ2831" s="653"/>
      <c r="KBK2831" s="653"/>
      <c r="KBL2831" s="653"/>
      <c r="KBM2831" s="653"/>
      <c r="KBN2831" s="653"/>
      <c r="KBO2831" s="653"/>
      <c r="KBP2831" s="653"/>
      <c r="KBQ2831" s="653"/>
      <c r="KBR2831" s="653"/>
      <c r="KBS2831" s="653"/>
      <c r="KBT2831" s="653"/>
      <c r="KBU2831" s="653"/>
      <c r="KBV2831" s="653"/>
      <c r="KBW2831" s="653"/>
      <c r="KBX2831" s="653"/>
      <c r="KBY2831" s="653"/>
      <c r="KBZ2831" s="653"/>
      <c r="KCA2831" s="653"/>
      <c r="KCB2831" s="653"/>
      <c r="KCC2831" s="653"/>
      <c r="KCD2831" s="653"/>
      <c r="KCE2831" s="653"/>
      <c r="KCF2831" s="653"/>
      <c r="KCG2831" s="653"/>
      <c r="KCH2831" s="653"/>
      <c r="KCI2831" s="653"/>
      <c r="KCJ2831" s="653"/>
      <c r="KCK2831" s="653"/>
      <c r="KCL2831" s="653"/>
      <c r="KCM2831" s="653"/>
      <c r="KCN2831" s="653"/>
      <c r="KCO2831" s="653"/>
      <c r="KCP2831" s="653"/>
      <c r="KCQ2831" s="653"/>
      <c r="KCR2831" s="653"/>
      <c r="KCS2831" s="653"/>
      <c r="KCT2831" s="653"/>
      <c r="KCU2831" s="653"/>
      <c r="KCV2831" s="653"/>
      <c r="KCW2831" s="653"/>
      <c r="KCX2831" s="653"/>
      <c r="KCY2831" s="653"/>
      <c r="KCZ2831" s="653"/>
      <c r="KDA2831" s="653"/>
      <c r="KDB2831" s="653"/>
      <c r="KDC2831" s="653"/>
      <c r="KDD2831" s="653"/>
      <c r="KDE2831" s="653"/>
      <c r="KDF2831" s="653"/>
      <c r="KDG2831" s="653"/>
      <c r="KDH2831" s="653"/>
      <c r="KDI2831" s="653"/>
      <c r="KDJ2831" s="653"/>
      <c r="KDK2831" s="653"/>
      <c r="KDL2831" s="653"/>
      <c r="KDM2831" s="653"/>
      <c r="KDN2831" s="653"/>
      <c r="KDO2831" s="653"/>
      <c r="KDP2831" s="653"/>
      <c r="KDQ2831" s="653"/>
      <c r="KDR2831" s="653"/>
      <c r="KDS2831" s="653"/>
      <c r="KDT2831" s="653"/>
      <c r="KDU2831" s="653"/>
      <c r="KDV2831" s="653"/>
      <c r="KDW2831" s="653"/>
      <c r="KDX2831" s="653"/>
      <c r="KDY2831" s="653"/>
      <c r="KDZ2831" s="653"/>
      <c r="KEA2831" s="653"/>
      <c r="KEB2831" s="653"/>
      <c r="KEC2831" s="653"/>
      <c r="KED2831" s="653"/>
      <c r="KEE2831" s="653"/>
      <c r="KEF2831" s="653"/>
      <c r="KEG2831" s="653"/>
      <c r="KEH2831" s="653"/>
      <c r="KEI2831" s="653"/>
      <c r="KEJ2831" s="653"/>
      <c r="KEK2831" s="653"/>
      <c r="KEL2831" s="653"/>
      <c r="KEM2831" s="653"/>
      <c r="KEN2831" s="653"/>
      <c r="KEO2831" s="653"/>
      <c r="KEP2831" s="653"/>
      <c r="KEQ2831" s="653"/>
      <c r="KER2831" s="653"/>
      <c r="KES2831" s="653"/>
      <c r="KET2831" s="653"/>
      <c r="KEU2831" s="653"/>
      <c r="KEV2831" s="653"/>
      <c r="KEW2831" s="653"/>
      <c r="KEX2831" s="653"/>
      <c r="KEY2831" s="653"/>
      <c r="KEZ2831" s="653"/>
      <c r="KFA2831" s="653"/>
      <c r="KFB2831" s="653"/>
      <c r="KFC2831" s="653"/>
      <c r="KFD2831" s="653"/>
      <c r="KFE2831" s="653"/>
      <c r="KFF2831" s="653"/>
      <c r="KFG2831" s="653"/>
      <c r="KFH2831" s="653"/>
      <c r="KFI2831" s="653"/>
      <c r="KFJ2831" s="653"/>
      <c r="KFK2831" s="653"/>
      <c r="KFL2831" s="653"/>
      <c r="KFM2831" s="653"/>
      <c r="KFN2831" s="653"/>
      <c r="KFO2831" s="653"/>
      <c r="KFP2831" s="653"/>
      <c r="KFQ2831" s="653"/>
      <c r="KFR2831" s="653"/>
      <c r="KFS2831" s="653"/>
      <c r="KFT2831" s="653"/>
      <c r="KFU2831" s="653"/>
      <c r="KFV2831" s="653"/>
      <c r="KFW2831" s="653"/>
      <c r="KFX2831" s="653"/>
      <c r="KFY2831" s="653"/>
      <c r="KFZ2831" s="653"/>
      <c r="KGA2831" s="653"/>
      <c r="KGB2831" s="653"/>
      <c r="KGC2831" s="653"/>
      <c r="KGD2831" s="653"/>
      <c r="KGE2831" s="653"/>
      <c r="KGF2831" s="653"/>
      <c r="KGG2831" s="653"/>
      <c r="KGH2831" s="653"/>
      <c r="KGI2831" s="653"/>
      <c r="KGJ2831" s="653"/>
      <c r="KGK2831" s="653"/>
      <c r="KGL2831" s="653"/>
      <c r="KGM2831" s="653"/>
      <c r="KGN2831" s="653"/>
      <c r="KGO2831" s="653"/>
      <c r="KGP2831" s="653"/>
      <c r="KGQ2831" s="653"/>
      <c r="KGR2831" s="653"/>
      <c r="KGS2831" s="653"/>
      <c r="KGT2831" s="653"/>
      <c r="KGU2831" s="653"/>
      <c r="KGV2831" s="653"/>
      <c r="KGW2831" s="653"/>
      <c r="KGX2831" s="653"/>
      <c r="KGY2831" s="653"/>
      <c r="KGZ2831" s="653"/>
      <c r="KHA2831" s="653"/>
      <c r="KHB2831" s="653"/>
      <c r="KHC2831" s="653"/>
      <c r="KHD2831" s="653"/>
      <c r="KHE2831" s="653"/>
      <c r="KHF2831" s="653"/>
      <c r="KHG2831" s="653"/>
      <c r="KHH2831" s="653"/>
      <c r="KHI2831" s="653"/>
      <c r="KHJ2831" s="653"/>
      <c r="KHK2831" s="653"/>
      <c r="KHL2831" s="653"/>
      <c r="KHM2831" s="653"/>
      <c r="KHN2831" s="653"/>
      <c r="KHO2831" s="653"/>
      <c r="KHP2831" s="653"/>
      <c r="KHQ2831" s="653"/>
      <c r="KHR2831" s="653"/>
      <c r="KHS2831" s="653"/>
      <c r="KHT2831" s="653"/>
      <c r="KHU2831" s="653"/>
      <c r="KHV2831" s="653"/>
      <c r="KHW2831" s="653"/>
      <c r="KHX2831" s="653"/>
      <c r="KHY2831" s="653"/>
      <c r="KHZ2831" s="653"/>
      <c r="KIA2831" s="653"/>
      <c r="KIB2831" s="653"/>
      <c r="KIC2831" s="653"/>
      <c r="KID2831" s="653"/>
      <c r="KIE2831" s="653"/>
      <c r="KIF2831" s="653"/>
      <c r="KIG2831" s="653"/>
      <c r="KIH2831" s="653"/>
      <c r="KII2831" s="653"/>
      <c r="KIJ2831" s="653"/>
      <c r="KIK2831" s="653"/>
      <c r="KIL2831" s="653"/>
      <c r="KIM2831" s="653"/>
      <c r="KIN2831" s="653"/>
      <c r="KIO2831" s="653"/>
      <c r="KIP2831" s="653"/>
      <c r="KIQ2831" s="653"/>
      <c r="KIR2831" s="653"/>
      <c r="KIS2831" s="653"/>
      <c r="KIT2831" s="653"/>
      <c r="KIU2831" s="653"/>
      <c r="KIV2831" s="653"/>
      <c r="KIW2831" s="653"/>
      <c r="KIX2831" s="653"/>
      <c r="KIY2831" s="653"/>
      <c r="KIZ2831" s="653"/>
      <c r="KJA2831" s="653"/>
      <c r="KJB2831" s="653"/>
      <c r="KJC2831" s="653"/>
      <c r="KJD2831" s="653"/>
      <c r="KJE2831" s="653"/>
      <c r="KJF2831" s="653"/>
      <c r="KJG2831" s="653"/>
      <c r="KJH2831" s="653"/>
      <c r="KJI2831" s="653"/>
      <c r="KJJ2831" s="653"/>
      <c r="KJK2831" s="653"/>
      <c r="KJL2831" s="653"/>
      <c r="KJM2831" s="653"/>
      <c r="KJN2831" s="653"/>
      <c r="KJO2831" s="653"/>
      <c r="KJP2831" s="653"/>
      <c r="KJQ2831" s="653"/>
      <c r="KJR2831" s="653"/>
      <c r="KJS2831" s="653"/>
      <c r="KJT2831" s="653"/>
      <c r="KJU2831" s="653"/>
      <c r="KJV2831" s="653"/>
      <c r="KJW2831" s="653"/>
      <c r="KJX2831" s="653"/>
      <c r="KJY2831" s="653"/>
      <c r="KJZ2831" s="653"/>
      <c r="KKA2831" s="653"/>
      <c r="KKB2831" s="653"/>
      <c r="KKC2831" s="653"/>
      <c r="KKD2831" s="653"/>
      <c r="KKE2831" s="653"/>
      <c r="KKF2831" s="653"/>
      <c r="KKG2831" s="653"/>
      <c r="KKH2831" s="653"/>
      <c r="KKI2831" s="653"/>
      <c r="KKJ2831" s="653"/>
      <c r="KKK2831" s="653"/>
      <c r="KKL2831" s="653"/>
      <c r="KKM2831" s="653"/>
      <c r="KKN2831" s="653"/>
      <c r="KKO2831" s="653"/>
      <c r="KKP2831" s="653"/>
      <c r="KKQ2831" s="653"/>
      <c r="KKR2831" s="653"/>
      <c r="KKS2831" s="653"/>
      <c r="KKT2831" s="653"/>
      <c r="KKU2831" s="653"/>
      <c r="KKV2831" s="653"/>
      <c r="KKW2831" s="653"/>
      <c r="KKX2831" s="653"/>
      <c r="KKY2831" s="653"/>
      <c r="KKZ2831" s="653"/>
      <c r="KLA2831" s="653"/>
      <c r="KLB2831" s="653"/>
      <c r="KLC2831" s="653"/>
      <c r="KLD2831" s="653"/>
      <c r="KLE2831" s="653"/>
      <c r="KLF2831" s="653"/>
      <c r="KLG2831" s="653"/>
      <c r="KLH2831" s="653"/>
      <c r="KLI2831" s="653"/>
      <c r="KLJ2831" s="653"/>
      <c r="KLK2831" s="653"/>
      <c r="KLL2831" s="653"/>
      <c r="KLM2831" s="653"/>
      <c r="KLN2831" s="653"/>
      <c r="KLO2831" s="653"/>
      <c r="KLP2831" s="653"/>
      <c r="KLQ2831" s="653"/>
      <c r="KLR2831" s="653"/>
      <c r="KLS2831" s="653"/>
      <c r="KLT2831" s="653"/>
      <c r="KLU2831" s="653"/>
      <c r="KLV2831" s="653"/>
      <c r="KLW2831" s="653"/>
      <c r="KLX2831" s="653"/>
      <c r="KLY2831" s="653"/>
      <c r="KLZ2831" s="653"/>
      <c r="KMA2831" s="653"/>
      <c r="KMB2831" s="653"/>
      <c r="KMC2831" s="653"/>
      <c r="KMD2831" s="653"/>
      <c r="KME2831" s="653"/>
      <c r="KMF2831" s="653"/>
      <c r="KMG2831" s="653"/>
      <c r="KMH2831" s="653"/>
      <c r="KMI2831" s="653"/>
      <c r="KMJ2831" s="653"/>
      <c r="KMK2831" s="653"/>
      <c r="KML2831" s="653"/>
      <c r="KMM2831" s="653"/>
      <c r="KMN2831" s="653"/>
      <c r="KMO2831" s="653"/>
      <c r="KMP2831" s="653"/>
      <c r="KMQ2831" s="653"/>
      <c r="KMR2831" s="653"/>
      <c r="KMS2831" s="653"/>
      <c r="KMT2831" s="653"/>
      <c r="KMU2831" s="653"/>
      <c r="KMV2831" s="653"/>
      <c r="KMW2831" s="653"/>
      <c r="KMX2831" s="653"/>
      <c r="KMY2831" s="653"/>
      <c r="KMZ2831" s="653"/>
      <c r="KNA2831" s="653"/>
      <c r="KNB2831" s="653"/>
      <c r="KNC2831" s="653"/>
      <c r="KND2831" s="653"/>
      <c r="KNE2831" s="653"/>
      <c r="KNF2831" s="653"/>
      <c r="KNG2831" s="653"/>
      <c r="KNH2831" s="653"/>
      <c r="KNI2831" s="653"/>
      <c r="KNJ2831" s="653"/>
      <c r="KNK2831" s="653"/>
      <c r="KNL2831" s="653"/>
      <c r="KNM2831" s="653"/>
      <c r="KNN2831" s="653"/>
      <c r="KNO2831" s="653"/>
      <c r="KNP2831" s="653"/>
      <c r="KNQ2831" s="653"/>
      <c r="KNR2831" s="653"/>
      <c r="KNS2831" s="653"/>
      <c r="KNT2831" s="653"/>
      <c r="KNU2831" s="653"/>
      <c r="KNV2831" s="653"/>
      <c r="KNW2831" s="653"/>
      <c r="KNX2831" s="653"/>
      <c r="KNY2831" s="653"/>
      <c r="KNZ2831" s="653"/>
      <c r="KOA2831" s="653"/>
      <c r="KOB2831" s="653"/>
      <c r="KOC2831" s="653"/>
      <c r="KOD2831" s="653"/>
      <c r="KOE2831" s="653"/>
      <c r="KOF2831" s="653"/>
      <c r="KOG2831" s="653"/>
      <c r="KOH2831" s="653"/>
      <c r="KOI2831" s="653"/>
      <c r="KOJ2831" s="653"/>
      <c r="KOK2831" s="653"/>
      <c r="KOL2831" s="653"/>
      <c r="KOM2831" s="653"/>
      <c r="KON2831" s="653"/>
      <c r="KOO2831" s="653"/>
      <c r="KOP2831" s="653"/>
      <c r="KOQ2831" s="653"/>
      <c r="KOR2831" s="653"/>
      <c r="KOS2831" s="653"/>
      <c r="KOT2831" s="653"/>
      <c r="KOU2831" s="653"/>
      <c r="KOV2831" s="653"/>
      <c r="KOW2831" s="653"/>
      <c r="KOX2831" s="653"/>
      <c r="KOY2831" s="653"/>
      <c r="KOZ2831" s="653"/>
      <c r="KPA2831" s="653"/>
      <c r="KPB2831" s="653"/>
      <c r="KPC2831" s="653"/>
      <c r="KPD2831" s="653"/>
      <c r="KPE2831" s="653"/>
      <c r="KPF2831" s="653"/>
      <c r="KPG2831" s="653"/>
      <c r="KPH2831" s="653"/>
      <c r="KPI2831" s="653"/>
      <c r="KPJ2831" s="653"/>
      <c r="KPK2831" s="653"/>
      <c r="KPL2831" s="653"/>
      <c r="KPM2831" s="653"/>
      <c r="KPN2831" s="653"/>
      <c r="KPO2831" s="653"/>
      <c r="KPP2831" s="653"/>
      <c r="KPQ2831" s="653"/>
      <c r="KPR2831" s="653"/>
      <c r="KPS2831" s="653"/>
      <c r="KPT2831" s="653"/>
      <c r="KPU2831" s="653"/>
      <c r="KPV2831" s="653"/>
      <c r="KPW2831" s="653"/>
      <c r="KPX2831" s="653"/>
      <c r="KPY2831" s="653"/>
      <c r="KPZ2831" s="653"/>
      <c r="KQA2831" s="653"/>
      <c r="KQB2831" s="653"/>
      <c r="KQC2831" s="653"/>
      <c r="KQD2831" s="653"/>
      <c r="KQE2831" s="653"/>
      <c r="KQF2831" s="653"/>
      <c r="KQG2831" s="653"/>
      <c r="KQH2831" s="653"/>
      <c r="KQI2831" s="653"/>
      <c r="KQJ2831" s="653"/>
      <c r="KQK2831" s="653"/>
      <c r="KQL2831" s="653"/>
      <c r="KQM2831" s="653"/>
      <c r="KQN2831" s="653"/>
      <c r="KQO2831" s="653"/>
      <c r="KQP2831" s="653"/>
      <c r="KQQ2831" s="653"/>
      <c r="KQR2831" s="653"/>
      <c r="KQS2831" s="653"/>
      <c r="KQT2831" s="653"/>
      <c r="KQU2831" s="653"/>
      <c r="KQV2831" s="653"/>
      <c r="KQW2831" s="653"/>
      <c r="KQX2831" s="653"/>
      <c r="KQY2831" s="653"/>
      <c r="KQZ2831" s="653"/>
      <c r="KRA2831" s="653"/>
      <c r="KRB2831" s="653"/>
      <c r="KRC2831" s="653"/>
      <c r="KRD2831" s="653"/>
      <c r="KRE2831" s="653"/>
      <c r="KRF2831" s="653"/>
      <c r="KRG2831" s="653"/>
      <c r="KRH2831" s="653"/>
      <c r="KRI2831" s="653"/>
      <c r="KRJ2831" s="653"/>
      <c r="KRK2831" s="653"/>
      <c r="KRL2831" s="653"/>
      <c r="KRM2831" s="653"/>
      <c r="KRN2831" s="653"/>
      <c r="KRO2831" s="653"/>
      <c r="KRP2831" s="653"/>
      <c r="KRQ2831" s="653"/>
      <c r="KRR2831" s="653"/>
      <c r="KRS2831" s="653"/>
      <c r="KRT2831" s="653"/>
      <c r="KRU2831" s="653"/>
      <c r="KRV2831" s="653"/>
      <c r="KRW2831" s="653"/>
      <c r="KRX2831" s="653"/>
      <c r="KRY2831" s="653"/>
      <c r="KRZ2831" s="653"/>
      <c r="KSA2831" s="653"/>
      <c r="KSB2831" s="653"/>
      <c r="KSC2831" s="653"/>
      <c r="KSD2831" s="653"/>
      <c r="KSE2831" s="653"/>
      <c r="KSF2831" s="653"/>
      <c r="KSG2831" s="653"/>
      <c r="KSH2831" s="653"/>
      <c r="KSI2831" s="653"/>
      <c r="KSJ2831" s="653"/>
      <c r="KSK2831" s="653"/>
      <c r="KSL2831" s="653"/>
      <c r="KSM2831" s="653"/>
      <c r="KSN2831" s="653"/>
      <c r="KSO2831" s="653"/>
      <c r="KSP2831" s="653"/>
      <c r="KSQ2831" s="653"/>
      <c r="KSR2831" s="653"/>
      <c r="KSS2831" s="653"/>
      <c r="KST2831" s="653"/>
      <c r="KSU2831" s="653"/>
      <c r="KSV2831" s="653"/>
      <c r="KSW2831" s="653"/>
      <c r="KSX2831" s="653"/>
      <c r="KSY2831" s="653"/>
      <c r="KSZ2831" s="653"/>
      <c r="KTA2831" s="653"/>
      <c r="KTB2831" s="653"/>
      <c r="KTC2831" s="653"/>
      <c r="KTD2831" s="653"/>
      <c r="KTE2831" s="653"/>
      <c r="KTF2831" s="653"/>
      <c r="KTG2831" s="653"/>
      <c r="KTH2831" s="653"/>
      <c r="KTI2831" s="653"/>
      <c r="KTJ2831" s="653"/>
      <c r="KTK2831" s="653"/>
      <c r="KTL2831" s="653"/>
      <c r="KTM2831" s="653"/>
      <c r="KTN2831" s="653"/>
      <c r="KTO2831" s="653"/>
      <c r="KTP2831" s="653"/>
      <c r="KTQ2831" s="653"/>
      <c r="KTR2831" s="653"/>
      <c r="KTS2831" s="653"/>
      <c r="KTT2831" s="653"/>
      <c r="KTU2831" s="653"/>
      <c r="KTV2831" s="653"/>
      <c r="KTW2831" s="653"/>
      <c r="KTX2831" s="653"/>
      <c r="KTY2831" s="653"/>
      <c r="KTZ2831" s="653"/>
      <c r="KUA2831" s="653"/>
      <c r="KUB2831" s="653"/>
      <c r="KUC2831" s="653"/>
      <c r="KUD2831" s="653"/>
      <c r="KUE2831" s="653"/>
      <c r="KUF2831" s="653"/>
      <c r="KUG2831" s="653"/>
      <c r="KUH2831" s="653"/>
      <c r="KUI2831" s="653"/>
      <c r="KUJ2831" s="653"/>
      <c r="KUK2831" s="653"/>
      <c r="KUL2831" s="653"/>
      <c r="KUM2831" s="653"/>
      <c r="KUN2831" s="653"/>
      <c r="KUO2831" s="653"/>
      <c r="KUP2831" s="653"/>
      <c r="KUQ2831" s="653"/>
      <c r="KUR2831" s="653"/>
      <c r="KUS2831" s="653"/>
      <c r="KUT2831" s="653"/>
      <c r="KUU2831" s="653"/>
      <c r="KUV2831" s="653"/>
      <c r="KUW2831" s="653"/>
      <c r="KUX2831" s="653"/>
      <c r="KUY2831" s="653"/>
      <c r="KUZ2831" s="653"/>
      <c r="KVA2831" s="653"/>
      <c r="KVB2831" s="653"/>
      <c r="KVC2831" s="653"/>
      <c r="KVD2831" s="653"/>
      <c r="KVE2831" s="653"/>
      <c r="KVF2831" s="653"/>
      <c r="KVG2831" s="653"/>
      <c r="KVH2831" s="653"/>
      <c r="KVI2831" s="653"/>
      <c r="KVJ2831" s="653"/>
      <c r="KVK2831" s="653"/>
      <c r="KVL2831" s="653"/>
      <c r="KVM2831" s="653"/>
      <c r="KVN2831" s="653"/>
      <c r="KVO2831" s="653"/>
      <c r="KVP2831" s="653"/>
      <c r="KVQ2831" s="653"/>
      <c r="KVR2831" s="653"/>
      <c r="KVS2831" s="653"/>
      <c r="KVT2831" s="653"/>
      <c r="KVU2831" s="653"/>
      <c r="KVV2831" s="653"/>
      <c r="KVW2831" s="653"/>
      <c r="KVX2831" s="653"/>
      <c r="KVY2831" s="653"/>
      <c r="KVZ2831" s="653"/>
      <c r="KWA2831" s="653"/>
      <c r="KWB2831" s="653"/>
      <c r="KWC2831" s="653"/>
      <c r="KWD2831" s="653"/>
      <c r="KWE2831" s="653"/>
      <c r="KWF2831" s="653"/>
      <c r="KWG2831" s="653"/>
      <c r="KWH2831" s="653"/>
      <c r="KWI2831" s="653"/>
      <c r="KWJ2831" s="653"/>
      <c r="KWK2831" s="653"/>
      <c r="KWL2831" s="653"/>
      <c r="KWM2831" s="653"/>
      <c r="KWN2831" s="653"/>
      <c r="KWO2831" s="653"/>
      <c r="KWP2831" s="653"/>
      <c r="KWQ2831" s="653"/>
      <c r="KWR2831" s="653"/>
      <c r="KWS2831" s="653"/>
      <c r="KWT2831" s="653"/>
      <c r="KWU2831" s="653"/>
      <c r="KWV2831" s="653"/>
      <c r="KWW2831" s="653"/>
      <c r="KWX2831" s="653"/>
      <c r="KWY2831" s="653"/>
      <c r="KWZ2831" s="653"/>
      <c r="KXA2831" s="653"/>
      <c r="KXB2831" s="653"/>
      <c r="KXC2831" s="653"/>
      <c r="KXD2831" s="653"/>
      <c r="KXE2831" s="653"/>
      <c r="KXF2831" s="653"/>
      <c r="KXG2831" s="653"/>
      <c r="KXH2831" s="653"/>
      <c r="KXI2831" s="653"/>
      <c r="KXJ2831" s="653"/>
      <c r="KXK2831" s="653"/>
      <c r="KXL2831" s="653"/>
      <c r="KXM2831" s="653"/>
      <c r="KXN2831" s="653"/>
      <c r="KXO2831" s="653"/>
      <c r="KXP2831" s="653"/>
      <c r="KXQ2831" s="653"/>
      <c r="KXR2831" s="653"/>
      <c r="KXS2831" s="653"/>
      <c r="KXT2831" s="653"/>
      <c r="KXU2831" s="653"/>
      <c r="KXV2831" s="653"/>
      <c r="KXW2831" s="653"/>
      <c r="KXX2831" s="653"/>
      <c r="KXY2831" s="653"/>
      <c r="KXZ2831" s="653"/>
      <c r="KYA2831" s="653"/>
      <c r="KYB2831" s="653"/>
      <c r="KYC2831" s="653"/>
      <c r="KYD2831" s="653"/>
      <c r="KYE2831" s="653"/>
      <c r="KYF2831" s="653"/>
      <c r="KYG2831" s="653"/>
      <c r="KYH2831" s="653"/>
      <c r="KYI2831" s="653"/>
      <c r="KYJ2831" s="653"/>
      <c r="KYK2831" s="653"/>
      <c r="KYL2831" s="653"/>
      <c r="KYM2831" s="653"/>
      <c r="KYN2831" s="653"/>
      <c r="KYO2831" s="653"/>
      <c r="KYP2831" s="653"/>
      <c r="KYQ2831" s="653"/>
      <c r="KYR2831" s="653"/>
      <c r="KYS2831" s="653"/>
      <c r="KYT2831" s="653"/>
      <c r="KYU2831" s="653"/>
      <c r="KYV2831" s="653"/>
      <c r="KYW2831" s="653"/>
      <c r="KYX2831" s="653"/>
      <c r="KYY2831" s="653"/>
      <c r="KYZ2831" s="653"/>
      <c r="KZA2831" s="653"/>
      <c r="KZB2831" s="653"/>
      <c r="KZC2831" s="653"/>
      <c r="KZD2831" s="653"/>
      <c r="KZE2831" s="653"/>
      <c r="KZF2831" s="653"/>
      <c r="KZG2831" s="653"/>
      <c r="KZH2831" s="653"/>
      <c r="KZI2831" s="653"/>
      <c r="KZJ2831" s="653"/>
      <c r="KZK2831" s="653"/>
      <c r="KZL2831" s="653"/>
      <c r="KZM2831" s="653"/>
      <c r="KZN2831" s="653"/>
      <c r="KZO2831" s="653"/>
      <c r="KZP2831" s="653"/>
      <c r="KZQ2831" s="653"/>
      <c r="KZR2831" s="653"/>
      <c r="KZS2831" s="653"/>
      <c r="KZT2831" s="653"/>
      <c r="KZU2831" s="653"/>
      <c r="KZV2831" s="653"/>
      <c r="KZW2831" s="653"/>
      <c r="KZX2831" s="653"/>
      <c r="KZY2831" s="653"/>
      <c r="KZZ2831" s="653"/>
      <c r="LAA2831" s="653"/>
      <c r="LAB2831" s="653"/>
      <c r="LAC2831" s="653"/>
      <c r="LAD2831" s="653"/>
      <c r="LAE2831" s="653"/>
      <c r="LAF2831" s="653"/>
      <c r="LAG2831" s="653"/>
      <c r="LAH2831" s="653"/>
      <c r="LAI2831" s="653"/>
      <c r="LAJ2831" s="653"/>
      <c r="LAK2831" s="653"/>
      <c r="LAL2831" s="653"/>
      <c r="LAM2831" s="653"/>
      <c r="LAN2831" s="653"/>
      <c r="LAO2831" s="653"/>
      <c r="LAP2831" s="653"/>
      <c r="LAQ2831" s="653"/>
      <c r="LAR2831" s="653"/>
      <c r="LAS2831" s="653"/>
      <c r="LAT2831" s="653"/>
      <c r="LAU2831" s="653"/>
      <c r="LAV2831" s="653"/>
      <c r="LAW2831" s="653"/>
      <c r="LAX2831" s="653"/>
      <c r="LAY2831" s="653"/>
      <c r="LAZ2831" s="653"/>
      <c r="LBA2831" s="653"/>
      <c r="LBB2831" s="653"/>
      <c r="LBC2831" s="653"/>
      <c r="LBD2831" s="653"/>
      <c r="LBE2831" s="653"/>
      <c r="LBF2831" s="653"/>
      <c r="LBG2831" s="653"/>
      <c r="LBH2831" s="653"/>
      <c r="LBI2831" s="653"/>
      <c r="LBJ2831" s="653"/>
      <c r="LBK2831" s="653"/>
      <c r="LBL2831" s="653"/>
      <c r="LBM2831" s="653"/>
      <c r="LBN2831" s="653"/>
      <c r="LBO2831" s="653"/>
      <c r="LBP2831" s="653"/>
      <c r="LBQ2831" s="653"/>
      <c r="LBR2831" s="653"/>
      <c r="LBS2831" s="653"/>
      <c r="LBT2831" s="653"/>
      <c r="LBU2831" s="653"/>
      <c r="LBV2831" s="653"/>
      <c r="LBW2831" s="653"/>
      <c r="LBX2831" s="653"/>
      <c r="LBY2831" s="653"/>
      <c r="LBZ2831" s="653"/>
      <c r="LCA2831" s="653"/>
      <c r="LCB2831" s="653"/>
      <c r="LCC2831" s="653"/>
      <c r="LCD2831" s="653"/>
      <c r="LCE2831" s="653"/>
      <c r="LCF2831" s="653"/>
      <c r="LCG2831" s="653"/>
      <c r="LCH2831" s="653"/>
      <c r="LCI2831" s="653"/>
      <c r="LCJ2831" s="653"/>
      <c r="LCK2831" s="653"/>
      <c r="LCL2831" s="653"/>
      <c r="LCM2831" s="653"/>
      <c r="LCN2831" s="653"/>
      <c r="LCO2831" s="653"/>
      <c r="LCP2831" s="653"/>
      <c r="LCQ2831" s="653"/>
      <c r="LCR2831" s="653"/>
      <c r="LCS2831" s="653"/>
      <c r="LCT2831" s="653"/>
      <c r="LCU2831" s="653"/>
      <c r="LCV2831" s="653"/>
      <c r="LCW2831" s="653"/>
      <c r="LCX2831" s="653"/>
      <c r="LCY2831" s="653"/>
      <c r="LCZ2831" s="653"/>
      <c r="LDA2831" s="653"/>
      <c r="LDB2831" s="653"/>
      <c r="LDC2831" s="653"/>
      <c r="LDD2831" s="653"/>
      <c r="LDE2831" s="653"/>
      <c r="LDF2831" s="653"/>
      <c r="LDG2831" s="653"/>
      <c r="LDH2831" s="653"/>
      <c r="LDI2831" s="653"/>
      <c r="LDJ2831" s="653"/>
      <c r="LDK2831" s="653"/>
      <c r="LDL2831" s="653"/>
      <c r="LDM2831" s="653"/>
      <c r="LDN2831" s="653"/>
      <c r="LDO2831" s="653"/>
      <c r="LDP2831" s="653"/>
      <c r="LDQ2831" s="653"/>
      <c r="LDR2831" s="653"/>
      <c r="LDS2831" s="653"/>
      <c r="LDT2831" s="653"/>
      <c r="LDU2831" s="653"/>
      <c r="LDV2831" s="653"/>
      <c r="LDW2831" s="653"/>
      <c r="LDX2831" s="653"/>
      <c r="LDY2831" s="653"/>
      <c r="LDZ2831" s="653"/>
      <c r="LEA2831" s="653"/>
      <c r="LEB2831" s="653"/>
      <c r="LEC2831" s="653"/>
      <c r="LED2831" s="653"/>
      <c r="LEE2831" s="653"/>
      <c r="LEF2831" s="653"/>
      <c r="LEG2831" s="653"/>
      <c r="LEH2831" s="653"/>
      <c r="LEI2831" s="653"/>
      <c r="LEJ2831" s="653"/>
      <c r="LEK2831" s="653"/>
      <c r="LEL2831" s="653"/>
      <c r="LEM2831" s="653"/>
      <c r="LEN2831" s="653"/>
      <c r="LEO2831" s="653"/>
      <c r="LEP2831" s="653"/>
      <c r="LEQ2831" s="653"/>
      <c r="LER2831" s="653"/>
      <c r="LES2831" s="653"/>
      <c r="LET2831" s="653"/>
      <c r="LEU2831" s="653"/>
      <c r="LEV2831" s="653"/>
      <c r="LEW2831" s="653"/>
      <c r="LEX2831" s="653"/>
      <c r="LEY2831" s="653"/>
      <c r="LEZ2831" s="653"/>
      <c r="LFA2831" s="653"/>
      <c r="LFB2831" s="653"/>
      <c r="LFC2831" s="653"/>
      <c r="LFD2831" s="653"/>
      <c r="LFE2831" s="653"/>
      <c r="LFF2831" s="653"/>
      <c r="LFG2831" s="653"/>
      <c r="LFH2831" s="653"/>
      <c r="LFI2831" s="653"/>
      <c r="LFJ2831" s="653"/>
      <c r="LFK2831" s="653"/>
      <c r="LFL2831" s="653"/>
      <c r="LFM2831" s="653"/>
      <c r="LFN2831" s="653"/>
      <c r="LFO2831" s="653"/>
      <c r="LFP2831" s="653"/>
      <c r="LFQ2831" s="653"/>
      <c r="LFR2831" s="653"/>
      <c r="LFS2831" s="653"/>
      <c r="LFT2831" s="653"/>
      <c r="LFU2831" s="653"/>
      <c r="LFV2831" s="653"/>
      <c r="LFW2831" s="653"/>
      <c r="LFX2831" s="653"/>
      <c r="LFY2831" s="653"/>
      <c r="LFZ2831" s="653"/>
      <c r="LGA2831" s="653"/>
      <c r="LGB2831" s="653"/>
      <c r="LGC2831" s="653"/>
      <c r="LGD2831" s="653"/>
      <c r="LGE2831" s="653"/>
      <c r="LGF2831" s="653"/>
      <c r="LGG2831" s="653"/>
      <c r="LGH2831" s="653"/>
      <c r="LGI2831" s="653"/>
      <c r="LGJ2831" s="653"/>
      <c r="LGK2831" s="653"/>
      <c r="LGL2831" s="653"/>
      <c r="LGM2831" s="653"/>
      <c r="LGN2831" s="653"/>
      <c r="LGO2831" s="653"/>
      <c r="LGP2831" s="653"/>
      <c r="LGQ2831" s="653"/>
      <c r="LGR2831" s="653"/>
      <c r="LGS2831" s="653"/>
      <c r="LGT2831" s="653"/>
      <c r="LGU2831" s="653"/>
      <c r="LGV2831" s="653"/>
      <c r="LGW2831" s="653"/>
      <c r="LGX2831" s="653"/>
      <c r="LGY2831" s="653"/>
      <c r="LGZ2831" s="653"/>
      <c r="LHA2831" s="653"/>
      <c r="LHB2831" s="653"/>
      <c r="LHC2831" s="653"/>
      <c r="LHD2831" s="653"/>
      <c r="LHE2831" s="653"/>
      <c r="LHF2831" s="653"/>
      <c r="LHG2831" s="653"/>
      <c r="LHH2831" s="653"/>
      <c r="LHI2831" s="653"/>
      <c r="LHJ2831" s="653"/>
      <c r="LHK2831" s="653"/>
      <c r="LHL2831" s="653"/>
      <c r="LHM2831" s="653"/>
      <c r="LHN2831" s="653"/>
      <c r="LHO2831" s="653"/>
      <c r="LHP2831" s="653"/>
      <c r="LHQ2831" s="653"/>
      <c r="LHR2831" s="653"/>
      <c r="LHS2831" s="653"/>
      <c r="LHT2831" s="653"/>
      <c r="LHU2831" s="653"/>
      <c r="LHV2831" s="653"/>
      <c r="LHW2831" s="653"/>
      <c r="LHX2831" s="653"/>
      <c r="LHY2831" s="653"/>
      <c r="LHZ2831" s="653"/>
      <c r="LIA2831" s="653"/>
      <c r="LIB2831" s="653"/>
      <c r="LIC2831" s="653"/>
      <c r="LID2831" s="653"/>
      <c r="LIE2831" s="653"/>
      <c r="LIF2831" s="653"/>
      <c r="LIG2831" s="653"/>
      <c r="LIH2831" s="653"/>
      <c r="LII2831" s="653"/>
      <c r="LIJ2831" s="653"/>
      <c r="LIK2831" s="653"/>
      <c r="LIL2831" s="653"/>
      <c r="LIM2831" s="653"/>
      <c r="LIN2831" s="653"/>
      <c r="LIO2831" s="653"/>
      <c r="LIP2831" s="653"/>
      <c r="LIQ2831" s="653"/>
      <c r="LIR2831" s="653"/>
      <c r="LIS2831" s="653"/>
      <c r="LIT2831" s="653"/>
      <c r="LIU2831" s="653"/>
      <c r="LIV2831" s="653"/>
      <c r="LIW2831" s="653"/>
      <c r="LIX2831" s="653"/>
      <c r="LIY2831" s="653"/>
      <c r="LIZ2831" s="653"/>
      <c r="LJA2831" s="653"/>
      <c r="LJB2831" s="653"/>
      <c r="LJC2831" s="653"/>
      <c r="LJD2831" s="653"/>
      <c r="LJE2831" s="653"/>
      <c r="LJF2831" s="653"/>
      <c r="LJG2831" s="653"/>
      <c r="LJH2831" s="653"/>
      <c r="LJI2831" s="653"/>
      <c r="LJJ2831" s="653"/>
      <c r="LJK2831" s="653"/>
      <c r="LJL2831" s="653"/>
      <c r="LJM2831" s="653"/>
      <c r="LJN2831" s="653"/>
      <c r="LJO2831" s="653"/>
      <c r="LJP2831" s="653"/>
      <c r="LJQ2831" s="653"/>
      <c r="LJR2831" s="653"/>
      <c r="LJS2831" s="653"/>
      <c r="LJT2831" s="653"/>
      <c r="LJU2831" s="653"/>
      <c r="LJV2831" s="653"/>
      <c r="LJW2831" s="653"/>
      <c r="LJX2831" s="653"/>
      <c r="LJY2831" s="653"/>
      <c r="LJZ2831" s="653"/>
      <c r="LKA2831" s="653"/>
      <c r="LKB2831" s="653"/>
      <c r="LKC2831" s="653"/>
      <c r="LKD2831" s="653"/>
      <c r="LKE2831" s="653"/>
      <c r="LKF2831" s="653"/>
      <c r="LKG2831" s="653"/>
      <c r="LKH2831" s="653"/>
      <c r="LKI2831" s="653"/>
      <c r="LKJ2831" s="653"/>
      <c r="LKK2831" s="653"/>
      <c r="LKL2831" s="653"/>
      <c r="LKM2831" s="653"/>
      <c r="LKN2831" s="653"/>
      <c r="LKO2831" s="653"/>
      <c r="LKP2831" s="653"/>
      <c r="LKQ2831" s="653"/>
      <c r="LKR2831" s="653"/>
      <c r="LKS2831" s="653"/>
      <c r="LKT2831" s="653"/>
      <c r="LKU2831" s="653"/>
      <c r="LKV2831" s="653"/>
      <c r="LKW2831" s="653"/>
      <c r="LKX2831" s="653"/>
      <c r="LKY2831" s="653"/>
      <c r="LKZ2831" s="653"/>
      <c r="LLA2831" s="653"/>
      <c r="LLB2831" s="653"/>
      <c r="LLC2831" s="653"/>
      <c r="LLD2831" s="653"/>
      <c r="LLE2831" s="653"/>
      <c r="LLF2831" s="653"/>
      <c r="LLG2831" s="653"/>
      <c r="LLH2831" s="653"/>
      <c r="LLI2831" s="653"/>
      <c r="LLJ2831" s="653"/>
      <c r="LLK2831" s="653"/>
      <c r="LLL2831" s="653"/>
      <c r="LLM2831" s="653"/>
      <c r="LLN2831" s="653"/>
      <c r="LLO2831" s="653"/>
      <c r="LLP2831" s="653"/>
      <c r="LLQ2831" s="653"/>
      <c r="LLR2831" s="653"/>
      <c r="LLS2831" s="653"/>
      <c r="LLT2831" s="653"/>
      <c r="LLU2831" s="653"/>
      <c r="LLV2831" s="653"/>
      <c r="LLW2831" s="653"/>
      <c r="LLX2831" s="653"/>
      <c r="LLY2831" s="653"/>
      <c r="LLZ2831" s="653"/>
      <c r="LMA2831" s="653"/>
      <c r="LMB2831" s="653"/>
      <c r="LMC2831" s="653"/>
      <c r="LMD2831" s="653"/>
      <c r="LME2831" s="653"/>
      <c r="LMF2831" s="653"/>
      <c r="LMG2831" s="653"/>
      <c r="LMH2831" s="653"/>
      <c r="LMI2831" s="653"/>
      <c r="LMJ2831" s="653"/>
      <c r="LMK2831" s="653"/>
      <c r="LML2831" s="653"/>
      <c r="LMM2831" s="653"/>
      <c r="LMN2831" s="653"/>
      <c r="LMO2831" s="653"/>
      <c r="LMP2831" s="653"/>
      <c r="LMQ2831" s="653"/>
      <c r="LMR2831" s="653"/>
      <c r="LMS2831" s="653"/>
      <c r="LMT2831" s="653"/>
      <c r="LMU2831" s="653"/>
      <c r="LMV2831" s="653"/>
      <c r="LMW2831" s="653"/>
      <c r="LMX2831" s="653"/>
      <c r="LMY2831" s="653"/>
      <c r="LMZ2831" s="653"/>
      <c r="LNA2831" s="653"/>
      <c r="LNB2831" s="653"/>
      <c r="LNC2831" s="653"/>
      <c r="LND2831" s="653"/>
      <c r="LNE2831" s="653"/>
      <c r="LNF2831" s="653"/>
      <c r="LNG2831" s="653"/>
      <c r="LNH2831" s="653"/>
      <c r="LNI2831" s="653"/>
      <c r="LNJ2831" s="653"/>
      <c r="LNK2831" s="653"/>
      <c r="LNL2831" s="653"/>
      <c r="LNM2831" s="653"/>
      <c r="LNN2831" s="653"/>
      <c r="LNO2831" s="653"/>
      <c r="LNP2831" s="653"/>
      <c r="LNQ2831" s="653"/>
      <c r="LNR2831" s="653"/>
      <c r="LNS2831" s="653"/>
      <c r="LNT2831" s="653"/>
      <c r="LNU2831" s="653"/>
      <c r="LNV2831" s="653"/>
      <c r="LNW2831" s="653"/>
      <c r="LNX2831" s="653"/>
      <c r="LNY2831" s="653"/>
      <c r="LNZ2831" s="653"/>
      <c r="LOA2831" s="653"/>
      <c r="LOB2831" s="653"/>
      <c r="LOC2831" s="653"/>
      <c r="LOD2831" s="653"/>
      <c r="LOE2831" s="653"/>
      <c r="LOF2831" s="653"/>
      <c r="LOG2831" s="653"/>
      <c r="LOH2831" s="653"/>
      <c r="LOI2831" s="653"/>
      <c r="LOJ2831" s="653"/>
      <c r="LOK2831" s="653"/>
      <c r="LOL2831" s="653"/>
      <c r="LOM2831" s="653"/>
      <c r="LON2831" s="653"/>
      <c r="LOO2831" s="653"/>
      <c r="LOP2831" s="653"/>
      <c r="LOQ2831" s="653"/>
      <c r="LOR2831" s="653"/>
      <c r="LOS2831" s="653"/>
      <c r="LOT2831" s="653"/>
      <c r="LOU2831" s="653"/>
      <c r="LOV2831" s="653"/>
      <c r="LOW2831" s="653"/>
      <c r="LOX2831" s="653"/>
      <c r="LOY2831" s="653"/>
      <c r="LOZ2831" s="653"/>
      <c r="LPA2831" s="653"/>
      <c r="LPB2831" s="653"/>
      <c r="LPC2831" s="653"/>
      <c r="LPD2831" s="653"/>
      <c r="LPE2831" s="653"/>
      <c r="LPF2831" s="653"/>
      <c r="LPG2831" s="653"/>
      <c r="LPH2831" s="653"/>
      <c r="LPI2831" s="653"/>
      <c r="LPJ2831" s="653"/>
      <c r="LPK2831" s="653"/>
      <c r="LPL2831" s="653"/>
      <c r="LPM2831" s="653"/>
      <c r="LPN2831" s="653"/>
      <c r="LPO2831" s="653"/>
      <c r="LPP2831" s="653"/>
      <c r="LPQ2831" s="653"/>
      <c r="LPR2831" s="653"/>
      <c r="LPS2831" s="653"/>
      <c r="LPT2831" s="653"/>
      <c r="LPU2831" s="653"/>
      <c r="LPV2831" s="653"/>
      <c r="LPW2831" s="653"/>
      <c r="LPX2831" s="653"/>
      <c r="LPY2831" s="653"/>
      <c r="LPZ2831" s="653"/>
      <c r="LQA2831" s="653"/>
      <c r="LQB2831" s="653"/>
      <c r="LQC2831" s="653"/>
      <c r="LQD2831" s="653"/>
      <c r="LQE2831" s="653"/>
      <c r="LQF2831" s="653"/>
      <c r="LQG2831" s="653"/>
      <c r="LQH2831" s="653"/>
      <c r="LQI2831" s="653"/>
      <c r="LQJ2831" s="653"/>
      <c r="LQK2831" s="653"/>
      <c r="LQL2831" s="653"/>
      <c r="LQM2831" s="653"/>
      <c r="LQN2831" s="653"/>
      <c r="LQO2831" s="653"/>
      <c r="LQP2831" s="653"/>
      <c r="LQQ2831" s="653"/>
      <c r="LQR2831" s="653"/>
      <c r="LQS2831" s="653"/>
      <c r="LQT2831" s="653"/>
      <c r="LQU2831" s="653"/>
      <c r="LQV2831" s="653"/>
      <c r="LQW2831" s="653"/>
      <c r="LQX2831" s="653"/>
      <c r="LQY2831" s="653"/>
      <c r="LQZ2831" s="653"/>
      <c r="LRA2831" s="653"/>
      <c r="LRB2831" s="653"/>
      <c r="LRC2831" s="653"/>
      <c r="LRD2831" s="653"/>
      <c r="LRE2831" s="653"/>
      <c r="LRF2831" s="653"/>
      <c r="LRG2831" s="653"/>
      <c r="LRH2831" s="653"/>
      <c r="LRI2831" s="653"/>
      <c r="LRJ2831" s="653"/>
      <c r="LRK2831" s="653"/>
      <c r="LRL2831" s="653"/>
      <c r="LRM2831" s="653"/>
      <c r="LRN2831" s="653"/>
      <c r="LRO2831" s="653"/>
      <c r="LRP2831" s="653"/>
      <c r="LRQ2831" s="653"/>
      <c r="LRR2831" s="653"/>
      <c r="LRS2831" s="653"/>
      <c r="LRT2831" s="653"/>
      <c r="LRU2831" s="653"/>
      <c r="LRV2831" s="653"/>
      <c r="LRW2831" s="653"/>
      <c r="LRX2831" s="653"/>
      <c r="LRY2831" s="653"/>
      <c r="LRZ2831" s="653"/>
      <c r="LSA2831" s="653"/>
      <c r="LSB2831" s="653"/>
      <c r="LSC2831" s="653"/>
      <c r="LSD2831" s="653"/>
      <c r="LSE2831" s="653"/>
      <c r="LSF2831" s="653"/>
      <c r="LSG2831" s="653"/>
      <c r="LSH2831" s="653"/>
      <c r="LSI2831" s="653"/>
      <c r="LSJ2831" s="653"/>
      <c r="LSK2831" s="653"/>
      <c r="LSL2831" s="653"/>
      <c r="LSM2831" s="653"/>
      <c r="LSN2831" s="653"/>
      <c r="LSO2831" s="653"/>
      <c r="LSP2831" s="653"/>
      <c r="LSQ2831" s="653"/>
      <c r="LSR2831" s="653"/>
      <c r="LSS2831" s="653"/>
      <c r="LST2831" s="653"/>
      <c r="LSU2831" s="653"/>
      <c r="LSV2831" s="653"/>
      <c r="LSW2831" s="653"/>
      <c r="LSX2831" s="653"/>
      <c r="LSY2831" s="653"/>
      <c r="LSZ2831" s="653"/>
      <c r="LTA2831" s="653"/>
      <c r="LTB2831" s="653"/>
      <c r="LTC2831" s="653"/>
      <c r="LTD2831" s="653"/>
      <c r="LTE2831" s="653"/>
      <c r="LTF2831" s="653"/>
      <c r="LTG2831" s="653"/>
      <c r="LTH2831" s="653"/>
      <c r="LTI2831" s="653"/>
      <c r="LTJ2831" s="653"/>
      <c r="LTK2831" s="653"/>
      <c r="LTL2831" s="653"/>
      <c r="LTM2831" s="653"/>
      <c r="LTN2831" s="653"/>
      <c r="LTO2831" s="653"/>
      <c r="LTP2831" s="653"/>
      <c r="LTQ2831" s="653"/>
      <c r="LTR2831" s="653"/>
      <c r="LTS2831" s="653"/>
      <c r="LTT2831" s="653"/>
      <c r="LTU2831" s="653"/>
      <c r="LTV2831" s="653"/>
      <c r="LTW2831" s="653"/>
      <c r="LTX2831" s="653"/>
      <c r="LTY2831" s="653"/>
      <c r="LTZ2831" s="653"/>
      <c r="LUA2831" s="653"/>
      <c r="LUB2831" s="653"/>
      <c r="LUC2831" s="653"/>
      <c r="LUD2831" s="653"/>
      <c r="LUE2831" s="653"/>
      <c r="LUF2831" s="653"/>
      <c r="LUG2831" s="653"/>
      <c r="LUH2831" s="653"/>
      <c r="LUI2831" s="653"/>
      <c r="LUJ2831" s="653"/>
      <c r="LUK2831" s="653"/>
      <c r="LUL2831" s="653"/>
      <c r="LUM2831" s="653"/>
      <c r="LUN2831" s="653"/>
      <c r="LUO2831" s="653"/>
      <c r="LUP2831" s="653"/>
      <c r="LUQ2831" s="653"/>
      <c r="LUR2831" s="653"/>
      <c r="LUS2831" s="653"/>
      <c r="LUT2831" s="653"/>
      <c r="LUU2831" s="653"/>
      <c r="LUV2831" s="653"/>
      <c r="LUW2831" s="653"/>
      <c r="LUX2831" s="653"/>
      <c r="LUY2831" s="653"/>
      <c r="LUZ2831" s="653"/>
      <c r="LVA2831" s="653"/>
      <c r="LVB2831" s="653"/>
      <c r="LVC2831" s="653"/>
      <c r="LVD2831" s="653"/>
      <c r="LVE2831" s="653"/>
      <c r="LVF2831" s="653"/>
      <c r="LVG2831" s="653"/>
      <c r="LVH2831" s="653"/>
      <c r="LVI2831" s="653"/>
      <c r="LVJ2831" s="653"/>
      <c r="LVK2831" s="653"/>
      <c r="LVL2831" s="653"/>
      <c r="LVM2831" s="653"/>
      <c r="LVN2831" s="653"/>
      <c r="LVO2831" s="653"/>
      <c r="LVP2831" s="653"/>
      <c r="LVQ2831" s="653"/>
      <c r="LVR2831" s="653"/>
      <c r="LVS2831" s="653"/>
      <c r="LVT2831" s="653"/>
      <c r="LVU2831" s="653"/>
      <c r="LVV2831" s="653"/>
      <c r="LVW2831" s="653"/>
      <c r="LVX2831" s="653"/>
      <c r="LVY2831" s="653"/>
      <c r="LVZ2831" s="653"/>
      <c r="LWA2831" s="653"/>
      <c r="LWB2831" s="653"/>
      <c r="LWC2831" s="653"/>
      <c r="LWD2831" s="653"/>
      <c r="LWE2831" s="653"/>
      <c r="LWF2831" s="653"/>
      <c r="LWG2831" s="653"/>
      <c r="LWH2831" s="653"/>
      <c r="LWI2831" s="653"/>
      <c r="LWJ2831" s="653"/>
      <c r="LWK2831" s="653"/>
      <c r="LWL2831" s="653"/>
      <c r="LWM2831" s="653"/>
      <c r="LWN2831" s="653"/>
      <c r="LWO2831" s="653"/>
      <c r="LWP2831" s="653"/>
      <c r="LWQ2831" s="653"/>
      <c r="LWR2831" s="653"/>
      <c r="LWS2831" s="653"/>
      <c r="LWT2831" s="653"/>
      <c r="LWU2831" s="653"/>
      <c r="LWV2831" s="653"/>
      <c r="LWW2831" s="653"/>
      <c r="LWX2831" s="653"/>
      <c r="LWY2831" s="653"/>
      <c r="LWZ2831" s="653"/>
      <c r="LXA2831" s="653"/>
      <c r="LXB2831" s="653"/>
      <c r="LXC2831" s="653"/>
      <c r="LXD2831" s="653"/>
      <c r="LXE2831" s="653"/>
      <c r="LXF2831" s="653"/>
      <c r="LXG2831" s="653"/>
      <c r="LXH2831" s="653"/>
      <c r="LXI2831" s="653"/>
      <c r="LXJ2831" s="653"/>
      <c r="LXK2831" s="653"/>
      <c r="LXL2831" s="653"/>
      <c r="LXM2831" s="653"/>
      <c r="LXN2831" s="653"/>
      <c r="LXO2831" s="653"/>
      <c r="LXP2831" s="653"/>
      <c r="LXQ2831" s="653"/>
      <c r="LXR2831" s="653"/>
      <c r="LXS2831" s="653"/>
      <c r="LXT2831" s="653"/>
      <c r="LXU2831" s="653"/>
      <c r="LXV2831" s="653"/>
      <c r="LXW2831" s="653"/>
      <c r="LXX2831" s="653"/>
      <c r="LXY2831" s="653"/>
      <c r="LXZ2831" s="653"/>
      <c r="LYA2831" s="653"/>
      <c r="LYB2831" s="653"/>
      <c r="LYC2831" s="653"/>
      <c r="LYD2831" s="653"/>
      <c r="LYE2831" s="653"/>
      <c r="LYF2831" s="653"/>
      <c r="LYG2831" s="653"/>
      <c r="LYH2831" s="653"/>
      <c r="LYI2831" s="653"/>
      <c r="LYJ2831" s="653"/>
      <c r="LYK2831" s="653"/>
      <c r="LYL2831" s="653"/>
      <c r="LYM2831" s="653"/>
      <c r="LYN2831" s="653"/>
      <c r="LYO2831" s="653"/>
      <c r="LYP2831" s="653"/>
      <c r="LYQ2831" s="653"/>
      <c r="LYR2831" s="653"/>
      <c r="LYS2831" s="653"/>
      <c r="LYT2831" s="653"/>
      <c r="LYU2831" s="653"/>
      <c r="LYV2831" s="653"/>
      <c r="LYW2831" s="653"/>
      <c r="LYX2831" s="653"/>
      <c r="LYY2831" s="653"/>
      <c r="LYZ2831" s="653"/>
      <c r="LZA2831" s="653"/>
      <c r="LZB2831" s="653"/>
      <c r="LZC2831" s="653"/>
      <c r="LZD2831" s="653"/>
      <c r="LZE2831" s="653"/>
      <c r="LZF2831" s="653"/>
      <c r="LZG2831" s="653"/>
      <c r="LZH2831" s="653"/>
      <c r="LZI2831" s="653"/>
      <c r="LZJ2831" s="653"/>
      <c r="LZK2831" s="653"/>
      <c r="LZL2831" s="653"/>
      <c r="LZM2831" s="653"/>
      <c r="LZN2831" s="653"/>
      <c r="LZO2831" s="653"/>
      <c r="LZP2831" s="653"/>
      <c r="LZQ2831" s="653"/>
      <c r="LZR2831" s="653"/>
      <c r="LZS2831" s="653"/>
      <c r="LZT2831" s="653"/>
      <c r="LZU2831" s="653"/>
      <c r="LZV2831" s="653"/>
      <c r="LZW2831" s="653"/>
      <c r="LZX2831" s="653"/>
      <c r="LZY2831" s="653"/>
      <c r="LZZ2831" s="653"/>
      <c r="MAA2831" s="653"/>
      <c r="MAB2831" s="653"/>
      <c r="MAC2831" s="653"/>
      <c r="MAD2831" s="653"/>
      <c r="MAE2831" s="653"/>
      <c r="MAF2831" s="653"/>
      <c r="MAG2831" s="653"/>
      <c r="MAH2831" s="653"/>
      <c r="MAI2831" s="653"/>
      <c r="MAJ2831" s="653"/>
      <c r="MAK2831" s="653"/>
      <c r="MAL2831" s="653"/>
      <c r="MAM2831" s="653"/>
      <c r="MAN2831" s="653"/>
      <c r="MAO2831" s="653"/>
      <c r="MAP2831" s="653"/>
      <c r="MAQ2831" s="653"/>
      <c r="MAR2831" s="653"/>
      <c r="MAS2831" s="653"/>
      <c r="MAT2831" s="653"/>
      <c r="MAU2831" s="653"/>
      <c r="MAV2831" s="653"/>
      <c r="MAW2831" s="653"/>
      <c r="MAX2831" s="653"/>
      <c r="MAY2831" s="653"/>
      <c r="MAZ2831" s="653"/>
      <c r="MBA2831" s="653"/>
      <c r="MBB2831" s="653"/>
      <c r="MBC2831" s="653"/>
      <c r="MBD2831" s="653"/>
      <c r="MBE2831" s="653"/>
      <c r="MBF2831" s="653"/>
      <c r="MBG2831" s="653"/>
      <c r="MBH2831" s="653"/>
      <c r="MBI2831" s="653"/>
      <c r="MBJ2831" s="653"/>
      <c r="MBK2831" s="653"/>
      <c r="MBL2831" s="653"/>
      <c r="MBM2831" s="653"/>
      <c r="MBN2831" s="653"/>
      <c r="MBO2831" s="653"/>
      <c r="MBP2831" s="653"/>
      <c r="MBQ2831" s="653"/>
      <c r="MBR2831" s="653"/>
      <c r="MBS2831" s="653"/>
      <c r="MBT2831" s="653"/>
      <c r="MBU2831" s="653"/>
      <c r="MBV2831" s="653"/>
      <c r="MBW2831" s="653"/>
      <c r="MBX2831" s="653"/>
      <c r="MBY2831" s="653"/>
      <c r="MBZ2831" s="653"/>
      <c r="MCA2831" s="653"/>
      <c r="MCB2831" s="653"/>
      <c r="MCC2831" s="653"/>
      <c r="MCD2831" s="653"/>
      <c r="MCE2831" s="653"/>
      <c r="MCF2831" s="653"/>
      <c r="MCG2831" s="653"/>
      <c r="MCH2831" s="653"/>
      <c r="MCI2831" s="653"/>
      <c r="MCJ2831" s="653"/>
      <c r="MCK2831" s="653"/>
      <c r="MCL2831" s="653"/>
      <c r="MCM2831" s="653"/>
      <c r="MCN2831" s="653"/>
      <c r="MCO2831" s="653"/>
      <c r="MCP2831" s="653"/>
      <c r="MCQ2831" s="653"/>
      <c r="MCR2831" s="653"/>
      <c r="MCS2831" s="653"/>
      <c r="MCT2831" s="653"/>
      <c r="MCU2831" s="653"/>
      <c r="MCV2831" s="653"/>
      <c r="MCW2831" s="653"/>
      <c r="MCX2831" s="653"/>
      <c r="MCY2831" s="653"/>
      <c r="MCZ2831" s="653"/>
      <c r="MDA2831" s="653"/>
      <c r="MDB2831" s="653"/>
      <c r="MDC2831" s="653"/>
      <c r="MDD2831" s="653"/>
      <c r="MDE2831" s="653"/>
      <c r="MDF2831" s="653"/>
      <c r="MDG2831" s="653"/>
      <c r="MDH2831" s="653"/>
      <c r="MDI2831" s="653"/>
      <c r="MDJ2831" s="653"/>
      <c r="MDK2831" s="653"/>
      <c r="MDL2831" s="653"/>
      <c r="MDM2831" s="653"/>
      <c r="MDN2831" s="653"/>
      <c r="MDO2831" s="653"/>
      <c r="MDP2831" s="653"/>
      <c r="MDQ2831" s="653"/>
      <c r="MDR2831" s="653"/>
      <c r="MDS2831" s="653"/>
      <c r="MDT2831" s="653"/>
      <c r="MDU2831" s="653"/>
      <c r="MDV2831" s="653"/>
      <c r="MDW2831" s="653"/>
      <c r="MDX2831" s="653"/>
      <c r="MDY2831" s="653"/>
      <c r="MDZ2831" s="653"/>
      <c r="MEA2831" s="653"/>
      <c r="MEB2831" s="653"/>
      <c r="MEC2831" s="653"/>
      <c r="MED2831" s="653"/>
      <c r="MEE2831" s="653"/>
      <c r="MEF2831" s="653"/>
      <c r="MEG2831" s="653"/>
      <c r="MEH2831" s="653"/>
      <c r="MEI2831" s="653"/>
      <c r="MEJ2831" s="653"/>
      <c r="MEK2831" s="653"/>
      <c r="MEL2831" s="653"/>
      <c r="MEM2831" s="653"/>
      <c r="MEN2831" s="653"/>
      <c r="MEO2831" s="653"/>
      <c r="MEP2831" s="653"/>
      <c r="MEQ2831" s="653"/>
      <c r="MER2831" s="653"/>
      <c r="MES2831" s="653"/>
      <c r="MET2831" s="653"/>
      <c r="MEU2831" s="653"/>
      <c r="MEV2831" s="653"/>
      <c r="MEW2831" s="653"/>
      <c r="MEX2831" s="653"/>
      <c r="MEY2831" s="653"/>
      <c r="MEZ2831" s="653"/>
      <c r="MFA2831" s="653"/>
      <c r="MFB2831" s="653"/>
      <c r="MFC2831" s="653"/>
      <c r="MFD2831" s="653"/>
      <c r="MFE2831" s="653"/>
      <c r="MFF2831" s="653"/>
      <c r="MFG2831" s="653"/>
      <c r="MFH2831" s="653"/>
      <c r="MFI2831" s="653"/>
      <c r="MFJ2831" s="653"/>
      <c r="MFK2831" s="653"/>
      <c r="MFL2831" s="653"/>
      <c r="MFM2831" s="653"/>
      <c r="MFN2831" s="653"/>
      <c r="MFO2831" s="653"/>
      <c r="MFP2831" s="653"/>
      <c r="MFQ2831" s="653"/>
      <c r="MFR2831" s="653"/>
      <c r="MFS2831" s="653"/>
      <c r="MFT2831" s="653"/>
      <c r="MFU2831" s="653"/>
      <c r="MFV2831" s="653"/>
      <c r="MFW2831" s="653"/>
      <c r="MFX2831" s="653"/>
      <c r="MFY2831" s="653"/>
      <c r="MFZ2831" s="653"/>
      <c r="MGA2831" s="653"/>
      <c r="MGB2831" s="653"/>
      <c r="MGC2831" s="653"/>
      <c r="MGD2831" s="653"/>
      <c r="MGE2831" s="653"/>
      <c r="MGF2831" s="653"/>
      <c r="MGG2831" s="653"/>
      <c r="MGH2831" s="653"/>
      <c r="MGI2831" s="653"/>
      <c r="MGJ2831" s="653"/>
      <c r="MGK2831" s="653"/>
      <c r="MGL2831" s="653"/>
      <c r="MGM2831" s="653"/>
      <c r="MGN2831" s="653"/>
      <c r="MGO2831" s="653"/>
      <c r="MGP2831" s="653"/>
      <c r="MGQ2831" s="653"/>
      <c r="MGR2831" s="653"/>
      <c r="MGS2831" s="653"/>
      <c r="MGT2831" s="653"/>
      <c r="MGU2831" s="653"/>
      <c r="MGV2831" s="653"/>
      <c r="MGW2831" s="653"/>
      <c r="MGX2831" s="653"/>
      <c r="MGY2831" s="653"/>
      <c r="MGZ2831" s="653"/>
      <c r="MHA2831" s="653"/>
      <c r="MHB2831" s="653"/>
      <c r="MHC2831" s="653"/>
      <c r="MHD2831" s="653"/>
      <c r="MHE2831" s="653"/>
      <c r="MHF2831" s="653"/>
      <c r="MHG2831" s="653"/>
      <c r="MHH2831" s="653"/>
      <c r="MHI2831" s="653"/>
      <c r="MHJ2831" s="653"/>
      <c r="MHK2831" s="653"/>
      <c r="MHL2831" s="653"/>
      <c r="MHM2831" s="653"/>
      <c r="MHN2831" s="653"/>
      <c r="MHO2831" s="653"/>
      <c r="MHP2831" s="653"/>
      <c r="MHQ2831" s="653"/>
      <c r="MHR2831" s="653"/>
      <c r="MHS2831" s="653"/>
      <c r="MHT2831" s="653"/>
      <c r="MHU2831" s="653"/>
      <c r="MHV2831" s="653"/>
      <c r="MHW2831" s="653"/>
      <c r="MHX2831" s="653"/>
      <c r="MHY2831" s="653"/>
      <c r="MHZ2831" s="653"/>
      <c r="MIA2831" s="653"/>
      <c r="MIB2831" s="653"/>
      <c r="MIC2831" s="653"/>
      <c r="MID2831" s="653"/>
      <c r="MIE2831" s="653"/>
      <c r="MIF2831" s="653"/>
      <c r="MIG2831" s="653"/>
      <c r="MIH2831" s="653"/>
      <c r="MII2831" s="653"/>
      <c r="MIJ2831" s="653"/>
      <c r="MIK2831" s="653"/>
      <c r="MIL2831" s="653"/>
      <c r="MIM2831" s="653"/>
      <c r="MIN2831" s="653"/>
      <c r="MIO2831" s="653"/>
      <c r="MIP2831" s="653"/>
      <c r="MIQ2831" s="653"/>
      <c r="MIR2831" s="653"/>
      <c r="MIS2831" s="653"/>
      <c r="MIT2831" s="653"/>
      <c r="MIU2831" s="653"/>
      <c r="MIV2831" s="653"/>
      <c r="MIW2831" s="653"/>
      <c r="MIX2831" s="653"/>
      <c r="MIY2831" s="653"/>
      <c r="MIZ2831" s="653"/>
      <c r="MJA2831" s="653"/>
      <c r="MJB2831" s="653"/>
      <c r="MJC2831" s="653"/>
      <c r="MJD2831" s="653"/>
      <c r="MJE2831" s="653"/>
      <c r="MJF2831" s="653"/>
      <c r="MJG2831" s="653"/>
      <c r="MJH2831" s="653"/>
      <c r="MJI2831" s="653"/>
      <c r="MJJ2831" s="653"/>
      <c r="MJK2831" s="653"/>
      <c r="MJL2831" s="653"/>
      <c r="MJM2831" s="653"/>
      <c r="MJN2831" s="653"/>
      <c r="MJO2831" s="653"/>
      <c r="MJP2831" s="653"/>
      <c r="MJQ2831" s="653"/>
      <c r="MJR2831" s="653"/>
      <c r="MJS2831" s="653"/>
      <c r="MJT2831" s="653"/>
      <c r="MJU2831" s="653"/>
      <c r="MJV2831" s="653"/>
      <c r="MJW2831" s="653"/>
      <c r="MJX2831" s="653"/>
      <c r="MJY2831" s="653"/>
      <c r="MJZ2831" s="653"/>
      <c r="MKA2831" s="653"/>
      <c r="MKB2831" s="653"/>
      <c r="MKC2831" s="653"/>
      <c r="MKD2831" s="653"/>
      <c r="MKE2831" s="653"/>
      <c r="MKF2831" s="653"/>
      <c r="MKG2831" s="653"/>
      <c r="MKH2831" s="653"/>
      <c r="MKI2831" s="653"/>
      <c r="MKJ2831" s="653"/>
      <c r="MKK2831" s="653"/>
      <c r="MKL2831" s="653"/>
      <c r="MKM2831" s="653"/>
      <c r="MKN2831" s="653"/>
      <c r="MKO2831" s="653"/>
      <c r="MKP2831" s="653"/>
      <c r="MKQ2831" s="653"/>
      <c r="MKR2831" s="653"/>
      <c r="MKS2831" s="653"/>
      <c r="MKT2831" s="653"/>
      <c r="MKU2831" s="653"/>
      <c r="MKV2831" s="653"/>
      <c r="MKW2831" s="653"/>
      <c r="MKX2831" s="653"/>
      <c r="MKY2831" s="653"/>
      <c r="MKZ2831" s="653"/>
      <c r="MLA2831" s="653"/>
      <c r="MLB2831" s="653"/>
      <c r="MLC2831" s="653"/>
      <c r="MLD2831" s="653"/>
      <c r="MLE2831" s="653"/>
      <c r="MLF2831" s="653"/>
      <c r="MLG2831" s="653"/>
      <c r="MLH2831" s="653"/>
      <c r="MLI2831" s="653"/>
      <c r="MLJ2831" s="653"/>
      <c r="MLK2831" s="653"/>
      <c r="MLL2831" s="653"/>
      <c r="MLM2831" s="653"/>
      <c r="MLN2831" s="653"/>
      <c r="MLO2831" s="653"/>
      <c r="MLP2831" s="653"/>
      <c r="MLQ2831" s="653"/>
      <c r="MLR2831" s="653"/>
      <c r="MLS2831" s="653"/>
      <c r="MLT2831" s="653"/>
      <c r="MLU2831" s="653"/>
      <c r="MLV2831" s="653"/>
      <c r="MLW2831" s="653"/>
      <c r="MLX2831" s="653"/>
      <c r="MLY2831" s="653"/>
      <c r="MLZ2831" s="653"/>
      <c r="MMA2831" s="653"/>
      <c r="MMB2831" s="653"/>
      <c r="MMC2831" s="653"/>
      <c r="MMD2831" s="653"/>
      <c r="MME2831" s="653"/>
      <c r="MMF2831" s="653"/>
      <c r="MMG2831" s="653"/>
      <c r="MMH2831" s="653"/>
      <c r="MMI2831" s="653"/>
      <c r="MMJ2831" s="653"/>
      <c r="MMK2831" s="653"/>
      <c r="MML2831" s="653"/>
      <c r="MMM2831" s="653"/>
      <c r="MMN2831" s="653"/>
      <c r="MMO2831" s="653"/>
      <c r="MMP2831" s="653"/>
      <c r="MMQ2831" s="653"/>
      <c r="MMR2831" s="653"/>
      <c r="MMS2831" s="653"/>
      <c r="MMT2831" s="653"/>
      <c r="MMU2831" s="653"/>
      <c r="MMV2831" s="653"/>
      <c r="MMW2831" s="653"/>
      <c r="MMX2831" s="653"/>
      <c r="MMY2831" s="653"/>
      <c r="MMZ2831" s="653"/>
      <c r="MNA2831" s="653"/>
      <c r="MNB2831" s="653"/>
      <c r="MNC2831" s="653"/>
      <c r="MND2831" s="653"/>
      <c r="MNE2831" s="653"/>
      <c r="MNF2831" s="653"/>
      <c r="MNG2831" s="653"/>
      <c r="MNH2831" s="653"/>
      <c r="MNI2831" s="653"/>
      <c r="MNJ2831" s="653"/>
      <c r="MNK2831" s="653"/>
      <c r="MNL2831" s="653"/>
      <c r="MNM2831" s="653"/>
      <c r="MNN2831" s="653"/>
      <c r="MNO2831" s="653"/>
      <c r="MNP2831" s="653"/>
      <c r="MNQ2831" s="653"/>
      <c r="MNR2831" s="653"/>
      <c r="MNS2831" s="653"/>
      <c r="MNT2831" s="653"/>
      <c r="MNU2831" s="653"/>
      <c r="MNV2831" s="653"/>
      <c r="MNW2831" s="653"/>
      <c r="MNX2831" s="653"/>
      <c r="MNY2831" s="653"/>
      <c r="MNZ2831" s="653"/>
      <c r="MOA2831" s="653"/>
      <c r="MOB2831" s="653"/>
      <c r="MOC2831" s="653"/>
      <c r="MOD2831" s="653"/>
      <c r="MOE2831" s="653"/>
      <c r="MOF2831" s="653"/>
      <c r="MOG2831" s="653"/>
      <c r="MOH2831" s="653"/>
      <c r="MOI2831" s="653"/>
      <c r="MOJ2831" s="653"/>
      <c r="MOK2831" s="653"/>
      <c r="MOL2831" s="653"/>
      <c r="MOM2831" s="653"/>
      <c r="MON2831" s="653"/>
      <c r="MOO2831" s="653"/>
      <c r="MOP2831" s="653"/>
      <c r="MOQ2831" s="653"/>
      <c r="MOR2831" s="653"/>
      <c r="MOS2831" s="653"/>
      <c r="MOT2831" s="653"/>
      <c r="MOU2831" s="653"/>
      <c r="MOV2831" s="653"/>
      <c r="MOW2831" s="653"/>
      <c r="MOX2831" s="653"/>
      <c r="MOY2831" s="653"/>
      <c r="MOZ2831" s="653"/>
      <c r="MPA2831" s="653"/>
      <c r="MPB2831" s="653"/>
      <c r="MPC2831" s="653"/>
      <c r="MPD2831" s="653"/>
      <c r="MPE2831" s="653"/>
      <c r="MPF2831" s="653"/>
      <c r="MPG2831" s="653"/>
      <c r="MPH2831" s="653"/>
      <c r="MPI2831" s="653"/>
      <c r="MPJ2831" s="653"/>
      <c r="MPK2831" s="653"/>
      <c r="MPL2831" s="653"/>
      <c r="MPM2831" s="653"/>
      <c r="MPN2831" s="653"/>
      <c r="MPO2831" s="653"/>
      <c r="MPP2831" s="653"/>
      <c r="MPQ2831" s="653"/>
      <c r="MPR2831" s="653"/>
      <c r="MPS2831" s="653"/>
      <c r="MPT2831" s="653"/>
      <c r="MPU2831" s="653"/>
      <c r="MPV2831" s="653"/>
      <c r="MPW2831" s="653"/>
      <c r="MPX2831" s="653"/>
      <c r="MPY2831" s="653"/>
      <c r="MPZ2831" s="653"/>
      <c r="MQA2831" s="653"/>
      <c r="MQB2831" s="653"/>
      <c r="MQC2831" s="653"/>
      <c r="MQD2831" s="653"/>
      <c r="MQE2831" s="653"/>
      <c r="MQF2831" s="653"/>
      <c r="MQG2831" s="653"/>
      <c r="MQH2831" s="653"/>
      <c r="MQI2831" s="653"/>
      <c r="MQJ2831" s="653"/>
      <c r="MQK2831" s="653"/>
      <c r="MQL2831" s="653"/>
      <c r="MQM2831" s="653"/>
      <c r="MQN2831" s="653"/>
      <c r="MQO2831" s="653"/>
      <c r="MQP2831" s="653"/>
      <c r="MQQ2831" s="653"/>
      <c r="MQR2831" s="653"/>
      <c r="MQS2831" s="653"/>
      <c r="MQT2831" s="653"/>
      <c r="MQU2831" s="653"/>
      <c r="MQV2831" s="653"/>
      <c r="MQW2831" s="653"/>
      <c r="MQX2831" s="653"/>
      <c r="MQY2831" s="653"/>
      <c r="MQZ2831" s="653"/>
      <c r="MRA2831" s="653"/>
      <c r="MRB2831" s="653"/>
      <c r="MRC2831" s="653"/>
      <c r="MRD2831" s="653"/>
      <c r="MRE2831" s="653"/>
      <c r="MRF2831" s="653"/>
      <c r="MRG2831" s="653"/>
      <c r="MRH2831" s="653"/>
      <c r="MRI2831" s="653"/>
      <c r="MRJ2831" s="653"/>
      <c r="MRK2831" s="653"/>
      <c r="MRL2831" s="653"/>
      <c r="MRM2831" s="653"/>
      <c r="MRN2831" s="653"/>
      <c r="MRO2831" s="653"/>
      <c r="MRP2831" s="653"/>
      <c r="MRQ2831" s="653"/>
      <c r="MRR2831" s="653"/>
      <c r="MRS2831" s="653"/>
      <c r="MRT2831" s="653"/>
      <c r="MRU2831" s="653"/>
      <c r="MRV2831" s="653"/>
      <c r="MRW2831" s="653"/>
      <c r="MRX2831" s="653"/>
      <c r="MRY2831" s="653"/>
      <c r="MRZ2831" s="653"/>
      <c r="MSA2831" s="653"/>
      <c r="MSB2831" s="653"/>
      <c r="MSC2831" s="653"/>
      <c r="MSD2831" s="653"/>
      <c r="MSE2831" s="653"/>
      <c r="MSF2831" s="653"/>
      <c r="MSG2831" s="653"/>
      <c r="MSH2831" s="653"/>
      <c r="MSI2831" s="653"/>
      <c r="MSJ2831" s="653"/>
      <c r="MSK2831" s="653"/>
      <c r="MSL2831" s="653"/>
      <c r="MSM2831" s="653"/>
      <c r="MSN2831" s="653"/>
      <c r="MSO2831" s="653"/>
      <c r="MSP2831" s="653"/>
      <c r="MSQ2831" s="653"/>
      <c r="MSR2831" s="653"/>
      <c r="MSS2831" s="653"/>
      <c r="MST2831" s="653"/>
      <c r="MSU2831" s="653"/>
      <c r="MSV2831" s="653"/>
      <c r="MSW2831" s="653"/>
      <c r="MSX2831" s="653"/>
      <c r="MSY2831" s="653"/>
      <c r="MSZ2831" s="653"/>
      <c r="MTA2831" s="653"/>
      <c r="MTB2831" s="653"/>
      <c r="MTC2831" s="653"/>
      <c r="MTD2831" s="653"/>
      <c r="MTE2831" s="653"/>
      <c r="MTF2831" s="653"/>
      <c r="MTG2831" s="653"/>
      <c r="MTH2831" s="653"/>
      <c r="MTI2831" s="653"/>
      <c r="MTJ2831" s="653"/>
      <c r="MTK2831" s="653"/>
      <c r="MTL2831" s="653"/>
      <c r="MTM2831" s="653"/>
      <c r="MTN2831" s="653"/>
      <c r="MTO2831" s="653"/>
      <c r="MTP2831" s="653"/>
      <c r="MTQ2831" s="653"/>
      <c r="MTR2831" s="653"/>
      <c r="MTS2831" s="653"/>
      <c r="MTT2831" s="653"/>
      <c r="MTU2831" s="653"/>
      <c r="MTV2831" s="653"/>
      <c r="MTW2831" s="653"/>
      <c r="MTX2831" s="653"/>
      <c r="MTY2831" s="653"/>
      <c r="MTZ2831" s="653"/>
      <c r="MUA2831" s="653"/>
      <c r="MUB2831" s="653"/>
      <c r="MUC2831" s="653"/>
      <c r="MUD2831" s="653"/>
      <c r="MUE2831" s="653"/>
      <c r="MUF2831" s="653"/>
      <c r="MUG2831" s="653"/>
      <c r="MUH2831" s="653"/>
      <c r="MUI2831" s="653"/>
      <c r="MUJ2831" s="653"/>
      <c r="MUK2831" s="653"/>
      <c r="MUL2831" s="653"/>
      <c r="MUM2831" s="653"/>
      <c r="MUN2831" s="653"/>
      <c r="MUO2831" s="653"/>
      <c r="MUP2831" s="653"/>
      <c r="MUQ2831" s="653"/>
      <c r="MUR2831" s="653"/>
      <c r="MUS2831" s="653"/>
      <c r="MUT2831" s="653"/>
      <c r="MUU2831" s="653"/>
      <c r="MUV2831" s="653"/>
      <c r="MUW2831" s="653"/>
      <c r="MUX2831" s="653"/>
      <c r="MUY2831" s="653"/>
      <c r="MUZ2831" s="653"/>
      <c r="MVA2831" s="653"/>
      <c r="MVB2831" s="653"/>
      <c r="MVC2831" s="653"/>
      <c r="MVD2831" s="653"/>
      <c r="MVE2831" s="653"/>
      <c r="MVF2831" s="653"/>
      <c r="MVG2831" s="653"/>
      <c r="MVH2831" s="653"/>
      <c r="MVI2831" s="653"/>
      <c r="MVJ2831" s="653"/>
      <c r="MVK2831" s="653"/>
      <c r="MVL2831" s="653"/>
      <c r="MVM2831" s="653"/>
      <c r="MVN2831" s="653"/>
      <c r="MVO2831" s="653"/>
      <c r="MVP2831" s="653"/>
      <c r="MVQ2831" s="653"/>
      <c r="MVR2831" s="653"/>
      <c r="MVS2831" s="653"/>
      <c r="MVT2831" s="653"/>
      <c r="MVU2831" s="653"/>
      <c r="MVV2831" s="653"/>
      <c r="MVW2831" s="653"/>
      <c r="MVX2831" s="653"/>
      <c r="MVY2831" s="653"/>
      <c r="MVZ2831" s="653"/>
      <c r="MWA2831" s="653"/>
      <c r="MWB2831" s="653"/>
      <c r="MWC2831" s="653"/>
      <c r="MWD2831" s="653"/>
      <c r="MWE2831" s="653"/>
      <c r="MWF2831" s="653"/>
      <c r="MWG2831" s="653"/>
      <c r="MWH2831" s="653"/>
      <c r="MWI2831" s="653"/>
      <c r="MWJ2831" s="653"/>
      <c r="MWK2831" s="653"/>
      <c r="MWL2831" s="653"/>
      <c r="MWM2831" s="653"/>
      <c r="MWN2831" s="653"/>
      <c r="MWO2831" s="653"/>
      <c r="MWP2831" s="653"/>
      <c r="MWQ2831" s="653"/>
      <c r="MWR2831" s="653"/>
      <c r="MWS2831" s="653"/>
      <c r="MWT2831" s="653"/>
      <c r="MWU2831" s="653"/>
      <c r="MWV2831" s="653"/>
      <c r="MWW2831" s="653"/>
      <c r="MWX2831" s="653"/>
      <c r="MWY2831" s="653"/>
      <c r="MWZ2831" s="653"/>
      <c r="MXA2831" s="653"/>
      <c r="MXB2831" s="653"/>
      <c r="MXC2831" s="653"/>
      <c r="MXD2831" s="653"/>
      <c r="MXE2831" s="653"/>
      <c r="MXF2831" s="653"/>
      <c r="MXG2831" s="653"/>
      <c r="MXH2831" s="653"/>
      <c r="MXI2831" s="653"/>
      <c r="MXJ2831" s="653"/>
      <c r="MXK2831" s="653"/>
      <c r="MXL2831" s="653"/>
      <c r="MXM2831" s="653"/>
      <c r="MXN2831" s="653"/>
      <c r="MXO2831" s="653"/>
      <c r="MXP2831" s="653"/>
      <c r="MXQ2831" s="653"/>
      <c r="MXR2831" s="653"/>
      <c r="MXS2831" s="653"/>
      <c r="MXT2831" s="653"/>
      <c r="MXU2831" s="653"/>
      <c r="MXV2831" s="653"/>
      <c r="MXW2831" s="653"/>
      <c r="MXX2831" s="653"/>
      <c r="MXY2831" s="653"/>
      <c r="MXZ2831" s="653"/>
      <c r="MYA2831" s="653"/>
      <c r="MYB2831" s="653"/>
      <c r="MYC2831" s="653"/>
      <c r="MYD2831" s="653"/>
      <c r="MYE2831" s="653"/>
      <c r="MYF2831" s="653"/>
      <c r="MYG2831" s="653"/>
      <c r="MYH2831" s="653"/>
      <c r="MYI2831" s="653"/>
      <c r="MYJ2831" s="653"/>
      <c r="MYK2831" s="653"/>
      <c r="MYL2831" s="653"/>
      <c r="MYM2831" s="653"/>
      <c r="MYN2831" s="653"/>
      <c r="MYO2831" s="653"/>
      <c r="MYP2831" s="653"/>
      <c r="MYQ2831" s="653"/>
      <c r="MYR2831" s="653"/>
      <c r="MYS2831" s="653"/>
      <c r="MYT2831" s="653"/>
      <c r="MYU2831" s="653"/>
      <c r="MYV2831" s="653"/>
      <c r="MYW2831" s="653"/>
      <c r="MYX2831" s="653"/>
      <c r="MYY2831" s="653"/>
      <c r="MYZ2831" s="653"/>
      <c r="MZA2831" s="653"/>
      <c r="MZB2831" s="653"/>
      <c r="MZC2831" s="653"/>
      <c r="MZD2831" s="653"/>
      <c r="MZE2831" s="653"/>
      <c r="MZF2831" s="653"/>
      <c r="MZG2831" s="653"/>
      <c r="MZH2831" s="653"/>
      <c r="MZI2831" s="653"/>
      <c r="MZJ2831" s="653"/>
      <c r="MZK2831" s="653"/>
      <c r="MZL2831" s="653"/>
      <c r="MZM2831" s="653"/>
      <c r="MZN2831" s="653"/>
      <c r="MZO2831" s="653"/>
      <c r="MZP2831" s="653"/>
      <c r="MZQ2831" s="653"/>
      <c r="MZR2831" s="653"/>
      <c r="MZS2831" s="653"/>
      <c r="MZT2831" s="653"/>
      <c r="MZU2831" s="653"/>
      <c r="MZV2831" s="653"/>
      <c r="MZW2831" s="653"/>
      <c r="MZX2831" s="653"/>
      <c r="MZY2831" s="653"/>
      <c r="MZZ2831" s="653"/>
      <c r="NAA2831" s="653"/>
      <c r="NAB2831" s="653"/>
      <c r="NAC2831" s="653"/>
      <c r="NAD2831" s="653"/>
      <c r="NAE2831" s="653"/>
      <c r="NAF2831" s="653"/>
      <c r="NAG2831" s="653"/>
      <c r="NAH2831" s="653"/>
      <c r="NAI2831" s="653"/>
      <c r="NAJ2831" s="653"/>
      <c r="NAK2831" s="653"/>
      <c r="NAL2831" s="653"/>
      <c r="NAM2831" s="653"/>
      <c r="NAN2831" s="653"/>
      <c r="NAO2831" s="653"/>
      <c r="NAP2831" s="653"/>
      <c r="NAQ2831" s="653"/>
      <c r="NAR2831" s="653"/>
      <c r="NAS2831" s="653"/>
      <c r="NAT2831" s="653"/>
      <c r="NAU2831" s="653"/>
      <c r="NAV2831" s="653"/>
      <c r="NAW2831" s="653"/>
      <c r="NAX2831" s="653"/>
      <c r="NAY2831" s="653"/>
      <c r="NAZ2831" s="653"/>
      <c r="NBA2831" s="653"/>
      <c r="NBB2831" s="653"/>
      <c r="NBC2831" s="653"/>
      <c r="NBD2831" s="653"/>
      <c r="NBE2831" s="653"/>
      <c r="NBF2831" s="653"/>
      <c r="NBG2831" s="653"/>
      <c r="NBH2831" s="653"/>
      <c r="NBI2831" s="653"/>
      <c r="NBJ2831" s="653"/>
      <c r="NBK2831" s="653"/>
      <c r="NBL2831" s="653"/>
      <c r="NBM2831" s="653"/>
      <c r="NBN2831" s="653"/>
      <c r="NBO2831" s="653"/>
      <c r="NBP2831" s="653"/>
      <c r="NBQ2831" s="653"/>
      <c r="NBR2831" s="653"/>
      <c r="NBS2831" s="653"/>
      <c r="NBT2831" s="653"/>
      <c r="NBU2831" s="653"/>
      <c r="NBV2831" s="653"/>
      <c r="NBW2831" s="653"/>
      <c r="NBX2831" s="653"/>
      <c r="NBY2831" s="653"/>
      <c r="NBZ2831" s="653"/>
      <c r="NCA2831" s="653"/>
      <c r="NCB2831" s="653"/>
      <c r="NCC2831" s="653"/>
      <c r="NCD2831" s="653"/>
      <c r="NCE2831" s="653"/>
      <c r="NCF2831" s="653"/>
      <c r="NCG2831" s="653"/>
      <c r="NCH2831" s="653"/>
      <c r="NCI2831" s="653"/>
      <c r="NCJ2831" s="653"/>
      <c r="NCK2831" s="653"/>
      <c r="NCL2831" s="653"/>
      <c r="NCM2831" s="653"/>
      <c r="NCN2831" s="653"/>
      <c r="NCO2831" s="653"/>
      <c r="NCP2831" s="653"/>
      <c r="NCQ2831" s="653"/>
      <c r="NCR2831" s="653"/>
      <c r="NCS2831" s="653"/>
      <c r="NCT2831" s="653"/>
      <c r="NCU2831" s="653"/>
      <c r="NCV2831" s="653"/>
      <c r="NCW2831" s="653"/>
      <c r="NCX2831" s="653"/>
      <c r="NCY2831" s="653"/>
      <c r="NCZ2831" s="653"/>
      <c r="NDA2831" s="653"/>
      <c r="NDB2831" s="653"/>
      <c r="NDC2831" s="653"/>
      <c r="NDD2831" s="653"/>
      <c r="NDE2831" s="653"/>
      <c r="NDF2831" s="653"/>
      <c r="NDG2831" s="653"/>
      <c r="NDH2831" s="653"/>
      <c r="NDI2831" s="653"/>
      <c r="NDJ2831" s="653"/>
      <c r="NDK2831" s="653"/>
      <c r="NDL2831" s="653"/>
      <c r="NDM2831" s="653"/>
      <c r="NDN2831" s="653"/>
      <c r="NDO2831" s="653"/>
      <c r="NDP2831" s="653"/>
      <c r="NDQ2831" s="653"/>
      <c r="NDR2831" s="653"/>
      <c r="NDS2831" s="653"/>
      <c r="NDT2831" s="653"/>
      <c r="NDU2831" s="653"/>
      <c r="NDV2831" s="653"/>
      <c r="NDW2831" s="653"/>
      <c r="NDX2831" s="653"/>
      <c r="NDY2831" s="653"/>
      <c r="NDZ2831" s="653"/>
      <c r="NEA2831" s="653"/>
      <c r="NEB2831" s="653"/>
      <c r="NEC2831" s="653"/>
      <c r="NED2831" s="653"/>
      <c r="NEE2831" s="653"/>
      <c r="NEF2831" s="653"/>
      <c r="NEG2831" s="653"/>
      <c r="NEH2831" s="653"/>
      <c r="NEI2831" s="653"/>
      <c r="NEJ2831" s="653"/>
      <c r="NEK2831" s="653"/>
      <c r="NEL2831" s="653"/>
      <c r="NEM2831" s="653"/>
      <c r="NEN2831" s="653"/>
      <c r="NEO2831" s="653"/>
      <c r="NEP2831" s="653"/>
      <c r="NEQ2831" s="653"/>
      <c r="NER2831" s="653"/>
      <c r="NES2831" s="653"/>
      <c r="NET2831" s="653"/>
      <c r="NEU2831" s="653"/>
      <c r="NEV2831" s="653"/>
      <c r="NEW2831" s="653"/>
      <c r="NEX2831" s="653"/>
      <c r="NEY2831" s="653"/>
      <c r="NEZ2831" s="653"/>
      <c r="NFA2831" s="653"/>
      <c r="NFB2831" s="653"/>
      <c r="NFC2831" s="653"/>
      <c r="NFD2831" s="653"/>
      <c r="NFE2831" s="653"/>
      <c r="NFF2831" s="653"/>
      <c r="NFG2831" s="653"/>
      <c r="NFH2831" s="653"/>
      <c r="NFI2831" s="653"/>
      <c r="NFJ2831" s="653"/>
      <c r="NFK2831" s="653"/>
      <c r="NFL2831" s="653"/>
      <c r="NFM2831" s="653"/>
      <c r="NFN2831" s="653"/>
      <c r="NFO2831" s="653"/>
      <c r="NFP2831" s="653"/>
      <c r="NFQ2831" s="653"/>
      <c r="NFR2831" s="653"/>
      <c r="NFS2831" s="653"/>
      <c r="NFT2831" s="653"/>
      <c r="NFU2831" s="653"/>
      <c r="NFV2831" s="653"/>
      <c r="NFW2831" s="653"/>
      <c r="NFX2831" s="653"/>
      <c r="NFY2831" s="653"/>
      <c r="NFZ2831" s="653"/>
      <c r="NGA2831" s="653"/>
      <c r="NGB2831" s="653"/>
      <c r="NGC2831" s="653"/>
      <c r="NGD2831" s="653"/>
      <c r="NGE2831" s="653"/>
      <c r="NGF2831" s="653"/>
      <c r="NGG2831" s="653"/>
      <c r="NGH2831" s="653"/>
      <c r="NGI2831" s="653"/>
      <c r="NGJ2831" s="653"/>
      <c r="NGK2831" s="653"/>
      <c r="NGL2831" s="653"/>
      <c r="NGM2831" s="653"/>
      <c r="NGN2831" s="653"/>
      <c r="NGO2831" s="653"/>
      <c r="NGP2831" s="653"/>
      <c r="NGQ2831" s="653"/>
      <c r="NGR2831" s="653"/>
      <c r="NGS2831" s="653"/>
      <c r="NGT2831" s="653"/>
      <c r="NGU2831" s="653"/>
      <c r="NGV2831" s="653"/>
      <c r="NGW2831" s="653"/>
      <c r="NGX2831" s="653"/>
      <c r="NGY2831" s="653"/>
      <c r="NGZ2831" s="653"/>
      <c r="NHA2831" s="653"/>
      <c r="NHB2831" s="653"/>
      <c r="NHC2831" s="653"/>
      <c r="NHD2831" s="653"/>
      <c r="NHE2831" s="653"/>
      <c r="NHF2831" s="653"/>
      <c r="NHG2831" s="653"/>
      <c r="NHH2831" s="653"/>
      <c r="NHI2831" s="653"/>
      <c r="NHJ2831" s="653"/>
      <c r="NHK2831" s="653"/>
      <c r="NHL2831" s="653"/>
      <c r="NHM2831" s="653"/>
      <c r="NHN2831" s="653"/>
      <c r="NHO2831" s="653"/>
      <c r="NHP2831" s="653"/>
      <c r="NHQ2831" s="653"/>
      <c r="NHR2831" s="653"/>
      <c r="NHS2831" s="653"/>
      <c r="NHT2831" s="653"/>
      <c r="NHU2831" s="653"/>
      <c r="NHV2831" s="653"/>
      <c r="NHW2831" s="653"/>
      <c r="NHX2831" s="653"/>
      <c r="NHY2831" s="653"/>
      <c r="NHZ2831" s="653"/>
      <c r="NIA2831" s="653"/>
      <c r="NIB2831" s="653"/>
      <c r="NIC2831" s="653"/>
      <c r="NID2831" s="653"/>
      <c r="NIE2831" s="653"/>
      <c r="NIF2831" s="653"/>
      <c r="NIG2831" s="653"/>
      <c r="NIH2831" s="653"/>
      <c r="NII2831" s="653"/>
      <c r="NIJ2831" s="653"/>
      <c r="NIK2831" s="653"/>
      <c r="NIL2831" s="653"/>
      <c r="NIM2831" s="653"/>
      <c r="NIN2831" s="653"/>
      <c r="NIO2831" s="653"/>
      <c r="NIP2831" s="653"/>
      <c r="NIQ2831" s="653"/>
      <c r="NIR2831" s="653"/>
      <c r="NIS2831" s="653"/>
      <c r="NIT2831" s="653"/>
      <c r="NIU2831" s="653"/>
      <c r="NIV2831" s="653"/>
      <c r="NIW2831" s="653"/>
      <c r="NIX2831" s="653"/>
      <c r="NIY2831" s="653"/>
      <c r="NIZ2831" s="653"/>
      <c r="NJA2831" s="653"/>
      <c r="NJB2831" s="653"/>
      <c r="NJC2831" s="653"/>
      <c r="NJD2831" s="653"/>
      <c r="NJE2831" s="653"/>
      <c r="NJF2831" s="653"/>
      <c r="NJG2831" s="653"/>
      <c r="NJH2831" s="653"/>
      <c r="NJI2831" s="653"/>
      <c r="NJJ2831" s="653"/>
      <c r="NJK2831" s="653"/>
      <c r="NJL2831" s="653"/>
      <c r="NJM2831" s="653"/>
      <c r="NJN2831" s="653"/>
      <c r="NJO2831" s="653"/>
      <c r="NJP2831" s="653"/>
      <c r="NJQ2831" s="653"/>
      <c r="NJR2831" s="653"/>
      <c r="NJS2831" s="653"/>
      <c r="NJT2831" s="653"/>
      <c r="NJU2831" s="653"/>
      <c r="NJV2831" s="653"/>
      <c r="NJW2831" s="653"/>
      <c r="NJX2831" s="653"/>
      <c r="NJY2831" s="653"/>
      <c r="NJZ2831" s="653"/>
      <c r="NKA2831" s="653"/>
      <c r="NKB2831" s="653"/>
      <c r="NKC2831" s="653"/>
      <c r="NKD2831" s="653"/>
      <c r="NKE2831" s="653"/>
      <c r="NKF2831" s="653"/>
      <c r="NKG2831" s="653"/>
      <c r="NKH2831" s="653"/>
      <c r="NKI2831" s="653"/>
      <c r="NKJ2831" s="653"/>
      <c r="NKK2831" s="653"/>
      <c r="NKL2831" s="653"/>
      <c r="NKM2831" s="653"/>
      <c r="NKN2831" s="653"/>
      <c r="NKO2831" s="653"/>
      <c r="NKP2831" s="653"/>
      <c r="NKQ2831" s="653"/>
      <c r="NKR2831" s="653"/>
      <c r="NKS2831" s="653"/>
      <c r="NKT2831" s="653"/>
      <c r="NKU2831" s="653"/>
      <c r="NKV2831" s="653"/>
      <c r="NKW2831" s="653"/>
      <c r="NKX2831" s="653"/>
      <c r="NKY2831" s="653"/>
      <c r="NKZ2831" s="653"/>
      <c r="NLA2831" s="653"/>
      <c r="NLB2831" s="653"/>
      <c r="NLC2831" s="653"/>
      <c r="NLD2831" s="653"/>
      <c r="NLE2831" s="653"/>
      <c r="NLF2831" s="653"/>
      <c r="NLG2831" s="653"/>
      <c r="NLH2831" s="653"/>
      <c r="NLI2831" s="653"/>
      <c r="NLJ2831" s="653"/>
      <c r="NLK2831" s="653"/>
      <c r="NLL2831" s="653"/>
      <c r="NLM2831" s="653"/>
      <c r="NLN2831" s="653"/>
      <c r="NLO2831" s="653"/>
      <c r="NLP2831" s="653"/>
      <c r="NLQ2831" s="653"/>
      <c r="NLR2831" s="653"/>
      <c r="NLS2831" s="653"/>
      <c r="NLT2831" s="653"/>
      <c r="NLU2831" s="653"/>
      <c r="NLV2831" s="653"/>
      <c r="NLW2831" s="653"/>
      <c r="NLX2831" s="653"/>
      <c r="NLY2831" s="653"/>
      <c r="NLZ2831" s="653"/>
      <c r="NMA2831" s="653"/>
      <c r="NMB2831" s="653"/>
      <c r="NMC2831" s="653"/>
      <c r="NMD2831" s="653"/>
      <c r="NME2831" s="653"/>
      <c r="NMF2831" s="653"/>
      <c r="NMG2831" s="653"/>
      <c r="NMH2831" s="653"/>
      <c r="NMI2831" s="653"/>
      <c r="NMJ2831" s="653"/>
      <c r="NMK2831" s="653"/>
      <c r="NML2831" s="653"/>
      <c r="NMM2831" s="653"/>
      <c r="NMN2831" s="653"/>
      <c r="NMO2831" s="653"/>
      <c r="NMP2831" s="653"/>
      <c r="NMQ2831" s="653"/>
      <c r="NMR2831" s="653"/>
      <c r="NMS2831" s="653"/>
      <c r="NMT2831" s="653"/>
      <c r="NMU2831" s="653"/>
      <c r="NMV2831" s="653"/>
      <c r="NMW2831" s="653"/>
      <c r="NMX2831" s="653"/>
      <c r="NMY2831" s="653"/>
      <c r="NMZ2831" s="653"/>
      <c r="NNA2831" s="653"/>
      <c r="NNB2831" s="653"/>
      <c r="NNC2831" s="653"/>
      <c r="NND2831" s="653"/>
      <c r="NNE2831" s="653"/>
      <c r="NNF2831" s="653"/>
      <c r="NNG2831" s="653"/>
      <c r="NNH2831" s="653"/>
      <c r="NNI2831" s="653"/>
      <c r="NNJ2831" s="653"/>
      <c r="NNK2831" s="653"/>
      <c r="NNL2831" s="653"/>
      <c r="NNM2831" s="653"/>
      <c r="NNN2831" s="653"/>
      <c r="NNO2831" s="653"/>
      <c r="NNP2831" s="653"/>
      <c r="NNQ2831" s="653"/>
      <c r="NNR2831" s="653"/>
      <c r="NNS2831" s="653"/>
      <c r="NNT2831" s="653"/>
      <c r="NNU2831" s="653"/>
      <c r="NNV2831" s="653"/>
      <c r="NNW2831" s="653"/>
      <c r="NNX2831" s="653"/>
      <c r="NNY2831" s="653"/>
      <c r="NNZ2831" s="653"/>
      <c r="NOA2831" s="653"/>
      <c r="NOB2831" s="653"/>
      <c r="NOC2831" s="653"/>
      <c r="NOD2831" s="653"/>
      <c r="NOE2831" s="653"/>
      <c r="NOF2831" s="653"/>
      <c r="NOG2831" s="653"/>
      <c r="NOH2831" s="653"/>
      <c r="NOI2831" s="653"/>
      <c r="NOJ2831" s="653"/>
      <c r="NOK2831" s="653"/>
      <c r="NOL2831" s="653"/>
      <c r="NOM2831" s="653"/>
      <c r="NON2831" s="653"/>
      <c r="NOO2831" s="653"/>
      <c r="NOP2831" s="653"/>
      <c r="NOQ2831" s="653"/>
      <c r="NOR2831" s="653"/>
      <c r="NOS2831" s="653"/>
      <c r="NOT2831" s="653"/>
      <c r="NOU2831" s="653"/>
      <c r="NOV2831" s="653"/>
      <c r="NOW2831" s="653"/>
      <c r="NOX2831" s="653"/>
      <c r="NOY2831" s="653"/>
      <c r="NOZ2831" s="653"/>
      <c r="NPA2831" s="653"/>
      <c r="NPB2831" s="653"/>
      <c r="NPC2831" s="653"/>
      <c r="NPD2831" s="653"/>
      <c r="NPE2831" s="653"/>
      <c r="NPF2831" s="653"/>
      <c r="NPG2831" s="653"/>
      <c r="NPH2831" s="653"/>
      <c r="NPI2831" s="653"/>
      <c r="NPJ2831" s="653"/>
      <c r="NPK2831" s="653"/>
      <c r="NPL2831" s="653"/>
      <c r="NPM2831" s="653"/>
      <c r="NPN2831" s="653"/>
      <c r="NPO2831" s="653"/>
      <c r="NPP2831" s="653"/>
      <c r="NPQ2831" s="653"/>
      <c r="NPR2831" s="653"/>
      <c r="NPS2831" s="653"/>
      <c r="NPT2831" s="653"/>
      <c r="NPU2831" s="653"/>
      <c r="NPV2831" s="653"/>
      <c r="NPW2831" s="653"/>
      <c r="NPX2831" s="653"/>
      <c r="NPY2831" s="653"/>
      <c r="NPZ2831" s="653"/>
      <c r="NQA2831" s="653"/>
      <c r="NQB2831" s="653"/>
      <c r="NQC2831" s="653"/>
      <c r="NQD2831" s="653"/>
      <c r="NQE2831" s="653"/>
      <c r="NQF2831" s="653"/>
      <c r="NQG2831" s="653"/>
      <c r="NQH2831" s="653"/>
      <c r="NQI2831" s="653"/>
      <c r="NQJ2831" s="653"/>
      <c r="NQK2831" s="653"/>
      <c r="NQL2831" s="653"/>
      <c r="NQM2831" s="653"/>
      <c r="NQN2831" s="653"/>
      <c r="NQO2831" s="653"/>
      <c r="NQP2831" s="653"/>
      <c r="NQQ2831" s="653"/>
      <c r="NQR2831" s="653"/>
      <c r="NQS2831" s="653"/>
      <c r="NQT2831" s="653"/>
      <c r="NQU2831" s="653"/>
      <c r="NQV2831" s="653"/>
      <c r="NQW2831" s="653"/>
      <c r="NQX2831" s="653"/>
      <c r="NQY2831" s="653"/>
      <c r="NQZ2831" s="653"/>
      <c r="NRA2831" s="653"/>
      <c r="NRB2831" s="653"/>
      <c r="NRC2831" s="653"/>
      <c r="NRD2831" s="653"/>
      <c r="NRE2831" s="653"/>
      <c r="NRF2831" s="653"/>
      <c r="NRG2831" s="653"/>
      <c r="NRH2831" s="653"/>
      <c r="NRI2831" s="653"/>
      <c r="NRJ2831" s="653"/>
      <c r="NRK2831" s="653"/>
      <c r="NRL2831" s="653"/>
      <c r="NRM2831" s="653"/>
      <c r="NRN2831" s="653"/>
      <c r="NRO2831" s="653"/>
      <c r="NRP2831" s="653"/>
      <c r="NRQ2831" s="653"/>
      <c r="NRR2831" s="653"/>
      <c r="NRS2831" s="653"/>
      <c r="NRT2831" s="653"/>
      <c r="NRU2831" s="653"/>
      <c r="NRV2831" s="653"/>
      <c r="NRW2831" s="653"/>
      <c r="NRX2831" s="653"/>
      <c r="NRY2831" s="653"/>
      <c r="NRZ2831" s="653"/>
      <c r="NSA2831" s="653"/>
      <c r="NSB2831" s="653"/>
      <c r="NSC2831" s="653"/>
      <c r="NSD2831" s="653"/>
      <c r="NSE2831" s="653"/>
      <c r="NSF2831" s="653"/>
      <c r="NSG2831" s="653"/>
      <c r="NSH2831" s="653"/>
      <c r="NSI2831" s="653"/>
      <c r="NSJ2831" s="653"/>
      <c r="NSK2831" s="653"/>
      <c r="NSL2831" s="653"/>
      <c r="NSM2831" s="653"/>
      <c r="NSN2831" s="653"/>
      <c r="NSO2831" s="653"/>
      <c r="NSP2831" s="653"/>
      <c r="NSQ2831" s="653"/>
      <c r="NSR2831" s="653"/>
      <c r="NSS2831" s="653"/>
      <c r="NST2831" s="653"/>
      <c r="NSU2831" s="653"/>
      <c r="NSV2831" s="653"/>
      <c r="NSW2831" s="653"/>
      <c r="NSX2831" s="653"/>
      <c r="NSY2831" s="653"/>
      <c r="NSZ2831" s="653"/>
      <c r="NTA2831" s="653"/>
      <c r="NTB2831" s="653"/>
      <c r="NTC2831" s="653"/>
      <c r="NTD2831" s="653"/>
      <c r="NTE2831" s="653"/>
      <c r="NTF2831" s="653"/>
      <c r="NTG2831" s="653"/>
      <c r="NTH2831" s="653"/>
      <c r="NTI2831" s="653"/>
      <c r="NTJ2831" s="653"/>
      <c r="NTK2831" s="653"/>
      <c r="NTL2831" s="653"/>
      <c r="NTM2831" s="653"/>
      <c r="NTN2831" s="653"/>
      <c r="NTO2831" s="653"/>
      <c r="NTP2831" s="653"/>
      <c r="NTQ2831" s="653"/>
      <c r="NTR2831" s="653"/>
      <c r="NTS2831" s="653"/>
      <c r="NTT2831" s="653"/>
      <c r="NTU2831" s="653"/>
      <c r="NTV2831" s="653"/>
      <c r="NTW2831" s="653"/>
      <c r="NTX2831" s="653"/>
      <c r="NTY2831" s="653"/>
      <c r="NTZ2831" s="653"/>
      <c r="NUA2831" s="653"/>
      <c r="NUB2831" s="653"/>
      <c r="NUC2831" s="653"/>
      <c r="NUD2831" s="653"/>
      <c r="NUE2831" s="653"/>
      <c r="NUF2831" s="653"/>
      <c r="NUG2831" s="653"/>
      <c r="NUH2831" s="653"/>
      <c r="NUI2831" s="653"/>
      <c r="NUJ2831" s="653"/>
      <c r="NUK2831" s="653"/>
      <c r="NUL2831" s="653"/>
      <c r="NUM2831" s="653"/>
      <c r="NUN2831" s="653"/>
      <c r="NUO2831" s="653"/>
      <c r="NUP2831" s="653"/>
      <c r="NUQ2831" s="653"/>
      <c r="NUR2831" s="653"/>
      <c r="NUS2831" s="653"/>
      <c r="NUT2831" s="653"/>
      <c r="NUU2831" s="653"/>
      <c r="NUV2831" s="653"/>
      <c r="NUW2831" s="653"/>
      <c r="NUX2831" s="653"/>
      <c r="NUY2831" s="653"/>
      <c r="NUZ2831" s="653"/>
      <c r="NVA2831" s="653"/>
      <c r="NVB2831" s="653"/>
      <c r="NVC2831" s="653"/>
      <c r="NVD2831" s="653"/>
      <c r="NVE2831" s="653"/>
      <c r="NVF2831" s="653"/>
      <c r="NVG2831" s="653"/>
      <c r="NVH2831" s="653"/>
      <c r="NVI2831" s="653"/>
      <c r="NVJ2831" s="653"/>
      <c r="NVK2831" s="653"/>
      <c r="NVL2831" s="653"/>
      <c r="NVM2831" s="653"/>
      <c r="NVN2831" s="653"/>
      <c r="NVO2831" s="653"/>
      <c r="NVP2831" s="653"/>
      <c r="NVQ2831" s="653"/>
      <c r="NVR2831" s="653"/>
      <c r="NVS2831" s="653"/>
      <c r="NVT2831" s="653"/>
      <c r="NVU2831" s="653"/>
      <c r="NVV2831" s="653"/>
      <c r="NVW2831" s="653"/>
      <c r="NVX2831" s="653"/>
      <c r="NVY2831" s="653"/>
      <c r="NVZ2831" s="653"/>
      <c r="NWA2831" s="653"/>
      <c r="NWB2831" s="653"/>
      <c r="NWC2831" s="653"/>
      <c r="NWD2831" s="653"/>
      <c r="NWE2831" s="653"/>
      <c r="NWF2831" s="653"/>
      <c r="NWG2831" s="653"/>
      <c r="NWH2831" s="653"/>
      <c r="NWI2831" s="653"/>
      <c r="NWJ2831" s="653"/>
      <c r="NWK2831" s="653"/>
      <c r="NWL2831" s="653"/>
      <c r="NWM2831" s="653"/>
      <c r="NWN2831" s="653"/>
      <c r="NWO2831" s="653"/>
      <c r="NWP2831" s="653"/>
      <c r="NWQ2831" s="653"/>
      <c r="NWR2831" s="653"/>
      <c r="NWS2831" s="653"/>
      <c r="NWT2831" s="653"/>
      <c r="NWU2831" s="653"/>
      <c r="NWV2831" s="653"/>
      <c r="NWW2831" s="653"/>
      <c r="NWX2831" s="653"/>
      <c r="NWY2831" s="653"/>
      <c r="NWZ2831" s="653"/>
      <c r="NXA2831" s="653"/>
      <c r="NXB2831" s="653"/>
      <c r="NXC2831" s="653"/>
      <c r="NXD2831" s="653"/>
      <c r="NXE2831" s="653"/>
      <c r="NXF2831" s="653"/>
      <c r="NXG2831" s="653"/>
      <c r="NXH2831" s="653"/>
      <c r="NXI2831" s="653"/>
      <c r="NXJ2831" s="653"/>
      <c r="NXK2831" s="653"/>
      <c r="NXL2831" s="653"/>
      <c r="NXM2831" s="653"/>
      <c r="NXN2831" s="653"/>
      <c r="NXO2831" s="653"/>
      <c r="NXP2831" s="653"/>
      <c r="NXQ2831" s="653"/>
      <c r="NXR2831" s="653"/>
      <c r="NXS2831" s="653"/>
      <c r="NXT2831" s="653"/>
      <c r="NXU2831" s="653"/>
      <c r="NXV2831" s="653"/>
      <c r="NXW2831" s="653"/>
      <c r="NXX2831" s="653"/>
      <c r="NXY2831" s="653"/>
      <c r="NXZ2831" s="653"/>
      <c r="NYA2831" s="653"/>
      <c r="NYB2831" s="653"/>
      <c r="NYC2831" s="653"/>
      <c r="NYD2831" s="653"/>
      <c r="NYE2831" s="653"/>
      <c r="NYF2831" s="653"/>
      <c r="NYG2831" s="653"/>
      <c r="NYH2831" s="653"/>
      <c r="NYI2831" s="653"/>
      <c r="NYJ2831" s="653"/>
      <c r="NYK2831" s="653"/>
      <c r="NYL2831" s="653"/>
      <c r="NYM2831" s="653"/>
      <c r="NYN2831" s="653"/>
      <c r="NYO2831" s="653"/>
      <c r="NYP2831" s="653"/>
      <c r="NYQ2831" s="653"/>
      <c r="NYR2831" s="653"/>
      <c r="NYS2831" s="653"/>
      <c r="NYT2831" s="653"/>
      <c r="NYU2831" s="653"/>
      <c r="NYV2831" s="653"/>
      <c r="NYW2831" s="653"/>
      <c r="NYX2831" s="653"/>
      <c r="NYY2831" s="653"/>
      <c r="NYZ2831" s="653"/>
      <c r="NZA2831" s="653"/>
      <c r="NZB2831" s="653"/>
      <c r="NZC2831" s="653"/>
      <c r="NZD2831" s="653"/>
      <c r="NZE2831" s="653"/>
      <c r="NZF2831" s="653"/>
      <c r="NZG2831" s="653"/>
      <c r="NZH2831" s="653"/>
      <c r="NZI2831" s="653"/>
      <c r="NZJ2831" s="653"/>
      <c r="NZK2831" s="653"/>
      <c r="NZL2831" s="653"/>
      <c r="NZM2831" s="653"/>
      <c r="NZN2831" s="653"/>
      <c r="NZO2831" s="653"/>
      <c r="NZP2831" s="653"/>
      <c r="NZQ2831" s="653"/>
      <c r="NZR2831" s="653"/>
      <c r="NZS2831" s="653"/>
      <c r="NZT2831" s="653"/>
      <c r="NZU2831" s="653"/>
      <c r="NZV2831" s="653"/>
      <c r="NZW2831" s="653"/>
      <c r="NZX2831" s="653"/>
      <c r="NZY2831" s="653"/>
      <c r="NZZ2831" s="653"/>
      <c r="OAA2831" s="653"/>
      <c r="OAB2831" s="653"/>
      <c r="OAC2831" s="653"/>
      <c r="OAD2831" s="653"/>
      <c r="OAE2831" s="653"/>
      <c r="OAF2831" s="653"/>
      <c r="OAG2831" s="653"/>
      <c r="OAH2831" s="653"/>
      <c r="OAI2831" s="653"/>
      <c r="OAJ2831" s="653"/>
      <c r="OAK2831" s="653"/>
      <c r="OAL2831" s="653"/>
      <c r="OAM2831" s="653"/>
      <c r="OAN2831" s="653"/>
      <c r="OAO2831" s="653"/>
      <c r="OAP2831" s="653"/>
      <c r="OAQ2831" s="653"/>
      <c r="OAR2831" s="653"/>
      <c r="OAS2831" s="653"/>
      <c r="OAT2831" s="653"/>
      <c r="OAU2831" s="653"/>
      <c r="OAV2831" s="653"/>
      <c r="OAW2831" s="653"/>
      <c r="OAX2831" s="653"/>
      <c r="OAY2831" s="653"/>
      <c r="OAZ2831" s="653"/>
      <c r="OBA2831" s="653"/>
      <c r="OBB2831" s="653"/>
      <c r="OBC2831" s="653"/>
      <c r="OBD2831" s="653"/>
      <c r="OBE2831" s="653"/>
      <c r="OBF2831" s="653"/>
      <c r="OBG2831" s="653"/>
      <c r="OBH2831" s="653"/>
      <c r="OBI2831" s="653"/>
      <c r="OBJ2831" s="653"/>
      <c r="OBK2831" s="653"/>
      <c r="OBL2831" s="653"/>
      <c r="OBM2831" s="653"/>
      <c r="OBN2831" s="653"/>
      <c r="OBO2831" s="653"/>
      <c r="OBP2831" s="653"/>
      <c r="OBQ2831" s="653"/>
      <c r="OBR2831" s="653"/>
      <c r="OBS2831" s="653"/>
      <c r="OBT2831" s="653"/>
      <c r="OBU2831" s="653"/>
      <c r="OBV2831" s="653"/>
      <c r="OBW2831" s="653"/>
      <c r="OBX2831" s="653"/>
      <c r="OBY2831" s="653"/>
      <c r="OBZ2831" s="653"/>
      <c r="OCA2831" s="653"/>
      <c r="OCB2831" s="653"/>
      <c r="OCC2831" s="653"/>
      <c r="OCD2831" s="653"/>
      <c r="OCE2831" s="653"/>
      <c r="OCF2831" s="653"/>
      <c r="OCG2831" s="653"/>
      <c r="OCH2831" s="653"/>
      <c r="OCI2831" s="653"/>
      <c r="OCJ2831" s="653"/>
      <c r="OCK2831" s="653"/>
      <c r="OCL2831" s="653"/>
      <c r="OCM2831" s="653"/>
      <c r="OCN2831" s="653"/>
      <c r="OCO2831" s="653"/>
      <c r="OCP2831" s="653"/>
      <c r="OCQ2831" s="653"/>
      <c r="OCR2831" s="653"/>
      <c r="OCS2831" s="653"/>
      <c r="OCT2831" s="653"/>
      <c r="OCU2831" s="653"/>
      <c r="OCV2831" s="653"/>
      <c r="OCW2831" s="653"/>
      <c r="OCX2831" s="653"/>
      <c r="OCY2831" s="653"/>
      <c r="OCZ2831" s="653"/>
      <c r="ODA2831" s="653"/>
      <c r="ODB2831" s="653"/>
      <c r="ODC2831" s="653"/>
      <c r="ODD2831" s="653"/>
      <c r="ODE2831" s="653"/>
      <c r="ODF2831" s="653"/>
      <c r="ODG2831" s="653"/>
      <c r="ODH2831" s="653"/>
      <c r="ODI2831" s="653"/>
      <c r="ODJ2831" s="653"/>
      <c r="ODK2831" s="653"/>
      <c r="ODL2831" s="653"/>
      <c r="ODM2831" s="653"/>
      <c r="ODN2831" s="653"/>
      <c r="ODO2831" s="653"/>
      <c r="ODP2831" s="653"/>
      <c r="ODQ2831" s="653"/>
      <c r="ODR2831" s="653"/>
      <c r="ODS2831" s="653"/>
      <c r="ODT2831" s="653"/>
      <c r="ODU2831" s="653"/>
      <c r="ODV2831" s="653"/>
      <c r="ODW2831" s="653"/>
      <c r="ODX2831" s="653"/>
      <c r="ODY2831" s="653"/>
      <c r="ODZ2831" s="653"/>
      <c r="OEA2831" s="653"/>
      <c r="OEB2831" s="653"/>
      <c r="OEC2831" s="653"/>
      <c r="OED2831" s="653"/>
      <c r="OEE2831" s="653"/>
      <c r="OEF2831" s="653"/>
      <c r="OEG2831" s="653"/>
      <c r="OEH2831" s="653"/>
      <c r="OEI2831" s="653"/>
      <c r="OEJ2831" s="653"/>
      <c r="OEK2831" s="653"/>
      <c r="OEL2831" s="653"/>
      <c r="OEM2831" s="653"/>
      <c r="OEN2831" s="653"/>
      <c r="OEO2831" s="653"/>
      <c r="OEP2831" s="653"/>
      <c r="OEQ2831" s="653"/>
      <c r="OER2831" s="653"/>
      <c r="OES2831" s="653"/>
      <c r="OET2831" s="653"/>
      <c r="OEU2831" s="653"/>
      <c r="OEV2831" s="653"/>
      <c r="OEW2831" s="653"/>
      <c r="OEX2831" s="653"/>
      <c r="OEY2831" s="653"/>
      <c r="OEZ2831" s="653"/>
      <c r="OFA2831" s="653"/>
      <c r="OFB2831" s="653"/>
      <c r="OFC2831" s="653"/>
      <c r="OFD2831" s="653"/>
      <c r="OFE2831" s="653"/>
      <c r="OFF2831" s="653"/>
      <c r="OFG2831" s="653"/>
      <c r="OFH2831" s="653"/>
      <c r="OFI2831" s="653"/>
      <c r="OFJ2831" s="653"/>
      <c r="OFK2831" s="653"/>
      <c r="OFL2831" s="653"/>
      <c r="OFM2831" s="653"/>
      <c r="OFN2831" s="653"/>
      <c r="OFO2831" s="653"/>
      <c r="OFP2831" s="653"/>
      <c r="OFQ2831" s="653"/>
      <c r="OFR2831" s="653"/>
      <c r="OFS2831" s="653"/>
      <c r="OFT2831" s="653"/>
      <c r="OFU2831" s="653"/>
      <c r="OFV2831" s="653"/>
      <c r="OFW2831" s="653"/>
      <c r="OFX2831" s="653"/>
      <c r="OFY2831" s="653"/>
      <c r="OFZ2831" s="653"/>
      <c r="OGA2831" s="653"/>
      <c r="OGB2831" s="653"/>
      <c r="OGC2831" s="653"/>
      <c r="OGD2831" s="653"/>
      <c r="OGE2831" s="653"/>
      <c r="OGF2831" s="653"/>
      <c r="OGG2831" s="653"/>
      <c r="OGH2831" s="653"/>
      <c r="OGI2831" s="653"/>
      <c r="OGJ2831" s="653"/>
      <c r="OGK2831" s="653"/>
      <c r="OGL2831" s="653"/>
      <c r="OGM2831" s="653"/>
      <c r="OGN2831" s="653"/>
      <c r="OGO2831" s="653"/>
      <c r="OGP2831" s="653"/>
      <c r="OGQ2831" s="653"/>
      <c r="OGR2831" s="653"/>
      <c r="OGS2831" s="653"/>
      <c r="OGT2831" s="653"/>
      <c r="OGU2831" s="653"/>
      <c r="OGV2831" s="653"/>
      <c r="OGW2831" s="653"/>
      <c r="OGX2831" s="653"/>
      <c r="OGY2831" s="653"/>
      <c r="OGZ2831" s="653"/>
      <c r="OHA2831" s="653"/>
      <c r="OHB2831" s="653"/>
      <c r="OHC2831" s="653"/>
      <c r="OHD2831" s="653"/>
      <c r="OHE2831" s="653"/>
      <c r="OHF2831" s="653"/>
      <c r="OHG2831" s="653"/>
      <c r="OHH2831" s="653"/>
      <c r="OHI2831" s="653"/>
      <c r="OHJ2831" s="653"/>
      <c r="OHK2831" s="653"/>
      <c r="OHL2831" s="653"/>
      <c r="OHM2831" s="653"/>
      <c r="OHN2831" s="653"/>
      <c r="OHO2831" s="653"/>
      <c r="OHP2831" s="653"/>
      <c r="OHQ2831" s="653"/>
      <c r="OHR2831" s="653"/>
      <c r="OHS2831" s="653"/>
      <c r="OHT2831" s="653"/>
      <c r="OHU2831" s="653"/>
      <c r="OHV2831" s="653"/>
      <c r="OHW2831" s="653"/>
      <c r="OHX2831" s="653"/>
      <c r="OHY2831" s="653"/>
      <c r="OHZ2831" s="653"/>
      <c r="OIA2831" s="653"/>
      <c r="OIB2831" s="653"/>
      <c r="OIC2831" s="653"/>
      <c r="OID2831" s="653"/>
      <c r="OIE2831" s="653"/>
      <c r="OIF2831" s="653"/>
      <c r="OIG2831" s="653"/>
      <c r="OIH2831" s="653"/>
      <c r="OII2831" s="653"/>
      <c r="OIJ2831" s="653"/>
      <c r="OIK2831" s="653"/>
      <c r="OIL2831" s="653"/>
      <c r="OIM2831" s="653"/>
      <c r="OIN2831" s="653"/>
      <c r="OIO2831" s="653"/>
      <c r="OIP2831" s="653"/>
      <c r="OIQ2831" s="653"/>
      <c r="OIR2831" s="653"/>
      <c r="OIS2831" s="653"/>
      <c r="OIT2831" s="653"/>
      <c r="OIU2831" s="653"/>
      <c r="OIV2831" s="653"/>
      <c r="OIW2831" s="653"/>
      <c r="OIX2831" s="653"/>
      <c r="OIY2831" s="653"/>
      <c r="OIZ2831" s="653"/>
      <c r="OJA2831" s="653"/>
      <c r="OJB2831" s="653"/>
      <c r="OJC2831" s="653"/>
      <c r="OJD2831" s="653"/>
      <c r="OJE2831" s="653"/>
      <c r="OJF2831" s="653"/>
      <c r="OJG2831" s="653"/>
      <c r="OJH2831" s="653"/>
      <c r="OJI2831" s="653"/>
      <c r="OJJ2831" s="653"/>
      <c r="OJK2831" s="653"/>
      <c r="OJL2831" s="653"/>
      <c r="OJM2831" s="653"/>
      <c r="OJN2831" s="653"/>
      <c r="OJO2831" s="653"/>
      <c r="OJP2831" s="653"/>
      <c r="OJQ2831" s="653"/>
      <c r="OJR2831" s="653"/>
      <c r="OJS2831" s="653"/>
      <c r="OJT2831" s="653"/>
      <c r="OJU2831" s="653"/>
      <c r="OJV2831" s="653"/>
      <c r="OJW2831" s="653"/>
      <c r="OJX2831" s="653"/>
      <c r="OJY2831" s="653"/>
      <c r="OJZ2831" s="653"/>
      <c r="OKA2831" s="653"/>
      <c r="OKB2831" s="653"/>
      <c r="OKC2831" s="653"/>
      <c r="OKD2831" s="653"/>
      <c r="OKE2831" s="653"/>
      <c r="OKF2831" s="653"/>
      <c r="OKG2831" s="653"/>
      <c r="OKH2831" s="653"/>
      <c r="OKI2831" s="653"/>
      <c r="OKJ2831" s="653"/>
      <c r="OKK2831" s="653"/>
      <c r="OKL2831" s="653"/>
      <c r="OKM2831" s="653"/>
      <c r="OKN2831" s="653"/>
      <c r="OKO2831" s="653"/>
      <c r="OKP2831" s="653"/>
      <c r="OKQ2831" s="653"/>
      <c r="OKR2831" s="653"/>
      <c r="OKS2831" s="653"/>
      <c r="OKT2831" s="653"/>
      <c r="OKU2831" s="653"/>
      <c r="OKV2831" s="653"/>
      <c r="OKW2831" s="653"/>
      <c r="OKX2831" s="653"/>
      <c r="OKY2831" s="653"/>
      <c r="OKZ2831" s="653"/>
      <c r="OLA2831" s="653"/>
      <c r="OLB2831" s="653"/>
      <c r="OLC2831" s="653"/>
      <c r="OLD2831" s="653"/>
      <c r="OLE2831" s="653"/>
      <c r="OLF2831" s="653"/>
      <c r="OLG2831" s="653"/>
      <c r="OLH2831" s="653"/>
      <c r="OLI2831" s="653"/>
      <c r="OLJ2831" s="653"/>
      <c r="OLK2831" s="653"/>
      <c r="OLL2831" s="653"/>
      <c r="OLM2831" s="653"/>
      <c r="OLN2831" s="653"/>
      <c r="OLO2831" s="653"/>
      <c r="OLP2831" s="653"/>
      <c r="OLQ2831" s="653"/>
      <c r="OLR2831" s="653"/>
      <c r="OLS2831" s="653"/>
      <c r="OLT2831" s="653"/>
      <c r="OLU2831" s="653"/>
      <c r="OLV2831" s="653"/>
      <c r="OLW2831" s="653"/>
      <c r="OLX2831" s="653"/>
      <c r="OLY2831" s="653"/>
      <c r="OLZ2831" s="653"/>
      <c r="OMA2831" s="653"/>
      <c r="OMB2831" s="653"/>
      <c r="OMC2831" s="653"/>
      <c r="OMD2831" s="653"/>
      <c r="OME2831" s="653"/>
      <c r="OMF2831" s="653"/>
      <c r="OMG2831" s="653"/>
      <c r="OMH2831" s="653"/>
      <c r="OMI2831" s="653"/>
      <c r="OMJ2831" s="653"/>
      <c r="OMK2831" s="653"/>
      <c r="OML2831" s="653"/>
      <c r="OMM2831" s="653"/>
      <c r="OMN2831" s="653"/>
      <c r="OMO2831" s="653"/>
      <c r="OMP2831" s="653"/>
      <c r="OMQ2831" s="653"/>
      <c r="OMR2831" s="653"/>
      <c r="OMS2831" s="653"/>
      <c r="OMT2831" s="653"/>
      <c r="OMU2831" s="653"/>
      <c r="OMV2831" s="653"/>
      <c r="OMW2831" s="653"/>
      <c r="OMX2831" s="653"/>
      <c r="OMY2831" s="653"/>
      <c r="OMZ2831" s="653"/>
      <c r="ONA2831" s="653"/>
      <c r="ONB2831" s="653"/>
      <c r="ONC2831" s="653"/>
      <c r="OND2831" s="653"/>
      <c r="ONE2831" s="653"/>
      <c r="ONF2831" s="653"/>
      <c r="ONG2831" s="653"/>
      <c r="ONH2831" s="653"/>
      <c r="ONI2831" s="653"/>
      <c r="ONJ2831" s="653"/>
      <c r="ONK2831" s="653"/>
      <c r="ONL2831" s="653"/>
      <c r="ONM2831" s="653"/>
      <c r="ONN2831" s="653"/>
      <c r="ONO2831" s="653"/>
      <c r="ONP2831" s="653"/>
      <c r="ONQ2831" s="653"/>
      <c r="ONR2831" s="653"/>
      <c r="ONS2831" s="653"/>
      <c r="ONT2831" s="653"/>
      <c r="ONU2831" s="653"/>
      <c r="ONV2831" s="653"/>
      <c r="ONW2831" s="653"/>
      <c r="ONX2831" s="653"/>
      <c r="ONY2831" s="653"/>
      <c r="ONZ2831" s="653"/>
      <c r="OOA2831" s="653"/>
      <c r="OOB2831" s="653"/>
      <c r="OOC2831" s="653"/>
      <c r="OOD2831" s="653"/>
      <c r="OOE2831" s="653"/>
      <c r="OOF2831" s="653"/>
      <c r="OOG2831" s="653"/>
      <c r="OOH2831" s="653"/>
      <c r="OOI2831" s="653"/>
      <c r="OOJ2831" s="653"/>
      <c r="OOK2831" s="653"/>
      <c r="OOL2831" s="653"/>
      <c r="OOM2831" s="653"/>
      <c r="OON2831" s="653"/>
      <c r="OOO2831" s="653"/>
      <c r="OOP2831" s="653"/>
      <c r="OOQ2831" s="653"/>
      <c r="OOR2831" s="653"/>
      <c r="OOS2831" s="653"/>
      <c r="OOT2831" s="653"/>
      <c r="OOU2831" s="653"/>
      <c r="OOV2831" s="653"/>
      <c r="OOW2831" s="653"/>
      <c r="OOX2831" s="653"/>
      <c r="OOY2831" s="653"/>
      <c r="OOZ2831" s="653"/>
      <c r="OPA2831" s="653"/>
      <c r="OPB2831" s="653"/>
      <c r="OPC2831" s="653"/>
      <c r="OPD2831" s="653"/>
      <c r="OPE2831" s="653"/>
      <c r="OPF2831" s="653"/>
      <c r="OPG2831" s="653"/>
      <c r="OPH2831" s="653"/>
      <c r="OPI2831" s="653"/>
      <c r="OPJ2831" s="653"/>
      <c r="OPK2831" s="653"/>
      <c r="OPL2831" s="653"/>
      <c r="OPM2831" s="653"/>
      <c r="OPN2831" s="653"/>
      <c r="OPO2831" s="653"/>
      <c r="OPP2831" s="653"/>
      <c r="OPQ2831" s="653"/>
      <c r="OPR2831" s="653"/>
      <c r="OPS2831" s="653"/>
      <c r="OPT2831" s="653"/>
      <c r="OPU2831" s="653"/>
      <c r="OPV2831" s="653"/>
      <c r="OPW2831" s="653"/>
      <c r="OPX2831" s="653"/>
      <c r="OPY2831" s="653"/>
      <c r="OPZ2831" s="653"/>
      <c r="OQA2831" s="653"/>
      <c r="OQB2831" s="653"/>
      <c r="OQC2831" s="653"/>
      <c r="OQD2831" s="653"/>
      <c r="OQE2831" s="653"/>
      <c r="OQF2831" s="653"/>
      <c r="OQG2831" s="653"/>
      <c r="OQH2831" s="653"/>
      <c r="OQI2831" s="653"/>
      <c r="OQJ2831" s="653"/>
      <c r="OQK2831" s="653"/>
      <c r="OQL2831" s="653"/>
      <c r="OQM2831" s="653"/>
      <c r="OQN2831" s="653"/>
      <c r="OQO2831" s="653"/>
      <c r="OQP2831" s="653"/>
      <c r="OQQ2831" s="653"/>
      <c r="OQR2831" s="653"/>
      <c r="OQS2831" s="653"/>
      <c r="OQT2831" s="653"/>
      <c r="OQU2831" s="653"/>
      <c r="OQV2831" s="653"/>
      <c r="OQW2831" s="653"/>
      <c r="OQX2831" s="653"/>
      <c r="OQY2831" s="653"/>
      <c r="OQZ2831" s="653"/>
      <c r="ORA2831" s="653"/>
      <c r="ORB2831" s="653"/>
      <c r="ORC2831" s="653"/>
      <c r="ORD2831" s="653"/>
      <c r="ORE2831" s="653"/>
      <c r="ORF2831" s="653"/>
      <c r="ORG2831" s="653"/>
      <c r="ORH2831" s="653"/>
      <c r="ORI2831" s="653"/>
      <c r="ORJ2831" s="653"/>
      <c r="ORK2831" s="653"/>
      <c r="ORL2831" s="653"/>
      <c r="ORM2831" s="653"/>
      <c r="ORN2831" s="653"/>
      <c r="ORO2831" s="653"/>
      <c r="ORP2831" s="653"/>
      <c r="ORQ2831" s="653"/>
      <c r="ORR2831" s="653"/>
      <c r="ORS2831" s="653"/>
      <c r="ORT2831" s="653"/>
      <c r="ORU2831" s="653"/>
      <c r="ORV2831" s="653"/>
      <c r="ORW2831" s="653"/>
      <c r="ORX2831" s="653"/>
      <c r="ORY2831" s="653"/>
      <c r="ORZ2831" s="653"/>
      <c r="OSA2831" s="653"/>
      <c r="OSB2831" s="653"/>
      <c r="OSC2831" s="653"/>
      <c r="OSD2831" s="653"/>
      <c r="OSE2831" s="653"/>
      <c r="OSF2831" s="653"/>
      <c r="OSG2831" s="653"/>
      <c r="OSH2831" s="653"/>
      <c r="OSI2831" s="653"/>
      <c r="OSJ2831" s="653"/>
      <c r="OSK2831" s="653"/>
      <c r="OSL2831" s="653"/>
      <c r="OSM2831" s="653"/>
      <c r="OSN2831" s="653"/>
      <c r="OSO2831" s="653"/>
      <c r="OSP2831" s="653"/>
      <c r="OSQ2831" s="653"/>
      <c r="OSR2831" s="653"/>
      <c r="OSS2831" s="653"/>
      <c r="OST2831" s="653"/>
      <c r="OSU2831" s="653"/>
      <c r="OSV2831" s="653"/>
      <c r="OSW2831" s="653"/>
      <c r="OSX2831" s="653"/>
      <c r="OSY2831" s="653"/>
      <c r="OSZ2831" s="653"/>
      <c r="OTA2831" s="653"/>
      <c r="OTB2831" s="653"/>
      <c r="OTC2831" s="653"/>
      <c r="OTD2831" s="653"/>
      <c r="OTE2831" s="653"/>
      <c r="OTF2831" s="653"/>
      <c r="OTG2831" s="653"/>
      <c r="OTH2831" s="653"/>
      <c r="OTI2831" s="653"/>
      <c r="OTJ2831" s="653"/>
      <c r="OTK2831" s="653"/>
      <c r="OTL2831" s="653"/>
      <c r="OTM2831" s="653"/>
      <c r="OTN2831" s="653"/>
      <c r="OTO2831" s="653"/>
      <c r="OTP2831" s="653"/>
      <c r="OTQ2831" s="653"/>
      <c r="OTR2831" s="653"/>
      <c r="OTS2831" s="653"/>
      <c r="OTT2831" s="653"/>
      <c r="OTU2831" s="653"/>
      <c r="OTV2831" s="653"/>
      <c r="OTW2831" s="653"/>
      <c r="OTX2831" s="653"/>
      <c r="OTY2831" s="653"/>
      <c r="OTZ2831" s="653"/>
      <c r="OUA2831" s="653"/>
      <c r="OUB2831" s="653"/>
      <c r="OUC2831" s="653"/>
      <c r="OUD2831" s="653"/>
      <c r="OUE2831" s="653"/>
      <c r="OUF2831" s="653"/>
      <c r="OUG2831" s="653"/>
      <c r="OUH2831" s="653"/>
      <c r="OUI2831" s="653"/>
      <c r="OUJ2831" s="653"/>
      <c r="OUK2831" s="653"/>
      <c r="OUL2831" s="653"/>
      <c r="OUM2831" s="653"/>
      <c r="OUN2831" s="653"/>
      <c r="OUO2831" s="653"/>
      <c r="OUP2831" s="653"/>
      <c r="OUQ2831" s="653"/>
      <c r="OUR2831" s="653"/>
      <c r="OUS2831" s="653"/>
      <c r="OUT2831" s="653"/>
      <c r="OUU2831" s="653"/>
      <c r="OUV2831" s="653"/>
      <c r="OUW2831" s="653"/>
      <c r="OUX2831" s="653"/>
      <c r="OUY2831" s="653"/>
      <c r="OUZ2831" s="653"/>
      <c r="OVA2831" s="653"/>
      <c r="OVB2831" s="653"/>
      <c r="OVC2831" s="653"/>
      <c r="OVD2831" s="653"/>
      <c r="OVE2831" s="653"/>
      <c r="OVF2831" s="653"/>
      <c r="OVG2831" s="653"/>
      <c r="OVH2831" s="653"/>
      <c r="OVI2831" s="653"/>
      <c r="OVJ2831" s="653"/>
      <c r="OVK2831" s="653"/>
      <c r="OVL2831" s="653"/>
      <c r="OVM2831" s="653"/>
      <c r="OVN2831" s="653"/>
      <c r="OVO2831" s="653"/>
      <c r="OVP2831" s="653"/>
      <c r="OVQ2831" s="653"/>
      <c r="OVR2831" s="653"/>
      <c r="OVS2831" s="653"/>
      <c r="OVT2831" s="653"/>
      <c r="OVU2831" s="653"/>
      <c r="OVV2831" s="653"/>
      <c r="OVW2831" s="653"/>
      <c r="OVX2831" s="653"/>
      <c r="OVY2831" s="653"/>
      <c r="OVZ2831" s="653"/>
      <c r="OWA2831" s="653"/>
      <c r="OWB2831" s="653"/>
      <c r="OWC2831" s="653"/>
      <c r="OWD2831" s="653"/>
      <c r="OWE2831" s="653"/>
      <c r="OWF2831" s="653"/>
      <c r="OWG2831" s="653"/>
      <c r="OWH2831" s="653"/>
      <c r="OWI2831" s="653"/>
      <c r="OWJ2831" s="653"/>
      <c r="OWK2831" s="653"/>
      <c r="OWL2831" s="653"/>
      <c r="OWM2831" s="653"/>
      <c r="OWN2831" s="653"/>
      <c r="OWO2831" s="653"/>
      <c r="OWP2831" s="653"/>
      <c r="OWQ2831" s="653"/>
      <c r="OWR2831" s="653"/>
      <c r="OWS2831" s="653"/>
      <c r="OWT2831" s="653"/>
      <c r="OWU2831" s="653"/>
      <c r="OWV2831" s="653"/>
      <c r="OWW2831" s="653"/>
      <c r="OWX2831" s="653"/>
      <c r="OWY2831" s="653"/>
      <c r="OWZ2831" s="653"/>
      <c r="OXA2831" s="653"/>
      <c r="OXB2831" s="653"/>
      <c r="OXC2831" s="653"/>
      <c r="OXD2831" s="653"/>
      <c r="OXE2831" s="653"/>
      <c r="OXF2831" s="653"/>
      <c r="OXG2831" s="653"/>
      <c r="OXH2831" s="653"/>
      <c r="OXI2831" s="653"/>
      <c r="OXJ2831" s="653"/>
      <c r="OXK2831" s="653"/>
      <c r="OXL2831" s="653"/>
      <c r="OXM2831" s="653"/>
      <c r="OXN2831" s="653"/>
      <c r="OXO2831" s="653"/>
      <c r="OXP2831" s="653"/>
      <c r="OXQ2831" s="653"/>
      <c r="OXR2831" s="653"/>
      <c r="OXS2831" s="653"/>
      <c r="OXT2831" s="653"/>
      <c r="OXU2831" s="653"/>
      <c r="OXV2831" s="653"/>
      <c r="OXW2831" s="653"/>
      <c r="OXX2831" s="653"/>
      <c r="OXY2831" s="653"/>
      <c r="OXZ2831" s="653"/>
      <c r="OYA2831" s="653"/>
      <c r="OYB2831" s="653"/>
      <c r="OYC2831" s="653"/>
      <c r="OYD2831" s="653"/>
      <c r="OYE2831" s="653"/>
      <c r="OYF2831" s="653"/>
      <c r="OYG2831" s="653"/>
      <c r="OYH2831" s="653"/>
      <c r="OYI2831" s="653"/>
      <c r="OYJ2831" s="653"/>
      <c r="OYK2831" s="653"/>
      <c r="OYL2831" s="653"/>
      <c r="OYM2831" s="653"/>
      <c r="OYN2831" s="653"/>
      <c r="OYO2831" s="653"/>
      <c r="OYP2831" s="653"/>
      <c r="OYQ2831" s="653"/>
      <c r="OYR2831" s="653"/>
      <c r="OYS2831" s="653"/>
      <c r="OYT2831" s="653"/>
      <c r="OYU2831" s="653"/>
      <c r="OYV2831" s="653"/>
      <c r="OYW2831" s="653"/>
      <c r="OYX2831" s="653"/>
      <c r="OYY2831" s="653"/>
      <c r="OYZ2831" s="653"/>
      <c r="OZA2831" s="653"/>
      <c r="OZB2831" s="653"/>
      <c r="OZC2831" s="653"/>
      <c r="OZD2831" s="653"/>
      <c r="OZE2831" s="653"/>
      <c r="OZF2831" s="653"/>
      <c r="OZG2831" s="653"/>
      <c r="OZH2831" s="653"/>
      <c r="OZI2831" s="653"/>
      <c r="OZJ2831" s="653"/>
      <c r="OZK2831" s="653"/>
      <c r="OZL2831" s="653"/>
      <c r="OZM2831" s="653"/>
      <c r="OZN2831" s="653"/>
      <c r="OZO2831" s="653"/>
      <c r="OZP2831" s="653"/>
      <c r="OZQ2831" s="653"/>
      <c r="OZR2831" s="653"/>
      <c r="OZS2831" s="653"/>
      <c r="OZT2831" s="653"/>
      <c r="OZU2831" s="653"/>
      <c r="OZV2831" s="653"/>
      <c r="OZW2831" s="653"/>
      <c r="OZX2831" s="653"/>
      <c r="OZY2831" s="653"/>
      <c r="OZZ2831" s="653"/>
      <c r="PAA2831" s="653"/>
      <c r="PAB2831" s="653"/>
      <c r="PAC2831" s="653"/>
      <c r="PAD2831" s="653"/>
      <c r="PAE2831" s="653"/>
      <c r="PAF2831" s="653"/>
      <c r="PAG2831" s="653"/>
      <c r="PAH2831" s="653"/>
      <c r="PAI2831" s="653"/>
      <c r="PAJ2831" s="653"/>
      <c r="PAK2831" s="653"/>
      <c r="PAL2831" s="653"/>
      <c r="PAM2831" s="653"/>
      <c r="PAN2831" s="653"/>
      <c r="PAO2831" s="653"/>
      <c r="PAP2831" s="653"/>
      <c r="PAQ2831" s="653"/>
      <c r="PAR2831" s="653"/>
      <c r="PAS2831" s="653"/>
      <c r="PAT2831" s="653"/>
      <c r="PAU2831" s="653"/>
      <c r="PAV2831" s="653"/>
      <c r="PAW2831" s="653"/>
      <c r="PAX2831" s="653"/>
      <c r="PAY2831" s="653"/>
      <c r="PAZ2831" s="653"/>
      <c r="PBA2831" s="653"/>
      <c r="PBB2831" s="653"/>
      <c r="PBC2831" s="653"/>
      <c r="PBD2831" s="653"/>
      <c r="PBE2831" s="653"/>
      <c r="PBF2831" s="653"/>
      <c r="PBG2831" s="653"/>
      <c r="PBH2831" s="653"/>
      <c r="PBI2831" s="653"/>
      <c r="PBJ2831" s="653"/>
      <c r="PBK2831" s="653"/>
      <c r="PBL2831" s="653"/>
      <c r="PBM2831" s="653"/>
      <c r="PBN2831" s="653"/>
      <c r="PBO2831" s="653"/>
      <c r="PBP2831" s="653"/>
      <c r="PBQ2831" s="653"/>
      <c r="PBR2831" s="653"/>
      <c r="PBS2831" s="653"/>
      <c r="PBT2831" s="653"/>
      <c r="PBU2831" s="653"/>
      <c r="PBV2831" s="653"/>
      <c r="PBW2831" s="653"/>
      <c r="PBX2831" s="653"/>
      <c r="PBY2831" s="653"/>
      <c r="PBZ2831" s="653"/>
      <c r="PCA2831" s="653"/>
      <c r="PCB2831" s="653"/>
      <c r="PCC2831" s="653"/>
      <c r="PCD2831" s="653"/>
      <c r="PCE2831" s="653"/>
      <c r="PCF2831" s="653"/>
      <c r="PCG2831" s="653"/>
      <c r="PCH2831" s="653"/>
      <c r="PCI2831" s="653"/>
      <c r="PCJ2831" s="653"/>
      <c r="PCK2831" s="653"/>
      <c r="PCL2831" s="653"/>
      <c r="PCM2831" s="653"/>
      <c r="PCN2831" s="653"/>
      <c r="PCO2831" s="653"/>
      <c r="PCP2831" s="653"/>
      <c r="PCQ2831" s="653"/>
      <c r="PCR2831" s="653"/>
      <c r="PCS2831" s="653"/>
      <c r="PCT2831" s="653"/>
      <c r="PCU2831" s="653"/>
      <c r="PCV2831" s="653"/>
      <c r="PCW2831" s="653"/>
      <c r="PCX2831" s="653"/>
      <c r="PCY2831" s="653"/>
      <c r="PCZ2831" s="653"/>
      <c r="PDA2831" s="653"/>
      <c r="PDB2831" s="653"/>
      <c r="PDC2831" s="653"/>
      <c r="PDD2831" s="653"/>
      <c r="PDE2831" s="653"/>
      <c r="PDF2831" s="653"/>
      <c r="PDG2831" s="653"/>
      <c r="PDH2831" s="653"/>
      <c r="PDI2831" s="653"/>
      <c r="PDJ2831" s="653"/>
      <c r="PDK2831" s="653"/>
      <c r="PDL2831" s="653"/>
      <c r="PDM2831" s="653"/>
      <c r="PDN2831" s="653"/>
      <c r="PDO2831" s="653"/>
      <c r="PDP2831" s="653"/>
      <c r="PDQ2831" s="653"/>
      <c r="PDR2831" s="653"/>
      <c r="PDS2831" s="653"/>
      <c r="PDT2831" s="653"/>
      <c r="PDU2831" s="653"/>
      <c r="PDV2831" s="653"/>
      <c r="PDW2831" s="653"/>
      <c r="PDX2831" s="653"/>
      <c r="PDY2831" s="653"/>
      <c r="PDZ2831" s="653"/>
      <c r="PEA2831" s="653"/>
      <c r="PEB2831" s="653"/>
      <c r="PEC2831" s="653"/>
      <c r="PED2831" s="653"/>
      <c r="PEE2831" s="653"/>
      <c r="PEF2831" s="653"/>
      <c r="PEG2831" s="653"/>
      <c r="PEH2831" s="653"/>
      <c r="PEI2831" s="653"/>
      <c r="PEJ2831" s="653"/>
      <c r="PEK2831" s="653"/>
      <c r="PEL2831" s="653"/>
      <c r="PEM2831" s="653"/>
      <c r="PEN2831" s="653"/>
      <c r="PEO2831" s="653"/>
      <c r="PEP2831" s="653"/>
      <c r="PEQ2831" s="653"/>
      <c r="PER2831" s="653"/>
      <c r="PES2831" s="653"/>
      <c r="PET2831" s="653"/>
      <c r="PEU2831" s="653"/>
      <c r="PEV2831" s="653"/>
      <c r="PEW2831" s="653"/>
      <c r="PEX2831" s="653"/>
      <c r="PEY2831" s="653"/>
      <c r="PEZ2831" s="653"/>
      <c r="PFA2831" s="653"/>
      <c r="PFB2831" s="653"/>
      <c r="PFC2831" s="653"/>
      <c r="PFD2831" s="653"/>
      <c r="PFE2831" s="653"/>
      <c r="PFF2831" s="653"/>
      <c r="PFG2831" s="653"/>
      <c r="PFH2831" s="653"/>
      <c r="PFI2831" s="653"/>
      <c r="PFJ2831" s="653"/>
      <c r="PFK2831" s="653"/>
      <c r="PFL2831" s="653"/>
      <c r="PFM2831" s="653"/>
      <c r="PFN2831" s="653"/>
      <c r="PFO2831" s="653"/>
      <c r="PFP2831" s="653"/>
      <c r="PFQ2831" s="653"/>
      <c r="PFR2831" s="653"/>
      <c r="PFS2831" s="653"/>
      <c r="PFT2831" s="653"/>
      <c r="PFU2831" s="653"/>
      <c r="PFV2831" s="653"/>
      <c r="PFW2831" s="653"/>
      <c r="PFX2831" s="653"/>
      <c r="PFY2831" s="653"/>
      <c r="PFZ2831" s="653"/>
      <c r="PGA2831" s="653"/>
      <c r="PGB2831" s="653"/>
      <c r="PGC2831" s="653"/>
      <c r="PGD2831" s="653"/>
      <c r="PGE2831" s="653"/>
      <c r="PGF2831" s="653"/>
      <c r="PGG2831" s="653"/>
      <c r="PGH2831" s="653"/>
      <c r="PGI2831" s="653"/>
      <c r="PGJ2831" s="653"/>
      <c r="PGK2831" s="653"/>
      <c r="PGL2831" s="653"/>
      <c r="PGM2831" s="653"/>
      <c r="PGN2831" s="653"/>
      <c r="PGO2831" s="653"/>
      <c r="PGP2831" s="653"/>
      <c r="PGQ2831" s="653"/>
      <c r="PGR2831" s="653"/>
      <c r="PGS2831" s="653"/>
      <c r="PGT2831" s="653"/>
      <c r="PGU2831" s="653"/>
      <c r="PGV2831" s="653"/>
      <c r="PGW2831" s="653"/>
      <c r="PGX2831" s="653"/>
      <c r="PGY2831" s="653"/>
      <c r="PGZ2831" s="653"/>
      <c r="PHA2831" s="653"/>
      <c r="PHB2831" s="653"/>
      <c r="PHC2831" s="653"/>
      <c r="PHD2831" s="653"/>
      <c r="PHE2831" s="653"/>
      <c r="PHF2831" s="653"/>
      <c r="PHG2831" s="653"/>
      <c r="PHH2831" s="653"/>
      <c r="PHI2831" s="653"/>
      <c r="PHJ2831" s="653"/>
      <c r="PHK2831" s="653"/>
      <c r="PHL2831" s="653"/>
      <c r="PHM2831" s="653"/>
      <c r="PHN2831" s="653"/>
      <c r="PHO2831" s="653"/>
      <c r="PHP2831" s="653"/>
      <c r="PHQ2831" s="653"/>
      <c r="PHR2831" s="653"/>
      <c r="PHS2831" s="653"/>
      <c r="PHT2831" s="653"/>
      <c r="PHU2831" s="653"/>
      <c r="PHV2831" s="653"/>
      <c r="PHW2831" s="653"/>
      <c r="PHX2831" s="653"/>
      <c r="PHY2831" s="653"/>
      <c r="PHZ2831" s="653"/>
      <c r="PIA2831" s="653"/>
      <c r="PIB2831" s="653"/>
      <c r="PIC2831" s="653"/>
      <c r="PID2831" s="653"/>
      <c r="PIE2831" s="653"/>
      <c r="PIF2831" s="653"/>
      <c r="PIG2831" s="653"/>
      <c r="PIH2831" s="653"/>
      <c r="PII2831" s="653"/>
      <c r="PIJ2831" s="653"/>
      <c r="PIK2831" s="653"/>
      <c r="PIL2831" s="653"/>
      <c r="PIM2831" s="653"/>
      <c r="PIN2831" s="653"/>
      <c r="PIO2831" s="653"/>
      <c r="PIP2831" s="653"/>
      <c r="PIQ2831" s="653"/>
      <c r="PIR2831" s="653"/>
      <c r="PIS2831" s="653"/>
      <c r="PIT2831" s="653"/>
      <c r="PIU2831" s="653"/>
      <c r="PIV2831" s="653"/>
      <c r="PIW2831" s="653"/>
      <c r="PIX2831" s="653"/>
      <c r="PIY2831" s="653"/>
      <c r="PIZ2831" s="653"/>
      <c r="PJA2831" s="653"/>
      <c r="PJB2831" s="653"/>
      <c r="PJC2831" s="653"/>
      <c r="PJD2831" s="653"/>
      <c r="PJE2831" s="653"/>
      <c r="PJF2831" s="653"/>
      <c r="PJG2831" s="653"/>
      <c r="PJH2831" s="653"/>
      <c r="PJI2831" s="653"/>
      <c r="PJJ2831" s="653"/>
      <c r="PJK2831" s="653"/>
      <c r="PJL2831" s="653"/>
      <c r="PJM2831" s="653"/>
      <c r="PJN2831" s="653"/>
      <c r="PJO2831" s="653"/>
      <c r="PJP2831" s="653"/>
      <c r="PJQ2831" s="653"/>
      <c r="PJR2831" s="653"/>
      <c r="PJS2831" s="653"/>
      <c r="PJT2831" s="653"/>
      <c r="PJU2831" s="653"/>
      <c r="PJV2831" s="653"/>
      <c r="PJW2831" s="653"/>
      <c r="PJX2831" s="653"/>
      <c r="PJY2831" s="653"/>
      <c r="PJZ2831" s="653"/>
      <c r="PKA2831" s="653"/>
      <c r="PKB2831" s="653"/>
      <c r="PKC2831" s="653"/>
      <c r="PKD2831" s="653"/>
      <c r="PKE2831" s="653"/>
      <c r="PKF2831" s="653"/>
      <c r="PKG2831" s="653"/>
      <c r="PKH2831" s="653"/>
      <c r="PKI2831" s="653"/>
      <c r="PKJ2831" s="653"/>
      <c r="PKK2831" s="653"/>
      <c r="PKL2831" s="653"/>
      <c r="PKM2831" s="653"/>
      <c r="PKN2831" s="653"/>
      <c r="PKO2831" s="653"/>
      <c r="PKP2831" s="653"/>
      <c r="PKQ2831" s="653"/>
      <c r="PKR2831" s="653"/>
      <c r="PKS2831" s="653"/>
      <c r="PKT2831" s="653"/>
      <c r="PKU2831" s="653"/>
      <c r="PKV2831" s="653"/>
      <c r="PKW2831" s="653"/>
      <c r="PKX2831" s="653"/>
      <c r="PKY2831" s="653"/>
      <c r="PKZ2831" s="653"/>
      <c r="PLA2831" s="653"/>
      <c r="PLB2831" s="653"/>
      <c r="PLC2831" s="653"/>
      <c r="PLD2831" s="653"/>
      <c r="PLE2831" s="653"/>
      <c r="PLF2831" s="653"/>
      <c r="PLG2831" s="653"/>
      <c r="PLH2831" s="653"/>
      <c r="PLI2831" s="653"/>
      <c r="PLJ2831" s="653"/>
      <c r="PLK2831" s="653"/>
      <c r="PLL2831" s="653"/>
      <c r="PLM2831" s="653"/>
      <c r="PLN2831" s="653"/>
      <c r="PLO2831" s="653"/>
      <c r="PLP2831" s="653"/>
      <c r="PLQ2831" s="653"/>
      <c r="PLR2831" s="653"/>
      <c r="PLS2831" s="653"/>
      <c r="PLT2831" s="653"/>
      <c r="PLU2831" s="653"/>
      <c r="PLV2831" s="653"/>
      <c r="PLW2831" s="653"/>
      <c r="PLX2831" s="653"/>
      <c r="PLY2831" s="653"/>
      <c r="PLZ2831" s="653"/>
      <c r="PMA2831" s="653"/>
      <c r="PMB2831" s="653"/>
      <c r="PMC2831" s="653"/>
      <c r="PMD2831" s="653"/>
      <c r="PME2831" s="653"/>
      <c r="PMF2831" s="653"/>
      <c r="PMG2831" s="653"/>
      <c r="PMH2831" s="653"/>
      <c r="PMI2831" s="653"/>
      <c r="PMJ2831" s="653"/>
      <c r="PMK2831" s="653"/>
      <c r="PML2831" s="653"/>
      <c r="PMM2831" s="653"/>
      <c r="PMN2831" s="653"/>
      <c r="PMO2831" s="653"/>
      <c r="PMP2831" s="653"/>
      <c r="PMQ2831" s="653"/>
      <c r="PMR2831" s="653"/>
      <c r="PMS2831" s="653"/>
      <c r="PMT2831" s="653"/>
      <c r="PMU2831" s="653"/>
      <c r="PMV2831" s="653"/>
      <c r="PMW2831" s="653"/>
      <c r="PMX2831" s="653"/>
      <c r="PMY2831" s="653"/>
      <c r="PMZ2831" s="653"/>
      <c r="PNA2831" s="653"/>
      <c r="PNB2831" s="653"/>
      <c r="PNC2831" s="653"/>
      <c r="PND2831" s="653"/>
      <c r="PNE2831" s="653"/>
      <c r="PNF2831" s="653"/>
      <c r="PNG2831" s="653"/>
      <c r="PNH2831" s="653"/>
      <c r="PNI2831" s="653"/>
      <c r="PNJ2831" s="653"/>
      <c r="PNK2831" s="653"/>
      <c r="PNL2831" s="653"/>
      <c r="PNM2831" s="653"/>
      <c r="PNN2831" s="653"/>
      <c r="PNO2831" s="653"/>
      <c r="PNP2831" s="653"/>
      <c r="PNQ2831" s="653"/>
      <c r="PNR2831" s="653"/>
      <c r="PNS2831" s="653"/>
      <c r="PNT2831" s="653"/>
      <c r="PNU2831" s="653"/>
      <c r="PNV2831" s="653"/>
      <c r="PNW2831" s="653"/>
      <c r="PNX2831" s="653"/>
      <c r="PNY2831" s="653"/>
      <c r="PNZ2831" s="653"/>
      <c r="POA2831" s="653"/>
      <c r="POB2831" s="653"/>
      <c r="POC2831" s="653"/>
      <c r="POD2831" s="653"/>
      <c r="POE2831" s="653"/>
      <c r="POF2831" s="653"/>
      <c r="POG2831" s="653"/>
      <c r="POH2831" s="653"/>
      <c r="POI2831" s="653"/>
      <c r="POJ2831" s="653"/>
      <c r="POK2831" s="653"/>
      <c r="POL2831" s="653"/>
      <c r="POM2831" s="653"/>
      <c r="PON2831" s="653"/>
      <c r="POO2831" s="653"/>
      <c r="POP2831" s="653"/>
      <c r="POQ2831" s="653"/>
      <c r="POR2831" s="653"/>
      <c r="POS2831" s="653"/>
      <c r="POT2831" s="653"/>
      <c r="POU2831" s="653"/>
      <c r="POV2831" s="653"/>
      <c r="POW2831" s="653"/>
      <c r="POX2831" s="653"/>
      <c r="POY2831" s="653"/>
      <c r="POZ2831" s="653"/>
      <c r="PPA2831" s="653"/>
      <c r="PPB2831" s="653"/>
      <c r="PPC2831" s="653"/>
      <c r="PPD2831" s="653"/>
      <c r="PPE2831" s="653"/>
      <c r="PPF2831" s="653"/>
      <c r="PPG2831" s="653"/>
      <c r="PPH2831" s="653"/>
      <c r="PPI2831" s="653"/>
      <c r="PPJ2831" s="653"/>
      <c r="PPK2831" s="653"/>
      <c r="PPL2831" s="653"/>
      <c r="PPM2831" s="653"/>
      <c r="PPN2831" s="653"/>
      <c r="PPO2831" s="653"/>
      <c r="PPP2831" s="653"/>
      <c r="PPQ2831" s="653"/>
      <c r="PPR2831" s="653"/>
      <c r="PPS2831" s="653"/>
      <c r="PPT2831" s="653"/>
      <c r="PPU2831" s="653"/>
      <c r="PPV2831" s="653"/>
      <c r="PPW2831" s="653"/>
      <c r="PPX2831" s="653"/>
      <c r="PPY2831" s="653"/>
      <c r="PPZ2831" s="653"/>
      <c r="PQA2831" s="653"/>
      <c r="PQB2831" s="653"/>
      <c r="PQC2831" s="653"/>
      <c r="PQD2831" s="653"/>
      <c r="PQE2831" s="653"/>
      <c r="PQF2831" s="653"/>
      <c r="PQG2831" s="653"/>
      <c r="PQH2831" s="653"/>
      <c r="PQI2831" s="653"/>
      <c r="PQJ2831" s="653"/>
      <c r="PQK2831" s="653"/>
      <c r="PQL2831" s="653"/>
      <c r="PQM2831" s="653"/>
      <c r="PQN2831" s="653"/>
      <c r="PQO2831" s="653"/>
      <c r="PQP2831" s="653"/>
      <c r="PQQ2831" s="653"/>
      <c r="PQR2831" s="653"/>
      <c r="PQS2831" s="653"/>
      <c r="PQT2831" s="653"/>
      <c r="PQU2831" s="653"/>
      <c r="PQV2831" s="653"/>
      <c r="PQW2831" s="653"/>
      <c r="PQX2831" s="653"/>
      <c r="PQY2831" s="653"/>
      <c r="PQZ2831" s="653"/>
      <c r="PRA2831" s="653"/>
      <c r="PRB2831" s="653"/>
      <c r="PRC2831" s="653"/>
      <c r="PRD2831" s="653"/>
      <c r="PRE2831" s="653"/>
      <c r="PRF2831" s="653"/>
      <c r="PRG2831" s="653"/>
      <c r="PRH2831" s="653"/>
      <c r="PRI2831" s="653"/>
      <c r="PRJ2831" s="653"/>
      <c r="PRK2831" s="653"/>
      <c r="PRL2831" s="653"/>
      <c r="PRM2831" s="653"/>
      <c r="PRN2831" s="653"/>
      <c r="PRO2831" s="653"/>
      <c r="PRP2831" s="653"/>
      <c r="PRQ2831" s="653"/>
      <c r="PRR2831" s="653"/>
      <c r="PRS2831" s="653"/>
      <c r="PRT2831" s="653"/>
      <c r="PRU2831" s="653"/>
      <c r="PRV2831" s="653"/>
      <c r="PRW2831" s="653"/>
      <c r="PRX2831" s="653"/>
      <c r="PRY2831" s="653"/>
      <c r="PRZ2831" s="653"/>
      <c r="PSA2831" s="653"/>
      <c r="PSB2831" s="653"/>
      <c r="PSC2831" s="653"/>
      <c r="PSD2831" s="653"/>
      <c r="PSE2831" s="653"/>
      <c r="PSF2831" s="653"/>
      <c r="PSG2831" s="653"/>
      <c r="PSH2831" s="653"/>
      <c r="PSI2831" s="653"/>
      <c r="PSJ2831" s="653"/>
      <c r="PSK2831" s="653"/>
      <c r="PSL2831" s="653"/>
      <c r="PSM2831" s="653"/>
      <c r="PSN2831" s="653"/>
      <c r="PSO2831" s="653"/>
      <c r="PSP2831" s="653"/>
      <c r="PSQ2831" s="653"/>
      <c r="PSR2831" s="653"/>
      <c r="PSS2831" s="653"/>
      <c r="PST2831" s="653"/>
      <c r="PSU2831" s="653"/>
      <c r="PSV2831" s="653"/>
      <c r="PSW2831" s="653"/>
      <c r="PSX2831" s="653"/>
      <c r="PSY2831" s="653"/>
      <c r="PSZ2831" s="653"/>
      <c r="PTA2831" s="653"/>
      <c r="PTB2831" s="653"/>
      <c r="PTC2831" s="653"/>
      <c r="PTD2831" s="653"/>
      <c r="PTE2831" s="653"/>
      <c r="PTF2831" s="653"/>
      <c r="PTG2831" s="653"/>
      <c r="PTH2831" s="653"/>
      <c r="PTI2831" s="653"/>
      <c r="PTJ2831" s="653"/>
      <c r="PTK2831" s="653"/>
      <c r="PTL2831" s="653"/>
      <c r="PTM2831" s="653"/>
      <c r="PTN2831" s="653"/>
      <c r="PTO2831" s="653"/>
      <c r="PTP2831" s="653"/>
      <c r="PTQ2831" s="653"/>
      <c r="PTR2831" s="653"/>
      <c r="PTS2831" s="653"/>
      <c r="PTT2831" s="653"/>
      <c r="PTU2831" s="653"/>
      <c r="PTV2831" s="653"/>
      <c r="PTW2831" s="653"/>
      <c r="PTX2831" s="653"/>
      <c r="PTY2831" s="653"/>
      <c r="PTZ2831" s="653"/>
      <c r="PUA2831" s="653"/>
      <c r="PUB2831" s="653"/>
      <c r="PUC2831" s="653"/>
      <c r="PUD2831" s="653"/>
      <c r="PUE2831" s="653"/>
      <c r="PUF2831" s="653"/>
      <c r="PUG2831" s="653"/>
      <c r="PUH2831" s="653"/>
      <c r="PUI2831" s="653"/>
      <c r="PUJ2831" s="653"/>
      <c r="PUK2831" s="653"/>
      <c r="PUL2831" s="653"/>
      <c r="PUM2831" s="653"/>
      <c r="PUN2831" s="653"/>
      <c r="PUO2831" s="653"/>
      <c r="PUP2831" s="653"/>
      <c r="PUQ2831" s="653"/>
      <c r="PUR2831" s="653"/>
      <c r="PUS2831" s="653"/>
      <c r="PUT2831" s="653"/>
      <c r="PUU2831" s="653"/>
      <c r="PUV2831" s="653"/>
      <c r="PUW2831" s="653"/>
      <c r="PUX2831" s="653"/>
      <c r="PUY2831" s="653"/>
      <c r="PUZ2831" s="653"/>
      <c r="PVA2831" s="653"/>
      <c r="PVB2831" s="653"/>
      <c r="PVC2831" s="653"/>
      <c r="PVD2831" s="653"/>
      <c r="PVE2831" s="653"/>
      <c r="PVF2831" s="653"/>
      <c r="PVG2831" s="653"/>
      <c r="PVH2831" s="653"/>
      <c r="PVI2831" s="653"/>
      <c r="PVJ2831" s="653"/>
      <c r="PVK2831" s="653"/>
      <c r="PVL2831" s="653"/>
      <c r="PVM2831" s="653"/>
      <c r="PVN2831" s="653"/>
      <c r="PVO2831" s="653"/>
      <c r="PVP2831" s="653"/>
      <c r="PVQ2831" s="653"/>
      <c r="PVR2831" s="653"/>
      <c r="PVS2831" s="653"/>
      <c r="PVT2831" s="653"/>
      <c r="PVU2831" s="653"/>
      <c r="PVV2831" s="653"/>
      <c r="PVW2831" s="653"/>
      <c r="PVX2831" s="653"/>
      <c r="PVY2831" s="653"/>
      <c r="PVZ2831" s="653"/>
      <c r="PWA2831" s="653"/>
      <c r="PWB2831" s="653"/>
      <c r="PWC2831" s="653"/>
      <c r="PWD2831" s="653"/>
      <c r="PWE2831" s="653"/>
      <c r="PWF2831" s="653"/>
      <c r="PWG2831" s="653"/>
      <c r="PWH2831" s="653"/>
      <c r="PWI2831" s="653"/>
      <c r="PWJ2831" s="653"/>
      <c r="PWK2831" s="653"/>
      <c r="PWL2831" s="653"/>
      <c r="PWM2831" s="653"/>
      <c r="PWN2831" s="653"/>
      <c r="PWO2831" s="653"/>
      <c r="PWP2831" s="653"/>
      <c r="PWQ2831" s="653"/>
      <c r="PWR2831" s="653"/>
      <c r="PWS2831" s="653"/>
      <c r="PWT2831" s="653"/>
      <c r="PWU2831" s="653"/>
      <c r="PWV2831" s="653"/>
      <c r="PWW2831" s="653"/>
      <c r="PWX2831" s="653"/>
      <c r="PWY2831" s="653"/>
      <c r="PWZ2831" s="653"/>
      <c r="PXA2831" s="653"/>
      <c r="PXB2831" s="653"/>
      <c r="PXC2831" s="653"/>
      <c r="PXD2831" s="653"/>
      <c r="PXE2831" s="653"/>
      <c r="PXF2831" s="653"/>
      <c r="PXG2831" s="653"/>
      <c r="PXH2831" s="653"/>
      <c r="PXI2831" s="653"/>
      <c r="PXJ2831" s="653"/>
      <c r="PXK2831" s="653"/>
      <c r="PXL2831" s="653"/>
      <c r="PXM2831" s="653"/>
      <c r="PXN2831" s="653"/>
      <c r="PXO2831" s="653"/>
      <c r="PXP2831" s="653"/>
      <c r="PXQ2831" s="653"/>
      <c r="PXR2831" s="653"/>
      <c r="PXS2831" s="653"/>
      <c r="PXT2831" s="653"/>
      <c r="PXU2831" s="653"/>
      <c r="PXV2831" s="653"/>
      <c r="PXW2831" s="653"/>
      <c r="PXX2831" s="653"/>
      <c r="PXY2831" s="653"/>
      <c r="PXZ2831" s="653"/>
      <c r="PYA2831" s="653"/>
      <c r="PYB2831" s="653"/>
      <c r="PYC2831" s="653"/>
      <c r="PYD2831" s="653"/>
      <c r="PYE2831" s="653"/>
      <c r="PYF2831" s="653"/>
      <c r="PYG2831" s="653"/>
      <c r="PYH2831" s="653"/>
      <c r="PYI2831" s="653"/>
      <c r="PYJ2831" s="653"/>
      <c r="PYK2831" s="653"/>
      <c r="PYL2831" s="653"/>
      <c r="PYM2831" s="653"/>
      <c r="PYN2831" s="653"/>
      <c r="PYO2831" s="653"/>
      <c r="PYP2831" s="653"/>
      <c r="PYQ2831" s="653"/>
      <c r="PYR2831" s="653"/>
      <c r="PYS2831" s="653"/>
      <c r="PYT2831" s="653"/>
      <c r="PYU2831" s="653"/>
      <c r="PYV2831" s="653"/>
      <c r="PYW2831" s="653"/>
      <c r="PYX2831" s="653"/>
      <c r="PYY2831" s="653"/>
      <c r="PYZ2831" s="653"/>
      <c r="PZA2831" s="653"/>
      <c r="PZB2831" s="653"/>
      <c r="PZC2831" s="653"/>
      <c r="PZD2831" s="653"/>
      <c r="PZE2831" s="653"/>
      <c r="PZF2831" s="653"/>
      <c r="PZG2831" s="653"/>
      <c r="PZH2831" s="653"/>
      <c r="PZI2831" s="653"/>
      <c r="PZJ2831" s="653"/>
      <c r="PZK2831" s="653"/>
      <c r="PZL2831" s="653"/>
      <c r="PZM2831" s="653"/>
      <c r="PZN2831" s="653"/>
      <c r="PZO2831" s="653"/>
      <c r="PZP2831" s="653"/>
      <c r="PZQ2831" s="653"/>
      <c r="PZR2831" s="653"/>
      <c r="PZS2831" s="653"/>
      <c r="PZT2831" s="653"/>
      <c r="PZU2831" s="653"/>
      <c r="PZV2831" s="653"/>
      <c r="PZW2831" s="653"/>
      <c r="PZX2831" s="653"/>
      <c r="PZY2831" s="653"/>
      <c r="PZZ2831" s="653"/>
      <c r="QAA2831" s="653"/>
      <c r="QAB2831" s="653"/>
      <c r="QAC2831" s="653"/>
      <c r="QAD2831" s="653"/>
      <c r="QAE2831" s="653"/>
      <c r="QAF2831" s="653"/>
      <c r="QAG2831" s="653"/>
      <c r="QAH2831" s="653"/>
      <c r="QAI2831" s="653"/>
      <c r="QAJ2831" s="653"/>
      <c r="QAK2831" s="653"/>
      <c r="QAL2831" s="653"/>
      <c r="QAM2831" s="653"/>
      <c r="QAN2831" s="653"/>
      <c r="QAO2831" s="653"/>
      <c r="QAP2831" s="653"/>
      <c r="QAQ2831" s="653"/>
      <c r="QAR2831" s="653"/>
      <c r="QAS2831" s="653"/>
      <c r="QAT2831" s="653"/>
      <c r="QAU2831" s="653"/>
      <c r="QAV2831" s="653"/>
      <c r="QAW2831" s="653"/>
      <c r="QAX2831" s="653"/>
      <c r="QAY2831" s="653"/>
      <c r="QAZ2831" s="653"/>
      <c r="QBA2831" s="653"/>
      <c r="QBB2831" s="653"/>
      <c r="QBC2831" s="653"/>
      <c r="QBD2831" s="653"/>
      <c r="QBE2831" s="653"/>
      <c r="QBF2831" s="653"/>
      <c r="QBG2831" s="653"/>
      <c r="QBH2831" s="653"/>
      <c r="QBI2831" s="653"/>
      <c r="QBJ2831" s="653"/>
      <c r="QBK2831" s="653"/>
      <c r="QBL2831" s="653"/>
      <c r="QBM2831" s="653"/>
      <c r="QBN2831" s="653"/>
      <c r="QBO2831" s="653"/>
      <c r="QBP2831" s="653"/>
      <c r="QBQ2831" s="653"/>
      <c r="QBR2831" s="653"/>
      <c r="QBS2831" s="653"/>
      <c r="QBT2831" s="653"/>
      <c r="QBU2831" s="653"/>
      <c r="QBV2831" s="653"/>
      <c r="QBW2831" s="653"/>
      <c r="QBX2831" s="653"/>
      <c r="QBY2831" s="653"/>
      <c r="QBZ2831" s="653"/>
      <c r="QCA2831" s="653"/>
      <c r="QCB2831" s="653"/>
      <c r="QCC2831" s="653"/>
      <c r="QCD2831" s="653"/>
      <c r="QCE2831" s="653"/>
      <c r="QCF2831" s="653"/>
      <c r="QCG2831" s="653"/>
      <c r="QCH2831" s="653"/>
      <c r="QCI2831" s="653"/>
      <c r="QCJ2831" s="653"/>
      <c r="QCK2831" s="653"/>
      <c r="QCL2831" s="653"/>
      <c r="QCM2831" s="653"/>
      <c r="QCN2831" s="653"/>
      <c r="QCO2831" s="653"/>
      <c r="QCP2831" s="653"/>
      <c r="QCQ2831" s="653"/>
      <c r="QCR2831" s="653"/>
      <c r="QCS2831" s="653"/>
      <c r="QCT2831" s="653"/>
      <c r="QCU2831" s="653"/>
      <c r="QCV2831" s="653"/>
      <c r="QCW2831" s="653"/>
      <c r="QCX2831" s="653"/>
      <c r="QCY2831" s="653"/>
      <c r="QCZ2831" s="653"/>
      <c r="QDA2831" s="653"/>
      <c r="QDB2831" s="653"/>
      <c r="QDC2831" s="653"/>
      <c r="QDD2831" s="653"/>
      <c r="QDE2831" s="653"/>
      <c r="QDF2831" s="653"/>
      <c r="QDG2831" s="653"/>
      <c r="QDH2831" s="653"/>
      <c r="QDI2831" s="653"/>
      <c r="QDJ2831" s="653"/>
      <c r="QDK2831" s="653"/>
      <c r="QDL2831" s="653"/>
      <c r="QDM2831" s="653"/>
      <c r="QDN2831" s="653"/>
      <c r="QDO2831" s="653"/>
      <c r="QDP2831" s="653"/>
      <c r="QDQ2831" s="653"/>
      <c r="QDR2831" s="653"/>
      <c r="QDS2831" s="653"/>
      <c r="QDT2831" s="653"/>
      <c r="QDU2831" s="653"/>
      <c r="QDV2831" s="653"/>
      <c r="QDW2831" s="653"/>
      <c r="QDX2831" s="653"/>
      <c r="QDY2831" s="653"/>
      <c r="QDZ2831" s="653"/>
      <c r="QEA2831" s="653"/>
      <c r="QEB2831" s="653"/>
      <c r="QEC2831" s="653"/>
      <c r="QED2831" s="653"/>
      <c r="QEE2831" s="653"/>
      <c r="QEF2831" s="653"/>
      <c r="QEG2831" s="653"/>
      <c r="QEH2831" s="653"/>
      <c r="QEI2831" s="653"/>
      <c r="QEJ2831" s="653"/>
      <c r="QEK2831" s="653"/>
      <c r="QEL2831" s="653"/>
      <c r="QEM2831" s="653"/>
      <c r="QEN2831" s="653"/>
      <c r="QEO2831" s="653"/>
      <c r="QEP2831" s="653"/>
      <c r="QEQ2831" s="653"/>
      <c r="QER2831" s="653"/>
      <c r="QES2831" s="653"/>
      <c r="QET2831" s="653"/>
      <c r="QEU2831" s="653"/>
      <c r="QEV2831" s="653"/>
      <c r="QEW2831" s="653"/>
      <c r="QEX2831" s="653"/>
      <c r="QEY2831" s="653"/>
      <c r="QEZ2831" s="653"/>
      <c r="QFA2831" s="653"/>
      <c r="QFB2831" s="653"/>
      <c r="QFC2831" s="653"/>
      <c r="QFD2831" s="653"/>
      <c r="QFE2831" s="653"/>
      <c r="QFF2831" s="653"/>
      <c r="QFG2831" s="653"/>
      <c r="QFH2831" s="653"/>
      <c r="QFI2831" s="653"/>
      <c r="QFJ2831" s="653"/>
      <c r="QFK2831" s="653"/>
      <c r="QFL2831" s="653"/>
      <c r="QFM2831" s="653"/>
      <c r="QFN2831" s="653"/>
      <c r="QFO2831" s="653"/>
      <c r="QFP2831" s="653"/>
      <c r="QFQ2831" s="653"/>
      <c r="QFR2831" s="653"/>
      <c r="QFS2831" s="653"/>
      <c r="QFT2831" s="653"/>
      <c r="QFU2831" s="653"/>
      <c r="QFV2831" s="653"/>
      <c r="QFW2831" s="653"/>
      <c r="QFX2831" s="653"/>
      <c r="QFY2831" s="653"/>
      <c r="QFZ2831" s="653"/>
      <c r="QGA2831" s="653"/>
      <c r="QGB2831" s="653"/>
      <c r="QGC2831" s="653"/>
      <c r="QGD2831" s="653"/>
      <c r="QGE2831" s="653"/>
      <c r="QGF2831" s="653"/>
      <c r="QGG2831" s="653"/>
      <c r="QGH2831" s="653"/>
      <c r="QGI2831" s="653"/>
      <c r="QGJ2831" s="653"/>
      <c r="QGK2831" s="653"/>
      <c r="QGL2831" s="653"/>
      <c r="QGM2831" s="653"/>
      <c r="QGN2831" s="653"/>
      <c r="QGO2831" s="653"/>
      <c r="QGP2831" s="653"/>
      <c r="QGQ2831" s="653"/>
      <c r="QGR2831" s="653"/>
      <c r="QGS2831" s="653"/>
      <c r="QGT2831" s="653"/>
      <c r="QGU2831" s="653"/>
      <c r="QGV2831" s="653"/>
      <c r="QGW2831" s="653"/>
      <c r="QGX2831" s="653"/>
      <c r="QGY2831" s="653"/>
      <c r="QGZ2831" s="653"/>
      <c r="QHA2831" s="653"/>
      <c r="QHB2831" s="653"/>
      <c r="QHC2831" s="653"/>
      <c r="QHD2831" s="653"/>
      <c r="QHE2831" s="653"/>
      <c r="QHF2831" s="653"/>
      <c r="QHG2831" s="653"/>
      <c r="QHH2831" s="653"/>
      <c r="QHI2831" s="653"/>
      <c r="QHJ2831" s="653"/>
      <c r="QHK2831" s="653"/>
      <c r="QHL2831" s="653"/>
      <c r="QHM2831" s="653"/>
      <c r="QHN2831" s="653"/>
      <c r="QHO2831" s="653"/>
      <c r="QHP2831" s="653"/>
      <c r="QHQ2831" s="653"/>
      <c r="QHR2831" s="653"/>
      <c r="QHS2831" s="653"/>
      <c r="QHT2831" s="653"/>
      <c r="QHU2831" s="653"/>
      <c r="QHV2831" s="653"/>
      <c r="QHW2831" s="653"/>
      <c r="QHX2831" s="653"/>
      <c r="QHY2831" s="653"/>
      <c r="QHZ2831" s="653"/>
      <c r="QIA2831" s="653"/>
      <c r="QIB2831" s="653"/>
      <c r="QIC2831" s="653"/>
      <c r="QID2831" s="653"/>
      <c r="QIE2831" s="653"/>
      <c r="QIF2831" s="653"/>
      <c r="QIG2831" s="653"/>
      <c r="QIH2831" s="653"/>
      <c r="QII2831" s="653"/>
      <c r="QIJ2831" s="653"/>
      <c r="QIK2831" s="653"/>
      <c r="QIL2831" s="653"/>
      <c r="QIM2831" s="653"/>
      <c r="QIN2831" s="653"/>
      <c r="QIO2831" s="653"/>
      <c r="QIP2831" s="653"/>
      <c r="QIQ2831" s="653"/>
      <c r="QIR2831" s="653"/>
      <c r="QIS2831" s="653"/>
      <c r="QIT2831" s="653"/>
      <c r="QIU2831" s="653"/>
      <c r="QIV2831" s="653"/>
      <c r="QIW2831" s="653"/>
      <c r="QIX2831" s="653"/>
      <c r="QIY2831" s="653"/>
      <c r="QIZ2831" s="653"/>
      <c r="QJA2831" s="653"/>
      <c r="QJB2831" s="653"/>
      <c r="QJC2831" s="653"/>
      <c r="QJD2831" s="653"/>
      <c r="QJE2831" s="653"/>
      <c r="QJF2831" s="653"/>
      <c r="QJG2831" s="653"/>
      <c r="QJH2831" s="653"/>
      <c r="QJI2831" s="653"/>
      <c r="QJJ2831" s="653"/>
      <c r="QJK2831" s="653"/>
      <c r="QJL2831" s="653"/>
      <c r="QJM2831" s="653"/>
      <c r="QJN2831" s="653"/>
      <c r="QJO2831" s="653"/>
      <c r="QJP2831" s="653"/>
      <c r="QJQ2831" s="653"/>
      <c r="QJR2831" s="653"/>
      <c r="QJS2831" s="653"/>
      <c r="QJT2831" s="653"/>
      <c r="QJU2831" s="653"/>
      <c r="QJV2831" s="653"/>
      <c r="QJW2831" s="653"/>
      <c r="QJX2831" s="653"/>
      <c r="QJY2831" s="653"/>
      <c r="QJZ2831" s="653"/>
      <c r="QKA2831" s="653"/>
      <c r="QKB2831" s="653"/>
      <c r="QKC2831" s="653"/>
      <c r="QKD2831" s="653"/>
      <c r="QKE2831" s="653"/>
      <c r="QKF2831" s="653"/>
      <c r="QKG2831" s="653"/>
      <c r="QKH2831" s="653"/>
      <c r="QKI2831" s="653"/>
      <c r="QKJ2831" s="653"/>
      <c r="QKK2831" s="653"/>
      <c r="QKL2831" s="653"/>
      <c r="QKM2831" s="653"/>
      <c r="QKN2831" s="653"/>
      <c r="QKO2831" s="653"/>
      <c r="QKP2831" s="653"/>
      <c r="QKQ2831" s="653"/>
      <c r="QKR2831" s="653"/>
      <c r="QKS2831" s="653"/>
      <c r="QKT2831" s="653"/>
      <c r="QKU2831" s="653"/>
      <c r="QKV2831" s="653"/>
      <c r="QKW2831" s="653"/>
      <c r="QKX2831" s="653"/>
      <c r="QKY2831" s="653"/>
      <c r="QKZ2831" s="653"/>
      <c r="QLA2831" s="653"/>
      <c r="QLB2831" s="653"/>
      <c r="QLC2831" s="653"/>
      <c r="QLD2831" s="653"/>
      <c r="QLE2831" s="653"/>
      <c r="QLF2831" s="653"/>
      <c r="QLG2831" s="653"/>
      <c r="QLH2831" s="653"/>
      <c r="QLI2831" s="653"/>
      <c r="QLJ2831" s="653"/>
      <c r="QLK2831" s="653"/>
      <c r="QLL2831" s="653"/>
      <c r="QLM2831" s="653"/>
      <c r="QLN2831" s="653"/>
      <c r="QLO2831" s="653"/>
      <c r="QLP2831" s="653"/>
      <c r="QLQ2831" s="653"/>
      <c r="QLR2831" s="653"/>
      <c r="QLS2831" s="653"/>
      <c r="QLT2831" s="653"/>
      <c r="QLU2831" s="653"/>
      <c r="QLV2831" s="653"/>
      <c r="QLW2831" s="653"/>
      <c r="QLX2831" s="653"/>
      <c r="QLY2831" s="653"/>
      <c r="QLZ2831" s="653"/>
      <c r="QMA2831" s="653"/>
      <c r="QMB2831" s="653"/>
      <c r="QMC2831" s="653"/>
      <c r="QMD2831" s="653"/>
      <c r="QME2831" s="653"/>
      <c r="QMF2831" s="653"/>
      <c r="QMG2831" s="653"/>
      <c r="QMH2831" s="653"/>
      <c r="QMI2831" s="653"/>
      <c r="QMJ2831" s="653"/>
      <c r="QMK2831" s="653"/>
      <c r="QML2831" s="653"/>
      <c r="QMM2831" s="653"/>
      <c r="QMN2831" s="653"/>
      <c r="QMO2831" s="653"/>
      <c r="QMP2831" s="653"/>
      <c r="QMQ2831" s="653"/>
      <c r="QMR2831" s="653"/>
      <c r="QMS2831" s="653"/>
      <c r="QMT2831" s="653"/>
      <c r="QMU2831" s="653"/>
      <c r="QMV2831" s="653"/>
      <c r="QMW2831" s="653"/>
      <c r="QMX2831" s="653"/>
      <c r="QMY2831" s="653"/>
      <c r="QMZ2831" s="653"/>
      <c r="QNA2831" s="653"/>
      <c r="QNB2831" s="653"/>
      <c r="QNC2831" s="653"/>
      <c r="QND2831" s="653"/>
      <c r="QNE2831" s="653"/>
      <c r="QNF2831" s="653"/>
      <c r="QNG2831" s="653"/>
      <c r="QNH2831" s="653"/>
      <c r="QNI2831" s="653"/>
      <c r="QNJ2831" s="653"/>
      <c r="QNK2831" s="653"/>
      <c r="QNL2831" s="653"/>
      <c r="QNM2831" s="653"/>
      <c r="QNN2831" s="653"/>
      <c r="QNO2831" s="653"/>
      <c r="QNP2831" s="653"/>
      <c r="QNQ2831" s="653"/>
      <c r="QNR2831" s="653"/>
      <c r="QNS2831" s="653"/>
      <c r="QNT2831" s="653"/>
      <c r="QNU2831" s="653"/>
      <c r="QNV2831" s="653"/>
      <c r="QNW2831" s="653"/>
      <c r="QNX2831" s="653"/>
      <c r="QNY2831" s="653"/>
      <c r="QNZ2831" s="653"/>
      <c r="QOA2831" s="653"/>
      <c r="QOB2831" s="653"/>
      <c r="QOC2831" s="653"/>
      <c r="QOD2831" s="653"/>
      <c r="QOE2831" s="653"/>
      <c r="QOF2831" s="653"/>
      <c r="QOG2831" s="653"/>
      <c r="QOH2831" s="653"/>
      <c r="QOI2831" s="653"/>
      <c r="QOJ2831" s="653"/>
      <c r="QOK2831" s="653"/>
      <c r="QOL2831" s="653"/>
      <c r="QOM2831" s="653"/>
      <c r="QON2831" s="653"/>
      <c r="QOO2831" s="653"/>
      <c r="QOP2831" s="653"/>
      <c r="QOQ2831" s="653"/>
      <c r="QOR2831" s="653"/>
      <c r="QOS2831" s="653"/>
      <c r="QOT2831" s="653"/>
      <c r="QOU2831" s="653"/>
      <c r="QOV2831" s="653"/>
      <c r="QOW2831" s="653"/>
      <c r="QOX2831" s="653"/>
      <c r="QOY2831" s="653"/>
      <c r="QOZ2831" s="653"/>
      <c r="QPA2831" s="653"/>
      <c r="QPB2831" s="653"/>
      <c r="QPC2831" s="653"/>
      <c r="QPD2831" s="653"/>
      <c r="QPE2831" s="653"/>
      <c r="QPF2831" s="653"/>
      <c r="QPG2831" s="653"/>
      <c r="QPH2831" s="653"/>
      <c r="QPI2831" s="653"/>
      <c r="QPJ2831" s="653"/>
      <c r="QPK2831" s="653"/>
      <c r="QPL2831" s="653"/>
      <c r="QPM2831" s="653"/>
      <c r="QPN2831" s="653"/>
      <c r="QPO2831" s="653"/>
      <c r="QPP2831" s="653"/>
      <c r="QPQ2831" s="653"/>
      <c r="QPR2831" s="653"/>
      <c r="QPS2831" s="653"/>
      <c r="QPT2831" s="653"/>
      <c r="QPU2831" s="653"/>
      <c r="QPV2831" s="653"/>
      <c r="QPW2831" s="653"/>
      <c r="QPX2831" s="653"/>
      <c r="QPY2831" s="653"/>
      <c r="QPZ2831" s="653"/>
      <c r="QQA2831" s="653"/>
      <c r="QQB2831" s="653"/>
      <c r="QQC2831" s="653"/>
      <c r="QQD2831" s="653"/>
      <c r="QQE2831" s="653"/>
      <c r="QQF2831" s="653"/>
      <c r="QQG2831" s="653"/>
      <c r="QQH2831" s="653"/>
      <c r="QQI2831" s="653"/>
      <c r="QQJ2831" s="653"/>
      <c r="QQK2831" s="653"/>
      <c r="QQL2831" s="653"/>
      <c r="QQM2831" s="653"/>
      <c r="QQN2831" s="653"/>
      <c r="QQO2831" s="653"/>
      <c r="QQP2831" s="653"/>
      <c r="QQQ2831" s="653"/>
      <c r="QQR2831" s="653"/>
      <c r="QQS2831" s="653"/>
      <c r="QQT2831" s="653"/>
      <c r="QQU2831" s="653"/>
      <c r="QQV2831" s="653"/>
      <c r="QQW2831" s="653"/>
      <c r="QQX2831" s="653"/>
      <c r="QQY2831" s="653"/>
      <c r="QQZ2831" s="653"/>
      <c r="QRA2831" s="653"/>
      <c r="QRB2831" s="653"/>
      <c r="QRC2831" s="653"/>
      <c r="QRD2831" s="653"/>
      <c r="QRE2831" s="653"/>
      <c r="QRF2831" s="653"/>
      <c r="QRG2831" s="653"/>
      <c r="QRH2831" s="653"/>
      <c r="QRI2831" s="653"/>
      <c r="QRJ2831" s="653"/>
      <c r="QRK2831" s="653"/>
      <c r="QRL2831" s="653"/>
      <c r="QRM2831" s="653"/>
      <c r="QRN2831" s="653"/>
      <c r="QRO2831" s="653"/>
      <c r="QRP2831" s="653"/>
      <c r="QRQ2831" s="653"/>
      <c r="QRR2831" s="653"/>
      <c r="QRS2831" s="653"/>
      <c r="QRT2831" s="653"/>
      <c r="QRU2831" s="653"/>
      <c r="QRV2831" s="653"/>
      <c r="QRW2831" s="653"/>
      <c r="QRX2831" s="653"/>
      <c r="QRY2831" s="653"/>
      <c r="QRZ2831" s="653"/>
      <c r="QSA2831" s="653"/>
      <c r="QSB2831" s="653"/>
      <c r="QSC2831" s="653"/>
      <c r="QSD2831" s="653"/>
      <c r="QSE2831" s="653"/>
      <c r="QSF2831" s="653"/>
      <c r="QSG2831" s="653"/>
      <c r="QSH2831" s="653"/>
      <c r="QSI2831" s="653"/>
      <c r="QSJ2831" s="653"/>
      <c r="QSK2831" s="653"/>
      <c r="QSL2831" s="653"/>
      <c r="QSM2831" s="653"/>
      <c r="QSN2831" s="653"/>
      <c r="QSO2831" s="653"/>
      <c r="QSP2831" s="653"/>
      <c r="QSQ2831" s="653"/>
      <c r="QSR2831" s="653"/>
      <c r="QSS2831" s="653"/>
      <c r="QST2831" s="653"/>
      <c r="QSU2831" s="653"/>
      <c r="QSV2831" s="653"/>
      <c r="QSW2831" s="653"/>
      <c r="QSX2831" s="653"/>
      <c r="QSY2831" s="653"/>
      <c r="QSZ2831" s="653"/>
      <c r="QTA2831" s="653"/>
      <c r="QTB2831" s="653"/>
      <c r="QTC2831" s="653"/>
      <c r="QTD2831" s="653"/>
      <c r="QTE2831" s="653"/>
      <c r="QTF2831" s="653"/>
      <c r="QTG2831" s="653"/>
      <c r="QTH2831" s="653"/>
      <c r="QTI2831" s="653"/>
      <c r="QTJ2831" s="653"/>
      <c r="QTK2831" s="653"/>
      <c r="QTL2831" s="653"/>
      <c r="QTM2831" s="653"/>
      <c r="QTN2831" s="653"/>
      <c r="QTO2831" s="653"/>
      <c r="QTP2831" s="653"/>
      <c r="QTQ2831" s="653"/>
      <c r="QTR2831" s="653"/>
      <c r="QTS2831" s="653"/>
      <c r="QTT2831" s="653"/>
      <c r="QTU2831" s="653"/>
      <c r="QTV2831" s="653"/>
      <c r="QTW2831" s="653"/>
      <c r="QTX2831" s="653"/>
      <c r="QTY2831" s="653"/>
      <c r="QTZ2831" s="653"/>
      <c r="QUA2831" s="653"/>
      <c r="QUB2831" s="653"/>
      <c r="QUC2831" s="653"/>
      <c r="QUD2831" s="653"/>
      <c r="QUE2831" s="653"/>
      <c r="QUF2831" s="653"/>
      <c r="QUG2831" s="653"/>
      <c r="QUH2831" s="653"/>
      <c r="QUI2831" s="653"/>
      <c r="QUJ2831" s="653"/>
      <c r="QUK2831" s="653"/>
      <c r="QUL2831" s="653"/>
      <c r="QUM2831" s="653"/>
      <c r="QUN2831" s="653"/>
      <c r="QUO2831" s="653"/>
      <c r="QUP2831" s="653"/>
      <c r="QUQ2831" s="653"/>
      <c r="QUR2831" s="653"/>
      <c r="QUS2831" s="653"/>
      <c r="QUT2831" s="653"/>
      <c r="QUU2831" s="653"/>
      <c r="QUV2831" s="653"/>
      <c r="QUW2831" s="653"/>
      <c r="QUX2831" s="653"/>
      <c r="QUY2831" s="653"/>
      <c r="QUZ2831" s="653"/>
      <c r="QVA2831" s="653"/>
      <c r="QVB2831" s="653"/>
      <c r="QVC2831" s="653"/>
      <c r="QVD2831" s="653"/>
      <c r="QVE2831" s="653"/>
      <c r="QVF2831" s="653"/>
      <c r="QVG2831" s="653"/>
      <c r="QVH2831" s="653"/>
      <c r="QVI2831" s="653"/>
      <c r="QVJ2831" s="653"/>
      <c r="QVK2831" s="653"/>
      <c r="QVL2831" s="653"/>
      <c r="QVM2831" s="653"/>
      <c r="QVN2831" s="653"/>
      <c r="QVO2831" s="653"/>
      <c r="QVP2831" s="653"/>
      <c r="QVQ2831" s="653"/>
      <c r="QVR2831" s="653"/>
      <c r="QVS2831" s="653"/>
      <c r="QVT2831" s="653"/>
      <c r="QVU2831" s="653"/>
      <c r="QVV2831" s="653"/>
      <c r="QVW2831" s="653"/>
      <c r="QVX2831" s="653"/>
      <c r="QVY2831" s="653"/>
      <c r="QVZ2831" s="653"/>
      <c r="QWA2831" s="653"/>
      <c r="QWB2831" s="653"/>
      <c r="QWC2831" s="653"/>
      <c r="QWD2831" s="653"/>
      <c r="QWE2831" s="653"/>
      <c r="QWF2831" s="653"/>
      <c r="QWG2831" s="653"/>
      <c r="QWH2831" s="653"/>
      <c r="QWI2831" s="653"/>
      <c r="QWJ2831" s="653"/>
      <c r="QWK2831" s="653"/>
      <c r="QWL2831" s="653"/>
      <c r="QWM2831" s="653"/>
      <c r="QWN2831" s="653"/>
      <c r="QWO2831" s="653"/>
      <c r="QWP2831" s="653"/>
      <c r="QWQ2831" s="653"/>
      <c r="QWR2831" s="653"/>
      <c r="QWS2831" s="653"/>
      <c r="QWT2831" s="653"/>
      <c r="QWU2831" s="653"/>
      <c r="QWV2831" s="653"/>
      <c r="QWW2831" s="653"/>
      <c r="QWX2831" s="653"/>
      <c r="QWY2831" s="653"/>
      <c r="QWZ2831" s="653"/>
      <c r="QXA2831" s="653"/>
      <c r="QXB2831" s="653"/>
      <c r="QXC2831" s="653"/>
      <c r="QXD2831" s="653"/>
      <c r="QXE2831" s="653"/>
      <c r="QXF2831" s="653"/>
      <c r="QXG2831" s="653"/>
      <c r="QXH2831" s="653"/>
      <c r="QXI2831" s="653"/>
      <c r="QXJ2831" s="653"/>
      <c r="QXK2831" s="653"/>
      <c r="QXL2831" s="653"/>
      <c r="QXM2831" s="653"/>
      <c r="QXN2831" s="653"/>
      <c r="QXO2831" s="653"/>
      <c r="QXP2831" s="653"/>
      <c r="QXQ2831" s="653"/>
      <c r="QXR2831" s="653"/>
      <c r="QXS2831" s="653"/>
      <c r="QXT2831" s="653"/>
      <c r="QXU2831" s="653"/>
      <c r="QXV2831" s="653"/>
      <c r="QXW2831" s="653"/>
      <c r="QXX2831" s="653"/>
      <c r="QXY2831" s="653"/>
      <c r="QXZ2831" s="653"/>
      <c r="QYA2831" s="653"/>
      <c r="QYB2831" s="653"/>
      <c r="QYC2831" s="653"/>
      <c r="QYD2831" s="653"/>
      <c r="QYE2831" s="653"/>
      <c r="QYF2831" s="653"/>
      <c r="QYG2831" s="653"/>
      <c r="QYH2831" s="653"/>
      <c r="QYI2831" s="653"/>
      <c r="QYJ2831" s="653"/>
      <c r="QYK2831" s="653"/>
      <c r="QYL2831" s="653"/>
      <c r="QYM2831" s="653"/>
      <c r="QYN2831" s="653"/>
      <c r="QYO2831" s="653"/>
      <c r="QYP2831" s="653"/>
      <c r="QYQ2831" s="653"/>
      <c r="QYR2831" s="653"/>
      <c r="QYS2831" s="653"/>
      <c r="QYT2831" s="653"/>
      <c r="QYU2831" s="653"/>
      <c r="QYV2831" s="653"/>
      <c r="QYW2831" s="653"/>
      <c r="QYX2831" s="653"/>
      <c r="QYY2831" s="653"/>
      <c r="QYZ2831" s="653"/>
      <c r="QZA2831" s="653"/>
      <c r="QZB2831" s="653"/>
      <c r="QZC2831" s="653"/>
      <c r="QZD2831" s="653"/>
      <c r="QZE2831" s="653"/>
      <c r="QZF2831" s="653"/>
      <c r="QZG2831" s="653"/>
      <c r="QZH2831" s="653"/>
      <c r="QZI2831" s="653"/>
      <c r="QZJ2831" s="653"/>
      <c r="QZK2831" s="653"/>
      <c r="QZL2831" s="653"/>
      <c r="QZM2831" s="653"/>
      <c r="QZN2831" s="653"/>
      <c r="QZO2831" s="653"/>
      <c r="QZP2831" s="653"/>
      <c r="QZQ2831" s="653"/>
      <c r="QZR2831" s="653"/>
      <c r="QZS2831" s="653"/>
      <c r="QZT2831" s="653"/>
      <c r="QZU2831" s="653"/>
      <c r="QZV2831" s="653"/>
      <c r="QZW2831" s="653"/>
      <c r="QZX2831" s="653"/>
      <c r="QZY2831" s="653"/>
      <c r="QZZ2831" s="653"/>
      <c r="RAA2831" s="653"/>
      <c r="RAB2831" s="653"/>
      <c r="RAC2831" s="653"/>
      <c r="RAD2831" s="653"/>
      <c r="RAE2831" s="653"/>
      <c r="RAF2831" s="653"/>
      <c r="RAG2831" s="653"/>
      <c r="RAH2831" s="653"/>
      <c r="RAI2831" s="653"/>
      <c r="RAJ2831" s="653"/>
      <c r="RAK2831" s="653"/>
      <c r="RAL2831" s="653"/>
      <c r="RAM2831" s="653"/>
      <c r="RAN2831" s="653"/>
      <c r="RAO2831" s="653"/>
      <c r="RAP2831" s="653"/>
      <c r="RAQ2831" s="653"/>
      <c r="RAR2831" s="653"/>
      <c r="RAS2831" s="653"/>
      <c r="RAT2831" s="653"/>
      <c r="RAU2831" s="653"/>
      <c r="RAV2831" s="653"/>
      <c r="RAW2831" s="653"/>
      <c r="RAX2831" s="653"/>
      <c r="RAY2831" s="653"/>
      <c r="RAZ2831" s="653"/>
      <c r="RBA2831" s="653"/>
      <c r="RBB2831" s="653"/>
      <c r="RBC2831" s="653"/>
      <c r="RBD2831" s="653"/>
      <c r="RBE2831" s="653"/>
      <c r="RBF2831" s="653"/>
      <c r="RBG2831" s="653"/>
      <c r="RBH2831" s="653"/>
      <c r="RBI2831" s="653"/>
      <c r="RBJ2831" s="653"/>
      <c r="RBK2831" s="653"/>
      <c r="RBL2831" s="653"/>
      <c r="RBM2831" s="653"/>
      <c r="RBN2831" s="653"/>
      <c r="RBO2831" s="653"/>
      <c r="RBP2831" s="653"/>
      <c r="RBQ2831" s="653"/>
      <c r="RBR2831" s="653"/>
      <c r="RBS2831" s="653"/>
      <c r="RBT2831" s="653"/>
      <c r="RBU2831" s="653"/>
      <c r="RBV2831" s="653"/>
      <c r="RBW2831" s="653"/>
      <c r="RBX2831" s="653"/>
      <c r="RBY2831" s="653"/>
      <c r="RBZ2831" s="653"/>
      <c r="RCA2831" s="653"/>
      <c r="RCB2831" s="653"/>
      <c r="RCC2831" s="653"/>
      <c r="RCD2831" s="653"/>
      <c r="RCE2831" s="653"/>
      <c r="RCF2831" s="653"/>
      <c r="RCG2831" s="653"/>
      <c r="RCH2831" s="653"/>
      <c r="RCI2831" s="653"/>
      <c r="RCJ2831" s="653"/>
      <c r="RCK2831" s="653"/>
      <c r="RCL2831" s="653"/>
      <c r="RCM2831" s="653"/>
      <c r="RCN2831" s="653"/>
      <c r="RCO2831" s="653"/>
      <c r="RCP2831" s="653"/>
      <c r="RCQ2831" s="653"/>
      <c r="RCR2831" s="653"/>
      <c r="RCS2831" s="653"/>
      <c r="RCT2831" s="653"/>
      <c r="RCU2831" s="653"/>
      <c r="RCV2831" s="653"/>
      <c r="RCW2831" s="653"/>
      <c r="RCX2831" s="653"/>
      <c r="RCY2831" s="653"/>
      <c r="RCZ2831" s="653"/>
      <c r="RDA2831" s="653"/>
      <c r="RDB2831" s="653"/>
      <c r="RDC2831" s="653"/>
      <c r="RDD2831" s="653"/>
      <c r="RDE2831" s="653"/>
      <c r="RDF2831" s="653"/>
      <c r="RDG2831" s="653"/>
      <c r="RDH2831" s="653"/>
      <c r="RDI2831" s="653"/>
      <c r="RDJ2831" s="653"/>
      <c r="RDK2831" s="653"/>
      <c r="RDL2831" s="653"/>
      <c r="RDM2831" s="653"/>
      <c r="RDN2831" s="653"/>
      <c r="RDO2831" s="653"/>
      <c r="RDP2831" s="653"/>
      <c r="RDQ2831" s="653"/>
      <c r="RDR2831" s="653"/>
      <c r="RDS2831" s="653"/>
      <c r="RDT2831" s="653"/>
      <c r="RDU2831" s="653"/>
      <c r="RDV2831" s="653"/>
      <c r="RDW2831" s="653"/>
      <c r="RDX2831" s="653"/>
      <c r="RDY2831" s="653"/>
      <c r="RDZ2831" s="653"/>
      <c r="REA2831" s="653"/>
      <c r="REB2831" s="653"/>
      <c r="REC2831" s="653"/>
      <c r="RED2831" s="653"/>
      <c r="REE2831" s="653"/>
      <c r="REF2831" s="653"/>
      <c r="REG2831" s="653"/>
      <c r="REH2831" s="653"/>
      <c r="REI2831" s="653"/>
      <c r="REJ2831" s="653"/>
      <c r="REK2831" s="653"/>
      <c r="REL2831" s="653"/>
      <c r="REM2831" s="653"/>
      <c r="REN2831" s="653"/>
      <c r="REO2831" s="653"/>
      <c r="REP2831" s="653"/>
      <c r="REQ2831" s="653"/>
      <c r="RER2831" s="653"/>
      <c r="RES2831" s="653"/>
      <c r="RET2831" s="653"/>
      <c r="REU2831" s="653"/>
      <c r="REV2831" s="653"/>
      <c r="REW2831" s="653"/>
      <c r="REX2831" s="653"/>
      <c r="REY2831" s="653"/>
      <c r="REZ2831" s="653"/>
      <c r="RFA2831" s="653"/>
      <c r="RFB2831" s="653"/>
      <c r="RFC2831" s="653"/>
      <c r="RFD2831" s="653"/>
      <c r="RFE2831" s="653"/>
      <c r="RFF2831" s="653"/>
      <c r="RFG2831" s="653"/>
      <c r="RFH2831" s="653"/>
      <c r="RFI2831" s="653"/>
      <c r="RFJ2831" s="653"/>
      <c r="RFK2831" s="653"/>
      <c r="RFL2831" s="653"/>
      <c r="RFM2831" s="653"/>
      <c r="RFN2831" s="653"/>
      <c r="RFO2831" s="653"/>
      <c r="RFP2831" s="653"/>
      <c r="RFQ2831" s="653"/>
      <c r="RFR2831" s="653"/>
      <c r="RFS2831" s="653"/>
      <c r="RFT2831" s="653"/>
      <c r="RFU2831" s="653"/>
      <c r="RFV2831" s="653"/>
      <c r="RFW2831" s="653"/>
      <c r="RFX2831" s="653"/>
      <c r="RFY2831" s="653"/>
      <c r="RFZ2831" s="653"/>
      <c r="RGA2831" s="653"/>
      <c r="RGB2831" s="653"/>
      <c r="RGC2831" s="653"/>
      <c r="RGD2831" s="653"/>
      <c r="RGE2831" s="653"/>
      <c r="RGF2831" s="653"/>
      <c r="RGG2831" s="653"/>
      <c r="RGH2831" s="653"/>
      <c r="RGI2831" s="653"/>
      <c r="RGJ2831" s="653"/>
      <c r="RGK2831" s="653"/>
      <c r="RGL2831" s="653"/>
      <c r="RGM2831" s="653"/>
      <c r="RGN2831" s="653"/>
      <c r="RGO2831" s="653"/>
      <c r="RGP2831" s="653"/>
      <c r="RGQ2831" s="653"/>
      <c r="RGR2831" s="653"/>
      <c r="RGS2831" s="653"/>
      <c r="RGT2831" s="653"/>
      <c r="RGU2831" s="653"/>
      <c r="RGV2831" s="653"/>
      <c r="RGW2831" s="653"/>
      <c r="RGX2831" s="653"/>
      <c r="RGY2831" s="653"/>
      <c r="RGZ2831" s="653"/>
      <c r="RHA2831" s="653"/>
      <c r="RHB2831" s="653"/>
      <c r="RHC2831" s="653"/>
      <c r="RHD2831" s="653"/>
      <c r="RHE2831" s="653"/>
      <c r="RHF2831" s="653"/>
      <c r="RHG2831" s="653"/>
      <c r="RHH2831" s="653"/>
      <c r="RHI2831" s="653"/>
      <c r="RHJ2831" s="653"/>
      <c r="RHK2831" s="653"/>
      <c r="RHL2831" s="653"/>
      <c r="RHM2831" s="653"/>
      <c r="RHN2831" s="653"/>
      <c r="RHO2831" s="653"/>
      <c r="RHP2831" s="653"/>
      <c r="RHQ2831" s="653"/>
      <c r="RHR2831" s="653"/>
      <c r="RHS2831" s="653"/>
      <c r="RHT2831" s="653"/>
      <c r="RHU2831" s="653"/>
      <c r="RHV2831" s="653"/>
      <c r="RHW2831" s="653"/>
      <c r="RHX2831" s="653"/>
      <c r="RHY2831" s="653"/>
      <c r="RHZ2831" s="653"/>
      <c r="RIA2831" s="653"/>
      <c r="RIB2831" s="653"/>
      <c r="RIC2831" s="653"/>
      <c r="RID2831" s="653"/>
      <c r="RIE2831" s="653"/>
      <c r="RIF2831" s="653"/>
      <c r="RIG2831" s="653"/>
      <c r="RIH2831" s="653"/>
      <c r="RII2831" s="653"/>
      <c r="RIJ2831" s="653"/>
      <c r="RIK2831" s="653"/>
      <c r="RIL2831" s="653"/>
      <c r="RIM2831" s="653"/>
      <c r="RIN2831" s="653"/>
      <c r="RIO2831" s="653"/>
      <c r="RIP2831" s="653"/>
      <c r="RIQ2831" s="653"/>
      <c r="RIR2831" s="653"/>
      <c r="RIS2831" s="653"/>
      <c r="RIT2831" s="653"/>
      <c r="RIU2831" s="653"/>
      <c r="RIV2831" s="653"/>
      <c r="RIW2831" s="653"/>
      <c r="RIX2831" s="653"/>
      <c r="RIY2831" s="653"/>
      <c r="RIZ2831" s="653"/>
      <c r="RJA2831" s="653"/>
      <c r="RJB2831" s="653"/>
      <c r="RJC2831" s="653"/>
      <c r="RJD2831" s="653"/>
      <c r="RJE2831" s="653"/>
      <c r="RJF2831" s="653"/>
      <c r="RJG2831" s="653"/>
      <c r="RJH2831" s="653"/>
      <c r="RJI2831" s="653"/>
      <c r="RJJ2831" s="653"/>
      <c r="RJK2831" s="653"/>
      <c r="RJL2831" s="653"/>
      <c r="RJM2831" s="653"/>
      <c r="RJN2831" s="653"/>
      <c r="RJO2831" s="653"/>
      <c r="RJP2831" s="653"/>
      <c r="RJQ2831" s="653"/>
      <c r="RJR2831" s="653"/>
      <c r="RJS2831" s="653"/>
      <c r="RJT2831" s="653"/>
      <c r="RJU2831" s="653"/>
      <c r="RJV2831" s="653"/>
      <c r="RJW2831" s="653"/>
      <c r="RJX2831" s="653"/>
      <c r="RJY2831" s="653"/>
      <c r="RJZ2831" s="653"/>
      <c r="RKA2831" s="653"/>
      <c r="RKB2831" s="653"/>
      <c r="RKC2831" s="653"/>
      <c r="RKD2831" s="653"/>
      <c r="RKE2831" s="653"/>
      <c r="RKF2831" s="653"/>
      <c r="RKG2831" s="653"/>
      <c r="RKH2831" s="653"/>
      <c r="RKI2831" s="653"/>
      <c r="RKJ2831" s="653"/>
      <c r="RKK2831" s="653"/>
      <c r="RKL2831" s="653"/>
      <c r="RKM2831" s="653"/>
      <c r="RKN2831" s="653"/>
      <c r="RKO2831" s="653"/>
      <c r="RKP2831" s="653"/>
      <c r="RKQ2831" s="653"/>
      <c r="RKR2831" s="653"/>
      <c r="RKS2831" s="653"/>
      <c r="RKT2831" s="653"/>
      <c r="RKU2831" s="653"/>
      <c r="RKV2831" s="653"/>
      <c r="RKW2831" s="653"/>
      <c r="RKX2831" s="653"/>
      <c r="RKY2831" s="653"/>
      <c r="RKZ2831" s="653"/>
      <c r="RLA2831" s="653"/>
      <c r="RLB2831" s="653"/>
      <c r="RLC2831" s="653"/>
      <c r="RLD2831" s="653"/>
      <c r="RLE2831" s="653"/>
      <c r="RLF2831" s="653"/>
      <c r="RLG2831" s="653"/>
      <c r="RLH2831" s="653"/>
      <c r="RLI2831" s="653"/>
      <c r="RLJ2831" s="653"/>
      <c r="RLK2831" s="653"/>
      <c r="RLL2831" s="653"/>
      <c r="RLM2831" s="653"/>
      <c r="RLN2831" s="653"/>
      <c r="RLO2831" s="653"/>
      <c r="RLP2831" s="653"/>
      <c r="RLQ2831" s="653"/>
      <c r="RLR2831" s="653"/>
      <c r="RLS2831" s="653"/>
      <c r="RLT2831" s="653"/>
      <c r="RLU2831" s="653"/>
      <c r="RLV2831" s="653"/>
      <c r="RLW2831" s="653"/>
      <c r="RLX2831" s="653"/>
      <c r="RLY2831" s="653"/>
      <c r="RLZ2831" s="653"/>
      <c r="RMA2831" s="653"/>
      <c r="RMB2831" s="653"/>
      <c r="RMC2831" s="653"/>
      <c r="RMD2831" s="653"/>
      <c r="RME2831" s="653"/>
      <c r="RMF2831" s="653"/>
      <c r="RMG2831" s="653"/>
      <c r="RMH2831" s="653"/>
      <c r="RMI2831" s="653"/>
      <c r="RMJ2831" s="653"/>
      <c r="RMK2831" s="653"/>
      <c r="RML2831" s="653"/>
      <c r="RMM2831" s="653"/>
      <c r="RMN2831" s="653"/>
      <c r="RMO2831" s="653"/>
      <c r="RMP2831" s="653"/>
      <c r="RMQ2831" s="653"/>
      <c r="RMR2831" s="653"/>
      <c r="RMS2831" s="653"/>
      <c r="RMT2831" s="653"/>
      <c r="RMU2831" s="653"/>
      <c r="RMV2831" s="653"/>
      <c r="RMW2831" s="653"/>
      <c r="RMX2831" s="653"/>
      <c r="RMY2831" s="653"/>
      <c r="RMZ2831" s="653"/>
      <c r="RNA2831" s="653"/>
      <c r="RNB2831" s="653"/>
      <c r="RNC2831" s="653"/>
      <c r="RND2831" s="653"/>
      <c r="RNE2831" s="653"/>
      <c r="RNF2831" s="653"/>
      <c r="RNG2831" s="653"/>
      <c r="RNH2831" s="653"/>
      <c r="RNI2831" s="653"/>
      <c r="RNJ2831" s="653"/>
      <c r="RNK2831" s="653"/>
      <c r="RNL2831" s="653"/>
      <c r="RNM2831" s="653"/>
      <c r="RNN2831" s="653"/>
      <c r="RNO2831" s="653"/>
      <c r="RNP2831" s="653"/>
      <c r="RNQ2831" s="653"/>
      <c r="RNR2831" s="653"/>
      <c r="RNS2831" s="653"/>
      <c r="RNT2831" s="653"/>
      <c r="RNU2831" s="653"/>
      <c r="RNV2831" s="653"/>
      <c r="RNW2831" s="653"/>
      <c r="RNX2831" s="653"/>
      <c r="RNY2831" s="653"/>
      <c r="RNZ2831" s="653"/>
      <c r="ROA2831" s="653"/>
      <c r="ROB2831" s="653"/>
      <c r="ROC2831" s="653"/>
      <c r="ROD2831" s="653"/>
      <c r="ROE2831" s="653"/>
      <c r="ROF2831" s="653"/>
      <c r="ROG2831" s="653"/>
      <c r="ROH2831" s="653"/>
      <c r="ROI2831" s="653"/>
      <c r="ROJ2831" s="653"/>
      <c r="ROK2831" s="653"/>
      <c r="ROL2831" s="653"/>
      <c r="ROM2831" s="653"/>
      <c r="RON2831" s="653"/>
      <c r="ROO2831" s="653"/>
      <c r="ROP2831" s="653"/>
      <c r="ROQ2831" s="653"/>
      <c r="ROR2831" s="653"/>
      <c r="ROS2831" s="653"/>
      <c r="ROT2831" s="653"/>
      <c r="ROU2831" s="653"/>
      <c r="ROV2831" s="653"/>
      <c r="ROW2831" s="653"/>
      <c r="ROX2831" s="653"/>
      <c r="ROY2831" s="653"/>
      <c r="ROZ2831" s="653"/>
      <c r="RPA2831" s="653"/>
      <c r="RPB2831" s="653"/>
      <c r="RPC2831" s="653"/>
      <c r="RPD2831" s="653"/>
      <c r="RPE2831" s="653"/>
      <c r="RPF2831" s="653"/>
      <c r="RPG2831" s="653"/>
      <c r="RPH2831" s="653"/>
      <c r="RPI2831" s="653"/>
      <c r="RPJ2831" s="653"/>
      <c r="RPK2831" s="653"/>
      <c r="RPL2831" s="653"/>
      <c r="RPM2831" s="653"/>
      <c r="RPN2831" s="653"/>
      <c r="RPO2831" s="653"/>
      <c r="RPP2831" s="653"/>
      <c r="RPQ2831" s="653"/>
      <c r="RPR2831" s="653"/>
      <c r="RPS2831" s="653"/>
      <c r="RPT2831" s="653"/>
      <c r="RPU2831" s="653"/>
      <c r="RPV2831" s="653"/>
      <c r="RPW2831" s="653"/>
      <c r="RPX2831" s="653"/>
      <c r="RPY2831" s="653"/>
      <c r="RPZ2831" s="653"/>
      <c r="RQA2831" s="653"/>
      <c r="RQB2831" s="653"/>
      <c r="RQC2831" s="653"/>
      <c r="RQD2831" s="653"/>
      <c r="RQE2831" s="653"/>
      <c r="RQF2831" s="653"/>
      <c r="RQG2831" s="653"/>
      <c r="RQH2831" s="653"/>
      <c r="RQI2831" s="653"/>
      <c r="RQJ2831" s="653"/>
      <c r="RQK2831" s="653"/>
      <c r="RQL2831" s="653"/>
      <c r="RQM2831" s="653"/>
      <c r="RQN2831" s="653"/>
      <c r="RQO2831" s="653"/>
      <c r="RQP2831" s="653"/>
      <c r="RQQ2831" s="653"/>
      <c r="RQR2831" s="653"/>
      <c r="RQS2831" s="653"/>
      <c r="RQT2831" s="653"/>
      <c r="RQU2831" s="653"/>
      <c r="RQV2831" s="653"/>
      <c r="RQW2831" s="653"/>
      <c r="RQX2831" s="653"/>
      <c r="RQY2831" s="653"/>
      <c r="RQZ2831" s="653"/>
      <c r="RRA2831" s="653"/>
      <c r="RRB2831" s="653"/>
      <c r="RRC2831" s="653"/>
      <c r="RRD2831" s="653"/>
      <c r="RRE2831" s="653"/>
      <c r="RRF2831" s="653"/>
      <c r="RRG2831" s="653"/>
      <c r="RRH2831" s="653"/>
      <c r="RRI2831" s="653"/>
      <c r="RRJ2831" s="653"/>
      <c r="RRK2831" s="653"/>
      <c r="RRL2831" s="653"/>
      <c r="RRM2831" s="653"/>
      <c r="RRN2831" s="653"/>
      <c r="RRO2831" s="653"/>
      <c r="RRP2831" s="653"/>
      <c r="RRQ2831" s="653"/>
      <c r="RRR2831" s="653"/>
      <c r="RRS2831" s="653"/>
      <c r="RRT2831" s="653"/>
      <c r="RRU2831" s="653"/>
      <c r="RRV2831" s="653"/>
      <c r="RRW2831" s="653"/>
      <c r="RRX2831" s="653"/>
      <c r="RRY2831" s="653"/>
      <c r="RRZ2831" s="653"/>
      <c r="RSA2831" s="653"/>
      <c r="RSB2831" s="653"/>
      <c r="RSC2831" s="653"/>
      <c r="RSD2831" s="653"/>
      <c r="RSE2831" s="653"/>
      <c r="RSF2831" s="653"/>
      <c r="RSG2831" s="653"/>
      <c r="RSH2831" s="653"/>
      <c r="RSI2831" s="653"/>
      <c r="RSJ2831" s="653"/>
      <c r="RSK2831" s="653"/>
      <c r="RSL2831" s="653"/>
      <c r="RSM2831" s="653"/>
      <c r="RSN2831" s="653"/>
      <c r="RSO2831" s="653"/>
      <c r="RSP2831" s="653"/>
      <c r="RSQ2831" s="653"/>
      <c r="RSR2831" s="653"/>
      <c r="RSS2831" s="653"/>
      <c r="RST2831" s="653"/>
      <c r="RSU2831" s="653"/>
      <c r="RSV2831" s="653"/>
      <c r="RSW2831" s="653"/>
      <c r="RSX2831" s="653"/>
      <c r="RSY2831" s="653"/>
      <c r="RSZ2831" s="653"/>
      <c r="RTA2831" s="653"/>
      <c r="RTB2831" s="653"/>
      <c r="RTC2831" s="653"/>
      <c r="RTD2831" s="653"/>
      <c r="RTE2831" s="653"/>
      <c r="RTF2831" s="653"/>
      <c r="RTG2831" s="653"/>
      <c r="RTH2831" s="653"/>
      <c r="RTI2831" s="653"/>
      <c r="RTJ2831" s="653"/>
      <c r="RTK2831" s="653"/>
      <c r="RTL2831" s="653"/>
      <c r="RTM2831" s="653"/>
      <c r="RTN2831" s="653"/>
      <c r="RTO2831" s="653"/>
      <c r="RTP2831" s="653"/>
      <c r="RTQ2831" s="653"/>
      <c r="RTR2831" s="653"/>
      <c r="RTS2831" s="653"/>
      <c r="RTT2831" s="653"/>
      <c r="RTU2831" s="653"/>
      <c r="RTV2831" s="653"/>
      <c r="RTW2831" s="653"/>
      <c r="RTX2831" s="653"/>
      <c r="RTY2831" s="653"/>
      <c r="RTZ2831" s="653"/>
      <c r="RUA2831" s="653"/>
      <c r="RUB2831" s="653"/>
      <c r="RUC2831" s="653"/>
      <c r="RUD2831" s="653"/>
      <c r="RUE2831" s="653"/>
      <c r="RUF2831" s="653"/>
      <c r="RUG2831" s="653"/>
      <c r="RUH2831" s="653"/>
      <c r="RUI2831" s="653"/>
      <c r="RUJ2831" s="653"/>
      <c r="RUK2831" s="653"/>
      <c r="RUL2831" s="653"/>
      <c r="RUM2831" s="653"/>
      <c r="RUN2831" s="653"/>
      <c r="RUO2831" s="653"/>
      <c r="RUP2831" s="653"/>
      <c r="RUQ2831" s="653"/>
      <c r="RUR2831" s="653"/>
      <c r="RUS2831" s="653"/>
      <c r="RUT2831" s="653"/>
      <c r="RUU2831" s="653"/>
      <c r="RUV2831" s="653"/>
      <c r="RUW2831" s="653"/>
      <c r="RUX2831" s="653"/>
      <c r="RUY2831" s="653"/>
      <c r="RUZ2831" s="653"/>
      <c r="RVA2831" s="653"/>
      <c r="RVB2831" s="653"/>
      <c r="RVC2831" s="653"/>
      <c r="RVD2831" s="653"/>
      <c r="RVE2831" s="653"/>
      <c r="RVF2831" s="653"/>
      <c r="RVG2831" s="653"/>
      <c r="RVH2831" s="653"/>
      <c r="RVI2831" s="653"/>
      <c r="RVJ2831" s="653"/>
      <c r="RVK2831" s="653"/>
      <c r="RVL2831" s="653"/>
      <c r="RVM2831" s="653"/>
      <c r="RVN2831" s="653"/>
      <c r="RVO2831" s="653"/>
      <c r="RVP2831" s="653"/>
      <c r="RVQ2831" s="653"/>
      <c r="RVR2831" s="653"/>
      <c r="RVS2831" s="653"/>
      <c r="RVT2831" s="653"/>
      <c r="RVU2831" s="653"/>
      <c r="RVV2831" s="653"/>
      <c r="RVW2831" s="653"/>
      <c r="RVX2831" s="653"/>
      <c r="RVY2831" s="653"/>
      <c r="RVZ2831" s="653"/>
      <c r="RWA2831" s="653"/>
      <c r="RWB2831" s="653"/>
      <c r="RWC2831" s="653"/>
      <c r="RWD2831" s="653"/>
      <c r="RWE2831" s="653"/>
      <c r="RWF2831" s="653"/>
      <c r="RWG2831" s="653"/>
      <c r="RWH2831" s="653"/>
      <c r="RWI2831" s="653"/>
      <c r="RWJ2831" s="653"/>
      <c r="RWK2831" s="653"/>
      <c r="RWL2831" s="653"/>
      <c r="RWM2831" s="653"/>
      <c r="RWN2831" s="653"/>
      <c r="RWO2831" s="653"/>
      <c r="RWP2831" s="653"/>
      <c r="RWQ2831" s="653"/>
      <c r="RWR2831" s="653"/>
      <c r="RWS2831" s="653"/>
      <c r="RWT2831" s="653"/>
      <c r="RWU2831" s="653"/>
      <c r="RWV2831" s="653"/>
      <c r="RWW2831" s="653"/>
      <c r="RWX2831" s="653"/>
      <c r="RWY2831" s="653"/>
      <c r="RWZ2831" s="653"/>
      <c r="RXA2831" s="653"/>
      <c r="RXB2831" s="653"/>
      <c r="RXC2831" s="653"/>
      <c r="RXD2831" s="653"/>
      <c r="RXE2831" s="653"/>
      <c r="RXF2831" s="653"/>
      <c r="RXG2831" s="653"/>
      <c r="RXH2831" s="653"/>
      <c r="RXI2831" s="653"/>
      <c r="RXJ2831" s="653"/>
      <c r="RXK2831" s="653"/>
      <c r="RXL2831" s="653"/>
      <c r="RXM2831" s="653"/>
      <c r="RXN2831" s="653"/>
      <c r="RXO2831" s="653"/>
      <c r="RXP2831" s="653"/>
      <c r="RXQ2831" s="653"/>
      <c r="RXR2831" s="653"/>
      <c r="RXS2831" s="653"/>
      <c r="RXT2831" s="653"/>
      <c r="RXU2831" s="653"/>
      <c r="RXV2831" s="653"/>
      <c r="RXW2831" s="653"/>
      <c r="RXX2831" s="653"/>
      <c r="RXY2831" s="653"/>
      <c r="RXZ2831" s="653"/>
      <c r="RYA2831" s="653"/>
      <c r="RYB2831" s="653"/>
      <c r="RYC2831" s="653"/>
      <c r="RYD2831" s="653"/>
      <c r="RYE2831" s="653"/>
      <c r="RYF2831" s="653"/>
      <c r="RYG2831" s="653"/>
      <c r="RYH2831" s="653"/>
      <c r="RYI2831" s="653"/>
      <c r="RYJ2831" s="653"/>
      <c r="RYK2831" s="653"/>
      <c r="RYL2831" s="653"/>
      <c r="RYM2831" s="653"/>
      <c r="RYN2831" s="653"/>
      <c r="RYO2831" s="653"/>
      <c r="RYP2831" s="653"/>
      <c r="RYQ2831" s="653"/>
      <c r="RYR2831" s="653"/>
      <c r="RYS2831" s="653"/>
      <c r="RYT2831" s="653"/>
      <c r="RYU2831" s="653"/>
      <c r="RYV2831" s="653"/>
      <c r="RYW2831" s="653"/>
      <c r="RYX2831" s="653"/>
      <c r="RYY2831" s="653"/>
      <c r="RYZ2831" s="653"/>
      <c r="RZA2831" s="653"/>
      <c r="RZB2831" s="653"/>
      <c r="RZC2831" s="653"/>
      <c r="RZD2831" s="653"/>
      <c r="RZE2831" s="653"/>
      <c r="RZF2831" s="653"/>
      <c r="RZG2831" s="653"/>
      <c r="RZH2831" s="653"/>
      <c r="RZI2831" s="653"/>
      <c r="RZJ2831" s="653"/>
      <c r="RZK2831" s="653"/>
      <c r="RZL2831" s="653"/>
      <c r="RZM2831" s="653"/>
      <c r="RZN2831" s="653"/>
      <c r="RZO2831" s="653"/>
      <c r="RZP2831" s="653"/>
      <c r="RZQ2831" s="653"/>
      <c r="RZR2831" s="653"/>
      <c r="RZS2831" s="653"/>
      <c r="RZT2831" s="653"/>
      <c r="RZU2831" s="653"/>
      <c r="RZV2831" s="653"/>
      <c r="RZW2831" s="653"/>
      <c r="RZX2831" s="653"/>
      <c r="RZY2831" s="653"/>
      <c r="RZZ2831" s="653"/>
      <c r="SAA2831" s="653"/>
      <c r="SAB2831" s="653"/>
      <c r="SAC2831" s="653"/>
      <c r="SAD2831" s="653"/>
      <c r="SAE2831" s="653"/>
      <c r="SAF2831" s="653"/>
      <c r="SAG2831" s="653"/>
      <c r="SAH2831" s="653"/>
      <c r="SAI2831" s="653"/>
      <c r="SAJ2831" s="653"/>
      <c r="SAK2831" s="653"/>
      <c r="SAL2831" s="653"/>
      <c r="SAM2831" s="653"/>
      <c r="SAN2831" s="653"/>
      <c r="SAO2831" s="653"/>
      <c r="SAP2831" s="653"/>
      <c r="SAQ2831" s="653"/>
      <c r="SAR2831" s="653"/>
      <c r="SAS2831" s="653"/>
      <c r="SAT2831" s="653"/>
      <c r="SAU2831" s="653"/>
      <c r="SAV2831" s="653"/>
      <c r="SAW2831" s="653"/>
      <c r="SAX2831" s="653"/>
      <c r="SAY2831" s="653"/>
      <c r="SAZ2831" s="653"/>
      <c r="SBA2831" s="653"/>
      <c r="SBB2831" s="653"/>
      <c r="SBC2831" s="653"/>
      <c r="SBD2831" s="653"/>
      <c r="SBE2831" s="653"/>
      <c r="SBF2831" s="653"/>
      <c r="SBG2831" s="653"/>
      <c r="SBH2831" s="653"/>
      <c r="SBI2831" s="653"/>
      <c r="SBJ2831" s="653"/>
      <c r="SBK2831" s="653"/>
      <c r="SBL2831" s="653"/>
      <c r="SBM2831" s="653"/>
      <c r="SBN2831" s="653"/>
      <c r="SBO2831" s="653"/>
      <c r="SBP2831" s="653"/>
      <c r="SBQ2831" s="653"/>
      <c r="SBR2831" s="653"/>
      <c r="SBS2831" s="653"/>
      <c r="SBT2831" s="653"/>
      <c r="SBU2831" s="653"/>
      <c r="SBV2831" s="653"/>
      <c r="SBW2831" s="653"/>
      <c r="SBX2831" s="653"/>
      <c r="SBY2831" s="653"/>
      <c r="SBZ2831" s="653"/>
      <c r="SCA2831" s="653"/>
      <c r="SCB2831" s="653"/>
      <c r="SCC2831" s="653"/>
      <c r="SCD2831" s="653"/>
      <c r="SCE2831" s="653"/>
      <c r="SCF2831" s="653"/>
      <c r="SCG2831" s="653"/>
      <c r="SCH2831" s="653"/>
      <c r="SCI2831" s="653"/>
      <c r="SCJ2831" s="653"/>
      <c r="SCK2831" s="653"/>
      <c r="SCL2831" s="653"/>
      <c r="SCM2831" s="653"/>
      <c r="SCN2831" s="653"/>
      <c r="SCO2831" s="653"/>
      <c r="SCP2831" s="653"/>
      <c r="SCQ2831" s="653"/>
      <c r="SCR2831" s="653"/>
      <c r="SCS2831" s="653"/>
      <c r="SCT2831" s="653"/>
      <c r="SCU2831" s="653"/>
      <c r="SCV2831" s="653"/>
      <c r="SCW2831" s="653"/>
      <c r="SCX2831" s="653"/>
      <c r="SCY2831" s="653"/>
      <c r="SCZ2831" s="653"/>
      <c r="SDA2831" s="653"/>
      <c r="SDB2831" s="653"/>
      <c r="SDC2831" s="653"/>
      <c r="SDD2831" s="653"/>
      <c r="SDE2831" s="653"/>
      <c r="SDF2831" s="653"/>
      <c r="SDG2831" s="653"/>
      <c r="SDH2831" s="653"/>
      <c r="SDI2831" s="653"/>
      <c r="SDJ2831" s="653"/>
      <c r="SDK2831" s="653"/>
      <c r="SDL2831" s="653"/>
      <c r="SDM2831" s="653"/>
      <c r="SDN2831" s="653"/>
      <c r="SDO2831" s="653"/>
      <c r="SDP2831" s="653"/>
      <c r="SDQ2831" s="653"/>
      <c r="SDR2831" s="653"/>
      <c r="SDS2831" s="653"/>
      <c r="SDT2831" s="653"/>
      <c r="SDU2831" s="653"/>
      <c r="SDV2831" s="653"/>
      <c r="SDW2831" s="653"/>
      <c r="SDX2831" s="653"/>
      <c r="SDY2831" s="653"/>
      <c r="SDZ2831" s="653"/>
      <c r="SEA2831" s="653"/>
      <c r="SEB2831" s="653"/>
      <c r="SEC2831" s="653"/>
      <c r="SED2831" s="653"/>
      <c r="SEE2831" s="653"/>
      <c r="SEF2831" s="653"/>
      <c r="SEG2831" s="653"/>
      <c r="SEH2831" s="653"/>
      <c r="SEI2831" s="653"/>
      <c r="SEJ2831" s="653"/>
      <c r="SEK2831" s="653"/>
      <c r="SEL2831" s="653"/>
      <c r="SEM2831" s="653"/>
      <c r="SEN2831" s="653"/>
      <c r="SEO2831" s="653"/>
      <c r="SEP2831" s="653"/>
      <c r="SEQ2831" s="653"/>
      <c r="SER2831" s="653"/>
      <c r="SES2831" s="653"/>
      <c r="SET2831" s="653"/>
      <c r="SEU2831" s="653"/>
      <c r="SEV2831" s="653"/>
      <c r="SEW2831" s="653"/>
      <c r="SEX2831" s="653"/>
      <c r="SEY2831" s="653"/>
      <c r="SEZ2831" s="653"/>
      <c r="SFA2831" s="653"/>
      <c r="SFB2831" s="653"/>
      <c r="SFC2831" s="653"/>
      <c r="SFD2831" s="653"/>
      <c r="SFE2831" s="653"/>
      <c r="SFF2831" s="653"/>
      <c r="SFG2831" s="653"/>
      <c r="SFH2831" s="653"/>
      <c r="SFI2831" s="653"/>
      <c r="SFJ2831" s="653"/>
      <c r="SFK2831" s="653"/>
      <c r="SFL2831" s="653"/>
      <c r="SFM2831" s="653"/>
      <c r="SFN2831" s="653"/>
      <c r="SFO2831" s="653"/>
      <c r="SFP2831" s="653"/>
      <c r="SFQ2831" s="653"/>
      <c r="SFR2831" s="653"/>
      <c r="SFS2831" s="653"/>
      <c r="SFT2831" s="653"/>
      <c r="SFU2831" s="653"/>
      <c r="SFV2831" s="653"/>
      <c r="SFW2831" s="653"/>
      <c r="SFX2831" s="653"/>
      <c r="SFY2831" s="653"/>
      <c r="SFZ2831" s="653"/>
      <c r="SGA2831" s="653"/>
      <c r="SGB2831" s="653"/>
      <c r="SGC2831" s="653"/>
      <c r="SGD2831" s="653"/>
      <c r="SGE2831" s="653"/>
      <c r="SGF2831" s="653"/>
      <c r="SGG2831" s="653"/>
      <c r="SGH2831" s="653"/>
      <c r="SGI2831" s="653"/>
      <c r="SGJ2831" s="653"/>
      <c r="SGK2831" s="653"/>
      <c r="SGL2831" s="653"/>
      <c r="SGM2831" s="653"/>
      <c r="SGN2831" s="653"/>
      <c r="SGO2831" s="653"/>
      <c r="SGP2831" s="653"/>
      <c r="SGQ2831" s="653"/>
      <c r="SGR2831" s="653"/>
      <c r="SGS2831" s="653"/>
      <c r="SGT2831" s="653"/>
      <c r="SGU2831" s="653"/>
      <c r="SGV2831" s="653"/>
      <c r="SGW2831" s="653"/>
      <c r="SGX2831" s="653"/>
      <c r="SGY2831" s="653"/>
      <c r="SGZ2831" s="653"/>
      <c r="SHA2831" s="653"/>
      <c r="SHB2831" s="653"/>
      <c r="SHC2831" s="653"/>
      <c r="SHD2831" s="653"/>
      <c r="SHE2831" s="653"/>
      <c r="SHF2831" s="653"/>
      <c r="SHG2831" s="653"/>
      <c r="SHH2831" s="653"/>
      <c r="SHI2831" s="653"/>
      <c r="SHJ2831" s="653"/>
      <c r="SHK2831" s="653"/>
      <c r="SHL2831" s="653"/>
      <c r="SHM2831" s="653"/>
      <c r="SHN2831" s="653"/>
      <c r="SHO2831" s="653"/>
      <c r="SHP2831" s="653"/>
      <c r="SHQ2831" s="653"/>
      <c r="SHR2831" s="653"/>
      <c r="SHS2831" s="653"/>
      <c r="SHT2831" s="653"/>
      <c r="SHU2831" s="653"/>
      <c r="SHV2831" s="653"/>
      <c r="SHW2831" s="653"/>
      <c r="SHX2831" s="653"/>
      <c r="SHY2831" s="653"/>
      <c r="SHZ2831" s="653"/>
      <c r="SIA2831" s="653"/>
      <c r="SIB2831" s="653"/>
      <c r="SIC2831" s="653"/>
      <c r="SID2831" s="653"/>
      <c r="SIE2831" s="653"/>
      <c r="SIF2831" s="653"/>
      <c r="SIG2831" s="653"/>
      <c r="SIH2831" s="653"/>
      <c r="SII2831" s="653"/>
      <c r="SIJ2831" s="653"/>
      <c r="SIK2831" s="653"/>
      <c r="SIL2831" s="653"/>
      <c r="SIM2831" s="653"/>
      <c r="SIN2831" s="653"/>
      <c r="SIO2831" s="653"/>
      <c r="SIP2831" s="653"/>
      <c r="SIQ2831" s="653"/>
      <c r="SIR2831" s="653"/>
      <c r="SIS2831" s="653"/>
      <c r="SIT2831" s="653"/>
      <c r="SIU2831" s="653"/>
      <c r="SIV2831" s="653"/>
      <c r="SIW2831" s="653"/>
      <c r="SIX2831" s="653"/>
      <c r="SIY2831" s="653"/>
      <c r="SIZ2831" s="653"/>
      <c r="SJA2831" s="653"/>
      <c r="SJB2831" s="653"/>
      <c r="SJC2831" s="653"/>
      <c r="SJD2831" s="653"/>
      <c r="SJE2831" s="653"/>
      <c r="SJF2831" s="653"/>
      <c r="SJG2831" s="653"/>
      <c r="SJH2831" s="653"/>
      <c r="SJI2831" s="653"/>
      <c r="SJJ2831" s="653"/>
      <c r="SJK2831" s="653"/>
      <c r="SJL2831" s="653"/>
      <c r="SJM2831" s="653"/>
      <c r="SJN2831" s="653"/>
      <c r="SJO2831" s="653"/>
      <c r="SJP2831" s="653"/>
      <c r="SJQ2831" s="653"/>
      <c r="SJR2831" s="653"/>
      <c r="SJS2831" s="653"/>
      <c r="SJT2831" s="653"/>
      <c r="SJU2831" s="653"/>
      <c r="SJV2831" s="653"/>
      <c r="SJW2831" s="653"/>
      <c r="SJX2831" s="653"/>
      <c r="SJY2831" s="653"/>
      <c r="SJZ2831" s="653"/>
      <c r="SKA2831" s="653"/>
      <c r="SKB2831" s="653"/>
      <c r="SKC2831" s="653"/>
      <c r="SKD2831" s="653"/>
      <c r="SKE2831" s="653"/>
      <c r="SKF2831" s="653"/>
      <c r="SKG2831" s="653"/>
      <c r="SKH2831" s="653"/>
      <c r="SKI2831" s="653"/>
      <c r="SKJ2831" s="653"/>
      <c r="SKK2831" s="653"/>
      <c r="SKL2831" s="653"/>
      <c r="SKM2831" s="653"/>
      <c r="SKN2831" s="653"/>
      <c r="SKO2831" s="653"/>
      <c r="SKP2831" s="653"/>
      <c r="SKQ2831" s="653"/>
      <c r="SKR2831" s="653"/>
      <c r="SKS2831" s="653"/>
      <c r="SKT2831" s="653"/>
      <c r="SKU2831" s="653"/>
      <c r="SKV2831" s="653"/>
      <c r="SKW2831" s="653"/>
      <c r="SKX2831" s="653"/>
      <c r="SKY2831" s="653"/>
      <c r="SKZ2831" s="653"/>
      <c r="SLA2831" s="653"/>
      <c r="SLB2831" s="653"/>
      <c r="SLC2831" s="653"/>
      <c r="SLD2831" s="653"/>
      <c r="SLE2831" s="653"/>
      <c r="SLF2831" s="653"/>
      <c r="SLG2831" s="653"/>
      <c r="SLH2831" s="653"/>
      <c r="SLI2831" s="653"/>
      <c r="SLJ2831" s="653"/>
      <c r="SLK2831" s="653"/>
      <c r="SLL2831" s="653"/>
      <c r="SLM2831" s="653"/>
      <c r="SLN2831" s="653"/>
      <c r="SLO2831" s="653"/>
      <c r="SLP2831" s="653"/>
      <c r="SLQ2831" s="653"/>
      <c r="SLR2831" s="653"/>
      <c r="SLS2831" s="653"/>
      <c r="SLT2831" s="653"/>
      <c r="SLU2831" s="653"/>
      <c r="SLV2831" s="653"/>
      <c r="SLW2831" s="653"/>
      <c r="SLX2831" s="653"/>
      <c r="SLY2831" s="653"/>
      <c r="SLZ2831" s="653"/>
      <c r="SMA2831" s="653"/>
      <c r="SMB2831" s="653"/>
      <c r="SMC2831" s="653"/>
      <c r="SMD2831" s="653"/>
      <c r="SME2831" s="653"/>
      <c r="SMF2831" s="653"/>
      <c r="SMG2831" s="653"/>
      <c r="SMH2831" s="653"/>
      <c r="SMI2831" s="653"/>
      <c r="SMJ2831" s="653"/>
      <c r="SMK2831" s="653"/>
      <c r="SML2831" s="653"/>
      <c r="SMM2831" s="653"/>
      <c r="SMN2831" s="653"/>
      <c r="SMO2831" s="653"/>
      <c r="SMP2831" s="653"/>
      <c r="SMQ2831" s="653"/>
      <c r="SMR2831" s="653"/>
      <c r="SMS2831" s="653"/>
      <c r="SMT2831" s="653"/>
      <c r="SMU2831" s="653"/>
      <c r="SMV2831" s="653"/>
      <c r="SMW2831" s="653"/>
      <c r="SMX2831" s="653"/>
      <c r="SMY2831" s="653"/>
      <c r="SMZ2831" s="653"/>
      <c r="SNA2831" s="653"/>
      <c r="SNB2831" s="653"/>
      <c r="SNC2831" s="653"/>
      <c r="SND2831" s="653"/>
      <c r="SNE2831" s="653"/>
      <c r="SNF2831" s="653"/>
      <c r="SNG2831" s="653"/>
      <c r="SNH2831" s="653"/>
      <c r="SNI2831" s="653"/>
      <c r="SNJ2831" s="653"/>
      <c r="SNK2831" s="653"/>
      <c r="SNL2831" s="653"/>
      <c r="SNM2831" s="653"/>
      <c r="SNN2831" s="653"/>
      <c r="SNO2831" s="653"/>
      <c r="SNP2831" s="653"/>
      <c r="SNQ2831" s="653"/>
      <c r="SNR2831" s="653"/>
      <c r="SNS2831" s="653"/>
      <c r="SNT2831" s="653"/>
      <c r="SNU2831" s="653"/>
      <c r="SNV2831" s="653"/>
      <c r="SNW2831" s="653"/>
      <c r="SNX2831" s="653"/>
      <c r="SNY2831" s="653"/>
      <c r="SNZ2831" s="653"/>
      <c r="SOA2831" s="653"/>
      <c r="SOB2831" s="653"/>
      <c r="SOC2831" s="653"/>
      <c r="SOD2831" s="653"/>
      <c r="SOE2831" s="653"/>
      <c r="SOF2831" s="653"/>
      <c r="SOG2831" s="653"/>
      <c r="SOH2831" s="653"/>
      <c r="SOI2831" s="653"/>
      <c r="SOJ2831" s="653"/>
      <c r="SOK2831" s="653"/>
      <c r="SOL2831" s="653"/>
      <c r="SOM2831" s="653"/>
      <c r="SON2831" s="653"/>
      <c r="SOO2831" s="653"/>
      <c r="SOP2831" s="653"/>
      <c r="SOQ2831" s="653"/>
      <c r="SOR2831" s="653"/>
      <c r="SOS2831" s="653"/>
      <c r="SOT2831" s="653"/>
      <c r="SOU2831" s="653"/>
      <c r="SOV2831" s="653"/>
      <c r="SOW2831" s="653"/>
      <c r="SOX2831" s="653"/>
      <c r="SOY2831" s="653"/>
      <c r="SOZ2831" s="653"/>
      <c r="SPA2831" s="653"/>
      <c r="SPB2831" s="653"/>
      <c r="SPC2831" s="653"/>
      <c r="SPD2831" s="653"/>
      <c r="SPE2831" s="653"/>
      <c r="SPF2831" s="653"/>
      <c r="SPG2831" s="653"/>
      <c r="SPH2831" s="653"/>
      <c r="SPI2831" s="653"/>
      <c r="SPJ2831" s="653"/>
      <c r="SPK2831" s="653"/>
      <c r="SPL2831" s="653"/>
      <c r="SPM2831" s="653"/>
      <c r="SPN2831" s="653"/>
      <c r="SPO2831" s="653"/>
      <c r="SPP2831" s="653"/>
      <c r="SPQ2831" s="653"/>
      <c r="SPR2831" s="653"/>
      <c r="SPS2831" s="653"/>
      <c r="SPT2831" s="653"/>
      <c r="SPU2831" s="653"/>
      <c r="SPV2831" s="653"/>
      <c r="SPW2831" s="653"/>
      <c r="SPX2831" s="653"/>
      <c r="SPY2831" s="653"/>
      <c r="SPZ2831" s="653"/>
      <c r="SQA2831" s="653"/>
      <c r="SQB2831" s="653"/>
      <c r="SQC2831" s="653"/>
      <c r="SQD2831" s="653"/>
      <c r="SQE2831" s="653"/>
      <c r="SQF2831" s="653"/>
      <c r="SQG2831" s="653"/>
      <c r="SQH2831" s="653"/>
      <c r="SQI2831" s="653"/>
      <c r="SQJ2831" s="653"/>
      <c r="SQK2831" s="653"/>
      <c r="SQL2831" s="653"/>
      <c r="SQM2831" s="653"/>
      <c r="SQN2831" s="653"/>
      <c r="SQO2831" s="653"/>
      <c r="SQP2831" s="653"/>
      <c r="SQQ2831" s="653"/>
      <c r="SQR2831" s="653"/>
      <c r="SQS2831" s="653"/>
      <c r="SQT2831" s="653"/>
      <c r="SQU2831" s="653"/>
      <c r="SQV2831" s="653"/>
      <c r="SQW2831" s="653"/>
      <c r="SQX2831" s="653"/>
      <c r="SQY2831" s="653"/>
      <c r="SQZ2831" s="653"/>
      <c r="SRA2831" s="653"/>
      <c r="SRB2831" s="653"/>
      <c r="SRC2831" s="653"/>
      <c r="SRD2831" s="653"/>
      <c r="SRE2831" s="653"/>
      <c r="SRF2831" s="653"/>
      <c r="SRG2831" s="653"/>
      <c r="SRH2831" s="653"/>
      <c r="SRI2831" s="653"/>
      <c r="SRJ2831" s="653"/>
      <c r="SRK2831" s="653"/>
      <c r="SRL2831" s="653"/>
      <c r="SRM2831" s="653"/>
      <c r="SRN2831" s="653"/>
      <c r="SRO2831" s="653"/>
      <c r="SRP2831" s="653"/>
      <c r="SRQ2831" s="653"/>
      <c r="SRR2831" s="653"/>
      <c r="SRS2831" s="653"/>
      <c r="SRT2831" s="653"/>
      <c r="SRU2831" s="653"/>
      <c r="SRV2831" s="653"/>
      <c r="SRW2831" s="653"/>
      <c r="SRX2831" s="653"/>
      <c r="SRY2831" s="653"/>
      <c r="SRZ2831" s="653"/>
      <c r="SSA2831" s="653"/>
      <c r="SSB2831" s="653"/>
      <c r="SSC2831" s="653"/>
      <c r="SSD2831" s="653"/>
      <c r="SSE2831" s="653"/>
      <c r="SSF2831" s="653"/>
      <c r="SSG2831" s="653"/>
      <c r="SSH2831" s="653"/>
      <c r="SSI2831" s="653"/>
      <c r="SSJ2831" s="653"/>
      <c r="SSK2831" s="653"/>
      <c r="SSL2831" s="653"/>
      <c r="SSM2831" s="653"/>
      <c r="SSN2831" s="653"/>
      <c r="SSO2831" s="653"/>
      <c r="SSP2831" s="653"/>
      <c r="SSQ2831" s="653"/>
      <c r="SSR2831" s="653"/>
      <c r="SSS2831" s="653"/>
      <c r="SST2831" s="653"/>
      <c r="SSU2831" s="653"/>
      <c r="SSV2831" s="653"/>
      <c r="SSW2831" s="653"/>
      <c r="SSX2831" s="653"/>
      <c r="SSY2831" s="653"/>
      <c r="SSZ2831" s="653"/>
      <c r="STA2831" s="653"/>
      <c r="STB2831" s="653"/>
      <c r="STC2831" s="653"/>
      <c r="STD2831" s="653"/>
      <c r="STE2831" s="653"/>
      <c r="STF2831" s="653"/>
      <c r="STG2831" s="653"/>
      <c r="STH2831" s="653"/>
      <c r="STI2831" s="653"/>
      <c r="STJ2831" s="653"/>
      <c r="STK2831" s="653"/>
      <c r="STL2831" s="653"/>
      <c r="STM2831" s="653"/>
      <c r="STN2831" s="653"/>
      <c r="STO2831" s="653"/>
      <c r="STP2831" s="653"/>
      <c r="STQ2831" s="653"/>
      <c r="STR2831" s="653"/>
      <c r="STS2831" s="653"/>
      <c r="STT2831" s="653"/>
      <c r="STU2831" s="653"/>
      <c r="STV2831" s="653"/>
      <c r="STW2831" s="653"/>
      <c r="STX2831" s="653"/>
      <c r="STY2831" s="653"/>
      <c r="STZ2831" s="653"/>
      <c r="SUA2831" s="653"/>
      <c r="SUB2831" s="653"/>
      <c r="SUC2831" s="653"/>
      <c r="SUD2831" s="653"/>
      <c r="SUE2831" s="653"/>
      <c r="SUF2831" s="653"/>
      <c r="SUG2831" s="653"/>
      <c r="SUH2831" s="653"/>
      <c r="SUI2831" s="653"/>
      <c r="SUJ2831" s="653"/>
      <c r="SUK2831" s="653"/>
      <c r="SUL2831" s="653"/>
      <c r="SUM2831" s="653"/>
      <c r="SUN2831" s="653"/>
      <c r="SUO2831" s="653"/>
      <c r="SUP2831" s="653"/>
      <c r="SUQ2831" s="653"/>
      <c r="SUR2831" s="653"/>
      <c r="SUS2831" s="653"/>
      <c r="SUT2831" s="653"/>
      <c r="SUU2831" s="653"/>
      <c r="SUV2831" s="653"/>
      <c r="SUW2831" s="653"/>
      <c r="SUX2831" s="653"/>
      <c r="SUY2831" s="653"/>
      <c r="SUZ2831" s="653"/>
      <c r="SVA2831" s="653"/>
      <c r="SVB2831" s="653"/>
      <c r="SVC2831" s="653"/>
      <c r="SVD2831" s="653"/>
      <c r="SVE2831" s="653"/>
      <c r="SVF2831" s="653"/>
      <c r="SVG2831" s="653"/>
      <c r="SVH2831" s="653"/>
      <c r="SVI2831" s="653"/>
      <c r="SVJ2831" s="653"/>
      <c r="SVK2831" s="653"/>
      <c r="SVL2831" s="653"/>
      <c r="SVM2831" s="653"/>
      <c r="SVN2831" s="653"/>
      <c r="SVO2831" s="653"/>
      <c r="SVP2831" s="653"/>
      <c r="SVQ2831" s="653"/>
      <c r="SVR2831" s="653"/>
      <c r="SVS2831" s="653"/>
      <c r="SVT2831" s="653"/>
      <c r="SVU2831" s="653"/>
      <c r="SVV2831" s="653"/>
      <c r="SVW2831" s="653"/>
      <c r="SVX2831" s="653"/>
      <c r="SVY2831" s="653"/>
      <c r="SVZ2831" s="653"/>
      <c r="SWA2831" s="653"/>
      <c r="SWB2831" s="653"/>
      <c r="SWC2831" s="653"/>
      <c r="SWD2831" s="653"/>
      <c r="SWE2831" s="653"/>
      <c r="SWF2831" s="653"/>
      <c r="SWG2831" s="653"/>
      <c r="SWH2831" s="653"/>
      <c r="SWI2831" s="653"/>
      <c r="SWJ2831" s="653"/>
      <c r="SWK2831" s="653"/>
      <c r="SWL2831" s="653"/>
      <c r="SWM2831" s="653"/>
      <c r="SWN2831" s="653"/>
      <c r="SWO2831" s="653"/>
      <c r="SWP2831" s="653"/>
      <c r="SWQ2831" s="653"/>
      <c r="SWR2831" s="653"/>
      <c r="SWS2831" s="653"/>
      <c r="SWT2831" s="653"/>
      <c r="SWU2831" s="653"/>
      <c r="SWV2831" s="653"/>
      <c r="SWW2831" s="653"/>
      <c r="SWX2831" s="653"/>
      <c r="SWY2831" s="653"/>
      <c r="SWZ2831" s="653"/>
      <c r="SXA2831" s="653"/>
      <c r="SXB2831" s="653"/>
      <c r="SXC2831" s="653"/>
      <c r="SXD2831" s="653"/>
      <c r="SXE2831" s="653"/>
      <c r="SXF2831" s="653"/>
      <c r="SXG2831" s="653"/>
      <c r="SXH2831" s="653"/>
      <c r="SXI2831" s="653"/>
      <c r="SXJ2831" s="653"/>
      <c r="SXK2831" s="653"/>
      <c r="SXL2831" s="653"/>
      <c r="SXM2831" s="653"/>
      <c r="SXN2831" s="653"/>
      <c r="SXO2831" s="653"/>
      <c r="SXP2831" s="653"/>
      <c r="SXQ2831" s="653"/>
      <c r="SXR2831" s="653"/>
      <c r="SXS2831" s="653"/>
      <c r="SXT2831" s="653"/>
      <c r="SXU2831" s="653"/>
      <c r="SXV2831" s="653"/>
      <c r="SXW2831" s="653"/>
      <c r="SXX2831" s="653"/>
      <c r="SXY2831" s="653"/>
      <c r="SXZ2831" s="653"/>
      <c r="SYA2831" s="653"/>
      <c r="SYB2831" s="653"/>
      <c r="SYC2831" s="653"/>
      <c r="SYD2831" s="653"/>
      <c r="SYE2831" s="653"/>
      <c r="SYF2831" s="653"/>
      <c r="SYG2831" s="653"/>
      <c r="SYH2831" s="653"/>
      <c r="SYI2831" s="653"/>
      <c r="SYJ2831" s="653"/>
      <c r="SYK2831" s="653"/>
      <c r="SYL2831" s="653"/>
      <c r="SYM2831" s="653"/>
      <c r="SYN2831" s="653"/>
      <c r="SYO2831" s="653"/>
      <c r="SYP2831" s="653"/>
      <c r="SYQ2831" s="653"/>
      <c r="SYR2831" s="653"/>
      <c r="SYS2831" s="653"/>
      <c r="SYT2831" s="653"/>
      <c r="SYU2831" s="653"/>
      <c r="SYV2831" s="653"/>
      <c r="SYW2831" s="653"/>
      <c r="SYX2831" s="653"/>
      <c r="SYY2831" s="653"/>
      <c r="SYZ2831" s="653"/>
      <c r="SZA2831" s="653"/>
      <c r="SZB2831" s="653"/>
      <c r="SZC2831" s="653"/>
      <c r="SZD2831" s="653"/>
      <c r="SZE2831" s="653"/>
      <c r="SZF2831" s="653"/>
      <c r="SZG2831" s="653"/>
      <c r="SZH2831" s="653"/>
      <c r="SZI2831" s="653"/>
      <c r="SZJ2831" s="653"/>
      <c r="SZK2831" s="653"/>
      <c r="SZL2831" s="653"/>
      <c r="SZM2831" s="653"/>
      <c r="SZN2831" s="653"/>
      <c r="SZO2831" s="653"/>
      <c r="SZP2831" s="653"/>
      <c r="SZQ2831" s="653"/>
      <c r="SZR2831" s="653"/>
      <c r="SZS2831" s="653"/>
      <c r="SZT2831" s="653"/>
      <c r="SZU2831" s="653"/>
      <c r="SZV2831" s="653"/>
      <c r="SZW2831" s="653"/>
      <c r="SZX2831" s="653"/>
      <c r="SZY2831" s="653"/>
      <c r="SZZ2831" s="653"/>
      <c r="TAA2831" s="653"/>
      <c r="TAB2831" s="653"/>
      <c r="TAC2831" s="653"/>
      <c r="TAD2831" s="653"/>
      <c r="TAE2831" s="653"/>
      <c r="TAF2831" s="653"/>
      <c r="TAG2831" s="653"/>
      <c r="TAH2831" s="653"/>
      <c r="TAI2831" s="653"/>
      <c r="TAJ2831" s="653"/>
      <c r="TAK2831" s="653"/>
      <c r="TAL2831" s="653"/>
      <c r="TAM2831" s="653"/>
      <c r="TAN2831" s="653"/>
      <c r="TAO2831" s="653"/>
      <c r="TAP2831" s="653"/>
      <c r="TAQ2831" s="653"/>
      <c r="TAR2831" s="653"/>
      <c r="TAS2831" s="653"/>
      <c r="TAT2831" s="653"/>
      <c r="TAU2831" s="653"/>
      <c r="TAV2831" s="653"/>
      <c r="TAW2831" s="653"/>
      <c r="TAX2831" s="653"/>
      <c r="TAY2831" s="653"/>
      <c r="TAZ2831" s="653"/>
      <c r="TBA2831" s="653"/>
      <c r="TBB2831" s="653"/>
      <c r="TBC2831" s="653"/>
      <c r="TBD2831" s="653"/>
      <c r="TBE2831" s="653"/>
      <c r="TBF2831" s="653"/>
      <c r="TBG2831" s="653"/>
      <c r="TBH2831" s="653"/>
      <c r="TBI2831" s="653"/>
      <c r="TBJ2831" s="653"/>
      <c r="TBK2831" s="653"/>
      <c r="TBL2831" s="653"/>
      <c r="TBM2831" s="653"/>
      <c r="TBN2831" s="653"/>
      <c r="TBO2831" s="653"/>
      <c r="TBP2831" s="653"/>
      <c r="TBQ2831" s="653"/>
      <c r="TBR2831" s="653"/>
      <c r="TBS2831" s="653"/>
      <c r="TBT2831" s="653"/>
      <c r="TBU2831" s="653"/>
      <c r="TBV2831" s="653"/>
      <c r="TBW2831" s="653"/>
      <c r="TBX2831" s="653"/>
      <c r="TBY2831" s="653"/>
      <c r="TBZ2831" s="653"/>
      <c r="TCA2831" s="653"/>
      <c r="TCB2831" s="653"/>
      <c r="TCC2831" s="653"/>
      <c r="TCD2831" s="653"/>
      <c r="TCE2831" s="653"/>
      <c r="TCF2831" s="653"/>
      <c r="TCG2831" s="653"/>
      <c r="TCH2831" s="653"/>
      <c r="TCI2831" s="653"/>
      <c r="TCJ2831" s="653"/>
      <c r="TCK2831" s="653"/>
      <c r="TCL2831" s="653"/>
      <c r="TCM2831" s="653"/>
      <c r="TCN2831" s="653"/>
      <c r="TCO2831" s="653"/>
      <c r="TCP2831" s="653"/>
      <c r="TCQ2831" s="653"/>
      <c r="TCR2831" s="653"/>
      <c r="TCS2831" s="653"/>
      <c r="TCT2831" s="653"/>
      <c r="TCU2831" s="653"/>
      <c r="TCV2831" s="653"/>
      <c r="TCW2831" s="653"/>
      <c r="TCX2831" s="653"/>
      <c r="TCY2831" s="653"/>
      <c r="TCZ2831" s="653"/>
      <c r="TDA2831" s="653"/>
      <c r="TDB2831" s="653"/>
      <c r="TDC2831" s="653"/>
      <c r="TDD2831" s="653"/>
      <c r="TDE2831" s="653"/>
      <c r="TDF2831" s="653"/>
      <c r="TDG2831" s="653"/>
      <c r="TDH2831" s="653"/>
      <c r="TDI2831" s="653"/>
      <c r="TDJ2831" s="653"/>
      <c r="TDK2831" s="653"/>
      <c r="TDL2831" s="653"/>
      <c r="TDM2831" s="653"/>
      <c r="TDN2831" s="653"/>
      <c r="TDO2831" s="653"/>
      <c r="TDP2831" s="653"/>
      <c r="TDQ2831" s="653"/>
      <c r="TDR2831" s="653"/>
      <c r="TDS2831" s="653"/>
      <c r="TDT2831" s="653"/>
      <c r="TDU2831" s="653"/>
      <c r="TDV2831" s="653"/>
      <c r="TDW2831" s="653"/>
      <c r="TDX2831" s="653"/>
      <c r="TDY2831" s="653"/>
      <c r="TDZ2831" s="653"/>
      <c r="TEA2831" s="653"/>
      <c r="TEB2831" s="653"/>
      <c r="TEC2831" s="653"/>
      <c r="TED2831" s="653"/>
      <c r="TEE2831" s="653"/>
      <c r="TEF2831" s="653"/>
      <c r="TEG2831" s="653"/>
      <c r="TEH2831" s="653"/>
      <c r="TEI2831" s="653"/>
      <c r="TEJ2831" s="653"/>
      <c r="TEK2831" s="653"/>
      <c r="TEL2831" s="653"/>
      <c r="TEM2831" s="653"/>
      <c r="TEN2831" s="653"/>
      <c r="TEO2831" s="653"/>
      <c r="TEP2831" s="653"/>
      <c r="TEQ2831" s="653"/>
      <c r="TER2831" s="653"/>
      <c r="TES2831" s="653"/>
      <c r="TET2831" s="653"/>
      <c r="TEU2831" s="653"/>
      <c r="TEV2831" s="653"/>
      <c r="TEW2831" s="653"/>
      <c r="TEX2831" s="653"/>
      <c r="TEY2831" s="653"/>
      <c r="TEZ2831" s="653"/>
      <c r="TFA2831" s="653"/>
      <c r="TFB2831" s="653"/>
      <c r="TFC2831" s="653"/>
      <c r="TFD2831" s="653"/>
      <c r="TFE2831" s="653"/>
      <c r="TFF2831" s="653"/>
      <c r="TFG2831" s="653"/>
      <c r="TFH2831" s="653"/>
      <c r="TFI2831" s="653"/>
      <c r="TFJ2831" s="653"/>
      <c r="TFK2831" s="653"/>
      <c r="TFL2831" s="653"/>
      <c r="TFM2831" s="653"/>
      <c r="TFN2831" s="653"/>
      <c r="TFO2831" s="653"/>
      <c r="TFP2831" s="653"/>
      <c r="TFQ2831" s="653"/>
      <c r="TFR2831" s="653"/>
      <c r="TFS2831" s="653"/>
      <c r="TFT2831" s="653"/>
      <c r="TFU2831" s="653"/>
      <c r="TFV2831" s="653"/>
      <c r="TFW2831" s="653"/>
      <c r="TFX2831" s="653"/>
      <c r="TFY2831" s="653"/>
      <c r="TFZ2831" s="653"/>
      <c r="TGA2831" s="653"/>
      <c r="TGB2831" s="653"/>
      <c r="TGC2831" s="653"/>
      <c r="TGD2831" s="653"/>
      <c r="TGE2831" s="653"/>
      <c r="TGF2831" s="653"/>
      <c r="TGG2831" s="653"/>
      <c r="TGH2831" s="653"/>
      <c r="TGI2831" s="653"/>
      <c r="TGJ2831" s="653"/>
      <c r="TGK2831" s="653"/>
      <c r="TGL2831" s="653"/>
      <c r="TGM2831" s="653"/>
      <c r="TGN2831" s="653"/>
      <c r="TGO2831" s="653"/>
      <c r="TGP2831" s="653"/>
      <c r="TGQ2831" s="653"/>
      <c r="TGR2831" s="653"/>
      <c r="TGS2831" s="653"/>
      <c r="TGT2831" s="653"/>
      <c r="TGU2831" s="653"/>
      <c r="TGV2831" s="653"/>
      <c r="TGW2831" s="653"/>
      <c r="TGX2831" s="653"/>
      <c r="TGY2831" s="653"/>
      <c r="TGZ2831" s="653"/>
      <c r="THA2831" s="653"/>
      <c r="THB2831" s="653"/>
      <c r="THC2831" s="653"/>
      <c r="THD2831" s="653"/>
      <c r="THE2831" s="653"/>
      <c r="THF2831" s="653"/>
      <c r="THG2831" s="653"/>
      <c r="THH2831" s="653"/>
      <c r="THI2831" s="653"/>
      <c r="THJ2831" s="653"/>
      <c r="THK2831" s="653"/>
      <c r="THL2831" s="653"/>
      <c r="THM2831" s="653"/>
      <c r="THN2831" s="653"/>
      <c r="THO2831" s="653"/>
      <c r="THP2831" s="653"/>
      <c r="THQ2831" s="653"/>
      <c r="THR2831" s="653"/>
      <c r="THS2831" s="653"/>
      <c r="THT2831" s="653"/>
      <c r="THU2831" s="653"/>
      <c r="THV2831" s="653"/>
      <c r="THW2831" s="653"/>
      <c r="THX2831" s="653"/>
      <c r="THY2831" s="653"/>
      <c r="THZ2831" s="653"/>
      <c r="TIA2831" s="653"/>
      <c r="TIB2831" s="653"/>
      <c r="TIC2831" s="653"/>
      <c r="TID2831" s="653"/>
      <c r="TIE2831" s="653"/>
      <c r="TIF2831" s="653"/>
      <c r="TIG2831" s="653"/>
      <c r="TIH2831" s="653"/>
      <c r="TII2831" s="653"/>
      <c r="TIJ2831" s="653"/>
      <c r="TIK2831" s="653"/>
      <c r="TIL2831" s="653"/>
      <c r="TIM2831" s="653"/>
      <c r="TIN2831" s="653"/>
      <c r="TIO2831" s="653"/>
      <c r="TIP2831" s="653"/>
      <c r="TIQ2831" s="653"/>
      <c r="TIR2831" s="653"/>
      <c r="TIS2831" s="653"/>
      <c r="TIT2831" s="653"/>
      <c r="TIU2831" s="653"/>
      <c r="TIV2831" s="653"/>
      <c r="TIW2831" s="653"/>
      <c r="TIX2831" s="653"/>
      <c r="TIY2831" s="653"/>
      <c r="TIZ2831" s="653"/>
      <c r="TJA2831" s="653"/>
      <c r="TJB2831" s="653"/>
      <c r="TJC2831" s="653"/>
      <c r="TJD2831" s="653"/>
      <c r="TJE2831" s="653"/>
      <c r="TJF2831" s="653"/>
      <c r="TJG2831" s="653"/>
      <c r="TJH2831" s="653"/>
      <c r="TJI2831" s="653"/>
      <c r="TJJ2831" s="653"/>
      <c r="TJK2831" s="653"/>
      <c r="TJL2831" s="653"/>
      <c r="TJM2831" s="653"/>
      <c r="TJN2831" s="653"/>
      <c r="TJO2831" s="653"/>
      <c r="TJP2831" s="653"/>
      <c r="TJQ2831" s="653"/>
      <c r="TJR2831" s="653"/>
      <c r="TJS2831" s="653"/>
      <c r="TJT2831" s="653"/>
      <c r="TJU2831" s="653"/>
      <c r="TJV2831" s="653"/>
      <c r="TJW2831" s="653"/>
      <c r="TJX2831" s="653"/>
      <c r="TJY2831" s="653"/>
      <c r="TJZ2831" s="653"/>
      <c r="TKA2831" s="653"/>
      <c r="TKB2831" s="653"/>
      <c r="TKC2831" s="653"/>
      <c r="TKD2831" s="653"/>
      <c r="TKE2831" s="653"/>
      <c r="TKF2831" s="653"/>
      <c r="TKG2831" s="653"/>
      <c r="TKH2831" s="653"/>
      <c r="TKI2831" s="653"/>
      <c r="TKJ2831" s="653"/>
      <c r="TKK2831" s="653"/>
      <c r="TKL2831" s="653"/>
      <c r="TKM2831" s="653"/>
      <c r="TKN2831" s="653"/>
      <c r="TKO2831" s="653"/>
      <c r="TKP2831" s="653"/>
      <c r="TKQ2831" s="653"/>
      <c r="TKR2831" s="653"/>
      <c r="TKS2831" s="653"/>
      <c r="TKT2831" s="653"/>
      <c r="TKU2831" s="653"/>
      <c r="TKV2831" s="653"/>
      <c r="TKW2831" s="653"/>
      <c r="TKX2831" s="653"/>
      <c r="TKY2831" s="653"/>
      <c r="TKZ2831" s="653"/>
      <c r="TLA2831" s="653"/>
      <c r="TLB2831" s="653"/>
      <c r="TLC2831" s="653"/>
      <c r="TLD2831" s="653"/>
      <c r="TLE2831" s="653"/>
      <c r="TLF2831" s="653"/>
      <c r="TLG2831" s="653"/>
      <c r="TLH2831" s="653"/>
      <c r="TLI2831" s="653"/>
      <c r="TLJ2831" s="653"/>
      <c r="TLK2831" s="653"/>
      <c r="TLL2831" s="653"/>
      <c r="TLM2831" s="653"/>
      <c r="TLN2831" s="653"/>
      <c r="TLO2831" s="653"/>
      <c r="TLP2831" s="653"/>
      <c r="TLQ2831" s="653"/>
      <c r="TLR2831" s="653"/>
      <c r="TLS2831" s="653"/>
      <c r="TLT2831" s="653"/>
      <c r="TLU2831" s="653"/>
      <c r="TLV2831" s="653"/>
      <c r="TLW2831" s="653"/>
      <c r="TLX2831" s="653"/>
      <c r="TLY2831" s="653"/>
      <c r="TLZ2831" s="653"/>
      <c r="TMA2831" s="653"/>
      <c r="TMB2831" s="653"/>
      <c r="TMC2831" s="653"/>
      <c r="TMD2831" s="653"/>
      <c r="TME2831" s="653"/>
      <c r="TMF2831" s="653"/>
      <c r="TMG2831" s="653"/>
      <c r="TMH2831" s="653"/>
      <c r="TMI2831" s="653"/>
      <c r="TMJ2831" s="653"/>
      <c r="TMK2831" s="653"/>
      <c r="TML2831" s="653"/>
      <c r="TMM2831" s="653"/>
      <c r="TMN2831" s="653"/>
      <c r="TMO2831" s="653"/>
      <c r="TMP2831" s="653"/>
      <c r="TMQ2831" s="653"/>
      <c r="TMR2831" s="653"/>
      <c r="TMS2831" s="653"/>
      <c r="TMT2831" s="653"/>
      <c r="TMU2831" s="653"/>
      <c r="TMV2831" s="653"/>
      <c r="TMW2831" s="653"/>
      <c r="TMX2831" s="653"/>
      <c r="TMY2831" s="653"/>
      <c r="TMZ2831" s="653"/>
      <c r="TNA2831" s="653"/>
      <c r="TNB2831" s="653"/>
      <c r="TNC2831" s="653"/>
      <c r="TND2831" s="653"/>
      <c r="TNE2831" s="653"/>
      <c r="TNF2831" s="653"/>
      <c r="TNG2831" s="653"/>
      <c r="TNH2831" s="653"/>
      <c r="TNI2831" s="653"/>
      <c r="TNJ2831" s="653"/>
      <c r="TNK2831" s="653"/>
      <c r="TNL2831" s="653"/>
      <c r="TNM2831" s="653"/>
      <c r="TNN2831" s="653"/>
      <c r="TNO2831" s="653"/>
      <c r="TNP2831" s="653"/>
      <c r="TNQ2831" s="653"/>
      <c r="TNR2831" s="653"/>
      <c r="TNS2831" s="653"/>
      <c r="TNT2831" s="653"/>
      <c r="TNU2831" s="653"/>
      <c r="TNV2831" s="653"/>
      <c r="TNW2831" s="653"/>
      <c r="TNX2831" s="653"/>
      <c r="TNY2831" s="653"/>
      <c r="TNZ2831" s="653"/>
      <c r="TOA2831" s="653"/>
      <c r="TOB2831" s="653"/>
      <c r="TOC2831" s="653"/>
      <c r="TOD2831" s="653"/>
      <c r="TOE2831" s="653"/>
      <c r="TOF2831" s="653"/>
      <c r="TOG2831" s="653"/>
      <c r="TOH2831" s="653"/>
      <c r="TOI2831" s="653"/>
      <c r="TOJ2831" s="653"/>
      <c r="TOK2831" s="653"/>
      <c r="TOL2831" s="653"/>
      <c r="TOM2831" s="653"/>
      <c r="TON2831" s="653"/>
      <c r="TOO2831" s="653"/>
      <c r="TOP2831" s="653"/>
      <c r="TOQ2831" s="653"/>
      <c r="TOR2831" s="653"/>
      <c r="TOS2831" s="653"/>
      <c r="TOT2831" s="653"/>
      <c r="TOU2831" s="653"/>
      <c r="TOV2831" s="653"/>
      <c r="TOW2831" s="653"/>
      <c r="TOX2831" s="653"/>
      <c r="TOY2831" s="653"/>
      <c r="TOZ2831" s="653"/>
      <c r="TPA2831" s="653"/>
      <c r="TPB2831" s="653"/>
      <c r="TPC2831" s="653"/>
      <c r="TPD2831" s="653"/>
      <c r="TPE2831" s="653"/>
      <c r="TPF2831" s="653"/>
      <c r="TPG2831" s="653"/>
      <c r="TPH2831" s="653"/>
      <c r="TPI2831" s="653"/>
      <c r="TPJ2831" s="653"/>
      <c r="TPK2831" s="653"/>
      <c r="TPL2831" s="653"/>
      <c r="TPM2831" s="653"/>
      <c r="TPN2831" s="653"/>
      <c r="TPO2831" s="653"/>
      <c r="TPP2831" s="653"/>
      <c r="TPQ2831" s="653"/>
      <c r="TPR2831" s="653"/>
      <c r="TPS2831" s="653"/>
      <c r="TPT2831" s="653"/>
      <c r="TPU2831" s="653"/>
      <c r="TPV2831" s="653"/>
      <c r="TPW2831" s="653"/>
      <c r="TPX2831" s="653"/>
      <c r="TPY2831" s="653"/>
      <c r="TPZ2831" s="653"/>
      <c r="TQA2831" s="653"/>
      <c r="TQB2831" s="653"/>
      <c r="TQC2831" s="653"/>
      <c r="TQD2831" s="653"/>
      <c r="TQE2831" s="653"/>
      <c r="TQF2831" s="653"/>
      <c r="TQG2831" s="653"/>
      <c r="TQH2831" s="653"/>
      <c r="TQI2831" s="653"/>
      <c r="TQJ2831" s="653"/>
      <c r="TQK2831" s="653"/>
      <c r="TQL2831" s="653"/>
      <c r="TQM2831" s="653"/>
      <c r="TQN2831" s="653"/>
      <c r="TQO2831" s="653"/>
      <c r="TQP2831" s="653"/>
      <c r="TQQ2831" s="653"/>
      <c r="TQR2831" s="653"/>
      <c r="TQS2831" s="653"/>
      <c r="TQT2831" s="653"/>
      <c r="TQU2831" s="653"/>
      <c r="TQV2831" s="653"/>
      <c r="TQW2831" s="653"/>
      <c r="TQX2831" s="653"/>
      <c r="TQY2831" s="653"/>
      <c r="TQZ2831" s="653"/>
      <c r="TRA2831" s="653"/>
      <c r="TRB2831" s="653"/>
      <c r="TRC2831" s="653"/>
      <c r="TRD2831" s="653"/>
      <c r="TRE2831" s="653"/>
      <c r="TRF2831" s="653"/>
      <c r="TRG2831" s="653"/>
      <c r="TRH2831" s="653"/>
      <c r="TRI2831" s="653"/>
      <c r="TRJ2831" s="653"/>
      <c r="TRK2831" s="653"/>
      <c r="TRL2831" s="653"/>
      <c r="TRM2831" s="653"/>
      <c r="TRN2831" s="653"/>
      <c r="TRO2831" s="653"/>
      <c r="TRP2831" s="653"/>
      <c r="TRQ2831" s="653"/>
      <c r="TRR2831" s="653"/>
      <c r="TRS2831" s="653"/>
      <c r="TRT2831" s="653"/>
      <c r="TRU2831" s="653"/>
      <c r="TRV2831" s="653"/>
      <c r="TRW2831" s="653"/>
      <c r="TRX2831" s="653"/>
      <c r="TRY2831" s="653"/>
      <c r="TRZ2831" s="653"/>
      <c r="TSA2831" s="653"/>
      <c r="TSB2831" s="653"/>
      <c r="TSC2831" s="653"/>
      <c r="TSD2831" s="653"/>
      <c r="TSE2831" s="653"/>
      <c r="TSF2831" s="653"/>
      <c r="TSG2831" s="653"/>
      <c r="TSH2831" s="653"/>
      <c r="TSI2831" s="653"/>
      <c r="TSJ2831" s="653"/>
      <c r="TSK2831" s="653"/>
      <c r="TSL2831" s="653"/>
      <c r="TSM2831" s="653"/>
      <c r="TSN2831" s="653"/>
      <c r="TSO2831" s="653"/>
      <c r="TSP2831" s="653"/>
      <c r="TSQ2831" s="653"/>
      <c r="TSR2831" s="653"/>
      <c r="TSS2831" s="653"/>
      <c r="TST2831" s="653"/>
      <c r="TSU2831" s="653"/>
      <c r="TSV2831" s="653"/>
      <c r="TSW2831" s="653"/>
      <c r="TSX2831" s="653"/>
      <c r="TSY2831" s="653"/>
      <c r="TSZ2831" s="653"/>
      <c r="TTA2831" s="653"/>
      <c r="TTB2831" s="653"/>
      <c r="TTC2831" s="653"/>
      <c r="TTD2831" s="653"/>
      <c r="TTE2831" s="653"/>
      <c r="TTF2831" s="653"/>
      <c r="TTG2831" s="653"/>
      <c r="TTH2831" s="653"/>
      <c r="TTI2831" s="653"/>
      <c r="TTJ2831" s="653"/>
      <c r="TTK2831" s="653"/>
      <c r="TTL2831" s="653"/>
      <c r="TTM2831" s="653"/>
      <c r="TTN2831" s="653"/>
      <c r="TTO2831" s="653"/>
      <c r="TTP2831" s="653"/>
      <c r="TTQ2831" s="653"/>
      <c r="TTR2831" s="653"/>
      <c r="TTS2831" s="653"/>
      <c r="TTT2831" s="653"/>
      <c r="TTU2831" s="653"/>
      <c r="TTV2831" s="653"/>
      <c r="TTW2831" s="653"/>
      <c r="TTX2831" s="653"/>
      <c r="TTY2831" s="653"/>
      <c r="TTZ2831" s="653"/>
      <c r="TUA2831" s="653"/>
      <c r="TUB2831" s="653"/>
      <c r="TUC2831" s="653"/>
      <c r="TUD2831" s="653"/>
      <c r="TUE2831" s="653"/>
      <c r="TUF2831" s="653"/>
      <c r="TUG2831" s="653"/>
      <c r="TUH2831" s="653"/>
      <c r="TUI2831" s="653"/>
      <c r="TUJ2831" s="653"/>
      <c r="TUK2831" s="653"/>
      <c r="TUL2831" s="653"/>
      <c r="TUM2831" s="653"/>
      <c r="TUN2831" s="653"/>
      <c r="TUO2831" s="653"/>
      <c r="TUP2831" s="653"/>
      <c r="TUQ2831" s="653"/>
      <c r="TUR2831" s="653"/>
      <c r="TUS2831" s="653"/>
      <c r="TUT2831" s="653"/>
      <c r="TUU2831" s="653"/>
      <c r="TUV2831" s="653"/>
      <c r="TUW2831" s="653"/>
      <c r="TUX2831" s="653"/>
      <c r="TUY2831" s="653"/>
      <c r="TUZ2831" s="653"/>
      <c r="TVA2831" s="653"/>
      <c r="TVB2831" s="653"/>
      <c r="TVC2831" s="653"/>
      <c r="TVD2831" s="653"/>
      <c r="TVE2831" s="653"/>
      <c r="TVF2831" s="653"/>
      <c r="TVG2831" s="653"/>
      <c r="TVH2831" s="653"/>
      <c r="TVI2831" s="653"/>
      <c r="TVJ2831" s="653"/>
      <c r="TVK2831" s="653"/>
      <c r="TVL2831" s="653"/>
      <c r="TVM2831" s="653"/>
      <c r="TVN2831" s="653"/>
      <c r="TVO2831" s="653"/>
      <c r="TVP2831" s="653"/>
      <c r="TVQ2831" s="653"/>
      <c r="TVR2831" s="653"/>
      <c r="TVS2831" s="653"/>
      <c r="TVT2831" s="653"/>
      <c r="TVU2831" s="653"/>
      <c r="TVV2831" s="653"/>
      <c r="TVW2831" s="653"/>
      <c r="TVX2831" s="653"/>
      <c r="TVY2831" s="653"/>
      <c r="TVZ2831" s="653"/>
      <c r="TWA2831" s="653"/>
      <c r="TWB2831" s="653"/>
      <c r="TWC2831" s="653"/>
      <c r="TWD2831" s="653"/>
      <c r="TWE2831" s="653"/>
      <c r="TWF2831" s="653"/>
      <c r="TWG2831" s="653"/>
      <c r="TWH2831" s="653"/>
      <c r="TWI2831" s="653"/>
      <c r="TWJ2831" s="653"/>
      <c r="TWK2831" s="653"/>
      <c r="TWL2831" s="653"/>
      <c r="TWM2831" s="653"/>
      <c r="TWN2831" s="653"/>
      <c r="TWO2831" s="653"/>
      <c r="TWP2831" s="653"/>
      <c r="TWQ2831" s="653"/>
      <c r="TWR2831" s="653"/>
      <c r="TWS2831" s="653"/>
      <c r="TWT2831" s="653"/>
      <c r="TWU2831" s="653"/>
      <c r="TWV2831" s="653"/>
      <c r="TWW2831" s="653"/>
      <c r="TWX2831" s="653"/>
      <c r="TWY2831" s="653"/>
      <c r="TWZ2831" s="653"/>
      <c r="TXA2831" s="653"/>
      <c r="TXB2831" s="653"/>
      <c r="TXC2831" s="653"/>
      <c r="TXD2831" s="653"/>
      <c r="TXE2831" s="653"/>
      <c r="TXF2831" s="653"/>
      <c r="TXG2831" s="653"/>
      <c r="TXH2831" s="653"/>
      <c r="TXI2831" s="653"/>
      <c r="TXJ2831" s="653"/>
      <c r="TXK2831" s="653"/>
      <c r="TXL2831" s="653"/>
      <c r="TXM2831" s="653"/>
      <c r="TXN2831" s="653"/>
      <c r="TXO2831" s="653"/>
      <c r="TXP2831" s="653"/>
      <c r="TXQ2831" s="653"/>
      <c r="TXR2831" s="653"/>
      <c r="TXS2831" s="653"/>
      <c r="TXT2831" s="653"/>
      <c r="TXU2831" s="653"/>
      <c r="TXV2831" s="653"/>
      <c r="TXW2831" s="653"/>
      <c r="TXX2831" s="653"/>
      <c r="TXY2831" s="653"/>
      <c r="TXZ2831" s="653"/>
      <c r="TYA2831" s="653"/>
      <c r="TYB2831" s="653"/>
      <c r="TYC2831" s="653"/>
      <c r="TYD2831" s="653"/>
      <c r="TYE2831" s="653"/>
      <c r="TYF2831" s="653"/>
      <c r="TYG2831" s="653"/>
      <c r="TYH2831" s="653"/>
      <c r="TYI2831" s="653"/>
      <c r="TYJ2831" s="653"/>
      <c r="TYK2831" s="653"/>
      <c r="TYL2831" s="653"/>
      <c r="TYM2831" s="653"/>
      <c r="TYN2831" s="653"/>
      <c r="TYO2831" s="653"/>
      <c r="TYP2831" s="653"/>
      <c r="TYQ2831" s="653"/>
      <c r="TYR2831" s="653"/>
      <c r="TYS2831" s="653"/>
      <c r="TYT2831" s="653"/>
      <c r="TYU2831" s="653"/>
      <c r="TYV2831" s="653"/>
      <c r="TYW2831" s="653"/>
      <c r="TYX2831" s="653"/>
      <c r="TYY2831" s="653"/>
      <c r="TYZ2831" s="653"/>
      <c r="TZA2831" s="653"/>
      <c r="TZB2831" s="653"/>
      <c r="TZC2831" s="653"/>
      <c r="TZD2831" s="653"/>
      <c r="TZE2831" s="653"/>
      <c r="TZF2831" s="653"/>
      <c r="TZG2831" s="653"/>
      <c r="TZH2831" s="653"/>
      <c r="TZI2831" s="653"/>
      <c r="TZJ2831" s="653"/>
      <c r="TZK2831" s="653"/>
      <c r="TZL2831" s="653"/>
      <c r="TZM2831" s="653"/>
      <c r="TZN2831" s="653"/>
      <c r="TZO2831" s="653"/>
      <c r="TZP2831" s="653"/>
      <c r="TZQ2831" s="653"/>
      <c r="TZR2831" s="653"/>
      <c r="TZS2831" s="653"/>
      <c r="TZT2831" s="653"/>
      <c r="TZU2831" s="653"/>
      <c r="TZV2831" s="653"/>
      <c r="TZW2831" s="653"/>
      <c r="TZX2831" s="653"/>
      <c r="TZY2831" s="653"/>
      <c r="TZZ2831" s="653"/>
      <c r="UAA2831" s="653"/>
      <c r="UAB2831" s="653"/>
      <c r="UAC2831" s="653"/>
      <c r="UAD2831" s="653"/>
      <c r="UAE2831" s="653"/>
      <c r="UAF2831" s="653"/>
      <c r="UAG2831" s="653"/>
      <c r="UAH2831" s="653"/>
      <c r="UAI2831" s="653"/>
      <c r="UAJ2831" s="653"/>
      <c r="UAK2831" s="653"/>
      <c r="UAL2831" s="653"/>
      <c r="UAM2831" s="653"/>
      <c r="UAN2831" s="653"/>
      <c r="UAO2831" s="653"/>
      <c r="UAP2831" s="653"/>
      <c r="UAQ2831" s="653"/>
      <c r="UAR2831" s="653"/>
      <c r="UAS2831" s="653"/>
      <c r="UAT2831" s="653"/>
      <c r="UAU2831" s="653"/>
      <c r="UAV2831" s="653"/>
      <c r="UAW2831" s="653"/>
      <c r="UAX2831" s="653"/>
      <c r="UAY2831" s="653"/>
      <c r="UAZ2831" s="653"/>
      <c r="UBA2831" s="653"/>
      <c r="UBB2831" s="653"/>
      <c r="UBC2831" s="653"/>
      <c r="UBD2831" s="653"/>
      <c r="UBE2831" s="653"/>
      <c r="UBF2831" s="653"/>
      <c r="UBG2831" s="653"/>
      <c r="UBH2831" s="653"/>
      <c r="UBI2831" s="653"/>
      <c r="UBJ2831" s="653"/>
      <c r="UBK2831" s="653"/>
      <c r="UBL2831" s="653"/>
      <c r="UBM2831" s="653"/>
      <c r="UBN2831" s="653"/>
      <c r="UBO2831" s="653"/>
      <c r="UBP2831" s="653"/>
      <c r="UBQ2831" s="653"/>
      <c r="UBR2831" s="653"/>
      <c r="UBS2831" s="653"/>
      <c r="UBT2831" s="653"/>
      <c r="UBU2831" s="653"/>
      <c r="UBV2831" s="653"/>
      <c r="UBW2831" s="653"/>
      <c r="UBX2831" s="653"/>
      <c r="UBY2831" s="653"/>
      <c r="UBZ2831" s="653"/>
      <c r="UCA2831" s="653"/>
      <c r="UCB2831" s="653"/>
      <c r="UCC2831" s="653"/>
      <c r="UCD2831" s="653"/>
      <c r="UCE2831" s="653"/>
      <c r="UCF2831" s="653"/>
      <c r="UCG2831" s="653"/>
      <c r="UCH2831" s="653"/>
      <c r="UCI2831" s="653"/>
      <c r="UCJ2831" s="653"/>
      <c r="UCK2831" s="653"/>
      <c r="UCL2831" s="653"/>
      <c r="UCM2831" s="653"/>
      <c r="UCN2831" s="653"/>
      <c r="UCO2831" s="653"/>
      <c r="UCP2831" s="653"/>
      <c r="UCQ2831" s="653"/>
      <c r="UCR2831" s="653"/>
      <c r="UCS2831" s="653"/>
      <c r="UCT2831" s="653"/>
      <c r="UCU2831" s="653"/>
      <c r="UCV2831" s="653"/>
      <c r="UCW2831" s="653"/>
      <c r="UCX2831" s="653"/>
      <c r="UCY2831" s="653"/>
      <c r="UCZ2831" s="653"/>
      <c r="UDA2831" s="653"/>
      <c r="UDB2831" s="653"/>
      <c r="UDC2831" s="653"/>
      <c r="UDD2831" s="653"/>
      <c r="UDE2831" s="653"/>
      <c r="UDF2831" s="653"/>
      <c r="UDG2831" s="653"/>
      <c r="UDH2831" s="653"/>
      <c r="UDI2831" s="653"/>
      <c r="UDJ2831" s="653"/>
      <c r="UDK2831" s="653"/>
      <c r="UDL2831" s="653"/>
      <c r="UDM2831" s="653"/>
      <c r="UDN2831" s="653"/>
      <c r="UDO2831" s="653"/>
      <c r="UDP2831" s="653"/>
      <c r="UDQ2831" s="653"/>
      <c r="UDR2831" s="653"/>
      <c r="UDS2831" s="653"/>
      <c r="UDT2831" s="653"/>
      <c r="UDU2831" s="653"/>
      <c r="UDV2831" s="653"/>
      <c r="UDW2831" s="653"/>
      <c r="UDX2831" s="653"/>
      <c r="UDY2831" s="653"/>
      <c r="UDZ2831" s="653"/>
      <c r="UEA2831" s="653"/>
      <c r="UEB2831" s="653"/>
      <c r="UEC2831" s="653"/>
      <c r="UED2831" s="653"/>
      <c r="UEE2831" s="653"/>
      <c r="UEF2831" s="653"/>
      <c r="UEG2831" s="653"/>
      <c r="UEH2831" s="653"/>
      <c r="UEI2831" s="653"/>
      <c r="UEJ2831" s="653"/>
      <c r="UEK2831" s="653"/>
      <c r="UEL2831" s="653"/>
      <c r="UEM2831" s="653"/>
      <c r="UEN2831" s="653"/>
      <c r="UEO2831" s="653"/>
      <c r="UEP2831" s="653"/>
      <c r="UEQ2831" s="653"/>
      <c r="UER2831" s="653"/>
      <c r="UES2831" s="653"/>
      <c r="UET2831" s="653"/>
      <c r="UEU2831" s="653"/>
      <c r="UEV2831" s="653"/>
      <c r="UEW2831" s="653"/>
      <c r="UEX2831" s="653"/>
      <c r="UEY2831" s="653"/>
      <c r="UEZ2831" s="653"/>
      <c r="UFA2831" s="653"/>
      <c r="UFB2831" s="653"/>
      <c r="UFC2831" s="653"/>
      <c r="UFD2831" s="653"/>
      <c r="UFE2831" s="653"/>
      <c r="UFF2831" s="653"/>
      <c r="UFG2831" s="653"/>
      <c r="UFH2831" s="653"/>
      <c r="UFI2831" s="653"/>
      <c r="UFJ2831" s="653"/>
      <c r="UFK2831" s="653"/>
      <c r="UFL2831" s="653"/>
      <c r="UFM2831" s="653"/>
      <c r="UFN2831" s="653"/>
      <c r="UFO2831" s="653"/>
      <c r="UFP2831" s="653"/>
      <c r="UFQ2831" s="653"/>
      <c r="UFR2831" s="653"/>
      <c r="UFS2831" s="653"/>
      <c r="UFT2831" s="653"/>
      <c r="UFU2831" s="653"/>
      <c r="UFV2831" s="653"/>
      <c r="UFW2831" s="653"/>
      <c r="UFX2831" s="653"/>
      <c r="UFY2831" s="653"/>
      <c r="UFZ2831" s="653"/>
      <c r="UGA2831" s="653"/>
      <c r="UGB2831" s="653"/>
      <c r="UGC2831" s="653"/>
      <c r="UGD2831" s="653"/>
      <c r="UGE2831" s="653"/>
      <c r="UGF2831" s="653"/>
      <c r="UGG2831" s="653"/>
      <c r="UGH2831" s="653"/>
      <c r="UGI2831" s="653"/>
      <c r="UGJ2831" s="653"/>
      <c r="UGK2831" s="653"/>
      <c r="UGL2831" s="653"/>
      <c r="UGM2831" s="653"/>
      <c r="UGN2831" s="653"/>
      <c r="UGO2831" s="653"/>
      <c r="UGP2831" s="653"/>
      <c r="UGQ2831" s="653"/>
      <c r="UGR2831" s="653"/>
      <c r="UGS2831" s="653"/>
      <c r="UGT2831" s="653"/>
      <c r="UGU2831" s="653"/>
      <c r="UGV2831" s="653"/>
      <c r="UGW2831" s="653"/>
      <c r="UGX2831" s="653"/>
      <c r="UGY2831" s="653"/>
      <c r="UGZ2831" s="653"/>
      <c r="UHA2831" s="653"/>
      <c r="UHB2831" s="653"/>
      <c r="UHC2831" s="653"/>
      <c r="UHD2831" s="653"/>
      <c r="UHE2831" s="653"/>
      <c r="UHF2831" s="653"/>
      <c r="UHG2831" s="653"/>
      <c r="UHH2831" s="653"/>
      <c r="UHI2831" s="653"/>
      <c r="UHJ2831" s="653"/>
      <c r="UHK2831" s="653"/>
      <c r="UHL2831" s="653"/>
      <c r="UHM2831" s="653"/>
      <c r="UHN2831" s="653"/>
      <c r="UHO2831" s="653"/>
      <c r="UHP2831" s="653"/>
      <c r="UHQ2831" s="653"/>
      <c r="UHR2831" s="653"/>
      <c r="UHS2831" s="653"/>
      <c r="UHT2831" s="653"/>
      <c r="UHU2831" s="653"/>
      <c r="UHV2831" s="653"/>
      <c r="UHW2831" s="653"/>
      <c r="UHX2831" s="653"/>
      <c r="UHY2831" s="653"/>
      <c r="UHZ2831" s="653"/>
      <c r="UIA2831" s="653"/>
      <c r="UIB2831" s="653"/>
      <c r="UIC2831" s="653"/>
      <c r="UID2831" s="653"/>
      <c r="UIE2831" s="653"/>
      <c r="UIF2831" s="653"/>
      <c r="UIG2831" s="653"/>
      <c r="UIH2831" s="653"/>
      <c r="UII2831" s="653"/>
      <c r="UIJ2831" s="653"/>
      <c r="UIK2831" s="653"/>
      <c r="UIL2831" s="653"/>
      <c r="UIM2831" s="653"/>
      <c r="UIN2831" s="653"/>
      <c r="UIO2831" s="653"/>
      <c r="UIP2831" s="653"/>
      <c r="UIQ2831" s="653"/>
      <c r="UIR2831" s="653"/>
      <c r="UIS2831" s="653"/>
      <c r="UIT2831" s="653"/>
      <c r="UIU2831" s="653"/>
      <c r="UIV2831" s="653"/>
      <c r="UIW2831" s="653"/>
      <c r="UIX2831" s="653"/>
      <c r="UIY2831" s="653"/>
      <c r="UIZ2831" s="653"/>
      <c r="UJA2831" s="653"/>
      <c r="UJB2831" s="653"/>
      <c r="UJC2831" s="653"/>
      <c r="UJD2831" s="653"/>
      <c r="UJE2831" s="653"/>
      <c r="UJF2831" s="653"/>
      <c r="UJG2831" s="653"/>
      <c r="UJH2831" s="653"/>
      <c r="UJI2831" s="653"/>
      <c r="UJJ2831" s="653"/>
      <c r="UJK2831" s="653"/>
      <c r="UJL2831" s="653"/>
      <c r="UJM2831" s="653"/>
      <c r="UJN2831" s="653"/>
      <c r="UJO2831" s="653"/>
      <c r="UJP2831" s="653"/>
      <c r="UJQ2831" s="653"/>
      <c r="UJR2831" s="653"/>
      <c r="UJS2831" s="653"/>
      <c r="UJT2831" s="653"/>
      <c r="UJU2831" s="653"/>
      <c r="UJV2831" s="653"/>
      <c r="UJW2831" s="653"/>
      <c r="UJX2831" s="653"/>
      <c r="UJY2831" s="653"/>
      <c r="UJZ2831" s="653"/>
      <c r="UKA2831" s="653"/>
      <c r="UKB2831" s="653"/>
      <c r="UKC2831" s="653"/>
      <c r="UKD2831" s="653"/>
      <c r="UKE2831" s="653"/>
      <c r="UKF2831" s="653"/>
      <c r="UKG2831" s="653"/>
      <c r="UKH2831" s="653"/>
      <c r="UKI2831" s="653"/>
      <c r="UKJ2831" s="653"/>
      <c r="UKK2831" s="653"/>
      <c r="UKL2831" s="653"/>
      <c r="UKM2831" s="653"/>
      <c r="UKN2831" s="653"/>
      <c r="UKO2831" s="653"/>
      <c r="UKP2831" s="653"/>
      <c r="UKQ2831" s="653"/>
      <c r="UKR2831" s="653"/>
      <c r="UKS2831" s="653"/>
      <c r="UKT2831" s="653"/>
      <c r="UKU2831" s="653"/>
      <c r="UKV2831" s="653"/>
      <c r="UKW2831" s="653"/>
      <c r="UKX2831" s="653"/>
      <c r="UKY2831" s="653"/>
      <c r="UKZ2831" s="653"/>
      <c r="ULA2831" s="653"/>
      <c r="ULB2831" s="653"/>
      <c r="ULC2831" s="653"/>
      <c r="ULD2831" s="653"/>
      <c r="ULE2831" s="653"/>
      <c r="ULF2831" s="653"/>
      <c r="ULG2831" s="653"/>
      <c r="ULH2831" s="653"/>
      <c r="ULI2831" s="653"/>
      <c r="ULJ2831" s="653"/>
      <c r="ULK2831" s="653"/>
      <c r="ULL2831" s="653"/>
      <c r="ULM2831" s="653"/>
      <c r="ULN2831" s="653"/>
      <c r="ULO2831" s="653"/>
      <c r="ULP2831" s="653"/>
      <c r="ULQ2831" s="653"/>
      <c r="ULR2831" s="653"/>
      <c r="ULS2831" s="653"/>
      <c r="ULT2831" s="653"/>
      <c r="ULU2831" s="653"/>
      <c r="ULV2831" s="653"/>
      <c r="ULW2831" s="653"/>
      <c r="ULX2831" s="653"/>
      <c r="ULY2831" s="653"/>
      <c r="ULZ2831" s="653"/>
      <c r="UMA2831" s="653"/>
      <c r="UMB2831" s="653"/>
      <c r="UMC2831" s="653"/>
      <c r="UMD2831" s="653"/>
      <c r="UME2831" s="653"/>
      <c r="UMF2831" s="653"/>
      <c r="UMG2831" s="653"/>
      <c r="UMH2831" s="653"/>
      <c r="UMI2831" s="653"/>
      <c r="UMJ2831" s="653"/>
      <c r="UMK2831" s="653"/>
      <c r="UML2831" s="653"/>
      <c r="UMM2831" s="653"/>
      <c r="UMN2831" s="653"/>
      <c r="UMO2831" s="653"/>
      <c r="UMP2831" s="653"/>
      <c r="UMQ2831" s="653"/>
      <c r="UMR2831" s="653"/>
      <c r="UMS2831" s="653"/>
      <c r="UMT2831" s="653"/>
      <c r="UMU2831" s="653"/>
      <c r="UMV2831" s="653"/>
      <c r="UMW2831" s="653"/>
      <c r="UMX2831" s="653"/>
      <c r="UMY2831" s="653"/>
      <c r="UMZ2831" s="653"/>
      <c r="UNA2831" s="653"/>
      <c r="UNB2831" s="653"/>
      <c r="UNC2831" s="653"/>
      <c r="UND2831" s="653"/>
      <c r="UNE2831" s="653"/>
      <c r="UNF2831" s="653"/>
      <c r="UNG2831" s="653"/>
      <c r="UNH2831" s="653"/>
      <c r="UNI2831" s="653"/>
      <c r="UNJ2831" s="653"/>
      <c r="UNK2831" s="653"/>
      <c r="UNL2831" s="653"/>
      <c r="UNM2831" s="653"/>
      <c r="UNN2831" s="653"/>
      <c r="UNO2831" s="653"/>
      <c r="UNP2831" s="653"/>
      <c r="UNQ2831" s="653"/>
      <c r="UNR2831" s="653"/>
      <c r="UNS2831" s="653"/>
      <c r="UNT2831" s="653"/>
      <c r="UNU2831" s="653"/>
      <c r="UNV2831" s="653"/>
      <c r="UNW2831" s="653"/>
      <c r="UNX2831" s="653"/>
      <c r="UNY2831" s="653"/>
      <c r="UNZ2831" s="653"/>
      <c r="UOA2831" s="653"/>
      <c r="UOB2831" s="653"/>
      <c r="UOC2831" s="653"/>
      <c r="UOD2831" s="653"/>
      <c r="UOE2831" s="653"/>
      <c r="UOF2831" s="653"/>
      <c r="UOG2831" s="653"/>
      <c r="UOH2831" s="653"/>
      <c r="UOI2831" s="653"/>
      <c r="UOJ2831" s="653"/>
      <c r="UOK2831" s="653"/>
      <c r="UOL2831" s="653"/>
      <c r="UOM2831" s="653"/>
      <c r="UON2831" s="653"/>
      <c r="UOO2831" s="653"/>
      <c r="UOP2831" s="653"/>
      <c r="UOQ2831" s="653"/>
      <c r="UOR2831" s="653"/>
      <c r="UOS2831" s="653"/>
      <c r="UOT2831" s="653"/>
      <c r="UOU2831" s="653"/>
      <c r="UOV2831" s="653"/>
      <c r="UOW2831" s="653"/>
      <c r="UOX2831" s="653"/>
      <c r="UOY2831" s="653"/>
      <c r="UOZ2831" s="653"/>
      <c r="UPA2831" s="653"/>
      <c r="UPB2831" s="653"/>
      <c r="UPC2831" s="653"/>
      <c r="UPD2831" s="653"/>
      <c r="UPE2831" s="653"/>
      <c r="UPF2831" s="653"/>
      <c r="UPG2831" s="653"/>
      <c r="UPH2831" s="653"/>
      <c r="UPI2831" s="653"/>
      <c r="UPJ2831" s="653"/>
      <c r="UPK2831" s="653"/>
      <c r="UPL2831" s="653"/>
      <c r="UPM2831" s="653"/>
      <c r="UPN2831" s="653"/>
      <c r="UPO2831" s="653"/>
      <c r="UPP2831" s="653"/>
      <c r="UPQ2831" s="653"/>
      <c r="UPR2831" s="653"/>
      <c r="UPS2831" s="653"/>
      <c r="UPT2831" s="653"/>
      <c r="UPU2831" s="653"/>
      <c r="UPV2831" s="653"/>
      <c r="UPW2831" s="653"/>
      <c r="UPX2831" s="653"/>
      <c r="UPY2831" s="653"/>
      <c r="UPZ2831" s="653"/>
      <c r="UQA2831" s="653"/>
      <c r="UQB2831" s="653"/>
      <c r="UQC2831" s="653"/>
      <c r="UQD2831" s="653"/>
      <c r="UQE2831" s="653"/>
      <c r="UQF2831" s="653"/>
      <c r="UQG2831" s="653"/>
      <c r="UQH2831" s="653"/>
      <c r="UQI2831" s="653"/>
      <c r="UQJ2831" s="653"/>
      <c r="UQK2831" s="653"/>
      <c r="UQL2831" s="653"/>
      <c r="UQM2831" s="653"/>
      <c r="UQN2831" s="653"/>
      <c r="UQO2831" s="653"/>
      <c r="UQP2831" s="653"/>
      <c r="UQQ2831" s="653"/>
      <c r="UQR2831" s="653"/>
      <c r="UQS2831" s="653"/>
      <c r="UQT2831" s="653"/>
      <c r="UQU2831" s="653"/>
      <c r="UQV2831" s="653"/>
      <c r="UQW2831" s="653"/>
      <c r="UQX2831" s="653"/>
      <c r="UQY2831" s="653"/>
      <c r="UQZ2831" s="653"/>
      <c r="URA2831" s="653"/>
      <c r="URB2831" s="653"/>
      <c r="URC2831" s="653"/>
      <c r="URD2831" s="653"/>
      <c r="URE2831" s="653"/>
      <c r="URF2831" s="653"/>
      <c r="URG2831" s="653"/>
      <c r="URH2831" s="653"/>
      <c r="URI2831" s="653"/>
      <c r="URJ2831" s="653"/>
      <c r="URK2831" s="653"/>
      <c r="URL2831" s="653"/>
      <c r="URM2831" s="653"/>
      <c r="URN2831" s="653"/>
      <c r="URO2831" s="653"/>
      <c r="URP2831" s="653"/>
      <c r="URQ2831" s="653"/>
      <c r="URR2831" s="653"/>
      <c r="URS2831" s="653"/>
      <c r="URT2831" s="653"/>
      <c r="URU2831" s="653"/>
      <c r="URV2831" s="653"/>
      <c r="URW2831" s="653"/>
      <c r="URX2831" s="653"/>
      <c r="URY2831" s="653"/>
      <c r="URZ2831" s="653"/>
      <c r="USA2831" s="653"/>
      <c r="USB2831" s="653"/>
      <c r="USC2831" s="653"/>
      <c r="USD2831" s="653"/>
      <c r="USE2831" s="653"/>
      <c r="USF2831" s="653"/>
      <c r="USG2831" s="653"/>
      <c r="USH2831" s="653"/>
      <c r="USI2831" s="653"/>
      <c r="USJ2831" s="653"/>
      <c r="USK2831" s="653"/>
      <c r="USL2831" s="653"/>
      <c r="USM2831" s="653"/>
      <c r="USN2831" s="653"/>
      <c r="USO2831" s="653"/>
      <c r="USP2831" s="653"/>
      <c r="USQ2831" s="653"/>
      <c r="USR2831" s="653"/>
      <c r="USS2831" s="653"/>
      <c r="UST2831" s="653"/>
      <c r="USU2831" s="653"/>
      <c r="USV2831" s="653"/>
      <c r="USW2831" s="653"/>
      <c r="USX2831" s="653"/>
      <c r="USY2831" s="653"/>
      <c r="USZ2831" s="653"/>
      <c r="UTA2831" s="653"/>
      <c r="UTB2831" s="653"/>
      <c r="UTC2831" s="653"/>
      <c r="UTD2831" s="653"/>
      <c r="UTE2831" s="653"/>
      <c r="UTF2831" s="653"/>
      <c r="UTG2831" s="653"/>
      <c r="UTH2831" s="653"/>
      <c r="UTI2831" s="653"/>
      <c r="UTJ2831" s="653"/>
      <c r="UTK2831" s="653"/>
      <c r="UTL2831" s="653"/>
      <c r="UTM2831" s="653"/>
      <c r="UTN2831" s="653"/>
      <c r="UTO2831" s="653"/>
      <c r="UTP2831" s="653"/>
      <c r="UTQ2831" s="653"/>
      <c r="UTR2831" s="653"/>
      <c r="UTS2831" s="653"/>
      <c r="UTT2831" s="653"/>
      <c r="UTU2831" s="653"/>
      <c r="UTV2831" s="653"/>
      <c r="UTW2831" s="653"/>
      <c r="UTX2831" s="653"/>
      <c r="UTY2831" s="653"/>
      <c r="UTZ2831" s="653"/>
      <c r="UUA2831" s="653"/>
      <c r="UUB2831" s="653"/>
      <c r="UUC2831" s="653"/>
      <c r="UUD2831" s="653"/>
      <c r="UUE2831" s="653"/>
      <c r="UUF2831" s="653"/>
      <c r="UUG2831" s="653"/>
      <c r="UUH2831" s="653"/>
      <c r="UUI2831" s="653"/>
      <c r="UUJ2831" s="653"/>
      <c r="UUK2831" s="653"/>
      <c r="UUL2831" s="653"/>
      <c r="UUM2831" s="653"/>
      <c r="UUN2831" s="653"/>
      <c r="UUO2831" s="653"/>
      <c r="UUP2831" s="653"/>
      <c r="UUQ2831" s="653"/>
      <c r="UUR2831" s="653"/>
      <c r="UUS2831" s="653"/>
      <c r="UUT2831" s="653"/>
      <c r="UUU2831" s="653"/>
      <c r="UUV2831" s="653"/>
      <c r="UUW2831" s="653"/>
      <c r="UUX2831" s="653"/>
      <c r="UUY2831" s="653"/>
      <c r="UUZ2831" s="653"/>
      <c r="UVA2831" s="653"/>
      <c r="UVB2831" s="653"/>
      <c r="UVC2831" s="653"/>
      <c r="UVD2831" s="653"/>
      <c r="UVE2831" s="653"/>
      <c r="UVF2831" s="653"/>
      <c r="UVG2831" s="653"/>
      <c r="UVH2831" s="653"/>
      <c r="UVI2831" s="653"/>
      <c r="UVJ2831" s="653"/>
      <c r="UVK2831" s="653"/>
      <c r="UVL2831" s="653"/>
      <c r="UVM2831" s="653"/>
      <c r="UVN2831" s="653"/>
      <c r="UVO2831" s="653"/>
      <c r="UVP2831" s="653"/>
      <c r="UVQ2831" s="653"/>
      <c r="UVR2831" s="653"/>
      <c r="UVS2831" s="653"/>
      <c r="UVT2831" s="653"/>
      <c r="UVU2831" s="653"/>
      <c r="UVV2831" s="653"/>
      <c r="UVW2831" s="653"/>
      <c r="UVX2831" s="653"/>
      <c r="UVY2831" s="653"/>
      <c r="UVZ2831" s="653"/>
      <c r="UWA2831" s="653"/>
      <c r="UWB2831" s="653"/>
      <c r="UWC2831" s="653"/>
      <c r="UWD2831" s="653"/>
      <c r="UWE2831" s="653"/>
      <c r="UWF2831" s="653"/>
      <c r="UWG2831" s="653"/>
      <c r="UWH2831" s="653"/>
      <c r="UWI2831" s="653"/>
      <c r="UWJ2831" s="653"/>
      <c r="UWK2831" s="653"/>
      <c r="UWL2831" s="653"/>
      <c r="UWM2831" s="653"/>
      <c r="UWN2831" s="653"/>
      <c r="UWO2831" s="653"/>
      <c r="UWP2831" s="653"/>
      <c r="UWQ2831" s="653"/>
      <c r="UWR2831" s="653"/>
      <c r="UWS2831" s="653"/>
      <c r="UWT2831" s="653"/>
      <c r="UWU2831" s="653"/>
      <c r="UWV2831" s="653"/>
      <c r="UWW2831" s="653"/>
      <c r="UWX2831" s="653"/>
      <c r="UWY2831" s="653"/>
      <c r="UWZ2831" s="653"/>
      <c r="UXA2831" s="653"/>
      <c r="UXB2831" s="653"/>
      <c r="UXC2831" s="653"/>
      <c r="UXD2831" s="653"/>
      <c r="UXE2831" s="653"/>
      <c r="UXF2831" s="653"/>
      <c r="UXG2831" s="653"/>
      <c r="UXH2831" s="653"/>
      <c r="UXI2831" s="653"/>
      <c r="UXJ2831" s="653"/>
      <c r="UXK2831" s="653"/>
      <c r="UXL2831" s="653"/>
      <c r="UXM2831" s="653"/>
      <c r="UXN2831" s="653"/>
      <c r="UXO2831" s="653"/>
      <c r="UXP2831" s="653"/>
      <c r="UXQ2831" s="653"/>
      <c r="UXR2831" s="653"/>
      <c r="UXS2831" s="653"/>
      <c r="UXT2831" s="653"/>
      <c r="UXU2831" s="653"/>
      <c r="UXV2831" s="653"/>
      <c r="UXW2831" s="653"/>
      <c r="UXX2831" s="653"/>
      <c r="UXY2831" s="653"/>
      <c r="UXZ2831" s="653"/>
      <c r="UYA2831" s="653"/>
      <c r="UYB2831" s="653"/>
      <c r="UYC2831" s="653"/>
      <c r="UYD2831" s="653"/>
      <c r="UYE2831" s="653"/>
      <c r="UYF2831" s="653"/>
      <c r="UYG2831" s="653"/>
      <c r="UYH2831" s="653"/>
      <c r="UYI2831" s="653"/>
      <c r="UYJ2831" s="653"/>
      <c r="UYK2831" s="653"/>
      <c r="UYL2831" s="653"/>
      <c r="UYM2831" s="653"/>
      <c r="UYN2831" s="653"/>
      <c r="UYO2831" s="653"/>
      <c r="UYP2831" s="653"/>
      <c r="UYQ2831" s="653"/>
      <c r="UYR2831" s="653"/>
      <c r="UYS2831" s="653"/>
      <c r="UYT2831" s="653"/>
      <c r="UYU2831" s="653"/>
      <c r="UYV2831" s="653"/>
      <c r="UYW2831" s="653"/>
      <c r="UYX2831" s="653"/>
      <c r="UYY2831" s="653"/>
      <c r="UYZ2831" s="653"/>
      <c r="UZA2831" s="653"/>
      <c r="UZB2831" s="653"/>
      <c r="UZC2831" s="653"/>
      <c r="UZD2831" s="653"/>
      <c r="UZE2831" s="653"/>
      <c r="UZF2831" s="653"/>
      <c r="UZG2831" s="653"/>
      <c r="UZH2831" s="653"/>
      <c r="UZI2831" s="653"/>
      <c r="UZJ2831" s="653"/>
      <c r="UZK2831" s="653"/>
      <c r="UZL2831" s="653"/>
      <c r="UZM2831" s="653"/>
      <c r="UZN2831" s="653"/>
      <c r="UZO2831" s="653"/>
      <c r="UZP2831" s="653"/>
      <c r="UZQ2831" s="653"/>
      <c r="UZR2831" s="653"/>
      <c r="UZS2831" s="653"/>
      <c r="UZT2831" s="653"/>
      <c r="UZU2831" s="653"/>
      <c r="UZV2831" s="653"/>
      <c r="UZW2831" s="653"/>
      <c r="UZX2831" s="653"/>
      <c r="UZY2831" s="653"/>
      <c r="UZZ2831" s="653"/>
      <c r="VAA2831" s="653"/>
      <c r="VAB2831" s="653"/>
      <c r="VAC2831" s="653"/>
      <c r="VAD2831" s="653"/>
      <c r="VAE2831" s="653"/>
      <c r="VAF2831" s="653"/>
      <c r="VAG2831" s="653"/>
      <c r="VAH2831" s="653"/>
      <c r="VAI2831" s="653"/>
      <c r="VAJ2831" s="653"/>
      <c r="VAK2831" s="653"/>
      <c r="VAL2831" s="653"/>
      <c r="VAM2831" s="653"/>
      <c r="VAN2831" s="653"/>
      <c r="VAO2831" s="653"/>
      <c r="VAP2831" s="653"/>
      <c r="VAQ2831" s="653"/>
      <c r="VAR2831" s="653"/>
      <c r="VAS2831" s="653"/>
      <c r="VAT2831" s="653"/>
      <c r="VAU2831" s="653"/>
      <c r="VAV2831" s="653"/>
      <c r="VAW2831" s="653"/>
      <c r="VAX2831" s="653"/>
      <c r="VAY2831" s="653"/>
      <c r="VAZ2831" s="653"/>
      <c r="VBA2831" s="653"/>
      <c r="VBB2831" s="653"/>
      <c r="VBC2831" s="653"/>
      <c r="VBD2831" s="653"/>
      <c r="VBE2831" s="653"/>
      <c r="VBF2831" s="653"/>
      <c r="VBG2831" s="653"/>
      <c r="VBH2831" s="653"/>
      <c r="VBI2831" s="653"/>
      <c r="VBJ2831" s="653"/>
      <c r="VBK2831" s="653"/>
      <c r="VBL2831" s="653"/>
      <c r="VBM2831" s="653"/>
      <c r="VBN2831" s="653"/>
      <c r="VBO2831" s="653"/>
      <c r="VBP2831" s="653"/>
      <c r="VBQ2831" s="653"/>
      <c r="VBR2831" s="653"/>
      <c r="VBS2831" s="653"/>
      <c r="VBT2831" s="653"/>
      <c r="VBU2831" s="653"/>
      <c r="VBV2831" s="653"/>
      <c r="VBW2831" s="653"/>
      <c r="VBX2831" s="653"/>
      <c r="VBY2831" s="653"/>
      <c r="VBZ2831" s="653"/>
      <c r="VCA2831" s="653"/>
      <c r="VCB2831" s="653"/>
      <c r="VCC2831" s="653"/>
      <c r="VCD2831" s="653"/>
      <c r="VCE2831" s="653"/>
      <c r="VCF2831" s="653"/>
      <c r="VCG2831" s="653"/>
      <c r="VCH2831" s="653"/>
      <c r="VCI2831" s="653"/>
      <c r="VCJ2831" s="653"/>
      <c r="VCK2831" s="653"/>
      <c r="VCL2831" s="653"/>
      <c r="VCM2831" s="653"/>
      <c r="VCN2831" s="653"/>
      <c r="VCO2831" s="653"/>
      <c r="VCP2831" s="653"/>
      <c r="VCQ2831" s="653"/>
      <c r="VCR2831" s="653"/>
      <c r="VCS2831" s="653"/>
      <c r="VCT2831" s="653"/>
      <c r="VCU2831" s="653"/>
      <c r="VCV2831" s="653"/>
      <c r="VCW2831" s="653"/>
      <c r="VCX2831" s="653"/>
      <c r="VCY2831" s="653"/>
      <c r="VCZ2831" s="653"/>
      <c r="VDA2831" s="653"/>
      <c r="VDB2831" s="653"/>
      <c r="VDC2831" s="653"/>
      <c r="VDD2831" s="653"/>
      <c r="VDE2831" s="653"/>
      <c r="VDF2831" s="653"/>
      <c r="VDG2831" s="653"/>
      <c r="VDH2831" s="653"/>
      <c r="VDI2831" s="653"/>
      <c r="VDJ2831" s="653"/>
      <c r="VDK2831" s="653"/>
      <c r="VDL2831" s="653"/>
      <c r="VDM2831" s="653"/>
      <c r="VDN2831" s="653"/>
      <c r="VDO2831" s="653"/>
      <c r="VDP2831" s="653"/>
      <c r="VDQ2831" s="653"/>
      <c r="VDR2831" s="653"/>
      <c r="VDS2831" s="653"/>
      <c r="VDT2831" s="653"/>
      <c r="VDU2831" s="653"/>
      <c r="VDV2831" s="653"/>
      <c r="VDW2831" s="653"/>
      <c r="VDX2831" s="653"/>
      <c r="VDY2831" s="653"/>
      <c r="VDZ2831" s="653"/>
      <c r="VEA2831" s="653"/>
      <c r="VEB2831" s="653"/>
      <c r="VEC2831" s="653"/>
      <c r="VED2831" s="653"/>
      <c r="VEE2831" s="653"/>
      <c r="VEF2831" s="653"/>
      <c r="VEG2831" s="653"/>
      <c r="VEH2831" s="653"/>
      <c r="VEI2831" s="653"/>
      <c r="VEJ2831" s="653"/>
      <c r="VEK2831" s="653"/>
      <c r="VEL2831" s="653"/>
      <c r="VEM2831" s="653"/>
      <c r="VEN2831" s="653"/>
      <c r="VEO2831" s="653"/>
      <c r="VEP2831" s="653"/>
      <c r="VEQ2831" s="653"/>
      <c r="VER2831" s="653"/>
      <c r="VES2831" s="653"/>
      <c r="VET2831" s="653"/>
      <c r="VEU2831" s="653"/>
      <c r="VEV2831" s="653"/>
      <c r="VEW2831" s="653"/>
      <c r="VEX2831" s="653"/>
      <c r="VEY2831" s="653"/>
      <c r="VEZ2831" s="653"/>
      <c r="VFA2831" s="653"/>
      <c r="VFB2831" s="653"/>
      <c r="VFC2831" s="653"/>
      <c r="VFD2831" s="653"/>
      <c r="VFE2831" s="653"/>
      <c r="VFF2831" s="653"/>
      <c r="VFG2831" s="653"/>
      <c r="VFH2831" s="653"/>
      <c r="VFI2831" s="653"/>
      <c r="VFJ2831" s="653"/>
      <c r="VFK2831" s="653"/>
      <c r="VFL2831" s="653"/>
      <c r="VFM2831" s="653"/>
      <c r="VFN2831" s="653"/>
      <c r="VFO2831" s="653"/>
      <c r="VFP2831" s="653"/>
      <c r="VFQ2831" s="653"/>
      <c r="VFR2831" s="653"/>
      <c r="VFS2831" s="653"/>
      <c r="VFT2831" s="653"/>
      <c r="VFU2831" s="653"/>
      <c r="VFV2831" s="653"/>
      <c r="VFW2831" s="653"/>
      <c r="VFX2831" s="653"/>
      <c r="VFY2831" s="653"/>
      <c r="VFZ2831" s="653"/>
      <c r="VGA2831" s="653"/>
      <c r="VGB2831" s="653"/>
      <c r="VGC2831" s="653"/>
      <c r="VGD2831" s="653"/>
      <c r="VGE2831" s="653"/>
      <c r="VGF2831" s="653"/>
      <c r="VGG2831" s="653"/>
      <c r="VGH2831" s="653"/>
      <c r="VGI2831" s="653"/>
      <c r="VGJ2831" s="653"/>
      <c r="VGK2831" s="653"/>
      <c r="VGL2831" s="653"/>
      <c r="VGM2831" s="653"/>
      <c r="VGN2831" s="653"/>
      <c r="VGO2831" s="653"/>
      <c r="VGP2831" s="653"/>
      <c r="VGQ2831" s="653"/>
      <c r="VGR2831" s="653"/>
      <c r="VGS2831" s="653"/>
      <c r="VGT2831" s="653"/>
      <c r="VGU2831" s="653"/>
      <c r="VGV2831" s="653"/>
      <c r="VGW2831" s="653"/>
      <c r="VGX2831" s="653"/>
      <c r="VGY2831" s="653"/>
      <c r="VGZ2831" s="653"/>
      <c r="VHA2831" s="653"/>
      <c r="VHB2831" s="653"/>
      <c r="VHC2831" s="653"/>
      <c r="VHD2831" s="653"/>
      <c r="VHE2831" s="653"/>
      <c r="VHF2831" s="653"/>
      <c r="VHG2831" s="653"/>
      <c r="VHH2831" s="653"/>
      <c r="VHI2831" s="653"/>
      <c r="VHJ2831" s="653"/>
      <c r="VHK2831" s="653"/>
      <c r="VHL2831" s="653"/>
      <c r="VHM2831" s="653"/>
      <c r="VHN2831" s="653"/>
      <c r="VHO2831" s="653"/>
      <c r="VHP2831" s="653"/>
      <c r="VHQ2831" s="653"/>
      <c r="VHR2831" s="653"/>
      <c r="VHS2831" s="653"/>
      <c r="VHT2831" s="653"/>
      <c r="VHU2831" s="653"/>
      <c r="VHV2831" s="653"/>
      <c r="VHW2831" s="653"/>
      <c r="VHX2831" s="653"/>
      <c r="VHY2831" s="653"/>
      <c r="VHZ2831" s="653"/>
      <c r="VIA2831" s="653"/>
      <c r="VIB2831" s="653"/>
      <c r="VIC2831" s="653"/>
      <c r="VID2831" s="653"/>
      <c r="VIE2831" s="653"/>
      <c r="VIF2831" s="653"/>
      <c r="VIG2831" s="653"/>
      <c r="VIH2831" s="653"/>
      <c r="VII2831" s="653"/>
      <c r="VIJ2831" s="653"/>
      <c r="VIK2831" s="653"/>
      <c r="VIL2831" s="653"/>
      <c r="VIM2831" s="653"/>
      <c r="VIN2831" s="653"/>
      <c r="VIO2831" s="653"/>
      <c r="VIP2831" s="653"/>
      <c r="VIQ2831" s="653"/>
      <c r="VIR2831" s="653"/>
      <c r="VIS2831" s="653"/>
      <c r="VIT2831" s="653"/>
      <c r="VIU2831" s="653"/>
      <c r="VIV2831" s="653"/>
      <c r="VIW2831" s="653"/>
      <c r="VIX2831" s="653"/>
      <c r="VIY2831" s="653"/>
      <c r="VIZ2831" s="653"/>
      <c r="VJA2831" s="653"/>
      <c r="VJB2831" s="653"/>
      <c r="VJC2831" s="653"/>
      <c r="VJD2831" s="653"/>
      <c r="VJE2831" s="653"/>
      <c r="VJF2831" s="653"/>
      <c r="VJG2831" s="653"/>
      <c r="VJH2831" s="653"/>
      <c r="VJI2831" s="653"/>
      <c r="VJJ2831" s="653"/>
      <c r="VJK2831" s="653"/>
      <c r="VJL2831" s="653"/>
      <c r="VJM2831" s="653"/>
      <c r="VJN2831" s="653"/>
      <c r="VJO2831" s="653"/>
      <c r="VJP2831" s="653"/>
      <c r="VJQ2831" s="653"/>
      <c r="VJR2831" s="653"/>
      <c r="VJS2831" s="653"/>
      <c r="VJT2831" s="653"/>
      <c r="VJU2831" s="653"/>
      <c r="VJV2831" s="653"/>
      <c r="VJW2831" s="653"/>
      <c r="VJX2831" s="653"/>
      <c r="VJY2831" s="653"/>
      <c r="VJZ2831" s="653"/>
      <c r="VKA2831" s="653"/>
      <c r="VKB2831" s="653"/>
      <c r="VKC2831" s="653"/>
      <c r="VKD2831" s="653"/>
      <c r="VKE2831" s="653"/>
      <c r="VKF2831" s="653"/>
      <c r="VKG2831" s="653"/>
      <c r="VKH2831" s="653"/>
      <c r="VKI2831" s="653"/>
      <c r="VKJ2831" s="653"/>
      <c r="VKK2831" s="653"/>
      <c r="VKL2831" s="653"/>
      <c r="VKM2831" s="653"/>
      <c r="VKN2831" s="653"/>
      <c r="VKO2831" s="653"/>
      <c r="VKP2831" s="653"/>
      <c r="VKQ2831" s="653"/>
      <c r="VKR2831" s="653"/>
      <c r="VKS2831" s="653"/>
      <c r="VKT2831" s="653"/>
      <c r="VKU2831" s="653"/>
      <c r="VKV2831" s="653"/>
      <c r="VKW2831" s="653"/>
      <c r="VKX2831" s="653"/>
      <c r="VKY2831" s="653"/>
      <c r="VKZ2831" s="653"/>
      <c r="VLA2831" s="653"/>
      <c r="VLB2831" s="653"/>
      <c r="VLC2831" s="653"/>
      <c r="VLD2831" s="653"/>
      <c r="VLE2831" s="653"/>
      <c r="VLF2831" s="653"/>
      <c r="VLG2831" s="653"/>
      <c r="VLH2831" s="653"/>
      <c r="VLI2831" s="653"/>
      <c r="VLJ2831" s="653"/>
      <c r="VLK2831" s="653"/>
      <c r="VLL2831" s="653"/>
      <c r="VLM2831" s="653"/>
      <c r="VLN2831" s="653"/>
      <c r="VLO2831" s="653"/>
      <c r="VLP2831" s="653"/>
      <c r="VLQ2831" s="653"/>
      <c r="VLR2831" s="653"/>
      <c r="VLS2831" s="653"/>
      <c r="VLT2831" s="653"/>
      <c r="VLU2831" s="653"/>
      <c r="VLV2831" s="653"/>
      <c r="VLW2831" s="653"/>
      <c r="VLX2831" s="653"/>
      <c r="VLY2831" s="653"/>
      <c r="VLZ2831" s="653"/>
      <c r="VMA2831" s="653"/>
      <c r="VMB2831" s="653"/>
      <c r="VMC2831" s="653"/>
      <c r="VMD2831" s="653"/>
      <c r="VME2831" s="653"/>
      <c r="VMF2831" s="653"/>
      <c r="VMG2831" s="653"/>
      <c r="VMH2831" s="653"/>
      <c r="VMI2831" s="653"/>
      <c r="VMJ2831" s="653"/>
      <c r="VMK2831" s="653"/>
      <c r="VML2831" s="653"/>
      <c r="VMM2831" s="653"/>
      <c r="VMN2831" s="653"/>
      <c r="VMO2831" s="653"/>
      <c r="VMP2831" s="653"/>
      <c r="VMQ2831" s="653"/>
      <c r="VMR2831" s="653"/>
      <c r="VMS2831" s="653"/>
      <c r="VMT2831" s="653"/>
      <c r="VMU2831" s="653"/>
      <c r="VMV2831" s="653"/>
      <c r="VMW2831" s="653"/>
      <c r="VMX2831" s="653"/>
      <c r="VMY2831" s="653"/>
      <c r="VMZ2831" s="653"/>
      <c r="VNA2831" s="653"/>
      <c r="VNB2831" s="653"/>
      <c r="VNC2831" s="653"/>
      <c r="VND2831" s="653"/>
      <c r="VNE2831" s="653"/>
      <c r="VNF2831" s="653"/>
      <c r="VNG2831" s="653"/>
      <c r="VNH2831" s="653"/>
      <c r="VNI2831" s="653"/>
      <c r="VNJ2831" s="653"/>
      <c r="VNK2831" s="653"/>
      <c r="VNL2831" s="653"/>
      <c r="VNM2831" s="653"/>
      <c r="VNN2831" s="653"/>
      <c r="VNO2831" s="653"/>
      <c r="VNP2831" s="653"/>
      <c r="VNQ2831" s="653"/>
      <c r="VNR2831" s="653"/>
      <c r="VNS2831" s="653"/>
      <c r="VNT2831" s="653"/>
      <c r="VNU2831" s="653"/>
      <c r="VNV2831" s="653"/>
      <c r="VNW2831" s="653"/>
      <c r="VNX2831" s="653"/>
      <c r="VNY2831" s="653"/>
      <c r="VNZ2831" s="653"/>
      <c r="VOA2831" s="653"/>
      <c r="VOB2831" s="653"/>
      <c r="VOC2831" s="653"/>
      <c r="VOD2831" s="653"/>
      <c r="VOE2831" s="653"/>
      <c r="VOF2831" s="653"/>
      <c r="VOG2831" s="653"/>
      <c r="VOH2831" s="653"/>
      <c r="VOI2831" s="653"/>
      <c r="VOJ2831" s="653"/>
      <c r="VOK2831" s="653"/>
      <c r="VOL2831" s="653"/>
      <c r="VOM2831" s="653"/>
      <c r="VON2831" s="653"/>
      <c r="VOO2831" s="653"/>
      <c r="VOP2831" s="653"/>
      <c r="VOQ2831" s="653"/>
      <c r="VOR2831" s="653"/>
      <c r="VOS2831" s="653"/>
      <c r="VOT2831" s="653"/>
      <c r="VOU2831" s="653"/>
      <c r="VOV2831" s="653"/>
      <c r="VOW2831" s="653"/>
      <c r="VOX2831" s="653"/>
      <c r="VOY2831" s="653"/>
      <c r="VOZ2831" s="653"/>
      <c r="VPA2831" s="653"/>
      <c r="VPB2831" s="653"/>
      <c r="VPC2831" s="653"/>
      <c r="VPD2831" s="653"/>
      <c r="VPE2831" s="653"/>
      <c r="VPF2831" s="653"/>
      <c r="VPG2831" s="653"/>
      <c r="VPH2831" s="653"/>
      <c r="VPI2831" s="653"/>
      <c r="VPJ2831" s="653"/>
      <c r="VPK2831" s="653"/>
      <c r="VPL2831" s="653"/>
      <c r="VPM2831" s="653"/>
      <c r="VPN2831" s="653"/>
      <c r="VPO2831" s="653"/>
      <c r="VPP2831" s="653"/>
      <c r="VPQ2831" s="653"/>
      <c r="VPR2831" s="653"/>
      <c r="VPS2831" s="653"/>
      <c r="VPT2831" s="653"/>
      <c r="VPU2831" s="653"/>
      <c r="VPV2831" s="653"/>
      <c r="VPW2831" s="653"/>
      <c r="VPX2831" s="653"/>
      <c r="VPY2831" s="653"/>
      <c r="VPZ2831" s="653"/>
      <c r="VQA2831" s="653"/>
      <c r="VQB2831" s="653"/>
      <c r="VQC2831" s="653"/>
      <c r="VQD2831" s="653"/>
      <c r="VQE2831" s="653"/>
      <c r="VQF2831" s="653"/>
      <c r="VQG2831" s="653"/>
      <c r="VQH2831" s="653"/>
      <c r="VQI2831" s="653"/>
      <c r="VQJ2831" s="653"/>
      <c r="VQK2831" s="653"/>
      <c r="VQL2831" s="653"/>
      <c r="VQM2831" s="653"/>
      <c r="VQN2831" s="653"/>
      <c r="VQO2831" s="653"/>
      <c r="VQP2831" s="653"/>
      <c r="VQQ2831" s="653"/>
      <c r="VQR2831" s="653"/>
      <c r="VQS2831" s="653"/>
      <c r="VQT2831" s="653"/>
      <c r="VQU2831" s="653"/>
      <c r="VQV2831" s="653"/>
      <c r="VQW2831" s="653"/>
      <c r="VQX2831" s="653"/>
      <c r="VQY2831" s="653"/>
      <c r="VQZ2831" s="653"/>
      <c r="VRA2831" s="653"/>
      <c r="VRB2831" s="653"/>
      <c r="VRC2831" s="653"/>
      <c r="VRD2831" s="653"/>
      <c r="VRE2831" s="653"/>
      <c r="VRF2831" s="653"/>
      <c r="VRG2831" s="653"/>
      <c r="VRH2831" s="653"/>
      <c r="VRI2831" s="653"/>
      <c r="VRJ2831" s="653"/>
      <c r="VRK2831" s="653"/>
      <c r="VRL2831" s="653"/>
      <c r="VRM2831" s="653"/>
      <c r="VRN2831" s="653"/>
      <c r="VRO2831" s="653"/>
      <c r="VRP2831" s="653"/>
      <c r="VRQ2831" s="653"/>
      <c r="VRR2831" s="653"/>
      <c r="VRS2831" s="653"/>
      <c r="VRT2831" s="653"/>
      <c r="VRU2831" s="653"/>
      <c r="VRV2831" s="653"/>
      <c r="VRW2831" s="653"/>
      <c r="VRX2831" s="653"/>
      <c r="VRY2831" s="653"/>
      <c r="VRZ2831" s="653"/>
      <c r="VSA2831" s="653"/>
      <c r="VSB2831" s="653"/>
      <c r="VSC2831" s="653"/>
      <c r="VSD2831" s="653"/>
      <c r="VSE2831" s="653"/>
      <c r="VSF2831" s="653"/>
      <c r="VSG2831" s="653"/>
      <c r="VSH2831" s="653"/>
      <c r="VSI2831" s="653"/>
      <c r="VSJ2831" s="653"/>
      <c r="VSK2831" s="653"/>
      <c r="VSL2831" s="653"/>
      <c r="VSM2831" s="653"/>
      <c r="VSN2831" s="653"/>
      <c r="VSO2831" s="653"/>
      <c r="VSP2831" s="653"/>
      <c r="VSQ2831" s="653"/>
      <c r="VSR2831" s="653"/>
      <c r="VSS2831" s="653"/>
      <c r="VST2831" s="653"/>
      <c r="VSU2831" s="653"/>
      <c r="VSV2831" s="653"/>
      <c r="VSW2831" s="653"/>
      <c r="VSX2831" s="653"/>
      <c r="VSY2831" s="653"/>
      <c r="VSZ2831" s="653"/>
      <c r="VTA2831" s="653"/>
      <c r="VTB2831" s="653"/>
      <c r="VTC2831" s="653"/>
      <c r="VTD2831" s="653"/>
      <c r="VTE2831" s="653"/>
      <c r="VTF2831" s="653"/>
      <c r="VTG2831" s="653"/>
      <c r="VTH2831" s="653"/>
      <c r="VTI2831" s="653"/>
      <c r="VTJ2831" s="653"/>
      <c r="VTK2831" s="653"/>
      <c r="VTL2831" s="653"/>
      <c r="VTM2831" s="653"/>
      <c r="VTN2831" s="653"/>
      <c r="VTO2831" s="653"/>
      <c r="VTP2831" s="653"/>
      <c r="VTQ2831" s="653"/>
      <c r="VTR2831" s="653"/>
      <c r="VTS2831" s="653"/>
      <c r="VTT2831" s="653"/>
      <c r="VTU2831" s="653"/>
      <c r="VTV2831" s="653"/>
      <c r="VTW2831" s="653"/>
      <c r="VTX2831" s="653"/>
      <c r="VTY2831" s="653"/>
      <c r="VTZ2831" s="653"/>
      <c r="VUA2831" s="653"/>
      <c r="VUB2831" s="653"/>
      <c r="VUC2831" s="653"/>
      <c r="VUD2831" s="653"/>
      <c r="VUE2831" s="653"/>
      <c r="VUF2831" s="653"/>
      <c r="VUG2831" s="653"/>
      <c r="VUH2831" s="653"/>
      <c r="VUI2831" s="653"/>
      <c r="VUJ2831" s="653"/>
      <c r="VUK2831" s="653"/>
      <c r="VUL2831" s="653"/>
      <c r="VUM2831" s="653"/>
      <c r="VUN2831" s="653"/>
      <c r="VUO2831" s="653"/>
      <c r="VUP2831" s="653"/>
      <c r="VUQ2831" s="653"/>
      <c r="VUR2831" s="653"/>
      <c r="VUS2831" s="653"/>
      <c r="VUT2831" s="653"/>
      <c r="VUU2831" s="653"/>
      <c r="VUV2831" s="653"/>
      <c r="VUW2831" s="653"/>
      <c r="VUX2831" s="653"/>
      <c r="VUY2831" s="653"/>
      <c r="VUZ2831" s="653"/>
      <c r="VVA2831" s="653"/>
      <c r="VVB2831" s="653"/>
      <c r="VVC2831" s="653"/>
      <c r="VVD2831" s="653"/>
      <c r="VVE2831" s="653"/>
      <c r="VVF2831" s="653"/>
      <c r="VVG2831" s="653"/>
      <c r="VVH2831" s="653"/>
      <c r="VVI2831" s="653"/>
      <c r="VVJ2831" s="653"/>
      <c r="VVK2831" s="653"/>
      <c r="VVL2831" s="653"/>
      <c r="VVM2831" s="653"/>
      <c r="VVN2831" s="653"/>
      <c r="VVO2831" s="653"/>
      <c r="VVP2831" s="653"/>
      <c r="VVQ2831" s="653"/>
      <c r="VVR2831" s="653"/>
      <c r="VVS2831" s="653"/>
      <c r="VVT2831" s="653"/>
      <c r="VVU2831" s="653"/>
      <c r="VVV2831" s="653"/>
      <c r="VVW2831" s="653"/>
      <c r="VVX2831" s="653"/>
      <c r="VVY2831" s="653"/>
      <c r="VVZ2831" s="653"/>
      <c r="VWA2831" s="653"/>
      <c r="VWB2831" s="653"/>
      <c r="VWC2831" s="653"/>
      <c r="VWD2831" s="653"/>
      <c r="VWE2831" s="653"/>
      <c r="VWF2831" s="653"/>
      <c r="VWG2831" s="653"/>
      <c r="VWH2831" s="653"/>
      <c r="VWI2831" s="653"/>
      <c r="VWJ2831" s="653"/>
      <c r="VWK2831" s="653"/>
      <c r="VWL2831" s="653"/>
      <c r="VWM2831" s="653"/>
      <c r="VWN2831" s="653"/>
      <c r="VWO2831" s="653"/>
      <c r="VWP2831" s="653"/>
      <c r="VWQ2831" s="653"/>
      <c r="VWR2831" s="653"/>
      <c r="VWS2831" s="653"/>
      <c r="VWT2831" s="653"/>
      <c r="VWU2831" s="653"/>
      <c r="VWV2831" s="653"/>
      <c r="VWW2831" s="653"/>
      <c r="VWX2831" s="653"/>
      <c r="VWY2831" s="653"/>
      <c r="VWZ2831" s="653"/>
      <c r="VXA2831" s="653"/>
      <c r="VXB2831" s="653"/>
      <c r="VXC2831" s="653"/>
      <c r="VXD2831" s="653"/>
      <c r="VXE2831" s="653"/>
      <c r="VXF2831" s="653"/>
      <c r="VXG2831" s="653"/>
      <c r="VXH2831" s="653"/>
      <c r="VXI2831" s="653"/>
      <c r="VXJ2831" s="653"/>
      <c r="VXK2831" s="653"/>
      <c r="VXL2831" s="653"/>
      <c r="VXM2831" s="653"/>
      <c r="VXN2831" s="653"/>
      <c r="VXO2831" s="653"/>
      <c r="VXP2831" s="653"/>
      <c r="VXQ2831" s="653"/>
      <c r="VXR2831" s="653"/>
      <c r="VXS2831" s="653"/>
      <c r="VXT2831" s="653"/>
      <c r="VXU2831" s="653"/>
      <c r="VXV2831" s="653"/>
      <c r="VXW2831" s="653"/>
      <c r="VXX2831" s="653"/>
      <c r="VXY2831" s="653"/>
      <c r="VXZ2831" s="653"/>
      <c r="VYA2831" s="653"/>
      <c r="VYB2831" s="653"/>
      <c r="VYC2831" s="653"/>
      <c r="VYD2831" s="653"/>
      <c r="VYE2831" s="653"/>
      <c r="VYF2831" s="653"/>
      <c r="VYG2831" s="653"/>
      <c r="VYH2831" s="653"/>
      <c r="VYI2831" s="653"/>
      <c r="VYJ2831" s="653"/>
      <c r="VYK2831" s="653"/>
      <c r="VYL2831" s="653"/>
      <c r="VYM2831" s="653"/>
      <c r="VYN2831" s="653"/>
      <c r="VYO2831" s="653"/>
      <c r="VYP2831" s="653"/>
      <c r="VYQ2831" s="653"/>
      <c r="VYR2831" s="653"/>
      <c r="VYS2831" s="653"/>
      <c r="VYT2831" s="653"/>
      <c r="VYU2831" s="653"/>
      <c r="VYV2831" s="653"/>
      <c r="VYW2831" s="653"/>
      <c r="VYX2831" s="653"/>
      <c r="VYY2831" s="653"/>
      <c r="VYZ2831" s="653"/>
      <c r="VZA2831" s="653"/>
      <c r="VZB2831" s="653"/>
      <c r="VZC2831" s="653"/>
      <c r="VZD2831" s="653"/>
      <c r="VZE2831" s="653"/>
      <c r="VZF2831" s="653"/>
      <c r="VZG2831" s="653"/>
      <c r="VZH2831" s="653"/>
      <c r="VZI2831" s="653"/>
      <c r="VZJ2831" s="653"/>
      <c r="VZK2831" s="653"/>
      <c r="VZL2831" s="653"/>
      <c r="VZM2831" s="653"/>
      <c r="VZN2831" s="653"/>
      <c r="VZO2831" s="653"/>
      <c r="VZP2831" s="653"/>
      <c r="VZQ2831" s="653"/>
      <c r="VZR2831" s="653"/>
      <c r="VZS2831" s="653"/>
      <c r="VZT2831" s="653"/>
      <c r="VZU2831" s="653"/>
      <c r="VZV2831" s="653"/>
      <c r="VZW2831" s="653"/>
      <c r="VZX2831" s="653"/>
      <c r="VZY2831" s="653"/>
      <c r="VZZ2831" s="653"/>
      <c r="WAA2831" s="653"/>
      <c r="WAB2831" s="653"/>
      <c r="WAC2831" s="653"/>
      <c r="WAD2831" s="653"/>
      <c r="WAE2831" s="653"/>
      <c r="WAF2831" s="653"/>
      <c r="WAG2831" s="653"/>
      <c r="WAH2831" s="653"/>
      <c r="WAI2831" s="653"/>
      <c r="WAJ2831" s="653"/>
      <c r="WAK2831" s="653"/>
      <c r="WAL2831" s="653"/>
      <c r="WAM2831" s="653"/>
      <c r="WAN2831" s="653"/>
      <c r="WAO2831" s="653"/>
      <c r="WAP2831" s="653"/>
      <c r="WAQ2831" s="653"/>
      <c r="WAR2831" s="653"/>
      <c r="WAS2831" s="653"/>
      <c r="WAT2831" s="653"/>
      <c r="WAU2831" s="653"/>
      <c r="WAV2831" s="653"/>
      <c r="WAW2831" s="653"/>
      <c r="WAX2831" s="653"/>
      <c r="WAY2831" s="653"/>
      <c r="WAZ2831" s="653"/>
      <c r="WBA2831" s="653"/>
      <c r="WBB2831" s="653"/>
      <c r="WBC2831" s="653"/>
      <c r="WBD2831" s="653"/>
      <c r="WBE2831" s="653"/>
      <c r="WBF2831" s="653"/>
      <c r="WBG2831" s="653"/>
      <c r="WBH2831" s="653"/>
      <c r="WBI2831" s="653"/>
      <c r="WBJ2831" s="653"/>
      <c r="WBK2831" s="653"/>
      <c r="WBL2831" s="653"/>
      <c r="WBM2831" s="653"/>
      <c r="WBN2831" s="653"/>
      <c r="WBO2831" s="653"/>
      <c r="WBP2831" s="653"/>
      <c r="WBQ2831" s="653"/>
      <c r="WBR2831" s="653"/>
      <c r="WBS2831" s="653"/>
      <c r="WBT2831" s="653"/>
      <c r="WBU2831" s="653"/>
      <c r="WBV2831" s="653"/>
      <c r="WBW2831" s="653"/>
      <c r="WBX2831" s="653"/>
      <c r="WBY2831" s="653"/>
      <c r="WBZ2831" s="653"/>
      <c r="WCA2831" s="653"/>
      <c r="WCB2831" s="653"/>
      <c r="WCC2831" s="653"/>
      <c r="WCD2831" s="653"/>
      <c r="WCE2831" s="653"/>
      <c r="WCF2831" s="653"/>
      <c r="WCG2831" s="653"/>
      <c r="WCH2831" s="653"/>
      <c r="WCI2831" s="653"/>
      <c r="WCJ2831" s="653"/>
      <c r="WCK2831" s="653"/>
      <c r="WCL2831" s="653"/>
      <c r="WCM2831" s="653"/>
      <c r="WCN2831" s="653"/>
      <c r="WCO2831" s="653"/>
      <c r="WCP2831" s="653"/>
      <c r="WCQ2831" s="653"/>
      <c r="WCR2831" s="653"/>
      <c r="WCS2831" s="653"/>
      <c r="WCT2831" s="653"/>
      <c r="WCU2831" s="653"/>
      <c r="WCV2831" s="653"/>
      <c r="WCW2831" s="653"/>
      <c r="WCX2831" s="653"/>
      <c r="WCY2831" s="653"/>
      <c r="WCZ2831" s="653"/>
      <c r="WDA2831" s="653"/>
      <c r="WDB2831" s="653"/>
      <c r="WDC2831" s="653"/>
      <c r="WDD2831" s="653"/>
      <c r="WDE2831" s="653"/>
      <c r="WDF2831" s="653"/>
      <c r="WDG2831" s="653"/>
      <c r="WDH2831" s="653"/>
      <c r="WDI2831" s="653"/>
      <c r="WDJ2831" s="653"/>
      <c r="WDK2831" s="653"/>
      <c r="WDL2831" s="653"/>
      <c r="WDM2831" s="653"/>
      <c r="WDN2831" s="653"/>
      <c r="WDO2831" s="653"/>
      <c r="WDP2831" s="653"/>
      <c r="WDQ2831" s="653"/>
      <c r="WDR2831" s="653"/>
      <c r="WDS2831" s="653"/>
      <c r="WDT2831" s="653"/>
      <c r="WDU2831" s="653"/>
      <c r="WDV2831" s="653"/>
      <c r="WDW2831" s="653"/>
      <c r="WDX2831" s="653"/>
      <c r="WDY2831" s="653"/>
      <c r="WDZ2831" s="653"/>
      <c r="WEA2831" s="653"/>
      <c r="WEB2831" s="653"/>
      <c r="WEC2831" s="653"/>
      <c r="WED2831" s="653"/>
      <c r="WEE2831" s="653"/>
      <c r="WEF2831" s="653"/>
      <c r="WEG2831" s="653"/>
      <c r="WEH2831" s="653"/>
      <c r="WEI2831" s="653"/>
      <c r="WEJ2831" s="653"/>
      <c r="WEK2831" s="653"/>
      <c r="WEL2831" s="653"/>
      <c r="WEM2831" s="653"/>
      <c r="WEN2831" s="653"/>
      <c r="WEO2831" s="653"/>
      <c r="WEP2831" s="653"/>
      <c r="WEQ2831" s="653"/>
      <c r="WER2831" s="653"/>
      <c r="WES2831" s="653"/>
      <c r="WET2831" s="653"/>
      <c r="WEU2831" s="653"/>
      <c r="WEV2831" s="653"/>
      <c r="WEW2831" s="653"/>
      <c r="WEX2831" s="653"/>
      <c r="WEY2831" s="653"/>
      <c r="WEZ2831" s="653"/>
      <c r="WFA2831" s="653"/>
      <c r="WFB2831" s="653"/>
      <c r="WFC2831" s="653"/>
      <c r="WFD2831" s="653"/>
      <c r="WFE2831" s="653"/>
      <c r="WFF2831" s="653"/>
      <c r="WFG2831" s="653"/>
      <c r="WFH2831" s="653"/>
      <c r="WFI2831" s="653"/>
      <c r="WFJ2831" s="653"/>
      <c r="WFK2831" s="653"/>
      <c r="WFL2831" s="653"/>
      <c r="WFM2831" s="653"/>
      <c r="WFN2831" s="653"/>
      <c r="WFO2831" s="653"/>
      <c r="WFP2831" s="653"/>
      <c r="WFQ2831" s="653"/>
      <c r="WFR2831" s="653"/>
      <c r="WFS2831" s="653"/>
      <c r="WFT2831" s="653"/>
      <c r="WFU2831" s="653"/>
      <c r="WFV2831" s="653"/>
      <c r="WFW2831" s="653"/>
      <c r="WFX2831" s="653"/>
      <c r="WFY2831" s="653"/>
      <c r="WFZ2831" s="653"/>
      <c r="WGA2831" s="653"/>
      <c r="WGB2831" s="653"/>
      <c r="WGC2831" s="653"/>
      <c r="WGD2831" s="653"/>
      <c r="WGE2831" s="653"/>
      <c r="WGF2831" s="653"/>
      <c r="WGG2831" s="653"/>
      <c r="WGH2831" s="653"/>
      <c r="WGI2831" s="653"/>
      <c r="WGJ2831" s="653"/>
      <c r="WGK2831" s="653"/>
      <c r="WGL2831" s="653"/>
      <c r="WGM2831" s="653"/>
      <c r="WGN2831" s="653"/>
      <c r="WGO2831" s="653"/>
      <c r="WGP2831" s="653"/>
      <c r="WGQ2831" s="653"/>
      <c r="WGR2831" s="653"/>
      <c r="WGS2831" s="653"/>
      <c r="WGT2831" s="653"/>
      <c r="WGU2831" s="653"/>
      <c r="WGV2831" s="653"/>
      <c r="WGW2831" s="653"/>
      <c r="WGX2831" s="653"/>
      <c r="WGY2831" s="653"/>
      <c r="WGZ2831" s="653"/>
      <c r="WHA2831" s="653"/>
      <c r="WHB2831" s="653"/>
      <c r="WHC2831" s="653"/>
      <c r="WHD2831" s="653"/>
      <c r="WHE2831" s="653"/>
      <c r="WHF2831" s="653"/>
      <c r="WHG2831" s="653"/>
      <c r="WHH2831" s="653"/>
      <c r="WHI2831" s="653"/>
      <c r="WHJ2831" s="653"/>
      <c r="WHK2831" s="653"/>
      <c r="WHL2831" s="653"/>
      <c r="WHM2831" s="653"/>
      <c r="WHN2831" s="653"/>
      <c r="WHO2831" s="653"/>
      <c r="WHP2831" s="653"/>
      <c r="WHQ2831" s="653"/>
      <c r="WHR2831" s="653"/>
      <c r="WHS2831" s="653"/>
      <c r="WHT2831" s="653"/>
      <c r="WHU2831" s="653"/>
      <c r="WHV2831" s="653"/>
      <c r="WHW2831" s="653"/>
      <c r="WHX2831" s="653"/>
      <c r="WHY2831" s="653"/>
      <c r="WHZ2831" s="653"/>
      <c r="WIA2831" s="653"/>
      <c r="WIB2831" s="653"/>
      <c r="WIC2831" s="653"/>
      <c r="WID2831" s="653"/>
      <c r="WIE2831" s="653"/>
      <c r="WIF2831" s="653"/>
      <c r="WIG2831" s="653"/>
      <c r="WIH2831" s="653"/>
      <c r="WII2831" s="653"/>
      <c r="WIJ2831" s="653"/>
      <c r="WIK2831" s="653"/>
      <c r="WIL2831" s="653"/>
      <c r="WIM2831" s="653"/>
      <c r="WIN2831" s="653"/>
      <c r="WIO2831" s="653"/>
      <c r="WIP2831" s="653"/>
      <c r="WIQ2831" s="653"/>
      <c r="WIR2831" s="653"/>
      <c r="WIS2831" s="653"/>
      <c r="WIT2831" s="653"/>
      <c r="WIU2831" s="653"/>
      <c r="WIV2831" s="653"/>
      <c r="WIW2831" s="653"/>
      <c r="WIX2831" s="653"/>
      <c r="WIY2831" s="653"/>
      <c r="WIZ2831" s="653"/>
      <c r="WJA2831" s="653"/>
      <c r="WJB2831" s="653"/>
      <c r="WJC2831" s="653"/>
      <c r="WJD2831" s="653"/>
      <c r="WJE2831" s="653"/>
      <c r="WJF2831" s="653"/>
      <c r="WJG2831" s="653"/>
      <c r="WJH2831" s="653"/>
      <c r="WJI2831" s="653"/>
      <c r="WJJ2831" s="653"/>
      <c r="WJK2831" s="653"/>
      <c r="WJL2831" s="653"/>
      <c r="WJM2831" s="653"/>
      <c r="WJN2831" s="653"/>
      <c r="WJO2831" s="653"/>
      <c r="WJP2831" s="653"/>
      <c r="WJQ2831" s="653"/>
      <c r="WJR2831" s="653"/>
      <c r="WJS2831" s="653"/>
      <c r="WJT2831" s="653"/>
      <c r="WJU2831" s="653"/>
      <c r="WJV2831" s="653"/>
      <c r="WJW2831" s="653"/>
      <c r="WJX2831" s="653"/>
      <c r="WJY2831" s="653"/>
      <c r="WJZ2831" s="653"/>
      <c r="WKA2831" s="653"/>
      <c r="WKB2831" s="653"/>
      <c r="WKC2831" s="653"/>
      <c r="WKD2831" s="653"/>
      <c r="WKE2831" s="653"/>
      <c r="WKF2831" s="653"/>
      <c r="WKG2831" s="653"/>
      <c r="WKH2831" s="653"/>
      <c r="WKI2831" s="653"/>
      <c r="WKJ2831" s="653"/>
      <c r="WKK2831" s="653"/>
      <c r="WKL2831" s="653"/>
      <c r="WKM2831" s="653"/>
      <c r="WKN2831" s="653"/>
      <c r="WKO2831" s="653"/>
      <c r="WKP2831" s="653"/>
      <c r="WKQ2831" s="653"/>
      <c r="WKR2831" s="653"/>
      <c r="WKS2831" s="653"/>
      <c r="WKT2831" s="653"/>
      <c r="WKU2831" s="653"/>
      <c r="WKV2831" s="653"/>
      <c r="WKW2831" s="653"/>
      <c r="WKX2831" s="653"/>
      <c r="WKY2831" s="653"/>
      <c r="WKZ2831" s="653"/>
      <c r="WLA2831" s="653"/>
      <c r="WLB2831" s="653"/>
      <c r="WLC2831" s="653"/>
      <c r="WLD2831" s="653"/>
      <c r="WLE2831" s="653"/>
      <c r="WLF2831" s="653"/>
      <c r="WLG2831" s="653"/>
      <c r="WLH2831" s="653"/>
      <c r="WLI2831" s="653"/>
      <c r="WLJ2831" s="653"/>
      <c r="WLK2831" s="653"/>
      <c r="WLL2831" s="653"/>
      <c r="WLM2831" s="653"/>
      <c r="WLN2831" s="653"/>
      <c r="WLO2831" s="653"/>
      <c r="WLP2831" s="653"/>
      <c r="WLQ2831" s="653"/>
      <c r="WLR2831" s="653"/>
      <c r="WLS2831" s="653"/>
      <c r="WLT2831" s="653"/>
      <c r="WLU2831" s="653"/>
      <c r="WLV2831" s="653"/>
      <c r="WLW2831" s="653"/>
      <c r="WLX2831" s="653"/>
      <c r="WLY2831" s="653"/>
      <c r="WLZ2831" s="653"/>
      <c r="WMA2831" s="653"/>
      <c r="WMB2831" s="653"/>
      <c r="WMC2831" s="653"/>
      <c r="WMD2831" s="653"/>
      <c r="WME2831" s="653"/>
      <c r="WMF2831" s="653"/>
      <c r="WMG2831" s="653"/>
      <c r="WMH2831" s="653"/>
      <c r="WMI2831" s="653"/>
      <c r="WMJ2831" s="653"/>
      <c r="WMK2831" s="653"/>
      <c r="WML2831" s="653"/>
      <c r="WMM2831" s="653"/>
      <c r="WMN2831" s="653"/>
      <c r="WMO2831" s="653"/>
      <c r="WMP2831" s="653"/>
      <c r="WMQ2831" s="653"/>
      <c r="WMR2831" s="653"/>
      <c r="WMS2831" s="653"/>
      <c r="WMT2831" s="653"/>
      <c r="WMU2831" s="653"/>
      <c r="WMV2831" s="653"/>
      <c r="WMW2831" s="653"/>
      <c r="WMX2831" s="653"/>
      <c r="WMY2831" s="653"/>
      <c r="WMZ2831" s="653"/>
      <c r="WNA2831" s="653"/>
      <c r="WNB2831" s="653"/>
      <c r="WNC2831" s="653"/>
      <c r="WND2831" s="653"/>
      <c r="WNE2831" s="653"/>
      <c r="WNF2831" s="653"/>
      <c r="WNG2831" s="653"/>
      <c r="WNH2831" s="653"/>
      <c r="WNI2831" s="653"/>
      <c r="WNJ2831" s="653"/>
      <c r="WNK2831" s="653"/>
      <c r="WNL2831" s="653"/>
      <c r="WNM2831" s="653"/>
      <c r="WNN2831" s="653"/>
      <c r="WNO2831" s="653"/>
      <c r="WNP2831" s="653"/>
      <c r="WNQ2831" s="653"/>
      <c r="WNR2831" s="653"/>
      <c r="WNS2831" s="653"/>
      <c r="WNT2831" s="653"/>
      <c r="WNU2831" s="653"/>
      <c r="WNV2831" s="653"/>
      <c r="WNW2831" s="653"/>
      <c r="WNX2831" s="653"/>
      <c r="WNY2831" s="653"/>
      <c r="WNZ2831" s="653"/>
      <c r="WOA2831" s="653"/>
      <c r="WOB2831" s="653"/>
      <c r="WOC2831" s="653"/>
      <c r="WOD2831" s="653"/>
      <c r="WOE2831" s="653"/>
      <c r="WOF2831" s="653"/>
      <c r="WOG2831" s="653"/>
      <c r="WOH2831" s="653"/>
      <c r="WOI2831" s="653"/>
      <c r="WOJ2831" s="653"/>
      <c r="WOK2831" s="653"/>
      <c r="WOL2831" s="653"/>
      <c r="WOM2831" s="653"/>
      <c r="WON2831" s="653"/>
      <c r="WOO2831" s="653"/>
      <c r="WOP2831" s="653"/>
      <c r="WOQ2831" s="653"/>
      <c r="WOR2831" s="653"/>
      <c r="WOS2831" s="653"/>
      <c r="WOT2831" s="653"/>
      <c r="WOU2831" s="653"/>
      <c r="WOV2831" s="653"/>
      <c r="WOW2831" s="653"/>
      <c r="WOX2831" s="653"/>
      <c r="WOY2831" s="653"/>
      <c r="WOZ2831" s="653"/>
      <c r="WPA2831" s="653"/>
      <c r="WPB2831" s="653"/>
      <c r="WPC2831" s="653"/>
      <c r="WPD2831" s="653"/>
      <c r="WPE2831" s="653"/>
      <c r="WPF2831" s="653"/>
      <c r="WPG2831" s="653"/>
      <c r="WPH2831" s="653"/>
      <c r="WPI2831" s="653"/>
      <c r="WPJ2831" s="653"/>
      <c r="WPK2831" s="653"/>
      <c r="WPL2831" s="653"/>
      <c r="WPM2831" s="653"/>
      <c r="WPN2831" s="653"/>
      <c r="WPO2831" s="653"/>
      <c r="WPP2831" s="653"/>
      <c r="WPQ2831" s="653"/>
      <c r="WPR2831" s="653"/>
      <c r="WPS2831" s="653"/>
      <c r="WPT2831" s="653"/>
      <c r="WPU2831" s="653"/>
      <c r="WPV2831" s="653"/>
      <c r="WPW2831" s="653"/>
      <c r="WPX2831" s="653"/>
      <c r="WPY2831" s="653"/>
      <c r="WPZ2831" s="653"/>
      <c r="WQA2831" s="653"/>
      <c r="WQB2831" s="653"/>
      <c r="WQC2831" s="653"/>
      <c r="WQD2831" s="653"/>
      <c r="WQE2831" s="653"/>
      <c r="WQF2831" s="653"/>
      <c r="WQG2831" s="653"/>
      <c r="WQH2831" s="653"/>
      <c r="WQI2831" s="653"/>
      <c r="WQJ2831" s="653"/>
      <c r="WQK2831" s="653"/>
      <c r="WQL2831" s="653"/>
      <c r="WQM2831" s="653"/>
      <c r="WQN2831" s="653"/>
      <c r="WQO2831" s="653"/>
      <c r="WQP2831" s="653"/>
      <c r="WQQ2831" s="653"/>
      <c r="WQR2831" s="653"/>
      <c r="WQS2831" s="653"/>
      <c r="WQT2831" s="653"/>
      <c r="WQU2831" s="653"/>
      <c r="WQV2831" s="653"/>
      <c r="WQW2831" s="653"/>
      <c r="WQX2831" s="653"/>
      <c r="WQY2831" s="653"/>
      <c r="WQZ2831" s="653"/>
      <c r="WRA2831" s="653"/>
      <c r="WRB2831" s="653"/>
      <c r="WRC2831" s="653"/>
      <c r="WRD2831" s="653"/>
      <c r="WRE2831" s="653"/>
      <c r="WRF2831" s="653"/>
      <c r="WRG2831" s="653"/>
      <c r="WRH2831" s="653"/>
      <c r="WRI2831" s="653"/>
      <c r="WRJ2831" s="653"/>
      <c r="WRK2831" s="653"/>
      <c r="WRL2831" s="653"/>
      <c r="WRM2831" s="653"/>
      <c r="WRN2831" s="653"/>
      <c r="WRO2831" s="653"/>
      <c r="WRP2831" s="653"/>
      <c r="WRQ2831" s="653"/>
      <c r="WRR2831" s="653"/>
      <c r="WRS2831" s="653"/>
      <c r="WRT2831" s="653"/>
      <c r="WRU2831" s="653"/>
      <c r="WRV2831" s="653"/>
      <c r="WRW2831" s="653"/>
      <c r="WRX2831" s="653"/>
      <c r="WRY2831" s="653"/>
      <c r="WRZ2831" s="653"/>
      <c r="WSA2831" s="653"/>
      <c r="WSB2831" s="653"/>
      <c r="WSC2831" s="653"/>
      <c r="WSD2831" s="653"/>
      <c r="WSE2831" s="653"/>
      <c r="WSF2831" s="653"/>
      <c r="WSG2831" s="653"/>
      <c r="WSH2831" s="653"/>
      <c r="WSI2831" s="653"/>
      <c r="WSJ2831" s="653"/>
      <c r="WSK2831" s="653"/>
      <c r="WSL2831" s="653"/>
      <c r="WSM2831" s="653"/>
      <c r="WSN2831" s="653"/>
      <c r="WSO2831" s="653"/>
      <c r="WSP2831" s="653"/>
      <c r="WSQ2831" s="653"/>
      <c r="WSR2831" s="653"/>
      <c r="WSS2831" s="653"/>
      <c r="WST2831" s="653"/>
      <c r="WSU2831" s="653"/>
      <c r="WSV2831" s="653"/>
      <c r="WSW2831" s="653"/>
      <c r="WSX2831" s="653"/>
      <c r="WSY2831" s="653"/>
      <c r="WSZ2831" s="653"/>
      <c r="WTA2831" s="653"/>
      <c r="WTB2831" s="653"/>
      <c r="WTC2831" s="653"/>
      <c r="WTD2831" s="653"/>
      <c r="WTE2831" s="653"/>
      <c r="WTF2831" s="653"/>
      <c r="WTG2831" s="653"/>
      <c r="WTH2831" s="653"/>
      <c r="WTI2831" s="653"/>
      <c r="WTJ2831" s="653"/>
      <c r="WTK2831" s="653"/>
      <c r="WTL2831" s="653"/>
      <c r="WTM2831" s="653"/>
      <c r="WTN2831" s="653"/>
      <c r="WTO2831" s="653"/>
      <c r="WTP2831" s="653"/>
      <c r="WTQ2831" s="653"/>
      <c r="WTR2831" s="653"/>
      <c r="WTS2831" s="653"/>
      <c r="WTT2831" s="653"/>
      <c r="WTU2831" s="653"/>
      <c r="WTV2831" s="653"/>
      <c r="WTW2831" s="653"/>
      <c r="WTX2831" s="653"/>
      <c r="WTY2831" s="653"/>
      <c r="WTZ2831" s="653"/>
      <c r="WUA2831" s="653"/>
      <c r="WUB2831" s="653"/>
      <c r="WUC2831" s="653"/>
      <c r="WUD2831" s="653"/>
      <c r="WUE2831" s="653"/>
      <c r="WUF2831" s="653"/>
      <c r="WUG2831" s="653"/>
      <c r="WUH2831" s="653"/>
      <c r="WUI2831" s="653"/>
      <c r="WUJ2831" s="653"/>
      <c r="WUK2831" s="653"/>
      <c r="WUL2831" s="653"/>
      <c r="WUM2831" s="653"/>
      <c r="WUN2831" s="653"/>
      <c r="WUO2831" s="653"/>
      <c r="WUP2831" s="653"/>
      <c r="WUQ2831" s="653"/>
      <c r="WUR2831" s="653"/>
      <c r="WUS2831" s="653"/>
      <c r="WUT2831" s="653"/>
      <c r="WUU2831" s="653"/>
      <c r="WUV2831" s="653"/>
      <c r="WUW2831" s="653"/>
      <c r="WUX2831" s="653"/>
      <c r="WUY2831" s="653"/>
      <c r="WUZ2831" s="653"/>
      <c r="WVA2831" s="653"/>
      <c r="WVB2831" s="653"/>
      <c r="WVC2831" s="653"/>
      <c r="WVD2831" s="653"/>
      <c r="WVE2831" s="653"/>
      <c r="WVF2831" s="653"/>
      <c r="WVG2831" s="653"/>
      <c r="WVH2831" s="653"/>
      <c r="WVI2831" s="653"/>
      <c r="WVJ2831" s="653"/>
      <c r="WVK2831" s="653"/>
      <c r="WVL2831" s="653"/>
      <c r="WVM2831" s="653"/>
      <c r="WVN2831" s="653"/>
      <c r="WVO2831" s="653"/>
      <c r="WVP2831" s="653"/>
      <c r="WVQ2831" s="653"/>
      <c r="WVR2831" s="653"/>
      <c r="WVS2831" s="653"/>
      <c r="WVT2831" s="653"/>
      <c r="WVU2831" s="653"/>
      <c r="WVV2831" s="653"/>
      <c r="WVW2831" s="653"/>
      <c r="WVX2831" s="653"/>
      <c r="WVY2831" s="653"/>
      <c r="WVZ2831" s="653"/>
      <c r="WWA2831" s="653"/>
      <c r="WWB2831" s="653"/>
      <c r="WWC2831" s="653"/>
      <c r="WWD2831" s="653"/>
      <c r="WWE2831" s="653"/>
      <c r="WWF2831" s="653"/>
      <c r="WWG2831" s="653"/>
      <c r="WWH2831" s="653"/>
      <c r="WWI2831" s="653"/>
      <c r="WWJ2831" s="653"/>
      <c r="WWK2831" s="653"/>
      <c r="WWL2831" s="653"/>
      <c r="WWM2831" s="653"/>
      <c r="WWN2831" s="653"/>
      <c r="WWO2831" s="653"/>
      <c r="WWP2831" s="653"/>
      <c r="WWQ2831" s="653"/>
      <c r="WWR2831" s="653"/>
      <c r="WWS2831" s="653"/>
      <c r="WWT2831" s="653"/>
      <c r="WWU2831" s="653"/>
      <c r="WWV2831" s="653"/>
      <c r="WWW2831" s="653"/>
      <c r="WWX2831" s="653"/>
      <c r="WWY2831" s="653"/>
      <c r="WWZ2831" s="653"/>
      <c r="WXA2831" s="653"/>
      <c r="WXB2831" s="653"/>
      <c r="WXC2831" s="653"/>
      <c r="WXD2831" s="653"/>
      <c r="WXE2831" s="653"/>
      <c r="WXF2831" s="653"/>
      <c r="WXG2831" s="653"/>
      <c r="WXH2831" s="653"/>
      <c r="WXI2831" s="653"/>
      <c r="WXJ2831" s="653"/>
      <c r="WXK2831" s="653"/>
      <c r="WXL2831" s="653"/>
      <c r="WXM2831" s="653"/>
      <c r="WXN2831" s="653"/>
      <c r="WXO2831" s="653"/>
      <c r="WXP2831" s="653"/>
      <c r="WXQ2831" s="653"/>
      <c r="WXR2831" s="653"/>
      <c r="WXS2831" s="653"/>
      <c r="WXT2831" s="653"/>
      <c r="WXU2831" s="653"/>
      <c r="WXV2831" s="653"/>
      <c r="WXW2831" s="653"/>
      <c r="WXX2831" s="653"/>
      <c r="WXY2831" s="653"/>
      <c r="WXZ2831" s="653"/>
      <c r="WYA2831" s="653"/>
      <c r="WYB2831" s="653"/>
      <c r="WYC2831" s="653"/>
      <c r="WYD2831" s="653"/>
      <c r="WYE2831" s="653"/>
      <c r="WYF2831" s="653"/>
      <c r="WYG2831" s="653"/>
      <c r="WYH2831" s="653"/>
      <c r="WYI2831" s="653"/>
      <c r="WYJ2831" s="653"/>
      <c r="WYK2831" s="653"/>
      <c r="WYL2831" s="653"/>
      <c r="WYM2831" s="653"/>
      <c r="WYN2831" s="653"/>
      <c r="WYO2831" s="653"/>
      <c r="WYP2831" s="653"/>
      <c r="WYQ2831" s="653"/>
      <c r="WYR2831" s="653"/>
      <c r="WYS2831" s="653"/>
      <c r="WYT2831" s="653"/>
      <c r="WYU2831" s="653"/>
      <c r="WYV2831" s="653"/>
      <c r="WYW2831" s="653"/>
      <c r="WYX2831" s="653"/>
      <c r="WYY2831" s="653"/>
      <c r="WYZ2831" s="653"/>
      <c r="WZA2831" s="653"/>
      <c r="WZB2831" s="653"/>
      <c r="WZC2831" s="653"/>
      <c r="WZD2831" s="653"/>
      <c r="WZE2831" s="653"/>
      <c r="WZF2831" s="653"/>
      <c r="WZG2831" s="653"/>
      <c r="WZH2831" s="653"/>
      <c r="WZI2831" s="653"/>
      <c r="WZJ2831" s="653"/>
      <c r="WZK2831" s="653"/>
      <c r="WZL2831" s="653"/>
      <c r="WZM2831" s="653"/>
      <c r="WZN2831" s="653"/>
      <c r="WZO2831" s="653"/>
      <c r="WZP2831" s="653"/>
      <c r="WZQ2831" s="653"/>
      <c r="WZR2831" s="653"/>
      <c r="WZS2831" s="653"/>
      <c r="WZT2831" s="653"/>
      <c r="WZU2831" s="653"/>
      <c r="WZV2831" s="653"/>
      <c r="WZW2831" s="653"/>
      <c r="WZX2831" s="653"/>
      <c r="WZY2831" s="653"/>
      <c r="WZZ2831" s="653"/>
      <c r="XAA2831" s="653"/>
      <c r="XAB2831" s="653"/>
      <c r="XAC2831" s="653"/>
      <c r="XAD2831" s="653"/>
      <c r="XAE2831" s="653"/>
      <c r="XAF2831" s="653"/>
      <c r="XAG2831" s="653"/>
      <c r="XAH2831" s="653"/>
      <c r="XAI2831" s="653"/>
      <c r="XAJ2831" s="653"/>
      <c r="XAK2831" s="653"/>
      <c r="XAL2831" s="653"/>
      <c r="XAM2831" s="653"/>
      <c r="XAN2831" s="653"/>
      <c r="XAO2831" s="653"/>
      <c r="XAP2831" s="653"/>
      <c r="XAQ2831" s="653"/>
      <c r="XAR2831" s="653"/>
      <c r="XAS2831" s="653"/>
      <c r="XAT2831" s="653"/>
      <c r="XAU2831" s="653"/>
      <c r="XAV2831" s="653"/>
      <c r="XAW2831" s="653"/>
      <c r="XAX2831" s="653"/>
      <c r="XAY2831" s="653"/>
      <c r="XAZ2831" s="653"/>
      <c r="XBA2831" s="653"/>
      <c r="XBB2831" s="653"/>
      <c r="XBC2831" s="653"/>
      <c r="XBD2831" s="653"/>
      <c r="XBE2831" s="653"/>
      <c r="XBF2831" s="653"/>
      <c r="XBG2831" s="653"/>
      <c r="XBH2831" s="653"/>
      <c r="XBI2831" s="653"/>
      <c r="XBJ2831" s="653"/>
      <c r="XBK2831" s="653"/>
      <c r="XBL2831" s="653"/>
      <c r="XBM2831" s="653"/>
      <c r="XBN2831" s="653"/>
      <c r="XBO2831" s="653"/>
      <c r="XBP2831" s="653"/>
      <c r="XBQ2831" s="653"/>
      <c r="XBR2831" s="653"/>
      <c r="XBS2831" s="653"/>
      <c r="XBT2831" s="653"/>
      <c r="XBU2831" s="653"/>
      <c r="XBV2831" s="653"/>
      <c r="XBW2831" s="653"/>
      <c r="XBX2831" s="653"/>
      <c r="XBY2831" s="653"/>
      <c r="XBZ2831" s="653"/>
      <c r="XCA2831" s="653"/>
      <c r="XCB2831" s="653"/>
      <c r="XCC2831" s="653"/>
      <c r="XCD2831" s="653"/>
      <c r="XCE2831" s="653"/>
      <c r="XCF2831" s="653"/>
      <c r="XCG2831" s="653"/>
      <c r="XCH2831" s="653"/>
      <c r="XCI2831" s="653"/>
      <c r="XCJ2831" s="653"/>
      <c r="XCK2831" s="653"/>
      <c r="XCL2831" s="653"/>
      <c r="XCM2831" s="653"/>
      <c r="XCN2831" s="653"/>
      <c r="XCO2831" s="653"/>
      <c r="XCP2831" s="653"/>
      <c r="XCQ2831" s="653"/>
      <c r="XCR2831" s="653"/>
      <c r="XCS2831" s="653"/>
      <c r="XCT2831" s="653"/>
      <c r="XCU2831" s="653"/>
      <c r="XCV2831" s="653"/>
      <c r="XCW2831" s="653"/>
      <c r="XCX2831" s="653"/>
      <c r="XCY2831" s="653"/>
      <c r="XCZ2831" s="653"/>
      <c r="XDA2831" s="653"/>
      <c r="XDB2831" s="653"/>
      <c r="XDC2831" s="653"/>
      <c r="XDD2831" s="653"/>
      <c r="XDE2831" s="653"/>
      <c r="XDF2831" s="653"/>
      <c r="XDG2831" s="653"/>
      <c r="XDH2831" s="653"/>
      <c r="XDI2831" s="653"/>
      <c r="XDJ2831" s="653"/>
      <c r="XDK2831" s="653"/>
      <c r="XDL2831" s="653"/>
      <c r="XDM2831" s="653"/>
      <c r="XDN2831" s="653"/>
      <c r="XDO2831" s="653"/>
      <c r="XDP2831" s="653"/>
      <c r="XDQ2831" s="653"/>
      <c r="XDR2831" s="653"/>
      <c r="XDS2831" s="653"/>
      <c r="XDT2831" s="653"/>
      <c r="XDU2831" s="653"/>
      <c r="XDV2831" s="653"/>
      <c r="XDW2831" s="653"/>
      <c r="XDX2831" s="653"/>
      <c r="XDY2831" s="653"/>
      <c r="XDZ2831" s="653"/>
      <c r="XEA2831" s="653"/>
      <c r="XEB2831" s="653"/>
      <c r="XEC2831" s="653"/>
      <c r="XED2831" s="653"/>
      <c r="XEE2831" s="653"/>
      <c r="XEF2831" s="653"/>
      <c r="XEG2831" s="653"/>
      <c r="XEH2831" s="653"/>
      <c r="XEI2831" s="653"/>
      <c r="XEJ2831" s="653"/>
      <c r="XEK2831" s="653"/>
      <c r="XEL2831" s="653"/>
      <c r="XEM2831" s="653"/>
      <c r="XEN2831" s="653"/>
      <c r="XEO2831" s="653"/>
      <c r="XEP2831" s="653"/>
      <c r="XEQ2831" s="653"/>
      <c r="XER2831" s="653"/>
      <c r="XES2831" s="653"/>
      <c r="XET2831" s="653"/>
      <c r="XEU2831" s="653"/>
      <c r="XEV2831" s="653"/>
      <c r="XEW2831" s="653"/>
      <c r="XEX2831" s="653"/>
      <c r="XEY2831" s="653"/>
      <c r="XEZ2831" s="653"/>
      <c r="XFA2831" s="653"/>
      <c r="XFB2831" s="653"/>
      <c r="XFC2831" s="653"/>
      <c r="XFD2831" s="653"/>
    </row>
    <row r="2832" spans="1:16384" x14ac:dyDescent="0.25">
      <c r="A2832" s="1148"/>
      <c r="B2832" s="653"/>
      <c r="C2832" s="835" t="s">
        <v>8059</v>
      </c>
      <c r="D2832" s="835" t="s">
        <v>519</v>
      </c>
      <c r="E2832" s="892" t="s">
        <v>172</v>
      </c>
      <c r="F2832" s="892" t="s">
        <v>121</v>
      </c>
      <c r="G2832" s="836">
        <v>100000</v>
      </c>
      <c r="H2832" s="836">
        <v>100000</v>
      </c>
      <c r="I2832" s="14">
        <v>1</v>
      </c>
      <c r="J2832" s="653"/>
      <c r="K2832" s="653"/>
      <c r="L2832" s="653"/>
      <c r="M2832" s="653"/>
      <c r="N2832" s="653"/>
      <c r="O2832" s="653"/>
      <c r="P2832" s="653"/>
      <c r="Q2832" s="653"/>
      <c r="R2832" s="653"/>
      <c r="S2832" s="653"/>
      <c r="T2832" s="653"/>
      <c r="U2832" s="653"/>
      <c r="V2832" s="653"/>
      <c r="W2832" s="653"/>
      <c r="X2832" s="653"/>
      <c r="Y2832" s="653"/>
      <c r="Z2832" s="653"/>
      <c r="AA2832" s="653"/>
      <c r="AB2832" s="653"/>
      <c r="AC2832" s="653"/>
      <c r="AD2832" s="653"/>
      <c r="AE2832" s="653"/>
      <c r="AF2832" s="653"/>
      <c r="AG2832" s="653"/>
      <c r="AH2832" s="653"/>
      <c r="AI2832" s="653"/>
      <c r="AJ2832" s="653"/>
      <c r="AK2832" s="653"/>
      <c r="AL2832" s="653"/>
      <c r="AM2832" s="653"/>
      <c r="AN2832" s="653"/>
      <c r="AO2832" s="653"/>
      <c r="AP2832" s="653"/>
      <c r="AQ2832" s="653"/>
      <c r="AR2832" s="653"/>
      <c r="AS2832" s="653"/>
      <c r="AT2832" s="653"/>
      <c r="AU2832" s="653"/>
      <c r="AV2832" s="653"/>
      <c r="AW2832" s="653"/>
      <c r="AX2832" s="653"/>
      <c r="AY2832" s="653"/>
      <c r="AZ2832" s="653"/>
      <c r="BA2832" s="653"/>
      <c r="BB2832" s="653"/>
      <c r="BC2832" s="653"/>
      <c r="BD2832" s="653"/>
      <c r="BE2832" s="653"/>
      <c r="BF2832" s="653"/>
      <c r="BG2832" s="653"/>
      <c r="BH2832" s="653"/>
      <c r="BI2832" s="653"/>
      <c r="BJ2832" s="653"/>
      <c r="BK2832" s="653"/>
      <c r="BL2832" s="653"/>
      <c r="BM2832" s="653"/>
      <c r="BN2832" s="653"/>
      <c r="BO2832" s="653"/>
      <c r="BP2832" s="653"/>
      <c r="BQ2832" s="653"/>
      <c r="BR2832" s="653"/>
      <c r="BS2832" s="653"/>
      <c r="BT2832" s="653"/>
      <c r="BU2832" s="653"/>
      <c r="BV2832" s="653"/>
      <c r="BW2832" s="653"/>
      <c r="BX2832" s="653"/>
      <c r="BY2832" s="653"/>
      <c r="BZ2832" s="653"/>
      <c r="CA2832" s="653"/>
      <c r="CB2832" s="653"/>
      <c r="CC2832" s="653"/>
      <c r="CD2832" s="653"/>
      <c r="CE2832" s="653"/>
      <c r="CF2832" s="653"/>
      <c r="CG2832" s="653"/>
      <c r="CH2832" s="653"/>
      <c r="CI2832" s="653"/>
      <c r="CJ2832" s="653"/>
      <c r="CK2832" s="653"/>
      <c r="CL2832" s="653"/>
      <c r="CM2832" s="653"/>
      <c r="CN2832" s="653"/>
      <c r="CO2832" s="653"/>
      <c r="CP2832" s="653"/>
      <c r="CQ2832" s="653"/>
      <c r="CR2832" s="653"/>
      <c r="CS2832" s="653"/>
      <c r="CT2832" s="653"/>
      <c r="CU2832" s="653"/>
      <c r="CV2832" s="653"/>
      <c r="CW2832" s="653"/>
      <c r="CX2832" s="653"/>
      <c r="CY2832" s="653"/>
      <c r="CZ2832" s="653"/>
      <c r="DA2832" s="653"/>
      <c r="DB2832" s="653"/>
      <c r="DC2832" s="653"/>
      <c r="DD2832" s="653"/>
      <c r="DE2832" s="653"/>
      <c r="DF2832" s="653"/>
      <c r="DG2832" s="653"/>
      <c r="DH2832" s="653"/>
      <c r="DI2832" s="653"/>
      <c r="DJ2832" s="653"/>
      <c r="DK2832" s="653"/>
      <c r="DL2832" s="653"/>
      <c r="DM2832" s="653"/>
      <c r="DN2832" s="653"/>
      <c r="DO2832" s="653"/>
      <c r="DP2832" s="653"/>
      <c r="DQ2832" s="653"/>
      <c r="DR2832" s="653"/>
      <c r="DS2832" s="653"/>
      <c r="DT2832" s="653"/>
      <c r="DU2832" s="653"/>
      <c r="DV2832" s="653"/>
      <c r="DW2832" s="653"/>
      <c r="DX2832" s="653"/>
      <c r="DY2832" s="653"/>
      <c r="DZ2832" s="653"/>
      <c r="EA2832" s="653"/>
      <c r="EB2832" s="653"/>
      <c r="EC2832" s="653"/>
      <c r="ED2832" s="653"/>
      <c r="EE2832" s="653"/>
      <c r="EF2832" s="653"/>
      <c r="EG2832" s="653"/>
      <c r="EH2832" s="653"/>
      <c r="EI2832" s="653"/>
      <c r="EJ2832" s="653"/>
      <c r="EK2832" s="653"/>
      <c r="EL2832" s="653"/>
      <c r="EM2832" s="653"/>
      <c r="EN2832" s="653"/>
      <c r="EO2832" s="653"/>
      <c r="EP2832" s="653"/>
      <c r="EQ2832" s="653"/>
      <c r="ER2832" s="653"/>
      <c r="ES2832" s="653"/>
      <c r="ET2832" s="653"/>
      <c r="EU2832" s="653"/>
      <c r="EV2832" s="653"/>
      <c r="EW2832" s="653"/>
      <c r="EX2832" s="653"/>
      <c r="EY2832" s="653"/>
      <c r="EZ2832" s="653"/>
      <c r="FA2832" s="653"/>
      <c r="FB2832" s="653"/>
      <c r="FC2832" s="653"/>
      <c r="FD2832" s="653"/>
      <c r="FE2832" s="653"/>
      <c r="FF2832" s="653"/>
      <c r="FG2832" s="653"/>
      <c r="FH2832" s="653"/>
      <c r="FI2832" s="653"/>
      <c r="FJ2832" s="653"/>
      <c r="FK2832" s="653"/>
      <c r="FL2832" s="653"/>
      <c r="FM2832" s="653"/>
      <c r="FN2832" s="653"/>
      <c r="FO2832" s="653"/>
      <c r="FP2832" s="653"/>
      <c r="FQ2832" s="653"/>
      <c r="FR2832" s="653"/>
      <c r="FS2832" s="653"/>
      <c r="FT2832" s="653"/>
      <c r="FU2832" s="653"/>
      <c r="FV2832" s="653"/>
      <c r="FW2832" s="653"/>
      <c r="FX2832" s="653"/>
      <c r="FY2832" s="653"/>
      <c r="FZ2832" s="653"/>
      <c r="GA2832" s="653"/>
      <c r="GB2832" s="653"/>
      <c r="GC2832" s="653"/>
      <c r="GD2832" s="653"/>
      <c r="GE2832" s="653"/>
      <c r="GF2832" s="653"/>
      <c r="GG2832" s="653"/>
      <c r="GH2832" s="653"/>
      <c r="GI2832" s="653"/>
      <c r="GJ2832" s="653"/>
      <c r="GK2832" s="653"/>
      <c r="GL2832" s="653"/>
      <c r="GM2832" s="653"/>
      <c r="GN2832" s="653"/>
      <c r="GO2832" s="653"/>
      <c r="GP2832" s="653"/>
      <c r="GQ2832" s="653"/>
      <c r="GR2832" s="653"/>
      <c r="GS2832" s="653"/>
      <c r="GT2832" s="653"/>
      <c r="GU2832" s="653"/>
      <c r="GV2832" s="653"/>
      <c r="GW2832" s="653"/>
      <c r="GX2832" s="653"/>
      <c r="GY2832" s="653"/>
      <c r="GZ2832" s="653"/>
      <c r="HA2832" s="653"/>
      <c r="HB2832" s="653"/>
      <c r="HC2832" s="653"/>
      <c r="HD2832" s="653"/>
      <c r="HE2832" s="653"/>
      <c r="HF2832" s="653"/>
      <c r="HG2832" s="653"/>
      <c r="HH2832" s="653"/>
      <c r="HI2832" s="653"/>
      <c r="HJ2832" s="653"/>
      <c r="HK2832" s="653"/>
      <c r="HL2832" s="653"/>
      <c r="HM2832" s="653"/>
      <c r="HN2832" s="653"/>
      <c r="HO2832" s="653"/>
      <c r="HP2832" s="653"/>
      <c r="HQ2832" s="653"/>
      <c r="HR2832" s="653"/>
      <c r="HS2832" s="653"/>
      <c r="HT2832" s="653"/>
      <c r="HU2832" s="653"/>
      <c r="HV2832" s="653"/>
      <c r="HW2832" s="653"/>
      <c r="HX2832" s="653"/>
      <c r="HY2832" s="653"/>
      <c r="HZ2832" s="653"/>
      <c r="IA2832" s="653"/>
      <c r="IB2832" s="653"/>
      <c r="IC2832" s="653"/>
      <c r="ID2832" s="653"/>
      <c r="IE2832" s="653"/>
      <c r="IF2832" s="653"/>
      <c r="IG2832" s="653"/>
      <c r="IH2832" s="653"/>
      <c r="II2832" s="653"/>
      <c r="IJ2832" s="653"/>
      <c r="IK2832" s="653"/>
      <c r="IL2832" s="653"/>
      <c r="IM2832" s="653"/>
      <c r="IN2832" s="653"/>
      <c r="IO2832" s="653"/>
      <c r="IP2832" s="653"/>
      <c r="IQ2832" s="653"/>
      <c r="IR2832" s="653"/>
      <c r="IS2832" s="653"/>
      <c r="IT2832" s="653"/>
      <c r="IU2832" s="653"/>
      <c r="IV2832" s="653"/>
      <c r="IW2832" s="653"/>
      <c r="IX2832" s="653"/>
      <c r="IY2832" s="653"/>
      <c r="IZ2832" s="653"/>
      <c r="JA2832" s="653"/>
      <c r="JB2832" s="653"/>
      <c r="JC2832" s="653"/>
      <c r="JD2832" s="653"/>
      <c r="JE2832" s="653"/>
      <c r="JF2832" s="653"/>
      <c r="JG2832" s="653"/>
      <c r="JH2832" s="653"/>
      <c r="JI2832" s="653"/>
      <c r="JJ2832" s="653"/>
      <c r="JK2832" s="653"/>
      <c r="JL2832" s="653"/>
      <c r="JM2832" s="653"/>
      <c r="JN2832" s="653"/>
      <c r="JO2832" s="653"/>
      <c r="JP2832" s="653"/>
      <c r="JQ2832" s="653"/>
      <c r="JR2832" s="653"/>
      <c r="JS2832" s="653"/>
      <c r="JT2832" s="653"/>
      <c r="JU2832" s="653"/>
      <c r="JV2832" s="653"/>
      <c r="JW2832" s="653"/>
      <c r="JX2832" s="653"/>
      <c r="JY2832" s="653"/>
      <c r="JZ2832" s="653"/>
      <c r="KA2832" s="653"/>
      <c r="KB2832" s="653"/>
      <c r="KC2832" s="653"/>
      <c r="KD2832" s="653"/>
      <c r="KE2832" s="653"/>
      <c r="KF2832" s="653"/>
      <c r="KG2832" s="653"/>
      <c r="KH2832" s="653"/>
      <c r="KI2832" s="653"/>
      <c r="KJ2832" s="653"/>
      <c r="KK2832" s="653"/>
      <c r="KL2832" s="653"/>
      <c r="KM2832" s="653"/>
      <c r="KN2832" s="653"/>
      <c r="KO2832" s="653"/>
      <c r="KP2832" s="653"/>
      <c r="KQ2832" s="653"/>
      <c r="KR2832" s="653"/>
      <c r="KS2832" s="653"/>
      <c r="KT2832" s="653"/>
      <c r="KU2832" s="653"/>
      <c r="KV2832" s="653"/>
      <c r="KW2832" s="653"/>
      <c r="KX2832" s="653"/>
      <c r="KY2832" s="653"/>
      <c r="KZ2832" s="653"/>
      <c r="LA2832" s="653"/>
      <c r="LB2832" s="653"/>
      <c r="LC2832" s="653"/>
      <c r="LD2832" s="653"/>
      <c r="LE2832" s="653"/>
      <c r="LF2832" s="653"/>
      <c r="LG2832" s="653"/>
      <c r="LH2832" s="653"/>
      <c r="LI2832" s="653"/>
      <c r="LJ2832" s="653"/>
      <c r="LK2832" s="653"/>
      <c r="LL2832" s="653"/>
      <c r="LM2832" s="653"/>
      <c r="LN2832" s="653"/>
      <c r="LO2832" s="653"/>
      <c r="LP2832" s="653"/>
      <c r="LQ2832" s="653"/>
      <c r="LR2832" s="653"/>
      <c r="LS2832" s="653"/>
      <c r="LT2832" s="653"/>
      <c r="LU2832" s="653"/>
      <c r="LV2832" s="653"/>
      <c r="LW2832" s="653"/>
      <c r="LX2832" s="653"/>
      <c r="LY2832" s="653"/>
      <c r="LZ2832" s="653"/>
      <c r="MA2832" s="653"/>
      <c r="MB2832" s="653"/>
      <c r="MC2832" s="653"/>
      <c r="MD2832" s="653"/>
      <c r="ME2832" s="653"/>
      <c r="MF2832" s="653"/>
      <c r="MG2832" s="653"/>
      <c r="MH2832" s="653"/>
      <c r="MI2832" s="653"/>
      <c r="MJ2832" s="653"/>
      <c r="MK2832" s="653"/>
      <c r="ML2832" s="653"/>
      <c r="MM2832" s="653"/>
      <c r="MN2832" s="653"/>
      <c r="MO2832" s="653"/>
      <c r="MP2832" s="653"/>
      <c r="MQ2832" s="653"/>
      <c r="MR2832" s="653"/>
      <c r="MS2832" s="653"/>
      <c r="MT2832" s="653"/>
      <c r="MU2832" s="653"/>
      <c r="MV2832" s="653"/>
      <c r="MW2832" s="653"/>
      <c r="MX2832" s="653"/>
      <c r="MY2832" s="653"/>
      <c r="MZ2832" s="653"/>
      <c r="NA2832" s="653"/>
      <c r="NB2832" s="653"/>
      <c r="NC2832" s="653"/>
      <c r="ND2832" s="653"/>
      <c r="NE2832" s="653"/>
      <c r="NF2832" s="653"/>
      <c r="NG2832" s="653"/>
      <c r="NH2832" s="653"/>
      <c r="NI2832" s="653"/>
      <c r="NJ2832" s="653"/>
      <c r="NK2832" s="653"/>
      <c r="NL2832" s="653"/>
      <c r="NM2832" s="653"/>
      <c r="NN2832" s="653"/>
      <c r="NO2832" s="653"/>
      <c r="NP2832" s="653"/>
      <c r="NQ2832" s="653"/>
      <c r="NR2832" s="653"/>
      <c r="NS2832" s="653"/>
      <c r="NT2832" s="653"/>
      <c r="NU2832" s="653"/>
      <c r="NV2832" s="653"/>
      <c r="NW2832" s="653"/>
      <c r="NX2832" s="653"/>
      <c r="NY2832" s="653"/>
      <c r="NZ2832" s="653"/>
      <c r="OA2832" s="653"/>
      <c r="OB2832" s="653"/>
      <c r="OC2832" s="653"/>
      <c r="OD2832" s="653"/>
      <c r="OE2832" s="653"/>
      <c r="OF2832" s="653"/>
      <c r="OG2832" s="653"/>
      <c r="OH2832" s="653"/>
      <c r="OI2832" s="653"/>
      <c r="OJ2832" s="653"/>
      <c r="OK2832" s="653"/>
      <c r="OL2832" s="653"/>
      <c r="OM2832" s="653"/>
      <c r="ON2832" s="653"/>
      <c r="OO2832" s="653"/>
      <c r="OP2832" s="653"/>
      <c r="OQ2832" s="653"/>
      <c r="OR2832" s="653"/>
      <c r="OS2832" s="653"/>
      <c r="OT2832" s="653"/>
      <c r="OU2832" s="653"/>
      <c r="OV2832" s="653"/>
      <c r="OW2832" s="653"/>
      <c r="OX2832" s="653"/>
      <c r="OY2832" s="653"/>
      <c r="OZ2832" s="653"/>
      <c r="PA2832" s="653"/>
      <c r="PB2832" s="653"/>
      <c r="PC2832" s="653"/>
      <c r="PD2832" s="653"/>
      <c r="PE2832" s="653"/>
      <c r="PF2832" s="653"/>
      <c r="PG2832" s="653"/>
      <c r="PH2832" s="653"/>
      <c r="PI2832" s="653"/>
      <c r="PJ2832" s="653"/>
      <c r="PK2832" s="653"/>
      <c r="PL2832" s="653"/>
      <c r="PM2832" s="653"/>
      <c r="PN2832" s="653"/>
      <c r="PO2832" s="653"/>
      <c r="PP2832" s="653"/>
      <c r="PQ2832" s="653"/>
      <c r="PR2832" s="653"/>
      <c r="PS2832" s="653"/>
      <c r="PT2832" s="653"/>
      <c r="PU2832" s="653"/>
      <c r="PV2832" s="653"/>
      <c r="PW2832" s="653"/>
      <c r="PX2832" s="653"/>
      <c r="PY2832" s="653"/>
      <c r="PZ2832" s="653"/>
      <c r="QA2832" s="653"/>
      <c r="QB2832" s="653"/>
      <c r="QC2832" s="653"/>
      <c r="QD2832" s="653"/>
      <c r="QE2832" s="653"/>
      <c r="QF2832" s="653"/>
      <c r="QG2832" s="653"/>
      <c r="QH2832" s="653"/>
      <c r="QI2832" s="653"/>
      <c r="QJ2832" s="653"/>
      <c r="QK2832" s="653"/>
      <c r="QL2832" s="653"/>
      <c r="QM2832" s="653"/>
      <c r="QN2832" s="653"/>
      <c r="QO2832" s="653"/>
      <c r="QP2832" s="653"/>
      <c r="QQ2832" s="653"/>
      <c r="QR2832" s="653"/>
      <c r="QS2832" s="653"/>
      <c r="QT2832" s="653"/>
      <c r="QU2832" s="653"/>
      <c r="QV2832" s="653"/>
      <c r="QW2832" s="653"/>
      <c r="QX2832" s="653"/>
      <c r="QY2832" s="653"/>
      <c r="QZ2832" s="653"/>
      <c r="RA2832" s="653"/>
      <c r="RB2832" s="653"/>
      <c r="RC2832" s="653"/>
      <c r="RD2832" s="653"/>
      <c r="RE2832" s="653"/>
      <c r="RF2832" s="653"/>
      <c r="RG2832" s="653"/>
      <c r="RH2832" s="653"/>
      <c r="RI2832" s="653"/>
      <c r="RJ2832" s="653"/>
      <c r="RK2832" s="653"/>
      <c r="RL2832" s="653"/>
      <c r="RM2832" s="653"/>
      <c r="RN2832" s="653"/>
      <c r="RO2832" s="653"/>
      <c r="RP2832" s="653"/>
      <c r="RQ2832" s="653"/>
      <c r="RR2832" s="653"/>
      <c r="RS2832" s="653"/>
      <c r="RT2832" s="653"/>
      <c r="RU2832" s="653"/>
      <c r="RV2832" s="653"/>
      <c r="RW2832" s="653"/>
      <c r="RX2832" s="653"/>
      <c r="RY2832" s="653"/>
      <c r="RZ2832" s="653"/>
      <c r="SA2832" s="653"/>
      <c r="SB2832" s="653"/>
      <c r="SC2832" s="653"/>
      <c r="SD2832" s="653"/>
      <c r="SE2832" s="653"/>
      <c r="SF2832" s="653"/>
      <c r="SG2832" s="653"/>
      <c r="SH2832" s="653"/>
      <c r="SI2832" s="653"/>
      <c r="SJ2832" s="653"/>
      <c r="SK2832" s="653"/>
      <c r="SL2832" s="653"/>
      <c r="SM2832" s="653"/>
      <c r="SN2832" s="653"/>
      <c r="SO2832" s="653"/>
      <c r="SP2832" s="653"/>
      <c r="SQ2832" s="653"/>
      <c r="SR2832" s="653"/>
      <c r="SS2832" s="653"/>
      <c r="ST2832" s="653"/>
      <c r="SU2832" s="653"/>
      <c r="SV2832" s="653"/>
      <c r="SW2832" s="653"/>
      <c r="SX2832" s="653"/>
      <c r="SY2832" s="653"/>
      <c r="SZ2832" s="653"/>
      <c r="TA2832" s="653"/>
      <c r="TB2832" s="653"/>
      <c r="TC2832" s="653"/>
      <c r="TD2832" s="653"/>
      <c r="TE2832" s="653"/>
      <c r="TF2832" s="653"/>
      <c r="TG2832" s="653"/>
      <c r="TH2832" s="653"/>
      <c r="TI2832" s="653"/>
      <c r="TJ2832" s="653"/>
      <c r="TK2832" s="653"/>
      <c r="TL2832" s="653"/>
      <c r="TM2832" s="653"/>
      <c r="TN2832" s="653"/>
      <c r="TO2832" s="653"/>
      <c r="TP2832" s="653"/>
      <c r="TQ2832" s="653"/>
      <c r="TR2832" s="653"/>
      <c r="TS2832" s="653"/>
      <c r="TT2832" s="653"/>
      <c r="TU2832" s="653"/>
      <c r="TV2832" s="653"/>
      <c r="TW2832" s="653"/>
      <c r="TX2832" s="653"/>
      <c r="TY2832" s="653"/>
      <c r="TZ2832" s="653"/>
      <c r="UA2832" s="653"/>
      <c r="UB2832" s="653"/>
      <c r="UC2832" s="653"/>
      <c r="UD2832" s="653"/>
      <c r="UE2832" s="653"/>
      <c r="UF2832" s="653"/>
      <c r="UG2832" s="653"/>
      <c r="UH2832" s="653"/>
      <c r="UI2832" s="653"/>
      <c r="UJ2832" s="653"/>
      <c r="UK2832" s="653"/>
      <c r="UL2832" s="653"/>
      <c r="UM2832" s="653"/>
      <c r="UN2832" s="653"/>
      <c r="UO2832" s="653"/>
      <c r="UP2832" s="653"/>
      <c r="UQ2832" s="653"/>
      <c r="UR2832" s="653"/>
      <c r="US2832" s="653"/>
      <c r="UT2832" s="653"/>
      <c r="UU2832" s="653"/>
      <c r="UV2832" s="653"/>
      <c r="UW2832" s="653"/>
      <c r="UX2832" s="653"/>
      <c r="UY2832" s="653"/>
      <c r="UZ2832" s="653"/>
      <c r="VA2832" s="653"/>
      <c r="VB2832" s="653"/>
      <c r="VC2832" s="653"/>
      <c r="VD2832" s="653"/>
      <c r="VE2832" s="653"/>
      <c r="VF2832" s="653"/>
      <c r="VG2832" s="653"/>
      <c r="VH2832" s="653"/>
      <c r="VI2832" s="653"/>
      <c r="VJ2832" s="653"/>
      <c r="VK2832" s="653"/>
      <c r="VL2832" s="653"/>
      <c r="VM2832" s="653"/>
      <c r="VN2832" s="653"/>
      <c r="VO2832" s="653"/>
      <c r="VP2832" s="653"/>
      <c r="VQ2832" s="653"/>
      <c r="VR2832" s="653"/>
      <c r="VS2832" s="653"/>
      <c r="VT2832" s="653"/>
      <c r="VU2832" s="653"/>
      <c r="VV2832" s="653"/>
      <c r="VW2832" s="653"/>
      <c r="VX2832" s="653"/>
      <c r="VY2832" s="653"/>
      <c r="VZ2832" s="653"/>
      <c r="WA2832" s="653"/>
      <c r="WB2832" s="653"/>
      <c r="WC2832" s="653"/>
      <c r="WD2832" s="653"/>
      <c r="WE2832" s="653"/>
      <c r="WF2832" s="653"/>
      <c r="WG2832" s="653"/>
      <c r="WH2832" s="653"/>
      <c r="WI2832" s="653"/>
      <c r="WJ2832" s="653"/>
      <c r="WK2832" s="653"/>
      <c r="WL2832" s="653"/>
      <c r="WM2832" s="653"/>
      <c r="WN2832" s="653"/>
      <c r="WO2832" s="653"/>
      <c r="WP2832" s="653"/>
      <c r="WQ2832" s="653"/>
      <c r="WR2832" s="653"/>
      <c r="WS2832" s="653"/>
      <c r="WT2832" s="653"/>
      <c r="WU2832" s="653"/>
      <c r="WV2832" s="653"/>
      <c r="WW2832" s="653"/>
      <c r="WX2832" s="653"/>
      <c r="WY2832" s="653"/>
      <c r="WZ2832" s="653"/>
      <c r="XA2832" s="653"/>
      <c r="XB2832" s="653"/>
      <c r="XC2832" s="653"/>
      <c r="XD2832" s="653"/>
      <c r="XE2832" s="653"/>
      <c r="XF2832" s="653"/>
      <c r="XG2832" s="653"/>
      <c r="XH2832" s="653"/>
      <c r="XI2832" s="653"/>
      <c r="XJ2832" s="653"/>
      <c r="XK2832" s="653"/>
      <c r="XL2832" s="653"/>
      <c r="XM2832" s="653"/>
      <c r="XN2832" s="653"/>
      <c r="XO2832" s="653"/>
      <c r="XP2832" s="653"/>
      <c r="XQ2832" s="653"/>
      <c r="XR2832" s="653"/>
      <c r="XS2832" s="653"/>
      <c r="XT2832" s="653"/>
      <c r="XU2832" s="653"/>
      <c r="XV2832" s="653"/>
      <c r="XW2832" s="653"/>
      <c r="XX2832" s="653"/>
      <c r="XY2832" s="653"/>
      <c r="XZ2832" s="653"/>
      <c r="YA2832" s="653"/>
      <c r="YB2832" s="653"/>
      <c r="YC2832" s="653"/>
      <c r="YD2832" s="653"/>
      <c r="YE2832" s="653"/>
      <c r="YF2832" s="653"/>
      <c r="YG2832" s="653"/>
      <c r="YH2832" s="653"/>
      <c r="YI2832" s="653"/>
      <c r="YJ2832" s="653"/>
      <c r="YK2832" s="653"/>
      <c r="YL2832" s="653"/>
      <c r="YM2832" s="653"/>
      <c r="YN2832" s="653"/>
      <c r="YO2832" s="653"/>
      <c r="YP2832" s="653"/>
      <c r="YQ2832" s="653"/>
      <c r="YR2832" s="653"/>
      <c r="YS2832" s="653"/>
      <c r="YT2832" s="653"/>
      <c r="YU2832" s="653"/>
      <c r="YV2832" s="653"/>
      <c r="YW2832" s="653"/>
      <c r="YX2832" s="653"/>
      <c r="YY2832" s="653"/>
      <c r="YZ2832" s="653"/>
      <c r="ZA2832" s="653"/>
      <c r="ZB2832" s="653"/>
      <c r="ZC2832" s="653"/>
      <c r="ZD2832" s="653"/>
      <c r="ZE2832" s="653"/>
      <c r="ZF2832" s="653"/>
      <c r="ZG2832" s="653"/>
      <c r="ZH2832" s="653"/>
      <c r="ZI2832" s="653"/>
      <c r="ZJ2832" s="653"/>
      <c r="ZK2832" s="653"/>
      <c r="ZL2832" s="653"/>
      <c r="ZM2832" s="653"/>
      <c r="ZN2832" s="653"/>
      <c r="ZO2832" s="653"/>
      <c r="ZP2832" s="653"/>
      <c r="ZQ2832" s="653"/>
      <c r="ZR2832" s="653"/>
      <c r="ZS2832" s="653"/>
      <c r="ZT2832" s="653"/>
      <c r="ZU2832" s="653"/>
      <c r="ZV2832" s="653"/>
      <c r="ZW2832" s="653"/>
      <c r="ZX2832" s="653"/>
      <c r="ZY2832" s="653"/>
      <c r="ZZ2832" s="653"/>
      <c r="AAA2832" s="653"/>
      <c r="AAB2832" s="653"/>
      <c r="AAC2832" s="653"/>
      <c r="AAD2832" s="653"/>
      <c r="AAE2832" s="653"/>
      <c r="AAF2832" s="653"/>
      <c r="AAG2832" s="653"/>
      <c r="AAH2832" s="653"/>
      <c r="AAI2832" s="653"/>
      <c r="AAJ2832" s="653"/>
      <c r="AAK2832" s="653"/>
      <c r="AAL2832" s="653"/>
      <c r="AAM2832" s="653"/>
      <c r="AAN2832" s="653"/>
      <c r="AAO2832" s="653"/>
      <c r="AAP2832" s="653"/>
      <c r="AAQ2832" s="653"/>
      <c r="AAR2832" s="653"/>
      <c r="AAS2832" s="653"/>
      <c r="AAT2832" s="653"/>
      <c r="AAU2832" s="653"/>
      <c r="AAV2832" s="653"/>
      <c r="AAW2832" s="653"/>
      <c r="AAX2832" s="653"/>
      <c r="AAY2832" s="653"/>
      <c r="AAZ2832" s="653"/>
      <c r="ABA2832" s="653"/>
      <c r="ABB2832" s="653"/>
      <c r="ABC2832" s="653"/>
      <c r="ABD2832" s="653"/>
      <c r="ABE2832" s="653"/>
      <c r="ABF2832" s="653"/>
      <c r="ABG2832" s="653"/>
      <c r="ABH2832" s="653"/>
      <c r="ABI2832" s="653"/>
      <c r="ABJ2832" s="653"/>
      <c r="ABK2832" s="653"/>
      <c r="ABL2832" s="653"/>
      <c r="ABM2832" s="653"/>
      <c r="ABN2832" s="653"/>
      <c r="ABO2832" s="653"/>
      <c r="ABP2832" s="653"/>
      <c r="ABQ2832" s="653"/>
      <c r="ABR2832" s="653"/>
      <c r="ABS2832" s="653"/>
      <c r="ABT2832" s="653"/>
      <c r="ABU2832" s="653"/>
      <c r="ABV2832" s="653"/>
      <c r="ABW2832" s="653"/>
      <c r="ABX2832" s="653"/>
      <c r="ABY2832" s="653"/>
      <c r="ABZ2832" s="653"/>
      <c r="ACA2832" s="653"/>
      <c r="ACB2832" s="653"/>
      <c r="ACC2832" s="653"/>
      <c r="ACD2832" s="653"/>
      <c r="ACE2832" s="653"/>
      <c r="ACF2832" s="653"/>
      <c r="ACG2832" s="653"/>
      <c r="ACH2832" s="653"/>
      <c r="ACI2832" s="653"/>
      <c r="ACJ2832" s="653"/>
      <c r="ACK2832" s="653"/>
      <c r="ACL2832" s="653"/>
      <c r="ACM2832" s="653"/>
      <c r="ACN2832" s="653"/>
      <c r="ACO2832" s="653"/>
      <c r="ACP2832" s="653"/>
      <c r="ACQ2832" s="653"/>
      <c r="ACR2832" s="653"/>
      <c r="ACS2832" s="653"/>
      <c r="ACT2832" s="653"/>
      <c r="ACU2832" s="653"/>
      <c r="ACV2832" s="653"/>
      <c r="ACW2832" s="653"/>
      <c r="ACX2832" s="653"/>
      <c r="ACY2832" s="653"/>
      <c r="ACZ2832" s="653"/>
      <c r="ADA2832" s="653"/>
      <c r="ADB2832" s="653"/>
      <c r="ADC2832" s="653"/>
      <c r="ADD2832" s="653"/>
      <c r="ADE2832" s="653"/>
      <c r="ADF2832" s="653"/>
      <c r="ADG2832" s="653"/>
      <c r="ADH2832" s="653"/>
      <c r="ADI2832" s="653"/>
      <c r="ADJ2832" s="653"/>
      <c r="ADK2832" s="653"/>
      <c r="ADL2832" s="653"/>
      <c r="ADM2832" s="653"/>
      <c r="ADN2832" s="653"/>
      <c r="ADO2832" s="653"/>
      <c r="ADP2832" s="653"/>
      <c r="ADQ2832" s="653"/>
      <c r="ADR2832" s="653"/>
      <c r="ADS2832" s="653"/>
      <c r="ADT2832" s="653"/>
      <c r="ADU2832" s="653"/>
      <c r="ADV2832" s="653"/>
      <c r="ADW2832" s="653"/>
      <c r="ADX2832" s="653"/>
      <c r="ADY2832" s="653"/>
      <c r="ADZ2832" s="653"/>
      <c r="AEA2832" s="653"/>
      <c r="AEB2832" s="653"/>
      <c r="AEC2832" s="653"/>
      <c r="AED2832" s="653"/>
      <c r="AEE2832" s="653"/>
      <c r="AEF2832" s="653"/>
      <c r="AEG2832" s="653"/>
      <c r="AEH2832" s="653"/>
      <c r="AEI2832" s="653"/>
      <c r="AEJ2832" s="653"/>
      <c r="AEK2832" s="653"/>
      <c r="AEL2832" s="653"/>
      <c r="AEM2832" s="653"/>
      <c r="AEN2832" s="653"/>
      <c r="AEO2832" s="653"/>
      <c r="AEP2832" s="653"/>
      <c r="AEQ2832" s="653"/>
      <c r="AER2832" s="653"/>
      <c r="AES2832" s="653"/>
      <c r="AET2832" s="653"/>
      <c r="AEU2832" s="653"/>
      <c r="AEV2832" s="653"/>
      <c r="AEW2832" s="653"/>
      <c r="AEX2832" s="653"/>
      <c r="AEY2832" s="653"/>
      <c r="AEZ2832" s="653"/>
      <c r="AFA2832" s="653"/>
      <c r="AFB2832" s="653"/>
      <c r="AFC2832" s="653"/>
      <c r="AFD2832" s="653"/>
      <c r="AFE2832" s="653"/>
      <c r="AFF2832" s="653"/>
      <c r="AFG2832" s="653"/>
      <c r="AFH2832" s="653"/>
      <c r="AFI2832" s="653"/>
      <c r="AFJ2832" s="653"/>
      <c r="AFK2832" s="653"/>
      <c r="AFL2832" s="653"/>
      <c r="AFM2832" s="653"/>
      <c r="AFN2832" s="653"/>
      <c r="AFO2832" s="653"/>
      <c r="AFP2832" s="653"/>
      <c r="AFQ2832" s="653"/>
      <c r="AFR2832" s="653"/>
      <c r="AFS2832" s="653"/>
      <c r="AFT2832" s="653"/>
      <c r="AFU2832" s="653"/>
      <c r="AFV2832" s="653"/>
      <c r="AFW2832" s="653"/>
      <c r="AFX2832" s="653"/>
      <c r="AFY2832" s="653"/>
      <c r="AFZ2832" s="653"/>
      <c r="AGA2832" s="653"/>
      <c r="AGB2832" s="653"/>
      <c r="AGC2832" s="653"/>
      <c r="AGD2832" s="653"/>
      <c r="AGE2832" s="653"/>
      <c r="AGF2832" s="653"/>
      <c r="AGG2832" s="653"/>
      <c r="AGH2832" s="653"/>
      <c r="AGI2832" s="653"/>
      <c r="AGJ2832" s="653"/>
      <c r="AGK2832" s="653"/>
      <c r="AGL2832" s="653"/>
      <c r="AGM2832" s="653"/>
      <c r="AGN2832" s="653"/>
      <c r="AGO2832" s="653"/>
      <c r="AGP2832" s="653"/>
      <c r="AGQ2832" s="653"/>
      <c r="AGR2832" s="653"/>
      <c r="AGS2832" s="653"/>
      <c r="AGT2832" s="653"/>
      <c r="AGU2832" s="653"/>
      <c r="AGV2832" s="653"/>
      <c r="AGW2832" s="653"/>
      <c r="AGX2832" s="653"/>
      <c r="AGY2832" s="653"/>
      <c r="AGZ2832" s="653"/>
      <c r="AHA2832" s="653"/>
      <c r="AHB2832" s="653"/>
      <c r="AHC2832" s="653"/>
      <c r="AHD2832" s="653"/>
      <c r="AHE2832" s="653"/>
      <c r="AHF2832" s="653"/>
      <c r="AHG2832" s="653"/>
      <c r="AHH2832" s="653"/>
      <c r="AHI2832" s="653"/>
      <c r="AHJ2832" s="653"/>
      <c r="AHK2832" s="653"/>
      <c r="AHL2832" s="653"/>
      <c r="AHM2832" s="653"/>
      <c r="AHN2832" s="653"/>
      <c r="AHO2832" s="653"/>
      <c r="AHP2832" s="653"/>
      <c r="AHQ2832" s="653"/>
      <c r="AHR2832" s="653"/>
      <c r="AHS2832" s="653"/>
      <c r="AHT2832" s="653"/>
      <c r="AHU2832" s="653"/>
      <c r="AHV2832" s="653"/>
      <c r="AHW2832" s="653"/>
      <c r="AHX2832" s="653"/>
      <c r="AHY2832" s="653"/>
      <c r="AHZ2832" s="653"/>
      <c r="AIA2832" s="653"/>
      <c r="AIB2832" s="653"/>
      <c r="AIC2832" s="653"/>
      <c r="AID2832" s="653"/>
      <c r="AIE2832" s="653"/>
      <c r="AIF2832" s="653"/>
      <c r="AIG2832" s="653"/>
      <c r="AIH2832" s="653"/>
      <c r="AII2832" s="653"/>
      <c r="AIJ2832" s="653"/>
      <c r="AIK2832" s="653"/>
      <c r="AIL2832" s="653"/>
      <c r="AIM2832" s="653"/>
      <c r="AIN2832" s="653"/>
      <c r="AIO2832" s="653"/>
      <c r="AIP2832" s="653"/>
      <c r="AIQ2832" s="653"/>
      <c r="AIR2832" s="653"/>
      <c r="AIS2832" s="653"/>
      <c r="AIT2832" s="653"/>
      <c r="AIU2832" s="653"/>
      <c r="AIV2832" s="653"/>
      <c r="AIW2832" s="653"/>
      <c r="AIX2832" s="653"/>
      <c r="AIY2832" s="653"/>
      <c r="AIZ2832" s="653"/>
      <c r="AJA2832" s="653"/>
      <c r="AJB2832" s="653"/>
      <c r="AJC2832" s="653"/>
      <c r="AJD2832" s="653"/>
      <c r="AJE2832" s="653"/>
      <c r="AJF2832" s="653"/>
      <c r="AJG2832" s="653"/>
      <c r="AJH2832" s="653"/>
      <c r="AJI2832" s="653"/>
      <c r="AJJ2832" s="653"/>
      <c r="AJK2832" s="653"/>
      <c r="AJL2832" s="653"/>
      <c r="AJM2832" s="653"/>
      <c r="AJN2832" s="653"/>
      <c r="AJO2832" s="653"/>
      <c r="AJP2832" s="653"/>
      <c r="AJQ2832" s="653"/>
      <c r="AJR2832" s="653"/>
      <c r="AJS2832" s="653"/>
      <c r="AJT2832" s="653"/>
      <c r="AJU2832" s="653"/>
      <c r="AJV2832" s="653"/>
      <c r="AJW2832" s="653"/>
      <c r="AJX2832" s="653"/>
      <c r="AJY2832" s="653"/>
      <c r="AJZ2832" s="653"/>
      <c r="AKA2832" s="653"/>
      <c r="AKB2832" s="653"/>
      <c r="AKC2832" s="653"/>
      <c r="AKD2832" s="653"/>
      <c r="AKE2832" s="653"/>
      <c r="AKF2832" s="653"/>
      <c r="AKG2832" s="653"/>
      <c r="AKH2832" s="653"/>
      <c r="AKI2832" s="653"/>
      <c r="AKJ2832" s="653"/>
      <c r="AKK2832" s="653"/>
      <c r="AKL2832" s="653"/>
      <c r="AKM2832" s="653"/>
      <c r="AKN2832" s="653"/>
      <c r="AKO2832" s="653"/>
      <c r="AKP2832" s="653"/>
      <c r="AKQ2832" s="653"/>
      <c r="AKR2832" s="653"/>
      <c r="AKS2832" s="653"/>
      <c r="AKT2832" s="653"/>
      <c r="AKU2832" s="653"/>
      <c r="AKV2832" s="653"/>
      <c r="AKW2832" s="653"/>
      <c r="AKX2832" s="653"/>
      <c r="AKY2832" s="653"/>
      <c r="AKZ2832" s="653"/>
      <c r="ALA2832" s="653"/>
      <c r="ALB2832" s="653"/>
      <c r="ALC2832" s="653"/>
      <c r="ALD2832" s="653"/>
      <c r="ALE2832" s="653"/>
      <c r="ALF2832" s="653"/>
      <c r="ALG2832" s="653"/>
      <c r="ALH2832" s="653"/>
      <c r="ALI2832" s="653"/>
      <c r="ALJ2832" s="653"/>
      <c r="ALK2832" s="653"/>
      <c r="ALL2832" s="653"/>
      <c r="ALM2832" s="653"/>
      <c r="ALN2832" s="653"/>
      <c r="ALO2832" s="653"/>
      <c r="ALP2832" s="653"/>
      <c r="ALQ2832" s="653"/>
      <c r="ALR2832" s="653"/>
      <c r="ALS2832" s="653"/>
      <c r="ALT2832" s="653"/>
      <c r="ALU2832" s="653"/>
      <c r="ALV2832" s="653"/>
      <c r="ALW2832" s="653"/>
      <c r="ALX2832" s="653"/>
      <c r="ALY2832" s="653"/>
      <c r="ALZ2832" s="653"/>
      <c r="AMA2832" s="653"/>
      <c r="AMB2832" s="653"/>
      <c r="AMC2832" s="653"/>
      <c r="AMD2832" s="653"/>
      <c r="AME2832" s="653"/>
      <c r="AMF2832" s="653"/>
      <c r="AMG2832" s="653"/>
      <c r="AMH2832" s="653"/>
      <c r="AMI2832" s="653"/>
      <c r="AMJ2832" s="653"/>
      <c r="AMK2832" s="653"/>
      <c r="AML2832" s="653"/>
      <c r="AMM2832" s="653"/>
      <c r="AMN2832" s="653"/>
      <c r="AMO2832" s="653"/>
      <c r="AMP2832" s="653"/>
      <c r="AMQ2832" s="653"/>
      <c r="AMR2832" s="653"/>
      <c r="AMS2832" s="653"/>
      <c r="AMT2832" s="653"/>
      <c r="AMU2832" s="653"/>
      <c r="AMV2832" s="653"/>
      <c r="AMW2832" s="653"/>
      <c r="AMX2832" s="653"/>
      <c r="AMY2832" s="653"/>
      <c r="AMZ2832" s="653"/>
      <c r="ANA2832" s="653"/>
      <c r="ANB2832" s="653"/>
      <c r="ANC2832" s="653"/>
      <c r="AND2832" s="653"/>
      <c r="ANE2832" s="653"/>
      <c r="ANF2832" s="653"/>
      <c r="ANG2832" s="653"/>
      <c r="ANH2832" s="653"/>
      <c r="ANI2832" s="653"/>
      <c r="ANJ2832" s="653"/>
      <c r="ANK2832" s="653"/>
      <c r="ANL2832" s="653"/>
      <c r="ANM2832" s="653"/>
      <c r="ANN2832" s="653"/>
      <c r="ANO2832" s="653"/>
      <c r="ANP2832" s="653"/>
      <c r="ANQ2832" s="653"/>
      <c r="ANR2832" s="653"/>
      <c r="ANS2832" s="653"/>
      <c r="ANT2832" s="653"/>
      <c r="ANU2832" s="653"/>
      <c r="ANV2832" s="653"/>
      <c r="ANW2832" s="653"/>
      <c r="ANX2832" s="653"/>
      <c r="ANY2832" s="653"/>
      <c r="ANZ2832" s="653"/>
      <c r="AOA2832" s="653"/>
      <c r="AOB2832" s="653"/>
      <c r="AOC2832" s="653"/>
      <c r="AOD2832" s="653"/>
      <c r="AOE2832" s="653"/>
      <c r="AOF2832" s="653"/>
      <c r="AOG2832" s="653"/>
      <c r="AOH2832" s="653"/>
      <c r="AOI2832" s="653"/>
      <c r="AOJ2832" s="653"/>
      <c r="AOK2832" s="653"/>
      <c r="AOL2832" s="653"/>
      <c r="AOM2832" s="653"/>
      <c r="AON2832" s="653"/>
      <c r="AOO2832" s="653"/>
      <c r="AOP2832" s="653"/>
      <c r="AOQ2832" s="653"/>
      <c r="AOR2832" s="653"/>
      <c r="AOS2832" s="653"/>
      <c r="AOT2832" s="653"/>
      <c r="AOU2832" s="653"/>
      <c r="AOV2832" s="653"/>
      <c r="AOW2832" s="653"/>
      <c r="AOX2832" s="653"/>
      <c r="AOY2832" s="653"/>
      <c r="AOZ2832" s="653"/>
      <c r="APA2832" s="653"/>
      <c r="APB2832" s="653"/>
      <c r="APC2832" s="653"/>
      <c r="APD2832" s="653"/>
      <c r="APE2832" s="653"/>
      <c r="APF2832" s="653"/>
      <c r="APG2832" s="653"/>
      <c r="APH2832" s="653"/>
      <c r="API2832" s="653"/>
      <c r="APJ2832" s="653"/>
      <c r="APK2832" s="653"/>
      <c r="APL2832" s="653"/>
      <c r="APM2832" s="653"/>
      <c r="APN2832" s="653"/>
      <c r="APO2832" s="653"/>
      <c r="APP2832" s="653"/>
      <c r="APQ2832" s="653"/>
      <c r="APR2832" s="653"/>
      <c r="APS2832" s="653"/>
      <c r="APT2832" s="653"/>
      <c r="APU2832" s="653"/>
      <c r="APV2832" s="653"/>
      <c r="APW2832" s="653"/>
      <c r="APX2832" s="653"/>
      <c r="APY2832" s="653"/>
      <c r="APZ2832" s="653"/>
      <c r="AQA2832" s="653"/>
      <c r="AQB2832" s="653"/>
      <c r="AQC2832" s="653"/>
      <c r="AQD2832" s="653"/>
      <c r="AQE2832" s="653"/>
      <c r="AQF2832" s="653"/>
      <c r="AQG2832" s="653"/>
      <c r="AQH2832" s="653"/>
      <c r="AQI2832" s="653"/>
      <c r="AQJ2832" s="653"/>
      <c r="AQK2832" s="653"/>
      <c r="AQL2832" s="653"/>
      <c r="AQM2832" s="653"/>
      <c r="AQN2832" s="653"/>
      <c r="AQO2832" s="653"/>
      <c r="AQP2832" s="653"/>
      <c r="AQQ2832" s="653"/>
      <c r="AQR2832" s="653"/>
      <c r="AQS2832" s="653"/>
      <c r="AQT2832" s="653"/>
      <c r="AQU2832" s="653"/>
      <c r="AQV2832" s="653"/>
      <c r="AQW2832" s="653"/>
      <c r="AQX2832" s="653"/>
      <c r="AQY2832" s="653"/>
      <c r="AQZ2832" s="653"/>
      <c r="ARA2832" s="653"/>
      <c r="ARB2832" s="653"/>
      <c r="ARC2832" s="653"/>
      <c r="ARD2832" s="653"/>
      <c r="ARE2832" s="653"/>
      <c r="ARF2832" s="653"/>
      <c r="ARG2832" s="653"/>
      <c r="ARH2832" s="653"/>
      <c r="ARI2832" s="653"/>
      <c r="ARJ2832" s="653"/>
      <c r="ARK2832" s="653"/>
      <c r="ARL2832" s="653"/>
      <c r="ARM2832" s="653"/>
      <c r="ARN2832" s="653"/>
      <c r="ARO2832" s="653"/>
      <c r="ARP2832" s="653"/>
      <c r="ARQ2832" s="653"/>
      <c r="ARR2832" s="653"/>
      <c r="ARS2832" s="653"/>
      <c r="ART2832" s="653"/>
      <c r="ARU2832" s="653"/>
      <c r="ARV2832" s="653"/>
      <c r="ARW2832" s="653"/>
      <c r="ARX2832" s="653"/>
      <c r="ARY2832" s="653"/>
      <c r="ARZ2832" s="653"/>
      <c r="ASA2832" s="653"/>
      <c r="ASB2832" s="653"/>
      <c r="ASC2832" s="653"/>
      <c r="ASD2832" s="653"/>
      <c r="ASE2832" s="653"/>
      <c r="ASF2832" s="653"/>
      <c r="ASG2832" s="653"/>
      <c r="ASH2832" s="653"/>
      <c r="ASI2832" s="653"/>
      <c r="ASJ2832" s="653"/>
      <c r="ASK2832" s="653"/>
      <c r="ASL2832" s="653"/>
      <c r="ASM2832" s="653"/>
      <c r="ASN2832" s="653"/>
      <c r="ASO2832" s="653"/>
      <c r="ASP2832" s="653"/>
      <c r="ASQ2832" s="653"/>
      <c r="ASR2832" s="653"/>
      <c r="ASS2832" s="653"/>
      <c r="AST2832" s="653"/>
      <c r="ASU2832" s="653"/>
      <c r="ASV2832" s="653"/>
      <c r="ASW2832" s="653"/>
      <c r="ASX2832" s="653"/>
      <c r="ASY2832" s="653"/>
      <c r="ASZ2832" s="653"/>
      <c r="ATA2832" s="653"/>
      <c r="ATB2832" s="653"/>
      <c r="ATC2832" s="653"/>
      <c r="ATD2832" s="653"/>
      <c r="ATE2832" s="653"/>
      <c r="ATF2832" s="653"/>
      <c r="ATG2832" s="653"/>
      <c r="ATH2832" s="653"/>
      <c r="ATI2832" s="653"/>
      <c r="ATJ2832" s="653"/>
      <c r="ATK2832" s="653"/>
      <c r="ATL2832" s="653"/>
      <c r="ATM2832" s="653"/>
      <c r="ATN2832" s="653"/>
      <c r="ATO2832" s="653"/>
      <c r="ATP2832" s="653"/>
      <c r="ATQ2832" s="653"/>
      <c r="ATR2832" s="653"/>
      <c r="ATS2832" s="653"/>
      <c r="ATT2832" s="653"/>
      <c r="ATU2832" s="653"/>
      <c r="ATV2832" s="653"/>
      <c r="ATW2832" s="653"/>
      <c r="ATX2832" s="653"/>
      <c r="ATY2832" s="653"/>
      <c r="ATZ2832" s="653"/>
      <c r="AUA2832" s="653"/>
      <c r="AUB2832" s="653"/>
      <c r="AUC2832" s="653"/>
      <c r="AUD2832" s="653"/>
      <c r="AUE2832" s="653"/>
      <c r="AUF2832" s="653"/>
      <c r="AUG2832" s="653"/>
      <c r="AUH2832" s="653"/>
      <c r="AUI2832" s="653"/>
      <c r="AUJ2832" s="653"/>
      <c r="AUK2832" s="653"/>
      <c r="AUL2832" s="653"/>
      <c r="AUM2832" s="653"/>
      <c r="AUN2832" s="653"/>
      <c r="AUO2832" s="653"/>
      <c r="AUP2832" s="653"/>
      <c r="AUQ2832" s="653"/>
      <c r="AUR2832" s="653"/>
      <c r="AUS2832" s="653"/>
      <c r="AUT2832" s="653"/>
      <c r="AUU2832" s="653"/>
      <c r="AUV2832" s="653"/>
      <c r="AUW2832" s="653"/>
      <c r="AUX2832" s="653"/>
      <c r="AUY2832" s="653"/>
      <c r="AUZ2832" s="653"/>
      <c r="AVA2832" s="653"/>
      <c r="AVB2832" s="653"/>
      <c r="AVC2832" s="653"/>
      <c r="AVD2832" s="653"/>
      <c r="AVE2832" s="653"/>
      <c r="AVF2832" s="653"/>
      <c r="AVG2832" s="653"/>
      <c r="AVH2832" s="653"/>
      <c r="AVI2832" s="653"/>
      <c r="AVJ2832" s="653"/>
      <c r="AVK2832" s="653"/>
      <c r="AVL2832" s="653"/>
      <c r="AVM2832" s="653"/>
      <c r="AVN2832" s="653"/>
      <c r="AVO2832" s="653"/>
      <c r="AVP2832" s="653"/>
      <c r="AVQ2832" s="653"/>
      <c r="AVR2832" s="653"/>
      <c r="AVS2832" s="653"/>
      <c r="AVT2832" s="653"/>
      <c r="AVU2832" s="653"/>
      <c r="AVV2832" s="653"/>
      <c r="AVW2832" s="653"/>
      <c r="AVX2832" s="653"/>
      <c r="AVY2832" s="653"/>
      <c r="AVZ2832" s="653"/>
      <c r="AWA2832" s="653"/>
      <c r="AWB2832" s="653"/>
      <c r="AWC2832" s="653"/>
      <c r="AWD2832" s="653"/>
      <c r="AWE2832" s="653"/>
      <c r="AWF2832" s="653"/>
      <c r="AWG2832" s="653"/>
      <c r="AWH2832" s="653"/>
      <c r="AWI2832" s="653"/>
      <c r="AWJ2832" s="653"/>
      <c r="AWK2832" s="653"/>
      <c r="AWL2832" s="653"/>
      <c r="AWM2832" s="653"/>
      <c r="AWN2832" s="653"/>
      <c r="AWO2832" s="653"/>
      <c r="AWP2832" s="653"/>
      <c r="AWQ2832" s="653"/>
      <c r="AWR2832" s="653"/>
      <c r="AWS2832" s="653"/>
      <c r="AWT2832" s="653"/>
      <c r="AWU2832" s="653"/>
      <c r="AWV2832" s="653"/>
      <c r="AWW2832" s="653"/>
      <c r="AWX2832" s="653"/>
      <c r="AWY2832" s="653"/>
      <c r="AWZ2832" s="653"/>
      <c r="AXA2832" s="653"/>
      <c r="AXB2832" s="653"/>
      <c r="AXC2832" s="653"/>
      <c r="AXD2832" s="653"/>
      <c r="AXE2832" s="653"/>
      <c r="AXF2832" s="653"/>
      <c r="AXG2832" s="653"/>
      <c r="AXH2832" s="653"/>
      <c r="AXI2832" s="653"/>
      <c r="AXJ2832" s="653"/>
      <c r="AXK2832" s="653"/>
      <c r="AXL2832" s="653"/>
      <c r="AXM2832" s="653"/>
      <c r="AXN2832" s="653"/>
      <c r="AXO2832" s="653"/>
      <c r="AXP2832" s="653"/>
      <c r="AXQ2832" s="653"/>
      <c r="AXR2832" s="653"/>
      <c r="AXS2832" s="653"/>
      <c r="AXT2832" s="653"/>
      <c r="AXU2832" s="653"/>
      <c r="AXV2832" s="653"/>
      <c r="AXW2832" s="653"/>
      <c r="AXX2832" s="653"/>
      <c r="AXY2832" s="653"/>
      <c r="AXZ2832" s="653"/>
      <c r="AYA2832" s="653"/>
      <c r="AYB2832" s="653"/>
      <c r="AYC2832" s="653"/>
      <c r="AYD2832" s="653"/>
      <c r="AYE2832" s="653"/>
      <c r="AYF2832" s="653"/>
      <c r="AYG2832" s="653"/>
      <c r="AYH2832" s="653"/>
      <c r="AYI2832" s="653"/>
      <c r="AYJ2832" s="653"/>
      <c r="AYK2832" s="653"/>
      <c r="AYL2832" s="653"/>
      <c r="AYM2832" s="653"/>
      <c r="AYN2832" s="653"/>
      <c r="AYO2832" s="653"/>
      <c r="AYP2832" s="653"/>
      <c r="AYQ2832" s="653"/>
      <c r="AYR2832" s="653"/>
      <c r="AYS2832" s="653"/>
      <c r="AYT2832" s="653"/>
      <c r="AYU2832" s="653"/>
      <c r="AYV2832" s="653"/>
      <c r="AYW2832" s="653"/>
      <c r="AYX2832" s="653"/>
      <c r="AYY2832" s="653"/>
      <c r="AYZ2832" s="653"/>
      <c r="AZA2832" s="653"/>
      <c r="AZB2832" s="653"/>
      <c r="AZC2832" s="653"/>
      <c r="AZD2832" s="653"/>
      <c r="AZE2832" s="653"/>
      <c r="AZF2832" s="653"/>
      <c r="AZG2832" s="653"/>
      <c r="AZH2832" s="653"/>
      <c r="AZI2832" s="653"/>
      <c r="AZJ2832" s="653"/>
      <c r="AZK2832" s="653"/>
      <c r="AZL2832" s="653"/>
      <c r="AZM2832" s="653"/>
      <c r="AZN2832" s="653"/>
      <c r="AZO2832" s="653"/>
      <c r="AZP2832" s="653"/>
      <c r="AZQ2832" s="653"/>
      <c r="AZR2832" s="653"/>
      <c r="AZS2832" s="653"/>
      <c r="AZT2832" s="653"/>
      <c r="AZU2832" s="653"/>
      <c r="AZV2832" s="653"/>
      <c r="AZW2832" s="653"/>
      <c r="AZX2832" s="653"/>
      <c r="AZY2832" s="653"/>
      <c r="AZZ2832" s="653"/>
      <c r="BAA2832" s="653"/>
      <c r="BAB2832" s="653"/>
      <c r="BAC2832" s="653"/>
      <c r="BAD2832" s="653"/>
      <c r="BAE2832" s="653"/>
      <c r="BAF2832" s="653"/>
      <c r="BAG2832" s="653"/>
      <c r="BAH2832" s="653"/>
      <c r="BAI2832" s="653"/>
      <c r="BAJ2832" s="653"/>
      <c r="BAK2832" s="653"/>
      <c r="BAL2832" s="653"/>
      <c r="BAM2832" s="653"/>
      <c r="BAN2832" s="653"/>
      <c r="BAO2832" s="653"/>
      <c r="BAP2832" s="653"/>
      <c r="BAQ2832" s="653"/>
      <c r="BAR2832" s="653"/>
      <c r="BAS2832" s="653"/>
      <c r="BAT2832" s="653"/>
      <c r="BAU2832" s="653"/>
      <c r="BAV2832" s="653"/>
      <c r="BAW2832" s="653"/>
      <c r="BAX2832" s="653"/>
      <c r="BAY2832" s="653"/>
      <c r="BAZ2832" s="653"/>
      <c r="BBA2832" s="653"/>
      <c r="BBB2832" s="653"/>
      <c r="BBC2832" s="653"/>
      <c r="BBD2832" s="653"/>
      <c r="BBE2832" s="653"/>
      <c r="BBF2832" s="653"/>
      <c r="BBG2832" s="653"/>
      <c r="BBH2832" s="653"/>
      <c r="BBI2832" s="653"/>
      <c r="BBJ2832" s="653"/>
      <c r="BBK2832" s="653"/>
      <c r="BBL2832" s="653"/>
      <c r="BBM2832" s="653"/>
      <c r="BBN2832" s="653"/>
      <c r="BBO2832" s="653"/>
      <c r="BBP2832" s="653"/>
      <c r="BBQ2832" s="653"/>
      <c r="BBR2832" s="653"/>
      <c r="BBS2832" s="653"/>
      <c r="BBT2832" s="653"/>
      <c r="BBU2832" s="653"/>
      <c r="BBV2832" s="653"/>
      <c r="BBW2832" s="653"/>
      <c r="BBX2832" s="653"/>
      <c r="BBY2832" s="653"/>
      <c r="BBZ2832" s="653"/>
      <c r="BCA2832" s="653"/>
      <c r="BCB2832" s="653"/>
      <c r="BCC2832" s="653"/>
      <c r="BCD2832" s="653"/>
      <c r="BCE2832" s="653"/>
      <c r="BCF2832" s="653"/>
      <c r="BCG2832" s="653"/>
      <c r="BCH2832" s="653"/>
      <c r="BCI2832" s="653"/>
      <c r="BCJ2832" s="653"/>
      <c r="BCK2832" s="653"/>
      <c r="BCL2832" s="653"/>
      <c r="BCM2832" s="653"/>
      <c r="BCN2832" s="653"/>
      <c r="BCO2832" s="653"/>
      <c r="BCP2832" s="653"/>
      <c r="BCQ2832" s="653"/>
      <c r="BCR2832" s="653"/>
      <c r="BCS2832" s="653"/>
      <c r="BCT2832" s="653"/>
      <c r="BCU2832" s="653"/>
      <c r="BCV2832" s="653"/>
      <c r="BCW2832" s="653"/>
      <c r="BCX2832" s="653"/>
      <c r="BCY2832" s="653"/>
      <c r="BCZ2832" s="653"/>
      <c r="BDA2832" s="653"/>
      <c r="BDB2832" s="653"/>
      <c r="BDC2832" s="653"/>
      <c r="BDD2832" s="653"/>
      <c r="BDE2832" s="653"/>
      <c r="BDF2832" s="653"/>
      <c r="BDG2832" s="653"/>
      <c r="BDH2832" s="653"/>
      <c r="BDI2832" s="653"/>
      <c r="BDJ2832" s="653"/>
      <c r="BDK2832" s="653"/>
      <c r="BDL2832" s="653"/>
      <c r="BDM2832" s="653"/>
      <c r="BDN2832" s="653"/>
      <c r="BDO2832" s="653"/>
      <c r="BDP2832" s="653"/>
      <c r="BDQ2832" s="653"/>
      <c r="BDR2832" s="653"/>
      <c r="BDS2832" s="653"/>
      <c r="BDT2832" s="653"/>
      <c r="BDU2832" s="653"/>
      <c r="BDV2832" s="653"/>
      <c r="BDW2832" s="653"/>
      <c r="BDX2832" s="653"/>
      <c r="BDY2832" s="653"/>
      <c r="BDZ2832" s="653"/>
      <c r="BEA2832" s="653"/>
      <c r="BEB2832" s="653"/>
      <c r="BEC2832" s="653"/>
      <c r="BED2832" s="653"/>
      <c r="BEE2832" s="653"/>
      <c r="BEF2832" s="653"/>
      <c r="BEG2832" s="653"/>
      <c r="BEH2832" s="653"/>
      <c r="BEI2832" s="653"/>
      <c r="BEJ2832" s="653"/>
      <c r="BEK2832" s="653"/>
      <c r="BEL2832" s="653"/>
      <c r="BEM2832" s="653"/>
      <c r="BEN2832" s="653"/>
      <c r="BEO2832" s="653"/>
      <c r="BEP2832" s="653"/>
      <c r="BEQ2832" s="653"/>
      <c r="BER2832" s="653"/>
      <c r="BES2832" s="653"/>
      <c r="BET2832" s="653"/>
      <c r="BEU2832" s="653"/>
      <c r="BEV2832" s="653"/>
      <c r="BEW2832" s="653"/>
      <c r="BEX2832" s="653"/>
      <c r="BEY2832" s="653"/>
      <c r="BEZ2832" s="653"/>
      <c r="BFA2832" s="653"/>
      <c r="BFB2832" s="653"/>
      <c r="BFC2832" s="653"/>
      <c r="BFD2832" s="653"/>
      <c r="BFE2832" s="653"/>
      <c r="BFF2832" s="653"/>
      <c r="BFG2832" s="653"/>
      <c r="BFH2832" s="653"/>
      <c r="BFI2832" s="653"/>
      <c r="BFJ2832" s="653"/>
      <c r="BFK2832" s="653"/>
      <c r="BFL2832" s="653"/>
      <c r="BFM2832" s="653"/>
      <c r="BFN2832" s="653"/>
      <c r="BFO2832" s="653"/>
      <c r="BFP2832" s="653"/>
      <c r="BFQ2832" s="653"/>
      <c r="BFR2832" s="653"/>
      <c r="BFS2832" s="653"/>
      <c r="BFT2832" s="653"/>
      <c r="BFU2832" s="653"/>
      <c r="BFV2832" s="653"/>
      <c r="BFW2832" s="653"/>
      <c r="BFX2832" s="653"/>
      <c r="BFY2832" s="653"/>
      <c r="BFZ2832" s="653"/>
      <c r="BGA2832" s="653"/>
      <c r="BGB2832" s="653"/>
      <c r="BGC2832" s="653"/>
      <c r="BGD2832" s="653"/>
      <c r="BGE2832" s="653"/>
      <c r="BGF2832" s="653"/>
      <c r="BGG2832" s="653"/>
      <c r="BGH2832" s="653"/>
      <c r="BGI2832" s="653"/>
      <c r="BGJ2832" s="653"/>
      <c r="BGK2832" s="653"/>
      <c r="BGL2832" s="653"/>
      <c r="BGM2832" s="653"/>
      <c r="BGN2832" s="653"/>
      <c r="BGO2832" s="653"/>
      <c r="BGP2832" s="653"/>
      <c r="BGQ2832" s="653"/>
      <c r="BGR2832" s="653"/>
      <c r="BGS2832" s="653"/>
      <c r="BGT2832" s="653"/>
      <c r="BGU2832" s="653"/>
      <c r="BGV2832" s="653"/>
      <c r="BGW2832" s="653"/>
      <c r="BGX2832" s="653"/>
      <c r="BGY2832" s="653"/>
      <c r="BGZ2832" s="653"/>
      <c r="BHA2832" s="653"/>
      <c r="BHB2832" s="653"/>
      <c r="BHC2832" s="653"/>
      <c r="BHD2832" s="653"/>
      <c r="BHE2832" s="653"/>
      <c r="BHF2832" s="653"/>
      <c r="BHG2832" s="653"/>
      <c r="BHH2832" s="653"/>
      <c r="BHI2832" s="653"/>
      <c r="BHJ2832" s="653"/>
      <c r="BHK2832" s="653"/>
      <c r="BHL2832" s="653"/>
      <c r="BHM2832" s="653"/>
      <c r="BHN2832" s="653"/>
      <c r="BHO2832" s="653"/>
      <c r="BHP2832" s="653"/>
      <c r="BHQ2832" s="653"/>
      <c r="BHR2832" s="653"/>
      <c r="BHS2832" s="653"/>
      <c r="BHT2832" s="653"/>
      <c r="BHU2832" s="653"/>
      <c r="BHV2832" s="653"/>
      <c r="BHW2832" s="653"/>
      <c r="BHX2832" s="653"/>
      <c r="BHY2832" s="653"/>
      <c r="BHZ2832" s="653"/>
      <c r="BIA2832" s="653"/>
      <c r="BIB2832" s="653"/>
      <c r="BIC2832" s="653"/>
      <c r="BID2832" s="653"/>
      <c r="BIE2832" s="653"/>
      <c r="BIF2832" s="653"/>
      <c r="BIG2832" s="653"/>
      <c r="BIH2832" s="653"/>
      <c r="BII2832" s="653"/>
      <c r="BIJ2832" s="653"/>
      <c r="BIK2832" s="653"/>
      <c r="BIL2832" s="653"/>
      <c r="BIM2832" s="653"/>
      <c r="BIN2832" s="653"/>
      <c r="BIO2832" s="653"/>
      <c r="BIP2832" s="653"/>
      <c r="BIQ2832" s="653"/>
      <c r="BIR2832" s="653"/>
      <c r="BIS2832" s="653"/>
      <c r="BIT2832" s="653"/>
      <c r="BIU2832" s="653"/>
      <c r="BIV2832" s="653"/>
      <c r="BIW2832" s="653"/>
      <c r="BIX2832" s="653"/>
      <c r="BIY2832" s="653"/>
      <c r="BIZ2832" s="653"/>
      <c r="BJA2832" s="653"/>
      <c r="BJB2832" s="653"/>
      <c r="BJC2832" s="653"/>
      <c r="BJD2832" s="653"/>
      <c r="BJE2832" s="653"/>
      <c r="BJF2832" s="653"/>
      <c r="BJG2832" s="653"/>
      <c r="BJH2832" s="653"/>
      <c r="BJI2832" s="653"/>
      <c r="BJJ2832" s="653"/>
      <c r="BJK2832" s="653"/>
      <c r="BJL2832" s="653"/>
      <c r="BJM2832" s="653"/>
      <c r="BJN2832" s="653"/>
      <c r="BJO2832" s="653"/>
      <c r="BJP2832" s="653"/>
      <c r="BJQ2832" s="653"/>
      <c r="BJR2832" s="653"/>
      <c r="BJS2832" s="653"/>
      <c r="BJT2832" s="653"/>
      <c r="BJU2832" s="653"/>
      <c r="BJV2832" s="653"/>
      <c r="BJW2832" s="653"/>
      <c r="BJX2832" s="653"/>
      <c r="BJY2832" s="653"/>
      <c r="BJZ2832" s="653"/>
      <c r="BKA2832" s="653"/>
      <c r="BKB2832" s="653"/>
      <c r="BKC2832" s="653"/>
      <c r="BKD2832" s="653"/>
      <c r="BKE2832" s="653"/>
      <c r="BKF2832" s="653"/>
      <c r="BKG2832" s="653"/>
      <c r="BKH2832" s="653"/>
      <c r="BKI2832" s="653"/>
      <c r="BKJ2832" s="653"/>
      <c r="BKK2832" s="653"/>
      <c r="BKL2832" s="653"/>
      <c r="BKM2832" s="653"/>
      <c r="BKN2832" s="653"/>
      <c r="BKO2832" s="653"/>
      <c r="BKP2832" s="653"/>
      <c r="BKQ2832" s="653"/>
      <c r="BKR2832" s="653"/>
      <c r="BKS2832" s="653"/>
      <c r="BKT2832" s="653"/>
      <c r="BKU2832" s="653"/>
      <c r="BKV2832" s="653"/>
      <c r="BKW2832" s="653"/>
      <c r="BKX2832" s="653"/>
      <c r="BKY2832" s="653"/>
      <c r="BKZ2832" s="653"/>
      <c r="BLA2832" s="653"/>
      <c r="BLB2832" s="653"/>
      <c r="BLC2832" s="653"/>
      <c r="BLD2832" s="653"/>
      <c r="BLE2832" s="653"/>
      <c r="BLF2832" s="653"/>
      <c r="BLG2832" s="653"/>
      <c r="BLH2832" s="653"/>
      <c r="BLI2832" s="653"/>
      <c r="BLJ2832" s="653"/>
      <c r="BLK2832" s="653"/>
      <c r="BLL2832" s="653"/>
      <c r="BLM2832" s="653"/>
      <c r="BLN2832" s="653"/>
      <c r="BLO2832" s="653"/>
      <c r="BLP2832" s="653"/>
      <c r="BLQ2832" s="653"/>
      <c r="BLR2832" s="653"/>
      <c r="BLS2832" s="653"/>
      <c r="BLT2832" s="653"/>
      <c r="BLU2832" s="653"/>
      <c r="BLV2832" s="653"/>
      <c r="BLW2832" s="653"/>
      <c r="BLX2832" s="653"/>
      <c r="BLY2832" s="653"/>
      <c r="BLZ2832" s="653"/>
      <c r="BMA2832" s="653"/>
      <c r="BMB2832" s="653"/>
      <c r="BMC2832" s="653"/>
      <c r="BMD2832" s="653"/>
      <c r="BME2832" s="653"/>
      <c r="BMF2832" s="653"/>
      <c r="BMG2832" s="653"/>
      <c r="BMH2832" s="653"/>
      <c r="BMI2832" s="653"/>
      <c r="BMJ2832" s="653"/>
      <c r="BMK2832" s="653"/>
      <c r="BML2832" s="653"/>
      <c r="BMM2832" s="653"/>
      <c r="BMN2832" s="653"/>
      <c r="BMO2832" s="653"/>
      <c r="BMP2832" s="653"/>
      <c r="BMQ2832" s="653"/>
      <c r="BMR2832" s="653"/>
      <c r="BMS2832" s="653"/>
      <c r="BMT2832" s="653"/>
      <c r="BMU2832" s="653"/>
      <c r="BMV2832" s="653"/>
      <c r="BMW2832" s="653"/>
      <c r="BMX2832" s="653"/>
      <c r="BMY2832" s="653"/>
      <c r="BMZ2832" s="653"/>
      <c r="BNA2832" s="653"/>
      <c r="BNB2832" s="653"/>
      <c r="BNC2832" s="653"/>
      <c r="BND2832" s="653"/>
      <c r="BNE2832" s="653"/>
      <c r="BNF2832" s="653"/>
      <c r="BNG2832" s="653"/>
      <c r="BNH2832" s="653"/>
      <c r="BNI2832" s="653"/>
      <c r="BNJ2832" s="653"/>
      <c r="BNK2832" s="653"/>
      <c r="BNL2832" s="653"/>
      <c r="BNM2832" s="653"/>
      <c r="BNN2832" s="653"/>
      <c r="BNO2832" s="653"/>
      <c r="BNP2832" s="653"/>
      <c r="BNQ2832" s="653"/>
      <c r="BNR2832" s="653"/>
      <c r="BNS2832" s="653"/>
      <c r="BNT2832" s="653"/>
      <c r="BNU2832" s="653"/>
      <c r="BNV2832" s="653"/>
      <c r="BNW2832" s="653"/>
      <c r="BNX2832" s="653"/>
      <c r="BNY2832" s="653"/>
      <c r="BNZ2832" s="653"/>
      <c r="BOA2832" s="653"/>
      <c r="BOB2832" s="653"/>
      <c r="BOC2832" s="653"/>
      <c r="BOD2832" s="653"/>
      <c r="BOE2832" s="653"/>
      <c r="BOF2832" s="653"/>
      <c r="BOG2832" s="653"/>
      <c r="BOH2832" s="653"/>
      <c r="BOI2832" s="653"/>
      <c r="BOJ2832" s="653"/>
      <c r="BOK2832" s="653"/>
      <c r="BOL2832" s="653"/>
      <c r="BOM2832" s="653"/>
      <c r="BON2832" s="653"/>
      <c r="BOO2832" s="653"/>
      <c r="BOP2832" s="653"/>
      <c r="BOQ2832" s="653"/>
      <c r="BOR2832" s="653"/>
      <c r="BOS2832" s="653"/>
      <c r="BOT2832" s="653"/>
      <c r="BOU2832" s="653"/>
      <c r="BOV2832" s="653"/>
      <c r="BOW2832" s="653"/>
      <c r="BOX2832" s="653"/>
      <c r="BOY2832" s="653"/>
      <c r="BOZ2832" s="653"/>
      <c r="BPA2832" s="653"/>
      <c r="BPB2832" s="653"/>
      <c r="BPC2832" s="653"/>
      <c r="BPD2832" s="653"/>
      <c r="BPE2832" s="653"/>
      <c r="BPF2832" s="653"/>
      <c r="BPG2832" s="653"/>
      <c r="BPH2832" s="653"/>
      <c r="BPI2832" s="653"/>
      <c r="BPJ2832" s="653"/>
      <c r="BPK2832" s="653"/>
      <c r="BPL2832" s="653"/>
      <c r="BPM2832" s="653"/>
      <c r="BPN2832" s="653"/>
      <c r="BPO2832" s="653"/>
      <c r="BPP2832" s="653"/>
      <c r="BPQ2832" s="653"/>
      <c r="BPR2832" s="653"/>
      <c r="BPS2832" s="653"/>
      <c r="BPT2832" s="653"/>
      <c r="BPU2832" s="653"/>
      <c r="BPV2832" s="653"/>
      <c r="BPW2832" s="653"/>
      <c r="BPX2832" s="653"/>
      <c r="BPY2832" s="653"/>
      <c r="BPZ2832" s="653"/>
      <c r="BQA2832" s="653"/>
      <c r="BQB2832" s="653"/>
      <c r="BQC2832" s="653"/>
      <c r="BQD2832" s="653"/>
      <c r="BQE2832" s="653"/>
      <c r="BQF2832" s="653"/>
      <c r="BQG2832" s="653"/>
      <c r="BQH2832" s="653"/>
      <c r="BQI2832" s="653"/>
      <c r="BQJ2832" s="653"/>
      <c r="BQK2832" s="653"/>
      <c r="BQL2832" s="653"/>
      <c r="BQM2832" s="653"/>
      <c r="BQN2832" s="653"/>
      <c r="BQO2832" s="653"/>
      <c r="BQP2832" s="653"/>
      <c r="BQQ2832" s="653"/>
      <c r="BQR2832" s="653"/>
      <c r="BQS2832" s="653"/>
      <c r="BQT2832" s="653"/>
      <c r="BQU2832" s="653"/>
      <c r="BQV2832" s="653"/>
      <c r="BQW2832" s="653"/>
      <c r="BQX2832" s="653"/>
      <c r="BQY2832" s="653"/>
      <c r="BQZ2832" s="653"/>
      <c r="BRA2832" s="653"/>
      <c r="BRB2832" s="653"/>
      <c r="BRC2832" s="653"/>
      <c r="BRD2832" s="653"/>
      <c r="BRE2832" s="653"/>
      <c r="BRF2832" s="653"/>
      <c r="BRG2832" s="653"/>
      <c r="BRH2832" s="653"/>
      <c r="BRI2832" s="653"/>
      <c r="BRJ2832" s="653"/>
      <c r="BRK2832" s="653"/>
      <c r="BRL2832" s="653"/>
      <c r="BRM2832" s="653"/>
      <c r="BRN2832" s="653"/>
      <c r="BRO2832" s="653"/>
      <c r="BRP2832" s="653"/>
      <c r="BRQ2832" s="653"/>
      <c r="BRR2832" s="653"/>
      <c r="BRS2832" s="653"/>
      <c r="BRT2832" s="653"/>
      <c r="BRU2832" s="653"/>
      <c r="BRV2832" s="653"/>
      <c r="BRW2832" s="653"/>
      <c r="BRX2832" s="653"/>
      <c r="BRY2832" s="653"/>
      <c r="BRZ2832" s="653"/>
      <c r="BSA2832" s="653"/>
      <c r="BSB2832" s="653"/>
      <c r="BSC2832" s="653"/>
      <c r="BSD2832" s="653"/>
      <c r="BSE2832" s="653"/>
      <c r="BSF2832" s="653"/>
      <c r="BSG2832" s="653"/>
      <c r="BSH2832" s="653"/>
      <c r="BSI2832" s="653"/>
      <c r="BSJ2832" s="653"/>
      <c r="BSK2832" s="653"/>
      <c r="BSL2832" s="653"/>
      <c r="BSM2832" s="653"/>
      <c r="BSN2832" s="653"/>
      <c r="BSO2832" s="653"/>
      <c r="BSP2832" s="653"/>
      <c r="BSQ2832" s="653"/>
      <c r="BSR2832" s="653"/>
      <c r="BSS2832" s="653"/>
      <c r="BST2832" s="653"/>
      <c r="BSU2832" s="653"/>
      <c r="BSV2832" s="653"/>
      <c r="BSW2832" s="653"/>
      <c r="BSX2832" s="653"/>
      <c r="BSY2832" s="653"/>
      <c r="BSZ2832" s="653"/>
      <c r="BTA2832" s="653"/>
      <c r="BTB2832" s="653"/>
      <c r="BTC2832" s="653"/>
      <c r="BTD2832" s="653"/>
      <c r="BTE2832" s="653"/>
      <c r="BTF2832" s="653"/>
      <c r="BTG2832" s="653"/>
      <c r="BTH2832" s="653"/>
      <c r="BTI2832" s="653"/>
      <c r="BTJ2832" s="653"/>
      <c r="BTK2832" s="653"/>
      <c r="BTL2832" s="653"/>
      <c r="BTM2832" s="653"/>
      <c r="BTN2832" s="653"/>
      <c r="BTO2832" s="653"/>
      <c r="BTP2832" s="653"/>
      <c r="BTQ2832" s="653"/>
      <c r="BTR2832" s="653"/>
      <c r="BTS2832" s="653"/>
      <c r="BTT2832" s="653"/>
      <c r="BTU2832" s="653"/>
      <c r="BTV2832" s="653"/>
      <c r="BTW2832" s="653"/>
      <c r="BTX2832" s="653"/>
      <c r="BTY2832" s="653"/>
      <c r="BTZ2832" s="653"/>
      <c r="BUA2832" s="653"/>
      <c r="BUB2832" s="653"/>
      <c r="BUC2832" s="653"/>
      <c r="BUD2832" s="653"/>
      <c r="BUE2832" s="653"/>
      <c r="BUF2832" s="653"/>
      <c r="BUG2832" s="653"/>
      <c r="BUH2832" s="653"/>
      <c r="BUI2832" s="653"/>
      <c r="BUJ2832" s="653"/>
      <c r="BUK2832" s="653"/>
      <c r="BUL2832" s="653"/>
      <c r="BUM2832" s="653"/>
      <c r="BUN2832" s="653"/>
      <c r="BUO2832" s="653"/>
      <c r="BUP2832" s="653"/>
      <c r="BUQ2832" s="653"/>
      <c r="BUR2832" s="653"/>
      <c r="BUS2832" s="653"/>
      <c r="BUT2832" s="653"/>
      <c r="BUU2832" s="653"/>
      <c r="BUV2832" s="653"/>
      <c r="BUW2832" s="653"/>
      <c r="BUX2832" s="653"/>
      <c r="BUY2832" s="653"/>
      <c r="BUZ2832" s="653"/>
      <c r="BVA2832" s="653"/>
      <c r="BVB2832" s="653"/>
      <c r="BVC2832" s="653"/>
      <c r="BVD2832" s="653"/>
      <c r="BVE2832" s="653"/>
      <c r="BVF2832" s="653"/>
      <c r="BVG2832" s="653"/>
      <c r="BVH2832" s="653"/>
      <c r="BVI2832" s="653"/>
      <c r="BVJ2832" s="653"/>
      <c r="BVK2832" s="653"/>
      <c r="BVL2832" s="653"/>
      <c r="BVM2832" s="653"/>
      <c r="BVN2832" s="653"/>
      <c r="BVO2832" s="653"/>
      <c r="BVP2832" s="653"/>
      <c r="BVQ2832" s="653"/>
      <c r="BVR2832" s="653"/>
      <c r="BVS2832" s="653"/>
      <c r="BVT2832" s="653"/>
      <c r="BVU2832" s="653"/>
      <c r="BVV2832" s="653"/>
      <c r="BVW2832" s="653"/>
      <c r="BVX2832" s="653"/>
      <c r="BVY2832" s="653"/>
      <c r="BVZ2832" s="653"/>
      <c r="BWA2832" s="653"/>
      <c r="BWB2832" s="653"/>
      <c r="BWC2832" s="653"/>
      <c r="BWD2832" s="653"/>
      <c r="BWE2832" s="653"/>
      <c r="BWF2832" s="653"/>
      <c r="BWG2832" s="653"/>
      <c r="BWH2832" s="653"/>
      <c r="BWI2832" s="653"/>
      <c r="BWJ2832" s="653"/>
      <c r="BWK2832" s="653"/>
      <c r="BWL2832" s="653"/>
      <c r="BWM2832" s="653"/>
      <c r="BWN2832" s="653"/>
      <c r="BWO2832" s="653"/>
      <c r="BWP2832" s="653"/>
      <c r="BWQ2832" s="653"/>
      <c r="BWR2832" s="653"/>
      <c r="BWS2832" s="653"/>
      <c r="BWT2832" s="653"/>
      <c r="BWU2832" s="653"/>
      <c r="BWV2832" s="653"/>
      <c r="BWW2832" s="653"/>
      <c r="BWX2832" s="653"/>
      <c r="BWY2832" s="653"/>
      <c r="BWZ2832" s="653"/>
      <c r="BXA2832" s="653"/>
      <c r="BXB2832" s="653"/>
      <c r="BXC2832" s="653"/>
      <c r="BXD2832" s="653"/>
      <c r="BXE2832" s="653"/>
      <c r="BXF2832" s="653"/>
      <c r="BXG2832" s="653"/>
      <c r="BXH2832" s="653"/>
      <c r="BXI2832" s="653"/>
      <c r="BXJ2832" s="653"/>
      <c r="BXK2832" s="653"/>
      <c r="BXL2832" s="653"/>
      <c r="BXM2832" s="653"/>
      <c r="BXN2832" s="653"/>
      <c r="BXO2832" s="653"/>
      <c r="BXP2832" s="653"/>
      <c r="BXQ2832" s="653"/>
      <c r="BXR2832" s="653"/>
      <c r="BXS2832" s="653"/>
      <c r="BXT2832" s="653"/>
      <c r="BXU2832" s="653"/>
      <c r="BXV2832" s="653"/>
      <c r="BXW2832" s="653"/>
      <c r="BXX2832" s="653"/>
      <c r="BXY2832" s="653"/>
      <c r="BXZ2832" s="653"/>
      <c r="BYA2832" s="653"/>
      <c r="BYB2832" s="653"/>
      <c r="BYC2832" s="653"/>
      <c r="BYD2832" s="653"/>
      <c r="BYE2832" s="653"/>
      <c r="BYF2832" s="653"/>
      <c r="BYG2832" s="653"/>
      <c r="BYH2832" s="653"/>
      <c r="BYI2832" s="653"/>
      <c r="BYJ2832" s="653"/>
      <c r="BYK2832" s="653"/>
      <c r="BYL2832" s="653"/>
      <c r="BYM2832" s="653"/>
      <c r="BYN2832" s="653"/>
      <c r="BYO2832" s="653"/>
      <c r="BYP2832" s="653"/>
      <c r="BYQ2832" s="653"/>
      <c r="BYR2832" s="653"/>
      <c r="BYS2832" s="653"/>
      <c r="BYT2832" s="653"/>
      <c r="BYU2832" s="653"/>
      <c r="BYV2832" s="653"/>
      <c r="BYW2832" s="653"/>
      <c r="BYX2832" s="653"/>
      <c r="BYY2832" s="653"/>
      <c r="BYZ2832" s="653"/>
      <c r="BZA2832" s="653"/>
      <c r="BZB2832" s="653"/>
      <c r="BZC2832" s="653"/>
      <c r="BZD2832" s="653"/>
      <c r="BZE2832" s="653"/>
      <c r="BZF2832" s="653"/>
      <c r="BZG2832" s="653"/>
      <c r="BZH2832" s="653"/>
      <c r="BZI2832" s="653"/>
      <c r="BZJ2832" s="653"/>
      <c r="BZK2832" s="653"/>
      <c r="BZL2832" s="653"/>
      <c r="BZM2832" s="653"/>
      <c r="BZN2832" s="653"/>
      <c r="BZO2832" s="653"/>
      <c r="BZP2832" s="653"/>
      <c r="BZQ2832" s="653"/>
      <c r="BZR2832" s="653"/>
      <c r="BZS2832" s="653"/>
      <c r="BZT2832" s="653"/>
      <c r="BZU2832" s="653"/>
      <c r="BZV2832" s="653"/>
      <c r="BZW2832" s="653"/>
      <c r="BZX2832" s="653"/>
      <c r="BZY2832" s="653"/>
      <c r="BZZ2832" s="653"/>
      <c r="CAA2832" s="653"/>
      <c r="CAB2832" s="653"/>
      <c r="CAC2832" s="653"/>
      <c r="CAD2832" s="653"/>
      <c r="CAE2832" s="653"/>
      <c r="CAF2832" s="653"/>
      <c r="CAG2832" s="653"/>
      <c r="CAH2832" s="653"/>
      <c r="CAI2832" s="653"/>
      <c r="CAJ2832" s="653"/>
      <c r="CAK2832" s="653"/>
      <c r="CAL2832" s="653"/>
      <c r="CAM2832" s="653"/>
      <c r="CAN2832" s="653"/>
      <c r="CAO2832" s="653"/>
      <c r="CAP2832" s="653"/>
      <c r="CAQ2832" s="653"/>
      <c r="CAR2832" s="653"/>
      <c r="CAS2832" s="653"/>
      <c r="CAT2832" s="653"/>
      <c r="CAU2832" s="653"/>
      <c r="CAV2832" s="653"/>
      <c r="CAW2832" s="653"/>
      <c r="CAX2832" s="653"/>
      <c r="CAY2832" s="653"/>
      <c r="CAZ2832" s="653"/>
      <c r="CBA2832" s="653"/>
      <c r="CBB2832" s="653"/>
      <c r="CBC2832" s="653"/>
      <c r="CBD2832" s="653"/>
      <c r="CBE2832" s="653"/>
      <c r="CBF2832" s="653"/>
      <c r="CBG2832" s="653"/>
      <c r="CBH2832" s="653"/>
      <c r="CBI2832" s="653"/>
      <c r="CBJ2832" s="653"/>
      <c r="CBK2832" s="653"/>
      <c r="CBL2832" s="653"/>
      <c r="CBM2832" s="653"/>
      <c r="CBN2832" s="653"/>
      <c r="CBO2832" s="653"/>
      <c r="CBP2832" s="653"/>
      <c r="CBQ2832" s="653"/>
      <c r="CBR2832" s="653"/>
      <c r="CBS2832" s="653"/>
      <c r="CBT2832" s="653"/>
      <c r="CBU2832" s="653"/>
      <c r="CBV2832" s="653"/>
      <c r="CBW2832" s="653"/>
      <c r="CBX2832" s="653"/>
      <c r="CBY2832" s="653"/>
      <c r="CBZ2832" s="653"/>
      <c r="CCA2832" s="653"/>
      <c r="CCB2832" s="653"/>
      <c r="CCC2832" s="653"/>
      <c r="CCD2832" s="653"/>
      <c r="CCE2832" s="653"/>
      <c r="CCF2832" s="653"/>
      <c r="CCG2832" s="653"/>
      <c r="CCH2832" s="653"/>
      <c r="CCI2832" s="653"/>
      <c r="CCJ2832" s="653"/>
      <c r="CCK2832" s="653"/>
      <c r="CCL2832" s="653"/>
      <c r="CCM2832" s="653"/>
      <c r="CCN2832" s="653"/>
      <c r="CCO2832" s="653"/>
      <c r="CCP2832" s="653"/>
      <c r="CCQ2832" s="653"/>
      <c r="CCR2832" s="653"/>
      <c r="CCS2832" s="653"/>
      <c r="CCT2832" s="653"/>
      <c r="CCU2832" s="653"/>
      <c r="CCV2832" s="653"/>
      <c r="CCW2832" s="653"/>
      <c r="CCX2832" s="653"/>
      <c r="CCY2832" s="653"/>
      <c r="CCZ2832" s="653"/>
      <c r="CDA2832" s="653"/>
      <c r="CDB2832" s="653"/>
      <c r="CDC2832" s="653"/>
      <c r="CDD2832" s="653"/>
      <c r="CDE2832" s="653"/>
      <c r="CDF2832" s="653"/>
      <c r="CDG2832" s="653"/>
      <c r="CDH2832" s="653"/>
      <c r="CDI2832" s="653"/>
      <c r="CDJ2832" s="653"/>
      <c r="CDK2832" s="653"/>
      <c r="CDL2832" s="653"/>
      <c r="CDM2832" s="653"/>
      <c r="CDN2832" s="653"/>
      <c r="CDO2832" s="653"/>
      <c r="CDP2832" s="653"/>
      <c r="CDQ2832" s="653"/>
      <c r="CDR2832" s="653"/>
      <c r="CDS2832" s="653"/>
      <c r="CDT2832" s="653"/>
      <c r="CDU2832" s="653"/>
      <c r="CDV2832" s="653"/>
      <c r="CDW2832" s="653"/>
      <c r="CDX2832" s="653"/>
      <c r="CDY2832" s="653"/>
      <c r="CDZ2832" s="653"/>
      <c r="CEA2832" s="653"/>
      <c r="CEB2832" s="653"/>
      <c r="CEC2832" s="653"/>
      <c r="CED2832" s="653"/>
      <c r="CEE2832" s="653"/>
      <c r="CEF2832" s="653"/>
      <c r="CEG2832" s="653"/>
      <c r="CEH2832" s="653"/>
      <c r="CEI2832" s="653"/>
      <c r="CEJ2832" s="653"/>
      <c r="CEK2832" s="653"/>
      <c r="CEL2832" s="653"/>
      <c r="CEM2832" s="653"/>
      <c r="CEN2832" s="653"/>
      <c r="CEO2832" s="653"/>
      <c r="CEP2832" s="653"/>
      <c r="CEQ2832" s="653"/>
      <c r="CER2832" s="653"/>
      <c r="CES2832" s="653"/>
      <c r="CET2832" s="653"/>
      <c r="CEU2832" s="653"/>
      <c r="CEV2832" s="653"/>
      <c r="CEW2832" s="653"/>
      <c r="CEX2832" s="653"/>
      <c r="CEY2832" s="653"/>
      <c r="CEZ2832" s="653"/>
      <c r="CFA2832" s="653"/>
      <c r="CFB2832" s="653"/>
      <c r="CFC2832" s="653"/>
      <c r="CFD2832" s="653"/>
      <c r="CFE2832" s="653"/>
      <c r="CFF2832" s="653"/>
      <c r="CFG2832" s="653"/>
      <c r="CFH2832" s="653"/>
      <c r="CFI2832" s="653"/>
      <c r="CFJ2832" s="653"/>
      <c r="CFK2832" s="653"/>
      <c r="CFL2832" s="653"/>
      <c r="CFM2832" s="653"/>
      <c r="CFN2832" s="653"/>
      <c r="CFO2832" s="653"/>
      <c r="CFP2832" s="653"/>
      <c r="CFQ2832" s="653"/>
      <c r="CFR2832" s="653"/>
      <c r="CFS2832" s="653"/>
      <c r="CFT2832" s="653"/>
      <c r="CFU2832" s="653"/>
      <c r="CFV2832" s="653"/>
      <c r="CFW2832" s="653"/>
      <c r="CFX2832" s="653"/>
      <c r="CFY2832" s="653"/>
      <c r="CFZ2832" s="653"/>
      <c r="CGA2832" s="653"/>
      <c r="CGB2832" s="653"/>
      <c r="CGC2832" s="653"/>
      <c r="CGD2832" s="653"/>
      <c r="CGE2832" s="653"/>
      <c r="CGF2832" s="653"/>
      <c r="CGG2832" s="653"/>
      <c r="CGH2832" s="653"/>
      <c r="CGI2832" s="653"/>
      <c r="CGJ2832" s="653"/>
      <c r="CGK2832" s="653"/>
      <c r="CGL2832" s="653"/>
      <c r="CGM2832" s="653"/>
      <c r="CGN2832" s="653"/>
      <c r="CGO2832" s="653"/>
      <c r="CGP2832" s="653"/>
      <c r="CGQ2832" s="653"/>
      <c r="CGR2832" s="653"/>
      <c r="CGS2832" s="653"/>
      <c r="CGT2832" s="653"/>
      <c r="CGU2832" s="653"/>
      <c r="CGV2832" s="653"/>
      <c r="CGW2832" s="653"/>
      <c r="CGX2832" s="653"/>
      <c r="CGY2832" s="653"/>
      <c r="CGZ2832" s="653"/>
      <c r="CHA2832" s="653"/>
      <c r="CHB2832" s="653"/>
      <c r="CHC2832" s="653"/>
      <c r="CHD2832" s="653"/>
      <c r="CHE2832" s="653"/>
      <c r="CHF2832" s="653"/>
      <c r="CHG2832" s="653"/>
      <c r="CHH2832" s="653"/>
      <c r="CHI2832" s="653"/>
      <c r="CHJ2832" s="653"/>
      <c r="CHK2832" s="653"/>
      <c r="CHL2832" s="653"/>
      <c r="CHM2832" s="653"/>
      <c r="CHN2832" s="653"/>
      <c r="CHO2832" s="653"/>
      <c r="CHP2832" s="653"/>
      <c r="CHQ2832" s="653"/>
      <c r="CHR2832" s="653"/>
      <c r="CHS2832" s="653"/>
      <c r="CHT2832" s="653"/>
      <c r="CHU2832" s="653"/>
      <c r="CHV2832" s="653"/>
      <c r="CHW2832" s="653"/>
      <c r="CHX2832" s="653"/>
      <c r="CHY2832" s="653"/>
      <c r="CHZ2832" s="653"/>
      <c r="CIA2832" s="653"/>
      <c r="CIB2832" s="653"/>
      <c r="CIC2832" s="653"/>
      <c r="CID2832" s="653"/>
      <c r="CIE2832" s="653"/>
      <c r="CIF2832" s="653"/>
      <c r="CIG2832" s="653"/>
      <c r="CIH2832" s="653"/>
      <c r="CII2832" s="653"/>
      <c r="CIJ2832" s="653"/>
      <c r="CIK2832" s="653"/>
      <c r="CIL2832" s="653"/>
      <c r="CIM2832" s="653"/>
      <c r="CIN2832" s="653"/>
      <c r="CIO2832" s="653"/>
      <c r="CIP2832" s="653"/>
      <c r="CIQ2832" s="653"/>
      <c r="CIR2832" s="653"/>
      <c r="CIS2832" s="653"/>
      <c r="CIT2832" s="653"/>
      <c r="CIU2832" s="653"/>
      <c r="CIV2832" s="653"/>
      <c r="CIW2832" s="653"/>
      <c r="CIX2832" s="653"/>
      <c r="CIY2832" s="653"/>
      <c r="CIZ2832" s="653"/>
      <c r="CJA2832" s="653"/>
      <c r="CJB2832" s="653"/>
      <c r="CJC2832" s="653"/>
      <c r="CJD2832" s="653"/>
      <c r="CJE2832" s="653"/>
      <c r="CJF2832" s="653"/>
      <c r="CJG2832" s="653"/>
      <c r="CJH2832" s="653"/>
      <c r="CJI2832" s="653"/>
      <c r="CJJ2832" s="653"/>
      <c r="CJK2832" s="653"/>
      <c r="CJL2832" s="653"/>
      <c r="CJM2832" s="653"/>
      <c r="CJN2832" s="653"/>
      <c r="CJO2832" s="653"/>
      <c r="CJP2832" s="653"/>
      <c r="CJQ2832" s="653"/>
      <c r="CJR2832" s="653"/>
      <c r="CJS2832" s="653"/>
      <c r="CJT2832" s="653"/>
      <c r="CJU2832" s="653"/>
      <c r="CJV2832" s="653"/>
      <c r="CJW2832" s="653"/>
      <c r="CJX2832" s="653"/>
      <c r="CJY2832" s="653"/>
      <c r="CJZ2832" s="653"/>
      <c r="CKA2832" s="653"/>
      <c r="CKB2832" s="653"/>
      <c r="CKC2832" s="653"/>
      <c r="CKD2832" s="653"/>
      <c r="CKE2832" s="653"/>
      <c r="CKF2832" s="653"/>
      <c r="CKG2832" s="653"/>
      <c r="CKH2832" s="653"/>
      <c r="CKI2832" s="653"/>
      <c r="CKJ2832" s="653"/>
      <c r="CKK2832" s="653"/>
      <c r="CKL2832" s="653"/>
      <c r="CKM2832" s="653"/>
      <c r="CKN2832" s="653"/>
      <c r="CKO2832" s="653"/>
      <c r="CKP2832" s="653"/>
      <c r="CKQ2832" s="653"/>
      <c r="CKR2832" s="653"/>
      <c r="CKS2832" s="653"/>
      <c r="CKT2832" s="653"/>
      <c r="CKU2832" s="653"/>
      <c r="CKV2832" s="653"/>
      <c r="CKW2832" s="653"/>
      <c r="CKX2832" s="653"/>
      <c r="CKY2832" s="653"/>
      <c r="CKZ2832" s="653"/>
      <c r="CLA2832" s="653"/>
      <c r="CLB2832" s="653"/>
      <c r="CLC2832" s="653"/>
      <c r="CLD2832" s="653"/>
      <c r="CLE2832" s="653"/>
      <c r="CLF2832" s="653"/>
      <c r="CLG2832" s="653"/>
      <c r="CLH2832" s="653"/>
      <c r="CLI2832" s="653"/>
      <c r="CLJ2832" s="653"/>
      <c r="CLK2832" s="653"/>
      <c r="CLL2832" s="653"/>
      <c r="CLM2832" s="653"/>
      <c r="CLN2832" s="653"/>
      <c r="CLO2832" s="653"/>
      <c r="CLP2832" s="653"/>
      <c r="CLQ2832" s="653"/>
      <c r="CLR2832" s="653"/>
      <c r="CLS2832" s="653"/>
      <c r="CLT2832" s="653"/>
      <c r="CLU2832" s="653"/>
      <c r="CLV2832" s="653"/>
      <c r="CLW2832" s="653"/>
      <c r="CLX2832" s="653"/>
      <c r="CLY2832" s="653"/>
      <c r="CLZ2832" s="653"/>
      <c r="CMA2832" s="653"/>
      <c r="CMB2832" s="653"/>
      <c r="CMC2832" s="653"/>
      <c r="CMD2832" s="653"/>
      <c r="CME2832" s="653"/>
      <c r="CMF2832" s="653"/>
      <c r="CMG2832" s="653"/>
      <c r="CMH2832" s="653"/>
      <c r="CMI2832" s="653"/>
      <c r="CMJ2832" s="653"/>
      <c r="CMK2832" s="653"/>
      <c r="CML2832" s="653"/>
      <c r="CMM2832" s="653"/>
      <c r="CMN2832" s="653"/>
      <c r="CMO2832" s="653"/>
      <c r="CMP2832" s="653"/>
      <c r="CMQ2832" s="653"/>
      <c r="CMR2832" s="653"/>
      <c r="CMS2832" s="653"/>
      <c r="CMT2832" s="653"/>
      <c r="CMU2832" s="653"/>
      <c r="CMV2832" s="653"/>
      <c r="CMW2832" s="653"/>
      <c r="CMX2832" s="653"/>
      <c r="CMY2832" s="653"/>
      <c r="CMZ2832" s="653"/>
      <c r="CNA2832" s="653"/>
      <c r="CNB2832" s="653"/>
      <c r="CNC2832" s="653"/>
      <c r="CND2832" s="653"/>
      <c r="CNE2832" s="653"/>
      <c r="CNF2832" s="653"/>
      <c r="CNG2832" s="653"/>
      <c r="CNH2832" s="653"/>
      <c r="CNI2832" s="653"/>
      <c r="CNJ2832" s="653"/>
      <c r="CNK2832" s="653"/>
      <c r="CNL2832" s="653"/>
      <c r="CNM2832" s="653"/>
      <c r="CNN2832" s="653"/>
      <c r="CNO2832" s="653"/>
      <c r="CNP2832" s="653"/>
      <c r="CNQ2832" s="653"/>
      <c r="CNR2832" s="653"/>
      <c r="CNS2832" s="653"/>
      <c r="CNT2832" s="653"/>
      <c r="CNU2832" s="653"/>
      <c r="CNV2832" s="653"/>
      <c r="CNW2832" s="653"/>
      <c r="CNX2832" s="653"/>
      <c r="CNY2832" s="653"/>
      <c r="CNZ2832" s="653"/>
      <c r="COA2832" s="653"/>
      <c r="COB2832" s="653"/>
      <c r="COC2832" s="653"/>
      <c r="COD2832" s="653"/>
      <c r="COE2832" s="653"/>
      <c r="COF2832" s="653"/>
      <c r="COG2832" s="653"/>
      <c r="COH2832" s="653"/>
      <c r="COI2832" s="653"/>
      <c r="COJ2832" s="653"/>
      <c r="COK2832" s="653"/>
      <c r="COL2832" s="653"/>
      <c r="COM2832" s="653"/>
      <c r="CON2832" s="653"/>
      <c r="COO2832" s="653"/>
      <c r="COP2832" s="653"/>
      <c r="COQ2832" s="653"/>
      <c r="COR2832" s="653"/>
      <c r="COS2832" s="653"/>
      <c r="COT2832" s="653"/>
      <c r="COU2832" s="653"/>
      <c r="COV2832" s="653"/>
      <c r="COW2832" s="653"/>
      <c r="COX2832" s="653"/>
      <c r="COY2832" s="653"/>
      <c r="COZ2832" s="653"/>
      <c r="CPA2832" s="653"/>
      <c r="CPB2832" s="653"/>
      <c r="CPC2832" s="653"/>
      <c r="CPD2832" s="653"/>
      <c r="CPE2832" s="653"/>
      <c r="CPF2832" s="653"/>
      <c r="CPG2832" s="653"/>
      <c r="CPH2832" s="653"/>
      <c r="CPI2832" s="653"/>
      <c r="CPJ2832" s="653"/>
      <c r="CPK2832" s="653"/>
      <c r="CPL2832" s="653"/>
      <c r="CPM2832" s="653"/>
      <c r="CPN2832" s="653"/>
      <c r="CPO2832" s="653"/>
      <c r="CPP2832" s="653"/>
      <c r="CPQ2832" s="653"/>
      <c r="CPR2832" s="653"/>
      <c r="CPS2832" s="653"/>
      <c r="CPT2832" s="653"/>
      <c r="CPU2832" s="653"/>
      <c r="CPV2832" s="653"/>
      <c r="CPW2832" s="653"/>
      <c r="CPX2832" s="653"/>
      <c r="CPY2832" s="653"/>
      <c r="CPZ2832" s="653"/>
      <c r="CQA2832" s="653"/>
      <c r="CQB2832" s="653"/>
      <c r="CQC2832" s="653"/>
      <c r="CQD2832" s="653"/>
      <c r="CQE2832" s="653"/>
      <c r="CQF2832" s="653"/>
      <c r="CQG2832" s="653"/>
      <c r="CQH2832" s="653"/>
      <c r="CQI2832" s="653"/>
      <c r="CQJ2832" s="653"/>
      <c r="CQK2832" s="653"/>
      <c r="CQL2832" s="653"/>
      <c r="CQM2832" s="653"/>
      <c r="CQN2832" s="653"/>
      <c r="CQO2832" s="653"/>
      <c r="CQP2832" s="653"/>
      <c r="CQQ2832" s="653"/>
      <c r="CQR2832" s="653"/>
      <c r="CQS2832" s="653"/>
      <c r="CQT2832" s="653"/>
      <c r="CQU2832" s="653"/>
      <c r="CQV2832" s="653"/>
      <c r="CQW2832" s="653"/>
      <c r="CQX2832" s="653"/>
      <c r="CQY2832" s="653"/>
      <c r="CQZ2832" s="653"/>
      <c r="CRA2832" s="653"/>
      <c r="CRB2832" s="653"/>
      <c r="CRC2832" s="653"/>
      <c r="CRD2832" s="653"/>
      <c r="CRE2832" s="653"/>
      <c r="CRF2832" s="653"/>
      <c r="CRG2832" s="653"/>
      <c r="CRH2832" s="653"/>
      <c r="CRI2832" s="653"/>
      <c r="CRJ2832" s="653"/>
      <c r="CRK2832" s="653"/>
      <c r="CRL2832" s="653"/>
      <c r="CRM2832" s="653"/>
      <c r="CRN2832" s="653"/>
      <c r="CRO2832" s="653"/>
      <c r="CRP2832" s="653"/>
      <c r="CRQ2832" s="653"/>
      <c r="CRR2832" s="653"/>
      <c r="CRS2832" s="653"/>
      <c r="CRT2832" s="653"/>
      <c r="CRU2832" s="653"/>
      <c r="CRV2832" s="653"/>
      <c r="CRW2832" s="653"/>
      <c r="CRX2832" s="653"/>
      <c r="CRY2832" s="653"/>
      <c r="CRZ2832" s="653"/>
      <c r="CSA2832" s="653"/>
      <c r="CSB2832" s="653"/>
      <c r="CSC2832" s="653"/>
      <c r="CSD2832" s="653"/>
      <c r="CSE2832" s="653"/>
      <c r="CSF2832" s="653"/>
      <c r="CSG2832" s="653"/>
      <c r="CSH2832" s="653"/>
      <c r="CSI2832" s="653"/>
      <c r="CSJ2832" s="653"/>
      <c r="CSK2832" s="653"/>
      <c r="CSL2832" s="653"/>
      <c r="CSM2832" s="653"/>
      <c r="CSN2832" s="653"/>
      <c r="CSO2832" s="653"/>
      <c r="CSP2832" s="653"/>
      <c r="CSQ2832" s="653"/>
      <c r="CSR2832" s="653"/>
      <c r="CSS2832" s="653"/>
      <c r="CST2832" s="653"/>
      <c r="CSU2832" s="653"/>
      <c r="CSV2832" s="653"/>
      <c r="CSW2832" s="653"/>
      <c r="CSX2832" s="653"/>
      <c r="CSY2832" s="653"/>
      <c r="CSZ2832" s="653"/>
      <c r="CTA2832" s="653"/>
      <c r="CTB2832" s="653"/>
      <c r="CTC2832" s="653"/>
      <c r="CTD2832" s="653"/>
      <c r="CTE2832" s="653"/>
      <c r="CTF2832" s="653"/>
      <c r="CTG2832" s="653"/>
      <c r="CTH2832" s="653"/>
      <c r="CTI2832" s="653"/>
      <c r="CTJ2832" s="653"/>
      <c r="CTK2832" s="653"/>
      <c r="CTL2832" s="653"/>
      <c r="CTM2832" s="653"/>
      <c r="CTN2832" s="653"/>
      <c r="CTO2832" s="653"/>
      <c r="CTP2832" s="653"/>
      <c r="CTQ2832" s="653"/>
      <c r="CTR2832" s="653"/>
      <c r="CTS2832" s="653"/>
      <c r="CTT2832" s="653"/>
      <c r="CTU2832" s="653"/>
      <c r="CTV2832" s="653"/>
      <c r="CTW2832" s="653"/>
      <c r="CTX2832" s="653"/>
      <c r="CTY2832" s="653"/>
      <c r="CTZ2832" s="653"/>
      <c r="CUA2832" s="653"/>
      <c r="CUB2832" s="653"/>
      <c r="CUC2832" s="653"/>
      <c r="CUD2832" s="653"/>
      <c r="CUE2832" s="653"/>
      <c r="CUF2832" s="653"/>
      <c r="CUG2832" s="653"/>
      <c r="CUH2832" s="653"/>
      <c r="CUI2832" s="653"/>
      <c r="CUJ2832" s="653"/>
      <c r="CUK2832" s="653"/>
      <c r="CUL2832" s="653"/>
      <c r="CUM2832" s="653"/>
      <c r="CUN2832" s="653"/>
      <c r="CUO2832" s="653"/>
      <c r="CUP2832" s="653"/>
      <c r="CUQ2832" s="653"/>
      <c r="CUR2832" s="653"/>
      <c r="CUS2832" s="653"/>
      <c r="CUT2832" s="653"/>
      <c r="CUU2832" s="653"/>
      <c r="CUV2832" s="653"/>
      <c r="CUW2832" s="653"/>
      <c r="CUX2832" s="653"/>
      <c r="CUY2832" s="653"/>
      <c r="CUZ2832" s="653"/>
      <c r="CVA2832" s="653"/>
      <c r="CVB2832" s="653"/>
      <c r="CVC2832" s="653"/>
      <c r="CVD2832" s="653"/>
      <c r="CVE2832" s="653"/>
      <c r="CVF2832" s="653"/>
      <c r="CVG2832" s="653"/>
      <c r="CVH2832" s="653"/>
      <c r="CVI2832" s="653"/>
      <c r="CVJ2832" s="653"/>
      <c r="CVK2832" s="653"/>
      <c r="CVL2832" s="653"/>
      <c r="CVM2832" s="653"/>
      <c r="CVN2832" s="653"/>
      <c r="CVO2832" s="653"/>
      <c r="CVP2832" s="653"/>
      <c r="CVQ2832" s="653"/>
      <c r="CVR2832" s="653"/>
      <c r="CVS2832" s="653"/>
      <c r="CVT2832" s="653"/>
      <c r="CVU2832" s="653"/>
      <c r="CVV2832" s="653"/>
      <c r="CVW2832" s="653"/>
      <c r="CVX2832" s="653"/>
      <c r="CVY2832" s="653"/>
      <c r="CVZ2832" s="653"/>
      <c r="CWA2832" s="653"/>
      <c r="CWB2832" s="653"/>
      <c r="CWC2832" s="653"/>
      <c r="CWD2832" s="653"/>
      <c r="CWE2832" s="653"/>
      <c r="CWF2832" s="653"/>
      <c r="CWG2832" s="653"/>
      <c r="CWH2832" s="653"/>
      <c r="CWI2832" s="653"/>
      <c r="CWJ2832" s="653"/>
      <c r="CWK2832" s="653"/>
      <c r="CWL2832" s="653"/>
      <c r="CWM2832" s="653"/>
      <c r="CWN2832" s="653"/>
      <c r="CWO2832" s="653"/>
      <c r="CWP2832" s="653"/>
      <c r="CWQ2832" s="653"/>
      <c r="CWR2832" s="653"/>
      <c r="CWS2832" s="653"/>
      <c r="CWT2832" s="653"/>
      <c r="CWU2832" s="653"/>
      <c r="CWV2832" s="653"/>
      <c r="CWW2832" s="653"/>
      <c r="CWX2832" s="653"/>
      <c r="CWY2832" s="653"/>
      <c r="CWZ2832" s="653"/>
      <c r="CXA2832" s="653"/>
      <c r="CXB2832" s="653"/>
      <c r="CXC2832" s="653"/>
      <c r="CXD2832" s="653"/>
      <c r="CXE2832" s="653"/>
      <c r="CXF2832" s="653"/>
      <c r="CXG2832" s="653"/>
      <c r="CXH2832" s="653"/>
      <c r="CXI2832" s="653"/>
      <c r="CXJ2832" s="653"/>
      <c r="CXK2832" s="653"/>
      <c r="CXL2832" s="653"/>
      <c r="CXM2832" s="653"/>
      <c r="CXN2832" s="653"/>
      <c r="CXO2832" s="653"/>
      <c r="CXP2832" s="653"/>
      <c r="CXQ2832" s="653"/>
      <c r="CXR2832" s="653"/>
      <c r="CXS2832" s="653"/>
      <c r="CXT2832" s="653"/>
      <c r="CXU2832" s="653"/>
      <c r="CXV2832" s="653"/>
      <c r="CXW2832" s="653"/>
      <c r="CXX2832" s="653"/>
      <c r="CXY2832" s="653"/>
      <c r="CXZ2832" s="653"/>
      <c r="CYA2832" s="653"/>
      <c r="CYB2832" s="653"/>
      <c r="CYC2832" s="653"/>
      <c r="CYD2832" s="653"/>
      <c r="CYE2832" s="653"/>
      <c r="CYF2832" s="653"/>
      <c r="CYG2832" s="653"/>
      <c r="CYH2832" s="653"/>
      <c r="CYI2832" s="653"/>
      <c r="CYJ2832" s="653"/>
      <c r="CYK2832" s="653"/>
      <c r="CYL2832" s="653"/>
      <c r="CYM2832" s="653"/>
      <c r="CYN2832" s="653"/>
      <c r="CYO2832" s="653"/>
      <c r="CYP2832" s="653"/>
      <c r="CYQ2832" s="653"/>
      <c r="CYR2832" s="653"/>
      <c r="CYS2832" s="653"/>
      <c r="CYT2832" s="653"/>
      <c r="CYU2832" s="653"/>
      <c r="CYV2832" s="653"/>
      <c r="CYW2832" s="653"/>
      <c r="CYX2832" s="653"/>
      <c r="CYY2832" s="653"/>
      <c r="CYZ2832" s="653"/>
      <c r="CZA2832" s="653"/>
      <c r="CZB2832" s="653"/>
      <c r="CZC2832" s="653"/>
      <c r="CZD2832" s="653"/>
      <c r="CZE2832" s="653"/>
      <c r="CZF2832" s="653"/>
      <c r="CZG2832" s="653"/>
      <c r="CZH2832" s="653"/>
      <c r="CZI2832" s="653"/>
      <c r="CZJ2832" s="653"/>
      <c r="CZK2832" s="653"/>
      <c r="CZL2832" s="653"/>
      <c r="CZM2832" s="653"/>
      <c r="CZN2832" s="653"/>
      <c r="CZO2832" s="653"/>
      <c r="CZP2832" s="653"/>
      <c r="CZQ2832" s="653"/>
      <c r="CZR2832" s="653"/>
      <c r="CZS2832" s="653"/>
      <c r="CZT2832" s="653"/>
      <c r="CZU2832" s="653"/>
      <c r="CZV2832" s="653"/>
      <c r="CZW2832" s="653"/>
      <c r="CZX2832" s="653"/>
      <c r="CZY2832" s="653"/>
      <c r="CZZ2832" s="653"/>
      <c r="DAA2832" s="653"/>
      <c r="DAB2832" s="653"/>
      <c r="DAC2832" s="653"/>
      <c r="DAD2832" s="653"/>
      <c r="DAE2832" s="653"/>
      <c r="DAF2832" s="653"/>
      <c r="DAG2832" s="653"/>
      <c r="DAH2832" s="653"/>
      <c r="DAI2832" s="653"/>
      <c r="DAJ2832" s="653"/>
      <c r="DAK2832" s="653"/>
      <c r="DAL2832" s="653"/>
      <c r="DAM2832" s="653"/>
      <c r="DAN2832" s="653"/>
      <c r="DAO2832" s="653"/>
      <c r="DAP2832" s="653"/>
      <c r="DAQ2832" s="653"/>
      <c r="DAR2832" s="653"/>
      <c r="DAS2832" s="653"/>
      <c r="DAT2832" s="653"/>
      <c r="DAU2832" s="653"/>
      <c r="DAV2832" s="653"/>
      <c r="DAW2832" s="653"/>
      <c r="DAX2832" s="653"/>
      <c r="DAY2832" s="653"/>
      <c r="DAZ2832" s="653"/>
      <c r="DBA2832" s="653"/>
      <c r="DBB2832" s="653"/>
      <c r="DBC2832" s="653"/>
      <c r="DBD2832" s="653"/>
      <c r="DBE2832" s="653"/>
      <c r="DBF2832" s="653"/>
      <c r="DBG2832" s="653"/>
      <c r="DBH2832" s="653"/>
      <c r="DBI2832" s="653"/>
      <c r="DBJ2832" s="653"/>
      <c r="DBK2832" s="653"/>
      <c r="DBL2832" s="653"/>
      <c r="DBM2832" s="653"/>
      <c r="DBN2832" s="653"/>
      <c r="DBO2832" s="653"/>
      <c r="DBP2832" s="653"/>
      <c r="DBQ2832" s="653"/>
      <c r="DBR2832" s="653"/>
      <c r="DBS2832" s="653"/>
      <c r="DBT2832" s="653"/>
      <c r="DBU2832" s="653"/>
      <c r="DBV2832" s="653"/>
      <c r="DBW2832" s="653"/>
      <c r="DBX2832" s="653"/>
      <c r="DBY2832" s="653"/>
      <c r="DBZ2832" s="653"/>
      <c r="DCA2832" s="653"/>
      <c r="DCB2832" s="653"/>
      <c r="DCC2832" s="653"/>
      <c r="DCD2832" s="653"/>
      <c r="DCE2832" s="653"/>
      <c r="DCF2832" s="653"/>
      <c r="DCG2832" s="653"/>
      <c r="DCH2832" s="653"/>
      <c r="DCI2832" s="653"/>
      <c r="DCJ2832" s="653"/>
      <c r="DCK2832" s="653"/>
      <c r="DCL2832" s="653"/>
      <c r="DCM2832" s="653"/>
      <c r="DCN2832" s="653"/>
      <c r="DCO2832" s="653"/>
      <c r="DCP2832" s="653"/>
      <c r="DCQ2832" s="653"/>
      <c r="DCR2832" s="653"/>
      <c r="DCS2832" s="653"/>
      <c r="DCT2832" s="653"/>
      <c r="DCU2832" s="653"/>
      <c r="DCV2832" s="653"/>
      <c r="DCW2832" s="653"/>
      <c r="DCX2832" s="653"/>
      <c r="DCY2832" s="653"/>
      <c r="DCZ2832" s="653"/>
      <c r="DDA2832" s="653"/>
      <c r="DDB2832" s="653"/>
      <c r="DDC2832" s="653"/>
      <c r="DDD2832" s="653"/>
      <c r="DDE2832" s="653"/>
      <c r="DDF2832" s="653"/>
      <c r="DDG2832" s="653"/>
      <c r="DDH2832" s="653"/>
      <c r="DDI2832" s="653"/>
      <c r="DDJ2832" s="653"/>
      <c r="DDK2832" s="653"/>
      <c r="DDL2832" s="653"/>
      <c r="DDM2832" s="653"/>
      <c r="DDN2832" s="653"/>
      <c r="DDO2832" s="653"/>
      <c r="DDP2832" s="653"/>
      <c r="DDQ2832" s="653"/>
      <c r="DDR2832" s="653"/>
      <c r="DDS2832" s="653"/>
      <c r="DDT2832" s="653"/>
      <c r="DDU2832" s="653"/>
      <c r="DDV2832" s="653"/>
      <c r="DDW2832" s="653"/>
      <c r="DDX2832" s="653"/>
      <c r="DDY2832" s="653"/>
      <c r="DDZ2832" s="653"/>
      <c r="DEA2832" s="653"/>
      <c r="DEB2832" s="653"/>
      <c r="DEC2832" s="653"/>
      <c r="DED2832" s="653"/>
      <c r="DEE2832" s="653"/>
      <c r="DEF2832" s="653"/>
      <c r="DEG2832" s="653"/>
      <c r="DEH2832" s="653"/>
      <c r="DEI2832" s="653"/>
      <c r="DEJ2832" s="653"/>
      <c r="DEK2832" s="653"/>
      <c r="DEL2832" s="653"/>
      <c r="DEM2832" s="653"/>
      <c r="DEN2832" s="653"/>
      <c r="DEO2832" s="653"/>
      <c r="DEP2832" s="653"/>
      <c r="DEQ2832" s="653"/>
      <c r="DER2832" s="653"/>
      <c r="DES2832" s="653"/>
      <c r="DET2832" s="653"/>
      <c r="DEU2832" s="653"/>
      <c r="DEV2832" s="653"/>
      <c r="DEW2832" s="653"/>
      <c r="DEX2832" s="653"/>
      <c r="DEY2832" s="653"/>
      <c r="DEZ2832" s="653"/>
      <c r="DFA2832" s="653"/>
      <c r="DFB2832" s="653"/>
      <c r="DFC2832" s="653"/>
      <c r="DFD2832" s="653"/>
      <c r="DFE2832" s="653"/>
      <c r="DFF2832" s="653"/>
      <c r="DFG2832" s="653"/>
      <c r="DFH2832" s="653"/>
      <c r="DFI2832" s="653"/>
      <c r="DFJ2832" s="653"/>
      <c r="DFK2832" s="653"/>
      <c r="DFL2832" s="653"/>
      <c r="DFM2832" s="653"/>
      <c r="DFN2832" s="653"/>
      <c r="DFO2832" s="653"/>
      <c r="DFP2832" s="653"/>
      <c r="DFQ2832" s="653"/>
      <c r="DFR2832" s="653"/>
      <c r="DFS2832" s="653"/>
      <c r="DFT2832" s="653"/>
      <c r="DFU2832" s="653"/>
      <c r="DFV2832" s="653"/>
      <c r="DFW2832" s="653"/>
      <c r="DFX2832" s="653"/>
      <c r="DFY2832" s="653"/>
      <c r="DFZ2832" s="653"/>
      <c r="DGA2832" s="653"/>
      <c r="DGB2832" s="653"/>
      <c r="DGC2832" s="653"/>
      <c r="DGD2832" s="653"/>
      <c r="DGE2832" s="653"/>
      <c r="DGF2832" s="653"/>
      <c r="DGG2832" s="653"/>
      <c r="DGH2832" s="653"/>
      <c r="DGI2832" s="653"/>
      <c r="DGJ2832" s="653"/>
      <c r="DGK2832" s="653"/>
      <c r="DGL2832" s="653"/>
      <c r="DGM2832" s="653"/>
      <c r="DGN2832" s="653"/>
      <c r="DGO2832" s="653"/>
      <c r="DGP2832" s="653"/>
      <c r="DGQ2832" s="653"/>
      <c r="DGR2832" s="653"/>
      <c r="DGS2832" s="653"/>
      <c r="DGT2832" s="653"/>
      <c r="DGU2832" s="653"/>
      <c r="DGV2832" s="653"/>
      <c r="DGW2832" s="653"/>
      <c r="DGX2832" s="653"/>
      <c r="DGY2832" s="653"/>
      <c r="DGZ2832" s="653"/>
      <c r="DHA2832" s="653"/>
      <c r="DHB2832" s="653"/>
      <c r="DHC2832" s="653"/>
      <c r="DHD2832" s="653"/>
      <c r="DHE2832" s="653"/>
      <c r="DHF2832" s="653"/>
      <c r="DHG2832" s="653"/>
      <c r="DHH2832" s="653"/>
      <c r="DHI2832" s="653"/>
      <c r="DHJ2832" s="653"/>
      <c r="DHK2832" s="653"/>
      <c r="DHL2832" s="653"/>
      <c r="DHM2832" s="653"/>
      <c r="DHN2832" s="653"/>
      <c r="DHO2832" s="653"/>
      <c r="DHP2832" s="653"/>
      <c r="DHQ2832" s="653"/>
      <c r="DHR2832" s="653"/>
      <c r="DHS2832" s="653"/>
      <c r="DHT2832" s="653"/>
      <c r="DHU2832" s="653"/>
      <c r="DHV2832" s="653"/>
      <c r="DHW2832" s="653"/>
      <c r="DHX2832" s="653"/>
      <c r="DHY2832" s="653"/>
      <c r="DHZ2832" s="653"/>
      <c r="DIA2832" s="653"/>
      <c r="DIB2832" s="653"/>
      <c r="DIC2832" s="653"/>
      <c r="DID2832" s="653"/>
      <c r="DIE2832" s="653"/>
      <c r="DIF2832" s="653"/>
      <c r="DIG2832" s="653"/>
      <c r="DIH2832" s="653"/>
      <c r="DII2832" s="653"/>
      <c r="DIJ2832" s="653"/>
      <c r="DIK2832" s="653"/>
      <c r="DIL2832" s="653"/>
      <c r="DIM2832" s="653"/>
      <c r="DIN2832" s="653"/>
      <c r="DIO2832" s="653"/>
      <c r="DIP2832" s="653"/>
      <c r="DIQ2832" s="653"/>
      <c r="DIR2832" s="653"/>
      <c r="DIS2832" s="653"/>
      <c r="DIT2832" s="653"/>
      <c r="DIU2832" s="653"/>
      <c r="DIV2832" s="653"/>
      <c r="DIW2832" s="653"/>
      <c r="DIX2832" s="653"/>
      <c r="DIY2832" s="653"/>
      <c r="DIZ2832" s="653"/>
      <c r="DJA2832" s="653"/>
      <c r="DJB2832" s="653"/>
      <c r="DJC2832" s="653"/>
      <c r="DJD2832" s="653"/>
      <c r="DJE2832" s="653"/>
      <c r="DJF2832" s="653"/>
      <c r="DJG2832" s="653"/>
      <c r="DJH2832" s="653"/>
      <c r="DJI2832" s="653"/>
      <c r="DJJ2832" s="653"/>
      <c r="DJK2832" s="653"/>
      <c r="DJL2832" s="653"/>
      <c r="DJM2832" s="653"/>
      <c r="DJN2832" s="653"/>
      <c r="DJO2832" s="653"/>
      <c r="DJP2832" s="653"/>
      <c r="DJQ2832" s="653"/>
      <c r="DJR2832" s="653"/>
      <c r="DJS2832" s="653"/>
      <c r="DJT2832" s="653"/>
      <c r="DJU2832" s="653"/>
      <c r="DJV2832" s="653"/>
      <c r="DJW2832" s="653"/>
      <c r="DJX2832" s="653"/>
      <c r="DJY2832" s="653"/>
      <c r="DJZ2832" s="653"/>
      <c r="DKA2832" s="653"/>
      <c r="DKB2832" s="653"/>
      <c r="DKC2832" s="653"/>
      <c r="DKD2832" s="653"/>
      <c r="DKE2832" s="653"/>
      <c r="DKF2832" s="653"/>
      <c r="DKG2832" s="653"/>
      <c r="DKH2832" s="653"/>
      <c r="DKI2832" s="653"/>
      <c r="DKJ2832" s="653"/>
      <c r="DKK2832" s="653"/>
      <c r="DKL2832" s="653"/>
      <c r="DKM2832" s="653"/>
      <c r="DKN2832" s="653"/>
      <c r="DKO2832" s="653"/>
      <c r="DKP2832" s="653"/>
      <c r="DKQ2832" s="653"/>
      <c r="DKR2832" s="653"/>
      <c r="DKS2832" s="653"/>
      <c r="DKT2832" s="653"/>
      <c r="DKU2832" s="653"/>
      <c r="DKV2832" s="653"/>
      <c r="DKW2832" s="653"/>
      <c r="DKX2832" s="653"/>
      <c r="DKY2832" s="653"/>
      <c r="DKZ2832" s="653"/>
      <c r="DLA2832" s="653"/>
      <c r="DLB2832" s="653"/>
      <c r="DLC2832" s="653"/>
      <c r="DLD2832" s="653"/>
      <c r="DLE2832" s="653"/>
      <c r="DLF2832" s="653"/>
      <c r="DLG2832" s="653"/>
      <c r="DLH2832" s="653"/>
      <c r="DLI2832" s="653"/>
      <c r="DLJ2832" s="653"/>
      <c r="DLK2832" s="653"/>
      <c r="DLL2832" s="653"/>
      <c r="DLM2832" s="653"/>
      <c r="DLN2832" s="653"/>
      <c r="DLO2832" s="653"/>
      <c r="DLP2832" s="653"/>
      <c r="DLQ2832" s="653"/>
      <c r="DLR2832" s="653"/>
      <c r="DLS2832" s="653"/>
      <c r="DLT2832" s="653"/>
      <c r="DLU2832" s="653"/>
      <c r="DLV2832" s="653"/>
      <c r="DLW2832" s="653"/>
      <c r="DLX2832" s="653"/>
      <c r="DLY2832" s="653"/>
      <c r="DLZ2832" s="653"/>
      <c r="DMA2832" s="653"/>
      <c r="DMB2832" s="653"/>
      <c r="DMC2832" s="653"/>
      <c r="DMD2832" s="653"/>
      <c r="DME2832" s="653"/>
      <c r="DMF2832" s="653"/>
      <c r="DMG2832" s="653"/>
      <c r="DMH2832" s="653"/>
      <c r="DMI2832" s="653"/>
      <c r="DMJ2832" s="653"/>
      <c r="DMK2832" s="653"/>
      <c r="DML2832" s="653"/>
      <c r="DMM2832" s="653"/>
      <c r="DMN2832" s="653"/>
      <c r="DMO2832" s="653"/>
      <c r="DMP2832" s="653"/>
      <c r="DMQ2832" s="653"/>
      <c r="DMR2832" s="653"/>
      <c r="DMS2832" s="653"/>
      <c r="DMT2832" s="653"/>
      <c r="DMU2832" s="653"/>
      <c r="DMV2832" s="653"/>
      <c r="DMW2832" s="653"/>
      <c r="DMX2832" s="653"/>
      <c r="DMY2832" s="653"/>
      <c r="DMZ2832" s="653"/>
      <c r="DNA2832" s="653"/>
      <c r="DNB2832" s="653"/>
      <c r="DNC2832" s="653"/>
      <c r="DND2832" s="653"/>
      <c r="DNE2832" s="653"/>
      <c r="DNF2832" s="653"/>
      <c r="DNG2832" s="653"/>
      <c r="DNH2832" s="653"/>
      <c r="DNI2832" s="653"/>
      <c r="DNJ2832" s="653"/>
      <c r="DNK2832" s="653"/>
      <c r="DNL2832" s="653"/>
      <c r="DNM2832" s="653"/>
      <c r="DNN2832" s="653"/>
      <c r="DNO2832" s="653"/>
      <c r="DNP2832" s="653"/>
      <c r="DNQ2832" s="653"/>
      <c r="DNR2832" s="653"/>
      <c r="DNS2832" s="653"/>
      <c r="DNT2832" s="653"/>
      <c r="DNU2832" s="653"/>
      <c r="DNV2832" s="653"/>
      <c r="DNW2832" s="653"/>
      <c r="DNX2832" s="653"/>
      <c r="DNY2832" s="653"/>
      <c r="DNZ2832" s="653"/>
      <c r="DOA2832" s="653"/>
      <c r="DOB2832" s="653"/>
      <c r="DOC2832" s="653"/>
      <c r="DOD2832" s="653"/>
      <c r="DOE2832" s="653"/>
      <c r="DOF2832" s="653"/>
      <c r="DOG2832" s="653"/>
      <c r="DOH2832" s="653"/>
      <c r="DOI2832" s="653"/>
      <c r="DOJ2832" s="653"/>
      <c r="DOK2832" s="653"/>
      <c r="DOL2832" s="653"/>
      <c r="DOM2832" s="653"/>
      <c r="DON2832" s="653"/>
      <c r="DOO2832" s="653"/>
      <c r="DOP2832" s="653"/>
      <c r="DOQ2832" s="653"/>
      <c r="DOR2832" s="653"/>
      <c r="DOS2832" s="653"/>
      <c r="DOT2832" s="653"/>
      <c r="DOU2832" s="653"/>
      <c r="DOV2832" s="653"/>
      <c r="DOW2832" s="653"/>
      <c r="DOX2832" s="653"/>
      <c r="DOY2832" s="653"/>
      <c r="DOZ2832" s="653"/>
      <c r="DPA2832" s="653"/>
      <c r="DPB2832" s="653"/>
      <c r="DPC2832" s="653"/>
      <c r="DPD2832" s="653"/>
      <c r="DPE2832" s="653"/>
      <c r="DPF2832" s="653"/>
      <c r="DPG2832" s="653"/>
      <c r="DPH2832" s="653"/>
      <c r="DPI2832" s="653"/>
      <c r="DPJ2832" s="653"/>
      <c r="DPK2832" s="653"/>
      <c r="DPL2832" s="653"/>
      <c r="DPM2832" s="653"/>
      <c r="DPN2832" s="653"/>
      <c r="DPO2832" s="653"/>
      <c r="DPP2832" s="653"/>
      <c r="DPQ2832" s="653"/>
      <c r="DPR2832" s="653"/>
      <c r="DPS2832" s="653"/>
      <c r="DPT2832" s="653"/>
      <c r="DPU2832" s="653"/>
      <c r="DPV2832" s="653"/>
      <c r="DPW2832" s="653"/>
      <c r="DPX2832" s="653"/>
      <c r="DPY2832" s="653"/>
      <c r="DPZ2832" s="653"/>
      <c r="DQA2832" s="653"/>
      <c r="DQB2832" s="653"/>
      <c r="DQC2832" s="653"/>
      <c r="DQD2832" s="653"/>
      <c r="DQE2832" s="653"/>
      <c r="DQF2832" s="653"/>
      <c r="DQG2832" s="653"/>
      <c r="DQH2832" s="653"/>
      <c r="DQI2832" s="653"/>
      <c r="DQJ2832" s="653"/>
      <c r="DQK2832" s="653"/>
      <c r="DQL2832" s="653"/>
      <c r="DQM2832" s="653"/>
      <c r="DQN2832" s="653"/>
      <c r="DQO2832" s="653"/>
      <c r="DQP2832" s="653"/>
      <c r="DQQ2832" s="653"/>
      <c r="DQR2832" s="653"/>
      <c r="DQS2832" s="653"/>
      <c r="DQT2832" s="653"/>
      <c r="DQU2832" s="653"/>
      <c r="DQV2832" s="653"/>
      <c r="DQW2832" s="653"/>
      <c r="DQX2832" s="653"/>
      <c r="DQY2832" s="653"/>
      <c r="DQZ2832" s="653"/>
      <c r="DRA2832" s="653"/>
      <c r="DRB2832" s="653"/>
      <c r="DRC2832" s="653"/>
      <c r="DRD2832" s="653"/>
      <c r="DRE2832" s="653"/>
      <c r="DRF2832" s="653"/>
      <c r="DRG2832" s="653"/>
      <c r="DRH2832" s="653"/>
      <c r="DRI2832" s="653"/>
      <c r="DRJ2832" s="653"/>
      <c r="DRK2832" s="653"/>
      <c r="DRL2832" s="653"/>
      <c r="DRM2832" s="653"/>
      <c r="DRN2832" s="653"/>
      <c r="DRO2832" s="653"/>
      <c r="DRP2832" s="653"/>
      <c r="DRQ2832" s="653"/>
      <c r="DRR2832" s="653"/>
      <c r="DRS2832" s="653"/>
      <c r="DRT2832" s="653"/>
      <c r="DRU2832" s="653"/>
      <c r="DRV2832" s="653"/>
      <c r="DRW2832" s="653"/>
      <c r="DRX2832" s="653"/>
      <c r="DRY2832" s="653"/>
      <c r="DRZ2832" s="653"/>
      <c r="DSA2832" s="653"/>
      <c r="DSB2832" s="653"/>
      <c r="DSC2832" s="653"/>
      <c r="DSD2832" s="653"/>
      <c r="DSE2832" s="653"/>
      <c r="DSF2832" s="653"/>
      <c r="DSG2832" s="653"/>
      <c r="DSH2832" s="653"/>
      <c r="DSI2832" s="653"/>
      <c r="DSJ2832" s="653"/>
      <c r="DSK2832" s="653"/>
      <c r="DSL2832" s="653"/>
      <c r="DSM2832" s="653"/>
      <c r="DSN2832" s="653"/>
      <c r="DSO2832" s="653"/>
      <c r="DSP2832" s="653"/>
      <c r="DSQ2832" s="653"/>
      <c r="DSR2832" s="653"/>
      <c r="DSS2832" s="653"/>
      <c r="DST2832" s="653"/>
      <c r="DSU2832" s="653"/>
      <c r="DSV2832" s="653"/>
      <c r="DSW2832" s="653"/>
      <c r="DSX2832" s="653"/>
      <c r="DSY2832" s="653"/>
      <c r="DSZ2832" s="653"/>
      <c r="DTA2832" s="653"/>
      <c r="DTB2832" s="653"/>
      <c r="DTC2832" s="653"/>
      <c r="DTD2832" s="653"/>
      <c r="DTE2832" s="653"/>
      <c r="DTF2832" s="653"/>
      <c r="DTG2832" s="653"/>
      <c r="DTH2832" s="653"/>
      <c r="DTI2832" s="653"/>
      <c r="DTJ2832" s="653"/>
      <c r="DTK2832" s="653"/>
      <c r="DTL2832" s="653"/>
      <c r="DTM2832" s="653"/>
      <c r="DTN2832" s="653"/>
      <c r="DTO2832" s="653"/>
      <c r="DTP2832" s="653"/>
      <c r="DTQ2832" s="653"/>
      <c r="DTR2832" s="653"/>
      <c r="DTS2832" s="653"/>
      <c r="DTT2832" s="653"/>
      <c r="DTU2832" s="653"/>
      <c r="DTV2832" s="653"/>
      <c r="DTW2832" s="653"/>
      <c r="DTX2832" s="653"/>
      <c r="DTY2832" s="653"/>
      <c r="DTZ2832" s="653"/>
      <c r="DUA2832" s="653"/>
      <c r="DUB2832" s="653"/>
      <c r="DUC2832" s="653"/>
      <c r="DUD2832" s="653"/>
      <c r="DUE2832" s="653"/>
      <c r="DUF2832" s="653"/>
      <c r="DUG2832" s="653"/>
      <c r="DUH2832" s="653"/>
      <c r="DUI2832" s="653"/>
      <c r="DUJ2832" s="653"/>
      <c r="DUK2832" s="653"/>
      <c r="DUL2832" s="653"/>
      <c r="DUM2832" s="653"/>
      <c r="DUN2832" s="653"/>
      <c r="DUO2832" s="653"/>
      <c r="DUP2832" s="653"/>
      <c r="DUQ2832" s="653"/>
      <c r="DUR2832" s="653"/>
      <c r="DUS2832" s="653"/>
      <c r="DUT2832" s="653"/>
      <c r="DUU2832" s="653"/>
      <c r="DUV2832" s="653"/>
      <c r="DUW2832" s="653"/>
      <c r="DUX2832" s="653"/>
      <c r="DUY2832" s="653"/>
      <c r="DUZ2832" s="653"/>
      <c r="DVA2832" s="653"/>
      <c r="DVB2832" s="653"/>
      <c r="DVC2832" s="653"/>
      <c r="DVD2832" s="653"/>
      <c r="DVE2832" s="653"/>
      <c r="DVF2832" s="653"/>
      <c r="DVG2832" s="653"/>
      <c r="DVH2832" s="653"/>
      <c r="DVI2832" s="653"/>
      <c r="DVJ2832" s="653"/>
      <c r="DVK2832" s="653"/>
      <c r="DVL2832" s="653"/>
      <c r="DVM2832" s="653"/>
      <c r="DVN2832" s="653"/>
      <c r="DVO2832" s="653"/>
      <c r="DVP2832" s="653"/>
      <c r="DVQ2832" s="653"/>
      <c r="DVR2832" s="653"/>
      <c r="DVS2832" s="653"/>
      <c r="DVT2832" s="653"/>
      <c r="DVU2832" s="653"/>
      <c r="DVV2832" s="653"/>
      <c r="DVW2832" s="653"/>
      <c r="DVX2832" s="653"/>
      <c r="DVY2832" s="653"/>
      <c r="DVZ2832" s="653"/>
      <c r="DWA2832" s="653"/>
      <c r="DWB2832" s="653"/>
      <c r="DWC2832" s="653"/>
      <c r="DWD2832" s="653"/>
      <c r="DWE2832" s="653"/>
      <c r="DWF2832" s="653"/>
      <c r="DWG2832" s="653"/>
      <c r="DWH2832" s="653"/>
      <c r="DWI2832" s="653"/>
      <c r="DWJ2832" s="653"/>
      <c r="DWK2832" s="653"/>
      <c r="DWL2832" s="653"/>
      <c r="DWM2832" s="653"/>
      <c r="DWN2832" s="653"/>
      <c r="DWO2832" s="653"/>
      <c r="DWP2832" s="653"/>
      <c r="DWQ2832" s="653"/>
      <c r="DWR2832" s="653"/>
      <c r="DWS2832" s="653"/>
      <c r="DWT2832" s="653"/>
      <c r="DWU2832" s="653"/>
      <c r="DWV2832" s="653"/>
      <c r="DWW2832" s="653"/>
      <c r="DWX2832" s="653"/>
      <c r="DWY2832" s="653"/>
      <c r="DWZ2832" s="653"/>
      <c r="DXA2832" s="653"/>
      <c r="DXB2832" s="653"/>
      <c r="DXC2832" s="653"/>
      <c r="DXD2832" s="653"/>
      <c r="DXE2832" s="653"/>
      <c r="DXF2832" s="653"/>
      <c r="DXG2832" s="653"/>
      <c r="DXH2832" s="653"/>
      <c r="DXI2832" s="653"/>
      <c r="DXJ2832" s="653"/>
      <c r="DXK2832" s="653"/>
      <c r="DXL2832" s="653"/>
      <c r="DXM2832" s="653"/>
      <c r="DXN2832" s="653"/>
      <c r="DXO2832" s="653"/>
      <c r="DXP2832" s="653"/>
      <c r="DXQ2832" s="653"/>
      <c r="DXR2832" s="653"/>
      <c r="DXS2832" s="653"/>
      <c r="DXT2832" s="653"/>
      <c r="DXU2832" s="653"/>
      <c r="DXV2832" s="653"/>
      <c r="DXW2832" s="653"/>
      <c r="DXX2832" s="653"/>
      <c r="DXY2832" s="653"/>
      <c r="DXZ2832" s="653"/>
      <c r="DYA2832" s="653"/>
      <c r="DYB2832" s="653"/>
      <c r="DYC2832" s="653"/>
      <c r="DYD2832" s="653"/>
      <c r="DYE2832" s="653"/>
      <c r="DYF2832" s="653"/>
      <c r="DYG2832" s="653"/>
      <c r="DYH2832" s="653"/>
      <c r="DYI2832" s="653"/>
      <c r="DYJ2832" s="653"/>
      <c r="DYK2832" s="653"/>
      <c r="DYL2832" s="653"/>
      <c r="DYM2832" s="653"/>
      <c r="DYN2832" s="653"/>
      <c r="DYO2832" s="653"/>
      <c r="DYP2832" s="653"/>
      <c r="DYQ2832" s="653"/>
      <c r="DYR2832" s="653"/>
      <c r="DYS2832" s="653"/>
      <c r="DYT2832" s="653"/>
      <c r="DYU2832" s="653"/>
      <c r="DYV2832" s="653"/>
      <c r="DYW2832" s="653"/>
      <c r="DYX2832" s="653"/>
      <c r="DYY2832" s="653"/>
      <c r="DYZ2832" s="653"/>
      <c r="DZA2832" s="653"/>
      <c r="DZB2832" s="653"/>
      <c r="DZC2832" s="653"/>
      <c r="DZD2832" s="653"/>
      <c r="DZE2832" s="653"/>
      <c r="DZF2832" s="653"/>
      <c r="DZG2832" s="653"/>
      <c r="DZH2832" s="653"/>
      <c r="DZI2832" s="653"/>
      <c r="DZJ2832" s="653"/>
      <c r="DZK2832" s="653"/>
      <c r="DZL2832" s="653"/>
      <c r="DZM2832" s="653"/>
      <c r="DZN2832" s="653"/>
      <c r="DZO2832" s="653"/>
      <c r="DZP2832" s="653"/>
      <c r="DZQ2832" s="653"/>
      <c r="DZR2832" s="653"/>
      <c r="DZS2832" s="653"/>
      <c r="DZT2832" s="653"/>
      <c r="DZU2832" s="653"/>
      <c r="DZV2832" s="653"/>
      <c r="DZW2832" s="653"/>
      <c r="DZX2832" s="653"/>
      <c r="DZY2832" s="653"/>
      <c r="DZZ2832" s="653"/>
      <c r="EAA2832" s="653"/>
      <c r="EAB2832" s="653"/>
      <c r="EAC2832" s="653"/>
      <c r="EAD2832" s="653"/>
      <c r="EAE2832" s="653"/>
      <c r="EAF2832" s="653"/>
      <c r="EAG2832" s="653"/>
      <c r="EAH2832" s="653"/>
      <c r="EAI2832" s="653"/>
      <c r="EAJ2832" s="653"/>
      <c r="EAK2832" s="653"/>
      <c r="EAL2832" s="653"/>
      <c r="EAM2832" s="653"/>
      <c r="EAN2832" s="653"/>
      <c r="EAO2832" s="653"/>
      <c r="EAP2832" s="653"/>
      <c r="EAQ2832" s="653"/>
      <c r="EAR2832" s="653"/>
      <c r="EAS2832" s="653"/>
      <c r="EAT2832" s="653"/>
      <c r="EAU2832" s="653"/>
      <c r="EAV2832" s="653"/>
      <c r="EAW2832" s="653"/>
      <c r="EAX2832" s="653"/>
      <c r="EAY2832" s="653"/>
      <c r="EAZ2832" s="653"/>
      <c r="EBA2832" s="653"/>
      <c r="EBB2832" s="653"/>
      <c r="EBC2832" s="653"/>
      <c r="EBD2832" s="653"/>
      <c r="EBE2832" s="653"/>
      <c r="EBF2832" s="653"/>
      <c r="EBG2832" s="653"/>
      <c r="EBH2832" s="653"/>
      <c r="EBI2832" s="653"/>
      <c r="EBJ2832" s="653"/>
      <c r="EBK2832" s="653"/>
      <c r="EBL2832" s="653"/>
      <c r="EBM2832" s="653"/>
      <c r="EBN2832" s="653"/>
      <c r="EBO2832" s="653"/>
      <c r="EBP2832" s="653"/>
      <c r="EBQ2832" s="653"/>
      <c r="EBR2832" s="653"/>
      <c r="EBS2832" s="653"/>
      <c r="EBT2832" s="653"/>
      <c r="EBU2832" s="653"/>
      <c r="EBV2832" s="653"/>
      <c r="EBW2832" s="653"/>
      <c r="EBX2832" s="653"/>
      <c r="EBY2832" s="653"/>
      <c r="EBZ2832" s="653"/>
      <c r="ECA2832" s="653"/>
      <c r="ECB2832" s="653"/>
      <c r="ECC2832" s="653"/>
      <c r="ECD2832" s="653"/>
      <c r="ECE2832" s="653"/>
      <c r="ECF2832" s="653"/>
      <c r="ECG2832" s="653"/>
      <c r="ECH2832" s="653"/>
      <c r="ECI2832" s="653"/>
      <c r="ECJ2832" s="653"/>
      <c r="ECK2832" s="653"/>
      <c r="ECL2832" s="653"/>
      <c r="ECM2832" s="653"/>
      <c r="ECN2832" s="653"/>
      <c r="ECO2832" s="653"/>
      <c r="ECP2832" s="653"/>
      <c r="ECQ2832" s="653"/>
      <c r="ECR2832" s="653"/>
      <c r="ECS2832" s="653"/>
      <c r="ECT2832" s="653"/>
      <c r="ECU2832" s="653"/>
      <c r="ECV2832" s="653"/>
      <c r="ECW2832" s="653"/>
      <c r="ECX2832" s="653"/>
      <c r="ECY2832" s="653"/>
      <c r="ECZ2832" s="653"/>
      <c r="EDA2832" s="653"/>
      <c r="EDB2832" s="653"/>
      <c r="EDC2832" s="653"/>
      <c r="EDD2832" s="653"/>
      <c r="EDE2832" s="653"/>
      <c r="EDF2832" s="653"/>
      <c r="EDG2832" s="653"/>
      <c r="EDH2832" s="653"/>
      <c r="EDI2832" s="653"/>
      <c r="EDJ2832" s="653"/>
      <c r="EDK2832" s="653"/>
      <c r="EDL2832" s="653"/>
      <c r="EDM2832" s="653"/>
      <c r="EDN2832" s="653"/>
      <c r="EDO2832" s="653"/>
      <c r="EDP2832" s="653"/>
      <c r="EDQ2832" s="653"/>
      <c r="EDR2832" s="653"/>
      <c r="EDS2832" s="653"/>
      <c r="EDT2832" s="653"/>
      <c r="EDU2832" s="653"/>
      <c r="EDV2832" s="653"/>
      <c r="EDW2832" s="653"/>
      <c r="EDX2832" s="653"/>
      <c r="EDY2832" s="653"/>
      <c r="EDZ2832" s="653"/>
      <c r="EEA2832" s="653"/>
      <c r="EEB2832" s="653"/>
      <c r="EEC2832" s="653"/>
      <c r="EED2832" s="653"/>
      <c r="EEE2832" s="653"/>
      <c r="EEF2832" s="653"/>
      <c r="EEG2832" s="653"/>
      <c r="EEH2832" s="653"/>
      <c r="EEI2832" s="653"/>
      <c r="EEJ2832" s="653"/>
      <c r="EEK2832" s="653"/>
      <c r="EEL2832" s="653"/>
      <c r="EEM2832" s="653"/>
      <c r="EEN2832" s="653"/>
      <c r="EEO2832" s="653"/>
      <c r="EEP2832" s="653"/>
      <c r="EEQ2832" s="653"/>
      <c r="EER2832" s="653"/>
      <c r="EES2832" s="653"/>
      <c r="EET2832" s="653"/>
      <c r="EEU2832" s="653"/>
      <c r="EEV2832" s="653"/>
      <c r="EEW2832" s="653"/>
      <c r="EEX2832" s="653"/>
      <c r="EEY2832" s="653"/>
      <c r="EEZ2832" s="653"/>
      <c r="EFA2832" s="653"/>
      <c r="EFB2832" s="653"/>
      <c r="EFC2832" s="653"/>
      <c r="EFD2832" s="653"/>
      <c r="EFE2832" s="653"/>
      <c r="EFF2832" s="653"/>
      <c r="EFG2832" s="653"/>
      <c r="EFH2832" s="653"/>
      <c r="EFI2832" s="653"/>
      <c r="EFJ2832" s="653"/>
      <c r="EFK2832" s="653"/>
      <c r="EFL2832" s="653"/>
      <c r="EFM2832" s="653"/>
      <c r="EFN2832" s="653"/>
      <c r="EFO2832" s="653"/>
      <c r="EFP2832" s="653"/>
      <c r="EFQ2832" s="653"/>
      <c r="EFR2832" s="653"/>
      <c r="EFS2832" s="653"/>
      <c r="EFT2832" s="653"/>
      <c r="EFU2832" s="653"/>
      <c r="EFV2832" s="653"/>
      <c r="EFW2832" s="653"/>
      <c r="EFX2832" s="653"/>
      <c r="EFY2832" s="653"/>
      <c r="EFZ2832" s="653"/>
      <c r="EGA2832" s="653"/>
      <c r="EGB2832" s="653"/>
      <c r="EGC2832" s="653"/>
      <c r="EGD2832" s="653"/>
      <c r="EGE2832" s="653"/>
      <c r="EGF2832" s="653"/>
      <c r="EGG2832" s="653"/>
      <c r="EGH2832" s="653"/>
      <c r="EGI2832" s="653"/>
      <c r="EGJ2832" s="653"/>
      <c r="EGK2832" s="653"/>
      <c r="EGL2832" s="653"/>
      <c r="EGM2832" s="653"/>
      <c r="EGN2832" s="653"/>
      <c r="EGO2832" s="653"/>
      <c r="EGP2832" s="653"/>
      <c r="EGQ2832" s="653"/>
      <c r="EGR2832" s="653"/>
      <c r="EGS2832" s="653"/>
      <c r="EGT2832" s="653"/>
      <c r="EGU2832" s="653"/>
      <c r="EGV2832" s="653"/>
      <c r="EGW2832" s="653"/>
      <c r="EGX2832" s="653"/>
      <c r="EGY2832" s="653"/>
      <c r="EGZ2832" s="653"/>
      <c r="EHA2832" s="653"/>
      <c r="EHB2832" s="653"/>
      <c r="EHC2832" s="653"/>
      <c r="EHD2832" s="653"/>
      <c r="EHE2832" s="653"/>
      <c r="EHF2832" s="653"/>
      <c r="EHG2832" s="653"/>
      <c r="EHH2832" s="653"/>
      <c r="EHI2832" s="653"/>
      <c r="EHJ2832" s="653"/>
      <c r="EHK2832" s="653"/>
      <c r="EHL2832" s="653"/>
      <c r="EHM2832" s="653"/>
      <c r="EHN2832" s="653"/>
      <c r="EHO2832" s="653"/>
      <c r="EHP2832" s="653"/>
      <c r="EHQ2832" s="653"/>
      <c r="EHR2832" s="653"/>
      <c r="EHS2832" s="653"/>
      <c r="EHT2832" s="653"/>
      <c r="EHU2832" s="653"/>
      <c r="EHV2832" s="653"/>
      <c r="EHW2832" s="653"/>
      <c r="EHX2832" s="653"/>
      <c r="EHY2832" s="653"/>
      <c r="EHZ2832" s="653"/>
      <c r="EIA2832" s="653"/>
      <c r="EIB2832" s="653"/>
      <c r="EIC2832" s="653"/>
      <c r="EID2832" s="653"/>
      <c r="EIE2832" s="653"/>
      <c r="EIF2832" s="653"/>
      <c r="EIG2832" s="653"/>
      <c r="EIH2832" s="653"/>
      <c r="EII2832" s="653"/>
      <c r="EIJ2832" s="653"/>
      <c r="EIK2832" s="653"/>
      <c r="EIL2832" s="653"/>
      <c r="EIM2832" s="653"/>
      <c r="EIN2832" s="653"/>
      <c r="EIO2832" s="653"/>
      <c r="EIP2832" s="653"/>
      <c r="EIQ2832" s="653"/>
      <c r="EIR2832" s="653"/>
      <c r="EIS2832" s="653"/>
      <c r="EIT2832" s="653"/>
      <c r="EIU2832" s="653"/>
      <c r="EIV2832" s="653"/>
      <c r="EIW2832" s="653"/>
      <c r="EIX2832" s="653"/>
      <c r="EIY2832" s="653"/>
      <c r="EIZ2832" s="653"/>
      <c r="EJA2832" s="653"/>
      <c r="EJB2832" s="653"/>
      <c r="EJC2832" s="653"/>
      <c r="EJD2832" s="653"/>
      <c r="EJE2832" s="653"/>
      <c r="EJF2832" s="653"/>
      <c r="EJG2832" s="653"/>
      <c r="EJH2832" s="653"/>
      <c r="EJI2832" s="653"/>
      <c r="EJJ2832" s="653"/>
      <c r="EJK2832" s="653"/>
      <c r="EJL2832" s="653"/>
      <c r="EJM2832" s="653"/>
      <c r="EJN2832" s="653"/>
      <c r="EJO2832" s="653"/>
      <c r="EJP2832" s="653"/>
      <c r="EJQ2832" s="653"/>
      <c r="EJR2832" s="653"/>
      <c r="EJS2832" s="653"/>
      <c r="EJT2832" s="653"/>
      <c r="EJU2832" s="653"/>
      <c r="EJV2832" s="653"/>
      <c r="EJW2832" s="653"/>
      <c r="EJX2832" s="653"/>
      <c r="EJY2832" s="653"/>
      <c r="EJZ2832" s="653"/>
      <c r="EKA2832" s="653"/>
      <c r="EKB2832" s="653"/>
      <c r="EKC2832" s="653"/>
      <c r="EKD2832" s="653"/>
      <c r="EKE2832" s="653"/>
      <c r="EKF2832" s="653"/>
      <c r="EKG2832" s="653"/>
      <c r="EKH2832" s="653"/>
      <c r="EKI2832" s="653"/>
      <c r="EKJ2832" s="653"/>
      <c r="EKK2832" s="653"/>
      <c r="EKL2832" s="653"/>
      <c r="EKM2832" s="653"/>
      <c r="EKN2832" s="653"/>
      <c r="EKO2832" s="653"/>
      <c r="EKP2832" s="653"/>
      <c r="EKQ2832" s="653"/>
      <c r="EKR2832" s="653"/>
      <c r="EKS2832" s="653"/>
      <c r="EKT2832" s="653"/>
      <c r="EKU2832" s="653"/>
      <c r="EKV2832" s="653"/>
      <c r="EKW2832" s="653"/>
      <c r="EKX2832" s="653"/>
      <c r="EKY2832" s="653"/>
      <c r="EKZ2832" s="653"/>
      <c r="ELA2832" s="653"/>
      <c r="ELB2832" s="653"/>
      <c r="ELC2832" s="653"/>
      <c r="ELD2832" s="653"/>
      <c r="ELE2832" s="653"/>
      <c r="ELF2832" s="653"/>
      <c r="ELG2832" s="653"/>
      <c r="ELH2832" s="653"/>
      <c r="ELI2832" s="653"/>
      <c r="ELJ2832" s="653"/>
      <c r="ELK2832" s="653"/>
      <c r="ELL2832" s="653"/>
      <c r="ELM2832" s="653"/>
      <c r="ELN2832" s="653"/>
      <c r="ELO2832" s="653"/>
      <c r="ELP2832" s="653"/>
      <c r="ELQ2832" s="653"/>
      <c r="ELR2832" s="653"/>
      <c r="ELS2832" s="653"/>
      <c r="ELT2832" s="653"/>
      <c r="ELU2832" s="653"/>
      <c r="ELV2832" s="653"/>
      <c r="ELW2832" s="653"/>
      <c r="ELX2832" s="653"/>
      <c r="ELY2832" s="653"/>
      <c r="ELZ2832" s="653"/>
      <c r="EMA2832" s="653"/>
      <c r="EMB2832" s="653"/>
      <c r="EMC2832" s="653"/>
      <c r="EMD2832" s="653"/>
      <c r="EME2832" s="653"/>
      <c r="EMF2832" s="653"/>
      <c r="EMG2832" s="653"/>
      <c r="EMH2832" s="653"/>
      <c r="EMI2832" s="653"/>
      <c r="EMJ2832" s="653"/>
      <c r="EMK2832" s="653"/>
      <c r="EML2832" s="653"/>
      <c r="EMM2832" s="653"/>
      <c r="EMN2832" s="653"/>
      <c r="EMO2832" s="653"/>
      <c r="EMP2832" s="653"/>
      <c r="EMQ2832" s="653"/>
      <c r="EMR2832" s="653"/>
      <c r="EMS2832" s="653"/>
      <c r="EMT2832" s="653"/>
      <c r="EMU2832" s="653"/>
      <c r="EMV2832" s="653"/>
      <c r="EMW2832" s="653"/>
      <c r="EMX2832" s="653"/>
      <c r="EMY2832" s="653"/>
      <c r="EMZ2832" s="653"/>
      <c r="ENA2832" s="653"/>
      <c r="ENB2832" s="653"/>
      <c r="ENC2832" s="653"/>
      <c r="END2832" s="653"/>
      <c r="ENE2832" s="653"/>
      <c r="ENF2832" s="653"/>
      <c r="ENG2832" s="653"/>
      <c r="ENH2832" s="653"/>
      <c r="ENI2832" s="653"/>
      <c r="ENJ2832" s="653"/>
      <c r="ENK2832" s="653"/>
      <c r="ENL2832" s="653"/>
      <c r="ENM2832" s="653"/>
      <c r="ENN2832" s="653"/>
      <c r="ENO2832" s="653"/>
      <c r="ENP2832" s="653"/>
      <c r="ENQ2832" s="653"/>
      <c r="ENR2832" s="653"/>
      <c r="ENS2832" s="653"/>
      <c r="ENT2832" s="653"/>
      <c r="ENU2832" s="653"/>
      <c r="ENV2832" s="653"/>
      <c r="ENW2832" s="653"/>
      <c r="ENX2832" s="653"/>
      <c r="ENY2832" s="653"/>
      <c r="ENZ2832" s="653"/>
      <c r="EOA2832" s="653"/>
      <c r="EOB2832" s="653"/>
      <c r="EOC2832" s="653"/>
      <c r="EOD2832" s="653"/>
      <c r="EOE2832" s="653"/>
      <c r="EOF2832" s="653"/>
      <c r="EOG2832" s="653"/>
      <c r="EOH2832" s="653"/>
      <c r="EOI2832" s="653"/>
      <c r="EOJ2832" s="653"/>
      <c r="EOK2832" s="653"/>
      <c r="EOL2832" s="653"/>
      <c r="EOM2832" s="653"/>
      <c r="EON2832" s="653"/>
      <c r="EOO2832" s="653"/>
      <c r="EOP2832" s="653"/>
      <c r="EOQ2832" s="653"/>
      <c r="EOR2832" s="653"/>
      <c r="EOS2832" s="653"/>
      <c r="EOT2832" s="653"/>
      <c r="EOU2832" s="653"/>
      <c r="EOV2832" s="653"/>
      <c r="EOW2832" s="653"/>
      <c r="EOX2832" s="653"/>
      <c r="EOY2832" s="653"/>
      <c r="EOZ2832" s="653"/>
      <c r="EPA2832" s="653"/>
      <c r="EPB2832" s="653"/>
      <c r="EPC2832" s="653"/>
      <c r="EPD2832" s="653"/>
      <c r="EPE2832" s="653"/>
      <c r="EPF2832" s="653"/>
      <c r="EPG2832" s="653"/>
      <c r="EPH2832" s="653"/>
      <c r="EPI2832" s="653"/>
      <c r="EPJ2832" s="653"/>
      <c r="EPK2832" s="653"/>
      <c r="EPL2832" s="653"/>
      <c r="EPM2832" s="653"/>
      <c r="EPN2832" s="653"/>
      <c r="EPO2832" s="653"/>
      <c r="EPP2832" s="653"/>
      <c r="EPQ2832" s="653"/>
      <c r="EPR2832" s="653"/>
      <c r="EPS2832" s="653"/>
      <c r="EPT2832" s="653"/>
      <c r="EPU2832" s="653"/>
      <c r="EPV2832" s="653"/>
      <c r="EPW2832" s="653"/>
      <c r="EPX2832" s="653"/>
      <c r="EPY2832" s="653"/>
      <c r="EPZ2832" s="653"/>
      <c r="EQA2832" s="653"/>
      <c r="EQB2832" s="653"/>
      <c r="EQC2832" s="653"/>
      <c r="EQD2832" s="653"/>
      <c r="EQE2832" s="653"/>
      <c r="EQF2832" s="653"/>
      <c r="EQG2832" s="653"/>
      <c r="EQH2832" s="653"/>
      <c r="EQI2832" s="653"/>
      <c r="EQJ2832" s="653"/>
      <c r="EQK2832" s="653"/>
      <c r="EQL2832" s="653"/>
      <c r="EQM2832" s="653"/>
      <c r="EQN2832" s="653"/>
      <c r="EQO2832" s="653"/>
      <c r="EQP2832" s="653"/>
      <c r="EQQ2832" s="653"/>
      <c r="EQR2832" s="653"/>
      <c r="EQS2832" s="653"/>
      <c r="EQT2832" s="653"/>
      <c r="EQU2832" s="653"/>
      <c r="EQV2832" s="653"/>
      <c r="EQW2832" s="653"/>
      <c r="EQX2832" s="653"/>
      <c r="EQY2832" s="653"/>
      <c r="EQZ2832" s="653"/>
      <c r="ERA2832" s="653"/>
      <c r="ERB2832" s="653"/>
      <c r="ERC2832" s="653"/>
      <c r="ERD2832" s="653"/>
      <c r="ERE2832" s="653"/>
      <c r="ERF2832" s="653"/>
      <c r="ERG2832" s="653"/>
      <c r="ERH2832" s="653"/>
      <c r="ERI2832" s="653"/>
      <c r="ERJ2832" s="653"/>
      <c r="ERK2832" s="653"/>
      <c r="ERL2832" s="653"/>
      <c r="ERM2832" s="653"/>
      <c r="ERN2832" s="653"/>
      <c r="ERO2832" s="653"/>
      <c r="ERP2832" s="653"/>
      <c r="ERQ2832" s="653"/>
      <c r="ERR2832" s="653"/>
      <c r="ERS2832" s="653"/>
      <c r="ERT2832" s="653"/>
      <c r="ERU2832" s="653"/>
      <c r="ERV2832" s="653"/>
      <c r="ERW2832" s="653"/>
      <c r="ERX2832" s="653"/>
      <c r="ERY2832" s="653"/>
      <c r="ERZ2832" s="653"/>
      <c r="ESA2832" s="653"/>
      <c r="ESB2832" s="653"/>
      <c r="ESC2832" s="653"/>
      <c r="ESD2832" s="653"/>
      <c r="ESE2832" s="653"/>
      <c r="ESF2832" s="653"/>
      <c r="ESG2832" s="653"/>
      <c r="ESH2832" s="653"/>
      <c r="ESI2832" s="653"/>
      <c r="ESJ2832" s="653"/>
      <c r="ESK2832" s="653"/>
      <c r="ESL2832" s="653"/>
      <c r="ESM2832" s="653"/>
      <c r="ESN2832" s="653"/>
      <c r="ESO2832" s="653"/>
      <c r="ESP2832" s="653"/>
      <c r="ESQ2832" s="653"/>
      <c r="ESR2832" s="653"/>
      <c r="ESS2832" s="653"/>
      <c r="EST2832" s="653"/>
      <c r="ESU2832" s="653"/>
      <c r="ESV2832" s="653"/>
      <c r="ESW2832" s="653"/>
      <c r="ESX2832" s="653"/>
      <c r="ESY2832" s="653"/>
      <c r="ESZ2832" s="653"/>
      <c r="ETA2832" s="653"/>
      <c r="ETB2832" s="653"/>
      <c r="ETC2832" s="653"/>
      <c r="ETD2832" s="653"/>
      <c r="ETE2832" s="653"/>
      <c r="ETF2832" s="653"/>
      <c r="ETG2832" s="653"/>
      <c r="ETH2832" s="653"/>
      <c r="ETI2832" s="653"/>
      <c r="ETJ2832" s="653"/>
      <c r="ETK2832" s="653"/>
      <c r="ETL2832" s="653"/>
      <c r="ETM2832" s="653"/>
      <c r="ETN2832" s="653"/>
      <c r="ETO2832" s="653"/>
      <c r="ETP2832" s="653"/>
      <c r="ETQ2832" s="653"/>
      <c r="ETR2832" s="653"/>
      <c r="ETS2832" s="653"/>
      <c r="ETT2832" s="653"/>
      <c r="ETU2832" s="653"/>
      <c r="ETV2832" s="653"/>
      <c r="ETW2832" s="653"/>
      <c r="ETX2832" s="653"/>
      <c r="ETY2832" s="653"/>
      <c r="ETZ2832" s="653"/>
      <c r="EUA2832" s="653"/>
      <c r="EUB2832" s="653"/>
      <c r="EUC2832" s="653"/>
      <c r="EUD2832" s="653"/>
      <c r="EUE2832" s="653"/>
      <c r="EUF2832" s="653"/>
      <c r="EUG2832" s="653"/>
      <c r="EUH2832" s="653"/>
      <c r="EUI2832" s="653"/>
      <c r="EUJ2832" s="653"/>
      <c r="EUK2832" s="653"/>
      <c r="EUL2832" s="653"/>
      <c r="EUM2832" s="653"/>
      <c r="EUN2832" s="653"/>
      <c r="EUO2832" s="653"/>
      <c r="EUP2832" s="653"/>
      <c r="EUQ2832" s="653"/>
      <c r="EUR2832" s="653"/>
      <c r="EUS2832" s="653"/>
      <c r="EUT2832" s="653"/>
      <c r="EUU2832" s="653"/>
      <c r="EUV2832" s="653"/>
      <c r="EUW2832" s="653"/>
      <c r="EUX2832" s="653"/>
      <c r="EUY2832" s="653"/>
      <c r="EUZ2832" s="653"/>
      <c r="EVA2832" s="653"/>
      <c r="EVB2832" s="653"/>
      <c r="EVC2832" s="653"/>
      <c r="EVD2832" s="653"/>
      <c r="EVE2832" s="653"/>
      <c r="EVF2832" s="653"/>
      <c r="EVG2832" s="653"/>
      <c r="EVH2832" s="653"/>
      <c r="EVI2832" s="653"/>
      <c r="EVJ2832" s="653"/>
      <c r="EVK2832" s="653"/>
      <c r="EVL2832" s="653"/>
      <c r="EVM2832" s="653"/>
      <c r="EVN2832" s="653"/>
      <c r="EVO2832" s="653"/>
      <c r="EVP2832" s="653"/>
      <c r="EVQ2832" s="653"/>
      <c r="EVR2832" s="653"/>
      <c r="EVS2832" s="653"/>
      <c r="EVT2832" s="653"/>
      <c r="EVU2832" s="653"/>
      <c r="EVV2832" s="653"/>
      <c r="EVW2832" s="653"/>
      <c r="EVX2832" s="653"/>
      <c r="EVY2832" s="653"/>
      <c r="EVZ2832" s="653"/>
      <c r="EWA2832" s="653"/>
      <c r="EWB2832" s="653"/>
      <c r="EWC2832" s="653"/>
      <c r="EWD2832" s="653"/>
      <c r="EWE2832" s="653"/>
      <c r="EWF2832" s="653"/>
      <c r="EWG2832" s="653"/>
      <c r="EWH2832" s="653"/>
      <c r="EWI2832" s="653"/>
      <c r="EWJ2832" s="653"/>
      <c r="EWK2832" s="653"/>
      <c r="EWL2832" s="653"/>
      <c r="EWM2832" s="653"/>
      <c r="EWN2832" s="653"/>
      <c r="EWO2832" s="653"/>
      <c r="EWP2832" s="653"/>
      <c r="EWQ2832" s="653"/>
      <c r="EWR2832" s="653"/>
      <c r="EWS2832" s="653"/>
      <c r="EWT2832" s="653"/>
      <c r="EWU2832" s="653"/>
      <c r="EWV2832" s="653"/>
      <c r="EWW2832" s="653"/>
      <c r="EWX2832" s="653"/>
      <c r="EWY2832" s="653"/>
      <c r="EWZ2832" s="653"/>
      <c r="EXA2832" s="653"/>
      <c r="EXB2832" s="653"/>
      <c r="EXC2832" s="653"/>
      <c r="EXD2832" s="653"/>
      <c r="EXE2832" s="653"/>
      <c r="EXF2832" s="653"/>
      <c r="EXG2832" s="653"/>
      <c r="EXH2832" s="653"/>
      <c r="EXI2832" s="653"/>
      <c r="EXJ2832" s="653"/>
      <c r="EXK2832" s="653"/>
      <c r="EXL2832" s="653"/>
      <c r="EXM2832" s="653"/>
      <c r="EXN2832" s="653"/>
      <c r="EXO2832" s="653"/>
      <c r="EXP2832" s="653"/>
      <c r="EXQ2832" s="653"/>
      <c r="EXR2832" s="653"/>
      <c r="EXS2832" s="653"/>
      <c r="EXT2832" s="653"/>
      <c r="EXU2832" s="653"/>
      <c r="EXV2832" s="653"/>
      <c r="EXW2832" s="653"/>
      <c r="EXX2832" s="653"/>
      <c r="EXY2832" s="653"/>
      <c r="EXZ2832" s="653"/>
      <c r="EYA2832" s="653"/>
      <c r="EYB2832" s="653"/>
      <c r="EYC2832" s="653"/>
      <c r="EYD2832" s="653"/>
      <c r="EYE2832" s="653"/>
      <c r="EYF2832" s="653"/>
      <c r="EYG2832" s="653"/>
      <c r="EYH2832" s="653"/>
      <c r="EYI2832" s="653"/>
      <c r="EYJ2832" s="653"/>
      <c r="EYK2832" s="653"/>
      <c r="EYL2832" s="653"/>
      <c r="EYM2832" s="653"/>
      <c r="EYN2832" s="653"/>
      <c r="EYO2832" s="653"/>
      <c r="EYP2832" s="653"/>
      <c r="EYQ2832" s="653"/>
      <c r="EYR2832" s="653"/>
      <c r="EYS2832" s="653"/>
      <c r="EYT2832" s="653"/>
      <c r="EYU2832" s="653"/>
      <c r="EYV2832" s="653"/>
      <c r="EYW2832" s="653"/>
      <c r="EYX2832" s="653"/>
      <c r="EYY2832" s="653"/>
      <c r="EYZ2832" s="653"/>
      <c r="EZA2832" s="653"/>
      <c r="EZB2832" s="653"/>
      <c r="EZC2832" s="653"/>
      <c r="EZD2832" s="653"/>
      <c r="EZE2832" s="653"/>
      <c r="EZF2832" s="653"/>
      <c r="EZG2832" s="653"/>
      <c r="EZH2832" s="653"/>
      <c r="EZI2832" s="653"/>
      <c r="EZJ2832" s="653"/>
      <c r="EZK2832" s="653"/>
      <c r="EZL2832" s="653"/>
      <c r="EZM2832" s="653"/>
      <c r="EZN2832" s="653"/>
      <c r="EZO2832" s="653"/>
      <c r="EZP2832" s="653"/>
      <c r="EZQ2832" s="653"/>
      <c r="EZR2832" s="653"/>
      <c r="EZS2832" s="653"/>
      <c r="EZT2832" s="653"/>
      <c r="EZU2832" s="653"/>
      <c r="EZV2832" s="653"/>
      <c r="EZW2832" s="653"/>
      <c r="EZX2832" s="653"/>
      <c r="EZY2832" s="653"/>
      <c r="EZZ2832" s="653"/>
      <c r="FAA2832" s="653"/>
      <c r="FAB2832" s="653"/>
      <c r="FAC2832" s="653"/>
      <c r="FAD2832" s="653"/>
      <c r="FAE2832" s="653"/>
      <c r="FAF2832" s="653"/>
      <c r="FAG2832" s="653"/>
      <c r="FAH2832" s="653"/>
      <c r="FAI2832" s="653"/>
      <c r="FAJ2832" s="653"/>
      <c r="FAK2832" s="653"/>
      <c r="FAL2832" s="653"/>
      <c r="FAM2832" s="653"/>
      <c r="FAN2832" s="653"/>
      <c r="FAO2832" s="653"/>
      <c r="FAP2832" s="653"/>
      <c r="FAQ2832" s="653"/>
      <c r="FAR2832" s="653"/>
      <c r="FAS2832" s="653"/>
      <c r="FAT2832" s="653"/>
      <c r="FAU2832" s="653"/>
      <c r="FAV2832" s="653"/>
      <c r="FAW2832" s="653"/>
      <c r="FAX2832" s="653"/>
      <c r="FAY2832" s="653"/>
      <c r="FAZ2832" s="653"/>
      <c r="FBA2832" s="653"/>
      <c r="FBB2832" s="653"/>
      <c r="FBC2832" s="653"/>
      <c r="FBD2832" s="653"/>
      <c r="FBE2832" s="653"/>
      <c r="FBF2832" s="653"/>
      <c r="FBG2832" s="653"/>
      <c r="FBH2832" s="653"/>
      <c r="FBI2832" s="653"/>
      <c r="FBJ2832" s="653"/>
      <c r="FBK2832" s="653"/>
      <c r="FBL2832" s="653"/>
      <c r="FBM2832" s="653"/>
      <c r="FBN2832" s="653"/>
      <c r="FBO2832" s="653"/>
      <c r="FBP2832" s="653"/>
      <c r="FBQ2832" s="653"/>
      <c r="FBR2832" s="653"/>
      <c r="FBS2832" s="653"/>
      <c r="FBT2832" s="653"/>
      <c r="FBU2832" s="653"/>
      <c r="FBV2832" s="653"/>
      <c r="FBW2832" s="653"/>
      <c r="FBX2832" s="653"/>
      <c r="FBY2832" s="653"/>
      <c r="FBZ2832" s="653"/>
      <c r="FCA2832" s="653"/>
      <c r="FCB2832" s="653"/>
      <c r="FCC2832" s="653"/>
      <c r="FCD2832" s="653"/>
      <c r="FCE2832" s="653"/>
      <c r="FCF2832" s="653"/>
      <c r="FCG2832" s="653"/>
      <c r="FCH2832" s="653"/>
      <c r="FCI2832" s="653"/>
      <c r="FCJ2832" s="653"/>
      <c r="FCK2832" s="653"/>
      <c r="FCL2832" s="653"/>
      <c r="FCM2832" s="653"/>
      <c r="FCN2832" s="653"/>
      <c r="FCO2832" s="653"/>
      <c r="FCP2832" s="653"/>
      <c r="FCQ2832" s="653"/>
      <c r="FCR2832" s="653"/>
      <c r="FCS2832" s="653"/>
      <c r="FCT2832" s="653"/>
      <c r="FCU2832" s="653"/>
      <c r="FCV2832" s="653"/>
      <c r="FCW2832" s="653"/>
      <c r="FCX2832" s="653"/>
      <c r="FCY2832" s="653"/>
      <c r="FCZ2832" s="653"/>
      <c r="FDA2832" s="653"/>
      <c r="FDB2832" s="653"/>
      <c r="FDC2832" s="653"/>
      <c r="FDD2832" s="653"/>
      <c r="FDE2832" s="653"/>
      <c r="FDF2832" s="653"/>
      <c r="FDG2832" s="653"/>
      <c r="FDH2832" s="653"/>
      <c r="FDI2832" s="653"/>
      <c r="FDJ2832" s="653"/>
      <c r="FDK2832" s="653"/>
      <c r="FDL2832" s="653"/>
      <c r="FDM2832" s="653"/>
      <c r="FDN2832" s="653"/>
      <c r="FDO2832" s="653"/>
      <c r="FDP2832" s="653"/>
      <c r="FDQ2832" s="653"/>
      <c r="FDR2832" s="653"/>
      <c r="FDS2832" s="653"/>
      <c r="FDT2832" s="653"/>
      <c r="FDU2832" s="653"/>
      <c r="FDV2832" s="653"/>
      <c r="FDW2832" s="653"/>
      <c r="FDX2832" s="653"/>
      <c r="FDY2832" s="653"/>
      <c r="FDZ2832" s="653"/>
      <c r="FEA2832" s="653"/>
      <c r="FEB2832" s="653"/>
      <c r="FEC2832" s="653"/>
      <c r="FED2832" s="653"/>
      <c r="FEE2832" s="653"/>
      <c r="FEF2832" s="653"/>
      <c r="FEG2832" s="653"/>
      <c r="FEH2832" s="653"/>
      <c r="FEI2832" s="653"/>
      <c r="FEJ2832" s="653"/>
      <c r="FEK2832" s="653"/>
      <c r="FEL2832" s="653"/>
      <c r="FEM2832" s="653"/>
      <c r="FEN2832" s="653"/>
      <c r="FEO2832" s="653"/>
      <c r="FEP2832" s="653"/>
      <c r="FEQ2832" s="653"/>
      <c r="FER2832" s="653"/>
      <c r="FES2832" s="653"/>
      <c r="FET2832" s="653"/>
      <c r="FEU2832" s="653"/>
      <c r="FEV2832" s="653"/>
      <c r="FEW2832" s="653"/>
      <c r="FEX2832" s="653"/>
      <c r="FEY2832" s="653"/>
      <c r="FEZ2832" s="653"/>
      <c r="FFA2832" s="653"/>
      <c r="FFB2832" s="653"/>
      <c r="FFC2832" s="653"/>
      <c r="FFD2832" s="653"/>
      <c r="FFE2832" s="653"/>
      <c r="FFF2832" s="653"/>
      <c r="FFG2832" s="653"/>
      <c r="FFH2832" s="653"/>
      <c r="FFI2832" s="653"/>
      <c r="FFJ2832" s="653"/>
      <c r="FFK2832" s="653"/>
      <c r="FFL2832" s="653"/>
      <c r="FFM2832" s="653"/>
      <c r="FFN2832" s="653"/>
      <c r="FFO2832" s="653"/>
      <c r="FFP2832" s="653"/>
      <c r="FFQ2832" s="653"/>
      <c r="FFR2832" s="653"/>
      <c r="FFS2832" s="653"/>
      <c r="FFT2832" s="653"/>
      <c r="FFU2832" s="653"/>
      <c r="FFV2832" s="653"/>
      <c r="FFW2832" s="653"/>
      <c r="FFX2832" s="653"/>
      <c r="FFY2832" s="653"/>
      <c r="FFZ2832" s="653"/>
      <c r="FGA2832" s="653"/>
      <c r="FGB2832" s="653"/>
      <c r="FGC2832" s="653"/>
      <c r="FGD2832" s="653"/>
      <c r="FGE2832" s="653"/>
      <c r="FGF2832" s="653"/>
      <c r="FGG2832" s="653"/>
      <c r="FGH2832" s="653"/>
      <c r="FGI2832" s="653"/>
      <c r="FGJ2832" s="653"/>
      <c r="FGK2832" s="653"/>
      <c r="FGL2832" s="653"/>
      <c r="FGM2832" s="653"/>
      <c r="FGN2832" s="653"/>
      <c r="FGO2832" s="653"/>
      <c r="FGP2832" s="653"/>
      <c r="FGQ2832" s="653"/>
      <c r="FGR2832" s="653"/>
      <c r="FGS2832" s="653"/>
      <c r="FGT2832" s="653"/>
      <c r="FGU2832" s="653"/>
      <c r="FGV2832" s="653"/>
      <c r="FGW2832" s="653"/>
      <c r="FGX2832" s="653"/>
      <c r="FGY2832" s="653"/>
      <c r="FGZ2832" s="653"/>
      <c r="FHA2832" s="653"/>
      <c r="FHB2832" s="653"/>
      <c r="FHC2832" s="653"/>
      <c r="FHD2832" s="653"/>
      <c r="FHE2832" s="653"/>
      <c r="FHF2832" s="653"/>
      <c r="FHG2832" s="653"/>
      <c r="FHH2832" s="653"/>
      <c r="FHI2832" s="653"/>
      <c r="FHJ2832" s="653"/>
      <c r="FHK2832" s="653"/>
      <c r="FHL2832" s="653"/>
      <c r="FHM2832" s="653"/>
      <c r="FHN2832" s="653"/>
      <c r="FHO2832" s="653"/>
      <c r="FHP2832" s="653"/>
      <c r="FHQ2832" s="653"/>
      <c r="FHR2832" s="653"/>
      <c r="FHS2832" s="653"/>
      <c r="FHT2832" s="653"/>
      <c r="FHU2832" s="653"/>
      <c r="FHV2832" s="653"/>
      <c r="FHW2832" s="653"/>
      <c r="FHX2832" s="653"/>
      <c r="FHY2832" s="653"/>
      <c r="FHZ2832" s="653"/>
      <c r="FIA2832" s="653"/>
      <c r="FIB2832" s="653"/>
      <c r="FIC2832" s="653"/>
      <c r="FID2832" s="653"/>
      <c r="FIE2832" s="653"/>
      <c r="FIF2832" s="653"/>
      <c r="FIG2832" s="653"/>
      <c r="FIH2832" s="653"/>
      <c r="FII2832" s="653"/>
      <c r="FIJ2832" s="653"/>
      <c r="FIK2832" s="653"/>
      <c r="FIL2832" s="653"/>
      <c r="FIM2832" s="653"/>
      <c r="FIN2832" s="653"/>
      <c r="FIO2832" s="653"/>
      <c r="FIP2832" s="653"/>
      <c r="FIQ2832" s="653"/>
      <c r="FIR2832" s="653"/>
      <c r="FIS2832" s="653"/>
      <c r="FIT2832" s="653"/>
      <c r="FIU2832" s="653"/>
      <c r="FIV2832" s="653"/>
      <c r="FIW2832" s="653"/>
      <c r="FIX2832" s="653"/>
      <c r="FIY2832" s="653"/>
      <c r="FIZ2832" s="653"/>
      <c r="FJA2832" s="653"/>
      <c r="FJB2832" s="653"/>
      <c r="FJC2832" s="653"/>
      <c r="FJD2832" s="653"/>
      <c r="FJE2832" s="653"/>
      <c r="FJF2832" s="653"/>
      <c r="FJG2832" s="653"/>
      <c r="FJH2832" s="653"/>
      <c r="FJI2832" s="653"/>
      <c r="FJJ2832" s="653"/>
      <c r="FJK2832" s="653"/>
      <c r="FJL2832" s="653"/>
      <c r="FJM2832" s="653"/>
      <c r="FJN2832" s="653"/>
      <c r="FJO2832" s="653"/>
      <c r="FJP2832" s="653"/>
      <c r="FJQ2832" s="653"/>
      <c r="FJR2832" s="653"/>
      <c r="FJS2832" s="653"/>
      <c r="FJT2832" s="653"/>
      <c r="FJU2832" s="653"/>
      <c r="FJV2832" s="653"/>
      <c r="FJW2832" s="653"/>
      <c r="FJX2832" s="653"/>
      <c r="FJY2832" s="653"/>
      <c r="FJZ2832" s="653"/>
      <c r="FKA2832" s="653"/>
      <c r="FKB2832" s="653"/>
      <c r="FKC2832" s="653"/>
      <c r="FKD2832" s="653"/>
      <c r="FKE2832" s="653"/>
      <c r="FKF2832" s="653"/>
      <c r="FKG2832" s="653"/>
      <c r="FKH2832" s="653"/>
      <c r="FKI2832" s="653"/>
      <c r="FKJ2832" s="653"/>
      <c r="FKK2832" s="653"/>
      <c r="FKL2832" s="653"/>
      <c r="FKM2832" s="653"/>
      <c r="FKN2832" s="653"/>
      <c r="FKO2832" s="653"/>
      <c r="FKP2832" s="653"/>
      <c r="FKQ2832" s="653"/>
      <c r="FKR2832" s="653"/>
      <c r="FKS2832" s="653"/>
      <c r="FKT2832" s="653"/>
      <c r="FKU2832" s="653"/>
      <c r="FKV2832" s="653"/>
      <c r="FKW2832" s="653"/>
      <c r="FKX2832" s="653"/>
      <c r="FKY2832" s="653"/>
      <c r="FKZ2832" s="653"/>
      <c r="FLA2832" s="653"/>
      <c r="FLB2832" s="653"/>
      <c r="FLC2832" s="653"/>
      <c r="FLD2832" s="653"/>
      <c r="FLE2832" s="653"/>
      <c r="FLF2832" s="653"/>
      <c r="FLG2832" s="653"/>
      <c r="FLH2832" s="653"/>
      <c r="FLI2832" s="653"/>
      <c r="FLJ2832" s="653"/>
      <c r="FLK2832" s="653"/>
      <c r="FLL2832" s="653"/>
      <c r="FLM2832" s="653"/>
      <c r="FLN2832" s="653"/>
      <c r="FLO2832" s="653"/>
      <c r="FLP2832" s="653"/>
      <c r="FLQ2832" s="653"/>
      <c r="FLR2832" s="653"/>
      <c r="FLS2832" s="653"/>
      <c r="FLT2832" s="653"/>
      <c r="FLU2832" s="653"/>
      <c r="FLV2832" s="653"/>
      <c r="FLW2832" s="653"/>
      <c r="FLX2832" s="653"/>
      <c r="FLY2832" s="653"/>
      <c r="FLZ2832" s="653"/>
      <c r="FMA2832" s="653"/>
      <c r="FMB2832" s="653"/>
      <c r="FMC2832" s="653"/>
      <c r="FMD2832" s="653"/>
      <c r="FME2832" s="653"/>
      <c r="FMF2832" s="653"/>
      <c r="FMG2832" s="653"/>
      <c r="FMH2832" s="653"/>
      <c r="FMI2832" s="653"/>
      <c r="FMJ2832" s="653"/>
      <c r="FMK2832" s="653"/>
      <c r="FML2832" s="653"/>
      <c r="FMM2832" s="653"/>
      <c r="FMN2832" s="653"/>
      <c r="FMO2832" s="653"/>
      <c r="FMP2832" s="653"/>
      <c r="FMQ2832" s="653"/>
      <c r="FMR2832" s="653"/>
      <c r="FMS2832" s="653"/>
      <c r="FMT2832" s="653"/>
      <c r="FMU2832" s="653"/>
      <c r="FMV2832" s="653"/>
      <c r="FMW2832" s="653"/>
      <c r="FMX2832" s="653"/>
      <c r="FMY2832" s="653"/>
      <c r="FMZ2832" s="653"/>
      <c r="FNA2832" s="653"/>
      <c r="FNB2832" s="653"/>
      <c r="FNC2832" s="653"/>
      <c r="FND2832" s="653"/>
      <c r="FNE2832" s="653"/>
      <c r="FNF2832" s="653"/>
      <c r="FNG2832" s="653"/>
      <c r="FNH2832" s="653"/>
      <c r="FNI2832" s="653"/>
      <c r="FNJ2832" s="653"/>
      <c r="FNK2832" s="653"/>
      <c r="FNL2832" s="653"/>
      <c r="FNM2832" s="653"/>
      <c r="FNN2832" s="653"/>
      <c r="FNO2832" s="653"/>
      <c r="FNP2832" s="653"/>
      <c r="FNQ2832" s="653"/>
      <c r="FNR2832" s="653"/>
      <c r="FNS2832" s="653"/>
      <c r="FNT2832" s="653"/>
      <c r="FNU2832" s="653"/>
      <c r="FNV2832" s="653"/>
      <c r="FNW2832" s="653"/>
      <c r="FNX2832" s="653"/>
      <c r="FNY2832" s="653"/>
      <c r="FNZ2832" s="653"/>
      <c r="FOA2832" s="653"/>
      <c r="FOB2832" s="653"/>
      <c r="FOC2832" s="653"/>
      <c r="FOD2832" s="653"/>
      <c r="FOE2832" s="653"/>
      <c r="FOF2832" s="653"/>
      <c r="FOG2832" s="653"/>
      <c r="FOH2832" s="653"/>
      <c r="FOI2832" s="653"/>
      <c r="FOJ2832" s="653"/>
      <c r="FOK2832" s="653"/>
      <c r="FOL2832" s="653"/>
      <c r="FOM2832" s="653"/>
      <c r="FON2832" s="653"/>
      <c r="FOO2832" s="653"/>
      <c r="FOP2832" s="653"/>
      <c r="FOQ2832" s="653"/>
      <c r="FOR2832" s="653"/>
      <c r="FOS2832" s="653"/>
      <c r="FOT2832" s="653"/>
      <c r="FOU2832" s="653"/>
      <c r="FOV2832" s="653"/>
      <c r="FOW2832" s="653"/>
      <c r="FOX2832" s="653"/>
      <c r="FOY2832" s="653"/>
      <c r="FOZ2832" s="653"/>
      <c r="FPA2832" s="653"/>
      <c r="FPB2832" s="653"/>
      <c r="FPC2832" s="653"/>
      <c r="FPD2832" s="653"/>
      <c r="FPE2832" s="653"/>
      <c r="FPF2832" s="653"/>
      <c r="FPG2832" s="653"/>
      <c r="FPH2832" s="653"/>
      <c r="FPI2832" s="653"/>
      <c r="FPJ2832" s="653"/>
      <c r="FPK2832" s="653"/>
      <c r="FPL2832" s="653"/>
      <c r="FPM2832" s="653"/>
      <c r="FPN2832" s="653"/>
      <c r="FPO2832" s="653"/>
      <c r="FPP2832" s="653"/>
      <c r="FPQ2832" s="653"/>
      <c r="FPR2832" s="653"/>
      <c r="FPS2832" s="653"/>
      <c r="FPT2832" s="653"/>
      <c r="FPU2832" s="653"/>
      <c r="FPV2832" s="653"/>
      <c r="FPW2832" s="653"/>
      <c r="FPX2832" s="653"/>
      <c r="FPY2832" s="653"/>
      <c r="FPZ2832" s="653"/>
      <c r="FQA2832" s="653"/>
      <c r="FQB2832" s="653"/>
      <c r="FQC2832" s="653"/>
      <c r="FQD2832" s="653"/>
      <c r="FQE2832" s="653"/>
      <c r="FQF2832" s="653"/>
      <c r="FQG2832" s="653"/>
      <c r="FQH2832" s="653"/>
      <c r="FQI2832" s="653"/>
      <c r="FQJ2832" s="653"/>
      <c r="FQK2832" s="653"/>
      <c r="FQL2832" s="653"/>
      <c r="FQM2832" s="653"/>
      <c r="FQN2832" s="653"/>
      <c r="FQO2832" s="653"/>
      <c r="FQP2832" s="653"/>
      <c r="FQQ2832" s="653"/>
      <c r="FQR2832" s="653"/>
      <c r="FQS2832" s="653"/>
      <c r="FQT2832" s="653"/>
      <c r="FQU2832" s="653"/>
      <c r="FQV2832" s="653"/>
      <c r="FQW2832" s="653"/>
      <c r="FQX2832" s="653"/>
      <c r="FQY2832" s="653"/>
      <c r="FQZ2832" s="653"/>
      <c r="FRA2832" s="653"/>
      <c r="FRB2832" s="653"/>
      <c r="FRC2832" s="653"/>
      <c r="FRD2832" s="653"/>
      <c r="FRE2832" s="653"/>
      <c r="FRF2832" s="653"/>
      <c r="FRG2832" s="653"/>
      <c r="FRH2832" s="653"/>
      <c r="FRI2832" s="653"/>
      <c r="FRJ2832" s="653"/>
      <c r="FRK2832" s="653"/>
      <c r="FRL2832" s="653"/>
      <c r="FRM2832" s="653"/>
      <c r="FRN2832" s="653"/>
      <c r="FRO2832" s="653"/>
      <c r="FRP2832" s="653"/>
      <c r="FRQ2832" s="653"/>
      <c r="FRR2832" s="653"/>
      <c r="FRS2832" s="653"/>
      <c r="FRT2832" s="653"/>
      <c r="FRU2832" s="653"/>
      <c r="FRV2832" s="653"/>
      <c r="FRW2832" s="653"/>
      <c r="FRX2832" s="653"/>
      <c r="FRY2832" s="653"/>
      <c r="FRZ2832" s="653"/>
      <c r="FSA2832" s="653"/>
      <c r="FSB2832" s="653"/>
      <c r="FSC2832" s="653"/>
      <c r="FSD2832" s="653"/>
      <c r="FSE2832" s="653"/>
      <c r="FSF2832" s="653"/>
      <c r="FSG2832" s="653"/>
      <c r="FSH2832" s="653"/>
      <c r="FSI2832" s="653"/>
      <c r="FSJ2832" s="653"/>
      <c r="FSK2832" s="653"/>
      <c r="FSL2832" s="653"/>
      <c r="FSM2832" s="653"/>
      <c r="FSN2832" s="653"/>
      <c r="FSO2832" s="653"/>
      <c r="FSP2832" s="653"/>
      <c r="FSQ2832" s="653"/>
      <c r="FSR2832" s="653"/>
      <c r="FSS2832" s="653"/>
      <c r="FST2832" s="653"/>
      <c r="FSU2832" s="653"/>
      <c r="FSV2832" s="653"/>
      <c r="FSW2832" s="653"/>
      <c r="FSX2832" s="653"/>
      <c r="FSY2832" s="653"/>
      <c r="FSZ2832" s="653"/>
      <c r="FTA2832" s="653"/>
      <c r="FTB2832" s="653"/>
      <c r="FTC2832" s="653"/>
      <c r="FTD2832" s="653"/>
      <c r="FTE2832" s="653"/>
      <c r="FTF2832" s="653"/>
      <c r="FTG2832" s="653"/>
      <c r="FTH2832" s="653"/>
      <c r="FTI2832" s="653"/>
      <c r="FTJ2832" s="653"/>
      <c r="FTK2832" s="653"/>
      <c r="FTL2832" s="653"/>
      <c r="FTM2832" s="653"/>
      <c r="FTN2832" s="653"/>
      <c r="FTO2832" s="653"/>
      <c r="FTP2832" s="653"/>
      <c r="FTQ2832" s="653"/>
      <c r="FTR2832" s="653"/>
      <c r="FTS2832" s="653"/>
      <c r="FTT2832" s="653"/>
      <c r="FTU2832" s="653"/>
      <c r="FTV2832" s="653"/>
      <c r="FTW2832" s="653"/>
      <c r="FTX2832" s="653"/>
      <c r="FTY2832" s="653"/>
      <c r="FTZ2832" s="653"/>
      <c r="FUA2832" s="653"/>
      <c r="FUB2832" s="653"/>
      <c r="FUC2832" s="653"/>
      <c r="FUD2832" s="653"/>
      <c r="FUE2832" s="653"/>
      <c r="FUF2832" s="653"/>
      <c r="FUG2832" s="653"/>
      <c r="FUH2832" s="653"/>
      <c r="FUI2832" s="653"/>
      <c r="FUJ2832" s="653"/>
      <c r="FUK2832" s="653"/>
      <c r="FUL2832" s="653"/>
      <c r="FUM2832" s="653"/>
      <c r="FUN2832" s="653"/>
      <c r="FUO2832" s="653"/>
      <c r="FUP2832" s="653"/>
      <c r="FUQ2832" s="653"/>
      <c r="FUR2832" s="653"/>
      <c r="FUS2832" s="653"/>
      <c r="FUT2832" s="653"/>
      <c r="FUU2832" s="653"/>
      <c r="FUV2832" s="653"/>
      <c r="FUW2832" s="653"/>
      <c r="FUX2832" s="653"/>
      <c r="FUY2832" s="653"/>
      <c r="FUZ2832" s="653"/>
      <c r="FVA2832" s="653"/>
      <c r="FVB2832" s="653"/>
      <c r="FVC2832" s="653"/>
      <c r="FVD2832" s="653"/>
      <c r="FVE2832" s="653"/>
      <c r="FVF2832" s="653"/>
      <c r="FVG2832" s="653"/>
      <c r="FVH2832" s="653"/>
      <c r="FVI2832" s="653"/>
      <c r="FVJ2832" s="653"/>
      <c r="FVK2832" s="653"/>
      <c r="FVL2832" s="653"/>
      <c r="FVM2832" s="653"/>
      <c r="FVN2832" s="653"/>
      <c r="FVO2832" s="653"/>
      <c r="FVP2832" s="653"/>
      <c r="FVQ2832" s="653"/>
      <c r="FVR2832" s="653"/>
      <c r="FVS2832" s="653"/>
      <c r="FVT2832" s="653"/>
      <c r="FVU2832" s="653"/>
      <c r="FVV2832" s="653"/>
      <c r="FVW2832" s="653"/>
      <c r="FVX2832" s="653"/>
      <c r="FVY2832" s="653"/>
      <c r="FVZ2832" s="653"/>
      <c r="FWA2832" s="653"/>
      <c r="FWB2832" s="653"/>
      <c r="FWC2832" s="653"/>
      <c r="FWD2832" s="653"/>
      <c r="FWE2832" s="653"/>
      <c r="FWF2832" s="653"/>
      <c r="FWG2832" s="653"/>
      <c r="FWH2832" s="653"/>
      <c r="FWI2832" s="653"/>
      <c r="FWJ2832" s="653"/>
      <c r="FWK2832" s="653"/>
      <c r="FWL2832" s="653"/>
      <c r="FWM2832" s="653"/>
      <c r="FWN2832" s="653"/>
      <c r="FWO2832" s="653"/>
      <c r="FWP2832" s="653"/>
      <c r="FWQ2832" s="653"/>
      <c r="FWR2832" s="653"/>
      <c r="FWS2832" s="653"/>
      <c r="FWT2832" s="653"/>
      <c r="FWU2832" s="653"/>
      <c r="FWV2832" s="653"/>
      <c r="FWW2832" s="653"/>
      <c r="FWX2832" s="653"/>
      <c r="FWY2832" s="653"/>
      <c r="FWZ2832" s="653"/>
      <c r="FXA2832" s="653"/>
      <c r="FXB2832" s="653"/>
      <c r="FXC2832" s="653"/>
      <c r="FXD2832" s="653"/>
      <c r="FXE2832" s="653"/>
      <c r="FXF2832" s="653"/>
      <c r="FXG2832" s="653"/>
      <c r="FXH2832" s="653"/>
      <c r="FXI2832" s="653"/>
      <c r="FXJ2832" s="653"/>
      <c r="FXK2832" s="653"/>
      <c r="FXL2832" s="653"/>
      <c r="FXM2832" s="653"/>
      <c r="FXN2832" s="653"/>
      <c r="FXO2832" s="653"/>
      <c r="FXP2832" s="653"/>
      <c r="FXQ2832" s="653"/>
      <c r="FXR2832" s="653"/>
      <c r="FXS2832" s="653"/>
      <c r="FXT2832" s="653"/>
      <c r="FXU2832" s="653"/>
      <c r="FXV2832" s="653"/>
      <c r="FXW2832" s="653"/>
      <c r="FXX2832" s="653"/>
      <c r="FXY2832" s="653"/>
      <c r="FXZ2832" s="653"/>
      <c r="FYA2832" s="653"/>
      <c r="FYB2832" s="653"/>
      <c r="FYC2832" s="653"/>
      <c r="FYD2832" s="653"/>
      <c r="FYE2832" s="653"/>
      <c r="FYF2832" s="653"/>
      <c r="FYG2832" s="653"/>
      <c r="FYH2832" s="653"/>
      <c r="FYI2832" s="653"/>
      <c r="FYJ2832" s="653"/>
      <c r="FYK2832" s="653"/>
      <c r="FYL2832" s="653"/>
      <c r="FYM2832" s="653"/>
      <c r="FYN2832" s="653"/>
      <c r="FYO2832" s="653"/>
      <c r="FYP2832" s="653"/>
      <c r="FYQ2832" s="653"/>
      <c r="FYR2832" s="653"/>
      <c r="FYS2832" s="653"/>
      <c r="FYT2832" s="653"/>
      <c r="FYU2832" s="653"/>
      <c r="FYV2832" s="653"/>
      <c r="FYW2832" s="653"/>
      <c r="FYX2832" s="653"/>
      <c r="FYY2832" s="653"/>
      <c r="FYZ2832" s="653"/>
      <c r="FZA2832" s="653"/>
      <c r="FZB2832" s="653"/>
      <c r="FZC2832" s="653"/>
      <c r="FZD2832" s="653"/>
      <c r="FZE2832" s="653"/>
      <c r="FZF2832" s="653"/>
      <c r="FZG2832" s="653"/>
      <c r="FZH2832" s="653"/>
      <c r="FZI2832" s="653"/>
      <c r="FZJ2832" s="653"/>
      <c r="FZK2832" s="653"/>
      <c r="FZL2832" s="653"/>
      <c r="FZM2832" s="653"/>
      <c r="FZN2832" s="653"/>
      <c r="FZO2832" s="653"/>
      <c r="FZP2832" s="653"/>
      <c r="FZQ2832" s="653"/>
      <c r="FZR2832" s="653"/>
      <c r="FZS2832" s="653"/>
      <c r="FZT2832" s="653"/>
      <c r="FZU2832" s="653"/>
      <c r="FZV2832" s="653"/>
      <c r="FZW2832" s="653"/>
      <c r="FZX2832" s="653"/>
      <c r="FZY2832" s="653"/>
      <c r="FZZ2832" s="653"/>
      <c r="GAA2832" s="653"/>
      <c r="GAB2832" s="653"/>
      <c r="GAC2832" s="653"/>
      <c r="GAD2832" s="653"/>
      <c r="GAE2832" s="653"/>
      <c r="GAF2832" s="653"/>
      <c r="GAG2832" s="653"/>
      <c r="GAH2832" s="653"/>
      <c r="GAI2832" s="653"/>
      <c r="GAJ2832" s="653"/>
      <c r="GAK2832" s="653"/>
      <c r="GAL2832" s="653"/>
      <c r="GAM2832" s="653"/>
      <c r="GAN2832" s="653"/>
      <c r="GAO2832" s="653"/>
      <c r="GAP2832" s="653"/>
      <c r="GAQ2832" s="653"/>
      <c r="GAR2832" s="653"/>
      <c r="GAS2832" s="653"/>
      <c r="GAT2832" s="653"/>
      <c r="GAU2832" s="653"/>
      <c r="GAV2832" s="653"/>
      <c r="GAW2832" s="653"/>
      <c r="GAX2832" s="653"/>
      <c r="GAY2832" s="653"/>
      <c r="GAZ2832" s="653"/>
      <c r="GBA2832" s="653"/>
      <c r="GBB2832" s="653"/>
      <c r="GBC2832" s="653"/>
      <c r="GBD2832" s="653"/>
      <c r="GBE2832" s="653"/>
      <c r="GBF2832" s="653"/>
      <c r="GBG2832" s="653"/>
      <c r="GBH2832" s="653"/>
      <c r="GBI2832" s="653"/>
      <c r="GBJ2832" s="653"/>
      <c r="GBK2832" s="653"/>
      <c r="GBL2832" s="653"/>
      <c r="GBM2832" s="653"/>
      <c r="GBN2832" s="653"/>
      <c r="GBO2832" s="653"/>
      <c r="GBP2832" s="653"/>
      <c r="GBQ2832" s="653"/>
      <c r="GBR2832" s="653"/>
      <c r="GBS2832" s="653"/>
      <c r="GBT2832" s="653"/>
      <c r="GBU2832" s="653"/>
      <c r="GBV2832" s="653"/>
      <c r="GBW2832" s="653"/>
      <c r="GBX2832" s="653"/>
      <c r="GBY2832" s="653"/>
      <c r="GBZ2832" s="653"/>
      <c r="GCA2832" s="653"/>
      <c r="GCB2832" s="653"/>
      <c r="GCC2832" s="653"/>
      <c r="GCD2832" s="653"/>
      <c r="GCE2832" s="653"/>
      <c r="GCF2832" s="653"/>
      <c r="GCG2832" s="653"/>
      <c r="GCH2832" s="653"/>
      <c r="GCI2832" s="653"/>
      <c r="GCJ2832" s="653"/>
      <c r="GCK2832" s="653"/>
      <c r="GCL2832" s="653"/>
      <c r="GCM2832" s="653"/>
      <c r="GCN2832" s="653"/>
      <c r="GCO2832" s="653"/>
      <c r="GCP2832" s="653"/>
      <c r="GCQ2832" s="653"/>
      <c r="GCR2832" s="653"/>
      <c r="GCS2832" s="653"/>
      <c r="GCT2832" s="653"/>
      <c r="GCU2832" s="653"/>
      <c r="GCV2832" s="653"/>
      <c r="GCW2832" s="653"/>
      <c r="GCX2832" s="653"/>
      <c r="GCY2832" s="653"/>
      <c r="GCZ2832" s="653"/>
      <c r="GDA2832" s="653"/>
      <c r="GDB2832" s="653"/>
      <c r="GDC2832" s="653"/>
      <c r="GDD2832" s="653"/>
      <c r="GDE2832" s="653"/>
      <c r="GDF2832" s="653"/>
      <c r="GDG2832" s="653"/>
      <c r="GDH2832" s="653"/>
      <c r="GDI2832" s="653"/>
      <c r="GDJ2832" s="653"/>
      <c r="GDK2832" s="653"/>
      <c r="GDL2832" s="653"/>
      <c r="GDM2832" s="653"/>
      <c r="GDN2832" s="653"/>
      <c r="GDO2832" s="653"/>
      <c r="GDP2832" s="653"/>
      <c r="GDQ2832" s="653"/>
      <c r="GDR2832" s="653"/>
      <c r="GDS2832" s="653"/>
      <c r="GDT2832" s="653"/>
      <c r="GDU2832" s="653"/>
      <c r="GDV2832" s="653"/>
      <c r="GDW2832" s="653"/>
      <c r="GDX2832" s="653"/>
      <c r="GDY2832" s="653"/>
      <c r="GDZ2832" s="653"/>
      <c r="GEA2832" s="653"/>
      <c r="GEB2832" s="653"/>
      <c r="GEC2832" s="653"/>
      <c r="GED2832" s="653"/>
      <c r="GEE2832" s="653"/>
      <c r="GEF2832" s="653"/>
      <c r="GEG2832" s="653"/>
      <c r="GEH2832" s="653"/>
      <c r="GEI2832" s="653"/>
      <c r="GEJ2832" s="653"/>
      <c r="GEK2832" s="653"/>
      <c r="GEL2832" s="653"/>
      <c r="GEM2832" s="653"/>
      <c r="GEN2832" s="653"/>
      <c r="GEO2832" s="653"/>
      <c r="GEP2832" s="653"/>
      <c r="GEQ2832" s="653"/>
      <c r="GER2832" s="653"/>
      <c r="GES2832" s="653"/>
      <c r="GET2832" s="653"/>
      <c r="GEU2832" s="653"/>
      <c r="GEV2832" s="653"/>
      <c r="GEW2832" s="653"/>
      <c r="GEX2832" s="653"/>
      <c r="GEY2832" s="653"/>
      <c r="GEZ2832" s="653"/>
      <c r="GFA2832" s="653"/>
      <c r="GFB2832" s="653"/>
      <c r="GFC2832" s="653"/>
      <c r="GFD2832" s="653"/>
      <c r="GFE2832" s="653"/>
      <c r="GFF2832" s="653"/>
      <c r="GFG2832" s="653"/>
      <c r="GFH2832" s="653"/>
      <c r="GFI2832" s="653"/>
      <c r="GFJ2832" s="653"/>
      <c r="GFK2832" s="653"/>
      <c r="GFL2832" s="653"/>
      <c r="GFM2832" s="653"/>
      <c r="GFN2832" s="653"/>
      <c r="GFO2832" s="653"/>
      <c r="GFP2832" s="653"/>
      <c r="GFQ2832" s="653"/>
      <c r="GFR2832" s="653"/>
      <c r="GFS2832" s="653"/>
      <c r="GFT2832" s="653"/>
      <c r="GFU2832" s="653"/>
      <c r="GFV2832" s="653"/>
      <c r="GFW2832" s="653"/>
      <c r="GFX2832" s="653"/>
      <c r="GFY2832" s="653"/>
      <c r="GFZ2832" s="653"/>
      <c r="GGA2832" s="653"/>
      <c r="GGB2832" s="653"/>
      <c r="GGC2832" s="653"/>
      <c r="GGD2832" s="653"/>
      <c r="GGE2832" s="653"/>
      <c r="GGF2832" s="653"/>
      <c r="GGG2832" s="653"/>
      <c r="GGH2832" s="653"/>
      <c r="GGI2832" s="653"/>
      <c r="GGJ2832" s="653"/>
      <c r="GGK2832" s="653"/>
      <c r="GGL2832" s="653"/>
      <c r="GGM2832" s="653"/>
      <c r="GGN2832" s="653"/>
      <c r="GGO2832" s="653"/>
      <c r="GGP2832" s="653"/>
      <c r="GGQ2832" s="653"/>
      <c r="GGR2832" s="653"/>
      <c r="GGS2832" s="653"/>
      <c r="GGT2832" s="653"/>
      <c r="GGU2832" s="653"/>
      <c r="GGV2832" s="653"/>
      <c r="GGW2832" s="653"/>
      <c r="GGX2832" s="653"/>
      <c r="GGY2832" s="653"/>
      <c r="GGZ2832" s="653"/>
      <c r="GHA2832" s="653"/>
      <c r="GHB2832" s="653"/>
      <c r="GHC2832" s="653"/>
      <c r="GHD2832" s="653"/>
      <c r="GHE2832" s="653"/>
      <c r="GHF2832" s="653"/>
      <c r="GHG2832" s="653"/>
      <c r="GHH2832" s="653"/>
      <c r="GHI2832" s="653"/>
      <c r="GHJ2832" s="653"/>
      <c r="GHK2832" s="653"/>
      <c r="GHL2832" s="653"/>
      <c r="GHM2832" s="653"/>
      <c r="GHN2832" s="653"/>
      <c r="GHO2832" s="653"/>
      <c r="GHP2832" s="653"/>
      <c r="GHQ2832" s="653"/>
      <c r="GHR2832" s="653"/>
      <c r="GHS2832" s="653"/>
      <c r="GHT2832" s="653"/>
      <c r="GHU2832" s="653"/>
      <c r="GHV2832" s="653"/>
      <c r="GHW2832" s="653"/>
      <c r="GHX2832" s="653"/>
      <c r="GHY2832" s="653"/>
      <c r="GHZ2832" s="653"/>
      <c r="GIA2832" s="653"/>
      <c r="GIB2832" s="653"/>
      <c r="GIC2832" s="653"/>
      <c r="GID2832" s="653"/>
      <c r="GIE2832" s="653"/>
      <c r="GIF2832" s="653"/>
      <c r="GIG2832" s="653"/>
      <c r="GIH2832" s="653"/>
      <c r="GII2832" s="653"/>
      <c r="GIJ2832" s="653"/>
      <c r="GIK2832" s="653"/>
      <c r="GIL2832" s="653"/>
      <c r="GIM2832" s="653"/>
      <c r="GIN2832" s="653"/>
      <c r="GIO2832" s="653"/>
      <c r="GIP2832" s="653"/>
      <c r="GIQ2832" s="653"/>
      <c r="GIR2832" s="653"/>
      <c r="GIS2832" s="653"/>
      <c r="GIT2832" s="653"/>
      <c r="GIU2832" s="653"/>
      <c r="GIV2832" s="653"/>
      <c r="GIW2832" s="653"/>
      <c r="GIX2832" s="653"/>
      <c r="GIY2832" s="653"/>
      <c r="GIZ2832" s="653"/>
      <c r="GJA2832" s="653"/>
      <c r="GJB2832" s="653"/>
      <c r="GJC2832" s="653"/>
      <c r="GJD2832" s="653"/>
      <c r="GJE2832" s="653"/>
      <c r="GJF2832" s="653"/>
      <c r="GJG2832" s="653"/>
      <c r="GJH2832" s="653"/>
      <c r="GJI2832" s="653"/>
      <c r="GJJ2832" s="653"/>
      <c r="GJK2832" s="653"/>
      <c r="GJL2832" s="653"/>
      <c r="GJM2832" s="653"/>
      <c r="GJN2832" s="653"/>
      <c r="GJO2832" s="653"/>
      <c r="GJP2832" s="653"/>
      <c r="GJQ2832" s="653"/>
      <c r="GJR2832" s="653"/>
      <c r="GJS2832" s="653"/>
      <c r="GJT2832" s="653"/>
      <c r="GJU2832" s="653"/>
      <c r="GJV2832" s="653"/>
      <c r="GJW2832" s="653"/>
      <c r="GJX2832" s="653"/>
      <c r="GJY2832" s="653"/>
      <c r="GJZ2832" s="653"/>
      <c r="GKA2832" s="653"/>
      <c r="GKB2832" s="653"/>
      <c r="GKC2832" s="653"/>
      <c r="GKD2832" s="653"/>
      <c r="GKE2832" s="653"/>
      <c r="GKF2832" s="653"/>
      <c r="GKG2832" s="653"/>
      <c r="GKH2832" s="653"/>
      <c r="GKI2832" s="653"/>
      <c r="GKJ2832" s="653"/>
      <c r="GKK2832" s="653"/>
      <c r="GKL2832" s="653"/>
      <c r="GKM2832" s="653"/>
      <c r="GKN2832" s="653"/>
      <c r="GKO2832" s="653"/>
      <c r="GKP2832" s="653"/>
      <c r="GKQ2832" s="653"/>
      <c r="GKR2832" s="653"/>
      <c r="GKS2832" s="653"/>
      <c r="GKT2832" s="653"/>
      <c r="GKU2832" s="653"/>
      <c r="GKV2832" s="653"/>
      <c r="GKW2832" s="653"/>
      <c r="GKX2832" s="653"/>
      <c r="GKY2832" s="653"/>
      <c r="GKZ2832" s="653"/>
      <c r="GLA2832" s="653"/>
      <c r="GLB2832" s="653"/>
      <c r="GLC2832" s="653"/>
      <c r="GLD2832" s="653"/>
      <c r="GLE2832" s="653"/>
      <c r="GLF2832" s="653"/>
      <c r="GLG2832" s="653"/>
      <c r="GLH2832" s="653"/>
      <c r="GLI2832" s="653"/>
      <c r="GLJ2832" s="653"/>
      <c r="GLK2832" s="653"/>
      <c r="GLL2832" s="653"/>
      <c r="GLM2832" s="653"/>
      <c r="GLN2832" s="653"/>
      <c r="GLO2832" s="653"/>
      <c r="GLP2832" s="653"/>
      <c r="GLQ2832" s="653"/>
      <c r="GLR2832" s="653"/>
      <c r="GLS2832" s="653"/>
      <c r="GLT2832" s="653"/>
      <c r="GLU2832" s="653"/>
      <c r="GLV2832" s="653"/>
      <c r="GLW2832" s="653"/>
      <c r="GLX2832" s="653"/>
      <c r="GLY2832" s="653"/>
      <c r="GLZ2832" s="653"/>
      <c r="GMA2832" s="653"/>
      <c r="GMB2832" s="653"/>
      <c r="GMC2832" s="653"/>
      <c r="GMD2832" s="653"/>
      <c r="GME2832" s="653"/>
      <c r="GMF2832" s="653"/>
      <c r="GMG2832" s="653"/>
      <c r="GMH2832" s="653"/>
      <c r="GMI2832" s="653"/>
      <c r="GMJ2832" s="653"/>
      <c r="GMK2832" s="653"/>
      <c r="GML2832" s="653"/>
      <c r="GMM2832" s="653"/>
      <c r="GMN2832" s="653"/>
      <c r="GMO2832" s="653"/>
      <c r="GMP2832" s="653"/>
      <c r="GMQ2832" s="653"/>
      <c r="GMR2832" s="653"/>
      <c r="GMS2832" s="653"/>
      <c r="GMT2832" s="653"/>
      <c r="GMU2832" s="653"/>
      <c r="GMV2832" s="653"/>
      <c r="GMW2832" s="653"/>
      <c r="GMX2832" s="653"/>
      <c r="GMY2832" s="653"/>
      <c r="GMZ2832" s="653"/>
      <c r="GNA2832" s="653"/>
      <c r="GNB2832" s="653"/>
      <c r="GNC2832" s="653"/>
      <c r="GND2832" s="653"/>
      <c r="GNE2832" s="653"/>
      <c r="GNF2832" s="653"/>
      <c r="GNG2832" s="653"/>
      <c r="GNH2832" s="653"/>
      <c r="GNI2832" s="653"/>
      <c r="GNJ2832" s="653"/>
      <c r="GNK2832" s="653"/>
      <c r="GNL2832" s="653"/>
      <c r="GNM2832" s="653"/>
      <c r="GNN2832" s="653"/>
      <c r="GNO2832" s="653"/>
      <c r="GNP2832" s="653"/>
      <c r="GNQ2832" s="653"/>
      <c r="GNR2832" s="653"/>
      <c r="GNS2832" s="653"/>
      <c r="GNT2832" s="653"/>
      <c r="GNU2832" s="653"/>
      <c r="GNV2832" s="653"/>
      <c r="GNW2832" s="653"/>
      <c r="GNX2832" s="653"/>
      <c r="GNY2832" s="653"/>
      <c r="GNZ2832" s="653"/>
      <c r="GOA2832" s="653"/>
      <c r="GOB2832" s="653"/>
      <c r="GOC2832" s="653"/>
      <c r="GOD2832" s="653"/>
      <c r="GOE2832" s="653"/>
      <c r="GOF2832" s="653"/>
      <c r="GOG2832" s="653"/>
      <c r="GOH2832" s="653"/>
      <c r="GOI2832" s="653"/>
      <c r="GOJ2832" s="653"/>
      <c r="GOK2832" s="653"/>
      <c r="GOL2832" s="653"/>
      <c r="GOM2832" s="653"/>
      <c r="GON2832" s="653"/>
      <c r="GOO2832" s="653"/>
      <c r="GOP2832" s="653"/>
      <c r="GOQ2832" s="653"/>
      <c r="GOR2832" s="653"/>
      <c r="GOS2832" s="653"/>
      <c r="GOT2832" s="653"/>
      <c r="GOU2832" s="653"/>
      <c r="GOV2832" s="653"/>
      <c r="GOW2832" s="653"/>
      <c r="GOX2832" s="653"/>
      <c r="GOY2832" s="653"/>
      <c r="GOZ2832" s="653"/>
      <c r="GPA2832" s="653"/>
      <c r="GPB2832" s="653"/>
      <c r="GPC2832" s="653"/>
      <c r="GPD2832" s="653"/>
      <c r="GPE2832" s="653"/>
      <c r="GPF2832" s="653"/>
      <c r="GPG2832" s="653"/>
      <c r="GPH2832" s="653"/>
      <c r="GPI2832" s="653"/>
      <c r="GPJ2832" s="653"/>
      <c r="GPK2832" s="653"/>
      <c r="GPL2832" s="653"/>
      <c r="GPM2832" s="653"/>
      <c r="GPN2832" s="653"/>
      <c r="GPO2832" s="653"/>
      <c r="GPP2832" s="653"/>
      <c r="GPQ2832" s="653"/>
      <c r="GPR2832" s="653"/>
      <c r="GPS2832" s="653"/>
      <c r="GPT2832" s="653"/>
      <c r="GPU2832" s="653"/>
      <c r="GPV2832" s="653"/>
      <c r="GPW2832" s="653"/>
      <c r="GPX2832" s="653"/>
      <c r="GPY2832" s="653"/>
      <c r="GPZ2832" s="653"/>
      <c r="GQA2832" s="653"/>
      <c r="GQB2832" s="653"/>
      <c r="GQC2832" s="653"/>
      <c r="GQD2832" s="653"/>
      <c r="GQE2832" s="653"/>
      <c r="GQF2832" s="653"/>
      <c r="GQG2832" s="653"/>
      <c r="GQH2832" s="653"/>
      <c r="GQI2832" s="653"/>
      <c r="GQJ2832" s="653"/>
      <c r="GQK2832" s="653"/>
      <c r="GQL2832" s="653"/>
      <c r="GQM2832" s="653"/>
      <c r="GQN2832" s="653"/>
      <c r="GQO2832" s="653"/>
      <c r="GQP2832" s="653"/>
      <c r="GQQ2832" s="653"/>
      <c r="GQR2832" s="653"/>
      <c r="GQS2832" s="653"/>
      <c r="GQT2832" s="653"/>
      <c r="GQU2832" s="653"/>
      <c r="GQV2832" s="653"/>
      <c r="GQW2832" s="653"/>
      <c r="GQX2832" s="653"/>
      <c r="GQY2832" s="653"/>
      <c r="GQZ2832" s="653"/>
      <c r="GRA2832" s="653"/>
      <c r="GRB2832" s="653"/>
      <c r="GRC2832" s="653"/>
      <c r="GRD2832" s="653"/>
      <c r="GRE2832" s="653"/>
      <c r="GRF2832" s="653"/>
      <c r="GRG2832" s="653"/>
      <c r="GRH2832" s="653"/>
      <c r="GRI2832" s="653"/>
      <c r="GRJ2832" s="653"/>
      <c r="GRK2832" s="653"/>
      <c r="GRL2832" s="653"/>
      <c r="GRM2832" s="653"/>
      <c r="GRN2832" s="653"/>
      <c r="GRO2832" s="653"/>
      <c r="GRP2832" s="653"/>
      <c r="GRQ2832" s="653"/>
      <c r="GRR2832" s="653"/>
      <c r="GRS2832" s="653"/>
      <c r="GRT2832" s="653"/>
      <c r="GRU2832" s="653"/>
      <c r="GRV2832" s="653"/>
      <c r="GRW2832" s="653"/>
      <c r="GRX2832" s="653"/>
      <c r="GRY2832" s="653"/>
      <c r="GRZ2832" s="653"/>
      <c r="GSA2832" s="653"/>
      <c r="GSB2832" s="653"/>
      <c r="GSC2832" s="653"/>
      <c r="GSD2832" s="653"/>
      <c r="GSE2832" s="653"/>
      <c r="GSF2832" s="653"/>
      <c r="GSG2832" s="653"/>
      <c r="GSH2832" s="653"/>
      <c r="GSI2832" s="653"/>
      <c r="GSJ2832" s="653"/>
      <c r="GSK2832" s="653"/>
      <c r="GSL2832" s="653"/>
      <c r="GSM2832" s="653"/>
      <c r="GSN2832" s="653"/>
      <c r="GSO2832" s="653"/>
      <c r="GSP2832" s="653"/>
      <c r="GSQ2832" s="653"/>
      <c r="GSR2832" s="653"/>
      <c r="GSS2832" s="653"/>
      <c r="GST2832" s="653"/>
      <c r="GSU2832" s="653"/>
      <c r="GSV2832" s="653"/>
      <c r="GSW2832" s="653"/>
      <c r="GSX2832" s="653"/>
      <c r="GSY2832" s="653"/>
      <c r="GSZ2832" s="653"/>
      <c r="GTA2832" s="653"/>
      <c r="GTB2832" s="653"/>
      <c r="GTC2832" s="653"/>
      <c r="GTD2832" s="653"/>
      <c r="GTE2832" s="653"/>
      <c r="GTF2832" s="653"/>
      <c r="GTG2832" s="653"/>
      <c r="GTH2832" s="653"/>
      <c r="GTI2832" s="653"/>
      <c r="GTJ2832" s="653"/>
      <c r="GTK2832" s="653"/>
      <c r="GTL2832" s="653"/>
      <c r="GTM2832" s="653"/>
      <c r="GTN2832" s="653"/>
      <c r="GTO2832" s="653"/>
      <c r="GTP2832" s="653"/>
      <c r="GTQ2832" s="653"/>
      <c r="GTR2832" s="653"/>
      <c r="GTS2832" s="653"/>
      <c r="GTT2832" s="653"/>
      <c r="GTU2832" s="653"/>
      <c r="GTV2832" s="653"/>
      <c r="GTW2832" s="653"/>
      <c r="GTX2832" s="653"/>
      <c r="GTY2832" s="653"/>
      <c r="GTZ2832" s="653"/>
      <c r="GUA2832" s="653"/>
      <c r="GUB2832" s="653"/>
      <c r="GUC2832" s="653"/>
      <c r="GUD2832" s="653"/>
      <c r="GUE2832" s="653"/>
      <c r="GUF2832" s="653"/>
      <c r="GUG2832" s="653"/>
      <c r="GUH2832" s="653"/>
      <c r="GUI2832" s="653"/>
      <c r="GUJ2832" s="653"/>
      <c r="GUK2832" s="653"/>
      <c r="GUL2832" s="653"/>
      <c r="GUM2832" s="653"/>
      <c r="GUN2832" s="653"/>
      <c r="GUO2832" s="653"/>
      <c r="GUP2832" s="653"/>
      <c r="GUQ2832" s="653"/>
      <c r="GUR2832" s="653"/>
      <c r="GUS2832" s="653"/>
      <c r="GUT2832" s="653"/>
      <c r="GUU2832" s="653"/>
      <c r="GUV2832" s="653"/>
      <c r="GUW2832" s="653"/>
      <c r="GUX2832" s="653"/>
      <c r="GUY2832" s="653"/>
      <c r="GUZ2832" s="653"/>
      <c r="GVA2832" s="653"/>
      <c r="GVB2832" s="653"/>
      <c r="GVC2832" s="653"/>
      <c r="GVD2832" s="653"/>
      <c r="GVE2832" s="653"/>
      <c r="GVF2832" s="653"/>
      <c r="GVG2832" s="653"/>
      <c r="GVH2832" s="653"/>
      <c r="GVI2832" s="653"/>
      <c r="GVJ2832" s="653"/>
      <c r="GVK2832" s="653"/>
      <c r="GVL2832" s="653"/>
      <c r="GVM2832" s="653"/>
      <c r="GVN2832" s="653"/>
      <c r="GVO2832" s="653"/>
      <c r="GVP2832" s="653"/>
      <c r="GVQ2832" s="653"/>
      <c r="GVR2832" s="653"/>
      <c r="GVS2832" s="653"/>
      <c r="GVT2832" s="653"/>
      <c r="GVU2832" s="653"/>
      <c r="GVV2832" s="653"/>
      <c r="GVW2832" s="653"/>
      <c r="GVX2832" s="653"/>
      <c r="GVY2832" s="653"/>
      <c r="GVZ2832" s="653"/>
      <c r="GWA2832" s="653"/>
      <c r="GWB2832" s="653"/>
      <c r="GWC2832" s="653"/>
      <c r="GWD2832" s="653"/>
      <c r="GWE2832" s="653"/>
      <c r="GWF2832" s="653"/>
      <c r="GWG2832" s="653"/>
      <c r="GWH2832" s="653"/>
      <c r="GWI2832" s="653"/>
      <c r="GWJ2832" s="653"/>
      <c r="GWK2832" s="653"/>
      <c r="GWL2832" s="653"/>
      <c r="GWM2832" s="653"/>
      <c r="GWN2832" s="653"/>
      <c r="GWO2832" s="653"/>
      <c r="GWP2832" s="653"/>
      <c r="GWQ2832" s="653"/>
      <c r="GWR2832" s="653"/>
      <c r="GWS2832" s="653"/>
      <c r="GWT2832" s="653"/>
      <c r="GWU2832" s="653"/>
      <c r="GWV2832" s="653"/>
      <c r="GWW2832" s="653"/>
      <c r="GWX2832" s="653"/>
      <c r="GWY2832" s="653"/>
      <c r="GWZ2832" s="653"/>
      <c r="GXA2832" s="653"/>
      <c r="GXB2832" s="653"/>
      <c r="GXC2832" s="653"/>
      <c r="GXD2832" s="653"/>
      <c r="GXE2832" s="653"/>
      <c r="GXF2832" s="653"/>
      <c r="GXG2832" s="653"/>
      <c r="GXH2832" s="653"/>
      <c r="GXI2832" s="653"/>
      <c r="GXJ2832" s="653"/>
      <c r="GXK2832" s="653"/>
      <c r="GXL2832" s="653"/>
      <c r="GXM2832" s="653"/>
      <c r="GXN2832" s="653"/>
      <c r="GXO2832" s="653"/>
      <c r="GXP2832" s="653"/>
      <c r="GXQ2832" s="653"/>
      <c r="GXR2832" s="653"/>
      <c r="GXS2832" s="653"/>
      <c r="GXT2832" s="653"/>
      <c r="GXU2832" s="653"/>
      <c r="GXV2832" s="653"/>
      <c r="GXW2832" s="653"/>
      <c r="GXX2832" s="653"/>
      <c r="GXY2832" s="653"/>
      <c r="GXZ2832" s="653"/>
      <c r="GYA2832" s="653"/>
      <c r="GYB2832" s="653"/>
      <c r="GYC2832" s="653"/>
      <c r="GYD2832" s="653"/>
      <c r="GYE2832" s="653"/>
      <c r="GYF2832" s="653"/>
      <c r="GYG2832" s="653"/>
      <c r="GYH2832" s="653"/>
      <c r="GYI2832" s="653"/>
      <c r="GYJ2832" s="653"/>
      <c r="GYK2832" s="653"/>
      <c r="GYL2832" s="653"/>
      <c r="GYM2832" s="653"/>
      <c r="GYN2832" s="653"/>
      <c r="GYO2832" s="653"/>
      <c r="GYP2832" s="653"/>
      <c r="GYQ2832" s="653"/>
      <c r="GYR2832" s="653"/>
      <c r="GYS2832" s="653"/>
      <c r="GYT2832" s="653"/>
      <c r="GYU2832" s="653"/>
      <c r="GYV2832" s="653"/>
      <c r="GYW2832" s="653"/>
      <c r="GYX2832" s="653"/>
      <c r="GYY2832" s="653"/>
      <c r="GYZ2832" s="653"/>
      <c r="GZA2832" s="653"/>
      <c r="GZB2832" s="653"/>
      <c r="GZC2832" s="653"/>
      <c r="GZD2832" s="653"/>
      <c r="GZE2832" s="653"/>
      <c r="GZF2832" s="653"/>
      <c r="GZG2832" s="653"/>
      <c r="GZH2832" s="653"/>
      <c r="GZI2832" s="653"/>
      <c r="GZJ2832" s="653"/>
      <c r="GZK2832" s="653"/>
      <c r="GZL2832" s="653"/>
      <c r="GZM2832" s="653"/>
      <c r="GZN2832" s="653"/>
      <c r="GZO2832" s="653"/>
      <c r="GZP2832" s="653"/>
      <c r="GZQ2832" s="653"/>
      <c r="GZR2832" s="653"/>
      <c r="GZS2832" s="653"/>
      <c r="GZT2832" s="653"/>
      <c r="GZU2832" s="653"/>
      <c r="GZV2832" s="653"/>
      <c r="GZW2832" s="653"/>
      <c r="GZX2832" s="653"/>
      <c r="GZY2832" s="653"/>
      <c r="GZZ2832" s="653"/>
      <c r="HAA2832" s="653"/>
      <c r="HAB2832" s="653"/>
      <c r="HAC2832" s="653"/>
      <c r="HAD2832" s="653"/>
      <c r="HAE2832" s="653"/>
      <c r="HAF2832" s="653"/>
      <c r="HAG2832" s="653"/>
      <c r="HAH2832" s="653"/>
      <c r="HAI2832" s="653"/>
      <c r="HAJ2832" s="653"/>
      <c r="HAK2832" s="653"/>
      <c r="HAL2832" s="653"/>
      <c r="HAM2832" s="653"/>
      <c r="HAN2832" s="653"/>
      <c r="HAO2832" s="653"/>
      <c r="HAP2832" s="653"/>
      <c r="HAQ2832" s="653"/>
      <c r="HAR2832" s="653"/>
      <c r="HAS2832" s="653"/>
      <c r="HAT2832" s="653"/>
      <c r="HAU2832" s="653"/>
      <c r="HAV2832" s="653"/>
      <c r="HAW2832" s="653"/>
      <c r="HAX2832" s="653"/>
      <c r="HAY2832" s="653"/>
      <c r="HAZ2832" s="653"/>
      <c r="HBA2832" s="653"/>
      <c r="HBB2832" s="653"/>
      <c r="HBC2832" s="653"/>
      <c r="HBD2832" s="653"/>
      <c r="HBE2832" s="653"/>
      <c r="HBF2832" s="653"/>
      <c r="HBG2832" s="653"/>
      <c r="HBH2832" s="653"/>
      <c r="HBI2832" s="653"/>
      <c r="HBJ2832" s="653"/>
      <c r="HBK2832" s="653"/>
      <c r="HBL2832" s="653"/>
      <c r="HBM2832" s="653"/>
      <c r="HBN2832" s="653"/>
      <c r="HBO2832" s="653"/>
      <c r="HBP2832" s="653"/>
      <c r="HBQ2832" s="653"/>
      <c r="HBR2832" s="653"/>
      <c r="HBS2832" s="653"/>
      <c r="HBT2832" s="653"/>
      <c r="HBU2832" s="653"/>
      <c r="HBV2832" s="653"/>
      <c r="HBW2832" s="653"/>
      <c r="HBX2832" s="653"/>
      <c r="HBY2832" s="653"/>
      <c r="HBZ2832" s="653"/>
      <c r="HCA2832" s="653"/>
      <c r="HCB2832" s="653"/>
      <c r="HCC2832" s="653"/>
      <c r="HCD2832" s="653"/>
      <c r="HCE2832" s="653"/>
      <c r="HCF2832" s="653"/>
      <c r="HCG2832" s="653"/>
      <c r="HCH2832" s="653"/>
      <c r="HCI2832" s="653"/>
      <c r="HCJ2832" s="653"/>
      <c r="HCK2832" s="653"/>
      <c r="HCL2832" s="653"/>
      <c r="HCM2832" s="653"/>
      <c r="HCN2832" s="653"/>
      <c r="HCO2832" s="653"/>
      <c r="HCP2832" s="653"/>
      <c r="HCQ2832" s="653"/>
      <c r="HCR2832" s="653"/>
      <c r="HCS2832" s="653"/>
      <c r="HCT2832" s="653"/>
      <c r="HCU2832" s="653"/>
      <c r="HCV2832" s="653"/>
      <c r="HCW2832" s="653"/>
      <c r="HCX2832" s="653"/>
      <c r="HCY2832" s="653"/>
      <c r="HCZ2832" s="653"/>
      <c r="HDA2832" s="653"/>
      <c r="HDB2832" s="653"/>
      <c r="HDC2832" s="653"/>
      <c r="HDD2832" s="653"/>
      <c r="HDE2832" s="653"/>
      <c r="HDF2832" s="653"/>
      <c r="HDG2832" s="653"/>
      <c r="HDH2832" s="653"/>
      <c r="HDI2832" s="653"/>
      <c r="HDJ2832" s="653"/>
      <c r="HDK2832" s="653"/>
      <c r="HDL2832" s="653"/>
      <c r="HDM2832" s="653"/>
      <c r="HDN2832" s="653"/>
      <c r="HDO2832" s="653"/>
      <c r="HDP2832" s="653"/>
      <c r="HDQ2832" s="653"/>
      <c r="HDR2832" s="653"/>
      <c r="HDS2832" s="653"/>
      <c r="HDT2832" s="653"/>
      <c r="HDU2832" s="653"/>
      <c r="HDV2832" s="653"/>
      <c r="HDW2832" s="653"/>
      <c r="HDX2832" s="653"/>
      <c r="HDY2832" s="653"/>
      <c r="HDZ2832" s="653"/>
      <c r="HEA2832" s="653"/>
      <c r="HEB2832" s="653"/>
      <c r="HEC2832" s="653"/>
      <c r="HED2832" s="653"/>
      <c r="HEE2832" s="653"/>
      <c r="HEF2832" s="653"/>
      <c r="HEG2832" s="653"/>
      <c r="HEH2832" s="653"/>
      <c r="HEI2832" s="653"/>
      <c r="HEJ2832" s="653"/>
      <c r="HEK2832" s="653"/>
      <c r="HEL2832" s="653"/>
      <c r="HEM2832" s="653"/>
      <c r="HEN2832" s="653"/>
      <c r="HEO2832" s="653"/>
      <c r="HEP2832" s="653"/>
      <c r="HEQ2832" s="653"/>
      <c r="HER2832" s="653"/>
      <c r="HES2832" s="653"/>
      <c r="HET2832" s="653"/>
      <c r="HEU2832" s="653"/>
      <c r="HEV2832" s="653"/>
      <c r="HEW2832" s="653"/>
      <c r="HEX2832" s="653"/>
      <c r="HEY2832" s="653"/>
      <c r="HEZ2832" s="653"/>
      <c r="HFA2832" s="653"/>
      <c r="HFB2832" s="653"/>
      <c r="HFC2832" s="653"/>
      <c r="HFD2832" s="653"/>
      <c r="HFE2832" s="653"/>
      <c r="HFF2832" s="653"/>
      <c r="HFG2832" s="653"/>
      <c r="HFH2832" s="653"/>
      <c r="HFI2832" s="653"/>
      <c r="HFJ2832" s="653"/>
      <c r="HFK2832" s="653"/>
      <c r="HFL2832" s="653"/>
      <c r="HFM2832" s="653"/>
      <c r="HFN2832" s="653"/>
      <c r="HFO2832" s="653"/>
      <c r="HFP2832" s="653"/>
      <c r="HFQ2832" s="653"/>
      <c r="HFR2832" s="653"/>
      <c r="HFS2832" s="653"/>
      <c r="HFT2832" s="653"/>
      <c r="HFU2832" s="653"/>
      <c r="HFV2832" s="653"/>
      <c r="HFW2832" s="653"/>
      <c r="HFX2832" s="653"/>
      <c r="HFY2832" s="653"/>
      <c r="HFZ2832" s="653"/>
      <c r="HGA2832" s="653"/>
      <c r="HGB2832" s="653"/>
      <c r="HGC2832" s="653"/>
      <c r="HGD2832" s="653"/>
      <c r="HGE2832" s="653"/>
      <c r="HGF2832" s="653"/>
      <c r="HGG2832" s="653"/>
      <c r="HGH2832" s="653"/>
      <c r="HGI2832" s="653"/>
      <c r="HGJ2832" s="653"/>
      <c r="HGK2832" s="653"/>
      <c r="HGL2832" s="653"/>
      <c r="HGM2832" s="653"/>
      <c r="HGN2832" s="653"/>
      <c r="HGO2832" s="653"/>
      <c r="HGP2832" s="653"/>
      <c r="HGQ2832" s="653"/>
      <c r="HGR2832" s="653"/>
      <c r="HGS2832" s="653"/>
      <c r="HGT2832" s="653"/>
      <c r="HGU2832" s="653"/>
      <c r="HGV2832" s="653"/>
      <c r="HGW2832" s="653"/>
      <c r="HGX2832" s="653"/>
      <c r="HGY2832" s="653"/>
      <c r="HGZ2832" s="653"/>
      <c r="HHA2832" s="653"/>
      <c r="HHB2832" s="653"/>
      <c r="HHC2832" s="653"/>
      <c r="HHD2832" s="653"/>
      <c r="HHE2832" s="653"/>
      <c r="HHF2832" s="653"/>
      <c r="HHG2832" s="653"/>
      <c r="HHH2832" s="653"/>
      <c r="HHI2832" s="653"/>
      <c r="HHJ2832" s="653"/>
      <c r="HHK2832" s="653"/>
      <c r="HHL2832" s="653"/>
      <c r="HHM2832" s="653"/>
      <c r="HHN2832" s="653"/>
      <c r="HHO2832" s="653"/>
      <c r="HHP2832" s="653"/>
      <c r="HHQ2832" s="653"/>
      <c r="HHR2832" s="653"/>
      <c r="HHS2832" s="653"/>
      <c r="HHT2832" s="653"/>
      <c r="HHU2832" s="653"/>
      <c r="HHV2832" s="653"/>
      <c r="HHW2832" s="653"/>
      <c r="HHX2832" s="653"/>
      <c r="HHY2832" s="653"/>
      <c r="HHZ2832" s="653"/>
      <c r="HIA2832" s="653"/>
      <c r="HIB2832" s="653"/>
      <c r="HIC2832" s="653"/>
      <c r="HID2832" s="653"/>
      <c r="HIE2832" s="653"/>
      <c r="HIF2832" s="653"/>
      <c r="HIG2832" s="653"/>
      <c r="HIH2832" s="653"/>
      <c r="HII2832" s="653"/>
      <c r="HIJ2832" s="653"/>
      <c r="HIK2832" s="653"/>
      <c r="HIL2832" s="653"/>
      <c r="HIM2832" s="653"/>
      <c r="HIN2832" s="653"/>
      <c r="HIO2832" s="653"/>
      <c r="HIP2832" s="653"/>
      <c r="HIQ2832" s="653"/>
      <c r="HIR2832" s="653"/>
      <c r="HIS2832" s="653"/>
      <c r="HIT2832" s="653"/>
      <c r="HIU2832" s="653"/>
      <c r="HIV2832" s="653"/>
      <c r="HIW2832" s="653"/>
      <c r="HIX2832" s="653"/>
      <c r="HIY2832" s="653"/>
      <c r="HIZ2832" s="653"/>
      <c r="HJA2832" s="653"/>
      <c r="HJB2832" s="653"/>
      <c r="HJC2832" s="653"/>
      <c r="HJD2832" s="653"/>
      <c r="HJE2832" s="653"/>
      <c r="HJF2832" s="653"/>
      <c r="HJG2832" s="653"/>
      <c r="HJH2832" s="653"/>
      <c r="HJI2832" s="653"/>
      <c r="HJJ2832" s="653"/>
      <c r="HJK2832" s="653"/>
      <c r="HJL2832" s="653"/>
      <c r="HJM2832" s="653"/>
      <c r="HJN2832" s="653"/>
      <c r="HJO2832" s="653"/>
      <c r="HJP2832" s="653"/>
      <c r="HJQ2832" s="653"/>
      <c r="HJR2832" s="653"/>
      <c r="HJS2832" s="653"/>
      <c r="HJT2832" s="653"/>
      <c r="HJU2832" s="653"/>
      <c r="HJV2832" s="653"/>
      <c r="HJW2832" s="653"/>
      <c r="HJX2832" s="653"/>
      <c r="HJY2832" s="653"/>
      <c r="HJZ2832" s="653"/>
      <c r="HKA2832" s="653"/>
      <c r="HKB2832" s="653"/>
      <c r="HKC2832" s="653"/>
      <c r="HKD2832" s="653"/>
      <c r="HKE2832" s="653"/>
      <c r="HKF2832" s="653"/>
      <c r="HKG2832" s="653"/>
      <c r="HKH2832" s="653"/>
      <c r="HKI2832" s="653"/>
      <c r="HKJ2832" s="653"/>
      <c r="HKK2832" s="653"/>
      <c r="HKL2832" s="653"/>
      <c r="HKM2832" s="653"/>
      <c r="HKN2832" s="653"/>
      <c r="HKO2832" s="653"/>
      <c r="HKP2832" s="653"/>
      <c r="HKQ2832" s="653"/>
      <c r="HKR2832" s="653"/>
      <c r="HKS2832" s="653"/>
      <c r="HKT2832" s="653"/>
      <c r="HKU2832" s="653"/>
      <c r="HKV2832" s="653"/>
      <c r="HKW2832" s="653"/>
      <c r="HKX2832" s="653"/>
      <c r="HKY2832" s="653"/>
      <c r="HKZ2832" s="653"/>
      <c r="HLA2832" s="653"/>
      <c r="HLB2832" s="653"/>
      <c r="HLC2832" s="653"/>
      <c r="HLD2832" s="653"/>
      <c r="HLE2832" s="653"/>
      <c r="HLF2832" s="653"/>
      <c r="HLG2832" s="653"/>
      <c r="HLH2832" s="653"/>
      <c r="HLI2832" s="653"/>
      <c r="HLJ2832" s="653"/>
      <c r="HLK2832" s="653"/>
      <c r="HLL2832" s="653"/>
      <c r="HLM2832" s="653"/>
      <c r="HLN2832" s="653"/>
      <c r="HLO2832" s="653"/>
      <c r="HLP2832" s="653"/>
      <c r="HLQ2832" s="653"/>
      <c r="HLR2832" s="653"/>
      <c r="HLS2832" s="653"/>
      <c r="HLT2832" s="653"/>
      <c r="HLU2832" s="653"/>
      <c r="HLV2832" s="653"/>
      <c r="HLW2832" s="653"/>
      <c r="HLX2832" s="653"/>
      <c r="HLY2832" s="653"/>
      <c r="HLZ2832" s="653"/>
      <c r="HMA2832" s="653"/>
      <c r="HMB2832" s="653"/>
      <c r="HMC2832" s="653"/>
      <c r="HMD2832" s="653"/>
      <c r="HME2832" s="653"/>
      <c r="HMF2832" s="653"/>
      <c r="HMG2832" s="653"/>
      <c r="HMH2832" s="653"/>
      <c r="HMI2832" s="653"/>
      <c r="HMJ2832" s="653"/>
      <c r="HMK2832" s="653"/>
      <c r="HML2832" s="653"/>
      <c r="HMM2832" s="653"/>
      <c r="HMN2832" s="653"/>
      <c r="HMO2832" s="653"/>
      <c r="HMP2832" s="653"/>
      <c r="HMQ2832" s="653"/>
      <c r="HMR2832" s="653"/>
      <c r="HMS2832" s="653"/>
      <c r="HMT2832" s="653"/>
      <c r="HMU2832" s="653"/>
      <c r="HMV2832" s="653"/>
      <c r="HMW2832" s="653"/>
      <c r="HMX2832" s="653"/>
      <c r="HMY2832" s="653"/>
      <c r="HMZ2832" s="653"/>
      <c r="HNA2832" s="653"/>
      <c r="HNB2832" s="653"/>
      <c r="HNC2832" s="653"/>
      <c r="HND2832" s="653"/>
      <c r="HNE2832" s="653"/>
      <c r="HNF2832" s="653"/>
      <c r="HNG2832" s="653"/>
      <c r="HNH2832" s="653"/>
      <c r="HNI2832" s="653"/>
      <c r="HNJ2832" s="653"/>
      <c r="HNK2832" s="653"/>
      <c r="HNL2832" s="653"/>
      <c r="HNM2832" s="653"/>
      <c r="HNN2832" s="653"/>
      <c r="HNO2832" s="653"/>
      <c r="HNP2832" s="653"/>
      <c r="HNQ2832" s="653"/>
      <c r="HNR2832" s="653"/>
      <c r="HNS2832" s="653"/>
      <c r="HNT2832" s="653"/>
      <c r="HNU2832" s="653"/>
      <c r="HNV2832" s="653"/>
      <c r="HNW2832" s="653"/>
      <c r="HNX2832" s="653"/>
      <c r="HNY2832" s="653"/>
      <c r="HNZ2832" s="653"/>
      <c r="HOA2832" s="653"/>
      <c r="HOB2832" s="653"/>
      <c r="HOC2832" s="653"/>
      <c r="HOD2832" s="653"/>
      <c r="HOE2832" s="653"/>
      <c r="HOF2832" s="653"/>
      <c r="HOG2832" s="653"/>
      <c r="HOH2832" s="653"/>
      <c r="HOI2832" s="653"/>
      <c r="HOJ2832" s="653"/>
      <c r="HOK2832" s="653"/>
      <c r="HOL2832" s="653"/>
      <c r="HOM2832" s="653"/>
      <c r="HON2832" s="653"/>
      <c r="HOO2832" s="653"/>
      <c r="HOP2832" s="653"/>
      <c r="HOQ2832" s="653"/>
      <c r="HOR2832" s="653"/>
      <c r="HOS2832" s="653"/>
      <c r="HOT2832" s="653"/>
      <c r="HOU2832" s="653"/>
      <c r="HOV2832" s="653"/>
      <c r="HOW2832" s="653"/>
      <c r="HOX2832" s="653"/>
      <c r="HOY2832" s="653"/>
      <c r="HOZ2832" s="653"/>
      <c r="HPA2832" s="653"/>
      <c r="HPB2832" s="653"/>
      <c r="HPC2832" s="653"/>
      <c r="HPD2832" s="653"/>
      <c r="HPE2832" s="653"/>
      <c r="HPF2832" s="653"/>
      <c r="HPG2832" s="653"/>
      <c r="HPH2832" s="653"/>
      <c r="HPI2832" s="653"/>
      <c r="HPJ2832" s="653"/>
      <c r="HPK2832" s="653"/>
      <c r="HPL2832" s="653"/>
      <c r="HPM2832" s="653"/>
      <c r="HPN2832" s="653"/>
      <c r="HPO2832" s="653"/>
      <c r="HPP2832" s="653"/>
      <c r="HPQ2832" s="653"/>
      <c r="HPR2832" s="653"/>
      <c r="HPS2832" s="653"/>
      <c r="HPT2832" s="653"/>
      <c r="HPU2832" s="653"/>
      <c r="HPV2832" s="653"/>
      <c r="HPW2832" s="653"/>
      <c r="HPX2832" s="653"/>
      <c r="HPY2832" s="653"/>
      <c r="HPZ2832" s="653"/>
      <c r="HQA2832" s="653"/>
      <c r="HQB2832" s="653"/>
      <c r="HQC2832" s="653"/>
      <c r="HQD2832" s="653"/>
      <c r="HQE2832" s="653"/>
      <c r="HQF2832" s="653"/>
      <c r="HQG2832" s="653"/>
      <c r="HQH2832" s="653"/>
      <c r="HQI2832" s="653"/>
      <c r="HQJ2832" s="653"/>
      <c r="HQK2832" s="653"/>
      <c r="HQL2832" s="653"/>
      <c r="HQM2832" s="653"/>
      <c r="HQN2832" s="653"/>
      <c r="HQO2832" s="653"/>
      <c r="HQP2832" s="653"/>
      <c r="HQQ2832" s="653"/>
      <c r="HQR2832" s="653"/>
      <c r="HQS2832" s="653"/>
      <c r="HQT2832" s="653"/>
      <c r="HQU2832" s="653"/>
      <c r="HQV2832" s="653"/>
      <c r="HQW2832" s="653"/>
      <c r="HQX2832" s="653"/>
      <c r="HQY2832" s="653"/>
      <c r="HQZ2832" s="653"/>
      <c r="HRA2832" s="653"/>
      <c r="HRB2832" s="653"/>
      <c r="HRC2832" s="653"/>
      <c r="HRD2832" s="653"/>
      <c r="HRE2832" s="653"/>
      <c r="HRF2832" s="653"/>
      <c r="HRG2832" s="653"/>
      <c r="HRH2832" s="653"/>
      <c r="HRI2832" s="653"/>
      <c r="HRJ2832" s="653"/>
      <c r="HRK2832" s="653"/>
      <c r="HRL2832" s="653"/>
      <c r="HRM2832" s="653"/>
      <c r="HRN2832" s="653"/>
      <c r="HRO2832" s="653"/>
      <c r="HRP2832" s="653"/>
      <c r="HRQ2832" s="653"/>
      <c r="HRR2832" s="653"/>
      <c r="HRS2832" s="653"/>
      <c r="HRT2832" s="653"/>
      <c r="HRU2832" s="653"/>
      <c r="HRV2832" s="653"/>
      <c r="HRW2832" s="653"/>
      <c r="HRX2832" s="653"/>
      <c r="HRY2832" s="653"/>
      <c r="HRZ2832" s="653"/>
      <c r="HSA2832" s="653"/>
      <c r="HSB2832" s="653"/>
      <c r="HSC2832" s="653"/>
      <c r="HSD2832" s="653"/>
      <c r="HSE2832" s="653"/>
      <c r="HSF2832" s="653"/>
      <c r="HSG2832" s="653"/>
      <c r="HSH2832" s="653"/>
      <c r="HSI2832" s="653"/>
      <c r="HSJ2832" s="653"/>
      <c r="HSK2832" s="653"/>
      <c r="HSL2832" s="653"/>
      <c r="HSM2832" s="653"/>
      <c r="HSN2832" s="653"/>
      <c r="HSO2832" s="653"/>
      <c r="HSP2832" s="653"/>
      <c r="HSQ2832" s="653"/>
      <c r="HSR2832" s="653"/>
      <c r="HSS2832" s="653"/>
      <c r="HST2832" s="653"/>
      <c r="HSU2832" s="653"/>
      <c r="HSV2832" s="653"/>
      <c r="HSW2832" s="653"/>
      <c r="HSX2832" s="653"/>
      <c r="HSY2832" s="653"/>
      <c r="HSZ2832" s="653"/>
      <c r="HTA2832" s="653"/>
      <c r="HTB2832" s="653"/>
      <c r="HTC2832" s="653"/>
      <c r="HTD2832" s="653"/>
      <c r="HTE2832" s="653"/>
      <c r="HTF2832" s="653"/>
      <c r="HTG2832" s="653"/>
      <c r="HTH2832" s="653"/>
      <c r="HTI2832" s="653"/>
      <c r="HTJ2832" s="653"/>
      <c r="HTK2832" s="653"/>
      <c r="HTL2832" s="653"/>
      <c r="HTM2832" s="653"/>
      <c r="HTN2832" s="653"/>
      <c r="HTO2832" s="653"/>
      <c r="HTP2832" s="653"/>
      <c r="HTQ2832" s="653"/>
      <c r="HTR2832" s="653"/>
      <c r="HTS2832" s="653"/>
      <c r="HTT2832" s="653"/>
      <c r="HTU2832" s="653"/>
      <c r="HTV2832" s="653"/>
      <c r="HTW2832" s="653"/>
      <c r="HTX2832" s="653"/>
      <c r="HTY2832" s="653"/>
      <c r="HTZ2832" s="653"/>
      <c r="HUA2832" s="653"/>
      <c r="HUB2832" s="653"/>
      <c r="HUC2832" s="653"/>
      <c r="HUD2832" s="653"/>
      <c r="HUE2832" s="653"/>
      <c r="HUF2832" s="653"/>
      <c r="HUG2832" s="653"/>
      <c r="HUH2832" s="653"/>
      <c r="HUI2832" s="653"/>
      <c r="HUJ2832" s="653"/>
      <c r="HUK2832" s="653"/>
      <c r="HUL2832" s="653"/>
      <c r="HUM2832" s="653"/>
      <c r="HUN2832" s="653"/>
      <c r="HUO2832" s="653"/>
      <c r="HUP2832" s="653"/>
      <c r="HUQ2832" s="653"/>
      <c r="HUR2832" s="653"/>
      <c r="HUS2832" s="653"/>
      <c r="HUT2832" s="653"/>
      <c r="HUU2832" s="653"/>
      <c r="HUV2832" s="653"/>
      <c r="HUW2832" s="653"/>
      <c r="HUX2832" s="653"/>
      <c r="HUY2832" s="653"/>
      <c r="HUZ2832" s="653"/>
      <c r="HVA2832" s="653"/>
      <c r="HVB2832" s="653"/>
      <c r="HVC2832" s="653"/>
      <c r="HVD2832" s="653"/>
      <c r="HVE2832" s="653"/>
      <c r="HVF2832" s="653"/>
      <c r="HVG2832" s="653"/>
      <c r="HVH2832" s="653"/>
      <c r="HVI2832" s="653"/>
      <c r="HVJ2832" s="653"/>
      <c r="HVK2832" s="653"/>
      <c r="HVL2832" s="653"/>
      <c r="HVM2832" s="653"/>
      <c r="HVN2832" s="653"/>
      <c r="HVO2832" s="653"/>
      <c r="HVP2832" s="653"/>
      <c r="HVQ2832" s="653"/>
      <c r="HVR2832" s="653"/>
      <c r="HVS2832" s="653"/>
      <c r="HVT2832" s="653"/>
      <c r="HVU2832" s="653"/>
      <c r="HVV2832" s="653"/>
      <c r="HVW2832" s="653"/>
      <c r="HVX2832" s="653"/>
      <c r="HVY2832" s="653"/>
      <c r="HVZ2832" s="653"/>
      <c r="HWA2832" s="653"/>
      <c r="HWB2832" s="653"/>
      <c r="HWC2832" s="653"/>
      <c r="HWD2832" s="653"/>
      <c r="HWE2832" s="653"/>
      <c r="HWF2832" s="653"/>
      <c r="HWG2832" s="653"/>
      <c r="HWH2832" s="653"/>
      <c r="HWI2832" s="653"/>
      <c r="HWJ2832" s="653"/>
      <c r="HWK2832" s="653"/>
      <c r="HWL2832" s="653"/>
      <c r="HWM2832" s="653"/>
      <c r="HWN2832" s="653"/>
      <c r="HWO2832" s="653"/>
      <c r="HWP2832" s="653"/>
      <c r="HWQ2832" s="653"/>
      <c r="HWR2832" s="653"/>
      <c r="HWS2832" s="653"/>
      <c r="HWT2832" s="653"/>
      <c r="HWU2832" s="653"/>
      <c r="HWV2832" s="653"/>
      <c r="HWW2832" s="653"/>
      <c r="HWX2832" s="653"/>
      <c r="HWY2832" s="653"/>
      <c r="HWZ2832" s="653"/>
      <c r="HXA2832" s="653"/>
      <c r="HXB2832" s="653"/>
      <c r="HXC2832" s="653"/>
      <c r="HXD2832" s="653"/>
      <c r="HXE2832" s="653"/>
      <c r="HXF2832" s="653"/>
      <c r="HXG2832" s="653"/>
      <c r="HXH2832" s="653"/>
      <c r="HXI2832" s="653"/>
      <c r="HXJ2832" s="653"/>
      <c r="HXK2832" s="653"/>
      <c r="HXL2832" s="653"/>
      <c r="HXM2832" s="653"/>
      <c r="HXN2832" s="653"/>
      <c r="HXO2832" s="653"/>
      <c r="HXP2832" s="653"/>
      <c r="HXQ2832" s="653"/>
      <c r="HXR2832" s="653"/>
      <c r="HXS2832" s="653"/>
      <c r="HXT2832" s="653"/>
      <c r="HXU2832" s="653"/>
      <c r="HXV2832" s="653"/>
      <c r="HXW2832" s="653"/>
      <c r="HXX2832" s="653"/>
      <c r="HXY2832" s="653"/>
      <c r="HXZ2832" s="653"/>
      <c r="HYA2832" s="653"/>
      <c r="HYB2832" s="653"/>
      <c r="HYC2832" s="653"/>
      <c r="HYD2832" s="653"/>
      <c r="HYE2832" s="653"/>
      <c r="HYF2832" s="653"/>
      <c r="HYG2832" s="653"/>
      <c r="HYH2832" s="653"/>
      <c r="HYI2832" s="653"/>
      <c r="HYJ2832" s="653"/>
      <c r="HYK2832" s="653"/>
      <c r="HYL2832" s="653"/>
      <c r="HYM2832" s="653"/>
      <c r="HYN2832" s="653"/>
      <c r="HYO2832" s="653"/>
      <c r="HYP2832" s="653"/>
      <c r="HYQ2832" s="653"/>
      <c r="HYR2832" s="653"/>
      <c r="HYS2832" s="653"/>
      <c r="HYT2832" s="653"/>
      <c r="HYU2832" s="653"/>
      <c r="HYV2832" s="653"/>
      <c r="HYW2832" s="653"/>
      <c r="HYX2832" s="653"/>
      <c r="HYY2832" s="653"/>
      <c r="HYZ2832" s="653"/>
      <c r="HZA2832" s="653"/>
      <c r="HZB2832" s="653"/>
      <c r="HZC2832" s="653"/>
      <c r="HZD2832" s="653"/>
      <c r="HZE2832" s="653"/>
      <c r="HZF2832" s="653"/>
      <c r="HZG2832" s="653"/>
      <c r="HZH2832" s="653"/>
      <c r="HZI2832" s="653"/>
      <c r="HZJ2832" s="653"/>
      <c r="HZK2832" s="653"/>
      <c r="HZL2832" s="653"/>
      <c r="HZM2832" s="653"/>
      <c r="HZN2832" s="653"/>
      <c r="HZO2832" s="653"/>
      <c r="HZP2832" s="653"/>
      <c r="HZQ2832" s="653"/>
      <c r="HZR2832" s="653"/>
      <c r="HZS2832" s="653"/>
      <c r="HZT2832" s="653"/>
      <c r="HZU2832" s="653"/>
      <c r="HZV2832" s="653"/>
      <c r="HZW2832" s="653"/>
      <c r="HZX2832" s="653"/>
      <c r="HZY2832" s="653"/>
      <c r="HZZ2832" s="653"/>
      <c r="IAA2832" s="653"/>
      <c r="IAB2832" s="653"/>
      <c r="IAC2832" s="653"/>
      <c r="IAD2832" s="653"/>
      <c r="IAE2832" s="653"/>
      <c r="IAF2832" s="653"/>
      <c r="IAG2832" s="653"/>
      <c r="IAH2832" s="653"/>
      <c r="IAI2832" s="653"/>
      <c r="IAJ2832" s="653"/>
      <c r="IAK2832" s="653"/>
      <c r="IAL2832" s="653"/>
      <c r="IAM2832" s="653"/>
      <c r="IAN2832" s="653"/>
      <c r="IAO2832" s="653"/>
      <c r="IAP2832" s="653"/>
      <c r="IAQ2832" s="653"/>
      <c r="IAR2832" s="653"/>
      <c r="IAS2832" s="653"/>
      <c r="IAT2832" s="653"/>
      <c r="IAU2832" s="653"/>
      <c r="IAV2832" s="653"/>
      <c r="IAW2832" s="653"/>
      <c r="IAX2832" s="653"/>
      <c r="IAY2832" s="653"/>
      <c r="IAZ2832" s="653"/>
      <c r="IBA2832" s="653"/>
      <c r="IBB2832" s="653"/>
      <c r="IBC2832" s="653"/>
      <c r="IBD2832" s="653"/>
      <c r="IBE2832" s="653"/>
      <c r="IBF2832" s="653"/>
      <c r="IBG2832" s="653"/>
      <c r="IBH2832" s="653"/>
      <c r="IBI2832" s="653"/>
      <c r="IBJ2832" s="653"/>
      <c r="IBK2832" s="653"/>
      <c r="IBL2832" s="653"/>
      <c r="IBM2832" s="653"/>
      <c r="IBN2832" s="653"/>
      <c r="IBO2832" s="653"/>
      <c r="IBP2832" s="653"/>
      <c r="IBQ2832" s="653"/>
      <c r="IBR2832" s="653"/>
      <c r="IBS2832" s="653"/>
      <c r="IBT2832" s="653"/>
      <c r="IBU2832" s="653"/>
      <c r="IBV2832" s="653"/>
      <c r="IBW2832" s="653"/>
      <c r="IBX2832" s="653"/>
      <c r="IBY2832" s="653"/>
      <c r="IBZ2832" s="653"/>
      <c r="ICA2832" s="653"/>
      <c r="ICB2832" s="653"/>
      <c r="ICC2832" s="653"/>
      <c r="ICD2832" s="653"/>
      <c r="ICE2832" s="653"/>
      <c r="ICF2832" s="653"/>
      <c r="ICG2832" s="653"/>
      <c r="ICH2832" s="653"/>
      <c r="ICI2832" s="653"/>
      <c r="ICJ2832" s="653"/>
      <c r="ICK2832" s="653"/>
      <c r="ICL2832" s="653"/>
      <c r="ICM2832" s="653"/>
      <c r="ICN2832" s="653"/>
      <c r="ICO2832" s="653"/>
      <c r="ICP2832" s="653"/>
      <c r="ICQ2832" s="653"/>
      <c r="ICR2832" s="653"/>
      <c r="ICS2832" s="653"/>
      <c r="ICT2832" s="653"/>
      <c r="ICU2832" s="653"/>
      <c r="ICV2832" s="653"/>
      <c r="ICW2832" s="653"/>
      <c r="ICX2832" s="653"/>
      <c r="ICY2832" s="653"/>
      <c r="ICZ2832" s="653"/>
      <c r="IDA2832" s="653"/>
      <c r="IDB2832" s="653"/>
      <c r="IDC2832" s="653"/>
      <c r="IDD2832" s="653"/>
      <c r="IDE2832" s="653"/>
      <c r="IDF2832" s="653"/>
      <c r="IDG2832" s="653"/>
      <c r="IDH2832" s="653"/>
      <c r="IDI2832" s="653"/>
      <c r="IDJ2832" s="653"/>
      <c r="IDK2832" s="653"/>
      <c r="IDL2832" s="653"/>
      <c r="IDM2832" s="653"/>
      <c r="IDN2832" s="653"/>
      <c r="IDO2832" s="653"/>
      <c r="IDP2832" s="653"/>
      <c r="IDQ2832" s="653"/>
      <c r="IDR2832" s="653"/>
      <c r="IDS2832" s="653"/>
      <c r="IDT2832" s="653"/>
      <c r="IDU2832" s="653"/>
      <c r="IDV2832" s="653"/>
      <c r="IDW2832" s="653"/>
      <c r="IDX2832" s="653"/>
      <c r="IDY2832" s="653"/>
      <c r="IDZ2832" s="653"/>
      <c r="IEA2832" s="653"/>
      <c r="IEB2832" s="653"/>
      <c r="IEC2832" s="653"/>
      <c r="IED2832" s="653"/>
      <c r="IEE2832" s="653"/>
      <c r="IEF2832" s="653"/>
      <c r="IEG2832" s="653"/>
      <c r="IEH2832" s="653"/>
      <c r="IEI2832" s="653"/>
      <c r="IEJ2832" s="653"/>
      <c r="IEK2832" s="653"/>
      <c r="IEL2832" s="653"/>
      <c r="IEM2832" s="653"/>
      <c r="IEN2832" s="653"/>
      <c r="IEO2832" s="653"/>
      <c r="IEP2832" s="653"/>
      <c r="IEQ2832" s="653"/>
      <c r="IER2832" s="653"/>
      <c r="IES2832" s="653"/>
      <c r="IET2832" s="653"/>
      <c r="IEU2832" s="653"/>
      <c r="IEV2832" s="653"/>
      <c r="IEW2832" s="653"/>
      <c r="IEX2832" s="653"/>
      <c r="IEY2832" s="653"/>
      <c r="IEZ2832" s="653"/>
      <c r="IFA2832" s="653"/>
      <c r="IFB2832" s="653"/>
      <c r="IFC2832" s="653"/>
      <c r="IFD2832" s="653"/>
      <c r="IFE2832" s="653"/>
      <c r="IFF2832" s="653"/>
      <c r="IFG2832" s="653"/>
      <c r="IFH2832" s="653"/>
      <c r="IFI2832" s="653"/>
      <c r="IFJ2832" s="653"/>
      <c r="IFK2832" s="653"/>
      <c r="IFL2832" s="653"/>
      <c r="IFM2832" s="653"/>
      <c r="IFN2832" s="653"/>
      <c r="IFO2832" s="653"/>
      <c r="IFP2832" s="653"/>
      <c r="IFQ2832" s="653"/>
      <c r="IFR2832" s="653"/>
      <c r="IFS2832" s="653"/>
      <c r="IFT2832" s="653"/>
      <c r="IFU2832" s="653"/>
      <c r="IFV2832" s="653"/>
      <c r="IFW2832" s="653"/>
      <c r="IFX2832" s="653"/>
      <c r="IFY2832" s="653"/>
      <c r="IFZ2832" s="653"/>
      <c r="IGA2832" s="653"/>
      <c r="IGB2832" s="653"/>
      <c r="IGC2832" s="653"/>
      <c r="IGD2832" s="653"/>
      <c r="IGE2832" s="653"/>
      <c r="IGF2832" s="653"/>
      <c r="IGG2832" s="653"/>
      <c r="IGH2832" s="653"/>
      <c r="IGI2832" s="653"/>
      <c r="IGJ2832" s="653"/>
      <c r="IGK2832" s="653"/>
      <c r="IGL2832" s="653"/>
      <c r="IGM2832" s="653"/>
      <c r="IGN2832" s="653"/>
      <c r="IGO2832" s="653"/>
      <c r="IGP2832" s="653"/>
      <c r="IGQ2832" s="653"/>
      <c r="IGR2832" s="653"/>
      <c r="IGS2832" s="653"/>
      <c r="IGT2832" s="653"/>
      <c r="IGU2832" s="653"/>
      <c r="IGV2832" s="653"/>
      <c r="IGW2832" s="653"/>
      <c r="IGX2832" s="653"/>
      <c r="IGY2832" s="653"/>
      <c r="IGZ2832" s="653"/>
      <c r="IHA2832" s="653"/>
      <c r="IHB2832" s="653"/>
      <c r="IHC2832" s="653"/>
      <c r="IHD2832" s="653"/>
      <c r="IHE2832" s="653"/>
      <c r="IHF2832" s="653"/>
      <c r="IHG2832" s="653"/>
      <c r="IHH2832" s="653"/>
      <c r="IHI2832" s="653"/>
      <c r="IHJ2832" s="653"/>
      <c r="IHK2832" s="653"/>
      <c r="IHL2832" s="653"/>
      <c r="IHM2832" s="653"/>
      <c r="IHN2832" s="653"/>
      <c r="IHO2832" s="653"/>
      <c r="IHP2832" s="653"/>
      <c r="IHQ2832" s="653"/>
      <c r="IHR2832" s="653"/>
      <c r="IHS2832" s="653"/>
      <c r="IHT2832" s="653"/>
      <c r="IHU2832" s="653"/>
      <c r="IHV2832" s="653"/>
      <c r="IHW2832" s="653"/>
      <c r="IHX2832" s="653"/>
      <c r="IHY2832" s="653"/>
      <c r="IHZ2832" s="653"/>
      <c r="IIA2832" s="653"/>
      <c r="IIB2832" s="653"/>
      <c r="IIC2832" s="653"/>
      <c r="IID2832" s="653"/>
      <c r="IIE2832" s="653"/>
      <c r="IIF2832" s="653"/>
      <c r="IIG2832" s="653"/>
      <c r="IIH2832" s="653"/>
      <c r="III2832" s="653"/>
      <c r="IIJ2832" s="653"/>
      <c r="IIK2832" s="653"/>
      <c r="IIL2832" s="653"/>
      <c r="IIM2832" s="653"/>
      <c r="IIN2832" s="653"/>
      <c r="IIO2832" s="653"/>
      <c r="IIP2832" s="653"/>
      <c r="IIQ2832" s="653"/>
      <c r="IIR2832" s="653"/>
      <c r="IIS2832" s="653"/>
      <c r="IIT2832" s="653"/>
      <c r="IIU2832" s="653"/>
      <c r="IIV2832" s="653"/>
      <c r="IIW2832" s="653"/>
      <c r="IIX2832" s="653"/>
      <c r="IIY2832" s="653"/>
      <c r="IIZ2832" s="653"/>
      <c r="IJA2832" s="653"/>
      <c r="IJB2832" s="653"/>
      <c r="IJC2832" s="653"/>
      <c r="IJD2832" s="653"/>
      <c r="IJE2832" s="653"/>
      <c r="IJF2832" s="653"/>
      <c r="IJG2832" s="653"/>
      <c r="IJH2832" s="653"/>
      <c r="IJI2832" s="653"/>
      <c r="IJJ2832" s="653"/>
      <c r="IJK2832" s="653"/>
      <c r="IJL2832" s="653"/>
      <c r="IJM2832" s="653"/>
      <c r="IJN2832" s="653"/>
      <c r="IJO2832" s="653"/>
      <c r="IJP2832" s="653"/>
      <c r="IJQ2832" s="653"/>
      <c r="IJR2832" s="653"/>
      <c r="IJS2832" s="653"/>
      <c r="IJT2832" s="653"/>
      <c r="IJU2832" s="653"/>
      <c r="IJV2832" s="653"/>
      <c r="IJW2832" s="653"/>
      <c r="IJX2832" s="653"/>
      <c r="IJY2832" s="653"/>
      <c r="IJZ2832" s="653"/>
      <c r="IKA2832" s="653"/>
      <c r="IKB2832" s="653"/>
      <c r="IKC2832" s="653"/>
      <c r="IKD2832" s="653"/>
      <c r="IKE2832" s="653"/>
      <c r="IKF2832" s="653"/>
      <c r="IKG2832" s="653"/>
      <c r="IKH2832" s="653"/>
      <c r="IKI2832" s="653"/>
      <c r="IKJ2832" s="653"/>
      <c r="IKK2832" s="653"/>
      <c r="IKL2832" s="653"/>
      <c r="IKM2832" s="653"/>
      <c r="IKN2832" s="653"/>
      <c r="IKO2832" s="653"/>
      <c r="IKP2832" s="653"/>
      <c r="IKQ2832" s="653"/>
      <c r="IKR2832" s="653"/>
      <c r="IKS2832" s="653"/>
      <c r="IKT2832" s="653"/>
      <c r="IKU2832" s="653"/>
      <c r="IKV2832" s="653"/>
      <c r="IKW2832" s="653"/>
      <c r="IKX2832" s="653"/>
      <c r="IKY2832" s="653"/>
      <c r="IKZ2832" s="653"/>
      <c r="ILA2832" s="653"/>
      <c r="ILB2832" s="653"/>
      <c r="ILC2832" s="653"/>
      <c r="ILD2832" s="653"/>
      <c r="ILE2832" s="653"/>
      <c r="ILF2832" s="653"/>
      <c r="ILG2832" s="653"/>
      <c r="ILH2832" s="653"/>
      <c r="ILI2832" s="653"/>
      <c r="ILJ2832" s="653"/>
      <c r="ILK2832" s="653"/>
      <c r="ILL2832" s="653"/>
      <c r="ILM2832" s="653"/>
      <c r="ILN2832" s="653"/>
      <c r="ILO2832" s="653"/>
      <c r="ILP2832" s="653"/>
      <c r="ILQ2832" s="653"/>
      <c r="ILR2832" s="653"/>
      <c r="ILS2832" s="653"/>
      <c r="ILT2832" s="653"/>
      <c r="ILU2832" s="653"/>
      <c r="ILV2832" s="653"/>
      <c r="ILW2832" s="653"/>
      <c r="ILX2832" s="653"/>
      <c r="ILY2832" s="653"/>
      <c r="ILZ2832" s="653"/>
      <c r="IMA2832" s="653"/>
      <c r="IMB2832" s="653"/>
      <c r="IMC2832" s="653"/>
      <c r="IMD2832" s="653"/>
      <c r="IME2832" s="653"/>
      <c r="IMF2832" s="653"/>
      <c r="IMG2832" s="653"/>
      <c r="IMH2832" s="653"/>
      <c r="IMI2832" s="653"/>
      <c r="IMJ2832" s="653"/>
      <c r="IMK2832" s="653"/>
      <c r="IML2832" s="653"/>
      <c r="IMM2832" s="653"/>
      <c r="IMN2832" s="653"/>
      <c r="IMO2832" s="653"/>
      <c r="IMP2832" s="653"/>
      <c r="IMQ2832" s="653"/>
      <c r="IMR2832" s="653"/>
      <c r="IMS2832" s="653"/>
      <c r="IMT2832" s="653"/>
      <c r="IMU2832" s="653"/>
      <c r="IMV2832" s="653"/>
      <c r="IMW2832" s="653"/>
      <c r="IMX2832" s="653"/>
      <c r="IMY2832" s="653"/>
      <c r="IMZ2832" s="653"/>
      <c r="INA2832" s="653"/>
      <c r="INB2832" s="653"/>
      <c r="INC2832" s="653"/>
      <c r="IND2832" s="653"/>
      <c r="INE2832" s="653"/>
      <c r="INF2832" s="653"/>
      <c r="ING2832" s="653"/>
      <c r="INH2832" s="653"/>
      <c r="INI2832" s="653"/>
      <c r="INJ2832" s="653"/>
      <c r="INK2832" s="653"/>
      <c r="INL2832" s="653"/>
      <c r="INM2832" s="653"/>
      <c r="INN2832" s="653"/>
      <c r="INO2832" s="653"/>
      <c r="INP2832" s="653"/>
      <c r="INQ2832" s="653"/>
      <c r="INR2832" s="653"/>
      <c r="INS2832" s="653"/>
      <c r="INT2832" s="653"/>
      <c r="INU2832" s="653"/>
      <c r="INV2832" s="653"/>
      <c r="INW2832" s="653"/>
      <c r="INX2832" s="653"/>
      <c r="INY2832" s="653"/>
      <c r="INZ2832" s="653"/>
      <c r="IOA2832" s="653"/>
      <c r="IOB2832" s="653"/>
      <c r="IOC2832" s="653"/>
      <c r="IOD2832" s="653"/>
      <c r="IOE2832" s="653"/>
      <c r="IOF2832" s="653"/>
      <c r="IOG2832" s="653"/>
      <c r="IOH2832" s="653"/>
      <c r="IOI2832" s="653"/>
      <c r="IOJ2832" s="653"/>
      <c r="IOK2832" s="653"/>
      <c r="IOL2832" s="653"/>
      <c r="IOM2832" s="653"/>
      <c r="ION2832" s="653"/>
      <c r="IOO2832" s="653"/>
      <c r="IOP2832" s="653"/>
      <c r="IOQ2832" s="653"/>
      <c r="IOR2832" s="653"/>
      <c r="IOS2832" s="653"/>
      <c r="IOT2832" s="653"/>
      <c r="IOU2832" s="653"/>
      <c r="IOV2832" s="653"/>
      <c r="IOW2832" s="653"/>
      <c r="IOX2832" s="653"/>
      <c r="IOY2832" s="653"/>
      <c r="IOZ2832" s="653"/>
      <c r="IPA2832" s="653"/>
      <c r="IPB2832" s="653"/>
      <c r="IPC2832" s="653"/>
      <c r="IPD2832" s="653"/>
      <c r="IPE2832" s="653"/>
      <c r="IPF2832" s="653"/>
      <c r="IPG2832" s="653"/>
      <c r="IPH2832" s="653"/>
      <c r="IPI2832" s="653"/>
      <c r="IPJ2832" s="653"/>
      <c r="IPK2832" s="653"/>
      <c r="IPL2832" s="653"/>
      <c r="IPM2832" s="653"/>
      <c r="IPN2832" s="653"/>
      <c r="IPO2832" s="653"/>
      <c r="IPP2832" s="653"/>
      <c r="IPQ2832" s="653"/>
      <c r="IPR2832" s="653"/>
      <c r="IPS2832" s="653"/>
      <c r="IPT2832" s="653"/>
      <c r="IPU2832" s="653"/>
      <c r="IPV2832" s="653"/>
      <c r="IPW2832" s="653"/>
      <c r="IPX2832" s="653"/>
      <c r="IPY2832" s="653"/>
      <c r="IPZ2832" s="653"/>
      <c r="IQA2832" s="653"/>
      <c r="IQB2832" s="653"/>
      <c r="IQC2832" s="653"/>
      <c r="IQD2832" s="653"/>
      <c r="IQE2832" s="653"/>
      <c r="IQF2832" s="653"/>
      <c r="IQG2832" s="653"/>
      <c r="IQH2832" s="653"/>
      <c r="IQI2832" s="653"/>
      <c r="IQJ2832" s="653"/>
      <c r="IQK2832" s="653"/>
      <c r="IQL2832" s="653"/>
      <c r="IQM2832" s="653"/>
      <c r="IQN2832" s="653"/>
      <c r="IQO2832" s="653"/>
      <c r="IQP2832" s="653"/>
      <c r="IQQ2832" s="653"/>
      <c r="IQR2832" s="653"/>
      <c r="IQS2832" s="653"/>
      <c r="IQT2832" s="653"/>
      <c r="IQU2832" s="653"/>
      <c r="IQV2832" s="653"/>
      <c r="IQW2832" s="653"/>
      <c r="IQX2832" s="653"/>
      <c r="IQY2832" s="653"/>
      <c r="IQZ2832" s="653"/>
      <c r="IRA2832" s="653"/>
      <c r="IRB2832" s="653"/>
      <c r="IRC2832" s="653"/>
      <c r="IRD2832" s="653"/>
      <c r="IRE2832" s="653"/>
      <c r="IRF2832" s="653"/>
      <c r="IRG2832" s="653"/>
      <c r="IRH2832" s="653"/>
      <c r="IRI2832" s="653"/>
      <c r="IRJ2832" s="653"/>
      <c r="IRK2832" s="653"/>
      <c r="IRL2832" s="653"/>
      <c r="IRM2832" s="653"/>
      <c r="IRN2832" s="653"/>
      <c r="IRO2832" s="653"/>
      <c r="IRP2832" s="653"/>
      <c r="IRQ2832" s="653"/>
      <c r="IRR2832" s="653"/>
      <c r="IRS2832" s="653"/>
      <c r="IRT2832" s="653"/>
      <c r="IRU2832" s="653"/>
      <c r="IRV2832" s="653"/>
      <c r="IRW2832" s="653"/>
      <c r="IRX2832" s="653"/>
      <c r="IRY2832" s="653"/>
      <c r="IRZ2832" s="653"/>
      <c r="ISA2832" s="653"/>
      <c r="ISB2832" s="653"/>
      <c r="ISC2832" s="653"/>
      <c r="ISD2832" s="653"/>
      <c r="ISE2832" s="653"/>
      <c r="ISF2832" s="653"/>
      <c r="ISG2832" s="653"/>
      <c r="ISH2832" s="653"/>
      <c r="ISI2832" s="653"/>
      <c r="ISJ2832" s="653"/>
      <c r="ISK2832" s="653"/>
      <c r="ISL2832" s="653"/>
      <c r="ISM2832" s="653"/>
      <c r="ISN2832" s="653"/>
      <c r="ISO2832" s="653"/>
      <c r="ISP2832" s="653"/>
      <c r="ISQ2832" s="653"/>
      <c r="ISR2832" s="653"/>
      <c r="ISS2832" s="653"/>
      <c r="IST2832" s="653"/>
      <c r="ISU2832" s="653"/>
      <c r="ISV2832" s="653"/>
      <c r="ISW2832" s="653"/>
      <c r="ISX2832" s="653"/>
      <c r="ISY2832" s="653"/>
      <c r="ISZ2832" s="653"/>
      <c r="ITA2832" s="653"/>
      <c r="ITB2832" s="653"/>
      <c r="ITC2832" s="653"/>
      <c r="ITD2832" s="653"/>
      <c r="ITE2832" s="653"/>
      <c r="ITF2832" s="653"/>
      <c r="ITG2832" s="653"/>
      <c r="ITH2832" s="653"/>
      <c r="ITI2832" s="653"/>
      <c r="ITJ2832" s="653"/>
      <c r="ITK2832" s="653"/>
      <c r="ITL2832" s="653"/>
      <c r="ITM2832" s="653"/>
      <c r="ITN2832" s="653"/>
      <c r="ITO2832" s="653"/>
      <c r="ITP2832" s="653"/>
      <c r="ITQ2832" s="653"/>
      <c r="ITR2832" s="653"/>
      <c r="ITS2832" s="653"/>
      <c r="ITT2832" s="653"/>
      <c r="ITU2832" s="653"/>
      <c r="ITV2832" s="653"/>
      <c r="ITW2832" s="653"/>
      <c r="ITX2832" s="653"/>
      <c r="ITY2832" s="653"/>
      <c r="ITZ2832" s="653"/>
      <c r="IUA2832" s="653"/>
      <c r="IUB2832" s="653"/>
      <c r="IUC2832" s="653"/>
      <c r="IUD2832" s="653"/>
      <c r="IUE2832" s="653"/>
      <c r="IUF2832" s="653"/>
      <c r="IUG2832" s="653"/>
      <c r="IUH2832" s="653"/>
      <c r="IUI2832" s="653"/>
      <c r="IUJ2832" s="653"/>
      <c r="IUK2832" s="653"/>
      <c r="IUL2832" s="653"/>
      <c r="IUM2832" s="653"/>
      <c r="IUN2832" s="653"/>
      <c r="IUO2832" s="653"/>
      <c r="IUP2832" s="653"/>
      <c r="IUQ2832" s="653"/>
      <c r="IUR2832" s="653"/>
      <c r="IUS2832" s="653"/>
      <c r="IUT2832" s="653"/>
      <c r="IUU2832" s="653"/>
      <c r="IUV2832" s="653"/>
      <c r="IUW2832" s="653"/>
      <c r="IUX2832" s="653"/>
      <c r="IUY2832" s="653"/>
      <c r="IUZ2832" s="653"/>
      <c r="IVA2832" s="653"/>
      <c r="IVB2832" s="653"/>
      <c r="IVC2832" s="653"/>
      <c r="IVD2832" s="653"/>
      <c r="IVE2832" s="653"/>
      <c r="IVF2832" s="653"/>
      <c r="IVG2832" s="653"/>
      <c r="IVH2832" s="653"/>
      <c r="IVI2832" s="653"/>
      <c r="IVJ2832" s="653"/>
      <c r="IVK2832" s="653"/>
      <c r="IVL2832" s="653"/>
      <c r="IVM2832" s="653"/>
      <c r="IVN2832" s="653"/>
      <c r="IVO2832" s="653"/>
      <c r="IVP2832" s="653"/>
      <c r="IVQ2832" s="653"/>
      <c r="IVR2832" s="653"/>
      <c r="IVS2832" s="653"/>
      <c r="IVT2832" s="653"/>
      <c r="IVU2832" s="653"/>
      <c r="IVV2832" s="653"/>
      <c r="IVW2832" s="653"/>
      <c r="IVX2832" s="653"/>
      <c r="IVY2832" s="653"/>
      <c r="IVZ2832" s="653"/>
      <c r="IWA2832" s="653"/>
      <c r="IWB2832" s="653"/>
      <c r="IWC2832" s="653"/>
      <c r="IWD2832" s="653"/>
      <c r="IWE2832" s="653"/>
      <c r="IWF2832" s="653"/>
      <c r="IWG2832" s="653"/>
      <c r="IWH2832" s="653"/>
      <c r="IWI2832" s="653"/>
      <c r="IWJ2832" s="653"/>
      <c r="IWK2832" s="653"/>
      <c r="IWL2832" s="653"/>
      <c r="IWM2832" s="653"/>
      <c r="IWN2832" s="653"/>
      <c r="IWO2832" s="653"/>
      <c r="IWP2832" s="653"/>
      <c r="IWQ2832" s="653"/>
      <c r="IWR2832" s="653"/>
      <c r="IWS2832" s="653"/>
      <c r="IWT2832" s="653"/>
      <c r="IWU2832" s="653"/>
      <c r="IWV2832" s="653"/>
      <c r="IWW2832" s="653"/>
      <c r="IWX2832" s="653"/>
      <c r="IWY2832" s="653"/>
      <c r="IWZ2832" s="653"/>
      <c r="IXA2832" s="653"/>
      <c r="IXB2832" s="653"/>
      <c r="IXC2832" s="653"/>
      <c r="IXD2832" s="653"/>
      <c r="IXE2832" s="653"/>
      <c r="IXF2832" s="653"/>
      <c r="IXG2832" s="653"/>
      <c r="IXH2832" s="653"/>
      <c r="IXI2832" s="653"/>
      <c r="IXJ2832" s="653"/>
      <c r="IXK2832" s="653"/>
      <c r="IXL2832" s="653"/>
      <c r="IXM2832" s="653"/>
      <c r="IXN2832" s="653"/>
      <c r="IXO2832" s="653"/>
      <c r="IXP2832" s="653"/>
      <c r="IXQ2832" s="653"/>
      <c r="IXR2832" s="653"/>
      <c r="IXS2832" s="653"/>
      <c r="IXT2832" s="653"/>
      <c r="IXU2832" s="653"/>
      <c r="IXV2832" s="653"/>
      <c r="IXW2832" s="653"/>
      <c r="IXX2832" s="653"/>
      <c r="IXY2832" s="653"/>
      <c r="IXZ2832" s="653"/>
      <c r="IYA2832" s="653"/>
      <c r="IYB2832" s="653"/>
      <c r="IYC2832" s="653"/>
      <c r="IYD2832" s="653"/>
      <c r="IYE2832" s="653"/>
      <c r="IYF2832" s="653"/>
      <c r="IYG2832" s="653"/>
      <c r="IYH2832" s="653"/>
      <c r="IYI2832" s="653"/>
      <c r="IYJ2832" s="653"/>
      <c r="IYK2832" s="653"/>
      <c r="IYL2832" s="653"/>
      <c r="IYM2832" s="653"/>
      <c r="IYN2832" s="653"/>
      <c r="IYO2832" s="653"/>
      <c r="IYP2832" s="653"/>
      <c r="IYQ2832" s="653"/>
      <c r="IYR2832" s="653"/>
      <c r="IYS2832" s="653"/>
      <c r="IYT2832" s="653"/>
      <c r="IYU2832" s="653"/>
      <c r="IYV2832" s="653"/>
      <c r="IYW2832" s="653"/>
      <c r="IYX2832" s="653"/>
      <c r="IYY2832" s="653"/>
      <c r="IYZ2832" s="653"/>
      <c r="IZA2832" s="653"/>
      <c r="IZB2832" s="653"/>
      <c r="IZC2832" s="653"/>
      <c r="IZD2832" s="653"/>
      <c r="IZE2832" s="653"/>
      <c r="IZF2832" s="653"/>
      <c r="IZG2832" s="653"/>
      <c r="IZH2832" s="653"/>
      <c r="IZI2832" s="653"/>
      <c r="IZJ2832" s="653"/>
      <c r="IZK2832" s="653"/>
      <c r="IZL2832" s="653"/>
      <c r="IZM2832" s="653"/>
      <c r="IZN2832" s="653"/>
      <c r="IZO2832" s="653"/>
      <c r="IZP2832" s="653"/>
      <c r="IZQ2832" s="653"/>
      <c r="IZR2832" s="653"/>
      <c r="IZS2832" s="653"/>
      <c r="IZT2832" s="653"/>
      <c r="IZU2832" s="653"/>
      <c r="IZV2832" s="653"/>
      <c r="IZW2832" s="653"/>
      <c r="IZX2832" s="653"/>
      <c r="IZY2832" s="653"/>
      <c r="IZZ2832" s="653"/>
      <c r="JAA2832" s="653"/>
      <c r="JAB2832" s="653"/>
      <c r="JAC2832" s="653"/>
      <c r="JAD2832" s="653"/>
      <c r="JAE2832" s="653"/>
      <c r="JAF2832" s="653"/>
      <c r="JAG2832" s="653"/>
      <c r="JAH2832" s="653"/>
      <c r="JAI2832" s="653"/>
      <c r="JAJ2832" s="653"/>
      <c r="JAK2832" s="653"/>
      <c r="JAL2832" s="653"/>
      <c r="JAM2832" s="653"/>
      <c r="JAN2832" s="653"/>
      <c r="JAO2832" s="653"/>
      <c r="JAP2832" s="653"/>
      <c r="JAQ2832" s="653"/>
      <c r="JAR2832" s="653"/>
      <c r="JAS2832" s="653"/>
      <c r="JAT2832" s="653"/>
      <c r="JAU2832" s="653"/>
      <c r="JAV2832" s="653"/>
      <c r="JAW2832" s="653"/>
      <c r="JAX2832" s="653"/>
      <c r="JAY2832" s="653"/>
      <c r="JAZ2832" s="653"/>
      <c r="JBA2832" s="653"/>
      <c r="JBB2832" s="653"/>
      <c r="JBC2832" s="653"/>
      <c r="JBD2832" s="653"/>
      <c r="JBE2832" s="653"/>
      <c r="JBF2832" s="653"/>
      <c r="JBG2832" s="653"/>
      <c r="JBH2832" s="653"/>
      <c r="JBI2832" s="653"/>
      <c r="JBJ2832" s="653"/>
      <c r="JBK2832" s="653"/>
      <c r="JBL2832" s="653"/>
      <c r="JBM2832" s="653"/>
      <c r="JBN2832" s="653"/>
      <c r="JBO2832" s="653"/>
      <c r="JBP2832" s="653"/>
      <c r="JBQ2832" s="653"/>
      <c r="JBR2832" s="653"/>
      <c r="JBS2832" s="653"/>
      <c r="JBT2832" s="653"/>
      <c r="JBU2832" s="653"/>
      <c r="JBV2832" s="653"/>
      <c r="JBW2832" s="653"/>
      <c r="JBX2832" s="653"/>
      <c r="JBY2832" s="653"/>
      <c r="JBZ2832" s="653"/>
      <c r="JCA2832" s="653"/>
      <c r="JCB2832" s="653"/>
      <c r="JCC2832" s="653"/>
      <c r="JCD2832" s="653"/>
      <c r="JCE2832" s="653"/>
      <c r="JCF2832" s="653"/>
      <c r="JCG2832" s="653"/>
      <c r="JCH2832" s="653"/>
      <c r="JCI2832" s="653"/>
      <c r="JCJ2832" s="653"/>
      <c r="JCK2832" s="653"/>
      <c r="JCL2832" s="653"/>
      <c r="JCM2832" s="653"/>
      <c r="JCN2832" s="653"/>
      <c r="JCO2832" s="653"/>
      <c r="JCP2832" s="653"/>
      <c r="JCQ2832" s="653"/>
      <c r="JCR2832" s="653"/>
      <c r="JCS2832" s="653"/>
      <c r="JCT2832" s="653"/>
      <c r="JCU2832" s="653"/>
      <c r="JCV2832" s="653"/>
      <c r="JCW2832" s="653"/>
      <c r="JCX2832" s="653"/>
      <c r="JCY2832" s="653"/>
      <c r="JCZ2832" s="653"/>
      <c r="JDA2832" s="653"/>
      <c r="JDB2832" s="653"/>
      <c r="JDC2832" s="653"/>
      <c r="JDD2832" s="653"/>
      <c r="JDE2832" s="653"/>
      <c r="JDF2832" s="653"/>
      <c r="JDG2832" s="653"/>
      <c r="JDH2832" s="653"/>
      <c r="JDI2832" s="653"/>
      <c r="JDJ2832" s="653"/>
      <c r="JDK2832" s="653"/>
      <c r="JDL2832" s="653"/>
      <c r="JDM2832" s="653"/>
      <c r="JDN2832" s="653"/>
      <c r="JDO2832" s="653"/>
      <c r="JDP2832" s="653"/>
      <c r="JDQ2832" s="653"/>
      <c r="JDR2832" s="653"/>
      <c r="JDS2832" s="653"/>
      <c r="JDT2832" s="653"/>
      <c r="JDU2832" s="653"/>
      <c r="JDV2832" s="653"/>
      <c r="JDW2832" s="653"/>
      <c r="JDX2832" s="653"/>
      <c r="JDY2832" s="653"/>
      <c r="JDZ2832" s="653"/>
      <c r="JEA2832" s="653"/>
      <c r="JEB2832" s="653"/>
      <c r="JEC2832" s="653"/>
      <c r="JED2832" s="653"/>
      <c r="JEE2832" s="653"/>
      <c r="JEF2832" s="653"/>
      <c r="JEG2832" s="653"/>
      <c r="JEH2832" s="653"/>
      <c r="JEI2832" s="653"/>
      <c r="JEJ2832" s="653"/>
      <c r="JEK2832" s="653"/>
      <c r="JEL2832" s="653"/>
      <c r="JEM2832" s="653"/>
      <c r="JEN2832" s="653"/>
      <c r="JEO2832" s="653"/>
      <c r="JEP2832" s="653"/>
      <c r="JEQ2832" s="653"/>
      <c r="JER2832" s="653"/>
      <c r="JES2832" s="653"/>
      <c r="JET2832" s="653"/>
      <c r="JEU2832" s="653"/>
      <c r="JEV2832" s="653"/>
      <c r="JEW2832" s="653"/>
      <c r="JEX2832" s="653"/>
      <c r="JEY2832" s="653"/>
      <c r="JEZ2832" s="653"/>
      <c r="JFA2832" s="653"/>
      <c r="JFB2832" s="653"/>
      <c r="JFC2832" s="653"/>
      <c r="JFD2832" s="653"/>
      <c r="JFE2832" s="653"/>
      <c r="JFF2832" s="653"/>
      <c r="JFG2832" s="653"/>
      <c r="JFH2832" s="653"/>
      <c r="JFI2832" s="653"/>
      <c r="JFJ2832" s="653"/>
      <c r="JFK2832" s="653"/>
      <c r="JFL2832" s="653"/>
      <c r="JFM2832" s="653"/>
      <c r="JFN2832" s="653"/>
      <c r="JFO2832" s="653"/>
      <c r="JFP2832" s="653"/>
      <c r="JFQ2832" s="653"/>
      <c r="JFR2832" s="653"/>
      <c r="JFS2832" s="653"/>
      <c r="JFT2832" s="653"/>
      <c r="JFU2832" s="653"/>
      <c r="JFV2832" s="653"/>
      <c r="JFW2832" s="653"/>
      <c r="JFX2832" s="653"/>
      <c r="JFY2832" s="653"/>
      <c r="JFZ2832" s="653"/>
      <c r="JGA2832" s="653"/>
      <c r="JGB2832" s="653"/>
      <c r="JGC2832" s="653"/>
      <c r="JGD2832" s="653"/>
      <c r="JGE2832" s="653"/>
      <c r="JGF2832" s="653"/>
      <c r="JGG2832" s="653"/>
      <c r="JGH2832" s="653"/>
      <c r="JGI2832" s="653"/>
      <c r="JGJ2832" s="653"/>
      <c r="JGK2832" s="653"/>
      <c r="JGL2832" s="653"/>
      <c r="JGM2832" s="653"/>
      <c r="JGN2832" s="653"/>
      <c r="JGO2832" s="653"/>
      <c r="JGP2832" s="653"/>
      <c r="JGQ2832" s="653"/>
      <c r="JGR2832" s="653"/>
      <c r="JGS2832" s="653"/>
      <c r="JGT2832" s="653"/>
      <c r="JGU2832" s="653"/>
      <c r="JGV2832" s="653"/>
      <c r="JGW2832" s="653"/>
      <c r="JGX2832" s="653"/>
      <c r="JGY2832" s="653"/>
      <c r="JGZ2832" s="653"/>
      <c r="JHA2832" s="653"/>
      <c r="JHB2832" s="653"/>
      <c r="JHC2832" s="653"/>
      <c r="JHD2832" s="653"/>
      <c r="JHE2832" s="653"/>
      <c r="JHF2832" s="653"/>
      <c r="JHG2832" s="653"/>
      <c r="JHH2832" s="653"/>
      <c r="JHI2832" s="653"/>
      <c r="JHJ2832" s="653"/>
      <c r="JHK2832" s="653"/>
      <c r="JHL2832" s="653"/>
      <c r="JHM2832" s="653"/>
      <c r="JHN2832" s="653"/>
      <c r="JHO2832" s="653"/>
      <c r="JHP2832" s="653"/>
      <c r="JHQ2832" s="653"/>
      <c r="JHR2832" s="653"/>
      <c r="JHS2832" s="653"/>
      <c r="JHT2832" s="653"/>
      <c r="JHU2832" s="653"/>
      <c r="JHV2832" s="653"/>
      <c r="JHW2832" s="653"/>
      <c r="JHX2832" s="653"/>
      <c r="JHY2832" s="653"/>
      <c r="JHZ2832" s="653"/>
      <c r="JIA2832" s="653"/>
      <c r="JIB2832" s="653"/>
      <c r="JIC2832" s="653"/>
      <c r="JID2832" s="653"/>
      <c r="JIE2832" s="653"/>
      <c r="JIF2832" s="653"/>
      <c r="JIG2832" s="653"/>
      <c r="JIH2832" s="653"/>
      <c r="JII2832" s="653"/>
      <c r="JIJ2832" s="653"/>
      <c r="JIK2832" s="653"/>
      <c r="JIL2832" s="653"/>
      <c r="JIM2832" s="653"/>
      <c r="JIN2832" s="653"/>
      <c r="JIO2832" s="653"/>
      <c r="JIP2832" s="653"/>
      <c r="JIQ2832" s="653"/>
      <c r="JIR2832" s="653"/>
      <c r="JIS2832" s="653"/>
      <c r="JIT2832" s="653"/>
      <c r="JIU2832" s="653"/>
      <c r="JIV2832" s="653"/>
      <c r="JIW2832" s="653"/>
      <c r="JIX2832" s="653"/>
      <c r="JIY2832" s="653"/>
      <c r="JIZ2832" s="653"/>
      <c r="JJA2832" s="653"/>
      <c r="JJB2832" s="653"/>
      <c r="JJC2832" s="653"/>
      <c r="JJD2832" s="653"/>
      <c r="JJE2832" s="653"/>
      <c r="JJF2832" s="653"/>
      <c r="JJG2832" s="653"/>
      <c r="JJH2832" s="653"/>
      <c r="JJI2832" s="653"/>
      <c r="JJJ2832" s="653"/>
      <c r="JJK2832" s="653"/>
      <c r="JJL2832" s="653"/>
      <c r="JJM2832" s="653"/>
      <c r="JJN2832" s="653"/>
      <c r="JJO2832" s="653"/>
      <c r="JJP2832" s="653"/>
      <c r="JJQ2832" s="653"/>
      <c r="JJR2832" s="653"/>
      <c r="JJS2832" s="653"/>
      <c r="JJT2832" s="653"/>
      <c r="JJU2832" s="653"/>
      <c r="JJV2832" s="653"/>
      <c r="JJW2832" s="653"/>
      <c r="JJX2832" s="653"/>
      <c r="JJY2832" s="653"/>
      <c r="JJZ2832" s="653"/>
      <c r="JKA2832" s="653"/>
      <c r="JKB2832" s="653"/>
      <c r="JKC2832" s="653"/>
      <c r="JKD2832" s="653"/>
      <c r="JKE2832" s="653"/>
      <c r="JKF2832" s="653"/>
      <c r="JKG2832" s="653"/>
      <c r="JKH2832" s="653"/>
      <c r="JKI2832" s="653"/>
      <c r="JKJ2832" s="653"/>
      <c r="JKK2832" s="653"/>
      <c r="JKL2832" s="653"/>
      <c r="JKM2832" s="653"/>
      <c r="JKN2832" s="653"/>
      <c r="JKO2832" s="653"/>
      <c r="JKP2832" s="653"/>
      <c r="JKQ2832" s="653"/>
      <c r="JKR2832" s="653"/>
      <c r="JKS2832" s="653"/>
      <c r="JKT2832" s="653"/>
      <c r="JKU2832" s="653"/>
      <c r="JKV2832" s="653"/>
      <c r="JKW2832" s="653"/>
      <c r="JKX2832" s="653"/>
      <c r="JKY2832" s="653"/>
      <c r="JKZ2832" s="653"/>
      <c r="JLA2832" s="653"/>
      <c r="JLB2832" s="653"/>
      <c r="JLC2832" s="653"/>
      <c r="JLD2832" s="653"/>
      <c r="JLE2832" s="653"/>
      <c r="JLF2832" s="653"/>
      <c r="JLG2832" s="653"/>
      <c r="JLH2832" s="653"/>
      <c r="JLI2832" s="653"/>
      <c r="JLJ2832" s="653"/>
      <c r="JLK2832" s="653"/>
      <c r="JLL2832" s="653"/>
      <c r="JLM2832" s="653"/>
      <c r="JLN2832" s="653"/>
      <c r="JLO2832" s="653"/>
      <c r="JLP2832" s="653"/>
      <c r="JLQ2832" s="653"/>
      <c r="JLR2832" s="653"/>
      <c r="JLS2832" s="653"/>
      <c r="JLT2832" s="653"/>
      <c r="JLU2832" s="653"/>
      <c r="JLV2832" s="653"/>
      <c r="JLW2832" s="653"/>
      <c r="JLX2832" s="653"/>
      <c r="JLY2832" s="653"/>
      <c r="JLZ2832" s="653"/>
      <c r="JMA2832" s="653"/>
      <c r="JMB2832" s="653"/>
      <c r="JMC2832" s="653"/>
      <c r="JMD2832" s="653"/>
      <c r="JME2832" s="653"/>
      <c r="JMF2832" s="653"/>
      <c r="JMG2832" s="653"/>
      <c r="JMH2832" s="653"/>
      <c r="JMI2832" s="653"/>
      <c r="JMJ2832" s="653"/>
      <c r="JMK2832" s="653"/>
      <c r="JML2832" s="653"/>
      <c r="JMM2832" s="653"/>
      <c r="JMN2832" s="653"/>
      <c r="JMO2832" s="653"/>
      <c r="JMP2832" s="653"/>
      <c r="JMQ2832" s="653"/>
      <c r="JMR2832" s="653"/>
      <c r="JMS2832" s="653"/>
      <c r="JMT2832" s="653"/>
      <c r="JMU2832" s="653"/>
      <c r="JMV2832" s="653"/>
      <c r="JMW2832" s="653"/>
      <c r="JMX2832" s="653"/>
      <c r="JMY2832" s="653"/>
      <c r="JMZ2832" s="653"/>
      <c r="JNA2832" s="653"/>
      <c r="JNB2832" s="653"/>
      <c r="JNC2832" s="653"/>
      <c r="JND2832" s="653"/>
      <c r="JNE2832" s="653"/>
      <c r="JNF2832" s="653"/>
      <c r="JNG2832" s="653"/>
      <c r="JNH2832" s="653"/>
      <c r="JNI2832" s="653"/>
      <c r="JNJ2832" s="653"/>
      <c r="JNK2832" s="653"/>
      <c r="JNL2832" s="653"/>
      <c r="JNM2832" s="653"/>
      <c r="JNN2832" s="653"/>
      <c r="JNO2832" s="653"/>
      <c r="JNP2832" s="653"/>
      <c r="JNQ2832" s="653"/>
      <c r="JNR2832" s="653"/>
      <c r="JNS2832" s="653"/>
      <c r="JNT2832" s="653"/>
      <c r="JNU2832" s="653"/>
      <c r="JNV2832" s="653"/>
      <c r="JNW2832" s="653"/>
      <c r="JNX2832" s="653"/>
      <c r="JNY2832" s="653"/>
      <c r="JNZ2832" s="653"/>
      <c r="JOA2832" s="653"/>
      <c r="JOB2832" s="653"/>
      <c r="JOC2832" s="653"/>
      <c r="JOD2832" s="653"/>
      <c r="JOE2832" s="653"/>
      <c r="JOF2832" s="653"/>
      <c r="JOG2832" s="653"/>
      <c r="JOH2832" s="653"/>
      <c r="JOI2832" s="653"/>
      <c r="JOJ2832" s="653"/>
      <c r="JOK2832" s="653"/>
      <c r="JOL2832" s="653"/>
      <c r="JOM2832" s="653"/>
      <c r="JON2832" s="653"/>
      <c r="JOO2832" s="653"/>
      <c r="JOP2832" s="653"/>
      <c r="JOQ2832" s="653"/>
      <c r="JOR2832" s="653"/>
      <c r="JOS2832" s="653"/>
      <c r="JOT2832" s="653"/>
      <c r="JOU2832" s="653"/>
      <c r="JOV2832" s="653"/>
      <c r="JOW2832" s="653"/>
      <c r="JOX2832" s="653"/>
      <c r="JOY2832" s="653"/>
      <c r="JOZ2832" s="653"/>
      <c r="JPA2832" s="653"/>
      <c r="JPB2832" s="653"/>
      <c r="JPC2832" s="653"/>
      <c r="JPD2832" s="653"/>
      <c r="JPE2832" s="653"/>
      <c r="JPF2832" s="653"/>
      <c r="JPG2832" s="653"/>
      <c r="JPH2832" s="653"/>
      <c r="JPI2832" s="653"/>
      <c r="JPJ2832" s="653"/>
      <c r="JPK2832" s="653"/>
      <c r="JPL2832" s="653"/>
      <c r="JPM2832" s="653"/>
      <c r="JPN2832" s="653"/>
      <c r="JPO2832" s="653"/>
      <c r="JPP2832" s="653"/>
      <c r="JPQ2832" s="653"/>
      <c r="JPR2832" s="653"/>
      <c r="JPS2832" s="653"/>
      <c r="JPT2832" s="653"/>
      <c r="JPU2832" s="653"/>
      <c r="JPV2832" s="653"/>
      <c r="JPW2832" s="653"/>
      <c r="JPX2832" s="653"/>
      <c r="JPY2832" s="653"/>
      <c r="JPZ2832" s="653"/>
      <c r="JQA2832" s="653"/>
      <c r="JQB2832" s="653"/>
      <c r="JQC2832" s="653"/>
      <c r="JQD2832" s="653"/>
      <c r="JQE2832" s="653"/>
      <c r="JQF2832" s="653"/>
      <c r="JQG2832" s="653"/>
      <c r="JQH2832" s="653"/>
      <c r="JQI2832" s="653"/>
      <c r="JQJ2832" s="653"/>
      <c r="JQK2832" s="653"/>
      <c r="JQL2832" s="653"/>
      <c r="JQM2832" s="653"/>
      <c r="JQN2832" s="653"/>
      <c r="JQO2832" s="653"/>
      <c r="JQP2832" s="653"/>
      <c r="JQQ2832" s="653"/>
      <c r="JQR2832" s="653"/>
      <c r="JQS2832" s="653"/>
      <c r="JQT2832" s="653"/>
      <c r="JQU2832" s="653"/>
      <c r="JQV2832" s="653"/>
      <c r="JQW2832" s="653"/>
      <c r="JQX2832" s="653"/>
      <c r="JQY2832" s="653"/>
      <c r="JQZ2832" s="653"/>
      <c r="JRA2832" s="653"/>
      <c r="JRB2832" s="653"/>
      <c r="JRC2832" s="653"/>
      <c r="JRD2832" s="653"/>
      <c r="JRE2832" s="653"/>
      <c r="JRF2832" s="653"/>
      <c r="JRG2832" s="653"/>
      <c r="JRH2832" s="653"/>
      <c r="JRI2832" s="653"/>
      <c r="JRJ2832" s="653"/>
      <c r="JRK2832" s="653"/>
      <c r="JRL2832" s="653"/>
      <c r="JRM2832" s="653"/>
      <c r="JRN2832" s="653"/>
      <c r="JRO2832" s="653"/>
      <c r="JRP2832" s="653"/>
      <c r="JRQ2832" s="653"/>
      <c r="JRR2832" s="653"/>
      <c r="JRS2832" s="653"/>
      <c r="JRT2832" s="653"/>
      <c r="JRU2832" s="653"/>
      <c r="JRV2832" s="653"/>
      <c r="JRW2832" s="653"/>
      <c r="JRX2832" s="653"/>
      <c r="JRY2832" s="653"/>
      <c r="JRZ2832" s="653"/>
      <c r="JSA2832" s="653"/>
      <c r="JSB2832" s="653"/>
      <c r="JSC2832" s="653"/>
      <c r="JSD2832" s="653"/>
      <c r="JSE2832" s="653"/>
      <c r="JSF2832" s="653"/>
      <c r="JSG2832" s="653"/>
      <c r="JSH2832" s="653"/>
      <c r="JSI2832" s="653"/>
      <c r="JSJ2832" s="653"/>
      <c r="JSK2832" s="653"/>
      <c r="JSL2832" s="653"/>
      <c r="JSM2832" s="653"/>
      <c r="JSN2832" s="653"/>
      <c r="JSO2832" s="653"/>
      <c r="JSP2832" s="653"/>
      <c r="JSQ2832" s="653"/>
      <c r="JSR2832" s="653"/>
      <c r="JSS2832" s="653"/>
      <c r="JST2832" s="653"/>
      <c r="JSU2832" s="653"/>
      <c r="JSV2832" s="653"/>
      <c r="JSW2832" s="653"/>
      <c r="JSX2832" s="653"/>
      <c r="JSY2832" s="653"/>
      <c r="JSZ2832" s="653"/>
      <c r="JTA2832" s="653"/>
      <c r="JTB2832" s="653"/>
      <c r="JTC2832" s="653"/>
      <c r="JTD2832" s="653"/>
      <c r="JTE2832" s="653"/>
      <c r="JTF2832" s="653"/>
      <c r="JTG2832" s="653"/>
      <c r="JTH2832" s="653"/>
      <c r="JTI2832" s="653"/>
      <c r="JTJ2832" s="653"/>
      <c r="JTK2832" s="653"/>
      <c r="JTL2832" s="653"/>
      <c r="JTM2832" s="653"/>
      <c r="JTN2832" s="653"/>
      <c r="JTO2832" s="653"/>
      <c r="JTP2832" s="653"/>
      <c r="JTQ2832" s="653"/>
      <c r="JTR2832" s="653"/>
      <c r="JTS2832" s="653"/>
      <c r="JTT2832" s="653"/>
      <c r="JTU2832" s="653"/>
      <c r="JTV2832" s="653"/>
      <c r="JTW2832" s="653"/>
      <c r="JTX2832" s="653"/>
      <c r="JTY2832" s="653"/>
      <c r="JTZ2832" s="653"/>
      <c r="JUA2832" s="653"/>
      <c r="JUB2832" s="653"/>
      <c r="JUC2832" s="653"/>
      <c r="JUD2832" s="653"/>
      <c r="JUE2832" s="653"/>
      <c r="JUF2832" s="653"/>
      <c r="JUG2832" s="653"/>
      <c r="JUH2832" s="653"/>
      <c r="JUI2832" s="653"/>
      <c r="JUJ2832" s="653"/>
      <c r="JUK2832" s="653"/>
      <c r="JUL2832" s="653"/>
      <c r="JUM2832" s="653"/>
      <c r="JUN2832" s="653"/>
      <c r="JUO2832" s="653"/>
      <c r="JUP2832" s="653"/>
      <c r="JUQ2832" s="653"/>
      <c r="JUR2832" s="653"/>
      <c r="JUS2832" s="653"/>
      <c r="JUT2832" s="653"/>
      <c r="JUU2832" s="653"/>
      <c r="JUV2832" s="653"/>
      <c r="JUW2832" s="653"/>
      <c r="JUX2832" s="653"/>
      <c r="JUY2832" s="653"/>
      <c r="JUZ2832" s="653"/>
      <c r="JVA2832" s="653"/>
      <c r="JVB2832" s="653"/>
      <c r="JVC2832" s="653"/>
      <c r="JVD2832" s="653"/>
      <c r="JVE2832" s="653"/>
      <c r="JVF2832" s="653"/>
      <c r="JVG2832" s="653"/>
      <c r="JVH2832" s="653"/>
      <c r="JVI2832" s="653"/>
      <c r="JVJ2832" s="653"/>
      <c r="JVK2832" s="653"/>
      <c r="JVL2832" s="653"/>
      <c r="JVM2832" s="653"/>
      <c r="JVN2832" s="653"/>
      <c r="JVO2832" s="653"/>
      <c r="JVP2832" s="653"/>
      <c r="JVQ2832" s="653"/>
      <c r="JVR2832" s="653"/>
      <c r="JVS2832" s="653"/>
      <c r="JVT2832" s="653"/>
      <c r="JVU2832" s="653"/>
      <c r="JVV2832" s="653"/>
      <c r="JVW2832" s="653"/>
      <c r="JVX2832" s="653"/>
      <c r="JVY2832" s="653"/>
      <c r="JVZ2832" s="653"/>
      <c r="JWA2832" s="653"/>
      <c r="JWB2832" s="653"/>
      <c r="JWC2832" s="653"/>
      <c r="JWD2832" s="653"/>
      <c r="JWE2832" s="653"/>
      <c r="JWF2832" s="653"/>
      <c r="JWG2832" s="653"/>
      <c r="JWH2832" s="653"/>
      <c r="JWI2832" s="653"/>
      <c r="JWJ2832" s="653"/>
      <c r="JWK2832" s="653"/>
      <c r="JWL2832" s="653"/>
      <c r="JWM2832" s="653"/>
      <c r="JWN2832" s="653"/>
      <c r="JWO2832" s="653"/>
      <c r="JWP2832" s="653"/>
      <c r="JWQ2832" s="653"/>
      <c r="JWR2832" s="653"/>
      <c r="JWS2832" s="653"/>
      <c r="JWT2832" s="653"/>
      <c r="JWU2832" s="653"/>
      <c r="JWV2832" s="653"/>
      <c r="JWW2832" s="653"/>
      <c r="JWX2832" s="653"/>
      <c r="JWY2832" s="653"/>
      <c r="JWZ2832" s="653"/>
      <c r="JXA2832" s="653"/>
      <c r="JXB2832" s="653"/>
      <c r="JXC2832" s="653"/>
      <c r="JXD2832" s="653"/>
      <c r="JXE2832" s="653"/>
      <c r="JXF2832" s="653"/>
      <c r="JXG2832" s="653"/>
      <c r="JXH2832" s="653"/>
      <c r="JXI2832" s="653"/>
      <c r="JXJ2832" s="653"/>
      <c r="JXK2832" s="653"/>
      <c r="JXL2832" s="653"/>
      <c r="JXM2832" s="653"/>
      <c r="JXN2832" s="653"/>
      <c r="JXO2832" s="653"/>
      <c r="JXP2832" s="653"/>
      <c r="JXQ2832" s="653"/>
      <c r="JXR2832" s="653"/>
      <c r="JXS2832" s="653"/>
      <c r="JXT2832" s="653"/>
      <c r="JXU2832" s="653"/>
      <c r="JXV2832" s="653"/>
      <c r="JXW2832" s="653"/>
      <c r="JXX2832" s="653"/>
      <c r="JXY2832" s="653"/>
      <c r="JXZ2832" s="653"/>
      <c r="JYA2832" s="653"/>
      <c r="JYB2832" s="653"/>
      <c r="JYC2832" s="653"/>
      <c r="JYD2832" s="653"/>
      <c r="JYE2832" s="653"/>
      <c r="JYF2832" s="653"/>
      <c r="JYG2832" s="653"/>
      <c r="JYH2832" s="653"/>
      <c r="JYI2832" s="653"/>
      <c r="JYJ2832" s="653"/>
      <c r="JYK2832" s="653"/>
      <c r="JYL2832" s="653"/>
      <c r="JYM2832" s="653"/>
      <c r="JYN2832" s="653"/>
      <c r="JYO2832" s="653"/>
      <c r="JYP2832" s="653"/>
      <c r="JYQ2832" s="653"/>
      <c r="JYR2832" s="653"/>
      <c r="JYS2832" s="653"/>
      <c r="JYT2832" s="653"/>
      <c r="JYU2832" s="653"/>
      <c r="JYV2832" s="653"/>
      <c r="JYW2832" s="653"/>
      <c r="JYX2832" s="653"/>
      <c r="JYY2832" s="653"/>
      <c r="JYZ2832" s="653"/>
      <c r="JZA2832" s="653"/>
      <c r="JZB2832" s="653"/>
      <c r="JZC2832" s="653"/>
      <c r="JZD2832" s="653"/>
      <c r="JZE2832" s="653"/>
      <c r="JZF2832" s="653"/>
      <c r="JZG2832" s="653"/>
      <c r="JZH2832" s="653"/>
      <c r="JZI2832" s="653"/>
      <c r="JZJ2832" s="653"/>
      <c r="JZK2832" s="653"/>
      <c r="JZL2832" s="653"/>
      <c r="JZM2832" s="653"/>
      <c r="JZN2832" s="653"/>
      <c r="JZO2832" s="653"/>
      <c r="JZP2832" s="653"/>
      <c r="JZQ2832" s="653"/>
      <c r="JZR2832" s="653"/>
      <c r="JZS2832" s="653"/>
      <c r="JZT2832" s="653"/>
      <c r="JZU2832" s="653"/>
      <c r="JZV2832" s="653"/>
      <c r="JZW2832" s="653"/>
      <c r="JZX2832" s="653"/>
      <c r="JZY2832" s="653"/>
      <c r="JZZ2832" s="653"/>
      <c r="KAA2832" s="653"/>
      <c r="KAB2832" s="653"/>
      <c r="KAC2832" s="653"/>
      <c r="KAD2832" s="653"/>
      <c r="KAE2832" s="653"/>
      <c r="KAF2832" s="653"/>
      <c r="KAG2832" s="653"/>
      <c r="KAH2832" s="653"/>
      <c r="KAI2832" s="653"/>
      <c r="KAJ2832" s="653"/>
      <c r="KAK2832" s="653"/>
      <c r="KAL2832" s="653"/>
      <c r="KAM2832" s="653"/>
      <c r="KAN2832" s="653"/>
      <c r="KAO2832" s="653"/>
      <c r="KAP2832" s="653"/>
      <c r="KAQ2832" s="653"/>
      <c r="KAR2832" s="653"/>
      <c r="KAS2832" s="653"/>
      <c r="KAT2832" s="653"/>
      <c r="KAU2832" s="653"/>
      <c r="KAV2832" s="653"/>
      <c r="KAW2832" s="653"/>
      <c r="KAX2832" s="653"/>
      <c r="KAY2832" s="653"/>
      <c r="KAZ2832" s="653"/>
      <c r="KBA2832" s="653"/>
      <c r="KBB2832" s="653"/>
      <c r="KBC2832" s="653"/>
      <c r="KBD2832" s="653"/>
      <c r="KBE2832" s="653"/>
      <c r="KBF2832" s="653"/>
      <c r="KBG2832" s="653"/>
      <c r="KBH2832" s="653"/>
      <c r="KBI2832" s="653"/>
      <c r="KBJ2832" s="653"/>
      <c r="KBK2832" s="653"/>
      <c r="KBL2832" s="653"/>
      <c r="KBM2832" s="653"/>
      <c r="KBN2832" s="653"/>
      <c r="KBO2832" s="653"/>
      <c r="KBP2832" s="653"/>
      <c r="KBQ2832" s="653"/>
      <c r="KBR2832" s="653"/>
      <c r="KBS2832" s="653"/>
      <c r="KBT2832" s="653"/>
      <c r="KBU2832" s="653"/>
      <c r="KBV2832" s="653"/>
      <c r="KBW2832" s="653"/>
      <c r="KBX2832" s="653"/>
      <c r="KBY2832" s="653"/>
      <c r="KBZ2832" s="653"/>
      <c r="KCA2832" s="653"/>
      <c r="KCB2832" s="653"/>
      <c r="KCC2832" s="653"/>
      <c r="KCD2832" s="653"/>
      <c r="KCE2832" s="653"/>
      <c r="KCF2832" s="653"/>
      <c r="KCG2832" s="653"/>
      <c r="KCH2832" s="653"/>
      <c r="KCI2832" s="653"/>
      <c r="KCJ2832" s="653"/>
      <c r="KCK2832" s="653"/>
      <c r="KCL2832" s="653"/>
      <c r="KCM2832" s="653"/>
      <c r="KCN2832" s="653"/>
      <c r="KCO2832" s="653"/>
      <c r="KCP2832" s="653"/>
      <c r="KCQ2832" s="653"/>
      <c r="KCR2832" s="653"/>
      <c r="KCS2832" s="653"/>
      <c r="KCT2832" s="653"/>
      <c r="KCU2832" s="653"/>
      <c r="KCV2832" s="653"/>
      <c r="KCW2832" s="653"/>
      <c r="KCX2832" s="653"/>
      <c r="KCY2832" s="653"/>
      <c r="KCZ2832" s="653"/>
      <c r="KDA2832" s="653"/>
      <c r="KDB2832" s="653"/>
      <c r="KDC2832" s="653"/>
      <c r="KDD2832" s="653"/>
      <c r="KDE2832" s="653"/>
      <c r="KDF2832" s="653"/>
      <c r="KDG2832" s="653"/>
      <c r="KDH2832" s="653"/>
      <c r="KDI2832" s="653"/>
      <c r="KDJ2832" s="653"/>
      <c r="KDK2832" s="653"/>
      <c r="KDL2832" s="653"/>
      <c r="KDM2832" s="653"/>
      <c r="KDN2832" s="653"/>
      <c r="KDO2832" s="653"/>
      <c r="KDP2832" s="653"/>
      <c r="KDQ2832" s="653"/>
      <c r="KDR2832" s="653"/>
      <c r="KDS2832" s="653"/>
      <c r="KDT2832" s="653"/>
      <c r="KDU2832" s="653"/>
      <c r="KDV2832" s="653"/>
      <c r="KDW2832" s="653"/>
      <c r="KDX2832" s="653"/>
      <c r="KDY2832" s="653"/>
      <c r="KDZ2832" s="653"/>
      <c r="KEA2832" s="653"/>
      <c r="KEB2832" s="653"/>
      <c r="KEC2832" s="653"/>
      <c r="KED2832" s="653"/>
      <c r="KEE2832" s="653"/>
      <c r="KEF2832" s="653"/>
      <c r="KEG2832" s="653"/>
      <c r="KEH2832" s="653"/>
      <c r="KEI2832" s="653"/>
      <c r="KEJ2832" s="653"/>
      <c r="KEK2832" s="653"/>
      <c r="KEL2832" s="653"/>
      <c r="KEM2832" s="653"/>
      <c r="KEN2832" s="653"/>
      <c r="KEO2832" s="653"/>
      <c r="KEP2832" s="653"/>
      <c r="KEQ2832" s="653"/>
      <c r="KER2832" s="653"/>
      <c r="KES2832" s="653"/>
      <c r="KET2832" s="653"/>
      <c r="KEU2832" s="653"/>
      <c r="KEV2832" s="653"/>
      <c r="KEW2832" s="653"/>
      <c r="KEX2832" s="653"/>
      <c r="KEY2832" s="653"/>
      <c r="KEZ2832" s="653"/>
      <c r="KFA2832" s="653"/>
      <c r="KFB2832" s="653"/>
      <c r="KFC2832" s="653"/>
      <c r="KFD2832" s="653"/>
      <c r="KFE2832" s="653"/>
      <c r="KFF2832" s="653"/>
      <c r="KFG2832" s="653"/>
      <c r="KFH2832" s="653"/>
      <c r="KFI2832" s="653"/>
      <c r="KFJ2832" s="653"/>
      <c r="KFK2832" s="653"/>
      <c r="KFL2832" s="653"/>
      <c r="KFM2832" s="653"/>
      <c r="KFN2832" s="653"/>
      <c r="KFO2832" s="653"/>
      <c r="KFP2832" s="653"/>
      <c r="KFQ2832" s="653"/>
      <c r="KFR2832" s="653"/>
      <c r="KFS2832" s="653"/>
      <c r="KFT2832" s="653"/>
      <c r="KFU2832" s="653"/>
      <c r="KFV2832" s="653"/>
      <c r="KFW2832" s="653"/>
      <c r="KFX2832" s="653"/>
      <c r="KFY2832" s="653"/>
      <c r="KFZ2832" s="653"/>
      <c r="KGA2832" s="653"/>
      <c r="KGB2832" s="653"/>
      <c r="KGC2832" s="653"/>
      <c r="KGD2832" s="653"/>
      <c r="KGE2832" s="653"/>
      <c r="KGF2832" s="653"/>
      <c r="KGG2832" s="653"/>
      <c r="KGH2832" s="653"/>
      <c r="KGI2832" s="653"/>
      <c r="KGJ2832" s="653"/>
      <c r="KGK2832" s="653"/>
      <c r="KGL2832" s="653"/>
      <c r="KGM2832" s="653"/>
      <c r="KGN2832" s="653"/>
      <c r="KGO2832" s="653"/>
      <c r="KGP2832" s="653"/>
      <c r="KGQ2832" s="653"/>
      <c r="KGR2832" s="653"/>
      <c r="KGS2832" s="653"/>
      <c r="KGT2832" s="653"/>
      <c r="KGU2832" s="653"/>
      <c r="KGV2832" s="653"/>
      <c r="KGW2832" s="653"/>
      <c r="KGX2832" s="653"/>
      <c r="KGY2832" s="653"/>
      <c r="KGZ2832" s="653"/>
      <c r="KHA2832" s="653"/>
      <c r="KHB2832" s="653"/>
      <c r="KHC2832" s="653"/>
      <c r="KHD2832" s="653"/>
      <c r="KHE2832" s="653"/>
      <c r="KHF2832" s="653"/>
      <c r="KHG2832" s="653"/>
      <c r="KHH2832" s="653"/>
      <c r="KHI2832" s="653"/>
      <c r="KHJ2832" s="653"/>
      <c r="KHK2832" s="653"/>
      <c r="KHL2832" s="653"/>
      <c r="KHM2832" s="653"/>
      <c r="KHN2832" s="653"/>
      <c r="KHO2832" s="653"/>
      <c r="KHP2832" s="653"/>
      <c r="KHQ2832" s="653"/>
      <c r="KHR2832" s="653"/>
      <c r="KHS2832" s="653"/>
      <c r="KHT2832" s="653"/>
      <c r="KHU2832" s="653"/>
      <c r="KHV2832" s="653"/>
      <c r="KHW2832" s="653"/>
      <c r="KHX2832" s="653"/>
      <c r="KHY2832" s="653"/>
      <c r="KHZ2832" s="653"/>
      <c r="KIA2832" s="653"/>
      <c r="KIB2832" s="653"/>
      <c r="KIC2832" s="653"/>
      <c r="KID2832" s="653"/>
      <c r="KIE2832" s="653"/>
      <c r="KIF2832" s="653"/>
      <c r="KIG2832" s="653"/>
      <c r="KIH2832" s="653"/>
      <c r="KII2832" s="653"/>
      <c r="KIJ2832" s="653"/>
      <c r="KIK2832" s="653"/>
      <c r="KIL2832" s="653"/>
      <c r="KIM2832" s="653"/>
      <c r="KIN2832" s="653"/>
      <c r="KIO2832" s="653"/>
      <c r="KIP2832" s="653"/>
      <c r="KIQ2832" s="653"/>
      <c r="KIR2832" s="653"/>
      <c r="KIS2832" s="653"/>
      <c r="KIT2832" s="653"/>
      <c r="KIU2832" s="653"/>
      <c r="KIV2832" s="653"/>
      <c r="KIW2832" s="653"/>
      <c r="KIX2832" s="653"/>
      <c r="KIY2832" s="653"/>
      <c r="KIZ2832" s="653"/>
      <c r="KJA2832" s="653"/>
      <c r="KJB2832" s="653"/>
      <c r="KJC2832" s="653"/>
      <c r="KJD2832" s="653"/>
      <c r="KJE2832" s="653"/>
      <c r="KJF2832" s="653"/>
      <c r="KJG2832" s="653"/>
      <c r="KJH2832" s="653"/>
      <c r="KJI2832" s="653"/>
      <c r="KJJ2832" s="653"/>
      <c r="KJK2832" s="653"/>
      <c r="KJL2832" s="653"/>
      <c r="KJM2832" s="653"/>
      <c r="KJN2832" s="653"/>
      <c r="KJO2832" s="653"/>
      <c r="KJP2832" s="653"/>
      <c r="KJQ2832" s="653"/>
      <c r="KJR2832" s="653"/>
      <c r="KJS2832" s="653"/>
      <c r="KJT2832" s="653"/>
      <c r="KJU2832" s="653"/>
      <c r="KJV2832" s="653"/>
      <c r="KJW2832" s="653"/>
      <c r="KJX2832" s="653"/>
      <c r="KJY2832" s="653"/>
      <c r="KJZ2832" s="653"/>
      <c r="KKA2832" s="653"/>
      <c r="KKB2832" s="653"/>
      <c r="KKC2832" s="653"/>
      <c r="KKD2832" s="653"/>
      <c r="KKE2832" s="653"/>
      <c r="KKF2832" s="653"/>
      <c r="KKG2832" s="653"/>
      <c r="KKH2832" s="653"/>
      <c r="KKI2832" s="653"/>
      <c r="KKJ2832" s="653"/>
      <c r="KKK2832" s="653"/>
      <c r="KKL2832" s="653"/>
      <c r="KKM2832" s="653"/>
      <c r="KKN2832" s="653"/>
      <c r="KKO2832" s="653"/>
      <c r="KKP2832" s="653"/>
      <c r="KKQ2832" s="653"/>
      <c r="KKR2832" s="653"/>
      <c r="KKS2832" s="653"/>
      <c r="KKT2832" s="653"/>
      <c r="KKU2832" s="653"/>
      <c r="KKV2832" s="653"/>
      <c r="KKW2832" s="653"/>
      <c r="KKX2832" s="653"/>
      <c r="KKY2832" s="653"/>
      <c r="KKZ2832" s="653"/>
      <c r="KLA2832" s="653"/>
      <c r="KLB2832" s="653"/>
      <c r="KLC2832" s="653"/>
      <c r="KLD2832" s="653"/>
      <c r="KLE2832" s="653"/>
      <c r="KLF2832" s="653"/>
      <c r="KLG2832" s="653"/>
      <c r="KLH2832" s="653"/>
      <c r="KLI2832" s="653"/>
      <c r="KLJ2832" s="653"/>
      <c r="KLK2832" s="653"/>
      <c r="KLL2832" s="653"/>
      <c r="KLM2832" s="653"/>
      <c r="KLN2832" s="653"/>
      <c r="KLO2832" s="653"/>
      <c r="KLP2832" s="653"/>
      <c r="KLQ2832" s="653"/>
      <c r="KLR2832" s="653"/>
      <c r="KLS2832" s="653"/>
      <c r="KLT2832" s="653"/>
      <c r="KLU2832" s="653"/>
      <c r="KLV2832" s="653"/>
      <c r="KLW2832" s="653"/>
      <c r="KLX2832" s="653"/>
      <c r="KLY2832" s="653"/>
      <c r="KLZ2832" s="653"/>
      <c r="KMA2832" s="653"/>
      <c r="KMB2832" s="653"/>
      <c r="KMC2832" s="653"/>
      <c r="KMD2832" s="653"/>
      <c r="KME2832" s="653"/>
      <c r="KMF2832" s="653"/>
      <c r="KMG2832" s="653"/>
      <c r="KMH2832" s="653"/>
      <c r="KMI2832" s="653"/>
      <c r="KMJ2832" s="653"/>
      <c r="KMK2832" s="653"/>
      <c r="KML2832" s="653"/>
      <c r="KMM2832" s="653"/>
      <c r="KMN2832" s="653"/>
      <c r="KMO2832" s="653"/>
      <c r="KMP2832" s="653"/>
      <c r="KMQ2832" s="653"/>
      <c r="KMR2832" s="653"/>
      <c r="KMS2832" s="653"/>
      <c r="KMT2832" s="653"/>
      <c r="KMU2832" s="653"/>
      <c r="KMV2832" s="653"/>
      <c r="KMW2832" s="653"/>
      <c r="KMX2832" s="653"/>
      <c r="KMY2832" s="653"/>
      <c r="KMZ2832" s="653"/>
      <c r="KNA2832" s="653"/>
      <c r="KNB2832" s="653"/>
      <c r="KNC2832" s="653"/>
      <c r="KND2832" s="653"/>
      <c r="KNE2832" s="653"/>
      <c r="KNF2832" s="653"/>
      <c r="KNG2832" s="653"/>
      <c r="KNH2832" s="653"/>
      <c r="KNI2832" s="653"/>
      <c r="KNJ2832" s="653"/>
      <c r="KNK2832" s="653"/>
      <c r="KNL2832" s="653"/>
      <c r="KNM2832" s="653"/>
      <c r="KNN2832" s="653"/>
      <c r="KNO2832" s="653"/>
      <c r="KNP2832" s="653"/>
      <c r="KNQ2832" s="653"/>
      <c r="KNR2832" s="653"/>
      <c r="KNS2832" s="653"/>
      <c r="KNT2832" s="653"/>
      <c r="KNU2832" s="653"/>
      <c r="KNV2832" s="653"/>
      <c r="KNW2832" s="653"/>
      <c r="KNX2832" s="653"/>
      <c r="KNY2832" s="653"/>
      <c r="KNZ2832" s="653"/>
      <c r="KOA2832" s="653"/>
      <c r="KOB2832" s="653"/>
      <c r="KOC2832" s="653"/>
      <c r="KOD2832" s="653"/>
      <c r="KOE2832" s="653"/>
      <c r="KOF2832" s="653"/>
      <c r="KOG2832" s="653"/>
      <c r="KOH2832" s="653"/>
      <c r="KOI2832" s="653"/>
      <c r="KOJ2832" s="653"/>
      <c r="KOK2832" s="653"/>
      <c r="KOL2832" s="653"/>
      <c r="KOM2832" s="653"/>
      <c r="KON2832" s="653"/>
      <c r="KOO2832" s="653"/>
      <c r="KOP2832" s="653"/>
      <c r="KOQ2832" s="653"/>
      <c r="KOR2832" s="653"/>
      <c r="KOS2832" s="653"/>
      <c r="KOT2832" s="653"/>
      <c r="KOU2832" s="653"/>
      <c r="KOV2832" s="653"/>
      <c r="KOW2832" s="653"/>
      <c r="KOX2832" s="653"/>
      <c r="KOY2832" s="653"/>
      <c r="KOZ2832" s="653"/>
      <c r="KPA2832" s="653"/>
      <c r="KPB2832" s="653"/>
      <c r="KPC2832" s="653"/>
      <c r="KPD2832" s="653"/>
      <c r="KPE2832" s="653"/>
      <c r="KPF2832" s="653"/>
      <c r="KPG2832" s="653"/>
      <c r="KPH2832" s="653"/>
      <c r="KPI2832" s="653"/>
      <c r="KPJ2832" s="653"/>
      <c r="KPK2832" s="653"/>
      <c r="KPL2832" s="653"/>
      <c r="KPM2832" s="653"/>
      <c r="KPN2832" s="653"/>
      <c r="KPO2832" s="653"/>
      <c r="KPP2832" s="653"/>
      <c r="KPQ2832" s="653"/>
      <c r="KPR2832" s="653"/>
      <c r="KPS2832" s="653"/>
      <c r="KPT2832" s="653"/>
      <c r="KPU2832" s="653"/>
      <c r="KPV2832" s="653"/>
      <c r="KPW2832" s="653"/>
      <c r="KPX2832" s="653"/>
      <c r="KPY2832" s="653"/>
      <c r="KPZ2832" s="653"/>
      <c r="KQA2832" s="653"/>
      <c r="KQB2832" s="653"/>
      <c r="KQC2832" s="653"/>
      <c r="KQD2832" s="653"/>
      <c r="KQE2832" s="653"/>
      <c r="KQF2832" s="653"/>
      <c r="KQG2832" s="653"/>
      <c r="KQH2832" s="653"/>
      <c r="KQI2832" s="653"/>
      <c r="KQJ2832" s="653"/>
      <c r="KQK2832" s="653"/>
      <c r="KQL2832" s="653"/>
      <c r="KQM2832" s="653"/>
      <c r="KQN2832" s="653"/>
      <c r="KQO2832" s="653"/>
      <c r="KQP2832" s="653"/>
      <c r="KQQ2832" s="653"/>
      <c r="KQR2832" s="653"/>
      <c r="KQS2832" s="653"/>
      <c r="KQT2832" s="653"/>
      <c r="KQU2832" s="653"/>
      <c r="KQV2832" s="653"/>
      <c r="KQW2832" s="653"/>
      <c r="KQX2832" s="653"/>
      <c r="KQY2832" s="653"/>
      <c r="KQZ2832" s="653"/>
      <c r="KRA2832" s="653"/>
      <c r="KRB2832" s="653"/>
      <c r="KRC2832" s="653"/>
      <c r="KRD2832" s="653"/>
      <c r="KRE2832" s="653"/>
      <c r="KRF2832" s="653"/>
      <c r="KRG2832" s="653"/>
      <c r="KRH2832" s="653"/>
      <c r="KRI2832" s="653"/>
      <c r="KRJ2832" s="653"/>
      <c r="KRK2832" s="653"/>
      <c r="KRL2832" s="653"/>
      <c r="KRM2832" s="653"/>
      <c r="KRN2832" s="653"/>
      <c r="KRO2832" s="653"/>
      <c r="KRP2832" s="653"/>
      <c r="KRQ2832" s="653"/>
      <c r="KRR2832" s="653"/>
      <c r="KRS2832" s="653"/>
      <c r="KRT2832" s="653"/>
      <c r="KRU2832" s="653"/>
      <c r="KRV2832" s="653"/>
      <c r="KRW2832" s="653"/>
      <c r="KRX2832" s="653"/>
      <c r="KRY2832" s="653"/>
      <c r="KRZ2832" s="653"/>
      <c r="KSA2832" s="653"/>
      <c r="KSB2832" s="653"/>
      <c r="KSC2832" s="653"/>
      <c r="KSD2832" s="653"/>
      <c r="KSE2832" s="653"/>
      <c r="KSF2832" s="653"/>
      <c r="KSG2832" s="653"/>
      <c r="KSH2832" s="653"/>
      <c r="KSI2832" s="653"/>
      <c r="KSJ2832" s="653"/>
      <c r="KSK2832" s="653"/>
      <c r="KSL2832" s="653"/>
      <c r="KSM2832" s="653"/>
      <c r="KSN2832" s="653"/>
      <c r="KSO2832" s="653"/>
      <c r="KSP2832" s="653"/>
      <c r="KSQ2832" s="653"/>
      <c r="KSR2832" s="653"/>
      <c r="KSS2832" s="653"/>
      <c r="KST2832" s="653"/>
      <c r="KSU2832" s="653"/>
      <c r="KSV2832" s="653"/>
      <c r="KSW2832" s="653"/>
      <c r="KSX2832" s="653"/>
      <c r="KSY2832" s="653"/>
      <c r="KSZ2832" s="653"/>
      <c r="KTA2832" s="653"/>
      <c r="KTB2832" s="653"/>
      <c r="KTC2832" s="653"/>
      <c r="KTD2832" s="653"/>
      <c r="KTE2832" s="653"/>
      <c r="KTF2832" s="653"/>
      <c r="KTG2832" s="653"/>
      <c r="KTH2832" s="653"/>
      <c r="KTI2832" s="653"/>
      <c r="KTJ2832" s="653"/>
      <c r="KTK2832" s="653"/>
      <c r="KTL2832" s="653"/>
      <c r="KTM2832" s="653"/>
      <c r="KTN2832" s="653"/>
      <c r="KTO2832" s="653"/>
      <c r="KTP2832" s="653"/>
      <c r="KTQ2832" s="653"/>
      <c r="KTR2832" s="653"/>
      <c r="KTS2832" s="653"/>
      <c r="KTT2832" s="653"/>
      <c r="KTU2832" s="653"/>
      <c r="KTV2832" s="653"/>
      <c r="KTW2832" s="653"/>
      <c r="KTX2832" s="653"/>
      <c r="KTY2832" s="653"/>
      <c r="KTZ2832" s="653"/>
      <c r="KUA2832" s="653"/>
      <c r="KUB2832" s="653"/>
      <c r="KUC2832" s="653"/>
      <c r="KUD2832" s="653"/>
      <c r="KUE2832" s="653"/>
      <c r="KUF2832" s="653"/>
      <c r="KUG2832" s="653"/>
      <c r="KUH2832" s="653"/>
      <c r="KUI2832" s="653"/>
      <c r="KUJ2832" s="653"/>
      <c r="KUK2832" s="653"/>
      <c r="KUL2832" s="653"/>
      <c r="KUM2832" s="653"/>
      <c r="KUN2832" s="653"/>
      <c r="KUO2832" s="653"/>
      <c r="KUP2832" s="653"/>
      <c r="KUQ2832" s="653"/>
      <c r="KUR2832" s="653"/>
      <c r="KUS2832" s="653"/>
      <c r="KUT2832" s="653"/>
      <c r="KUU2832" s="653"/>
      <c r="KUV2832" s="653"/>
      <c r="KUW2832" s="653"/>
      <c r="KUX2832" s="653"/>
      <c r="KUY2832" s="653"/>
      <c r="KUZ2832" s="653"/>
      <c r="KVA2832" s="653"/>
      <c r="KVB2832" s="653"/>
      <c r="KVC2832" s="653"/>
      <c r="KVD2832" s="653"/>
      <c r="KVE2832" s="653"/>
      <c r="KVF2832" s="653"/>
      <c r="KVG2832" s="653"/>
      <c r="KVH2832" s="653"/>
      <c r="KVI2832" s="653"/>
      <c r="KVJ2832" s="653"/>
      <c r="KVK2832" s="653"/>
      <c r="KVL2832" s="653"/>
      <c r="KVM2832" s="653"/>
      <c r="KVN2832" s="653"/>
      <c r="KVO2832" s="653"/>
      <c r="KVP2832" s="653"/>
      <c r="KVQ2832" s="653"/>
      <c r="KVR2832" s="653"/>
      <c r="KVS2832" s="653"/>
      <c r="KVT2832" s="653"/>
      <c r="KVU2832" s="653"/>
      <c r="KVV2832" s="653"/>
      <c r="KVW2832" s="653"/>
      <c r="KVX2832" s="653"/>
      <c r="KVY2832" s="653"/>
      <c r="KVZ2832" s="653"/>
      <c r="KWA2832" s="653"/>
      <c r="KWB2832" s="653"/>
      <c r="KWC2832" s="653"/>
      <c r="KWD2832" s="653"/>
      <c r="KWE2832" s="653"/>
      <c r="KWF2832" s="653"/>
      <c r="KWG2832" s="653"/>
      <c r="KWH2832" s="653"/>
      <c r="KWI2832" s="653"/>
      <c r="KWJ2832" s="653"/>
      <c r="KWK2832" s="653"/>
      <c r="KWL2832" s="653"/>
      <c r="KWM2832" s="653"/>
      <c r="KWN2832" s="653"/>
      <c r="KWO2832" s="653"/>
      <c r="KWP2832" s="653"/>
      <c r="KWQ2832" s="653"/>
      <c r="KWR2832" s="653"/>
      <c r="KWS2832" s="653"/>
      <c r="KWT2832" s="653"/>
      <c r="KWU2832" s="653"/>
      <c r="KWV2832" s="653"/>
      <c r="KWW2832" s="653"/>
      <c r="KWX2832" s="653"/>
      <c r="KWY2832" s="653"/>
      <c r="KWZ2832" s="653"/>
      <c r="KXA2832" s="653"/>
      <c r="KXB2832" s="653"/>
      <c r="KXC2832" s="653"/>
      <c r="KXD2832" s="653"/>
      <c r="KXE2832" s="653"/>
      <c r="KXF2832" s="653"/>
      <c r="KXG2832" s="653"/>
      <c r="KXH2832" s="653"/>
      <c r="KXI2832" s="653"/>
      <c r="KXJ2832" s="653"/>
      <c r="KXK2832" s="653"/>
      <c r="KXL2832" s="653"/>
      <c r="KXM2832" s="653"/>
      <c r="KXN2832" s="653"/>
      <c r="KXO2832" s="653"/>
      <c r="KXP2832" s="653"/>
      <c r="KXQ2832" s="653"/>
      <c r="KXR2832" s="653"/>
      <c r="KXS2832" s="653"/>
      <c r="KXT2832" s="653"/>
      <c r="KXU2832" s="653"/>
      <c r="KXV2832" s="653"/>
      <c r="KXW2832" s="653"/>
      <c r="KXX2832" s="653"/>
      <c r="KXY2832" s="653"/>
      <c r="KXZ2832" s="653"/>
      <c r="KYA2832" s="653"/>
      <c r="KYB2832" s="653"/>
      <c r="KYC2832" s="653"/>
      <c r="KYD2832" s="653"/>
      <c r="KYE2832" s="653"/>
      <c r="KYF2832" s="653"/>
      <c r="KYG2832" s="653"/>
      <c r="KYH2832" s="653"/>
      <c r="KYI2832" s="653"/>
      <c r="KYJ2832" s="653"/>
      <c r="KYK2832" s="653"/>
      <c r="KYL2832" s="653"/>
      <c r="KYM2832" s="653"/>
      <c r="KYN2832" s="653"/>
      <c r="KYO2832" s="653"/>
      <c r="KYP2832" s="653"/>
      <c r="KYQ2832" s="653"/>
      <c r="KYR2832" s="653"/>
      <c r="KYS2832" s="653"/>
      <c r="KYT2832" s="653"/>
      <c r="KYU2832" s="653"/>
      <c r="KYV2832" s="653"/>
      <c r="KYW2832" s="653"/>
      <c r="KYX2832" s="653"/>
      <c r="KYY2832" s="653"/>
      <c r="KYZ2832" s="653"/>
      <c r="KZA2832" s="653"/>
      <c r="KZB2832" s="653"/>
      <c r="KZC2832" s="653"/>
      <c r="KZD2832" s="653"/>
      <c r="KZE2832" s="653"/>
      <c r="KZF2832" s="653"/>
      <c r="KZG2832" s="653"/>
      <c r="KZH2832" s="653"/>
      <c r="KZI2832" s="653"/>
      <c r="KZJ2832" s="653"/>
      <c r="KZK2832" s="653"/>
      <c r="KZL2832" s="653"/>
      <c r="KZM2832" s="653"/>
      <c r="KZN2832" s="653"/>
      <c r="KZO2832" s="653"/>
      <c r="KZP2832" s="653"/>
      <c r="KZQ2832" s="653"/>
      <c r="KZR2832" s="653"/>
      <c r="KZS2832" s="653"/>
      <c r="KZT2832" s="653"/>
      <c r="KZU2832" s="653"/>
      <c r="KZV2832" s="653"/>
      <c r="KZW2832" s="653"/>
      <c r="KZX2832" s="653"/>
      <c r="KZY2832" s="653"/>
      <c r="KZZ2832" s="653"/>
      <c r="LAA2832" s="653"/>
      <c r="LAB2832" s="653"/>
      <c r="LAC2832" s="653"/>
      <c r="LAD2832" s="653"/>
      <c r="LAE2832" s="653"/>
      <c r="LAF2832" s="653"/>
      <c r="LAG2832" s="653"/>
      <c r="LAH2832" s="653"/>
      <c r="LAI2832" s="653"/>
      <c r="LAJ2832" s="653"/>
      <c r="LAK2832" s="653"/>
      <c r="LAL2832" s="653"/>
      <c r="LAM2832" s="653"/>
      <c r="LAN2832" s="653"/>
      <c r="LAO2832" s="653"/>
      <c r="LAP2832" s="653"/>
      <c r="LAQ2832" s="653"/>
      <c r="LAR2832" s="653"/>
      <c r="LAS2832" s="653"/>
      <c r="LAT2832" s="653"/>
      <c r="LAU2832" s="653"/>
      <c r="LAV2832" s="653"/>
      <c r="LAW2832" s="653"/>
      <c r="LAX2832" s="653"/>
      <c r="LAY2832" s="653"/>
      <c r="LAZ2832" s="653"/>
      <c r="LBA2832" s="653"/>
      <c r="LBB2832" s="653"/>
      <c r="LBC2832" s="653"/>
      <c r="LBD2832" s="653"/>
      <c r="LBE2832" s="653"/>
      <c r="LBF2832" s="653"/>
      <c r="LBG2832" s="653"/>
      <c r="LBH2832" s="653"/>
      <c r="LBI2832" s="653"/>
      <c r="LBJ2832" s="653"/>
      <c r="LBK2832" s="653"/>
      <c r="LBL2832" s="653"/>
      <c r="LBM2832" s="653"/>
      <c r="LBN2832" s="653"/>
      <c r="LBO2832" s="653"/>
      <c r="LBP2832" s="653"/>
      <c r="LBQ2832" s="653"/>
      <c r="LBR2832" s="653"/>
      <c r="LBS2832" s="653"/>
      <c r="LBT2832" s="653"/>
      <c r="LBU2832" s="653"/>
      <c r="LBV2832" s="653"/>
      <c r="LBW2832" s="653"/>
      <c r="LBX2832" s="653"/>
      <c r="LBY2832" s="653"/>
      <c r="LBZ2832" s="653"/>
      <c r="LCA2832" s="653"/>
      <c r="LCB2832" s="653"/>
      <c r="LCC2832" s="653"/>
      <c r="LCD2832" s="653"/>
      <c r="LCE2832" s="653"/>
      <c r="LCF2832" s="653"/>
      <c r="LCG2832" s="653"/>
      <c r="LCH2832" s="653"/>
      <c r="LCI2832" s="653"/>
      <c r="LCJ2832" s="653"/>
      <c r="LCK2832" s="653"/>
      <c r="LCL2832" s="653"/>
      <c r="LCM2832" s="653"/>
      <c r="LCN2832" s="653"/>
      <c r="LCO2832" s="653"/>
      <c r="LCP2832" s="653"/>
      <c r="LCQ2832" s="653"/>
      <c r="LCR2832" s="653"/>
      <c r="LCS2832" s="653"/>
      <c r="LCT2832" s="653"/>
      <c r="LCU2832" s="653"/>
      <c r="LCV2832" s="653"/>
      <c r="LCW2832" s="653"/>
      <c r="LCX2832" s="653"/>
      <c r="LCY2832" s="653"/>
      <c r="LCZ2832" s="653"/>
      <c r="LDA2832" s="653"/>
      <c r="LDB2832" s="653"/>
      <c r="LDC2832" s="653"/>
      <c r="LDD2832" s="653"/>
      <c r="LDE2832" s="653"/>
      <c r="LDF2832" s="653"/>
      <c r="LDG2832" s="653"/>
      <c r="LDH2832" s="653"/>
      <c r="LDI2832" s="653"/>
      <c r="LDJ2832" s="653"/>
      <c r="LDK2832" s="653"/>
      <c r="LDL2832" s="653"/>
      <c r="LDM2832" s="653"/>
      <c r="LDN2832" s="653"/>
      <c r="LDO2832" s="653"/>
      <c r="LDP2832" s="653"/>
      <c r="LDQ2832" s="653"/>
      <c r="LDR2832" s="653"/>
      <c r="LDS2832" s="653"/>
      <c r="LDT2832" s="653"/>
      <c r="LDU2832" s="653"/>
      <c r="LDV2832" s="653"/>
      <c r="LDW2832" s="653"/>
      <c r="LDX2832" s="653"/>
      <c r="LDY2832" s="653"/>
      <c r="LDZ2832" s="653"/>
      <c r="LEA2832" s="653"/>
      <c r="LEB2832" s="653"/>
      <c r="LEC2832" s="653"/>
      <c r="LED2832" s="653"/>
      <c r="LEE2832" s="653"/>
      <c r="LEF2832" s="653"/>
      <c r="LEG2832" s="653"/>
      <c r="LEH2832" s="653"/>
      <c r="LEI2832" s="653"/>
      <c r="LEJ2832" s="653"/>
      <c r="LEK2832" s="653"/>
      <c r="LEL2832" s="653"/>
      <c r="LEM2832" s="653"/>
      <c r="LEN2832" s="653"/>
      <c r="LEO2832" s="653"/>
      <c r="LEP2832" s="653"/>
      <c r="LEQ2832" s="653"/>
      <c r="LER2832" s="653"/>
      <c r="LES2832" s="653"/>
      <c r="LET2832" s="653"/>
      <c r="LEU2832" s="653"/>
      <c r="LEV2832" s="653"/>
      <c r="LEW2832" s="653"/>
      <c r="LEX2832" s="653"/>
      <c r="LEY2832" s="653"/>
      <c r="LEZ2832" s="653"/>
      <c r="LFA2832" s="653"/>
      <c r="LFB2832" s="653"/>
      <c r="LFC2832" s="653"/>
      <c r="LFD2832" s="653"/>
      <c r="LFE2832" s="653"/>
      <c r="LFF2832" s="653"/>
      <c r="LFG2832" s="653"/>
      <c r="LFH2832" s="653"/>
      <c r="LFI2832" s="653"/>
      <c r="LFJ2832" s="653"/>
      <c r="LFK2832" s="653"/>
      <c r="LFL2832" s="653"/>
      <c r="LFM2832" s="653"/>
      <c r="LFN2832" s="653"/>
      <c r="LFO2832" s="653"/>
      <c r="LFP2832" s="653"/>
      <c r="LFQ2832" s="653"/>
      <c r="LFR2832" s="653"/>
      <c r="LFS2832" s="653"/>
      <c r="LFT2832" s="653"/>
      <c r="LFU2832" s="653"/>
      <c r="LFV2832" s="653"/>
      <c r="LFW2832" s="653"/>
      <c r="LFX2832" s="653"/>
      <c r="LFY2832" s="653"/>
      <c r="LFZ2832" s="653"/>
      <c r="LGA2832" s="653"/>
      <c r="LGB2832" s="653"/>
      <c r="LGC2832" s="653"/>
      <c r="LGD2832" s="653"/>
      <c r="LGE2832" s="653"/>
      <c r="LGF2832" s="653"/>
      <c r="LGG2832" s="653"/>
      <c r="LGH2832" s="653"/>
      <c r="LGI2832" s="653"/>
      <c r="LGJ2832" s="653"/>
      <c r="LGK2832" s="653"/>
      <c r="LGL2832" s="653"/>
      <c r="LGM2832" s="653"/>
      <c r="LGN2832" s="653"/>
      <c r="LGO2832" s="653"/>
      <c r="LGP2832" s="653"/>
      <c r="LGQ2832" s="653"/>
      <c r="LGR2832" s="653"/>
      <c r="LGS2832" s="653"/>
      <c r="LGT2832" s="653"/>
      <c r="LGU2832" s="653"/>
      <c r="LGV2832" s="653"/>
      <c r="LGW2832" s="653"/>
      <c r="LGX2832" s="653"/>
      <c r="LGY2832" s="653"/>
      <c r="LGZ2832" s="653"/>
      <c r="LHA2832" s="653"/>
      <c r="LHB2832" s="653"/>
      <c r="LHC2832" s="653"/>
      <c r="LHD2832" s="653"/>
      <c r="LHE2832" s="653"/>
      <c r="LHF2832" s="653"/>
      <c r="LHG2832" s="653"/>
      <c r="LHH2832" s="653"/>
      <c r="LHI2832" s="653"/>
      <c r="LHJ2832" s="653"/>
      <c r="LHK2832" s="653"/>
      <c r="LHL2832" s="653"/>
      <c r="LHM2832" s="653"/>
      <c r="LHN2832" s="653"/>
      <c r="LHO2832" s="653"/>
      <c r="LHP2832" s="653"/>
      <c r="LHQ2832" s="653"/>
      <c r="LHR2832" s="653"/>
      <c r="LHS2832" s="653"/>
      <c r="LHT2832" s="653"/>
      <c r="LHU2832" s="653"/>
      <c r="LHV2832" s="653"/>
      <c r="LHW2832" s="653"/>
      <c r="LHX2832" s="653"/>
      <c r="LHY2832" s="653"/>
      <c r="LHZ2832" s="653"/>
      <c r="LIA2832" s="653"/>
      <c r="LIB2832" s="653"/>
      <c r="LIC2832" s="653"/>
      <c r="LID2832" s="653"/>
      <c r="LIE2832" s="653"/>
      <c r="LIF2832" s="653"/>
      <c r="LIG2832" s="653"/>
      <c r="LIH2832" s="653"/>
      <c r="LII2832" s="653"/>
      <c r="LIJ2832" s="653"/>
      <c r="LIK2832" s="653"/>
      <c r="LIL2832" s="653"/>
      <c r="LIM2832" s="653"/>
      <c r="LIN2832" s="653"/>
      <c r="LIO2832" s="653"/>
      <c r="LIP2832" s="653"/>
      <c r="LIQ2832" s="653"/>
      <c r="LIR2832" s="653"/>
      <c r="LIS2832" s="653"/>
      <c r="LIT2832" s="653"/>
      <c r="LIU2832" s="653"/>
      <c r="LIV2832" s="653"/>
      <c r="LIW2832" s="653"/>
      <c r="LIX2832" s="653"/>
      <c r="LIY2832" s="653"/>
      <c r="LIZ2832" s="653"/>
      <c r="LJA2832" s="653"/>
      <c r="LJB2832" s="653"/>
      <c r="LJC2832" s="653"/>
      <c r="LJD2832" s="653"/>
      <c r="LJE2832" s="653"/>
      <c r="LJF2832" s="653"/>
      <c r="LJG2832" s="653"/>
      <c r="LJH2832" s="653"/>
      <c r="LJI2832" s="653"/>
      <c r="LJJ2832" s="653"/>
      <c r="LJK2832" s="653"/>
      <c r="LJL2832" s="653"/>
      <c r="LJM2832" s="653"/>
      <c r="LJN2832" s="653"/>
      <c r="LJO2832" s="653"/>
      <c r="LJP2832" s="653"/>
      <c r="LJQ2832" s="653"/>
      <c r="LJR2832" s="653"/>
      <c r="LJS2832" s="653"/>
      <c r="LJT2832" s="653"/>
      <c r="LJU2832" s="653"/>
      <c r="LJV2832" s="653"/>
      <c r="LJW2832" s="653"/>
      <c r="LJX2832" s="653"/>
      <c r="LJY2832" s="653"/>
      <c r="LJZ2832" s="653"/>
      <c r="LKA2832" s="653"/>
      <c r="LKB2832" s="653"/>
      <c r="LKC2832" s="653"/>
      <c r="LKD2832" s="653"/>
      <c r="LKE2832" s="653"/>
      <c r="LKF2832" s="653"/>
      <c r="LKG2832" s="653"/>
      <c r="LKH2832" s="653"/>
      <c r="LKI2832" s="653"/>
      <c r="LKJ2832" s="653"/>
      <c r="LKK2832" s="653"/>
      <c r="LKL2832" s="653"/>
      <c r="LKM2832" s="653"/>
      <c r="LKN2832" s="653"/>
      <c r="LKO2832" s="653"/>
      <c r="LKP2832" s="653"/>
      <c r="LKQ2832" s="653"/>
      <c r="LKR2832" s="653"/>
      <c r="LKS2832" s="653"/>
      <c r="LKT2832" s="653"/>
      <c r="LKU2832" s="653"/>
      <c r="LKV2832" s="653"/>
      <c r="LKW2832" s="653"/>
      <c r="LKX2832" s="653"/>
      <c r="LKY2832" s="653"/>
      <c r="LKZ2832" s="653"/>
      <c r="LLA2832" s="653"/>
      <c r="LLB2832" s="653"/>
      <c r="LLC2832" s="653"/>
      <c r="LLD2832" s="653"/>
      <c r="LLE2832" s="653"/>
      <c r="LLF2832" s="653"/>
      <c r="LLG2832" s="653"/>
      <c r="LLH2832" s="653"/>
      <c r="LLI2832" s="653"/>
      <c r="LLJ2832" s="653"/>
      <c r="LLK2832" s="653"/>
      <c r="LLL2832" s="653"/>
      <c r="LLM2832" s="653"/>
      <c r="LLN2832" s="653"/>
      <c r="LLO2832" s="653"/>
      <c r="LLP2832" s="653"/>
      <c r="LLQ2832" s="653"/>
      <c r="LLR2832" s="653"/>
      <c r="LLS2832" s="653"/>
      <c r="LLT2832" s="653"/>
      <c r="LLU2832" s="653"/>
      <c r="LLV2832" s="653"/>
      <c r="LLW2832" s="653"/>
      <c r="LLX2832" s="653"/>
      <c r="LLY2832" s="653"/>
      <c r="LLZ2832" s="653"/>
      <c r="LMA2832" s="653"/>
      <c r="LMB2832" s="653"/>
      <c r="LMC2832" s="653"/>
      <c r="LMD2832" s="653"/>
      <c r="LME2832" s="653"/>
      <c r="LMF2832" s="653"/>
      <c r="LMG2832" s="653"/>
      <c r="LMH2832" s="653"/>
      <c r="LMI2832" s="653"/>
      <c r="LMJ2832" s="653"/>
      <c r="LMK2832" s="653"/>
      <c r="LML2832" s="653"/>
      <c r="LMM2832" s="653"/>
      <c r="LMN2832" s="653"/>
      <c r="LMO2832" s="653"/>
      <c r="LMP2832" s="653"/>
      <c r="LMQ2832" s="653"/>
      <c r="LMR2832" s="653"/>
      <c r="LMS2832" s="653"/>
      <c r="LMT2832" s="653"/>
      <c r="LMU2832" s="653"/>
      <c r="LMV2832" s="653"/>
      <c r="LMW2832" s="653"/>
      <c r="LMX2832" s="653"/>
      <c r="LMY2832" s="653"/>
      <c r="LMZ2832" s="653"/>
      <c r="LNA2832" s="653"/>
      <c r="LNB2832" s="653"/>
      <c r="LNC2832" s="653"/>
      <c r="LND2832" s="653"/>
      <c r="LNE2832" s="653"/>
      <c r="LNF2832" s="653"/>
      <c r="LNG2832" s="653"/>
      <c r="LNH2832" s="653"/>
      <c r="LNI2832" s="653"/>
      <c r="LNJ2832" s="653"/>
      <c r="LNK2832" s="653"/>
      <c r="LNL2832" s="653"/>
      <c r="LNM2832" s="653"/>
      <c r="LNN2832" s="653"/>
      <c r="LNO2832" s="653"/>
      <c r="LNP2832" s="653"/>
      <c r="LNQ2832" s="653"/>
      <c r="LNR2832" s="653"/>
      <c r="LNS2832" s="653"/>
      <c r="LNT2832" s="653"/>
      <c r="LNU2832" s="653"/>
      <c r="LNV2832" s="653"/>
      <c r="LNW2832" s="653"/>
      <c r="LNX2832" s="653"/>
      <c r="LNY2832" s="653"/>
      <c r="LNZ2832" s="653"/>
      <c r="LOA2832" s="653"/>
      <c r="LOB2832" s="653"/>
      <c r="LOC2832" s="653"/>
      <c r="LOD2832" s="653"/>
      <c r="LOE2832" s="653"/>
      <c r="LOF2832" s="653"/>
      <c r="LOG2832" s="653"/>
      <c r="LOH2832" s="653"/>
      <c r="LOI2832" s="653"/>
      <c r="LOJ2832" s="653"/>
      <c r="LOK2832" s="653"/>
      <c r="LOL2832" s="653"/>
      <c r="LOM2832" s="653"/>
      <c r="LON2832" s="653"/>
      <c r="LOO2832" s="653"/>
      <c r="LOP2832" s="653"/>
      <c r="LOQ2832" s="653"/>
      <c r="LOR2832" s="653"/>
      <c r="LOS2832" s="653"/>
      <c r="LOT2832" s="653"/>
      <c r="LOU2832" s="653"/>
      <c r="LOV2832" s="653"/>
      <c r="LOW2832" s="653"/>
      <c r="LOX2832" s="653"/>
      <c r="LOY2832" s="653"/>
      <c r="LOZ2832" s="653"/>
      <c r="LPA2832" s="653"/>
      <c r="LPB2832" s="653"/>
      <c r="LPC2832" s="653"/>
      <c r="LPD2832" s="653"/>
      <c r="LPE2832" s="653"/>
      <c r="LPF2832" s="653"/>
      <c r="LPG2832" s="653"/>
      <c r="LPH2832" s="653"/>
      <c r="LPI2832" s="653"/>
      <c r="LPJ2832" s="653"/>
      <c r="LPK2832" s="653"/>
      <c r="LPL2832" s="653"/>
      <c r="LPM2832" s="653"/>
      <c r="LPN2832" s="653"/>
      <c r="LPO2832" s="653"/>
      <c r="LPP2832" s="653"/>
      <c r="LPQ2832" s="653"/>
      <c r="LPR2832" s="653"/>
      <c r="LPS2832" s="653"/>
      <c r="LPT2832" s="653"/>
      <c r="LPU2832" s="653"/>
      <c r="LPV2832" s="653"/>
      <c r="LPW2832" s="653"/>
      <c r="LPX2832" s="653"/>
      <c r="LPY2832" s="653"/>
      <c r="LPZ2832" s="653"/>
      <c r="LQA2832" s="653"/>
      <c r="LQB2832" s="653"/>
      <c r="LQC2832" s="653"/>
      <c r="LQD2832" s="653"/>
      <c r="LQE2832" s="653"/>
      <c r="LQF2832" s="653"/>
      <c r="LQG2832" s="653"/>
      <c r="LQH2832" s="653"/>
      <c r="LQI2832" s="653"/>
      <c r="LQJ2832" s="653"/>
      <c r="LQK2832" s="653"/>
      <c r="LQL2832" s="653"/>
      <c r="LQM2832" s="653"/>
      <c r="LQN2832" s="653"/>
      <c r="LQO2832" s="653"/>
      <c r="LQP2832" s="653"/>
      <c r="LQQ2832" s="653"/>
      <c r="LQR2832" s="653"/>
      <c r="LQS2832" s="653"/>
      <c r="LQT2832" s="653"/>
      <c r="LQU2832" s="653"/>
      <c r="LQV2832" s="653"/>
      <c r="LQW2832" s="653"/>
      <c r="LQX2832" s="653"/>
      <c r="LQY2832" s="653"/>
      <c r="LQZ2832" s="653"/>
      <c r="LRA2832" s="653"/>
      <c r="LRB2832" s="653"/>
      <c r="LRC2832" s="653"/>
      <c r="LRD2832" s="653"/>
      <c r="LRE2832" s="653"/>
      <c r="LRF2832" s="653"/>
      <c r="LRG2832" s="653"/>
      <c r="LRH2832" s="653"/>
      <c r="LRI2832" s="653"/>
      <c r="LRJ2832" s="653"/>
      <c r="LRK2832" s="653"/>
      <c r="LRL2832" s="653"/>
      <c r="LRM2832" s="653"/>
      <c r="LRN2832" s="653"/>
      <c r="LRO2832" s="653"/>
      <c r="LRP2832" s="653"/>
      <c r="LRQ2832" s="653"/>
      <c r="LRR2832" s="653"/>
      <c r="LRS2832" s="653"/>
      <c r="LRT2832" s="653"/>
      <c r="LRU2832" s="653"/>
      <c r="LRV2832" s="653"/>
      <c r="LRW2832" s="653"/>
      <c r="LRX2832" s="653"/>
      <c r="LRY2832" s="653"/>
      <c r="LRZ2832" s="653"/>
      <c r="LSA2832" s="653"/>
      <c r="LSB2832" s="653"/>
      <c r="LSC2832" s="653"/>
      <c r="LSD2832" s="653"/>
      <c r="LSE2832" s="653"/>
      <c r="LSF2832" s="653"/>
      <c r="LSG2832" s="653"/>
      <c r="LSH2832" s="653"/>
      <c r="LSI2832" s="653"/>
      <c r="LSJ2832" s="653"/>
      <c r="LSK2832" s="653"/>
      <c r="LSL2832" s="653"/>
      <c r="LSM2832" s="653"/>
      <c r="LSN2832" s="653"/>
      <c r="LSO2832" s="653"/>
      <c r="LSP2832" s="653"/>
      <c r="LSQ2832" s="653"/>
      <c r="LSR2832" s="653"/>
      <c r="LSS2832" s="653"/>
      <c r="LST2832" s="653"/>
      <c r="LSU2832" s="653"/>
      <c r="LSV2832" s="653"/>
      <c r="LSW2832" s="653"/>
      <c r="LSX2832" s="653"/>
      <c r="LSY2832" s="653"/>
      <c r="LSZ2832" s="653"/>
      <c r="LTA2832" s="653"/>
      <c r="LTB2832" s="653"/>
      <c r="LTC2832" s="653"/>
      <c r="LTD2832" s="653"/>
      <c r="LTE2832" s="653"/>
      <c r="LTF2832" s="653"/>
      <c r="LTG2832" s="653"/>
      <c r="LTH2832" s="653"/>
      <c r="LTI2832" s="653"/>
      <c r="LTJ2832" s="653"/>
      <c r="LTK2832" s="653"/>
      <c r="LTL2832" s="653"/>
      <c r="LTM2832" s="653"/>
      <c r="LTN2832" s="653"/>
      <c r="LTO2832" s="653"/>
      <c r="LTP2832" s="653"/>
      <c r="LTQ2832" s="653"/>
      <c r="LTR2832" s="653"/>
      <c r="LTS2832" s="653"/>
      <c r="LTT2832" s="653"/>
      <c r="LTU2832" s="653"/>
      <c r="LTV2832" s="653"/>
      <c r="LTW2832" s="653"/>
      <c r="LTX2832" s="653"/>
      <c r="LTY2832" s="653"/>
      <c r="LTZ2832" s="653"/>
      <c r="LUA2832" s="653"/>
      <c r="LUB2832" s="653"/>
      <c r="LUC2832" s="653"/>
      <c r="LUD2832" s="653"/>
      <c r="LUE2832" s="653"/>
      <c r="LUF2832" s="653"/>
      <c r="LUG2832" s="653"/>
      <c r="LUH2832" s="653"/>
      <c r="LUI2832" s="653"/>
      <c r="LUJ2832" s="653"/>
      <c r="LUK2832" s="653"/>
      <c r="LUL2832" s="653"/>
      <c r="LUM2832" s="653"/>
      <c r="LUN2832" s="653"/>
      <c r="LUO2832" s="653"/>
      <c r="LUP2832" s="653"/>
      <c r="LUQ2832" s="653"/>
      <c r="LUR2832" s="653"/>
      <c r="LUS2832" s="653"/>
      <c r="LUT2832" s="653"/>
      <c r="LUU2832" s="653"/>
      <c r="LUV2832" s="653"/>
      <c r="LUW2832" s="653"/>
      <c r="LUX2832" s="653"/>
      <c r="LUY2832" s="653"/>
      <c r="LUZ2832" s="653"/>
      <c r="LVA2832" s="653"/>
      <c r="LVB2832" s="653"/>
      <c r="LVC2832" s="653"/>
      <c r="LVD2832" s="653"/>
      <c r="LVE2832" s="653"/>
      <c r="LVF2832" s="653"/>
      <c r="LVG2832" s="653"/>
      <c r="LVH2832" s="653"/>
      <c r="LVI2832" s="653"/>
      <c r="LVJ2832" s="653"/>
      <c r="LVK2832" s="653"/>
      <c r="LVL2832" s="653"/>
      <c r="LVM2832" s="653"/>
      <c r="LVN2832" s="653"/>
      <c r="LVO2832" s="653"/>
      <c r="LVP2832" s="653"/>
      <c r="LVQ2832" s="653"/>
      <c r="LVR2832" s="653"/>
      <c r="LVS2832" s="653"/>
      <c r="LVT2832" s="653"/>
      <c r="LVU2832" s="653"/>
      <c r="LVV2832" s="653"/>
      <c r="LVW2832" s="653"/>
      <c r="LVX2832" s="653"/>
      <c r="LVY2832" s="653"/>
      <c r="LVZ2832" s="653"/>
      <c r="LWA2832" s="653"/>
      <c r="LWB2832" s="653"/>
      <c r="LWC2832" s="653"/>
      <c r="LWD2832" s="653"/>
      <c r="LWE2832" s="653"/>
      <c r="LWF2832" s="653"/>
      <c r="LWG2832" s="653"/>
      <c r="LWH2832" s="653"/>
      <c r="LWI2832" s="653"/>
      <c r="LWJ2832" s="653"/>
      <c r="LWK2832" s="653"/>
      <c r="LWL2832" s="653"/>
      <c r="LWM2832" s="653"/>
      <c r="LWN2832" s="653"/>
      <c r="LWO2832" s="653"/>
      <c r="LWP2832" s="653"/>
      <c r="LWQ2832" s="653"/>
      <c r="LWR2832" s="653"/>
      <c r="LWS2832" s="653"/>
      <c r="LWT2832" s="653"/>
      <c r="LWU2832" s="653"/>
      <c r="LWV2832" s="653"/>
      <c r="LWW2832" s="653"/>
      <c r="LWX2832" s="653"/>
      <c r="LWY2832" s="653"/>
      <c r="LWZ2832" s="653"/>
      <c r="LXA2832" s="653"/>
      <c r="LXB2832" s="653"/>
      <c r="LXC2832" s="653"/>
      <c r="LXD2832" s="653"/>
      <c r="LXE2832" s="653"/>
      <c r="LXF2832" s="653"/>
      <c r="LXG2832" s="653"/>
      <c r="LXH2832" s="653"/>
      <c r="LXI2832" s="653"/>
      <c r="LXJ2832" s="653"/>
      <c r="LXK2832" s="653"/>
      <c r="LXL2832" s="653"/>
      <c r="LXM2832" s="653"/>
      <c r="LXN2832" s="653"/>
      <c r="LXO2832" s="653"/>
      <c r="LXP2832" s="653"/>
      <c r="LXQ2832" s="653"/>
      <c r="LXR2832" s="653"/>
      <c r="LXS2832" s="653"/>
      <c r="LXT2832" s="653"/>
      <c r="LXU2832" s="653"/>
      <c r="LXV2832" s="653"/>
      <c r="LXW2832" s="653"/>
      <c r="LXX2832" s="653"/>
      <c r="LXY2832" s="653"/>
      <c r="LXZ2832" s="653"/>
      <c r="LYA2832" s="653"/>
      <c r="LYB2832" s="653"/>
      <c r="LYC2832" s="653"/>
      <c r="LYD2832" s="653"/>
      <c r="LYE2832" s="653"/>
      <c r="LYF2832" s="653"/>
      <c r="LYG2832" s="653"/>
      <c r="LYH2832" s="653"/>
      <c r="LYI2832" s="653"/>
      <c r="LYJ2832" s="653"/>
      <c r="LYK2832" s="653"/>
      <c r="LYL2832" s="653"/>
      <c r="LYM2832" s="653"/>
      <c r="LYN2832" s="653"/>
      <c r="LYO2832" s="653"/>
      <c r="LYP2832" s="653"/>
      <c r="LYQ2832" s="653"/>
      <c r="LYR2832" s="653"/>
      <c r="LYS2832" s="653"/>
      <c r="LYT2832" s="653"/>
      <c r="LYU2832" s="653"/>
      <c r="LYV2832" s="653"/>
      <c r="LYW2832" s="653"/>
      <c r="LYX2832" s="653"/>
      <c r="LYY2832" s="653"/>
      <c r="LYZ2832" s="653"/>
      <c r="LZA2832" s="653"/>
      <c r="LZB2832" s="653"/>
      <c r="LZC2832" s="653"/>
      <c r="LZD2832" s="653"/>
      <c r="LZE2832" s="653"/>
      <c r="LZF2832" s="653"/>
      <c r="LZG2832" s="653"/>
      <c r="LZH2832" s="653"/>
      <c r="LZI2832" s="653"/>
      <c r="LZJ2832" s="653"/>
      <c r="LZK2832" s="653"/>
      <c r="LZL2832" s="653"/>
      <c r="LZM2832" s="653"/>
      <c r="LZN2832" s="653"/>
      <c r="LZO2832" s="653"/>
      <c r="LZP2832" s="653"/>
      <c r="LZQ2832" s="653"/>
      <c r="LZR2832" s="653"/>
      <c r="LZS2832" s="653"/>
      <c r="LZT2832" s="653"/>
      <c r="LZU2832" s="653"/>
      <c r="LZV2832" s="653"/>
      <c r="LZW2832" s="653"/>
      <c r="LZX2832" s="653"/>
      <c r="LZY2832" s="653"/>
      <c r="LZZ2832" s="653"/>
      <c r="MAA2832" s="653"/>
      <c r="MAB2832" s="653"/>
      <c r="MAC2832" s="653"/>
      <c r="MAD2832" s="653"/>
      <c r="MAE2832" s="653"/>
      <c r="MAF2832" s="653"/>
      <c r="MAG2832" s="653"/>
      <c r="MAH2832" s="653"/>
      <c r="MAI2832" s="653"/>
      <c r="MAJ2832" s="653"/>
      <c r="MAK2832" s="653"/>
      <c r="MAL2832" s="653"/>
      <c r="MAM2832" s="653"/>
      <c r="MAN2832" s="653"/>
      <c r="MAO2832" s="653"/>
      <c r="MAP2832" s="653"/>
      <c r="MAQ2832" s="653"/>
      <c r="MAR2832" s="653"/>
      <c r="MAS2832" s="653"/>
      <c r="MAT2832" s="653"/>
      <c r="MAU2832" s="653"/>
      <c r="MAV2832" s="653"/>
      <c r="MAW2832" s="653"/>
      <c r="MAX2832" s="653"/>
      <c r="MAY2832" s="653"/>
      <c r="MAZ2832" s="653"/>
      <c r="MBA2832" s="653"/>
      <c r="MBB2832" s="653"/>
      <c r="MBC2832" s="653"/>
      <c r="MBD2832" s="653"/>
      <c r="MBE2832" s="653"/>
      <c r="MBF2832" s="653"/>
      <c r="MBG2832" s="653"/>
      <c r="MBH2832" s="653"/>
      <c r="MBI2832" s="653"/>
      <c r="MBJ2832" s="653"/>
      <c r="MBK2832" s="653"/>
      <c r="MBL2832" s="653"/>
      <c r="MBM2832" s="653"/>
      <c r="MBN2832" s="653"/>
      <c r="MBO2832" s="653"/>
      <c r="MBP2832" s="653"/>
      <c r="MBQ2832" s="653"/>
      <c r="MBR2832" s="653"/>
      <c r="MBS2832" s="653"/>
      <c r="MBT2832" s="653"/>
      <c r="MBU2832" s="653"/>
      <c r="MBV2832" s="653"/>
      <c r="MBW2832" s="653"/>
      <c r="MBX2832" s="653"/>
      <c r="MBY2832" s="653"/>
      <c r="MBZ2832" s="653"/>
      <c r="MCA2832" s="653"/>
      <c r="MCB2832" s="653"/>
      <c r="MCC2832" s="653"/>
      <c r="MCD2832" s="653"/>
      <c r="MCE2832" s="653"/>
      <c r="MCF2832" s="653"/>
      <c r="MCG2832" s="653"/>
      <c r="MCH2832" s="653"/>
      <c r="MCI2832" s="653"/>
      <c r="MCJ2832" s="653"/>
      <c r="MCK2832" s="653"/>
      <c r="MCL2832" s="653"/>
      <c r="MCM2832" s="653"/>
      <c r="MCN2832" s="653"/>
      <c r="MCO2832" s="653"/>
      <c r="MCP2832" s="653"/>
      <c r="MCQ2832" s="653"/>
      <c r="MCR2832" s="653"/>
      <c r="MCS2832" s="653"/>
      <c r="MCT2832" s="653"/>
      <c r="MCU2832" s="653"/>
      <c r="MCV2832" s="653"/>
      <c r="MCW2832" s="653"/>
      <c r="MCX2832" s="653"/>
      <c r="MCY2832" s="653"/>
      <c r="MCZ2832" s="653"/>
      <c r="MDA2832" s="653"/>
      <c r="MDB2832" s="653"/>
      <c r="MDC2832" s="653"/>
      <c r="MDD2832" s="653"/>
      <c r="MDE2832" s="653"/>
      <c r="MDF2832" s="653"/>
      <c r="MDG2832" s="653"/>
      <c r="MDH2832" s="653"/>
      <c r="MDI2832" s="653"/>
      <c r="MDJ2832" s="653"/>
      <c r="MDK2832" s="653"/>
      <c r="MDL2832" s="653"/>
      <c r="MDM2832" s="653"/>
      <c r="MDN2832" s="653"/>
      <c r="MDO2832" s="653"/>
      <c r="MDP2832" s="653"/>
      <c r="MDQ2832" s="653"/>
      <c r="MDR2832" s="653"/>
      <c r="MDS2832" s="653"/>
      <c r="MDT2832" s="653"/>
      <c r="MDU2832" s="653"/>
      <c r="MDV2832" s="653"/>
      <c r="MDW2832" s="653"/>
      <c r="MDX2832" s="653"/>
      <c r="MDY2832" s="653"/>
      <c r="MDZ2832" s="653"/>
      <c r="MEA2832" s="653"/>
      <c r="MEB2832" s="653"/>
      <c r="MEC2832" s="653"/>
      <c r="MED2832" s="653"/>
      <c r="MEE2832" s="653"/>
      <c r="MEF2832" s="653"/>
      <c r="MEG2832" s="653"/>
      <c r="MEH2832" s="653"/>
      <c r="MEI2832" s="653"/>
      <c r="MEJ2832" s="653"/>
      <c r="MEK2832" s="653"/>
      <c r="MEL2832" s="653"/>
      <c r="MEM2832" s="653"/>
      <c r="MEN2832" s="653"/>
      <c r="MEO2832" s="653"/>
      <c r="MEP2832" s="653"/>
      <c r="MEQ2832" s="653"/>
      <c r="MER2832" s="653"/>
      <c r="MES2832" s="653"/>
      <c r="MET2832" s="653"/>
      <c r="MEU2832" s="653"/>
      <c r="MEV2832" s="653"/>
      <c r="MEW2832" s="653"/>
      <c r="MEX2832" s="653"/>
      <c r="MEY2832" s="653"/>
      <c r="MEZ2832" s="653"/>
      <c r="MFA2832" s="653"/>
      <c r="MFB2832" s="653"/>
      <c r="MFC2832" s="653"/>
      <c r="MFD2832" s="653"/>
      <c r="MFE2832" s="653"/>
      <c r="MFF2832" s="653"/>
      <c r="MFG2832" s="653"/>
      <c r="MFH2832" s="653"/>
      <c r="MFI2832" s="653"/>
      <c r="MFJ2832" s="653"/>
      <c r="MFK2832" s="653"/>
      <c r="MFL2832" s="653"/>
      <c r="MFM2832" s="653"/>
      <c r="MFN2832" s="653"/>
      <c r="MFO2832" s="653"/>
      <c r="MFP2832" s="653"/>
      <c r="MFQ2832" s="653"/>
      <c r="MFR2832" s="653"/>
      <c r="MFS2832" s="653"/>
      <c r="MFT2832" s="653"/>
      <c r="MFU2832" s="653"/>
      <c r="MFV2832" s="653"/>
      <c r="MFW2832" s="653"/>
      <c r="MFX2832" s="653"/>
      <c r="MFY2832" s="653"/>
      <c r="MFZ2832" s="653"/>
      <c r="MGA2832" s="653"/>
      <c r="MGB2832" s="653"/>
      <c r="MGC2832" s="653"/>
      <c r="MGD2832" s="653"/>
      <c r="MGE2832" s="653"/>
      <c r="MGF2832" s="653"/>
      <c r="MGG2832" s="653"/>
      <c r="MGH2832" s="653"/>
      <c r="MGI2832" s="653"/>
      <c r="MGJ2832" s="653"/>
      <c r="MGK2832" s="653"/>
      <c r="MGL2832" s="653"/>
      <c r="MGM2832" s="653"/>
      <c r="MGN2832" s="653"/>
      <c r="MGO2832" s="653"/>
      <c r="MGP2832" s="653"/>
      <c r="MGQ2832" s="653"/>
      <c r="MGR2832" s="653"/>
      <c r="MGS2832" s="653"/>
      <c r="MGT2832" s="653"/>
      <c r="MGU2832" s="653"/>
      <c r="MGV2832" s="653"/>
      <c r="MGW2832" s="653"/>
      <c r="MGX2832" s="653"/>
      <c r="MGY2832" s="653"/>
      <c r="MGZ2832" s="653"/>
      <c r="MHA2832" s="653"/>
      <c r="MHB2832" s="653"/>
      <c r="MHC2832" s="653"/>
      <c r="MHD2832" s="653"/>
      <c r="MHE2832" s="653"/>
      <c r="MHF2832" s="653"/>
      <c r="MHG2832" s="653"/>
      <c r="MHH2832" s="653"/>
      <c r="MHI2832" s="653"/>
      <c r="MHJ2832" s="653"/>
      <c r="MHK2832" s="653"/>
      <c r="MHL2832" s="653"/>
      <c r="MHM2832" s="653"/>
      <c r="MHN2832" s="653"/>
      <c r="MHO2832" s="653"/>
      <c r="MHP2832" s="653"/>
      <c r="MHQ2832" s="653"/>
      <c r="MHR2832" s="653"/>
      <c r="MHS2832" s="653"/>
      <c r="MHT2832" s="653"/>
      <c r="MHU2832" s="653"/>
      <c r="MHV2832" s="653"/>
      <c r="MHW2832" s="653"/>
      <c r="MHX2832" s="653"/>
      <c r="MHY2832" s="653"/>
      <c r="MHZ2832" s="653"/>
      <c r="MIA2832" s="653"/>
      <c r="MIB2832" s="653"/>
      <c r="MIC2832" s="653"/>
      <c r="MID2832" s="653"/>
      <c r="MIE2832" s="653"/>
      <c r="MIF2832" s="653"/>
      <c r="MIG2832" s="653"/>
      <c r="MIH2832" s="653"/>
      <c r="MII2832" s="653"/>
      <c r="MIJ2832" s="653"/>
      <c r="MIK2832" s="653"/>
      <c r="MIL2832" s="653"/>
      <c r="MIM2832" s="653"/>
      <c r="MIN2832" s="653"/>
      <c r="MIO2832" s="653"/>
      <c r="MIP2832" s="653"/>
      <c r="MIQ2832" s="653"/>
      <c r="MIR2832" s="653"/>
      <c r="MIS2832" s="653"/>
      <c r="MIT2832" s="653"/>
      <c r="MIU2832" s="653"/>
      <c r="MIV2832" s="653"/>
      <c r="MIW2832" s="653"/>
      <c r="MIX2832" s="653"/>
      <c r="MIY2832" s="653"/>
      <c r="MIZ2832" s="653"/>
      <c r="MJA2832" s="653"/>
      <c r="MJB2832" s="653"/>
      <c r="MJC2832" s="653"/>
      <c r="MJD2832" s="653"/>
      <c r="MJE2832" s="653"/>
      <c r="MJF2832" s="653"/>
      <c r="MJG2832" s="653"/>
      <c r="MJH2832" s="653"/>
      <c r="MJI2832" s="653"/>
      <c r="MJJ2832" s="653"/>
      <c r="MJK2832" s="653"/>
      <c r="MJL2832" s="653"/>
      <c r="MJM2832" s="653"/>
      <c r="MJN2832" s="653"/>
      <c r="MJO2832" s="653"/>
      <c r="MJP2832" s="653"/>
      <c r="MJQ2832" s="653"/>
      <c r="MJR2832" s="653"/>
      <c r="MJS2832" s="653"/>
      <c r="MJT2832" s="653"/>
      <c r="MJU2832" s="653"/>
      <c r="MJV2832" s="653"/>
      <c r="MJW2832" s="653"/>
      <c r="MJX2832" s="653"/>
      <c r="MJY2832" s="653"/>
      <c r="MJZ2832" s="653"/>
      <c r="MKA2832" s="653"/>
      <c r="MKB2832" s="653"/>
      <c r="MKC2832" s="653"/>
      <c r="MKD2832" s="653"/>
      <c r="MKE2832" s="653"/>
      <c r="MKF2832" s="653"/>
      <c r="MKG2832" s="653"/>
      <c r="MKH2832" s="653"/>
      <c r="MKI2832" s="653"/>
      <c r="MKJ2832" s="653"/>
      <c r="MKK2832" s="653"/>
      <c r="MKL2832" s="653"/>
      <c r="MKM2832" s="653"/>
      <c r="MKN2832" s="653"/>
      <c r="MKO2832" s="653"/>
      <c r="MKP2832" s="653"/>
      <c r="MKQ2832" s="653"/>
      <c r="MKR2832" s="653"/>
      <c r="MKS2832" s="653"/>
      <c r="MKT2832" s="653"/>
      <c r="MKU2832" s="653"/>
      <c r="MKV2832" s="653"/>
      <c r="MKW2832" s="653"/>
      <c r="MKX2832" s="653"/>
      <c r="MKY2832" s="653"/>
      <c r="MKZ2832" s="653"/>
      <c r="MLA2832" s="653"/>
      <c r="MLB2832" s="653"/>
      <c r="MLC2832" s="653"/>
      <c r="MLD2832" s="653"/>
      <c r="MLE2832" s="653"/>
      <c r="MLF2832" s="653"/>
      <c r="MLG2832" s="653"/>
      <c r="MLH2832" s="653"/>
      <c r="MLI2832" s="653"/>
      <c r="MLJ2832" s="653"/>
      <c r="MLK2832" s="653"/>
      <c r="MLL2832" s="653"/>
      <c r="MLM2832" s="653"/>
      <c r="MLN2832" s="653"/>
      <c r="MLO2832" s="653"/>
      <c r="MLP2832" s="653"/>
      <c r="MLQ2832" s="653"/>
      <c r="MLR2832" s="653"/>
      <c r="MLS2832" s="653"/>
      <c r="MLT2832" s="653"/>
      <c r="MLU2832" s="653"/>
      <c r="MLV2832" s="653"/>
      <c r="MLW2832" s="653"/>
      <c r="MLX2832" s="653"/>
      <c r="MLY2832" s="653"/>
      <c r="MLZ2832" s="653"/>
      <c r="MMA2832" s="653"/>
      <c r="MMB2832" s="653"/>
      <c r="MMC2832" s="653"/>
      <c r="MMD2832" s="653"/>
      <c r="MME2832" s="653"/>
      <c r="MMF2832" s="653"/>
      <c r="MMG2832" s="653"/>
      <c r="MMH2832" s="653"/>
      <c r="MMI2832" s="653"/>
      <c r="MMJ2832" s="653"/>
      <c r="MMK2832" s="653"/>
      <c r="MML2832" s="653"/>
      <c r="MMM2832" s="653"/>
      <c r="MMN2832" s="653"/>
      <c r="MMO2832" s="653"/>
      <c r="MMP2832" s="653"/>
      <c r="MMQ2832" s="653"/>
      <c r="MMR2832" s="653"/>
      <c r="MMS2832" s="653"/>
      <c r="MMT2832" s="653"/>
      <c r="MMU2832" s="653"/>
      <c r="MMV2832" s="653"/>
      <c r="MMW2832" s="653"/>
      <c r="MMX2832" s="653"/>
      <c r="MMY2832" s="653"/>
      <c r="MMZ2832" s="653"/>
      <c r="MNA2832" s="653"/>
      <c r="MNB2832" s="653"/>
      <c r="MNC2832" s="653"/>
      <c r="MND2832" s="653"/>
      <c r="MNE2832" s="653"/>
      <c r="MNF2832" s="653"/>
      <c r="MNG2832" s="653"/>
      <c r="MNH2832" s="653"/>
      <c r="MNI2832" s="653"/>
      <c r="MNJ2832" s="653"/>
      <c r="MNK2832" s="653"/>
      <c r="MNL2832" s="653"/>
      <c r="MNM2832" s="653"/>
      <c r="MNN2832" s="653"/>
      <c r="MNO2832" s="653"/>
      <c r="MNP2832" s="653"/>
      <c r="MNQ2832" s="653"/>
      <c r="MNR2832" s="653"/>
      <c r="MNS2832" s="653"/>
      <c r="MNT2832" s="653"/>
      <c r="MNU2832" s="653"/>
      <c r="MNV2832" s="653"/>
      <c r="MNW2832" s="653"/>
      <c r="MNX2832" s="653"/>
      <c r="MNY2832" s="653"/>
      <c r="MNZ2832" s="653"/>
      <c r="MOA2832" s="653"/>
      <c r="MOB2832" s="653"/>
      <c r="MOC2832" s="653"/>
      <c r="MOD2832" s="653"/>
      <c r="MOE2832" s="653"/>
      <c r="MOF2832" s="653"/>
      <c r="MOG2832" s="653"/>
      <c r="MOH2832" s="653"/>
      <c r="MOI2832" s="653"/>
      <c r="MOJ2832" s="653"/>
      <c r="MOK2832" s="653"/>
      <c r="MOL2832" s="653"/>
      <c r="MOM2832" s="653"/>
      <c r="MON2832" s="653"/>
      <c r="MOO2832" s="653"/>
      <c r="MOP2832" s="653"/>
      <c r="MOQ2832" s="653"/>
      <c r="MOR2832" s="653"/>
      <c r="MOS2832" s="653"/>
      <c r="MOT2832" s="653"/>
      <c r="MOU2832" s="653"/>
      <c r="MOV2832" s="653"/>
      <c r="MOW2832" s="653"/>
      <c r="MOX2832" s="653"/>
      <c r="MOY2832" s="653"/>
      <c r="MOZ2832" s="653"/>
      <c r="MPA2832" s="653"/>
      <c r="MPB2832" s="653"/>
      <c r="MPC2832" s="653"/>
      <c r="MPD2832" s="653"/>
      <c r="MPE2832" s="653"/>
      <c r="MPF2832" s="653"/>
      <c r="MPG2832" s="653"/>
      <c r="MPH2832" s="653"/>
      <c r="MPI2832" s="653"/>
      <c r="MPJ2832" s="653"/>
      <c r="MPK2832" s="653"/>
      <c r="MPL2832" s="653"/>
      <c r="MPM2832" s="653"/>
      <c r="MPN2832" s="653"/>
      <c r="MPO2832" s="653"/>
      <c r="MPP2832" s="653"/>
      <c r="MPQ2832" s="653"/>
      <c r="MPR2832" s="653"/>
      <c r="MPS2832" s="653"/>
      <c r="MPT2832" s="653"/>
      <c r="MPU2832" s="653"/>
      <c r="MPV2832" s="653"/>
      <c r="MPW2832" s="653"/>
      <c r="MPX2832" s="653"/>
      <c r="MPY2832" s="653"/>
      <c r="MPZ2832" s="653"/>
      <c r="MQA2832" s="653"/>
      <c r="MQB2832" s="653"/>
      <c r="MQC2832" s="653"/>
      <c r="MQD2832" s="653"/>
      <c r="MQE2832" s="653"/>
      <c r="MQF2832" s="653"/>
      <c r="MQG2832" s="653"/>
      <c r="MQH2832" s="653"/>
      <c r="MQI2832" s="653"/>
      <c r="MQJ2832" s="653"/>
      <c r="MQK2832" s="653"/>
      <c r="MQL2832" s="653"/>
      <c r="MQM2832" s="653"/>
      <c r="MQN2832" s="653"/>
      <c r="MQO2832" s="653"/>
      <c r="MQP2832" s="653"/>
      <c r="MQQ2832" s="653"/>
      <c r="MQR2832" s="653"/>
      <c r="MQS2832" s="653"/>
      <c r="MQT2832" s="653"/>
      <c r="MQU2832" s="653"/>
      <c r="MQV2832" s="653"/>
      <c r="MQW2832" s="653"/>
      <c r="MQX2832" s="653"/>
      <c r="MQY2832" s="653"/>
      <c r="MQZ2832" s="653"/>
      <c r="MRA2832" s="653"/>
      <c r="MRB2832" s="653"/>
      <c r="MRC2832" s="653"/>
      <c r="MRD2832" s="653"/>
      <c r="MRE2832" s="653"/>
      <c r="MRF2832" s="653"/>
      <c r="MRG2832" s="653"/>
      <c r="MRH2832" s="653"/>
      <c r="MRI2832" s="653"/>
      <c r="MRJ2832" s="653"/>
      <c r="MRK2832" s="653"/>
      <c r="MRL2832" s="653"/>
      <c r="MRM2832" s="653"/>
      <c r="MRN2832" s="653"/>
      <c r="MRO2832" s="653"/>
      <c r="MRP2832" s="653"/>
      <c r="MRQ2832" s="653"/>
      <c r="MRR2832" s="653"/>
      <c r="MRS2832" s="653"/>
      <c r="MRT2832" s="653"/>
      <c r="MRU2832" s="653"/>
      <c r="MRV2832" s="653"/>
      <c r="MRW2832" s="653"/>
      <c r="MRX2832" s="653"/>
      <c r="MRY2832" s="653"/>
      <c r="MRZ2832" s="653"/>
      <c r="MSA2832" s="653"/>
      <c r="MSB2832" s="653"/>
      <c r="MSC2832" s="653"/>
      <c r="MSD2832" s="653"/>
      <c r="MSE2832" s="653"/>
      <c r="MSF2832" s="653"/>
      <c r="MSG2832" s="653"/>
      <c r="MSH2832" s="653"/>
      <c r="MSI2832" s="653"/>
      <c r="MSJ2832" s="653"/>
      <c r="MSK2832" s="653"/>
      <c r="MSL2832" s="653"/>
      <c r="MSM2832" s="653"/>
      <c r="MSN2832" s="653"/>
      <c r="MSO2832" s="653"/>
      <c r="MSP2832" s="653"/>
      <c r="MSQ2832" s="653"/>
      <c r="MSR2832" s="653"/>
      <c r="MSS2832" s="653"/>
      <c r="MST2832" s="653"/>
      <c r="MSU2832" s="653"/>
      <c r="MSV2832" s="653"/>
      <c r="MSW2832" s="653"/>
      <c r="MSX2832" s="653"/>
      <c r="MSY2832" s="653"/>
      <c r="MSZ2832" s="653"/>
      <c r="MTA2832" s="653"/>
      <c r="MTB2832" s="653"/>
      <c r="MTC2832" s="653"/>
      <c r="MTD2832" s="653"/>
      <c r="MTE2832" s="653"/>
      <c r="MTF2832" s="653"/>
      <c r="MTG2832" s="653"/>
      <c r="MTH2832" s="653"/>
      <c r="MTI2832" s="653"/>
      <c r="MTJ2832" s="653"/>
      <c r="MTK2832" s="653"/>
      <c r="MTL2832" s="653"/>
      <c r="MTM2832" s="653"/>
      <c r="MTN2832" s="653"/>
      <c r="MTO2832" s="653"/>
      <c r="MTP2832" s="653"/>
      <c r="MTQ2832" s="653"/>
      <c r="MTR2832" s="653"/>
      <c r="MTS2832" s="653"/>
      <c r="MTT2832" s="653"/>
      <c r="MTU2832" s="653"/>
      <c r="MTV2832" s="653"/>
      <c r="MTW2832" s="653"/>
      <c r="MTX2832" s="653"/>
      <c r="MTY2832" s="653"/>
      <c r="MTZ2832" s="653"/>
      <c r="MUA2832" s="653"/>
      <c r="MUB2832" s="653"/>
      <c r="MUC2832" s="653"/>
      <c r="MUD2832" s="653"/>
      <c r="MUE2832" s="653"/>
      <c r="MUF2832" s="653"/>
      <c r="MUG2832" s="653"/>
      <c r="MUH2832" s="653"/>
      <c r="MUI2832" s="653"/>
      <c r="MUJ2832" s="653"/>
      <c r="MUK2832" s="653"/>
      <c r="MUL2832" s="653"/>
      <c r="MUM2832" s="653"/>
      <c r="MUN2832" s="653"/>
      <c r="MUO2832" s="653"/>
      <c r="MUP2832" s="653"/>
      <c r="MUQ2832" s="653"/>
      <c r="MUR2832" s="653"/>
      <c r="MUS2832" s="653"/>
      <c r="MUT2832" s="653"/>
      <c r="MUU2832" s="653"/>
      <c r="MUV2832" s="653"/>
      <c r="MUW2832" s="653"/>
      <c r="MUX2832" s="653"/>
      <c r="MUY2832" s="653"/>
      <c r="MUZ2832" s="653"/>
      <c r="MVA2832" s="653"/>
      <c r="MVB2832" s="653"/>
      <c r="MVC2832" s="653"/>
      <c r="MVD2832" s="653"/>
      <c r="MVE2832" s="653"/>
      <c r="MVF2832" s="653"/>
      <c r="MVG2832" s="653"/>
      <c r="MVH2832" s="653"/>
      <c r="MVI2832" s="653"/>
      <c r="MVJ2832" s="653"/>
      <c r="MVK2832" s="653"/>
      <c r="MVL2832" s="653"/>
      <c r="MVM2832" s="653"/>
      <c r="MVN2832" s="653"/>
      <c r="MVO2832" s="653"/>
      <c r="MVP2832" s="653"/>
      <c r="MVQ2832" s="653"/>
      <c r="MVR2832" s="653"/>
      <c r="MVS2832" s="653"/>
      <c r="MVT2832" s="653"/>
      <c r="MVU2832" s="653"/>
      <c r="MVV2832" s="653"/>
      <c r="MVW2832" s="653"/>
      <c r="MVX2832" s="653"/>
      <c r="MVY2832" s="653"/>
      <c r="MVZ2832" s="653"/>
      <c r="MWA2832" s="653"/>
      <c r="MWB2832" s="653"/>
      <c r="MWC2832" s="653"/>
      <c r="MWD2832" s="653"/>
      <c r="MWE2832" s="653"/>
      <c r="MWF2832" s="653"/>
      <c r="MWG2832" s="653"/>
      <c r="MWH2832" s="653"/>
      <c r="MWI2832" s="653"/>
      <c r="MWJ2832" s="653"/>
      <c r="MWK2832" s="653"/>
      <c r="MWL2832" s="653"/>
      <c r="MWM2832" s="653"/>
      <c r="MWN2832" s="653"/>
      <c r="MWO2832" s="653"/>
      <c r="MWP2832" s="653"/>
      <c r="MWQ2832" s="653"/>
      <c r="MWR2832" s="653"/>
      <c r="MWS2832" s="653"/>
      <c r="MWT2832" s="653"/>
      <c r="MWU2832" s="653"/>
      <c r="MWV2832" s="653"/>
      <c r="MWW2832" s="653"/>
      <c r="MWX2832" s="653"/>
      <c r="MWY2832" s="653"/>
      <c r="MWZ2832" s="653"/>
      <c r="MXA2832" s="653"/>
      <c r="MXB2832" s="653"/>
      <c r="MXC2832" s="653"/>
      <c r="MXD2832" s="653"/>
      <c r="MXE2832" s="653"/>
      <c r="MXF2832" s="653"/>
      <c r="MXG2832" s="653"/>
      <c r="MXH2832" s="653"/>
      <c r="MXI2832" s="653"/>
      <c r="MXJ2832" s="653"/>
      <c r="MXK2832" s="653"/>
      <c r="MXL2832" s="653"/>
      <c r="MXM2832" s="653"/>
      <c r="MXN2832" s="653"/>
      <c r="MXO2832" s="653"/>
      <c r="MXP2832" s="653"/>
      <c r="MXQ2832" s="653"/>
      <c r="MXR2832" s="653"/>
      <c r="MXS2832" s="653"/>
      <c r="MXT2832" s="653"/>
      <c r="MXU2832" s="653"/>
      <c r="MXV2832" s="653"/>
      <c r="MXW2832" s="653"/>
      <c r="MXX2832" s="653"/>
      <c r="MXY2832" s="653"/>
      <c r="MXZ2832" s="653"/>
      <c r="MYA2832" s="653"/>
      <c r="MYB2832" s="653"/>
      <c r="MYC2832" s="653"/>
      <c r="MYD2832" s="653"/>
      <c r="MYE2832" s="653"/>
      <c r="MYF2832" s="653"/>
      <c r="MYG2832" s="653"/>
      <c r="MYH2832" s="653"/>
      <c r="MYI2832" s="653"/>
      <c r="MYJ2832" s="653"/>
      <c r="MYK2832" s="653"/>
      <c r="MYL2832" s="653"/>
      <c r="MYM2832" s="653"/>
      <c r="MYN2832" s="653"/>
      <c r="MYO2832" s="653"/>
      <c r="MYP2832" s="653"/>
      <c r="MYQ2832" s="653"/>
      <c r="MYR2832" s="653"/>
      <c r="MYS2832" s="653"/>
      <c r="MYT2832" s="653"/>
      <c r="MYU2832" s="653"/>
      <c r="MYV2832" s="653"/>
      <c r="MYW2832" s="653"/>
      <c r="MYX2832" s="653"/>
      <c r="MYY2832" s="653"/>
      <c r="MYZ2832" s="653"/>
      <c r="MZA2832" s="653"/>
      <c r="MZB2832" s="653"/>
      <c r="MZC2832" s="653"/>
      <c r="MZD2832" s="653"/>
      <c r="MZE2832" s="653"/>
      <c r="MZF2832" s="653"/>
      <c r="MZG2832" s="653"/>
      <c r="MZH2832" s="653"/>
      <c r="MZI2832" s="653"/>
      <c r="MZJ2832" s="653"/>
      <c r="MZK2832" s="653"/>
      <c r="MZL2832" s="653"/>
      <c r="MZM2832" s="653"/>
      <c r="MZN2832" s="653"/>
      <c r="MZO2832" s="653"/>
      <c r="MZP2832" s="653"/>
      <c r="MZQ2832" s="653"/>
      <c r="MZR2832" s="653"/>
      <c r="MZS2832" s="653"/>
      <c r="MZT2832" s="653"/>
      <c r="MZU2832" s="653"/>
      <c r="MZV2832" s="653"/>
      <c r="MZW2832" s="653"/>
      <c r="MZX2832" s="653"/>
      <c r="MZY2832" s="653"/>
      <c r="MZZ2832" s="653"/>
      <c r="NAA2832" s="653"/>
      <c r="NAB2832" s="653"/>
      <c r="NAC2832" s="653"/>
      <c r="NAD2832" s="653"/>
      <c r="NAE2832" s="653"/>
      <c r="NAF2832" s="653"/>
      <c r="NAG2832" s="653"/>
      <c r="NAH2832" s="653"/>
      <c r="NAI2832" s="653"/>
      <c r="NAJ2832" s="653"/>
      <c r="NAK2832" s="653"/>
      <c r="NAL2832" s="653"/>
      <c r="NAM2832" s="653"/>
      <c r="NAN2832" s="653"/>
      <c r="NAO2832" s="653"/>
      <c r="NAP2832" s="653"/>
      <c r="NAQ2832" s="653"/>
      <c r="NAR2832" s="653"/>
      <c r="NAS2832" s="653"/>
      <c r="NAT2832" s="653"/>
      <c r="NAU2832" s="653"/>
      <c r="NAV2832" s="653"/>
      <c r="NAW2832" s="653"/>
      <c r="NAX2832" s="653"/>
      <c r="NAY2832" s="653"/>
      <c r="NAZ2832" s="653"/>
      <c r="NBA2832" s="653"/>
      <c r="NBB2832" s="653"/>
      <c r="NBC2832" s="653"/>
      <c r="NBD2832" s="653"/>
      <c r="NBE2832" s="653"/>
      <c r="NBF2832" s="653"/>
      <c r="NBG2832" s="653"/>
      <c r="NBH2832" s="653"/>
      <c r="NBI2832" s="653"/>
      <c r="NBJ2832" s="653"/>
      <c r="NBK2832" s="653"/>
      <c r="NBL2832" s="653"/>
      <c r="NBM2832" s="653"/>
      <c r="NBN2832" s="653"/>
      <c r="NBO2832" s="653"/>
      <c r="NBP2832" s="653"/>
      <c r="NBQ2832" s="653"/>
      <c r="NBR2832" s="653"/>
      <c r="NBS2832" s="653"/>
      <c r="NBT2832" s="653"/>
      <c r="NBU2832" s="653"/>
      <c r="NBV2832" s="653"/>
      <c r="NBW2832" s="653"/>
      <c r="NBX2832" s="653"/>
      <c r="NBY2832" s="653"/>
      <c r="NBZ2832" s="653"/>
      <c r="NCA2832" s="653"/>
      <c r="NCB2832" s="653"/>
      <c r="NCC2832" s="653"/>
      <c r="NCD2832" s="653"/>
      <c r="NCE2832" s="653"/>
      <c r="NCF2832" s="653"/>
      <c r="NCG2832" s="653"/>
      <c r="NCH2832" s="653"/>
      <c r="NCI2832" s="653"/>
      <c r="NCJ2832" s="653"/>
      <c r="NCK2832" s="653"/>
      <c r="NCL2832" s="653"/>
      <c r="NCM2832" s="653"/>
      <c r="NCN2832" s="653"/>
      <c r="NCO2832" s="653"/>
      <c r="NCP2832" s="653"/>
      <c r="NCQ2832" s="653"/>
      <c r="NCR2832" s="653"/>
      <c r="NCS2832" s="653"/>
      <c r="NCT2832" s="653"/>
      <c r="NCU2832" s="653"/>
      <c r="NCV2832" s="653"/>
      <c r="NCW2832" s="653"/>
      <c r="NCX2832" s="653"/>
      <c r="NCY2832" s="653"/>
      <c r="NCZ2832" s="653"/>
      <c r="NDA2832" s="653"/>
      <c r="NDB2832" s="653"/>
      <c r="NDC2832" s="653"/>
      <c r="NDD2832" s="653"/>
      <c r="NDE2832" s="653"/>
      <c r="NDF2832" s="653"/>
      <c r="NDG2832" s="653"/>
      <c r="NDH2832" s="653"/>
      <c r="NDI2832" s="653"/>
      <c r="NDJ2832" s="653"/>
      <c r="NDK2832" s="653"/>
      <c r="NDL2832" s="653"/>
      <c r="NDM2832" s="653"/>
      <c r="NDN2832" s="653"/>
      <c r="NDO2832" s="653"/>
      <c r="NDP2832" s="653"/>
      <c r="NDQ2832" s="653"/>
      <c r="NDR2832" s="653"/>
      <c r="NDS2832" s="653"/>
      <c r="NDT2832" s="653"/>
      <c r="NDU2832" s="653"/>
      <c r="NDV2832" s="653"/>
      <c r="NDW2832" s="653"/>
      <c r="NDX2832" s="653"/>
      <c r="NDY2832" s="653"/>
      <c r="NDZ2832" s="653"/>
      <c r="NEA2832" s="653"/>
      <c r="NEB2832" s="653"/>
      <c r="NEC2832" s="653"/>
      <c r="NED2832" s="653"/>
      <c r="NEE2832" s="653"/>
      <c r="NEF2832" s="653"/>
      <c r="NEG2832" s="653"/>
      <c r="NEH2832" s="653"/>
      <c r="NEI2832" s="653"/>
      <c r="NEJ2832" s="653"/>
      <c r="NEK2832" s="653"/>
      <c r="NEL2832" s="653"/>
      <c r="NEM2832" s="653"/>
      <c r="NEN2832" s="653"/>
      <c r="NEO2832" s="653"/>
      <c r="NEP2832" s="653"/>
      <c r="NEQ2832" s="653"/>
      <c r="NER2832" s="653"/>
      <c r="NES2832" s="653"/>
      <c r="NET2832" s="653"/>
      <c r="NEU2832" s="653"/>
      <c r="NEV2832" s="653"/>
      <c r="NEW2832" s="653"/>
      <c r="NEX2832" s="653"/>
      <c r="NEY2832" s="653"/>
      <c r="NEZ2832" s="653"/>
      <c r="NFA2832" s="653"/>
      <c r="NFB2832" s="653"/>
      <c r="NFC2832" s="653"/>
      <c r="NFD2832" s="653"/>
      <c r="NFE2832" s="653"/>
      <c r="NFF2832" s="653"/>
      <c r="NFG2832" s="653"/>
      <c r="NFH2832" s="653"/>
      <c r="NFI2832" s="653"/>
      <c r="NFJ2832" s="653"/>
      <c r="NFK2832" s="653"/>
      <c r="NFL2832" s="653"/>
      <c r="NFM2832" s="653"/>
      <c r="NFN2832" s="653"/>
      <c r="NFO2832" s="653"/>
      <c r="NFP2832" s="653"/>
      <c r="NFQ2832" s="653"/>
      <c r="NFR2832" s="653"/>
      <c r="NFS2832" s="653"/>
      <c r="NFT2832" s="653"/>
      <c r="NFU2832" s="653"/>
      <c r="NFV2832" s="653"/>
      <c r="NFW2832" s="653"/>
      <c r="NFX2832" s="653"/>
      <c r="NFY2832" s="653"/>
      <c r="NFZ2832" s="653"/>
      <c r="NGA2832" s="653"/>
      <c r="NGB2832" s="653"/>
      <c r="NGC2832" s="653"/>
      <c r="NGD2832" s="653"/>
      <c r="NGE2832" s="653"/>
      <c r="NGF2832" s="653"/>
      <c r="NGG2832" s="653"/>
      <c r="NGH2832" s="653"/>
      <c r="NGI2832" s="653"/>
      <c r="NGJ2832" s="653"/>
      <c r="NGK2832" s="653"/>
      <c r="NGL2832" s="653"/>
      <c r="NGM2832" s="653"/>
      <c r="NGN2832" s="653"/>
      <c r="NGO2832" s="653"/>
      <c r="NGP2832" s="653"/>
      <c r="NGQ2832" s="653"/>
      <c r="NGR2832" s="653"/>
      <c r="NGS2832" s="653"/>
      <c r="NGT2832" s="653"/>
      <c r="NGU2832" s="653"/>
      <c r="NGV2832" s="653"/>
      <c r="NGW2832" s="653"/>
      <c r="NGX2832" s="653"/>
      <c r="NGY2832" s="653"/>
      <c r="NGZ2832" s="653"/>
      <c r="NHA2832" s="653"/>
      <c r="NHB2832" s="653"/>
      <c r="NHC2832" s="653"/>
      <c r="NHD2832" s="653"/>
      <c r="NHE2832" s="653"/>
      <c r="NHF2832" s="653"/>
      <c r="NHG2832" s="653"/>
      <c r="NHH2832" s="653"/>
      <c r="NHI2832" s="653"/>
      <c r="NHJ2832" s="653"/>
      <c r="NHK2832" s="653"/>
      <c r="NHL2832" s="653"/>
      <c r="NHM2832" s="653"/>
      <c r="NHN2832" s="653"/>
      <c r="NHO2832" s="653"/>
      <c r="NHP2832" s="653"/>
      <c r="NHQ2832" s="653"/>
      <c r="NHR2832" s="653"/>
      <c r="NHS2832" s="653"/>
      <c r="NHT2832" s="653"/>
      <c r="NHU2832" s="653"/>
      <c r="NHV2832" s="653"/>
      <c r="NHW2832" s="653"/>
      <c r="NHX2832" s="653"/>
      <c r="NHY2832" s="653"/>
      <c r="NHZ2832" s="653"/>
      <c r="NIA2832" s="653"/>
      <c r="NIB2832" s="653"/>
      <c r="NIC2832" s="653"/>
      <c r="NID2832" s="653"/>
      <c r="NIE2832" s="653"/>
      <c r="NIF2832" s="653"/>
      <c r="NIG2832" s="653"/>
      <c r="NIH2832" s="653"/>
      <c r="NII2832" s="653"/>
      <c r="NIJ2832" s="653"/>
      <c r="NIK2832" s="653"/>
      <c r="NIL2832" s="653"/>
      <c r="NIM2832" s="653"/>
      <c r="NIN2832" s="653"/>
      <c r="NIO2832" s="653"/>
      <c r="NIP2832" s="653"/>
      <c r="NIQ2832" s="653"/>
      <c r="NIR2832" s="653"/>
      <c r="NIS2832" s="653"/>
      <c r="NIT2832" s="653"/>
      <c r="NIU2832" s="653"/>
      <c r="NIV2832" s="653"/>
      <c r="NIW2832" s="653"/>
      <c r="NIX2832" s="653"/>
      <c r="NIY2832" s="653"/>
      <c r="NIZ2832" s="653"/>
      <c r="NJA2832" s="653"/>
      <c r="NJB2832" s="653"/>
      <c r="NJC2832" s="653"/>
      <c r="NJD2832" s="653"/>
      <c r="NJE2832" s="653"/>
      <c r="NJF2832" s="653"/>
      <c r="NJG2832" s="653"/>
      <c r="NJH2832" s="653"/>
      <c r="NJI2832" s="653"/>
      <c r="NJJ2832" s="653"/>
      <c r="NJK2832" s="653"/>
      <c r="NJL2832" s="653"/>
      <c r="NJM2832" s="653"/>
      <c r="NJN2832" s="653"/>
      <c r="NJO2832" s="653"/>
      <c r="NJP2832" s="653"/>
      <c r="NJQ2832" s="653"/>
      <c r="NJR2832" s="653"/>
      <c r="NJS2832" s="653"/>
      <c r="NJT2832" s="653"/>
      <c r="NJU2832" s="653"/>
      <c r="NJV2832" s="653"/>
      <c r="NJW2832" s="653"/>
      <c r="NJX2832" s="653"/>
      <c r="NJY2832" s="653"/>
      <c r="NJZ2832" s="653"/>
      <c r="NKA2832" s="653"/>
      <c r="NKB2832" s="653"/>
      <c r="NKC2832" s="653"/>
      <c r="NKD2832" s="653"/>
      <c r="NKE2832" s="653"/>
      <c r="NKF2832" s="653"/>
      <c r="NKG2832" s="653"/>
      <c r="NKH2832" s="653"/>
      <c r="NKI2832" s="653"/>
      <c r="NKJ2832" s="653"/>
      <c r="NKK2832" s="653"/>
      <c r="NKL2832" s="653"/>
      <c r="NKM2832" s="653"/>
      <c r="NKN2832" s="653"/>
      <c r="NKO2832" s="653"/>
      <c r="NKP2832" s="653"/>
      <c r="NKQ2832" s="653"/>
      <c r="NKR2832" s="653"/>
      <c r="NKS2832" s="653"/>
      <c r="NKT2832" s="653"/>
      <c r="NKU2832" s="653"/>
      <c r="NKV2832" s="653"/>
      <c r="NKW2832" s="653"/>
      <c r="NKX2832" s="653"/>
      <c r="NKY2832" s="653"/>
      <c r="NKZ2832" s="653"/>
      <c r="NLA2832" s="653"/>
      <c r="NLB2832" s="653"/>
      <c r="NLC2832" s="653"/>
      <c r="NLD2832" s="653"/>
      <c r="NLE2832" s="653"/>
      <c r="NLF2832" s="653"/>
      <c r="NLG2832" s="653"/>
      <c r="NLH2832" s="653"/>
      <c r="NLI2832" s="653"/>
      <c r="NLJ2832" s="653"/>
      <c r="NLK2832" s="653"/>
      <c r="NLL2832" s="653"/>
      <c r="NLM2832" s="653"/>
      <c r="NLN2832" s="653"/>
      <c r="NLO2832" s="653"/>
      <c r="NLP2832" s="653"/>
      <c r="NLQ2832" s="653"/>
      <c r="NLR2832" s="653"/>
      <c r="NLS2832" s="653"/>
      <c r="NLT2832" s="653"/>
      <c r="NLU2832" s="653"/>
      <c r="NLV2832" s="653"/>
      <c r="NLW2832" s="653"/>
      <c r="NLX2832" s="653"/>
      <c r="NLY2832" s="653"/>
      <c r="NLZ2832" s="653"/>
      <c r="NMA2832" s="653"/>
      <c r="NMB2832" s="653"/>
      <c r="NMC2832" s="653"/>
      <c r="NMD2832" s="653"/>
      <c r="NME2832" s="653"/>
      <c r="NMF2832" s="653"/>
      <c r="NMG2832" s="653"/>
      <c r="NMH2832" s="653"/>
      <c r="NMI2832" s="653"/>
      <c r="NMJ2832" s="653"/>
      <c r="NMK2832" s="653"/>
      <c r="NML2832" s="653"/>
      <c r="NMM2832" s="653"/>
      <c r="NMN2832" s="653"/>
      <c r="NMO2832" s="653"/>
      <c r="NMP2832" s="653"/>
      <c r="NMQ2832" s="653"/>
      <c r="NMR2832" s="653"/>
      <c r="NMS2832" s="653"/>
      <c r="NMT2832" s="653"/>
      <c r="NMU2832" s="653"/>
      <c r="NMV2832" s="653"/>
      <c r="NMW2832" s="653"/>
      <c r="NMX2832" s="653"/>
      <c r="NMY2832" s="653"/>
      <c r="NMZ2832" s="653"/>
      <c r="NNA2832" s="653"/>
      <c r="NNB2832" s="653"/>
      <c r="NNC2832" s="653"/>
      <c r="NND2832" s="653"/>
      <c r="NNE2832" s="653"/>
      <c r="NNF2832" s="653"/>
      <c r="NNG2832" s="653"/>
      <c r="NNH2832" s="653"/>
      <c r="NNI2832" s="653"/>
      <c r="NNJ2832" s="653"/>
      <c r="NNK2832" s="653"/>
      <c r="NNL2832" s="653"/>
      <c r="NNM2832" s="653"/>
      <c r="NNN2832" s="653"/>
      <c r="NNO2832" s="653"/>
      <c r="NNP2832" s="653"/>
      <c r="NNQ2832" s="653"/>
      <c r="NNR2832" s="653"/>
      <c r="NNS2832" s="653"/>
      <c r="NNT2832" s="653"/>
      <c r="NNU2832" s="653"/>
      <c r="NNV2832" s="653"/>
      <c r="NNW2832" s="653"/>
      <c r="NNX2832" s="653"/>
      <c r="NNY2832" s="653"/>
      <c r="NNZ2832" s="653"/>
      <c r="NOA2832" s="653"/>
      <c r="NOB2832" s="653"/>
      <c r="NOC2832" s="653"/>
      <c r="NOD2832" s="653"/>
      <c r="NOE2832" s="653"/>
      <c r="NOF2832" s="653"/>
      <c r="NOG2832" s="653"/>
      <c r="NOH2832" s="653"/>
      <c r="NOI2832" s="653"/>
      <c r="NOJ2832" s="653"/>
      <c r="NOK2832" s="653"/>
      <c r="NOL2832" s="653"/>
      <c r="NOM2832" s="653"/>
      <c r="NON2832" s="653"/>
      <c r="NOO2832" s="653"/>
      <c r="NOP2832" s="653"/>
      <c r="NOQ2832" s="653"/>
      <c r="NOR2832" s="653"/>
      <c r="NOS2832" s="653"/>
      <c r="NOT2832" s="653"/>
      <c r="NOU2832" s="653"/>
      <c r="NOV2832" s="653"/>
      <c r="NOW2832" s="653"/>
      <c r="NOX2832" s="653"/>
      <c r="NOY2832" s="653"/>
      <c r="NOZ2832" s="653"/>
      <c r="NPA2832" s="653"/>
      <c r="NPB2832" s="653"/>
      <c r="NPC2832" s="653"/>
      <c r="NPD2832" s="653"/>
      <c r="NPE2832" s="653"/>
      <c r="NPF2832" s="653"/>
      <c r="NPG2832" s="653"/>
      <c r="NPH2832" s="653"/>
      <c r="NPI2832" s="653"/>
      <c r="NPJ2832" s="653"/>
      <c r="NPK2832" s="653"/>
      <c r="NPL2832" s="653"/>
      <c r="NPM2832" s="653"/>
      <c r="NPN2832" s="653"/>
      <c r="NPO2832" s="653"/>
      <c r="NPP2832" s="653"/>
      <c r="NPQ2832" s="653"/>
      <c r="NPR2832" s="653"/>
      <c r="NPS2832" s="653"/>
      <c r="NPT2832" s="653"/>
      <c r="NPU2832" s="653"/>
      <c r="NPV2832" s="653"/>
      <c r="NPW2832" s="653"/>
      <c r="NPX2832" s="653"/>
      <c r="NPY2832" s="653"/>
      <c r="NPZ2832" s="653"/>
      <c r="NQA2832" s="653"/>
      <c r="NQB2832" s="653"/>
      <c r="NQC2832" s="653"/>
      <c r="NQD2832" s="653"/>
      <c r="NQE2832" s="653"/>
      <c r="NQF2832" s="653"/>
      <c r="NQG2832" s="653"/>
      <c r="NQH2832" s="653"/>
      <c r="NQI2832" s="653"/>
      <c r="NQJ2832" s="653"/>
      <c r="NQK2832" s="653"/>
      <c r="NQL2832" s="653"/>
      <c r="NQM2832" s="653"/>
      <c r="NQN2832" s="653"/>
      <c r="NQO2832" s="653"/>
      <c r="NQP2832" s="653"/>
      <c r="NQQ2832" s="653"/>
      <c r="NQR2832" s="653"/>
      <c r="NQS2832" s="653"/>
      <c r="NQT2832" s="653"/>
      <c r="NQU2832" s="653"/>
      <c r="NQV2832" s="653"/>
      <c r="NQW2832" s="653"/>
      <c r="NQX2832" s="653"/>
      <c r="NQY2832" s="653"/>
      <c r="NQZ2832" s="653"/>
      <c r="NRA2832" s="653"/>
      <c r="NRB2832" s="653"/>
      <c r="NRC2832" s="653"/>
      <c r="NRD2832" s="653"/>
      <c r="NRE2832" s="653"/>
      <c r="NRF2832" s="653"/>
      <c r="NRG2832" s="653"/>
      <c r="NRH2832" s="653"/>
      <c r="NRI2832" s="653"/>
      <c r="NRJ2832" s="653"/>
      <c r="NRK2832" s="653"/>
      <c r="NRL2832" s="653"/>
      <c r="NRM2832" s="653"/>
      <c r="NRN2832" s="653"/>
      <c r="NRO2832" s="653"/>
      <c r="NRP2832" s="653"/>
      <c r="NRQ2832" s="653"/>
      <c r="NRR2832" s="653"/>
      <c r="NRS2832" s="653"/>
      <c r="NRT2832" s="653"/>
      <c r="NRU2832" s="653"/>
      <c r="NRV2832" s="653"/>
      <c r="NRW2832" s="653"/>
      <c r="NRX2832" s="653"/>
      <c r="NRY2832" s="653"/>
      <c r="NRZ2832" s="653"/>
      <c r="NSA2832" s="653"/>
      <c r="NSB2832" s="653"/>
      <c r="NSC2832" s="653"/>
      <c r="NSD2832" s="653"/>
      <c r="NSE2832" s="653"/>
      <c r="NSF2832" s="653"/>
      <c r="NSG2832" s="653"/>
      <c r="NSH2832" s="653"/>
      <c r="NSI2832" s="653"/>
      <c r="NSJ2832" s="653"/>
      <c r="NSK2832" s="653"/>
      <c r="NSL2832" s="653"/>
      <c r="NSM2832" s="653"/>
      <c r="NSN2832" s="653"/>
      <c r="NSO2832" s="653"/>
      <c r="NSP2832" s="653"/>
      <c r="NSQ2832" s="653"/>
      <c r="NSR2832" s="653"/>
      <c r="NSS2832" s="653"/>
      <c r="NST2832" s="653"/>
      <c r="NSU2832" s="653"/>
      <c r="NSV2832" s="653"/>
      <c r="NSW2832" s="653"/>
      <c r="NSX2832" s="653"/>
      <c r="NSY2832" s="653"/>
      <c r="NSZ2832" s="653"/>
      <c r="NTA2832" s="653"/>
      <c r="NTB2832" s="653"/>
      <c r="NTC2832" s="653"/>
      <c r="NTD2832" s="653"/>
      <c r="NTE2832" s="653"/>
      <c r="NTF2832" s="653"/>
      <c r="NTG2832" s="653"/>
      <c r="NTH2832" s="653"/>
      <c r="NTI2832" s="653"/>
      <c r="NTJ2832" s="653"/>
      <c r="NTK2832" s="653"/>
      <c r="NTL2832" s="653"/>
      <c r="NTM2832" s="653"/>
      <c r="NTN2832" s="653"/>
      <c r="NTO2832" s="653"/>
      <c r="NTP2832" s="653"/>
      <c r="NTQ2832" s="653"/>
      <c r="NTR2832" s="653"/>
      <c r="NTS2832" s="653"/>
      <c r="NTT2832" s="653"/>
      <c r="NTU2832" s="653"/>
      <c r="NTV2832" s="653"/>
      <c r="NTW2832" s="653"/>
      <c r="NTX2832" s="653"/>
      <c r="NTY2832" s="653"/>
      <c r="NTZ2832" s="653"/>
      <c r="NUA2832" s="653"/>
      <c r="NUB2832" s="653"/>
      <c r="NUC2832" s="653"/>
      <c r="NUD2832" s="653"/>
      <c r="NUE2832" s="653"/>
      <c r="NUF2832" s="653"/>
      <c r="NUG2832" s="653"/>
      <c r="NUH2832" s="653"/>
      <c r="NUI2832" s="653"/>
      <c r="NUJ2832" s="653"/>
      <c r="NUK2832" s="653"/>
      <c r="NUL2832" s="653"/>
      <c r="NUM2832" s="653"/>
      <c r="NUN2832" s="653"/>
      <c r="NUO2832" s="653"/>
      <c r="NUP2832" s="653"/>
      <c r="NUQ2832" s="653"/>
      <c r="NUR2832" s="653"/>
      <c r="NUS2832" s="653"/>
      <c r="NUT2832" s="653"/>
      <c r="NUU2832" s="653"/>
      <c r="NUV2832" s="653"/>
      <c r="NUW2832" s="653"/>
      <c r="NUX2832" s="653"/>
      <c r="NUY2832" s="653"/>
      <c r="NUZ2832" s="653"/>
      <c r="NVA2832" s="653"/>
      <c r="NVB2832" s="653"/>
      <c r="NVC2832" s="653"/>
      <c r="NVD2832" s="653"/>
      <c r="NVE2832" s="653"/>
      <c r="NVF2832" s="653"/>
      <c r="NVG2832" s="653"/>
      <c r="NVH2832" s="653"/>
      <c r="NVI2832" s="653"/>
      <c r="NVJ2832" s="653"/>
      <c r="NVK2832" s="653"/>
      <c r="NVL2832" s="653"/>
      <c r="NVM2832" s="653"/>
      <c r="NVN2832" s="653"/>
      <c r="NVO2832" s="653"/>
      <c r="NVP2832" s="653"/>
      <c r="NVQ2832" s="653"/>
      <c r="NVR2832" s="653"/>
      <c r="NVS2832" s="653"/>
      <c r="NVT2832" s="653"/>
      <c r="NVU2832" s="653"/>
      <c r="NVV2832" s="653"/>
      <c r="NVW2832" s="653"/>
      <c r="NVX2832" s="653"/>
      <c r="NVY2832" s="653"/>
      <c r="NVZ2832" s="653"/>
      <c r="NWA2832" s="653"/>
      <c r="NWB2832" s="653"/>
      <c r="NWC2832" s="653"/>
      <c r="NWD2832" s="653"/>
      <c r="NWE2832" s="653"/>
      <c r="NWF2832" s="653"/>
      <c r="NWG2832" s="653"/>
      <c r="NWH2832" s="653"/>
      <c r="NWI2832" s="653"/>
      <c r="NWJ2832" s="653"/>
      <c r="NWK2832" s="653"/>
      <c r="NWL2832" s="653"/>
      <c r="NWM2832" s="653"/>
      <c r="NWN2832" s="653"/>
      <c r="NWO2832" s="653"/>
      <c r="NWP2832" s="653"/>
      <c r="NWQ2832" s="653"/>
      <c r="NWR2832" s="653"/>
      <c r="NWS2832" s="653"/>
      <c r="NWT2832" s="653"/>
      <c r="NWU2832" s="653"/>
      <c r="NWV2832" s="653"/>
      <c r="NWW2832" s="653"/>
      <c r="NWX2832" s="653"/>
      <c r="NWY2832" s="653"/>
      <c r="NWZ2832" s="653"/>
      <c r="NXA2832" s="653"/>
      <c r="NXB2832" s="653"/>
      <c r="NXC2832" s="653"/>
      <c r="NXD2832" s="653"/>
      <c r="NXE2832" s="653"/>
      <c r="NXF2832" s="653"/>
      <c r="NXG2832" s="653"/>
      <c r="NXH2832" s="653"/>
      <c r="NXI2832" s="653"/>
      <c r="NXJ2832" s="653"/>
      <c r="NXK2832" s="653"/>
      <c r="NXL2832" s="653"/>
      <c r="NXM2832" s="653"/>
      <c r="NXN2832" s="653"/>
      <c r="NXO2832" s="653"/>
      <c r="NXP2832" s="653"/>
      <c r="NXQ2832" s="653"/>
      <c r="NXR2832" s="653"/>
      <c r="NXS2832" s="653"/>
      <c r="NXT2832" s="653"/>
      <c r="NXU2832" s="653"/>
      <c r="NXV2832" s="653"/>
      <c r="NXW2832" s="653"/>
      <c r="NXX2832" s="653"/>
      <c r="NXY2832" s="653"/>
      <c r="NXZ2832" s="653"/>
      <c r="NYA2832" s="653"/>
      <c r="NYB2832" s="653"/>
      <c r="NYC2832" s="653"/>
      <c r="NYD2832" s="653"/>
      <c r="NYE2832" s="653"/>
      <c r="NYF2832" s="653"/>
      <c r="NYG2832" s="653"/>
      <c r="NYH2832" s="653"/>
      <c r="NYI2832" s="653"/>
      <c r="NYJ2832" s="653"/>
      <c r="NYK2832" s="653"/>
      <c r="NYL2832" s="653"/>
      <c r="NYM2832" s="653"/>
      <c r="NYN2832" s="653"/>
      <c r="NYO2832" s="653"/>
      <c r="NYP2832" s="653"/>
      <c r="NYQ2832" s="653"/>
      <c r="NYR2832" s="653"/>
      <c r="NYS2832" s="653"/>
      <c r="NYT2832" s="653"/>
      <c r="NYU2832" s="653"/>
      <c r="NYV2832" s="653"/>
      <c r="NYW2832" s="653"/>
      <c r="NYX2832" s="653"/>
      <c r="NYY2832" s="653"/>
      <c r="NYZ2832" s="653"/>
      <c r="NZA2832" s="653"/>
      <c r="NZB2832" s="653"/>
      <c r="NZC2832" s="653"/>
      <c r="NZD2832" s="653"/>
      <c r="NZE2832" s="653"/>
      <c r="NZF2832" s="653"/>
      <c r="NZG2832" s="653"/>
      <c r="NZH2832" s="653"/>
      <c r="NZI2832" s="653"/>
      <c r="NZJ2832" s="653"/>
      <c r="NZK2832" s="653"/>
      <c r="NZL2832" s="653"/>
      <c r="NZM2832" s="653"/>
      <c r="NZN2832" s="653"/>
      <c r="NZO2832" s="653"/>
      <c r="NZP2832" s="653"/>
      <c r="NZQ2832" s="653"/>
      <c r="NZR2832" s="653"/>
      <c r="NZS2832" s="653"/>
      <c r="NZT2832" s="653"/>
      <c r="NZU2832" s="653"/>
      <c r="NZV2832" s="653"/>
      <c r="NZW2832" s="653"/>
      <c r="NZX2832" s="653"/>
      <c r="NZY2832" s="653"/>
      <c r="NZZ2832" s="653"/>
      <c r="OAA2832" s="653"/>
      <c r="OAB2832" s="653"/>
      <c r="OAC2832" s="653"/>
      <c r="OAD2832" s="653"/>
      <c r="OAE2832" s="653"/>
      <c r="OAF2832" s="653"/>
      <c r="OAG2832" s="653"/>
      <c r="OAH2832" s="653"/>
      <c r="OAI2832" s="653"/>
      <c r="OAJ2832" s="653"/>
      <c r="OAK2832" s="653"/>
      <c r="OAL2832" s="653"/>
      <c r="OAM2832" s="653"/>
      <c r="OAN2832" s="653"/>
      <c r="OAO2832" s="653"/>
      <c r="OAP2832" s="653"/>
      <c r="OAQ2832" s="653"/>
      <c r="OAR2832" s="653"/>
      <c r="OAS2832" s="653"/>
      <c r="OAT2832" s="653"/>
      <c r="OAU2832" s="653"/>
      <c r="OAV2832" s="653"/>
      <c r="OAW2832" s="653"/>
      <c r="OAX2832" s="653"/>
      <c r="OAY2832" s="653"/>
      <c r="OAZ2832" s="653"/>
      <c r="OBA2832" s="653"/>
      <c r="OBB2832" s="653"/>
      <c r="OBC2832" s="653"/>
      <c r="OBD2832" s="653"/>
      <c r="OBE2832" s="653"/>
      <c r="OBF2832" s="653"/>
      <c r="OBG2832" s="653"/>
      <c r="OBH2832" s="653"/>
      <c r="OBI2832" s="653"/>
      <c r="OBJ2832" s="653"/>
      <c r="OBK2832" s="653"/>
      <c r="OBL2832" s="653"/>
      <c r="OBM2832" s="653"/>
      <c r="OBN2832" s="653"/>
      <c r="OBO2832" s="653"/>
      <c r="OBP2832" s="653"/>
      <c r="OBQ2832" s="653"/>
      <c r="OBR2832" s="653"/>
      <c r="OBS2832" s="653"/>
      <c r="OBT2832" s="653"/>
      <c r="OBU2832" s="653"/>
      <c r="OBV2832" s="653"/>
      <c r="OBW2832" s="653"/>
      <c r="OBX2832" s="653"/>
      <c r="OBY2832" s="653"/>
      <c r="OBZ2832" s="653"/>
      <c r="OCA2832" s="653"/>
      <c r="OCB2832" s="653"/>
      <c r="OCC2832" s="653"/>
      <c r="OCD2832" s="653"/>
      <c r="OCE2832" s="653"/>
      <c r="OCF2832" s="653"/>
      <c r="OCG2832" s="653"/>
      <c r="OCH2832" s="653"/>
      <c r="OCI2832" s="653"/>
      <c r="OCJ2832" s="653"/>
      <c r="OCK2832" s="653"/>
      <c r="OCL2832" s="653"/>
      <c r="OCM2832" s="653"/>
      <c r="OCN2832" s="653"/>
      <c r="OCO2832" s="653"/>
      <c r="OCP2832" s="653"/>
      <c r="OCQ2832" s="653"/>
      <c r="OCR2832" s="653"/>
      <c r="OCS2832" s="653"/>
      <c r="OCT2832" s="653"/>
      <c r="OCU2832" s="653"/>
      <c r="OCV2832" s="653"/>
      <c r="OCW2832" s="653"/>
      <c r="OCX2832" s="653"/>
      <c r="OCY2832" s="653"/>
      <c r="OCZ2832" s="653"/>
      <c r="ODA2832" s="653"/>
      <c r="ODB2832" s="653"/>
      <c r="ODC2832" s="653"/>
      <c r="ODD2832" s="653"/>
      <c r="ODE2832" s="653"/>
      <c r="ODF2832" s="653"/>
      <c r="ODG2832" s="653"/>
      <c r="ODH2832" s="653"/>
      <c r="ODI2832" s="653"/>
      <c r="ODJ2832" s="653"/>
      <c r="ODK2832" s="653"/>
      <c r="ODL2832" s="653"/>
      <c r="ODM2832" s="653"/>
      <c r="ODN2832" s="653"/>
      <c r="ODO2832" s="653"/>
      <c r="ODP2832" s="653"/>
      <c r="ODQ2832" s="653"/>
      <c r="ODR2832" s="653"/>
      <c r="ODS2832" s="653"/>
      <c r="ODT2832" s="653"/>
      <c r="ODU2832" s="653"/>
      <c r="ODV2832" s="653"/>
      <c r="ODW2832" s="653"/>
      <c r="ODX2832" s="653"/>
      <c r="ODY2832" s="653"/>
      <c r="ODZ2832" s="653"/>
      <c r="OEA2832" s="653"/>
      <c r="OEB2832" s="653"/>
      <c r="OEC2832" s="653"/>
      <c r="OED2832" s="653"/>
      <c r="OEE2832" s="653"/>
      <c r="OEF2832" s="653"/>
      <c r="OEG2832" s="653"/>
      <c r="OEH2832" s="653"/>
      <c r="OEI2832" s="653"/>
      <c r="OEJ2832" s="653"/>
      <c r="OEK2832" s="653"/>
      <c r="OEL2832" s="653"/>
      <c r="OEM2832" s="653"/>
      <c r="OEN2832" s="653"/>
      <c r="OEO2832" s="653"/>
      <c r="OEP2832" s="653"/>
      <c r="OEQ2832" s="653"/>
      <c r="OER2832" s="653"/>
      <c r="OES2832" s="653"/>
      <c r="OET2832" s="653"/>
      <c r="OEU2832" s="653"/>
      <c r="OEV2832" s="653"/>
      <c r="OEW2832" s="653"/>
      <c r="OEX2832" s="653"/>
      <c r="OEY2832" s="653"/>
      <c r="OEZ2832" s="653"/>
      <c r="OFA2832" s="653"/>
      <c r="OFB2832" s="653"/>
      <c r="OFC2832" s="653"/>
      <c r="OFD2832" s="653"/>
      <c r="OFE2832" s="653"/>
      <c r="OFF2832" s="653"/>
      <c r="OFG2832" s="653"/>
      <c r="OFH2832" s="653"/>
      <c r="OFI2832" s="653"/>
      <c r="OFJ2832" s="653"/>
      <c r="OFK2832" s="653"/>
      <c r="OFL2832" s="653"/>
      <c r="OFM2832" s="653"/>
      <c r="OFN2832" s="653"/>
      <c r="OFO2832" s="653"/>
      <c r="OFP2832" s="653"/>
      <c r="OFQ2832" s="653"/>
      <c r="OFR2832" s="653"/>
      <c r="OFS2832" s="653"/>
      <c r="OFT2832" s="653"/>
      <c r="OFU2832" s="653"/>
      <c r="OFV2832" s="653"/>
      <c r="OFW2832" s="653"/>
      <c r="OFX2832" s="653"/>
      <c r="OFY2832" s="653"/>
      <c r="OFZ2832" s="653"/>
      <c r="OGA2832" s="653"/>
      <c r="OGB2832" s="653"/>
      <c r="OGC2832" s="653"/>
      <c r="OGD2832" s="653"/>
      <c r="OGE2832" s="653"/>
      <c r="OGF2832" s="653"/>
      <c r="OGG2832" s="653"/>
      <c r="OGH2832" s="653"/>
      <c r="OGI2832" s="653"/>
      <c r="OGJ2832" s="653"/>
      <c r="OGK2832" s="653"/>
      <c r="OGL2832" s="653"/>
      <c r="OGM2832" s="653"/>
      <c r="OGN2832" s="653"/>
      <c r="OGO2832" s="653"/>
      <c r="OGP2832" s="653"/>
      <c r="OGQ2832" s="653"/>
      <c r="OGR2832" s="653"/>
      <c r="OGS2832" s="653"/>
      <c r="OGT2832" s="653"/>
      <c r="OGU2832" s="653"/>
      <c r="OGV2832" s="653"/>
      <c r="OGW2832" s="653"/>
      <c r="OGX2832" s="653"/>
      <c r="OGY2832" s="653"/>
      <c r="OGZ2832" s="653"/>
      <c r="OHA2832" s="653"/>
      <c r="OHB2832" s="653"/>
      <c r="OHC2832" s="653"/>
      <c r="OHD2832" s="653"/>
      <c r="OHE2832" s="653"/>
      <c r="OHF2832" s="653"/>
      <c r="OHG2832" s="653"/>
      <c r="OHH2832" s="653"/>
      <c r="OHI2832" s="653"/>
      <c r="OHJ2832" s="653"/>
      <c r="OHK2832" s="653"/>
      <c r="OHL2832" s="653"/>
      <c r="OHM2832" s="653"/>
      <c r="OHN2832" s="653"/>
      <c r="OHO2832" s="653"/>
      <c r="OHP2832" s="653"/>
      <c r="OHQ2832" s="653"/>
      <c r="OHR2832" s="653"/>
      <c r="OHS2832" s="653"/>
      <c r="OHT2832" s="653"/>
      <c r="OHU2832" s="653"/>
      <c r="OHV2832" s="653"/>
      <c r="OHW2832" s="653"/>
      <c r="OHX2832" s="653"/>
      <c r="OHY2832" s="653"/>
      <c r="OHZ2832" s="653"/>
      <c r="OIA2832" s="653"/>
      <c r="OIB2832" s="653"/>
      <c r="OIC2832" s="653"/>
      <c r="OID2832" s="653"/>
      <c r="OIE2832" s="653"/>
      <c r="OIF2832" s="653"/>
      <c r="OIG2832" s="653"/>
      <c r="OIH2832" s="653"/>
      <c r="OII2832" s="653"/>
      <c r="OIJ2832" s="653"/>
      <c r="OIK2832" s="653"/>
      <c r="OIL2832" s="653"/>
      <c r="OIM2832" s="653"/>
      <c r="OIN2832" s="653"/>
      <c r="OIO2832" s="653"/>
      <c r="OIP2832" s="653"/>
      <c r="OIQ2832" s="653"/>
      <c r="OIR2832" s="653"/>
      <c r="OIS2832" s="653"/>
      <c r="OIT2832" s="653"/>
      <c r="OIU2832" s="653"/>
      <c r="OIV2832" s="653"/>
      <c r="OIW2832" s="653"/>
      <c r="OIX2832" s="653"/>
      <c r="OIY2832" s="653"/>
      <c r="OIZ2832" s="653"/>
      <c r="OJA2832" s="653"/>
      <c r="OJB2832" s="653"/>
      <c r="OJC2832" s="653"/>
      <c r="OJD2832" s="653"/>
      <c r="OJE2832" s="653"/>
      <c r="OJF2832" s="653"/>
      <c r="OJG2832" s="653"/>
      <c r="OJH2832" s="653"/>
      <c r="OJI2832" s="653"/>
      <c r="OJJ2832" s="653"/>
      <c r="OJK2832" s="653"/>
      <c r="OJL2832" s="653"/>
      <c r="OJM2832" s="653"/>
      <c r="OJN2832" s="653"/>
      <c r="OJO2832" s="653"/>
      <c r="OJP2832" s="653"/>
      <c r="OJQ2832" s="653"/>
      <c r="OJR2832" s="653"/>
      <c r="OJS2832" s="653"/>
      <c r="OJT2832" s="653"/>
      <c r="OJU2832" s="653"/>
      <c r="OJV2832" s="653"/>
      <c r="OJW2832" s="653"/>
      <c r="OJX2832" s="653"/>
      <c r="OJY2832" s="653"/>
      <c r="OJZ2832" s="653"/>
      <c r="OKA2832" s="653"/>
      <c r="OKB2832" s="653"/>
      <c r="OKC2832" s="653"/>
      <c r="OKD2832" s="653"/>
      <c r="OKE2832" s="653"/>
      <c r="OKF2832" s="653"/>
      <c r="OKG2832" s="653"/>
      <c r="OKH2832" s="653"/>
      <c r="OKI2832" s="653"/>
      <c r="OKJ2832" s="653"/>
      <c r="OKK2832" s="653"/>
      <c r="OKL2832" s="653"/>
      <c r="OKM2832" s="653"/>
      <c r="OKN2832" s="653"/>
      <c r="OKO2832" s="653"/>
      <c r="OKP2832" s="653"/>
      <c r="OKQ2832" s="653"/>
      <c r="OKR2832" s="653"/>
      <c r="OKS2832" s="653"/>
      <c r="OKT2832" s="653"/>
      <c r="OKU2832" s="653"/>
      <c r="OKV2832" s="653"/>
      <c r="OKW2832" s="653"/>
      <c r="OKX2832" s="653"/>
      <c r="OKY2832" s="653"/>
      <c r="OKZ2832" s="653"/>
      <c r="OLA2832" s="653"/>
      <c r="OLB2832" s="653"/>
      <c r="OLC2832" s="653"/>
      <c r="OLD2832" s="653"/>
      <c r="OLE2832" s="653"/>
      <c r="OLF2832" s="653"/>
      <c r="OLG2832" s="653"/>
      <c r="OLH2832" s="653"/>
      <c r="OLI2832" s="653"/>
      <c r="OLJ2832" s="653"/>
      <c r="OLK2832" s="653"/>
      <c r="OLL2832" s="653"/>
      <c r="OLM2832" s="653"/>
      <c r="OLN2832" s="653"/>
      <c r="OLO2832" s="653"/>
      <c r="OLP2832" s="653"/>
      <c r="OLQ2832" s="653"/>
      <c r="OLR2832" s="653"/>
      <c r="OLS2832" s="653"/>
      <c r="OLT2832" s="653"/>
      <c r="OLU2832" s="653"/>
      <c r="OLV2832" s="653"/>
      <c r="OLW2832" s="653"/>
      <c r="OLX2832" s="653"/>
      <c r="OLY2832" s="653"/>
      <c r="OLZ2832" s="653"/>
      <c r="OMA2832" s="653"/>
      <c r="OMB2832" s="653"/>
      <c r="OMC2832" s="653"/>
      <c r="OMD2832" s="653"/>
      <c r="OME2832" s="653"/>
      <c r="OMF2832" s="653"/>
      <c r="OMG2832" s="653"/>
      <c r="OMH2832" s="653"/>
      <c r="OMI2832" s="653"/>
      <c r="OMJ2832" s="653"/>
      <c r="OMK2832" s="653"/>
      <c r="OML2832" s="653"/>
      <c r="OMM2832" s="653"/>
      <c r="OMN2832" s="653"/>
      <c r="OMO2832" s="653"/>
      <c r="OMP2832" s="653"/>
      <c r="OMQ2832" s="653"/>
      <c r="OMR2832" s="653"/>
      <c r="OMS2832" s="653"/>
      <c r="OMT2832" s="653"/>
      <c r="OMU2832" s="653"/>
      <c r="OMV2832" s="653"/>
      <c r="OMW2832" s="653"/>
      <c r="OMX2832" s="653"/>
      <c r="OMY2832" s="653"/>
      <c r="OMZ2832" s="653"/>
      <c r="ONA2832" s="653"/>
      <c r="ONB2832" s="653"/>
      <c r="ONC2832" s="653"/>
      <c r="OND2832" s="653"/>
      <c r="ONE2832" s="653"/>
      <c r="ONF2832" s="653"/>
      <c r="ONG2832" s="653"/>
      <c r="ONH2832" s="653"/>
      <c r="ONI2832" s="653"/>
      <c r="ONJ2832" s="653"/>
      <c r="ONK2832" s="653"/>
      <c r="ONL2832" s="653"/>
      <c r="ONM2832" s="653"/>
      <c r="ONN2832" s="653"/>
      <c r="ONO2832" s="653"/>
      <c r="ONP2832" s="653"/>
      <c r="ONQ2832" s="653"/>
      <c r="ONR2832" s="653"/>
      <c r="ONS2832" s="653"/>
      <c r="ONT2832" s="653"/>
      <c r="ONU2832" s="653"/>
      <c r="ONV2832" s="653"/>
      <c r="ONW2832" s="653"/>
      <c r="ONX2832" s="653"/>
      <c r="ONY2832" s="653"/>
      <c r="ONZ2832" s="653"/>
      <c r="OOA2832" s="653"/>
      <c r="OOB2832" s="653"/>
      <c r="OOC2832" s="653"/>
      <c r="OOD2832" s="653"/>
      <c r="OOE2832" s="653"/>
      <c r="OOF2832" s="653"/>
      <c r="OOG2832" s="653"/>
      <c r="OOH2832" s="653"/>
      <c r="OOI2832" s="653"/>
      <c r="OOJ2832" s="653"/>
      <c r="OOK2832" s="653"/>
      <c r="OOL2832" s="653"/>
      <c r="OOM2832" s="653"/>
      <c r="OON2832" s="653"/>
      <c r="OOO2832" s="653"/>
      <c r="OOP2832" s="653"/>
      <c r="OOQ2832" s="653"/>
      <c r="OOR2832" s="653"/>
      <c r="OOS2832" s="653"/>
      <c r="OOT2832" s="653"/>
      <c r="OOU2832" s="653"/>
      <c r="OOV2832" s="653"/>
      <c r="OOW2832" s="653"/>
      <c r="OOX2832" s="653"/>
      <c r="OOY2832" s="653"/>
      <c r="OOZ2832" s="653"/>
      <c r="OPA2832" s="653"/>
      <c r="OPB2832" s="653"/>
      <c r="OPC2832" s="653"/>
      <c r="OPD2832" s="653"/>
      <c r="OPE2832" s="653"/>
      <c r="OPF2832" s="653"/>
      <c r="OPG2832" s="653"/>
      <c r="OPH2832" s="653"/>
      <c r="OPI2832" s="653"/>
      <c r="OPJ2832" s="653"/>
      <c r="OPK2832" s="653"/>
      <c r="OPL2832" s="653"/>
      <c r="OPM2832" s="653"/>
      <c r="OPN2832" s="653"/>
      <c r="OPO2832" s="653"/>
      <c r="OPP2832" s="653"/>
      <c r="OPQ2832" s="653"/>
      <c r="OPR2832" s="653"/>
      <c r="OPS2832" s="653"/>
      <c r="OPT2832" s="653"/>
      <c r="OPU2832" s="653"/>
      <c r="OPV2832" s="653"/>
      <c r="OPW2832" s="653"/>
      <c r="OPX2832" s="653"/>
      <c r="OPY2832" s="653"/>
      <c r="OPZ2832" s="653"/>
      <c r="OQA2832" s="653"/>
      <c r="OQB2832" s="653"/>
      <c r="OQC2832" s="653"/>
      <c r="OQD2832" s="653"/>
      <c r="OQE2832" s="653"/>
      <c r="OQF2832" s="653"/>
      <c r="OQG2832" s="653"/>
      <c r="OQH2832" s="653"/>
      <c r="OQI2832" s="653"/>
      <c r="OQJ2832" s="653"/>
      <c r="OQK2832" s="653"/>
      <c r="OQL2832" s="653"/>
      <c r="OQM2832" s="653"/>
      <c r="OQN2832" s="653"/>
      <c r="OQO2832" s="653"/>
      <c r="OQP2832" s="653"/>
      <c r="OQQ2832" s="653"/>
      <c r="OQR2832" s="653"/>
      <c r="OQS2832" s="653"/>
      <c r="OQT2832" s="653"/>
      <c r="OQU2832" s="653"/>
      <c r="OQV2832" s="653"/>
      <c r="OQW2832" s="653"/>
      <c r="OQX2832" s="653"/>
      <c r="OQY2832" s="653"/>
      <c r="OQZ2832" s="653"/>
      <c r="ORA2832" s="653"/>
      <c r="ORB2832" s="653"/>
      <c r="ORC2832" s="653"/>
      <c r="ORD2832" s="653"/>
      <c r="ORE2832" s="653"/>
      <c r="ORF2832" s="653"/>
      <c r="ORG2832" s="653"/>
      <c r="ORH2832" s="653"/>
      <c r="ORI2832" s="653"/>
      <c r="ORJ2832" s="653"/>
      <c r="ORK2832" s="653"/>
      <c r="ORL2832" s="653"/>
      <c r="ORM2832" s="653"/>
      <c r="ORN2832" s="653"/>
      <c r="ORO2832" s="653"/>
      <c r="ORP2832" s="653"/>
      <c r="ORQ2832" s="653"/>
      <c r="ORR2832" s="653"/>
      <c r="ORS2832" s="653"/>
      <c r="ORT2832" s="653"/>
      <c r="ORU2832" s="653"/>
      <c r="ORV2832" s="653"/>
      <c r="ORW2832" s="653"/>
      <c r="ORX2832" s="653"/>
      <c r="ORY2832" s="653"/>
      <c r="ORZ2832" s="653"/>
      <c r="OSA2832" s="653"/>
      <c r="OSB2832" s="653"/>
      <c r="OSC2832" s="653"/>
      <c r="OSD2832" s="653"/>
      <c r="OSE2832" s="653"/>
      <c r="OSF2832" s="653"/>
      <c r="OSG2832" s="653"/>
      <c r="OSH2832" s="653"/>
      <c r="OSI2832" s="653"/>
      <c r="OSJ2832" s="653"/>
      <c r="OSK2832" s="653"/>
      <c r="OSL2832" s="653"/>
      <c r="OSM2832" s="653"/>
      <c r="OSN2832" s="653"/>
      <c r="OSO2832" s="653"/>
      <c r="OSP2832" s="653"/>
      <c r="OSQ2832" s="653"/>
      <c r="OSR2832" s="653"/>
      <c r="OSS2832" s="653"/>
      <c r="OST2832" s="653"/>
      <c r="OSU2832" s="653"/>
      <c r="OSV2832" s="653"/>
      <c r="OSW2832" s="653"/>
      <c r="OSX2832" s="653"/>
      <c r="OSY2832" s="653"/>
      <c r="OSZ2832" s="653"/>
      <c r="OTA2832" s="653"/>
      <c r="OTB2832" s="653"/>
      <c r="OTC2832" s="653"/>
      <c r="OTD2832" s="653"/>
      <c r="OTE2832" s="653"/>
      <c r="OTF2832" s="653"/>
      <c r="OTG2832" s="653"/>
      <c r="OTH2832" s="653"/>
      <c r="OTI2832" s="653"/>
      <c r="OTJ2832" s="653"/>
      <c r="OTK2832" s="653"/>
      <c r="OTL2832" s="653"/>
      <c r="OTM2832" s="653"/>
      <c r="OTN2832" s="653"/>
      <c r="OTO2832" s="653"/>
      <c r="OTP2832" s="653"/>
      <c r="OTQ2832" s="653"/>
      <c r="OTR2832" s="653"/>
      <c r="OTS2832" s="653"/>
      <c r="OTT2832" s="653"/>
      <c r="OTU2832" s="653"/>
      <c r="OTV2832" s="653"/>
      <c r="OTW2832" s="653"/>
      <c r="OTX2832" s="653"/>
      <c r="OTY2832" s="653"/>
      <c r="OTZ2832" s="653"/>
      <c r="OUA2832" s="653"/>
      <c r="OUB2832" s="653"/>
      <c r="OUC2832" s="653"/>
      <c r="OUD2832" s="653"/>
      <c r="OUE2832" s="653"/>
      <c r="OUF2832" s="653"/>
      <c r="OUG2832" s="653"/>
      <c r="OUH2832" s="653"/>
      <c r="OUI2832" s="653"/>
      <c r="OUJ2832" s="653"/>
      <c r="OUK2832" s="653"/>
      <c r="OUL2832" s="653"/>
      <c r="OUM2832" s="653"/>
      <c r="OUN2832" s="653"/>
      <c r="OUO2832" s="653"/>
      <c r="OUP2832" s="653"/>
      <c r="OUQ2832" s="653"/>
      <c r="OUR2832" s="653"/>
      <c r="OUS2832" s="653"/>
      <c r="OUT2832" s="653"/>
      <c r="OUU2832" s="653"/>
      <c r="OUV2832" s="653"/>
      <c r="OUW2832" s="653"/>
      <c r="OUX2832" s="653"/>
      <c r="OUY2832" s="653"/>
      <c r="OUZ2832" s="653"/>
      <c r="OVA2832" s="653"/>
      <c r="OVB2832" s="653"/>
      <c r="OVC2832" s="653"/>
      <c r="OVD2832" s="653"/>
      <c r="OVE2832" s="653"/>
      <c r="OVF2832" s="653"/>
      <c r="OVG2832" s="653"/>
      <c r="OVH2832" s="653"/>
      <c r="OVI2832" s="653"/>
      <c r="OVJ2832" s="653"/>
      <c r="OVK2832" s="653"/>
      <c r="OVL2832" s="653"/>
      <c r="OVM2832" s="653"/>
      <c r="OVN2832" s="653"/>
      <c r="OVO2832" s="653"/>
      <c r="OVP2832" s="653"/>
      <c r="OVQ2832" s="653"/>
      <c r="OVR2832" s="653"/>
      <c r="OVS2832" s="653"/>
      <c r="OVT2832" s="653"/>
      <c r="OVU2832" s="653"/>
      <c r="OVV2832" s="653"/>
      <c r="OVW2832" s="653"/>
      <c r="OVX2832" s="653"/>
      <c r="OVY2832" s="653"/>
      <c r="OVZ2832" s="653"/>
      <c r="OWA2832" s="653"/>
      <c r="OWB2832" s="653"/>
      <c r="OWC2832" s="653"/>
      <c r="OWD2832" s="653"/>
      <c r="OWE2832" s="653"/>
      <c r="OWF2832" s="653"/>
      <c r="OWG2832" s="653"/>
      <c r="OWH2832" s="653"/>
      <c r="OWI2832" s="653"/>
      <c r="OWJ2832" s="653"/>
      <c r="OWK2832" s="653"/>
      <c r="OWL2832" s="653"/>
      <c r="OWM2832" s="653"/>
      <c r="OWN2832" s="653"/>
      <c r="OWO2832" s="653"/>
      <c r="OWP2832" s="653"/>
      <c r="OWQ2832" s="653"/>
      <c r="OWR2832" s="653"/>
      <c r="OWS2832" s="653"/>
      <c r="OWT2832" s="653"/>
      <c r="OWU2832" s="653"/>
      <c r="OWV2832" s="653"/>
      <c r="OWW2832" s="653"/>
      <c r="OWX2832" s="653"/>
      <c r="OWY2832" s="653"/>
      <c r="OWZ2832" s="653"/>
      <c r="OXA2832" s="653"/>
      <c r="OXB2832" s="653"/>
      <c r="OXC2832" s="653"/>
      <c r="OXD2832" s="653"/>
      <c r="OXE2832" s="653"/>
      <c r="OXF2832" s="653"/>
      <c r="OXG2832" s="653"/>
      <c r="OXH2832" s="653"/>
      <c r="OXI2832" s="653"/>
      <c r="OXJ2832" s="653"/>
      <c r="OXK2832" s="653"/>
      <c r="OXL2832" s="653"/>
      <c r="OXM2832" s="653"/>
      <c r="OXN2832" s="653"/>
      <c r="OXO2832" s="653"/>
      <c r="OXP2832" s="653"/>
      <c r="OXQ2832" s="653"/>
      <c r="OXR2832" s="653"/>
      <c r="OXS2832" s="653"/>
      <c r="OXT2832" s="653"/>
      <c r="OXU2832" s="653"/>
      <c r="OXV2832" s="653"/>
      <c r="OXW2832" s="653"/>
      <c r="OXX2832" s="653"/>
      <c r="OXY2832" s="653"/>
      <c r="OXZ2832" s="653"/>
      <c r="OYA2832" s="653"/>
      <c r="OYB2832" s="653"/>
      <c r="OYC2832" s="653"/>
      <c r="OYD2832" s="653"/>
      <c r="OYE2832" s="653"/>
      <c r="OYF2832" s="653"/>
      <c r="OYG2832" s="653"/>
      <c r="OYH2832" s="653"/>
      <c r="OYI2832" s="653"/>
      <c r="OYJ2832" s="653"/>
      <c r="OYK2832" s="653"/>
      <c r="OYL2832" s="653"/>
      <c r="OYM2832" s="653"/>
      <c r="OYN2832" s="653"/>
      <c r="OYO2832" s="653"/>
      <c r="OYP2832" s="653"/>
      <c r="OYQ2832" s="653"/>
      <c r="OYR2832" s="653"/>
      <c r="OYS2832" s="653"/>
      <c r="OYT2832" s="653"/>
      <c r="OYU2832" s="653"/>
      <c r="OYV2832" s="653"/>
      <c r="OYW2832" s="653"/>
      <c r="OYX2832" s="653"/>
      <c r="OYY2832" s="653"/>
      <c r="OYZ2832" s="653"/>
      <c r="OZA2832" s="653"/>
      <c r="OZB2832" s="653"/>
      <c r="OZC2832" s="653"/>
      <c r="OZD2832" s="653"/>
      <c r="OZE2832" s="653"/>
      <c r="OZF2832" s="653"/>
      <c r="OZG2832" s="653"/>
      <c r="OZH2832" s="653"/>
      <c r="OZI2832" s="653"/>
      <c r="OZJ2832" s="653"/>
      <c r="OZK2832" s="653"/>
      <c r="OZL2832" s="653"/>
      <c r="OZM2832" s="653"/>
      <c r="OZN2832" s="653"/>
      <c r="OZO2832" s="653"/>
      <c r="OZP2832" s="653"/>
      <c r="OZQ2832" s="653"/>
      <c r="OZR2832" s="653"/>
      <c r="OZS2832" s="653"/>
      <c r="OZT2832" s="653"/>
      <c r="OZU2832" s="653"/>
      <c r="OZV2832" s="653"/>
      <c r="OZW2832" s="653"/>
      <c r="OZX2832" s="653"/>
      <c r="OZY2832" s="653"/>
      <c r="OZZ2832" s="653"/>
      <c r="PAA2832" s="653"/>
      <c r="PAB2832" s="653"/>
      <c r="PAC2832" s="653"/>
      <c r="PAD2832" s="653"/>
      <c r="PAE2832" s="653"/>
      <c r="PAF2832" s="653"/>
      <c r="PAG2832" s="653"/>
      <c r="PAH2832" s="653"/>
      <c r="PAI2832" s="653"/>
      <c r="PAJ2832" s="653"/>
      <c r="PAK2832" s="653"/>
      <c r="PAL2832" s="653"/>
      <c r="PAM2832" s="653"/>
      <c r="PAN2832" s="653"/>
      <c r="PAO2832" s="653"/>
      <c r="PAP2832" s="653"/>
      <c r="PAQ2832" s="653"/>
      <c r="PAR2832" s="653"/>
      <c r="PAS2832" s="653"/>
      <c r="PAT2832" s="653"/>
      <c r="PAU2832" s="653"/>
      <c r="PAV2832" s="653"/>
      <c r="PAW2832" s="653"/>
      <c r="PAX2832" s="653"/>
      <c r="PAY2832" s="653"/>
      <c r="PAZ2832" s="653"/>
      <c r="PBA2832" s="653"/>
      <c r="PBB2832" s="653"/>
      <c r="PBC2832" s="653"/>
      <c r="PBD2832" s="653"/>
      <c r="PBE2832" s="653"/>
      <c r="PBF2832" s="653"/>
      <c r="PBG2832" s="653"/>
      <c r="PBH2832" s="653"/>
      <c r="PBI2832" s="653"/>
      <c r="PBJ2832" s="653"/>
      <c r="PBK2832" s="653"/>
      <c r="PBL2832" s="653"/>
      <c r="PBM2832" s="653"/>
      <c r="PBN2832" s="653"/>
      <c r="PBO2832" s="653"/>
      <c r="PBP2832" s="653"/>
      <c r="PBQ2832" s="653"/>
      <c r="PBR2832" s="653"/>
      <c r="PBS2832" s="653"/>
      <c r="PBT2832" s="653"/>
      <c r="PBU2832" s="653"/>
      <c r="PBV2832" s="653"/>
      <c r="PBW2832" s="653"/>
      <c r="PBX2832" s="653"/>
      <c r="PBY2832" s="653"/>
      <c r="PBZ2832" s="653"/>
      <c r="PCA2832" s="653"/>
      <c r="PCB2832" s="653"/>
      <c r="PCC2832" s="653"/>
      <c r="PCD2832" s="653"/>
      <c r="PCE2832" s="653"/>
      <c r="PCF2832" s="653"/>
      <c r="PCG2832" s="653"/>
      <c r="PCH2832" s="653"/>
      <c r="PCI2832" s="653"/>
      <c r="PCJ2832" s="653"/>
      <c r="PCK2832" s="653"/>
      <c r="PCL2832" s="653"/>
      <c r="PCM2832" s="653"/>
      <c r="PCN2832" s="653"/>
      <c r="PCO2832" s="653"/>
      <c r="PCP2832" s="653"/>
      <c r="PCQ2832" s="653"/>
      <c r="PCR2832" s="653"/>
      <c r="PCS2832" s="653"/>
      <c r="PCT2832" s="653"/>
      <c r="PCU2832" s="653"/>
      <c r="PCV2832" s="653"/>
      <c r="PCW2832" s="653"/>
      <c r="PCX2832" s="653"/>
      <c r="PCY2832" s="653"/>
      <c r="PCZ2832" s="653"/>
      <c r="PDA2832" s="653"/>
      <c r="PDB2832" s="653"/>
      <c r="PDC2832" s="653"/>
      <c r="PDD2832" s="653"/>
      <c r="PDE2832" s="653"/>
      <c r="PDF2832" s="653"/>
      <c r="PDG2832" s="653"/>
      <c r="PDH2832" s="653"/>
      <c r="PDI2832" s="653"/>
      <c r="PDJ2832" s="653"/>
      <c r="PDK2832" s="653"/>
      <c r="PDL2832" s="653"/>
      <c r="PDM2832" s="653"/>
      <c r="PDN2832" s="653"/>
      <c r="PDO2832" s="653"/>
      <c r="PDP2832" s="653"/>
      <c r="PDQ2832" s="653"/>
      <c r="PDR2832" s="653"/>
      <c r="PDS2832" s="653"/>
      <c r="PDT2832" s="653"/>
      <c r="PDU2832" s="653"/>
      <c r="PDV2832" s="653"/>
      <c r="PDW2832" s="653"/>
      <c r="PDX2832" s="653"/>
      <c r="PDY2832" s="653"/>
      <c r="PDZ2832" s="653"/>
      <c r="PEA2832" s="653"/>
      <c r="PEB2832" s="653"/>
      <c r="PEC2832" s="653"/>
      <c r="PED2832" s="653"/>
      <c r="PEE2832" s="653"/>
      <c r="PEF2832" s="653"/>
      <c r="PEG2832" s="653"/>
      <c r="PEH2832" s="653"/>
      <c r="PEI2832" s="653"/>
      <c r="PEJ2832" s="653"/>
      <c r="PEK2832" s="653"/>
      <c r="PEL2832" s="653"/>
      <c r="PEM2832" s="653"/>
      <c r="PEN2832" s="653"/>
      <c r="PEO2832" s="653"/>
      <c r="PEP2832" s="653"/>
      <c r="PEQ2832" s="653"/>
      <c r="PER2832" s="653"/>
      <c r="PES2832" s="653"/>
      <c r="PET2832" s="653"/>
      <c r="PEU2832" s="653"/>
      <c r="PEV2832" s="653"/>
      <c r="PEW2832" s="653"/>
      <c r="PEX2832" s="653"/>
      <c r="PEY2832" s="653"/>
      <c r="PEZ2832" s="653"/>
      <c r="PFA2832" s="653"/>
      <c r="PFB2832" s="653"/>
      <c r="PFC2832" s="653"/>
      <c r="PFD2832" s="653"/>
      <c r="PFE2832" s="653"/>
      <c r="PFF2832" s="653"/>
      <c r="PFG2832" s="653"/>
      <c r="PFH2832" s="653"/>
      <c r="PFI2832" s="653"/>
      <c r="PFJ2832" s="653"/>
      <c r="PFK2832" s="653"/>
      <c r="PFL2832" s="653"/>
      <c r="PFM2832" s="653"/>
      <c r="PFN2832" s="653"/>
      <c r="PFO2832" s="653"/>
      <c r="PFP2832" s="653"/>
      <c r="PFQ2832" s="653"/>
      <c r="PFR2832" s="653"/>
      <c r="PFS2832" s="653"/>
      <c r="PFT2832" s="653"/>
      <c r="PFU2832" s="653"/>
      <c r="PFV2832" s="653"/>
      <c r="PFW2832" s="653"/>
      <c r="PFX2832" s="653"/>
      <c r="PFY2832" s="653"/>
      <c r="PFZ2832" s="653"/>
      <c r="PGA2832" s="653"/>
      <c r="PGB2832" s="653"/>
      <c r="PGC2832" s="653"/>
      <c r="PGD2832" s="653"/>
      <c r="PGE2832" s="653"/>
      <c r="PGF2832" s="653"/>
      <c r="PGG2832" s="653"/>
      <c r="PGH2832" s="653"/>
      <c r="PGI2832" s="653"/>
      <c r="PGJ2832" s="653"/>
      <c r="PGK2832" s="653"/>
      <c r="PGL2832" s="653"/>
      <c r="PGM2832" s="653"/>
      <c r="PGN2832" s="653"/>
      <c r="PGO2832" s="653"/>
      <c r="PGP2832" s="653"/>
      <c r="PGQ2832" s="653"/>
      <c r="PGR2832" s="653"/>
      <c r="PGS2832" s="653"/>
      <c r="PGT2832" s="653"/>
      <c r="PGU2832" s="653"/>
      <c r="PGV2832" s="653"/>
      <c r="PGW2832" s="653"/>
      <c r="PGX2832" s="653"/>
      <c r="PGY2832" s="653"/>
      <c r="PGZ2832" s="653"/>
      <c r="PHA2832" s="653"/>
      <c r="PHB2832" s="653"/>
      <c r="PHC2832" s="653"/>
      <c r="PHD2832" s="653"/>
      <c r="PHE2832" s="653"/>
      <c r="PHF2832" s="653"/>
      <c r="PHG2832" s="653"/>
      <c r="PHH2832" s="653"/>
      <c r="PHI2832" s="653"/>
      <c r="PHJ2832" s="653"/>
      <c r="PHK2832" s="653"/>
      <c r="PHL2832" s="653"/>
      <c r="PHM2832" s="653"/>
      <c r="PHN2832" s="653"/>
      <c r="PHO2832" s="653"/>
      <c r="PHP2832" s="653"/>
      <c r="PHQ2832" s="653"/>
      <c r="PHR2832" s="653"/>
      <c r="PHS2832" s="653"/>
      <c r="PHT2832" s="653"/>
      <c r="PHU2832" s="653"/>
      <c r="PHV2832" s="653"/>
      <c r="PHW2832" s="653"/>
      <c r="PHX2832" s="653"/>
      <c r="PHY2832" s="653"/>
      <c r="PHZ2832" s="653"/>
      <c r="PIA2832" s="653"/>
      <c r="PIB2832" s="653"/>
      <c r="PIC2832" s="653"/>
      <c r="PID2832" s="653"/>
      <c r="PIE2832" s="653"/>
      <c r="PIF2832" s="653"/>
      <c r="PIG2832" s="653"/>
      <c r="PIH2832" s="653"/>
      <c r="PII2832" s="653"/>
      <c r="PIJ2832" s="653"/>
      <c r="PIK2832" s="653"/>
      <c r="PIL2832" s="653"/>
      <c r="PIM2832" s="653"/>
      <c r="PIN2832" s="653"/>
      <c r="PIO2832" s="653"/>
      <c r="PIP2832" s="653"/>
      <c r="PIQ2832" s="653"/>
      <c r="PIR2832" s="653"/>
      <c r="PIS2832" s="653"/>
      <c r="PIT2832" s="653"/>
      <c r="PIU2832" s="653"/>
      <c r="PIV2832" s="653"/>
      <c r="PIW2832" s="653"/>
      <c r="PIX2832" s="653"/>
      <c r="PIY2832" s="653"/>
      <c r="PIZ2832" s="653"/>
      <c r="PJA2832" s="653"/>
      <c r="PJB2832" s="653"/>
      <c r="PJC2832" s="653"/>
      <c r="PJD2832" s="653"/>
      <c r="PJE2832" s="653"/>
      <c r="PJF2832" s="653"/>
      <c r="PJG2832" s="653"/>
      <c r="PJH2832" s="653"/>
      <c r="PJI2832" s="653"/>
      <c r="PJJ2832" s="653"/>
      <c r="PJK2832" s="653"/>
      <c r="PJL2832" s="653"/>
      <c r="PJM2832" s="653"/>
      <c r="PJN2832" s="653"/>
      <c r="PJO2832" s="653"/>
      <c r="PJP2832" s="653"/>
      <c r="PJQ2832" s="653"/>
      <c r="PJR2832" s="653"/>
      <c r="PJS2832" s="653"/>
      <c r="PJT2832" s="653"/>
      <c r="PJU2832" s="653"/>
      <c r="PJV2832" s="653"/>
      <c r="PJW2832" s="653"/>
      <c r="PJX2832" s="653"/>
      <c r="PJY2832" s="653"/>
      <c r="PJZ2832" s="653"/>
      <c r="PKA2832" s="653"/>
      <c r="PKB2832" s="653"/>
      <c r="PKC2832" s="653"/>
      <c r="PKD2832" s="653"/>
      <c r="PKE2832" s="653"/>
      <c r="PKF2832" s="653"/>
      <c r="PKG2832" s="653"/>
      <c r="PKH2832" s="653"/>
      <c r="PKI2832" s="653"/>
      <c r="PKJ2832" s="653"/>
      <c r="PKK2832" s="653"/>
      <c r="PKL2832" s="653"/>
      <c r="PKM2832" s="653"/>
      <c r="PKN2832" s="653"/>
      <c r="PKO2832" s="653"/>
      <c r="PKP2832" s="653"/>
      <c r="PKQ2832" s="653"/>
      <c r="PKR2832" s="653"/>
      <c r="PKS2832" s="653"/>
      <c r="PKT2832" s="653"/>
      <c r="PKU2832" s="653"/>
      <c r="PKV2832" s="653"/>
      <c r="PKW2832" s="653"/>
      <c r="PKX2832" s="653"/>
      <c r="PKY2832" s="653"/>
      <c r="PKZ2832" s="653"/>
      <c r="PLA2832" s="653"/>
      <c r="PLB2832" s="653"/>
      <c r="PLC2832" s="653"/>
      <c r="PLD2832" s="653"/>
      <c r="PLE2832" s="653"/>
      <c r="PLF2832" s="653"/>
      <c r="PLG2832" s="653"/>
      <c r="PLH2832" s="653"/>
      <c r="PLI2832" s="653"/>
      <c r="PLJ2832" s="653"/>
      <c r="PLK2832" s="653"/>
      <c r="PLL2832" s="653"/>
      <c r="PLM2832" s="653"/>
      <c r="PLN2832" s="653"/>
      <c r="PLO2832" s="653"/>
      <c r="PLP2832" s="653"/>
      <c r="PLQ2832" s="653"/>
      <c r="PLR2832" s="653"/>
      <c r="PLS2832" s="653"/>
      <c r="PLT2832" s="653"/>
      <c r="PLU2832" s="653"/>
      <c r="PLV2832" s="653"/>
      <c r="PLW2832" s="653"/>
      <c r="PLX2832" s="653"/>
      <c r="PLY2832" s="653"/>
      <c r="PLZ2832" s="653"/>
      <c r="PMA2832" s="653"/>
      <c r="PMB2832" s="653"/>
      <c r="PMC2832" s="653"/>
      <c r="PMD2832" s="653"/>
      <c r="PME2832" s="653"/>
      <c r="PMF2832" s="653"/>
      <c r="PMG2832" s="653"/>
      <c r="PMH2832" s="653"/>
      <c r="PMI2832" s="653"/>
      <c r="PMJ2832" s="653"/>
      <c r="PMK2832" s="653"/>
      <c r="PML2832" s="653"/>
      <c r="PMM2832" s="653"/>
      <c r="PMN2832" s="653"/>
      <c r="PMO2832" s="653"/>
      <c r="PMP2832" s="653"/>
      <c r="PMQ2832" s="653"/>
      <c r="PMR2832" s="653"/>
      <c r="PMS2832" s="653"/>
      <c r="PMT2832" s="653"/>
      <c r="PMU2832" s="653"/>
      <c r="PMV2832" s="653"/>
      <c r="PMW2832" s="653"/>
      <c r="PMX2832" s="653"/>
      <c r="PMY2832" s="653"/>
      <c r="PMZ2832" s="653"/>
      <c r="PNA2832" s="653"/>
      <c r="PNB2832" s="653"/>
      <c r="PNC2832" s="653"/>
      <c r="PND2832" s="653"/>
      <c r="PNE2832" s="653"/>
      <c r="PNF2832" s="653"/>
      <c r="PNG2832" s="653"/>
      <c r="PNH2832" s="653"/>
      <c r="PNI2832" s="653"/>
      <c r="PNJ2832" s="653"/>
      <c r="PNK2832" s="653"/>
      <c r="PNL2832" s="653"/>
      <c r="PNM2832" s="653"/>
      <c r="PNN2832" s="653"/>
      <c r="PNO2832" s="653"/>
      <c r="PNP2832" s="653"/>
      <c r="PNQ2832" s="653"/>
      <c r="PNR2832" s="653"/>
      <c r="PNS2832" s="653"/>
      <c r="PNT2832" s="653"/>
      <c r="PNU2832" s="653"/>
      <c r="PNV2832" s="653"/>
      <c r="PNW2832" s="653"/>
      <c r="PNX2832" s="653"/>
      <c r="PNY2832" s="653"/>
      <c r="PNZ2832" s="653"/>
      <c r="POA2832" s="653"/>
      <c r="POB2832" s="653"/>
      <c r="POC2832" s="653"/>
      <c r="POD2832" s="653"/>
      <c r="POE2832" s="653"/>
      <c r="POF2832" s="653"/>
      <c r="POG2832" s="653"/>
      <c r="POH2832" s="653"/>
      <c r="POI2832" s="653"/>
      <c r="POJ2832" s="653"/>
      <c r="POK2832" s="653"/>
      <c r="POL2832" s="653"/>
      <c r="POM2832" s="653"/>
      <c r="PON2832" s="653"/>
      <c r="POO2832" s="653"/>
      <c r="POP2832" s="653"/>
      <c r="POQ2832" s="653"/>
      <c r="POR2832" s="653"/>
      <c r="POS2832" s="653"/>
      <c r="POT2832" s="653"/>
      <c r="POU2832" s="653"/>
      <c r="POV2832" s="653"/>
      <c r="POW2832" s="653"/>
      <c r="POX2832" s="653"/>
      <c r="POY2832" s="653"/>
      <c r="POZ2832" s="653"/>
      <c r="PPA2832" s="653"/>
      <c r="PPB2832" s="653"/>
      <c r="PPC2832" s="653"/>
      <c r="PPD2832" s="653"/>
      <c r="PPE2832" s="653"/>
      <c r="PPF2832" s="653"/>
      <c r="PPG2832" s="653"/>
      <c r="PPH2832" s="653"/>
      <c r="PPI2832" s="653"/>
      <c r="PPJ2832" s="653"/>
      <c r="PPK2832" s="653"/>
      <c r="PPL2832" s="653"/>
      <c r="PPM2832" s="653"/>
      <c r="PPN2832" s="653"/>
      <c r="PPO2832" s="653"/>
      <c r="PPP2832" s="653"/>
      <c r="PPQ2832" s="653"/>
      <c r="PPR2832" s="653"/>
      <c r="PPS2832" s="653"/>
      <c r="PPT2832" s="653"/>
      <c r="PPU2832" s="653"/>
      <c r="PPV2832" s="653"/>
      <c r="PPW2832" s="653"/>
      <c r="PPX2832" s="653"/>
      <c r="PPY2832" s="653"/>
      <c r="PPZ2832" s="653"/>
      <c r="PQA2832" s="653"/>
      <c r="PQB2832" s="653"/>
      <c r="PQC2832" s="653"/>
      <c r="PQD2832" s="653"/>
      <c r="PQE2832" s="653"/>
      <c r="PQF2832" s="653"/>
      <c r="PQG2832" s="653"/>
      <c r="PQH2832" s="653"/>
      <c r="PQI2832" s="653"/>
      <c r="PQJ2832" s="653"/>
      <c r="PQK2832" s="653"/>
      <c r="PQL2832" s="653"/>
      <c r="PQM2832" s="653"/>
      <c r="PQN2832" s="653"/>
      <c r="PQO2832" s="653"/>
      <c r="PQP2832" s="653"/>
      <c r="PQQ2832" s="653"/>
      <c r="PQR2832" s="653"/>
      <c r="PQS2832" s="653"/>
      <c r="PQT2832" s="653"/>
      <c r="PQU2832" s="653"/>
      <c r="PQV2832" s="653"/>
      <c r="PQW2832" s="653"/>
      <c r="PQX2832" s="653"/>
      <c r="PQY2832" s="653"/>
      <c r="PQZ2832" s="653"/>
      <c r="PRA2832" s="653"/>
      <c r="PRB2832" s="653"/>
      <c r="PRC2832" s="653"/>
      <c r="PRD2832" s="653"/>
      <c r="PRE2832" s="653"/>
      <c r="PRF2832" s="653"/>
      <c r="PRG2832" s="653"/>
      <c r="PRH2832" s="653"/>
      <c r="PRI2832" s="653"/>
      <c r="PRJ2832" s="653"/>
      <c r="PRK2832" s="653"/>
      <c r="PRL2832" s="653"/>
      <c r="PRM2832" s="653"/>
      <c r="PRN2832" s="653"/>
      <c r="PRO2832" s="653"/>
      <c r="PRP2832" s="653"/>
      <c r="PRQ2832" s="653"/>
      <c r="PRR2832" s="653"/>
      <c r="PRS2832" s="653"/>
      <c r="PRT2832" s="653"/>
      <c r="PRU2832" s="653"/>
      <c r="PRV2832" s="653"/>
      <c r="PRW2832" s="653"/>
      <c r="PRX2832" s="653"/>
      <c r="PRY2832" s="653"/>
      <c r="PRZ2832" s="653"/>
      <c r="PSA2832" s="653"/>
      <c r="PSB2832" s="653"/>
      <c r="PSC2832" s="653"/>
      <c r="PSD2832" s="653"/>
      <c r="PSE2832" s="653"/>
      <c r="PSF2832" s="653"/>
      <c r="PSG2832" s="653"/>
      <c r="PSH2832" s="653"/>
      <c r="PSI2832" s="653"/>
      <c r="PSJ2832" s="653"/>
      <c r="PSK2832" s="653"/>
      <c r="PSL2832" s="653"/>
      <c r="PSM2832" s="653"/>
      <c r="PSN2832" s="653"/>
      <c r="PSO2832" s="653"/>
      <c r="PSP2832" s="653"/>
      <c r="PSQ2832" s="653"/>
      <c r="PSR2832" s="653"/>
      <c r="PSS2832" s="653"/>
      <c r="PST2832" s="653"/>
      <c r="PSU2832" s="653"/>
      <c r="PSV2832" s="653"/>
      <c r="PSW2832" s="653"/>
      <c r="PSX2832" s="653"/>
      <c r="PSY2832" s="653"/>
      <c r="PSZ2832" s="653"/>
      <c r="PTA2832" s="653"/>
      <c r="PTB2832" s="653"/>
      <c r="PTC2832" s="653"/>
      <c r="PTD2832" s="653"/>
      <c r="PTE2832" s="653"/>
      <c r="PTF2832" s="653"/>
      <c r="PTG2832" s="653"/>
      <c r="PTH2832" s="653"/>
      <c r="PTI2832" s="653"/>
      <c r="PTJ2832" s="653"/>
      <c r="PTK2832" s="653"/>
      <c r="PTL2832" s="653"/>
      <c r="PTM2832" s="653"/>
      <c r="PTN2832" s="653"/>
      <c r="PTO2832" s="653"/>
      <c r="PTP2832" s="653"/>
      <c r="PTQ2832" s="653"/>
      <c r="PTR2832" s="653"/>
      <c r="PTS2832" s="653"/>
      <c r="PTT2832" s="653"/>
      <c r="PTU2832" s="653"/>
      <c r="PTV2832" s="653"/>
      <c r="PTW2832" s="653"/>
      <c r="PTX2832" s="653"/>
      <c r="PTY2832" s="653"/>
      <c r="PTZ2832" s="653"/>
      <c r="PUA2832" s="653"/>
      <c r="PUB2832" s="653"/>
      <c r="PUC2832" s="653"/>
      <c r="PUD2832" s="653"/>
      <c r="PUE2832" s="653"/>
      <c r="PUF2832" s="653"/>
      <c r="PUG2832" s="653"/>
      <c r="PUH2832" s="653"/>
      <c r="PUI2832" s="653"/>
      <c r="PUJ2832" s="653"/>
      <c r="PUK2832" s="653"/>
      <c r="PUL2832" s="653"/>
      <c r="PUM2832" s="653"/>
      <c r="PUN2832" s="653"/>
      <c r="PUO2832" s="653"/>
      <c r="PUP2832" s="653"/>
      <c r="PUQ2832" s="653"/>
      <c r="PUR2832" s="653"/>
      <c r="PUS2832" s="653"/>
      <c r="PUT2832" s="653"/>
      <c r="PUU2832" s="653"/>
      <c r="PUV2832" s="653"/>
      <c r="PUW2832" s="653"/>
      <c r="PUX2832" s="653"/>
      <c r="PUY2832" s="653"/>
      <c r="PUZ2832" s="653"/>
      <c r="PVA2832" s="653"/>
      <c r="PVB2832" s="653"/>
      <c r="PVC2832" s="653"/>
      <c r="PVD2832" s="653"/>
      <c r="PVE2832" s="653"/>
      <c r="PVF2832" s="653"/>
      <c r="PVG2832" s="653"/>
      <c r="PVH2832" s="653"/>
      <c r="PVI2832" s="653"/>
      <c r="PVJ2832" s="653"/>
      <c r="PVK2832" s="653"/>
      <c r="PVL2832" s="653"/>
      <c r="PVM2832" s="653"/>
      <c r="PVN2832" s="653"/>
      <c r="PVO2832" s="653"/>
      <c r="PVP2832" s="653"/>
      <c r="PVQ2832" s="653"/>
      <c r="PVR2832" s="653"/>
      <c r="PVS2832" s="653"/>
      <c r="PVT2832" s="653"/>
      <c r="PVU2832" s="653"/>
      <c r="PVV2832" s="653"/>
      <c r="PVW2832" s="653"/>
      <c r="PVX2832" s="653"/>
      <c r="PVY2832" s="653"/>
      <c r="PVZ2832" s="653"/>
      <c r="PWA2832" s="653"/>
      <c r="PWB2832" s="653"/>
      <c r="PWC2832" s="653"/>
      <c r="PWD2832" s="653"/>
      <c r="PWE2832" s="653"/>
      <c r="PWF2832" s="653"/>
      <c r="PWG2832" s="653"/>
      <c r="PWH2832" s="653"/>
      <c r="PWI2832" s="653"/>
      <c r="PWJ2832" s="653"/>
      <c r="PWK2832" s="653"/>
      <c r="PWL2832" s="653"/>
      <c r="PWM2832" s="653"/>
      <c r="PWN2832" s="653"/>
      <c r="PWO2832" s="653"/>
      <c r="PWP2832" s="653"/>
      <c r="PWQ2832" s="653"/>
      <c r="PWR2832" s="653"/>
      <c r="PWS2832" s="653"/>
      <c r="PWT2832" s="653"/>
      <c r="PWU2832" s="653"/>
      <c r="PWV2832" s="653"/>
      <c r="PWW2832" s="653"/>
      <c r="PWX2832" s="653"/>
      <c r="PWY2832" s="653"/>
      <c r="PWZ2832" s="653"/>
      <c r="PXA2832" s="653"/>
      <c r="PXB2832" s="653"/>
      <c r="PXC2832" s="653"/>
      <c r="PXD2832" s="653"/>
      <c r="PXE2832" s="653"/>
      <c r="PXF2832" s="653"/>
      <c r="PXG2832" s="653"/>
      <c r="PXH2832" s="653"/>
      <c r="PXI2832" s="653"/>
      <c r="PXJ2832" s="653"/>
      <c r="PXK2832" s="653"/>
      <c r="PXL2832" s="653"/>
      <c r="PXM2832" s="653"/>
      <c r="PXN2832" s="653"/>
      <c r="PXO2832" s="653"/>
      <c r="PXP2832" s="653"/>
      <c r="PXQ2832" s="653"/>
      <c r="PXR2832" s="653"/>
      <c r="PXS2832" s="653"/>
      <c r="PXT2832" s="653"/>
      <c r="PXU2832" s="653"/>
      <c r="PXV2832" s="653"/>
      <c r="PXW2832" s="653"/>
      <c r="PXX2832" s="653"/>
      <c r="PXY2832" s="653"/>
      <c r="PXZ2832" s="653"/>
      <c r="PYA2832" s="653"/>
      <c r="PYB2832" s="653"/>
      <c r="PYC2832" s="653"/>
      <c r="PYD2832" s="653"/>
      <c r="PYE2832" s="653"/>
      <c r="PYF2832" s="653"/>
      <c r="PYG2832" s="653"/>
      <c r="PYH2832" s="653"/>
      <c r="PYI2832" s="653"/>
      <c r="PYJ2832" s="653"/>
      <c r="PYK2832" s="653"/>
      <c r="PYL2832" s="653"/>
      <c r="PYM2832" s="653"/>
      <c r="PYN2832" s="653"/>
      <c r="PYO2832" s="653"/>
      <c r="PYP2832" s="653"/>
      <c r="PYQ2832" s="653"/>
      <c r="PYR2832" s="653"/>
      <c r="PYS2832" s="653"/>
      <c r="PYT2832" s="653"/>
      <c r="PYU2832" s="653"/>
      <c r="PYV2832" s="653"/>
      <c r="PYW2832" s="653"/>
      <c r="PYX2832" s="653"/>
      <c r="PYY2832" s="653"/>
      <c r="PYZ2832" s="653"/>
      <c r="PZA2832" s="653"/>
      <c r="PZB2832" s="653"/>
      <c r="PZC2832" s="653"/>
      <c r="PZD2832" s="653"/>
      <c r="PZE2832" s="653"/>
      <c r="PZF2832" s="653"/>
      <c r="PZG2832" s="653"/>
      <c r="PZH2832" s="653"/>
      <c r="PZI2832" s="653"/>
      <c r="PZJ2832" s="653"/>
      <c r="PZK2832" s="653"/>
      <c r="PZL2832" s="653"/>
      <c r="PZM2832" s="653"/>
      <c r="PZN2832" s="653"/>
      <c r="PZO2832" s="653"/>
      <c r="PZP2832" s="653"/>
      <c r="PZQ2832" s="653"/>
      <c r="PZR2832" s="653"/>
      <c r="PZS2832" s="653"/>
      <c r="PZT2832" s="653"/>
      <c r="PZU2832" s="653"/>
      <c r="PZV2832" s="653"/>
      <c r="PZW2832" s="653"/>
      <c r="PZX2832" s="653"/>
      <c r="PZY2832" s="653"/>
      <c r="PZZ2832" s="653"/>
      <c r="QAA2832" s="653"/>
      <c r="QAB2832" s="653"/>
      <c r="QAC2832" s="653"/>
      <c r="QAD2832" s="653"/>
      <c r="QAE2832" s="653"/>
      <c r="QAF2832" s="653"/>
      <c r="QAG2832" s="653"/>
      <c r="QAH2832" s="653"/>
      <c r="QAI2832" s="653"/>
      <c r="QAJ2832" s="653"/>
      <c r="QAK2832" s="653"/>
      <c r="QAL2832" s="653"/>
      <c r="QAM2832" s="653"/>
      <c r="QAN2832" s="653"/>
      <c r="QAO2832" s="653"/>
      <c r="QAP2832" s="653"/>
      <c r="QAQ2832" s="653"/>
      <c r="QAR2832" s="653"/>
      <c r="QAS2832" s="653"/>
      <c r="QAT2832" s="653"/>
      <c r="QAU2832" s="653"/>
      <c r="QAV2832" s="653"/>
      <c r="QAW2832" s="653"/>
      <c r="QAX2832" s="653"/>
      <c r="QAY2832" s="653"/>
      <c r="QAZ2832" s="653"/>
      <c r="QBA2832" s="653"/>
      <c r="QBB2832" s="653"/>
      <c r="QBC2832" s="653"/>
      <c r="QBD2832" s="653"/>
      <c r="QBE2832" s="653"/>
      <c r="QBF2832" s="653"/>
      <c r="QBG2832" s="653"/>
      <c r="QBH2832" s="653"/>
      <c r="QBI2832" s="653"/>
      <c r="QBJ2832" s="653"/>
      <c r="QBK2832" s="653"/>
      <c r="QBL2832" s="653"/>
      <c r="QBM2832" s="653"/>
      <c r="QBN2832" s="653"/>
      <c r="QBO2832" s="653"/>
      <c r="QBP2832" s="653"/>
      <c r="QBQ2832" s="653"/>
      <c r="QBR2832" s="653"/>
      <c r="QBS2832" s="653"/>
      <c r="QBT2832" s="653"/>
      <c r="QBU2832" s="653"/>
      <c r="QBV2832" s="653"/>
      <c r="QBW2832" s="653"/>
      <c r="QBX2832" s="653"/>
      <c r="QBY2832" s="653"/>
      <c r="QBZ2832" s="653"/>
      <c r="QCA2832" s="653"/>
      <c r="QCB2832" s="653"/>
      <c r="QCC2832" s="653"/>
      <c r="QCD2832" s="653"/>
      <c r="QCE2832" s="653"/>
      <c r="QCF2832" s="653"/>
      <c r="QCG2832" s="653"/>
      <c r="QCH2832" s="653"/>
      <c r="QCI2832" s="653"/>
      <c r="QCJ2832" s="653"/>
      <c r="QCK2832" s="653"/>
      <c r="QCL2832" s="653"/>
      <c r="QCM2832" s="653"/>
      <c r="QCN2832" s="653"/>
      <c r="QCO2832" s="653"/>
      <c r="QCP2832" s="653"/>
      <c r="QCQ2832" s="653"/>
      <c r="QCR2832" s="653"/>
      <c r="QCS2832" s="653"/>
      <c r="QCT2832" s="653"/>
      <c r="QCU2832" s="653"/>
      <c r="QCV2832" s="653"/>
      <c r="QCW2832" s="653"/>
      <c r="QCX2832" s="653"/>
      <c r="QCY2832" s="653"/>
      <c r="QCZ2832" s="653"/>
      <c r="QDA2832" s="653"/>
      <c r="QDB2832" s="653"/>
      <c r="QDC2832" s="653"/>
      <c r="QDD2832" s="653"/>
      <c r="QDE2832" s="653"/>
      <c r="QDF2832" s="653"/>
      <c r="QDG2832" s="653"/>
      <c r="QDH2832" s="653"/>
      <c r="QDI2832" s="653"/>
      <c r="QDJ2832" s="653"/>
      <c r="QDK2832" s="653"/>
      <c r="QDL2832" s="653"/>
      <c r="QDM2832" s="653"/>
      <c r="QDN2832" s="653"/>
      <c r="QDO2832" s="653"/>
      <c r="QDP2832" s="653"/>
      <c r="QDQ2832" s="653"/>
      <c r="QDR2832" s="653"/>
      <c r="QDS2832" s="653"/>
      <c r="QDT2832" s="653"/>
      <c r="QDU2832" s="653"/>
      <c r="QDV2832" s="653"/>
      <c r="QDW2832" s="653"/>
      <c r="QDX2832" s="653"/>
      <c r="QDY2832" s="653"/>
      <c r="QDZ2832" s="653"/>
      <c r="QEA2832" s="653"/>
      <c r="QEB2832" s="653"/>
      <c r="QEC2832" s="653"/>
      <c r="QED2832" s="653"/>
      <c r="QEE2832" s="653"/>
      <c r="QEF2832" s="653"/>
      <c r="QEG2832" s="653"/>
      <c r="QEH2832" s="653"/>
      <c r="QEI2832" s="653"/>
      <c r="QEJ2832" s="653"/>
      <c r="QEK2832" s="653"/>
      <c r="QEL2832" s="653"/>
      <c r="QEM2832" s="653"/>
      <c r="QEN2832" s="653"/>
      <c r="QEO2832" s="653"/>
      <c r="QEP2832" s="653"/>
      <c r="QEQ2832" s="653"/>
      <c r="QER2832" s="653"/>
      <c r="QES2832" s="653"/>
      <c r="QET2832" s="653"/>
      <c r="QEU2832" s="653"/>
      <c r="QEV2832" s="653"/>
      <c r="QEW2832" s="653"/>
      <c r="QEX2832" s="653"/>
      <c r="QEY2832" s="653"/>
      <c r="QEZ2832" s="653"/>
      <c r="QFA2832" s="653"/>
      <c r="QFB2832" s="653"/>
      <c r="QFC2832" s="653"/>
      <c r="QFD2832" s="653"/>
      <c r="QFE2832" s="653"/>
      <c r="QFF2832" s="653"/>
      <c r="QFG2832" s="653"/>
      <c r="QFH2832" s="653"/>
      <c r="QFI2832" s="653"/>
      <c r="QFJ2832" s="653"/>
      <c r="QFK2832" s="653"/>
      <c r="QFL2832" s="653"/>
      <c r="QFM2832" s="653"/>
      <c r="QFN2832" s="653"/>
      <c r="QFO2832" s="653"/>
      <c r="QFP2832" s="653"/>
      <c r="QFQ2832" s="653"/>
      <c r="QFR2832" s="653"/>
      <c r="QFS2832" s="653"/>
      <c r="QFT2832" s="653"/>
      <c r="QFU2832" s="653"/>
      <c r="QFV2832" s="653"/>
      <c r="QFW2832" s="653"/>
      <c r="QFX2832" s="653"/>
      <c r="QFY2832" s="653"/>
      <c r="QFZ2832" s="653"/>
      <c r="QGA2832" s="653"/>
      <c r="QGB2832" s="653"/>
      <c r="QGC2832" s="653"/>
      <c r="QGD2832" s="653"/>
      <c r="QGE2832" s="653"/>
      <c r="QGF2832" s="653"/>
      <c r="QGG2832" s="653"/>
      <c r="QGH2832" s="653"/>
      <c r="QGI2832" s="653"/>
      <c r="QGJ2832" s="653"/>
      <c r="QGK2832" s="653"/>
      <c r="QGL2832" s="653"/>
      <c r="QGM2832" s="653"/>
      <c r="QGN2832" s="653"/>
      <c r="QGO2832" s="653"/>
      <c r="QGP2832" s="653"/>
      <c r="QGQ2832" s="653"/>
      <c r="QGR2832" s="653"/>
      <c r="QGS2832" s="653"/>
      <c r="QGT2832" s="653"/>
      <c r="QGU2832" s="653"/>
      <c r="QGV2832" s="653"/>
      <c r="QGW2832" s="653"/>
      <c r="QGX2832" s="653"/>
      <c r="QGY2832" s="653"/>
      <c r="QGZ2832" s="653"/>
      <c r="QHA2832" s="653"/>
      <c r="QHB2832" s="653"/>
      <c r="QHC2832" s="653"/>
      <c r="QHD2832" s="653"/>
      <c r="QHE2832" s="653"/>
      <c r="QHF2832" s="653"/>
      <c r="QHG2832" s="653"/>
      <c r="QHH2832" s="653"/>
      <c r="QHI2832" s="653"/>
      <c r="QHJ2832" s="653"/>
      <c r="QHK2832" s="653"/>
      <c r="QHL2832" s="653"/>
      <c r="QHM2832" s="653"/>
      <c r="QHN2832" s="653"/>
      <c r="QHO2832" s="653"/>
      <c r="QHP2832" s="653"/>
      <c r="QHQ2832" s="653"/>
      <c r="QHR2832" s="653"/>
      <c r="QHS2832" s="653"/>
      <c r="QHT2832" s="653"/>
      <c r="QHU2832" s="653"/>
      <c r="QHV2832" s="653"/>
      <c r="QHW2832" s="653"/>
      <c r="QHX2832" s="653"/>
      <c r="QHY2832" s="653"/>
      <c r="QHZ2832" s="653"/>
      <c r="QIA2832" s="653"/>
      <c r="QIB2832" s="653"/>
      <c r="QIC2832" s="653"/>
      <c r="QID2832" s="653"/>
      <c r="QIE2832" s="653"/>
      <c r="QIF2832" s="653"/>
      <c r="QIG2832" s="653"/>
      <c r="QIH2832" s="653"/>
      <c r="QII2832" s="653"/>
      <c r="QIJ2832" s="653"/>
      <c r="QIK2832" s="653"/>
      <c r="QIL2832" s="653"/>
      <c r="QIM2832" s="653"/>
      <c r="QIN2832" s="653"/>
      <c r="QIO2832" s="653"/>
      <c r="QIP2832" s="653"/>
      <c r="QIQ2832" s="653"/>
      <c r="QIR2832" s="653"/>
      <c r="QIS2832" s="653"/>
      <c r="QIT2832" s="653"/>
      <c r="QIU2832" s="653"/>
      <c r="QIV2832" s="653"/>
      <c r="QIW2832" s="653"/>
      <c r="QIX2832" s="653"/>
      <c r="QIY2832" s="653"/>
      <c r="QIZ2832" s="653"/>
      <c r="QJA2832" s="653"/>
      <c r="QJB2832" s="653"/>
      <c r="QJC2832" s="653"/>
      <c r="QJD2832" s="653"/>
      <c r="QJE2832" s="653"/>
      <c r="QJF2832" s="653"/>
      <c r="QJG2832" s="653"/>
      <c r="QJH2832" s="653"/>
      <c r="QJI2832" s="653"/>
      <c r="QJJ2832" s="653"/>
      <c r="QJK2832" s="653"/>
      <c r="QJL2832" s="653"/>
      <c r="QJM2832" s="653"/>
      <c r="QJN2832" s="653"/>
      <c r="QJO2832" s="653"/>
      <c r="QJP2832" s="653"/>
      <c r="QJQ2832" s="653"/>
      <c r="QJR2832" s="653"/>
      <c r="QJS2832" s="653"/>
      <c r="QJT2832" s="653"/>
      <c r="QJU2832" s="653"/>
      <c r="QJV2832" s="653"/>
      <c r="QJW2832" s="653"/>
      <c r="QJX2832" s="653"/>
      <c r="QJY2832" s="653"/>
      <c r="QJZ2832" s="653"/>
      <c r="QKA2832" s="653"/>
      <c r="QKB2832" s="653"/>
      <c r="QKC2832" s="653"/>
      <c r="QKD2832" s="653"/>
      <c r="QKE2832" s="653"/>
      <c r="QKF2832" s="653"/>
      <c r="QKG2832" s="653"/>
      <c r="QKH2832" s="653"/>
      <c r="QKI2832" s="653"/>
      <c r="QKJ2832" s="653"/>
      <c r="QKK2832" s="653"/>
      <c r="QKL2832" s="653"/>
      <c r="QKM2832" s="653"/>
      <c r="QKN2832" s="653"/>
      <c r="QKO2832" s="653"/>
      <c r="QKP2832" s="653"/>
      <c r="QKQ2832" s="653"/>
      <c r="QKR2832" s="653"/>
      <c r="QKS2832" s="653"/>
      <c r="QKT2832" s="653"/>
      <c r="QKU2832" s="653"/>
      <c r="QKV2832" s="653"/>
      <c r="QKW2832" s="653"/>
      <c r="QKX2832" s="653"/>
      <c r="QKY2832" s="653"/>
      <c r="QKZ2832" s="653"/>
      <c r="QLA2832" s="653"/>
      <c r="QLB2832" s="653"/>
      <c r="QLC2832" s="653"/>
      <c r="QLD2832" s="653"/>
      <c r="QLE2832" s="653"/>
      <c r="QLF2832" s="653"/>
      <c r="QLG2832" s="653"/>
      <c r="QLH2832" s="653"/>
      <c r="QLI2832" s="653"/>
      <c r="QLJ2832" s="653"/>
      <c r="QLK2832" s="653"/>
      <c r="QLL2832" s="653"/>
      <c r="QLM2832" s="653"/>
      <c r="QLN2832" s="653"/>
      <c r="QLO2832" s="653"/>
      <c r="QLP2832" s="653"/>
      <c r="QLQ2832" s="653"/>
      <c r="QLR2832" s="653"/>
      <c r="QLS2832" s="653"/>
      <c r="QLT2832" s="653"/>
      <c r="QLU2832" s="653"/>
      <c r="QLV2832" s="653"/>
      <c r="QLW2832" s="653"/>
      <c r="QLX2832" s="653"/>
      <c r="QLY2832" s="653"/>
      <c r="QLZ2832" s="653"/>
      <c r="QMA2832" s="653"/>
      <c r="QMB2832" s="653"/>
      <c r="QMC2832" s="653"/>
      <c r="QMD2832" s="653"/>
      <c r="QME2832" s="653"/>
      <c r="QMF2832" s="653"/>
      <c r="QMG2832" s="653"/>
      <c r="QMH2832" s="653"/>
      <c r="QMI2832" s="653"/>
      <c r="QMJ2832" s="653"/>
      <c r="QMK2832" s="653"/>
      <c r="QML2832" s="653"/>
      <c r="QMM2832" s="653"/>
      <c r="QMN2832" s="653"/>
      <c r="QMO2832" s="653"/>
      <c r="QMP2832" s="653"/>
      <c r="QMQ2832" s="653"/>
      <c r="QMR2832" s="653"/>
      <c r="QMS2832" s="653"/>
      <c r="QMT2832" s="653"/>
      <c r="QMU2832" s="653"/>
      <c r="QMV2832" s="653"/>
      <c r="QMW2832" s="653"/>
      <c r="QMX2832" s="653"/>
      <c r="QMY2832" s="653"/>
      <c r="QMZ2832" s="653"/>
      <c r="QNA2832" s="653"/>
      <c r="QNB2832" s="653"/>
      <c r="QNC2832" s="653"/>
      <c r="QND2832" s="653"/>
      <c r="QNE2832" s="653"/>
      <c r="QNF2832" s="653"/>
      <c r="QNG2832" s="653"/>
      <c r="QNH2832" s="653"/>
      <c r="QNI2832" s="653"/>
      <c r="QNJ2832" s="653"/>
      <c r="QNK2832" s="653"/>
      <c r="QNL2832" s="653"/>
      <c r="QNM2832" s="653"/>
      <c r="QNN2832" s="653"/>
      <c r="QNO2832" s="653"/>
      <c r="QNP2832" s="653"/>
      <c r="QNQ2832" s="653"/>
      <c r="QNR2832" s="653"/>
      <c r="QNS2832" s="653"/>
      <c r="QNT2832" s="653"/>
      <c r="QNU2832" s="653"/>
      <c r="QNV2832" s="653"/>
      <c r="QNW2832" s="653"/>
      <c r="QNX2832" s="653"/>
      <c r="QNY2832" s="653"/>
      <c r="QNZ2832" s="653"/>
      <c r="QOA2832" s="653"/>
      <c r="QOB2832" s="653"/>
      <c r="QOC2832" s="653"/>
      <c r="QOD2832" s="653"/>
      <c r="QOE2832" s="653"/>
      <c r="QOF2832" s="653"/>
      <c r="QOG2832" s="653"/>
      <c r="QOH2832" s="653"/>
      <c r="QOI2832" s="653"/>
      <c r="QOJ2832" s="653"/>
      <c r="QOK2832" s="653"/>
      <c r="QOL2832" s="653"/>
      <c r="QOM2832" s="653"/>
      <c r="QON2832" s="653"/>
      <c r="QOO2832" s="653"/>
      <c r="QOP2832" s="653"/>
      <c r="QOQ2832" s="653"/>
      <c r="QOR2832" s="653"/>
      <c r="QOS2832" s="653"/>
      <c r="QOT2832" s="653"/>
      <c r="QOU2832" s="653"/>
      <c r="QOV2832" s="653"/>
      <c r="QOW2832" s="653"/>
      <c r="QOX2832" s="653"/>
      <c r="QOY2832" s="653"/>
      <c r="QOZ2832" s="653"/>
      <c r="QPA2832" s="653"/>
      <c r="QPB2832" s="653"/>
      <c r="QPC2832" s="653"/>
      <c r="QPD2832" s="653"/>
      <c r="QPE2832" s="653"/>
      <c r="QPF2832" s="653"/>
      <c r="QPG2832" s="653"/>
      <c r="QPH2832" s="653"/>
      <c r="QPI2832" s="653"/>
      <c r="QPJ2832" s="653"/>
      <c r="QPK2832" s="653"/>
      <c r="QPL2832" s="653"/>
      <c r="QPM2832" s="653"/>
      <c r="QPN2832" s="653"/>
      <c r="QPO2832" s="653"/>
      <c r="QPP2832" s="653"/>
      <c r="QPQ2832" s="653"/>
      <c r="QPR2832" s="653"/>
      <c r="QPS2832" s="653"/>
      <c r="QPT2832" s="653"/>
      <c r="QPU2832" s="653"/>
      <c r="QPV2832" s="653"/>
      <c r="QPW2832" s="653"/>
      <c r="QPX2832" s="653"/>
      <c r="QPY2832" s="653"/>
      <c r="QPZ2832" s="653"/>
      <c r="QQA2832" s="653"/>
      <c r="QQB2832" s="653"/>
      <c r="QQC2832" s="653"/>
      <c r="QQD2832" s="653"/>
      <c r="QQE2832" s="653"/>
      <c r="QQF2832" s="653"/>
      <c r="QQG2832" s="653"/>
      <c r="QQH2832" s="653"/>
      <c r="QQI2832" s="653"/>
      <c r="QQJ2832" s="653"/>
      <c r="QQK2832" s="653"/>
      <c r="QQL2832" s="653"/>
      <c r="QQM2832" s="653"/>
      <c r="QQN2832" s="653"/>
      <c r="QQO2832" s="653"/>
      <c r="QQP2832" s="653"/>
      <c r="QQQ2832" s="653"/>
      <c r="QQR2832" s="653"/>
      <c r="QQS2832" s="653"/>
      <c r="QQT2832" s="653"/>
      <c r="QQU2832" s="653"/>
      <c r="QQV2832" s="653"/>
      <c r="QQW2832" s="653"/>
      <c r="QQX2832" s="653"/>
      <c r="QQY2832" s="653"/>
      <c r="QQZ2832" s="653"/>
      <c r="QRA2832" s="653"/>
      <c r="QRB2832" s="653"/>
      <c r="QRC2832" s="653"/>
      <c r="QRD2832" s="653"/>
      <c r="QRE2832" s="653"/>
      <c r="QRF2832" s="653"/>
      <c r="QRG2832" s="653"/>
      <c r="QRH2832" s="653"/>
      <c r="QRI2832" s="653"/>
      <c r="QRJ2832" s="653"/>
      <c r="QRK2832" s="653"/>
      <c r="QRL2832" s="653"/>
      <c r="QRM2832" s="653"/>
      <c r="QRN2832" s="653"/>
      <c r="QRO2832" s="653"/>
      <c r="QRP2832" s="653"/>
      <c r="QRQ2832" s="653"/>
      <c r="QRR2832" s="653"/>
      <c r="QRS2832" s="653"/>
      <c r="QRT2832" s="653"/>
      <c r="QRU2832" s="653"/>
      <c r="QRV2832" s="653"/>
      <c r="QRW2832" s="653"/>
      <c r="QRX2832" s="653"/>
      <c r="QRY2832" s="653"/>
      <c r="QRZ2832" s="653"/>
      <c r="QSA2832" s="653"/>
      <c r="QSB2832" s="653"/>
      <c r="QSC2832" s="653"/>
      <c r="QSD2832" s="653"/>
      <c r="QSE2832" s="653"/>
      <c r="QSF2832" s="653"/>
      <c r="QSG2832" s="653"/>
      <c r="QSH2832" s="653"/>
      <c r="QSI2832" s="653"/>
      <c r="QSJ2832" s="653"/>
      <c r="QSK2832" s="653"/>
      <c r="QSL2832" s="653"/>
      <c r="QSM2832" s="653"/>
      <c r="QSN2832" s="653"/>
      <c r="QSO2832" s="653"/>
      <c r="QSP2832" s="653"/>
      <c r="QSQ2832" s="653"/>
      <c r="QSR2832" s="653"/>
      <c r="QSS2832" s="653"/>
      <c r="QST2832" s="653"/>
      <c r="QSU2832" s="653"/>
      <c r="QSV2832" s="653"/>
      <c r="QSW2832" s="653"/>
      <c r="QSX2832" s="653"/>
      <c r="QSY2832" s="653"/>
      <c r="QSZ2832" s="653"/>
      <c r="QTA2832" s="653"/>
      <c r="QTB2832" s="653"/>
      <c r="QTC2832" s="653"/>
      <c r="QTD2832" s="653"/>
      <c r="QTE2832" s="653"/>
      <c r="QTF2832" s="653"/>
      <c r="QTG2832" s="653"/>
      <c r="QTH2832" s="653"/>
      <c r="QTI2832" s="653"/>
      <c r="QTJ2832" s="653"/>
      <c r="QTK2832" s="653"/>
      <c r="QTL2832" s="653"/>
      <c r="QTM2832" s="653"/>
      <c r="QTN2832" s="653"/>
      <c r="QTO2832" s="653"/>
      <c r="QTP2832" s="653"/>
      <c r="QTQ2832" s="653"/>
      <c r="QTR2832" s="653"/>
      <c r="QTS2832" s="653"/>
      <c r="QTT2832" s="653"/>
      <c r="QTU2832" s="653"/>
      <c r="QTV2832" s="653"/>
      <c r="QTW2832" s="653"/>
      <c r="QTX2832" s="653"/>
      <c r="QTY2832" s="653"/>
      <c r="QTZ2832" s="653"/>
      <c r="QUA2832" s="653"/>
      <c r="QUB2832" s="653"/>
      <c r="QUC2832" s="653"/>
      <c r="QUD2832" s="653"/>
      <c r="QUE2832" s="653"/>
      <c r="QUF2832" s="653"/>
      <c r="QUG2832" s="653"/>
      <c r="QUH2832" s="653"/>
      <c r="QUI2832" s="653"/>
      <c r="QUJ2832" s="653"/>
      <c r="QUK2832" s="653"/>
      <c r="QUL2832" s="653"/>
      <c r="QUM2832" s="653"/>
      <c r="QUN2832" s="653"/>
      <c r="QUO2832" s="653"/>
      <c r="QUP2832" s="653"/>
      <c r="QUQ2832" s="653"/>
      <c r="QUR2832" s="653"/>
      <c r="QUS2832" s="653"/>
      <c r="QUT2832" s="653"/>
      <c r="QUU2832" s="653"/>
      <c r="QUV2832" s="653"/>
      <c r="QUW2832" s="653"/>
      <c r="QUX2832" s="653"/>
      <c r="QUY2832" s="653"/>
      <c r="QUZ2832" s="653"/>
      <c r="QVA2832" s="653"/>
      <c r="QVB2832" s="653"/>
      <c r="QVC2832" s="653"/>
      <c r="QVD2832" s="653"/>
      <c r="QVE2832" s="653"/>
      <c r="QVF2832" s="653"/>
      <c r="QVG2832" s="653"/>
      <c r="QVH2832" s="653"/>
      <c r="QVI2832" s="653"/>
      <c r="QVJ2832" s="653"/>
      <c r="QVK2832" s="653"/>
      <c r="QVL2832" s="653"/>
      <c r="QVM2832" s="653"/>
      <c r="QVN2832" s="653"/>
      <c r="QVO2832" s="653"/>
      <c r="QVP2832" s="653"/>
      <c r="QVQ2832" s="653"/>
      <c r="QVR2832" s="653"/>
      <c r="QVS2832" s="653"/>
      <c r="QVT2832" s="653"/>
      <c r="QVU2832" s="653"/>
      <c r="QVV2832" s="653"/>
      <c r="QVW2832" s="653"/>
      <c r="QVX2832" s="653"/>
      <c r="QVY2832" s="653"/>
      <c r="QVZ2832" s="653"/>
      <c r="QWA2832" s="653"/>
      <c r="QWB2832" s="653"/>
      <c r="QWC2832" s="653"/>
      <c r="QWD2832" s="653"/>
      <c r="QWE2832" s="653"/>
      <c r="QWF2832" s="653"/>
      <c r="QWG2832" s="653"/>
      <c r="QWH2832" s="653"/>
      <c r="QWI2832" s="653"/>
      <c r="QWJ2832" s="653"/>
      <c r="QWK2832" s="653"/>
      <c r="QWL2832" s="653"/>
      <c r="QWM2832" s="653"/>
      <c r="QWN2832" s="653"/>
      <c r="QWO2832" s="653"/>
      <c r="QWP2832" s="653"/>
      <c r="QWQ2832" s="653"/>
      <c r="QWR2832" s="653"/>
      <c r="QWS2832" s="653"/>
      <c r="QWT2832" s="653"/>
      <c r="QWU2832" s="653"/>
      <c r="QWV2832" s="653"/>
      <c r="QWW2832" s="653"/>
      <c r="QWX2832" s="653"/>
      <c r="QWY2832" s="653"/>
      <c r="QWZ2832" s="653"/>
      <c r="QXA2832" s="653"/>
      <c r="QXB2832" s="653"/>
      <c r="QXC2832" s="653"/>
      <c r="QXD2832" s="653"/>
      <c r="QXE2832" s="653"/>
      <c r="QXF2832" s="653"/>
      <c r="QXG2832" s="653"/>
      <c r="QXH2832" s="653"/>
      <c r="QXI2832" s="653"/>
      <c r="QXJ2832" s="653"/>
      <c r="QXK2832" s="653"/>
      <c r="QXL2832" s="653"/>
      <c r="QXM2832" s="653"/>
      <c r="QXN2832" s="653"/>
      <c r="QXO2832" s="653"/>
      <c r="QXP2832" s="653"/>
      <c r="QXQ2832" s="653"/>
      <c r="QXR2832" s="653"/>
      <c r="QXS2832" s="653"/>
      <c r="QXT2832" s="653"/>
      <c r="QXU2832" s="653"/>
      <c r="QXV2832" s="653"/>
      <c r="QXW2832" s="653"/>
      <c r="QXX2832" s="653"/>
      <c r="QXY2832" s="653"/>
      <c r="QXZ2832" s="653"/>
      <c r="QYA2832" s="653"/>
      <c r="QYB2832" s="653"/>
      <c r="QYC2832" s="653"/>
      <c r="QYD2832" s="653"/>
      <c r="QYE2832" s="653"/>
      <c r="QYF2832" s="653"/>
      <c r="QYG2832" s="653"/>
      <c r="QYH2832" s="653"/>
      <c r="QYI2832" s="653"/>
      <c r="QYJ2832" s="653"/>
      <c r="QYK2832" s="653"/>
      <c r="QYL2832" s="653"/>
      <c r="QYM2832" s="653"/>
      <c r="QYN2832" s="653"/>
      <c r="QYO2832" s="653"/>
      <c r="QYP2832" s="653"/>
      <c r="QYQ2832" s="653"/>
      <c r="QYR2832" s="653"/>
      <c r="QYS2832" s="653"/>
      <c r="QYT2832" s="653"/>
      <c r="QYU2832" s="653"/>
      <c r="QYV2832" s="653"/>
      <c r="QYW2832" s="653"/>
      <c r="QYX2832" s="653"/>
      <c r="QYY2832" s="653"/>
      <c r="QYZ2832" s="653"/>
      <c r="QZA2832" s="653"/>
      <c r="QZB2832" s="653"/>
      <c r="QZC2832" s="653"/>
      <c r="QZD2832" s="653"/>
      <c r="QZE2832" s="653"/>
      <c r="QZF2832" s="653"/>
      <c r="QZG2832" s="653"/>
      <c r="QZH2832" s="653"/>
      <c r="QZI2832" s="653"/>
      <c r="QZJ2832" s="653"/>
      <c r="QZK2832" s="653"/>
      <c r="QZL2832" s="653"/>
      <c r="QZM2832" s="653"/>
      <c r="QZN2832" s="653"/>
      <c r="QZO2832" s="653"/>
      <c r="QZP2832" s="653"/>
      <c r="QZQ2832" s="653"/>
      <c r="QZR2832" s="653"/>
      <c r="QZS2832" s="653"/>
      <c r="QZT2832" s="653"/>
      <c r="QZU2832" s="653"/>
      <c r="QZV2832" s="653"/>
      <c r="QZW2832" s="653"/>
      <c r="QZX2832" s="653"/>
      <c r="QZY2832" s="653"/>
      <c r="QZZ2832" s="653"/>
      <c r="RAA2832" s="653"/>
      <c r="RAB2832" s="653"/>
      <c r="RAC2832" s="653"/>
      <c r="RAD2832" s="653"/>
      <c r="RAE2832" s="653"/>
      <c r="RAF2832" s="653"/>
      <c r="RAG2832" s="653"/>
      <c r="RAH2832" s="653"/>
      <c r="RAI2832" s="653"/>
      <c r="RAJ2832" s="653"/>
      <c r="RAK2832" s="653"/>
      <c r="RAL2832" s="653"/>
      <c r="RAM2832" s="653"/>
      <c r="RAN2832" s="653"/>
      <c r="RAO2832" s="653"/>
      <c r="RAP2832" s="653"/>
      <c r="RAQ2832" s="653"/>
      <c r="RAR2832" s="653"/>
      <c r="RAS2832" s="653"/>
      <c r="RAT2832" s="653"/>
      <c r="RAU2832" s="653"/>
      <c r="RAV2832" s="653"/>
      <c r="RAW2832" s="653"/>
      <c r="RAX2832" s="653"/>
      <c r="RAY2832" s="653"/>
      <c r="RAZ2832" s="653"/>
      <c r="RBA2832" s="653"/>
      <c r="RBB2832" s="653"/>
      <c r="RBC2832" s="653"/>
      <c r="RBD2832" s="653"/>
      <c r="RBE2832" s="653"/>
      <c r="RBF2832" s="653"/>
      <c r="RBG2832" s="653"/>
      <c r="RBH2832" s="653"/>
      <c r="RBI2832" s="653"/>
      <c r="RBJ2832" s="653"/>
      <c r="RBK2832" s="653"/>
      <c r="RBL2832" s="653"/>
      <c r="RBM2832" s="653"/>
      <c r="RBN2832" s="653"/>
      <c r="RBO2832" s="653"/>
      <c r="RBP2832" s="653"/>
      <c r="RBQ2832" s="653"/>
      <c r="RBR2832" s="653"/>
      <c r="RBS2832" s="653"/>
      <c r="RBT2832" s="653"/>
      <c r="RBU2832" s="653"/>
      <c r="RBV2832" s="653"/>
      <c r="RBW2832" s="653"/>
      <c r="RBX2832" s="653"/>
      <c r="RBY2832" s="653"/>
      <c r="RBZ2832" s="653"/>
      <c r="RCA2832" s="653"/>
      <c r="RCB2832" s="653"/>
      <c r="RCC2832" s="653"/>
      <c r="RCD2832" s="653"/>
      <c r="RCE2832" s="653"/>
      <c r="RCF2832" s="653"/>
      <c r="RCG2832" s="653"/>
      <c r="RCH2832" s="653"/>
      <c r="RCI2832" s="653"/>
      <c r="RCJ2832" s="653"/>
      <c r="RCK2832" s="653"/>
      <c r="RCL2832" s="653"/>
      <c r="RCM2832" s="653"/>
      <c r="RCN2832" s="653"/>
      <c r="RCO2832" s="653"/>
      <c r="RCP2832" s="653"/>
      <c r="RCQ2832" s="653"/>
      <c r="RCR2832" s="653"/>
      <c r="RCS2832" s="653"/>
      <c r="RCT2832" s="653"/>
      <c r="RCU2832" s="653"/>
      <c r="RCV2832" s="653"/>
      <c r="RCW2832" s="653"/>
      <c r="RCX2832" s="653"/>
      <c r="RCY2832" s="653"/>
      <c r="RCZ2832" s="653"/>
      <c r="RDA2832" s="653"/>
      <c r="RDB2832" s="653"/>
      <c r="RDC2832" s="653"/>
      <c r="RDD2832" s="653"/>
      <c r="RDE2832" s="653"/>
      <c r="RDF2832" s="653"/>
      <c r="RDG2832" s="653"/>
      <c r="RDH2832" s="653"/>
      <c r="RDI2832" s="653"/>
      <c r="RDJ2832" s="653"/>
      <c r="RDK2832" s="653"/>
      <c r="RDL2832" s="653"/>
      <c r="RDM2832" s="653"/>
      <c r="RDN2832" s="653"/>
      <c r="RDO2832" s="653"/>
      <c r="RDP2832" s="653"/>
      <c r="RDQ2832" s="653"/>
      <c r="RDR2832" s="653"/>
      <c r="RDS2832" s="653"/>
      <c r="RDT2832" s="653"/>
      <c r="RDU2832" s="653"/>
      <c r="RDV2832" s="653"/>
      <c r="RDW2832" s="653"/>
      <c r="RDX2832" s="653"/>
      <c r="RDY2832" s="653"/>
      <c r="RDZ2832" s="653"/>
      <c r="REA2832" s="653"/>
      <c r="REB2832" s="653"/>
      <c r="REC2832" s="653"/>
      <c r="RED2832" s="653"/>
      <c r="REE2832" s="653"/>
      <c r="REF2832" s="653"/>
      <c r="REG2832" s="653"/>
      <c r="REH2832" s="653"/>
      <c r="REI2832" s="653"/>
      <c r="REJ2832" s="653"/>
      <c r="REK2832" s="653"/>
      <c r="REL2832" s="653"/>
      <c r="REM2832" s="653"/>
      <c r="REN2832" s="653"/>
      <c r="REO2832" s="653"/>
      <c r="REP2832" s="653"/>
      <c r="REQ2832" s="653"/>
      <c r="RER2832" s="653"/>
      <c r="RES2832" s="653"/>
      <c r="RET2832" s="653"/>
      <c r="REU2832" s="653"/>
      <c r="REV2832" s="653"/>
      <c r="REW2832" s="653"/>
      <c r="REX2832" s="653"/>
      <c r="REY2832" s="653"/>
      <c r="REZ2832" s="653"/>
      <c r="RFA2832" s="653"/>
      <c r="RFB2832" s="653"/>
      <c r="RFC2832" s="653"/>
      <c r="RFD2832" s="653"/>
      <c r="RFE2832" s="653"/>
      <c r="RFF2832" s="653"/>
      <c r="RFG2832" s="653"/>
      <c r="RFH2832" s="653"/>
      <c r="RFI2832" s="653"/>
      <c r="RFJ2832" s="653"/>
      <c r="RFK2832" s="653"/>
      <c r="RFL2832" s="653"/>
      <c r="RFM2832" s="653"/>
      <c r="RFN2832" s="653"/>
      <c r="RFO2832" s="653"/>
      <c r="RFP2832" s="653"/>
      <c r="RFQ2832" s="653"/>
      <c r="RFR2832" s="653"/>
      <c r="RFS2832" s="653"/>
      <c r="RFT2832" s="653"/>
      <c r="RFU2832" s="653"/>
      <c r="RFV2832" s="653"/>
      <c r="RFW2832" s="653"/>
      <c r="RFX2832" s="653"/>
      <c r="RFY2832" s="653"/>
      <c r="RFZ2832" s="653"/>
      <c r="RGA2832" s="653"/>
      <c r="RGB2832" s="653"/>
      <c r="RGC2832" s="653"/>
      <c r="RGD2832" s="653"/>
      <c r="RGE2832" s="653"/>
      <c r="RGF2832" s="653"/>
      <c r="RGG2832" s="653"/>
      <c r="RGH2832" s="653"/>
      <c r="RGI2832" s="653"/>
      <c r="RGJ2832" s="653"/>
      <c r="RGK2832" s="653"/>
      <c r="RGL2832" s="653"/>
      <c r="RGM2832" s="653"/>
      <c r="RGN2832" s="653"/>
      <c r="RGO2832" s="653"/>
      <c r="RGP2832" s="653"/>
      <c r="RGQ2832" s="653"/>
      <c r="RGR2832" s="653"/>
      <c r="RGS2832" s="653"/>
      <c r="RGT2832" s="653"/>
      <c r="RGU2832" s="653"/>
      <c r="RGV2832" s="653"/>
      <c r="RGW2832" s="653"/>
      <c r="RGX2832" s="653"/>
      <c r="RGY2832" s="653"/>
      <c r="RGZ2832" s="653"/>
      <c r="RHA2832" s="653"/>
      <c r="RHB2832" s="653"/>
      <c r="RHC2832" s="653"/>
      <c r="RHD2832" s="653"/>
      <c r="RHE2832" s="653"/>
      <c r="RHF2832" s="653"/>
      <c r="RHG2832" s="653"/>
      <c r="RHH2832" s="653"/>
      <c r="RHI2832" s="653"/>
      <c r="RHJ2832" s="653"/>
      <c r="RHK2832" s="653"/>
      <c r="RHL2832" s="653"/>
      <c r="RHM2832" s="653"/>
      <c r="RHN2832" s="653"/>
      <c r="RHO2832" s="653"/>
      <c r="RHP2832" s="653"/>
      <c r="RHQ2832" s="653"/>
      <c r="RHR2832" s="653"/>
      <c r="RHS2832" s="653"/>
      <c r="RHT2832" s="653"/>
      <c r="RHU2832" s="653"/>
      <c r="RHV2832" s="653"/>
      <c r="RHW2832" s="653"/>
      <c r="RHX2832" s="653"/>
      <c r="RHY2832" s="653"/>
      <c r="RHZ2832" s="653"/>
      <c r="RIA2832" s="653"/>
      <c r="RIB2832" s="653"/>
      <c r="RIC2832" s="653"/>
      <c r="RID2832" s="653"/>
      <c r="RIE2832" s="653"/>
      <c r="RIF2832" s="653"/>
      <c r="RIG2832" s="653"/>
      <c r="RIH2832" s="653"/>
      <c r="RII2832" s="653"/>
      <c r="RIJ2832" s="653"/>
      <c r="RIK2832" s="653"/>
      <c r="RIL2832" s="653"/>
      <c r="RIM2832" s="653"/>
      <c r="RIN2832" s="653"/>
      <c r="RIO2832" s="653"/>
      <c r="RIP2832" s="653"/>
      <c r="RIQ2832" s="653"/>
      <c r="RIR2832" s="653"/>
      <c r="RIS2832" s="653"/>
      <c r="RIT2832" s="653"/>
      <c r="RIU2832" s="653"/>
      <c r="RIV2832" s="653"/>
      <c r="RIW2832" s="653"/>
      <c r="RIX2832" s="653"/>
      <c r="RIY2832" s="653"/>
      <c r="RIZ2832" s="653"/>
      <c r="RJA2832" s="653"/>
      <c r="RJB2832" s="653"/>
      <c r="RJC2832" s="653"/>
      <c r="RJD2832" s="653"/>
      <c r="RJE2832" s="653"/>
      <c r="RJF2832" s="653"/>
      <c r="RJG2832" s="653"/>
      <c r="RJH2832" s="653"/>
      <c r="RJI2832" s="653"/>
      <c r="RJJ2832" s="653"/>
      <c r="RJK2832" s="653"/>
      <c r="RJL2832" s="653"/>
      <c r="RJM2832" s="653"/>
      <c r="RJN2832" s="653"/>
      <c r="RJO2832" s="653"/>
      <c r="RJP2832" s="653"/>
      <c r="RJQ2832" s="653"/>
      <c r="RJR2832" s="653"/>
      <c r="RJS2832" s="653"/>
      <c r="RJT2832" s="653"/>
      <c r="RJU2832" s="653"/>
      <c r="RJV2832" s="653"/>
      <c r="RJW2832" s="653"/>
      <c r="RJX2832" s="653"/>
      <c r="RJY2832" s="653"/>
      <c r="RJZ2832" s="653"/>
      <c r="RKA2832" s="653"/>
      <c r="RKB2832" s="653"/>
      <c r="RKC2832" s="653"/>
      <c r="RKD2832" s="653"/>
      <c r="RKE2832" s="653"/>
      <c r="RKF2832" s="653"/>
      <c r="RKG2832" s="653"/>
      <c r="RKH2832" s="653"/>
      <c r="RKI2832" s="653"/>
      <c r="RKJ2832" s="653"/>
      <c r="RKK2832" s="653"/>
      <c r="RKL2832" s="653"/>
      <c r="RKM2832" s="653"/>
      <c r="RKN2832" s="653"/>
      <c r="RKO2832" s="653"/>
      <c r="RKP2832" s="653"/>
      <c r="RKQ2832" s="653"/>
      <c r="RKR2832" s="653"/>
      <c r="RKS2832" s="653"/>
      <c r="RKT2832" s="653"/>
      <c r="RKU2832" s="653"/>
      <c r="RKV2832" s="653"/>
      <c r="RKW2832" s="653"/>
      <c r="RKX2832" s="653"/>
      <c r="RKY2832" s="653"/>
      <c r="RKZ2832" s="653"/>
      <c r="RLA2832" s="653"/>
      <c r="RLB2832" s="653"/>
      <c r="RLC2832" s="653"/>
      <c r="RLD2832" s="653"/>
      <c r="RLE2832" s="653"/>
      <c r="RLF2832" s="653"/>
      <c r="RLG2832" s="653"/>
      <c r="RLH2832" s="653"/>
      <c r="RLI2832" s="653"/>
      <c r="RLJ2832" s="653"/>
      <c r="RLK2832" s="653"/>
      <c r="RLL2832" s="653"/>
      <c r="RLM2832" s="653"/>
      <c r="RLN2832" s="653"/>
      <c r="RLO2832" s="653"/>
      <c r="RLP2832" s="653"/>
      <c r="RLQ2832" s="653"/>
      <c r="RLR2832" s="653"/>
      <c r="RLS2832" s="653"/>
      <c r="RLT2832" s="653"/>
      <c r="RLU2832" s="653"/>
      <c r="RLV2832" s="653"/>
      <c r="RLW2832" s="653"/>
      <c r="RLX2832" s="653"/>
      <c r="RLY2832" s="653"/>
      <c r="RLZ2832" s="653"/>
      <c r="RMA2832" s="653"/>
      <c r="RMB2832" s="653"/>
      <c r="RMC2832" s="653"/>
      <c r="RMD2832" s="653"/>
      <c r="RME2832" s="653"/>
      <c r="RMF2832" s="653"/>
      <c r="RMG2832" s="653"/>
      <c r="RMH2832" s="653"/>
      <c r="RMI2832" s="653"/>
      <c r="RMJ2832" s="653"/>
      <c r="RMK2832" s="653"/>
      <c r="RML2832" s="653"/>
      <c r="RMM2832" s="653"/>
      <c r="RMN2832" s="653"/>
      <c r="RMO2832" s="653"/>
      <c r="RMP2832" s="653"/>
      <c r="RMQ2832" s="653"/>
      <c r="RMR2832" s="653"/>
      <c r="RMS2832" s="653"/>
      <c r="RMT2832" s="653"/>
      <c r="RMU2832" s="653"/>
      <c r="RMV2832" s="653"/>
      <c r="RMW2832" s="653"/>
      <c r="RMX2832" s="653"/>
      <c r="RMY2832" s="653"/>
      <c r="RMZ2832" s="653"/>
      <c r="RNA2832" s="653"/>
      <c r="RNB2832" s="653"/>
      <c r="RNC2832" s="653"/>
      <c r="RND2832" s="653"/>
      <c r="RNE2832" s="653"/>
      <c r="RNF2832" s="653"/>
      <c r="RNG2832" s="653"/>
      <c r="RNH2832" s="653"/>
      <c r="RNI2832" s="653"/>
      <c r="RNJ2832" s="653"/>
      <c r="RNK2832" s="653"/>
      <c r="RNL2832" s="653"/>
      <c r="RNM2832" s="653"/>
      <c r="RNN2832" s="653"/>
      <c r="RNO2832" s="653"/>
      <c r="RNP2832" s="653"/>
      <c r="RNQ2832" s="653"/>
      <c r="RNR2832" s="653"/>
      <c r="RNS2832" s="653"/>
      <c r="RNT2832" s="653"/>
      <c r="RNU2832" s="653"/>
      <c r="RNV2832" s="653"/>
      <c r="RNW2832" s="653"/>
      <c r="RNX2832" s="653"/>
      <c r="RNY2832" s="653"/>
      <c r="RNZ2832" s="653"/>
      <c r="ROA2832" s="653"/>
      <c r="ROB2832" s="653"/>
      <c r="ROC2832" s="653"/>
      <c r="ROD2832" s="653"/>
      <c r="ROE2832" s="653"/>
      <c r="ROF2832" s="653"/>
      <c r="ROG2832" s="653"/>
      <c r="ROH2832" s="653"/>
      <c r="ROI2832" s="653"/>
      <c r="ROJ2832" s="653"/>
      <c r="ROK2832" s="653"/>
      <c r="ROL2832" s="653"/>
      <c r="ROM2832" s="653"/>
      <c r="RON2832" s="653"/>
      <c r="ROO2832" s="653"/>
      <c r="ROP2832" s="653"/>
      <c r="ROQ2832" s="653"/>
      <c r="ROR2832" s="653"/>
      <c r="ROS2832" s="653"/>
      <c r="ROT2832" s="653"/>
      <c r="ROU2832" s="653"/>
      <c r="ROV2832" s="653"/>
      <c r="ROW2832" s="653"/>
      <c r="ROX2832" s="653"/>
      <c r="ROY2832" s="653"/>
      <c r="ROZ2832" s="653"/>
      <c r="RPA2832" s="653"/>
      <c r="RPB2832" s="653"/>
      <c r="RPC2832" s="653"/>
      <c r="RPD2832" s="653"/>
      <c r="RPE2832" s="653"/>
      <c r="RPF2832" s="653"/>
      <c r="RPG2832" s="653"/>
      <c r="RPH2832" s="653"/>
      <c r="RPI2832" s="653"/>
      <c r="RPJ2832" s="653"/>
      <c r="RPK2832" s="653"/>
      <c r="RPL2832" s="653"/>
      <c r="RPM2832" s="653"/>
      <c r="RPN2832" s="653"/>
      <c r="RPO2832" s="653"/>
      <c r="RPP2832" s="653"/>
      <c r="RPQ2832" s="653"/>
      <c r="RPR2832" s="653"/>
      <c r="RPS2832" s="653"/>
      <c r="RPT2832" s="653"/>
      <c r="RPU2832" s="653"/>
      <c r="RPV2832" s="653"/>
      <c r="RPW2832" s="653"/>
      <c r="RPX2832" s="653"/>
      <c r="RPY2832" s="653"/>
      <c r="RPZ2832" s="653"/>
      <c r="RQA2832" s="653"/>
      <c r="RQB2832" s="653"/>
      <c r="RQC2832" s="653"/>
      <c r="RQD2832" s="653"/>
      <c r="RQE2832" s="653"/>
      <c r="RQF2832" s="653"/>
      <c r="RQG2832" s="653"/>
      <c r="RQH2832" s="653"/>
      <c r="RQI2832" s="653"/>
      <c r="RQJ2832" s="653"/>
      <c r="RQK2832" s="653"/>
      <c r="RQL2832" s="653"/>
      <c r="RQM2832" s="653"/>
      <c r="RQN2832" s="653"/>
      <c r="RQO2832" s="653"/>
      <c r="RQP2832" s="653"/>
      <c r="RQQ2832" s="653"/>
      <c r="RQR2832" s="653"/>
      <c r="RQS2832" s="653"/>
      <c r="RQT2832" s="653"/>
      <c r="RQU2832" s="653"/>
      <c r="RQV2832" s="653"/>
      <c r="RQW2832" s="653"/>
      <c r="RQX2832" s="653"/>
      <c r="RQY2832" s="653"/>
      <c r="RQZ2832" s="653"/>
      <c r="RRA2832" s="653"/>
      <c r="RRB2832" s="653"/>
      <c r="RRC2832" s="653"/>
      <c r="RRD2832" s="653"/>
      <c r="RRE2832" s="653"/>
      <c r="RRF2832" s="653"/>
      <c r="RRG2832" s="653"/>
      <c r="RRH2832" s="653"/>
      <c r="RRI2832" s="653"/>
      <c r="RRJ2832" s="653"/>
      <c r="RRK2832" s="653"/>
      <c r="RRL2832" s="653"/>
      <c r="RRM2832" s="653"/>
      <c r="RRN2832" s="653"/>
      <c r="RRO2832" s="653"/>
      <c r="RRP2832" s="653"/>
      <c r="RRQ2832" s="653"/>
      <c r="RRR2832" s="653"/>
      <c r="RRS2832" s="653"/>
      <c r="RRT2832" s="653"/>
      <c r="RRU2832" s="653"/>
      <c r="RRV2832" s="653"/>
      <c r="RRW2832" s="653"/>
      <c r="RRX2832" s="653"/>
      <c r="RRY2832" s="653"/>
      <c r="RRZ2832" s="653"/>
      <c r="RSA2832" s="653"/>
      <c r="RSB2832" s="653"/>
      <c r="RSC2832" s="653"/>
      <c r="RSD2832" s="653"/>
      <c r="RSE2832" s="653"/>
      <c r="RSF2832" s="653"/>
      <c r="RSG2832" s="653"/>
      <c r="RSH2832" s="653"/>
      <c r="RSI2832" s="653"/>
      <c r="RSJ2832" s="653"/>
      <c r="RSK2832" s="653"/>
      <c r="RSL2832" s="653"/>
      <c r="RSM2832" s="653"/>
      <c r="RSN2832" s="653"/>
      <c r="RSO2832" s="653"/>
      <c r="RSP2832" s="653"/>
      <c r="RSQ2832" s="653"/>
      <c r="RSR2832" s="653"/>
      <c r="RSS2832" s="653"/>
      <c r="RST2832" s="653"/>
      <c r="RSU2832" s="653"/>
      <c r="RSV2832" s="653"/>
      <c r="RSW2832" s="653"/>
      <c r="RSX2832" s="653"/>
      <c r="RSY2832" s="653"/>
      <c r="RSZ2832" s="653"/>
      <c r="RTA2832" s="653"/>
      <c r="RTB2832" s="653"/>
      <c r="RTC2832" s="653"/>
      <c r="RTD2832" s="653"/>
      <c r="RTE2832" s="653"/>
      <c r="RTF2832" s="653"/>
      <c r="RTG2832" s="653"/>
      <c r="RTH2832" s="653"/>
      <c r="RTI2832" s="653"/>
      <c r="RTJ2832" s="653"/>
      <c r="RTK2832" s="653"/>
      <c r="RTL2832" s="653"/>
      <c r="RTM2832" s="653"/>
      <c r="RTN2832" s="653"/>
      <c r="RTO2832" s="653"/>
      <c r="RTP2832" s="653"/>
      <c r="RTQ2832" s="653"/>
      <c r="RTR2832" s="653"/>
      <c r="RTS2832" s="653"/>
      <c r="RTT2832" s="653"/>
      <c r="RTU2832" s="653"/>
      <c r="RTV2832" s="653"/>
      <c r="RTW2832" s="653"/>
      <c r="RTX2832" s="653"/>
      <c r="RTY2832" s="653"/>
      <c r="RTZ2832" s="653"/>
      <c r="RUA2832" s="653"/>
      <c r="RUB2832" s="653"/>
      <c r="RUC2832" s="653"/>
      <c r="RUD2832" s="653"/>
      <c r="RUE2832" s="653"/>
      <c r="RUF2832" s="653"/>
      <c r="RUG2832" s="653"/>
      <c r="RUH2832" s="653"/>
      <c r="RUI2832" s="653"/>
      <c r="RUJ2832" s="653"/>
      <c r="RUK2832" s="653"/>
      <c r="RUL2832" s="653"/>
      <c r="RUM2832" s="653"/>
      <c r="RUN2832" s="653"/>
      <c r="RUO2832" s="653"/>
      <c r="RUP2832" s="653"/>
      <c r="RUQ2832" s="653"/>
      <c r="RUR2832" s="653"/>
      <c r="RUS2832" s="653"/>
      <c r="RUT2832" s="653"/>
      <c r="RUU2832" s="653"/>
      <c r="RUV2832" s="653"/>
      <c r="RUW2832" s="653"/>
      <c r="RUX2832" s="653"/>
      <c r="RUY2832" s="653"/>
      <c r="RUZ2832" s="653"/>
      <c r="RVA2832" s="653"/>
      <c r="RVB2832" s="653"/>
      <c r="RVC2832" s="653"/>
      <c r="RVD2832" s="653"/>
      <c r="RVE2832" s="653"/>
      <c r="RVF2832" s="653"/>
      <c r="RVG2832" s="653"/>
      <c r="RVH2832" s="653"/>
      <c r="RVI2832" s="653"/>
      <c r="RVJ2832" s="653"/>
      <c r="RVK2832" s="653"/>
      <c r="RVL2832" s="653"/>
      <c r="RVM2832" s="653"/>
      <c r="RVN2832" s="653"/>
      <c r="RVO2832" s="653"/>
      <c r="RVP2832" s="653"/>
      <c r="RVQ2832" s="653"/>
      <c r="RVR2832" s="653"/>
      <c r="RVS2832" s="653"/>
      <c r="RVT2832" s="653"/>
      <c r="RVU2832" s="653"/>
      <c r="RVV2832" s="653"/>
      <c r="RVW2832" s="653"/>
      <c r="RVX2832" s="653"/>
      <c r="RVY2832" s="653"/>
      <c r="RVZ2832" s="653"/>
      <c r="RWA2832" s="653"/>
      <c r="RWB2832" s="653"/>
      <c r="RWC2832" s="653"/>
      <c r="RWD2832" s="653"/>
      <c r="RWE2832" s="653"/>
      <c r="RWF2832" s="653"/>
      <c r="RWG2832" s="653"/>
      <c r="RWH2832" s="653"/>
      <c r="RWI2832" s="653"/>
      <c r="RWJ2832" s="653"/>
      <c r="RWK2832" s="653"/>
      <c r="RWL2832" s="653"/>
      <c r="RWM2832" s="653"/>
      <c r="RWN2832" s="653"/>
      <c r="RWO2832" s="653"/>
      <c r="RWP2832" s="653"/>
      <c r="RWQ2832" s="653"/>
      <c r="RWR2832" s="653"/>
      <c r="RWS2832" s="653"/>
      <c r="RWT2832" s="653"/>
      <c r="RWU2832" s="653"/>
      <c r="RWV2832" s="653"/>
      <c r="RWW2832" s="653"/>
      <c r="RWX2832" s="653"/>
      <c r="RWY2832" s="653"/>
      <c r="RWZ2832" s="653"/>
      <c r="RXA2832" s="653"/>
      <c r="RXB2832" s="653"/>
      <c r="RXC2832" s="653"/>
      <c r="RXD2832" s="653"/>
      <c r="RXE2832" s="653"/>
      <c r="RXF2832" s="653"/>
      <c r="RXG2832" s="653"/>
      <c r="RXH2832" s="653"/>
      <c r="RXI2832" s="653"/>
      <c r="RXJ2832" s="653"/>
      <c r="RXK2832" s="653"/>
      <c r="RXL2832" s="653"/>
      <c r="RXM2832" s="653"/>
      <c r="RXN2832" s="653"/>
      <c r="RXO2832" s="653"/>
      <c r="RXP2832" s="653"/>
      <c r="RXQ2832" s="653"/>
      <c r="RXR2832" s="653"/>
      <c r="RXS2832" s="653"/>
      <c r="RXT2832" s="653"/>
      <c r="RXU2832" s="653"/>
      <c r="RXV2832" s="653"/>
      <c r="RXW2832" s="653"/>
      <c r="RXX2832" s="653"/>
      <c r="RXY2832" s="653"/>
      <c r="RXZ2832" s="653"/>
      <c r="RYA2832" s="653"/>
      <c r="RYB2832" s="653"/>
      <c r="RYC2832" s="653"/>
      <c r="RYD2832" s="653"/>
      <c r="RYE2832" s="653"/>
      <c r="RYF2832" s="653"/>
      <c r="RYG2832" s="653"/>
      <c r="RYH2832" s="653"/>
      <c r="RYI2832" s="653"/>
      <c r="RYJ2832" s="653"/>
      <c r="RYK2832" s="653"/>
      <c r="RYL2832" s="653"/>
      <c r="RYM2832" s="653"/>
      <c r="RYN2832" s="653"/>
      <c r="RYO2832" s="653"/>
      <c r="RYP2832" s="653"/>
      <c r="RYQ2832" s="653"/>
      <c r="RYR2832" s="653"/>
      <c r="RYS2832" s="653"/>
      <c r="RYT2832" s="653"/>
      <c r="RYU2832" s="653"/>
      <c r="RYV2832" s="653"/>
      <c r="RYW2832" s="653"/>
      <c r="RYX2832" s="653"/>
      <c r="RYY2832" s="653"/>
      <c r="RYZ2832" s="653"/>
      <c r="RZA2832" s="653"/>
      <c r="RZB2832" s="653"/>
      <c r="RZC2832" s="653"/>
      <c r="RZD2832" s="653"/>
      <c r="RZE2832" s="653"/>
      <c r="RZF2832" s="653"/>
      <c r="RZG2832" s="653"/>
      <c r="RZH2832" s="653"/>
      <c r="RZI2832" s="653"/>
      <c r="RZJ2832" s="653"/>
      <c r="RZK2832" s="653"/>
      <c r="RZL2832" s="653"/>
      <c r="RZM2832" s="653"/>
      <c r="RZN2832" s="653"/>
      <c r="RZO2832" s="653"/>
      <c r="RZP2832" s="653"/>
      <c r="RZQ2832" s="653"/>
      <c r="RZR2832" s="653"/>
      <c r="RZS2832" s="653"/>
      <c r="RZT2832" s="653"/>
      <c r="RZU2832" s="653"/>
      <c r="RZV2832" s="653"/>
      <c r="RZW2832" s="653"/>
      <c r="RZX2832" s="653"/>
      <c r="RZY2832" s="653"/>
      <c r="RZZ2832" s="653"/>
      <c r="SAA2832" s="653"/>
      <c r="SAB2832" s="653"/>
      <c r="SAC2832" s="653"/>
      <c r="SAD2832" s="653"/>
      <c r="SAE2832" s="653"/>
      <c r="SAF2832" s="653"/>
      <c r="SAG2832" s="653"/>
      <c r="SAH2832" s="653"/>
      <c r="SAI2832" s="653"/>
      <c r="SAJ2832" s="653"/>
      <c r="SAK2832" s="653"/>
      <c r="SAL2832" s="653"/>
      <c r="SAM2832" s="653"/>
      <c r="SAN2832" s="653"/>
      <c r="SAO2832" s="653"/>
      <c r="SAP2832" s="653"/>
      <c r="SAQ2832" s="653"/>
      <c r="SAR2832" s="653"/>
      <c r="SAS2832" s="653"/>
      <c r="SAT2832" s="653"/>
      <c r="SAU2832" s="653"/>
      <c r="SAV2832" s="653"/>
      <c r="SAW2832" s="653"/>
      <c r="SAX2832" s="653"/>
      <c r="SAY2832" s="653"/>
      <c r="SAZ2832" s="653"/>
      <c r="SBA2832" s="653"/>
      <c r="SBB2832" s="653"/>
      <c r="SBC2832" s="653"/>
      <c r="SBD2832" s="653"/>
      <c r="SBE2832" s="653"/>
      <c r="SBF2832" s="653"/>
      <c r="SBG2832" s="653"/>
      <c r="SBH2832" s="653"/>
      <c r="SBI2832" s="653"/>
      <c r="SBJ2832" s="653"/>
      <c r="SBK2832" s="653"/>
      <c r="SBL2832" s="653"/>
      <c r="SBM2832" s="653"/>
      <c r="SBN2832" s="653"/>
      <c r="SBO2832" s="653"/>
      <c r="SBP2832" s="653"/>
      <c r="SBQ2832" s="653"/>
      <c r="SBR2832" s="653"/>
      <c r="SBS2832" s="653"/>
      <c r="SBT2832" s="653"/>
      <c r="SBU2832" s="653"/>
      <c r="SBV2832" s="653"/>
      <c r="SBW2832" s="653"/>
      <c r="SBX2832" s="653"/>
      <c r="SBY2832" s="653"/>
      <c r="SBZ2832" s="653"/>
      <c r="SCA2832" s="653"/>
      <c r="SCB2832" s="653"/>
      <c r="SCC2832" s="653"/>
      <c r="SCD2832" s="653"/>
      <c r="SCE2832" s="653"/>
      <c r="SCF2832" s="653"/>
      <c r="SCG2832" s="653"/>
      <c r="SCH2832" s="653"/>
      <c r="SCI2832" s="653"/>
      <c r="SCJ2832" s="653"/>
      <c r="SCK2832" s="653"/>
      <c r="SCL2832" s="653"/>
      <c r="SCM2832" s="653"/>
      <c r="SCN2832" s="653"/>
      <c r="SCO2832" s="653"/>
      <c r="SCP2832" s="653"/>
      <c r="SCQ2832" s="653"/>
      <c r="SCR2832" s="653"/>
      <c r="SCS2832" s="653"/>
      <c r="SCT2832" s="653"/>
      <c r="SCU2832" s="653"/>
      <c r="SCV2832" s="653"/>
      <c r="SCW2832" s="653"/>
      <c r="SCX2832" s="653"/>
      <c r="SCY2832" s="653"/>
      <c r="SCZ2832" s="653"/>
      <c r="SDA2832" s="653"/>
      <c r="SDB2832" s="653"/>
      <c r="SDC2832" s="653"/>
      <c r="SDD2832" s="653"/>
      <c r="SDE2832" s="653"/>
      <c r="SDF2832" s="653"/>
      <c r="SDG2832" s="653"/>
      <c r="SDH2832" s="653"/>
      <c r="SDI2832" s="653"/>
      <c r="SDJ2832" s="653"/>
      <c r="SDK2832" s="653"/>
      <c r="SDL2832" s="653"/>
      <c r="SDM2832" s="653"/>
      <c r="SDN2832" s="653"/>
      <c r="SDO2832" s="653"/>
      <c r="SDP2832" s="653"/>
      <c r="SDQ2832" s="653"/>
      <c r="SDR2832" s="653"/>
      <c r="SDS2832" s="653"/>
      <c r="SDT2832" s="653"/>
      <c r="SDU2832" s="653"/>
      <c r="SDV2832" s="653"/>
      <c r="SDW2832" s="653"/>
      <c r="SDX2832" s="653"/>
      <c r="SDY2832" s="653"/>
      <c r="SDZ2832" s="653"/>
      <c r="SEA2832" s="653"/>
      <c r="SEB2832" s="653"/>
      <c r="SEC2832" s="653"/>
      <c r="SED2832" s="653"/>
      <c r="SEE2832" s="653"/>
      <c r="SEF2832" s="653"/>
      <c r="SEG2832" s="653"/>
      <c r="SEH2832" s="653"/>
      <c r="SEI2832" s="653"/>
      <c r="SEJ2832" s="653"/>
      <c r="SEK2832" s="653"/>
      <c r="SEL2832" s="653"/>
      <c r="SEM2832" s="653"/>
      <c r="SEN2832" s="653"/>
      <c r="SEO2832" s="653"/>
      <c r="SEP2832" s="653"/>
      <c r="SEQ2832" s="653"/>
      <c r="SER2832" s="653"/>
      <c r="SES2832" s="653"/>
      <c r="SET2832" s="653"/>
      <c r="SEU2832" s="653"/>
      <c r="SEV2832" s="653"/>
      <c r="SEW2832" s="653"/>
      <c r="SEX2832" s="653"/>
      <c r="SEY2832" s="653"/>
      <c r="SEZ2832" s="653"/>
      <c r="SFA2832" s="653"/>
      <c r="SFB2832" s="653"/>
      <c r="SFC2832" s="653"/>
      <c r="SFD2832" s="653"/>
      <c r="SFE2832" s="653"/>
      <c r="SFF2832" s="653"/>
      <c r="SFG2832" s="653"/>
      <c r="SFH2832" s="653"/>
      <c r="SFI2832" s="653"/>
      <c r="SFJ2832" s="653"/>
      <c r="SFK2832" s="653"/>
      <c r="SFL2832" s="653"/>
      <c r="SFM2832" s="653"/>
      <c r="SFN2832" s="653"/>
      <c r="SFO2832" s="653"/>
      <c r="SFP2832" s="653"/>
      <c r="SFQ2832" s="653"/>
      <c r="SFR2832" s="653"/>
      <c r="SFS2832" s="653"/>
      <c r="SFT2832" s="653"/>
      <c r="SFU2832" s="653"/>
      <c r="SFV2832" s="653"/>
      <c r="SFW2832" s="653"/>
      <c r="SFX2832" s="653"/>
      <c r="SFY2832" s="653"/>
      <c r="SFZ2832" s="653"/>
      <c r="SGA2832" s="653"/>
      <c r="SGB2832" s="653"/>
      <c r="SGC2832" s="653"/>
      <c r="SGD2832" s="653"/>
      <c r="SGE2832" s="653"/>
      <c r="SGF2832" s="653"/>
      <c r="SGG2832" s="653"/>
      <c r="SGH2832" s="653"/>
      <c r="SGI2832" s="653"/>
      <c r="SGJ2832" s="653"/>
      <c r="SGK2832" s="653"/>
      <c r="SGL2832" s="653"/>
      <c r="SGM2832" s="653"/>
      <c r="SGN2832" s="653"/>
      <c r="SGO2832" s="653"/>
      <c r="SGP2832" s="653"/>
      <c r="SGQ2832" s="653"/>
      <c r="SGR2832" s="653"/>
      <c r="SGS2832" s="653"/>
      <c r="SGT2832" s="653"/>
      <c r="SGU2832" s="653"/>
      <c r="SGV2832" s="653"/>
      <c r="SGW2832" s="653"/>
      <c r="SGX2832" s="653"/>
      <c r="SGY2832" s="653"/>
      <c r="SGZ2832" s="653"/>
      <c r="SHA2832" s="653"/>
      <c r="SHB2832" s="653"/>
      <c r="SHC2832" s="653"/>
      <c r="SHD2832" s="653"/>
      <c r="SHE2832" s="653"/>
      <c r="SHF2832" s="653"/>
      <c r="SHG2832" s="653"/>
      <c r="SHH2832" s="653"/>
      <c r="SHI2832" s="653"/>
      <c r="SHJ2832" s="653"/>
      <c r="SHK2832" s="653"/>
      <c r="SHL2832" s="653"/>
      <c r="SHM2832" s="653"/>
      <c r="SHN2832" s="653"/>
      <c r="SHO2832" s="653"/>
      <c r="SHP2832" s="653"/>
      <c r="SHQ2832" s="653"/>
      <c r="SHR2832" s="653"/>
      <c r="SHS2832" s="653"/>
      <c r="SHT2832" s="653"/>
      <c r="SHU2832" s="653"/>
      <c r="SHV2832" s="653"/>
      <c r="SHW2832" s="653"/>
      <c r="SHX2832" s="653"/>
      <c r="SHY2832" s="653"/>
      <c r="SHZ2832" s="653"/>
      <c r="SIA2832" s="653"/>
      <c r="SIB2832" s="653"/>
      <c r="SIC2832" s="653"/>
      <c r="SID2832" s="653"/>
      <c r="SIE2832" s="653"/>
      <c r="SIF2832" s="653"/>
      <c r="SIG2832" s="653"/>
      <c r="SIH2832" s="653"/>
      <c r="SII2832" s="653"/>
      <c r="SIJ2832" s="653"/>
      <c r="SIK2832" s="653"/>
      <c r="SIL2832" s="653"/>
      <c r="SIM2832" s="653"/>
      <c r="SIN2832" s="653"/>
      <c r="SIO2832" s="653"/>
      <c r="SIP2832" s="653"/>
      <c r="SIQ2832" s="653"/>
      <c r="SIR2832" s="653"/>
      <c r="SIS2832" s="653"/>
      <c r="SIT2832" s="653"/>
      <c r="SIU2832" s="653"/>
      <c r="SIV2832" s="653"/>
      <c r="SIW2832" s="653"/>
      <c r="SIX2832" s="653"/>
      <c r="SIY2832" s="653"/>
      <c r="SIZ2832" s="653"/>
      <c r="SJA2832" s="653"/>
      <c r="SJB2832" s="653"/>
      <c r="SJC2832" s="653"/>
      <c r="SJD2832" s="653"/>
      <c r="SJE2832" s="653"/>
      <c r="SJF2832" s="653"/>
      <c r="SJG2832" s="653"/>
      <c r="SJH2832" s="653"/>
      <c r="SJI2832" s="653"/>
      <c r="SJJ2832" s="653"/>
      <c r="SJK2832" s="653"/>
      <c r="SJL2832" s="653"/>
      <c r="SJM2832" s="653"/>
      <c r="SJN2832" s="653"/>
      <c r="SJO2832" s="653"/>
      <c r="SJP2832" s="653"/>
      <c r="SJQ2832" s="653"/>
      <c r="SJR2832" s="653"/>
      <c r="SJS2832" s="653"/>
      <c r="SJT2832" s="653"/>
      <c r="SJU2832" s="653"/>
      <c r="SJV2832" s="653"/>
      <c r="SJW2832" s="653"/>
      <c r="SJX2832" s="653"/>
      <c r="SJY2832" s="653"/>
      <c r="SJZ2832" s="653"/>
      <c r="SKA2832" s="653"/>
      <c r="SKB2832" s="653"/>
      <c r="SKC2832" s="653"/>
      <c r="SKD2832" s="653"/>
      <c r="SKE2832" s="653"/>
      <c r="SKF2832" s="653"/>
      <c r="SKG2832" s="653"/>
      <c r="SKH2832" s="653"/>
      <c r="SKI2832" s="653"/>
      <c r="SKJ2832" s="653"/>
      <c r="SKK2832" s="653"/>
      <c r="SKL2832" s="653"/>
      <c r="SKM2832" s="653"/>
      <c r="SKN2832" s="653"/>
      <c r="SKO2832" s="653"/>
      <c r="SKP2832" s="653"/>
      <c r="SKQ2832" s="653"/>
      <c r="SKR2832" s="653"/>
      <c r="SKS2832" s="653"/>
      <c r="SKT2832" s="653"/>
      <c r="SKU2832" s="653"/>
      <c r="SKV2832" s="653"/>
      <c r="SKW2832" s="653"/>
      <c r="SKX2832" s="653"/>
      <c r="SKY2832" s="653"/>
      <c r="SKZ2832" s="653"/>
      <c r="SLA2832" s="653"/>
      <c r="SLB2832" s="653"/>
      <c r="SLC2832" s="653"/>
      <c r="SLD2832" s="653"/>
      <c r="SLE2832" s="653"/>
      <c r="SLF2832" s="653"/>
      <c r="SLG2832" s="653"/>
      <c r="SLH2832" s="653"/>
      <c r="SLI2832" s="653"/>
      <c r="SLJ2832" s="653"/>
      <c r="SLK2832" s="653"/>
      <c r="SLL2832" s="653"/>
      <c r="SLM2832" s="653"/>
      <c r="SLN2832" s="653"/>
      <c r="SLO2832" s="653"/>
      <c r="SLP2832" s="653"/>
      <c r="SLQ2832" s="653"/>
      <c r="SLR2832" s="653"/>
      <c r="SLS2832" s="653"/>
      <c r="SLT2832" s="653"/>
      <c r="SLU2832" s="653"/>
      <c r="SLV2832" s="653"/>
      <c r="SLW2832" s="653"/>
      <c r="SLX2832" s="653"/>
      <c r="SLY2832" s="653"/>
      <c r="SLZ2832" s="653"/>
      <c r="SMA2832" s="653"/>
      <c r="SMB2832" s="653"/>
      <c r="SMC2832" s="653"/>
      <c r="SMD2832" s="653"/>
      <c r="SME2832" s="653"/>
      <c r="SMF2832" s="653"/>
      <c r="SMG2832" s="653"/>
      <c r="SMH2832" s="653"/>
      <c r="SMI2832" s="653"/>
      <c r="SMJ2832" s="653"/>
      <c r="SMK2832" s="653"/>
      <c r="SML2832" s="653"/>
      <c r="SMM2832" s="653"/>
      <c r="SMN2832" s="653"/>
      <c r="SMO2832" s="653"/>
      <c r="SMP2832" s="653"/>
      <c r="SMQ2832" s="653"/>
      <c r="SMR2832" s="653"/>
      <c r="SMS2832" s="653"/>
      <c r="SMT2832" s="653"/>
      <c r="SMU2832" s="653"/>
      <c r="SMV2832" s="653"/>
      <c r="SMW2832" s="653"/>
      <c r="SMX2832" s="653"/>
      <c r="SMY2832" s="653"/>
      <c r="SMZ2832" s="653"/>
      <c r="SNA2832" s="653"/>
      <c r="SNB2832" s="653"/>
      <c r="SNC2832" s="653"/>
      <c r="SND2832" s="653"/>
      <c r="SNE2832" s="653"/>
      <c r="SNF2832" s="653"/>
      <c r="SNG2832" s="653"/>
      <c r="SNH2832" s="653"/>
      <c r="SNI2832" s="653"/>
      <c r="SNJ2832" s="653"/>
      <c r="SNK2832" s="653"/>
      <c r="SNL2832" s="653"/>
      <c r="SNM2832" s="653"/>
      <c r="SNN2832" s="653"/>
      <c r="SNO2832" s="653"/>
      <c r="SNP2832" s="653"/>
      <c r="SNQ2832" s="653"/>
      <c r="SNR2832" s="653"/>
      <c r="SNS2832" s="653"/>
      <c r="SNT2832" s="653"/>
      <c r="SNU2832" s="653"/>
      <c r="SNV2832" s="653"/>
      <c r="SNW2832" s="653"/>
      <c r="SNX2832" s="653"/>
      <c r="SNY2832" s="653"/>
      <c r="SNZ2832" s="653"/>
      <c r="SOA2832" s="653"/>
      <c r="SOB2832" s="653"/>
      <c r="SOC2832" s="653"/>
      <c r="SOD2832" s="653"/>
      <c r="SOE2832" s="653"/>
      <c r="SOF2832" s="653"/>
      <c r="SOG2832" s="653"/>
      <c r="SOH2832" s="653"/>
      <c r="SOI2832" s="653"/>
      <c r="SOJ2832" s="653"/>
      <c r="SOK2832" s="653"/>
      <c r="SOL2832" s="653"/>
      <c r="SOM2832" s="653"/>
      <c r="SON2832" s="653"/>
      <c r="SOO2832" s="653"/>
      <c r="SOP2832" s="653"/>
      <c r="SOQ2832" s="653"/>
      <c r="SOR2832" s="653"/>
      <c r="SOS2832" s="653"/>
      <c r="SOT2832" s="653"/>
      <c r="SOU2832" s="653"/>
      <c r="SOV2832" s="653"/>
      <c r="SOW2832" s="653"/>
      <c r="SOX2832" s="653"/>
      <c r="SOY2832" s="653"/>
      <c r="SOZ2832" s="653"/>
      <c r="SPA2832" s="653"/>
      <c r="SPB2832" s="653"/>
      <c r="SPC2832" s="653"/>
      <c r="SPD2832" s="653"/>
      <c r="SPE2832" s="653"/>
      <c r="SPF2832" s="653"/>
      <c r="SPG2832" s="653"/>
      <c r="SPH2832" s="653"/>
      <c r="SPI2832" s="653"/>
      <c r="SPJ2832" s="653"/>
      <c r="SPK2832" s="653"/>
      <c r="SPL2832" s="653"/>
      <c r="SPM2832" s="653"/>
      <c r="SPN2832" s="653"/>
      <c r="SPO2832" s="653"/>
      <c r="SPP2832" s="653"/>
      <c r="SPQ2832" s="653"/>
      <c r="SPR2832" s="653"/>
      <c r="SPS2832" s="653"/>
      <c r="SPT2832" s="653"/>
      <c r="SPU2832" s="653"/>
      <c r="SPV2832" s="653"/>
      <c r="SPW2832" s="653"/>
      <c r="SPX2832" s="653"/>
      <c r="SPY2832" s="653"/>
      <c r="SPZ2832" s="653"/>
      <c r="SQA2832" s="653"/>
      <c r="SQB2832" s="653"/>
      <c r="SQC2832" s="653"/>
      <c r="SQD2832" s="653"/>
      <c r="SQE2832" s="653"/>
      <c r="SQF2832" s="653"/>
      <c r="SQG2832" s="653"/>
      <c r="SQH2832" s="653"/>
      <c r="SQI2832" s="653"/>
      <c r="SQJ2832" s="653"/>
      <c r="SQK2832" s="653"/>
      <c r="SQL2832" s="653"/>
      <c r="SQM2832" s="653"/>
      <c r="SQN2832" s="653"/>
      <c r="SQO2832" s="653"/>
      <c r="SQP2832" s="653"/>
      <c r="SQQ2832" s="653"/>
      <c r="SQR2832" s="653"/>
      <c r="SQS2832" s="653"/>
      <c r="SQT2832" s="653"/>
      <c r="SQU2832" s="653"/>
      <c r="SQV2832" s="653"/>
      <c r="SQW2832" s="653"/>
      <c r="SQX2832" s="653"/>
      <c r="SQY2832" s="653"/>
      <c r="SQZ2832" s="653"/>
      <c r="SRA2832" s="653"/>
      <c r="SRB2832" s="653"/>
      <c r="SRC2832" s="653"/>
      <c r="SRD2832" s="653"/>
      <c r="SRE2832" s="653"/>
      <c r="SRF2832" s="653"/>
      <c r="SRG2832" s="653"/>
      <c r="SRH2832" s="653"/>
      <c r="SRI2832" s="653"/>
      <c r="SRJ2832" s="653"/>
      <c r="SRK2832" s="653"/>
      <c r="SRL2832" s="653"/>
      <c r="SRM2832" s="653"/>
      <c r="SRN2832" s="653"/>
      <c r="SRO2832" s="653"/>
      <c r="SRP2832" s="653"/>
      <c r="SRQ2832" s="653"/>
      <c r="SRR2832" s="653"/>
      <c r="SRS2832" s="653"/>
      <c r="SRT2832" s="653"/>
      <c r="SRU2832" s="653"/>
      <c r="SRV2832" s="653"/>
      <c r="SRW2832" s="653"/>
      <c r="SRX2832" s="653"/>
      <c r="SRY2832" s="653"/>
      <c r="SRZ2832" s="653"/>
      <c r="SSA2832" s="653"/>
      <c r="SSB2832" s="653"/>
      <c r="SSC2832" s="653"/>
      <c r="SSD2832" s="653"/>
      <c r="SSE2832" s="653"/>
      <c r="SSF2832" s="653"/>
      <c r="SSG2832" s="653"/>
      <c r="SSH2832" s="653"/>
      <c r="SSI2832" s="653"/>
      <c r="SSJ2832" s="653"/>
      <c r="SSK2832" s="653"/>
      <c r="SSL2832" s="653"/>
      <c r="SSM2832" s="653"/>
      <c r="SSN2832" s="653"/>
      <c r="SSO2832" s="653"/>
      <c r="SSP2832" s="653"/>
      <c r="SSQ2832" s="653"/>
      <c r="SSR2832" s="653"/>
      <c r="SSS2832" s="653"/>
      <c r="SST2832" s="653"/>
      <c r="SSU2832" s="653"/>
      <c r="SSV2832" s="653"/>
      <c r="SSW2832" s="653"/>
      <c r="SSX2832" s="653"/>
      <c r="SSY2832" s="653"/>
      <c r="SSZ2832" s="653"/>
      <c r="STA2832" s="653"/>
      <c r="STB2832" s="653"/>
      <c r="STC2832" s="653"/>
      <c r="STD2832" s="653"/>
      <c r="STE2832" s="653"/>
      <c r="STF2832" s="653"/>
      <c r="STG2832" s="653"/>
      <c r="STH2832" s="653"/>
      <c r="STI2832" s="653"/>
      <c r="STJ2832" s="653"/>
      <c r="STK2832" s="653"/>
      <c r="STL2832" s="653"/>
      <c r="STM2832" s="653"/>
      <c r="STN2832" s="653"/>
      <c r="STO2832" s="653"/>
      <c r="STP2832" s="653"/>
      <c r="STQ2832" s="653"/>
      <c r="STR2832" s="653"/>
      <c r="STS2832" s="653"/>
      <c r="STT2832" s="653"/>
      <c r="STU2832" s="653"/>
      <c r="STV2832" s="653"/>
      <c r="STW2832" s="653"/>
      <c r="STX2832" s="653"/>
      <c r="STY2832" s="653"/>
      <c r="STZ2832" s="653"/>
      <c r="SUA2832" s="653"/>
      <c r="SUB2832" s="653"/>
      <c r="SUC2832" s="653"/>
      <c r="SUD2832" s="653"/>
      <c r="SUE2832" s="653"/>
      <c r="SUF2832" s="653"/>
      <c r="SUG2832" s="653"/>
      <c r="SUH2832" s="653"/>
      <c r="SUI2832" s="653"/>
      <c r="SUJ2832" s="653"/>
      <c r="SUK2832" s="653"/>
      <c r="SUL2832" s="653"/>
      <c r="SUM2832" s="653"/>
      <c r="SUN2832" s="653"/>
      <c r="SUO2832" s="653"/>
      <c r="SUP2832" s="653"/>
      <c r="SUQ2832" s="653"/>
      <c r="SUR2832" s="653"/>
      <c r="SUS2832" s="653"/>
      <c r="SUT2832" s="653"/>
      <c r="SUU2832" s="653"/>
      <c r="SUV2832" s="653"/>
      <c r="SUW2832" s="653"/>
      <c r="SUX2832" s="653"/>
      <c r="SUY2832" s="653"/>
      <c r="SUZ2832" s="653"/>
      <c r="SVA2832" s="653"/>
      <c r="SVB2832" s="653"/>
      <c r="SVC2832" s="653"/>
      <c r="SVD2832" s="653"/>
      <c r="SVE2832" s="653"/>
      <c r="SVF2832" s="653"/>
      <c r="SVG2832" s="653"/>
      <c r="SVH2832" s="653"/>
      <c r="SVI2832" s="653"/>
      <c r="SVJ2832" s="653"/>
      <c r="SVK2832" s="653"/>
      <c r="SVL2832" s="653"/>
      <c r="SVM2832" s="653"/>
      <c r="SVN2832" s="653"/>
      <c r="SVO2832" s="653"/>
      <c r="SVP2832" s="653"/>
      <c r="SVQ2832" s="653"/>
      <c r="SVR2832" s="653"/>
      <c r="SVS2832" s="653"/>
      <c r="SVT2832" s="653"/>
      <c r="SVU2832" s="653"/>
      <c r="SVV2832" s="653"/>
      <c r="SVW2832" s="653"/>
      <c r="SVX2832" s="653"/>
      <c r="SVY2832" s="653"/>
      <c r="SVZ2832" s="653"/>
      <c r="SWA2832" s="653"/>
      <c r="SWB2832" s="653"/>
      <c r="SWC2832" s="653"/>
      <c r="SWD2832" s="653"/>
      <c r="SWE2832" s="653"/>
      <c r="SWF2832" s="653"/>
      <c r="SWG2832" s="653"/>
      <c r="SWH2832" s="653"/>
      <c r="SWI2832" s="653"/>
      <c r="SWJ2832" s="653"/>
      <c r="SWK2832" s="653"/>
      <c r="SWL2832" s="653"/>
      <c r="SWM2832" s="653"/>
      <c r="SWN2832" s="653"/>
      <c r="SWO2832" s="653"/>
      <c r="SWP2832" s="653"/>
      <c r="SWQ2832" s="653"/>
      <c r="SWR2832" s="653"/>
      <c r="SWS2832" s="653"/>
      <c r="SWT2832" s="653"/>
      <c r="SWU2832" s="653"/>
      <c r="SWV2832" s="653"/>
      <c r="SWW2832" s="653"/>
      <c r="SWX2832" s="653"/>
      <c r="SWY2832" s="653"/>
      <c r="SWZ2832" s="653"/>
      <c r="SXA2832" s="653"/>
      <c r="SXB2832" s="653"/>
      <c r="SXC2832" s="653"/>
      <c r="SXD2832" s="653"/>
      <c r="SXE2832" s="653"/>
      <c r="SXF2832" s="653"/>
      <c r="SXG2832" s="653"/>
      <c r="SXH2832" s="653"/>
      <c r="SXI2832" s="653"/>
      <c r="SXJ2832" s="653"/>
      <c r="SXK2832" s="653"/>
      <c r="SXL2832" s="653"/>
      <c r="SXM2832" s="653"/>
      <c r="SXN2832" s="653"/>
      <c r="SXO2832" s="653"/>
      <c r="SXP2832" s="653"/>
      <c r="SXQ2832" s="653"/>
      <c r="SXR2832" s="653"/>
      <c r="SXS2832" s="653"/>
      <c r="SXT2832" s="653"/>
      <c r="SXU2832" s="653"/>
      <c r="SXV2832" s="653"/>
      <c r="SXW2832" s="653"/>
      <c r="SXX2832" s="653"/>
      <c r="SXY2832" s="653"/>
      <c r="SXZ2832" s="653"/>
      <c r="SYA2832" s="653"/>
      <c r="SYB2832" s="653"/>
      <c r="SYC2832" s="653"/>
      <c r="SYD2832" s="653"/>
      <c r="SYE2832" s="653"/>
      <c r="SYF2832" s="653"/>
      <c r="SYG2832" s="653"/>
      <c r="SYH2832" s="653"/>
      <c r="SYI2832" s="653"/>
      <c r="SYJ2832" s="653"/>
      <c r="SYK2832" s="653"/>
      <c r="SYL2832" s="653"/>
      <c r="SYM2832" s="653"/>
      <c r="SYN2832" s="653"/>
      <c r="SYO2832" s="653"/>
      <c r="SYP2832" s="653"/>
      <c r="SYQ2832" s="653"/>
      <c r="SYR2832" s="653"/>
      <c r="SYS2832" s="653"/>
      <c r="SYT2832" s="653"/>
      <c r="SYU2832" s="653"/>
      <c r="SYV2832" s="653"/>
      <c r="SYW2832" s="653"/>
      <c r="SYX2832" s="653"/>
      <c r="SYY2832" s="653"/>
      <c r="SYZ2832" s="653"/>
      <c r="SZA2832" s="653"/>
      <c r="SZB2832" s="653"/>
      <c r="SZC2832" s="653"/>
      <c r="SZD2832" s="653"/>
      <c r="SZE2832" s="653"/>
      <c r="SZF2832" s="653"/>
      <c r="SZG2832" s="653"/>
      <c r="SZH2832" s="653"/>
      <c r="SZI2832" s="653"/>
      <c r="SZJ2832" s="653"/>
      <c r="SZK2832" s="653"/>
      <c r="SZL2832" s="653"/>
      <c r="SZM2832" s="653"/>
      <c r="SZN2832" s="653"/>
      <c r="SZO2832" s="653"/>
      <c r="SZP2832" s="653"/>
      <c r="SZQ2832" s="653"/>
      <c r="SZR2832" s="653"/>
      <c r="SZS2832" s="653"/>
      <c r="SZT2832" s="653"/>
      <c r="SZU2832" s="653"/>
      <c r="SZV2832" s="653"/>
      <c r="SZW2832" s="653"/>
      <c r="SZX2832" s="653"/>
      <c r="SZY2832" s="653"/>
      <c r="SZZ2832" s="653"/>
      <c r="TAA2832" s="653"/>
      <c r="TAB2832" s="653"/>
      <c r="TAC2832" s="653"/>
      <c r="TAD2832" s="653"/>
      <c r="TAE2832" s="653"/>
      <c r="TAF2832" s="653"/>
      <c r="TAG2832" s="653"/>
      <c r="TAH2832" s="653"/>
      <c r="TAI2832" s="653"/>
      <c r="TAJ2832" s="653"/>
      <c r="TAK2832" s="653"/>
      <c r="TAL2832" s="653"/>
      <c r="TAM2832" s="653"/>
      <c r="TAN2832" s="653"/>
      <c r="TAO2832" s="653"/>
      <c r="TAP2832" s="653"/>
      <c r="TAQ2832" s="653"/>
      <c r="TAR2832" s="653"/>
      <c r="TAS2832" s="653"/>
      <c r="TAT2832" s="653"/>
      <c r="TAU2832" s="653"/>
      <c r="TAV2832" s="653"/>
      <c r="TAW2832" s="653"/>
      <c r="TAX2832" s="653"/>
      <c r="TAY2832" s="653"/>
      <c r="TAZ2832" s="653"/>
      <c r="TBA2832" s="653"/>
      <c r="TBB2832" s="653"/>
      <c r="TBC2832" s="653"/>
      <c r="TBD2832" s="653"/>
      <c r="TBE2832" s="653"/>
      <c r="TBF2832" s="653"/>
      <c r="TBG2832" s="653"/>
      <c r="TBH2832" s="653"/>
      <c r="TBI2832" s="653"/>
      <c r="TBJ2832" s="653"/>
      <c r="TBK2832" s="653"/>
      <c r="TBL2832" s="653"/>
      <c r="TBM2832" s="653"/>
      <c r="TBN2832" s="653"/>
      <c r="TBO2832" s="653"/>
      <c r="TBP2832" s="653"/>
      <c r="TBQ2832" s="653"/>
      <c r="TBR2832" s="653"/>
      <c r="TBS2832" s="653"/>
      <c r="TBT2832" s="653"/>
      <c r="TBU2832" s="653"/>
      <c r="TBV2832" s="653"/>
      <c r="TBW2832" s="653"/>
      <c r="TBX2832" s="653"/>
      <c r="TBY2832" s="653"/>
      <c r="TBZ2832" s="653"/>
      <c r="TCA2832" s="653"/>
      <c r="TCB2832" s="653"/>
      <c r="TCC2832" s="653"/>
      <c r="TCD2832" s="653"/>
      <c r="TCE2832" s="653"/>
      <c r="TCF2832" s="653"/>
      <c r="TCG2832" s="653"/>
      <c r="TCH2832" s="653"/>
      <c r="TCI2832" s="653"/>
      <c r="TCJ2832" s="653"/>
      <c r="TCK2832" s="653"/>
      <c r="TCL2832" s="653"/>
      <c r="TCM2832" s="653"/>
      <c r="TCN2832" s="653"/>
      <c r="TCO2832" s="653"/>
      <c r="TCP2832" s="653"/>
      <c r="TCQ2832" s="653"/>
      <c r="TCR2832" s="653"/>
      <c r="TCS2832" s="653"/>
      <c r="TCT2832" s="653"/>
      <c r="TCU2832" s="653"/>
      <c r="TCV2832" s="653"/>
      <c r="TCW2832" s="653"/>
      <c r="TCX2832" s="653"/>
      <c r="TCY2832" s="653"/>
      <c r="TCZ2832" s="653"/>
      <c r="TDA2832" s="653"/>
      <c r="TDB2832" s="653"/>
      <c r="TDC2832" s="653"/>
      <c r="TDD2832" s="653"/>
      <c r="TDE2832" s="653"/>
      <c r="TDF2832" s="653"/>
      <c r="TDG2832" s="653"/>
      <c r="TDH2832" s="653"/>
      <c r="TDI2832" s="653"/>
      <c r="TDJ2832" s="653"/>
      <c r="TDK2832" s="653"/>
      <c r="TDL2832" s="653"/>
      <c r="TDM2832" s="653"/>
      <c r="TDN2832" s="653"/>
      <c r="TDO2832" s="653"/>
      <c r="TDP2832" s="653"/>
      <c r="TDQ2832" s="653"/>
      <c r="TDR2832" s="653"/>
      <c r="TDS2832" s="653"/>
      <c r="TDT2832" s="653"/>
      <c r="TDU2832" s="653"/>
      <c r="TDV2832" s="653"/>
      <c r="TDW2832" s="653"/>
      <c r="TDX2832" s="653"/>
      <c r="TDY2832" s="653"/>
      <c r="TDZ2832" s="653"/>
      <c r="TEA2832" s="653"/>
      <c r="TEB2832" s="653"/>
      <c r="TEC2832" s="653"/>
      <c r="TED2832" s="653"/>
      <c r="TEE2832" s="653"/>
      <c r="TEF2832" s="653"/>
      <c r="TEG2832" s="653"/>
      <c r="TEH2832" s="653"/>
      <c r="TEI2832" s="653"/>
      <c r="TEJ2832" s="653"/>
      <c r="TEK2832" s="653"/>
      <c r="TEL2832" s="653"/>
      <c r="TEM2832" s="653"/>
      <c r="TEN2832" s="653"/>
      <c r="TEO2832" s="653"/>
      <c r="TEP2832" s="653"/>
      <c r="TEQ2832" s="653"/>
      <c r="TER2832" s="653"/>
      <c r="TES2832" s="653"/>
      <c r="TET2832" s="653"/>
      <c r="TEU2832" s="653"/>
      <c r="TEV2832" s="653"/>
      <c r="TEW2832" s="653"/>
      <c r="TEX2832" s="653"/>
      <c r="TEY2832" s="653"/>
      <c r="TEZ2832" s="653"/>
      <c r="TFA2832" s="653"/>
      <c r="TFB2832" s="653"/>
      <c r="TFC2832" s="653"/>
      <c r="TFD2832" s="653"/>
      <c r="TFE2832" s="653"/>
      <c r="TFF2832" s="653"/>
      <c r="TFG2832" s="653"/>
      <c r="TFH2832" s="653"/>
      <c r="TFI2832" s="653"/>
      <c r="TFJ2832" s="653"/>
      <c r="TFK2832" s="653"/>
      <c r="TFL2832" s="653"/>
      <c r="TFM2832" s="653"/>
      <c r="TFN2832" s="653"/>
      <c r="TFO2832" s="653"/>
      <c r="TFP2832" s="653"/>
      <c r="TFQ2832" s="653"/>
      <c r="TFR2832" s="653"/>
      <c r="TFS2832" s="653"/>
      <c r="TFT2832" s="653"/>
      <c r="TFU2832" s="653"/>
      <c r="TFV2832" s="653"/>
      <c r="TFW2832" s="653"/>
      <c r="TFX2832" s="653"/>
      <c r="TFY2832" s="653"/>
      <c r="TFZ2832" s="653"/>
      <c r="TGA2832" s="653"/>
      <c r="TGB2832" s="653"/>
      <c r="TGC2832" s="653"/>
      <c r="TGD2832" s="653"/>
      <c r="TGE2832" s="653"/>
      <c r="TGF2832" s="653"/>
      <c r="TGG2832" s="653"/>
      <c r="TGH2832" s="653"/>
      <c r="TGI2832" s="653"/>
      <c r="TGJ2832" s="653"/>
      <c r="TGK2832" s="653"/>
      <c r="TGL2832" s="653"/>
      <c r="TGM2832" s="653"/>
      <c r="TGN2832" s="653"/>
      <c r="TGO2832" s="653"/>
      <c r="TGP2832" s="653"/>
      <c r="TGQ2832" s="653"/>
      <c r="TGR2832" s="653"/>
      <c r="TGS2832" s="653"/>
      <c r="TGT2832" s="653"/>
      <c r="TGU2832" s="653"/>
      <c r="TGV2832" s="653"/>
      <c r="TGW2832" s="653"/>
      <c r="TGX2832" s="653"/>
      <c r="TGY2832" s="653"/>
      <c r="TGZ2832" s="653"/>
      <c r="THA2832" s="653"/>
      <c r="THB2832" s="653"/>
      <c r="THC2832" s="653"/>
      <c r="THD2832" s="653"/>
      <c r="THE2832" s="653"/>
      <c r="THF2832" s="653"/>
      <c r="THG2832" s="653"/>
      <c r="THH2832" s="653"/>
      <c r="THI2832" s="653"/>
      <c r="THJ2832" s="653"/>
      <c r="THK2832" s="653"/>
      <c r="THL2832" s="653"/>
      <c r="THM2832" s="653"/>
      <c r="THN2832" s="653"/>
      <c r="THO2832" s="653"/>
      <c r="THP2832" s="653"/>
      <c r="THQ2832" s="653"/>
      <c r="THR2832" s="653"/>
      <c r="THS2832" s="653"/>
      <c r="THT2832" s="653"/>
      <c r="THU2832" s="653"/>
      <c r="THV2832" s="653"/>
      <c r="THW2832" s="653"/>
      <c r="THX2832" s="653"/>
      <c r="THY2832" s="653"/>
      <c r="THZ2832" s="653"/>
      <c r="TIA2832" s="653"/>
      <c r="TIB2832" s="653"/>
      <c r="TIC2832" s="653"/>
      <c r="TID2832" s="653"/>
      <c r="TIE2832" s="653"/>
      <c r="TIF2832" s="653"/>
      <c r="TIG2832" s="653"/>
      <c r="TIH2832" s="653"/>
      <c r="TII2832" s="653"/>
      <c r="TIJ2832" s="653"/>
      <c r="TIK2832" s="653"/>
      <c r="TIL2832" s="653"/>
      <c r="TIM2832" s="653"/>
      <c r="TIN2832" s="653"/>
      <c r="TIO2832" s="653"/>
      <c r="TIP2832" s="653"/>
      <c r="TIQ2832" s="653"/>
      <c r="TIR2832" s="653"/>
      <c r="TIS2832" s="653"/>
      <c r="TIT2832" s="653"/>
      <c r="TIU2832" s="653"/>
      <c r="TIV2832" s="653"/>
      <c r="TIW2832" s="653"/>
      <c r="TIX2832" s="653"/>
      <c r="TIY2832" s="653"/>
      <c r="TIZ2832" s="653"/>
      <c r="TJA2832" s="653"/>
      <c r="TJB2832" s="653"/>
      <c r="TJC2832" s="653"/>
      <c r="TJD2832" s="653"/>
      <c r="TJE2832" s="653"/>
      <c r="TJF2832" s="653"/>
      <c r="TJG2832" s="653"/>
      <c r="TJH2832" s="653"/>
      <c r="TJI2832" s="653"/>
      <c r="TJJ2832" s="653"/>
      <c r="TJK2832" s="653"/>
      <c r="TJL2832" s="653"/>
      <c r="TJM2832" s="653"/>
      <c r="TJN2832" s="653"/>
      <c r="TJO2832" s="653"/>
      <c r="TJP2832" s="653"/>
      <c r="TJQ2832" s="653"/>
      <c r="TJR2832" s="653"/>
      <c r="TJS2832" s="653"/>
      <c r="TJT2832" s="653"/>
      <c r="TJU2832" s="653"/>
      <c r="TJV2832" s="653"/>
      <c r="TJW2832" s="653"/>
      <c r="TJX2832" s="653"/>
      <c r="TJY2832" s="653"/>
      <c r="TJZ2832" s="653"/>
      <c r="TKA2832" s="653"/>
      <c r="TKB2832" s="653"/>
      <c r="TKC2832" s="653"/>
      <c r="TKD2832" s="653"/>
      <c r="TKE2832" s="653"/>
      <c r="TKF2832" s="653"/>
      <c r="TKG2832" s="653"/>
      <c r="TKH2832" s="653"/>
      <c r="TKI2832" s="653"/>
      <c r="TKJ2832" s="653"/>
      <c r="TKK2832" s="653"/>
      <c r="TKL2832" s="653"/>
      <c r="TKM2832" s="653"/>
      <c r="TKN2832" s="653"/>
      <c r="TKO2832" s="653"/>
      <c r="TKP2832" s="653"/>
      <c r="TKQ2832" s="653"/>
      <c r="TKR2832" s="653"/>
      <c r="TKS2832" s="653"/>
      <c r="TKT2832" s="653"/>
      <c r="TKU2832" s="653"/>
      <c r="TKV2832" s="653"/>
      <c r="TKW2832" s="653"/>
      <c r="TKX2832" s="653"/>
      <c r="TKY2832" s="653"/>
      <c r="TKZ2832" s="653"/>
      <c r="TLA2832" s="653"/>
      <c r="TLB2832" s="653"/>
      <c r="TLC2832" s="653"/>
      <c r="TLD2832" s="653"/>
      <c r="TLE2832" s="653"/>
      <c r="TLF2832" s="653"/>
      <c r="TLG2832" s="653"/>
      <c r="TLH2832" s="653"/>
      <c r="TLI2832" s="653"/>
      <c r="TLJ2832" s="653"/>
      <c r="TLK2832" s="653"/>
      <c r="TLL2832" s="653"/>
      <c r="TLM2832" s="653"/>
      <c r="TLN2832" s="653"/>
      <c r="TLO2832" s="653"/>
      <c r="TLP2832" s="653"/>
      <c r="TLQ2832" s="653"/>
      <c r="TLR2832" s="653"/>
      <c r="TLS2832" s="653"/>
      <c r="TLT2832" s="653"/>
      <c r="TLU2832" s="653"/>
      <c r="TLV2832" s="653"/>
      <c r="TLW2832" s="653"/>
      <c r="TLX2832" s="653"/>
      <c r="TLY2832" s="653"/>
      <c r="TLZ2832" s="653"/>
      <c r="TMA2832" s="653"/>
      <c r="TMB2832" s="653"/>
      <c r="TMC2832" s="653"/>
      <c r="TMD2832" s="653"/>
      <c r="TME2832" s="653"/>
      <c r="TMF2832" s="653"/>
      <c r="TMG2832" s="653"/>
      <c r="TMH2832" s="653"/>
      <c r="TMI2832" s="653"/>
      <c r="TMJ2832" s="653"/>
      <c r="TMK2832" s="653"/>
      <c r="TML2832" s="653"/>
      <c r="TMM2832" s="653"/>
      <c r="TMN2832" s="653"/>
      <c r="TMO2832" s="653"/>
      <c r="TMP2832" s="653"/>
      <c r="TMQ2832" s="653"/>
      <c r="TMR2832" s="653"/>
      <c r="TMS2832" s="653"/>
      <c r="TMT2832" s="653"/>
      <c r="TMU2832" s="653"/>
      <c r="TMV2832" s="653"/>
      <c r="TMW2832" s="653"/>
      <c r="TMX2832" s="653"/>
      <c r="TMY2832" s="653"/>
      <c r="TMZ2832" s="653"/>
      <c r="TNA2832" s="653"/>
      <c r="TNB2832" s="653"/>
      <c r="TNC2832" s="653"/>
      <c r="TND2832" s="653"/>
      <c r="TNE2832" s="653"/>
      <c r="TNF2832" s="653"/>
      <c r="TNG2832" s="653"/>
      <c r="TNH2832" s="653"/>
      <c r="TNI2832" s="653"/>
      <c r="TNJ2832" s="653"/>
      <c r="TNK2832" s="653"/>
      <c r="TNL2832" s="653"/>
      <c r="TNM2832" s="653"/>
      <c r="TNN2832" s="653"/>
      <c r="TNO2832" s="653"/>
      <c r="TNP2832" s="653"/>
      <c r="TNQ2832" s="653"/>
      <c r="TNR2832" s="653"/>
      <c r="TNS2832" s="653"/>
      <c r="TNT2832" s="653"/>
      <c r="TNU2832" s="653"/>
      <c r="TNV2832" s="653"/>
      <c r="TNW2832" s="653"/>
      <c r="TNX2832" s="653"/>
      <c r="TNY2832" s="653"/>
      <c r="TNZ2832" s="653"/>
      <c r="TOA2832" s="653"/>
      <c r="TOB2832" s="653"/>
      <c r="TOC2832" s="653"/>
      <c r="TOD2832" s="653"/>
      <c r="TOE2832" s="653"/>
      <c r="TOF2832" s="653"/>
      <c r="TOG2832" s="653"/>
      <c r="TOH2832" s="653"/>
      <c r="TOI2832" s="653"/>
      <c r="TOJ2832" s="653"/>
      <c r="TOK2832" s="653"/>
      <c r="TOL2832" s="653"/>
      <c r="TOM2832" s="653"/>
      <c r="TON2832" s="653"/>
      <c r="TOO2832" s="653"/>
      <c r="TOP2832" s="653"/>
      <c r="TOQ2832" s="653"/>
      <c r="TOR2832" s="653"/>
      <c r="TOS2832" s="653"/>
      <c r="TOT2832" s="653"/>
      <c r="TOU2832" s="653"/>
      <c r="TOV2832" s="653"/>
      <c r="TOW2832" s="653"/>
      <c r="TOX2832" s="653"/>
      <c r="TOY2832" s="653"/>
      <c r="TOZ2832" s="653"/>
      <c r="TPA2832" s="653"/>
      <c r="TPB2832" s="653"/>
      <c r="TPC2832" s="653"/>
      <c r="TPD2832" s="653"/>
      <c r="TPE2832" s="653"/>
      <c r="TPF2832" s="653"/>
      <c r="TPG2832" s="653"/>
      <c r="TPH2832" s="653"/>
      <c r="TPI2832" s="653"/>
      <c r="TPJ2832" s="653"/>
      <c r="TPK2832" s="653"/>
      <c r="TPL2832" s="653"/>
      <c r="TPM2832" s="653"/>
      <c r="TPN2832" s="653"/>
      <c r="TPO2832" s="653"/>
      <c r="TPP2832" s="653"/>
      <c r="TPQ2832" s="653"/>
      <c r="TPR2832" s="653"/>
      <c r="TPS2832" s="653"/>
      <c r="TPT2832" s="653"/>
      <c r="TPU2832" s="653"/>
      <c r="TPV2832" s="653"/>
      <c r="TPW2832" s="653"/>
      <c r="TPX2832" s="653"/>
      <c r="TPY2832" s="653"/>
      <c r="TPZ2832" s="653"/>
      <c r="TQA2832" s="653"/>
      <c r="TQB2832" s="653"/>
      <c r="TQC2832" s="653"/>
      <c r="TQD2832" s="653"/>
      <c r="TQE2832" s="653"/>
      <c r="TQF2832" s="653"/>
      <c r="TQG2832" s="653"/>
      <c r="TQH2832" s="653"/>
      <c r="TQI2832" s="653"/>
      <c r="TQJ2832" s="653"/>
      <c r="TQK2832" s="653"/>
      <c r="TQL2832" s="653"/>
      <c r="TQM2832" s="653"/>
      <c r="TQN2832" s="653"/>
      <c r="TQO2832" s="653"/>
      <c r="TQP2832" s="653"/>
      <c r="TQQ2832" s="653"/>
      <c r="TQR2832" s="653"/>
      <c r="TQS2832" s="653"/>
      <c r="TQT2832" s="653"/>
      <c r="TQU2832" s="653"/>
      <c r="TQV2832" s="653"/>
      <c r="TQW2832" s="653"/>
      <c r="TQX2832" s="653"/>
      <c r="TQY2832" s="653"/>
      <c r="TQZ2832" s="653"/>
      <c r="TRA2832" s="653"/>
      <c r="TRB2832" s="653"/>
      <c r="TRC2832" s="653"/>
      <c r="TRD2832" s="653"/>
      <c r="TRE2832" s="653"/>
      <c r="TRF2832" s="653"/>
      <c r="TRG2832" s="653"/>
      <c r="TRH2832" s="653"/>
      <c r="TRI2832" s="653"/>
      <c r="TRJ2832" s="653"/>
      <c r="TRK2832" s="653"/>
      <c r="TRL2832" s="653"/>
      <c r="TRM2832" s="653"/>
      <c r="TRN2832" s="653"/>
      <c r="TRO2832" s="653"/>
      <c r="TRP2832" s="653"/>
      <c r="TRQ2832" s="653"/>
      <c r="TRR2832" s="653"/>
      <c r="TRS2832" s="653"/>
      <c r="TRT2832" s="653"/>
      <c r="TRU2832" s="653"/>
      <c r="TRV2832" s="653"/>
      <c r="TRW2832" s="653"/>
      <c r="TRX2832" s="653"/>
      <c r="TRY2832" s="653"/>
      <c r="TRZ2832" s="653"/>
      <c r="TSA2832" s="653"/>
      <c r="TSB2832" s="653"/>
      <c r="TSC2832" s="653"/>
      <c r="TSD2832" s="653"/>
      <c r="TSE2832" s="653"/>
      <c r="TSF2832" s="653"/>
      <c r="TSG2832" s="653"/>
      <c r="TSH2832" s="653"/>
      <c r="TSI2832" s="653"/>
      <c r="TSJ2832" s="653"/>
      <c r="TSK2832" s="653"/>
      <c r="TSL2832" s="653"/>
      <c r="TSM2832" s="653"/>
      <c r="TSN2832" s="653"/>
      <c r="TSO2832" s="653"/>
      <c r="TSP2832" s="653"/>
      <c r="TSQ2832" s="653"/>
      <c r="TSR2832" s="653"/>
      <c r="TSS2832" s="653"/>
      <c r="TST2832" s="653"/>
      <c r="TSU2832" s="653"/>
      <c r="TSV2832" s="653"/>
      <c r="TSW2832" s="653"/>
      <c r="TSX2832" s="653"/>
      <c r="TSY2832" s="653"/>
      <c r="TSZ2832" s="653"/>
      <c r="TTA2832" s="653"/>
      <c r="TTB2832" s="653"/>
      <c r="TTC2832" s="653"/>
      <c r="TTD2832" s="653"/>
      <c r="TTE2832" s="653"/>
      <c r="TTF2832" s="653"/>
      <c r="TTG2832" s="653"/>
      <c r="TTH2832" s="653"/>
      <c r="TTI2832" s="653"/>
      <c r="TTJ2832" s="653"/>
      <c r="TTK2832" s="653"/>
      <c r="TTL2832" s="653"/>
      <c r="TTM2832" s="653"/>
      <c r="TTN2832" s="653"/>
      <c r="TTO2832" s="653"/>
      <c r="TTP2832" s="653"/>
      <c r="TTQ2832" s="653"/>
      <c r="TTR2832" s="653"/>
      <c r="TTS2832" s="653"/>
      <c r="TTT2832" s="653"/>
      <c r="TTU2832" s="653"/>
      <c r="TTV2832" s="653"/>
      <c r="TTW2832" s="653"/>
      <c r="TTX2832" s="653"/>
      <c r="TTY2832" s="653"/>
      <c r="TTZ2832" s="653"/>
      <c r="TUA2832" s="653"/>
      <c r="TUB2832" s="653"/>
      <c r="TUC2832" s="653"/>
      <c r="TUD2832" s="653"/>
      <c r="TUE2832" s="653"/>
      <c r="TUF2832" s="653"/>
      <c r="TUG2832" s="653"/>
      <c r="TUH2832" s="653"/>
      <c r="TUI2832" s="653"/>
      <c r="TUJ2832" s="653"/>
      <c r="TUK2832" s="653"/>
      <c r="TUL2832" s="653"/>
      <c r="TUM2832" s="653"/>
      <c r="TUN2832" s="653"/>
      <c r="TUO2832" s="653"/>
      <c r="TUP2832" s="653"/>
      <c r="TUQ2832" s="653"/>
      <c r="TUR2832" s="653"/>
      <c r="TUS2832" s="653"/>
      <c r="TUT2832" s="653"/>
      <c r="TUU2832" s="653"/>
      <c r="TUV2832" s="653"/>
      <c r="TUW2832" s="653"/>
      <c r="TUX2832" s="653"/>
      <c r="TUY2832" s="653"/>
      <c r="TUZ2832" s="653"/>
      <c r="TVA2832" s="653"/>
      <c r="TVB2832" s="653"/>
      <c r="TVC2832" s="653"/>
      <c r="TVD2832" s="653"/>
      <c r="TVE2832" s="653"/>
      <c r="TVF2832" s="653"/>
      <c r="TVG2832" s="653"/>
      <c r="TVH2832" s="653"/>
      <c r="TVI2832" s="653"/>
      <c r="TVJ2832" s="653"/>
      <c r="TVK2832" s="653"/>
      <c r="TVL2832" s="653"/>
      <c r="TVM2832" s="653"/>
      <c r="TVN2832" s="653"/>
      <c r="TVO2832" s="653"/>
      <c r="TVP2832" s="653"/>
      <c r="TVQ2832" s="653"/>
      <c r="TVR2832" s="653"/>
      <c r="TVS2832" s="653"/>
      <c r="TVT2832" s="653"/>
      <c r="TVU2832" s="653"/>
      <c r="TVV2832" s="653"/>
      <c r="TVW2832" s="653"/>
      <c r="TVX2832" s="653"/>
      <c r="TVY2832" s="653"/>
      <c r="TVZ2832" s="653"/>
      <c r="TWA2832" s="653"/>
      <c r="TWB2832" s="653"/>
      <c r="TWC2832" s="653"/>
      <c r="TWD2832" s="653"/>
      <c r="TWE2832" s="653"/>
      <c r="TWF2832" s="653"/>
      <c r="TWG2832" s="653"/>
      <c r="TWH2832" s="653"/>
      <c r="TWI2832" s="653"/>
      <c r="TWJ2832" s="653"/>
      <c r="TWK2832" s="653"/>
      <c r="TWL2832" s="653"/>
      <c r="TWM2832" s="653"/>
      <c r="TWN2832" s="653"/>
      <c r="TWO2832" s="653"/>
      <c r="TWP2832" s="653"/>
      <c r="TWQ2832" s="653"/>
      <c r="TWR2832" s="653"/>
      <c r="TWS2832" s="653"/>
      <c r="TWT2832" s="653"/>
      <c r="TWU2832" s="653"/>
      <c r="TWV2832" s="653"/>
      <c r="TWW2832" s="653"/>
      <c r="TWX2832" s="653"/>
      <c r="TWY2832" s="653"/>
      <c r="TWZ2832" s="653"/>
      <c r="TXA2832" s="653"/>
      <c r="TXB2832" s="653"/>
      <c r="TXC2832" s="653"/>
      <c r="TXD2832" s="653"/>
      <c r="TXE2832" s="653"/>
      <c r="TXF2832" s="653"/>
      <c r="TXG2832" s="653"/>
      <c r="TXH2832" s="653"/>
      <c r="TXI2832" s="653"/>
      <c r="TXJ2832" s="653"/>
      <c r="TXK2832" s="653"/>
      <c r="TXL2832" s="653"/>
      <c r="TXM2832" s="653"/>
      <c r="TXN2832" s="653"/>
      <c r="TXO2832" s="653"/>
      <c r="TXP2832" s="653"/>
      <c r="TXQ2832" s="653"/>
      <c r="TXR2832" s="653"/>
      <c r="TXS2832" s="653"/>
      <c r="TXT2832" s="653"/>
      <c r="TXU2832" s="653"/>
      <c r="TXV2832" s="653"/>
      <c r="TXW2832" s="653"/>
      <c r="TXX2832" s="653"/>
      <c r="TXY2832" s="653"/>
      <c r="TXZ2832" s="653"/>
      <c r="TYA2832" s="653"/>
      <c r="TYB2832" s="653"/>
      <c r="TYC2832" s="653"/>
      <c r="TYD2832" s="653"/>
      <c r="TYE2832" s="653"/>
      <c r="TYF2832" s="653"/>
      <c r="TYG2832" s="653"/>
      <c r="TYH2832" s="653"/>
      <c r="TYI2832" s="653"/>
      <c r="TYJ2832" s="653"/>
      <c r="TYK2832" s="653"/>
      <c r="TYL2832" s="653"/>
      <c r="TYM2832" s="653"/>
      <c r="TYN2832" s="653"/>
      <c r="TYO2832" s="653"/>
      <c r="TYP2832" s="653"/>
      <c r="TYQ2832" s="653"/>
      <c r="TYR2832" s="653"/>
      <c r="TYS2832" s="653"/>
      <c r="TYT2832" s="653"/>
      <c r="TYU2832" s="653"/>
      <c r="TYV2832" s="653"/>
      <c r="TYW2832" s="653"/>
      <c r="TYX2832" s="653"/>
      <c r="TYY2832" s="653"/>
      <c r="TYZ2832" s="653"/>
      <c r="TZA2832" s="653"/>
      <c r="TZB2832" s="653"/>
      <c r="TZC2832" s="653"/>
      <c r="TZD2832" s="653"/>
      <c r="TZE2832" s="653"/>
      <c r="TZF2832" s="653"/>
      <c r="TZG2832" s="653"/>
      <c r="TZH2832" s="653"/>
      <c r="TZI2832" s="653"/>
      <c r="TZJ2832" s="653"/>
      <c r="TZK2832" s="653"/>
      <c r="TZL2832" s="653"/>
      <c r="TZM2832" s="653"/>
      <c r="TZN2832" s="653"/>
      <c r="TZO2832" s="653"/>
      <c r="TZP2832" s="653"/>
      <c r="TZQ2832" s="653"/>
      <c r="TZR2832" s="653"/>
      <c r="TZS2832" s="653"/>
      <c r="TZT2832" s="653"/>
      <c r="TZU2832" s="653"/>
      <c r="TZV2832" s="653"/>
      <c r="TZW2832" s="653"/>
      <c r="TZX2832" s="653"/>
      <c r="TZY2832" s="653"/>
      <c r="TZZ2832" s="653"/>
      <c r="UAA2832" s="653"/>
      <c r="UAB2832" s="653"/>
      <c r="UAC2832" s="653"/>
      <c r="UAD2832" s="653"/>
      <c r="UAE2832" s="653"/>
      <c r="UAF2832" s="653"/>
      <c r="UAG2832" s="653"/>
      <c r="UAH2832" s="653"/>
      <c r="UAI2832" s="653"/>
      <c r="UAJ2832" s="653"/>
      <c r="UAK2832" s="653"/>
      <c r="UAL2832" s="653"/>
      <c r="UAM2832" s="653"/>
      <c r="UAN2832" s="653"/>
      <c r="UAO2832" s="653"/>
      <c r="UAP2832" s="653"/>
      <c r="UAQ2832" s="653"/>
      <c r="UAR2832" s="653"/>
      <c r="UAS2832" s="653"/>
      <c r="UAT2832" s="653"/>
      <c r="UAU2832" s="653"/>
      <c r="UAV2832" s="653"/>
      <c r="UAW2832" s="653"/>
      <c r="UAX2832" s="653"/>
      <c r="UAY2832" s="653"/>
      <c r="UAZ2832" s="653"/>
      <c r="UBA2832" s="653"/>
      <c r="UBB2832" s="653"/>
      <c r="UBC2832" s="653"/>
      <c r="UBD2832" s="653"/>
      <c r="UBE2832" s="653"/>
      <c r="UBF2832" s="653"/>
      <c r="UBG2832" s="653"/>
      <c r="UBH2832" s="653"/>
      <c r="UBI2832" s="653"/>
      <c r="UBJ2832" s="653"/>
      <c r="UBK2832" s="653"/>
      <c r="UBL2832" s="653"/>
      <c r="UBM2832" s="653"/>
      <c r="UBN2832" s="653"/>
      <c r="UBO2832" s="653"/>
      <c r="UBP2832" s="653"/>
      <c r="UBQ2832" s="653"/>
      <c r="UBR2832" s="653"/>
      <c r="UBS2832" s="653"/>
      <c r="UBT2832" s="653"/>
      <c r="UBU2832" s="653"/>
      <c r="UBV2832" s="653"/>
      <c r="UBW2832" s="653"/>
      <c r="UBX2832" s="653"/>
      <c r="UBY2832" s="653"/>
      <c r="UBZ2832" s="653"/>
      <c r="UCA2832" s="653"/>
      <c r="UCB2832" s="653"/>
      <c r="UCC2832" s="653"/>
      <c r="UCD2832" s="653"/>
      <c r="UCE2832" s="653"/>
      <c r="UCF2832" s="653"/>
      <c r="UCG2832" s="653"/>
      <c r="UCH2832" s="653"/>
      <c r="UCI2832" s="653"/>
      <c r="UCJ2832" s="653"/>
      <c r="UCK2832" s="653"/>
      <c r="UCL2832" s="653"/>
      <c r="UCM2832" s="653"/>
      <c r="UCN2832" s="653"/>
      <c r="UCO2832" s="653"/>
      <c r="UCP2832" s="653"/>
      <c r="UCQ2832" s="653"/>
      <c r="UCR2832" s="653"/>
      <c r="UCS2832" s="653"/>
      <c r="UCT2832" s="653"/>
      <c r="UCU2832" s="653"/>
      <c r="UCV2832" s="653"/>
      <c r="UCW2832" s="653"/>
      <c r="UCX2832" s="653"/>
      <c r="UCY2832" s="653"/>
      <c r="UCZ2832" s="653"/>
      <c r="UDA2832" s="653"/>
      <c r="UDB2832" s="653"/>
      <c r="UDC2832" s="653"/>
      <c r="UDD2832" s="653"/>
      <c r="UDE2832" s="653"/>
      <c r="UDF2832" s="653"/>
      <c r="UDG2832" s="653"/>
      <c r="UDH2832" s="653"/>
      <c r="UDI2832" s="653"/>
      <c r="UDJ2832" s="653"/>
      <c r="UDK2832" s="653"/>
      <c r="UDL2832" s="653"/>
      <c r="UDM2832" s="653"/>
      <c r="UDN2832" s="653"/>
      <c r="UDO2832" s="653"/>
      <c r="UDP2832" s="653"/>
      <c r="UDQ2832" s="653"/>
      <c r="UDR2832" s="653"/>
      <c r="UDS2832" s="653"/>
      <c r="UDT2832" s="653"/>
      <c r="UDU2832" s="653"/>
      <c r="UDV2832" s="653"/>
      <c r="UDW2832" s="653"/>
      <c r="UDX2832" s="653"/>
      <c r="UDY2832" s="653"/>
      <c r="UDZ2832" s="653"/>
      <c r="UEA2832" s="653"/>
      <c r="UEB2832" s="653"/>
      <c r="UEC2832" s="653"/>
      <c r="UED2832" s="653"/>
      <c r="UEE2832" s="653"/>
      <c r="UEF2832" s="653"/>
      <c r="UEG2832" s="653"/>
      <c r="UEH2832" s="653"/>
      <c r="UEI2832" s="653"/>
      <c r="UEJ2832" s="653"/>
      <c r="UEK2832" s="653"/>
      <c r="UEL2832" s="653"/>
      <c r="UEM2832" s="653"/>
      <c r="UEN2832" s="653"/>
      <c r="UEO2832" s="653"/>
      <c r="UEP2832" s="653"/>
      <c r="UEQ2832" s="653"/>
      <c r="UER2832" s="653"/>
      <c r="UES2832" s="653"/>
      <c r="UET2832" s="653"/>
      <c r="UEU2832" s="653"/>
      <c r="UEV2832" s="653"/>
      <c r="UEW2832" s="653"/>
      <c r="UEX2832" s="653"/>
      <c r="UEY2832" s="653"/>
      <c r="UEZ2832" s="653"/>
      <c r="UFA2832" s="653"/>
      <c r="UFB2832" s="653"/>
      <c r="UFC2832" s="653"/>
      <c r="UFD2832" s="653"/>
      <c r="UFE2832" s="653"/>
      <c r="UFF2832" s="653"/>
      <c r="UFG2832" s="653"/>
      <c r="UFH2832" s="653"/>
      <c r="UFI2832" s="653"/>
      <c r="UFJ2832" s="653"/>
      <c r="UFK2832" s="653"/>
      <c r="UFL2832" s="653"/>
      <c r="UFM2832" s="653"/>
      <c r="UFN2832" s="653"/>
      <c r="UFO2832" s="653"/>
      <c r="UFP2832" s="653"/>
      <c r="UFQ2832" s="653"/>
      <c r="UFR2832" s="653"/>
      <c r="UFS2832" s="653"/>
      <c r="UFT2832" s="653"/>
      <c r="UFU2832" s="653"/>
      <c r="UFV2832" s="653"/>
      <c r="UFW2832" s="653"/>
      <c r="UFX2832" s="653"/>
      <c r="UFY2832" s="653"/>
      <c r="UFZ2832" s="653"/>
      <c r="UGA2832" s="653"/>
      <c r="UGB2832" s="653"/>
      <c r="UGC2832" s="653"/>
      <c r="UGD2832" s="653"/>
      <c r="UGE2832" s="653"/>
      <c r="UGF2832" s="653"/>
      <c r="UGG2832" s="653"/>
      <c r="UGH2832" s="653"/>
      <c r="UGI2832" s="653"/>
      <c r="UGJ2832" s="653"/>
      <c r="UGK2832" s="653"/>
      <c r="UGL2832" s="653"/>
      <c r="UGM2832" s="653"/>
      <c r="UGN2832" s="653"/>
      <c r="UGO2832" s="653"/>
      <c r="UGP2832" s="653"/>
      <c r="UGQ2832" s="653"/>
      <c r="UGR2832" s="653"/>
      <c r="UGS2832" s="653"/>
      <c r="UGT2832" s="653"/>
      <c r="UGU2832" s="653"/>
      <c r="UGV2832" s="653"/>
      <c r="UGW2832" s="653"/>
      <c r="UGX2832" s="653"/>
      <c r="UGY2832" s="653"/>
      <c r="UGZ2832" s="653"/>
      <c r="UHA2832" s="653"/>
      <c r="UHB2832" s="653"/>
      <c r="UHC2832" s="653"/>
      <c r="UHD2832" s="653"/>
      <c r="UHE2832" s="653"/>
      <c r="UHF2832" s="653"/>
      <c r="UHG2832" s="653"/>
      <c r="UHH2832" s="653"/>
      <c r="UHI2832" s="653"/>
      <c r="UHJ2832" s="653"/>
      <c r="UHK2832" s="653"/>
      <c r="UHL2832" s="653"/>
      <c r="UHM2832" s="653"/>
      <c r="UHN2832" s="653"/>
      <c r="UHO2832" s="653"/>
      <c r="UHP2832" s="653"/>
      <c r="UHQ2832" s="653"/>
      <c r="UHR2832" s="653"/>
      <c r="UHS2832" s="653"/>
      <c r="UHT2832" s="653"/>
      <c r="UHU2832" s="653"/>
      <c r="UHV2832" s="653"/>
      <c r="UHW2832" s="653"/>
      <c r="UHX2832" s="653"/>
      <c r="UHY2832" s="653"/>
      <c r="UHZ2832" s="653"/>
      <c r="UIA2832" s="653"/>
      <c r="UIB2832" s="653"/>
      <c r="UIC2832" s="653"/>
      <c r="UID2832" s="653"/>
      <c r="UIE2832" s="653"/>
      <c r="UIF2832" s="653"/>
      <c r="UIG2832" s="653"/>
      <c r="UIH2832" s="653"/>
      <c r="UII2832" s="653"/>
      <c r="UIJ2832" s="653"/>
      <c r="UIK2832" s="653"/>
      <c r="UIL2832" s="653"/>
      <c r="UIM2832" s="653"/>
      <c r="UIN2832" s="653"/>
      <c r="UIO2832" s="653"/>
      <c r="UIP2832" s="653"/>
      <c r="UIQ2832" s="653"/>
      <c r="UIR2832" s="653"/>
      <c r="UIS2832" s="653"/>
      <c r="UIT2832" s="653"/>
      <c r="UIU2832" s="653"/>
      <c r="UIV2832" s="653"/>
      <c r="UIW2832" s="653"/>
      <c r="UIX2832" s="653"/>
      <c r="UIY2832" s="653"/>
      <c r="UIZ2832" s="653"/>
      <c r="UJA2832" s="653"/>
      <c r="UJB2832" s="653"/>
      <c r="UJC2832" s="653"/>
      <c r="UJD2832" s="653"/>
      <c r="UJE2832" s="653"/>
      <c r="UJF2832" s="653"/>
      <c r="UJG2832" s="653"/>
      <c r="UJH2832" s="653"/>
      <c r="UJI2832" s="653"/>
      <c r="UJJ2832" s="653"/>
      <c r="UJK2832" s="653"/>
      <c r="UJL2832" s="653"/>
      <c r="UJM2832" s="653"/>
      <c r="UJN2832" s="653"/>
      <c r="UJO2832" s="653"/>
      <c r="UJP2832" s="653"/>
      <c r="UJQ2832" s="653"/>
      <c r="UJR2832" s="653"/>
      <c r="UJS2832" s="653"/>
      <c r="UJT2832" s="653"/>
      <c r="UJU2832" s="653"/>
      <c r="UJV2832" s="653"/>
      <c r="UJW2832" s="653"/>
      <c r="UJX2832" s="653"/>
      <c r="UJY2832" s="653"/>
      <c r="UJZ2832" s="653"/>
      <c r="UKA2832" s="653"/>
      <c r="UKB2832" s="653"/>
      <c r="UKC2832" s="653"/>
      <c r="UKD2832" s="653"/>
      <c r="UKE2832" s="653"/>
      <c r="UKF2832" s="653"/>
      <c r="UKG2832" s="653"/>
      <c r="UKH2832" s="653"/>
      <c r="UKI2832" s="653"/>
      <c r="UKJ2832" s="653"/>
      <c r="UKK2832" s="653"/>
      <c r="UKL2832" s="653"/>
      <c r="UKM2832" s="653"/>
      <c r="UKN2832" s="653"/>
      <c r="UKO2832" s="653"/>
      <c r="UKP2832" s="653"/>
      <c r="UKQ2832" s="653"/>
      <c r="UKR2832" s="653"/>
      <c r="UKS2832" s="653"/>
      <c r="UKT2832" s="653"/>
      <c r="UKU2832" s="653"/>
      <c r="UKV2832" s="653"/>
      <c r="UKW2832" s="653"/>
      <c r="UKX2832" s="653"/>
      <c r="UKY2832" s="653"/>
      <c r="UKZ2832" s="653"/>
      <c r="ULA2832" s="653"/>
      <c r="ULB2832" s="653"/>
      <c r="ULC2832" s="653"/>
      <c r="ULD2832" s="653"/>
      <c r="ULE2832" s="653"/>
      <c r="ULF2832" s="653"/>
      <c r="ULG2832" s="653"/>
      <c r="ULH2832" s="653"/>
      <c r="ULI2832" s="653"/>
      <c r="ULJ2832" s="653"/>
      <c r="ULK2832" s="653"/>
      <c r="ULL2832" s="653"/>
      <c r="ULM2832" s="653"/>
      <c r="ULN2832" s="653"/>
      <c r="ULO2832" s="653"/>
      <c r="ULP2832" s="653"/>
      <c r="ULQ2832" s="653"/>
      <c r="ULR2832" s="653"/>
      <c r="ULS2832" s="653"/>
      <c r="ULT2832" s="653"/>
      <c r="ULU2832" s="653"/>
      <c r="ULV2832" s="653"/>
      <c r="ULW2832" s="653"/>
      <c r="ULX2832" s="653"/>
      <c r="ULY2832" s="653"/>
      <c r="ULZ2832" s="653"/>
      <c r="UMA2832" s="653"/>
      <c r="UMB2832" s="653"/>
      <c r="UMC2832" s="653"/>
      <c r="UMD2832" s="653"/>
      <c r="UME2832" s="653"/>
      <c r="UMF2832" s="653"/>
      <c r="UMG2832" s="653"/>
      <c r="UMH2832" s="653"/>
      <c r="UMI2832" s="653"/>
      <c r="UMJ2832" s="653"/>
      <c r="UMK2832" s="653"/>
      <c r="UML2832" s="653"/>
      <c r="UMM2832" s="653"/>
      <c r="UMN2832" s="653"/>
      <c r="UMO2832" s="653"/>
      <c r="UMP2832" s="653"/>
      <c r="UMQ2832" s="653"/>
      <c r="UMR2832" s="653"/>
      <c r="UMS2832" s="653"/>
      <c r="UMT2832" s="653"/>
      <c r="UMU2832" s="653"/>
      <c r="UMV2832" s="653"/>
      <c r="UMW2832" s="653"/>
      <c r="UMX2832" s="653"/>
      <c r="UMY2832" s="653"/>
      <c r="UMZ2832" s="653"/>
      <c r="UNA2832" s="653"/>
      <c r="UNB2832" s="653"/>
      <c r="UNC2832" s="653"/>
      <c r="UND2832" s="653"/>
      <c r="UNE2832" s="653"/>
      <c r="UNF2832" s="653"/>
      <c r="UNG2832" s="653"/>
      <c r="UNH2832" s="653"/>
      <c r="UNI2832" s="653"/>
      <c r="UNJ2832" s="653"/>
      <c r="UNK2832" s="653"/>
      <c r="UNL2832" s="653"/>
      <c r="UNM2832" s="653"/>
      <c r="UNN2832" s="653"/>
      <c r="UNO2832" s="653"/>
      <c r="UNP2832" s="653"/>
      <c r="UNQ2832" s="653"/>
      <c r="UNR2832" s="653"/>
      <c r="UNS2832" s="653"/>
      <c r="UNT2832" s="653"/>
      <c r="UNU2832" s="653"/>
      <c r="UNV2832" s="653"/>
      <c r="UNW2832" s="653"/>
      <c r="UNX2832" s="653"/>
      <c r="UNY2832" s="653"/>
      <c r="UNZ2832" s="653"/>
      <c r="UOA2832" s="653"/>
      <c r="UOB2832" s="653"/>
      <c r="UOC2832" s="653"/>
      <c r="UOD2832" s="653"/>
      <c r="UOE2832" s="653"/>
      <c r="UOF2832" s="653"/>
      <c r="UOG2832" s="653"/>
      <c r="UOH2832" s="653"/>
      <c r="UOI2832" s="653"/>
      <c r="UOJ2832" s="653"/>
      <c r="UOK2832" s="653"/>
      <c r="UOL2832" s="653"/>
      <c r="UOM2832" s="653"/>
      <c r="UON2832" s="653"/>
      <c r="UOO2832" s="653"/>
      <c r="UOP2832" s="653"/>
      <c r="UOQ2832" s="653"/>
      <c r="UOR2832" s="653"/>
      <c r="UOS2832" s="653"/>
      <c r="UOT2832" s="653"/>
      <c r="UOU2832" s="653"/>
      <c r="UOV2832" s="653"/>
      <c r="UOW2832" s="653"/>
      <c r="UOX2832" s="653"/>
      <c r="UOY2832" s="653"/>
      <c r="UOZ2832" s="653"/>
      <c r="UPA2832" s="653"/>
      <c r="UPB2832" s="653"/>
      <c r="UPC2832" s="653"/>
      <c r="UPD2832" s="653"/>
      <c r="UPE2832" s="653"/>
      <c r="UPF2832" s="653"/>
      <c r="UPG2832" s="653"/>
      <c r="UPH2832" s="653"/>
      <c r="UPI2832" s="653"/>
      <c r="UPJ2832" s="653"/>
      <c r="UPK2832" s="653"/>
      <c r="UPL2832" s="653"/>
      <c r="UPM2832" s="653"/>
      <c r="UPN2832" s="653"/>
      <c r="UPO2832" s="653"/>
      <c r="UPP2832" s="653"/>
      <c r="UPQ2832" s="653"/>
      <c r="UPR2832" s="653"/>
      <c r="UPS2832" s="653"/>
      <c r="UPT2832" s="653"/>
      <c r="UPU2832" s="653"/>
      <c r="UPV2832" s="653"/>
      <c r="UPW2832" s="653"/>
      <c r="UPX2832" s="653"/>
      <c r="UPY2832" s="653"/>
      <c r="UPZ2832" s="653"/>
      <c r="UQA2832" s="653"/>
      <c r="UQB2832" s="653"/>
      <c r="UQC2832" s="653"/>
      <c r="UQD2832" s="653"/>
      <c r="UQE2832" s="653"/>
      <c r="UQF2832" s="653"/>
      <c r="UQG2832" s="653"/>
      <c r="UQH2832" s="653"/>
      <c r="UQI2832" s="653"/>
      <c r="UQJ2832" s="653"/>
      <c r="UQK2832" s="653"/>
      <c r="UQL2832" s="653"/>
      <c r="UQM2832" s="653"/>
      <c r="UQN2832" s="653"/>
      <c r="UQO2832" s="653"/>
      <c r="UQP2832" s="653"/>
      <c r="UQQ2832" s="653"/>
      <c r="UQR2832" s="653"/>
      <c r="UQS2832" s="653"/>
      <c r="UQT2832" s="653"/>
      <c r="UQU2832" s="653"/>
      <c r="UQV2832" s="653"/>
      <c r="UQW2832" s="653"/>
      <c r="UQX2832" s="653"/>
      <c r="UQY2832" s="653"/>
      <c r="UQZ2832" s="653"/>
      <c r="URA2832" s="653"/>
      <c r="URB2832" s="653"/>
      <c r="URC2832" s="653"/>
      <c r="URD2832" s="653"/>
      <c r="URE2832" s="653"/>
      <c r="URF2832" s="653"/>
      <c r="URG2832" s="653"/>
      <c r="URH2832" s="653"/>
      <c r="URI2832" s="653"/>
      <c r="URJ2832" s="653"/>
      <c r="URK2832" s="653"/>
      <c r="URL2832" s="653"/>
      <c r="URM2832" s="653"/>
      <c r="URN2832" s="653"/>
      <c r="URO2832" s="653"/>
      <c r="URP2832" s="653"/>
      <c r="URQ2832" s="653"/>
      <c r="URR2832" s="653"/>
      <c r="URS2832" s="653"/>
      <c r="URT2832" s="653"/>
      <c r="URU2832" s="653"/>
      <c r="URV2832" s="653"/>
      <c r="URW2832" s="653"/>
      <c r="URX2832" s="653"/>
      <c r="URY2832" s="653"/>
      <c r="URZ2832" s="653"/>
      <c r="USA2832" s="653"/>
      <c r="USB2832" s="653"/>
      <c r="USC2832" s="653"/>
      <c r="USD2832" s="653"/>
      <c r="USE2832" s="653"/>
      <c r="USF2832" s="653"/>
      <c r="USG2832" s="653"/>
      <c r="USH2832" s="653"/>
      <c r="USI2832" s="653"/>
      <c r="USJ2832" s="653"/>
      <c r="USK2832" s="653"/>
      <c r="USL2832" s="653"/>
      <c r="USM2832" s="653"/>
      <c r="USN2832" s="653"/>
      <c r="USO2832" s="653"/>
      <c r="USP2832" s="653"/>
      <c r="USQ2832" s="653"/>
      <c r="USR2832" s="653"/>
      <c r="USS2832" s="653"/>
      <c r="UST2832" s="653"/>
      <c r="USU2832" s="653"/>
      <c r="USV2832" s="653"/>
      <c r="USW2832" s="653"/>
      <c r="USX2832" s="653"/>
      <c r="USY2832" s="653"/>
      <c r="USZ2832" s="653"/>
      <c r="UTA2832" s="653"/>
      <c r="UTB2832" s="653"/>
      <c r="UTC2832" s="653"/>
      <c r="UTD2832" s="653"/>
      <c r="UTE2832" s="653"/>
      <c r="UTF2832" s="653"/>
      <c r="UTG2832" s="653"/>
      <c r="UTH2832" s="653"/>
      <c r="UTI2832" s="653"/>
      <c r="UTJ2832" s="653"/>
      <c r="UTK2832" s="653"/>
      <c r="UTL2832" s="653"/>
      <c r="UTM2832" s="653"/>
      <c r="UTN2832" s="653"/>
      <c r="UTO2832" s="653"/>
      <c r="UTP2832" s="653"/>
      <c r="UTQ2832" s="653"/>
      <c r="UTR2832" s="653"/>
      <c r="UTS2832" s="653"/>
      <c r="UTT2832" s="653"/>
      <c r="UTU2832" s="653"/>
      <c r="UTV2832" s="653"/>
      <c r="UTW2832" s="653"/>
      <c r="UTX2832" s="653"/>
      <c r="UTY2832" s="653"/>
      <c r="UTZ2832" s="653"/>
      <c r="UUA2832" s="653"/>
      <c r="UUB2832" s="653"/>
      <c r="UUC2832" s="653"/>
      <c r="UUD2832" s="653"/>
      <c r="UUE2832" s="653"/>
      <c r="UUF2832" s="653"/>
      <c r="UUG2832" s="653"/>
      <c r="UUH2832" s="653"/>
      <c r="UUI2832" s="653"/>
      <c r="UUJ2832" s="653"/>
      <c r="UUK2832" s="653"/>
      <c r="UUL2832" s="653"/>
      <c r="UUM2832" s="653"/>
      <c r="UUN2832" s="653"/>
      <c r="UUO2832" s="653"/>
      <c r="UUP2832" s="653"/>
      <c r="UUQ2832" s="653"/>
      <c r="UUR2832" s="653"/>
      <c r="UUS2832" s="653"/>
      <c r="UUT2832" s="653"/>
      <c r="UUU2832" s="653"/>
      <c r="UUV2832" s="653"/>
      <c r="UUW2832" s="653"/>
      <c r="UUX2832" s="653"/>
      <c r="UUY2832" s="653"/>
      <c r="UUZ2832" s="653"/>
      <c r="UVA2832" s="653"/>
      <c r="UVB2832" s="653"/>
      <c r="UVC2832" s="653"/>
      <c r="UVD2832" s="653"/>
      <c r="UVE2832" s="653"/>
      <c r="UVF2832" s="653"/>
      <c r="UVG2832" s="653"/>
      <c r="UVH2832" s="653"/>
      <c r="UVI2832" s="653"/>
      <c r="UVJ2832" s="653"/>
      <c r="UVK2832" s="653"/>
      <c r="UVL2832" s="653"/>
      <c r="UVM2832" s="653"/>
      <c r="UVN2832" s="653"/>
      <c r="UVO2832" s="653"/>
      <c r="UVP2832" s="653"/>
      <c r="UVQ2832" s="653"/>
      <c r="UVR2832" s="653"/>
      <c r="UVS2832" s="653"/>
      <c r="UVT2832" s="653"/>
      <c r="UVU2832" s="653"/>
      <c r="UVV2832" s="653"/>
      <c r="UVW2832" s="653"/>
      <c r="UVX2832" s="653"/>
      <c r="UVY2832" s="653"/>
      <c r="UVZ2832" s="653"/>
      <c r="UWA2832" s="653"/>
      <c r="UWB2832" s="653"/>
      <c r="UWC2832" s="653"/>
      <c r="UWD2832" s="653"/>
      <c r="UWE2832" s="653"/>
      <c r="UWF2832" s="653"/>
      <c r="UWG2832" s="653"/>
      <c r="UWH2832" s="653"/>
      <c r="UWI2832" s="653"/>
      <c r="UWJ2832" s="653"/>
      <c r="UWK2832" s="653"/>
      <c r="UWL2832" s="653"/>
      <c r="UWM2832" s="653"/>
      <c r="UWN2832" s="653"/>
      <c r="UWO2832" s="653"/>
      <c r="UWP2832" s="653"/>
      <c r="UWQ2832" s="653"/>
      <c r="UWR2832" s="653"/>
      <c r="UWS2832" s="653"/>
      <c r="UWT2832" s="653"/>
      <c r="UWU2832" s="653"/>
      <c r="UWV2832" s="653"/>
      <c r="UWW2832" s="653"/>
      <c r="UWX2832" s="653"/>
      <c r="UWY2832" s="653"/>
      <c r="UWZ2832" s="653"/>
      <c r="UXA2832" s="653"/>
      <c r="UXB2832" s="653"/>
      <c r="UXC2832" s="653"/>
      <c r="UXD2832" s="653"/>
      <c r="UXE2832" s="653"/>
      <c r="UXF2832" s="653"/>
      <c r="UXG2832" s="653"/>
      <c r="UXH2832" s="653"/>
      <c r="UXI2832" s="653"/>
      <c r="UXJ2832" s="653"/>
      <c r="UXK2832" s="653"/>
      <c r="UXL2832" s="653"/>
      <c r="UXM2832" s="653"/>
      <c r="UXN2832" s="653"/>
      <c r="UXO2832" s="653"/>
      <c r="UXP2832" s="653"/>
      <c r="UXQ2832" s="653"/>
      <c r="UXR2832" s="653"/>
      <c r="UXS2832" s="653"/>
      <c r="UXT2832" s="653"/>
      <c r="UXU2832" s="653"/>
      <c r="UXV2832" s="653"/>
      <c r="UXW2832" s="653"/>
      <c r="UXX2832" s="653"/>
      <c r="UXY2832" s="653"/>
      <c r="UXZ2832" s="653"/>
      <c r="UYA2832" s="653"/>
      <c r="UYB2832" s="653"/>
      <c r="UYC2832" s="653"/>
      <c r="UYD2832" s="653"/>
      <c r="UYE2832" s="653"/>
      <c r="UYF2832" s="653"/>
      <c r="UYG2832" s="653"/>
      <c r="UYH2832" s="653"/>
      <c r="UYI2832" s="653"/>
      <c r="UYJ2832" s="653"/>
      <c r="UYK2832" s="653"/>
      <c r="UYL2832" s="653"/>
      <c r="UYM2832" s="653"/>
      <c r="UYN2832" s="653"/>
      <c r="UYO2832" s="653"/>
      <c r="UYP2832" s="653"/>
      <c r="UYQ2832" s="653"/>
      <c r="UYR2832" s="653"/>
      <c r="UYS2832" s="653"/>
      <c r="UYT2832" s="653"/>
      <c r="UYU2832" s="653"/>
      <c r="UYV2832" s="653"/>
      <c r="UYW2832" s="653"/>
      <c r="UYX2832" s="653"/>
      <c r="UYY2832" s="653"/>
      <c r="UYZ2832" s="653"/>
      <c r="UZA2832" s="653"/>
      <c r="UZB2832" s="653"/>
      <c r="UZC2832" s="653"/>
      <c r="UZD2832" s="653"/>
      <c r="UZE2832" s="653"/>
      <c r="UZF2832" s="653"/>
      <c r="UZG2832" s="653"/>
      <c r="UZH2832" s="653"/>
      <c r="UZI2832" s="653"/>
      <c r="UZJ2832" s="653"/>
      <c r="UZK2832" s="653"/>
      <c r="UZL2832" s="653"/>
      <c r="UZM2832" s="653"/>
      <c r="UZN2832" s="653"/>
      <c r="UZO2832" s="653"/>
      <c r="UZP2832" s="653"/>
      <c r="UZQ2832" s="653"/>
      <c r="UZR2832" s="653"/>
      <c r="UZS2832" s="653"/>
      <c r="UZT2832" s="653"/>
      <c r="UZU2832" s="653"/>
      <c r="UZV2832" s="653"/>
      <c r="UZW2832" s="653"/>
      <c r="UZX2832" s="653"/>
      <c r="UZY2832" s="653"/>
      <c r="UZZ2832" s="653"/>
      <c r="VAA2832" s="653"/>
      <c r="VAB2832" s="653"/>
      <c r="VAC2832" s="653"/>
      <c r="VAD2832" s="653"/>
      <c r="VAE2832" s="653"/>
      <c r="VAF2832" s="653"/>
      <c r="VAG2832" s="653"/>
      <c r="VAH2832" s="653"/>
      <c r="VAI2832" s="653"/>
      <c r="VAJ2832" s="653"/>
      <c r="VAK2832" s="653"/>
      <c r="VAL2832" s="653"/>
      <c r="VAM2832" s="653"/>
      <c r="VAN2832" s="653"/>
      <c r="VAO2832" s="653"/>
      <c r="VAP2832" s="653"/>
      <c r="VAQ2832" s="653"/>
      <c r="VAR2832" s="653"/>
      <c r="VAS2832" s="653"/>
      <c r="VAT2832" s="653"/>
      <c r="VAU2832" s="653"/>
      <c r="VAV2832" s="653"/>
      <c r="VAW2832" s="653"/>
      <c r="VAX2832" s="653"/>
      <c r="VAY2832" s="653"/>
      <c r="VAZ2832" s="653"/>
      <c r="VBA2832" s="653"/>
      <c r="VBB2832" s="653"/>
      <c r="VBC2832" s="653"/>
      <c r="VBD2832" s="653"/>
      <c r="VBE2832" s="653"/>
      <c r="VBF2832" s="653"/>
      <c r="VBG2832" s="653"/>
      <c r="VBH2832" s="653"/>
      <c r="VBI2832" s="653"/>
      <c r="VBJ2832" s="653"/>
      <c r="VBK2832" s="653"/>
      <c r="VBL2832" s="653"/>
      <c r="VBM2832" s="653"/>
      <c r="VBN2832" s="653"/>
      <c r="VBO2832" s="653"/>
      <c r="VBP2832" s="653"/>
      <c r="VBQ2832" s="653"/>
      <c r="VBR2832" s="653"/>
      <c r="VBS2832" s="653"/>
      <c r="VBT2832" s="653"/>
      <c r="VBU2832" s="653"/>
      <c r="VBV2832" s="653"/>
      <c r="VBW2832" s="653"/>
      <c r="VBX2832" s="653"/>
      <c r="VBY2832" s="653"/>
      <c r="VBZ2832" s="653"/>
      <c r="VCA2832" s="653"/>
      <c r="VCB2832" s="653"/>
      <c r="VCC2832" s="653"/>
      <c r="VCD2832" s="653"/>
      <c r="VCE2832" s="653"/>
      <c r="VCF2832" s="653"/>
      <c r="VCG2832" s="653"/>
      <c r="VCH2832" s="653"/>
      <c r="VCI2832" s="653"/>
      <c r="VCJ2832" s="653"/>
      <c r="VCK2832" s="653"/>
      <c r="VCL2832" s="653"/>
      <c r="VCM2832" s="653"/>
      <c r="VCN2832" s="653"/>
      <c r="VCO2832" s="653"/>
      <c r="VCP2832" s="653"/>
      <c r="VCQ2832" s="653"/>
      <c r="VCR2832" s="653"/>
      <c r="VCS2832" s="653"/>
      <c r="VCT2832" s="653"/>
      <c r="VCU2832" s="653"/>
      <c r="VCV2832" s="653"/>
      <c r="VCW2832" s="653"/>
      <c r="VCX2832" s="653"/>
      <c r="VCY2832" s="653"/>
      <c r="VCZ2832" s="653"/>
      <c r="VDA2832" s="653"/>
      <c r="VDB2832" s="653"/>
      <c r="VDC2832" s="653"/>
      <c r="VDD2832" s="653"/>
      <c r="VDE2832" s="653"/>
      <c r="VDF2832" s="653"/>
      <c r="VDG2832" s="653"/>
      <c r="VDH2832" s="653"/>
      <c r="VDI2832" s="653"/>
      <c r="VDJ2832" s="653"/>
      <c r="VDK2832" s="653"/>
      <c r="VDL2832" s="653"/>
      <c r="VDM2832" s="653"/>
      <c r="VDN2832" s="653"/>
      <c r="VDO2832" s="653"/>
      <c r="VDP2832" s="653"/>
      <c r="VDQ2832" s="653"/>
      <c r="VDR2832" s="653"/>
      <c r="VDS2832" s="653"/>
      <c r="VDT2832" s="653"/>
      <c r="VDU2832" s="653"/>
      <c r="VDV2832" s="653"/>
      <c r="VDW2832" s="653"/>
      <c r="VDX2832" s="653"/>
      <c r="VDY2832" s="653"/>
      <c r="VDZ2832" s="653"/>
      <c r="VEA2832" s="653"/>
      <c r="VEB2832" s="653"/>
      <c r="VEC2832" s="653"/>
      <c r="VED2832" s="653"/>
      <c r="VEE2832" s="653"/>
      <c r="VEF2832" s="653"/>
      <c r="VEG2832" s="653"/>
      <c r="VEH2832" s="653"/>
      <c r="VEI2832" s="653"/>
      <c r="VEJ2832" s="653"/>
      <c r="VEK2832" s="653"/>
      <c r="VEL2832" s="653"/>
      <c r="VEM2832" s="653"/>
      <c r="VEN2832" s="653"/>
      <c r="VEO2832" s="653"/>
      <c r="VEP2832" s="653"/>
      <c r="VEQ2832" s="653"/>
      <c r="VER2832" s="653"/>
      <c r="VES2832" s="653"/>
      <c r="VET2832" s="653"/>
      <c r="VEU2832" s="653"/>
      <c r="VEV2832" s="653"/>
      <c r="VEW2832" s="653"/>
      <c r="VEX2832" s="653"/>
      <c r="VEY2832" s="653"/>
      <c r="VEZ2832" s="653"/>
      <c r="VFA2832" s="653"/>
      <c r="VFB2832" s="653"/>
      <c r="VFC2832" s="653"/>
      <c r="VFD2832" s="653"/>
      <c r="VFE2832" s="653"/>
      <c r="VFF2832" s="653"/>
      <c r="VFG2832" s="653"/>
      <c r="VFH2832" s="653"/>
      <c r="VFI2832" s="653"/>
      <c r="VFJ2832" s="653"/>
      <c r="VFK2832" s="653"/>
      <c r="VFL2832" s="653"/>
      <c r="VFM2832" s="653"/>
      <c r="VFN2832" s="653"/>
      <c r="VFO2832" s="653"/>
      <c r="VFP2832" s="653"/>
      <c r="VFQ2832" s="653"/>
      <c r="VFR2832" s="653"/>
      <c r="VFS2832" s="653"/>
      <c r="VFT2832" s="653"/>
      <c r="VFU2832" s="653"/>
      <c r="VFV2832" s="653"/>
      <c r="VFW2832" s="653"/>
      <c r="VFX2832" s="653"/>
      <c r="VFY2832" s="653"/>
      <c r="VFZ2832" s="653"/>
      <c r="VGA2832" s="653"/>
      <c r="VGB2832" s="653"/>
      <c r="VGC2832" s="653"/>
      <c r="VGD2832" s="653"/>
      <c r="VGE2832" s="653"/>
      <c r="VGF2832" s="653"/>
      <c r="VGG2832" s="653"/>
      <c r="VGH2832" s="653"/>
      <c r="VGI2832" s="653"/>
      <c r="VGJ2832" s="653"/>
      <c r="VGK2832" s="653"/>
      <c r="VGL2832" s="653"/>
      <c r="VGM2832" s="653"/>
      <c r="VGN2832" s="653"/>
      <c r="VGO2832" s="653"/>
      <c r="VGP2832" s="653"/>
      <c r="VGQ2832" s="653"/>
      <c r="VGR2832" s="653"/>
      <c r="VGS2832" s="653"/>
      <c r="VGT2832" s="653"/>
      <c r="VGU2832" s="653"/>
      <c r="VGV2832" s="653"/>
      <c r="VGW2832" s="653"/>
      <c r="VGX2832" s="653"/>
      <c r="VGY2832" s="653"/>
      <c r="VGZ2832" s="653"/>
      <c r="VHA2832" s="653"/>
      <c r="VHB2832" s="653"/>
      <c r="VHC2832" s="653"/>
      <c r="VHD2832" s="653"/>
      <c r="VHE2832" s="653"/>
      <c r="VHF2832" s="653"/>
      <c r="VHG2832" s="653"/>
      <c r="VHH2832" s="653"/>
      <c r="VHI2832" s="653"/>
      <c r="VHJ2832" s="653"/>
      <c r="VHK2832" s="653"/>
      <c r="VHL2832" s="653"/>
      <c r="VHM2832" s="653"/>
      <c r="VHN2832" s="653"/>
      <c r="VHO2832" s="653"/>
      <c r="VHP2832" s="653"/>
      <c r="VHQ2832" s="653"/>
      <c r="VHR2832" s="653"/>
      <c r="VHS2832" s="653"/>
      <c r="VHT2832" s="653"/>
      <c r="VHU2832" s="653"/>
      <c r="VHV2832" s="653"/>
      <c r="VHW2832" s="653"/>
      <c r="VHX2832" s="653"/>
      <c r="VHY2832" s="653"/>
      <c r="VHZ2832" s="653"/>
      <c r="VIA2832" s="653"/>
      <c r="VIB2832" s="653"/>
      <c r="VIC2832" s="653"/>
      <c r="VID2832" s="653"/>
      <c r="VIE2832" s="653"/>
      <c r="VIF2832" s="653"/>
      <c r="VIG2832" s="653"/>
      <c r="VIH2832" s="653"/>
      <c r="VII2832" s="653"/>
      <c r="VIJ2832" s="653"/>
      <c r="VIK2832" s="653"/>
      <c r="VIL2832" s="653"/>
      <c r="VIM2832" s="653"/>
      <c r="VIN2832" s="653"/>
      <c r="VIO2832" s="653"/>
      <c r="VIP2832" s="653"/>
      <c r="VIQ2832" s="653"/>
      <c r="VIR2832" s="653"/>
      <c r="VIS2832" s="653"/>
      <c r="VIT2832" s="653"/>
      <c r="VIU2832" s="653"/>
      <c r="VIV2832" s="653"/>
      <c r="VIW2832" s="653"/>
      <c r="VIX2832" s="653"/>
      <c r="VIY2832" s="653"/>
      <c r="VIZ2832" s="653"/>
      <c r="VJA2832" s="653"/>
      <c r="VJB2832" s="653"/>
      <c r="VJC2832" s="653"/>
      <c r="VJD2832" s="653"/>
      <c r="VJE2832" s="653"/>
      <c r="VJF2832" s="653"/>
      <c r="VJG2832" s="653"/>
      <c r="VJH2832" s="653"/>
      <c r="VJI2832" s="653"/>
      <c r="VJJ2832" s="653"/>
      <c r="VJK2832" s="653"/>
      <c r="VJL2832" s="653"/>
      <c r="VJM2832" s="653"/>
      <c r="VJN2832" s="653"/>
      <c r="VJO2832" s="653"/>
      <c r="VJP2832" s="653"/>
      <c r="VJQ2832" s="653"/>
      <c r="VJR2832" s="653"/>
      <c r="VJS2832" s="653"/>
      <c r="VJT2832" s="653"/>
      <c r="VJU2832" s="653"/>
      <c r="VJV2832" s="653"/>
      <c r="VJW2832" s="653"/>
      <c r="VJX2832" s="653"/>
      <c r="VJY2832" s="653"/>
      <c r="VJZ2832" s="653"/>
      <c r="VKA2832" s="653"/>
      <c r="VKB2832" s="653"/>
      <c r="VKC2832" s="653"/>
      <c r="VKD2832" s="653"/>
      <c r="VKE2832" s="653"/>
      <c r="VKF2832" s="653"/>
      <c r="VKG2832" s="653"/>
      <c r="VKH2832" s="653"/>
      <c r="VKI2832" s="653"/>
      <c r="VKJ2832" s="653"/>
      <c r="VKK2832" s="653"/>
      <c r="VKL2832" s="653"/>
      <c r="VKM2832" s="653"/>
      <c r="VKN2832" s="653"/>
      <c r="VKO2832" s="653"/>
      <c r="VKP2832" s="653"/>
      <c r="VKQ2832" s="653"/>
      <c r="VKR2832" s="653"/>
      <c r="VKS2832" s="653"/>
      <c r="VKT2832" s="653"/>
      <c r="VKU2832" s="653"/>
      <c r="VKV2832" s="653"/>
      <c r="VKW2832" s="653"/>
      <c r="VKX2832" s="653"/>
      <c r="VKY2832" s="653"/>
      <c r="VKZ2832" s="653"/>
      <c r="VLA2832" s="653"/>
      <c r="VLB2832" s="653"/>
      <c r="VLC2832" s="653"/>
      <c r="VLD2832" s="653"/>
      <c r="VLE2832" s="653"/>
      <c r="VLF2832" s="653"/>
      <c r="VLG2832" s="653"/>
      <c r="VLH2832" s="653"/>
      <c r="VLI2832" s="653"/>
      <c r="VLJ2832" s="653"/>
      <c r="VLK2832" s="653"/>
      <c r="VLL2832" s="653"/>
      <c r="VLM2832" s="653"/>
      <c r="VLN2832" s="653"/>
      <c r="VLO2832" s="653"/>
      <c r="VLP2832" s="653"/>
      <c r="VLQ2832" s="653"/>
      <c r="VLR2832" s="653"/>
      <c r="VLS2832" s="653"/>
      <c r="VLT2832" s="653"/>
      <c r="VLU2832" s="653"/>
      <c r="VLV2832" s="653"/>
      <c r="VLW2832" s="653"/>
      <c r="VLX2832" s="653"/>
      <c r="VLY2832" s="653"/>
      <c r="VLZ2832" s="653"/>
      <c r="VMA2832" s="653"/>
      <c r="VMB2832" s="653"/>
      <c r="VMC2832" s="653"/>
      <c r="VMD2832" s="653"/>
      <c r="VME2832" s="653"/>
      <c r="VMF2832" s="653"/>
      <c r="VMG2832" s="653"/>
      <c r="VMH2832" s="653"/>
      <c r="VMI2832" s="653"/>
      <c r="VMJ2832" s="653"/>
      <c r="VMK2832" s="653"/>
      <c r="VML2832" s="653"/>
      <c r="VMM2832" s="653"/>
      <c r="VMN2832" s="653"/>
      <c r="VMO2832" s="653"/>
      <c r="VMP2832" s="653"/>
      <c r="VMQ2832" s="653"/>
      <c r="VMR2832" s="653"/>
      <c r="VMS2832" s="653"/>
      <c r="VMT2832" s="653"/>
      <c r="VMU2832" s="653"/>
      <c r="VMV2832" s="653"/>
      <c r="VMW2832" s="653"/>
      <c r="VMX2832" s="653"/>
      <c r="VMY2832" s="653"/>
      <c r="VMZ2832" s="653"/>
      <c r="VNA2832" s="653"/>
      <c r="VNB2832" s="653"/>
      <c r="VNC2832" s="653"/>
      <c r="VND2832" s="653"/>
      <c r="VNE2832" s="653"/>
      <c r="VNF2832" s="653"/>
      <c r="VNG2832" s="653"/>
      <c r="VNH2832" s="653"/>
      <c r="VNI2832" s="653"/>
      <c r="VNJ2832" s="653"/>
      <c r="VNK2832" s="653"/>
      <c r="VNL2832" s="653"/>
      <c r="VNM2832" s="653"/>
      <c r="VNN2832" s="653"/>
      <c r="VNO2832" s="653"/>
      <c r="VNP2832" s="653"/>
      <c r="VNQ2832" s="653"/>
      <c r="VNR2832" s="653"/>
      <c r="VNS2832" s="653"/>
      <c r="VNT2832" s="653"/>
      <c r="VNU2832" s="653"/>
      <c r="VNV2832" s="653"/>
      <c r="VNW2832" s="653"/>
      <c r="VNX2832" s="653"/>
      <c r="VNY2832" s="653"/>
      <c r="VNZ2832" s="653"/>
      <c r="VOA2832" s="653"/>
      <c r="VOB2832" s="653"/>
      <c r="VOC2832" s="653"/>
      <c r="VOD2832" s="653"/>
      <c r="VOE2832" s="653"/>
      <c r="VOF2832" s="653"/>
      <c r="VOG2832" s="653"/>
      <c r="VOH2832" s="653"/>
      <c r="VOI2832" s="653"/>
      <c r="VOJ2832" s="653"/>
      <c r="VOK2832" s="653"/>
      <c r="VOL2832" s="653"/>
      <c r="VOM2832" s="653"/>
      <c r="VON2832" s="653"/>
      <c r="VOO2832" s="653"/>
      <c r="VOP2832" s="653"/>
      <c r="VOQ2832" s="653"/>
      <c r="VOR2832" s="653"/>
      <c r="VOS2832" s="653"/>
      <c r="VOT2832" s="653"/>
      <c r="VOU2832" s="653"/>
      <c r="VOV2832" s="653"/>
      <c r="VOW2832" s="653"/>
      <c r="VOX2832" s="653"/>
      <c r="VOY2832" s="653"/>
      <c r="VOZ2832" s="653"/>
      <c r="VPA2832" s="653"/>
      <c r="VPB2832" s="653"/>
      <c r="VPC2832" s="653"/>
      <c r="VPD2832" s="653"/>
      <c r="VPE2832" s="653"/>
      <c r="VPF2832" s="653"/>
      <c r="VPG2832" s="653"/>
      <c r="VPH2832" s="653"/>
      <c r="VPI2832" s="653"/>
      <c r="VPJ2832" s="653"/>
      <c r="VPK2832" s="653"/>
      <c r="VPL2832" s="653"/>
      <c r="VPM2832" s="653"/>
      <c r="VPN2832" s="653"/>
      <c r="VPO2832" s="653"/>
      <c r="VPP2832" s="653"/>
      <c r="VPQ2832" s="653"/>
      <c r="VPR2832" s="653"/>
      <c r="VPS2832" s="653"/>
      <c r="VPT2832" s="653"/>
      <c r="VPU2832" s="653"/>
      <c r="VPV2832" s="653"/>
      <c r="VPW2832" s="653"/>
      <c r="VPX2832" s="653"/>
      <c r="VPY2832" s="653"/>
      <c r="VPZ2832" s="653"/>
      <c r="VQA2832" s="653"/>
      <c r="VQB2832" s="653"/>
      <c r="VQC2832" s="653"/>
      <c r="VQD2832" s="653"/>
      <c r="VQE2832" s="653"/>
      <c r="VQF2832" s="653"/>
      <c r="VQG2832" s="653"/>
      <c r="VQH2832" s="653"/>
      <c r="VQI2832" s="653"/>
      <c r="VQJ2832" s="653"/>
      <c r="VQK2832" s="653"/>
      <c r="VQL2832" s="653"/>
      <c r="VQM2832" s="653"/>
      <c r="VQN2832" s="653"/>
      <c r="VQO2832" s="653"/>
      <c r="VQP2832" s="653"/>
      <c r="VQQ2832" s="653"/>
      <c r="VQR2832" s="653"/>
      <c r="VQS2832" s="653"/>
      <c r="VQT2832" s="653"/>
      <c r="VQU2832" s="653"/>
      <c r="VQV2832" s="653"/>
      <c r="VQW2832" s="653"/>
      <c r="VQX2832" s="653"/>
      <c r="VQY2832" s="653"/>
      <c r="VQZ2832" s="653"/>
      <c r="VRA2832" s="653"/>
      <c r="VRB2832" s="653"/>
      <c r="VRC2832" s="653"/>
      <c r="VRD2832" s="653"/>
      <c r="VRE2832" s="653"/>
      <c r="VRF2832" s="653"/>
      <c r="VRG2832" s="653"/>
      <c r="VRH2832" s="653"/>
      <c r="VRI2832" s="653"/>
      <c r="VRJ2832" s="653"/>
      <c r="VRK2832" s="653"/>
      <c r="VRL2832" s="653"/>
      <c r="VRM2832" s="653"/>
      <c r="VRN2832" s="653"/>
      <c r="VRO2832" s="653"/>
      <c r="VRP2832" s="653"/>
      <c r="VRQ2832" s="653"/>
      <c r="VRR2832" s="653"/>
      <c r="VRS2832" s="653"/>
      <c r="VRT2832" s="653"/>
      <c r="VRU2832" s="653"/>
      <c r="VRV2832" s="653"/>
      <c r="VRW2832" s="653"/>
      <c r="VRX2832" s="653"/>
      <c r="VRY2832" s="653"/>
      <c r="VRZ2832" s="653"/>
      <c r="VSA2832" s="653"/>
      <c r="VSB2832" s="653"/>
      <c r="VSC2832" s="653"/>
      <c r="VSD2832" s="653"/>
      <c r="VSE2832" s="653"/>
      <c r="VSF2832" s="653"/>
      <c r="VSG2832" s="653"/>
      <c r="VSH2832" s="653"/>
      <c r="VSI2832" s="653"/>
      <c r="VSJ2832" s="653"/>
      <c r="VSK2832" s="653"/>
      <c r="VSL2832" s="653"/>
      <c r="VSM2832" s="653"/>
      <c r="VSN2832" s="653"/>
      <c r="VSO2832" s="653"/>
      <c r="VSP2832" s="653"/>
      <c r="VSQ2832" s="653"/>
      <c r="VSR2832" s="653"/>
      <c r="VSS2832" s="653"/>
      <c r="VST2832" s="653"/>
      <c r="VSU2832" s="653"/>
      <c r="VSV2832" s="653"/>
      <c r="VSW2832" s="653"/>
      <c r="VSX2832" s="653"/>
      <c r="VSY2832" s="653"/>
      <c r="VSZ2832" s="653"/>
      <c r="VTA2832" s="653"/>
      <c r="VTB2832" s="653"/>
      <c r="VTC2832" s="653"/>
      <c r="VTD2832" s="653"/>
      <c r="VTE2832" s="653"/>
      <c r="VTF2832" s="653"/>
      <c r="VTG2832" s="653"/>
      <c r="VTH2832" s="653"/>
      <c r="VTI2832" s="653"/>
      <c r="VTJ2832" s="653"/>
      <c r="VTK2832" s="653"/>
      <c r="VTL2832" s="653"/>
      <c r="VTM2832" s="653"/>
      <c r="VTN2832" s="653"/>
      <c r="VTO2832" s="653"/>
      <c r="VTP2832" s="653"/>
      <c r="VTQ2832" s="653"/>
      <c r="VTR2832" s="653"/>
      <c r="VTS2832" s="653"/>
      <c r="VTT2832" s="653"/>
      <c r="VTU2832" s="653"/>
      <c r="VTV2832" s="653"/>
      <c r="VTW2832" s="653"/>
      <c r="VTX2832" s="653"/>
      <c r="VTY2832" s="653"/>
      <c r="VTZ2832" s="653"/>
      <c r="VUA2832" s="653"/>
      <c r="VUB2832" s="653"/>
      <c r="VUC2832" s="653"/>
      <c r="VUD2832" s="653"/>
      <c r="VUE2832" s="653"/>
      <c r="VUF2832" s="653"/>
      <c r="VUG2832" s="653"/>
      <c r="VUH2832" s="653"/>
      <c r="VUI2832" s="653"/>
      <c r="VUJ2832" s="653"/>
      <c r="VUK2832" s="653"/>
      <c r="VUL2832" s="653"/>
      <c r="VUM2832" s="653"/>
      <c r="VUN2832" s="653"/>
      <c r="VUO2832" s="653"/>
      <c r="VUP2832" s="653"/>
      <c r="VUQ2832" s="653"/>
      <c r="VUR2832" s="653"/>
      <c r="VUS2832" s="653"/>
      <c r="VUT2832" s="653"/>
      <c r="VUU2832" s="653"/>
      <c r="VUV2832" s="653"/>
      <c r="VUW2832" s="653"/>
      <c r="VUX2832" s="653"/>
      <c r="VUY2832" s="653"/>
      <c r="VUZ2832" s="653"/>
      <c r="VVA2832" s="653"/>
      <c r="VVB2832" s="653"/>
      <c r="VVC2832" s="653"/>
      <c r="VVD2832" s="653"/>
      <c r="VVE2832" s="653"/>
      <c r="VVF2832" s="653"/>
      <c r="VVG2832" s="653"/>
      <c r="VVH2832" s="653"/>
      <c r="VVI2832" s="653"/>
      <c r="VVJ2832" s="653"/>
      <c r="VVK2832" s="653"/>
      <c r="VVL2832" s="653"/>
      <c r="VVM2832" s="653"/>
      <c r="VVN2832" s="653"/>
      <c r="VVO2832" s="653"/>
      <c r="VVP2832" s="653"/>
      <c r="VVQ2832" s="653"/>
      <c r="VVR2832" s="653"/>
      <c r="VVS2832" s="653"/>
      <c r="VVT2832" s="653"/>
      <c r="VVU2832" s="653"/>
      <c r="VVV2832" s="653"/>
      <c r="VVW2832" s="653"/>
      <c r="VVX2832" s="653"/>
      <c r="VVY2832" s="653"/>
      <c r="VVZ2832" s="653"/>
      <c r="VWA2832" s="653"/>
      <c r="VWB2832" s="653"/>
      <c r="VWC2832" s="653"/>
      <c r="VWD2832" s="653"/>
      <c r="VWE2832" s="653"/>
      <c r="VWF2832" s="653"/>
      <c r="VWG2832" s="653"/>
      <c r="VWH2832" s="653"/>
      <c r="VWI2832" s="653"/>
      <c r="VWJ2832" s="653"/>
      <c r="VWK2832" s="653"/>
      <c r="VWL2832" s="653"/>
      <c r="VWM2832" s="653"/>
      <c r="VWN2832" s="653"/>
      <c r="VWO2832" s="653"/>
      <c r="VWP2832" s="653"/>
      <c r="VWQ2832" s="653"/>
      <c r="VWR2832" s="653"/>
      <c r="VWS2832" s="653"/>
      <c r="VWT2832" s="653"/>
      <c r="VWU2832" s="653"/>
      <c r="VWV2832" s="653"/>
      <c r="VWW2832" s="653"/>
      <c r="VWX2832" s="653"/>
      <c r="VWY2832" s="653"/>
      <c r="VWZ2832" s="653"/>
      <c r="VXA2832" s="653"/>
      <c r="VXB2832" s="653"/>
      <c r="VXC2832" s="653"/>
      <c r="VXD2832" s="653"/>
      <c r="VXE2832" s="653"/>
      <c r="VXF2832" s="653"/>
      <c r="VXG2832" s="653"/>
      <c r="VXH2832" s="653"/>
      <c r="VXI2832" s="653"/>
      <c r="VXJ2832" s="653"/>
      <c r="VXK2832" s="653"/>
      <c r="VXL2832" s="653"/>
      <c r="VXM2832" s="653"/>
      <c r="VXN2832" s="653"/>
      <c r="VXO2832" s="653"/>
      <c r="VXP2832" s="653"/>
      <c r="VXQ2832" s="653"/>
      <c r="VXR2832" s="653"/>
      <c r="VXS2832" s="653"/>
      <c r="VXT2832" s="653"/>
      <c r="VXU2832" s="653"/>
      <c r="VXV2832" s="653"/>
      <c r="VXW2832" s="653"/>
      <c r="VXX2832" s="653"/>
      <c r="VXY2832" s="653"/>
      <c r="VXZ2832" s="653"/>
      <c r="VYA2832" s="653"/>
      <c r="VYB2832" s="653"/>
      <c r="VYC2832" s="653"/>
      <c r="VYD2832" s="653"/>
      <c r="VYE2832" s="653"/>
      <c r="VYF2832" s="653"/>
      <c r="VYG2832" s="653"/>
      <c r="VYH2832" s="653"/>
      <c r="VYI2832" s="653"/>
      <c r="VYJ2832" s="653"/>
      <c r="VYK2832" s="653"/>
      <c r="VYL2832" s="653"/>
      <c r="VYM2832" s="653"/>
      <c r="VYN2832" s="653"/>
      <c r="VYO2832" s="653"/>
      <c r="VYP2832" s="653"/>
      <c r="VYQ2832" s="653"/>
      <c r="VYR2832" s="653"/>
      <c r="VYS2832" s="653"/>
      <c r="VYT2832" s="653"/>
      <c r="VYU2832" s="653"/>
      <c r="VYV2832" s="653"/>
      <c r="VYW2832" s="653"/>
      <c r="VYX2832" s="653"/>
      <c r="VYY2832" s="653"/>
      <c r="VYZ2832" s="653"/>
      <c r="VZA2832" s="653"/>
      <c r="VZB2832" s="653"/>
      <c r="VZC2832" s="653"/>
      <c r="VZD2832" s="653"/>
      <c r="VZE2832" s="653"/>
      <c r="VZF2832" s="653"/>
      <c r="VZG2832" s="653"/>
      <c r="VZH2832" s="653"/>
      <c r="VZI2832" s="653"/>
      <c r="VZJ2832" s="653"/>
      <c r="VZK2832" s="653"/>
      <c r="VZL2832" s="653"/>
      <c r="VZM2832" s="653"/>
      <c r="VZN2832" s="653"/>
      <c r="VZO2832" s="653"/>
      <c r="VZP2832" s="653"/>
      <c r="VZQ2832" s="653"/>
      <c r="VZR2832" s="653"/>
      <c r="VZS2832" s="653"/>
      <c r="VZT2832" s="653"/>
      <c r="VZU2832" s="653"/>
      <c r="VZV2832" s="653"/>
      <c r="VZW2832" s="653"/>
      <c r="VZX2832" s="653"/>
      <c r="VZY2832" s="653"/>
      <c r="VZZ2832" s="653"/>
      <c r="WAA2832" s="653"/>
      <c r="WAB2832" s="653"/>
      <c r="WAC2832" s="653"/>
      <c r="WAD2832" s="653"/>
      <c r="WAE2832" s="653"/>
      <c r="WAF2832" s="653"/>
      <c r="WAG2832" s="653"/>
      <c r="WAH2832" s="653"/>
      <c r="WAI2832" s="653"/>
      <c r="WAJ2832" s="653"/>
      <c r="WAK2832" s="653"/>
      <c r="WAL2832" s="653"/>
      <c r="WAM2832" s="653"/>
      <c r="WAN2832" s="653"/>
      <c r="WAO2832" s="653"/>
      <c r="WAP2832" s="653"/>
      <c r="WAQ2832" s="653"/>
      <c r="WAR2832" s="653"/>
      <c r="WAS2832" s="653"/>
      <c r="WAT2832" s="653"/>
      <c r="WAU2832" s="653"/>
      <c r="WAV2832" s="653"/>
      <c r="WAW2832" s="653"/>
      <c r="WAX2832" s="653"/>
      <c r="WAY2832" s="653"/>
      <c r="WAZ2832" s="653"/>
      <c r="WBA2832" s="653"/>
      <c r="WBB2832" s="653"/>
      <c r="WBC2832" s="653"/>
      <c r="WBD2832" s="653"/>
      <c r="WBE2832" s="653"/>
      <c r="WBF2832" s="653"/>
      <c r="WBG2832" s="653"/>
      <c r="WBH2832" s="653"/>
      <c r="WBI2832" s="653"/>
      <c r="WBJ2832" s="653"/>
      <c r="WBK2832" s="653"/>
      <c r="WBL2832" s="653"/>
      <c r="WBM2832" s="653"/>
      <c r="WBN2832" s="653"/>
      <c r="WBO2832" s="653"/>
      <c r="WBP2832" s="653"/>
      <c r="WBQ2832" s="653"/>
      <c r="WBR2832" s="653"/>
      <c r="WBS2832" s="653"/>
      <c r="WBT2832" s="653"/>
      <c r="WBU2832" s="653"/>
      <c r="WBV2832" s="653"/>
      <c r="WBW2832" s="653"/>
      <c r="WBX2832" s="653"/>
      <c r="WBY2832" s="653"/>
      <c r="WBZ2832" s="653"/>
      <c r="WCA2832" s="653"/>
      <c r="WCB2832" s="653"/>
      <c r="WCC2832" s="653"/>
      <c r="WCD2832" s="653"/>
      <c r="WCE2832" s="653"/>
      <c r="WCF2832" s="653"/>
      <c r="WCG2832" s="653"/>
      <c r="WCH2832" s="653"/>
      <c r="WCI2832" s="653"/>
      <c r="WCJ2832" s="653"/>
      <c r="WCK2832" s="653"/>
      <c r="WCL2832" s="653"/>
      <c r="WCM2832" s="653"/>
      <c r="WCN2832" s="653"/>
      <c r="WCO2832" s="653"/>
      <c r="WCP2832" s="653"/>
      <c r="WCQ2832" s="653"/>
      <c r="WCR2832" s="653"/>
      <c r="WCS2832" s="653"/>
      <c r="WCT2832" s="653"/>
      <c r="WCU2832" s="653"/>
      <c r="WCV2832" s="653"/>
      <c r="WCW2832" s="653"/>
      <c r="WCX2832" s="653"/>
      <c r="WCY2832" s="653"/>
      <c r="WCZ2832" s="653"/>
      <c r="WDA2832" s="653"/>
      <c r="WDB2832" s="653"/>
      <c r="WDC2832" s="653"/>
      <c r="WDD2832" s="653"/>
      <c r="WDE2832" s="653"/>
      <c r="WDF2832" s="653"/>
      <c r="WDG2832" s="653"/>
      <c r="WDH2832" s="653"/>
      <c r="WDI2832" s="653"/>
      <c r="WDJ2832" s="653"/>
      <c r="WDK2832" s="653"/>
      <c r="WDL2832" s="653"/>
      <c r="WDM2832" s="653"/>
      <c r="WDN2832" s="653"/>
      <c r="WDO2832" s="653"/>
      <c r="WDP2832" s="653"/>
      <c r="WDQ2832" s="653"/>
      <c r="WDR2832" s="653"/>
      <c r="WDS2832" s="653"/>
      <c r="WDT2832" s="653"/>
      <c r="WDU2832" s="653"/>
      <c r="WDV2832" s="653"/>
      <c r="WDW2832" s="653"/>
      <c r="WDX2832" s="653"/>
      <c r="WDY2832" s="653"/>
      <c r="WDZ2832" s="653"/>
      <c r="WEA2832" s="653"/>
      <c r="WEB2832" s="653"/>
      <c r="WEC2832" s="653"/>
      <c r="WED2832" s="653"/>
      <c r="WEE2832" s="653"/>
      <c r="WEF2832" s="653"/>
      <c r="WEG2832" s="653"/>
      <c r="WEH2832" s="653"/>
      <c r="WEI2832" s="653"/>
      <c r="WEJ2832" s="653"/>
      <c r="WEK2832" s="653"/>
      <c r="WEL2832" s="653"/>
      <c r="WEM2832" s="653"/>
      <c r="WEN2832" s="653"/>
      <c r="WEO2832" s="653"/>
      <c r="WEP2832" s="653"/>
      <c r="WEQ2832" s="653"/>
      <c r="WER2832" s="653"/>
      <c r="WES2832" s="653"/>
      <c r="WET2832" s="653"/>
      <c r="WEU2832" s="653"/>
      <c r="WEV2832" s="653"/>
      <c r="WEW2832" s="653"/>
      <c r="WEX2832" s="653"/>
      <c r="WEY2832" s="653"/>
      <c r="WEZ2832" s="653"/>
      <c r="WFA2832" s="653"/>
      <c r="WFB2832" s="653"/>
      <c r="WFC2832" s="653"/>
      <c r="WFD2832" s="653"/>
      <c r="WFE2832" s="653"/>
      <c r="WFF2832" s="653"/>
      <c r="WFG2832" s="653"/>
      <c r="WFH2832" s="653"/>
      <c r="WFI2832" s="653"/>
      <c r="WFJ2832" s="653"/>
      <c r="WFK2832" s="653"/>
      <c r="WFL2832" s="653"/>
      <c r="WFM2832" s="653"/>
      <c r="WFN2832" s="653"/>
      <c r="WFO2832" s="653"/>
      <c r="WFP2832" s="653"/>
      <c r="WFQ2832" s="653"/>
      <c r="WFR2832" s="653"/>
      <c r="WFS2832" s="653"/>
      <c r="WFT2832" s="653"/>
      <c r="WFU2832" s="653"/>
      <c r="WFV2832" s="653"/>
      <c r="WFW2832" s="653"/>
      <c r="WFX2832" s="653"/>
      <c r="WFY2832" s="653"/>
      <c r="WFZ2832" s="653"/>
      <c r="WGA2832" s="653"/>
      <c r="WGB2832" s="653"/>
      <c r="WGC2832" s="653"/>
      <c r="WGD2832" s="653"/>
      <c r="WGE2832" s="653"/>
      <c r="WGF2832" s="653"/>
      <c r="WGG2832" s="653"/>
      <c r="WGH2832" s="653"/>
      <c r="WGI2832" s="653"/>
      <c r="WGJ2832" s="653"/>
      <c r="WGK2832" s="653"/>
      <c r="WGL2832" s="653"/>
      <c r="WGM2832" s="653"/>
      <c r="WGN2832" s="653"/>
      <c r="WGO2832" s="653"/>
      <c r="WGP2832" s="653"/>
      <c r="WGQ2832" s="653"/>
      <c r="WGR2832" s="653"/>
      <c r="WGS2832" s="653"/>
      <c r="WGT2832" s="653"/>
      <c r="WGU2832" s="653"/>
      <c r="WGV2832" s="653"/>
      <c r="WGW2832" s="653"/>
      <c r="WGX2832" s="653"/>
      <c r="WGY2832" s="653"/>
      <c r="WGZ2832" s="653"/>
      <c r="WHA2832" s="653"/>
      <c r="WHB2832" s="653"/>
      <c r="WHC2832" s="653"/>
      <c r="WHD2832" s="653"/>
      <c r="WHE2832" s="653"/>
      <c r="WHF2832" s="653"/>
      <c r="WHG2832" s="653"/>
      <c r="WHH2832" s="653"/>
      <c r="WHI2832" s="653"/>
      <c r="WHJ2832" s="653"/>
      <c r="WHK2832" s="653"/>
      <c r="WHL2832" s="653"/>
      <c r="WHM2832" s="653"/>
      <c r="WHN2832" s="653"/>
      <c r="WHO2832" s="653"/>
      <c r="WHP2832" s="653"/>
      <c r="WHQ2832" s="653"/>
      <c r="WHR2832" s="653"/>
      <c r="WHS2832" s="653"/>
      <c r="WHT2832" s="653"/>
      <c r="WHU2832" s="653"/>
      <c r="WHV2832" s="653"/>
      <c r="WHW2832" s="653"/>
      <c r="WHX2832" s="653"/>
      <c r="WHY2832" s="653"/>
      <c r="WHZ2832" s="653"/>
      <c r="WIA2832" s="653"/>
      <c r="WIB2832" s="653"/>
      <c r="WIC2832" s="653"/>
      <c r="WID2832" s="653"/>
      <c r="WIE2832" s="653"/>
      <c r="WIF2832" s="653"/>
      <c r="WIG2832" s="653"/>
      <c r="WIH2832" s="653"/>
      <c r="WII2832" s="653"/>
      <c r="WIJ2832" s="653"/>
      <c r="WIK2832" s="653"/>
      <c r="WIL2832" s="653"/>
      <c r="WIM2832" s="653"/>
      <c r="WIN2832" s="653"/>
      <c r="WIO2832" s="653"/>
      <c r="WIP2832" s="653"/>
      <c r="WIQ2832" s="653"/>
      <c r="WIR2832" s="653"/>
      <c r="WIS2832" s="653"/>
      <c r="WIT2832" s="653"/>
      <c r="WIU2832" s="653"/>
      <c r="WIV2832" s="653"/>
      <c r="WIW2832" s="653"/>
      <c r="WIX2832" s="653"/>
      <c r="WIY2832" s="653"/>
      <c r="WIZ2832" s="653"/>
      <c r="WJA2832" s="653"/>
      <c r="WJB2832" s="653"/>
      <c r="WJC2832" s="653"/>
      <c r="WJD2832" s="653"/>
      <c r="WJE2832" s="653"/>
      <c r="WJF2832" s="653"/>
      <c r="WJG2832" s="653"/>
      <c r="WJH2832" s="653"/>
      <c r="WJI2832" s="653"/>
      <c r="WJJ2832" s="653"/>
      <c r="WJK2832" s="653"/>
      <c r="WJL2832" s="653"/>
      <c r="WJM2832" s="653"/>
      <c r="WJN2832" s="653"/>
      <c r="WJO2832" s="653"/>
      <c r="WJP2832" s="653"/>
      <c r="WJQ2832" s="653"/>
      <c r="WJR2832" s="653"/>
      <c r="WJS2832" s="653"/>
      <c r="WJT2832" s="653"/>
      <c r="WJU2832" s="653"/>
      <c r="WJV2832" s="653"/>
      <c r="WJW2832" s="653"/>
      <c r="WJX2832" s="653"/>
      <c r="WJY2832" s="653"/>
      <c r="WJZ2832" s="653"/>
      <c r="WKA2832" s="653"/>
      <c r="WKB2832" s="653"/>
      <c r="WKC2832" s="653"/>
      <c r="WKD2832" s="653"/>
      <c r="WKE2832" s="653"/>
      <c r="WKF2832" s="653"/>
      <c r="WKG2832" s="653"/>
      <c r="WKH2832" s="653"/>
      <c r="WKI2832" s="653"/>
      <c r="WKJ2832" s="653"/>
      <c r="WKK2832" s="653"/>
      <c r="WKL2832" s="653"/>
      <c r="WKM2832" s="653"/>
      <c r="WKN2832" s="653"/>
      <c r="WKO2832" s="653"/>
      <c r="WKP2832" s="653"/>
      <c r="WKQ2832" s="653"/>
      <c r="WKR2832" s="653"/>
      <c r="WKS2832" s="653"/>
      <c r="WKT2832" s="653"/>
      <c r="WKU2832" s="653"/>
      <c r="WKV2832" s="653"/>
      <c r="WKW2832" s="653"/>
      <c r="WKX2832" s="653"/>
      <c r="WKY2832" s="653"/>
      <c r="WKZ2832" s="653"/>
      <c r="WLA2832" s="653"/>
      <c r="WLB2832" s="653"/>
      <c r="WLC2832" s="653"/>
      <c r="WLD2832" s="653"/>
      <c r="WLE2832" s="653"/>
      <c r="WLF2832" s="653"/>
      <c r="WLG2832" s="653"/>
      <c r="WLH2832" s="653"/>
      <c r="WLI2832" s="653"/>
      <c r="WLJ2832" s="653"/>
      <c r="WLK2832" s="653"/>
      <c r="WLL2832" s="653"/>
      <c r="WLM2832" s="653"/>
      <c r="WLN2832" s="653"/>
      <c r="WLO2832" s="653"/>
      <c r="WLP2832" s="653"/>
      <c r="WLQ2832" s="653"/>
      <c r="WLR2832" s="653"/>
      <c r="WLS2832" s="653"/>
      <c r="WLT2832" s="653"/>
      <c r="WLU2832" s="653"/>
      <c r="WLV2832" s="653"/>
      <c r="WLW2832" s="653"/>
      <c r="WLX2832" s="653"/>
      <c r="WLY2832" s="653"/>
      <c r="WLZ2832" s="653"/>
      <c r="WMA2832" s="653"/>
      <c r="WMB2832" s="653"/>
      <c r="WMC2832" s="653"/>
      <c r="WMD2832" s="653"/>
      <c r="WME2832" s="653"/>
      <c r="WMF2832" s="653"/>
      <c r="WMG2832" s="653"/>
      <c r="WMH2832" s="653"/>
      <c r="WMI2832" s="653"/>
      <c r="WMJ2832" s="653"/>
      <c r="WMK2832" s="653"/>
      <c r="WML2832" s="653"/>
      <c r="WMM2832" s="653"/>
      <c r="WMN2832" s="653"/>
      <c r="WMO2832" s="653"/>
      <c r="WMP2832" s="653"/>
      <c r="WMQ2832" s="653"/>
      <c r="WMR2832" s="653"/>
      <c r="WMS2832" s="653"/>
      <c r="WMT2832" s="653"/>
      <c r="WMU2832" s="653"/>
      <c r="WMV2832" s="653"/>
      <c r="WMW2832" s="653"/>
      <c r="WMX2832" s="653"/>
      <c r="WMY2832" s="653"/>
      <c r="WMZ2832" s="653"/>
      <c r="WNA2832" s="653"/>
      <c r="WNB2832" s="653"/>
      <c r="WNC2832" s="653"/>
      <c r="WND2832" s="653"/>
      <c r="WNE2832" s="653"/>
      <c r="WNF2832" s="653"/>
      <c r="WNG2832" s="653"/>
      <c r="WNH2832" s="653"/>
      <c r="WNI2832" s="653"/>
      <c r="WNJ2832" s="653"/>
      <c r="WNK2832" s="653"/>
      <c r="WNL2832" s="653"/>
      <c r="WNM2832" s="653"/>
      <c r="WNN2832" s="653"/>
      <c r="WNO2832" s="653"/>
      <c r="WNP2832" s="653"/>
      <c r="WNQ2832" s="653"/>
      <c r="WNR2832" s="653"/>
      <c r="WNS2832" s="653"/>
      <c r="WNT2832" s="653"/>
      <c r="WNU2832" s="653"/>
      <c r="WNV2832" s="653"/>
      <c r="WNW2832" s="653"/>
      <c r="WNX2832" s="653"/>
      <c r="WNY2832" s="653"/>
      <c r="WNZ2832" s="653"/>
      <c r="WOA2832" s="653"/>
      <c r="WOB2832" s="653"/>
      <c r="WOC2832" s="653"/>
      <c r="WOD2832" s="653"/>
      <c r="WOE2832" s="653"/>
      <c r="WOF2832" s="653"/>
      <c r="WOG2832" s="653"/>
      <c r="WOH2832" s="653"/>
      <c r="WOI2832" s="653"/>
      <c r="WOJ2832" s="653"/>
      <c r="WOK2832" s="653"/>
      <c r="WOL2832" s="653"/>
      <c r="WOM2832" s="653"/>
      <c r="WON2832" s="653"/>
      <c r="WOO2832" s="653"/>
      <c r="WOP2832" s="653"/>
      <c r="WOQ2832" s="653"/>
      <c r="WOR2832" s="653"/>
      <c r="WOS2832" s="653"/>
      <c r="WOT2832" s="653"/>
      <c r="WOU2832" s="653"/>
      <c r="WOV2832" s="653"/>
      <c r="WOW2832" s="653"/>
      <c r="WOX2832" s="653"/>
      <c r="WOY2832" s="653"/>
      <c r="WOZ2832" s="653"/>
      <c r="WPA2832" s="653"/>
      <c r="WPB2832" s="653"/>
      <c r="WPC2832" s="653"/>
      <c r="WPD2832" s="653"/>
      <c r="WPE2832" s="653"/>
      <c r="WPF2832" s="653"/>
      <c r="WPG2832" s="653"/>
      <c r="WPH2832" s="653"/>
      <c r="WPI2832" s="653"/>
      <c r="WPJ2832" s="653"/>
      <c r="WPK2832" s="653"/>
      <c r="WPL2832" s="653"/>
      <c r="WPM2832" s="653"/>
      <c r="WPN2832" s="653"/>
      <c r="WPO2832" s="653"/>
      <c r="WPP2832" s="653"/>
      <c r="WPQ2832" s="653"/>
      <c r="WPR2832" s="653"/>
      <c r="WPS2832" s="653"/>
      <c r="WPT2832" s="653"/>
      <c r="WPU2832" s="653"/>
      <c r="WPV2832" s="653"/>
      <c r="WPW2832" s="653"/>
      <c r="WPX2832" s="653"/>
      <c r="WPY2832" s="653"/>
      <c r="WPZ2832" s="653"/>
      <c r="WQA2832" s="653"/>
      <c r="WQB2832" s="653"/>
      <c r="WQC2832" s="653"/>
      <c r="WQD2832" s="653"/>
      <c r="WQE2832" s="653"/>
      <c r="WQF2832" s="653"/>
      <c r="WQG2832" s="653"/>
      <c r="WQH2832" s="653"/>
      <c r="WQI2832" s="653"/>
      <c r="WQJ2832" s="653"/>
      <c r="WQK2832" s="653"/>
      <c r="WQL2832" s="653"/>
      <c r="WQM2832" s="653"/>
      <c r="WQN2832" s="653"/>
      <c r="WQO2832" s="653"/>
      <c r="WQP2832" s="653"/>
      <c r="WQQ2832" s="653"/>
      <c r="WQR2832" s="653"/>
      <c r="WQS2832" s="653"/>
      <c r="WQT2832" s="653"/>
      <c r="WQU2832" s="653"/>
      <c r="WQV2832" s="653"/>
      <c r="WQW2832" s="653"/>
      <c r="WQX2832" s="653"/>
      <c r="WQY2832" s="653"/>
      <c r="WQZ2832" s="653"/>
      <c r="WRA2832" s="653"/>
      <c r="WRB2832" s="653"/>
      <c r="WRC2832" s="653"/>
      <c r="WRD2832" s="653"/>
      <c r="WRE2832" s="653"/>
      <c r="WRF2832" s="653"/>
      <c r="WRG2832" s="653"/>
      <c r="WRH2832" s="653"/>
      <c r="WRI2832" s="653"/>
      <c r="WRJ2832" s="653"/>
      <c r="WRK2832" s="653"/>
      <c r="WRL2832" s="653"/>
      <c r="WRM2832" s="653"/>
      <c r="WRN2832" s="653"/>
      <c r="WRO2832" s="653"/>
      <c r="WRP2832" s="653"/>
      <c r="WRQ2832" s="653"/>
      <c r="WRR2832" s="653"/>
      <c r="WRS2832" s="653"/>
      <c r="WRT2832" s="653"/>
      <c r="WRU2832" s="653"/>
      <c r="WRV2832" s="653"/>
      <c r="WRW2832" s="653"/>
      <c r="WRX2832" s="653"/>
      <c r="WRY2832" s="653"/>
      <c r="WRZ2832" s="653"/>
      <c r="WSA2832" s="653"/>
      <c r="WSB2832" s="653"/>
      <c r="WSC2832" s="653"/>
      <c r="WSD2832" s="653"/>
      <c r="WSE2832" s="653"/>
      <c r="WSF2832" s="653"/>
      <c r="WSG2832" s="653"/>
      <c r="WSH2832" s="653"/>
      <c r="WSI2832" s="653"/>
      <c r="WSJ2832" s="653"/>
      <c r="WSK2832" s="653"/>
      <c r="WSL2832" s="653"/>
      <c r="WSM2832" s="653"/>
      <c r="WSN2832" s="653"/>
      <c r="WSO2832" s="653"/>
      <c r="WSP2832" s="653"/>
      <c r="WSQ2832" s="653"/>
      <c r="WSR2832" s="653"/>
      <c r="WSS2832" s="653"/>
      <c r="WST2832" s="653"/>
      <c r="WSU2832" s="653"/>
      <c r="WSV2832" s="653"/>
      <c r="WSW2832" s="653"/>
      <c r="WSX2832" s="653"/>
      <c r="WSY2832" s="653"/>
      <c r="WSZ2832" s="653"/>
      <c r="WTA2832" s="653"/>
      <c r="WTB2832" s="653"/>
      <c r="WTC2832" s="653"/>
      <c r="WTD2832" s="653"/>
      <c r="WTE2832" s="653"/>
      <c r="WTF2832" s="653"/>
      <c r="WTG2832" s="653"/>
      <c r="WTH2832" s="653"/>
      <c r="WTI2832" s="653"/>
      <c r="WTJ2832" s="653"/>
      <c r="WTK2832" s="653"/>
      <c r="WTL2832" s="653"/>
      <c r="WTM2832" s="653"/>
      <c r="WTN2832" s="653"/>
      <c r="WTO2832" s="653"/>
      <c r="WTP2832" s="653"/>
      <c r="WTQ2832" s="653"/>
      <c r="WTR2832" s="653"/>
      <c r="WTS2832" s="653"/>
      <c r="WTT2832" s="653"/>
      <c r="WTU2832" s="653"/>
      <c r="WTV2832" s="653"/>
      <c r="WTW2832" s="653"/>
      <c r="WTX2832" s="653"/>
      <c r="WTY2832" s="653"/>
      <c r="WTZ2832" s="653"/>
      <c r="WUA2832" s="653"/>
      <c r="WUB2832" s="653"/>
      <c r="WUC2832" s="653"/>
      <c r="WUD2832" s="653"/>
      <c r="WUE2832" s="653"/>
      <c r="WUF2832" s="653"/>
      <c r="WUG2832" s="653"/>
      <c r="WUH2832" s="653"/>
      <c r="WUI2832" s="653"/>
      <c r="WUJ2832" s="653"/>
      <c r="WUK2832" s="653"/>
      <c r="WUL2832" s="653"/>
      <c r="WUM2832" s="653"/>
      <c r="WUN2832" s="653"/>
      <c r="WUO2832" s="653"/>
      <c r="WUP2832" s="653"/>
      <c r="WUQ2832" s="653"/>
      <c r="WUR2832" s="653"/>
      <c r="WUS2832" s="653"/>
      <c r="WUT2832" s="653"/>
      <c r="WUU2832" s="653"/>
      <c r="WUV2832" s="653"/>
      <c r="WUW2832" s="653"/>
      <c r="WUX2832" s="653"/>
      <c r="WUY2832" s="653"/>
      <c r="WUZ2832" s="653"/>
      <c r="WVA2832" s="653"/>
      <c r="WVB2832" s="653"/>
      <c r="WVC2832" s="653"/>
      <c r="WVD2832" s="653"/>
      <c r="WVE2832" s="653"/>
      <c r="WVF2832" s="653"/>
      <c r="WVG2832" s="653"/>
      <c r="WVH2832" s="653"/>
      <c r="WVI2832" s="653"/>
      <c r="WVJ2832" s="653"/>
      <c r="WVK2832" s="653"/>
      <c r="WVL2832" s="653"/>
      <c r="WVM2832" s="653"/>
      <c r="WVN2832" s="653"/>
      <c r="WVO2832" s="653"/>
      <c r="WVP2832" s="653"/>
      <c r="WVQ2832" s="653"/>
      <c r="WVR2832" s="653"/>
      <c r="WVS2832" s="653"/>
      <c r="WVT2832" s="653"/>
      <c r="WVU2832" s="653"/>
      <c r="WVV2832" s="653"/>
      <c r="WVW2832" s="653"/>
      <c r="WVX2832" s="653"/>
      <c r="WVY2832" s="653"/>
      <c r="WVZ2832" s="653"/>
      <c r="WWA2832" s="653"/>
      <c r="WWB2832" s="653"/>
      <c r="WWC2832" s="653"/>
      <c r="WWD2832" s="653"/>
      <c r="WWE2832" s="653"/>
      <c r="WWF2832" s="653"/>
      <c r="WWG2832" s="653"/>
      <c r="WWH2832" s="653"/>
      <c r="WWI2832" s="653"/>
      <c r="WWJ2832" s="653"/>
      <c r="WWK2832" s="653"/>
      <c r="WWL2832" s="653"/>
      <c r="WWM2832" s="653"/>
      <c r="WWN2832" s="653"/>
      <c r="WWO2832" s="653"/>
      <c r="WWP2832" s="653"/>
      <c r="WWQ2832" s="653"/>
      <c r="WWR2832" s="653"/>
      <c r="WWS2832" s="653"/>
      <c r="WWT2832" s="653"/>
      <c r="WWU2832" s="653"/>
      <c r="WWV2832" s="653"/>
      <c r="WWW2832" s="653"/>
      <c r="WWX2832" s="653"/>
      <c r="WWY2832" s="653"/>
      <c r="WWZ2832" s="653"/>
      <c r="WXA2832" s="653"/>
      <c r="WXB2832" s="653"/>
      <c r="WXC2832" s="653"/>
      <c r="WXD2832" s="653"/>
      <c r="WXE2832" s="653"/>
      <c r="WXF2832" s="653"/>
      <c r="WXG2832" s="653"/>
      <c r="WXH2832" s="653"/>
      <c r="WXI2832" s="653"/>
      <c r="WXJ2832" s="653"/>
      <c r="WXK2832" s="653"/>
      <c r="WXL2832" s="653"/>
      <c r="WXM2832" s="653"/>
      <c r="WXN2832" s="653"/>
      <c r="WXO2832" s="653"/>
      <c r="WXP2832" s="653"/>
      <c r="WXQ2832" s="653"/>
      <c r="WXR2832" s="653"/>
      <c r="WXS2832" s="653"/>
      <c r="WXT2832" s="653"/>
      <c r="WXU2832" s="653"/>
      <c r="WXV2832" s="653"/>
      <c r="WXW2832" s="653"/>
      <c r="WXX2832" s="653"/>
      <c r="WXY2832" s="653"/>
      <c r="WXZ2832" s="653"/>
      <c r="WYA2832" s="653"/>
      <c r="WYB2832" s="653"/>
      <c r="WYC2832" s="653"/>
      <c r="WYD2832" s="653"/>
      <c r="WYE2832" s="653"/>
      <c r="WYF2832" s="653"/>
      <c r="WYG2832" s="653"/>
      <c r="WYH2832" s="653"/>
      <c r="WYI2832" s="653"/>
      <c r="WYJ2832" s="653"/>
      <c r="WYK2832" s="653"/>
      <c r="WYL2832" s="653"/>
      <c r="WYM2832" s="653"/>
      <c r="WYN2832" s="653"/>
      <c r="WYO2832" s="653"/>
      <c r="WYP2832" s="653"/>
      <c r="WYQ2832" s="653"/>
      <c r="WYR2832" s="653"/>
      <c r="WYS2832" s="653"/>
      <c r="WYT2832" s="653"/>
      <c r="WYU2832" s="653"/>
      <c r="WYV2832" s="653"/>
      <c r="WYW2832" s="653"/>
      <c r="WYX2832" s="653"/>
      <c r="WYY2832" s="653"/>
      <c r="WYZ2832" s="653"/>
      <c r="WZA2832" s="653"/>
      <c r="WZB2832" s="653"/>
      <c r="WZC2832" s="653"/>
      <c r="WZD2832" s="653"/>
      <c r="WZE2832" s="653"/>
      <c r="WZF2832" s="653"/>
      <c r="WZG2832" s="653"/>
      <c r="WZH2832" s="653"/>
      <c r="WZI2832" s="653"/>
      <c r="WZJ2832" s="653"/>
      <c r="WZK2832" s="653"/>
      <c r="WZL2832" s="653"/>
      <c r="WZM2832" s="653"/>
      <c r="WZN2832" s="653"/>
      <c r="WZO2832" s="653"/>
      <c r="WZP2832" s="653"/>
      <c r="WZQ2832" s="653"/>
      <c r="WZR2832" s="653"/>
      <c r="WZS2832" s="653"/>
      <c r="WZT2832" s="653"/>
      <c r="WZU2832" s="653"/>
      <c r="WZV2832" s="653"/>
      <c r="WZW2832" s="653"/>
      <c r="WZX2832" s="653"/>
      <c r="WZY2832" s="653"/>
      <c r="WZZ2832" s="653"/>
      <c r="XAA2832" s="653"/>
      <c r="XAB2832" s="653"/>
      <c r="XAC2832" s="653"/>
      <c r="XAD2832" s="653"/>
      <c r="XAE2832" s="653"/>
      <c r="XAF2832" s="653"/>
      <c r="XAG2832" s="653"/>
      <c r="XAH2832" s="653"/>
      <c r="XAI2832" s="653"/>
      <c r="XAJ2832" s="653"/>
      <c r="XAK2832" s="653"/>
      <c r="XAL2832" s="653"/>
      <c r="XAM2832" s="653"/>
      <c r="XAN2832" s="653"/>
      <c r="XAO2832" s="653"/>
      <c r="XAP2832" s="653"/>
      <c r="XAQ2832" s="653"/>
      <c r="XAR2832" s="653"/>
      <c r="XAS2832" s="653"/>
      <c r="XAT2832" s="653"/>
      <c r="XAU2832" s="653"/>
      <c r="XAV2832" s="653"/>
      <c r="XAW2832" s="653"/>
      <c r="XAX2832" s="653"/>
      <c r="XAY2832" s="653"/>
      <c r="XAZ2832" s="653"/>
      <c r="XBA2832" s="653"/>
      <c r="XBB2832" s="653"/>
      <c r="XBC2832" s="653"/>
      <c r="XBD2832" s="653"/>
      <c r="XBE2832" s="653"/>
      <c r="XBF2832" s="653"/>
      <c r="XBG2832" s="653"/>
      <c r="XBH2832" s="653"/>
      <c r="XBI2832" s="653"/>
      <c r="XBJ2832" s="653"/>
      <c r="XBK2832" s="653"/>
      <c r="XBL2832" s="653"/>
      <c r="XBM2832" s="653"/>
      <c r="XBN2832" s="653"/>
      <c r="XBO2832" s="653"/>
      <c r="XBP2832" s="653"/>
      <c r="XBQ2832" s="653"/>
      <c r="XBR2832" s="653"/>
      <c r="XBS2832" s="653"/>
      <c r="XBT2832" s="653"/>
      <c r="XBU2832" s="653"/>
      <c r="XBV2832" s="653"/>
      <c r="XBW2832" s="653"/>
      <c r="XBX2832" s="653"/>
      <c r="XBY2832" s="653"/>
      <c r="XBZ2832" s="653"/>
      <c r="XCA2832" s="653"/>
      <c r="XCB2832" s="653"/>
      <c r="XCC2832" s="653"/>
      <c r="XCD2832" s="653"/>
      <c r="XCE2832" s="653"/>
      <c r="XCF2832" s="653"/>
      <c r="XCG2832" s="653"/>
      <c r="XCH2832" s="653"/>
      <c r="XCI2832" s="653"/>
      <c r="XCJ2832" s="653"/>
      <c r="XCK2832" s="653"/>
      <c r="XCL2832" s="653"/>
      <c r="XCM2832" s="653"/>
      <c r="XCN2832" s="653"/>
      <c r="XCO2832" s="653"/>
      <c r="XCP2832" s="653"/>
      <c r="XCQ2832" s="653"/>
      <c r="XCR2832" s="653"/>
      <c r="XCS2832" s="653"/>
      <c r="XCT2832" s="653"/>
      <c r="XCU2832" s="653"/>
      <c r="XCV2832" s="653"/>
      <c r="XCW2832" s="653"/>
      <c r="XCX2832" s="653"/>
      <c r="XCY2832" s="653"/>
      <c r="XCZ2832" s="653"/>
      <c r="XDA2832" s="653"/>
      <c r="XDB2832" s="653"/>
      <c r="XDC2832" s="653"/>
      <c r="XDD2832" s="653"/>
      <c r="XDE2832" s="653"/>
      <c r="XDF2832" s="653"/>
      <c r="XDG2832" s="653"/>
      <c r="XDH2832" s="653"/>
      <c r="XDI2832" s="653"/>
      <c r="XDJ2832" s="653"/>
      <c r="XDK2832" s="653"/>
      <c r="XDL2832" s="653"/>
      <c r="XDM2832" s="653"/>
      <c r="XDN2832" s="653"/>
      <c r="XDO2832" s="653"/>
      <c r="XDP2832" s="653"/>
      <c r="XDQ2832" s="653"/>
      <c r="XDR2832" s="653"/>
      <c r="XDS2832" s="653"/>
      <c r="XDT2832" s="653"/>
      <c r="XDU2832" s="653"/>
      <c r="XDV2832" s="653"/>
      <c r="XDW2832" s="653"/>
      <c r="XDX2832" s="653"/>
      <c r="XDY2832" s="653"/>
      <c r="XDZ2832" s="653"/>
      <c r="XEA2832" s="653"/>
      <c r="XEB2832" s="653"/>
      <c r="XEC2832" s="653"/>
      <c r="XED2832" s="653"/>
      <c r="XEE2832" s="653"/>
      <c r="XEF2832" s="653"/>
      <c r="XEG2832" s="653"/>
      <c r="XEH2832" s="653"/>
      <c r="XEI2832" s="653"/>
      <c r="XEJ2832" s="653"/>
      <c r="XEK2832" s="653"/>
      <c r="XEL2832" s="653"/>
      <c r="XEM2832" s="653"/>
      <c r="XEN2832" s="653"/>
      <c r="XEO2832" s="653"/>
      <c r="XEP2832" s="653"/>
      <c r="XEQ2832" s="653"/>
      <c r="XER2832" s="653"/>
      <c r="XES2832" s="653"/>
      <c r="XET2832" s="653"/>
      <c r="XEU2832" s="653"/>
      <c r="XEV2832" s="653"/>
      <c r="XEW2832" s="653"/>
      <c r="XEX2832" s="653"/>
      <c r="XEY2832" s="653"/>
      <c r="XEZ2832" s="653"/>
      <c r="XFA2832" s="653"/>
      <c r="XFB2832" s="653"/>
      <c r="XFC2832" s="653"/>
      <c r="XFD2832" s="653"/>
    </row>
    <row r="2833" spans="1:16384" x14ac:dyDescent="0.25">
      <c r="A2833" s="1148"/>
      <c r="B2833" s="653"/>
      <c r="C2833" s="835" t="s">
        <v>8060</v>
      </c>
      <c r="D2833" s="835" t="s">
        <v>519</v>
      </c>
      <c r="E2833" s="892" t="s">
        <v>172</v>
      </c>
      <c r="F2833" s="892" t="s">
        <v>121</v>
      </c>
      <c r="G2833" s="836">
        <v>450000</v>
      </c>
      <c r="H2833" s="836">
        <v>450000</v>
      </c>
      <c r="I2833" s="14">
        <v>1</v>
      </c>
      <c r="J2833" s="653"/>
      <c r="K2833" s="653"/>
      <c r="L2833" s="653"/>
      <c r="M2833" s="653"/>
      <c r="N2833" s="653"/>
      <c r="O2833" s="653"/>
      <c r="P2833" s="653"/>
      <c r="Q2833" s="653"/>
      <c r="R2833" s="653"/>
      <c r="S2833" s="653"/>
      <c r="T2833" s="653"/>
      <c r="U2833" s="653"/>
      <c r="V2833" s="653"/>
      <c r="W2833" s="653"/>
      <c r="X2833" s="653"/>
      <c r="Y2833" s="653"/>
      <c r="Z2833" s="653"/>
      <c r="AA2833" s="653"/>
      <c r="AB2833" s="653"/>
      <c r="AC2833" s="653"/>
      <c r="AD2833" s="653"/>
      <c r="AE2833" s="653"/>
      <c r="AF2833" s="653"/>
      <c r="AG2833" s="653"/>
      <c r="AH2833" s="653"/>
      <c r="AI2833" s="653"/>
      <c r="AJ2833" s="653"/>
      <c r="AK2833" s="653"/>
      <c r="AL2833" s="653"/>
      <c r="AM2833" s="653"/>
      <c r="AN2833" s="653"/>
      <c r="AO2833" s="653"/>
      <c r="AP2833" s="653"/>
      <c r="AQ2833" s="653"/>
      <c r="AR2833" s="653"/>
      <c r="AS2833" s="653"/>
      <c r="AT2833" s="653"/>
      <c r="AU2833" s="653"/>
      <c r="AV2833" s="653"/>
      <c r="AW2833" s="653"/>
      <c r="AX2833" s="653"/>
      <c r="AY2833" s="653"/>
      <c r="AZ2833" s="653"/>
      <c r="BA2833" s="653"/>
      <c r="BB2833" s="653"/>
      <c r="BC2833" s="653"/>
      <c r="BD2833" s="653"/>
      <c r="BE2833" s="653"/>
      <c r="BF2833" s="653"/>
      <c r="BG2833" s="653"/>
      <c r="BH2833" s="653"/>
      <c r="BI2833" s="653"/>
      <c r="BJ2833" s="653"/>
      <c r="BK2833" s="653"/>
      <c r="BL2833" s="653"/>
      <c r="BM2833" s="653"/>
      <c r="BN2833" s="653"/>
      <c r="BO2833" s="653"/>
      <c r="BP2833" s="653"/>
      <c r="BQ2833" s="653"/>
      <c r="BR2833" s="653"/>
      <c r="BS2833" s="653"/>
      <c r="BT2833" s="653"/>
      <c r="BU2833" s="653"/>
      <c r="BV2833" s="653"/>
      <c r="BW2833" s="653"/>
      <c r="BX2833" s="653"/>
      <c r="BY2833" s="653"/>
      <c r="BZ2833" s="653"/>
      <c r="CA2833" s="653"/>
      <c r="CB2833" s="653"/>
      <c r="CC2833" s="653"/>
      <c r="CD2833" s="653"/>
      <c r="CE2833" s="653"/>
      <c r="CF2833" s="653"/>
      <c r="CG2833" s="653"/>
      <c r="CH2833" s="653"/>
      <c r="CI2833" s="653"/>
      <c r="CJ2833" s="653"/>
      <c r="CK2833" s="653"/>
      <c r="CL2833" s="653"/>
      <c r="CM2833" s="653"/>
      <c r="CN2833" s="653"/>
      <c r="CO2833" s="653"/>
      <c r="CP2833" s="653"/>
      <c r="CQ2833" s="653"/>
      <c r="CR2833" s="653"/>
      <c r="CS2833" s="653"/>
      <c r="CT2833" s="653"/>
      <c r="CU2833" s="653"/>
      <c r="CV2833" s="653"/>
      <c r="CW2833" s="653"/>
      <c r="CX2833" s="653"/>
      <c r="CY2833" s="653"/>
      <c r="CZ2833" s="653"/>
      <c r="DA2833" s="653"/>
      <c r="DB2833" s="653"/>
      <c r="DC2833" s="653"/>
      <c r="DD2833" s="653"/>
      <c r="DE2833" s="653"/>
      <c r="DF2833" s="653"/>
      <c r="DG2833" s="653"/>
      <c r="DH2833" s="653"/>
      <c r="DI2833" s="653"/>
      <c r="DJ2833" s="653"/>
      <c r="DK2833" s="653"/>
      <c r="DL2833" s="653"/>
      <c r="DM2833" s="653"/>
      <c r="DN2833" s="653"/>
      <c r="DO2833" s="653"/>
      <c r="DP2833" s="653"/>
      <c r="DQ2833" s="653"/>
      <c r="DR2833" s="653"/>
      <c r="DS2833" s="653"/>
      <c r="DT2833" s="653"/>
      <c r="DU2833" s="653"/>
      <c r="DV2833" s="653"/>
      <c r="DW2833" s="653"/>
      <c r="DX2833" s="653"/>
      <c r="DY2833" s="653"/>
      <c r="DZ2833" s="653"/>
      <c r="EA2833" s="653"/>
      <c r="EB2833" s="653"/>
      <c r="EC2833" s="653"/>
      <c r="ED2833" s="653"/>
      <c r="EE2833" s="653"/>
      <c r="EF2833" s="653"/>
      <c r="EG2833" s="653"/>
      <c r="EH2833" s="653"/>
      <c r="EI2833" s="653"/>
      <c r="EJ2833" s="653"/>
      <c r="EK2833" s="653"/>
      <c r="EL2833" s="653"/>
      <c r="EM2833" s="653"/>
      <c r="EN2833" s="653"/>
      <c r="EO2833" s="653"/>
      <c r="EP2833" s="653"/>
      <c r="EQ2833" s="653"/>
      <c r="ER2833" s="653"/>
      <c r="ES2833" s="653"/>
      <c r="ET2833" s="653"/>
      <c r="EU2833" s="653"/>
      <c r="EV2833" s="653"/>
      <c r="EW2833" s="653"/>
      <c r="EX2833" s="653"/>
      <c r="EY2833" s="653"/>
      <c r="EZ2833" s="653"/>
      <c r="FA2833" s="653"/>
      <c r="FB2833" s="653"/>
      <c r="FC2833" s="653"/>
      <c r="FD2833" s="653"/>
      <c r="FE2833" s="653"/>
      <c r="FF2833" s="653"/>
      <c r="FG2833" s="653"/>
      <c r="FH2833" s="653"/>
      <c r="FI2833" s="653"/>
      <c r="FJ2833" s="653"/>
      <c r="FK2833" s="653"/>
      <c r="FL2833" s="653"/>
      <c r="FM2833" s="653"/>
      <c r="FN2833" s="653"/>
      <c r="FO2833" s="653"/>
      <c r="FP2833" s="653"/>
      <c r="FQ2833" s="653"/>
      <c r="FR2833" s="653"/>
      <c r="FS2833" s="653"/>
      <c r="FT2833" s="653"/>
      <c r="FU2833" s="653"/>
      <c r="FV2833" s="653"/>
      <c r="FW2833" s="653"/>
      <c r="FX2833" s="653"/>
      <c r="FY2833" s="653"/>
      <c r="FZ2833" s="653"/>
      <c r="GA2833" s="653"/>
      <c r="GB2833" s="653"/>
      <c r="GC2833" s="653"/>
      <c r="GD2833" s="653"/>
      <c r="GE2833" s="653"/>
      <c r="GF2833" s="653"/>
      <c r="GG2833" s="653"/>
      <c r="GH2833" s="653"/>
      <c r="GI2833" s="653"/>
      <c r="GJ2833" s="653"/>
      <c r="GK2833" s="653"/>
      <c r="GL2833" s="653"/>
      <c r="GM2833" s="653"/>
      <c r="GN2833" s="653"/>
      <c r="GO2833" s="653"/>
      <c r="GP2833" s="653"/>
      <c r="GQ2833" s="653"/>
      <c r="GR2833" s="653"/>
      <c r="GS2833" s="653"/>
      <c r="GT2833" s="653"/>
      <c r="GU2833" s="653"/>
      <c r="GV2833" s="653"/>
      <c r="GW2833" s="653"/>
      <c r="GX2833" s="653"/>
      <c r="GY2833" s="653"/>
      <c r="GZ2833" s="653"/>
      <c r="HA2833" s="653"/>
      <c r="HB2833" s="653"/>
      <c r="HC2833" s="653"/>
      <c r="HD2833" s="653"/>
      <c r="HE2833" s="653"/>
      <c r="HF2833" s="653"/>
      <c r="HG2833" s="653"/>
      <c r="HH2833" s="653"/>
      <c r="HI2833" s="653"/>
      <c r="HJ2833" s="653"/>
      <c r="HK2833" s="653"/>
      <c r="HL2833" s="653"/>
      <c r="HM2833" s="653"/>
      <c r="HN2833" s="653"/>
      <c r="HO2833" s="653"/>
      <c r="HP2833" s="653"/>
      <c r="HQ2833" s="653"/>
      <c r="HR2833" s="653"/>
      <c r="HS2833" s="653"/>
      <c r="HT2833" s="653"/>
      <c r="HU2833" s="653"/>
      <c r="HV2833" s="653"/>
      <c r="HW2833" s="653"/>
      <c r="HX2833" s="653"/>
      <c r="HY2833" s="653"/>
      <c r="HZ2833" s="653"/>
      <c r="IA2833" s="653"/>
      <c r="IB2833" s="653"/>
      <c r="IC2833" s="653"/>
      <c r="ID2833" s="653"/>
      <c r="IE2833" s="653"/>
      <c r="IF2833" s="653"/>
      <c r="IG2833" s="653"/>
      <c r="IH2833" s="653"/>
      <c r="II2833" s="653"/>
      <c r="IJ2833" s="653"/>
      <c r="IK2833" s="653"/>
      <c r="IL2833" s="653"/>
      <c r="IM2833" s="653"/>
      <c r="IN2833" s="653"/>
      <c r="IO2833" s="653"/>
      <c r="IP2833" s="653"/>
      <c r="IQ2833" s="653"/>
      <c r="IR2833" s="653"/>
      <c r="IS2833" s="653"/>
      <c r="IT2833" s="653"/>
      <c r="IU2833" s="653"/>
      <c r="IV2833" s="653"/>
      <c r="IW2833" s="653"/>
      <c r="IX2833" s="653"/>
      <c r="IY2833" s="653"/>
      <c r="IZ2833" s="653"/>
      <c r="JA2833" s="653"/>
      <c r="JB2833" s="653"/>
      <c r="JC2833" s="653"/>
      <c r="JD2833" s="653"/>
      <c r="JE2833" s="653"/>
      <c r="JF2833" s="653"/>
      <c r="JG2833" s="653"/>
      <c r="JH2833" s="653"/>
      <c r="JI2833" s="653"/>
      <c r="JJ2833" s="653"/>
      <c r="JK2833" s="653"/>
      <c r="JL2833" s="653"/>
      <c r="JM2833" s="653"/>
      <c r="JN2833" s="653"/>
      <c r="JO2833" s="653"/>
      <c r="JP2833" s="653"/>
      <c r="JQ2833" s="653"/>
      <c r="JR2833" s="653"/>
      <c r="JS2833" s="653"/>
      <c r="JT2833" s="653"/>
      <c r="JU2833" s="653"/>
      <c r="JV2833" s="653"/>
      <c r="JW2833" s="653"/>
      <c r="JX2833" s="653"/>
      <c r="JY2833" s="653"/>
      <c r="JZ2833" s="653"/>
      <c r="KA2833" s="653"/>
      <c r="KB2833" s="653"/>
      <c r="KC2833" s="653"/>
      <c r="KD2833" s="653"/>
      <c r="KE2833" s="653"/>
      <c r="KF2833" s="653"/>
      <c r="KG2833" s="653"/>
      <c r="KH2833" s="653"/>
      <c r="KI2833" s="653"/>
      <c r="KJ2833" s="653"/>
      <c r="KK2833" s="653"/>
      <c r="KL2833" s="653"/>
      <c r="KM2833" s="653"/>
      <c r="KN2833" s="653"/>
      <c r="KO2833" s="653"/>
      <c r="KP2833" s="653"/>
      <c r="KQ2833" s="653"/>
      <c r="KR2833" s="653"/>
      <c r="KS2833" s="653"/>
      <c r="KT2833" s="653"/>
      <c r="KU2833" s="653"/>
      <c r="KV2833" s="653"/>
      <c r="KW2833" s="653"/>
      <c r="KX2833" s="653"/>
      <c r="KY2833" s="653"/>
      <c r="KZ2833" s="653"/>
      <c r="LA2833" s="653"/>
      <c r="LB2833" s="653"/>
      <c r="LC2833" s="653"/>
      <c r="LD2833" s="653"/>
      <c r="LE2833" s="653"/>
      <c r="LF2833" s="653"/>
      <c r="LG2833" s="653"/>
      <c r="LH2833" s="653"/>
      <c r="LI2833" s="653"/>
      <c r="LJ2833" s="653"/>
      <c r="LK2833" s="653"/>
      <c r="LL2833" s="653"/>
      <c r="LM2833" s="653"/>
      <c r="LN2833" s="653"/>
      <c r="LO2833" s="653"/>
      <c r="LP2833" s="653"/>
      <c r="LQ2833" s="653"/>
      <c r="LR2833" s="653"/>
      <c r="LS2833" s="653"/>
      <c r="LT2833" s="653"/>
      <c r="LU2833" s="653"/>
      <c r="LV2833" s="653"/>
      <c r="LW2833" s="653"/>
      <c r="LX2833" s="653"/>
      <c r="LY2833" s="653"/>
      <c r="LZ2833" s="653"/>
      <c r="MA2833" s="653"/>
      <c r="MB2833" s="653"/>
      <c r="MC2833" s="653"/>
      <c r="MD2833" s="653"/>
      <c r="ME2833" s="653"/>
      <c r="MF2833" s="653"/>
      <c r="MG2833" s="653"/>
      <c r="MH2833" s="653"/>
      <c r="MI2833" s="653"/>
      <c r="MJ2833" s="653"/>
      <c r="MK2833" s="653"/>
      <c r="ML2833" s="653"/>
      <c r="MM2833" s="653"/>
      <c r="MN2833" s="653"/>
      <c r="MO2833" s="653"/>
      <c r="MP2833" s="653"/>
      <c r="MQ2833" s="653"/>
      <c r="MR2833" s="653"/>
      <c r="MS2833" s="653"/>
      <c r="MT2833" s="653"/>
      <c r="MU2833" s="653"/>
      <c r="MV2833" s="653"/>
      <c r="MW2833" s="653"/>
      <c r="MX2833" s="653"/>
      <c r="MY2833" s="653"/>
      <c r="MZ2833" s="653"/>
      <c r="NA2833" s="653"/>
      <c r="NB2833" s="653"/>
      <c r="NC2833" s="653"/>
      <c r="ND2833" s="653"/>
      <c r="NE2833" s="653"/>
      <c r="NF2833" s="653"/>
      <c r="NG2833" s="653"/>
      <c r="NH2833" s="653"/>
      <c r="NI2833" s="653"/>
      <c r="NJ2833" s="653"/>
      <c r="NK2833" s="653"/>
      <c r="NL2833" s="653"/>
      <c r="NM2833" s="653"/>
      <c r="NN2833" s="653"/>
      <c r="NO2833" s="653"/>
      <c r="NP2833" s="653"/>
      <c r="NQ2833" s="653"/>
      <c r="NR2833" s="653"/>
      <c r="NS2833" s="653"/>
      <c r="NT2833" s="653"/>
      <c r="NU2833" s="653"/>
      <c r="NV2833" s="653"/>
      <c r="NW2833" s="653"/>
      <c r="NX2833" s="653"/>
      <c r="NY2833" s="653"/>
      <c r="NZ2833" s="653"/>
      <c r="OA2833" s="653"/>
      <c r="OB2833" s="653"/>
      <c r="OC2833" s="653"/>
      <c r="OD2833" s="653"/>
      <c r="OE2833" s="653"/>
      <c r="OF2833" s="653"/>
      <c r="OG2833" s="653"/>
      <c r="OH2833" s="653"/>
      <c r="OI2833" s="653"/>
      <c r="OJ2833" s="653"/>
      <c r="OK2833" s="653"/>
      <c r="OL2833" s="653"/>
      <c r="OM2833" s="653"/>
      <c r="ON2833" s="653"/>
      <c r="OO2833" s="653"/>
      <c r="OP2833" s="653"/>
      <c r="OQ2833" s="653"/>
      <c r="OR2833" s="653"/>
      <c r="OS2833" s="653"/>
      <c r="OT2833" s="653"/>
      <c r="OU2833" s="653"/>
      <c r="OV2833" s="653"/>
      <c r="OW2833" s="653"/>
      <c r="OX2833" s="653"/>
      <c r="OY2833" s="653"/>
      <c r="OZ2833" s="653"/>
      <c r="PA2833" s="653"/>
      <c r="PB2833" s="653"/>
      <c r="PC2833" s="653"/>
      <c r="PD2833" s="653"/>
      <c r="PE2833" s="653"/>
      <c r="PF2833" s="653"/>
      <c r="PG2833" s="653"/>
      <c r="PH2833" s="653"/>
      <c r="PI2833" s="653"/>
      <c r="PJ2833" s="653"/>
      <c r="PK2833" s="653"/>
      <c r="PL2833" s="653"/>
      <c r="PM2833" s="653"/>
      <c r="PN2833" s="653"/>
      <c r="PO2833" s="653"/>
      <c r="PP2833" s="653"/>
      <c r="PQ2833" s="653"/>
      <c r="PR2833" s="653"/>
      <c r="PS2833" s="653"/>
      <c r="PT2833" s="653"/>
      <c r="PU2833" s="653"/>
      <c r="PV2833" s="653"/>
      <c r="PW2833" s="653"/>
      <c r="PX2833" s="653"/>
      <c r="PY2833" s="653"/>
      <c r="PZ2833" s="653"/>
      <c r="QA2833" s="653"/>
      <c r="QB2833" s="653"/>
      <c r="QC2833" s="653"/>
      <c r="QD2833" s="653"/>
      <c r="QE2833" s="653"/>
      <c r="QF2833" s="653"/>
      <c r="QG2833" s="653"/>
      <c r="QH2833" s="653"/>
      <c r="QI2833" s="653"/>
      <c r="QJ2833" s="653"/>
      <c r="QK2833" s="653"/>
      <c r="QL2833" s="653"/>
      <c r="QM2833" s="653"/>
      <c r="QN2833" s="653"/>
      <c r="QO2833" s="653"/>
      <c r="QP2833" s="653"/>
      <c r="QQ2833" s="653"/>
      <c r="QR2833" s="653"/>
      <c r="QS2833" s="653"/>
      <c r="QT2833" s="653"/>
      <c r="QU2833" s="653"/>
      <c r="QV2833" s="653"/>
      <c r="QW2833" s="653"/>
      <c r="QX2833" s="653"/>
      <c r="QY2833" s="653"/>
      <c r="QZ2833" s="653"/>
      <c r="RA2833" s="653"/>
      <c r="RB2833" s="653"/>
      <c r="RC2833" s="653"/>
      <c r="RD2833" s="653"/>
      <c r="RE2833" s="653"/>
      <c r="RF2833" s="653"/>
      <c r="RG2833" s="653"/>
      <c r="RH2833" s="653"/>
      <c r="RI2833" s="653"/>
      <c r="RJ2833" s="653"/>
      <c r="RK2833" s="653"/>
      <c r="RL2833" s="653"/>
      <c r="RM2833" s="653"/>
      <c r="RN2833" s="653"/>
      <c r="RO2833" s="653"/>
      <c r="RP2833" s="653"/>
      <c r="RQ2833" s="653"/>
      <c r="RR2833" s="653"/>
      <c r="RS2833" s="653"/>
      <c r="RT2833" s="653"/>
      <c r="RU2833" s="653"/>
      <c r="RV2833" s="653"/>
      <c r="RW2833" s="653"/>
      <c r="RX2833" s="653"/>
      <c r="RY2833" s="653"/>
      <c r="RZ2833" s="653"/>
      <c r="SA2833" s="653"/>
      <c r="SB2833" s="653"/>
      <c r="SC2833" s="653"/>
      <c r="SD2833" s="653"/>
      <c r="SE2833" s="653"/>
      <c r="SF2833" s="653"/>
      <c r="SG2833" s="653"/>
      <c r="SH2833" s="653"/>
      <c r="SI2833" s="653"/>
      <c r="SJ2833" s="653"/>
      <c r="SK2833" s="653"/>
      <c r="SL2833" s="653"/>
      <c r="SM2833" s="653"/>
      <c r="SN2833" s="653"/>
      <c r="SO2833" s="653"/>
      <c r="SP2833" s="653"/>
      <c r="SQ2833" s="653"/>
      <c r="SR2833" s="653"/>
      <c r="SS2833" s="653"/>
      <c r="ST2833" s="653"/>
      <c r="SU2833" s="653"/>
      <c r="SV2833" s="653"/>
      <c r="SW2833" s="653"/>
      <c r="SX2833" s="653"/>
      <c r="SY2833" s="653"/>
      <c r="SZ2833" s="653"/>
      <c r="TA2833" s="653"/>
      <c r="TB2833" s="653"/>
      <c r="TC2833" s="653"/>
      <c r="TD2833" s="653"/>
      <c r="TE2833" s="653"/>
      <c r="TF2833" s="653"/>
      <c r="TG2833" s="653"/>
      <c r="TH2833" s="653"/>
      <c r="TI2833" s="653"/>
      <c r="TJ2833" s="653"/>
      <c r="TK2833" s="653"/>
      <c r="TL2833" s="653"/>
      <c r="TM2833" s="653"/>
      <c r="TN2833" s="653"/>
      <c r="TO2833" s="653"/>
      <c r="TP2833" s="653"/>
      <c r="TQ2833" s="653"/>
      <c r="TR2833" s="653"/>
      <c r="TS2833" s="653"/>
      <c r="TT2833" s="653"/>
      <c r="TU2833" s="653"/>
      <c r="TV2833" s="653"/>
      <c r="TW2833" s="653"/>
      <c r="TX2833" s="653"/>
      <c r="TY2833" s="653"/>
      <c r="TZ2833" s="653"/>
      <c r="UA2833" s="653"/>
      <c r="UB2833" s="653"/>
      <c r="UC2833" s="653"/>
      <c r="UD2833" s="653"/>
      <c r="UE2833" s="653"/>
      <c r="UF2833" s="653"/>
      <c r="UG2833" s="653"/>
      <c r="UH2833" s="653"/>
      <c r="UI2833" s="653"/>
      <c r="UJ2833" s="653"/>
      <c r="UK2833" s="653"/>
      <c r="UL2833" s="653"/>
      <c r="UM2833" s="653"/>
      <c r="UN2833" s="653"/>
      <c r="UO2833" s="653"/>
      <c r="UP2833" s="653"/>
      <c r="UQ2833" s="653"/>
      <c r="UR2833" s="653"/>
      <c r="US2833" s="653"/>
      <c r="UT2833" s="653"/>
      <c r="UU2833" s="653"/>
      <c r="UV2833" s="653"/>
      <c r="UW2833" s="653"/>
      <c r="UX2833" s="653"/>
      <c r="UY2833" s="653"/>
      <c r="UZ2833" s="653"/>
      <c r="VA2833" s="653"/>
      <c r="VB2833" s="653"/>
      <c r="VC2833" s="653"/>
      <c r="VD2833" s="653"/>
      <c r="VE2833" s="653"/>
      <c r="VF2833" s="653"/>
      <c r="VG2833" s="653"/>
      <c r="VH2833" s="653"/>
      <c r="VI2833" s="653"/>
      <c r="VJ2833" s="653"/>
      <c r="VK2833" s="653"/>
      <c r="VL2833" s="653"/>
      <c r="VM2833" s="653"/>
      <c r="VN2833" s="653"/>
      <c r="VO2833" s="653"/>
      <c r="VP2833" s="653"/>
      <c r="VQ2833" s="653"/>
      <c r="VR2833" s="653"/>
      <c r="VS2833" s="653"/>
      <c r="VT2833" s="653"/>
      <c r="VU2833" s="653"/>
      <c r="VV2833" s="653"/>
      <c r="VW2833" s="653"/>
      <c r="VX2833" s="653"/>
      <c r="VY2833" s="653"/>
      <c r="VZ2833" s="653"/>
      <c r="WA2833" s="653"/>
      <c r="WB2833" s="653"/>
      <c r="WC2833" s="653"/>
      <c r="WD2833" s="653"/>
      <c r="WE2833" s="653"/>
      <c r="WF2833" s="653"/>
      <c r="WG2833" s="653"/>
      <c r="WH2833" s="653"/>
      <c r="WI2833" s="653"/>
      <c r="WJ2833" s="653"/>
      <c r="WK2833" s="653"/>
      <c r="WL2833" s="653"/>
      <c r="WM2833" s="653"/>
      <c r="WN2833" s="653"/>
      <c r="WO2833" s="653"/>
      <c r="WP2833" s="653"/>
      <c r="WQ2833" s="653"/>
      <c r="WR2833" s="653"/>
      <c r="WS2833" s="653"/>
      <c r="WT2833" s="653"/>
      <c r="WU2833" s="653"/>
      <c r="WV2833" s="653"/>
      <c r="WW2833" s="653"/>
      <c r="WX2833" s="653"/>
      <c r="WY2833" s="653"/>
      <c r="WZ2833" s="653"/>
      <c r="XA2833" s="653"/>
      <c r="XB2833" s="653"/>
      <c r="XC2833" s="653"/>
      <c r="XD2833" s="653"/>
      <c r="XE2833" s="653"/>
      <c r="XF2833" s="653"/>
      <c r="XG2833" s="653"/>
      <c r="XH2833" s="653"/>
      <c r="XI2833" s="653"/>
      <c r="XJ2833" s="653"/>
      <c r="XK2833" s="653"/>
      <c r="XL2833" s="653"/>
      <c r="XM2833" s="653"/>
      <c r="XN2833" s="653"/>
      <c r="XO2833" s="653"/>
      <c r="XP2833" s="653"/>
      <c r="XQ2833" s="653"/>
      <c r="XR2833" s="653"/>
      <c r="XS2833" s="653"/>
      <c r="XT2833" s="653"/>
      <c r="XU2833" s="653"/>
      <c r="XV2833" s="653"/>
      <c r="XW2833" s="653"/>
      <c r="XX2833" s="653"/>
      <c r="XY2833" s="653"/>
      <c r="XZ2833" s="653"/>
      <c r="YA2833" s="653"/>
      <c r="YB2833" s="653"/>
      <c r="YC2833" s="653"/>
      <c r="YD2833" s="653"/>
      <c r="YE2833" s="653"/>
      <c r="YF2833" s="653"/>
      <c r="YG2833" s="653"/>
      <c r="YH2833" s="653"/>
      <c r="YI2833" s="653"/>
      <c r="YJ2833" s="653"/>
      <c r="YK2833" s="653"/>
      <c r="YL2833" s="653"/>
      <c r="YM2833" s="653"/>
      <c r="YN2833" s="653"/>
      <c r="YO2833" s="653"/>
      <c r="YP2833" s="653"/>
      <c r="YQ2833" s="653"/>
      <c r="YR2833" s="653"/>
      <c r="YS2833" s="653"/>
      <c r="YT2833" s="653"/>
      <c r="YU2833" s="653"/>
      <c r="YV2833" s="653"/>
      <c r="YW2833" s="653"/>
      <c r="YX2833" s="653"/>
      <c r="YY2833" s="653"/>
      <c r="YZ2833" s="653"/>
      <c r="ZA2833" s="653"/>
      <c r="ZB2833" s="653"/>
      <c r="ZC2833" s="653"/>
      <c r="ZD2833" s="653"/>
      <c r="ZE2833" s="653"/>
      <c r="ZF2833" s="653"/>
      <c r="ZG2833" s="653"/>
      <c r="ZH2833" s="653"/>
      <c r="ZI2833" s="653"/>
      <c r="ZJ2833" s="653"/>
      <c r="ZK2833" s="653"/>
      <c r="ZL2833" s="653"/>
      <c r="ZM2833" s="653"/>
      <c r="ZN2833" s="653"/>
      <c r="ZO2833" s="653"/>
      <c r="ZP2833" s="653"/>
      <c r="ZQ2833" s="653"/>
      <c r="ZR2833" s="653"/>
      <c r="ZS2833" s="653"/>
      <c r="ZT2833" s="653"/>
      <c r="ZU2833" s="653"/>
      <c r="ZV2833" s="653"/>
      <c r="ZW2833" s="653"/>
      <c r="ZX2833" s="653"/>
      <c r="ZY2833" s="653"/>
      <c r="ZZ2833" s="653"/>
      <c r="AAA2833" s="653"/>
      <c r="AAB2833" s="653"/>
      <c r="AAC2833" s="653"/>
      <c r="AAD2833" s="653"/>
      <c r="AAE2833" s="653"/>
      <c r="AAF2833" s="653"/>
      <c r="AAG2833" s="653"/>
      <c r="AAH2833" s="653"/>
      <c r="AAI2833" s="653"/>
      <c r="AAJ2833" s="653"/>
      <c r="AAK2833" s="653"/>
      <c r="AAL2833" s="653"/>
      <c r="AAM2833" s="653"/>
      <c r="AAN2833" s="653"/>
      <c r="AAO2833" s="653"/>
      <c r="AAP2833" s="653"/>
      <c r="AAQ2833" s="653"/>
      <c r="AAR2833" s="653"/>
      <c r="AAS2833" s="653"/>
      <c r="AAT2833" s="653"/>
      <c r="AAU2833" s="653"/>
      <c r="AAV2833" s="653"/>
      <c r="AAW2833" s="653"/>
      <c r="AAX2833" s="653"/>
      <c r="AAY2833" s="653"/>
      <c r="AAZ2833" s="653"/>
      <c r="ABA2833" s="653"/>
      <c r="ABB2833" s="653"/>
      <c r="ABC2833" s="653"/>
      <c r="ABD2833" s="653"/>
      <c r="ABE2833" s="653"/>
      <c r="ABF2833" s="653"/>
      <c r="ABG2833" s="653"/>
      <c r="ABH2833" s="653"/>
      <c r="ABI2833" s="653"/>
      <c r="ABJ2833" s="653"/>
      <c r="ABK2833" s="653"/>
      <c r="ABL2833" s="653"/>
      <c r="ABM2833" s="653"/>
      <c r="ABN2833" s="653"/>
      <c r="ABO2833" s="653"/>
      <c r="ABP2833" s="653"/>
      <c r="ABQ2833" s="653"/>
      <c r="ABR2833" s="653"/>
      <c r="ABS2833" s="653"/>
      <c r="ABT2833" s="653"/>
      <c r="ABU2833" s="653"/>
      <c r="ABV2833" s="653"/>
      <c r="ABW2833" s="653"/>
      <c r="ABX2833" s="653"/>
      <c r="ABY2833" s="653"/>
      <c r="ABZ2833" s="653"/>
      <c r="ACA2833" s="653"/>
      <c r="ACB2833" s="653"/>
      <c r="ACC2833" s="653"/>
      <c r="ACD2833" s="653"/>
      <c r="ACE2833" s="653"/>
      <c r="ACF2833" s="653"/>
      <c r="ACG2833" s="653"/>
      <c r="ACH2833" s="653"/>
      <c r="ACI2833" s="653"/>
      <c r="ACJ2833" s="653"/>
      <c r="ACK2833" s="653"/>
      <c r="ACL2833" s="653"/>
      <c r="ACM2833" s="653"/>
      <c r="ACN2833" s="653"/>
      <c r="ACO2833" s="653"/>
      <c r="ACP2833" s="653"/>
      <c r="ACQ2833" s="653"/>
      <c r="ACR2833" s="653"/>
      <c r="ACS2833" s="653"/>
      <c r="ACT2833" s="653"/>
      <c r="ACU2833" s="653"/>
      <c r="ACV2833" s="653"/>
      <c r="ACW2833" s="653"/>
      <c r="ACX2833" s="653"/>
      <c r="ACY2833" s="653"/>
      <c r="ACZ2833" s="653"/>
      <c r="ADA2833" s="653"/>
      <c r="ADB2833" s="653"/>
      <c r="ADC2833" s="653"/>
      <c r="ADD2833" s="653"/>
      <c r="ADE2833" s="653"/>
      <c r="ADF2833" s="653"/>
      <c r="ADG2833" s="653"/>
      <c r="ADH2833" s="653"/>
      <c r="ADI2833" s="653"/>
      <c r="ADJ2833" s="653"/>
      <c r="ADK2833" s="653"/>
      <c r="ADL2833" s="653"/>
      <c r="ADM2833" s="653"/>
      <c r="ADN2833" s="653"/>
      <c r="ADO2833" s="653"/>
      <c r="ADP2833" s="653"/>
      <c r="ADQ2833" s="653"/>
      <c r="ADR2833" s="653"/>
      <c r="ADS2833" s="653"/>
      <c r="ADT2833" s="653"/>
      <c r="ADU2833" s="653"/>
      <c r="ADV2833" s="653"/>
      <c r="ADW2833" s="653"/>
      <c r="ADX2833" s="653"/>
      <c r="ADY2833" s="653"/>
      <c r="ADZ2833" s="653"/>
      <c r="AEA2833" s="653"/>
      <c r="AEB2833" s="653"/>
      <c r="AEC2833" s="653"/>
      <c r="AED2833" s="653"/>
      <c r="AEE2833" s="653"/>
      <c r="AEF2833" s="653"/>
      <c r="AEG2833" s="653"/>
      <c r="AEH2833" s="653"/>
      <c r="AEI2833" s="653"/>
      <c r="AEJ2833" s="653"/>
      <c r="AEK2833" s="653"/>
      <c r="AEL2833" s="653"/>
      <c r="AEM2833" s="653"/>
      <c r="AEN2833" s="653"/>
      <c r="AEO2833" s="653"/>
      <c r="AEP2833" s="653"/>
      <c r="AEQ2833" s="653"/>
      <c r="AER2833" s="653"/>
      <c r="AES2833" s="653"/>
      <c r="AET2833" s="653"/>
      <c r="AEU2833" s="653"/>
      <c r="AEV2833" s="653"/>
      <c r="AEW2833" s="653"/>
      <c r="AEX2833" s="653"/>
      <c r="AEY2833" s="653"/>
      <c r="AEZ2833" s="653"/>
      <c r="AFA2833" s="653"/>
      <c r="AFB2833" s="653"/>
      <c r="AFC2833" s="653"/>
      <c r="AFD2833" s="653"/>
      <c r="AFE2833" s="653"/>
      <c r="AFF2833" s="653"/>
      <c r="AFG2833" s="653"/>
      <c r="AFH2833" s="653"/>
      <c r="AFI2833" s="653"/>
      <c r="AFJ2833" s="653"/>
      <c r="AFK2833" s="653"/>
      <c r="AFL2833" s="653"/>
      <c r="AFM2833" s="653"/>
      <c r="AFN2833" s="653"/>
      <c r="AFO2833" s="653"/>
      <c r="AFP2833" s="653"/>
      <c r="AFQ2833" s="653"/>
      <c r="AFR2833" s="653"/>
      <c r="AFS2833" s="653"/>
      <c r="AFT2833" s="653"/>
      <c r="AFU2833" s="653"/>
      <c r="AFV2833" s="653"/>
      <c r="AFW2833" s="653"/>
      <c r="AFX2833" s="653"/>
      <c r="AFY2833" s="653"/>
      <c r="AFZ2833" s="653"/>
      <c r="AGA2833" s="653"/>
      <c r="AGB2833" s="653"/>
      <c r="AGC2833" s="653"/>
      <c r="AGD2833" s="653"/>
      <c r="AGE2833" s="653"/>
      <c r="AGF2833" s="653"/>
      <c r="AGG2833" s="653"/>
      <c r="AGH2833" s="653"/>
      <c r="AGI2833" s="653"/>
      <c r="AGJ2833" s="653"/>
      <c r="AGK2833" s="653"/>
      <c r="AGL2833" s="653"/>
      <c r="AGM2833" s="653"/>
      <c r="AGN2833" s="653"/>
      <c r="AGO2833" s="653"/>
      <c r="AGP2833" s="653"/>
      <c r="AGQ2833" s="653"/>
      <c r="AGR2833" s="653"/>
      <c r="AGS2833" s="653"/>
      <c r="AGT2833" s="653"/>
      <c r="AGU2833" s="653"/>
      <c r="AGV2833" s="653"/>
      <c r="AGW2833" s="653"/>
      <c r="AGX2833" s="653"/>
      <c r="AGY2833" s="653"/>
      <c r="AGZ2833" s="653"/>
      <c r="AHA2833" s="653"/>
      <c r="AHB2833" s="653"/>
      <c r="AHC2833" s="653"/>
      <c r="AHD2833" s="653"/>
      <c r="AHE2833" s="653"/>
      <c r="AHF2833" s="653"/>
      <c r="AHG2833" s="653"/>
      <c r="AHH2833" s="653"/>
      <c r="AHI2833" s="653"/>
      <c r="AHJ2833" s="653"/>
      <c r="AHK2833" s="653"/>
      <c r="AHL2833" s="653"/>
      <c r="AHM2833" s="653"/>
      <c r="AHN2833" s="653"/>
      <c r="AHO2833" s="653"/>
      <c r="AHP2833" s="653"/>
      <c r="AHQ2833" s="653"/>
      <c r="AHR2833" s="653"/>
      <c r="AHS2833" s="653"/>
      <c r="AHT2833" s="653"/>
      <c r="AHU2833" s="653"/>
      <c r="AHV2833" s="653"/>
      <c r="AHW2833" s="653"/>
      <c r="AHX2833" s="653"/>
      <c r="AHY2833" s="653"/>
      <c r="AHZ2833" s="653"/>
      <c r="AIA2833" s="653"/>
      <c r="AIB2833" s="653"/>
      <c r="AIC2833" s="653"/>
      <c r="AID2833" s="653"/>
      <c r="AIE2833" s="653"/>
      <c r="AIF2833" s="653"/>
      <c r="AIG2833" s="653"/>
      <c r="AIH2833" s="653"/>
      <c r="AII2833" s="653"/>
      <c r="AIJ2833" s="653"/>
      <c r="AIK2833" s="653"/>
      <c r="AIL2833" s="653"/>
      <c r="AIM2833" s="653"/>
      <c r="AIN2833" s="653"/>
      <c r="AIO2833" s="653"/>
      <c r="AIP2833" s="653"/>
      <c r="AIQ2833" s="653"/>
      <c r="AIR2833" s="653"/>
      <c r="AIS2833" s="653"/>
      <c r="AIT2833" s="653"/>
      <c r="AIU2833" s="653"/>
      <c r="AIV2833" s="653"/>
      <c r="AIW2833" s="653"/>
      <c r="AIX2833" s="653"/>
      <c r="AIY2833" s="653"/>
      <c r="AIZ2833" s="653"/>
      <c r="AJA2833" s="653"/>
      <c r="AJB2833" s="653"/>
      <c r="AJC2833" s="653"/>
      <c r="AJD2833" s="653"/>
      <c r="AJE2833" s="653"/>
      <c r="AJF2833" s="653"/>
      <c r="AJG2833" s="653"/>
      <c r="AJH2833" s="653"/>
      <c r="AJI2833" s="653"/>
      <c r="AJJ2833" s="653"/>
      <c r="AJK2833" s="653"/>
      <c r="AJL2833" s="653"/>
      <c r="AJM2833" s="653"/>
      <c r="AJN2833" s="653"/>
      <c r="AJO2833" s="653"/>
      <c r="AJP2833" s="653"/>
      <c r="AJQ2833" s="653"/>
      <c r="AJR2833" s="653"/>
      <c r="AJS2833" s="653"/>
      <c r="AJT2833" s="653"/>
      <c r="AJU2833" s="653"/>
      <c r="AJV2833" s="653"/>
      <c r="AJW2833" s="653"/>
      <c r="AJX2833" s="653"/>
      <c r="AJY2833" s="653"/>
      <c r="AJZ2833" s="653"/>
      <c r="AKA2833" s="653"/>
      <c r="AKB2833" s="653"/>
      <c r="AKC2833" s="653"/>
      <c r="AKD2833" s="653"/>
      <c r="AKE2833" s="653"/>
      <c r="AKF2833" s="653"/>
      <c r="AKG2833" s="653"/>
      <c r="AKH2833" s="653"/>
      <c r="AKI2833" s="653"/>
      <c r="AKJ2833" s="653"/>
      <c r="AKK2833" s="653"/>
      <c r="AKL2833" s="653"/>
      <c r="AKM2833" s="653"/>
      <c r="AKN2833" s="653"/>
      <c r="AKO2833" s="653"/>
      <c r="AKP2833" s="653"/>
      <c r="AKQ2833" s="653"/>
      <c r="AKR2833" s="653"/>
      <c r="AKS2833" s="653"/>
      <c r="AKT2833" s="653"/>
      <c r="AKU2833" s="653"/>
      <c r="AKV2833" s="653"/>
      <c r="AKW2833" s="653"/>
      <c r="AKX2833" s="653"/>
      <c r="AKY2833" s="653"/>
      <c r="AKZ2833" s="653"/>
      <c r="ALA2833" s="653"/>
      <c r="ALB2833" s="653"/>
      <c r="ALC2833" s="653"/>
      <c r="ALD2833" s="653"/>
      <c r="ALE2833" s="653"/>
      <c r="ALF2833" s="653"/>
      <c r="ALG2833" s="653"/>
      <c r="ALH2833" s="653"/>
      <c r="ALI2833" s="653"/>
      <c r="ALJ2833" s="653"/>
      <c r="ALK2833" s="653"/>
      <c r="ALL2833" s="653"/>
      <c r="ALM2833" s="653"/>
      <c r="ALN2833" s="653"/>
      <c r="ALO2833" s="653"/>
      <c r="ALP2833" s="653"/>
      <c r="ALQ2833" s="653"/>
      <c r="ALR2833" s="653"/>
      <c r="ALS2833" s="653"/>
      <c r="ALT2833" s="653"/>
      <c r="ALU2833" s="653"/>
      <c r="ALV2833" s="653"/>
      <c r="ALW2833" s="653"/>
      <c r="ALX2833" s="653"/>
      <c r="ALY2833" s="653"/>
      <c r="ALZ2833" s="653"/>
      <c r="AMA2833" s="653"/>
      <c r="AMB2833" s="653"/>
      <c r="AMC2833" s="653"/>
      <c r="AMD2833" s="653"/>
      <c r="AME2833" s="653"/>
      <c r="AMF2833" s="653"/>
      <c r="AMG2833" s="653"/>
      <c r="AMH2833" s="653"/>
      <c r="AMI2833" s="653"/>
      <c r="AMJ2833" s="653"/>
      <c r="AMK2833" s="653"/>
      <c r="AML2833" s="653"/>
      <c r="AMM2833" s="653"/>
      <c r="AMN2833" s="653"/>
      <c r="AMO2833" s="653"/>
      <c r="AMP2833" s="653"/>
      <c r="AMQ2833" s="653"/>
      <c r="AMR2833" s="653"/>
      <c r="AMS2833" s="653"/>
      <c r="AMT2833" s="653"/>
      <c r="AMU2833" s="653"/>
      <c r="AMV2833" s="653"/>
      <c r="AMW2833" s="653"/>
      <c r="AMX2833" s="653"/>
      <c r="AMY2833" s="653"/>
      <c r="AMZ2833" s="653"/>
      <c r="ANA2833" s="653"/>
      <c r="ANB2833" s="653"/>
      <c r="ANC2833" s="653"/>
      <c r="AND2833" s="653"/>
      <c r="ANE2833" s="653"/>
      <c r="ANF2833" s="653"/>
      <c r="ANG2833" s="653"/>
      <c r="ANH2833" s="653"/>
      <c r="ANI2833" s="653"/>
      <c r="ANJ2833" s="653"/>
      <c r="ANK2833" s="653"/>
      <c r="ANL2833" s="653"/>
      <c r="ANM2833" s="653"/>
      <c r="ANN2833" s="653"/>
      <c r="ANO2833" s="653"/>
      <c r="ANP2833" s="653"/>
      <c r="ANQ2833" s="653"/>
      <c r="ANR2833" s="653"/>
      <c r="ANS2833" s="653"/>
      <c r="ANT2833" s="653"/>
      <c r="ANU2833" s="653"/>
      <c r="ANV2833" s="653"/>
      <c r="ANW2833" s="653"/>
      <c r="ANX2833" s="653"/>
      <c r="ANY2833" s="653"/>
      <c r="ANZ2833" s="653"/>
      <c r="AOA2833" s="653"/>
      <c r="AOB2833" s="653"/>
      <c r="AOC2833" s="653"/>
      <c r="AOD2833" s="653"/>
      <c r="AOE2833" s="653"/>
      <c r="AOF2833" s="653"/>
      <c r="AOG2833" s="653"/>
      <c r="AOH2833" s="653"/>
      <c r="AOI2833" s="653"/>
      <c r="AOJ2833" s="653"/>
      <c r="AOK2833" s="653"/>
      <c r="AOL2833" s="653"/>
      <c r="AOM2833" s="653"/>
      <c r="AON2833" s="653"/>
      <c r="AOO2833" s="653"/>
      <c r="AOP2833" s="653"/>
      <c r="AOQ2833" s="653"/>
      <c r="AOR2833" s="653"/>
      <c r="AOS2833" s="653"/>
      <c r="AOT2833" s="653"/>
      <c r="AOU2833" s="653"/>
      <c r="AOV2833" s="653"/>
      <c r="AOW2833" s="653"/>
      <c r="AOX2833" s="653"/>
      <c r="AOY2833" s="653"/>
      <c r="AOZ2833" s="653"/>
      <c r="APA2833" s="653"/>
      <c r="APB2833" s="653"/>
      <c r="APC2833" s="653"/>
      <c r="APD2833" s="653"/>
      <c r="APE2833" s="653"/>
      <c r="APF2833" s="653"/>
      <c r="APG2833" s="653"/>
      <c r="APH2833" s="653"/>
      <c r="API2833" s="653"/>
      <c r="APJ2833" s="653"/>
      <c r="APK2833" s="653"/>
      <c r="APL2833" s="653"/>
      <c r="APM2833" s="653"/>
      <c r="APN2833" s="653"/>
      <c r="APO2833" s="653"/>
      <c r="APP2833" s="653"/>
      <c r="APQ2833" s="653"/>
      <c r="APR2833" s="653"/>
      <c r="APS2833" s="653"/>
      <c r="APT2833" s="653"/>
      <c r="APU2833" s="653"/>
      <c r="APV2833" s="653"/>
      <c r="APW2833" s="653"/>
      <c r="APX2833" s="653"/>
      <c r="APY2833" s="653"/>
      <c r="APZ2833" s="653"/>
      <c r="AQA2833" s="653"/>
      <c r="AQB2833" s="653"/>
      <c r="AQC2833" s="653"/>
      <c r="AQD2833" s="653"/>
      <c r="AQE2833" s="653"/>
      <c r="AQF2833" s="653"/>
      <c r="AQG2833" s="653"/>
      <c r="AQH2833" s="653"/>
      <c r="AQI2833" s="653"/>
      <c r="AQJ2833" s="653"/>
      <c r="AQK2833" s="653"/>
      <c r="AQL2833" s="653"/>
      <c r="AQM2833" s="653"/>
      <c r="AQN2833" s="653"/>
      <c r="AQO2833" s="653"/>
      <c r="AQP2833" s="653"/>
      <c r="AQQ2833" s="653"/>
      <c r="AQR2833" s="653"/>
      <c r="AQS2833" s="653"/>
      <c r="AQT2833" s="653"/>
      <c r="AQU2833" s="653"/>
      <c r="AQV2833" s="653"/>
      <c r="AQW2833" s="653"/>
      <c r="AQX2833" s="653"/>
      <c r="AQY2833" s="653"/>
      <c r="AQZ2833" s="653"/>
      <c r="ARA2833" s="653"/>
      <c r="ARB2833" s="653"/>
      <c r="ARC2833" s="653"/>
      <c r="ARD2833" s="653"/>
      <c r="ARE2833" s="653"/>
      <c r="ARF2833" s="653"/>
      <c r="ARG2833" s="653"/>
      <c r="ARH2833" s="653"/>
      <c r="ARI2833" s="653"/>
      <c r="ARJ2833" s="653"/>
      <c r="ARK2833" s="653"/>
      <c r="ARL2833" s="653"/>
      <c r="ARM2833" s="653"/>
      <c r="ARN2833" s="653"/>
      <c r="ARO2833" s="653"/>
      <c r="ARP2833" s="653"/>
      <c r="ARQ2833" s="653"/>
      <c r="ARR2833" s="653"/>
      <c r="ARS2833" s="653"/>
      <c r="ART2833" s="653"/>
      <c r="ARU2833" s="653"/>
      <c r="ARV2833" s="653"/>
      <c r="ARW2833" s="653"/>
      <c r="ARX2833" s="653"/>
      <c r="ARY2833" s="653"/>
      <c r="ARZ2833" s="653"/>
      <c r="ASA2833" s="653"/>
      <c r="ASB2833" s="653"/>
      <c r="ASC2833" s="653"/>
      <c r="ASD2833" s="653"/>
      <c r="ASE2833" s="653"/>
      <c r="ASF2833" s="653"/>
      <c r="ASG2833" s="653"/>
      <c r="ASH2833" s="653"/>
      <c r="ASI2833" s="653"/>
      <c r="ASJ2833" s="653"/>
      <c r="ASK2833" s="653"/>
      <c r="ASL2833" s="653"/>
      <c r="ASM2833" s="653"/>
      <c r="ASN2833" s="653"/>
      <c r="ASO2833" s="653"/>
      <c r="ASP2833" s="653"/>
      <c r="ASQ2833" s="653"/>
      <c r="ASR2833" s="653"/>
      <c r="ASS2833" s="653"/>
      <c r="AST2833" s="653"/>
      <c r="ASU2833" s="653"/>
      <c r="ASV2833" s="653"/>
      <c r="ASW2833" s="653"/>
      <c r="ASX2833" s="653"/>
      <c r="ASY2833" s="653"/>
      <c r="ASZ2833" s="653"/>
      <c r="ATA2833" s="653"/>
      <c r="ATB2833" s="653"/>
      <c r="ATC2833" s="653"/>
      <c r="ATD2833" s="653"/>
      <c r="ATE2833" s="653"/>
      <c r="ATF2833" s="653"/>
      <c r="ATG2833" s="653"/>
      <c r="ATH2833" s="653"/>
      <c r="ATI2833" s="653"/>
      <c r="ATJ2833" s="653"/>
      <c r="ATK2833" s="653"/>
      <c r="ATL2833" s="653"/>
      <c r="ATM2833" s="653"/>
      <c r="ATN2833" s="653"/>
      <c r="ATO2833" s="653"/>
      <c r="ATP2833" s="653"/>
      <c r="ATQ2833" s="653"/>
      <c r="ATR2833" s="653"/>
      <c r="ATS2833" s="653"/>
      <c r="ATT2833" s="653"/>
      <c r="ATU2833" s="653"/>
      <c r="ATV2833" s="653"/>
      <c r="ATW2833" s="653"/>
      <c r="ATX2833" s="653"/>
      <c r="ATY2833" s="653"/>
      <c r="ATZ2833" s="653"/>
      <c r="AUA2833" s="653"/>
      <c r="AUB2833" s="653"/>
      <c r="AUC2833" s="653"/>
      <c r="AUD2833" s="653"/>
      <c r="AUE2833" s="653"/>
      <c r="AUF2833" s="653"/>
      <c r="AUG2833" s="653"/>
      <c r="AUH2833" s="653"/>
      <c r="AUI2833" s="653"/>
      <c r="AUJ2833" s="653"/>
      <c r="AUK2833" s="653"/>
      <c r="AUL2833" s="653"/>
      <c r="AUM2833" s="653"/>
      <c r="AUN2833" s="653"/>
      <c r="AUO2833" s="653"/>
      <c r="AUP2833" s="653"/>
      <c r="AUQ2833" s="653"/>
      <c r="AUR2833" s="653"/>
      <c r="AUS2833" s="653"/>
      <c r="AUT2833" s="653"/>
      <c r="AUU2833" s="653"/>
      <c r="AUV2833" s="653"/>
      <c r="AUW2833" s="653"/>
      <c r="AUX2833" s="653"/>
      <c r="AUY2833" s="653"/>
      <c r="AUZ2833" s="653"/>
      <c r="AVA2833" s="653"/>
      <c r="AVB2833" s="653"/>
      <c r="AVC2833" s="653"/>
      <c r="AVD2833" s="653"/>
      <c r="AVE2833" s="653"/>
      <c r="AVF2833" s="653"/>
      <c r="AVG2833" s="653"/>
      <c r="AVH2833" s="653"/>
      <c r="AVI2833" s="653"/>
      <c r="AVJ2833" s="653"/>
      <c r="AVK2833" s="653"/>
      <c r="AVL2833" s="653"/>
      <c r="AVM2833" s="653"/>
      <c r="AVN2833" s="653"/>
      <c r="AVO2833" s="653"/>
      <c r="AVP2833" s="653"/>
      <c r="AVQ2833" s="653"/>
      <c r="AVR2833" s="653"/>
      <c r="AVS2833" s="653"/>
      <c r="AVT2833" s="653"/>
      <c r="AVU2833" s="653"/>
      <c r="AVV2833" s="653"/>
      <c r="AVW2833" s="653"/>
      <c r="AVX2833" s="653"/>
      <c r="AVY2833" s="653"/>
      <c r="AVZ2833" s="653"/>
      <c r="AWA2833" s="653"/>
      <c r="AWB2833" s="653"/>
      <c r="AWC2833" s="653"/>
      <c r="AWD2833" s="653"/>
      <c r="AWE2833" s="653"/>
      <c r="AWF2833" s="653"/>
      <c r="AWG2833" s="653"/>
      <c r="AWH2833" s="653"/>
      <c r="AWI2833" s="653"/>
      <c r="AWJ2833" s="653"/>
      <c r="AWK2833" s="653"/>
      <c r="AWL2833" s="653"/>
      <c r="AWM2833" s="653"/>
      <c r="AWN2833" s="653"/>
      <c r="AWO2833" s="653"/>
      <c r="AWP2833" s="653"/>
      <c r="AWQ2833" s="653"/>
      <c r="AWR2833" s="653"/>
      <c r="AWS2833" s="653"/>
      <c r="AWT2833" s="653"/>
      <c r="AWU2833" s="653"/>
      <c r="AWV2833" s="653"/>
      <c r="AWW2833" s="653"/>
      <c r="AWX2833" s="653"/>
      <c r="AWY2833" s="653"/>
      <c r="AWZ2833" s="653"/>
      <c r="AXA2833" s="653"/>
      <c r="AXB2833" s="653"/>
      <c r="AXC2833" s="653"/>
      <c r="AXD2833" s="653"/>
      <c r="AXE2833" s="653"/>
      <c r="AXF2833" s="653"/>
      <c r="AXG2833" s="653"/>
      <c r="AXH2833" s="653"/>
      <c r="AXI2833" s="653"/>
      <c r="AXJ2833" s="653"/>
      <c r="AXK2833" s="653"/>
      <c r="AXL2833" s="653"/>
      <c r="AXM2833" s="653"/>
      <c r="AXN2833" s="653"/>
      <c r="AXO2833" s="653"/>
      <c r="AXP2833" s="653"/>
      <c r="AXQ2833" s="653"/>
      <c r="AXR2833" s="653"/>
      <c r="AXS2833" s="653"/>
      <c r="AXT2833" s="653"/>
      <c r="AXU2833" s="653"/>
      <c r="AXV2833" s="653"/>
      <c r="AXW2833" s="653"/>
      <c r="AXX2833" s="653"/>
      <c r="AXY2833" s="653"/>
      <c r="AXZ2833" s="653"/>
      <c r="AYA2833" s="653"/>
      <c r="AYB2833" s="653"/>
      <c r="AYC2833" s="653"/>
      <c r="AYD2833" s="653"/>
      <c r="AYE2833" s="653"/>
      <c r="AYF2833" s="653"/>
      <c r="AYG2833" s="653"/>
      <c r="AYH2833" s="653"/>
      <c r="AYI2833" s="653"/>
      <c r="AYJ2833" s="653"/>
      <c r="AYK2833" s="653"/>
      <c r="AYL2833" s="653"/>
      <c r="AYM2833" s="653"/>
      <c r="AYN2833" s="653"/>
      <c r="AYO2833" s="653"/>
      <c r="AYP2833" s="653"/>
      <c r="AYQ2833" s="653"/>
      <c r="AYR2833" s="653"/>
      <c r="AYS2833" s="653"/>
      <c r="AYT2833" s="653"/>
      <c r="AYU2833" s="653"/>
      <c r="AYV2833" s="653"/>
      <c r="AYW2833" s="653"/>
      <c r="AYX2833" s="653"/>
      <c r="AYY2833" s="653"/>
      <c r="AYZ2833" s="653"/>
      <c r="AZA2833" s="653"/>
      <c r="AZB2833" s="653"/>
      <c r="AZC2833" s="653"/>
      <c r="AZD2833" s="653"/>
      <c r="AZE2833" s="653"/>
      <c r="AZF2833" s="653"/>
      <c r="AZG2833" s="653"/>
      <c r="AZH2833" s="653"/>
      <c r="AZI2833" s="653"/>
      <c r="AZJ2833" s="653"/>
      <c r="AZK2833" s="653"/>
      <c r="AZL2833" s="653"/>
      <c r="AZM2833" s="653"/>
      <c r="AZN2833" s="653"/>
      <c r="AZO2833" s="653"/>
      <c r="AZP2833" s="653"/>
      <c r="AZQ2833" s="653"/>
      <c r="AZR2833" s="653"/>
      <c r="AZS2833" s="653"/>
      <c r="AZT2833" s="653"/>
      <c r="AZU2833" s="653"/>
      <c r="AZV2833" s="653"/>
      <c r="AZW2833" s="653"/>
      <c r="AZX2833" s="653"/>
      <c r="AZY2833" s="653"/>
      <c r="AZZ2833" s="653"/>
      <c r="BAA2833" s="653"/>
      <c r="BAB2833" s="653"/>
      <c r="BAC2833" s="653"/>
      <c r="BAD2833" s="653"/>
      <c r="BAE2833" s="653"/>
      <c r="BAF2833" s="653"/>
      <c r="BAG2833" s="653"/>
      <c r="BAH2833" s="653"/>
      <c r="BAI2833" s="653"/>
      <c r="BAJ2833" s="653"/>
      <c r="BAK2833" s="653"/>
      <c r="BAL2833" s="653"/>
      <c r="BAM2833" s="653"/>
      <c r="BAN2833" s="653"/>
      <c r="BAO2833" s="653"/>
      <c r="BAP2833" s="653"/>
      <c r="BAQ2833" s="653"/>
      <c r="BAR2833" s="653"/>
      <c r="BAS2833" s="653"/>
      <c r="BAT2833" s="653"/>
      <c r="BAU2833" s="653"/>
      <c r="BAV2833" s="653"/>
      <c r="BAW2833" s="653"/>
      <c r="BAX2833" s="653"/>
      <c r="BAY2833" s="653"/>
      <c r="BAZ2833" s="653"/>
      <c r="BBA2833" s="653"/>
      <c r="BBB2833" s="653"/>
      <c r="BBC2833" s="653"/>
      <c r="BBD2833" s="653"/>
      <c r="BBE2833" s="653"/>
      <c r="BBF2833" s="653"/>
      <c r="BBG2833" s="653"/>
      <c r="BBH2833" s="653"/>
      <c r="BBI2833" s="653"/>
      <c r="BBJ2833" s="653"/>
      <c r="BBK2833" s="653"/>
      <c r="BBL2833" s="653"/>
      <c r="BBM2833" s="653"/>
      <c r="BBN2833" s="653"/>
      <c r="BBO2833" s="653"/>
      <c r="BBP2833" s="653"/>
      <c r="BBQ2833" s="653"/>
      <c r="BBR2833" s="653"/>
      <c r="BBS2833" s="653"/>
      <c r="BBT2833" s="653"/>
      <c r="BBU2833" s="653"/>
      <c r="BBV2833" s="653"/>
      <c r="BBW2833" s="653"/>
      <c r="BBX2833" s="653"/>
      <c r="BBY2833" s="653"/>
      <c r="BBZ2833" s="653"/>
      <c r="BCA2833" s="653"/>
      <c r="BCB2833" s="653"/>
      <c r="BCC2833" s="653"/>
      <c r="BCD2833" s="653"/>
      <c r="BCE2833" s="653"/>
      <c r="BCF2833" s="653"/>
      <c r="BCG2833" s="653"/>
      <c r="BCH2833" s="653"/>
      <c r="BCI2833" s="653"/>
      <c r="BCJ2833" s="653"/>
      <c r="BCK2833" s="653"/>
      <c r="BCL2833" s="653"/>
      <c r="BCM2833" s="653"/>
      <c r="BCN2833" s="653"/>
      <c r="BCO2833" s="653"/>
      <c r="BCP2833" s="653"/>
      <c r="BCQ2833" s="653"/>
      <c r="BCR2833" s="653"/>
      <c r="BCS2833" s="653"/>
      <c r="BCT2833" s="653"/>
      <c r="BCU2833" s="653"/>
      <c r="BCV2833" s="653"/>
      <c r="BCW2833" s="653"/>
      <c r="BCX2833" s="653"/>
      <c r="BCY2833" s="653"/>
      <c r="BCZ2833" s="653"/>
      <c r="BDA2833" s="653"/>
      <c r="BDB2833" s="653"/>
      <c r="BDC2833" s="653"/>
      <c r="BDD2833" s="653"/>
      <c r="BDE2833" s="653"/>
      <c r="BDF2833" s="653"/>
      <c r="BDG2833" s="653"/>
      <c r="BDH2833" s="653"/>
      <c r="BDI2833" s="653"/>
      <c r="BDJ2833" s="653"/>
      <c r="BDK2833" s="653"/>
      <c r="BDL2833" s="653"/>
      <c r="BDM2833" s="653"/>
      <c r="BDN2833" s="653"/>
      <c r="BDO2833" s="653"/>
      <c r="BDP2833" s="653"/>
      <c r="BDQ2833" s="653"/>
      <c r="BDR2833" s="653"/>
      <c r="BDS2833" s="653"/>
      <c r="BDT2833" s="653"/>
      <c r="BDU2833" s="653"/>
      <c r="BDV2833" s="653"/>
      <c r="BDW2833" s="653"/>
      <c r="BDX2833" s="653"/>
      <c r="BDY2833" s="653"/>
      <c r="BDZ2833" s="653"/>
      <c r="BEA2833" s="653"/>
      <c r="BEB2833" s="653"/>
      <c r="BEC2833" s="653"/>
      <c r="BED2833" s="653"/>
      <c r="BEE2833" s="653"/>
      <c r="BEF2833" s="653"/>
      <c r="BEG2833" s="653"/>
      <c r="BEH2833" s="653"/>
      <c r="BEI2833" s="653"/>
      <c r="BEJ2833" s="653"/>
      <c r="BEK2833" s="653"/>
      <c r="BEL2833" s="653"/>
      <c r="BEM2833" s="653"/>
      <c r="BEN2833" s="653"/>
      <c r="BEO2833" s="653"/>
      <c r="BEP2833" s="653"/>
      <c r="BEQ2833" s="653"/>
      <c r="BER2833" s="653"/>
      <c r="BES2833" s="653"/>
      <c r="BET2833" s="653"/>
      <c r="BEU2833" s="653"/>
      <c r="BEV2833" s="653"/>
      <c r="BEW2833" s="653"/>
      <c r="BEX2833" s="653"/>
      <c r="BEY2833" s="653"/>
      <c r="BEZ2833" s="653"/>
      <c r="BFA2833" s="653"/>
      <c r="BFB2833" s="653"/>
      <c r="BFC2833" s="653"/>
      <c r="BFD2833" s="653"/>
      <c r="BFE2833" s="653"/>
      <c r="BFF2833" s="653"/>
      <c r="BFG2833" s="653"/>
      <c r="BFH2833" s="653"/>
      <c r="BFI2833" s="653"/>
      <c r="BFJ2833" s="653"/>
      <c r="BFK2833" s="653"/>
      <c r="BFL2833" s="653"/>
      <c r="BFM2833" s="653"/>
      <c r="BFN2833" s="653"/>
      <c r="BFO2833" s="653"/>
      <c r="BFP2833" s="653"/>
      <c r="BFQ2833" s="653"/>
      <c r="BFR2833" s="653"/>
      <c r="BFS2833" s="653"/>
      <c r="BFT2833" s="653"/>
      <c r="BFU2833" s="653"/>
      <c r="BFV2833" s="653"/>
      <c r="BFW2833" s="653"/>
      <c r="BFX2833" s="653"/>
      <c r="BFY2833" s="653"/>
      <c r="BFZ2833" s="653"/>
      <c r="BGA2833" s="653"/>
      <c r="BGB2833" s="653"/>
      <c r="BGC2833" s="653"/>
      <c r="BGD2833" s="653"/>
      <c r="BGE2833" s="653"/>
      <c r="BGF2833" s="653"/>
      <c r="BGG2833" s="653"/>
      <c r="BGH2833" s="653"/>
      <c r="BGI2833" s="653"/>
      <c r="BGJ2833" s="653"/>
      <c r="BGK2833" s="653"/>
      <c r="BGL2833" s="653"/>
      <c r="BGM2833" s="653"/>
      <c r="BGN2833" s="653"/>
      <c r="BGO2833" s="653"/>
      <c r="BGP2833" s="653"/>
      <c r="BGQ2833" s="653"/>
      <c r="BGR2833" s="653"/>
      <c r="BGS2833" s="653"/>
      <c r="BGT2833" s="653"/>
      <c r="BGU2833" s="653"/>
      <c r="BGV2833" s="653"/>
      <c r="BGW2833" s="653"/>
      <c r="BGX2833" s="653"/>
      <c r="BGY2833" s="653"/>
      <c r="BGZ2833" s="653"/>
      <c r="BHA2833" s="653"/>
      <c r="BHB2833" s="653"/>
      <c r="BHC2833" s="653"/>
      <c r="BHD2833" s="653"/>
      <c r="BHE2833" s="653"/>
      <c r="BHF2833" s="653"/>
      <c r="BHG2833" s="653"/>
      <c r="BHH2833" s="653"/>
      <c r="BHI2833" s="653"/>
      <c r="BHJ2833" s="653"/>
      <c r="BHK2833" s="653"/>
      <c r="BHL2833" s="653"/>
      <c r="BHM2833" s="653"/>
      <c r="BHN2833" s="653"/>
      <c r="BHO2833" s="653"/>
      <c r="BHP2833" s="653"/>
      <c r="BHQ2833" s="653"/>
      <c r="BHR2833" s="653"/>
      <c r="BHS2833" s="653"/>
      <c r="BHT2833" s="653"/>
      <c r="BHU2833" s="653"/>
      <c r="BHV2833" s="653"/>
      <c r="BHW2833" s="653"/>
      <c r="BHX2833" s="653"/>
      <c r="BHY2833" s="653"/>
      <c r="BHZ2833" s="653"/>
      <c r="BIA2833" s="653"/>
      <c r="BIB2833" s="653"/>
      <c r="BIC2833" s="653"/>
      <c r="BID2833" s="653"/>
      <c r="BIE2833" s="653"/>
      <c r="BIF2833" s="653"/>
      <c r="BIG2833" s="653"/>
      <c r="BIH2833" s="653"/>
      <c r="BII2833" s="653"/>
      <c r="BIJ2833" s="653"/>
      <c r="BIK2833" s="653"/>
      <c r="BIL2833" s="653"/>
      <c r="BIM2833" s="653"/>
      <c r="BIN2833" s="653"/>
      <c r="BIO2833" s="653"/>
      <c r="BIP2833" s="653"/>
      <c r="BIQ2833" s="653"/>
      <c r="BIR2833" s="653"/>
      <c r="BIS2833" s="653"/>
      <c r="BIT2833" s="653"/>
      <c r="BIU2833" s="653"/>
      <c r="BIV2833" s="653"/>
      <c r="BIW2833" s="653"/>
      <c r="BIX2833" s="653"/>
      <c r="BIY2833" s="653"/>
      <c r="BIZ2833" s="653"/>
      <c r="BJA2833" s="653"/>
      <c r="BJB2833" s="653"/>
      <c r="BJC2833" s="653"/>
      <c r="BJD2833" s="653"/>
      <c r="BJE2833" s="653"/>
      <c r="BJF2833" s="653"/>
      <c r="BJG2833" s="653"/>
      <c r="BJH2833" s="653"/>
      <c r="BJI2833" s="653"/>
      <c r="BJJ2833" s="653"/>
      <c r="BJK2833" s="653"/>
      <c r="BJL2833" s="653"/>
      <c r="BJM2833" s="653"/>
      <c r="BJN2833" s="653"/>
      <c r="BJO2833" s="653"/>
      <c r="BJP2833" s="653"/>
      <c r="BJQ2833" s="653"/>
      <c r="BJR2833" s="653"/>
      <c r="BJS2833" s="653"/>
      <c r="BJT2833" s="653"/>
      <c r="BJU2833" s="653"/>
      <c r="BJV2833" s="653"/>
      <c r="BJW2833" s="653"/>
      <c r="BJX2833" s="653"/>
      <c r="BJY2833" s="653"/>
      <c r="BJZ2833" s="653"/>
      <c r="BKA2833" s="653"/>
      <c r="BKB2833" s="653"/>
      <c r="BKC2833" s="653"/>
      <c r="BKD2833" s="653"/>
      <c r="BKE2833" s="653"/>
      <c r="BKF2833" s="653"/>
      <c r="BKG2833" s="653"/>
      <c r="BKH2833" s="653"/>
      <c r="BKI2833" s="653"/>
      <c r="BKJ2833" s="653"/>
      <c r="BKK2833" s="653"/>
      <c r="BKL2833" s="653"/>
      <c r="BKM2833" s="653"/>
      <c r="BKN2833" s="653"/>
      <c r="BKO2833" s="653"/>
      <c r="BKP2833" s="653"/>
      <c r="BKQ2833" s="653"/>
      <c r="BKR2833" s="653"/>
      <c r="BKS2833" s="653"/>
      <c r="BKT2833" s="653"/>
      <c r="BKU2833" s="653"/>
      <c r="BKV2833" s="653"/>
      <c r="BKW2833" s="653"/>
      <c r="BKX2833" s="653"/>
      <c r="BKY2833" s="653"/>
      <c r="BKZ2833" s="653"/>
      <c r="BLA2833" s="653"/>
      <c r="BLB2833" s="653"/>
      <c r="BLC2833" s="653"/>
      <c r="BLD2833" s="653"/>
      <c r="BLE2833" s="653"/>
      <c r="BLF2833" s="653"/>
      <c r="BLG2833" s="653"/>
      <c r="BLH2833" s="653"/>
      <c r="BLI2833" s="653"/>
      <c r="BLJ2833" s="653"/>
      <c r="BLK2833" s="653"/>
      <c r="BLL2833" s="653"/>
      <c r="BLM2833" s="653"/>
      <c r="BLN2833" s="653"/>
      <c r="BLO2833" s="653"/>
      <c r="BLP2833" s="653"/>
      <c r="BLQ2833" s="653"/>
      <c r="BLR2833" s="653"/>
      <c r="BLS2833" s="653"/>
      <c r="BLT2833" s="653"/>
      <c r="BLU2833" s="653"/>
      <c r="BLV2833" s="653"/>
      <c r="BLW2833" s="653"/>
      <c r="BLX2833" s="653"/>
      <c r="BLY2833" s="653"/>
      <c r="BLZ2833" s="653"/>
      <c r="BMA2833" s="653"/>
      <c r="BMB2833" s="653"/>
      <c r="BMC2833" s="653"/>
      <c r="BMD2833" s="653"/>
      <c r="BME2833" s="653"/>
      <c r="BMF2833" s="653"/>
      <c r="BMG2833" s="653"/>
      <c r="BMH2833" s="653"/>
      <c r="BMI2833" s="653"/>
      <c r="BMJ2833" s="653"/>
      <c r="BMK2833" s="653"/>
      <c r="BML2833" s="653"/>
      <c r="BMM2833" s="653"/>
      <c r="BMN2833" s="653"/>
      <c r="BMO2833" s="653"/>
      <c r="BMP2833" s="653"/>
      <c r="BMQ2833" s="653"/>
      <c r="BMR2833" s="653"/>
      <c r="BMS2833" s="653"/>
      <c r="BMT2833" s="653"/>
      <c r="BMU2833" s="653"/>
      <c r="BMV2833" s="653"/>
      <c r="BMW2833" s="653"/>
      <c r="BMX2833" s="653"/>
      <c r="BMY2833" s="653"/>
      <c r="BMZ2833" s="653"/>
      <c r="BNA2833" s="653"/>
      <c r="BNB2833" s="653"/>
      <c r="BNC2833" s="653"/>
      <c r="BND2833" s="653"/>
      <c r="BNE2833" s="653"/>
      <c r="BNF2833" s="653"/>
      <c r="BNG2833" s="653"/>
      <c r="BNH2833" s="653"/>
      <c r="BNI2833" s="653"/>
      <c r="BNJ2833" s="653"/>
      <c r="BNK2833" s="653"/>
      <c r="BNL2833" s="653"/>
      <c r="BNM2833" s="653"/>
      <c r="BNN2833" s="653"/>
      <c r="BNO2833" s="653"/>
      <c r="BNP2833" s="653"/>
      <c r="BNQ2833" s="653"/>
      <c r="BNR2833" s="653"/>
      <c r="BNS2833" s="653"/>
      <c r="BNT2833" s="653"/>
      <c r="BNU2833" s="653"/>
      <c r="BNV2833" s="653"/>
      <c r="BNW2833" s="653"/>
      <c r="BNX2833" s="653"/>
      <c r="BNY2833" s="653"/>
      <c r="BNZ2833" s="653"/>
      <c r="BOA2833" s="653"/>
      <c r="BOB2833" s="653"/>
      <c r="BOC2833" s="653"/>
      <c r="BOD2833" s="653"/>
      <c r="BOE2833" s="653"/>
      <c r="BOF2833" s="653"/>
      <c r="BOG2833" s="653"/>
      <c r="BOH2833" s="653"/>
      <c r="BOI2833" s="653"/>
      <c r="BOJ2833" s="653"/>
      <c r="BOK2833" s="653"/>
      <c r="BOL2833" s="653"/>
      <c r="BOM2833" s="653"/>
      <c r="BON2833" s="653"/>
      <c r="BOO2833" s="653"/>
      <c r="BOP2833" s="653"/>
      <c r="BOQ2833" s="653"/>
      <c r="BOR2833" s="653"/>
      <c r="BOS2833" s="653"/>
      <c r="BOT2833" s="653"/>
      <c r="BOU2833" s="653"/>
      <c r="BOV2833" s="653"/>
      <c r="BOW2833" s="653"/>
      <c r="BOX2833" s="653"/>
      <c r="BOY2833" s="653"/>
      <c r="BOZ2833" s="653"/>
      <c r="BPA2833" s="653"/>
      <c r="BPB2833" s="653"/>
      <c r="BPC2833" s="653"/>
      <c r="BPD2833" s="653"/>
      <c r="BPE2833" s="653"/>
      <c r="BPF2833" s="653"/>
      <c r="BPG2833" s="653"/>
      <c r="BPH2833" s="653"/>
      <c r="BPI2833" s="653"/>
      <c r="BPJ2833" s="653"/>
      <c r="BPK2833" s="653"/>
      <c r="BPL2833" s="653"/>
      <c r="BPM2833" s="653"/>
      <c r="BPN2833" s="653"/>
      <c r="BPO2833" s="653"/>
      <c r="BPP2833" s="653"/>
      <c r="BPQ2833" s="653"/>
      <c r="BPR2833" s="653"/>
      <c r="BPS2833" s="653"/>
      <c r="BPT2833" s="653"/>
      <c r="BPU2833" s="653"/>
      <c r="BPV2833" s="653"/>
      <c r="BPW2833" s="653"/>
      <c r="BPX2833" s="653"/>
      <c r="BPY2833" s="653"/>
      <c r="BPZ2833" s="653"/>
      <c r="BQA2833" s="653"/>
      <c r="BQB2833" s="653"/>
      <c r="BQC2833" s="653"/>
      <c r="BQD2833" s="653"/>
      <c r="BQE2833" s="653"/>
      <c r="BQF2833" s="653"/>
      <c r="BQG2833" s="653"/>
      <c r="BQH2833" s="653"/>
      <c r="BQI2833" s="653"/>
      <c r="BQJ2833" s="653"/>
      <c r="BQK2833" s="653"/>
      <c r="BQL2833" s="653"/>
      <c r="BQM2833" s="653"/>
      <c r="BQN2833" s="653"/>
      <c r="BQO2833" s="653"/>
      <c r="BQP2833" s="653"/>
      <c r="BQQ2833" s="653"/>
      <c r="BQR2833" s="653"/>
      <c r="BQS2833" s="653"/>
      <c r="BQT2833" s="653"/>
      <c r="BQU2833" s="653"/>
      <c r="BQV2833" s="653"/>
      <c r="BQW2833" s="653"/>
      <c r="BQX2833" s="653"/>
      <c r="BQY2833" s="653"/>
      <c r="BQZ2833" s="653"/>
      <c r="BRA2833" s="653"/>
      <c r="BRB2833" s="653"/>
      <c r="BRC2833" s="653"/>
      <c r="BRD2833" s="653"/>
      <c r="BRE2833" s="653"/>
      <c r="BRF2833" s="653"/>
      <c r="BRG2833" s="653"/>
      <c r="BRH2833" s="653"/>
      <c r="BRI2833" s="653"/>
      <c r="BRJ2833" s="653"/>
      <c r="BRK2833" s="653"/>
      <c r="BRL2833" s="653"/>
      <c r="BRM2833" s="653"/>
      <c r="BRN2833" s="653"/>
      <c r="BRO2833" s="653"/>
      <c r="BRP2833" s="653"/>
      <c r="BRQ2833" s="653"/>
      <c r="BRR2833" s="653"/>
      <c r="BRS2833" s="653"/>
      <c r="BRT2833" s="653"/>
      <c r="BRU2833" s="653"/>
      <c r="BRV2833" s="653"/>
      <c r="BRW2833" s="653"/>
      <c r="BRX2833" s="653"/>
      <c r="BRY2833" s="653"/>
      <c r="BRZ2833" s="653"/>
      <c r="BSA2833" s="653"/>
      <c r="BSB2833" s="653"/>
      <c r="BSC2833" s="653"/>
      <c r="BSD2833" s="653"/>
      <c r="BSE2833" s="653"/>
      <c r="BSF2833" s="653"/>
      <c r="BSG2833" s="653"/>
      <c r="BSH2833" s="653"/>
      <c r="BSI2833" s="653"/>
      <c r="BSJ2833" s="653"/>
      <c r="BSK2833" s="653"/>
      <c r="BSL2833" s="653"/>
      <c r="BSM2833" s="653"/>
      <c r="BSN2833" s="653"/>
      <c r="BSO2833" s="653"/>
      <c r="BSP2833" s="653"/>
      <c r="BSQ2833" s="653"/>
      <c r="BSR2833" s="653"/>
      <c r="BSS2833" s="653"/>
      <c r="BST2833" s="653"/>
      <c r="BSU2833" s="653"/>
      <c r="BSV2833" s="653"/>
      <c r="BSW2833" s="653"/>
      <c r="BSX2833" s="653"/>
      <c r="BSY2833" s="653"/>
      <c r="BSZ2833" s="653"/>
      <c r="BTA2833" s="653"/>
      <c r="BTB2833" s="653"/>
      <c r="BTC2833" s="653"/>
      <c r="BTD2833" s="653"/>
      <c r="BTE2833" s="653"/>
      <c r="BTF2833" s="653"/>
      <c r="BTG2833" s="653"/>
      <c r="BTH2833" s="653"/>
      <c r="BTI2833" s="653"/>
      <c r="BTJ2833" s="653"/>
      <c r="BTK2833" s="653"/>
      <c r="BTL2833" s="653"/>
      <c r="BTM2833" s="653"/>
      <c r="BTN2833" s="653"/>
      <c r="BTO2833" s="653"/>
      <c r="BTP2833" s="653"/>
      <c r="BTQ2833" s="653"/>
      <c r="BTR2833" s="653"/>
      <c r="BTS2833" s="653"/>
      <c r="BTT2833" s="653"/>
      <c r="BTU2833" s="653"/>
      <c r="BTV2833" s="653"/>
      <c r="BTW2833" s="653"/>
      <c r="BTX2833" s="653"/>
      <c r="BTY2833" s="653"/>
      <c r="BTZ2833" s="653"/>
      <c r="BUA2833" s="653"/>
      <c r="BUB2833" s="653"/>
      <c r="BUC2833" s="653"/>
      <c r="BUD2833" s="653"/>
      <c r="BUE2833" s="653"/>
      <c r="BUF2833" s="653"/>
      <c r="BUG2833" s="653"/>
      <c r="BUH2833" s="653"/>
      <c r="BUI2833" s="653"/>
      <c r="BUJ2833" s="653"/>
      <c r="BUK2833" s="653"/>
      <c r="BUL2833" s="653"/>
      <c r="BUM2833" s="653"/>
      <c r="BUN2833" s="653"/>
      <c r="BUO2833" s="653"/>
      <c r="BUP2833" s="653"/>
      <c r="BUQ2833" s="653"/>
      <c r="BUR2833" s="653"/>
      <c r="BUS2833" s="653"/>
      <c r="BUT2833" s="653"/>
      <c r="BUU2833" s="653"/>
      <c r="BUV2833" s="653"/>
      <c r="BUW2833" s="653"/>
      <c r="BUX2833" s="653"/>
      <c r="BUY2833" s="653"/>
      <c r="BUZ2833" s="653"/>
      <c r="BVA2833" s="653"/>
      <c r="BVB2833" s="653"/>
      <c r="BVC2833" s="653"/>
      <c r="BVD2833" s="653"/>
      <c r="BVE2833" s="653"/>
      <c r="BVF2833" s="653"/>
      <c r="BVG2833" s="653"/>
      <c r="BVH2833" s="653"/>
      <c r="BVI2833" s="653"/>
      <c r="BVJ2833" s="653"/>
      <c r="BVK2833" s="653"/>
      <c r="BVL2833" s="653"/>
      <c r="BVM2833" s="653"/>
      <c r="BVN2833" s="653"/>
      <c r="BVO2833" s="653"/>
      <c r="BVP2833" s="653"/>
      <c r="BVQ2833" s="653"/>
      <c r="BVR2833" s="653"/>
      <c r="BVS2833" s="653"/>
      <c r="BVT2833" s="653"/>
      <c r="BVU2833" s="653"/>
      <c r="BVV2833" s="653"/>
      <c r="BVW2833" s="653"/>
      <c r="BVX2833" s="653"/>
      <c r="BVY2833" s="653"/>
      <c r="BVZ2833" s="653"/>
      <c r="BWA2833" s="653"/>
      <c r="BWB2833" s="653"/>
      <c r="BWC2833" s="653"/>
      <c r="BWD2833" s="653"/>
      <c r="BWE2833" s="653"/>
      <c r="BWF2833" s="653"/>
      <c r="BWG2833" s="653"/>
      <c r="BWH2833" s="653"/>
      <c r="BWI2833" s="653"/>
      <c r="BWJ2833" s="653"/>
      <c r="BWK2833" s="653"/>
      <c r="BWL2833" s="653"/>
      <c r="BWM2833" s="653"/>
      <c r="BWN2833" s="653"/>
      <c r="BWO2833" s="653"/>
      <c r="BWP2833" s="653"/>
      <c r="BWQ2833" s="653"/>
      <c r="BWR2833" s="653"/>
      <c r="BWS2833" s="653"/>
      <c r="BWT2833" s="653"/>
      <c r="BWU2833" s="653"/>
      <c r="BWV2833" s="653"/>
      <c r="BWW2833" s="653"/>
      <c r="BWX2833" s="653"/>
      <c r="BWY2833" s="653"/>
      <c r="BWZ2833" s="653"/>
      <c r="BXA2833" s="653"/>
      <c r="BXB2833" s="653"/>
      <c r="BXC2833" s="653"/>
      <c r="BXD2833" s="653"/>
      <c r="BXE2833" s="653"/>
      <c r="BXF2833" s="653"/>
      <c r="BXG2833" s="653"/>
      <c r="BXH2833" s="653"/>
      <c r="BXI2833" s="653"/>
      <c r="BXJ2833" s="653"/>
      <c r="BXK2833" s="653"/>
      <c r="BXL2833" s="653"/>
      <c r="BXM2833" s="653"/>
      <c r="BXN2833" s="653"/>
      <c r="BXO2833" s="653"/>
      <c r="BXP2833" s="653"/>
      <c r="BXQ2833" s="653"/>
      <c r="BXR2833" s="653"/>
      <c r="BXS2833" s="653"/>
      <c r="BXT2833" s="653"/>
      <c r="BXU2833" s="653"/>
      <c r="BXV2833" s="653"/>
      <c r="BXW2833" s="653"/>
      <c r="BXX2833" s="653"/>
      <c r="BXY2833" s="653"/>
      <c r="BXZ2833" s="653"/>
      <c r="BYA2833" s="653"/>
      <c r="BYB2833" s="653"/>
      <c r="BYC2833" s="653"/>
      <c r="BYD2833" s="653"/>
      <c r="BYE2833" s="653"/>
      <c r="BYF2833" s="653"/>
      <c r="BYG2833" s="653"/>
      <c r="BYH2833" s="653"/>
      <c r="BYI2833" s="653"/>
      <c r="BYJ2833" s="653"/>
      <c r="BYK2833" s="653"/>
      <c r="BYL2833" s="653"/>
      <c r="BYM2833" s="653"/>
      <c r="BYN2833" s="653"/>
      <c r="BYO2833" s="653"/>
      <c r="BYP2833" s="653"/>
      <c r="BYQ2833" s="653"/>
      <c r="BYR2833" s="653"/>
      <c r="BYS2833" s="653"/>
      <c r="BYT2833" s="653"/>
      <c r="BYU2833" s="653"/>
      <c r="BYV2833" s="653"/>
      <c r="BYW2833" s="653"/>
      <c r="BYX2833" s="653"/>
      <c r="BYY2833" s="653"/>
      <c r="BYZ2833" s="653"/>
      <c r="BZA2833" s="653"/>
      <c r="BZB2833" s="653"/>
      <c r="BZC2833" s="653"/>
      <c r="BZD2833" s="653"/>
      <c r="BZE2833" s="653"/>
      <c r="BZF2833" s="653"/>
      <c r="BZG2833" s="653"/>
      <c r="BZH2833" s="653"/>
      <c r="BZI2833" s="653"/>
      <c r="BZJ2833" s="653"/>
      <c r="BZK2833" s="653"/>
      <c r="BZL2833" s="653"/>
      <c r="BZM2833" s="653"/>
      <c r="BZN2833" s="653"/>
      <c r="BZO2833" s="653"/>
      <c r="BZP2833" s="653"/>
      <c r="BZQ2833" s="653"/>
      <c r="BZR2833" s="653"/>
      <c r="BZS2833" s="653"/>
      <c r="BZT2833" s="653"/>
      <c r="BZU2833" s="653"/>
      <c r="BZV2833" s="653"/>
      <c r="BZW2833" s="653"/>
      <c r="BZX2833" s="653"/>
      <c r="BZY2833" s="653"/>
      <c r="BZZ2833" s="653"/>
      <c r="CAA2833" s="653"/>
      <c r="CAB2833" s="653"/>
      <c r="CAC2833" s="653"/>
      <c r="CAD2833" s="653"/>
      <c r="CAE2833" s="653"/>
      <c r="CAF2833" s="653"/>
      <c r="CAG2833" s="653"/>
      <c r="CAH2833" s="653"/>
      <c r="CAI2833" s="653"/>
      <c r="CAJ2833" s="653"/>
      <c r="CAK2833" s="653"/>
      <c r="CAL2833" s="653"/>
      <c r="CAM2833" s="653"/>
      <c r="CAN2833" s="653"/>
      <c r="CAO2833" s="653"/>
      <c r="CAP2833" s="653"/>
      <c r="CAQ2833" s="653"/>
      <c r="CAR2833" s="653"/>
      <c r="CAS2833" s="653"/>
      <c r="CAT2833" s="653"/>
      <c r="CAU2833" s="653"/>
      <c r="CAV2833" s="653"/>
      <c r="CAW2833" s="653"/>
      <c r="CAX2833" s="653"/>
      <c r="CAY2833" s="653"/>
      <c r="CAZ2833" s="653"/>
      <c r="CBA2833" s="653"/>
      <c r="CBB2833" s="653"/>
      <c r="CBC2833" s="653"/>
      <c r="CBD2833" s="653"/>
      <c r="CBE2833" s="653"/>
      <c r="CBF2833" s="653"/>
      <c r="CBG2833" s="653"/>
      <c r="CBH2833" s="653"/>
      <c r="CBI2833" s="653"/>
      <c r="CBJ2833" s="653"/>
      <c r="CBK2833" s="653"/>
      <c r="CBL2833" s="653"/>
      <c r="CBM2833" s="653"/>
      <c r="CBN2833" s="653"/>
      <c r="CBO2833" s="653"/>
      <c r="CBP2833" s="653"/>
      <c r="CBQ2833" s="653"/>
      <c r="CBR2833" s="653"/>
      <c r="CBS2833" s="653"/>
      <c r="CBT2833" s="653"/>
      <c r="CBU2833" s="653"/>
      <c r="CBV2833" s="653"/>
      <c r="CBW2833" s="653"/>
      <c r="CBX2833" s="653"/>
      <c r="CBY2833" s="653"/>
      <c r="CBZ2833" s="653"/>
      <c r="CCA2833" s="653"/>
      <c r="CCB2833" s="653"/>
      <c r="CCC2833" s="653"/>
      <c r="CCD2833" s="653"/>
      <c r="CCE2833" s="653"/>
      <c r="CCF2833" s="653"/>
      <c r="CCG2833" s="653"/>
      <c r="CCH2833" s="653"/>
      <c r="CCI2833" s="653"/>
      <c r="CCJ2833" s="653"/>
      <c r="CCK2833" s="653"/>
      <c r="CCL2833" s="653"/>
      <c r="CCM2833" s="653"/>
      <c r="CCN2833" s="653"/>
      <c r="CCO2833" s="653"/>
      <c r="CCP2833" s="653"/>
      <c r="CCQ2833" s="653"/>
      <c r="CCR2833" s="653"/>
      <c r="CCS2833" s="653"/>
      <c r="CCT2833" s="653"/>
      <c r="CCU2833" s="653"/>
      <c r="CCV2833" s="653"/>
      <c r="CCW2833" s="653"/>
      <c r="CCX2833" s="653"/>
      <c r="CCY2833" s="653"/>
      <c r="CCZ2833" s="653"/>
      <c r="CDA2833" s="653"/>
      <c r="CDB2833" s="653"/>
      <c r="CDC2833" s="653"/>
      <c r="CDD2833" s="653"/>
      <c r="CDE2833" s="653"/>
      <c r="CDF2833" s="653"/>
      <c r="CDG2833" s="653"/>
      <c r="CDH2833" s="653"/>
      <c r="CDI2833" s="653"/>
      <c r="CDJ2833" s="653"/>
      <c r="CDK2833" s="653"/>
      <c r="CDL2833" s="653"/>
      <c r="CDM2833" s="653"/>
      <c r="CDN2833" s="653"/>
      <c r="CDO2833" s="653"/>
      <c r="CDP2833" s="653"/>
      <c r="CDQ2833" s="653"/>
      <c r="CDR2833" s="653"/>
      <c r="CDS2833" s="653"/>
      <c r="CDT2833" s="653"/>
      <c r="CDU2833" s="653"/>
      <c r="CDV2833" s="653"/>
      <c r="CDW2833" s="653"/>
      <c r="CDX2833" s="653"/>
      <c r="CDY2833" s="653"/>
      <c r="CDZ2833" s="653"/>
      <c r="CEA2833" s="653"/>
      <c r="CEB2833" s="653"/>
      <c r="CEC2833" s="653"/>
      <c r="CED2833" s="653"/>
      <c r="CEE2833" s="653"/>
      <c r="CEF2833" s="653"/>
      <c r="CEG2833" s="653"/>
      <c r="CEH2833" s="653"/>
      <c r="CEI2833" s="653"/>
      <c r="CEJ2833" s="653"/>
      <c r="CEK2833" s="653"/>
      <c r="CEL2833" s="653"/>
      <c r="CEM2833" s="653"/>
      <c r="CEN2833" s="653"/>
      <c r="CEO2833" s="653"/>
      <c r="CEP2833" s="653"/>
      <c r="CEQ2833" s="653"/>
      <c r="CER2833" s="653"/>
      <c r="CES2833" s="653"/>
      <c r="CET2833" s="653"/>
      <c r="CEU2833" s="653"/>
      <c r="CEV2833" s="653"/>
      <c r="CEW2833" s="653"/>
      <c r="CEX2833" s="653"/>
      <c r="CEY2833" s="653"/>
      <c r="CEZ2833" s="653"/>
      <c r="CFA2833" s="653"/>
      <c r="CFB2833" s="653"/>
      <c r="CFC2833" s="653"/>
      <c r="CFD2833" s="653"/>
      <c r="CFE2833" s="653"/>
      <c r="CFF2833" s="653"/>
      <c r="CFG2833" s="653"/>
      <c r="CFH2833" s="653"/>
      <c r="CFI2833" s="653"/>
      <c r="CFJ2833" s="653"/>
      <c r="CFK2833" s="653"/>
      <c r="CFL2833" s="653"/>
      <c r="CFM2833" s="653"/>
      <c r="CFN2833" s="653"/>
      <c r="CFO2833" s="653"/>
      <c r="CFP2833" s="653"/>
      <c r="CFQ2833" s="653"/>
      <c r="CFR2833" s="653"/>
      <c r="CFS2833" s="653"/>
      <c r="CFT2833" s="653"/>
      <c r="CFU2833" s="653"/>
      <c r="CFV2833" s="653"/>
      <c r="CFW2833" s="653"/>
      <c r="CFX2833" s="653"/>
      <c r="CFY2833" s="653"/>
      <c r="CFZ2833" s="653"/>
      <c r="CGA2833" s="653"/>
      <c r="CGB2833" s="653"/>
      <c r="CGC2833" s="653"/>
      <c r="CGD2833" s="653"/>
      <c r="CGE2833" s="653"/>
      <c r="CGF2833" s="653"/>
      <c r="CGG2833" s="653"/>
      <c r="CGH2833" s="653"/>
      <c r="CGI2833" s="653"/>
      <c r="CGJ2833" s="653"/>
      <c r="CGK2833" s="653"/>
      <c r="CGL2833" s="653"/>
      <c r="CGM2833" s="653"/>
      <c r="CGN2833" s="653"/>
      <c r="CGO2833" s="653"/>
      <c r="CGP2833" s="653"/>
      <c r="CGQ2833" s="653"/>
      <c r="CGR2833" s="653"/>
      <c r="CGS2833" s="653"/>
      <c r="CGT2833" s="653"/>
      <c r="CGU2833" s="653"/>
      <c r="CGV2833" s="653"/>
      <c r="CGW2833" s="653"/>
      <c r="CGX2833" s="653"/>
      <c r="CGY2833" s="653"/>
      <c r="CGZ2833" s="653"/>
      <c r="CHA2833" s="653"/>
      <c r="CHB2833" s="653"/>
      <c r="CHC2833" s="653"/>
      <c r="CHD2833" s="653"/>
      <c r="CHE2833" s="653"/>
      <c r="CHF2833" s="653"/>
      <c r="CHG2833" s="653"/>
      <c r="CHH2833" s="653"/>
      <c r="CHI2833" s="653"/>
      <c r="CHJ2833" s="653"/>
      <c r="CHK2833" s="653"/>
      <c r="CHL2833" s="653"/>
      <c r="CHM2833" s="653"/>
      <c r="CHN2833" s="653"/>
      <c r="CHO2833" s="653"/>
      <c r="CHP2833" s="653"/>
      <c r="CHQ2833" s="653"/>
      <c r="CHR2833" s="653"/>
      <c r="CHS2833" s="653"/>
      <c r="CHT2833" s="653"/>
      <c r="CHU2833" s="653"/>
      <c r="CHV2833" s="653"/>
      <c r="CHW2833" s="653"/>
      <c r="CHX2833" s="653"/>
      <c r="CHY2833" s="653"/>
      <c r="CHZ2833" s="653"/>
      <c r="CIA2833" s="653"/>
      <c r="CIB2833" s="653"/>
      <c r="CIC2833" s="653"/>
      <c r="CID2833" s="653"/>
      <c r="CIE2833" s="653"/>
      <c r="CIF2833" s="653"/>
      <c r="CIG2833" s="653"/>
      <c r="CIH2833" s="653"/>
      <c r="CII2833" s="653"/>
      <c r="CIJ2833" s="653"/>
      <c r="CIK2833" s="653"/>
      <c r="CIL2833" s="653"/>
      <c r="CIM2833" s="653"/>
      <c r="CIN2833" s="653"/>
      <c r="CIO2833" s="653"/>
      <c r="CIP2833" s="653"/>
      <c r="CIQ2833" s="653"/>
      <c r="CIR2833" s="653"/>
      <c r="CIS2833" s="653"/>
      <c r="CIT2833" s="653"/>
      <c r="CIU2833" s="653"/>
      <c r="CIV2833" s="653"/>
      <c r="CIW2833" s="653"/>
      <c r="CIX2833" s="653"/>
      <c r="CIY2833" s="653"/>
      <c r="CIZ2833" s="653"/>
      <c r="CJA2833" s="653"/>
      <c r="CJB2833" s="653"/>
      <c r="CJC2833" s="653"/>
      <c r="CJD2833" s="653"/>
      <c r="CJE2833" s="653"/>
      <c r="CJF2833" s="653"/>
      <c r="CJG2833" s="653"/>
      <c r="CJH2833" s="653"/>
      <c r="CJI2833" s="653"/>
      <c r="CJJ2833" s="653"/>
      <c r="CJK2833" s="653"/>
      <c r="CJL2833" s="653"/>
      <c r="CJM2833" s="653"/>
      <c r="CJN2833" s="653"/>
      <c r="CJO2833" s="653"/>
      <c r="CJP2833" s="653"/>
      <c r="CJQ2833" s="653"/>
      <c r="CJR2833" s="653"/>
      <c r="CJS2833" s="653"/>
      <c r="CJT2833" s="653"/>
      <c r="CJU2833" s="653"/>
      <c r="CJV2833" s="653"/>
      <c r="CJW2833" s="653"/>
      <c r="CJX2833" s="653"/>
      <c r="CJY2833" s="653"/>
      <c r="CJZ2833" s="653"/>
      <c r="CKA2833" s="653"/>
      <c r="CKB2833" s="653"/>
      <c r="CKC2833" s="653"/>
      <c r="CKD2833" s="653"/>
      <c r="CKE2833" s="653"/>
      <c r="CKF2833" s="653"/>
      <c r="CKG2833" s="653"/>
      <c r="CKH2833" s="653"/>
      <c r="CKI2833" s="653"/>
      <c r="CKJ2833" s="653"/>
      <c r="CKK2833" s="653"/>
      <c r="CKL2833" s="653"/>
      <c r="CKM2833" s="653"/>
      <c r="CKN2833" s="653"/>
      <c r="CKO2833" s="653"/>
      <c r="CKP2833" s="653"/>
      <c r="CKQ2833" s="653"/>
      <c r="CKR2833" s="653"/>
      <c r="CKS2833" s="653"/>
      <c r="CKT2833" s="653"/>
      <c r="CKU2833" s="653"/>
      <c r="CKV2833" s="653"/>
      <c r="CKW2833" s="653"/>
      <c r="CKX2833" s="653"/>
      <c r="CKY2833" s="653"/>
      <c r="CKZ2833" s="653"/>
      <c r="CLA2833" s="653"/>
      <c r="CLB2833" s="653"/>
      <c r="CLC2833" s="653"/>
      <c r="CLD2833" s="653"/>
      <c r="CLE2833" s="653"/>
      <c r="CLF2833" s="653"/>
      <c r="CLG2833" s="653"/>
      <c r="CLH2833" s="653"/>
      <c r="CLI2833" s="653"/>
      <c r="CLJ2833" s="653"/>
      <c r="CLK2833" s="653"/>
      <c r="CLL2833" s="653"/>
      <c r="CLM2833" s="653"/>
      <c r="CLN2833" s="653"/>
      <c r="CLO2833" s="653"/>
      <c r="CLP2833" s="653"/>
      <c r="CLQ2833" s="653"/>
      <c r="CLR2833" s="653"/>
      <c r="CLS2833" s="653"/>
      <c r="CLT2833" s="653"/>
      <c r="CLU2833" s="653"/>
      <c r="CLV2833" s="653"/>
      <c r="CLW2833" s="653"/>
      <c r="CLX2833" s="653"/>
      <c r="CLY2833" s="653"/>
      <c r="CLZ2833" s="653"/>
      <c r="CMA2833" s="653"/>
      <c r="CMB2833" s="653"/>
      <c r="CMC2833" s="653"/>
      <c r="CMD2833" s="653"/>
      <c r="CME2833" s="653"/>
      <c r="CMF2833" s="653"/>
      <c r="CMG2833" s="653"/>
      <c r="CMH2833" s="653"/>
      <c r="CMI2833" s="653"/>
      <c r="CMJ2833" s="653"/>
      <c r="CMK2833" s="653"/>
      <c r="CML2833" s="653"/>
      <c r="CMM2833" s="653"/>
      <c r="CMN2833" s="653"/>
      <c r="CMO2833" s="653"/>
      <c r="CMP2833" s="653"/>
      <c r="CMQ2833" s="653"/>
      <c r="CMR2833" s="653"/>
      <c r="CMS2833" s="653"/>
      <c r="CMT2833" s="653"/>
      <c r="CMU2833" s="653"/>
      <c r="CMV2833" s="653"/>
      <c r="CMW2833" s="653"/>
      <c r="CMX2833" s="653"/>
      <c r="CMY2833" s="653"/>
      <c r="CMZ2833" s="653"/>
      <c r="CNA2833" s="653"/>
      <c r="CNB2833" s="653"/>
      <c r="CNC2833" s="653"/>
      <c r="CND2833" s="653"/>
      <c r="CNE2833" s="653"/>
      <c r="CNF2833" s="653"/>
      <c r="CNG2833" s="653"/>
      <c r="CNH2833" s="653"/>
      <c r="CNI2833" s="653"/>
      <c r="CNJ2833" s="653"/>
      <c r="CNK2833" s="653"/>
      <c r="CNL2833" s="653"/>
      <c r="CNM2833" s="653"/>
      <c r="CNN2833" s="653"/>
      <c r="CNO2833" s="653"/>
      <c r="CNP2833" s="653"/>
      <c r="CNQ2833" s="653"/>
      <c r="CNR2833" s="653"/>
      <c r="CNS2833" s="653"/>
      <c r="CNT2833" s="653"/>
      <c r="CNU2833" s="653"/>
      <c r="CNV2833" s="653"/>
      <c r="CNW2833" s="653"/>
      <c r="CNX2833" s="653"/>
      <c r="CNY2833" s="653"/>
      <c r="CNZ2833" s="653"/>
      <c r="COA2833" s="653"/>
      <c r="COB2833" s="653"/>
      <c r="COC2833" s="653"/>
      <c r="COD2833" s="653"/>
      <c r="COE2833" s="653"/>
      <c r="COF2833" s="653"/>
      <c r="COG2833" s="653"/>
      <c r="COH2833" s="653"/>
      <c r="COI2833" s="653"/>
      <c r="COJ2833" s="653"/>
      <c r="COK2833" s="653"/>
      <c r="COL2833" s="653"/>
      <c r="COM2833" s="653"/>
      <c r="CON2833" s="653"/>
      <c r="COO2833" s="653"/>
      <c r="COP2833" s="653"/>
      <c r="COQ2833" s="653"/>
      <c r="COR2833" s="653"/>
      <c r="COS2833" s="653"/>
      <c r="COT2833" s="653"/>
      <c r="COU2833" s="653"/>
      <c r="COV2833" s="653"/>
      <c r="COW2833" s="653"/>
      <c r="COX2833" s="653"/>
      <c r="COY2833" s="653"/>
      <c r="COZ2833" s="653"/>
      <c r="CPA2833" s="653"/>
      <c r="CPB2833" s="653"/>
      <c r="CPC2833" s="653"/>
      <c r="CPD2833" s="653"/>
      <c r="CPE2833" s="653"/>
      <c r="CPF2833" s="653"/>
      <c r="CPG2833" s="653"/>
      <c r="CPH2833" s="653"/>
      <c r="CPI2833" s="653"/>
      <c r="CPJ2833" s="653"/>
      <c r="CPK2833" s="653"/>
      <c r="CPL2833" s="653"/>
      <c r="CPM2833" s="653"/>
      <c r="CPN2833" s="653"/>
      <c r="CPO2833" s="653"/>
      <c r="CPP2833" s="653"/>
      <c r="CPQ2833" s="653"/>
      <c r="CPR2833" s="653"/>
      <c r="CPS2833" s="653"/>
      <c r="CPT2833" s="653"/>
      <c r="CPU2833" s="653"/>
      <c r="CPV2833" s="653"/>
      <c r="CPW2833" s="653"/>
      <c r="CPX2833" s="653"/>
      <c r="CPY2833" s="653"/>
      <c r="CPZ2833" s="653"/>
      <c r="CQA2833" s="653"/>
      <c r="CQB2833" s="653"/>
      <c r="CQC2833" s="653"/>
      <c r="CQD2833" s="653"/>
      <c r="CQE2833" s="653"/>
      <c r="CQF2833" s="653"/>
      <c r="CQG2833" s="653"/>
      <c r="CQH2833" s="653"/>
      <c r="CQI2833" s="653"/>
      <c r="CQJ2833" s="653"/>
      <c r="CQK2833" s="653"/>
      <c r="CQL2833" s="653"/>
      <c r="CQM2833" s="653"/>
      <c r="CQN2833" s="653"/>
      <c r="CQO2833" s="653"/>
      <c r="CQP2833" s="653"/>
      <c r="CQQ2833" s="653"/>
      <c r="CQR2833" s="653"/>
      <c r="CQS2833" s="653"/>
      <c r="CQT2833" s="653"/>
      <c r="CQU2833" s="653"/>
      <c r="CQV2833" s="653"/>
      <c r="CQW2833" s="653"/>
      <c r="CQX2833" s="653"/>
      <c r="CQY2833" s="653"/>
      <c r="CQZ2833" s="653"/>
      <c r="CRA2833" s="653"/>
      <c r="CRB2833" s="653"/>
      <c r="CRC2833" s="653"/>
      <c r="CRD2833" s="653"/>
      <c r="CRE2833" s="653"/>
      <c r="CRF2833" s="653"/>
      <c r="CRG2833" s="653"/>
      <c r="CRH2833" s="653"/>
      <c r="CRI2833" s="653"/>
      <c r="CRJ2833" s="653"/>
      <c r="CRK2833" s="653"/>
      <c r="CRL2833" s="653"/>
      <c r="CRM2833" s="653"/>
      <c r="CRN2833" s="653"/>
      <c r="CRO2833" s="653"/>
      <c r="CRP2833" s="653"/>
      <c r="CRQ2833" s="653"/>
      <c r="CRR2833" s="653"/>
      <c r="CRS2833" s="653"/>
      <c r="CRT2833" s="653"/>
      <c r="CRU2833" s="653"/>
      <c r="CRV2833" s="653"/>
      <c r="CRW2833" s="653"/>
      <c r="CRX2833" s="653"/>
      <c r="CRY2833" s="653"/>
      <c r="CRZ2833" s="653"/>
      <c r="CSA2833" s="653"/>
      <c r="CSB2833" s="653"/>
      <c r="CSC2833" s="653"/>
      <c r="CSD2833" s="653"/>
      <c r="CSE2833" s="653"/>
      <c r="CSF2833" s="653"/>
      <c r="CSG2833" s="653"/>
      <c r="CSH2833" s="653"/>
      <c r="CSI2833" s="653"/>
      <c r="CSJ2833" s="653"/>
      <c r="CSK2833" s="653"/>
      <c r="CSL2833" s="653"/>
      <c r="CSM2833" s="653"/>
      <c r="CSN2833" s="653"/>
      <c r="CSO2833" s="653"/>
      <c r="CSP2833" s="653"/>
      <c r="CSQ2833" s="653"/>
      <c r="CSR2833" s="653"/>
      <c r="CSS2833" s="653"/>
      <c r="CST2833" s="653"/>
      <c r="CSU2833" s="653"/>
      <c r="CSV2833" s="653"/>
      <c r="CSW2833" s="653"/>
      <c r="CSX2833" s="653"/>
      <c r="CSY2833" s="653"/>
      <c r="CSZ2833" s="653"/>
      <c r="CTA2833" s="653"/>
      <c r="CTB2833" s="653"/>
      <c r="CTC2833" s="653"/>
      <c r="CTD2833" s="653"/>
      <c r="CTE2833" s="653"/>
      <c r="CTF2833" s="653"/>
      <c r="CTG2833" s="653"/>
      <c r="CTH2833" s="653"/>
      <c r="CTI2833" s="653"/>
      <c r="CTJ2833" s="653"/>
      <c r="CTK2833" s="653"/>
      <c r="CTL2833" s="653"/>
      <c r="CTM2833" s="653"/>
      <c r="CTN2833" s="653"/>
      <c r="CTO2833" s="653"/>
      <c r="CTP2833" s="653"/>
      <c r="CTQ2833" s="653"/>
      <c r="CTR2833" s="653"/>
      <c r="CTS2833" s="653"/>
      <c r="CTT2833" s="653"/>
      <c r="CTU2833" s="653"/>
      <c r="CTV2833" s="653"/>
      <c r="CTW2833" s="653"/>
      <c r="CTX2833" s="653"/>
      <c r="CTY2833" s="653"/>
      <c r="CTZ2833" s="653"/>
      <c r="CUA2833" s="653"/>
      <c r="CUB2833" s="653"/>
      <c r="CUC2833" s="653"/>
      <c r="CUD2833" s="653"/>
      <c r="CUE2833" s="653"/>
      <c r="CUF2833" s="653"/>
      <c r="CUG2833" s="653"/>
      <c r="CUH2833" s="653"/>
      <c r="CUI2833" s="653"/>
      <c r="CUJ2833" s="653"/>
      <c r="CUK2833" s="653"/>
      <c r="CUL2833" s="653"/>
      <c r="CUM2833" s="653"/>
      <c r="CUN2833" s="653"/>
      <c r="CUO2833" s="653"/>
      <c r="CUP2833" s="653"/>
      <c r="CUQ2833" s="653"/>
      <c r="CUR2833" s="653"/>
      <c r="CUS2833" s="653"/>
      <c r="CUT2833" s="653"/>
      <c r="CUU2833" s="653"/>
      <c r="CUV2833" s="653"/>
      <c r="CUW2833" s="653"/>
      <c r="CUX2833" s="653"/>
      <c r="CUY2833" s="653"/>
      <c r="CUZ2833" s="653"/>
      <c r="CVA2833" s="653"/>
      <c r="CVB2833" s="653"/>
      <c r="CVC2833" s="653"/>
      <c r="CVD2833" s="653"/>
      <c r="CVE2833" s="653"/>
      <c r="CVF2833" s="653"/>
      <c r="CVG2833" s="653"/>
      <c r="CVH2833" s="653"/>
      <c r="CVI2833" s="653"/>
      <c r="CVJ2833" s="653"/>
      <c r="CVK2833" s="653"/>
      <c r="CVL2833" s="653"/>
      <c r="CVM2833" s="653"/>
      <c r="CVN2833" s="653"/>
      <c r="CVO2833" s="653"/>
      <c r="CVP2833" s="653"/>
      <c r="CVQ2833" s="653"/>
      <c r="CVR2833" s="653"/>
      <c r="CVS2833" s="653"/>
      <c r="CVT2833" s="653"/>
      <c r="CVU2833" s="653"/>
      <c r="CVV2833" s="653"/>
      <c r="CVW2833" s="653"/>
      <c r="CVX2833" s="653"/>
      <c r="CVY2833" s="653"/>
      <c r="CVZ2833" s="653"/>
      <c r="CWA2833" s="653"/>
      <c r="CWB2833" s="653"/>
      <c r="CWC2833" s="653"/>
      <c r="CWD2833" s="653"/>
      <c r="CWE2833" s="653"/>
      <c r="CWF2833" s="653"/>
      <c r="CWG2833" s="653"/>
      <c r="CWH2833" s="653"/>
      <c r="CWI2833" s="653"/>
      <c r="CWJ2833" s="653"/>
      <c r="CWK2833" s="653"/>
      <c r="CWL2833" s="653"/>
      <c r="CWM2833" s="653"/>
      <c r="CWN2833" s="653"/>
      <c r="CWO2833" s="653"/>
      <c r="CWP2833" s="653"/>
      <c r="CWQ2833" s="653"/>
      <c r="CWR2833" s="653"/>
      <c r="CWS2833" s="653"/>
      <c r="CWT2833" s="653"/>
      <c r="CWU2833" s="653"/>
      <c r="CWV2833" s="653"/>
      <c r="CWW2833" s="653"/>
      <c r="CWX2833" s="653"/>
      <c r="CWY2833" s="653"/>
      <c r="CWZ2833" s="653"/>
      <c r="CXA2833" s="653"/>
      <c r="CXB2833" s="653"/>
      <c r="CXC2833" s="653"/>
      <c r="CXD2833" s="653"/>
      <c r="CXE2833" s="653"/>
      <c r="CXF2833" s="653"/>
      <c r="CXG2833" s="653"/>
      <c r="CXH2833" s="653"/>
      <c r="CXI2833" s="653"/>
      <c r="CXJ2833" s="653"/>
      <c r="CXK2833" s="653"/>
      <c r="CXL2833" s="653"/>
      <c r="CXM2833" s="653"/>
      <c r="CXN2833" s="653"/>
      <c r="CXO2833" s="653"/>
      <c r="CXP2833" s="653"/>
      <c r="CXQ2833" s="653"/>
      <c r="CXR2833" s="653"/>
      <c r="CXS2833" s="653"/>
      <c r="CXT2833" s="653"/>
      <c r="CXU2833" s="653"/>
      <c r="CXV2833" s="653"/>
      <c r="CXW2833" s="653"/>
      <c r="CXX2833" s="653"/>
      <c r="CXY2833" s="653"/>
      <c r="CXZ2833" s="653"/>
      <c r="CYA2833" s="653"/>
      <c r="CYB2833" s="653"/>
      <c r="CYC2833" s="653"/>
      <c r="CYD2833" s="653"/>
      <c r="CYE2833" s="653"/>
      <c r="CYF2833" s="653"/>
      <c r="CYG2833" s="653"/>
      <c r="CYH2833" s="653"/>
      <c r="CYI2833" s="653"/>
      <c r="CYJ2833" s="653"/>
      <c r="CYK2833" s="653"/>
      <c r="CYL2833" s="653"/>
      <c r="CYM2833" s="653"/>
      <c r="CYN2833" s="653"/>
      <c r="CYO2833" s="653"/>
      <c r="CYP2833" s="653"/>
      <c r="CYQ2833" s="653"/>
      <c r="CYR2833" s="653"/>
      <c r="CYS2833" s="653"/>
      <c r="CYT2833" s="653"/>
      <c r="CYU2833" s="653"/>
      <c r="CYV2833" s="653"/>
      <c r="CYW2833" s="653"/>
      <c r="CYX2833" s="653"/>
      <c r="CYY2833" s="653"/>
      <c r="CYZ2833" s="653"/>
      <c r="CZA2833" s="653"/>
      <c r="CZB2833" s="653"/>
      <c r="CZC2833" s="653"/>
      <c r="CZD2833" s="653"/>
      <c r="CZE2833" s="653"/>
      <c r="CZF2833" s="653"/>
      <c r="CZG2833" s="653"/>
      <c r="CZH2833" s="653"/>
      <c r="CZI2833" s="653"/>
      <c r="CZJ2833" s="653"/>
      <c r="CZK2833" s="653"/>
      <c r="CZL2833" s="653"/>
      <c r="CZM2833" s="653"/>
      <c r="CZN2833" s="653"/>
      <c r="CZO2833" s="653"/>
      <c r="CZP2833" s="653"/>
      <c r="CZQ2833" s="653"/>
      <c r="CZR2833" s="653"/>
      <c r="CZS2833" s="653"/>
      <c r="CZT2833" s="653"/>
      <c r="CZU2833" s="653"/>
      <c r="CZV2833" s="653"/>
      <c r="CZW2833" s="653"/>
      <c r="CZX2833" s="653"/>
      <c r="CZY2833" s="653"/>
      <c r="CZZ2833" s="653"/>
      <c r="DAA2833" s="653"/>
      <c r="DAB2833" s="653"/>
      <c r="DAC2833" s="653"/>
      <c r="DAD2833" s="653"/>
      <c r="DAE2833" s="653"/>
      <c r="DAF2833" s="653"/>
      <c r="DAG2833" s="653"/>
      <c r="DAH2833" s="653"/>
      <c r="DAI2833" s="653"/>
      <c r="DAJ2833" s="653"/>
      <c r="DAK2833" s="653"/>
      <c r="DAL2833" s="653"/>
      <c r="DAM2833" s="653"/>
      <c r="DAN2833" s="653"/>
      <c r="DAO2833" s="653"/>
      <c r="DAP2833" s="653"/>
      <c r="DAQ2833" s="653"/>
      <c r="DAR2833" s="653"/>
      <c r="DAS2833" s="653"/>
      <c r="DAT2833" s="653"/>
      <c r="DAU2833" s="653"/>
      <c r="DAV2833" s="653"/>
      <c r="DAW2833" s="653"/>
      <c r="DAX2833" s="653"/>
      <c r="DAY2833" s="653"/>
      <c r="DAZ2833" s="653"/>
      <c r="DBA2833" s="653"/>
      <c r="DBB2833" s="653"/>
      <c r="DBC2833" s="653"/>
      <c r="DBD2833" s="653"/>
      <c r="DBE2833" s="653"/>
      <c r="DBF2833" s="653"/>
      <c r="DBG2833" s="653"/>
      <c r="DBH2833" s="653"/>
      <c r="DBI2833" s="653"/>
      <c r="DBJ2833" s="653"/>
      <c r="DBK2833" s="653"/>
      <c r="DBL2833" s="653"/>
      <c r="DBM2833" s="653"/>
      <c r="DBN2833" s="653"/>
      <c r="DBO2833" s="653"/>
      <c r="DBP2833" s="653"/>
      <c r="DBQ2833" s="653"/>
      <c r="DBR2833" s="653"/>
      <c r="DBS2833" s="653"/>
      <c r="DBT2833" s="653"/>
      <c r="DBU2833" s="653"/>
      <c r="DBV2833" s="653"/>
      <c r="DBW2833" s="653"/>
      <c r="DBX2833" s="653"/>
      <c r="DBY2833" s="653"/>
      <c r="DBZ2833" s="653"/>
      <c r="DCA2833" s="653"/>
      <c r="DCB2833" s="653"/>
      <c r="DCC2833" s="653"/>
      <c r="DCD2833" s="653"/>
      <c r="DCE2833" s="653"/>
      <c r="DCF2833" s="653"/>
      <c r="DCG2833" s="653"/>
      <c r="DCH2833" s="653"/>
      <c r="DCI2833" s="653"/>
      <c r="DCJ2833" s="653"/>
      <c r="DCK2833" s="653"/>
      <c r="DCL2833" s="653"/>
      <c r="DCM2833" s="653"/>
      <c r="DCN2833" s="653"/>
      <c r="DCO2833" s="653"/>
      <c r="DCP2833" s="653"/>
      <c r="DCQ2833" s="653"/>
      <c r="DCR2833" s="653"/>
      <c r="DCS2833" s="653"/>
      <c r="DCT2833" s="653"/>
      <c r="DCU2833" s="653"/>
      <c r="DCV2833" s="653"/>
      <c r="DCW2833" s="653"/>
      <c r="DCX2833" s="653"/>
      <c r="DCY2833" s="653"/>
      <c r="DCZ2833" s="653"/>
      <c r="DDA2833" s="653"/>
      <c r="DDB2833" s="653"/>
      <c r="DDC2833" s="653"/>
      <c r="DDD2833" s="653"/>
      <c r="DDE2833" s="653"/>
      <c r="DDF2833" s="653"/>
      <c r="DDG2833" s="653"/>
      <c r="DDH2833" s="653"/>
      <c r="DDI2833" s="653"/>
      <c r="DDJ2833" s="653"/>
      <c r="DDK2833" s="653"/>
      <c r="DDL2833" s="653"/>
      <c r="DDM2833" s="653"/>
      <c r="DDN2833" s="653"/>
      <c r="DDO2833" s="653"/>
      <c r="DDP2833" s="653"/>
      <c r="DDQ2833" s="653"/>
      <c r="DDR2833" s="653"/>
      <c r="DDS2833" s="653"/>
      <c r="DDT2833" s="653"/>
      <c r="DDU2833" s="653"/>
      <c r="DDV2833" s="653"/>
      <c r="DDW2833" s="653"/>
      <c r="DDX2833" s="653"/>
      <c r="DDY2833" s="653"/>
      <c r="DDZ2833" s="653"/>
      <c r="DEA2833" s="653"/>
      <c r="DEB2833" s="653"/>
      <c r="DEC2833" s="653"/>
      <c r="DED2833" s="653"/>
      <c r="DEE2833" s="653"/>
      <c r="DEF2833" s="653"/>
      <c r="DEG2833" s="653"/>
      <c r="DEH2833" s="653"/>
      <c r="DEI2833" s="653"/>
      <c r="DEJ2833" s="653"/>
      <c r="DEK2833" s="653"/>
      <c r="DEL2833" s="653"/>
      <c r="DEM2833" s="653"/>
      <c r="DEN2833" s="653"/>
      <c r="DEO2833" s="653"/>
      <c r="DEP2833" s="653"/>
      <c r="DEQ2833" s="653"/>
      <c r="DER2833" s="653"/>
      <c r="DES2833" s="653"/>
      <c r="DET2833" s="653"/>
      <c r="DEU2833" s="653"/>
      <c r="DEV2833" s="653"/>
      <c r="DEW2833" s="653"/>
      <c r="DEX2833" s="653"/>
      <c r="DEY2833" s="653"/>
      <c r="DEZ2833" s="653"/>
      <c r="DFA2833" s="653"/>
      <c r="DFB2833" s="653"/>
      <c r="DFC2833" s="653"/>
      <c r="DFD2833" s="653"/>
      <c r="DFE2833" s="653"/>
      <c r="DFF2833" s="653"/>
      <c r="DFG2833" s="653"/>
      <c r="DFH2833" s="653"/>
      <c r="DFI2833" s="653"/>
      <c r="DFJ2833" s="653"/>
      <c r="DFK2833" s="653"/>
      <c r="DFL2833" s="653"/>
      <c r="DFM2833" s="653"/>
      <c r="DFN2833" s="653"/>
      <c r="DFO2833" s="653"/>
      <c r="DFP2833" s="653"/>
      <c r="DFQ2833" s="653"/>
      <c r="DFR2833" s="653"/>
      <c r="DFS2833" s="653"/>
      <c r="DFT2833" s="653"/>
      <c r="DFU2833" s="653"/>
      <c r="DFV2833" s="653"/>
      <c r="DFW2833" s="653"/>
      <c r="DFX2833" s="653"/>
      <c r="DFY2833" s="653"/>
      <c r="DFZ2833" s="653"/>
      <c r="DGA2833" s="653"/>
      <c r="DGB2833" s="653"/>
      <c r="DGC2833" s="653"/>
      <c r="DGD2833" s="653"/>
      <c r="DGE2833" s="653"/>
      <c r="DGF2833" s="653"/>
      <c r="DGG2833" s="653"/>
      <c r="DGH2833" s="653"/>
      <c r="DGI2833" s="653"/>
      <c r="DGJ2833" s="653"/>
      <c r="DGK2833" s="653"/>
      <c r="DGL2833" s="653"/>
      <c r="DGM2833" s="653"/>
      <c r="DGN2833" s="653"/>
      <c r="DGO2833" s="653"/>
      <c r="DGP2833" s="653"/>
      <c r="DGQ2833" s="653"/>
      <c r="DGR2833" s="653"/>
      <c r="DGS2833" s="653"/>
      <c r="DGT2833" s="653"/>
      <c r="DGU2833" s="653"/>
      <c r="DGV2833" s="653"/>
      <c r="DGW2833" s="653"/>
      <c r="DGX2833" s="653"/>
      <c r="DGY2833" s="653"/>
      <c r="DGZ2833" s="653"/>
      <c r="DHA2833" s="653"/>
      <c r="DHB2833" s="653"/>
      <c r="DHC2833" s="653"/>
      <c r="DHD2833" s="653"/>
      <c r="DHE2833" s="653"/>
      <c r="DHF2833" s="653"/>
      <c r="DHG2833" s="653"/>
      <c r="DHH2833" s="653"/>
      <c r="DHI2833" s="653"/>
      <c r="DHJ2833" s="653"/>
      <c r="DHK2833" s="653"/>
      <c r="DHL2833" s="653"/>
      <c r="DHM2833" s="653"/>
      <c r="DHN2833" s="653"/>
      <c r="DHO2833" s="653"/>
      <c r="DHP2833" s="653"/>
      <c r="DHQ2833" s="653"/>
      <c r="DHR2833" s="653"/>
      <c r="DHS2833" s="653"/>
      <c r="DHT2833" s="653"/>
      <c r="DHU2833" s="653"/>
      <c r="DHV2833" s="653"/>
      <c r="DHW2833" s="653"/>
      <c r="DHX2833" s="653"/>
      <c r="DHY2833" s="653"/>
      <c r="DHZ2833" s="653"/>
      <c r="DIA2833" s="653"/>
      <c r="DIB2833" s="653"/>
      <c r="DIC2833" s="653"/>
      <c r="DID2833" s="653"/>
      <c r="DIE2833" s="653"/>
      <c r="DIF2833" s="653"/>
      <c r="DIG2833" s="653"/>
      <c r="DIH2833" s="653"/>
      <c r="DII2833" s="653"/>
      <c r="DIJ2833" s="653"/>
      <c r="DIK2833" s="653"/>
      <c r="DIL2833" s="653"/>
      <c r="DIM2833" s="653"/>
      <c r="DIN2833" s="653"/>
      <c r="DIO2833" s="653"/>
      <c r="DIP2833" s="653"/>
      <c r="DIQ2833" s="653"/>
      <c r="DIR2833" s="653"/>
      <c r="DIS2833" s="653"/>
      <c r="DIT2833" s="653"/>
      <c r="DIU2833" s="653"/>
      <c r="DIV2833" s="653"/>
      <c r="DIW2833" s="653"/>
      <c r="DIX2833" s="653"/>
      <c r="DIY2833" s="653"/>
      <c r="DIZ2833" s="653"/>
      <c r="DJA2833" s="653"/>
      <c r="DJB2833" s="653"/>
      <c r="DJC2833" s="653"/>
      <c r="DJD2833" s="653"/>
      <c r="DJE2833" s="653"/>
      <c r="DJF2833" s="653"/>
      <c r="DJG2833" s="653"/>
      <c r="DJH2833" s="653"/>
      <c r="DJI2833" s="653"/>
      <c r="DJJ2833" s="653"/>
      <c r="DJK2833" s="653"/>
      <c r="DJL2833" s="653"/>
      <c r="DJM2833" s="653"/>
      <c r="DJN2833" s="653"/>
      <c r="DJO2833" s="653"/>
      <c r="DJP2833" s="653"/>
      <c r="DJQ2833" s="653"/>
      <c r="DJR2833" s="653"/>
      <c r="DJS2833" s="653"/>
      <c r="DJT2833" s="653"/>
      <c r="DJU2833" s="653"/>
      <c r="DJV2833" s="653"/>
      <c r="DJW2833" s="653"/>
      <c r="DJX2833" s="653"/>
      <c r="DJY2833" s="653"/>
      <c r="DJZ2833" s="653"/>
      <c r="DKA2833" s="653"/>
      <c r="DKB2833" s="653"/>
      <c r="DKC2833" s="653"/>
      <c r="DKD2833" s="653"/>
      <c r="DKE2833" s="653"/>
      <c r="DKF2833" s="653"/>
      <c r="DKG2833" s="653"/>
      <c r="DKH2833" s="653"/>
      <c r="DKI2833" s="653"/>
      <c r="DKJ2833" s="653"/>
      <c r="DKK2833" s="653"/>
      <c r="DKL2833" s="653"/>
      <c r="DKM2833" s="653"/>
      <c r="DKN2833" s="653"/>
      <c r="DKO2833" s="653"/>
      <c r="DKP2833" s="653"/>
      <c r="DKQ2833" s="653"/>
      <c r="DKR2833" s="653"/>
      <c r="DKS2833" s="653"/>
      <c r="DKT2833" s="653"/>
      <c r="DKU2833" s="653"/>
      <c r="DKV2833" s="653"/>
      <c r="DKW2833" s="653"/>
      <c r="DKX2833" s="653"/>
      <c r="DKY2833" s="653"/>
      <c r="DKZ2833" s="653"/>
      <c r="DLA2833" s="653"/>
      <c r="DLB2833" s="653"/>
      <c r="DLC2833" s="653"/>
      <c r="DLD2833" s="653"/>
      <c r="DLE2833" s="653"/>
      <c r="DLF2833" s="653"/>
      <c r="DLG2833" s="653"/>
      <c r="DLH2833" s="653"/>
      <c r="DLI2833" s="653"/>
      <c r="DLJ2833" s="653"/>
      <c r="DLK2833" s="653"/>
      <c r="DLL2833" s="653"/>
      <c r="DLM2833" s="653"/>
      <c r="DLN2833" s="653"/>
      <c r="DLO2833" s="653"/>
      <c r="DLP2833" s="653"/>
      <c r="DLQ2833" s="653"/>
      <c r="DLR2833" s="653"/>
      <c r="DLS2833" s="653"/>
      <c r="DLT2833" s="653"/>
      <c r="DLU2833" s="653"/>
      <c r="DLV2833" s="653"/>
      <c r="DLW2833" s="653"/>
      <c r="DLX2833" s="653"/>
      <c r="DLY2833" s="653"/>
      <c r="DLZ2833" s="653"/>
      <c r="DMA2833" s="653"/>
      <c r="DMB2833" s="653"/>
      <c r="DMC2833" s="653"/>
      <c r="DMD2833" s="653"/>
      <c r="DME2833" s="653"/>
      <c r="DMF2833" s="653"/>
      <c r="DMG2833" s="653"/>
      <c r="DMH2833" s="653"/>
      <c r="DMI2833" s="653"/>
      <c r="DMJ2833" s="653"/>
      <c r="DMK2833" s="653"/>
      <c r="DML2833" s="653"/>
      <c r="DMM2833" s="653"/>
      <c r="DMN2833" s="653"/>
      <c r="DMO2833" s="653"/>
      <c r="DMP2833" s="653"/>
      <c r="DMQ2833" s="653"/>
      <c r="DMR2833" s="653"/>
      <c r="DMS2833" s="653"/>
      <c r="DMT2833" s="653"/>
      <c r="DMU2833" s="653"/>
      <c r="DMV2833" s="653"/>
      <c r="DMW2833" s="653"/>
      <c r="DMX2833" s="653"/>
      <c r="DMY2833" s="653"/>
      <c r="DMZ2833" s="653"/>
      <c r="DNA2833" s="653"/>
      <c r="DNB2833" s="653"/>
      <c r="DNC2833" s="653"/>
      <c r="DND2833" s="653"/>
      <c r="DNE2833" s="653"/>
      <c r="DNF2833" s="653"/>
      <c r="DNG2833" s="653"/>
      <c r="DNH2833" s="653"/>
      <c r="DNI2833" s="653"/>
      <c r="DNJ2833" s="653"/>
      <c r="DNK2833" s="653"/>
      <c r="DNL2833" s="653"/>
      <c r="DNM2833" s="653"/>
      <c r="DNN2833" s="653"/>
      <c r="DNO2833" s="653"/>
      <c r="DNP2833" s="653"/>
      <c r="DNQ2833" s="653"/>
      <c r="DNR2833" s="653"/>
      <c r="DNS2833" s="653"/>
      <c r="DNT2833" s="653"/>
      <c r="DNU2833" s="653"/>
      <c r="DNV2833" s="653"/>
      <c r="DNW2833" s="653"/>
      <c r="DNX2833" s="653"/>
      <c r="DNY2833" s="653"/>
      <c r="DNZ2833" s="653"/>
      <c r="DOA2833" s="653"/>
      <c r="DOB2833" s="653"/>
      <c r="DOC2833" s="653"/>
      <c r="DOD2833" s="653"/>
      <c r="DOE2833" s="653"/>
      <c r="DOF2833" s="653"/>
      <c r="DOG2833" s="653"/>
      <c r="DOH2833" s="653"/>
      <c r="DOI2833" s="653"/>
      <c r="DOJ2833" s="653"/>
      <c r="DOK2833" s="653"/>
      <c r="DOL2833" s="653"/>
      <c r="DOM2833" s="653"/>
      <c r="DON2833" s="653"/>
      <c r="DOO2833" s="653"/>
      <c r="DOP2833" s="653"/>
      <c r="DOQ2833" s="653"/>
      <c r="DOR2833" s="653"/>
      <c r="DOS2833" s="653"/>
      <c r="DOT2833" s="653"/>
      <c r="DOU2833" s="653"/>
      <c r="DOV2833" s="653"/>
      <c r="DOW2833" s="653"/>
      <c r="DOX2833" s="653"/>
      <c r="DOY2833" s="653"/>
      <c r="DOZ2833" s="653"/>
      <c r="DPA2833" s="653"/>
      <c r="DPB2833" s="653"/>
      <c r="DPC2833" s="653"/>
      <c r="DPD2833" s="653"/>
      <c r="DPE2833" s="653"/>
      <c r="DPF2833" s="653"/>
      <c r="DPG2833" s="653"/>
      <c r="DPH2833" s="653"/>
      <c r="DPI2833" s="653"/>
      <c r="DPJ2833" s="653"/>
      <c r="DPK2833" s="653"/>
      <c r="DPL2833" s="653"/>
      <c r="DPM2833" s="653"/>
      <c r="DPN2833" s="653"/>
      <c r="DPO2833" s="653"/>
      <c r="DPP2833" s="653"/>
      <c r="DPQ2833" s="653"/>
      <c r="DPR2833" s="653"/>
      <c r="DPS2833" s="653"/>
      <c r="DPT2833" s="653"/>
      <c r="DPU2833" s="653"/>
      <c r="DPV2833" s="653"/>
      <c r="DPW2833" s="653"/>
      <c r="DPX2833" s="653"/>
      <c r="DPY2833" s="653"/>
      <c r="DPZ2833" s="653"/>
      <c r="DQA2833" s="653"/>
      <c r="DQB2833" s="653"/>
      <c r="DQC2833" s="653"/>
      <c r="DQD2833" s="653"/>
      <c r="DQE2833" s="653"/>
      <c r="DQF2833" s="653"/>
      <c r="DQG2833" s="653"/>
      <c r="DQH2833" s="653"/>
      <c r="DQI2833" s="653"/>
      <c r="DQJ2833" s="653"/>
      <c r="DQK2833" s="653"/>
      <c r="DQL2833" s="653"/>
      <c r="DQM2833" s="653"/>
      <c r="DQN2833" s="653"/>
      <c r="DQO2833" s="653"/>
      <c r="DQP2833" s="653"/>
      <c r="DQQ2833" s="653"/>
      <c r="DQR2833" s="653"/>
      <c r="DQS2833" s="653"/>
      <c r="DQT2833" s="653"/>
      <c r="DQU2833" s="653"/>
      <c r="DQV2833" s="653"/>
      <c r="DQW2833" s="653"/>
      <c r="DQX2833" s="653"/>
      <c r="DQY2833" s="653"/>
      <c r="DQZ2833" s="653"/>
      <c r="DRA2833" s="653"/>
      <c r="DRB2833" s="653"/>
      <c r="DRC2833" s="653"/>
      <c r="DRD2833" s="653"/>
      <c r="DRE2833" s="653"/>
      <c r="DRF2833" s="653"/>
      <c r="DRG2833" s="653"/>
      <c r="DRH2833" s="653"/>
      <c r="DRI2833" s="653"/>
      <c r="DRJ2833" s="653"/>
      <c r="DRK2833" s="653"/>
      <c r="DRL2833" s="653"/>
      <c r="DRM2833" s="653"/>
      <c r="DRN2833" s="653"/>
      <c r="DRO2833" s="653"/>
      <c r="DRP2833" s="653"/>
      <c r="DRQ2833" s="653"/>
      <c r="DRR2833" s="653"/>
      <c r="DRS2833" s="653"/>
      <c r="DRT2833" s="653"/>
      <c r="DRU2833" s="653"/>
      <c r="DRV2833" s="653"/>
      <c r="DRW2833" s="653"/>
      <c r="DRX2833" s="653"/>
      <c r="DRY2833" s="653"/>
      <c r="DRZ2833" s="653"/>
      <c r="DSA2833" s="653"/>
      <c r="DSB2833" s="653"/>
      <c r="DSC2833" s="653"/>
      <c r="DSD2833" s="653"/>
      <c r="DSE2833" s="653"/>
      <c r="DSF2833" s="653"/>
      <c r="DSG2833" s="653"/>
      <c r="DSH2833" s="653"/>
      <c r="DSI2833" s="653"/>
      <c r="DSJ2833" s="653"/>
      <c r="DSK2833" s="653"/>
      <c r="DSL2833" s="653"/>
      <c r="DSM2833" s="653"/>
      <c r="DSN2833" s="653"/>
      <c r="DSO2833" s="653"/>
      <c r="DSP2833" s="653"/>
      <c r="DSQ2833" s="653"/>
      <c r="DSR2833" s="653"/>
      <c r="DSS2833" s="653"/>
      <c r="DST2833" s="653"/>
      <c r="DSU2833" s="653"/>
      <c r="DSV2833" s="653"/>
      <c r="DSW2833" s="653"/>
      <c r="DSX2833" s="653"/>
      <c r="DSY2833" s="653"/>
      <c r="DSZ2833" s="653"/>
      <c r="DTA2833" s="653"/>
      <c r="DTB2833" s="653"/>
      <c r="DTC2833" s="653"/>
      <c r="DTD2833" s="653"/>
      <c r="DTE2833" s="653"/>
      <c r="DTF2833" s="653"/>
      <c r="DTG2833" s="653"/>
      <c r="DTH2833" s="653"/>
      <c r="DTI2833" s="653"/>
      <c r="DTJ2833" s="653"/>
      <c r="DTK2833" s="653"/>
      <c r="DTL2833" s="653"/>
      <c r="DTM2833" s="653"/>
      <c r="DTN2833" s="653"/>
      <c r="DTO2833" s="653"/>
      <c r="DTP2833" s="653"/>
      <c r="DTQ2833" s="653"/>
      <c r="DTR2833" s="653"/>
      <c r="DTS2833" s="653"/>
      <c r="DTT2833" s="653"/>
      <c r="DTU2833" s="653"/>
      <c r="DTV2833" s="653"/>
      <c r="DTW2833" s="653"/>
      <c r="DTX2833" s="653"/>
      <c r="DTY2833" s="653"/>
      <c r="DTZ2833" s="653"/>
      <c r="DUA2833" s="653"/>
      <c r="DUB2833" s="653"/>
      <c r="DUC2833" s="653"/>
      <c r="DUD2833" s="653"/>
      <c r="DUE2833" s="653"/>
      <c r="DUF2833" s="653"/>
      <c r="DUG2833" s="653"/>
      <c r="DUH2833" s="653"/>
      <c r="DUI2833" s="653"/>
      <c r="DUJ2833" s="653"/>
      <c r="DUK2833" s="653"/>
      <c r="DUL2833" s="653"/>
      <c r="DUM2833" s="653"/>
      <c r="DUN2833" s="653"/>
      <c r="DUO2833" s="653"/>
      <c r="DUP2833" s="653"/>
      <c r="DUQ2833" s="653"/>
      <c r="DUR2833" s="653"/>
      <c r="DUS2833" s="653"/>
      <c r="DUT2833" s="653"/>
      <c r="DUU2833" s="653"/>
      <c r="DUV2833" s="653"/>
      <c r="DUW2833" s="653"/>
      <c r="DUX2833" s="653"/>
      <c r="DUY2833" s="653"/>
      <c r="DUZ2833" s="653"/>
      <c r="DVA2833" s="653"/>
      <c r="DVB2833" s="653"/>
      <c r="DVC2833" s="653"/>
      <c r="DVD2833" s="653"/>
      <c r="DVE2833" s="653"/>
      <c r="DVF2833" s="653"/>
      <c r="DVG2833" s="653"/>
      <c r="DVH2833" s="653"/>
      <c r="DVI2833" s="653"/>
      <c r="DVJ2833" s="653"/>
      <c r="DVK2833" s="653"/>
      <c r="DVL2833" s="653"/>
      <c r="DVM2833" s="653"/>
      <c r="DVN2833" s="653"/>
      <c r="DVO2833" s="653"/>
      <c r="DVP2833" s="653"/>
      <c r="DVQ2833" s="653"/>
      <c r="DVR2833" s="653"/>
      <c r="DVS2833" s="653"/>
      <c r="DVT2833" s="653"/>
      <c r="DVU2833" s="653"/>
      <c r="DVV2833" s="653"/>
      <c r="DVW2833" s="653"/>
      <c r="DVX2833" s="653"/>
      <c r="DVY2833" s="653"/>
      <c r="DVZ2833" s="653"/>
      <c r="DWA2833" s="653"/>
      <c r="DWB2833" s="653"/>
      <c r="DWC2833" s="653"/>
      <c r="DWD2833" s="653"/>
      <c r="DWE2833" s="653"/>
      <c r="DWF2833" s="653"/>
      <c r="DWG2833" s="653"/>
      <c r="DWH2833" s="653"/>
      <c r="DWI2833" s="653"/>
      <c r="DWJ2833" s="653"/>
      <c r="DWK2833" s="653"/>
      <c r="DWL2833" s="653"/>
      <c r="DWM2833" s="653"/>
      <c r="DWN2833" s="653"/>
      <c r="DWO2833" s="653"/>
      <c r="DWP2833" s="653"/>
      <c r="DWQ2833" s="653"/>
      <c r="DWR2833" s="653"/>
      <c r="DWS2833" s="653"/>
      <c r="DWT2833" s="653"/>
      <c r="DWU2833" s="653"/>
      <c r="DWV2833" s="653"/>
      <c r="DWW2833" s="653"/>
      <c r="DWX2833" s="653"/>
      <c r="DWY2833" s="653"/>
      <c r="DWZ2833" s="653"/>
      <c r="DXA2833" s="653"/>
      <c r="DXB2833" s="653"/>
      <c r="DXC2833" s="653"/>
      <c r="DXD2833" s="653"/>
      <c r="DXE2833" s="653"/>
      <c r="DXF2833" s="653"/>
      <c r="DXG2833" s="653"/>
      <c r="DXH2833" s="653"/>
      <c r="DXI2833" s="653"/>
      <c r="DXJ2833" s="653"/>
      <c r="DXK2833" s="653"/>
      <c r="DXL2833" s="653"/>
      <c r="DXM2833" s="653"/>
      <c r="DXN2833" s="653"/>
      <c r="DXO2833" s="653"/>
      <c r="DXP2833" s="653"/>
      <c r="DXQ2833" s="653"/>
      <c r="DXR2833" s="653"/>
      <c r="DXS2833" s="653"/>
      <c r="DXT2833" s="653"/>
      <c r="DXU2833" s="653"/>
      <c r="DXV2833" s="653"/>
      <c r="DXW2833" s="653"/>
      <c r="DXX2833" s="653"/>
      <c r="DXY2833" s="653"/>
      <c r="DXZ2833" s="653"/>
      <c r="DYA2833" s="653"/>
      <c r="DYB2833" s="653"/>
      <c r="DYC2833" s="653"/>
      <c r="DYD2833" s="653"/>
      <c r="DYE2833" s="653"/>
      <c r="DYF2833" s="653"/>
      <c r="DYG2833" s="653"/>
      <c r="DYH2833" s="653"/>
      <c r="DYI2833" s="653"/>
      <c r="DYJ2833" s="653"/>
      <c r="DYK2833" s="653"/>
      <c r="DYL2833" s="653"/>
      <c r="DYM2833" s="653"/>
      <c r="DYN2833" s="653"/>
      <c r="DYO2833" s="653"/>
      <c r="DYP2833" s="653"/>
      <c r="DYQ2833" s="653"/>
      <c r="DYR2833" s="653"/>
      <c r="DYS2833" s="653"/>
      <c r="DYT2833" s="653"/>
      <c r="DYU2833" s="653"/>
      <c r="DYV2833" s="653"/>
      <c r="DYW2833" s="653"/>
      <c r="DYX2833" s="653"/>
      <c r="DYY2833" s="653"/>
      <c r="DYZ2833" s="653"/>
      <c r="DZA2833" s="653"/>
      <c r="DZB2833" s="653"/>
      <c r="DZC2833" s="653"/>
      <c r="DZD2833" s="653"/>
      <c r="DZE2833" s="653"/>
      <c r="DZF2833" s="653"/>
      <c r="DZG2833" s="653"/>
      <c r="DZH2833" s="653"/>
      <c r="DZI2833" s="653"/>
      <c r="DZJ2833" s="653"/>
      <c r="DZK2833" s="653"/>
      <c r="DZL2833" s="653"/>
      <c r="DZM2833" s="653"/>
      <c r="DZN2833" s="653"/>
      <c r="DZO2833" s="653"/>
      <c r="DZP2833" s="653"/>
      <c r="DZQ2833" s="653"/>
      <c r="DZR2833" s="653"/>
      <c r="DZS2833" s="653"/>
      <c r="DZT2833" s="653"/>
      <c r="DZU2833" s="653"/>
      <c r="DZV2833" s="653"/>
      <c r="DZW2833" s="653"/>
      <c r="DZX2833" s="653"/>
      <c r="DZY2833" s="653"/>
      <c r="DZZ2833" s="653"/>
      <c r="EAA2833" s="653"/>
      <c r="EAB2833" s="653"/>
      <c r="EAC2833" s="653"/>
      <c r="EAD2833" s="653"/>
      <c r="EAE2833" s="653"/>
      <c r="EAF2833" s="653"/>
      <c r="EAG2833" s="653"/>
      <c r="EAH2833" s="653"/>
      <c r="EAI2833" s="653"/>
      <c r="EAJ2833" s="653"/>
      <c r="EAK2833" s="653"/>
      <c r="EAL2833" s="653"/>
      <c r="EAM2833" s="653"/>
      <c r="EAN2833" s="653"/>
      <c r="EAO2833" s="653"/>
      <c r="EAP2833" s="653"/>
      <c r="EAQ2833" s="653"/>
      <c r="EAR2833" s="653"/>
      <c r="EAS2833" s="653"/>
      <c r="EAT2833" s="653"/>
      <c r="EAU2833" s="653"/>
      <c r="EAV2833" s="653"/>
      <c r="EAW2833" s="653"/>
      <c r="EAX2833" s="653"/>
      <c r="EAY2833" s="653"/>
      <c r="EAZ2833" s="653"/>
      <c r="EBA2833" s="653"/>
      <c r="EBB2833" s="653"/>
      <c r="EBC2833" s="653"/>
      <c r="EBD2833" s="653"/>
      <c r="EBE2833" s="653"/>
      <c r="EBF2833" s="653"/>
      <c r="EBG2833" s="653"/>
      <c r="EBH2833" s="653"/>
      <c r="EBI2833" s="653"/>
      <c r="EBJ2833" s="653"/>
      <c r="EBK2833" s="653"/>
      <c r="EBL2833" s="653"/>
      <c r="EBM2833" s="653"/>
      <c r="EBN2833" s="653"/>
      <c r="EBO2833" s="653"/>
      <c r="EBP2833" s="653"/>
      <c r="EBQ2833" s="653"/>
      <c r="EBR2833" s="653"/>
      <c r="EBS2833" s="653"/>
      <c r="EBT2833" s="653"/>
      <c r="EBU2833" s="653"/>
      <c r="EBV2833" s="653"/>
      <c r="EBW2833" s="653"/>
      <c r="EBX2833" s="653"/>
      <c r="EBY2833" s="653"/>
      <c r="EBZ2833" s="653"/>
      <c r="ECA2833" s="653"/>
      <c r="ECB2833" s="653"/>
      <c r="ECC2833" s="653"/>
      <c r="ECD2833" s="653"/>
      <c r="ECE2833" s="653"/>
      <c r="ECF2833" s="653"/>
      <c r="ECG2833" s="653"/>
      <c r="ECH2833" s="653"/>
      <c r="ECI2833" s="653"/>
      <c r="ECJ2833" s="653"/>
      <c r="ECK2833" s="653"/>
      <c r="ECL2833" s="653"/>
      <c r="ECM2833" s="653"/>
      <c r="ECN2833" s="653"/>
      <c r="ECO2833" s="653"/>
      <c r="ECP2833" s="653"/>
      <c r="ECQ2833" s="653"/>
      <c r="ECR2833" s="653"/>
      <c r="ECS2833" s="653"/>
      <c r="ECT2833" s="653"/>
      <c r="ECU2833" s="653"/>
      <c r="ECV2833" s="653"/>
      <c r="ECW2833" s="653"/>
      <c r="ECX2833" s="653"/>
      <c r="ECY2833" s="653"/>
      <c r="ECZ2833" s="653"/>
      <c r="EDA2833" s="653"/>
      <c r="EDB2833" s="653"/>
      <c r="EDC2833" s="653"/>
      <c r="EDD2833" s="653"/>
      <c r="EDE2833" s="653"/>
      <c r="EDF2833" s="653"/>
      <c r="EDG2833" s="653"/>
      <c r="EDH2833" s="653"/>
      <c r="EDI2833" s="653"/>
      <c r="EDJ2833" s="653"/>
      <c r="EDK2833" s="653"/>
      <c r="EDL2833" s="653"/>
      <c r="EDM2833" s="653"/>
      <c r="EDN2833" s="653"/>
      <c r="EDO2833" s="653"/>
      <c r="EDP2833" s="653"/>
      <c r="EDQ2833" s="653"/>
      <c r="EDR2833" s="653"/>
      <c r="EDS2833" s="653"/>
      <c r="EDT2833" s="653"/>
      <c r="EDU2833" s="653"/>
      <c r="EDV2833" s="653"/>
      <c r="EDW2833" s="653"/>
      <c r="EDX2833" s="653"/>
      <c r="EDY2833" s="653"/>
      <c r="EDZ2833" s="653"/>
      <c r="EEA2833" s="653"/>
      <c r="EEB2833" s="653"/>
      <c r="EEC2833" s="653"/>
      <c r="EED2833" s="653"/>
      <c r="EEE2833" s="653"/>
      <c r="EEF2833" s="653"/>
      <c r="EEG2833" s="653"/>
      <c r="EEH2833" s="653"/>
      <c r="EEI2833" s="653"/>
      <c r="EEJ2833" s="653"/>
      <c r="EEK2833" s="653"/>
      <c r="EEL2833" s="653"/>
      <c r="EEM2833" s="653"/>
      <c r="EEN2833" s="653"/>
      <c r="EEO2833" s="653"/>
      <c r="EEP2833" s="653"/>
      <c r="EEQ2833" s="653"/>
      <c r="EER2833" s="653"/>
      <c r="EES2833" s="653"/>
      <c r="EET2833" s="653"/>
      <c r="EEU2833" s="653"/>
      <c r="EEV2833" s="653"/>
      <c r="EEW2833" s="653"/>
      <c r="EEX2833" s="653"/>
      <c r="EEY2833" s="653"/>
      <c r="EEZ2833" s="653"/>
      <c r="EFA2833" s="653"/>
      <c r="EFB2833" s="653"/>
      <c r="EFC2833" s="653"/>
      <c r="EFD2833" s="653"/>
      <c r="EFE2833" s="653"/>
      <c r="EFF2833" s="653"/>
      <c r="EFG2833" s="653"/>
      <c r="EFH2833" s="653"/>
      <c r="EFI2833" s="653"/>
      <c r="EFJ2833" s="653"/>
      <c r="EFK2833" s="653"/>
      <c r="EFL2833" s="653"/>
      <c r="EFM2833" s="653"/>
      <c r="EFN2833" s="653"/>
      <c r="EFO2833" s="653"/>
      <c r="EFP2833" s="653"/>
      <c r="EFQ2833" s="653"/>
      <c r="EFR2833" s="653"/>
      <c r="EFS2833" s="653"/>
      <c r="EFT2833" s="653"/>
      <c r="EFU2833" s="653"/>
      <c r="EFV2833" s="653"/>
      <c r="EFW2833" s="653"/>
      <c r="EFX2833" s="653"/>
      <c r="EFY2833" s="653"/>
      <c r="EFZ2833" s="653"/>
      <c r="EGA2833" s="653"/>
      <c r="EGB2833" s="653"/>
      <c r="EGC2833" s="653"/>
      <c r="EGD2833" s="653"/>
      <c r="EGE2833" s="653"/>
      <c r="EGF2833" s="653"/>
      <c r="EGG2833" s="653"/>
      <c r="EGH2833" s="653"/>
      <c r="EGI2833" s="653"/>
      <c r="EGJ2833" s="653"/>
      <c r="EGK2833" s="653"/>
      <c r="EGL2833" s="653"/>
      <c r="EGM2833" s="653"/>
      <c r="EGN2833" s="653"/>
      <c r="EGO2833" s="653"/>
      <c r="EGP2833" s="653"/>
      <c r="EGQ2833" s="653"/>
      <c r="EGR2833" s="653"/>
      <c r="EGS2833" s="653"/>
      <c r="EGT2833" s="653"/>
      <c r="EGU2833" s="653"/>
      <c r="EGV2833" s="653"/>
      <c r="EGW2833" s="653"/>
      <c r="EGX2833" s="653"/>
      <c r="EGY2833" s="653"/>
      <c r="EGZ2833" s="653"/>
      <c r="EHA2833" s="653"/>
      <c r="EHB2833" s="653"/>
      <c r="EHC2833" s="653"/>
      <c r="EHD2833" s="653"/>
      <c r="EHE2833" s="653"/>
      <c r="EHF2833" s="653"/>
      <c r="EHG2833" s="653"/>
      <c r="EHH2833" s="653"/>
      <c r="EHI2833" s="653"/>
      <c r="EHJ2833" s="653"/>
      <c r="EHK2833" s="653"/>
      <c r="EHL2833" s="653"/>
      <c r="EHM2833" s="653"/>
      <c r="EHN2833" s="653"/>
      <c r="EHO2833" s="653"/>
      <c r="EHP2833" s="653"/>
      <c r="EHQ2833" s="653"/>
      <c r="EHR2833" s="653"/>
      <c r="EHS2833" s="653"/>
      <c r="EHT2833" s="653"/>
      <c r="EHU2833" s="653"/>
      <c r="EHV2833" s="653"/>
      <c r="EHW2833" s="653"/>
      <c r="EHX2833" s="653"/>
      <c r="EHY2833" s="653"/>
      <c r="EHZ2833" s="653"/>
      <c r="EIA2833" s="653"/>
      <c r="EIB2833" s="653"/>
      <c r="EIC2833" s="653"/>
      <c r="EID2833" s="653"/>
      <c r="EIE2833" s="653"/>
      <c r="EIF2833" s="653"/>
      <c r="EIG2833" s="653"/>
      <c r="EIH2833" s="653"/>
      <c r="EII2833" s="653"/>
      <c r="EIJ2833" s="653"/>
      <c r="EIK2833" s="653"/>
      <c r="EIL2833" s="653"/>
      <c r="EIM2833" s="653"/>
      <c r="EIN2833" s="653"/>
      <c r="EIO2833" s="653"/>
      <c r="EIP2833" s="653"/>
      <c r="EIQ2833" s="653"/>
      <c r="EIR2833" s="653"/>
      <c r="EIS2833" s="653"/>
      <c r="EIT2833" s="653"/>
      <c r="EIU2833" s="653"/>
      <c r="EIV2833" s="653"/>
      <c r="EIW2833" s="653"/>
      <c r="EIX2833" s="653"/>
      <c r="EIY2833" s="653"/>
      <c r="EIZ2833" s="653"/>
      <c r="EJA2833" s="653"/>
      <c r="EJB2833" s="653"/>
      <c r="EJC2833" s="653"/>
      <c r="EJD2833" s="653"/>
      <c r="EJE2833" s="653"/>
      <c r="EJF2833" s="653"/>
      <c r="EJG2833" s="653"/>
      <c r="EJH2833" s="653"/>
      <c r="EJI2833" s="653"/>
      <c r="EJJ2833" s="653"/>
      <c r="EJK2833" s="653"/>
      <c r="EJL2833" s="653"/>
      <c r="EJM2833" s="653"/>
      <c r="EJN2833" s="653"/>
      <c r="EJO2833" s="653"/>
      <c r="EJP2833" s="653"/>
      <c r="EJQ2833" s="653"/>
      <c r="EJR2833" s="653"/>
      <c r="EJS2833" s="653"/>
      <c r="EJT2833" s="653"/>
      <c r="EJU2833" s="653"/>
      <c r="EJV2833" s="653"/>
      <c r="EJW2833" s="653"/>
      <c r="EJX2833" s="653"/>
      <c r="EJY2833" s="653"/>
      <c r="EJZ2833" s="653"/>
      <c r="EKA2833" s="653"/>
      <c r="EKB2833" s="653"/>
      <c r="EKC2833" s="653"/>
      <c r="EKD2833" s="653"/>
      <c r="EKE2833" s="653"/>
      <c r="EKF2833" s="653"/>
      <c r="EKG2833" s="653"/>
      <c r="EKH2833" s="653"/>
      <c r="EKI2833" s="653"/>
      <c r="EKJ2833" s="653"/>
      <c r="EKK2833" s="653"/>
      <c r="EKL2833" s="653"/>
      <c r="EKM2833" s="653"/>
      <c r="EKN2833" s="653"/>
      <c r="EKO2833" s="653"/>
      <c r="EKP2833" s="653"/>
      <c r="EKQ2833" s="653"/>
      <c r="EKR2833" s="653"/>
      <c r="EKS2833" s="653"/>
      <c r="EKT2833" s="653"/>
      <c r="EKU2833" s="653"/>
      <c r="EKV2833" s="653"/>
      <c r="EKW2833" s="653"/>
      <c r="EKX2833" s="653"/>
      <c r="EKY2833" s="653"/>
      <c r="EKZ2833" s="653"/>
      <c r="ELA2833" s="653"/>
      <c r="ELB2833" s="653"/>
      <c r="ELC2833" s="653"/>
      <c r="ELD2833" s="653"/>
      <c r="ELE2833" s="653"/>
      <c r="ELF2833" s="653"/>
      <c r="ELG2833" s="653"/>
      <c r="ELH2833" s="653"/>
      <c r="ELI2833" s="653"/>
      <c r="ELJ2833" s="653"/>
      <c r="ELK2833" s="653"/>
      <c r="ELL2833" s="653"/>
      <c r="ELM2833" s="653"/>
      <c r="ELN2833" s="653"/>
      <c r="ELO2833" s="653"/>
      <c r="ELP2833" s="653"/>
      <c r="ELQ2833" s="653"/>
      <c r="ELR2833" s="653"/>
      <c r="ELS2833" s="653"/>
      <c r="ELT2833" s="653"/>
      <c r="ELU2833" s="653"/>
      <c r="ELV2833" s="653"/>
      <c r="ELW2833" s="653"/>
      <c r="ELX2833" s="653"/>
      <c r="ELY2833" s="653"/>
      <c r="ELZ2833" s="653"/>
      <c r="EMA2833" s="653"/>
      <c r="EMB2833" s="653"/>
      <c r="EMC2833" s="653"/>
      <c r="EMD2833" s="653"/>
      <c r="EME2833" s="653"/>
      <c r="EMF2833" s="653"/>
      <c r="EMG2833" s="653"/>
      <c r="EMH2833" s="653"/>
      <c r="EMI2833" s="653"/>
      <c r="EMJ2833" s="653"/>
      <c r="EMK2833" s="653"/>
      <c r="EML2833" s="653"/>
      <c r="EMM2833" s="653"/>
      <c r="EMN2833" s="653"/>
      <c r="EMO2833" s="653"/>
      <c r="EMP2833" s="653"/>
      <c r="EMQ2833" s="653"/>
      <c r="EMR2833" s="653"/>
      <c r="EMS2833" s="653"/>
      <c r="EMT2833" s="653"/>
      <c r="EMU2833" s="653"/>
      <c r="EMV2833" s="653"/>
      <c r="EMW2833" s="653"/>
      <c r="EMX2833" s="653"/>
      <c r="EMY2833" s="653"/>
      <c r="EMZ2833" s="653"/>
      <c r="ENA2833" s="653"/>
      <c r="ENB2833" s="653"/>
      <c r="ENC2833" s="653"/>
      <c r="END2833" s="653"/>
      <c r="ENE2833" s="653"/>
      <c r="ENF2833" s="653"/>
      <c r="ENG2833" s="653"/>
      <c r="ENH2833" s="653"/>
      <c r="ENI2833" s="653"/>
      <c r="ENJ2833" s="653"/>
      <c r="ENK2833" s="653"/>
      <c r="ENL2833" s="653"/>
      <c r="ENM2833" s="653"/>
      <c r="ENN2833" s="653"/>
      <c r="ENO2833" s="653"/>
      <c r="ENP2833" s="653"/>
      <c r="ENQ2833" s="653"/>
      <c r="ENR2833" s="653"/>
      <c r="ENS2833" s="653"/>
      <c r="ENT2833" s="653"/>
      <c r="ENU2833" s="653"/>
      <c r="ENV2833" s="653"/>
      <c r="ENW2833" s="653"/>
      <c r="ENX2833" s="653"/>
      <c r="ENY2833" s="653"/>
      <c r="ENZ2833" s="653"/>
      <c r="EOA2833" s="653"/>
      <c r="EOB2833" s="653"/>
      <c r="EOC2833" s="653"/>
      <c r="EOD2833" s="653"/>
      <c r="EOE2833" s="653"/>
      <c r="EOF2833" s="653"/>
      <c r="EOG2833" s="653"/>
      <c r="EOH2833" s="653"/>
      <c r="EOI2833" s="653"/>
      <c r="EOJ2833" s="653"/>
      <c r="EOK2833" s="653"/>
      <c r="EOL2833" s="653"/>
      <c r="EOM2833" s="653"/>
      <c r="EON2833" s="653"/>
      <c r="EOO2833" s="653"/>
      <c r="EOP2833" s="653"/>
      <c r="EOQ2833" s="653"/>
      <c r="EOR2833" s="653"/>
      <c r="EOS2833" s="653"/>
      <c r="EOT2833" s="653"/>
      <c r="EOU2833" s="653"/>
      <c r="EOV2833" s="653"/>
      <c r="EOW2833" s="653"/>
      <c r="EOX2833" s="653"/>
      <c r="EOY2833" s="653"/>
      <c r="EOZ2833" s="653"/>
      <c r="EPA2833" s="653"/>
      <c r="EPB2833" s="653"/>
      <c r="EPC2833" s="653"/>
      <c r="EPD2833" s="653"/>
      <c r="EPE2833" s="653"/>
      <c r="EPF2833" s="653"/>
      <c r="EPG2833" s="653"/>
      <c r="EPH2833" s="653"/>
      <c r="EPI2833" s="653"/>
      <c r="EPJ2833" s="653"/>
      <c r="EPK2833" s="653"/>
      <c r="EPL2833" s="653"/>
      <c r="EPM2833" s="653"/>
      <c r="EPN2833" s="653"/>
      <c r="EPO2833" s="653"/>
      <c r="EPP2833" s="653"/>
      <c r="EPQ2833" s="653"/>
      <c r="EPR2833" s="653"/>
      <c r="EPS2833" s="653"/>
      <c r="EPT2833" s="653"/>
      <c r="EPU2833" s="653"/>
      <c r="EPV2833" s="653"/>
      <c r="EPW2833" s="653"/>
      <c r="EPX2833" s="653"/>
      <c r="EPY2833" s="653"/>
      <c r="EPZ2833" s="653"/>
      <c r="EQA2833" s="653"/>
      <c r="EQB2833" s="653"/>
      <c r="EQC2833" s="653"/>
      <c r="EQD2833" s="653"/>
      <c r="EQE2833" s="653"/>
      <c r="EQF2833" s="653"/>
      <c r="EQG2833" s="653"/>
      <c r="EQH2833" s="653"/>
      <c r="EQI2833" s="653"/>
      <c r="EQJ2833" s="653"/>
      <c r="EQK2833" s="653"/>
      <c r="EQL2833" s="653"/>
      <c r="EQM2833" s="653"/>
      <c r="EQN2833" s="653"/>
      <c r="EQO2833" s="653"/>
      <c r="EQP2833" s="653"/>
      <c r="EQQ2833" s="653"/>
      <c r="EQR2833" s="653"/>
      <c r="EQS2833" s="653"/>
      <c r="EQT2833" s="653"/>
      <c r="EQU2833" s="653"/>
      <c r="EQV2833" s="653"/>
      <c r="EQW2833" s="653"/>
      <c r="EQX2833" s="653"/>
      <c r="EQY2833" s="653"/>
      <c r="EQZ2833" s="653"/>
      <c r="ERA2833" s="653"/>
      <c r="ERB2833" s="653"/>
      <c r="ERC2833" s="653"/>
      <c r="ERD2833" s="653"/>
      <c r="ERE2833" s="653"/>
      <c r="ERF2833" s="653"/>
      <c r="ERG2833" s="653"/>
      <c r="ERH2833" s="653"/>
      <c r="ERI2833" s="653"/>
      <c r="ERJ2833" s="653"/>
      <c r="ERK2833" s="653"/>
      <c r="ERL2833" s="653"/>
      <c r="ERM2833" s="653"/>
      <c r="ERN2833" s="653"/>
      <c r="ERO2833" s="653"/>
      <c r="ERP2833" s="653"/>
      <c r="ERQ2833" s="653"/>
      <c r="ERR2833" s="653"/>
      <c r="ERS2833" s="653"/>
      <c r="ERT2833" s="653"/>
      <c r="ERU2833" s="653"/>
      <c r="ERV2833" s="653"/>
      <c r="ERW2833" s="653"/>
      <c r="ERX2833" s="653"/>
      <c r="ERY2833" s="653"/>
      <c r="ERZ2833" s="653"/>
      <c r="ESA2833" s="653"/>
      <c r="ESB2833" s="653"/>
      <c r="ESC2833" s="653"/>
      <c r="ESD2833" s="653"/>
      <c r="ESE2833" s="653"/>
      <c r="ESF2833" s="653"/>
      <c r="ESG2833" s="653"/>
      <c r="ESH2833" s="653"/>
      <c r="ESI2833" s="653"/>
      <c r="ESJ2833" s="653"/>
      <c r="ESK2833" s="653"/>
      <c r="ESL2833" s="653"/>
      <c r="ESM2833" s="653"/>
      <c r="ESN2833" s="653"/>
      <c r="ESO2833" s="653"/>
      <c r="ESP2833" s="653"/>
      <c r="ESQ2833" s="653"/>
      <c r="ESR2833" s="653"/>
      <c r="ESS2833" s="653"/>
      <c r="EST2833" s="653"/>
      <c r="ESU2833" s="653"/>
      <c r="ESV2833" s="653"/>
      <c r="ESW2833" s="653"/>
      <c r="ESX2833" s="653"/>
      <c r="ESY2833" s="653"/>
      <c r="ESZ2833" s="653"/>
      <c r="ETA2833" s="653"/>
      <c r="ETB2833" s="653"/>
      <c r="ETC2833" s="653"/>
      <c r="ETD2833" s="653"/>
      <c r="ETE2833" s="653"/>
      <c r="ETF2833" s="653"/>
      <c r="ETG2833" s="653"/>
      <c r="ETH2833" s="653"/>
      <c r="ETI2833" s="653"/>
      <c r="ETJ2833" s="653"/>
      <c r="ETK2833" s="653"/>
      <c r="ETL2833" s="653"/>
      <c r="ETM2833" s="653"/>
      <c r="ETN2833" s="653"/>
      <c r="ETO2833" s="653"/>
      <c r="ETP2833" s="653"/>
      <c r="ETQ2833" s="653"/>
      <c r="ETR2833" s="653"/>
      <c r="ETS2833" s="653"/>
      <c r="ETT2833" s="653"/>
      <c r="ETU2833" s="653"/>
      <c r="ETV2833" s="653"/>
      <c r="ETW2833" s="653"/>
      <c r="ETX2833" s="653"/>
      <c r="ETY2833" s="653"/>
      <c r="ETZ2833" s="653"/>
      <c r="EUA2833" s="653"/>
      <c r="EUB2833" s="653"/>
      <c r="EUC2833" s="653"/>
      <c r="EUD2833" s="653"/>
      <c r="EUE2833" s="653"/>
      <c r="EUF2833" s="653"/>
      <c r="EUG2833" s="653"/>
      <c r="EUH2833" s="653"/>
      <c r="EUI2833" s="653"/>
      <c r="EUJ2833" s="653"/>
      <c r="EUK2833" s="653"/>
      <c r="EUL2833" s="653"/>
      <c r="EUM2833" s="653"/>
      <c r="EUN2833" s="653"/>
      <c r="EUO2833" s="653"/>
      <c r="EUP2833" s="653"/>
      <c r="EUQ2833" s="653"/>
      <c r="EUR2833" s="653"/>
      <c r="EUS2833" s="653"/>
      <c r="EUT2833" s="653"/>
      <c r="EUU2833" s="653"/>
      <c r="EUV2833" s="653"/>
      <c r="EUW2833" s="653"/>
      <c r="EUX2833" s="653"/>
      <c r="EUY2833" s="653"/>
      <c r="EUZ2833" s="653"/>
      <c r="EVA2833" s="653"/>
      <c r="EVB2833" s="653"/>
      <c r="EVC2833" s="653"/>
      <c r="EVD2833" s="653"/>
      <c r="EVE2833" s="653"/>
      <c r="EVF2833" s="653"/>
      <c r="EVG2833" s="653"/>
      <c r="EVH2833" s="653"/>
      <c r="EVI2833" s="653"/>
      <c r="EVJ2833" s="653"/>
      <c r="EVK2833" s="653"/>
      <c r="EVL2833" s="653"/>
      <c r="EVM2833" s="653"/>
      <c r="EVN2833" s="653"/>
      <c r="EVO2833" s="653"/>
      <c r="EVP2833" s="653"/>
      <c r="EVQ2833" s="653"/>
      <c r="EVR2833" s="653"/>
      <c r="EVS2833" s="653"/>
      <c r="EVT2833" s="653"/>
      <c r="EVU2833" s="653"/>
      <c r="EVV2833" s="653"/>
      <c r="EVW2833" s="653"/>
      <c r="EVX2833" s="653"/>
      <c r="EVY2833" s="653"/>
      <c r="EVZ2833" s="653"/>
      <c r="EWA2833" s="653"/>
      <c r="EWB2833" s="653"/>
      <c r="EWC2833" s="653"/>
      <c r="EWD2833" s="653"/>
      <c r="EWE2833" s="653"/>
      <c r="EWF2833" s="653"/>
      <c r="EWG2833" s="653"/>
      <c r="EWH2833" s="653"/>
      <c r="EWI2833" s="653"/>
      <c r="EWJ2833" s="653"/>
      <c r="EWK2833" s="653"/>
      <c r="EWL2833" s="653"/>
      <c r="EWM2833" s="653"/>
      <c r="EWN2833" s="653"/>
      <c r="EWO2833" s="653"/>
      <c r="EWP2833" s="653"/>
      <c r="EWQ2833" s="653"/>
      <c r="EWR2833" s="653"/>
      <c r="EWS2833" s="653"/>
      <c r="EWT2833" s="653"/>
      <c r="EWU2833" s="653"/>
      <c r="EWV2833" s="653"/>
      <c r="EWW2833" s="653"/>
      <c r="EWX2833" s="653"/>
      <c r="EWY2833" s="653"/>
      <c r="EWZ2833" s="653"/>
      <c r="EXA2833" s="653"/>
      <c r="EXB2833" s="653"/>
      <c r="EXC2833" s="653"/>
      <c r="EXD2833" s="653"/>
      <c r="EXE2833" s="653"/>
      <c r="EXF2833" s="653"/>
      <c r="EXG2833" s="653"/>
      <c r="EXH2833" s="653"/>
      <c r="EXI2833" s="653"/>
      <c r="EXJ2833" s="653"/>
      <c r="EXK2833" s="653"/>
      <c r="EXL2833" s="653"/>
      <c r="EXM2833" s="653"/>
      <c r="EXN2833" s="653"/>
      <c r="EXO2833" s="653"/>
      <c r="EXP2833" s="653"/>
      <c r="EXQ2833" s="653"/>
      <c r="EXR2833" s="653"/>
      <c r="EXS2833" s="653"/>
      <c r="EXT2833" s="653"/>
      <c r="EXU2833" s="653"/>
      <c r="EXV2833" s="653"/>
      <c r="EXW2833" s="653"/>
      <c r="EXX2833" s="653"/>
      <c r="EXY2833" s="653"/>
      <c r="EXZ2833" s="653"/>
      <c r="EYA2833" s="653"/>
      <c r="EYB2833" s="653"/>
      <c r="EYC2833" s="653"/>
      <c r="EYD2833" s="653"/>
      <c r="EYE2833" s="653"/>
      <c r="EYF2833" s="653"/>
      <c r="EYG2833" s="653"/>
      <c r="EYH2833" s="653"/>
      <c r="EYI2833" s="653"/>
      <c r="EYJ2833" s="653"/>
      <c r="EYK2833" s="653"/>
      <c r="EYL2833" s="653"/>
      <c r="EYM2833" s="653"/>
      <c r="EYN2833" s="653"/>
      <c r="EYO2833" s="653"/>
      <c r="EYP2833" s="653"/>
      <c r="EYQ2833" s="653"/>
      <c r="EYR2833" s="653"/>
      <c r="EYS2833" s="653"/>
      <c r="EYT2833" s="653"/>
      <c r="EYU2833" s="653"/>
      <c r="EYV2833" s="653"/>
      <c r="EYW2833" s="653"/>
      <c r="EYX2833" s="653"/>
      <c r="EYY2833" s="653"/>
      <c r="EYZ2833" s="653"/>
      <c r="EZA2833" s="653"/>
      <c r="EZB2833" s="653"/>
      <c r="EZC2833" s="653"/>
      <c r="EZD2833" s="653"/>
      <c r="EZE2833" s="653"/>
      <c r="EZF2833" s="653"/>
      <c r="EZG2833" s="653"/>
      <c r="EZH2833" s="653"/>
      <c r="EZI2833" s="653"/>
      <c r="EZJ2833" s="653"/>
      <c r="EZK2833" s="653"/>
      <c r="EZL2833" s="653"/>
      <c r="EZM2833" s="653"/>
      <c r="EZN2833" s="653"/>
      <c r="EZO2833" s="653"/>
      <c r="EZP2833" s="653"/>
      <c r="EZQ2833" s="653"/>
      <c r="EZR2833" s="653"/>
      <c r="EZS2833" s="653"/>
      <c r="EZT2833" s="653"/>
      <c r="EZU2833" s="653"/>
      <c r="EZV2833" s="653"/>
      <c r="EZW2833" s="653"/>
      <c r="EZX2833" s="653"/>
      <c r="EZY2833" s="653"/>
      <c r="EZZ2833" s="653"/>
      <c r="FAA2833" s="653"/>
      <c r="FAB2833" s="653"/>
      <c r="FAC2833" s="653"/>
      <c r="FAD2833" s="653"/>
      <c r="FAE2833" s="653"/>
      <c r="FAF2833" s="653"/>
      <c r="FAG2833" s="653"/>
      <c r="FAH2833" s="653"/>
      <c r="FAI2833" s="653"/>
      <c r="FAJ2833" s="653"/>
      <c r="FAK2833" s="653"/>
      <c r="FAL2833" s="653"/>
      <c r="FAM2833" s="653"/>
      <c r="FAN2833" s="653"/>
      <c r="FAO2833" s="653"/>
      <c r="FAP2833" s="653"/>
      <c r="FAQ2833" s="653"/>
      <c r="FAR2833" s="653"/>
      <c r="FAS2833" s="653"/>
      <c r="FAT2833" s="653"/>
      <c r="FAU2833" s="653"/>
      <c r="FAV2833" s="653"/>
      <c r="FAW2833" s="653"/>
      <c r="FAX2833" s="653"/>
      <c r="FAY2833" s="653"/>
      <c r="FAZ2833" s="653"/>
      <c r="FBA2833" s="653"/>
      <c r="FBB2833" s="653"/>
      <c r="FBC2833" s="653"/>
      <c r="FBD2833" s="653"/>
      <c r="FBE2833" s="653"/>
      <c r="FBF2833" s="653"/>
      <c r="FBG2833" s="653"/>
      <c r="FBH2833" s="653"/>
      <c r="FBI2833" s="653"/>
      <c r="FBJ2833" s="653"/>
      <c r="FBK2833" s="653"/>
      <c r="FBL2833" s="653"/>
      <c r="FBM2833" s="653"/>
      <c r="FBN2833" s="653"/>
      <c r="FBO2833" s="653"/>
      <c r="FBP2833" s="653"/>
      <c r="FBQ2833" s="653"/>
      <c r="FBR2833" s="653"/>
      <c r="FBS2833" s="653"/>
      <c r="FBT2833" s="653"/>
      <c r="FBU2833" s="653"/>
      <c r="FBV2833" s="653"/>
      <c r="FBW2833" s="653"/>
      <c r="FBX2833" s="653"/>
      <c r="FBY2833" s="653"/>
      <c r="FBZ2833" s="653"/>
      <c r="FCA2833" s="653"/>
      <c r="FCB2833" s="653"/>
      <c r="FCC2833" s="653"/>
      <c r="FCD2833" s="653"/>
      <c r="FCE2833" s="653"/>
      <c r="FCF2833" s="653"/>
      <c r="FCG2833" s="653"/>
      <c r="FCH2833" s="653"/>
      <c r="FCI2833" s="653"/>
      <c r="FCJ2833" s="653"/>
      <c r="FCK2833" s="653"/>
      <c r="FCL2833" s="653"/>
      <c r="FCM2833" s="653"/>
      <c r="FCN2833" s="653"/>
      <c r="FCO2833" s="653"/>
      <c r="FCP2833" s="653"/>
      <c r="FCQ2833" s="653"/>
      <c r="FCR2833" s="653"/>
      <c r="FCS2833" s="653"/>
      <c r="FCT2833" s="653"/>
      <c r="FCU2833" s="653"/>
      <c r="FCV2833" s="653"/>
      <c r="FCW2833" s="653"/>
      <c r="FCX2833" s="653"/>
      <c r="FCY2833" s="653"/>
      <c r="FCZ2833" s="653"/>
      <c r="FDA2833" s="653"/>
      <c r="FDB2833" s="653"/>
      <c r="FDC2833" s="653"/>
      <c r="FDD2833" s="653"/>
      <c r="FDE2833" s="653"/>
      <c r="FDF2833" s="653"/>
      <c r="FDG2833" s="653"/>
      <c r="FDH2833" s="653"/>
      <c r="FDI2833" s="653"/>
      <c r="FDJ2833" s="653"/>
      <c r="FDK2833" s="653"/>
      <c r="FDL2833" s="653"/>
      <c r="FDM2833" s="653"/>
      <c r="FDN2833" s="653"/>
      <c r="FDO2833" s="653"/>
      <c r="FDP2833" s="653"/>
      <c r="FDQ2833" s="653"/>
      <c r="FDR2833" s="653"/>
      <c r="FDS2833" s="653"/>
      <c r="FDT2833" s="653"/>
      <c r="FDU2833" s="653"/>
      <c r="FDV2833" s="653"/>
      <c r="FDW2833" s="653"/>
      <c r="FDX2833" s="653"/>
      <c r="FDY2833" s="653"/>
      <c r="FDZ2833" s="653"/>
      <c r="FEA2833" s="653"/>
      <c r="FEB2833" s="653"/>
      <c r="FEC2833" s="653"/>
      <c r="FED2833" s="653"/>
      <c r="FEE2833" s="653"/>
      <c r="FEF2833" s="653"/>
      <c r="FEG2833" s="653"/>
      <c r="FEH2833" s="653"/>
      <c r="FEI2833" s="653"/>
      <c r="FEJ2833" s="653"/>
      <c r="FEK2833" s="653"/>
      <c r="FEL2833" s="653"/>
      <c r="FEM2833" s="653"/>
      <c r="FEN2833" s="653"/>
      <c r="FEO2833" s="653"/>
      <c r="FEP2833" s="653"/>
      <c r="FEQ2833" s="653"/>
      <c r="FER2833" s="653"/>
      <c r="FES2833" s="653"/>
      <c r="FET2833" s="653"/>
      <c r="FEU2833" s="653"/>
      <c r="FEV2833" s="653"/>
      <c r="FEW2833" s="653"/>
      <c r="FEX2833" s="653"/>
      <c r="FEY2833" s="653"/>
      <c r="FEZ2833" s="653"/>
      <c r="FFA2833" s="653"/>
      <c r="FFB2833" s="653"/>
      <c r="FFC2833" s="653"/>
      <c r="FFD2833" s="653"/>
      <c r="FFE2833" s="653"/>
      <c r="FFF2833" s="653"/>
      <c r="FFG2833" s="653"/>
      <c r="FFH2833" s="653"/>
      <c r="FFI2833" s="653"/>
      <c r="FFJ2833" s="653"/>
      <c r="FFK2833" s="653"/>
      <c r="FFL2833" s="653"/>
      <c r="FFM2833" s="653"/>
      <c r="FFN2833" s="653"/>
      <c r="FFO2833" s="653"/>
      <c r="FFP2833" s="653"/>
      <c r="FFQ2833" s="653"/>
      <c r="FFR2833" s="653"/>
      <c r="FFS2833" s="653"/>
      <c r="FFT2833" s="653"/>
      <c r="FFU2833" s="653"/>
      <c r="FFV2833" s="653"/>
      <c r="FFW2833" s="653"/>
      <c r="FFX2833" s="653"/>
      <c r="FFY2833" s="653"/>
      <c r="FFZ2833" s="653"/>
      <c r="FGA2833" s="653"/>
      <c r="FGB2833" s="653"/>
      <c r="FGC2833" s="653"/>
      <c r="FGD2833" s="653"/>
      <c r="FGE2833" s="653"/>
      <c r="FGF2833" s="653"/>
      <c r="FGG2833" s="653"/>
      <c r="FGH2833" s="653"/>
      <c r="FGI2833" s="653"/>
      <c r="FGJ2833" s="653"/>
      <c r="FGK2833" s="653"/>
      <c r="FGL2833" s="653"/>
      <c r="FGM2833" s="653"/>
      <c r="FGN2833" s="653"/>
      <c r="FGO2833" s="653"/>
      <c r="FGP2833" s="653"/>
      <c r="FGQ2833" s="653"/>
      <c r="FGR2833" s="653"/>
      <c r="FGS2833" s="653"/>
      <c r="FGT2833" s="653"/>
      <c r="FGU2833" s="653"/>
      <c r="FGV2833" s="653"/>
      <c r="FGW2833" s="653"/>
      <c r="FGX2833" s="653"/>
      <c r="FGY2833" s="653"/>
      <c r="FGZ2833" s="653"/>
      <c r="FHA2833" s="653"/>
      <c r="FHB2833" s="653"/>
      <c r="FHC2833" s="653"/>
      <c r="FHD2833" s="653"/>
      <c r="FHE2833" s="653"/>
      <c r="FHF2833" s="653"/>
      <c r="FHG2833" s="653"/>
      <c r="FHH2833" s="653"/>
      <c r="FHI2833" s="653"/>
      <c r="FHJ2833" s="653"/>
      <c r="FHK2833" s="653"/>
      <c r="FHL2833" s="653"/>
      <c r="FHM2833" s="653"/>
      <c r="FHN2833" s="653"/>
      <c r="FHO2833" s="653"/>
      <c r="FHP2833" s="653"/>
      <c r="FHQ2833" s="653"/>
      <c r="FHR2833" s="653"/>
      <c r="FHS2833" s="653"/>
      <c r="FHT2833" s="653"/>
      <c r="FHU2833" s="653"/>
      <c r="FHV2833" s="653"/>
      <c r="FHW2833" s="653"/>
      <c r="FHX2833" s="653"/>
      <c r="FHY2833" s="653"/>
      <c r="FHZ2833" s="653"/>
      <c r="FIA2833" s="653"/>
      <c r="FIB2833" s="653"/>
      <c r="FIC2833" s="653"/>
      <c r="FID2833" s="653"/>
      <c r="FIE2833" s="653"/>
      <c r="FIF2833" s="653"/>
      <c r="FIG2833" s="653"/>
      <c r="FIH2833" s="653"/>
      <c r="FII2833" s="653"/>
      <c r="FIJ2833" s="653"/>
      <c r="FIK2833" s="653"/>
      <c r="FIL2833" s="653"/>
      <c r="FIM2833" s="653"/>
      <c r="FIN2833" s="653"/>
      <c r="FIO2833" s="653"/>
      <c r="FIP2833" s="653"/>
      <c r="FIQ2833" s="653"/>
      <c r="FIR2833" s="653"/>
      <c r="FIS2833" s="653"/>
      <c r="FIT2833" s="653"/>
      <c r="FIU2833" s="653"/>
      <c r="FIV2833" s="653"/>
      <c r="FIW2833" s="653"/>
      <c r="FIX2833" s="653"/>
      <c r="FIY2833" s="653"/>
      <c r="FIZ2833" s="653"/>
      <c r="FJA2833" s="653"/>
      <c r="FJB2833" s="653"/>
      <c r="FJC2833" s="653"/>
      <c r="FJD2833" s="653"/>
      <c r="FJE2833" s="653"/>
      <c r="FJF2833" s="653"/>
      <c r="FJG2833" s="653"/>
      <c r="FJH2833" s="653"/>
      <c r="FJI2833" s="653"/>
      <c r="FJJ2833" s="653"/>
      <c r="FJK2833" s="653"/>
      <c r="FJL2833" s="653"/>
      <c r="FJM2833" s="653"/>
      <c r="FJN2833" s="653"/>
      <c r="FJO2833" s="653"/>
      <c r="FJP2833" s="653"/>
      <c r="FJQ2833" s="653"/>
      <c r="FJR2833" s="653"/>
      <c r="FJS2833" s="653"/>
      <c r="FJT2833" s="653"/>
      <c r="FJU2833" s="653"/>
      <c r="FJV2833" s="653"/>
      <c r="FJW2833" s="653"/>
      <c r="FJX2833" s="653"/>
      <c r="FJY2833" s="653"/>
      <c r="FJZ2833" s="653"/>
      <c r="FKA2833" s="653"/>
      <c r="FKB2833" s="653"/>
      <c r="FKC2833" s="653"/>
      <c r="FKD2833" s="653"/>
      <c r="FKE2833" s="653"/>
      <c r="FKF2833" s="653"/>
      <c r="FKG2833" s="653"/>
      <c r="FKH2833" s="653"/>
      <c r="FKI2833" s="653"/>
      <c r="FKJ2833" s="653"/>
      <c r="FKK2833" s="653"/>
      <c r="FKL2833" s="653"/>
      <c r="FKM2833" s="653"/>
      <c r="FKN2833" s="653"/>
      <c r="FKO2833" s="653"/>
      <c r="FKP2833" s="653"/>
      <c r="FKQ2833" s="653"/>
      <c r="FKR2833" s="653"/>
      <c r="FKS2833" s="653"/>
      <c r="FKT2833" s="653"/>
      <c r="FKU2833" s="653"/>
      <c r="FKV2833" s="653"/>
      <c r="FKW2833" s="653"/>
      <c r="FKX2833" s="653"/>
      <c r="FKY2833" s="653"/>
      <c r="FKZ2833" s="653"/>
      <c r="FLA2833" s="653"/>
      <c r="FLB2833" s="653"/>
      <c r="FLC2833" s="653"/>
      <c r="FLD2833" s="653"/>
      <c r="FLE2833" s="653"/>
      <c r="FLF2833" s="653"/>
      <c r="FLG2833" s="653"/>
      <c r="FLH2833" s="653"/>
      <c r="FLI2833" s="653"/>
      <c r="FLJ2833" s="653"/>
      <c r="FLK2833" s="653"/>
      <c r="FLL2833" s="653"/>
      <c r="FLM2833" s="653"/>
      <c r="FLN2833" s="653"/>
      <c r="FLO2833" s="653"/>
      <c r="FLP2833" s="653"/>
      <c r="FLQ2833" s="653"/>
      <c r="FLR2833" s="653"/>
      <c r="FLS2833" s="653"/>
      <c r="FLT2833" s="653"/>
      <c r="FLU2833" s="653"/>
      <c r="FLV2833" s="653"/>
      <c r="FLW2833" s="653"/>
      <c r="FLX2833" s="653"/>
      <c r="FLY2833" s="653"/>
      <c r="FLZ2833" s="653"/>
      <c r="FMA2833" s="653"/>
      <c r="FMB2833" s="653"/>
      <c r="FMC2833" s="653"/>
      <c r="FMD2833" s="653"/>
      <c r="FME2833" s="653"/>
      <c r="FMF2833" s="653"/>
      <c r="FMG2833" s="653"/>
      <c r="FMH2833" s="653"/>
      <c r="FMI2833" s="653"/>
      <c r="FMJ2833" s="653"/>
      <c r="FMK2833" s="653"/>
      <c r="FML2833" s="653"/>
      <c r="FMM2833" s="653"/>
      <c r="FMN2833" s="653"/>
      <c r="FMO2833" s="653"/>
      <c r="FMP2833" s="653"/>
      <c r="FMQ2833" s="653"/>
      <c r="FMR2833" s="653"/>
      <c r="FMS2833" s="653"/>
      <c r="FMT2833" s="653"/>
      <c r="FMU2833" s="653"/>
      <c r="FMV2833" s="653"/>
      <c r="FMW2833" s="653"/>
      <c r="FMX2833" s="653"/>
      <c r="FMY2833" s="653"/>
      <c r="FMZ2833" s="653"/>
      <c r="FNA2833" s="653"/>
      <c r="FNB2833" s="653"/>
      <c r="FNC2833" s="653"/>
      <c r="FND2833" s="653"/>
      <c r="FNE2833" s="653"/>
      <c r="FNF2833" s="653"/>
      <c r="FNG2833" s="653"/>
      <c r="FNH2833" s="653"/>
      <c r="FNI2833" s="653"/>
      <c r="FNJ2833" s="653"/>
      <c r="FNK2833" s="653"/>
      <c r="FNL2833" s="653"/>
      <c r="FNM2833" s="653"/>
      <c r="FNN2833" s="653"/>
      <c r="FNO2833" s="653"/>
      <c r="FNP2833" s="653"/>
      <c r="FNQ2833" s="653"/>
      <c r="FNR2833" s="653"/>
      <c r="FNS2833" s="653"/>
      <c r="FNT2833" s="653"/>
      <c r="FNU2833" s="653"/>
      <c r="FNV2833" s="653"/>
      <c r="FNW2833" s="653"/>
      <c r="FNX2833" s="653"/>
      <c r="FNY2833" s="653"/>
      <c r="FNZ2833" s="653"/>
      <c r="FOA2833" s="653"/>
      <c r="FOB2833" s="653"/>
      <c r="FOC2833" s="653"/>
      <c r="FOD2833" s="653"/>
      <c r="FOE2833" s="653"/>
      <c r="FOF2833" s="653"/>
      <c r="FOG2833" s="653"/>
      <c r="FOH2833" s="653"/>
      <c r="FOI2833" s="653"/>
      <c r="FOJ2833" s="653"/>
      <c r="FOK2833" s="653"/>
      <c r="FOL2833" s="653"/>
      <c r="FOM2833" s="653"/>
      <c r="FON2833" s="653"/>
      <c r="FOO2833" s="653"/>
      <c r="FOP2833" s="653"/>
      <c r="FOQ2833" s="653"/>
      <c r="FOR2833" s="653"/>
      <c r="FOS2833" s="653"/>
      <c r="FOT2833" s="653"/>
      <c r="FOU2833" s="653"/>
      <c r="FOV2833" s="653"/>
      <c r="FOW2833" s="653"/>
      <c r="FOX2833" s="653"/>
      <c r="FOY2833" s="653"/>
      <c r="FOZ2833" s="653"/>
      <c r="FPA2833" s="653"/>
      <c r="FPB2833" s="653"/>
      <c r="FPC2833" s="653"/>
      <c r="FPD2833" s="653"/>
      <c r="FPE2833" s="653"/>
      <c r="FPF2833" s="653"/>
      <c r="FPG2833" s="653"/>
      <c r="FPH2833" s="653"/>
      <c r="FPI2833" s="653"/>
      <c r="FPJ2833" s="653"/>
      <c r="FPK2833" s="653"/>
      <c r="FPL2833" s="653"/>
      <c r="FPM2833" s="653"/>
      <c r="FPN2833" s="653"/>
      <c r="FPO2833" s="653"/>
      <c r="FPP2833" s="653"/>
      <c r="FPQ2833" s="653"/>
      <c r="FPR2833" s="653"/>
      <c r="FPS2833" s="653"/>
      <c r="FPT2833" s="653"/>
      <c r="FPU2833" s="653"/>
      <c r="FPV2833" s="653"/>
      <c r="FPW2833" s="653"/>
      <c r="FPX2833" s="653"/>
      <c r="FPY2833" s="653"/>
      <c r="FPZ2833" s="653"/>
      <c r="FQA2833" s="653"/>
      <c r="FQB2833" s="653"/>
      <c r="FQC2833" s="653"/>
      <c r="FQD2833" s="653"/>
      <c r="FQE2833" s="653"/>
      <c r="FQF2833" s="653"/>
      <c r="FQG2833" s="653"/>
      <c r="FQH2833" s="653"/>
      <c r="FQI2833" s="653"/>
      <c r="FQJ2833" s="653"/>
      <c r="FQK2833" s="653"/>
      <c r="FQL2833" s="653"/>
      <c r="FQM2833" s="653"/>
      <c r="FQN2833" s="653"/>
      <c r="FQO2833" s="653"/>
      <c r="FQP2833" s="653"/>
      <c r="FQQ2833" s="653"/>
      <c r="FQR2833" s="653"/>
      <c r="FQS2833" s="653"/>
      <c r="FQT2833" s="653"/>
      <c r="FQU2833" s="653"/>
      <c r="FQV2833" s="653"/>
      <c r="FQW2833" s="653"/>
      <c r="FQX2833" s="653"/>
      <c r="FQY2833" s="653"/>
      <c r="FQZ2833" s="653"/>
      <c r="FRA2833" s="653"/>
      <c r="FRB2833" s="653"/>
      <c r="FRC2833" s="653"/>
      <c r="FRD2833" s="653"/>
      <c r="FRE2833" s="653"/>
      <c r="FRF2833" s="653"/>
      <c r="FRG2833" s="653"/>
      <c r="FRH2833" s="653"/>
      <c r="FRI2833" s="653"/>
      <c r="FRJ2833" s="653"/>
      <c r="FRK2833" s="653"/>
      <c r="FRL2833" s="653"/>
      <c r="FRM2833" s="653"/>
      <c r="FRN2833" s="653"/>
      <c r="FRO2833" s="653"/>
      <c r="FRP2833" s="653"/>
      <c r="FRQ2833" s="653"/>
      <c r="FRR2833" s="653"/>
      <c r="FRS2833" s="653"/>
      <c r="FRT2833" s="653"/>
      <c r="FRU2833" s="653"/>
      <c r="FRV2833" s="653"/>
      <c r="FRW2833" s="653"/>
      <c r="FRX2833" s="653"/>
      <c r="FRY2833" s="653"/>
      <c r="FRZ2833" s="653"/>
      <c r="FSA2833" s="653"/>
      <c r="FSB2833" s="653"/>
      <c r="FSC2833" s="653"/>
      <c r="FSD2833" s="653"/>
      <c r="FSE2833" s="653"/>
      <c r="FSF2833" s="653"/>
      <c r="FSG2833" s="653"/>
      <c r="FSH2833" s="653"/>
      <c r="FSI2833" s="653"/>
      <c r="FSJ2833" s="653"/>
      <c r="FSK2833" s="653"/>
      <c r="FSL2833" s="653"/>
      <c r="FSM2833" s="653"/>
      <c r="FSN2833" s="653"/>
      <c r="FSO2833" s="653"/>
      <c r="FSP2833" s="653"/>
      <c r="FSQ2833" s="653"/>
      <c r="FSR2833" s="653"/>
      <c r="FSS2833" s="653"/>
      <c r="FST2833" s="653"/>
      <c r="FSU2833" s="653"/>
      <c r="FSV2833" s="653"/>
      <c r="FSW2833" s="653"/>
      <c r="FSX2833" s="653"/>
      <c r="FSY2833" s="653"/>
      <c r="FSZ2833" s="653"/>
      <c r="FTA2833" s="653"/>
      <c r="FTB2833" s="653"/>
      <c r="FTC2833" s="653"/>
      <c r="FTD2833" s="653"/>
      <c r="FTE2833" s="653"/>
      <c r="FTF2833" s="653"/>
      <c r="FTG2833" s="653"/>
      <c r="FTH2833" s="653"/>
      <c r="FTI2833" s="653"/>
      <c r="FTJ2833" s="653"/>
      <c r="FTK2833" s="653"/>
      <c r="FTL2833" s="653"/>
      <c r="FTM2833" s="653"/>
      <c r="FTN2833" s="653"/>
      <c r="FTO2833" s="653"/>
      <c r="FTP2833" s="653"/>
      <c r="FTQ2833" s="653"/>
      <c r="FTR2833" s="653"/>
      <c r="FTS2833" s="653"/>
      <c r="FTT2833" s="653"/>
      <c r="FTU2833" s="653"/>
      <c r="FTV2833" s="653"/>
      <c r="FTW2833" s="653"/>
      <c r="FTX2833" s="653"/>
      <c r="FTY2833" s="653"/>
      <c r="FTZ2833" s="653"/>
      <c r="FUA2833" s="653"/>
      <c r="FUB2833" s="653"/>
      <c r="FUC2833" s="653"/>
      <c r="FUD2833" s="653"/>
      <c r="FUE2833" s="653"/>
      <c r="FUF2833" s="653"/>
      <c r="FUG2833" s="653"/>
      <c r="FUH2833" s="653"/>
      <c r="FUI2833" s="653"/>
      <c r="FUJ2833" s="653"/>
      <c r="FUK2833" s="653"/>
      <c r="FUL2833" s="653"/>
      <c r="FUM2833" s="653"/>
      <c r="FUN2833" s="653"/>
      <c r="FUO2833" s="653"/>
      <c r="FUP2833" s="653"/>
      <c r="FUQ2833" s="653"/>
      <c r="FUR2833" s="653"/>
      <c r="FUS2833" s="653"/>
      <c r="FUT2833" s="653"/>
      <c r="FUU2833" s="653"/>
      <c r="FUV2833" s="653"/>
      <c r="FUW2833" s="653"/>
      <c r="FUX2833" s="653"/>
      <c r="FUY2833" s="653"/>
      <c r="FUZ2833" s="653"/>
      <c r="FVA2833" s="653"/>
      <c r="FVB2833" s="653"/>
      <c r="FVC2833" s="653"/>
      <c r="FVD2833" s="653"/>
      <c r="FVE2833" s="653"/>
      <c r="FVF2833" s="653"/>
      <c r="FVG2833" s="653"/>
      <c r="FVH2833" s="653"/>
      <c r="FVI2833" s="653"/>
      <c r="FVJ2833" s="653"/>
      <c r="FVK2833" s="653"/>
      <c r="FVL2833" s="653"/>
      <c r="FVM2833" s="653"/>
      <c r="FVN2833" s="653"/>
      <c r="FVO2833" s="653"/>
      <c r="FVP2833" s="653"/>
      <c r="FVQ2833" s="653"/>
      <c r="FVR2833" s="653"/>
      <c r="FVS2833" s="653"/>
      <c r="FVT2833" s="653"/>
      <c r="FVU2833" s="653"/>
      <c r="FVV2833" s="653"/>
      <c r="FVW2833" s="653"/>
      <c r="FVX2833" s="653"/>
      <c r="FVY2833" s="653"/>
      <c r="FVZ2833" s="653"/>
      <c r="FWA2833" s="653"/>
      <c r="FWB2833" s="653"/>
      <c r="FWC2833" s="653"/>
      <c r="FWD2833" s="653"/>
      <c r="FWE2833" s="653"/>
      <c r="FWF2833" s="653"/>
      <c r="FWG2833" s="653"/>
      <c r="FWH2833" s="653"/>
      <c r="FWI2833" s="653"/>
      <c r="FWJ2833" s="653"/>
      <c r="FWK2833" s="653"/>
      <c r="FWL2833" s="653"/>
      <c r="FWM2833" s="653"/>
      <c r="FWN2833" s="653"/>
      <c r="FWO2833" s="653"/>
      <c r="FWP2833" s="653"/>
      <c r="FWQ2833" s="653"/>
      <c r="FWR2833" s="653"/>
      <c r="FWS2833" s="653"/>
      <c r="FWT2833" s="653"/>
      <c r="FWU2833" s="653"/>
      <c r="FWV2833" s="653"/>
      <c r="FWW2833" s="653"/>
      <c r="FWX2833" s="653"/>
      <c r="FWY2833" s="653"/>
      <c r="FWZ2833" s="653"/>
      <c r="FXA2833" s="653"/>
      <c r="FXB2833" s="653"/>
      <c r="FXC2833" s="653"/>
      <c r="FXD2833" s="653"/>
      <c r="FXE2833" s="653"/>
      <c r="FXF2833" s="653"/>
      <c r="FXG2833" s="653"/>
      <c r="FXH2833" s="653"/>
      <c r="FXI2833" s="653"/>
      <c r="FXJ2833" s="653"/>
      <c r="FXK2833" s="653"/>
      <c r="FXL2833" s="653"/>
      <c r="FXM2833" s="653"/>
      <c r="FXN2833" s="653"/>
      <c r="FXO2833" s="653"/>
      <c r="FXP2833" s="653"/>
      <c r="FXQ2833" s="653"/>
      <c r="FXR2833" s="653"/>
      <c r="FXS2833" s="653"/>
      <c r="FXT2833" s="653"/>
      <c r="FXU2833" s="653"/>
      <c r="FXV2833" s="653"/>
      <c r="FXW2833" s="653"/>
      <c r="FXX2833" s="653"/>
      <c r="FXY2833" s="653"/>
      <c r="FXZ2833" s="653"/>
      <c r="FYA2833" s="653"/>
      <c r="FYB2833" s="653"/>
      <c r="FYC2833" s="653"/>
      <c r="FYD2833" s="653"/>
      <c r="FYE2833" s="653"/>
      <c r="FYF2833" s="653"/>
      <c r="FYG2833" s="653"/>
      <c r="FYH2833" s="653"/>
      <c r="FYI2833" s="653"/>
      <c r="FYJ2833" s="653"/>
      <c r="FYK2833" s="653"/>
      <c r="FYL2833" s="653"/>
      <c r="FYM2833" s="653"/>
      <c r="FYN2833" s="653"/>
      <c r="FYO2833" s="653"/>
      <c r="FYP2833" s="653"/>
      <c r="FYQ2833" s="653"/>
      <c r="FYR2833" s="653"/>
      <c r="FYS2833" s="653"/>
      <c r="FYT2833" s="653"/>
      <c r="FYU2833" s="653"/>
      <c r="FYV2833" s="653"/>
      <c r="FYW2833" s="653"/>
      <c r="FYX2833" s="653"/>
      <c r="FYY2833" s="653"/>
      <c r="FYZ2833" s="653"/>
      <c r="FZA2833" s="653"/>
      <c r="FZB2833" s="653"/>
      <c r="FZC2833" s="653"/>
      <c r="FZD2833" s="653"/>
      <c r="FZE2833" s="653"/>
      <c r="FZF2833" s="653"/>
      <c r="FZG2833" s="653"/>
      <c r="FZH2833" s="653"/>
      <c r="FZI2833" s="653"/>
      <c r="FZJ2833" s="653"/>
      <c r="FZK2833" s="653"/>
      <c r="FZL2833" s="653"/>
      <c r="FZM2833" s="653"/>
      <c r="FZN2833" s="653"/>
      <c r="FZO2833" s="653"/>
      <c r="FZP2833" s="653"/>
      <c r="FZQ2833" s="653"/>
      <c r="FZR2833" s="653"/>
      <c r="FZS2833" s="653"/>
      <c r="FZT2833" s="653"/>
      <c r="FZU2833" s="653"/>
      <c r="FZV2833" s="653"/>
      <c r="FZW2833" s="653"/>
      <c r="FZX2833" s="653"/>
      <c r="FZY2833" s="653"/>
      <c r="FZZ2833" s="653"/>
      <c r="GAA2833" s="653"/>
      <c r="GAB2833" s="653"/>
      <c r="GAC2833" s="653"/>
      <c r="GAD2833" s="653"/>
      <c r="GAE2833" s="653"/>
      <c r="GAF2833" s="653"/>
      <c r="GAG2833" s="653"/>
      <c r="GAH2833" s="653"/>
      <c r="GAI2833" s="653"/>
      <c r="GAJ2833" s="653"/>
      <c r="GAK2833" s="653"/>
      <c r="GAL2833" s="653"/>
      <c r="GAM2833" s="653"/>
      <c r="GAN2833" s="653"/>
      <c r="GAO2833" s="653"/>
      <c r="GAP2833" s="653"/>
      <c r="GAQ2833" s="653"/>
      <c r="GAR2833" s="653"/>
      <c r="GAS2833" s="653"/>
      <c r="GAT2833" s="653"/>
      <c r="GAU2833" s="653"/>
      <c r="GAV2833" s="653"/>
      <c r="GAW2833" s="653"/>
      <c r="GAX2833" s="653"/>
      <c r="GAY2833" s="653"/>
      <c r="GAZ2833" s="653"/>
      <c r="GBA2833" s="653"/>
      <c r="GBB2833" s="653"/>
      <c r="GBC2833" s="653"/>
      <c r="GBD2833" s="653"/>
      <c r="GBE2833" s="653"/>
      <c r="GBF2833" s="653"/>
      <c r="GBG2833" s="653"/>
      <c r="GBH2833" s="653"/>
      <c r="GBI2833" s="653"/>
      <c r="GBJ2833" s="653"/>
      <c r="GBK2833" s="653"/>
      <c r="GBL2833" s="653"/>
      <c r="GBM2833" s="653"/>
      <c r="GBN2833" s="653"/>
      <c r="GBO2833" s="653"/>
      <c r="GBP2833" s="653"/>
      <c r="GBQ2833" s="653"/>
      <c r="GBR2833" s="653"/>
      <c r="GBS2833" s="653"/>
      <c r="GBT2833" s="653"/>
      <c r="GBU2833" s="653"/>
      <c r="GBV2833" s="653"/>
      <c r="GBW2833" s="653"/>
      <c r="GBX2833" s="653"/>
      <c r="GBY2833" s="653"/>
      <c r="GBZ2833" s="653"/>
      <c r="GCA2833" s="653"/>
      <c r="GCB2833" s="653"/>
      <c r="GCC2833" s="653"/>
      <c r="GCD2833" s="653"/>
      <c r="GCE2833" s="653"/>
      <c r="GCF2833" s="653"/>
      <c r="GCG2833" s="653"/>
      <c r="GCH2833" s="653"/>
      <c r="GCI2833" s="653"/>
      <c r="GCJ2833" s="653"/>
      <c r="GCK2833" s="653"/>
      <c r="GCL2833" s="653"/>
      <c r="GCM2833" s="653"/>
      <c r="GCN2833" s="653"/>
      <c r="GCO2833" s="653"/>
      <c r="GCP2833" s="653"/>
      <c r="GCQ2833" s="653"/>
      <c r="GCR2833" s="653"/>
      <c r="GCS2833" s="653"/>
      <c r="GCT2833" s="653"/>
      <c r="GCU2833" s="653"/>
      <c r="GCV2833" s="653"/>
      <c r="GCW2833" s="653"/>
      <c r="GCX2833" s="653"/>
      <c r="GCY2833" s="653"/>
      <c r="GCZ2833" s="653"/>
      <c r="GDA2833" s="653"/>
      <c r="GDB2833" s="653"/>
      <c r="GDC2833" s="653"/>
      <c r="GDD2833" s="653"/>
      <c r="GDE2833" s="653"/>
      <c r="GDF2833" s="653"/>
      <c r="GDG2833" s="653"/>
      <c r="GDH2833" s="653"/>
      <c r="GDI2833" s="653"/>
      <c r="GDJ2833" s="653"/>
      <c r="GDK2833" s="653"/>
      <c r="GDL2833" s="653"/>
      <c r="GDM2833" s="653"/>
      <c r="GDN2833" s="653"/>
      <c r="GDO2833" s="653"/>
      <c r="GDP2833" s="653"/>
      <c r="GDQ2833" s="653"/>
      <c r="GDR2833" s="653"/>
      <c r="GDS2833" s="653"/>
      <c r="GDT2833" s="653"/>
      <c r="GDU2833" s="653"/>
      <c r="GDV2833" s="653"/>
      <c r="GDW2833" s="653"/>
      <c r="GDX2833" s="653"/>
      <c r="GDY2833" s="653"/>
      <c r="GDZ2833" s="653"/>
      <c r="GEA2833" s="653"/>
      <c r="GEB2833" s="653"/>
      <c r="GEC2833" s="653"/>
      <c r="GED2833" s="653"/>
      <c r="GEE2833" s="653"/>
      <c r="GEF2833" s="653"/>
      <c r="GEG2833" s="653"/>
      <c r="GEH2833" s="653"/>
      <c r="GEI2833" s="653"/>
      <c r="GEJ2833" s="653"/>
      <c r="GEK2833" s="653"/>
      <c r="GEL2833" s="653"/>
      <c r="GEM2833" s="653"/>
      <c r="GEN2833" s="653"/>
      <c r="GEO2833" s="653"/>
      <c r="GEP2833" s="653"/>
      <c r="GEQ2833" s="653"/>
      <c r="GER2833" s="653"/>
      <c r="GES2833" s="653"/>
      <c r="GET2833" s="653"/>
      <c r="GEU2833" s="653"/>
      <c r="GEV2833" s="653"/>
      <c r="GEW2833" s="653"/>
      <c r="GEX2833" s="653"/>
      <c r="GEY2833" s="653"/>
      <c r="GEZ2833" s="653"/>
      <c r="GFA2833" s="653"/>
      <c r="GFB2833" s="653"/>
      <c r="GFC2833" s="653"/>
      <c r="GFD2833" s="653"/>
      <c r="GFE2833" s="653"/>
      <c r="GFF2833" s="653"/>
      <c r="GFG2833" s="653"/>
      <c r="GFH2833" s="653"/>
      <c r="GFI2833" s="653"/>
      <c r="GFJ2833" s="653"/>
      <c r="GFK2833" s="653"/>
      <c r="GFL2833" s="653"/>
      <c r="GFM2833" s="653"/>
      <c r="GFN2833" s="653"/>
      <c r="GFO2833" s="653"/>
      <c r="GFP2833" s="653"/>
      <c r="GFQ2833" s="653"/>
      <c r="GFR2833" s="653"/>
      <c r="GFS2833" s="653"/>
      <c r="GFT2833" s="653"/>
      <c r="GFU2833" s="653"/>
      <c r="GFV2833" s="653"/>
      <c r="GFW2833" s="653"/>
      <c r="GFX2833" s="653"/>
      <c r="GFY2833" s="653"/>
      <c r="GFZ2833" s="653"/>
      <c r="GGA2833" s="653"/>
      <c r="GGB2833" s="653"/>
      <c r="GGC2833" s="653"/>
      <c r="GGD2833" s="653"/>
      <c r="GGE2833" s="653"/>
      <c r="GGF2833" s="653"/>
      <c r="GGG2833" s="653"/>
      <c r="GGH2833" s="653"/>
      <c r="GGI2833" s="653"/>
      <c r="GGJ2833" s="653"/>
      <c r="GGK2833" s="653"/>
      <c r="GGL2833" s="653"/>
      <c r="GGM2833" s="653"/>
      <c r="GGN2833" s="653"/>
      <c r="GGO2833" s="653"/>
      <c r="GGP2833" s="653"/>
      <c r="GGQ2833" s="653"/>
      <c r="GGR2833" s="653"/>
      <c r="GGS2833" s="653"/>
      <c r="GGT2833" s="653"/>
      <c r="GGU2833" s="653"/>
      <c r="GGV2833" s="653"/>
      <c r="GGW2833" s="653"/>
      <c r="GGX2833" s="653"/>
      <c r="GGY2833" s="653"/>
      <c r="GGZ2833" s="653"/>
      <c r="GHA2833" s="653"/>
      <c r="GHB2833" s="653"/>
      <c r="GHC2833" s="653"/>
      <c r="GHD2833" s="653"/>
      <c r="GHE2833" s="653"/>
      <c r="GHF2833" s="653"/>
      <c r="GHG2833" s="653"/>
      <c r="GHH2833" s="653"/>
      <c r="GHI2833" s="653"/>
      <c r="GHJ2833" s="653"/>
      <c r="GHK2833" s="653"/>
      <c r="GHL2833" s="653"/>
      <c r="GHM2833" s="653"/>
      <c r="GHN2833" s="653"/>
      <c r="GHO2833" s="653"/>
      <c r="GHP2833" s="653"/>
      <c r="GHQ2833" s="653"/>
      <c r="GHR2833" s="653"/>
      <c r="GHS2833" s="653"/>
      <c r="GHT2833" s="653"/>
      <c r="GHU2833" s="653"/>
      <c r="GHV2833" s="653"/>
      <c r="GHW2833" s="653"/>
      <c r="GHX2833" s="653"/>
      <c r="GHY2833" s="653"/>
      <c r="GHZ2833" s="653"/>
      <c r="GIA2833" s="653"/>
      <c r="GIB2833" s="653"/>
      <c r="GIC2833" s="653"/>
      <c r="GID2833" s="653"/>
      <c r="GIE2833" s="653"/>
      <c r="GIF2833" s="653"/>
      <c r="GIG2833" s="653"/>
      <c r="GIH2833" s="653"/>
      <c r="GII2833" s="653"/>
      <c r="GIJ2833" s="653"/>
      <c r="GIK2833" s="653"/>
      <c r="GIL2833" s="653"/>
      <c r="GIM2833" s="653"/>
      <c r="GIN2833" s="653"/>
      <c r="GIO2833" s="653"/>
      <c r="GIP2833" s="653"/>
      <c r="GIQ2833" s="653"/>
      <c r="GIR2833" s="653"/>
      <c r="GIS2833" s="653"/>
      <c r="GIT2833" s="653"/>
      <c r="GIU2833" s="653"/>
      <c r="GIV2833" s="653"/>
      <c r="GIW2833" s="653"/>
      <c r="GIX2833" s="653"/>
      <c r="GIY2833" s="653"/>
      <c r="GIZ2833" s="653"/>
      <c r="GJA2833" s="653"/>
      <c r="GJB2833" s="653"/>
      <c r="GJC2833" s="653"/>
      <c r="GJD2833" s="653"/>
      <c r="GJE2833" s="653"/>
      <c r="GJF2833" s="653"/>
      <c r="GJG2833" s="653"/>
      <c r="GJH2833" s="653"/>
      <c r="GJI2833" s="653"/>
      <c r="GJJ2833" s="653"/>
      <c r="GJK2833" s="653"/>
      <c r="GJL2833" s="653"/>
      <c r="GJM2833" s="653"/>
      <c r="GJN2833" s="653"/>
      <c r="GJO2833" s="653"/>
      <c r="GJP2833" s="653"/>
      <c r="GJQ2833" s="653"/>
      <c r="GJR2833" s="653"/>
      <c r="GJS2833" s="653"/>
      <c r="GJT2833" s="653"/>
      <c r="GJU2833" s="653"/>
      <c r="GJV2833" s="653"/>
      <c r="GJW2833" s="653"/>
      <c r="GJX2833" s="653"/>
      <c r="GJY2833" s="653"/>
      <c r="GJZ2833" s="653"/>
      <c r="GKA2833" s="653"/>
      <c r="GKB2833" s="653"/>
      <c r="GKC2833" s="653"/>
      <c r="GKD2833" s="653"/>
      <c r="GKE2833" s="653"/>
      <c r="GKF2833" s="653"/>
      <c r="GKG2833" s="653"/>
      <c r="GKH2833" s="653"/>
      <c r="GKI2833" s="653"/>
      <c r="GKJ2833" s="653"/>
      <c r="GKK2833" s="653"/>
      <c r="GKL2833" s="653"/>
      <c r="GKM2833" s="653"/>
      <c r="GKN2833" s="653"/>
      <c r="GKO2833" s="653"/>
      <c r="GKP2833" s="653"/>
      <c r="GKQ2833" s="653"/>
      <c r="GKR2833" s="653"/>
      <c r="GKS2833" s="653"/>
      <c r="GKT2833" s="653"/>
      <c r="GKU2833" s="653"/>
      <c r="GKV2833" s="653"/>
      <c r="GKW2833" s="653"/>
      <c r="GKX2833" s="653"/>
      <c r="GKY2833" s="653"/>
      <c r="GKZ2833" s="653"/>
      <c r="GLA2833" s="653"/>
      <c r="GLB2833" s="653"/>
      <c r="GLC2833" s="653"/>
      <c r="GLD2833" s="653"/>
      <c r="GLE2833" s="653"/>
      <c r="GLF2833" s="653"/>
      <c r="GLG2833" s="653"/>
      <c r="GLH2833" s="653"/>
      <c r="GLI2833" s="653"/>
      <c r="GLJ2833" s="653"/>
      <c r="GLK2833" s="653"/>
      <c r="GLL2833" s="653"/>
      <c r="GLM2833" s="653"/>
      <c r="GLN2833" s="653"/>
      <c r="GLO2833" s="653"/>
      <c r="GLP2833" s="653"/>
      <c r="GLQ2833" s="653"/>
      <c r="GLR2833" s="653"/>
      <c r="GLS2833" s="653"/>
      <c r="GLT2833" s="653"/>
      <c r="GLU2833" s="653"/>
      <c r="GLV2833" s="653"/>
      <c r="GLW2833" s="653"/>
      <c r="GLX2833" s="653"/>
      <c r="GLY2833" s="653"/>
      <c r="GLZ2833" s="653"/>
      <c r="GMA2833" s="653"/>
      <c r="GMB2833" s="653"/>
      <c r="GMC2833" s="653"/>
      <c r="GMD2833" s="653"/>
      <c r="GME2833" s="653"/>
      <c r="GMF2833" s="653"/>
      <c r="GMG2833" s="653"/>
      <c r="GMH2833" s="653"/>
      <c r="GMI2833" s="653"/>
      <c r="GMJ2833" s="653"/>
      <c r="GMK2833" s="653"/>
      <c r="GML2833" s="653"/>
      <c r="GMM2833" s="653"/>
      <c r="GMN2833" s="653"/>
      <c r="GMO2833" s="653"/>
      <c r="GMP2833" s="653"/>
      <c r="GMQ2833" s="653"/>
      <c r="GMR2833" s="653"/>
      <c r="GMS2833" s="653"/>
      <c r="GMT2833" s="653"/>
      <c r="GMU2833" s="653"/>
      <c r="GMV2833" s="653"/>
      <c r="GMW2833" s="653"/>
      <c r="GMX2833" s="653"/>
      <c r="GMY2833" s="653"/>
      <c r="GMZ2833" s="653"/>
      <c r="GNA2833" s="653"/>
      <c r="GNB2833" s="653"/>
      <c r="GNC2833" s="653"/>
      <c r="GND2833" s="653"/>
      <c r="GNE2833" s="653"/>
      <c r="GNF2833" s="653"/>
      <c r="GNG2833" s="653"/>
      <c r="GNH2833" s="653"/>
      <c r="GNI2833" s="653"/>
      <c r="GNJ2833" s="653"/>
      <c r="GNK2833" s="653"/>
      <c r="GNL2833" s="653"/>
      <c r="GNM2833" s="653"/>
      <c r="GNN2833" s="653"/>
      <c r="GNO2833" s="653"/>
      <c r="GNP2833" s="653"/>
      <c r="GNQ2833" s="653"/>
      <c r="GNR2833" s="653"/>
      <c r="GNS2833" s="653"/>
      <c r="GNT2833" s="653"/>
      <c r="GNU2833" s="653"/>
      <c r="GNV2833" s="653"/>
      <c r="GNW2833" s="653"/>
      <c r="GNX2833" s="653"/>
      <c r="GNY2833" s="653"/>
      <c r="GNZ2833" s="653"/>
      <c r="GOA2833" s="653"/>
      <c r="GOB2833" s="653"/>
      <c r="GOC2833" s="653"/>
      <c r="GOD2833" s="653"/>
      <c r="GOE2833" s="653"/>
      <c r="GOF2833" s="653"/>
      <c r="GOG2833" s="653"/>
      <c r="GOH2833" s="653"/>
      <c r="GOI2833" s="653"/>
      <c r="GOJ2833" s="653"/>
      <c r="GOK2833" s="653"/>
      <c r="GOL2833" s="653"/>
      <c r="GOM2833" s="653"/>
      <c r="GON2833" s="653"/>
      <c r="GOO2833" s="653"/>
      <c r="GOP2833" s="653"/>
      <c r="GOQ2833" s="653"/>
      <c r="GOR2833" s="653"/>
      <c r="GOS2833" s="653"/>
      <c r="GOT2833" s="653"/>
      <c r="GOU2833" s="653"/>
      <c r="GOV2833" s="653"/>
      <c r="GOW2833" s="653"/>
      <c r="GOX2833" s="653"/>
      <c r="GOY2833" s="653"/>
      <c r="GOZ2833" s="653"/>
      <c r="GPA2833" s="653"/>
      <c r="GPB2833" s="653"/>
      <c r="GPC2833" s="653"/>
      <c r="GPD2833" s="653"/>
      <c r="GPE2833" s="653"/>
      <c r="GPF2833" s="653"/>
      <c r="GPG2833" s="653"/>
      <c r="GPH2833" s="653"/>
      <c r="GPI2833" s="653"/>
      <c r="GPJ2833" s="653"/>
      <c r="GPK2833" s="653"/>
      <c r="GPL2833" s="653"/>
      <c r="GPM2833" s="653"/>
      <c r="GPN2833" s="653"/>
      <c r="GPO2833" s="653"/>
      <c r="GPP2833" s="653"/>
      <c r="GPQ2833" s="653"/>
      <c r="GPR2833" s="653"/>
      <c r="GPS2833" s="653"/>
      <c r="GPT2833" s="653"/>
      <c r="GPU2833" s="653"/>
      <c r="GPV2833" s="653"/>
      <c r="GPW2833" s="653"/>
      <c r="GPX2833" s="653"/>
      <c r="GPY2833" s="653"/>
      <c r="GPZ2833" s="653"/>
      <c r="GQA2833" s="653"/>
      <c r="GQB2833" s="653"/>
      <c r="GQC2833" s="653"/>
      <c r="GQD2833" s="653"/>
      <c r="GQE2833" s="653"/>
      <c r="GQF2833" s="653"/>
      <c r="GQG2833" s="653"/>
      <c r="GQH2833" s="653"/>
      <c r="GQI2833" s="653"/>
      <c r="GQJ2833" s="653"/>
      <c r="GQK2833" s="653"/>
      <c r="GQL2833" s="653"/>
      <c r="GQM2833" s="653"/>
      <c r="GQN2833" s="653"/>
      <c r="GQO2833" s="653"/>
      <c r="GQP2833" s="653"/>
      <c r="GQQ2833" s="653"/>
      <c r="GQR2833" s="653"/>
      <c r="GQS2833" s="653"/>
      <c r="GQT2833" s="653"/>
      <c r="GQU2833" s="653"/>
      <c r="GQV2833" s="653"/>
      <c r="GQW2833" s="653"/>
      <c r="GQX2833" s="653"/>
      <c r="GQY2833" s="653"/>
      <c r="GQZ2833" s="653"/>
      <c r="GRA2833" s="653"/>
      <c r="GRB2833" s="653"/>
      <c r="GRC2833" s="653"/>
      <c r="GRD2833" s="653"/>
      <c r="GRE2833" s="653"/>
      <c r="GRF2833" s="653"/>
      <c r="GRG2833" s="653"/>
      <c r="GRH2833" s="653"/>
      <c r="GRI2833" s="653"/>
      <c r="GRJ2833" s="653"/>
      <c r="GRK2833" s="653"/>
      <c r="GRL2833" s="653"/>
      <c r="GRM2833" s="653"/>
      <c r="GRN2833" s="653"/>
      <c r="GRO2833" s="653"/>
      <c r="GRP2833" s="653"/>
      <c r="GRQ2833" s="653"/>
      <c r="GRR2833" s="653"/>
      <c r="GRS2833" s="653"/>
      <c r="GRT2833" s="653"/>
      <c r="GRU2833" s="653"/>
      <c r="GRV2833" s="653"/>
      <c r="GRW2833" s="653"/>
      <c r="GRX2833" s="653"/>
      <c r="GRY2833" s="653"/>
      <c r="GRZ2833" s="653"/>
      <c r="GSA2833" s="653"/>
      <c r="GSB2833" s="653"/>
      <c r="GSC2833" s="653"/>
      <c r="GSD2833" s="653"/>
      <c r="GSE2833" s="653"/>
      <c r="GSF2833" s="653"/>
      <c r="GSG2833" s="653"/>
      <c r="GSH2833" s="653"/>
      <c r="GSI2833" s="653"/>
      <c r="GSJ2833" s="653"/>
      <c r="GSK2833" s="653"/>
      <c r="GSL2833" s="653"/>
      <c r="GSM2833" s="653"/>
      <c r="GSN2833" s="653"/>
      <c r="GSO2833" s="653"/>
      <c r="GSP2833" s="653"/>
      <c r="GSQ2833" s="653"/>
      <c r="GSR2833" s="653"/>
      <c r="GSS2833" s="653"/>
      <c r="GST2833" s="653"/>
      <c r="GSU2833" s="653"/>
      <c r="GSV2833" s="653"/>
      <c r="GSW2833" s="653"/>
      <c r="GSX2833" s="653"/>
      <c r="GSY2833" s="653"/>
      <c r="GSZ2833" s="653"/>
      <c r="GTA2833" s="653"/>
      <c r="GTB2833" s="653"/>
      <c r="GTC2833" s="653"/>
      <c r="GTD2833" s="653"/>
      <c r="GTE2833" s="653"/>
      <c r="GTF2833" s="653"/>
      <c r="GTG2833" s="653"/>
      <c r="GTH2833" s="653"/>
      <c r="GTI2833" s="653"/>
      <c r="GTJ2833" s="653"/>
      <c r="GTK2833" s="653"/>
      <c r="GTL2833" s="653"/>
      <c r="GTM2833" s="653"/>
      <c r="GTN2833" s="653"/>
      <c r="GTO2833" s="653"/>
      <c r="GTP2833" s="653"/>
      <c r="GTQ2833" s="653"/>
      <c r="GTR2833" s="653"/>
      <c r="GTS2833" s="653"/>
      <c r="GTT2833" s="653"/>
      <c r="GTU2833" s="653"/>
      <c r="GTV2833" s="653"/>
      <c r="GTW2833" s="653"/>
      <c r="GTX2833" s="653"/>
      <c r="GTY2833" s="653"/>
      <c r="GTZ2833" s="653"/>
      <c r="GUA2833" s="653"/>
      <c r="GUB2833" s="653"/>
      <c r="GUC2833" s="653"/>
      <c r="GUD2833" s="653"/>
      <c r="GUE2833" s="653"/>
      <c r="GUF2833" s="653"/>
      <c r="GUG2833" s="653"/>
      <c r="GUH2833" s="653"/>
      <c r="GUI2833" s="653"/>
      <c r="GUJ2833" s="653"/>
      <c r="GUK2833" s="653"/>
      <c r="GUL2833" s="653"/>
      <c r="GUM2833" s="653"/>
      <c r="GUN2833" s="653"/>
      <c r="GUO2833" s="653"/>
      <c r="GUP2833" s="653"/>
      <c r="GUQ2833" s="653"/>
      <c r="GUR2833" s="653"/>
      <c r="GUS2833" s="653"/>
      <c r="GUT2833" s="653"/>
      <c r="GUU2833" s="653"/>
      <c r="GUV2833" s="653"/>
      <c r="GUW2833" s="653"/>
      <c r="GUX2833" s="653"/>
      <c r="GUY2833" s="653"/>
      <c r="GUZ2833" s="653"/>
      <c r="GVA2833" s="653"/>
      <c r="GVB2833" s="653"/>
      <c r="GVC2833" s="653"/>
      <c r="GVD2833" s="653"/>
      <c r="GVE2833" s="653"/>
      <c r="GVF2833" s="653"/>
      <c r="GVG2833" s="653"/>
      <c r="GVH2833" s="653"/>
      <c r="GVI2833" s="653"/>
      <c r="GVJ2833" s="653"/>
      <c r="GVK2833" s="653"/>
      <c r="GVL2833" s="653"/>
      <c r="GVM2833" s="653"/>
      <c r="GVN2833" s="653"/>
      <c r="GVO2833" s="653"/>
      <c r="GVP2833" s="653"/>
      <c r="GVQ2833" s="653"/>
      <c r="GVR2833" s="653"/>
      <c r="GVS2833" s="653"/>
      <c r="GVT2833" s="653"/>
      <c r="GVU2833" s="653"/>
      <c r="GVV2833" s="653"/>
      <c r="GVW2833" s="653"/>
      <c r="GVX2833" s="653"/>
      <c r="GVY2833" s="653"/>
      <c r="GVZ2833" s="653"/>
      <c r="GWA2833" s="653"/>
      <c r="GWB2833" s="653"/>
      <c r="GWC2833" s="653"/>
      <c r="GWD2833" s="653"/>
      <c r="GWE2833" s="653"/>
      <c r="GWF2833" s="653"/>
      <c r="GWG2833" s="653"/>
      <c r="GWH2833" s="653"/>
      <c r="GWI2833" s="653"/>
      <c r="GWJ2833" s="653"/>
      <c r="GWK2833" s="653"/>
      <c r="GWL2833" s="653"/>
      <c r="GWM2833" s="653"/>
      <c r="GWN2833" s="653"/>
      <c r="GWO2833" s="653"/>
      <c r="GWP2833" s="653"/>
      <c r="GWQ2833" s="653"/>
      <c r="GWR2833" s="653"/>
      <c r="GWS2833" s="653"/>
      <c r="GWT2833" s="653"/>
      <c r="GWU2833" s="653"/>
      <c r="GWV2833" s="653"/>
      <c r="GWW2833" s="653"/>
      <c r="GWX2833" s="653"/>
      <c r="GWY2833" s="653"/>
      <c r="GWZ2833" s="653"/>
      <c r="GXA2833" s="653"/>
      <c r="GXB2833" s="653"/>
      <c r="GXC2833" s="653"/>
      <c r="GXD2833" s="653"/>
      <c r="GXE2833" s="653"/>
      <c r="GXF2833" s="653"/>
      <c r="GXG2833" s="653"/>
      <c r="GXH2833" s="653"/>
      <c r="GXI2833" s="653"/>
      <c r="GXJ2833" s="653"/>
      <c r="GXK2833" s="653"/>
      <c r="GXL2833" s="653"/>
      <c r="GXM2833" s="653"/>
      <c r="GXN2833" s="653"/>
      <c r="GXO2833" s="653"/>
      <c r="GXP2833" s="653"/>
      <c r="GXQ2833" s="653"/>
      <c r="GXR2833" s="653"/>
      <c r="GXS2833" s="653"/>
      <c r="GXT2833" s="653"/>
      <c r="GXU2833" s="653"/>
      <c r="GXV2833" s="653"/>
      <c r="GXW2833" s="653"/>
      <c r="GXX2833" s="653"/>
      <c r="GXY2833" s="653"/>
      <c r="GXZ2833" s="653"/>
      <c r="GYA2833" s="653"/>
      <c r="GYB2833" s="653"/>
      <c r="GYC2833" s="653"/>
      <c r="GYD2833" s="653"/>
      <c r="GYE2833" s="653"/>
      <c r="GYF2833" s="653"/>
      <c r="GYG2833" s="653"/>
      <c r="GYH2833" s="653"/>
      <c r="GYI2833" s="653"/>
      <c r="GYJ2833" s="653"/>
      <c r="GYK2833" s="653"/>
      <c r="GYL2833" s="653"/>
      <c r="GYM2833" s="653"/>
      <c r="GYN2833" s="653"/>
      <c r="GYO2833" s="653"/>
      <c r="GYP2833" s="653"/>
      <c r="GYQ2833" s="653"/>
      <c r="GYR2833" s="653"/>
      <c r="GYS2833" s="653"/>
      <c r="GYT2833" s="653"/>
      <c r="GYU2833" s="653"/>
      <c r="GYV2833" s="653"/>
      <c r="GYW2833" s="653"/>
      <c r="GYX2833" s="653"/>
      <c r="GYY2833" s="653"/>
      <c r="GYZ2833" s="653"/>
      <c r="GZA2833" s="653"/>
      <c r="GZB2833" s="653"/>
      <c r="GZC2833" s="653"/>
      <c r="GZD2833" s="653"/>
      <c r="GZE2833" s="653"/>
      <c r="GZF2833" s="653"/>
      <c r="GZG2833" s="653"/>
      <c r="GZH2833" s="653"/>
      <c r="GZI2833" s="653"/>
      <c r="GZJ2833" s="653"/>
      <c r="GZK2833" s="653"/>
      <c r="GZL2833" s="653"/>
      <c r="GZM2833" s="653"/>
      <c r="GZN2833" s="653"/>
      <c r="GZO2833" s="653"/>
      <c r="GZP2833" s="653"/>
      <c r="GZQ2833" s="653"/>
      <c r="GZR2833" s="653"/>
      <c r="GZS2833" s="653"/>
      <c r="GZT2833" s="653"/>
      <c r="GZU2833" s="653"/>
      <c r="GZV2833" s="653"/>
      <c r="GZW2833" s="653"/>
      <c r="GZX2833" s="653"/>
      <c r="GZY2833" s="653"/>
      <c r="GZZ2833" s="653"/>
      <c r="HAA2833" s="653"/>
      <c r="HAB2833" s="653"/>
      <c r="HAC2833" s="653"/>
      <c r="HAD2833" s="653"/>
      <c r="HAE2833" s="653"/>
      <c r="HAF2833" s="653"/>
      <c r="HAG2833" s="653"/>
      <c r="HAH2833" s="653"/>
      <c r="HAI2833" s="653"/>
      <c r="HAJ2833" s="653"/>
      <c r="HAK2833" s="653"/>
      <c r="HAL2833" s="653"/>
      <c r="HAM2833" s="653"/>
      <c r="HAN2833" s="653"/>
      <c r="HAO2833" s="653"/>
      <c r="HAP2833" s="653"/>
      <c r="HAQ2833" s="653"/>
      <c r="HAR2833" s="653"/>
      <c r="HAS2833" s="653"/>
      <c r="HAT2833" s="653"/>
      <c r="HAU2833" s="653"/>
      <c r="HAV2833" s="653"/>
      <c r="HAW2833" s="653"/>
      <c r="HAX2833" s="653"/>
      <c r="HAY2833" s="653"/>
      <c r="HAZ2833" s="653"/>
      <c r="HBA2833" s="653"/>
      <c r="HBB2833" s="653"/>
      <c r="HBC2833" s="653"/>
      <c r="HBD2833" s="653"/>
      <c r="HBE2833" s="653"/>
      <c r="HBF2833" s="653"/>
      <c r="HBG2833" s="653"/>
      <c r="HBH2833" s="653"/>
      <c r="HBI2833" s="653"/>
      <c r="HBJ2833" s="653"/>
      <c r="HBK2833" s="653"/>
      <c r="HBL2833" s="653"/>
      <c r="HBM2833" s="653"/>
      <c r="HBN2833" s="653"/>
      <c r="HBO2833" s="653"/>
      <c r="HBP2833" s="653"/>
      <c r="HBQ2833" s="653"/>
      <c r="HBR2833" s="653"/>
      <c r="HBS2833" s="653"/>
      <c r="HBT2833" s="653"/>
      <c r="HBU2833" s="653"/>
      <c r="HBV2833" s="653"/>
      <c r="HBW2833" s="653"/>
      <c r="HBX2833" s="653"/>
      <c r="HBY2833" s="653"/>
      <c r="HBZ2833" s="653"/>
      <c r="HCA2833" s="653"/>
      <c r="HCB2833" s="653"/>
      <c r="HCC2833" s="653"/>
      <c r="HCD2833" s="653"/>
      <c r="HCE2833" s="653"/>
      <c r="HCF2833" s="653"/>
      <c r="HCG2833" s="653"/>
      <c r="HCH2833" s="653"/>
      <c r="HCI2833" s="653"/>
      <c r="HCJ2833" s="653"/>
      <c r="HCK2833" s="653"/>
      <c r="HCL2833" s="653"/>
      <c r="HCM2833" s="653"/>
      <c r="HCN2833" s="653"/>
      <c r="HCO2833" s="653"/>
      <c r="HCP2833" s="653"/>
      <c r="HCQ2833" s="653"/>
      <c r="HCR2833" s="653"/>
      <c r="HCS2833" s="653"/>
      <c r="HCT2833" s="653"/>
      <c r="HCU2833" s="653"/>
      <c r="HCV2833" s="653"/>
      <c r="HCW2833" s="653"/>
      <c r="HCX2833" s="653"/>
      <c r="HCY2833" s="653"/>
      <c r="HCZ2833" s="653"/>
      <c r="HDA2833" s="653"/>
      <c r="HDB2833" s="653"/>
      <c r="HDC2833" s="653"/>
      <c r="HDD2833" s="653"/>
      <c r="HDE2833" s="653"/>
      <c r="HDF2833" s="653"/>
      <c r="HDG2833" s="653"/>
      <c r="HDH2833" s="653"/>
      <c r="HDI2833" s="653"/>
      <c r="HDJ2833" s="653"/>
      <c r="HDK2833" s="653"/>
      <c r="HDL2833" s="653"/>
      <c r="HDM2833" s="653"/>
      <c r="HDN2833" s="653"/>
      <c r="HDO2833" s="653"/>
      <c r="HDP2833" s="653"/>
      <c r="HDQ2833" s="653"/>
      <c r="HDR2833" s="653"/>
      <c r="HDS2833" s="653"/>
      <c r="HDT2833" s="653"/>
      <c r="HDU2833" s="653"/>
      <c r="HDV2833" s="653"/>
      <c r="HDW2833" s="653"/>
      <c r="HDX2833" s="653"/>
      <c r="HDY2833" s="653"/>
      <c r="HDZ2833" s="653"/>
      <c r="HEA2833" s="653"/>
      <c r="HEB2833" s="653"/>
      <c r="HEC2833" s="653"/>
      <c r="HED2833" s="653"/>
      <c r="HEE2833" s="653"/>
      <c r="HEF2833" s="653"/>
      <c r="HEG2833" s="653"/>
      <c r="HEH2833" s="653"/>
      <c r="HEI2833" s="653"/>
      <c r="HEJ2833" s="653"/>
      <c r="HEK2833" s="653"/>
      <c r="HEL2833" s="653"/>
      <c r="HEM2833" s="653"/>
      <c r="HEN2833" s="653"/>
      <c r="HEO2833" s="653"/>
      <c r="HEP2833" s="653"/>
      <c r="HEQ2833" s="653"/>
      <c r="HER2833" s="653"/>
      <c r="HES2833" s="653"/>
      <c r="HET2833" s="653"/>
      <c r="HEU2833" s="653"/>
      <c r="HEV2833" s="653"/>
      <c r="HEW2833" s="653"/>
      <c r="HEX2833" s="653"/>
      <c r="HEY2833" s="653"/>
      <c r="HEZ2833" s="653"/>
      <c r="HFA2833" s="653"/>
      <c r="HFB2833" s="653"/>
      <c r="HFC2833" s="653"/>
      <c r="HFD2833" s="653"/>
      <c r="HFE2833" s="653"/>
      <c r="HFF2833" s="653"/>
      <c r="HFG2833" s="653"/>
      <c r="HFH2833" s="653"/>
      <c r="HFI2833" s="653"/>
      <c r="HFJ2833" s="653"/>
      <c r="HFK2833" s="653"/>
      <c r="HFL2833" s="653"/>
      <c r="HFM2833" s="653"/>
      <c r="HFN2833" s="653"/>
      <c r="HFO2833" s="653"/>
      <c r="HFP2833" s="653"/>
      <c r="HFQ2833" s="653"/>
      <c r="HFR2833" s="653"/>
      <c r="HFS2833" s="653"/>
      <c r="HFT2833" s="653"/>
      <c r="HFU2833" s="653"/>
      <c r="HFV2833" s="653"/>
      <c r="HFW2833" s="653"/>
      <c r="HFX2833" s="653"/>
      <c r="HFY2833" s="653"/>
      <c r="HFZ2833" s="653"/>
      <c r="HGA2833" s="653"/>
      <c r="HGB2833" s="653"/>
      <c r="HGC2833" s="653"/>
      <c r="HGD2833" s="653"/>
      <c r="HGE2833" s="653"/>
      <c r="HGF2833" s="653"/>
      <c r="HGG2833" s="653"/>
      <c r="HGH2833" s="653"/>
      <c r="HGI2833" s="653"/>
      <c r="HGJ2833" s="653"/>
      <c r="HGK2833" s="653"/>
      <c r="HGL2833" s="653"/>
      <c r="HGM2833" s="653"/>
      <c r="HGN2833" s="653"/>
      <c r="HGO2833" s="653"/>
      <c r="HGP2833" s="653"/>
      <c r="HGQ2833" s="653"/>
      <c r="HGR2833" s="653"/>
      <c r="HGS2833" s="653"/>
      <c r="HGT2833" s="653"/>
      <c r="HGU2833" s="653"/>
      <c r="HGV2833" s="653"/>
      <c r="HGW2833" s="653"/>
      <c r="HGX2833" s="653"/>
      <c r="HGY2833" s="653"/>
      <c r="HGZ2833" s="653"/>
      <c r="HHA2833" s="653"/>
      <c r="HHB2833" s="653"/>
      <c r="HHC2833" s="653"/>
      <c r="HHD2833" s="653"/>
      <c r="HHE2833" s="653"/>
      <c r="HHF2833" s="653"/>
      <c r="HHG2833" s="653"/>
      <c r="HHH2833" s="653"/>
      <c r="HHI2833" s="653"/>
      <c r="HHJ2833" s="653"/>
      <c r="HHK2833" s="653"/>
      <c r="HHL2833" s="653"/>
      <c r="HHM2833" s="653"/>
      <c r="HHN2833" s="653"/>
      <c r="HHO2833" s="653"/>
      <c r="HHP2833" s="653"/>
      <c r="HHQ2833" s="653"/>
      <c r="HHR2833" s="653"/>
      <c r="HHS2833" s="653"/>
      <c r="HHT2833" s="653"/>
      <c r="HHU2833" s="653"/>
      <c r="HHV2833" s="653"/>
      <c r="HHW2833" s="653"/>
      <c r="HHX2833" s="653"/>
      <c r="HHY2833" s="653"/>
      <c r="HHZ2833" s="653"/>
      <c r="HIA2833" s="653"/>
      <c r="HIB2833" s="653"/>
      <c r="HIC2833" s="653"/>
      <c r="HID2833" s="653"/>
      <c r="HIE2833" s="653"/>
      <c r="HIF2833" s="653"/>
      <c r="HIG2833" s="653"/>
      <c r="HIH2833" s="653"/>
      <c r="HII2833" s="653"/>
      <c r="HIJ2833" s="653"/>
      <c r="HIK2833" s="653"/>
      <c r="HIL2833" s="653"/>
      <c r="HIM2833" s="653"/>
      <c r="HIN2833" s="653"/>
      <c r="HIO2833" s="653"/>
      <c r="HIP2833" s="653"/>
      <c r="HIQ2833" s="653"/>
      <c r="HIR2833" s="653"/>
      <c r="HIS2833" s="653"/>
      <c r="HIT2833" s="653"/>
      <c r="HIU2833" s="653"/>
      <c r="HIV2833" s="653"/>
      <c r="HIW2833" s="653"/>
      <c r="HIX2833" s="653"/>
      <c r="HIY2833" s="653"/>
      <c r="HIZ2833" s="653"/>
      <c r="HJA2833" s="653"/>
      <c r="HJB2833" s="653"/>
      <c r="HJC2833" s="653"/>
      <c r="HJD2833" s="653"/>
      <c r="HJE2833" s="653"/>
      <c r="HJF2833" s="653"/>
      <c r="HJG2833" s="653"/>
      <c r="HJH2833" s="653"/>
      <c r="HJI2833" s="653"/>
      <c r="HJJ2833" s="653"/>
      <c r="HJK2833" s="653"/>
      <c r="HJL2833" s="653"/>
      <c r="HJM2833" s="653"/>
      <c r="HJN2833" s="653"/>
      <c r="HJO2833" s="653"/>
      <c r="HJP2833" s="653"/>
      <c r="HJQ2833" s="653"/>
      <c r="HJR2833" s="653"/>
      <c r="HJS2833" s="653"/>
      <c r="HJT2833" s="653"/>
      <c r="HJU2833" s="653"/>
      <c r="HJV2833" s="653"/>
      <c r="HJW2833" s="653"/>
      <c r="HJX2833" s="653"/>
      <c r="HJY2833" s="653"/>
      <c r="HJZ2833" s="653"/>
      <c r="HKA2833" s="653"/>
      <c r="HKB2833" s="653"/>
      <c r="HKC2833" s="653"/>
      <c r="HKD2833" s="653"/>
      <c r="HKE2833" s="653"/>
      <c r="HKF2833" s="653"/>
      <c r="HKG2833" s="653"/>
      <c r="HKH2833" s="653"/>
      <c r="HKI2833" s="653"/>
      <c r="HKJ2833" s="653"/>
      <c r="HKK2833" s="653"/>
      <c r="HKL2833" s="653"/>
      <c r="HKM2833" s="653"/>
      <c r="HKN2833" s="653"/>
      <c r="HKO2833" s="653"/>
      <c r="HKP2833" s="653"/>
      <c r="HKQ2833" s="653"/>
      <c r="HKR2833" s="653"/>
      <c r="HKS2833" s="653"/>
      <c r="HKT2833" s="653"/>
      <c r="HKU2833" s="653"/>
      <c r="HKV2833" s="653"/>
      <c r="HKW2833" s="653"/>
      <c r="HKX2833" s="653"/>
      <c r="HKY2833" s="653"/>
      <c r="HKZ2833" s="653"/>
      <c r="HLA2833" s="653"/>
      <c r="HLB2833" s="653"/>
      <c r="HLC2833" s="653"/>
      <c r="HLD2833" s="653"/>
      <c r="HLE2833" s="653"/>
      <c r="HLF2833" s="653"/>
      <c r="HLG2833" s="653"/>
      <c r="HLH2833" s="653"/>
      <c r="HLI2833" s="653"/>
      <c r="HLJ2833" s="653"/>
      <c r="HLK2833" s="653"/>
      <c r="HLL2833" s="653"/>
      <c r="HLM2833" s="653"/>
      <c r="HLN2833" s="653"/>
      <c r="HLO2833" s="653"/>
      <c r="HLP2833" s="653"/>
      <c r="HLQ2833" s="653"/>
      <c r="HLR2833" s="653"/>
      <c r="HLS2833" s="653"/>
      <c r="HLT2833" s="653"/>
      <c r="HLU2833" s="653"/>
      <c r="HLV2833" s="653"/>
      <c r="HLW2833" s="653"/>
      <c r="HLX2833" s="653"/>
      <c r="HLY2833" s="653"/>
      <c r="HLZ2833" s="653"/>
      <c r="HMA2833" s="653"/>
      <c r="HMB2833" s="653"/>
      <c r="HMC2833" s="653"/>
      <c r="HMD2833" s="653"/>
      <c r="HME2833" s="653"/>
      <c r="HMF2833" s="653"/>
      <c r="HMG2833" s="653"/>
      <c r="HMH2833" s="653"/>
      <c r="HMI2833" s="653"/>
      <c r="HMJ2833" s="653"/>
      <c r="HMK2833" s="653"/>
      <c r="HML2833" s="653"/>
      <c r="HMM2833" s="653"/>
      <c r="HMN2833" s="653"/>
      <c r="HMO2833" s="653"/>
      <c r="HMP2833" s="653"/>
      <c r="HMQ2833" s="653"/>
      <c r="HMR2833" s="653"/>
      <c r="HMS2833" s="653"/>
      <c r="HMT2833" s="653"/>
      <c r="HMU2833" s="653"/>
      <c r="HMV2833" s="653"/>
      <c r="HMW2833" s="653"/>
      <c r="HMX2833" s="653"/>
      <c r="HMY2833" s="653"/>
      <c r="HMZ2833" s="653"/>
      <c r="HNA2833" s="653"/>
      <c r="HNB2833" s="653"/>
      <c r="HNC2833" s="653"/>
      <c r="HND2833" s="653"/>
      <c r="HNE2833" s="653"/>
      <c r="HNF2833" s="653"/>
      <c r="HNG2833" s="653"/>
      <c r="HNH2833" s="653"/>
      <c r="HNI2833" s="653"/>
      <c r="HNJ2833" s="653"/>
      <c r="HNK2833" s="653"/>
      <c r="HNL2833" s="653"/>
      <c r="HNM2833" s="653"/>
      <c r="HNN2833" s="653"/>
      <c r="HNO2833" s="653"/>
      <c r="HNP2833" s="653"/>
      <c r="HNQ2833" s="653"/>
      <c r="HNR2833" s="653"/>
      <c r="HNS2833" s="653"/>
      <c r="HNT2833" s="653"/>
      <c r="HNU2833" s="653"/>
      <c r="HNV2833" s="653"/>
      <c r="HNW2833" s="653"/>
      <c r="HNX2833" s="653"/>
      <c r="HNY2833" s="653"/>
      <c r="HNZ2833" s="653"/>
      <c r="HOA2833" s="653"/>
      <c r="HOB2833" s="653"/>
      <c r="HOC2833" s="653"/>
      <c r="HOD2833" s="653"/>
      <c r="HOE2833" s="653"/>
      <c r="HOF2833" s="653"/>
      <c r="HOG2833" s="653"/>
      <c r="HOH2833" s="653"/>
      <c r="HOI2833" s="653"/>
      <c r="HOJ2833" s="653"/>
      <c r="HOK2833" s="653"/>
      <c r="HOL2833" s="653"/>
      <c r="HOM2833" s="653"/>
      <c r="HON2833" s="653"/>
      <c r="HOO2833" s="653"/>
      <c r="HOP2833" s="653"/>
      <c r="HOQ2833" s="653"/>
      <c r="HOR2833" s="653"/>
      <c r="HOS2833" s="653"/>
      <c r="HOT2833" s="653"/>
      <c r="HOU2833" s="653"/>
      <c r="HOV2833" s="653"/>
      <c r="HOW2833" s="653"/>
      <c r="HOX2833" s="653"/>
      <c r="HOY2833" s="653"/>
      <c r="HOZ2833" s="653"/>
      <c r="HPA2833" s="653"/>
      <c r="HPB2833" s="653"/>
      <c r="HPC2833" s="653"/>
      <c r="HPD2833" s="653"/>
      <c r="HPE2833" s="653"/>
      <c r="HPF2833" s="653"/>
      <c r="HPG2833" s="653"/>
      <c r="HPH2833" s="653"/>
      <c r="HPI2833" s="653"/>
      <c r="HPJ2833" s="653"/>
      <c r="HPK2833" s="653"/>
      <c r="HPL2833" s="653"/>
      <c r="HPM2833" s="653"/>
      <c r="HPN2833" s="653"/>
      <c r="HPO2833" s="653"/>
      <c r="HPP2833" s="653"/>
      <c r="HPQ2833" s="653"/>
      <c r="HPR2833" s="653"/>
      <c r="HPS2833" s="653"/>
      <c r="HPT2833" s="653"/>
      <c r="HPU2833" s="653"/>
      <c r="HPV2833" s="653"/>
      <c r="HPW2833" s="653"/>
      <c r="HPX2833" s="653"/>
      <c r="HPY2833" s="653"/>
      <c r="HPZ2833" s="653"/>
      <c r="HQA2833" s="653"/>
      <c r="HQB2833" s="653"/>
      <c r="HQC2833" s="653"/>
      <c r="HQD2833" s="653"/>
      <c r="HQE2833" s="653"/>
      <c r="HQF2833" s="653"/>
      <c r="HQG2833" s="653"/>
      <c r="HQH2833" s="653"/>
      <c r="HQI2833" s="653"/>
      <c r="HQJ2833" s="653"/>
      <c r="HQK2833" s="653"/>
      <c r="HQL2833" s="653"/>
      <c r="HQM2833" s="653"/>
      <c r="HQN2833" s="653"/>
      <c r="HQO2833" s="653"/>
      <c r="HQP2833" s="653"/>
      <c r="HQQ2833" s="653"/>
      <c r="HQR2833" s="653"/>
      <c r="HQS2833" s="653"/>
      <c r="HQT2833" s="653"/>
      <c r="HQU2833" s="653"/>
      <c r="HQV2833" s="653"/>
      <c r="HQW2833" s="653"/>
      <c r="HQX2833" s="653"/>
      <c r="HQY2833" s="653"/>
      <c r="HQZ2833" s="653"/>
      <c r="HRA2833" s="653"/>
      <c r="HRB2833" s="653"/>
      <c r="HRC2833" s="653"/>
      <c r="HRD2833" s="653"/>
      <c r="HRE2833" s="653"/>
      <c r="HRF2833" s="653"/>
      <c r="HRG2833" s="653"/>
      <c r="HRH2833" s="653"/>
      <c r="HRI2833" s="653"/>
      <c r="HRJ2833" s="653"/>
      <c r="HRK2833" s="653"/>
      <c r="HRL2833" s="653"/>
      <c r="HRM2833" s="653"/>
      <c r="HRN2833" s="653"/>
      <c r="HRO2833" s="653"/>
      <c r="HRP2833" s="653"/>
      <c r="HRQ2833" s="653"/>
      <c r="HRR2833" s="653"/>
      <c r="HRS2833" s="653"/>
      <c r="HRT2833" s="653"/>
      <c r="HRU2833" s="653"/>
      <c r="HRV2833" s="653"/>
      <c r="HRW2833" s="653"/>
      <c r="HRX2833" s="653"/>
      <c r="HRY2833" s="653"/>
      <c r="HRZ2833" s="653"/>
      <c r="HSA2833" s="653"/>
      <c r="HSB2833" s="653"/>
      <c r="HSC2833" s="653"/>
      <c r="HSD2833" s="653"/>
      <c r="HSE2833" s="653"/>
      <c r="HSF2833" s="653"/>
      <c r="HSG2833" s="653"/>
      <c r="HSH2833" s="653"/>
      <c r="HSI2833" s="653"/>
      <c r="HSJ2833" s="653"/>
      <c r="HSK2833" s="653"/>
      <c r="HSL2833" s="653"/>
      <c r="HSM2833" s="653"/>
      <c r="HSN2833" s="653"/>
      <c r="HSO2833" s="653"/>
      <c r="HSP2833" s="653"/>
      <c r="HSQ2833" s="653"/>
      <c r="HSR2833" s="653"/>
      <c r="HSS2833" s="653"/>
      <c r="HST2833" s="653"/>
      <c r="HSU2833" s="653"/>
      <c r="HSV2833" s="653"/>
      <c r="HSW2833" s="653"/>
      <c r="HSX2833" s="653"/>
      <c r="HSY2833" s="653"/>
      <c r="HSZ2833" s="653"/>
      <c r="HTA2833" s="653"/>
      <c r="HTB2833" s="653"/>
      <c r="HTC2833" s="653"/>
      <c r="HTD2833" s="653"/>
      <c r="HTE2833" s="653"/>
      <c r="HTF2833" s="653"/>
      <c r="HTG2833" s="653"/>
      <c r="HTH2833" s="653"/>
      <c r="HTI2833" s="653"/>
      <c r="HTJ2833" s="653"/>
      <c r="HTK2833" s="653"/>
      <c r="HTL2833" s="653"/>
      <c r="HTM2833" s="653"/>
      <c r="HTN2833" s="653"/>
      <c r="HTO2833" s="653"/>
      <c r="HTP2833" s="653"/>
      <c r="HTQ2833" s="653"/>
      <c r="HTR2833" s="653"/>
      <c r="HTS2833" s="653"/>
      <c r="HTT2833" s="653"/>
      <c r="HTU2833" s="653"/>
      <c r="HTV2833" s="653"/>
      <c r="HTW2833" s="653"/>
      <c r="HTX2833" s="653"/>
      <c r="HTY2833" s="653"/>
      <c r="HTZ2833" s="653"/>
      <c r="HUA2833" s="653"/>
      <c r="HUB2833" s="653"/>
      <c r="HUC2833" s="653"/>
      <c r="HUD2833" s="653"/>
      <c r="HUE2833" s="653"/>
      <c r="HUF2833" s="653"/>
      <c r="HUG2833" s="653"/>
      <c r="HUH2833" s="653"/>
      <c r="HUI2833" s="653"/>
      <c r="HUJ2833" s="653"/>
      <c r="HUK2833" s="653"/>
      <c r="HUL2833" s="653"/>
      <c r="HUM2833" s="653"/>
      <c r="HUN2833" s="653"/>
      <c r="HUO2833" s="653"/>
      <c r="HUP2833" s="653"/>
      <c r="HUQ2833" s="653"/>
      <c r="HUR2833" s="653"/>
      <c r="HUS2833" s="653"/>
      <c r="HUT2833" s="653"/>
      <c r="HUU2833" s="653"/>
      <c r="HUV2833" s="653"/>
      <c r="HUW2833" s="653"/>
      <c r="HUX2833" s="653"/>
      <c r="HUY2833" s="653"/>
      <c r="HUZ2833" s="653"/>
      <c r="HVA2833" s="653"/>
      <c r="HVB2833" s="653"/>
      <c r="HVC2833" s="653"/>
      <c r="HVD2833" s="653"/>
      <c r="HVE2833" s="653"/>
      <c r="HVF2833" s="653"/>
      <c r="HVG2833" s="653"/>
      <c r="HVH2833" s="653"/>
      <c r="HVI2833" s="653"/>
      <c r="HVJ2833" s="653"/>
      <c r="HVK2833" s="653"/>
      <c r="HVL2833" s="653"/>
      <c r="HVM2833" s="653"/>
      <c r="HVN2833" s="653"/>
      <c r="HVO2833" s="653"/>
      <c r="HVP2833" s="653"/>
      <c r="HVQ2833" s="653"/>
      <c r="HVR2833" s="653"/>
      <c r="HVS2833" s="653"/>
      <c r="HVT2833" s="653"/>
      <c r="HVU2833" s="653"/>
      <c r="HVV2833" s="653"/>
      <c r="HVW2833" s="653"/>
      <c r="HVX2833" s="653"/>
      <c r="HVY2833" s="653"/>
      <c r="HVZ2833" s="653"/>
      <c r="HWA2833" s="653"/>
      <c r="HWB2833" s="653"/>
      <c r="HWC2833" s="653"/>
      <c r="HWD2833" s="653"/>
      <c r="HWE2833" s="653"/>
      <c r="HWF2833" s="653"/>
      <c r="HWG2833" s="653"/>
      <c r="HWH2833" s="653"/>
      <c r="HWI2833" s="653"/>
      <c r="HWJ2833" s="653"/>
      <c r="HWK2833" s="653"/>
      <c r="HWL2833" s="653"/>
      <c r="HWM2833" s="653"/>
      <c r="HWN2833" s="653"/>
      <c r="HWO2833" s="653"/>
      <c r="HWP2833" s="653"/>
      <c r="HWQ2833" s="653"/>
      <c r="HWR2833" s="653"/>
      <c r="HWS2833" s="653"/>
      <c r="HWT2833" s="653"/>
      <c r="HWU2833" s="653"/>
      <c r="HWV2833" s="653"/>
      <c r="HWW2833" s="653"/>
      <c r="HWX2833" s="653"/>
      <c r="HWY2833" s="653"/>
      <c r="HWZ2833" s="653"/>
      <c r="HXA2833" s="653"/>
      <c r="HXB2833" s="653"/>
      <c r="HXC2833" s="653"/>
      <c r="HXD2833" s="653"/>
      <c r="HXE2833" s="653"/>
      <c r="HXF2833" s="653"/>
      <c r="HXG2833" s="653"/>
      <c r="HXH2833" s="653"/>
      <c r="HXI2833" s="653"/>
      <c r="HXJ2833" s="653"/>
      <c r="HXK2833" s="653"/>
      <c r="HXL2833" s="653"/>
      <c r="HXM2833" s="653"/>
      <c r="HXN2833" s="653"/>
      <c r="HXO2833" s="653"/>
      <c r="HXP2833" s="653"/>
      <c r="HXQ2833" s="653"/>
      <c r="HXR2833" s="653"/>
      <c r="HXS2833" s="653"/>
      <c r="HXT2833" s="653"/>
      <c r="HXU2833" s="653"/>
      <c r="HXV2833" s="653"/>
      <c r="HXW2833" s="653"/>
      <c r="HXX2833" s="653"/>
      <c r="HXY2833" s="653"/>
      <c r="HXZ2833" s="653"/>
      <c r="HYA2833" s="653"/>
      <c r="HYB2833" s="653"/>
      <c r="HYC2833" s="653"/>
      <c r="HYD2833" s="653"/>
      <c r="HYE2833" s="653"/>
      <c r="HYF2833" s="653"/>
      <c r="HYG2833" s="653"/>
      <c r="HYH2833" s="653"/>
      <c r="HYI2833" s="653"/>
      <c r="HYJ2833" s="653"/>
      <c r="HYK2833" s="653"/>
      <c r="HYL2833" s="653"/>
      <c r="HYM2833" s="653"/>
      <c r="HYN2833" s="653"/>
      <c r="HYO2833" s="653"/>
      <c r="HYP2833" s="653"/>
      <c r="HYQ2833" s="653"/>
      <c r="HYR2833" s="653"/>
      <c r="HYS2833" s="653"/>
      <c r="HYT2833" s="653"/>
      <c r="HYU2833" s="653"/>
      <c r="HYV2833" s="653"/>
      <c r="HYW2833" s="653"/>
      <c r="HYX2833" s="653"/>
      <c r="HYY2833" s="653"/>
      <c r="HYZ2833" s="653"/>
      <c r="HZA2833" s="653"/>
      <c r="HZB2833" s="653"/>
      <c r="HZC2833" s="653"/>
      <c r="HZD2833" s="653"/>
      <c r="HZE2833" s="653"/>
      <c r="HZF2833" s="653"/>
      <c r="HZG2833" s="653"/>
      <c r="HZH2833" s="653"/>
      <c r="HZI2833" s="653"/>
      <c r="HZJ2833" s="653"/>
      <c r="HZK2833" s="653"/>
      <c r="HZL2833" s="653"/>
      <c r="HZM2833" s="653"/>
      <c r="HZN2833" s="653"/>
      <c r="HZO2833" s="653"/>
      <c r="HZP2833" s="653"/>
      <c r="HZQ2833" s="653"/>
      <c r="HZR2833" s="653"/>
      <c r="HZS2833" s="653"/>
      <c r="HZT2833" s="653"/>
      <c r="HZU2833" s="653"/>
      <c r="HZV2833" s="653"/>
      <c r="HZW2833" s="653"/>
      <c r="HZX2833" s="653"/>
      <c r="HZY2833" s="653"/>
      <c r="HZZ2833" s="653"/>
      <c r="IAA2833" s="653"/>
      <c r="IAB2833" s="653"/>
      <c r="IAC2833" s="653"/>
      <c r="IAD2833" s="653"/>
      <c r="IAE2833" s="653"/>
      <c r="IAF2833" s="653"/>
      <c r="IAG2833" s="653"/>
      <c r="IAH2833" s="653"/>
      <c r="IAI2833" s="653"/>
      <c r="IAJ2833" s="653"/>
      <c r="IAK2833" s="653"/>
      <c r="IAL2833" s="653"/>
      <c r="IAM2833" s="653"/>
      <c r="IAN2833" s="653"/>
      <c r="IAO2833" s="653"/>
      <c r="IAP2833" s="653"/>
      <c r="IAQ2833" s="653"/>
      <c r="IAR2833" s="653"/>
      <c r="IAS2833" s="653"/>
      <c r="IAT2833" s="653"/>
      <c r="IAU2833" s="653"/>
      <c r="IAV2833" s="653"/>
      <c r="IAW2833" s="653"/>
      <c r="IAX2833" s="653"/>
      <c r="IAY2833" s="653"/>
      <c r="IAZ2833" s="653"/>
      <c r="IBA2833" s="653"/>
      <c r="IBB2833" s="653"/>
      <c r="IBC2833" s="653"/>
      <c r="IBD2833" s="653"/>
      <c r="IBE2833" s="653"/>
      <c r="IBF2833" s="653"/>
      <c r="IBG2833" s="653"/>
      <c r="IBH2833" s="653"/>
      <c r="IBI2833" s="653"/>
      <c r="IBJ2833" s="653"/>
      <c r="IBK2833" s="653"/>
      <c r="IBL2833" s="653"/>
      <c r="IBM2833" s="653"/>
      <c r="IBN2833" s="653"/>
      <c r="IBO2833" s="653"/>
      <c r="IBP2833" s="653"/>
      <c r="IBQ2833" s="653"/>
      <c r="IBR2833" s="653"/>
      <c r="IBS2833" s="653"/>
      <c r="IBT2833" s="653"/>
      <c r="IBU2833" s="653"/>
      <c r="IBV2833" s="653"/>
      <c r="IBW2833" s="653"/>
      <c r="IBX2833" s="653"/>
      <c r="IBY2833" s="653"/>
      <c r="IBZ2833" s="653"/>
      <c r="ICA2833" s="653"/>
      <c r="ICB2833" s="653"/>
      <c r="ICC2833" s="653"/>
      <c r="ICD2833" s="653"/>
      <c r="ICE2833" s="653"/>
      <c r="ICF2833" s="653"/>
      <c r="ICG2833" s="653"/>
      <c r="ICH2833" s="653"/>
      <c r="ICI2833" s="653"/>
      <c r="ICJ2833" s="653"/>
      <c r="ICK2833" s="653"/>
      <c r="ICL2833" s="653"/>
      <c r="ICM2833" s="653"/>
      <c r="ICN2833" s="653"/>
      <c r="ICO2833" s="653"/>
      <c r="ICP2833" s="653"/>
      <c r="ICQ2833" s="653"/>
      <c r="ICR2833" s="653"/>
      <c r="ICS2833" s="653"/>
      <c r="ICT2833" s="653"/>
      <c r="ICU2833" s="653"/>
      <c r="ICV2833" s="653"/>
      <c r="ICW2833" s="653"/>
      <c r="ICX2833" s="653"/>
      <c r="ICY2833" s="653"/>
      <c r="ICZ2833" s="653"/>
      <c r="IDA2833" s="653"/>
      <c r="IDB2833" s="653"/>
      <c r="IDC2833" s="653"/>
      <c r="IDD2833" s="653"/>
      <c r="IDE2833" s="653"/>
      <c r="IDF2833" s="653"/>
      <c r="IDG2833" s="653"/>
      <c r="IDH2833" s="653"/>
      <c r="IDI2833" s="653"/>
      <c r="IDJ2833" s="653"/>
      <c r="IDK2833" s="653"/>
      <c r="IDL2833" s="653"/>
      <c r="IDM2833" s="653"/>
      <c r="IDN2833" s="653"/>
      <c r="IDO2833" s="653"/>
      <c r="IDP2833" s="653"/>
      <c r="IDQ2833" s="653"/>
      <c r="IDR2833" s="653"/>
      <c r="IDS2833" s="653"/>
      <c r="IDT2833" s="653"/>
      <c r="IDU2833" s="653"/>
      <c r="IDV2833" s="653"/>
      <c r="IDW2833" s="653"/>
      <c r="IDX2833" s="653"/>
      <c r="IDY2833" s="653"/>
      <c r="IDZ2833" s="653"/>
      <c r="IEA2833" s="653"/>
      <c r="IEB2833" s="653"/>
      <c r="IEC2833" s="653"/>
      <c r="IED2833" s="653"/>
      <c r="IEE2833" s="653"/>
      <c r="IEF2833" s="653"/>
      <c r="IEG2833" s="653"/>
      <c r="IEH2833" s="653"/>
      <c r="IEI2833" s="653"/>
      <c r="IEJ2833" s="653"/>
      <c r="IEK2833" s="653"/>
      <c r="IEL2833" s="653"/>
      <c r="IEM2833" s="653"/>
      <c r="IEN2833" s="653"/>
      <c r="IEO2833" s="653"/>
      <c r="IEP2833" s="653"/>
      <c r="IEQ2833" s="653"/>
      <c r="IER2833" s="653"/>
      <c r="IES2833" s="653"/>
      <c r="IET2833" s="653"/>
      <c r="IEU2833" s="653"/>
      <c r="IEV2833" s="653"/>
      <c r="IEW2833" s="653"/>
      <c r="IEX2833" s="653"/>
      <c r="IEY2833" s="653"/>
      <c r="IEZ2833" s="653"/>
      <c r="IFA2833" s="653"/>
      <c r="IFB2833" s="653"/>
      <c r="IFC2833" s="653"/>
      <c r="IFD2833" s="653"/>
      <c r="IFE2833" s="653"/>
      <c r="IFF2833" s="653"/>
      <c r="IFG2833" s="653"/>
      <c r="IFH2833" s="653"/>
      <c r="IFI2833" s="653"/>
      <c r="IFJ2833" s="653"/>
      <c r="IFK2833" s="653"/>
      <c r="IFL2833" s="653"/>
      <c r="IFM2833" s="653"/>
      <c r="IFN2833" s="653"/>
      <c r="IFO2833" s="653"/>
      <c r="IFP2833" s="653"/>
      <c r="IFQ2833" s="653"/>
      <c r="IFR2833" s="653"/>
      <c r="IFS2833" s="653"/>
      <c r="IFT2833" s="653"/>
      <c r="IFU2833" s="653"/>
      <c r="IFV2833" s="653"/>
      <c r="IFW2833" s="653"/>
      <c r="IFX2833" s="653"/>
      <c r="IFY2833" s="653"/>
      <c r="IFZ2833" s="653"/>
      <c r="IGA2833" s="653"/>
      <c r="IGB2833" s="653"/>
      <c r="IGC2833" s="653"/>
      <c r="IGD2833" s="653"/>
      <c r="IGE2833" s="653"/>
      <c r="IGF2833" s="653"/>
      <c r="IGG2833" s="653"/>
      <c r="IGH2833" s="653"/>
      <c r="IGI2833" s="653"/>
      <c r="IGJ2833" s="653"/>
      <c r="IGK2833" s="653"/>
      <c r="IGL2833" s="653"/>
      <c r="IGM2833" s="653"/>
      <c r="IGN2833" s="653"/>
      <c r="IGO2833" s="653"/>
      <c r="IGP2833" s="653"/>
      <c r="IGQ2833" s="653"/>
      <c r="IGR2833" s="653"/>
      <c r="IGS2833" s="653"/>
      <c r="IGT2833" s="653"/>
      <c r="IGU2833" s="653"/>
      <c r="IGV2833" s="653"/>
      <c r="IGW2833" s="653"/>
      <c r="IGX2833" s="653"/>
      <c r="IGY2833" s="653"/>
      <c r="IGZ2833" s="653"/>
      <c r="IHA2833" s="653"/>
      <c r="IHB2833" s="653"/>
      <c r="IHC2833" s="653"/>
      <c r="IHD2833" s="653"/>
      <c r="IHE2833" s="653"/>
      <c r="IHF2833" s="653"/>
      <c r="IHG2833" s="653"/>
      <c r="IHH2833" s="653"/>
      <c r="IHI2833" s="653"/>
      <c r="IHJ2833" s="653"/>
      <c r="IHK2833" s="653"/>
      <c r="IHL2833" s="653"/>
      <c r="IHM2833" s="653"/>
      <c r="IHN2833" s="653"/>
      <c r="IHO2833" s="653"/>
      <c r="IHP2833" s="653"/>
      <c r="IHQ2833" s="653"/>
      <c r="IHR2833" s="653"/>
      <c r="IHS2833" s="653"/>
      <c r="IHT2833" s="653"/>
      <c r="IHU2833" s="653"/>
      <c r="IHV2833" s="653"/>
      <c r="IHW2833" s="653"/>
      <c r="IHX2833" s="653"/>
      <c r="IHY2833" s="653"/>
      <c r="IHZ2833" s="653"/>
      <c r="IIA2833" s="653"/>
      <c r="IIB2833" s="653"/>
      <c r="IIC2833" s="653"/>
      <c r="IID2833" s="653"/>
      <c r="IIE2833" s="653"/>
      <c r="IIF2833" s="653"/>
      <c r="IIG2833" s="653"/>
      <c r="IIH2833" s="653"/>
      <c r="III2833" s="653"/>
      <c r="IIJ2833" s="653"/>
      <c r="IIK2833" s="653"/>
      <c r="IIL2833" s="653"/>
      <c r="IIM2833" s="653"/>
      <c r="IIN2833" s="653"/>
      <c r="IIO2833" s="653"/>
      <c r="IIP2833" s="653"/>
      <c r="IIQ2833" s="653"/>
      <c r="IIR2833" s="653"/>
      <c r="IIS2833" s="653"/>
      <c r="IIT2833" s="653"/>
      <c r="IIU2833" s="653"/>
      <c r="IIV2833" s="653"/>
      <c r="IIW2833" s="653"/>
      <c r="IIX2833" s="653"/>
      <c r="IIY2833" s="653"/>
      <c r="IIZ2833" s="653"/>
      <c r="IJA2833" s="653"/>
      <c r="IJB2833" s="653"/>
      <c r="IJC2833" s="653"/>
      <c r="IJD2833" s="653"/>
      <c r="IJE2833" s="653"/>
      <c r="IJF2833" s="653"/>
      <c r="IJG2833" s="653"/>
      <c r="IJH2833" s="653"/>
      <c r="IJI2833" s="653"/>
      <c r="IJJ2833" s="653"/>
      <c r="IJK2833" s="653"/>
      <c r="IJL2833" s="653"/>
      <c r="IJM2833" s="653"/>
      <c r="IJN2833" s="653"/>
      <c r="IJO2833" s="653"/>
      <c r="IJP2833" s="653"/>
      <c r="IJQ2833" s="653"/>
      <c r="IJR2833" s="653"/>
      <c r="IJS2833" s="653"/>
      <c r="IJT2833" s="653"/>
      <c r="IJU2833" s="653"/>
      <c r="IJV2833" s="653"/>
      <c r="IJW2833" s="653"/>
      <c r="IJX2833" s="653"/>
      <c r="IJY2833" s="653"/>
      <c r="IJZ2833" s="653"/>
      <c r="IKA2833" s="653"/>
      <c r="IKB2833" s="653"/>
      <c r="IKC2833" s="653"/>
      <c r="IKD2833" s="653"/>
      <c r="IKE2833" s="653"/>
      <c r="IKF2833" s="653"/>
      <c r="IKG2833" s="653"/>
      <c r="IKH2833" s="653"/>
      <c r="IKI2833" s="653"/>
      <c r="IKJ2833" s="653"/>
      <c r="IKK2833" s="653"/>
      <c r="IKL2833" s="653"/>
      <c r="IKM2833" s="653"/>
      <c r="IKN2833" s="653"/>
      <c r="IKO2833" s="653"/>
      <c r="IKP2833" s="653"/>
      <c r="IKQ2833" s="653"/>
      <c r="IKR2833" s="653"/>
      <c r="IKS2833" s="653"/>
      <c r="IKT2833" s="653"/>
      <c r="IKU2833" s="653"/>
      <c r="IKV2833" s="653"/>
      <c r="IKW2833" s="653"/>
      <c r="IKX2833" s="653"/>
      <c r="IKY2833" s="653"/>
      <c r="IKZ2833" s="653"/>
      <c r="ILA2833" s="653"/>
      <c r="ILB2833" s="653"/>
      <c r="ILC2833" s="653"/>
      <c r="ILD2833" s="653"/>
      <c r="ILE2833" s="653"/>
      <c r="ILF2833" s="653"/>
      <c r="ILG2833" s="653"/>
      <c r="ILH2833" s="653"/>
      <c r="ILI2833" s="653"/>
      <c r="ILJ2833" s="653"/>
      <c r="ILK2833" s="653"/>
      <c r="ILL2833" s="653"/>
      <c r="ILM2833" s="653"/>
      <c r="ILN2833" s="653"/>
      <c r="ILO2833" s="653"/>
      <c r="ILP2833" s="653"/>
      <c r="ILQ2833" s="653"/>
      <c r="ILR2833" s="653"/>
      <c r="ILS2833" s="653"/>
      <c r="ILT2833" s="653"/>
      <c r="ILU2833" s="653"/>
      <c r="ILV2833" s="653"/>
      <c r="ILW2833" s="653"/>
      <c r="ILX2833" s="653"/>
      <c r="ILY2833" s="653"/>
      <c r="ILZ2833" s="653"/>
      <c r="IMA2833" s="653"/>
      <c r="IMB2833" s="653"/>
      <c r="IMC2833" s="653"/>
      <c r="IMD2833" s="653"/>
      <c r="IME2833" s="653"/>
      <c r="IMF2833" s="653"/>
      <c r="IMG2833" s="653"/>
      <c r="IMH2833" s="653"/>
      <c r="IMI2833" s="653"/>
      <c r="IMJ2833" s="653"/>
      <c r="IMK2833" s="653"/>
      <c r="IML2833" s="653"/>
      <c r="IMM2833" s="653"/>
      <c r="IMN2833" s="653"/>
      <c r="IMO2833" s="653"/>
      <c r="IMP2833" s="653"/>
      <c r="IMQ2833" s="653"/>
      <c r="IMR2833" s="653"/>
      <c r="IMS2833" s="653"/>
      <c r="IMT2833" s="653"/>
      <c r="IMU2833" s="653"/>
      <c r="IMV2833" s="653"/>
      <c r="IMW2833" s="653"/>
      <c r="IMX2833" s="653"/>
      <c r="IMY2833" s="653"/>
      <c r="IMZ2833" s="653"/>
      <c r="INA2833" s="653"/>
      <c r="INB2833" s="653"/>
      <c r="INC2833" s="653"/>
      <c r="IND2833" s="653"/>
      <c r="INE2833" s="653"/>
      <c r="INF2833" s="653"/>
      <c r="ING2833" s="653"/>
      <c r="INH2833" s="653"/>
      <c r="INI2833" s="653"/>
      <c r="INJ2833" s="653"/>
      <c r="INK2833" s="653"/>
      <c r="INL2833" s="653"/>
      <c r="INM2833" s="653"/>
      <c r="INN2833" s="653"/>
      <c r="INO2833" s="653"/>
      <c r="INP2833" s="653"/>
      <c r="INQ2833" s="653"/>
      <c r="INR2833" s="653"/>
      <c r="INS2833" s="653"/>
      <c r="INT2833" s="653"/>
      <c r="INU2833" s="653"/>
      <c r="INV2833" s="653"/>
      <c r="INW2833" s="653"/>
      <c r="INX2833" s="653"/>
      <c r="INY2833" s="653"/>
      <c r="INZ2833" s="653"/>
      <c r="IOA2833" s="653"/>
      <c r="IOB2833" s="653"/>
      <c r="IOC2833" s="653"/>
      <c r="IOD2833" s="653"/>
      <c r="IOE2833" s="653"/>
      <c r="IOF2833" s="653"/>
      <c r="IOG2833" s="653"/>
      <c r="IOH2833" s="653"/>
      <c r="IOI2833" s="653"/>
      <c r="IOJ2833" s="653"/>
      <c r="IOK2833" s="653"/>
      <c r="IOL2833" s="653"/>
      <c r="IOM2833" s="653"/>
      <c r="ION2833" s="653"/>
      <c r="IOO2833" s="653"/>
      <c r="IOP2833" s="653"/>
      <c r="IOQ2833" s="653"/>
      <c r="IOR2833" s="653"/>
      <c r="IOS2833" s="653"/>
      <c r="IOT2833" s="653"/>
      <c r="IOU2833" s="653"/>
      <c r="IOV2833" s="653"/>
      <c r="IOW2833" s="653"/>
      <c r="IOX2833" s="653"/>
      <c r="IOY2833" s="653"/>
      <c r="IOZ2833" s="653"/>
      <c r="IPA2833" s="653"/>
      <c r="IPB2833" s="653"/>
      <c r="IPC2833" s="653"/>
      <c r="IPD2833" s="653"/>
      <c r="IPE2833" s="653"/>
      <c r="IPF2833" s="653"/>
      <c r="IPG2833" s="653"/>
      <c r="IPH2833" s="653"/>
      <c r="IPI2833" s="653"/>
      <c r="IPJ2833" s="653"/>
      <c r="IPK2833" s="653"/>
      <c r="IPL2833" s="653"/>
      <c r="IPM2833" s="653"/>
      <c r="IPN2833" s="653"/>
      <c r="IPO2833" s="653"/>
      <c r="IPP2833" s="653"/>
      <c r="IPQ2833" s="653"/>
      <c r="IPR2833" s="653"/>
      <c r="IPS2833" s="653"/>
      <c r="IPT2833" s="653"/>
      <c r="IPU2833" s="653"/>
      <c r="IPV2833" s="653"/>
      <c r="IPW2833" s="653"/>
      <c r="IPX2833" s="653"/>
      <c r="IPY2833" s="653"/>
      <c r="IPZ2833" s="653"/>
      <c r="IQA2833" s="653"/>
      <c r="IQB2833" s="653"/>
      <c r="IQC2833" s="653"/>
      <c r="IQD2833" s="653"/>
      <c r="IQE2833" s="653"/>
      <c r="IQF2833" s="653"/>
      <c r="IQG2833" s="653"/>
      <c r="IQH2833" s="653"/>
      <c r="IQI2833" s="653"/>
      <c r="IQJ2833" s="653"/>
      <c r="IQK2833" s="653"/>
      <c r="IQL2833" s="653"/>
      <c r="IQM2833" s="653"/>
      <c r="IQN2833" s="653"/>
      <c r="IQO2833" s="653"/>
      <c r="IQP2833" s="653"/>
      <c r="IQQ2833" s="653"/>
      <c r="IQR2833" s="653"/>
      <c r="IQS2833" s="653"/>
      <c r="IQT2833" s="653"/>
      <c r="IQU2833" s="653"/>
      <c r="IQV2833" s="653"/>
      <c r="IQW2833" s="653"/>
      <c r="IQX2833" s="653"/>
      <c r="IQY2833" s="653"/>
      <c r="IQZ2833" s="653"/>
      <c r="IRA2833" s="653"/>
      <c r="IRB2833" s="653"/>
      <c r="IRC2833" s="653"/>
      <c r="IRD2833" s="653"/>
      <c r="IRE2833" s="653"/>
      <c r="IRF2833" s="653"/>
      <c r="IRG2833" s="653"/>
      <c r="IRH2833" s="653"/>
      <c r="IRI2833" s="653"/>
      <c r="IRJ2833" s="653"/>
      <c r="IRK2833" s="653"/>
      <c r="IRL2833" s="653"/>
      <c r="IRM2833" s="653"/>
      <c r="IRN2833" s="653"/>
      <c r="IRO2833" s="653"/>
      <c r="IRP2833" s="653"/>
      <c r="IRQ2833" s="653"/>
      <c r="IRR2833" s="653"/>
      <c r="IRS2833" s="653"/>
      <c r="IRT2833" s="653"/>
      <c r="IRU2833" s="653"/>
      <c r="IRV2833" s="653"/>
      <c r="IRW2833" s="653"/>
      <c r="IRX2833" s="653"/>
      <c r="IRY2833" s="653"/>
      <c r="IRZ2833" s="653"/>
      <c r="ISA2833" s="653"/>
      <c r="ISB2833" s="653"/>
      <c r="ISC2833" s="653"/>
      <c r="ISD2833" s="653"/>
      <c r="ISE2833" s="653"/>
      <c r="ISF2833" s="653"/>
      <c r="ISG2833" s="653"/>
      <c r="ISH2833" s="653"/>
      <c r="ISI2833" s="653"/>
      <c r="ISJ2833" s="653"/>
      <c r="ISK2833" s="653"/>
      <c r="ISL2833" s="653"/>
      <c r="ISM2833" s="653"/>
      <c r="ISN2833" s="653"/>
      <c r="ISO2833" s="653"/>
      <c r="ISP2833" s="653"/>
      <c r="ISQ2833" s="653"/>
      <c r="ISR2833" s="653"/>
      <c r="ISS2833" s="653"/>
      <c r="IST2833" s="653"/>
      <c r="ISU2833" s="653"/>
      <c r="ISV2833" s="653"/>
      <c r="ISW2833" s="653"/>
      <c r="ISX2833" s="653"/>
      <c r="ISY2833" s="653"/>
      <c r="ISZ2833" s="653"/>
      <c r="ITA2833" s="653"/>
      <c r="ITB2833" s="653"/>
      <c r="ITC2833" s="653"/>
      <c r="ITD2833" s="653"/>
      <c r="ITE2833" s="653"/>
      <c r="ITF2833" s="653"/>
      <c r="ITG2833" s="653"/>
      <c r="ITH2833" s="653"/>
      <c r="ITI2833" s="653"/>
      <c r="ITJ2833" s="653"/>
      <c r="ITK2833" s="653"/>
      <c r="ITL2833" s="653"/>
      <c r="ITM2833" s="653"/>
      <c r="ITN2833" s="653"/>
      <c r="ITO2833" s="653"/>
      <c r="ITP2833" s="653"/>
      <c r="ITQ2833" s="653"/>
      <c r="ITR2833" s="653"/>
      <c r="ITS2833" s="653"/>
      <c r="ITT2833" s="653"/>
      <c r="ITU2833" s="653"/>
      <c r="ITV2833" s="653"/>
      <c r="ITW2833" s="653"/>
      <c r="ITX2833" s="653"/>
      <c r="ITY2833" s="653"/>
      <c r="ITZ2833" s="653"/>
      <c r="IUA2833" s="653"/>
      <c r="IUB2833" s="653"/>
      <c r="IUC2833" s="653"/>
      <c r="IUD2833" s="653"/>
      <c r="IUE2833" s="653"/>
      <c r="IUF2833" s="653"/>
      <c r="IUG2833" s="653"/>
      <c r="IUH2833" s="653"/>
      <c r="IUI2833" s="653"/>
      <c r="IUJ2833" s="653"/>
      <c r="IUK2833" s="653"/>
      <c r="IUL2833" s="653"/>
      <c r="IUM2833" s="653"/>
      <c r="IUN2833" s="653"/>
      <c r="IUO2833" s="653"/>
      <c r="IUP2833" s="653"/>
      <c r="IUQ2833" s="653"/>
      <c r="IUR2833" s="653"/>
      <c r="IUS2833" s="653"/>
      <c r="IUT2833" s="653"/>
      <c r="IUU2833" s="653"/>
      <c r="IUV2833" s="653"/>
      <c r="IUW2833" s="653"/>
      <c r="IUX2833" s="653"/>
      <c r="IUY2833" s="653"/>
      <c r="IUZ2833" s="653"/>
      <c r="IVA2833" s="653"/>
      <c r="IVB2833" s="653"/>
      <c r="IVC2833" s="653"/>
      <c r="IVD2833" s="653"/>
      <c r="IVE2833" s="653"/>
      <c r="IVF2833" s="653"/>
      <c r="IVG2833" s="653"/>
      <c r="IVH2833" s="653"/>
      <c r="IVI2833" s="653"/>
      <c r="IVJ2833" s="653"/>
      <c r="IVK2833" s="653"/>
      <c r="IVL2833" s="653"/>
      <c r="IVM2833" s="653"/>
      <c r="IVN2833" s="653"/>
      <c r="IVO2833" s="653"/>
      <c r="IVP2833" s="653"/>
      <c r="IVQ2833" s="653"/>
      <c r="IVR2833" s="653"/>
      <c r="IVS2833" s="653"/>
      <c r="IVT2833" s="653"/>
      <c r="IVU2833" s="653"/>
      <c r="IVV2833" s="653"/>
      <c r="IVW2833" s="653"/>
      <c r="IVX2833" s="653"/>
      <c r="IVY2833" s="653"/>
      <c r="IVZ2833" s="653"/>
      <c r="IWA2833" s="653"/>
      <c r="IWB2833" s="653"/>
      <c r="IWC2833" s="653"/>
      <c r="IWD2833" s="653"/>
      <c r="IWE2833" s="653"/>
      <c r="IWF2833" s="653"/>
      <c r="IWG2833" s="653"/>
      <c r="IWH2833" s="653"/>
      <c r="IWI2833" s="653"/>
      <c r="IWJ2833" s="653"/>
      <c r="IWK2833" s="653"/>
      <c r="IWL2833" s="653"/>
      <c r="IWM2833" s="653"/>
      <c r="IWN2833" s="653"/>
      <c r="IWO2833" s="653"/>
      <c r="IWP2833" s="653"/>
      <c r="IWQ2833" s="653"/>
      <c r="IWR2833" s="653"/>
      <c r="IWS2833" s="653"/>
      <c r="IWT2833" s="653"/>
      <c r="IWU2833" s="653"/>
      <c r="IWV2833" s="653"/>
      <c r="IWW2833" s="653"/>
      <c r="IWX2833" s="653"/>
      <c r="IWY2833" s="653"/>
      <c r="IWZ2833" s="653"/>
      <c r="IXA2833" s="653"/>
      <c r="IXB2833" s="653"/>
      <c r="IXC2833" s="653"/>
      <c r="IXD2833" s="653"/>
      <c r="IXE2833" s="653"/>
      <c r="IXF2833" s="653"/>
      <c r="IXG2833" s="653"/>
      <c r="IXH2833" s="653"/>
      <c r="IXI2833" s="653"/>
      <c r="IXJ2833" s="653"/>
      <c r="IXK2833" s="653"/>
      <c r="IXL2833" s="653"/>
      <c r="IXM2833" s="653"/>
      <c r="IXN2833" s="653"/>
      <c r="IXO2833" s="653"/>
      <c r="IXP2833" s="653"/>
      <c r="IXQ2833" s="653"/>
      <c r="IXR2833" s="653"/>
      <c r="IXS2833" s="653"/>
      <c r="IXT2833" s="653"/>
      <c r="IXU2833" s="653"/>
      <c r="IXV2833" s="653"/>
      <c r="IXW2833" s="653"/>
      <c r="IXX2833" s="653"/>
      <c r="IXY2833" s="653"/>
      <c r="IXZ2833" s="653"/>
      <c r="IYA2833" s="653"/>
      <c r="IYB2833" s="653"/>
      <c r="IYC2833" s="653"/>
      <c r="IYD2833" s="653"/>
      <c r="IYE2833" s="653"/>
      <c r="IYF2833" s="653"/>
      <c r="IYG2833" s="653"/>
      <c r="IYH2833" s="653"/>
      <c r="IYI2833" s="653"/>
      <c r="IYJ2833" s="653"/>
      <c r="IYK2833" s="653"/>
      <c r="IYL2833" s="653"/>
      <c r="IYM2833" s="653"/>
      <c r="IYN2833" s="653"/>
      <c r="IYO2833" s="653"/>
      <c r="IYP2833" s="653"/>
      <c r="IYQ2833" s="653"/>
      <c r="IYR2833" s="653"/>
      <c r="IYS2833" s="653"/>
      <c r="IYT2833" s="653"/>
      <c r="IYU2833" s="653"/>
      <c r="IYV2833" s="653"/>
      <c r="IYW2833" s="653"/>
      <c r="IYX2833" s="653"/>
      <c r="IYY2833" s="653"/>
      <c r="IYZ2833" s="653"/>
      <c r="IZA2833" s="653"/>
      <c r="IZB2833" s="653"/>
      <c r="IZC2833" s="653"/>
      <c r="IZD2833" s="653"/>
      <c r="IZE2833" s="653"/>
      <c r="IZF2833" s="653"/>
      <c r="IZG2833" s="653"/>
      <c r="IZH2833" s="653"/>
      <c r="IZI2833" s="653"/>
      <c r="IZJ2833" s="653"/>
      <c r="IZK2833" s="653"/>
      <c r="IZL2833" s="653"/>
      <c r="IZM2833" s="653"/>
      <c r="IZN2833" s="653"/>
      <c r="IZO2833" s="653"/>
      <c r="IZP2833" s="653"/>
      <c r="IZQ2833" s="653"/>
      <c r="IZR2833" s="653"/>
      <c r="IZS2833" s="653"/>
      <c r="IZT2833" s="653"/>
      <c r="IZU2833" s="653"/>
      <c r="IZV2833" s="653"/>
      <c r="IZW2833" s="653"/>
      <c r="IZX2833" s="653"/>
      <c r="IZY2833" s="653"/>
      <c r="IZZ2833" s="653"/>
      <c r="JAA2833" s="653"/>
      <c r="JAB2833" s="653"/>
      <c r="JAC2833" s="653"/>
      <c r="JAD2833" s="653"/>
      <c r="JAE2833" s="653"/>
      <c r="JAF2833" s="653"/>
      <c r="JAG2833" s="653"/>
      <c r="JAH2833" s="653"/>
      <c r="JAI2833" s="653"/>
      <c r="JAJ2833" s="653"/>
      <c r="JAK2833" s="653"/>
      <c r="JAL2833" s="653"/>
      <c r="JAM2833" s="653"/>
      <c r="JAN2833" s="653"/>
      <c r="JAO2833" s="653"/>
      <c r="JAP2833" s="653"/>
      <c r="JAQ2833" s="653"/>
      <c r="JAR2833" s="653"/>
      <c r="JAS2833" s="653"/>
      <c r="JAT2833" s="653"/>
      <c r="JAU2833" s="653"/>
      <c r="JAV2833" s="653"/>
      <c r="JAW2833" s="653"/>
      <c r="JAX2833" s="653"/>
      <c r="JAY2833" s="653"/>
      <c r="JAZ2833" s="653"/>
      <c r="JBA2833" s="653"/>
      <c r="JBB2833" s="653"/>
      <c r="JBC2833" s="653"/>
      <c r="JBD2833" s="653"/>
      <c r="JBE2833" s="653"/>
      <c r="JBF2833" s="653"/>
      <c r="JBG2833" s="653"/>
      <c r="JBH2833" s="653"/>
      <c r="JBI2833" s="653"/>
      <c r="JBJ2833" s="653"/>
      <c r="JBK2833" s="653"/>
      <c r="JBL2833" s="653"/>
      <c r="JBM2833" s="653"/>
      <c r="JBN2833" s="653"/>
      <c r="JBO2833" s="653"/>
      <c r="JBP2833" s="653"/>
      <c r="JBQ2833" s="653"/>
      <c r="JBR2833" s="653"/>
      <c r="JBS2833" s="653"/>
      <c r="JBT2833" s="653"/>
      <c r="JBU2833" s="653"/>
      <c r="JBV2833" s="653"/>
      <c r="JBW2833" s="653"/>
      <c r="JBX2833" s="653"/>
      <c r="JBY2833" s="653"/>
      <c r="JBZ2833" s="653"/>
      <c r="JCA2833" s="653"/>
      <c r="JCB2833" s="653"/>
      <c r="JCC2833" s="653"/>
      <c r="JCD2833" s="653"/>
      <c r="JCE2833" s="653"/>
      <c r="JCF2833" s="653"/>
      <c r="JCG2833" s="653"/>
      <c r="JCH2833" s="653"/>
      <c r="JCI2833" s="653"/>
      <c r="JCJ2833" s="653"/>
      <c r="JCK2833" s="653"/>
      <c r="JCL2833" s="653"/>
      <c r="JCM2833" s="653"/>
      <c r="JCN2833" s="653"/>
      <c r="JCO2833" s="653"/>
      <c r="JCP2833" s="653"/>
      <c r="JCQ2833" s="653"/>
      <c r="JCR2833" s="653"/>
      <c r="JCS2833" s="653"/>
      <c r="JCT2833" s="653"/>
      <c r="JCU2833" s="653"/>
      <c r="JCV2833" s="653"/>
      <c r="JCW2833" s="653"/>
      <c r="JCX2833" s="653"/>
      <c r="JCY2833" s="653"/>
      <c r="JCZ2833" s="653"/>
      <c r="JDA2833" s="653"/>
      <c r="JDB2833" s="653"/>
      <c r="JDC2833" s="653"/>
      <c r="JDD2833" s="653"/>
      <c r="JDE2833" s="653"/>
      <c r="JDF2833" s="653"/>
      <c r="JDG2833" s="653"/>
      <c r="JDH2833" s="653"/>
      <c r="JDI2833" s="653"/>
      <c r="JDJ2833" s="653"/>
      <c r="JDK2833" s="653"/>
      <c r="JDL2833" s="653"/>
      <c r="JDM2833" s="653"/>
      <c r="JDN2833" s="653"/>
      <c r="JDO2833" s="653"/>
      <c r="JDP2833" s="653"/>
      <c r="JDQ2833" s="653"/>
      <c r="JDR2833" s="653"/>
      <c r="JDS2833" s="653"/>
      <c r="JDT2833" s="653"/>
      <c r="JDU2833" s="653"/>
      <c r="JDV2833" s="653"/>
      <c r="JDW2833" s="653"/>
      <c r="JDX2833" s="653"/>
      <c r="JDY2833" s="653"/>
      <c r="JDZ2833" s="653"/>
      <c r="JEA2833" s="653"/>
      <c r="JEB2833" s="653"/>
      <c r="JEC2833" s="653"/>
      <c r="JED2833" s="653"/>
      <c r="JEE2833" s="653"/>
      <c r="JEF2833" s="653"/>
      <c r="JEG2833" s="653"/>
      <c r="JEH2833" s="653"/>
      <c r="JEI2833" s="653"/>
      <c r="JEJ2833" s="653"/>
      <c r="JEK2833" s="653"/>
      <c r="JEL2833" s="653"/>
      <c r="JEM2833" s="653"/>
      <c r="JEN2833" s="653"/>
      <c r="JEO2833" s="653"/>
      <c r="JEP2833" s="653"/>
      <c r="JEQ2833" s="653"/>
      <c r="JER2833" s="653"/>
      <c r="JES2833" s="653"/>
      <c r="JET2833" s="653"/>
      <c r="JEU2833" s="653"/>
      <c r="JEV2833" s="653"/>
      <c r="JEW2833" s="653"/>
      <c r="JEX2833" s="653"/>
      <c r="JEY2833" s="653"/>
      <c r="JEZ2833" s="653"/>
      <c r="JFA2833" s="653"/>
      <c r="JFB2833" s="653"/>
      <c r="JFC2833" s="653"/>
      <c r="JFD2833" s="653"/>
      <c r="JFE2833" s="653"/>
      <c r="JFF2833" s="653"/>
      <c r="JFG2833" s="653"/>
      <c r="JFH2833" s="653"/>
      <c r="JFI2833" s="653"/>
      <c r="JFJ2833" s="653"/>
      <c r="JFK2833" s="653"/>
      <c r="JFL2833" s="653"/>
      <c r="JFM2833" s="653"/>
      <c r="JFN2833" s="653"/>
      <c r="JFO2833" s="653"/>
      <c r="JFP2833" s="653"/>
      <c r="JFQ2833" s="653"/>
      <c r="JFR2833" s="653"/>
      <c r="JFS2833" s="653"/>
      <c r="JFT2833" s="653"/>
      <c r="JFU2833" s="653"/>
      <c r="JFV2833" s="653"/>
      <c r="JFW2833" s="653"/>
      <c r="JFX2833" s="653"/>
      <c r="JFY2833" s="653"/>
      <c r="JFZ2833" s="653"/>
      <c r="JGA2833" s="653"/>
      <c r="JGB2833" s="653"/>
      <c r="JGC2833" s="653"/>
      <c r="JGD2833" s="653"/>
      <c r="JGE2833" s="653"/>
      <c r="JGF2833" s="653"/>
      <c r="JGG2833" s="653"/>
      <c r="JGH2833" s="653"/>
      <c r="JGI2833" s="653"/>
      <c r="JGJ2833" s="653"/>
      <c r="JGK2833" s="653"/>
      <c r="JGL2833" s="653"/>
      <c r="JGM2833" s="653"/>
      <c r="JGN2833" s="653"/>
      <c r="JGO2833" s="653"/>
      <c r="JGP2833" s="653"/>
      <c r="JGQ2833" s="653"/>
      <c r="JGR2833" s="653"/>
      <c r="JGS2833" s="653"/>
      <c r="JGT2833" s="653"/>
      <c r="JGU2833" s="653"/>
      <c r="JGV2833" s="653"/>
      <c r="JGW2833" s="653"/>
      <c r="JGX2833" s="653"/>
      <c r="JGY2833" s="653"/>
      <c r="JGZ2833" s="653"/>
      <c r="JHA2833" s="653"/>
      <c r="JHB2833" s="653"/>
      <c r="JHC2833" s="653"/>
      <c r="JHD2833" s="653"/>
      <c r="JHE2833" s="653"/>
      <c r="JHF2833" s="653"/>
      <c r="JHG2833" s="653"/>
      <c r="JHH2833" s="653"/>
      <c r="JHI2833" s="653"/>
      <c r="JHJ2833" s="653"/>
      <c r="JHK2833" s="653"/>
      <c r="JHL2833" s="653"/>
      <c r="JHM2833" s="653"/>
      <c r="JHN2833" s="653"/>
      <c r="JHO2833" s="653"/>
      <c r="JHP2833" s="653"/>
      <c r="JHQ2833" s="653"/>
      <c r="JHR2833" s="653"/>
      <c r="JHS2833" s="653"/>
      <c r="JHT2833" s="653"/>
      <c r="JHU2833" s="653"/>
      <c r="JHV2833" s="653"/>
      <c r="JHW2833" s="653"/>
      <c r="JHX2833" s="653"/>
      <c r="JHY2833" s="653"/>
      <c r="JHZ2833" s="653"/>
      <c r="JIA2833" s="653"/>
      <c r="JIB2833" s="653"/>
      <c r="JIC2833" s="653"/>
      <c r="JID2833" s="653"/>
      <c r="JIE2833" s="653"/>
      <c r="JIF2833" s="653"/>
      <c r="JIG2833" s="653"/>
      <c r="JIH2833" s="653"/>
      <c r="JII2833" s="653"/>
      <c r="JIJ2833" s="653"/>
      <c r="JIK2833" s="653"/>
      <c r="JIL2833" s="653"/>
      <c r="JIM2833" s="653"/>
      <c r="JIN2833" s="653"/>
      <c r="JIO2833" s="653"/>
      <c r="JIP2833" s="653"/>
      <c r="JIQ2833" s="653"/>
      <c r="JIR2833" s="653"/>
      <c r="JIS2833" s="653"/>
      <c r="JIT2833" s="653"/>
      <c r="JIU2833" s="653"/>
      <c r="JIV2833" s="653"/>
      <c r="JIW2833" s="653"/>
      <c r="JIX2833" s="653"/>
      <c r="JIY2833" s="653"/>
      <c r="JIZ2833" s="653"/>
      <c r="JJA2833" s="653"/>
      <c r="JJB2833" s="653"/>
      <c r="JJC2833" s="653"/>
      <c r="JJD2833" s="653"/>
      <c r="JJE2833" s="653"/>
      <c r="JJF2833" s="653"/>
      <c r="JJG2833" s="653"/>
      <c r="JJH2833" s="653"/>
      <c r="JJI2833" s="653"/>
      <c r="JJJ2833" s="653"/>
      <c r="JJK2833" s="653"/>
      <c r="JJL2833" s="653"/>
      <c r="JJM2833" s="653"/>
      <c r="JJN2833" s="653"/>
      <c r="JJO2833" s="653"/>
      <c r="JJP2833" s="653"/>
      <c r="JJQ2833" s="653"/>
      <c r="JJR2833" s="653"/>
      <c r="JJS2833" s="653"/>
      <c r="JJT2833" s="653"/>
      <c r="JJU2833" s="653"/>
      <c r="JJV2833" s="653"/>
      <c r="JJW2833" s="653"/>
      <c r="JJX2833" s="653"/>
      <c r="JJY2833" s="653"/>
      <c r="JJZ2833" s="653"/>
      <c r="JKA2833" s="653"/>
      <c r="JKB2833" s="653"/>
      <c r="JKC2833" s="653"/>
      <c r="JKD2833" s="653"/>
      <c r="JKE2833" s="653"/>
      <c r="JKF2833" s="653"/>
      <c r="JKG2833" s="653"/>
      <c r="JKH2833" s="653"/>
      <c r="JKI2833" s="653"/>
      <c r="JKJ2833" s="653"/>
      <c r="JKK2833" s="653"/>
      <c r="JKL2833" s="653"/>
      <c r="JKM2833" s="653"/>
      <c r="JKN2833" s="653"/>
      <c r="JKO2833" s="653"/>
      <c r="JKP2833" s="653"/>
      <c r="JKQ2833" s="653"/>
      <c r="JKR2833" s="653"/>
      <c r="JKS2833" s="653"/>
      <c r="JKT2833" s="653"/>
      <c r="JKU2833" s="653"/>
      <c r="JKV2833" s="653"/>
      <c r="JKW2833" s="653"/>
      <c r="JKX2833" s="653"/>
      <c r="JKY2833" s="653"/>
      <c r="JKZ2833" s="653"/>
      <c r="JLA2833" s="653"/>
      <c r="JLB2833" s="653"/>
      <c r="JLC2833" s="653"/>
      <c r="JLD2833" s="653"/>
      <c r="JLE2833" s="653"/>
      <c r="JLF2833" s="653"/>
      <c r="JLG2833" s="653"/>
      <c r="JLH2833" s="653"/>
      <c r="JLI2833" s="653"/>
      <c r="JLJ2833" s="653"/>
      <c r="JLK2833" s="653"/>
      <c r="JLL2833" s="653"/>
      <c r="JLM2833" s="653"/>
      <c r="JLN2833" s="653"/>
      <c r="JLO2833" s="653"/>
      <c r="JLP2833" s="653"/>
      <c r="JLQ2833" s="653"/>
      <c r="JLR2833" s="653"/>
      <c r="JLS2833" s="653"/>
      <c r="JLT2833" s="653"/>
      <c r="JLU2833" s="653"/>
      <c r="JLV2833" s="653"/>
      <c r="JLW2833" s="653"/>
      <c r="JLX2833" s="653"/>
      <c r="JLY2833" s="653"/>
      <c r="JLZ2833" s="653"/>
      <c r="JMA2833" s="653"/>
      <c r="JMB2833" s="653"/>
      <c r="JMC2833" s="653"/>
      <c r="JMD2833" s="653"/>
      <c r="JME2833" s="653"/>
      <c r="JMF2833" s="653"/>
      <c r="JMG2833" s="653"/>
      <c r="JMH2833" s="653"/>
      <c r="JMI2833" s="653"/>
      <c r="JMJ2833" s="653"/>
      <c r="JMK2833" s="653"/>
      <c r="JML2833" s="653"/>
      <c r="JMM2833" s="653"/>
      <c r="JMN2833" s="653"/>
      <c r="JMO2833" s="653"/>
      <c r="JMP2833" s="653"/>
      <c r="JMQ2833" s="653"/>
      <c r="JMR2833" s="653"/>
      <c r="JMS2833" s="653"/>
      <c r="JMT2833" s="653"/>
      <c r="JMU2833" s="653"/>
      <c r="JMV2833" s="653"/>
      <c r="JMW2833" s="653"/>
      <c r="JMX2833" s="653"/>
      <c r="JMY2833" s="653"/>
      <c r="JMZ2833" s="653"/>
      <c r="JNA2833" s="653"/>
      <c r="JNB2833" s="653"/>
      <c r="JNC2833" s="653"/>
      <c r="JND2833" s="653"/>
      <c r="JNE2833" s="653"/>
      <c r="JNF2833" s="653"/>
      <c r="JNG2833" s="653"/>
      <c r="JNH2833" s="653"/>
      <c r="JNI2833" s="653"/>
      <c r="JNJ2833" s="653"/>
      <c r="JNK2833" s="653"/>
      <c r="JNL2833" s="653"/>
      <c r="JNM2833" s="653"/>
      <c r="JNN2833" s="653"/>
      <c r="JNO2833" s="653"/>
      <c r="JNP2833" s="653"/>
      <c r="JNQ2833" s="653"/>
      <c r="JNR2833" s="653"/>
      <c r="JNS2833" s="653"/>
      <c r="JNT2833" s="653"/>
      <c r="JNU2833" s="653"/>
      <c r="JNV2833" s="653"/>
      <c r="JNW2833" s="653"/>
      <c r="JNX2833" s="653"/>
      <c r="JNY2833" s="653"/>
      <c r="JNZ2833" s="653"/>
      <c r="JOA2833" s="653"/>
      <c r="JOB2833" s="653"/>
      <c r="JOC2833" s="653"/>
      <c r="JOD2833" s="653"/>
      <c r="JOE2833" s="653"/>
      <c r="JOF2833" s="653"/>
      <c r="JOG2833" s="653"/>
      <c r="JOH2833" s="653"/>
      <c r="JOI2833" s="653"/>
      <c r="JOJ2833" s="653"/>
      <c r="JOK2833" s="653"/>
      <c r="JOL2833" s="653"/>
      <c r="JOM2833" s="653"/>
      <c r="JON2833" s="653"/>
      <c r="JOO2833" s="653"/>
      <c r="JOP2833" s="653"/>
      <c r="JOQ2833" s="653"/>
      <c r="JOR2833" s="653"/>
      <c r="JOS2833" s="653"/>
      <c r="JOT2833" s="653"/>
      <c r="JOU2833" s="653"/>
      <c r="JOV2833" s="653"/>
      <c r="JOW2833" s="653"/>
      <c r="JOX2833" s="653"/>
      <c r="JOY2833" s="653"/>
      <c r="JOZ2833" s="653"/>
      <c r="JPA2833" s="653"/>
      <c r="JPB2833" s="653"/>
      <c r="JPC2833" s="653"/>
      <c r="JPD2833" s="653"/>
      <c r="JPE2833" s="653"/>
      <c r="JPF2833" s="653"/>
      <c r="JPG2833" s="653"/>
      <c r="JPH2833" s="653"/>
      <c r="JPI2833" s="653"/>
      <c r="JPJ2833" s="653"/>
      <c r="JPK2833" s="653"/>
      <c r="JPL2833" s="653"/>
      <c r="JPM2833" s="653"/>
      <c r="JPN2833" s="653"/>
      <c r="JPO2833" s="653"/>
      <c r="JPP2833" s="653"/>
      <c r="JPQ2833" s="653"/>
      <c r="JPR2833" s="653"/>
      <c r="JPS2833" s="653"/>
      <c r="JPT2833" s="653"/>
      <c r="JPU2833" s="653"/>
      <c r="JPV2833" s="653"/>
      <c r="JPW2833" s="653"/>
      <c r="JPX2833" s="653"/>
      <c r="JPY2833" s="653"/>
      <c r="JPZ2833" s="653"/>
      <c r="JQA2833" s="653"/>
      <c r="JQB2833" s="653"/>
      <c r="JQC2833" s="653"/>
      <c r="JQD2833" s="653"/>
      <c r="JQE2833" s="653"/>
      <c r="JQF2833" s="653"/>
      <c r="JQG2833" s="653"/>
      <c r="JQH2833" s="653"/>
      <c r="JQI2833" s="653"/>
      <c r="JQJ2833" s="653"/>
      <c r="JQK2833" s="653"/>
      <c r="JQL2833" s="653"/>
      <c r="JQM2833" s="653"/>
      <c r="JQN2833" s="653"/>
      <c r="JQO2833" s="653"/>
      <c r="JQP2833" s="653"/>
      <c r="JQQ2833" s="653"/>
      <c r="JQR2833" s="653"/>
      <c r="JQS2833" s="653"/>
      <c r="JQT2833" s="653"/>
      <c r="JQU2833" s="653"/>
      <c r="JQV2833" s="653"/>
      <c r="JQW2833" s="653"/>
      <c r="JQX2833" s="653"/>
      <c r="JQY2833" s="653"/>
      <c r="JQZ2833" s="653"/>
      <c r="JRA2833" s="653"/>
      <c r="JRB2833" s="653"/>
      <c r="JRC2833" s="653"/>
      <c r="JRD2833" s="653"/>
      <c r="JRE2833" s="653"/>
      <c r="JRF2833" s="653"/>
      <c r="JRG2833" s="653"/>
      <c r="JRH2833" s="653"/>
      <c r="JRI2833" s="653"/>
      <c r="JRJ2833" s="653"/>
      <c r="JRK2833" s="653"/>
      <c r="JRL2833" s="653"/>
      <c r="JRM2833" s="653"/>
      <c r="JRN2833" s="653"/>
      <c r="JRO2833" s="653"/>
      <c r="JRP2833" s="653"/>
      <c r="JRQ2833" s="653"/>
      <c r="JRR2833" s="653"/>
      <c r="JRS2833" s="653"/>
      <c r="JRT2833" s="653"/>
      <c r="JRU2833" s="653"/>
      <c r="JRV2833" s="653"/>
      <c r="JRW2833" s="653"/>
      <c r="JRX2833" s="653"/>
      <c r="JRY2833" s="653"/>
      <c r="JRZ2833" s="653"/>
      <c r="JSA2833" s="653"/>
      <c r="JSB2833" s="653"/>
      <c r="JSC2833" s="653"/>
      <c r="JSD2833" s="653"/>
      <c r="JSE2833" s="653"/>
      <c r="JSF2833" s="653"/>
      <c r="JSG2833" s="653"/>
      <c r="JSH2833" s="653"/>
      <c r="JSI2833" s="653"/>
      <c r="JSJ2833" s="653"/>
      <c r="JSK2833" s="653"/>
      <c r="JSL2833" s="653"/>
      <c r="JSM2833" s="653"/>
      <c r="JSN2833" s="653"/>
      <c r="JSO2833" s="653"/>
      <c r="JSP2833" s="653"/>
      <c r="JSQ2833" s="653"/>
      <c r="JSR2833" s="653"/>
      <c r="JSS2833" s="653"/>
      <c r="JST2833" s="653"/>
      <c r="JSU2833" s="653"/>
      <c r="JSV2833" s="653"/>
      <c r="JSW2833" s="653"/>
      <c r="JSX2833" s="653"/>
      <c r="JSY2833" s="653"/>
      <c r="JSZ2833" s="653"/>
      <c r="JTA2833" s="653"/>
      <c r="JTB2833" s="653"/>
      <c r="JTC2833" s="653"/>
      <c r="JTD2833" s="653"/>
      <c r="JTE2833" s="653"/>
      <c r="JTF2833" s="653"/>
      <c r="JTG2833" s="653"/>
      <c r="JTH2833" s="653"/>
      <c r="JTI2833" s="653"/>
      <c r="JTJ2833" s="653"/>
      <c r="JTK2833" s="653"/>
      <c r="JTL2833" s="653"/>
      <c r="JTM2833" s="653"/>
      <c r="JTN2833" s="653"/>
      <c r="JTO2833" s="653"/>
      <c r="JTP2833" s="653"/>
      <c r="JTQ2833" s="653"/>
      <c r="JTR2833" s="653"/>
      <c r="JTS2833" s="653"/>
      <c r="JTT2833" s="653"/>
      <c r="JTU2833" s="653"/>
      <c r="JTV2833" s="653"/>
      <c r="JTW2833" s="653"/>
      <c r="JTX2833" s="653"/>
      <c r="JTY2833" s="653"/>
      <c r="JTZ2833" s="653"/>
      <c r="JUA2833" s="653"/>
      <c r="JUB2833" s="653"/>
      <c r="JUC2833" s="653"/>
      <c r="JUD2833" s="653"/>
      <c r="JUE2833" s="653"/>
      <c r="JUF2833" s="653"/>
      <c r="JUG2833" s="653"/>
      <c r="JUH2833" s="653"/>
      <c r="JUI2833" s="653"/>
      <c r="JUJ2833" s="653"/>
      <c r="JUK2833" s="653"/>
      <c r="JUL2833" s="653"/>
      <c r="JUM2833" s="653"/>
      <c r="JUN2833" s="653"/>
      <c r="JUO2833" s="653"/>
      <c r="JUP2833" s="653"/>
      <c r="JUQ2833" s="653"/>
      <c r="JUR2833" s="653"/>
      <c r="JUS2833" s="653"/>
      <c r="JUT2833" s="653"/>
      <c r="JUU2833" s="653"/>
      <c r="JUV2833" s="653"/>
      <c r="JUW2833" s="653"/>
      <c r="JUX2833" s="653"/>
      <c r="JUY2833" s="653"/>
      <c r="JUZ2833" s="653"/>
      <c r="JVA2833" s="653"/>
      <c r="JVB2833" s="653"/>
      <c r="JVC2833" s="653"/>
      <c r="JVD2833" s="653"/>
      <c r="JVE2833" s="653"/>
      <c r="JVF2833" s="653"/>
      <c r="JVG2833" s="653"/>
      <c r="JVH2833" s="653"/>
      <c r="JVI2833" s="653"/>
      <c r="JVJ2833" s="653"/>
      <c r="JVK2833" s="653"/>
      <c r="JVL2833" s="653"/>
      <c r="JVM2833" s="653"/>
      <c r="JVN2833" s="653"/>
      <c r="JVO2833" s="653"/>
      <c r="JVP2833" s="653"/>
      <c r="JVQ2833" s="653"/>
      <c r="JVR2833" s="653"/>
      <c r="JVS2833" s="653"/>
      <c r="JVT2833" s="653"/>
      <c r="JVU2833" s="653"/>
      <c r="JVV2833" s="653"/>
      <c r="JVW2833" s="653"/>
      <c r="JVX2833" s="653"/>
      <c r="JVY2833" s="653"/>
      <c r="JVZ2833" s="653"/>
      <c r="JWA2833" s="653"/>
      <c r="JWB2833" s="653"/>
      <c r="JWC2833" s="653"/>
      <c r="JWD2833" s="653"/>
      <c r="JWE2833" s="653"/>
      <c r="JWF2833" s="653"/>
      <c r="JWG2833" s="653"/>
      <c r="JWH2833" s="653"/>
      <c r="JWI2833" s="653"/>
      <c r="JWJ2833" s="653"/>
      <c r="JWK2833" s="653"/>
      <c r="JWL2833" s="653"/>
      <c r="JWM2833" s="653"/>
      <c r="JWN2833" s="653"/>
      <c r="JWO2833" s="653"/>
      <c r="JWP2833" s="653"/>
      <c r="JWQ2833" s="653"/>
      <c r="JWR2833" s="653"/>
      <c r="JWS2833" s="653"/>
      <c r="JWT2833" s="653"/>
      <c r="JWU2833" s="653"/>
      <c r="JWV2833" s="653"/>
      <c r="JWW2833" s="653"/>
      <c r="JWX2833" s="653"/>
      <c r="JWY2833" s="653"/>
      <c r="JWZ2833" s="653"/>
      <c r="JXA2833" s="653"/>
      <c r="JXB2833" s="653"/>
      <c r="JXC2833" s="653"/>
      <c r="JXD2833" s="653"/>
      <c r="JXE2833" s="653"/>
      <c r="JXF2833" s="653"/>
      <c r="JXG2833" s="653"/>
      <c r="JXH2833" s="653"/>
      <c r="JXI2833" s="653"/>
      <c r="JXJ2833" s="653"/>
      <c r="JXK2833" s="653"/>
      <c r="JXL2833" s="653"/>
      <c r="JXM2833" s="653"/>
      <c r="JXN2833" s="653"/>
      <c r="JXO2833" s="653"/>
      <c r="JXP2833" s="653"/>
      <c r="JXQ2833" s="653"/>
      <c r="JXR2833" s="653"/>
      <c r="JXS2833" s="653"/>
      <c r="JXT2833" s="653"/>
      <c r="JXU2833" s="653"/>
      <c r="JXV2833" s="653"/>
      <c r="JXW2833" s="653"/>
      <c r="JXX2833" s="653"/>
      <c r="JXY2833" s="653"/>
      <c r="JXZ2833" s="653"/>
      <c r="JYA2833" s="653"/>
      <c r="JYB2833" s="653"/>
      <c r="JYC2833" s="653"/>
      <c r="JYD2833" s="653"/>
      <c r="JYE2833" s="653"/>
      <c r="JYF2833" s="653"/>
      <c r="JYG2833" s="653"/>
      <c r="JYH2833" s="653"/>
      <c r="JYI2833" s="653"/>
      <c r="JYJ2833" s="653"/>
      <c r="JYK2833" s="653"/>
      <c r="JYL2833" s="653"/>
      <c r="JYM2833" s="653"/>
      <c r="JYN2833" s="653"/>
      <c r="JYO2833" s="653"/>
      <c r="JYP2833" s="653"/>
      <c r="JYQ2833" s="653"/>
      <c r="JYR2833" s="653"/>
      <c r="JYS2833" s="653"/>
      <c r="JYT2833" s="653"/>
      <c r="JYU2833" s="653"/>
      <c r="JYV2833" s="653"/>
      <c r="JYW2833" s="653"/>
      <c r="JYX2833" s="653"/>
      <c r="JYY2833" s="653"/>
      <c r="JYZ2833" s="653"/>
      <c r="JZA2833" s="653"/>
      <c r="JZB2833" s="653"/>
      <c r="JZC2833" s="653"/>
      <c r="JZD2833" s="653"/>
      <c r="JZE2833" s="653"/>
      <c r="JZF2833" s="653"/>
      <c r="JZG2833" s="653"/>
      <c r="JZH2833" s="653"/>
      <c r="JZI2833" s="653"/>
      <c r="JZJ2833" s="653"/>
      <c r="JZK2833" s="653"/>
      <c r="JZL2833" s="653"/>
      <c r="JZM2833" s="653"/>
      <c r="JZN2833" s="653"/>
      <c r="JZO2833" s="653"/>
      <c r="JZP2833" s="653"/>
      <c r="JZQ2833" s="653"/>
      <c r="JZR2833" s="653"/>
      <c r="JZS2833" s="653"/>
      <c r="JZT2833" s="653"/>
      <c r="JZU2833" s="653"/>
      <c r="JZV2833" s="653"/>
      <c r="JZW2833" s="653"/>
      <c r="JZX2833" s="653"/>
      <c r="JZY2833" s="653"/>
      <c r="JZZ2833" s="653"/>
      <c r="KAA2833" s="653"/>
      <c r="KAB2833" s="653"/>
      <c r="KAC2833" s="653"/>
      <c r="KAD2833" s="653"/>
      <c r="KAE2833" s="653"/>
      <c r="KAF2833" s="653"/>
      <c r="KAG2833" s="653"/>
      <c r="KAH2833" s="653"/>
      <c r="KAI2833" s="653"/>
      <c r="KAJ2833" s="653"/>
      <c r="KAK2833" s="653"/>
      <c r="KAL2833" s="653"/>
      <c r="KAM2833" s="653"/>
      <c r="KAN2833" s="653"/>
      <c r="KAO2833" s="653"/>
      <c r="KAP2833" s="653"/>
      <c r="KAQ2833" s="653"/>
      <c r="KAR2833" s="653"/>
      <c r="KAS2833" s="653"/>
      <c r="KAT2833" s="653"/>
      <c r="KAU2833" s="653"/>
      <c r="KAV2833" s="653"/>
      <c r="KAW2833" s="653"/>
      <c r="KAX2833" s="653"/>
      <c r="KAY2833" s="653"/>
      <c r="KAZ2833" s="653"/>
      <c r="KBA2833" s="653"/>
      <c r="KBB2833" s="653"/>
      <c r="KBC2833" s="653"/>
      <c r="KBD2833" s="653"/>
      <c r="KBE2833" s="653"/>
      <c r="KBF2833" s="653"/>
      <c r="KBG2833" s="653"/>
      <c r="KBH2833" s="653"/>
      <c r="KBI2833" s="653"/>
      <c r="KBJ2833" s="653"/>
      <c r="KBK2833" s="653"/>
      <c r="KBL2833" s="653"/>
      <c r="KBM2833" s="653"/>
      <c r="KBN2833" s="653"/>
      <c r="KBO2833" s="653"/>
      <c r="KBP2833" s="653"/>
      <c r="KBQ2833" s="653"/>
      <c r="KBR2833" s="653"/>
      <c r="KBS2833" s="653"/>
      <c r="KBT2833" s="653"/>
      <c r="KBU2833" s="653"/>
      <c r="KBV2833" s="653"/>
      <c r="KBW2833" s="653"/>
      <c r="KBX2833" s="653"/>
      <c r="KBY2833" s="653"/>
      <c r="KBZ2833" s="653"/>
      <c r="KCA2833" s="653"/>
      <c r="KCB2833" s="653"/>
      <c r="KCC2833" s="653"/>
      <c r="KCD2833" s="653"/>
      <c r="KCE2833" s="653"/>
      <c r="KCF2833" s="653"/>
      <c r="KCG2833" s="653"/>
      <c r="KCH2833" s="653"/>
      <c r="KCI2833" s="653"/>
      <c r="KCJ2833" s="653"/>
      <c r="KCK2833" s="653"/>
      <c r="KCL2833" s="653"/>
      <c r="KCM2833" s="653"/>
      <c r="KCN2833" s="653"/>
      <c r="KCO2833" s="653"/>
      <c r="KCP2833" s="653"/>
      <c r="KCQ2833" s="653"/>
      <c r="KCR2833" s="653"/>
      <c r="KCS2833" s="653"/>
      <c r="KCT2833" s="653"/>
      <c r="KCU2833" s="653"/>
      <c r="KCV2833" s="653"/>
      <c r="KCW2833" s="653"/>
      <c r="KCX2833" s="653"/>
      <c r="KCY2833" s="653"/>
      <c r="KCZ2833" s="653"/>
      <c r="KDA2833" s="653"/>
      <c r="KDB2833" s="653"/>
      <c r="KDC2833" s="653"/>
      <c r="KDD2833" s="653"/>
      <c r="KDE2833" s="653"/>
      <c r="KDF2833" s="653"/>
      <c r="KDG2833" s="653"/>
      <c r="KDH2833" s="653"/>
      <c r="KDI2833" s="653"/>
      <c r="KDJ2833" s="653"/>
      <c r="KDK2833" s="653"/>
      <c r="KDL2833" s="653"/>
      <c r="KDM2833" s="653"/>
      <c r="KDN2833" s="653"/>
      <c r="KDO2833" s="653"/>
      <c r="KDP2833" s="653"/>
      <c r="KDQ2833" s="653"/>
      <c r="KDR2833" s="653"/>
      <c r="KDS2833" s="653"/>
      <c r="KDT2833" s="653"/>
      <c r="KDU2833" s="653"/>
      <c r="KDV2833" s="653"/>
      <c r="KDW2833" s="653"/>
      <c r="KDX2833" s="653"/>
      <c r="KDY2833" s="653"/>
      <c r="KDZ2833" s="653"/>
      <c r="KEA2833" s="653"/>
      <c r="KEB2833" s="653"/>
      <c r="KEC2833" s="653"/>
      <c r="KED2833" s="653"/>
      <c r="KEE2833" s="653"/>
      <c r="KEF2833" s="653"/>
      <c r="KEG2833" s="653"/>
      <c r="KEH2833" s="653"/>
      <c r="KEI2833" s="653"/>
      <c r="KEJ2833" s="653"/>
      <c r="KEK2833" s="653"/>
      <c r="KEL2833" s="653"/>
      <c r="KEM2833" s="653"/>
      <c r="KEN2833" s="653"/>
      <c r="KEO2833" s="653"/>
      <c r="KEP2833" s="653"/>
      <c r="KEQ2833" s="653"/>
      <c r="KER2833" s="653"/>
      <c r="KES2833" s="653"/>
      <c r="KET2833" s="653"/>
      <c r="KEU2833" s="653"/>
      <c r="KEV2833" s="653"/>
      <c r="KEW2833" s="653"/>
      <c r="KEX2833" s="653"/>
      <c r="KEY2833" s="653"/>
      <c r="KEZ2833" s="653"/>
      <c r="KFA2833" s="653"/>
      <c r="KFB2833" s="653"/>
      <c r="KFC2833" s="653"/>
      <c r="KFD2833" s="653"/>
      <c r="KFE2833" s="653"/>
      <c r="KFF2833" s="653"/>
      <c r="KFG2833" s="653"/>
      <c r="KFH2833" s="653"/>
      <c r="KFI2833" s="653"/>
      <c r="KFJ2833" s="653"/>
      <c r="KFK2833" s="653"/>
      <c r="KFL2833" s="653"/>
      <c r="KFM2833" s="653"/>
      <c r="KFN2833" s="653"/>
      <c r="KFO2833" s="653"/>
      <c r="KFP2833" s="653"/>
      <c r="KFQ2833" s="653"/>
      <c r="KFR2833" s="653"/>
      <c r="KFS2833" s="653"/>
      <c r="KFT2833" s="653"/>
      <c r="KFU2833" s="653"/>
      <c r="KFV2833" s="653"/>
      <c r="KFW2833" s="653"/>
      <c r="KFX2833" s="653"/>
      <c r="KFY2833" s="653"/>
      <c r="KFZ2833" s="653"/>
      <c r="KGA2833" s="653"/>
      <c r="KGB2833" s="653"/>
      <c r="KGC2833" s="653"/>
      <c r="KGD2833" s="653"/>
      <c r="KGE2833" s="653"/>
      <c r="KGF2833" s="653"/>
      <c r="KGG2833" s="653"/>
      <c r="KGH2833" s="653"/>
      <c r="KGI2833" s="653"/>
      <c r="KGJ2833" s="653"/>
      <c r="KGK2833" s="653"/>
      <c r="KGL2833" s="653"/>
      <c r="KGM2833" s="653"/>
      <c r="KGN2833" s="653"/>
      <c r="KGO2833" s="653"/>
      <c r="KGP2833" s="653"/>
      <c r="KGQ2833" s="653"/>
      <c r="KGR2833" s="653"/>
      <c r="KGS2833" s="653"/>
      <c r="KGT2833" s="653"/>
      <c r="KGU2833" s="653"/>
      <c r="KGV2833" s="653"/>
      <c r="KGW2833" s="653"/>
      <c r="KGX2833" s="653"/>
      <c r="KGY2833" s="653"/>
      <c r="KGZ2833" s="653"/>
      <c r="KHA2833" s="653"/>
      <c r="KHB2833" s="653"/>
      <c r="KHC2833" s="653"/>
      <c r="KHD2833" s="653"/>
      <c r="KHE2833" s="653"/>
      <c r="KHF2833" s="653"/>
      <c r="KHG2833" s="653"/>
      <c r="KHH2833" s="653"/>
      <c r="KHI2833" s="653"/>
      <c r="KHJ2833" s="653"/>
      <c r="KHK2833" s="653"/>
      <c r="KHL2833" s="653"/>
      <c r="KHM2833" s="653"/>
      <c r="KHN2833" s="653"/>
      <c r="KHO2833" s="653"/>
      <c r="KHP2833" s="653"/>
      <c r="KHQ2833" s="653"/>
      <c r="KHR2833" s="653"/>
      <c r="KHS2833" s="653"/>
      <c r="KHT2833" s="653"/>
      <c r="KHU2833" s="653"/>
      <c r="KHV2833" s="653"/>
      <c r="KHW2833" s="653"/>
      <c r="KHX2833" s="653"/>
      <c r="KHY2833" s="653"/>
      <c r="KHZ2833" s="653"/>
      <c r="KIA2833" s="653"/>
      <c r="KIB2833" s="653"/>
      <c r="KIC2833" s="653"/>
      <c r="KID2833" s="653"/>
      <c r="KIE2833" s="653"/>
      <c r="KIF2833" s="653"/>
      <c r="KIG2833" s="653"/>
      <c r="KIH2833" s="653"/>
      <c r="KII2833" s="653"/>
      <c r="KIJ2833" s="653"/>
      <c r="KIK2833" s="653"/>
      <c r="KIL2833" s="653"/>
      <c r="KIM2833" s="653"/>
      <c r="KIN2833" s="653"/>
      <c r="KIO2833" s="653"/>
      <c r="KIP2833" s="653"/>
      <c r="KIQ2833" s="653"/>
      <c r="KIR2833" s="653"/>
      <c r="KIS2833" s="653"/>
      <c r="KIT2833" s="653"/>
      <c r="KIU2833" s="653"/>
      <c r="KIV2833" s="653"/>
      <c r="KIW2833" s="653"/>
      <c r="KIX2833" s="653"/>
      <c r="KIY2833" s="653"/>
      <c r="KIZ2833" s="653"/>
      <c r="KJA2833" s="653"/>
      <c r="KJB2833" s="653"/>
      <c r="KJC2833" s="653"/>
      <c r="KJD2833" s="653"/>
      <c r="KJE2833" s="653"/>
      <c r="KJF2833" s="653"/>
      <c r="KJG2833" s="653"/>
      <c r="KJH2833" s="653"/>
      <c r="KJI2833" s="653"/>
      <c r="KJJ2833" s="653"/>
      <c r="KJK2833" s="653"/>
      <c r="KJL2833" s="653"/>
      <c r="KJM2833" s="653"/>
      <c r="KJN2833" s="653"/>
      <c r="KJO2833" s="653"/>
      <c r="KJP2833" s="653"/>
      <c r="KJQ2833" s="653"/>
      <c r="KJR2833" s="653"/>
      <c r="KJS2833" s="653"/>
      <c r="KJT2833" s="653"/>
      <c r="KJU2833" s="653"/>
      <c r="KJV2833" s="653"/>
      <c r="KJW2833" s="653"/>
      <c r="KJX2833" s="653"/>
      <c r="KJY2833" s="653"/>
      <c r="KJZ2833" s="653"/>
      <c r="KKA2833" s="653"/>
      <c r="KKB2833" s="653"/>
      <c r="KKC2833" s="653"/>
      <c r="KKD2833" s="653"/>
      <c r="KKE2833" s="653"/>
      <c r="KKF2833" s="653"/>
      <c r="KKG2833" s="653"/>
      <c r="KKH2833" s="653"/>
      <c r="KKI2833" s="653"/>
      <c r="KKJ2833" s="653"/>
      <c r="KKK2833" s="653"/>
      <c r="KKL2833" s="653"/>
      <c r="KKM2833" s="653"/>
      <c r="KKN2833" s="653"/>
      <c r="KKO2833" s="653"/>
      <c r="KKP2833" s="653"/>
      <c r="KKQ2833" s="653"/>
      <c r="KKR2833" s="653"/>
      <c r="KKS2833" s="653"/>
      <c r="KKT2833" s="653"/>
      <c r="KKU2833" s="653"/>
      <c r="KKV2833" s="653"/>
      <c r="KKW2833" s="653"/>
      <c r="KKX2833" s="653"/>
      <c r="KKY2833" s="653"/>
      <c r="KKZ2833" s="653"/>
      <c r="KLA2833" s="653"/>
      <c r="KLB2833" s="653"/>
      <c r="KLC2833" s="653"/>
      <c r="KLD2833" s="653"/>
      <c r="KLE2833" s="653"/>
      <c r="KLF2833" s="653"/>
      <c r="KLG2833" s="653"/>
      <c r="KLH2833" s="653"/>
      <c r="KLI2833" s="653"/>
      <c r="KLJ2833" s="653"/>
      <c r="KLK2833" s="653"/>
      <c r="KLL2833" s="653"/>
      <c r="KLM2833" s="653"/>
      <c r="KLN2833" s="653"/>
      <c r="KLO2833" s="653"/>
      <c r="KLP2833" s="653"/>
      <c r="KLQ2833" s="653"/>
      <c r="KLR2833" s="653"/>
      <c r="KLS2833" s="653"/>
      <c r="KLT2833" s="653"/>
      <c r="KLU2833" s="653"/>
      <c r="KLV2833" s="653"/>
      <c r="KLW2833" s="653"/>
      <c r="KLX2833" s="653"/>
      <c r="KLY2833" s="653"/>
      <c r="KLZ2833" s="653"/>
      <c r="KMA2833" s="653"/>
      <c r="KMB2833" s="653"/>
      <c r="KMC2833" s="653"/>
      <c r="KMD2833" s="653"/>
      <c r="KME2833" s="653"/>
      <c r="KMF2833" s="653"/>
      <c r="KMG2833" s="653"/>
      <c r="KMH2833" s="653"/>
      <c r="KMI2833" s="653"/>
      <c r="KMJ2833" s="653"/>
      <c r="KMK2833" s="653"/>
      <c r="KML2833" s="653"/>
      <c r="KMM2833" s="653"/>
      <c r="KMN2833" s="653"/>
      <c r="KMO2833" s="653"/>
      <c r="KMP2833" s="653"/>
      <c r="KMQ2833" s="653"/>
      <c r="KMR2833" s="653"/>
      <c r="KMS2833" s="653"/>
      <c r="KMT2833" s="653"/>
      <c r="KMU2833" s="653"/>
      <c r="KMV2833" s="653"/>
      <c r="KMW2833" s="653"/>
      <c r="KMX2833" s="653"/>
      <c r="KMY2833" s="653"/>
      <c r="KMZ2833" s="653"/>
      <c r="KNA2833" s="653"/>
      <c r="KNB2833" s="653"/>
      <c r="KNC2833" s="653"/>
      <c r="KND2833" s="653"/>
      <c r="KNE2833" s="653"/>
      <c r="KNF2833" s="653"/>
      <c r="KNG2833" s="653"/>
      <c r="KNH2833" s="653"/>
      <c r="KNI2833" s="653"/>
      <c r="KNJ2833" s="653"/>
      <c r="KNK2833" s="653"/>
      <c r="KNL2833" s="653"/>
      <c r="KNM2833" s="653"/>
      <c r="KNN2833" s="653"/>
      <c r="KNO2833" s="653"/>
      <c r="KNP2833" s="653"/>
      <c r="KNQ2833" s="653"/>
      <c r="KNR2833" s="653"/>
      <c r="KNS2833" s="653"/>
      <c r="KNT2833" s="653"/>
      <c r="KNU2833" s="653"/>
      <c r="KNV2833" s="653"/>
      <c r="KNW2833" s="653"/>
      <c r="KNX2833" s="653"/>
      <c r="KNY2833" s="653"/>
      <c r="KNZ2833" s="653"/>
      <c r="KOA2833" s="653"/>
      <c r="KOB2833" s="653"/>
      <c r="KOC2833" s="653"/>
      <c r="KOD2833" s="653"/>
      <c r="KOE2833" s="653"/>
      <c r="KOF2833" s="653"/>
      <c r="KOG2833" s="653"/>
      <c r="KOH2833" s="653"/>
      <c r="KOI2833" s="653"/>
      <c r="KOJ2833" s="653"/>
      <c r="KOK2833" s="653"/>
      <c r="KOL2833" s="653"/>
      <c r="KOM2833" s="653"/>
      <c r="KON2833" s="653"/>
      <c r="KOO2833" s="653"/>
      <c r="KOP2833" s="653"/>
      <c r="KOQ2833" s="653"/>
      <c r="KOR2833" s="653"/>
      <c r="KOS2833" s="653"/>
      <c r="KOT2833" s="653"/>
      <c r="KOU2833" s="653"/>
      <c r="KOV2833" s="653"/>
      <c r="KOW2833" s="653"/>
      <c r="KOX2833" s="653"/>
      <c r="KOY2833" s="653"/>
      <c r="KOZ2833" s="653"/>
      <c r="KPA2833" s="653"/>
      <c r="KPB2833" s="653"/>
      <c r="KPC2833" s="653"/>
      <c r="KPD2833" s="653"/>
      <c r="KPE2833" s="653"/>
      <c r="KPF2833" s="653"/>
      <c r="KPG2833" s="653"/>
      <c r="KPH2833" s="653"/>
      <c r="KPI2833" s="653"/>
      <c r="KPJ2833" s="653"/>
      <c r="KPK2833" s="653"/>
      <c r="KPL2833" s="653"/>
      <c r="KPM2833" s="653"/>
      <c r="KPN2833" s="653"/>
      <c r="KPO2833" s="653"/>
      <c r="KPP2833" s="653"/>
      <c r="KPQ2833" s="653"/>
      <c r="KPR2833" s="653"/>
      <c r="KPS2833" s="653"/>
      <c r="KPT2833" s="653"/>
      <c r="KPU2833" s="653"/>
      <c r="KPV2833" s="653"/>
      <c r="KPW2833" s="653"/>
      <c r="KPX2833" s="653"/>
      <c r="KPY2833" s="653"/>
      <c r="KPZ2833" s="653"/>
      <c r="KQA2833" s="653"/>
      <c r="KQB2833" s="653"/>
      <c r="KQC2833" s="653"/>
      <c r="KQD2833" s="653"/>
      <c r="KQE2833" s="653"/>
      <c r="KQF2833" s="653"/>
      <c r="KQG2833" s="653"/>
      <c r="KQH2833" s="653"/>
      <c r="KQI2833" s="653"/>
      <c r="KQJ2833" s="653"/>
      <c r="KQK2833" s="653"/>
      <c r="KQL2833" s="653"/>
      <c r="KQM2833" s="653"/>
      <c r="KQN2833" s="653"/>
      <c r="KQO2833" s="653"/>
      <c r="KQP2833" s="653"/>
      <c r="KQQ2833" s="653"/>
      <c r="KQR2833" s="653"/>
      <c r="KQS2833" s="653"/>
      <c r="KQT2833" s="653"/>
      <c r="KQU2833" s="653"/>
      <c r="KQV2833" s="653"/>
      <c r="KQW2833" s="653"/>
      <c r="KQX2833" s="653"/>
      <c r="KQY2833" s="653"/>
      <c r="KQZ2833" s="653"/>
      <c r="KRA2833" s="653"/>
      <c r="KRB2833" s="653"/>
      <c r="KRC2833" s="653"/>
      <c r="KRD2833" s="653"/>
      <c r="KRE2833" s="653"/>
      <c r="KRF2833" s="653"/>
      <c r="KRG2833" s="653"/>
      <c r="KRH2833" s="653"/>
      <c r="KRI2833" s="653"/>
      <c r="KRJ2833" s="653"/>
      <c r="KRK2833" s="653"/>
      <c r="KRL2833" s="653"/>
      <c r="KRM2833" s="653"/>
      <c r="KRN2833" s="653"/>
      <c r="KRO2833" s="653"/>
      <c r="KRP2833" s="653"/>
      <c r="KRQ2833" s="653"/>
      <c r="KRR2833" s="653"/>
      <c r="KRS2833" s="653"/>
      <c r="KRT2833" s="653"/>
      <c r="KRU2833" s="653"/>
      <c r="KRV2833" s="653"/>
      <c r="KRW2833" s="653"/>
      <c r="KRX2833" s="653"/>
      <c r="KRY2833" s="653"/>
      <c r="KRZ2833" s="653"/>
      <c r="KSA2833" s="653"/>
      <c r="KSB2833" s="653"/>
      <c r="KSC2833" s="653"/>
      <c r="KSD2833" s="653"/>
      <c r="KSE2833" s="653"/>
      <c r="KSF2833" s="653"/>
      <c r="KSG2833" s="653"/>
      <c r="KSH2833" s="653"/>
      <c r="KSI2833" s="653"/>
      <c r="KSJ2833" s="653"/>
      <c r="KSK2833" s="653"/>
      <c r="KSL2833" s="653"/>
      <c r="KSM2833" s="653"/>
      <c r="KSN2833" s="653"/>
      <c r="KSO2833" s="653"/>
      <c r="KSP2833" s="653"/>
      <c r="KSQ2833" s="653"/>
      <c r="KSR2833" s="653"/>
      <c r="KSS2833" s="653"/>
      <c r="KST2833" s="653"/>
      <c r="KSU2833" s="653"/>
      <c r="KSV2833" s="653"/>
      <c r="KSW2833" s="653"/>
      <c r="KSX2833" s="653"/>
      <c r="KSY2833" s="653"/>
      <c r="KSZ2833" s="653"/>
      <c r="KTA2833" s="653"/>
      <c r="KTB2833" s="653"/>
      <c r="KTC2833" s="653"/>
      <c r="KTD2833" s="653"/>
      <c r="KTE2833" s="653"/>
      <c r="KTF2833" s="653"/>
      <c r="KTG2833" s="653"/>
      <c r="KTH2833" s="653"/>
      <c r="KTI2833" s="653"/>
      <c r="KTJ2833" s="653"/>
      <c r="KTK2833" s="653"/>
      <c r="KTL2833" s="653"/>
      <c r="KTM2833" s="653"/>
      <c r="KTN2833" s="653"/>
      <c r="KTO2833" s="653"/>
      <c r="KTP2833" s="653"/>
      <c r="KTQ2833" s="653"/>
      <c r="KTR2833" s="653"/>
      <c r="KTS2833" s="653"/>
      <c r="KTT2833" s="653"/>
      <c r="KTU2833" s="653"/>
      <c r="KTV2833" s="653"/>
      <c r="KTW2833" s="653"/>
      <c r="KTX2833" s="653"/>
      <c r="KTY2833" s="653"/>
      <c r="KTZ2833" s="653"/>
      <c r="KUA2833" s="653"/>
      <c r="KUB2833" s="653"/>
      <c r="KUC2833" s="653"/>
      <c r="KUD2833" s="653"/>
      <c r="KUE2833" s="653"/>
      <c r="KUF2833" s="653"/>
      <c r="KUG2833" s="653"/>
      <c r="KUH2833" s="653"/>
      <c r="KUI2833" s="653"/>
      <c r="KUJ2833" s="653"/>
      <c r="KUK2833" s="653"/>
      <c r="KUL2833" s="653"/>
      <c r="KUM2833" s="653"/>
      <c r="KUN2833" s="653"/>
      <c r="KUO2833" s="653"/>
      <c r="KUP2833" s="653"/>
      <c r="KUQ2833" s="653"/>
      <c r="KUR2833" s="653"/>
      <c r="KUS2833" s="653"/>
      <c r="KUT2833" s="653"/>
      <c r="KUU2833" s="653"/>
      <c r="KUV2833" s="653"/>
      <c r="KUW2833" s="653"/>
      <c r="KUX2833" s="653"/>
      <c r="KUY2833" s="653"/>
      <c r="KUZ2833" s="653"/>
      <c r="KVA2833" s="653"/>
      <c r="KVB2833" s="653"/>
      <c r="KVC2833" s="653"/>
      <c r="KVD2833" s="653"/>
      <c r="KVE2833" s="653"/>
      <c r="KVF2833" s="653"/>
      <c r="KVG2833" s="653"/>
      <c r="KVH2833" s="653"/>
      <c r="KVI2833" s="653"/>
      <c r="KVJ2833" s="653"/>
      <c r="KVK2833" s="653"/>
      <c r="KVL2833" s="653"/>
      <c r="KVM2833" s="653"/>
      <c r="KVN2833" s="653"/>
      <c r="KVO2833" s="653"/>
      <c r="KVP2833" s="653"/>
      <c r="KVQ2833" s="653"/>
      <c r="KVR2833" s="653"/>
      <c r="KVS2833" s="653"/>
      <c r="KVT2833" s="653"/>
      <c r="KVU2833" s="653"/>
      <c r="KVV2833" s="653"/>
      <c r="KVW2833" s="653"/>
      <c r="KVX2833" s="653"/>
      <c r="KVY2833" s="653"/>
      <c r="KVZ2833" s="653"/>
      <c r="KWA2833" s="653"/>
      <c r="KWB2833" s="653"/>
      <c r="KWC2833" s="653"/>
      <c r="KWD2833" s="653"/>
      <c r="KWE2833" s="653"/>
      <c r="KWF2833" s="653"/>
      <c r="KWG2833" s="653"/>
      <c r="KWH2833" s="653"/>
      <c r="KWI2833" s="653"/>
      <c r="KWJ2833" s="653"/>
      <c r="KWK2833" s="653"/>
      <c r="KWL2833" s="653"/>
      <c r="KWM2833" s="653"/>
      <c r="KWN2833" s="653"/>
      <c r="KWO2833" s="653"/>
      <c r="KWP2833" s="653"/>
      <c r="KWQ2833" s="653"/>
      <c r="KWR2833" s="653"/>
      <c r="KWS2833" s="653"/>
      <c r="KWT2833" s="653"/>
      <c r="KWU2833" s="653"/>
      <c r="KWV2833" s="653"/>
      <c r="KWW2833" s="653"/>
      <c r="KWX2833" s="653"/>
      <c r="KWY2833" s="653"/>
      <c r="KWZ2833" s="653"/>
      <c r="KXA2833" s="653"/>
      <c r="KXB2833" s="653"/>
      <c r="KXC2833" s="653"/>
      <c r="KXD2833" s="653"/>
      <c r="KXE2833" s="653"/>
      <c r="KXF2833" s="653"/>
      <c r="KXG2833" s="653"/>
      <c r="KXH2833" s="653"/>
      <c r="KXI2833" s="653"/>
      <c r="KXJ2833" s="653"/>
      <c r="KXK2833" s="653"/>
      <c r="KXL2833" s="653"/>
      <c r="KXM2833" s="653"/>
      <c r="KXN2833" s="653"/>
      <c r="KXO2833" s="653"/>
      <c r="KXP2833" s="653"/>
      <c r="KXQ2833" s="653"/>
      <c r="KXR2833" s="653"/>
      <c r="KXS2833" s="653"/>
      <c r="KXT2833" s="653"/>
      <c r="KXU2833" s="653"/>
      <c r="KXV2833" s="653"/>
      <c r="KXW2833" s="653"/>
      <c r="KXX2833" s="653"/>
      <c r="KXY2833" s="653"/>
      <c r="KXZ2833" s="653"/>
      <c r="KYA2833" s="653"/>
      <c r="KYB2833" s="653"/>
      <c r="KYC2833" s="653"/>
      <c r="KYD2833" s="653"/>
      <c r="KYE2833" s="653"/>
      <c r="KYF2833" s="653"/>
      <c r="KYG2833" s="653"/>
      <c r="KYH2833" s="653"/>
      <c r="KYI2833" s="653"/>
      <c r="KYJ2833" s="653"/>
      <c r="KYK2833" s="653"/>
      <c r="KYL2833" s="653"/>
      <c r="KYM2833" s="653"/>
      <c r="KYN2833" s="653"/>
      <c r="KYO2833" s="653"/>
      <c r="KYP2833" s="653"/>
      <c r="KYQ2833" s="653"/>
      <c r="KYR2833" s="653"/>
      <c r="KYS2833" s="653"/>
      <c r="KYT2833" s="653"/>
      <c r="KYU2833" s="653"/>
      <c r="KYV2833" s="653"/>
      <c r="KYW2833" s="653"/>
      <c r="KYX2833" s="653"/>
      <c r="KYY2833" s="653"/>
      <c r="KYZ2833" s="653"/>
      <c r="KZA2833" s="653"/>
      <c r="KZB2833" s="653"/>
      <c r="KZC2833" s="653"/>
      <c r="KZD2833" s="653"/>
      <c r="KZE2833" s="653"/>
      <c r="KZF2833" s="653"/>
      <c r="KZG2833" s="653"/>
      <c r="KZH2833" s="653"/>
      <c r="KZI2833" s="653"/>
      <c r="KZJ2833" s="653"/>
      <c r="KZK2833" s="653"/>
      <c r="KZL2833" s="653"/>
      <c r="KZM2833" s="653"/>
      <c r="KZN2833" s="653"/>
      <c r="KZO2833" s="653"/>
      <c r="KZP2833" s="653"/>
      <c r="KZQ2833" s="653"/>
      <c r="KZR2833" s="653"/>
      <c r="KZS2833" s="653"/>
      <c r="KZT2833" s="653"/>
      <c r="KZU2833" s="653"/>
      <c r="KZV2833" s="653"/>
      <c r="KZW2833" s="653"/>
      <c r="KZX2833" s="653"/>
      <c r="KZY2833" s="653"/>
      <c r="KZZ2833" s="653"/>
      <c r="LAA2833" s="653"/>
      <c r="LAB2833" s="653"/>
      <c r="LAC2833" s="653"/>
      <c r="LAD2833" s="653"/>
      <c r="LAE2833" s="653"/>
      <c r="LAF2833" s="653"/>
      <c r="LAG2833" s="653"/>
      <c r="LAH2833" s="653"/>
      <c r="LAI2833" s="653"/>
      <c r="LAJ2833" s="653"/>
      <c r="LAK2833" s="653"/>
      <c r="LAL2833" s="653"/>
      <c r="LAM2833" s="653"/>
      <c r="LAN2833" s="653"/>
      <c r="LAO2833" s="653"/>
      <c r="LAP2833" s="653"/>
      <c r="LAQ2833" s="653"/>
      <c r="LAR2833" s="653"/>
      <c r="LAS2833" s="653"/>
      <c r="LAT2833" s="653"/>
      <c r="LAU2833" s="653"/>
      <c r="LAV2833" s="653"/>
      <c r="LAW2833" s="653"/>
      <c r="LAX2833" s="653"/>
      <c r="LAY2833" s="653"/>
      <c r="LAZ2833" s="653"/>
      <c r="LBA2833" s="653"/>
      <c r="LBB2833" s="653"/>
      <c r="LBC2833" s="653"/>
      <c r="LBD2833" s="653"/>
      <c r="LBE2833" s="653"/>
      <c r="LBF2833" s="653"/>
      <c r="LBG2833" s="653"/>
      <c r="LBH2833" s="653"/>
      <c r="LBI2833" s="653"/>
      <c r="LBJ2833" s="653"/>
      <c r="LBK2833" s="653"/>
      <c r="LBL2833" s="653"/>
      <c r="LBM2833" s="653"/>
      <c r="LBN2833" s="653"/>
      <c r="LBO2833" s="653"/>
      <c r="LBP2833" s="653"/>
      <c r="LBQ2833" s="653"/>
      <c r="LBR2833" s="653"/>
      <c r="LBS2833" s="653"/>
      <c r="LBT2833" s="653"/>
      <c r="LBU2833" s="653"/>
      <c r="LBV2833" s="653"/>
      <c r="LBW2833" s="653"/>
      <c r="LBX2833" s="653"/>
      <c r="LBY2833" s="653"/>
      <c r="LBZ2833" s="653"/>
      <c r="LCA2833" s="653"/>
      <c r="LCB2833" s="653"/>
      <c r="LCC2833" s="653"/>
      <c r="LCD2833" s="653"/>
      <c r="LCE2833" s="653"/>
      <c r="LCF2833" s="653"/>
      <c r="LCG2833" s="653"/>
      <c r="LCH2833" s="653"/>
      <c r="LCI2833" s="653"/>
      <c r="LCJ2833" s="653"/>
      <c r="LCK2833" s="653"/>
      <c r="LCL2833" s="653"/>
      <c r="LCM2833" s="653"/>
      <c r="LCN2833" s="653"/>
      <c r="LCO2833" s="653"/>
      <c r="LCP2833" s="653"/>
      <c r="LCQ2833" s="653"/>
      <c r="LCR2833" s="653"/>
      <c r="LCS2833" s="653"/>
      <c r="LCT2833" s="653"/>
      <c r="LCU2833" s="653"/>
      <c r="LCV2833" s="653"/>
      <c r="LCW2833" s="653"/>
      <c r="LCX2833" s="653"/>
      <c r="LCY2833" s="653"/>
      <c r="LCZ2833" s="653"/>
      <c r="LDA2833" s="653"/>
      <c r="LDB2833" s="653"/>
      <c r="LDC2833" s="653"/>
      <c r="LDD2833" s="653"/>
      <c r="LDE2833" s="653"/>
      <c r="LDF2833" s="653"/>
      <c r="LDG2833" s="653"/>
      <c r="LDH2833" s="653"/>
      <c r="LDI2833" s="653"/>
      <c r="LDJ2833" s="653"/>
      <c r="LDK2833" s="653"/>
      <c r="LDL2833" s="653"/>
      <c r="LDM2833" s="653"/>
      <c r="LDN2833" s="653"/>
      <c r="LDO2833" s="653"/>
      <c r="LDP2833" s="653"/>
      <c r="LDQ2833" s="653"/>
      <c r="LDR2833" s="653"/>
      <c r="LDS2833" s="653"/>
      <c r="LDT2833" s="653"/>
      <c r="LDU2833" s="653"/>
      <c r="LDV2833" s="653"/>
      <c r="LDW2833" s="653"/>
      <c r="LDX2833" s="653"/>
      <c r="LDY2833" s="653"/>
      <c r="LDZ2833" s="653"/>
      <c r="LEA2833" s="653"/>
      <c r="LEB2833" s="653"/>
      <c r="LEC2833" s="653"/>
      <c r="LED2833" s="653"/>
      <c r="LEE2833" s="653"/>
      <c r="LEF2833" s="653"/>
      <c r="LEG2833" s="653"/>
      <c r="LEH2833" s="653"/>
      <c r="LEI2833" s="653"/>
      <c r="LEJ2833" s="653"/>
      <c r="LEK2833" s="653"/>
      <c r="LEL2833" s="653"/>
      <c r="LEM2833" s="653"/>
      <c r="LEN2833" s="653"/>
      <c r="LEO2833" s="653"/>
      <c r="LEP2833" s="653"/>
      <c r="LEQ2833" s="653"/>
      <c r="LER2833" s="653"/>
      <c r="LES2833" s="653"/>
      <c r="LET2833" s="653"/>
      <c r="LEU2833" s="653"/>
      <c r="LEV2833" s="653"/>
      <c r="LEW2833" s="653"/>
      <c r="LEX2833" s="653"/>
      <c r="LEY2833" s="653"/>
      <c r="LEZ2833" s="653"/>
      <c r="LFA2833" s="653"/>
      <c r="LFB2833" s="653"/>
      <c r="LFC2833" s="653"/>
      <c r="LFD2833" s="653"/>
      <c r="LFE2833" s="653"/>
      <c r="LFF2833" s="653"/>
      <c r="LFG2833" s="653"/>
      <c r="LFH2833" s="653"/>
      <c r="LFI2833" s="653"/>
      <c r="LFJ2833" s="653"/>
      <c r="LFK2833" s="653"/>
      <c r="LFL2833" s="653"/>
      <c r="LFM2833" s="653"/>
      <c r="LFN2833" s="653"/>
      <c r="LFO2833" s="653"/>
      <c r="LFP2833" s="653"/>
      <c r="LFQ2833" s="653"/>
      <c r="LFR2833" s="653"/>
      <c r="LFS2833" s="653"/>
      <c r="LFT2833" s="653"/>
      <c r="LFU2833" s="653"/>
      <c r="LFV2833" s="653"/>
      <c r="LFW2833" s="653"/>
      <c r="LFX2833" s="653"/>
      <c r="LFY2833" s="653"/>
      <c r="LFZ2833" s="653"/>
      <c r="LGA2833" s="653"/>
      <c r="LGB2833" s="653"/>
      <c r="LGC2833" s="653"/>
      <c r="LGD2833" s="653"/>
      <c r="LGE2833" s="653"/>
      <c r="LGF2833" s="653"/>
      <c r="LGG2833" s="653"/>
      <c r="LGH2833" s="653"/>
      <c r="LGI2833" s="653"/>
      <c r="LGJ2833" s="653"/>
      <c r="LGK2833" s="653"/>
      <c r="LGL2833" s="653"/>
      <c r="LGM2833" s="653"/>
      <c r="LGN2833" s="653"/>
      <c r="LGO2833" s="653"/>
      <c r="LGP2833" s="653"/>
      <c r="LGQ2833" s="653"/>
      <c r="LGR2833" s="653"/>
      <c r="LGS2833" s="653"/>
      <c r="LGT2833" s="653"/>
      <c r="LGU2833" s="653"/>
      <c r="LGV2833" s="653"/>
      <c r="LGW2833" s="653"/>
      <c r="LGX2833" s="653"/>
      <c r="LGY2833" s="653"/>
      <c r="LGZ2833" s="653"/>
      <c r="LHA2833" s="653"/>
      <c r="LHB2833" s="653"/>
      <c r="LHC2833" s="653"/>
      <c r="LHD2833" s="653"/>
      <c r="LHE2833" s="653"/>
      <c r="LHF2833" s="653"/>
      <c r="LHG2833" s="653"/>
      <c r="LHH2833" s="653"/>
      <c r="LHI2833" s="653"/>
      <c r="LHJ2833" s="653"/>
      <c r="LHK2833" s="653"/>
      <c r="LHL2833" s="653"/>
      <c r="LHM2833" s="653"/>
      <c r="LHN2833" s="653"/>
      <c r="LHO2833" s="653"/>
      <c r="LHP2833" s="653"/>
      <c r="LHQ2833" s="653"/>
      <c r="LHR2833" s="653"/>
      <c r="LHS2833" s="653"/>
      <c r="LHT2833" s="653"/>
      <c r="LHU2833" s="653"/>
      <c r="LHV2833" s="653"/>
      <c r="LHW2833" s="653"/>
      <c r="LHX2833" s="653"/>
      <c r="LHY2833" s="653"/>
      <c r="LHZ2833" s="653"/>
      <c r="LIA2833" s="653"/>
      <c r="LIB2833" s="653"/>
      <c r="LIC2833" s="653"/>
      <c r="LID2833" s="653"/>
      <c r="LIE2833" s="653"/>
      <c r="LIF2833" s="653"/>
      <c r="LIG2833" s="653"/>
      <c r="LIH2833" s="653"/>
      <c r="LII2833" s="653"/>
      <c r="LIJ2833" s="653"/>
      <c r="LIK2833" s="653"/>
      <c r="LIL2833" s="653"/>
      <c r="LIM2833" s="653"/>
      <c r="LIN2833" s="653"/>
      <c r="LIO2833" s="653"/>
      <c r="LIP2833" s="653"/>
      <c r="LIQ2833" s="653"/>
      <c r="LIR2833" s="653"/>
      <c r="LIS2833" s="653"/>
      <c r="LIT2833" s="653"/>
      <c r="LIU2833" s="653"/>
      <c r="LIV2833" s="653"/>
      <c r="LIW2833" s="653"/>
      <c r="LIX2833" s="653"/>
      <c r="LIY2833" s="653"/>
      <c r="LIZ2833" s="653"/>
      <c r="LJA2833" s="653"/>
      <c r="LJB2833" s="653"/>
      <c r="LJC2833" s="653"/>
      <c r="LJD2833" s="653"/>
      <c r="LJE2833" s="653"/>
      <c r="LJF2833" s="653"/>
      <c r="LJG2833" s="653"/>
      <c r="LJH2833" s="653"/>
      <c r="LJI2833" s="653"/>
      <c r="LJJ2833" s="653"/>
      <c r="LJK2833" s="653"/>
      <c r="LJL2833" s="653"/>
      <c r="LJM2833" s="653"/>
      <c r="LJN2833" s="653"/>
      <c r="LJO2833" s="653"/>
      <c r="LJP2833" s="653"/>
      <c r="LJQ2833" s="653"/>
      <c r="LJR2833" s="653"/>
      <c r="LJS2833" s="653"/>
      <c r="LJT2833" s="653"/>
      <c r="LJU2833" s="653"/>
      <c r="LJV2833" s="653"/>
      <c r="LJW2833" s="653"/>
      <c r="LJX2833" s="653"/>
      <c r="LJY2833" s="653"/>
      <c r="LJZ2833" s="653"/>
      <c r="LKA2833" s="653"/>
      <c r="LKB2833" s="653"/>
      <c r="LKC2833" s="653"/>
      <c r="LKD2833" s="653"/>
      <c r="LKE2833" s="653"/>
      <c r="LKF2833" s="653"/>
      <c r="LKG2833" s="653"/>
      <c r="LKH2833" s="653"/>
      <c r="LKI2833" s="653"/>
      <c r="LKJ2833" s="653"/>
      <c r="LKK2833" s="653"/>
      <c r="LKL2833" s="653"/>
      <c r="LKM2833" s="653"/>
      <c r="LKN2833" s="653"/>
      <c r="LKO2833" s="653"/>
      <c r="LKP2833" s="653"/>
      <c r="LKQ2833" s="653"/>
      <c r="LKR2833" s="653"/>
      <c r="LKS2833" s="653"/>
      <c r="LKT2833" s="653"/>
      <c r="LKU2833" s="653"/>
      <c r="LKV2833" s="653"/>
      <c r="LKW2833" s="653"/>
      <c r="LKX2833" s="653"/>
      <c r="LKY2833" s="653"/>
      <c r="LKZ2833" s="653"/>
      <c r="LLA2833" s="653"/>
      <c r="LLB2833" s="653"/>
      <c r="LLC2833" s="653"/>
      <c r="LLD2833" s="653"/>
      <c r="LLE2833" s="653"/>
      <c r="LLF2833" s="653"/>
      <c r="LLG2833" s="653"/>
      <c r="LLH2833" s="653"/>
      <c r="LLI2833" s="653"/>
      <c r="LLJ2833" s="653"/>
      <c r="LLK2833" s="653"/>
      <c r="LLL2833" s="653"/>
      <c r="LLM2833" s="653"/>
      <c r="LLN2833" s="653"/>
      <c r="LLO2833" s="653"/>
      <c r="LLP2833" s="653"/>
      <c r="LLQ2833" s="653"/>
      <c r="LLR2833" s="653"/>
      <c r="LLS2833" s="653"/>
      <c r="LLT2833" s="653"/>
      <c r="LLU2833" s="653"/>
      <c r="LLV2833" s="653"/>
      <c r="LLW2833" s="653"/>
      <c r="LLX2833" s="653"/>
      <c r="LLY2833" s="653"/>
      <c r="LLZ2833" s="653"/>
      <c r="LMA2833" s="653"/>
      <c r="LMB2833" s="653"/>
      <c r="LMC2833" s="653"/>
      <c r="LMD2833" s="653"/>
      <c r="LME2833" s="653"/>
      <c r="LMF2833" s="653"/>
      <c r="LMG2833" s="653"/>
      <c r="LMH2833" s="653"/>
      <c r="LMI2833" s="653"/>
      <c r="LMJ2833" s="653"/>
      <c r="LMK2833" s="653"/>
      <c r="LML2833" s="653"/>
      <c r="LMM2833" s="653"/>
      <c r="LMN2833" s="653"/>
      <c r="LMO2833" s="653"/>
      <c r="LMP2833" s="653"/>
      <c r="LMQ2833" s="653"/>
      <c r="LMR2833" s="653"/>
      <c r="LMS2833" s="653"/>
      <c r="LMT2833" s="653"/>
      <c r="LMU2833" s="653"/>
      <c r="LMV2833" s="653"/>
      <c r="LMW2833" s="653"/>
      <c r="LMX2833" s="653"/>
      <c r="LMY2833" s="653"/>
      <c r="LMZ2833" s="653"/>
      <c r="LNA2833" s="653"/>
      <c r="LNB2833" s="653"/>
      <c r="LNC2833" s="653"/>
      <c r="LND2833" s="653"/>
      <c r="LNE2833" s="653"/>
      <c r="LNF2833" s="653"/>
      <c r="LNG2833" s="653"/>
      <c r="LNH2833" s="653"/>
      <c r="LNI2833" s="653"/>
      <c r="LNJ2833" s="653"/>
      <c r="LNK2833" s="653"/>
      <c r="LNL2833" s="653"/>
      <c r="LNM2833" s="653"/>
      <c r="LNN2833" s="653"/>
      <c r="LNO2833" s="653"/>
      <c r="LNP2833" s="653"/>
      <c r="LNQ2833" s="653"/>
      <c r="LNR2833" s="653"/>
      <c r="LNS2833" s="653"/>
      <c r="LNT2833" s="653"/>
      <c r="LNU2833" s="653"/>
      <c r="LNV2833" s="653"/>
      <c r="LNW2833" s="653"/>
      <c r="LNX2833" s="653"/>
      <c r="LNY2833" s="653"/>
      <c r="LNZ2833" s="653"/>
      <c r="LOA2833" s="653"/>
      <c r="LOB2833" s="653"/>
      <c r="LOC2833" s="653"/>
      <c r="LOD2833" s="653"/>
      <c r="LOE2833" s="653"/>
      <c r="LOF2833" s="653"/>
      <c r="LOG2833" s="653"/>
      <c r="LOH2833" s="653"/>
      <c r="LOI2833" s="653"/>
      <c r="LOJ2833" s="653"/>
      <c r="LOK2833" s="653"/>
      <c r="LOL2833" s="653"/>
      <c r="LOM2833" s="653"/>
      <c r="LON2833" s="653"/>
      <c r="LOO2833" s="653"/>
      <c r="LOP2833" s="653"/>
      <c r="LOQ2833" s="653"/>
      <c r="LOR2833" s="653"/>
      <c r="LOS2833" s="653"/>
      <c r="LOT2833" s="653"/>
      <c r="LOU2833" s="653"/>
      <c r="LOV2833" s="653"/>
      <c r="LOW2833" s="653"/>
      <c r="LOX2833" s="653"/>
      <c r="LOY2833" s="653"/>
      <c r="LOZ2833" s="653"/>
      <c r="LPA2833" s="653"/>
      <c r="LPB2833" s="653"/>
      <c r="LPC2833" s="653"/>
      <c r="LPD2833" s="653"/>
      <c r="LPE2833" s="653"/>
      <c r="LPF2833" s="653"/>
      <c r="LPG2833" s="653"/>
      <c r="LPH2833" s="653"/>
      <c r="LPI2833" s="653"/>
      <c r="LPJ2833" s="653"/>
      <c r="LPK2833" s="653"/>
      <c r="LPL2833" s="653"/>
      <c r="LPM2833" s="653"/>
      <c r="LPN2833" s="653"/>
      <c r="LPO2833" s="653"/>
      <c r="LPP2833" s="653"/>
      <c r="LPQ2833" s="653"/>
      <c r="LPR2833" s="653"/>
      <c r="LPS2833" s="653"/>
      <c r="LPT2833" s="653"/>
      <c r="LPU2833" s="653"/>
      <c r="LPV2833" s="653"/>
      <c r="LPW2833" s="653"/>
      <c r="LPX2833" s="653"/>
      <c r="LPY2833" s="653"/>
      <c r="LPZ2833" s="653"/>
      <c r="LQA2833" s="653"/>
      <c r="LQB2833" s="653"/>
      <c r="LQC2833" s="653"/>
      <c r="LQD2833" s="653"/>
      <c r="LQE2833" s="653"/>
      <c r="LQF2833" s="653"/>
      <c r="LQG2833" s="653"/>
      <c r="LQH2833" s="653"/>
      <c r="LQI2833" s="653"/>
      <c r="LQJ2833" s="653"/>
      <c r="LQK2833" s="653"/>
      <c r="LQL2833" s="653"/>
      <c r="LQM2833" s="653"/>
      <c r="LQN2833" s="653"/>
      <c r="LQO2833" s="653"/>
      <c r="LQP2833" s="653"/>
      <c r="LQQ2833" s="653"/>
      <c r="LQR2833" s="653"/>
      <c r="LQS2833" s="653"/>
      <c r="LQT2833" s="653"/>
      <c r="LQU2833" s="653"/>
      <c r="LQV2833" s="653"/>
      <c r="LQW2833" s="653"/>
      <c r="LQX2833" s="653"/>
      <c r="LQY2833" s="653"/>
      <c r="LQZ2833" s="653"/>
      <c r="LRA2833" s="653"/>
      <c r="LRB2833" s="653"/>
      <c r="LRC2833" s="653"/>
      <c r="LRD2833" s="653"/>
      <c r="LRE2833" s="653"/>
      <c r="LRF2833" s="653"/>
      <c r="LRG2833" s="653"/>
      <c r="LRH2833" s="653"/>
      <c r="LRI2833" s="653"/>
      <c r="LRJ2833" s="653"/>
      <c r="LRK2833" s="653"/>
      <c r="LRL2833" s="653"/>
      <c r="LRM2833" s="653"/>
      <c r="LRN2833" s="653"/>
      <c r="LRO2833" s="653"/>
      <c r="LRP2833" s="653"/>
      <c r="LRQ2833" s="653"/>
      <c r="LRR2833" s="653"/>
      <c r="LRS2833" s="653"/>
      <c r="LRT2833" s="653"/>
      <c r="LRU2833" s="653"/>
      <c r="LRV2833" s="653"/>
      <c r="LRW2833" s="653"/>
      <c r="LRX2833" s="653"/>
      <c r="LRY2833" s="653"/>
      <c r="LRZ2833" s="653"/>
      <c r="LSA2833" s="653"/>
      <c r="LSB2833" s="653"/>
      <c r="LSC2833" s="653"/>
      <c r="LSD2833" s="653"/>
      <c r="LSE2833" s="653"/>
      <c r="LSF2833" s="653"/>
      <c r="LSG2833" s="653"/>
      <c r="LSH2833" s="653"/>
      <c r="LSI2833" s="653"/>
      <c r="LSJ2833" s="653"/>
      <c r="LSK2833" s="653"/>
      <c r="LSL2833" s="653"/>
      <c r="LSM2833" s="653"/>
      <c r="LSN2833" s="653"/>
      <c r="LSO2833" s="653"/>
      <c r="LSP2833" s="653"/>
      <c r="LSQ2833" s="653"/>
      <c r="LSR2833" s="653"/>
      <c r="LSS2833" s="653"/>
      <c r="LST2833" s="653"/>
      <c r="LSU2833" s="653"/>
      <c r="LSV2833" s="653"/>
      <c r="LSW2833" s="653"/>
      <c r="LSX2833" s="653"/>
      <c r="LSY2833" s="653"/>
      <c r="LSZ2833" s="653"/>
      <c r="LTA2833" s="653"/>
      <c r="LTB2833" s="653"/>
      <c r="LTC2833" s="653"/>
      <c r="LTD2833" s="653"/>
      <c r="LTE2833" s="653"/>
      <c r="LTF2833" s="653"/>
      <c r="LTG2833" s="653"/>
      <c r="LTH2833" s="653"/>
      <c r="LTI2833" s="653"/>
      <c r="LTJ2833" s="653"/>
      <c r="LTK2833" s="653"/>
      <c r="LTL2833" s="653"/>
      <c r="LTM2833" s="653"/>
      <c r="LTN2833" s="653"/>
      <c r="LTO2833" s="653"/>
      <c r="LTP2833" s="653"/>
      <c r="LTQ2833" s="653"/>
      <c r="LTR2833" s="653"/>
      <c r="LTS2833" s="653"/>
      <c r="LTT2833" s="653"/>
      <c r="LTU2833" s="653"/>
      <c r="LTV2833" s="653"/>
      <c r="LTW2833" s="653"/>
      <c r="LTX2833" s="653"/>
      <c r="LTY2833" s="653"/>
      <c r="LTZ2833" s="653"/>
      <c r="LUA2833" s="653"/>
      <c r="LUB2833" s="653"/>
      <c r="LUC2833" s="653"/>
      <c r="LUD2833" s="653"/>
      <c r="LUE2833" s="653"/>
      <c r="LUF2833" s="653"/>
      <c r="LUG2833" s="653"/>
      <c r="LUH2833" s="653"/>
      <c r="LUI2833" s="653"/>
      <c r="LUJ2833" s="653"/>
      <c r="LUK2833" s="653"/>
      <c r="LUL2833" s="653"/>
      <c r="LUM2833" s="653"/>
      <c r="LUN2833" s="653"/>
      <c r="LUO2833" s="653"/>
      <c r="LUP2833" s="653"/>
      <c r="LUQ2833" s="653"/>
      <c r="LUR2833" s="653"/>
      <c r="LUS2833" s="653"/>
      <c r="LUT2833" s="653"/>
      <c r="LUU2833" s="653"/>
      <c r="LUV2833" s="653"/>
      <c r="LUW2833" s="653"/>
      <c r="LUX2833" s="653"/>
      <c r="LUY2833" s="653"/>
      <c r="LUZ2833" s="653"/>
      <c r="LVA2833" s="653"/>
      <c r="LVB2833" s="653"/>
      <c r="LVC2833" s="653"/>
      <c r="LVD2833" s="653"/>
      <c r="LVE2833" s="653"/>
      <c r="LVF2833" s="653"/>
      <c r="LVG2833" s="653"/>
      <c r="LVH2833" s="653"/>
      <c r="LVI2833" s="653"/>
      <c r="LVJ2833" s="653"/>
      <c r="LVK2833" s="653"/>
      <c r="LVL2833" s="653"/>
      <c r="LVM2833" s="653"/>
      <c r="LVN2833" s="653"/>
      <c r="LVO2833" s="653"/>
      <c r="LVP2833" s="653"/>
      <c r="LVQ2833" s="653"/>
      <c r="LVR2833" s="653"/>
      <c r="LVS2833" s="653"/>
      <c r="LVT2833" s="653"/>
      <c r="LVU2833" s="653"/>
      <c r="LVV2833" s="653"/>
      <c r="LVW2833" s="653"/>
      <c r="LVX2833" s="653"/>
      <c r="LVY2833" s="653"/>
      <c r="LVZ2833" s="653"/>
      <c r="LWA2833" s="653"/>
      <c r="LWB2833" s="653"/>
      <c r="LWC2833" s="653"/>
      <c r="LWD2833" s="653"/>
      <c r="LWE2833" s="653"/>
      <c r="LWF2833" s="653"/>
      <c r="LWG2833" s="653"/>
      <c r="LWH2833" s="653"/>
      <c r="LWI2833" s="653"/>
      <c r="LWJ2833" s="653"/>
      <c r="LWK2833" s="653"/>
      <c r="LWL2833" s="653"/>
      <c r="LWM2833" s="653"/>
      <c r="LWN2833" s="653"/>
      <c r="LWO2833" s="653"/>
      <c r="LWP2833" s="653"/>
      <c r="LWQ2833" s="653"/>
      <c r="LWR2833" s="653"/>
      <c r="LWS2833" s="653"/>
      <c r="LWT2833" s="653"/>
      <c r="LWU2833" s="653"/>
      <c r="LWV2833" s="653"/>
      <c r="LWW2833" s="653"/>
      <c r="LWX2833" s="653"/>
      <c r="LWY2833" s="653"/>
      <c r="LWZ2833" s="653"/>
      <c r="LXA2833" s="653"/>
      <c r="LXB2833" s="653"/>
      <c r="LXC2833" s="653"/>
      <c r="LXD2833" s="653"/>
      <c r="LXE2833" s="653"/>
      <c r="LXF2833" s="653"/>
      <c r="LXG2833" s="653"/>
      <c r="LXH2833" s="653"/>
      <c r="LXI2833" s="653"/>
      <c r="LXJ2833" s="653"/>
      <c r="LXK2833" s="653"/>
      <c r="LXL2833" s="653"/>
      <c r="LXM2833" s="653"/>
      <c r="LXN2833" s="653"/>
      <c r="LXO2833" s="653"/>
      <c r="LXP2833" s="653"/>
      <c r="LXQ2833" s="653"/>
      <c r="LXR2833" s="653"/>
      <c r="LXS2833" s="653"/>
      <c r="LXT2833" s="653"/>
      <c r="LXU2833" s="653"/>
      <c r="LXV2833" s="653"/>
      <c r="LXW2833" s="653"/>
      <c r="LXX2833" s="653"/>
      <c r="LXY2833" s="653"/>
      <c r="LXZ2833" s="653"/>
      <c r="LYA2833" s="653"/>
      <c r="LYB2833" s="653"/>
      <c r="LYC2833" s="653"/>
      <c r="LYD2833" s="653"/>
      <c r="LYE2833" s="653"/>
      <c r="LYF2833" s="653"/>
      <c r="LYG2833" s="653"/>
      <c r="LYH2833" s="653"/>
      <c r="LYI2833" s="653"/>
      <c r="LYJ2833" s="653"/>
      <c r="LYK2833" s="653"/>
      <c r="LYL2833" s="653"/>
      <c r="LYM2833" s="653"/>
      <c r="LYN2833" s="653"/>
      <c r="LYO2833" s="653"/>
      <c r="LYP2833" s="653"/>
      <c r="LYQ2833" s="653"/>
      <c r="LYR2833" s="653"/>
      <c r="LYS2833" s="653"/>
      <c r="LYT2833" s="653"/>
      <c r="LYU2833" s="653"/>
      <c r="LYV2833" s="653"/>
      <c r="LYW2833" s="653"/>
      <c r="LYX2833" s="653"/>
      <c r="LYY2833" s="653"/>
      <c r="LYZ2833" s="653"/>
      <c r="LZA2833" s="653"/>
      <c r="LZB2833" s="653"/>
      <c r="LZC2833" s="653"/>
      <c r="LZD2833" s="653"/>
      <c r="LZE2833" s="653"/>
      <c r="LZF2833" s="653"/>
      <c r="LZG2833" s="653"/>
      <c r="LZH2833" s="653"/>
      <c r="LZI2833" s="653"/>
      <c r="LZJ2833" s="653"/>
      <c r="LZK2833" s="653"/>
      <c r="LZL2833" s="653"/>
      <c r="LZM2833" s="653"/>
      <c r="LZN2833" s="653"/>
      <c r="LZO2833" s="653"/>
      <c r="LZP2833" s="653"/>
      <c r="LZQ2833" s="653"/>
      <c r="LZR2833" s="653"/>
      <c r="LZS2833" s="653"/>
      <c r="LZT2833" s="653"/>
      <c r="LZU2833" s="653"/>
      <c r="LZV2833" s="653"/>
      <c r="LZW2833" s="653"/>
      <c r="LZX2833" s="653"/>
      <c r="LZY2833" s="653"/>
      <c r="LZZ2833" s="653"/>
      <c r="MAA2833" s="653"/>
      <c r="MAB2833" s="653"/>
      <c r="MAC2833" s="653"/>
      <c r="MAD2833" s="653"/>
      <c r="MAE2833" s="653"/>
      <c r="MAF2833" s="653"/>
      <c r="MAG2833" s="653"/>
      <c r="MAH2833" s="653"/>
      <c r="MAI2833" s="653"/>
      <c r="MAJ2833" s="653"/>
      <c r="MAK2833" s="653"/>
      <c r="MAL2833" s="653"/>
      <c r="MAM2833" s="653"/>
      <c r="MAN2833" s="653"/>
      <c r="MAO2833" s="653"/>
      <c r="MAP2833" s="653"/>
      <c r="MAQ2833" s="653"/>
      <c r="MAR2833" s="653"/>
      <c r="MAS2833" s="653"/>
      <c r="MAT2833" s="653"/>
      <c r="MAU2833" s="653"/>
      <c r="MAV2833" s="653"/>
      <c r="MAW2833" s="653"/>
      <c r="MAX2833" s="653"/>
      <c r="MAY2833" s="653"/>
      <c r="MAZ2833" s="653"/>
      <c r="MBA2833" s="653"/>
      <c r="MBB2833" s="653"/>
      <c r="MBC2833" s="653"/>
      <c r="MBD2833" s="653"/>
      <c r="MBE2833" s="653"/>
      <c r="MBF2833" s="653"/>
      <c r="MBG2833" s="653"/>
      <c r="MBH2833" s="653"/>
      <c r="MBI2833" s="653"/>
      <c r="MBJ2833" s="653"/>
      <c r="MBK2833" s="653"/>
      <c r="MBL2833" s="653"/>
      <c r="MBM2833" s="653"/>
      <c r="MBN2833" s="653"/>
      <c r="MBO2833" s="653"/>
      <c r="MBP2833" s="653"/>
      <c r="MBQ2833" s="653"/>
      <c r="MBR2833" s="653"/>
      <c r="MBS2833" s="653"/>
      <c r="MBT2833" s="653"/>
      <c r="MBU2833" s="653"/>
      <c r="MBV2833" s="653"/>
      <c r="MBW2833" s="653"/>
      <c r="MBX2833" s="653"/>
      <c r="MBY2833" s="653"/>
      <c r="MBZ2833" s="653"/>
      <c r="MCA2833" s="653"/>
      <c r="MCB2833" s="653"/>
      <c r="MCC2833" s="653"/>
      <c r="MCD2833" s="653"/>
      <c r="MCE2833" s="653"/>
      <c r="MCF2833" s="653"/>
      <c r="MCG2833" s="653"/>
      <c r="MCH2833" s="653"/>
      <c r="MCI2833" s="653"/>
      <c r="MCJ2833" s="653"/>
      <c r="MCK2833" s="653"/>
      <c r="MCL2833" s="653"/>
      <c r="MCM2833" s="653"/>
      <c r="MCN2833" s="653"/>
      <c r="MCO2833" s="653"/>
      <c r="MCP2833" s="653"/>
      <c r="MCQ2833" s="653"/>
      <c r="MCR2833" s="653"/>
      <c r="MCS2833" s="653"/>
      <c r="MCT2833" s="653"/>
      <c r="MCU2833" s="653"/>
      <c r="MCV2833" s="653"/>
      <c r="MCW2833" s="653"/>
      <c r="MCX2833" s="653"/>
      <c r="MCY2833" s="653"/>
      <c r="MCZ2833" s="653"/>
      <c r="MDA2833" s="653"/>
      <c r="MDB2833" s="653"/>
      <c r="MDC2833" s="653"/>
      <c r="MDD2833" s="653"/>
      <c r="MDE2833" s="653"/>
      <c r="MDF2833" s="653"/>
      <c r="MDG2833" s="653"/>
      <c r="MDH2833" s="653"/>
      <c r="MDI2833" s="653"/>
      <c r="MDJ2833" s="653"/>
      <c r="MDK2833" s="653"/>
      <c r="MDL2833" s="653"/>
      <c r="MDM2833" s="653"/>
      <c r="MDN2833" s="653"/>
      <c r="MDO2833" s="653"/>
      <c r="MDP2833" s="653"/>
      <c r="MDQ2833" s="653"/>
      <c r="MDR2833" s="653"/>
      <c r="MDS2833" s="653"/>
      <c r="MDT2833" s="653"/>
      <c r="MDU2833" s="653"/>
      <c r="MDV2833" s="653"/>
      <c r="MDW2833" s="653"/>
      <c r="MDX2833" s="653"/>
      <c r="MDY2833" s="653"/>
      <c r="MDZ2833" s="653"/>
      <c r="MEA2833" s="653"/>
      <c r="MEB2833" s="653"/>
      <c r="MEC2833" s="653"/>
      <c r="MED2833" s="653"/>
      <c r="MEE2833" s="653"/>
      <c r="MEF2833" s="653"/>
      <c r="MEG2833" s="653"/>
      <c r="MEH2833" s="653"/>
      <c r="MEI2833" s="653"/>
      <c r="MEJ2833" s="653"/>
      <c r="MEK2833" s="653"/>
      <c r="MEL2833" s="653"/>
      <c r="MEM2833" s="653"/>
      <c r="MEN2833" s="653"/>
      <c r="MEO2833" s="653"/>
      <c r="MEP2833" s="653"/>
      <c r="MEQ2833" s="653"/>
      <c r="MER2833" s="653"/>
      <c r="MES2833" s="653"/>
      <c r="MET2833" s="653"/>
      <c r="MEU2833" s="653"/>
      <c r="MEV2833" s="653"/>
      <c r="MEW2833" s="653"/>
      <c r="MEX2833" s="653"/>
      <c r="MEY2833" s="653"/>
      <c r="MEZ2833" s="653"/>
      <c r="MFA2833" s="653"/>
      <c r="MFB2833" s="653"/>
      <c r="MFC2833" s="653"/>
      <c r="MFD2833" s="653"/>
      <c r="MFE2833" s="653"/>
      <c r="MFF2833" s="653"/>
      <c r="MFG2833" s="653"/>
      <c r="MFH2833" s="653"/>
      <c r="MFI2833" s="653"/>
      <c r="MFJ2833" s="653"/>
      <c r="MFK2833" s="653"/>
      <c r="MFL2833" s="653"/>
      <c r="MFM2833" s="653"/>
      <c r="MFN2833" s="653"/>
      <c r="MFO2833" s="653"/>
      <c r="MFP2833" s="653"/>
      <c r="MFQ2833" s="653"/>
      <c r="MFR2833" s="653"/>
      <c r="MFS2833" s="653"/>
      <c r="MFT2833" s="653"/>
      <c r="MFU2833" s="653"/>
      <c r="MFV2833" s="653"/>
      <c r="MFW2833" s="653"/>
      <c r="MFX2833" s="653"/>
      <c r="MFY2833" s="653"/>
      <c r="MFZ2833" s="653"/>
      <c r="MGA2833" s="653"/>
      <c r="MGB2833" s="653"/>
      <c r="MGC2833" s="653"/>
      <c r="MGD2833" s="653"/>
      <c r="MGE2833" s="653"/>
      <c r="MGF2833" s="653"/>
      <c r="MGG2833" s="653"/>
      <c r="MGH2833" s="653"/>
      <c r="MGI2833" s="653"/>
      <c r="MGJ2833" s="653"/>
      <c r="MGK2833" s="653"/>
      <c r="MGL2833" s="653"/>
      <c r="MGM2833" s="653"/>
      <c r="MGN2833" s="653"/>
      <c r="MGO2833" s="653"/>
      <c r="MGP2833" s="653"/>
      <c r="MGQ2833" s="653"/>
      <c r="MGR2833" s="653"/>
      <c r="MGS2833" s="653"/>
      <c r="MGT2833" s="653"/>
      <c r="MGU2833" s="653"/>
      <c r="MGV2833" s="653"/>
      <c r="MGW2833" s="653"/>
      <c r="MGX2833" s="653"/>
      <c r="MGY2833" s="653"/>
      <c r="MGZ2833" s="653"/>
      <c r="MHA2833" s="653"/>
      <c r="MHB2833" s="653"/>
      <c r="MHC2833" s="653"/>
      <c r="MHD2833" s="653"/>
      <c r="MHE2833" s="653"/>
      <c r="MHF2833" s="653"/>
      <c r="MHG2833" s="653"/>
      <c r="MHH2833" s="653"/>
      <c r="MHI2833" s="653"/>
      <c r="MHJ2833" s="653"/>
      <c r="MHK2833" s="653"/>
      <c r="MHL2833" s="653"/>
      <c r="MHM2833" s="653"/>
      <c r="MHN2833" s="653"/>
      <c r="MHO2833" s="653"/>
      <c r="MHP2833" s="653"/>
      <c r="MHQ2833" s="653"/>
      <c r="MHR2833" s="653"/>
      <c r="MHS2833" s="653"/>
      <c r="MHT2833" s="653"/>
      <c r="MHU2833" s="653"/>
      <c r="MHV2833" s="653"/>
      <c r="MHW2833" s="653"/>
      <c r="MHX2833" s="653"/>
      <c r="MHY2833" s="653"/>
      <c r="MHZ2833" s="653"/>
      <c r="MIA2833" s="653"/>
      <c r="MIB2833" s="653"/>
      <c r="MIC2833" s="653"/>
      <c r="MID2833" s="653"/>
      <c r="MIE2833" s="653"/>
      <c r="MIF2833" s="653"/>
      <c r="MIG2833" s="653"/>
      <c r="MIH2833" s="653"/>
      <c r="MII2833" s="653"/>
      <c r="MIJ2833" s="653"/>
      <c r="MIK2833" s="653"/>
      <c r="MIL2833" s="653"/>
      <c r="MIM2833" s="653"/>
      <c r="MIN2833" s="653"/>
      <c r="MIO2833" s="653"/>
      <c r="MIP2833" s="653"/>
      <c r="MIQ2833" s="653"/>
      <c r="MIR2833" s="653"/>
      <c r="MIS2833" s="653"/>
      <c r="MIT2833" s="653"/>
      <c r="MIU2833" s="653"/>
      <c r="MIV2833" s="653"/>
      <c r="MIW2833" s="653"/>
      <c r="MIX2833" s="653"/>
      <c r="MIY2833" s="653"/>
      <c r="MIZ2833" s="653"/>
      <c r="MJA2833" s="653"/>
      <c r="MJB2833" s="653"/>
      <c r="MJC2833" s="653"/>
      <c r="MJD2833" s="653"/>
      <c r="MJE2833" s="653"/>
      <c r="MJF2833" s="653"/>
      <c r="MJG2833" s="653"/>
      <c r="MJH2833" s="653"/>
      <c r="MJI2833" s="653"/>
      <c r="MJJ2833" s="653"/>
      <c r="MJK2833" s="653"/>
      <c r="MJL2833" s="653"/>
      <c r="MJM2833" s="653"/>
      <c r="MJN2833" s="653"/>
      <c r="MJO2833" s="653"/>
      <c r="MJP2833" s="653"/>
      <c r="MJQ2833" s="653"/>
      <c r="MJR2833" s="653"/>
      <c r="MJS2833" s="653"/>
      <c r="MJT2833" s="653"/>
      <c r="MJU2833" s="653"/>
      <c r="MJV2833" s="653"/>
      <c r="MJW2833" s="653"/>
      <c r="MJX2833" s="653"/>
      <c r="MJY2833" s="653"/>
      <c r="MJZ2833" s="653"/>
      <c r="MKA2833" s="653"/>
      <c r="MKB2833" s="653"/>
      <c r="MKC2833" s="653"/>
      <c r="MKD2833" s="653"/>
      <c r="MKE2833" s="653"/>
      <c r="MKF2833" s="653"/>
      <c r="MKG2833" s="653"/>
      <c r="MKH2833" s="653"/>
      <c r="MKI2833" s="653"/>
      <c r="MKJ2833" s="653"/>
      <c r="MKK2833" s="653"/>
      <c r="MKL2833" s="653"/>
      <c r="MKM2833" s="653"/>
      <c r="MKN2833" s="653"/>
      <c r="MKO2833" s="653"/>
      <c r="MKP2833" s="653"/>
      <c r="MKQ2833" s="653"/>
      <c r="MKR2833" s="653"/>
      <c r="MKS2833" s="653"/>
      <c r="MKT2833" s="653"/>
      <c r="MKU2833" s="653"/>
      <c r="MKV2833" s="653"/>
      <c r="MKW2833" s="653"/>
      <c r="MKX2833" s="653"/>
      <c r="MKY2833" s="653"/>
      <c r="MKZ2833" s="653"/>
      <c r="MLA2833" s="653"/>
      <c r="MLB2833" s="653"/>
      <c r="MLC2833" s="653"/>
      <c r="MLD2833" s="653"/>
      <c r="MLE2833" s="653"/>
      <c r="MLF2833" s="653"/>
      <c r="MLG2833" s="653"/>
      <c r="MLH2833" s="653"/>
      <c r="MLI2833" s="653"/>
      <c r="MLJ2833" s="653"/>
      <c r="MLK2833" s="653"/>
      <c r="MLL2833" s="653"/>
      <c r="MLM2833" s="653"/>
      <c r="MLN2833" s="653"/>
      <c r="MLO2833" s="653"/>
      <c r="MLP2833" s="653"/>
      <c r="MLQ2833" s="653"/>
      <c r="MLR2833" s="653"/>
      <c r="MLS2833" s="653"/>
      <c r="MLT2833" s="653"/>
      <c r="MLU2833" s="653"/>
      <c r="MLV2833" s="653"/>
      <c r="MLW2833" s="653"/>
      <c r="MLX2833" s="653"/>
      <c r="MLY2833" s="653"/>
      <c r="MLZ2833" s="653"/>
      <c r="MMA2833" s="653"/>
      <c r="MMB2833" s="653"/>
      <c r="MMC2833" s="653"/>
      <c r="MMD2833" s="653"/>
      <c r="MME2833" s="653"/>
      <c r="MMF2833" s="653"/>
      <c r="MMG2833" s="653"/>
      <c r="MMH2833" s="653"/>
      <c r="MMI2833" s="653"/>
      <c r="MMJ2833" s="653"/>
      <c r="MMK2833" s="653"/>
      <c r="MML2833" s="653"/>
      <c r="MMM2833" s="653"/>
      <c r="MMN2833" s="653"/>
      <c r="MMO2833" s="653"/>
      <c r="MMP2833" s="653"/>
      <c r="MMQ2833" s="653"/>
      <c r="MMR2833" s="653"/>
      <c r="MMS2833" s="653"/>
      <c r="MMT2833" s="653"/>
      <c r="MMU2833" s="653"/>
      <c r="MMV2833" s="653"/>
      <c r="MMW2833" s="653"/>
      <c r="MMX2833" s="653"/>
      <c r="MMY2833" s="653"/>
      <c r="MMZ2833" s="653"/>
      <c r="MNA2833" s="653"/>
      <c r="MNB2833" s="653"/>
      <c r="MNC2833" s="653"/>
      <c r="MND2833" s="653"/>
      <c r="MNE2833" s="653"/>
      <c r="MNF2833" s="653"/>
      <c r="MNG2833" s="653"/>
      <c r="MNH2833" s="653"/>
      <c r="MNI2833" s="653"/>
      <c r="MNJ2833" s="653"/>
      <c r="MNK2833" s="653"/>
      <c r="MNL2833" s="653"/>
      <c r="MNM2833" s="653"/>
      <c r="MNN2833" s="653"/>
      <c r="MNO2833" s="653"/>
      <c r="MNP2833" s="653"/>
      <c r="MNQ2833" s="653"/>
      <c r="MNR2833" s="653"/>
      <c r="MNS2833" s="653"/>
      <c r="MNT2833" s="653"/>
      <c r="MNU2833" s="653"/>
      <c r="MNV2833" s="653"/>
      <c r="MNW2833" s="653"/>
      <c r="MNX2833" s="653"/>
      <c r="MNY2833" s="653"/>
      <c r="MNZ2833" s="653"/>
      <c r="MOA2833" s="653"/>
      <c r="MOB2833" s="653"/>
      <c r="MOC2833" s="653"/>
      <c r="MOD2833" s="653"/>
      <c r="MOE2833" s="653"/>
      <c r="MOF2833" s="653"/>
      <c r="MOG2833" s="653"/>
      <c r="MOH2833" s="653"/>
      <c r="MOI2833" s="653"/>
      <c r="MOJ2833" s="653"/>
      <c r="MOK2833" s="653"/>
      <c r="MOL2833" s="653"/>
      <c r="MOM2833" s="653"/>
      <c r="MON2833" s="653"/>
      <c r="MOO2833" s="653"/>
      <c r="MOP2833" s="653"/>
      <c r="MOQ2833" s="653"/>
      <c r="MOR2833" s="653"/>
      <c r="MOS2833" s="653"/>
      <c r="MOT2833" s="653"/>
      <c r="MOU2833" s="653"/>
      <c r="MOV2833" s="653"/>
      <c r="MOW2833" s="653"/>
      <c r="MOX2833" s="653"/>
      <c r="MOY2833" s="653"/>
      <c r="MOZ2833" s="653"/>
      <c r="MPA2833" s="653"/>
      <c r="MPB2833" s="653"/>
      <c r="MPC2833" s="653"/>
      <c r="MPD2833" s="653"/>
      <c r="MPE2833" s="653"/>
      <c r="MPF2833" s="653"/>
      <c r="MPG2833" s="653"/>
      <c r="MPH2833" s="653"/>
      <c r="MPI2833" s="653"/>
      <c r="MPJ2833" s="653"/>
      <c r="MPK2833" s="653"/>
      <c r="MPL2833" s="653"/>
      <c r="MPM2833" s="653"/>
      <c r="MPN2833" s="653"/>
      <c r="MPO2833" s="653"/>
      <c r="MPP2833" s="653"/>
      <c r="MPQ2833" s="653"/>
      <c r="MPR2833" s="653"/>
      <c r="MPS2833" s="653"/>
      <c r="MPT2833" s="653"/>
      <c r="MPU2833" s="653"/>
      <c r="MPV2833" s="653"/>
      <c r="MPW2833" s="653"/>
      <c r="MPX2833" s="653"/>
      <c r="MPY2833" s="653"/>
      <c r="MPZ2833" s="653"/>
      <c r="MQA2833" s="653"/>
      <c r="MQB2833" s="653"/>
      <c r="MQC2833" s="653"/>
      <c r="MQD2833" s="653"/>
      <c r="MQE2833" s="653"/>
      <c r="MQF2833" s="653"/>
      <c r="MQG2833" s="653"/>
      <c r="MQH2833" s="653"/>
      <c r="MQI2833" s="653"/>
      <c r="MQJ2833" s="653"/>
      <c r="MQK2833" s="653"/>
      <c r="MQL2833" s="653"/>
      <c r="MQM2833" s="653"/>
      <c r="MQN2833" s="653"/>
      <c r="MQO2833" s="653"/>
      <c r="MQP2833" s="653"/>
      <c r="MQQ2833" s="653"/>
      <c r="MQR2833" s="653"/>
      <c r="MQS2833" s="653"/>
      <c r="MQT2833" s="653"/>
      <c r="MQU2833" s="653"/>
      <c r="MQV2833" s="653"/>
      <c r="MQW2833" s="653"/>
      <c r="MQX2833" s="653"/>
      <c r="MQY2833" s="653"/>
      <c r="MQZ2833" s="653"/>
      <c r="MRA2833" s="653"/>
      <c r="MRB2833" s="653"/>
      <c r="MRC2833" s="653"/>
      <c r="MRD2833" s="653"/>
      <c r="MRE2833" s="653"/>
      <c r="MRF2833" s="653"/>
      <c r="MRG2833" s="653"/>
      <c r="MRH2833" s="653"/>
      <c r="MRI2833" s="653"/>
      <c r="MRJ2833" s="653"/>
      <c r="MRK2833" s="653"/>
      <c r="MRL2833" s="653"/>
      <c r="MRM2833" s="653"/>
      <c r="MRN2833" s="653"/>
      <c r="MRO2833" s="653"/>
      <c r="MRP2833" s="653"/>
      <c r="MRQ2833" s="653"/>
      <c r="MRR2833" s="653"/>
      <c r="MRS2833" s="653"/>
      <c r="MRT2833" s="653"/>
      <c r="MRU2833" s="653"/>
      <c r="MRV2833" s="653"/>
      <c r="MRW2833" s="653"/>
      <c r="MRX2833" s="653"/>
      <c r="MRY2833" s="653"/>
      <c r="MRZ2833" s="653"/>
      <c r="MSA2833" s="653"/>
      <c r="MSB2833" s="653"/>
      <c r="MSC2833" s="653"/>
      <c r="MSD2833" s="653"/>
      <c r="MSE2833" s="653"/>
      <c r="MSF2833" s="653"/>
      <c r="MSG2833" s="653"/>
      <c r="MSH2833" s="653"/>
      <c r="MSI2833" s="653"/>
      <c r="MSJ2833" s="653"/>
      <c r="MSK2833" s="653"/>
      <c r="MSL2833" s="653"/>
      <c r="MSM2833" s="653"/>
      <c r="MSN2833" s="653"/>
      <c r="MSO2833" s="653"/>
      <c r="MSP2833" s="653"/>
      <c r="MSQ2833" s="653"/>
      <c r="MSR2833" s="653"/>
      <c r="MSS2833" s="653"/>
      <c r="MST2833" s="653"/>
      <c r="MSU2833" s="653"/>
      <c r="MSV2833" s="653"/>
      <c r="MSW2833" s="653"/>
      <c r="MSX2833" s="653"/>
      <c r="MSY2833" s="653"/>
      <c r="MSZ2833" s="653"/>
      <c r="MTA2833" s="653"/>
      <c r="MTB2833" s="653"/>
      <c r="MTC2833" s="653"/>
      <c r="MTD2833" s="653"/>
      <c r="MTE2833" s="653"/>
      <c r="MTF2833" s="653"/>
      <c r="MTG2833" s="653"/>
      <c r="MTH2833" s="653"/>
      <c r="MTI2833" s="653"/>
      <c r="MTJ2833" s="653"/>
      <c r="MTK2833" s="653"/>
      <c r="MTL2833" s="653"/>
      <c r="MTM2833" s="653"/>
      <c r="MTN2833" s="653"/>
      <c r="MTO2833" s="653"/>
      <c r="MTP2833" s="653"/>
      <c r="MTQ2833" s="653"/>
      <c r="MTR2833" s="653"/>
      <c r="MTS2833" s="653"/>
      <c r="MTT2833" s="653"/>
      <c r="MTU2833" s="653"/>
      <c r="MTV2833" s="653"/>
      <c r="MTW2833" s="653"/>
      <c r="MTX2833" s="653"/>
      <c r="MTY2833" s="653"/>
      <c r="MTZ2833" s="653"/>
      <c r="MUA2833" s="653"/>
      <c r="MUB2833" s="653"/>
      <c r="MUC2833" s="653"/>
      <c r="MUD2833" s="653"/>
      <c r="MUE2833" s="653"/>
      <c r="MUF2833" s="653"/>
      <c r="MUG2833" s="653"/>
      <c r="MUH2833" s="653"/>
      <c r="MUI2833" s="653"/>
      <c r="MUJ2833" s="653"/>
      <c r="MUK2833" s="653"/>
      <c r="MUL2833" s="653"/>
      <c r="MUM2833" s="653"/>
      <c r="MUN2833" s="653"/>
      <c r="MUO2833" s="653"/>
      <c r="MUP2833" s="653"/>
      <c r="MUQ2833" s="653"/>
      <c r="MUR2833" s="653"/>
      <c r="MUS2833" s="653"/>
      <c r="MUT2833" s="653"/>
      <c r="MUU2833" s="653"/>
      <c r="MUV2833" s="653"/>
      <c r="MUW2833" s="653"/>
      <c r="MUX2833" s="653"/>
      <c r="MUY2833" s="653"/>
      <c r="MUZ2833" s="653"/>
      <c r="MVA2833" s="653"/>
      <c r="MVB2833" s="653"/>
      <c r="MVC2833" s="653"/>
      <c r="MVD2833" s="653"/>
      <c r="MVE2833" s="653"/>
      <c r="MVF2833" s="653"/>
      <c r="MVG2833" s="653"/>
      <c r="MVH2833" s="653"/>
      <c r="MVI2833" s="653"/>
      <c r="MVJ2833" s="653"/>
      <c r="MVK2833" s="653"/>
      <c r="MVL2833" s="653"/>
      <c r="MVM2833" s="653"/>
      <c r="MVN2833" s="653"/>
      <c r="MVO2833" s="653"/>
      <c r="MVP2833" s="653"/>
      <c r="MVQ2833" s="653"/>
      <c r="MVR2833" s="653"/>
      <c r="MVS2833" s="653"/>
      <c r="MVT2833" s="653"/>
      <c r="MVU2833" s="653"/>
      <c r="MVV2833" s="653"/>
      <c r="MVW2833" s="653"/>
      <c r="MVX2833" s="653"/>
      <c r="MVY2833" s="653"/>
      <c r="MVZ2833" s="653"/>
      <c r="MWA2833" s="653"/>
      <c r="MWB2833" s="653"/>
      <c r="MWC2833" s="653"/>
      <c r="MWD2833" s="653"/>
      <c r="MWE2833" s="653"/>
      <c r="MWF2833" s="653"/>
      <c r="MWG2833" s="653"/>
      <c r="MWH2833" s="653"/>
      <c r="MWI2833" s="653"/>
      <c r="MWJ2833" s="653"/>
      <c r="MWK2833" s="653"/>
      <c r="MWL2833" s="653"/>
      <c r="MWM2833" s="653"/>
      <c r="MWN2833" s="653"/>
      <c r="MWO2833" s="653"/>
      <c r="MWP2833" s="653"/>
      <c r="MWQ2833" s="653"/>
      <c r="MWR2833" s="653"/>
      <c r="MWS2833" s="653"/>
      <c r="MWT2833" s="653"/>
      <c r="MWU2833" s="653"/>
      <c r="MWV2833" s="653"/>
      <c r="MWW2833" s="653"/>
      <c r="MWX2833" s="653"/>
      <c r="MWY2833" s="653"/>
      <c r="MWZ2833" s="653"/>
      <c r="MXA2833" s="653"/>
      <c r="MXB2833" s="653"/>
      <c r="MXC2833" s="653"/>
      <c r="MXD2833" s="653"/>
      <c r="MXE2833" s="653"/>
      <c r="MXF2833" s="653"/>
      <c r="MXG2833" s="653"/>
      <c r="MXH2833" s="653"/>
      <c r="MXI2833" s="653"/>
      <c r="MXJ2833" s="653"/>
      <c r="MXK2833" s="653"/>
      <c r="MXL2833" s="653"/>
      <c r="MXM2833" s="653"/>
      <c r="MXN2833" s="653"/>
      <c r="MXO2833" s="653"/>
      <c r="MXP2833" s="653"/>
      <c r="MXQ2833" s="653"/>
      <c r="MXR2833" s="653"/>
      <c r="MXS2833" s="653"/>
      <c r="MXT2833" s="653"/>
      <c r="MXU2833" s="653"/>
      <c r="MXV2833" s="653"/>
      <c r="MXW2833" s="653"/>
      <c r="MXX2833" s="653"/>
      <c r="MXY2833" s="653"/>
      <c r="MXZ2833" s="653"/>
      <c r="MYA2833" s="653"/>
      <c r="MYB2833" s="653"/>
      <c r="MYC2833" s="653"/>
      <c r="MYD2833" s="653"/>
      <c r="MYE2833" s="653"/>
      <c r="MYF2833" s="653"/>
      <c r="MYG2833" s="653"/>
      <c r="MYH2833" s="653"/>
      <c r="MYI2833" s="653"/>
      <c r="MYJ2833" s="653"/>
      <c r="MYK2833" s="653"/>
      <c r="MYL2833" s="653"/>
      <c r="MYM2833" s="653"/>
      <c r="MYN2833" s="653"/>
      <c r="MYO2833" s="653"/>
      <c r="MYP2833" s="653"/>
      <c r="MYQ2833" s="653"/>
      <c r="MYR2833" s="653"/>
      <c r="MYS2833" s="653"/>
      <c r="MYT2833" s="653"/>
      <c r="MYU2833" s="653"/>
      <c r="MYV2833" s="653"/>
      <c r="MYW2833" s="653"/>
      <c r="MYX2833" s="653"/>
      <c r="MYY2833" s="653"/>
      <c r="MYZ2833" s="653"/>
      <c r="MZA2833" s="653"/>
      <c r="MZB2833" s="653"/>
      <c r="MZC2833" s="653"/>
      <c r="MZD2833" s="653"/>
      <c r="MZE2833" s="653"/>
      <c r="MZF2833" s="653"/>
      <c r="MZG2833" s="653"/>
      <c r="MZH2833" s="653"/>
      <c r="MZI2833" s="653"/>
      <c r="MZJ2833" s="653"/>
      <c r="MZK2833" s="653"/>
      <c r="MZL2833" s="653"/>
      <c r="MZM2833" s="653"/>
      <c r="MZN2833" s="653"/>
      <c r="MZO2833" s="653"/>
      <c r="MZP2833" s="653"/>
      <c r="MZQ2833" s="653"/>
      <c r="MZR2833" s="653"/>
      <c r="MZS2833" s="653"/>
      <c r="MZT2833" s="653"/>
      <c r="MZU2833" s="653"/>
      <c r="MZV2833" s="653"/>
      <c r="MZW2833" s="653"/>
      <c r="MZX2833" s="653"/>
      <c r="MZY2833" s="653"/>
      <c r="MZZ2833" s="653"/>
      <c r="NAA2833" s="653"/>
      <c r="NAB2833" s="653"/>
      <c r="NAC2833" s="653"/>
      <c r="NAD2833" s="653"/>
      <c r="NAE2833" s="653"/>
      <c r="NAF2833" s="653"/>
      <c r="NAG2833" s="653"/>
      <c r="NAH2833" s="653"/>
      <c r="NAI2833" s="653"/>
      <c r="NAJ2833" s="653"/>
      <c r="NAK2833" s="653"/>
      <c r="NAL2833" s="653"/>
      <c r="NAM2833" s="653"/>
      <c r="NAN2833" s="653"/>
      <c r="NAO2833" s="653"/>
      <c r="NAP2833" s="653"/>
      <c r="NAQ2833" s="653"/>
      <c r="NAR2833" s="653"/>
      <c r="NAS2833" s="653"/>
      <c r="NAT2833" s="653"/>
      <c r="NAU2833" s="653"/>
      <c r="NAV2833" s="653"/>
      <c r="NAW2833" s="653"/>
      <c r="NAX2833" s="653"/>
      <c r="NAY2833" s="653"/>
      <c r="NAZ2833" s="653"/>
      <c r="NBA2833" s="653"/>
      <c r="NBB2833" s="653"/>
      <c r="NBC2833" s="653"/>
      <c r="NBD2833" s="653"/>
      <c r="NBE2833" s="653"/>
      <c r="NBF2833" s="653"/>
      <c r="NBG2833" s="653"/>
      <c r="NBH2833" s="653"/>
      <c r="NBI2833" s="653"/>
      <c r="NBJ2833" s="653"/>
      <c r="NBK2833" s="653"/>
      <c r="NBL2833" s="653"/>
      <c r="NBM2833" s="653"/>
      <c r="NBN2833" s="653"/>
      <c r="NBO2833" s="653"/>
      <c r="NBP2833" s="653"/>
      <c r="NBQ2833" s="653"/>
      <c r="NBR2833" s="653"/>
      <c r="NBS2833" s="653"/>
      <c r="NBT2833" s="653"/>
      <c r="NBU2833" s="653"/>
      <c r="NBV2833" s="653"/>
      <c r="NBW2833" s="653"/>
      <c r="NBX2833" s="653"/>
      <c r="NBY2833" s="653"/>
      <c r="NBZ2833" s="653"/>
      <c r="NCA2833" s="653"/>
      <c r="NCB2833" s="653"/>
      <c r="NCC2833" s="653"/>
      <c r="NCD2833" s="653"/>
      <c r="NCE2833" s="653"/>
      <c r="NCF2833" s="653"/>
      <c r="NCG2833" s="653"/>
      <c r="NCH2833" s="653"/>
      <c r="NCI2833" s="653"/>
      <c r="NCJ2833" s="653"/>
      <c r="NCK2833" s="653"/>
      <c r="NCL2833" s="653"/>
      <c r="NCM2833" s="653"/>
      <c r="NCN2833" s="653"/>
      <c r="NCO2833" s="653"/>
      <c r="NCP2833" s="653"/>
      <c r="NCQ2833" s="653"/>
      <c r="NCR2833" s="653"/>
      <c r="NCS2833" s="653"/>
      <c r="NCT2833" s="653"/>
      <c r="NCU2833" s="653"/>
      <c r="NCV2833" s="653"/>
      <c r="NCW2833" s="653"/>
      <c r="NCX2833" s="653"/>
      <c r="NCY2833" s="653"/>
      <c r="NCZ2833" s="653"/>
      <c r="NDA2833" s="653"/>
      <c r="NDB2833" s="653"/>
      <c r="NDC2833" s="653"/>
      <c r="NDD2833" s="653"/>
      <c r="NDE2833" s="653"/>
      <c r="NDF2833" s="653"/>
      <c r="NDG2833" s="653"/>
      <c r="NDH2833" s="653"/>
      <c r="NDI2833" s="653"/>
      <c r="NDJ2833" s="653"/>
      <c r="NDK2833" s="653"/>
      <c r="NDL2833" s="653"/>
      <c r="NDM2833" s="653"/>
      <c r="NDN2833" s="653"/>
      <c r="NDO2833" s="653"/>
      <c r="NDP2833" s="653"/>
      <c r="NDQ2833" s="653"/>
      <c r="NDR2833" s="653"/>
      <c r="NDS2833" s="653"/>
      <c r="NDT2833" s="653"/>
      <c r="NDU2833" s="653"/>
      <c r="NDV2833" s="653"/>
      <c r="NDW2833" s="653"/>
      <c r="NDX2833" s="653"/>
      <c r="NDY2833" s="653"/>
      <c r="NDZ2833" s="653"/>
      <c r="NEA2833" s="653"/>
      <c r="NEB2833" s="653"/>
      <c r="NEC2833" s="653"/>
      <c r="NED2833" s="653"/>
      <c r="NEE2833" s="653"/>
      <c r="NEF2833" s="653"/>
      <c r="NEG2833" s="653"/>
      <c r="NEH2833" s="653"/>
      <c r="NEI2833" s="653"/>
      <c r="NEJ2833" s="653"/>
      <c r="NEK2833" s="653"/>
      <c r="NEL2833" s="653"/>
      <c r="NEM2833" s="653"/>
      <c r="NEN2833" s="653"/>
      <c r="NEO2833" s="653"/>
      <c r="NEP2833" s="653"/>
      <c r="NEQ2833" s="653"/>
      <c r="NER2833" s="653"/>
      <c r="NES2833" s="653"/>
      <c r="NET2833" s="653"/>
      <c r="NEU2833" s="653"/>
      <c r="NEV2833" s="653"/>
      <c r="NEW2833" s="653"/>
      <c r="NEX2833" s="653"/>
      <c r="NEY2833" s="653"/>
      <c r="NEZ2833" s="653"/>
      <c r="NFA2833" s="653"/>
      <c r="NFB2833" s="653"/>
      <c r="NFC2833" s="653"/>
      <c r="NFD2833" s="653"/>
      <c r="NFE2833" s="653"/>
      <c r="NFF2833" s="653"/>
      <c r="NFG2833" s="653"/>
      <c r="NFH2833" s="653"/>
      <c r="NFI2833" s="653"/>
      <c r="NFJ2833" s="653"/>
      <c r="NFK2833" s="653"/>
      <c r="NFL2833" s="653"/>
      <c r="NFM2833" s="653"/>
      <c r="NFN2833" s="653"/>
      <c r="NFO2833" s="653"/>
      <c r="NFP2833" s="653"/>
      <c r="NFQ2833" s="653"/>
      <c r="NFR2833" s="653"/>
      <c r="NFS2833" s="653"/>
      <c r="NFT2833" s="653"/>
      <c r="NFU2833" s="653"/>
      <c r="NFV2833" s="653"/>
      <c r="NFW2833" s="653"/>
      <c r="NFX2833" s="653"/>
      <c r="NFY2833" s="653"/>
      <c r="NFZ2833" s="653"/>
      <c r="NGA2833" s="653"/>
      <c r="NGB2833" s="653"/>
      <c r="NGC2833" s="653"/>
      <c r="NGD2833" s="653"/>
      <c r="NGE2833" s="653"/>
      <c r="NGF2833" s="653"/>
      <c r="NGG2833" s="653"/>
      <c r="NGH2833" s="653"/>
      <c r="NGI2833" s="653"/>
      <c r="NGJ2833" s="653"/>
      <c r="NGK2833" s="653"/>
      <c r="NGL2833" s="653"/>
      <c r="NGM2833" s="653"/>
      <c r="NGN2833" s="653"/>
      <c r="NGO2833" s="653"/>
      <c r="NGP2833" s="653"/>
      <c r="NGQ2833" s="653"/>
      <c r="NGR2833" s="653"/>
      <c r="NGS2833" s="653"/>
      <c r="NGT2833" s="653"/>
      <c r="NGU2833" s="653"/>
      <c r="NGV2833" s="653"/>
      <c r="NGW2833" s="653"/>
      <c r="NGX2833" s="653"/>
      <c r="NGY2833" s="653"/>
      <c r="NGZ2833" s="653"/>
      <c r="NHA2833" s="653"/>
      <c r="NHB2833" s="653"/>
      <c r="NHC2833" s="653"/>
      <c r="NHD2833" s="653"/>
      <c r="NHE2833" s="653"/>
      <c r="NHF2833" s="653"/>
      <c r="NHG2833" s="653"/>
      <c r="NHH2833" s="653"/>
      <c r="NHI2833" s="653"/>
      <c r="NHJ2833" s="653"/>
      <c r="NHK2833" s="653"/>
      <c r="NHL2833" s="653"/>
      <c r="NHM2833" s="653"/>
      <c r="NHN2833" s="653"/>
      <c r="NHO2833" s="653"/>
      <c r="NHP2833" s="653"/>
      <c r="NHQ2833" s="653"/>
      <c r="NHR2833" s="653"/>
      <c r="NHS2833" s="653"/>
      <c r="NHT2833" s="653"/>
      <c r="NHU2833" s="653"/>
      <c r="NHV2833" s="653"/>
      <c r="NHW2833" s="653"/>
      <c r="NHX2833" s="653"/>
      <c r="NHY2833" s="653"/>
      <c r="NHZ2833" s="653"/>
      <c r="NIA2833" s="653"/>
      <c r="NIB2833" s="653"/>
      <c r="NIC2833" s="653"/>
      <c r="NID2833" s="653"/>
      <c r="NIE2833" s="653"/>
      <c r="NIF2833" s="653"/>
      <c r="NIG2833" s="653"/>
      <c r="NIH2833" s="653"/>
      <c r="NII2833" s="653"/>
      <c r="NIJ2833" s="653"/>
      <c r="NIK2833" s="653"/>
      <c r="NIL2833" s="653"/>
      <c r="NIM2833" s="653"/>
      <c r="NIN2833" s="653"/>
      <c r="NIO2833" s="653"/>
      <c r="NIP2833" s="653"/>
      <c r="NIQ2833" s="653"/>
      <c r="NIR2833" s="653"/>
      <c r="NIS2833" s="653"/>
      <c r="NIT2833" s="653"/>
      <c r="NIU2833" s="653"/>
      <c r="NIV2833" s="653"/>
      <c r="NIW2833" s="653"/>
      <c r="NIX2833" s="653"/>
      <c r="NIY2833" s="653"/>
      <c r="NIZ2833" s="653"/>
      <c r="NJA2833" s="653"/>
      <c r="NJB2833" s="653"/>
      <c r="NJC2833" s="653"/>
      <c r="NJD2833" s="653"/>
      <c r="NJE2833" s="653"/>
      <c r="NJF2833" s="653"/>
      <c r="NJG2833" s="653"/>
      <c r="NJH2833" s="653"/>
      <c r="NJI2833" s="653"/>
      <c r="NJJ2833" s="653"/>
      <c r="NJK2833" s="653"/>
      <c r="NJL2833" s="653"/>
      <c r="NJM2833" s="653"/>
      <c r="NJN2833" s="653"/>
      <c r="NJO2833" s="653"/>
      <c r="NJP2833" s="653"/>
      <c r="NJQ2833" s="653"/>
      <c r="NJR2833" s="653"/>
      <c r="NJS2833" s="653"/>
      <c r="NJT2833" s="653"/>
      <c r="NJU2833" s="653"/>
      <c r="NJV2833" s="653"/>
      <c r="NJW2833" s="653"/>
      <c r="NJX2833" s="653"/>
      <c r="NJY2833" s="653"/>
      <c r="NJZ2833" s="653"/>
      <c r="NKA2833" s="653"/>
      <c r="NKB2833" s="653"/>
      <c r="NKC2833" s="653"/>
      <c r="NKD2833" s="653"/>
      <c r="NKE2833" s="653"/>
      <c r="NKF2833" s="653"/>
      <c r="NKG2833" s="653"/>
      <c r="NKH2833" s="653"/>
      <c r="NKI2833" s="653"/>
      <c r="NKJ2833" s="653"/>
      <c r="NKK2833" s="653"/>
      <c r="NKL2833" s="653"/>
      <c r="NKM2833" s="653"/>
      <c r="NKN2833" s="653"/>
      <c r="NKO2833" s="653"/>
      <c r="NKP2833" s="653"/>
      <c r="NKQ2833" s="653"/>
      <c r="NKR2833" s="653"/>
      <c r="NKS2833" s="653"/>
      <c r="NKT2833" s="653"/>
      <c r="NKU2833" s="653"/>
      <c r="NKV2833" s="653"/>
      <c r="NKW2833" s="653"/>
      <c r="NKX2833" s="653"/>
      <c r="NKY2833" s="653"/>
      <c r="NKZ2833" s="653"/>
      <c r="NLA2833" s="653"/>
      <c r="NLB2833" s="653"/>
      <c r="NLC2833" s="653"/>
      <c r="NLD2833" s="653"/>
      <c r="NLE2833" s="653"/>
      <c r="NLF2833" s="653"/>
      <c r="NLG2833" s="653"/>
      <c r="NLH2833" s="653"/>
      <c r="NLI2833" s="653"/>
      <c r="NLJ2833" s="653"/>
      <c r="NLK2833" s="653"/>
      <c r="NLL2833" s="653"/>
      <c r="NLM2833" s="653"/>
      <c r="NLN2833" s="653"/>
      <c r="NLO2833" s="653"/>
      <c r="NLP2833" s="653"/>
      <c r="NLQ2833" s="653"/>
      <c r="NLR2833" s="653"/>
      <c r="NLS2833" s="653"/>
      <c r="NLT2833" s="653"/>
      <c r="NLU2833" s="653"/>
      <c r="NLV2833" s="653"/>
      <c r="NLW2833" s="653"/>
      <c r="NLX2833" s="653"/>
      <c r="NLY2833" s="653"/>
      <c r="NLZ2833" s="653"/>
      <c r="NMA2833" s="653"/>
      <c r="NMB2833" s="653"/>
      <c r="NMC2833" s="653"/>
      <c r="NMD2833" s="653"/>
      <c r="NME2833" s="653"/>
      <c r="NMF2833" s="653"/>
      <c r="NMG2833" s="653"/>
      <c r="NMH2833" s="653"/>
      <c r="NMI2833" s="653"/>
      <c r="NMJ2833" s="653"/>
      <c r="NMK2833" s="653"/>
      <c r="NML2833" s="653"/>
      <c r="NMM2833" s="653"/>
      <c r="NMN2833" s="653"/>
      <c r="NMO2833" s="653"/>
      <c r="NMP2833" s="653"/>
      <c r="NMQ2833" s="653"/>
      <c r="NMR2833" s="653"/>
      <c r="NMS2833" s="653"/>
      <c r="NMT2833" s="653"/>
      <c r="NMU2833" s="653"/>
      <c r="NMV2833" s="653"/>
      <c r="NMW2833" s="653"/>
      <c r="NMX2833" s="653"/>
      <c r="NMY2833" s="653"/>
      <c r="NMZ2833" s="653"/>
      <c r="NNA2833" s="653"/>
      <c r="NNB2833" s="653"/>
      <c r="NNC2833" s="653"/>
      <c r="NND2833" s="653"/>
      <c r="NNE2833" s="653"/>
      <c r="NNF2833" s="653"/>
      <c r="NNG2833" s="653"/>
      <c r="NNH2833" s="653"/>
      <c r="NNI2833" s="653"/>
      <c r="NNJ2833" s="653"/>
      <c r="NNK2833" s="653"/>
      <c r="NNL2833" s="653"/>
      <c r="NNM2833" s="653"/>
      <c r="NNN2833" s="653"/>
      <c r="NNO2833" s="653"/>
      <c r="NNP2833" s="653"/>
      <c r="NNQ2833" s="653"/>
      <c r="NNR2833" s="653"/>
      <c r="NNS2833" s="653"/>
      <c r="NNT2833" s="653"/>
      <c r="NNU2833" s="653"/>
      <c r="NNV2833" s="653"/>
      <c r="NNW2833" s="653"/>
      <c r="NNX2833" s="653"/>
      <c r="NNY2833" s="653"/>
      <c r="NNZ2833" s="653"/>
      <c r="NOA2833" s="653"/>
      <c r="NOB2833" s="653"/>
      <c r="NOC2833" s="653"/>
      <c r="NOD2833" s="653"/>
      <c r="NOE2833" s="653"/>
      <c r="NOF2833" s="653"/>
      <c r="NOG2833" s="653"/>
      <c r="NOH2833" s="653"/>
      <c r="NOI2833" s="653"/>
      <c r="NOJ2833" s="653"/>
      <c r="NOK2833" s="653"/>
      <c r="NOL2833" s="653"/>
      <c r="NOM2833" s="653"/>
      <c r="NON2833" s="653"/>
      <c r="NOO2833" s="653"/>
      <c r="NOP2833" s="653"/>
      <c r="NOQ2833" s="653"/>
      <c r="NOR2833" s="653"/>
      <c r="NOS2833" s="653"/>
      <c r="NOT2833" s="653"/>
      <c r="NOU2833" s="653"/>
      <c r="NOV2833" s="653"/>
      <c r="NOW2833" s="653"/>
      <c r="NOX2833" s="653"/>
      <c r="NOY2833" s="653"/>
      <c r="NOZ2833" s="653"/>
      <c r="NPA2833" s="653"/>
      <c r="NPB2833" s="653"/>
      <c r="NPC2833" s="653"/>
      <c r="NPD2833" s="653"/>
      <c r="NPE2833" s="653"/>
      <c r="NPF2833" s="653"/>
      <c r="NPG2833" s="653"/>
      <c r="NPH2833" s="653"/>
      <c r="NPI2833" s="653"/>
      <c r="NPJ2833" s="653"/>
      <c r="NPK2833" s="653"/>
      <c r="NPL2833" s="653"/>
      <c r="NPM2833" s="653"/>
      <c r="NPN2833" s="653"/>
      <c r="NPO2833" s="653"/>
      <c r="NPP2833" s="653"/>
      <c r="NPQ2833" s="653"/>
      <c r="NPR2833" s="653"/>
      <c r="NPS2833" s="653"/>
      <c r="NPT2833" s="653"/>
      <c r="NPU2833" s="653"/>
      <c r="NPV2833" s="653"/>
      <c r="NPW2833" s="653"/>
      <c r="NPX2833" s="653"/>
      <c r="NPY2833" s="653"/>
      <c r="NPZ2833" s="653"/>
      <c r="NQA2833" s="653"/>
      <c r="NQB2833" s="653"/>
      <c r="NQC2833" s="653"/>
      <c r="NQD2833" s="653"/>
      <c r="NQE2833" s="653"/>
      <c r="NQF2833" s="653"/>
      <c r="NQG2833" s="653"/>
      <c r="NQH2833" s="653"/>
      <c r="NQI2833" s="653"/>
      <c r="NQJ2833" s="653"/>
      <c r="NQK2833" s="653"/>
      <c r="NQL2833" s="653"/>
      <c r="NQM2833" s="653"/>
      <c r="NQN2833" s="653"/>
      <c r="NQO2833" s="653"/>
      <c r="NQP2833" s="653"/>
      <c r="NQQ2833" s="653"/>
      <c r="NQR2833" s="653"/>
      <c r="NQS2833" s="653"/>
      <c r="NQT2833" s="653"/>
      <c r="NQU2833" s="653"/>
      <c r="NQV2833" s="653"/>
      <c r="NQW2833" s="653"/>
      <c r="NQX2833" s="653"/>
      <c r="NQY2833" s="653"/>
      <c r="NQZ2833" s="653"/>
      <c r="NRA2833" s="653"/>
      <c r="NRB2833" s="653"/>
      <c r="NRC2833" s="653"/>
      <c r="NRD2833" s="653"/>
      <c r="NRE2833" s="653"/>
      <c r="NRF2833" s="653"/>
      <c r="NRG2833" s="653"/>
      <c r="NRH2833" s="653"/>
      <c r="NRI2833" s="653"/>
      <c r="NRJ2833" s="653"/>
      <c r="NRK2833" s="653"/>
      <c r="NRL2833" s="653"/>
      <c r="NRM2833" s="653"/>
      <c r="NRN2833" s="653"/>
      <c r="NRO2833" s="653"/>
      <c r="NRP2833" s="653"/>
      <c r="NRQ2833" s="653"/>
      <c r="NRR2833" s="653"/>
      <c r="NRS2833" s="653"/>
      <c r="NRT2833" s="653"/>
      <c r="NRU2833" s="653"/>
      <c r="NRV2833" s="653"/>
      <c r="NRW2833" s="653"/>
      <c r="NRX2833" s="653"/>
      <c r="NRY2833" s="653"/>
      <c r="NRZ2833" s="653"/>
      <c r="NSA2833" s="653"/>
      <c r="NSB2833" s="653"/>
      <c r="NSC2833" s="653"/>
      <c r="NSD2833" s="653"/>
      <c r="NSE2833" s="653"/>
      <c r="NSF2833" s="653"/>
      <c r="NSG2833" s="653"/>
      <c r="NSH2833" s="653"/>
      <c r="NSI2833" s="653"/>
      <c r="NSJ2833" s="653"/>
      <c r="NSK2833" s="653"/>
      <c r="NSL2833" s="653"/>
      <c r="NSM2833" s="653"/>
      <c r="NSN2833" s="653"/>
      <c r="NSO2833" s="653"/>
      <c r="NSP2833" s="653"/>
      <c r="NSQ2833" s="653"/>
      <c r="NSR2833" s="653"/>
      <c r="NSS2833" s="653"/>
      <c r="NST2833" s="653"/>
      <c r="NSU2833" s="653"/>
      <c r="NSV2833" s="653"/>
      <c r="NSW2833" s="653"/>
      <c r="NSX2833" s="653"/>
      <c r="NSY2833" s="653"/>
      <c r="NSZ2833" s="653"/>
      <c r="NTA2833" s="653"/>
      <c r="NTB2833" s="653"/>
      <c r="NTC2833" s="653"/>
      <c r="NTD2833" s="653"/>
      <c r="NTE2833" s="653"/>
      <c r="NTF2833" s="653"/>
      <c r="NTG2833" s="653"/>
      <c r="NTH2833" s="653"/>
      <c r="NTI2833" s="653"/>
      <c r="NTJ2833" s="653"/>
      <c r="NTK2833" s="653"/>
      <c r="NTL2833" s="653"/>
      <c r="NTM2833" s="653"/>
      <c r="NTN2833" s="653"/>
      <c r="NTO2833" s="653"/>
      <c r="NTP2833" s="653"/>
      <c r="NTQ2833" s="653"/>
      <c r="NTR2833" s="653"/>
      <c r="NTS2833" s="653"/>
      <c r="NTT2833" s="653"/>
      <c r="NTU2833" s="653"/>
      <c r="NTV2833" s="653"/>
      <c r="NTW2833" s="653"/>
      <c r="NTX2833" s="653"/>
      <c r="NTY2833" s="653"/>
      <c r="NTZ2833" s="653"/>
      <c r="NUA2833" s="653"/>
      <c r="NUB2833" s="653"/>
      <c r="NUC2833" s="653"/>
      <c r="NUD2833" s="653"/>
      <c r="NUE2833" s="653"/>
      <c r="NUF2833" s="653"/>
      <c r="NUG2833" s="653"/>
      <c r="NUH2833" s="653"/>
      <c r="NUI2833" s="653"/>
      <c r="NUJ2833" s="653"/>
      <c r="NUK2833" s="653"/>
      <c r="NUL2833" s="653"/>
      <c r="NUM2833" s="653"/>
      <c r="NUN2833" s="653"/>
      <c r="NUO2833" s="653"/>
      <c r="NUP2833" s="653"/>
      <c r="NUQ2833" s="653"/>
      <c r="NUR2833" s="653"/>
      <c r="NUS2833" s="653"/>
      <c r="NUT2833" s="653"/>
      <c r="NUU2833" s="653"/>
      <c r="NUV2833" s="653"/>
      <c r="NUW2833" s="653"/>
      <c r="NUX2833" s="653"/>
      <c r="NUY2833" s="653"/>
      <c r="NUZ2833" s="653"/>
      <c r="NVA2833" s="653"/>
      <c r="NVB2833" s="653"/>
      <c r="NVC2833" s="653"/>
      <c r="NVD2833" s="653"/>
      <c r="NVE2833" s="653"/>
      <c r="NVF2833" s="653"/>
      <c r="NVG2833" s="653"/>
      <c r="NVH2833" s="653"/>
      <c r="NVI2833" s="653"/>
      <c r="NVJ2833" s="653"/>
      <c r="NVK2833" s="653"/>
      <c r="NVL2833" s="653"/>
      <c r="NVM2833" s="653"/>
      <c r="NVN2833" s="653"/>
      <c r="NVO2833" s="653"/>
      <c r="NVP2833" s="653"/>
      <c r="NVQ2833" s="653"/>
      <c r="NVR2833" s="653"/>
      <c r="NVS2833" s="653"/>
      <c r="NVT2833" s="653"/>
      <c r="NVU2833" s="653"/>
      <c r="NVV2833" s="653"/>
      <c r="NVW2833" s="653"/>
      <c r="NVX2833" s="653"/>
      <c r="NVY2833" s="653"/>
      <c r="NVZ2833" s="653"/>
      <c r="NWA2833" s="653"/>
      <c r="NWB2833" s="653"/>
      <c r="NWC2833" s="653"/>
      <c r="NWD2833" s="653"/>
      <c r="NWE2833" s="653"/>
      <c r="NWF2833" s="653"/>
      <c r="NWG2833" s="653"/>
      <c r="NWH2833" s="653"/>
      <c r="NWI2833" s="653"/>
      <c r="NWJ2833" s="653"/>
      <c r="NWK2833" s="653"/>
      <c r="NWL2833" s="653"/>
      <c r="NWM2833" s="653"/>
      <c r="NWN2833" s="653"/>
      <c r="NWO2833" s="653"/>
      <c r="NWP2833" s="653"/>
      <c r="NWQ2833" s="653"/>
      <c r="NWR2833" s="653"/>
      <c r="NWS2833" s="653"/>
      <c r="NWT2833" s="653"/>
      <c r="NWU2833" s="653"/>
      <c r="NWV2833" s="653"/>
      <c r="NWW2833" s="653"/>
      <c r="NWX2833" s="653"/>
      <c r="NWY2833" s="653"/>
      <c r="NWZ2833" s="653"/>
      <c r="NXA2833" s="653"/>
      <c r="NXB2833" s="653"/>
      <c r="NXC2833" s="653"/>
      <c r="NXD2833" s="653"/>
      <c r="NXE2833" s="653"/>
      <c r="NXF2833" s="653"/>
      <c r="NXG2833" s="653"/>
      <c r="NXH2833" s="653"/>
      <c r="NXI2833" s="653"/>
      <c r="NXJ2833" s="653"/>
      <c r="NXK2833" s="653"/>
      <c r="NXL2833" s="653"/>
      <c r="NXM2833" s="653"/>
      <c r="NXN2833" s="653"/>
      <c r="NXO2833" s="653"/>
      <c r="NXP2833" s="653"/>
      <c r="NXQ2833" s="653"/>
      <c r="NXR2833" s="653"/>
      <c r="NXS2833" s="653"/>
      <c r="NXT2833" s="653"/>
      <c r="NXU2833" s="653"/>
      <c r="NXV2833" s="653"/>
      <c r="NXW2833" s="653"/>
      <c r="NXX2833" s="653"/>
      <c r="NXY2833" s="653"/>
      <c r="NXZ2833" s="653"/>
      <c r="NYA2833" s="653"/>
      <c r="NYB2833" s="653"/>
      <c r="NYC2833" s="653"/>
      <c r="NYD2833" s="653"/>
      <c r="NYE2833" s="653"/>
      <c r="NYF2833" s="653"/>
      <c r="NYG2833" s="653"/>
      <c r="NYH2833" s="653"/>
      <c r="NYI2833" s="653"/>
      <c r="NYJ2833" s="653"/>
      <c r="NYK2833" s="653"/>
      <c r="NYL2833" s="653"/>
      <c r="NYM2833" s="653"/>
      <c r="NYN2833" s="653"/>
      <c r="NYO2833" s="653"/>
      <c r="NYP2833" s="653"/>
      <c r="NYQ2833" s="653"/>
      <c r="NYR2833" s="653"/>
      <c r="NYS2833" s="653"/>
      <c r="NYT2833" s="653"/>
      <c r="NYU2833" s="653"/>
      <c r="NYV2833" s="653"/>
      <c r="NYW2833" s="653"/>
      <c r="NYX2833" s="653"/>
      <c r="NYY2833" s="653"/>
      <c r="NYZ2833" s="653"/>
      <c r="NZA2833" s="653"/>
      <c r="NZB2833" s="653"/>
      <c r="NZC2833" s="653"/>
      <c r="NZD2833" s="653"/>
      <c r="NZE2833" s="653"/>
      <c r="NZF2833" s="653"/>
      <c r="NZG2833" s="653"/>
      <c r="NZH2833" s="653"/>
      <c r="NZI2833" s="653"/>
      <c r="NZJ2833" s="653"/>
      <c r="NZK2833" s="653"/>
      <c r="NZL2833" s="653"/>
      <c r="NZM2833" s="653"/>
      <c r="NZN2833" s="653"/>
      <c r="NZO2833" s="653"/>
      <c r="NZP2833" s="653"/>
      <c r="NZQ2833" s="653"/>
      <c r="NZR2833" s="653"/>
      <c r="NZS2833" s="653"/>
      <c r="NZT2833" s="653"/>
      <c r="NZU2833" s="653"/>
      <c r="NZV2833" s="653"/>
      <c r="NZW2833" s="653"/>
      <c r="NZX2833" s="653"/>
      <c r="NZY2833" s="653"/>
      <c r="NZZ2833" s="653"/>
      <c r="OAA2833" s="653"/>
      <c r="OAB2833" s="653"/>
      <c r="OAC2833" s="653"/>
      <c r="OAD2833" s="653"/>
      <c r="OAE2833" s="653"/>
      <c r="OAF2833" s="653"/>
      <c r="OAG2833" s="653"/>
      <c r="OAH2833" s="653"/>
      <c r="OAI2833" s="653"/>
      <c r="OAJ2833" s="653"/>
      <c r="OAK2833" s="653"/>
      <c r="OAL2833" s="653"/>
      <c r="OAM2833" s="653"/>
      <c r="OAN2833" s="653"/>
      <c r="OAO2833" s="653"/>
      <c r="OAP2833" s="653"/>
      <c r="OAQ2833" s="653"/>
      <c r="OAR2833" s="653"/>
      <c r="OAS2833" s="653"/>
      <c r="OAT2833" s="653"/>
      <c r="OAU2833" s="653"/>
      <c r="OAV2833" s="653"/>
      <c r="OAW2833" s="653"/>
      <c r="OAX2833" s="653"/>
      <c r="OAY2833" s="653"/>
      <c r="OAZ2833" s="653"/>
      <c r="OBA2833" s="653"/>
      <c r="OBB2833" s="653"/>
      <c r="OBC2833" s="653"/>
      <c r="OBD2833" s="653"/>
      <c r="OBE2833" s="653"/>
      <c r="OBF2833" s="653"/>
      <c r="OBG2833" s="653"/>
      <c r="OBH2833" s="653"/>
      <c r="OBI2833" s="653"/>
      <c r="OBJ2833" s="653"/>
      <c r="OBK2833" s="653"/>
      <c r="OBL2833" s="653"/>
      <c r="OBM2833" s="653"/>
      <c r="OBN2833" s="653"/>
      <c r="OBO2833" s="653"/>
      <c r="OBP2833" s="653"/>
      <c r="OBQ2833" s="653"/>
      <c r="OBR2833" s="653"/>
      <c r="OBS2833" s="653"/>
      <c r="OBT2833" s="653"/>
      <c r="OBU2833" s="653"/>
      <c r="OBV2833" s="653"/>
      <c r="OBW2833" s="653"/>
      <c r="OBX2833" s="653"/>
      <c r="OBY2833" s="653"/>
      <c r="OBZ2833" s="653"/>
      <c r="OCA2833" s="653"/>
      <c r="OCB2833" s="653"/>
      <c r="OCC2833" s="653"/>
      <c r="OCD2833" s="653"/>
      <c r="OCE2833" s="653"/>
      <c r="OCF2833" s="653"/>
      <c r="OCG2833" s="653"/>
      <c r="OCH2833" s="653"/>
      <c r="OCI2833" s="653"/>
      <c r="OCJ2833" s="653"/>
      <c r="OCK2833" s="653"/>
      <c r="OCL2833" s="653"/>
      <c r="OCM2833" s="653"/>
      <c r="OCN2833" s="653"/>
      <c r="OCO2833" s="653"/>
      <c r="OCP2833" s="653"/>
      <c r="OCQ2833" s="653"/>
      <c r="OCR2833" s="653"/>
      <c r="OCS2833" s="653"/>
      <c r="OCT2833" s="653"/>
      <c r="OCU2833" s="653"/>
      <c r="OCV2833" s="653"/>
      <c r="OCW2833" s="653"/>
      <c r="OCX2833" s="653"/>
      <c r="OCY2833" s="653"/>
      <c r="OCZ2833" s="653"/>
      <c r="ODA2833" s="653"/>
      <c r="ODB2833" s="653"/>
      <c r="ODC2833" s="653"/>
      <c r="ODD2833" s="653"/>
      <c r="ODE2833" s="653"/>
      <c r="ODF2833" s="653"/>
      <c r="ODG2833" s="653"/>
      <c r="ODH2833" s="653"/>
      <c r="ODI2833" s="653"/>
      <c r="ODJ2833" s="653"/>
      <c r="ODK2833" s="653"/>
      <c r="ODL2833" s="653"/>
      <c r="ODM2833" s="653"/>
      <c r="ODN2833" s="653"/>
      <c r="ODO2833" s="653"/>
      <c r="ODP2833" s="653"/>
      <c r="ODQ2833" s="653"/>
      <c r="ODR2833" s="653"/>
      <c r="ODS2833" s="653"/>
      <c r="ODT2833" s="653"/>
      <c r="ODU2833" s="653"/>
      <c r="ODV2833" s="653"/>
      <c r="ODW2833" s="653"/>
      <c r="ODX2833" s="653"/>
      <c r="ODY2833" s="653"/>
      <c r="ODZ2833" s="653"/>
      <c r="OEA2833" s="653"/>
      <c r="OEB2833" s="653"/>
      <c r="OEC2833" s="653"/>
      <c r="OED2833" s="653"/>
      <c r="OEE2833" s="653"/>
      <c r="OEF2833" s="653"/>
      <c r="OEG2833" s="653"/>
      <c r="OEH2833" s="653"/>
      <c r="OEI2833" s="653"/>
      <c r="OEJ2833" s="653"/>
      <c r="OEK2833" s="653"/>
      <c r="OEL2833" s="653"/>
      <c r="OEM2833" s="653"/>
      <c r="OEN2833" s="653"/>
      <c r="OEO2833" s="653"/>
      <c r="OEP2833" s="653"/>
      <c r="OEQ2833" s="653"/>
      <c r="OER2833" s="653"/>
      <c r="OES2833" s="653"/>
      <c r="OET2833" s="653"/>
      <c r="OEU2833" s="653"/>
      <c r="OEV2833" s="653"/>
      <c r="OEW2833" s="653"/>
      <c r="OEX2833" s="653"/>
      <c r="OEY2833" s="653"/>
      <c r="OEZ2833" s="653"/>
      <c r="OFA2833" s="653"/>
      <c r="OFB2833" s="653"/>
      <c r="OFC2833" s="653"/>
      <c r="OFD2833" s="653"/>
      <c r="OFE2833" s="653"/>
      <c r="OFF2833" s="653"/>
      <c r="OFG2833" s="653"/>
      <c r="OFH2833" s="653"/>
      <c r="OFI2833" s="653"/>
      <c r="OFJ2833" s="653"/>
      <c r="OFK2833" s="653"/>
      <c r="OFL2833" s="653"/>
      <c r="OFM2833" s="653"/>
      <c r="OFN2833" s="653"/>
      <c r="OFO2833" s="653"/>
      <c r="OFP2833" s="653"/>
      <c r="OFQ2833" s="653"/>
      <c r="OFR2833" s="653"/>
      <c r="OFS2833" s="653"/>
      <c r="OFT2833" s="653"/>
      <c r="OFU2833" s="653"/>
      <c r="OFV2833" s="653"/>
      <c r="OFW2833" s="653"/>
      <c r="OFX2833" s="653"/>
      <c r="OFY2833" s="653"/>
      <c r="OFZ2833" s="653"/>
      <c r="OGA2833" s="653"/>
      <c r="OGB2833" s="653"/>
      <c r="OGC2833" s="653"/>
      <c r="OGD2833" s="653"/>
      <c r="OGE2833" s="653"/>
      <c r="OGF2833" s="653"/>
      <c r="OGG2833" s="653"/>
      <c r="OGH2833" s="653"/>
      <c r="OGI2833" s="653"/>
      <c r="OGJ2833" s="653"/>
      <c r="OGK2833" s="653"/>
      <c r="OGL2833" s="653"/>
      <c r="OGM2833" s="653"/>
      <c r="OGN2833" s="653"/>
      <c r="OGO2833" s="653"/>
      <c r="OGP2833" s="653"/>
      <c r="OGQ2833" s="653"/>
      <c r="OGR2833" s="653"/>
      <c r="OGS2833" s="653"/>
      <c r="OGT2833" s="653"/>
      <c r="OGU2833" s="653"/>
      <c r="OGV2833" s="653"/>
      <c r="OGW2833" s="653"/>
      <c r="OGX2833" s="653"/>
      <c r="OGY2833" s="653"/>
      <c r="OGZ2833" s="653"/>
      <c r="OHA2833" s="653"/>
      <c r="OHB2833" s="653"/>
      <c r="OHC2833" s="653"/>
      <c r="OHD2833" s="653"/>
      <c r="OHE2833" s="653"/>
      <c r="OHF2833" s="653"/>
      <c r="OHG2833" s="653"/>
      <c r="OHH2833" s="653"/>
      <c r="OHI2833" s="653"/>
      <c r="OHJ2833" s="653"/>
      <c r="OHK2833" s="653"/>
      <c r="OHL2833" s="653"/>
      <c r="OHM2833" s="653"/>
      <c r="OHN2833" s="653"/>
      <c r="OHO2833" s="653"/>
      <c r="OHP2833" s="653"/>
      <c r="OHQ2833" s="653"/>
      <c r="OHR2833" s="653"/>
      <c r="OHS2833" s="653"/>
      <c r="OHT2833" s="653"/>
      <c r="OHU2833" s="653"/>
      <c r="OHV2833" s="653"/>
      <c r="OHW2833" s="653"/>
      <c r="OHX2833" s="653"/>
      <c r="OHY2833" s="653"/>
      <c r="OHZ2833" s="653"/>
      <c r="OIA2833" s="653"/>
      <c r="OIB2833" s="653"/>
      <c r="OIC2833" s="653"/>
      <c r="OID2833" s="653"/>
      <c r="OIE2833" s="653"/>
      <c r="OIF2833" s="653"/>
      <c r="OIG2833" s="653"/>
      <c r="OIH2833" s="653"/>
      <c r="OII2833" s="653"/>
      <c r="OIJ2833" s="653"/>
      <c r="OIK2833" s="653"/>
      <c r="OIL2833" s="653"/>
      <c r="OIM2833" s="653"/>
      <c r="OIN2833" s="653"/>
      <c r="OIO2833" s="653"/>
      <c r="OIP2833" s="653"/>
      <c r="OIQ2833" s="653"/>
      <c r="OIR2833" s="653"/>
      <c r="OIS2833" s="653"/>
      <c r="OIT2833" s="653"/>
      <c r="OIU2833" s="653"/>
      <c r="OIV2833" s="653"/>
      <c r="OIW2833" s="653"/>
      <c r="OIX2833" s="653"/>
      <c r="OIY2833" s="653"/>
      <c r="OIZ2833" s="653"/>
      <c r="OJA2833" s="653"/>
      <c r="OJB2833" s="653"/>
      <c r="OJC2833" s="653"/>
      <c r="OJD2833" s="653"/>
      <c r="OJE2833" s="653"/>
      <c r="OJF2833" s="653"/>
      <c r="OJG2833" s="653"/>
      <c r="OJH2833" s="653"/>
      <c r="OJI2833" s="653"/>
      <c r="OJJ2833" s="653"/>
      <c r="OJK2833" s="653"/>
      <c r="OJL2833" s="653"/>
      <c r="OJM2833" s="653"/>
      <c r="OJN2833" s="653"/>
      <c r="OJO2833" s="653"/>
      <c r="OJP2833" s="653"/>
      <c r="OJQ2833" s="653"/>
      <c r="OJR2833" s="653"/>
      <c r="OJS2833" s="653"/>
      <c r="OJT2833" s="653"/>
      <c r="OJU2833" s="653"/>
      <c r="OJV2833" s="653"/>
      <c r="OJW2833" s="653"/>
      <c r="OJX2833" s="653"/>
      <c r="OJY2833" s="653"/>
      <c r="OJZ2833" s="653"/>
      <c r="OKA2833" s="653"/>
      <c r="OKB2833" s="653"/>
      <c r="OKC2833" s="653"/>
      <c r="OKD2833" s="653"/>
      <c r="OKE2833" s="653"/>
      <c r="OKF2833" s="653"/>
      <c r="OKG2833" s="653"/>
      <c r="OKH2833" s="653"/>
      <c r="OKI2833" s="653"/>
      <c r="OKJ2833" s="653"/>
      <c r="OKK2833" s="653"/>
      <c r="OKL2833" s="653"/>
      <c r="OKM2833" s="653"/>
      <c r="OKN2833" s="653"/>
      <c r="OKO2833" s="653"/>
      <c r="OKP2833" s="653"/>
      <c r="OKQ2833" s="653"/>
      <c r="OKR2833" s="653"/>
      <c r="OKS2833" s="653"/>
      <c r="OKT2833" s="653"/>
      <c r="OKU2833" s="653"/>
      <c r="OKV2833" s="653"/>
      <c r="OKW2833" s="653"/>
      <c r="OKX2833" s="653"/>
      <c r="OKY2833" s="653"/>
      <c r="OKZ2833" s="653"/>
      <c r="OLA2833" s="653"/>
      <c r="OLB2833" s="653"/>
      <c r="OLC2833" s="653"/>
      <c r="OLD2833" s="653"/>
      <c r="OLE2833" s="653"/>
      <c r="OLF2833" s="653"/>
      <c r="OLG2833" s="653"/>
      <c r="OLH2833" s="653"/>
      <c r="OLI2833" s="653"/>
      <c r="OLJ2833" s="653"/>
      <c r="OLK2833" s="653"/>
      <c r="OLL2833" s="653"/>
      <c r="OLM2833" s="653"/>
      <c r="OLN2833" s="653"/>
      <c r="OLO2833" s="653"/>
      <c r="OLP2833" s="653"/>
      <c r="OLQ2833" s="653"/>
      <c r="OLR2833" s="653"/>
      <c r="OLS2833" s="653"/>
      <c r="OLT2833" s="653"/>
      <c r="OLU2833" s="653"/>
      <c r="OLV2833" s="653"/>
      <c r="OLW2833" s="653"/>
      <c r="OLX2833" s="653"/>
      <c r="OLY2833" s="653"/>
      <c r="OLZ2833" s="653"/>
      <c r="OMA2833" s="653"/>
      <c r="OMB2833" s="653"/>
      <c r="OMC2833" s="653"/>
      <c r="OMD2833" s="653"/>
      <c r="OME2833" s="653"/>
      <c r="OMF2833" s="653"/>
      <c r="OMG2833" s="653"/>
      <c r="OMH2833" s="653"/>
      <c r="OMI2833" s="653"/>
      <c r="OMJ2833" s="653"/>
      <c r="OMK2833" s="653"/>
      <c r="OML2833" s="653"/>
      <c r="OMM2833" s="653"/>
      <c r="OMN2833" s="653"/>
      <c r="OMO2833" s="653"/>
      <c r="OMP2833" s="653"/>
      <c r="OMQ2833" s="653"/>
      <c r="OMR2833" s="653"/>
      <c r="OMS2833" s="653"/>
      <c r="OMT2833" s="653"/>
      <c r="OMU2833" s="653"/>
      <c r="OMV2833" s="653"/>
      <c r="OMW2833" s="653"/>
      <c r="OMX2833" s="653"/>
      <c r="OMY2833" s="653"/>
      <c r="OMZ2833" s="653"/>
      <c r="ONA2833" s="653"/>
      <c r="ONB2833" s="653"/>
      <c r="ONC2833" s="653"/>
      <c r="OND2833" s="653"/>
      <c r="ONE2833" s="653"/>
      <c r="ONF2833" s="653"/>
      <c r="ONG2833" s="653"/>
      <c r="ONH2833" s="653"/>
      <c r="ONI2833" s="653"/>
      <c r="ONJ2833" s="653"/>
      <c r="ONK2833" s="653"/>
      <c r="ONL2833" s="653"/>
      <c r="ONM2833" s="653"/>
      <c r="ONN2833" s="653"/>
      <c r="ONO2833" s="653"/>
      <c r="ONP2833" s="653"/>
      <c r="ONQ2833" s="653"/>
      <c r="ONR2833" s="653"/>
      <c r="ONS2833" s="653"/>
      <c r="ONT2833" s="653"/>
      <c r="ONU2833" s="653"/>
      <c r="ONV2833" s="653"/>
      <c r="ONW2833" s="653"/>
      <c r="ONX2833" s="653"/>
      <c r="ONY2833" s="653"/>
      <c r="ONZ2833" s="653"/>
      <c r="OOA2833" s="653"/>
      <c r="OOB2833" s="653"/>
      <c r="OOC2833" s="653"/>
      <c r="OOD2833" s="653"/>
      <c r="OOE2833" s="653"/>
      <c r="OOF2833" s="653"/>
      <c r="OOG2833" s="653"/>
      <c r="OOH2833" s="653"/>
      <c r="OOI2833" s="653"/>
      <c r="OOJ2833" s="653"/>
      <c r="OOK2833" s="653"/>
      <c r="OOL2833" s="653"/>
      <c r="OOM2833" s="653"/>
      <c r="OON2833" s="653"/>
      <c r="OOO2833" s="653"/>
      <c r="OOP2833" s="653"/>
      <c r="OOQ2833" s="653"/>
      <c r="OOR2833" s="653"/>
      <c r="OOS2833" s="653"/>
      <c r="OOT2833" s="653"/>
      <c r="OOU2833" s="653"/>
      <c r="OOV2833" s="653"/>
      <c r="OOW2833" s="653"/>
      <c r="OOX2833" s="653"/>
      <c r="OOY2833" s="653"/>
      <c r="OOZ2833" s="653"/>
      <c r="OPA2833" s="653"/>
      <c r="OPB2833" s="653"/>
      <c r="OPC2833" s="653"/>
      <c r="OPD2833" s="653"/>
      <c r="OPE2833" s="653"/>
      <c r="OPF2833" s="653"/>
      <c r="OPG2833" s="653"/>
      <c r="OPH2833" s="653"/>
      <c r="OPI2833" s="653"/>
      <c r="OPJ2833" s="653"/>
      <c r="OPK2833" s="653"/>
      <c r="OPL2833" s="653"/>
      <c r="OPM2833" s="653"/>
      <c r="OPN2833" s="653"/>
      <c r="OPO2833" s="653"/>
      <c r="OPP2833" s="653"/>
      <c r="OPQ2833" s="653"/>
      <c r="OPR2833" s="653"/>
      <c r="OPS2833" s="653"/>
      <c r="OPT2833" s="653"/>
      <c r="OPU2833" s="653"/>
      <c r="OPV2833" s="653"/>
      <c r="OPW2833" s="653"/>
      <c r="OPX2833" s="653"/>
      <c r="OPY2833" s="653"/>
      <c r="OPZ2833" s="653"/>
      <c r="OQA2833" s="653"/>
      <c r="OQB2833" s="653"/>
      <c r="OQC2833" s="653"/>
      <c r="OQD2833" s="653"/>
      <c r="OQE2833" s="653"/>
      <c r="OQF2833" s="653"/>
      <c r="OQG2833" s="653"/>
      <c r="OQH2833" s="653"/>
      <c r="OQI2833" s="653"/>
      <c r="OQJ2833" s="653"/>
      <c r="OQK2833" s="653"/>
      <c r="OQL2833" s="653"/>
      <c r="OQM2833" s="653"/>
      <c r="OQN2833" s="653"/>
      <c r="OQO2833" s="653"/>
      <c r="OQP2833" s="653"/>
      <c r="OQQ2833" s="653"/>
      <c r="OQR2833" s="653"/>
      <c r="OQS2833" s="653"/>
      <c r="OQT2833" s="653"/>
      <c r="OQU2833" s="653"/>
      <c r="OQV2833" s="653"/>
      <c r="OQW2833" s="653"/>
      <c r="OQX2833" s="653"/>
      <c r="OQY2833" s="653"/>
      <c r="OQZ2833" s="653"/>
      <c r="ORA2833" s="653"/>
      <c r="ORB2833" s="653"/>
      <c r="ORC2833" s="653"/>
      <c r="ORD2833" s="653"/>
      <c r="ORE2833" s="653"/>
      <c r="ORF2833" s="653"/>
      <c r="ORG2833" s="653"/>
      <c r="ORH2833" s="653"/>
      <c r="ORI2833" s="653"/>
      <c r="ORJ2833" s="653"/>
      <c r="ORK2833" s="653"/>
      <c r="ORL2833" s="653"/>
      <c r="ORM2833" s="653"/>
      <c r="ORN2833" s="653"/>
      <c r="ORO2833" s="653"/>
      <c r="ORP2833" s="653"/>
      <c r="ORQ2833" s="653"/>
      <c r="ORR2833" s="653"/>
      <c r="ORS2833" s="653"/>
      <c r="ORT2833" s="653"/>
      <c r="ORU2833" s="653"/>
      <c r="ORV2833" s="653"/>
      <c r="ORW2833" s="653"/>
      <c r="ORX2833" s="653"/>
      <c r="ORY2833" s="653"/>
      <c r="ORZ2833" s="653"/>
      <c r="OSA2833" s="653"/>
      <c r="OSB2833" s="653"/>
      <c r="OSC2833" s="653"/>
      <c r="OSD2833" s="653"/>
      <c r="OSE2833" s="653"/>
      <c r="OSF2833" s="653"/>
      <c r="OSG2833" s="653"/>
      <c r="OSH2833" s="653"/>
      <c r="OSI2833" s="653"/>
      <c r="OSJ2833" s="653"/>
      <c r="OSK2833" s="653"/>
      <c r="OSL2833" s="653"/>
      <c r="OSM2833" s="653"/>
      <c r="OSN2833" s="653"/>
      <c r="OSO2833" s="653"/>
      <c r="OSP2833" s="653"/>
      <c r="OSQ2833" s="653"/>
      <c r="OSR2833" s="653"/>
      <c r="OSS2833" s="653"/>
      <c r="OST2833" s="653"/>
      <c r="OSU2833" s="653"/>
      <c r="OSV2833" s="653"/>
      <c r="OSW2833" s="653"/>
      <c r="OSX2833" s="653"/>
      <c r="OSY2833" s="653"/>
      <c r="OSZ2833" s="653"/>
      <c r="OTA2833" s="653"/>
      <c r="OTB2833" s="653"/>
      <c r="OTC2833" s="653"/>
      <c r="OTD2833" s="653"/>
      <c r="OTE2833" s="653"/>
      <c r="OTF2833" s="653"/>
      <c r="OTG2833" s="653"/>
      <c r="OTH2833" s="653"/>
      <c r="OTI2833" s="653"/>
      <c r="OTJ2833" s="653"/>
      <c r="OTK2833" s="653"/>
      <c r="OTL2833" s="653"/>
      <c r="OTM2833" s="653"/>
      <c r="OTN2833" s="653"/>
      <c r="OTO2833" s="653"/>
      <c r="OTP2833" s="653"/>
      <c r="OTQ2833" s="653"/>
      <c r="OTR2833" s="653"/>
      <c r="OTS2833" s="653"/>
      <c r="OTT2833" s="653"/>
      <c r="OTU2833" s="653"/>
      <c r="OTV2833" s="653"/>
      <c r="OTW2833" s="653"/>
      <c r="OTX2833" s="653"/>
      <c r="OTY2833" s="653"/>
      <c r="OTZ2833" s="653"/>
      <c r="OUA2833" s="653"/>
      <c r="OUB2833" s="653"/>
      <c r="OUC2833" s="653"/>
      <c r="OUD2833" s="653"/>
      <c r="OUE2833" s="653"/>
      <c r="OUF2833" s="653"/>
      <c r="OUG2833" s="653"/>
      <c r="OUH2833" s="653"/>
      <c r="OUI2833" s="653"/>
      <c r="OUJ2833" s="653"/>
      <c r="OUK2833" s="653"/>
      <c r="OUL2833" s="653"/>
      <c r="OUM2833" s="653"/>
      <c r="OUN2833" s="653"/>
      <c r="OUO2833" s="653"/>
      <c r="OUP2833" s="653"/>
      <c r="OUQ2833" s="653"/>
      <c r="OUR2833" s="653"/>
      <c r="OUS2833" s="653"/>
      <c r="OUT2833" s="653"/>
      <c r="OUU2833" s="653"/>
      <c r="OUV2833" s="653"/>
      <c r="OUW2833" s="653"/>
      <c r="OUX2833" s="653"/>
      <c r="OUY2833" s="653"/>
      <c r="OUZ2833" s="653"/>
      <c r="OVA2833" s="653"/>
      <c r="OVB2833" s="653"/>
      <c r="OVC2833" s="653"/>
      <c r="OVD2833" s="653"/>
      <c r="OVE2833" s="653"/>
      <c r="OVF2833" s="653"/>
      <c r="OVG2833" s="653"/>
      <c r="OVH2833" s="653"/>
      <c r="OVI2833" s="653"/>
      <c r="OVJ2833" s="653"/>
      <c r="OVK2833" s="653"/>
      <c r="OVL2833" s="653"/>
      <c r="OVM2833" s="653"/>
      <c r="OVN2833" s="653"/>
      <c r="OVO2833" s="653"/>
      <c r="OVP2833" s="653"/>
      <c r="OVQ2833" s="653"/>
      <c r="OVR2833" s="653"/>
      <c r="OVS2833" s="653"/>
      <c r="OVT2833" s="653"/>
      <c r="OVU2833" s="653"/>
      <c r="OVV2833" s="653"/>
      <c r="OVW2833" s="653"/>
      <c r="OVX2833" s="653"/>
      <c r="OVY2833" s="653"/>
      <c r="OVZ2833" s="653"/>
      <c r="OWA2833" s="653"/>
      <c r="OWB2833" s="653"/>
      <c r="OWC2833" s="653"/>
      <c r="OWD2833" s="653"/>
      <c r="OWE2833" s="653"/>
      <c r="OWF2833" s="653"/>
      <c r="OWG2833" s="653"/>
      <c r="OWH2833" s="653"/>
      <c r="OWI2833" s="653"/>
      <c r="OWJ2833" s="653"/>
      <c r="OWK2833" s="653"/>
      <c r="OWL2833" s="653"/>
      <c r="OWM2833" s="653"/>
      <c r="OWN2833" s="653"/>
      <c r="OWO2833" s="653"/>
      <c r="OWP2833" s="653"/>
      <c r="OWQ2833" s="653"/>
      <c r="OWR2833" s="653"/>
      <c r="OWS2833" s="653"/>
      <c r="OWT2833" s="653"/>
      <c r="OWU2833" s="653"/>
      <c r="OWV2833" s="653"/>
      <c r="OWW2833" s="653"/>
      <c r="OWX2833" s="653"/>
      <c r="OWY2833" s="653"/>
      <c r="OWZ2833" s="653"/>
      <c r="OXA2833" s="653"/>
      <c r="OXB2833" s="653"/>
      <c r="OXC2833" s="653"/>
      <c r="OXD2833" s="653"/>
      <c r="OXE2833" s="653"/>
      <c r="OXF2833" s="653"/>
      <c r="OXG2833" s="653"/>
      <c r="OXH2833" s="653"/>
      <c r="OXI2833" s="653"/>
      <c r="OXJ2833" s="653"/>
      <c r="OXK2833" s="653"/>
      <c r="OXL2833" s="653"/>
      <c r="OXM2833" s="653"/>
      <c r="OXN2833" s="653"/>
      <c r="OXO2833" s="653"/>
      <c r="OXP2833" s="653"/>
      <c r="OXQ2833" s="653"/>
      <c r="OXR2833" s="653"/>
      <c r="OXS2833" s="653"/>
      <c r="OXT2833" s="653"/>
      <c r="OXU2833" s="653"/>
      <c r="OXV2833" s="653"/>
      <c r="OXW2833" s="653"/>
      <c r="OXX2833" s="653"/>
      <c r="OXY2833" s="653"/>
      <c r="OXZ2833" s="653"/>
      <c r="OYA2833" s="653"/>
      <c r="OYB2833" s="653"/>
      <c r="OYC2833" s="653"/>
      <c r="OYD2833" s="653"/>
      <c r="OYE2833" s="653"/>
      <c r="OYF2833" s="653"/>
      <c r="OYG2833" s="653"/>
      <c r="OYH2833" s="653"/>
      <c r="OYI2833" s="653"/>
      <c r="OYJ2833" s="653"/>
      <c r="OYK2833" s="653"/>
      <c r="OYL2833" s="653"/>
      <c r="OYM2833" s="653"/>
      <c r="OYN2833" s="653"/>
      <c r="OYO2833" s="653"/>
      <c r="OYP2833" s="653"/>
      <c r="OYQ2833" s="653"/>
      <c r="OYR2833" s="653"/>
      <c r="OYS2833" s="653"/>
      <c r="OYT2833" s="653"/>
      <c r="OYU2833" s="653"/>
      <c r="OYV2833" s="653"/>
      <c r="OYW2833" s="653"/>
      <c r="OYX2833" s="653"/>
      <c r="OYY2833" s="653"/>
      <c r="OYZ2833" s="653"/>
      <c r="OZA2833" s="653"/>
      <c r="OZB2833" s="653"/>
      <c r="OZC2833" s="653"/>
      <c r="OZD2833" s="653"/>
      <c r="OZE2833" s="653"/>
      <c r="OZF2833" s="653"/>
      <c r="OZG2833" s="653"/>
      <c r="OZH2833" s="653"/>
      <c r="OZI2833" s="653"/>
      <c r="OZJ2833" s="653"/>
      <c r="OZK2833" s="653"/>
      <c r="OZL2833" s="653"/>
      <c r="OZM2833" s="653"/>
      <c r="OZN2833" s="653"/>
      <c r="OZO2833" s="653"/>
      <c r="OZP2833" s="653"/>
      <c r="OZQ2833" s="653"/>
      <c r="OZR2833" s="653"/>
      <c r="OZS2833" s="653"/>
      <c r="OZT2833" s="653"/>
      <c r="OZU2833" s="653"/>
      <c r="OZV2833" s="653"/>
      <c r="OZW2833" s="653"/>
      <c r="OZX2833" s="653"/>
      <c r="OZY2833" s="653"/>
      <c r="OZZ2833" s="653"/>
      <c r="PAA2833" s="653"/>
      <c r="PAB2833" s="653"/>
      <c r="PAC2833" s="653"/>
      <c r="PAD2833" s="653"/>
      <c r="PAE2833" s="653"/>
      <c r="PAF2833" s="653"/>
      <c r="PAG2833" s="653"/>
      <c r="PAH2833" s="653"/>
      <c r="PAI2833" s="653"/>
      <c r="PAJ2833" s="653"/>
      <c r="PAK2833" s="653"/>
      <c r="PAL2833" s="653"/>
      <c r="PAM2833" s="653"/>
      <c r="PAN2833" s="653"/>
      <c r="PAO2833" s="653"/>
      <c r="PAP2833" s="653"/>
      <c r="PAQ2833" s="653"/>
      <c r="PAR2833" s="653"/>
      <c r="PAS2833" s="653"/>
      <c r="PAT2833" s="653"/>
      <c r="PAU2833" s="653"/>
      <c r="PAV2833" s="653"/>
      <c r="PAW2833" s="653"/>
      <c r="PAX2833" s="653"/>
      <c r="PAY2833" s="653"/>
      <c r="PAZ2833" s="653"/>
      <c r="PBA2833" s="653"/>
      <c r="PBB2833" s="653"/>
      <c r="PBC2833" s="653"/>
      <c r="PBD2833" s="653"/>
      <c r="PBE2833" s="653"/>
      <c r="PBF2833" s="653"/>
      <c r="PBG2833" s="653"/>
      <c r="PBH2833" s="653"/>
      <c r="PBI2833" s="653"/>
      <c r="PBJ2833" s="653"/>
      <c r="PBK2833" s="653"/>
      <c r="PBL2833" s="653"/>
      <c r="PBM2833" s="653"/>
      <c r="PBN2833" s="653"/>
      <c r="PBO2833" s="653"/>
      <c r="PBP2833" s="653"/>
      <c r="PBQ2833" s="653"/>
      <c r="PBR2833" s="653"/>
      <c r="PBS2833" s="653"/>
      <c r="PBT2833" s="653"/>
      <c r="PBU2833" s="653"/>
      <c r="PBV2833" s="653"/>
      <c r="PBW2833" s="653"/>
      <c r="PBX2833" s="653"/>
      <c r="PBY2833" s="653"/>
      <c r="PBZ2833" s="653"/>
      <c r="PCA2833" s="653"/>
      <c r="PCB2833" s="653"/>
      <c r="PCC2833" s="653"/>
      <c r="PCD2833" s="653"/>
      <c r="PCE2833" s="653"/>
      <c r="PCF2833" s="653"/>
      <c r="PCG2833" s="653"/>
      <c r="PCH2833" s="653"/>
      <c r="PCI2833" s="653"/>
      <c r="PCJ2833" s="653"/>
      <c r="PCK2833" s="653"/>
      <c r="PCL2833" s="653"/>
      <c r="PCM2833" s="653"/>
      <c r="PCN2833" s="653"/>
      <c r="PCO2833" s="653"/>
      <c r="PCP2833" s="653"/>
      <c r="PCQ2833" s="653"/>
      <c r="PCR2833" s="653"/>
      <c r="PCS2833" s="653"/>
      <c r="PCT2833" s="653"/>
      <c r="PCU2833" s="653"/>
      <c r="PCV2833" s="653"/>
      <c r="PCW2833" s="653"/>
      <c r="PCX2833" s="653"/>
      <c r="PCY2833" s="653"/>
      <c r="PCZ2833" s="653"/>
      <c r="PDA2833" s="653"/>
      <c r="PDB2833" s="653"/>
      <c r="PDC2833" s="653"/>
      <c r="PDD2833" s="653"/>
      <c r="PDE2833" s="653"/>
      <c r="PDF2833" s="653"/>
      <c r="PDG2833" s="653"/>
      <c r="PDH2833" s="653"/>
      <c r="PDI2833" s="653"/>
      <c r="PDJ2833" s="653"/>
      <c r="PDK2833" s="653"/>
      <c r="PDL2833" s="653"/>
      <c r="PDM2833" s="653"/>
      <c r="PDN2833" s="653"/>
      <c r="PDO2833" s="653"/>
      <c r="PDP2833" s="653"/>
      <c r="PDQ2833" s="653"/>
      <c r="PDR2833" s="653"/>
      <c r="PDS2833" s="653"/>
      <c r="PDT2833" s="653"/>
      <c r="PDU2833" s="653"/>
      <c r="PDV2833" s="653"/>
      <c r="PDW2833" s="653"/>
      <c r="PDX2833" s="653"/>
      <c r="PDY2833" s="653"/>
      <c r="PDZ2833" s="653"/>
      <c r="PEA2833" s="653"/>
      <c r="PEB2833" s="653"/>
      <c r="PEC2833" s="653"/>
      <c r="PED2833" s="653"/>
      <c r="PEE2833" s="653"/>
      <c r="PEF2833" s="653"/>
      <c r="PEG2833" s="653"/>
      <c r="PEH2833" s="653"/>
      <c r="PEI2833" s="653"/>
      <c r="PEJ2833" s="653"/>
      <c r="PEK2833" s="653"/>
      <c r="PEL2833" s="653"/>
      <c r="PEM2833" s="653"/>
      <c r="PEN2833" s="653"/>
      <c r="PEO2833" s="653"/>
      <c r="PEP2833" s="653"/>
      <c r="PEQ2833" s="653"/>
      <c r="PER2833" s="653"/>
      <c r="PES2833" s="653"/>
      <c r="PET2833" s="653"/>
      <c r="PEU2833" s="653"/>
      <c r="PEV2833" s="653"/>
      <c r="PEW2833" s="653"/>
      <c r="PEX2833" s="653"/>
      <c r="PEY2833" s="653"/>
      <c r="PEZ2833" s="653"/>
      <c r="PFA2833" s="653"/>
      <c r="PFB2833" s="653"/>
      <c r="PFC2833" s="653"/>
      <c r="PFD2833" s="653"/>
      <c r="PFE2833" s="653"/>
      <c r="PFF2833" s="653"/>
      <c r="PFG2833" s="653"/>
      <c r="PFH2833" s="653"/>
      <c r="PFI2833" s="653"/>
      <c r="PFJ2833" s="653"/>
      <c r="PFK2833" s="653"/>
      <c r="PFL2833" s="653"/>
      <c r="PFM2833" s="653"/>
      <c r="PFN2833" s="653"/>
      <c r="PFO2833" s="653"/>
      <c r="PFP2833" s="653"/>
      <c r="PFQ2833" s="653"/>
      <c r="PFR2833" s="653"/>
      <c r="PFS2833" s="653"/>
      <c r="PFT2833" s="653"/>
      <c r="PFU2833" s="653"/>
      <c r="PFV2833" s="653"/>
      <c r="PFW2833" s="653"/>
      <c r="PFX2833" s="653"/>
      <c r="PFY2833" s="653"/>
      <c r="PFZ2833" s="653"/>
      <c r="PGA2833" s="653"/>
      <c r="PGB2833" s="653"/>
      <c r="PGC2833" s="653"/>
      <c r="PGD2833" s="653"/>
      <c r="PGE2833" s="653"/>
      <c r="PGF2833" s="653"/>
      <c r="PGG2833" s="653"/>
      <c r="PGH2833" s="653"/>
      <c r="PGI2833" s="653"/>
      <c r="PGJ2833" s="653"/>
      <c r="PGK2833" s="653"/>
      <c r="PGL2833" s="653"/>
      <c r="PGM2833" s="653"/>
      <c r="PGN2833" s="653"/>
      <c r="PGO2833" s="653"/>
      <c r="PGP2833" s="653"/>
      <c r="PGQ2833" s="653"/>
      <c r="PGR2833" s="653"/>
      <c r="PGS2833" s="653"/>
      <c r="PGT2833" s="653"/>
      <c r="PGU2833" s="653"/>
      <c r="PGV2833" s="653"/>
      <c r="PGW2833" s="653"/>
      <c r="PGX2833" s="653"/>
      <c r="PGY2833" s="653"/>
      <c r="PGZ2833" s="653"/>
      <c r="PHA2833" s="653"/>
      <c r="PHB2833" s="653"/>
      <c r="PHC2833" s="653"/>
      <c r="PHD2833" s="653"/>
      <c r="PHE2833" s="653"/>
      <c r="PHF2833" s="653"/>
      <c r="PHG2833" s="653"/>
      <c r="PHH2833" s="653"/>
      <c r="PHI2833" s="653"/>
      <c r="PHJ2833" s="653"/>
      <c r="PHK2833" s="653"/>
      <c r="PHL2833" s="653"/>
      <c r="PHM2833" s="653"/>
      <c r="PHN2833" s="653"/>
      <c r="PHO2833" s="653"/>
      <c r="PHP2833" s="653"/>
      <c r="PHQ2833" s="653"/>
      <c r="PHR2833" s="653"/>
      <c r="PHS2833" s="653"/>
      <c r="PHT2833" s="653"/>
      <c r="PHU2833" s="653"/>
      <c r="PHV2833" s="653"/>
      <c r="PHW2833" s="653"/>
      <c r="PHX2833" s="653"/>
      <c r="PHY2833" s="653"/>
      <c r="PHZ2833" s="653"/>
      <c r="PIA2833" s="653"/>
      <c r="PIB2833" s="653"/>
      <c r="PIC2833" s="653"/>
      <c r="PID2833" s="653"/>
      <c r="PIE2833" s="653"/>
      <c r="PIF2833" s="653"/>
      <c r="PIG2833" s="653"/>
      <c r="PIH2833" s="653"/>
      <c r="PII2833" s="653"/>
      <c r="PIJ2833" s="653"/>
      <c r="PIK2833" s="653"/>
      <c r="PIL2833" s="653"/>
      <c r="PIM2833" s="653"/>
      <c r="PIN2833" s="653"/>
      <c r="PIO2833" s="653"/>
      <c r="PIP2833" s="653"/>
      <c r="PIQ2833" s="653"/>
      <c r="PIR2833" s="653"/>
      <c r="PIS2833" s="653"/>
      <c r="PIT2833" s="653"/>
      <c r="PIU2833" s="653"/>
      <c r="PIV2833" s="653"/>
      <c r="PIW2833" s="653"/>
      <c r="PIX2833" s="653"/>
      <c r="PIY2833" s="653"/>
      <c r="PIZ2833" s="653"/>
      <c r="PJA2833" s="653"/>
      <c r="PJB2833" s="653"/>
      <c r="PJC2833" s="653"/>
      <c r="PJD2833" s="653"/>
      <c r="PJE2833" s="653"/>
      <c r="PJF2833" s="653"/>
      <c r="PJG2833" s="653"/>
      <c r="PJH2833" s="653"/>
      <c r="PJI2833" s="653"/>
      <c r="PJJ2833" s="653"/>
      <c r="PJK2833" s="653"/>
      <c r="PJL2833" s="653"/>
      <c r="PJM2833" s="653"/>
      <c r="PJN2833" s="653"/>
      <c r="PJO2833" s="653"/>
      <c r="PJP2833" s="653"/>
      <c r="PJQ2833" s="653"/>
      <c r="PJR2833" s="653"/>
      <c r="PJS2833" s="653"/>
      <c r="PJT2833" s="653"/>
      <c r="PJU2833" s="653"/>
      <c r="PJV2833" s="653"/>
      <c r="PJW2833" s="653"/>
      <c r="PJX2833" s="653"/>
      <c r="PJY2833" s="653"/>
      <c r="PJZ2833" s="653"/>
      <c r="PKA2833" s="653"/>
      <c r="PKB2833" s="653"/>
      <c r="PKC2833" s="653"/>
      <c r="PKD2833" s="653"/>
      <c r="PKE2833" s="653"/>
      <c r="PKF2833" s="653"/>
      <c r="PKG2833" s="653"/>
      <c r="PKH2833" s="653"/>
      <c r="PKI2833" s="653"/>
      <c r="PKJ2833" s="653"/>
      <c r="PKK2833" s="653"/>
      <c r="PKL2833" s="653"/>
      <c r="PKM2833" s="653"/>
      <c r="PKN2833" s="653"/>
      <c r="PKO2833" s="653"/>
      <c r="PKP2833" s="653"/>
      <c r="PKQ2833" s="653"/>
      <c r="PKR2833" s="653"/>
      <c r="PKS2833" s="653"/>
      <c r="PKT2833" s="653"/>
      <c r="PKU2833" s="653"/>
      <c r="PKV2833" s="653"/>
      <c r="PKW2833" s="653"/>
      <c r="PKX2833" s="653"/>
      <c r="PKY2833" s="653"/>
      <c r="PKZ2833" s="653"/>
      <c r="PLA2833" s="653"/>
      <c r="PLB2833" s="653"/>
      <c r="PLC2833" s="653"/>
      <c r="PLD2833" s="653"/>
      <c r="PLE2833" s="653"/>
      <c r="PLF2833" s="653"/>
      <c r="PLG2833" s="653"/>
      <c r="PLH2833" s="653"/>
      <c r="PLI2833" s="653"/>
      <c r="PLJ2833" s="653"/>
      <c r="PLK2833" s="653"/>
      <c r="PLL2833" s="653"/>
      <c r="PLM2833" s="653"/>
      <c r="PLN2833" s="653"/>
      <c r="PLO2833" s="653"/>
      <c r="PLP2833" s="653"/>
      <c r="PLQ2833" s="653"/>
      <c r="PLR2833" s="653"/>
      <c r="PLS2833" s="653"/>
      <c r="PLT2833" s="653"/>
      <c r="PLU2833" s="653"/>
      <c r="PLV2833" s="653"/>
      <c r="PLW2833" s="653"/>
      <c r="PLX2833" s="653"/>
      <c r="PLY2833" s="653"/>
      <c r="PLZ2833" s="653"/>
      <c r="PMA2833" s="653"/>
      <c r="PMB2833" s="653"/>
      <c r="PMC2833" s="653"/>
      <c r="PMD2833" s="653"/>
      <c r="PME2833" s="653"/>
      <c r="PMF2833" s="653"/>
      <c r="PMG2833" s="653"/>
      <c r="PMH2833" s="653"/>
      <c r="PMI2833" s="653"/>
      <c r="PMJ2833" s="653"/>
      <c r="PMK2833" s="653"/>
      <c r="PML2833" s="653"/>
      <c r="PMM2833" s="653"/>
      <c r="PMN2833" s="653"/>
      <c r="PMO2833" s="653"/>
      <c r="PMP2833" s="653"/>
      <c r="PMQ2833" s="653"/>
      <c r="PMR2833" s="653"/>
      <c r="PMS2833" s="653"/>
      <c r="PMT2833" s="653"/>
      <c r="PMU2833" s="653"/>
      <c r="PMV2833" s="653"/>
      <c r="PMW2833" s="653"/>
      <c r="PMX2833" s="653"/>
      <c r="PMY2833" s="653"/>
      <c r="PMZ2833" s="653"/>
      <c r="PNA2833" s="653"/>
      <c r="PNB2833" s="653"/>
      <c r="PNC2833" s="653"/>
      <c r="PND2833" s="653"/>
      <c r="PNE2833" s="653"/>
      <c r="PNF2833" s="653"/>
      <c r="PNG2833" s="653"/>
      <c r="PNH2833" s="653"/>
      <c r="PNI2833" s="653"/>
      <c r="PNJ2833" s="653"/>
      <c r="PNK2833" s="653"/>
      <c r="PNL2833" s="653"/>
      <c r="PNM2833" s="653"/>
      <c r="PNN2833" s="653"/>
      <c r="PNO2833" s="653"/>
      <c r="PNP2833" s="653"/>
      <c r="PNQ2833" s="653"/>
      <c r="PNR2833" s="653"/>
      <c r="PNS2833" s="653"/>
      <c r="PNT2833" s="653"/>
      <c r="PNU2833" s="653"/>
      <c r="PNV2833" s="653"/>
      <c r="PNW2833" s="653"/>
      <c r="PNX2833" s="653"/>
      <c r="PNY2833" s="653"/>
      <c r="PNZ2833" s="653"/>
      <c r="POA2833" s="653"/>
      <c r="POB2833" s="653"/>
      <c r="POC2833" s="653"/>
      <c r="POD2833" s="653"/>
      <c r="POE2833" s="653"/>
      <c r="POF2833" s="653"/>
      <c r="POG2833" s="653"/>
      <c r="POH2833" s="653"/>
      <c r="POI2833" s="653"/>
      <c r="POJ2833" s="653"/>
      <c r="POK2833" s="653"/>
      <c r="POL2833" s="653"/>
      <c r="POM2833" s="653"/>
      <c r="PON2833" s="653"/>
      <c r="POO2833" s="653"/>
      <c r="POP2833" s="653"/>
      <c r="POQ2833" s="653"/>
      <c r="POR2833" s="653"/>
      <c r="POS2833" s="653"/>
      <c r="POT2833" s="653"/>
      <c r="POU2833" s="653"/>
      <c r="POV2833" s="653"/>
      <c r="POW2833" s="653"/>
      <c r="POX2833" s="653"/>
      <c r="POY2833" s="653"/>
      <c r="POZ2833" s="653"/>
      <c r="PPA2833" s="653"/>
      <c r="PPB2833" s="653"/>
      <c r="PPC2833" s="653"/>
      <c r="PPD2833" s="653"/>
      <c r="PPE2833" s="653"/>
      <c r="PPF2833" s="653"/>
      <c r="PPG2833" s="653"/>
      <c r="PPH2833" s="653"/>
      <c r="PPI2833" s="653"/>
      <c r="PPJ2833" s="653"/>
      <c r="PPK2833" s="653"/>
      <c r="PPL2833" s="653"/>
      <c r="PPM2833" s="653"/>
      <c r="PPN2833" s="653"/>
      <c r="PPO2833" s="653"/>
      <c r="PPP2833" s="653"/>
      <c r="PPQ2833" s="653"/>
      <c r="PPR2833" s="653"/>
      <c r="PPS2833" s="653"/>
      <c r="PPT2833" s="653"/>
      <c r="PPU2833" s="653"/>
      <c r="PPV2833" s="653"/>
      <c r="PPW2833" s="653"/>
      <c r="PPX2833" s="653"/>
      <c r="PPY2833" s="653"/>
      <c r="PPZ2833" s="653"/>
      <c r="PQA2833" s="653"/>
      <c r="PQB2833" s="653"/>
      <c r="PQC2833" s="653"/>
      <c r="PQD2833" s="653"/>
      <c r="PQE2833" s="653"/>
      <c r="PQF2833" s="653"/>
      <c r="PQG2833" s="653"/>
      <c r="PQH2833" s="653"/>
      <c r="PQI2833" s="653"/>
      <c r="PQJ2833" s="653"/>
      <c r="PQK2833" s="653"/>
      <c r="PQL2833" s="653"/>
      <c r="PQM2833" s="653"/>
      <c r="PQN2833" s="653"/>
      <c r="PQO2833" s="653"/>
      <c r="PQP2833" s="653"/>
      <c r="PQQ2833" s="653"/>
      <c r="PQR2833" s="653"/>
      <c r="PQS2833" s="653"/>
      <c r="PQT2833" s="653"/>
      <c r="PQU2833" s="653"/>
      <c r="PQV2833" s="653"/>
      <c r="PQW2833" s="653"/>
      <c r="PQX2833" s="653"/>
      <c r="PQY2833" s="653"/>
      <c r="PQZ2833" s="653"/>
      <c r="PRA2833" s="653"/>
      <c r="PRB2833" s="653"/>
      <c r="PRC2833" s="653"/>
      <c r="PRD2833" s="653"/>
      <c r="PRE2833" s="653"/>
      <c r="PRF2833" s="653"/>
      <c r="PRG2833" s="653"/>
      <c r="PRH2833" s="653"/>
      <c r="PRI2833" s="653"/>
      <c r="PRJ2833" s="653"/>
      <c r="PRK2833" s="653"/>
      <c r="PRL2833" s="653"/>
      <c r="PRM2833" s="653"/>
      <c r="PRN2833" s="653"/>
      <c r="PRO2833" s="653"/>
      <c r="PRP2833" s="653"/>
      <c r="PRQ2833" s="653"/>
      <c r="PRR2833" s="653"/>
      <c r="PRS2833" s="653"/>
      <c r="PRT2833" s="653"/>
      <c r="PRU2833" s="653"/>
      <c r="PRV2833" s="653"/>
      <c r="PRW2833" s="653"/>
      <c r="PRX2833" s="653"/>
      <c r="PRY2833" s="653"/>
      <c r="PRZ2833" s="653"/>
      <c r="PSA2833" s="653"/>
      <c r="PSB2833" s="653"/>
      <c r="PSC2833" s="653"/>
      <c r="PSD2833" s="653"/>
      <c r="PSE2833" s="653"/>
      <c r="PSF2833" s="653"/>
      <c r="PSG2833" s="653"/>
      <c r="PSH2833" s="653"/>
      <c r="PSI2833" s="653"/>
      <c r="PSJ2833" s="653"/>
      <c r="PSK2833" s="653"/>
      <c r="PSL2833" s="653"/>
      <c r="PSM2833" s="653"/>
      <c r="PSN2833" s="653"/>
      <c r="PSO2833" s="653"/>
      <c r="PSP2833" s="653"/>
      <c r="PSQ2833" s="653"/>
      <c r="PSR2833" s="653"/>
      <c r="PSS2833" s="653"/>
      <c r="PST2833" s="653"/>
      <c r="PSU2833" s="653"/>
      <c r="PSV2833" s="653"/>
      <c r="PSW2833" s="653"/>
      <c r="PSX2833" s="653"/>
      <c r="PSY2833" s="653"/>
      <c r="PSZ2833" s="653"/>
      <c r="PTA2833" s="653"/>
      <c r="PTB2833" s="653"/>
      <c r="PTC2833" s="653"/>
      <c r="PTD2833" s="653"/>
      <c r="PTE2833" s="653"/>
      <c r="PTF2833" s="653"/>
      <c r="PTG2833" s="653"/>
      <c r="PTH2833" s="653"/>
      <c r="PTI2833" s="653"/>
      <c r="PTJ2833" s="653"/>
      <c r="PTK2833" s="653"/>
      <c r="PTL2833" s="653"/>
      <c r="PTM2833" s="653"/>
      <c r="PTN2833" s="653"/>
      <c r="PTO2833" s="653"/>
      <c r="PTP2833" s="653"/>
      <c r="PTQ2833" s="653"/>
      <c r="PTR2833" s="653"/>
      <c r="PTS2833" s="653"/>
      <c r="PTT2833" s="653"/>
      <c r="PTU2833" s="653"/>
      <c r="PTV2833" s="653"/>
      <c r="PTW2833" s="653"/>
      <c r="PTX2833" s="653"/>
      <c r="PTY2833" s="653"/>
      <c r="PTZ2833" s="653"/>
      <c r="PUA2833" s="653"/>
      <c r="PUB2833" s="653"/>
      <c r="PUC2833" s="653"/>
      <c r="PUD2833" s="653"/>
      <c r="PUE2833" s="653"/>
      <c r="PUF2833" s="653"/>
      <c r="PUG2833" s="653"/>
      <c r="PUH2833" s="653"/>
      <c r="PUI2833" s="653"/>
      <c r="PUJ2833" s="653"/>
      <c r="PUK2833" s="653"/>
      <c r="PUL2833" s="653"/>
      <c r="PUM2833" s="653"/>
      <c r="PUN2833" s="653"/>
      <c r="PUO2833" s="653"/>
      <c r="PUP2833" s="653"/>
      <c r="PUQ2833" s="653"/>
      <c r="PUR2833" s="653"/>
      <c r="PUS2833" s="653"/>
      <c r="PUT2833" s="653"/>
      <c r="PUU2833" s="653"/>
      <c r="PUV2833" s="653"/>
      <c r="PUW2833" s="653"/>
      <c r="PUX2833" s="653"/>
      <c r="PUY2833" s="653"/>
      <c r="PUZ2833" s="653"/>
      <c r="PVA2833" s="653"/>
      <c r="PVB2833" s="653"/>
      <c r="PVC2833" s="653"/>
      <c r="PVD2833" s="653"/>
      <c r="PVE2833" s="653"/>
      <c r="PVF2833" s="653"/>
      <c r="PVG2833" s="653"/>
      <c r="PVH2833" s="653"/>
      <c r="PVI2833" s="653"/>
      <c r="PVJ2833" s="653"/>
      <c r="PVK2833" s="653"/>
      <c r="PVL2833" s="653"/>
      <c r="PVM2833" s="653"/>
      <c r="PVN2833" s="653"/>
      <c r="PVO2833" s="653"/>
      <c r="PVP2833" s="653"/>
      <c r="PVQ2833" s="653"/>
      <c r="PVR2833" s="653"/>
      <c r="PVS2833" s="653"/>
      <c r="PVT2833" s="653"/>
      <c r="PVU2833" s="653"/>
      <c r="PVV2833" s="653"/>
      <c r="PVW2833" s="653"/>
      <c r="PVX2833" s="653"/>
      <c r="PVY2833" s="653"/>
      <c r="PVZ2833" s="653"/>
      <c r="PWA2833" s="653"/>
      <c r="PWB2833" s="653"/>
      <c r="PWC2833" s="653"/>
      <c r="PWD2833" s="653"/>
      <c r="PWE2833" s="653"/>
      <c r="PWF2833" s="653"/>
      <c r="PWG2833" s="653"/>
      <c r="PWH2833" s="653"/>
      <c r="PWI2833" s="653"/>
      <c r="PWJ2833" s="653"/>
      <c r="PWK2833" s="653"/>
      <c r="PWL2833" s="653"/>
      <c r="PWM2833" s="653"/>
      <c r="PWN2833" s="653"/>
      <c r="PWO2833" s="653"/>
      <c r="PWP2833" s="653"/>
      <c r="PWQ2833" s="653"/>
      <c r="PWR2833" s="653"/>
      <c r="PWS2833" s="653"/>
      <c r="PWT2833" s="653"/>
      <c r="PWU2833" s="653"/>
      <c r="PWV2833" s="653"/>
      <c r="PWW2833" s="653"/>
      <c r="PWX2833" s="653"/>
      <c r="PWY2833" s="653"/>
      <c r="PWZ2833" s="653"/>
      <c r="PXA2833" s="653"/>
      <c r="PXB2833" s="653"/>
      <c r="PXC2833" s="653"/>
      <c r="PXD2833" s="653"/>
      <c r="PXE2833" s="653"/>
      <c r="PXF2833" s="653"/>
      <c r="PXG2833" s="653"/>
      <c r="PXH2833" s="653"/>
      <c r="PXI2833" s="653"/>
      <c r="PXJ2833" s="653"/>
      <c r="PXK2833" s="653"/>
      <c r="PXL2833" s="653"/>
      <c r="PXM2833" s="653"/>
      <c r="PXN2833" s="653"/>
      <c r="PXO2833" s="653"/>
      <c r="PXP2833" s="653"/>
      <c r="PXQ2833" s="653"/>
      <c r="PXR2833" s="653"/>
      <c r="PXS2833" s="653"/>
      <c r="PXT2833" s="653"/>
      <c r="PXU2833" s="653"/>
      <c r="PXV2833" s="653"/>
      <c r="PXW2833" s="653"/>
      <c r="PXX2833" s="653"/>
      <c r="PXY2833" s="653"/>
      <c r="PXZ2833" s="653"/>
      <c r="PYA2833" s="653"/>
      <c r="PYB2833" s="653"/>
      <c r="PYC2833" s="653"/>
      <c r="PYD2833" s="653"/>
      <c r="PYE2833" s="653"/>
      <c r="PYF2833" s="653"/>
      <c r="PYG2833" s="653"/>
      <c r="PYH2833" s="653"/>
      <c r="PYI2833" s="653"/>
      <c r="PYJ2833" s="653"/>
      <c r="PYK2833" s="653"/>
      <c r="PYL2833" s="653"/>
      <c r="PYM2833" s="653"/>
      <c r="PYN2833" s="653"/>
      <c r="PYO2833" s="653"/>
      <c r="PYP2833" s="653"/>
      <c r="PYQ2833" s="653"/>
      <c r="PYR2833" s="653"/>
      <c r="PYS2833" s="653"/>
      <c r="PYT2833" s="653"/>
      <c r="PYU2833" s="653"/>
      <c r="PYV2833" s="653"/>
      <c r="PYW2833" s="653"/>
      <c r="PYX2833" s="653"/>
      <c r="PYY2833" s="653"/>
      <c r="PYZ2833" s="653"/>
      <c r="PZA2833" s="653"/>
      <c r="PZB2833" s="653"/>
      <c r="PZC2833" s="653"/>
      <c r="PZD2833" s="653"/>
      <c r="PZE2833" s="653"/>
      <c r="PZF2833" s="653"/>
      <c r="PZG2833" s="653"/>
      <c r="PZH2833" s="653"/>
      <c r="PZI2833" s="653"/>
      <c r="PZJ2833" s="653"/>
      <c r="PZK2833" s="653"/>
      <c r="PZL2833" s="653"/>
      <c r="PZM2833" s="653"/>
      <c r="PZN2833" s="653"/>
      <c r="PZO2833" s="653"/>
      <c r="PZP2833" s="653"/>
      <c r="PZQ2833" s="653"/>
      <c r="PZR2833" s="653"/>
      <c r="PZS2833" s="653"/>
      <c r="PZT2833" s="653"/>
      <c r="PZU2833" s="653"/>
      <c r="PZV2833" s="653"/>
      <c r="PZW2833" s="653"/>
      <c r="PZX2833" s="653"/>
      <c r="PZY2833" s="653"/>
      <c r="PZZ2833" s="653"/>
      <c r="QAA2833" s="653"/>
      <c r="QAB2833" s="653"/>
      <c r="QAC2833" s="653"/>
      <c r="QAD2833" s="653"/>
      <c r="QAE2833" s="653"/>
      <c r="QAF2833" s="653"/>
      <c r="QAG2833" s="653"/>
      <c r="QAH2833" s="653"/>
      <c r="QAI2833" s="653"/>
      <c r="QAJ2833" s="653"/>
      <c r="QAK2833" s="653"/>
      <c r="QAL2833" s="653"/>
      <c r="QAM2833" s="653"/>
      <c r="QAN2833" s="653"/>
      <c r="QAO2833" s="653"/>
      <c r="QAP2833" s="653"/>
      <c r="QAQ2833" s="653"/>
      <c r="QAR2833" s="653"/>
      <c r="QAS2833" s="653"/>
      <c r="QAT2833" s="653"/>
      <c r="QAU2833" s="653"/>
      <c r="QAV2833" s="653"/>
      <c r="QAW2833" s="653"/>
      <c r="QAX2833" s="653"/>
      <c r="QAY2833" s="653"/>
      <c r="QAZ2833" s="653"/>
      <c r="QBA2833" s="653"/>
      <c r="QBB2833" s="653"/>
      <c r="QBC2833" s="653"/>
      <c r="QBD2833" s="653"/>
      <c r="QBE2833" s="653"/>
      <c r="QBF2833" s="653"/>
      <c r="QBG2833" s="653"/>
      <c r="QBH2833" s="653"/>
      <c r="QBI2833" s="653"/>
      <c r="QBJ2833" s="653"/>
      <c r="QBK2833" s="653"/>
      <c r="QBL2833" s="653"/>
      <c r="QBM2833" s="653"/>
      <c r="QBN2833" s="653"/>
      <c r="QBO2833" s="653"/>
      <c r="QBP2833" s="653"/>
      <c r="QBQ2833" s="653"/>
      <c r="QBR2833" s="653"/>
      <c r="QBS2833" s="653"/>
      <c r="QBT2833" s="653"/>
      <c r="QBU2833" s="653"/>
      <c r="QBV2833" s="653"/>
      <c r="QBW2833" s="653"/>
      <c r="QBX2833" s="653"/>
      <c r="QBY2833" s="653"/>
      <c r="QBZ2833" s="653"/>
      <c r="QCA2833" s="653"/>
      <c r="QCB2833" s="653"/>
      <c r="QCC2833" s="653"/>
      <c r="QCD2833" s="653"/>
      <c r="QCE2833" s="653"/>
      <c r="QCF2833" s="653"/>
      <c r="QCG2833" s="653"/>
      <c r="QCH2833" s="653"/>
      <c r="QCI2833" s="653"/>
      <c r="QCJ2833" s="653"/>
      <c r="QCK2833" s="653"/>
      <c r="QCL2833" s="653"/>
      <c r="QCM2833" s="653"/>
      <c r="QCN2833" s="653"/>
      <c r="QCO2833" s="653"/>
      <c r="QCP2833" s="653"/>
      <c r="QCQ2833" s="653"/>
      <c r="QCR2833" s="653"/>
      <c r="QCS2833" s="653"/>
      <c r="QCT2833" s="653"/>
      <c r="QCU2833" s="653"/>
      <c r="QCV2833" s="653"/>
      <c r="QCW2833" s="653"/>
      <c r="QCX2833" s="653"/>
      <c r="QCY2833" s="653"/>
      <c r="QCZ2833" s="653"/>
      <c r="QDA2833" s="653"/>
      <c r="QDB2833" s="653"/>
      <c r="QDC2833" s="653"/>
      <c r="QDD2833" s="653"/>
      <c r="QDE2833" s="653"/>
      <c r="QDF2833" s="653"/>
      <c r="QDG2833" s="653"/>
      <c r="QDH2833" s="653"/>
      <c r="QDI2833" s="653"/>
      <c r="QDJ2833" s="653"/>
      <c r="QDK2833" s="653"/>
      <c r="QDL2833" s="653"/>
      <c r="QDM2833" s="653"/>
      <c r="QDN2833" s="653"/>
      <c r="QDO2833" s="653"/>
      <c r="QDP2833" s="653"/>
      <c r="QDQ2833" s="653"/>
      <c r="QDR2833" s="653"/>
      <c r="QDS2833" s="653"/>
      <c r="QDT2833" s="653"/>
      <c r="QDU2833" s="653"/>
      <c r="QDV2833" s="653"/>
      <c r="QDW2833" s="653"/>
      <c r="QDX2833" s="653"/>
      <c r="QDY2833" s="653"/>
      <c r="QDZ2833" s="653"/>
      <c r="QEA2833" s="653"/>
      <c r="QEB2833" s="653"/>
      <c r="QEC2833" s="653"/>
      <c r="QED2833" s="653"/>
      <c r="QEE2833" s="653"/>
      <c r="QEF2833" s="653"/>
      <c r="QEG2833" s="653"/>
      <c r="QEH2833" s="653"/>
      <c r="QEI2833" s="653"/>
      <c r="QEJ2833" s="653"/>
      <c r="QEK2833" s="653"/>
      <c r="QEL2833" s="653"/>
      <c r="QEM2833" s="653"/>
      <c r="QEN2833" s="653"/>
      <c r="QEO2833" s="653"/>
      <c r="QEP2833" s="653"/>
      <c r="QEQ2833" s="653"/>
      <c r="QER2833" s="653"/>
      <c r="QES2833" s="653"/>
      <c r="QET2833" s="653"/>
      <c r="QEU2833" s="653"/>
      <c r="QEV2833" s="653"/>
      <c r="QEW2833" s="653"/>
      <c r="QEX2833" s="653"/>
      <c r="QEY2833" s="653"/>
      <c r="QEZ2833" s="653"/>
      <c r="QFA2833" s="653"/>
      <c r="QFB2833" s="653"/>
      <c r="QFC2833" s="653"/>
      <c r="QFD2833" s="653"/>
      <c r="QFE2833" s="653"/>
      <c r="QFF2833" s="653"/>
      <c r="QFG2833" s="653"/>
      <c r="QFH2833" s="653"/>
      <c r="QFI2833" s="653"/>
      <c r="QFJ2833" s="653"/>
      <c r="QFK2833" s="653"/>
      <c r="QFL2833" s="653"/>
      <c r="QFM2833" s="653"/>
      <c r="QFN2833" s="653"/>
      <c r="QFO2833" s="653"/>
      <c r="QFP2833" s="653"/>
      <c r="QFQ2833" s="653"/>
      <c r="QFR2833" s="653"/>
      <c r="QFS2833" s="653"/>
      <c r="QFT2833" s="653"/>
      <c r="QFU2833" s="653"/>
      <c r="QFV2833" s="653"/>
      <c r="QFW2833" s="653"/>
      <c r="QFX2833" s="653"/>
      <c r="QFY2833" s="653"/>
      <c r="QFZ2833" s="653"/>
      <c r="QGA2833" s="653"/>
      <c r="QGB2833" s="653"/>
      <c r="QGC2833" s="653"/>
      <c r="QGD2833" s="653"/>
      <c r="QGE2833" s="653"/>
      <c r="QGF2833" s="653"/>
      <c r="QGG2833" s="653"/>
      <c r="QGH2833" s="653"/>
      <c r="QGI2833" s="653"/>
      <c r="QGJ2833" s="653"/>
      <c r="QGK2833" s="653"/>
      <c r="QGL2833" s="653"/>
      <c r="QGM2833" s="653"/>
      <c r="QGN2833" s="653"/>
      <c r="QGO2833" s="653"/>
      <c r="QGP2833" s="653"/>
      <c r="QGQ2833" s="653"/>
      <c r="QGR2833" s="653"/>
      <c r="QGS2833" s="653"/>
      <c r="QGT2833" s="653"/>
      <c r="QGU2833" s="653"/>
      <c r="QGV2833" s="653"/>
      <c r="QGW2833" s="653"/>
      <c r="QGX2833" s="653"/>
      <c r="QGY2833" s="653"/>
      <c r="QGZ2833" s="653"/>
      <c r="QHA2833" s="653"/>
      <c r="QHB2833" s="653"/>
      <c r="QHC2833" s="653"/>
      <c r="QHD2833" s="653"/>
      <c r="QHE2833" s="653"/>
      <c r="QHF2833" s="653"/>
      <c r="QHG2833" s="653"/>
      <c r="QHH2833" s="653"/>
      <c r="QHI2833" s="653"/>
      <c r="QHJ2833" s="653"/>
      <c r="QHK2833" s="653"/>
      <c r="QHL2833" s="653"/>
      <c r="QHM2833" s="653"/>
      <c r="QHN2833" s="653"/>
      <c r="QHO2833" s="653"/>
      <c r="QHP2833" s="653"/>
      <c r="QHQ2833" s="653"/>
      <c r="QHR2833" s="653"/>
      <c r="QHS2833" s="653"/>
      <c r="QHT2833" s="653"/>
      <c r="QHU2833" s="653"/>
      <c r="QHV2833" s="653"/>
      <c r="QHW2833" s="653"/>
      <c r="QHX2833" s="653"/>
      <c r="QHY2833" s="653"/>
      <c r="QHZ2833" s="653"/>
      <c r="QIA2833" s="653"/>
      <c r="QIB2833" s="653"/>
      <c r="QIC2833" s="653"/>
      <c r="QID2833" s="653"/>
      <c r="QIE2833" s="653"/>
      <c r="QIF2833" s="653"/>
      <c r="QIG2833" s="653"/>
      <c r="QIH2833" s="653"/>
      <c r="QII2833" s="653"/>
      <c r="QIJ2833" s="653"/>
      <c r="QIK2833" s="653"/>
      <c r="QIL2833" s="653"/>
      <c r="QIM2833" s="653"/>
      <c r="QIN2833" s="653"/>
      <c r="QIO2833" s="653"/>
      <c r="QIP2833" s="653"/>
      <c r="QIQ2833" s="653"/>
      <c r="QIR2833" s="653"/>
      <c r="QIS2833" s="653"/>
      <c r="QIT2833" s="653"/>
      <c r="QIU2833" s="653"/>
      <c r="QIV2833" s="653"/>
      <c r="QIW2833" s="653"/>
      <c r="QIX2833" s="653"/>
      <c r="QIY2833" s="653"/>
      <c r="QIZ2833" s="653"/>
      <c r="QJA2833" s="653"/>
      <c r="QJB2833" s="653"/>
      <c r="QJC2833" s="653"/>
      <c r="QJD2833" s="653"/>
      <c r="QJE2833" s="653"/>
      <c r="QJF2833" s="653"/>
      <c r="QJG2833" s="653"/>
      <c r="QJH2833" s="653"/>
      <c r="QJI2833" s="653"/>
      <c r="QJJ2833" s="653"/>
      <c r="QJK2833" s="653"/>
      <c r="QJL2833" s="653"/>
      <c r="QJM2833" s="653"/>
      <c r="QJN2833" s="653"/>
      <c r="QJO2833" s="653"/>
      <c r="QJP2833" s="653"/>
      <c r="QJQ2833" s="653"/>
      <c r="QJR2833" s="653"/>
      <c r="QJS2833" s="653"/>
      <c r="QJT2833" s="653"/>
      <c r="QJU2833" s="653"/>
      <c r="QJV2833" s="653"/>
      <c r="QJW2833" s="653"/>
      <c r="QJX2833" s="653"/>
      <c r="QJY2833" s="653"/>
      <c r="QJZ2833" s="653"/>
      <c r="QKA2833" s="653"/>
      <c r="QKB2833" s="653"/>
      <c r="QKC2833" s="653"/>
      <c r="QKD2833" s="653"/>
      <c r="QKE2833" s="653"/>
      <c r="QKF2833" s="653"/>
      <c r="QKG2833" s="653"/>
      <c r="QKH2833" s="653"/>
      <c r="QKI2833" s="653"/>
      <c r="QKJ2833" s="653"/>
      <c r="QKK2833" s="653"/>
      <c r="QKL2833" s="653"/>
      <c r="QKM2833" s="653"/>
      <c r="QKN2833" s="653"/>
      <c r="QKO2833" s="653"/>
      <c r="QKP2833" s="653"/>
      <c r="QKQ2833" s="653"/>
      <c r="QKR2833" s="653"/>
      <c r="QKS2833" s="653"/>
      <c r="QKT2833" s="653"/>
      <c r="QKU2833" s="653"/>
      <c r="QKV2833" s="653"/>
      <c r="QKW2833" s="653"/>
      <c r="QKX2833" s="653"/>
      <c r="QKY2833" s="653"/>
      <c r="QKZ2833" s="653"/>
      <c r="QLA2833" s="653"/>
      <c r="QLB2833" s="653"/>
      <c r="QLC2833" s="653"/>
      <c r="QLD2833" s="653"/>
      <c r="QLE2833" s="653"/>
      <c r="QLF2833" s="653"/>
      <c r="QLG2833" s="653"/>
      <c r="QLH2833" s="653"/>
      <c r="QLI2833" s="653"/>
      <c r="QLJ2833" s="653"/>
      <c r="QLK2833" s="653"/>
      <c r="QLL2833" s="653"/>
      <c r="QLM2833" s="653"/>
      <c r="QLN2833" s="653"/>
      <c r="QLO2833" s="653"/>
      <c r="QLP2833" s="653"/>
      <c r="QLQ2833" s="653"/>
      <c r="QLR2833" s="653"/>
      <c r="QLS2833" s="653"/>
      <c r="QLT2833" s="653"/>
      <c r="QLU2833" s="653"/>
      <c r="QLV2833" s="653"/>
      <c r="QLW2833" s="653"/>
      <c r="QLX2833" s="653"/>
      <c r="QLY2833" s="653"/>
      <c r="QLZ2833" s="653"/>
      <c r="QMA2833" s="653"/>
      <c r="QMB2833" s="653"/>
      <c r="QMC2833" s="653"/>
      <c r="QMD2833" s="653"/>
      <c r="QME2833" s="653"/>
      <c r="QMF2833" s="653"/>
      <c r="QMG2833" s="653"/>
      <c r="QMH2833" s="653"/>
      <c r="QMI2833" s="653"/>
      <c r="QMJ2833" s="653"/>
      <c r="QMK2833" s="653"/>
      <c r="QML2833" s="653"/>
      <c r="QMM2833" s="653"/>
      <c r="QMN2833" s="653"/>
      <c r="QMO2833" s="653"/>
      <c r="QMP2833" s="653"/>
      <c r="QMQ2833" s="653"/>
      <c r="QMR2833" s="653"/>
      <c r="QMS2833" s="653"/>
      <c r="QMT2833" s="653"/>
      <c r="QMU2833" s="653"/>
      <c r="QMV2833" s="653"/>
      <c r="QMW2833" s="653"/>
      <c r="QMX2833" s="653"/>
      <c r="QMY2833" s="653"/>
      <c r="QMZ2833" s="653"/>
      <c r="QNA2833" s="653"/>
      <c r="QNB2833" s="653"/>
      <c r="QNC2833" s="653"/>
      <c r="QND2833" s="653"/>
      <c r="QNE2833" s="653"/>
      <c r="QNF2833" s="653"/>
      <c r="QNG2833" s="653"/>
      <c r="QNH2833" s="653"/>
      <c r="QNI2833" s="653"/>
      <c r="QNJ2833" s="653"/>
      <c r="QNK2833" s="653"/>
      <c r="QNL2833" s="653"/>
      <c r="QNM2833" s="653"/>
      <c r="QNN2833" s="653"/>
      <c r="QNO2833" s="653"/>
      <c r="QNP2833" s="653"/>
      <c r="QNQ2833" s="653"/>
      <c r="QNR2833" s="653"/>
      <c r="QNS2833" s="653"/>
      <c r="QNT2833" s="653"/>
      <c r="QNU2833" s="653"/>
      <c r="QNV2833" s="653"/>
      <c r="QNW2833" s="653"/>
      <c r="QNX2833" s="653"/>
      <c r="QNY2833" s="653"/>
      <c r="QNZ2833" s="653"/>
      <c r="QOA2833" s="653"/>
      <c r="QOB2833" s="653"/>
      <c r="QOC2833" s="653"/>
      <c r="QOD2833" s="653"/>
      <c r="QOE2833" s="653"/>
      <c r="QOF2833" s="653"/>
      <c r="QOG2833" s="653"/>
      <c r="QOH2833" s="653"/>
      <c r="QOI2833" s="653"/>
      <c r="QOJ2833" s="653"/>
      <c r="QOK2833" s="653"/>
      <c r="QOL2833" s="653"/>
      <c r="QOM2833" s="653"/>
      <c r="QON2833" s="653"/>
      <c r="QOO2833" s="653"/>
      <c r="QOP2833" s="653"/>
      <c r="QOQ2833" s="653"/>
      <c r="QOR2833" s="653"/>
      <c r="QOS2833" s="653"/>
      <c r="QOT2833" s="653"/>
      <c r="QOU2833" s="653"/>
      <c r="QOV2833" s="653"/>
      <c r="QOW2833" s="653"/>
      <c r="QOX2833" s="653"/>
      <c r="QOY2833" s="653"/>
      <c r="QOZ2833" s="653"/>
      <c r="QPA2833" s="653"/>
      <c r="QPB2833" s="653"/>
      <c r="QPC2833" s="653"/>
      <c r="QPD2833" s="653"/>
      <c r="QPE2833" s="653"/>
      <c r="QPF2833" s="653"/>
      <c r="QPG2833" s="653"/>
      <c r="QPH2833" s="653"/>
      <c r="QPI2833" s="653"/>
      <c r="QPJ2833" s="653"/>
      <c r="QPK2833" s="653"/>
      <c r="QPL2833" s="653"/>
      <c r="QPM2833" s="653"/>
      <c r="QPN2833" s="653"/>
      <c r="QPO2833" s="653"/>
      <c r="QPP2833" s="653"/>
      <c r="QPQ2833" s="653"/>
      <c r="QPR2833" s="653"/>
      <c r="QPS2833" s="653"/>
      <c r="QPT2833" s="653"/>
      <c r="QPU2833" s="653"/>
      <c r="QPV2833" s="653"/>
      <c r="QPW2833" s="653"/>
      <c r="QPX2833" s="653"/>
      <c r="QPY2833" s="653"/>
      <c r="QPZ2833" s="653"/>
      <c r="QQA2833" s="653"/>
      <c r="QQB2833" s="653"/>
      <c r="QQC2833" s="653"/>
      <c r="QQD2833" s="653"/>
      <c r="QQE2833" s="653"/>
      <c r="QQF2833" s="653"/>
      <c r="QQG2833" s="653"/>
      <c r="QQH2833" s="653"/>
      <c r="QQI2833" s="653"/>
      <c r="QQJ2833" s="653"/>
      <c r="QQK2833" s="653"/>
      <c r="QQL2833" s="653"/>
      <c r="QQM2833" s="653"/>
      <c r="QQN2833" s="653"/>
      <c r="QQO2833" s="653"/>
      <c r="QQP2833" s="653"/>
      <c r="QQQ2833" s="653"/>
      <c r="QQR2833" s="653"/>
      <c r="QQS2833" s="653"/>
      <c r="QQT2833" s="653"/>
      <c r="QQU2833" s="653"/>
      <c r="QQV2833" s="653"/>
      <c r="QQW2833" s="653"/>
      <c r="QQX2833" s="653"/>
      <c r="QQY2833" s="653"/>
      <c r="QQZ2833" s="653"/>
      <c r="QRA2833" s="653"/>
      <c r="QRB2833" s="653"/>
      <c r="QRC2833" s="653"/>
      <c r="QRD2833" s="653"/>
      <c r="QRE2833" s="653"/>
      <c r="QRF2833" s="653"/>
      <c r="QRG2833" s="653"/>
      <c r="QRH2833" s="653"/>
      <c r="QRI2833" s="653"/>
      <c r="QRJ2833" s="653"/>
      <c r="QRK2833" s="653"/>
      <c r="QRL2833" s="653"/>
      <c r="QRM2833" s="653"/>
      <c r="QRN2833" s="653"/>
      <c r="QRO2833" s="653"/>
      <c r="QRP2833" s="653"/>
      <c r="QRQ2833" s="653"/>
      <c r="QRR2833" s="653"/>
      <c r="QRS2833" s="653"/>
      <c r="QRT2833" s="653"/>
      <c r="QRU2833" s="653"/>
      <c r="QRV2833" s="653"/>
      <c r="QRW2833" s="653"/>
      <c r="QRX2833" s="653"/>
      <c r="QRY2833" s="653"/>
      <c r="QRZ2833" s="653"/>
      <c r="QSA2833" s="653"/>
      <c r="QSB2833" s="653"/>
      <c r="QSC2833" s="653"/>
      <c r="QSD2833" s="653"/>
      <c r="QSE2833" s="653"/>
      <c r="QSF2833" s="653"/>
      <c r="QSG2833" s="653"/>
      <c r="QSH2833" s="653"/>
      <c r="QSI2833" s="653"/>
      <c r="QSJ2833" s="653"/>
      <c r="QSK2833" s="653"/>
      <c r="QSL2833" s="653"/>
      <c r="QSM2833" s="653"/>
      <c r="QSN2833" s="653"/>
      <c r="QSO2833" s="653"/>
      <c r="QSP2833" s="653"/>
      <c r="QSQ2833" s="653"/>
      <c r="QSR2833" s="653"/>
      <c r="QSS2833" s="653"/>
      <c r="QST2833" s="653"/>
      <c r="QSU2833" s="653"/>
      <c r="QSV2833" s="653"/>
      <c r="QSW2833" s="653"/>
      <c r="QSX2833" s="653"/>
      <c r="QSY2833" s="653"/>
      <c r="QSZ2833" s="653"/>
      <c r="QTA2833" s="653"/>
      <c r="QTB2833" s="653"/>
      <c r="QTC2833" s="653"/>
      <c r="QTD2833" s="653"/>
      <c r="QTE2833" s="653"/>
      <c r="QTF2833" s="653"/>
      <c r="QTG2833" s="653"/>
      <c r="QTH2833" s="653"/>
      <c r="QTI2833" s="653"/>
      <c r="QTJ2833" s="653"/>
      <c r="QTK2833" s="653"/>
      <c r="QTL2833" s="653"/>
      <c r="QTM2833" s="653"/>
      <c r="QTN2833" s="653"/>
      <c r="QTO2833" s="653"/>
      <c r="QTP2833" s="653"/>
      <c r="QTQ2833" s="653"/>
      <c r="QTR2833" s="653"/>
      <c r="QTS2833" s="653"/>
      <c r="QTT2833" s="653"/>
      <c r="QTU2833" s="653"/>
      <c r="QTV2833" s="653"/>
      <c r="QTW2833" s="653"/>
      <c r="QTX2833" s="653"/>
      <c r="QTY2833" s="653"/>
      <c r="QTZ2833" s="653"/>
      <c r="QUA2833" s="653"/>
      <c r="QUB2833" s="653"/>
      <c r="QUC2833" s="653"/>
      <c r="QUD2833" s="653"/>
      <c r="QUE2833" s="653"/>
      <c r="QUF2833" s="653"/>
      <c r="QUG2833" s="653"/>
      <c r="QUH2833" s="653"/>
      <c r="QUI2833" s="653"/>
      <c r="QUJ2833" s="653"/>
      <c r="QUK2833" s="653"/>
      <c r="QUL2833" s="653"/>
      <c r="QUM2833" s="653"/>
      <c r="QUN2833" s="653"/>
      <c r="QUO2833" s="653"/>
      <c r="QUP2833" s="653"/>
      <c r="QUQ2833" s="653"/>
      <c r="QUR2833" s="653"/>
      <c r="QUS2833" s="653"/>
      <c r="QUT2833" s="653"/>
      <c r="QUU2833" s="653"/>
      <c r="QUV2833" s="653"/>
      <c r="QUW2833" s="653"/>
      <c r="QUX2833" s="653"/>
      <c r="QUY2833" s="653"/>
      <c r="QUZ2833" s="653"/>
      <c r="QVA2833" s="653"/>
      <c r="QVB2833" s="653"/>
      <c r="QVC2833" s="653"/>
      <c r="QVD2833" s="653"/>
      <c r="QVE2833" s="653"/>
      <c r="QVF2833" s="653"/>
      <c r="QVG2833" s="653"/>
      <c r="QVH2833" s="653"/>
      <c r="QVI2833" s="653"/>
      <c r="QVJ2833" s="653"/>
      <c r="QVK2833" s="653"/>
      <c r="QVL2833" s="653"/>
      <c r="QVM2833" s="653"/>
      <c r="QVN2833" s="653"/>
      <c r="QVO2833" s="653"/>
      <c r="QVP2833" s="653"/>
      <c r="QVQ2833" s="653"/>
      <c r="QVR2833" s="653"/>
      <c r="QVS2833" s="653"/>
      <c r="QVT2833" s="653"/>
      <c r="QVU2833" s="653"/>
      <c r="QVV2833" s="653"/>
      <c r="QVW2833" s="653"/>
      <c r="QVX2833" s="653"/>
      <c r="QVY2833" s="653"/>
      <c r="QVZ2833" s="653"/>
      <c r="QWA2833" s="653"/>
      <c r="QWB2833" s="653"/>
      <c r="QWC2833" s="653"/>
      <c r="QWD2833" s="653"/>
      <c r="QWE2833" s="653"/>
      <c r="QWF2833" s="653"/>
      <c r="QWG2833" s="653"/>
      <c r="QWH2833" s="653"/>
      <c r="QWI2833" s="653"/>
      <c r="QWJ2833" s="653"/>
      <c r="QWK2833" s="653"/>
      <c r="QWL2833" s="653"/>
      <c r="QWM2833" s="653"/>
      <c r="QWN2833" s="653"/>
      <c r="QWO2833" s="653"/>
      <c r="QWP2833" s="653"/>
      <c r="QWQ2833" s="653"/>
      <c r="QWR2833" s="653"/>
      <c r="QWS2833" s="653"/>
      <c r="QWT2833" s="653"/>
      <c r="QWU2833" s="653"/>
      <c r="QWV2833" s="653"/>
      <c r="QWW2833" s="653"/>
      <c r="QWX2833" s="653"/>
      <c r="QWY2833" s="653"/>
      <c r="QWZ2833" s="653"/>
      <c r="QXA2833" s="653"/>
      <c r="QXB2833" s="653"/>
      <c r="QXC2833" s="653"/>
      <c r="QXD2833" s="653"/>
      <c r="QXE2833" s="653"/>
      <c r="QXF2833" s="653"/>
      <c r="QXG2833" s="653"/>
      <c r="QXH2833" s="653"/>
      <c r="QXI2833" s="653"/>
      <c r="QXJ2833" s="653"/>
      <c r="QXK2833" s="653"/>
      <c r="QXL2833" s="653"/>
      <c r="QXM2833" s="653"/>
      <c r="QXN2833" s="653"/>
      <c r="QXO2833" s="653"/>
      <c r="QXP2833" s="653"/>
      <c r="QXQ2833" s="653"/>
      <c r="QXR2833" s="653"/>
      <c r="QXS2833" s="653"/>
      <c r="QXT2833" s="653"/>
      <c r="QXU2833" s="653"/>
      <c r="QXV2833" s="653"/>
      <c r="QXW2833" s="653"/>
      <c r="QXX2833" s="653"/>
      <c r="QXY2833" s="653"/>
      <c r="QXZ2833" s="653"/>
      <c r="QYA2833" s="653"/>
      <c r="QYB2833" s="653"/>
      <c r="QYC2833" s="653"/>
      <c r="QYD2833" s="653"/>
      <c r="QYE2833" s="653"/>
      <c r="QYF2833" s="653"/>
      <c r="QYG2833" s="653"/>
      <c r="QYH2833" s="653"/>
      <c r="QYI2833" s="653"/>
      <c r="QYJ2833" s="653"/>
      <c r="QYK2833" s="653"/>
      <c r="QYL2833" s="653"/>
      <c r="QYM2833" s="653"/>
      <c r="QYN2833" s="653"/>
      <c r="QYO2833" s="653"/>
      <c r="QYP2833" s="653"/>
      <c r="QYQ2833" s="653"/>
      <c r="QYR2833" s="653"/>
      <c r="QYS2833" s="653"/>
      <c r="QYT2833" s="653"/>
      <c r="QYU2833" s="653"/>
      <c r="QYV2833" s="653"/>
      <c r="QYW2833" s="653"/>
      <c r="QYX2833" s="653"/>
      <c r="QYY2833" s="653"/>
      <c r="QYZ2833" s="653"/>
      <c r="QZA2833" s="653"/>
      <c r="QZB2833" s="653"/>
      <c r="QZC2833" s="653"/>
      <c r="QZD2833" s="653"/>
      <c r="QZE2833" s="653"/>
      <c r="QZF2833" s="653"/>
      <c r="QZG2833" s="653"/>
      <c r="QZH2833" s="653"/>
      <c r="QZI2833" s="653"/>
      <c r="QZJ2833" s="653"/>
      <c r="QZK2833" s="653"/>
      <c r="QZL2833" s="653"/>
      <c r="QZM2833" s="653"/>
      <c r="QZN2833" s="653"/>
      <c r="QZO2833" s="653"/>
      <c r="QZP2833" s="653"/>
      <c r="QZQ2833" s="653"/>
      <c r="QZR2833" s="653"/>
      <c r="QZS2833" s="653"/>
      <c r="QZT2833" s="653"/>
      <c r="QZU2833" s="653"/>
      <c r="QZV2833" s="653"/>
      <c r="QZW2833" s="653"/>
      <c r="QZX2833" s="653"/>
      <c r="QZY2833" s="653"/>
      <c r="QZZ2833" s="653"/>
      <c r="RAA2833" s="653"/>
      <c r="RAB2833" s="653"/>
      <c r="RAC2833" s="653"/>
      <c r="RAD2833" s="653"/>
      <c r="RAE2833" s="653"/>
      <c r="RAF2833" s="653"/>
      <c r="RAG2833" s="653"/>
      <c r="RAH2833" s="653"/>
      <c r="RAI2833" s="653"/>
      <c r="RAJ2833" s="653"/>
      <c r="RAK2833" s="653"/>
      <c r="RAL2833" s="653"/>
      <c r="RAM2833" s="653"/>
      <c r="RAN2833" s="653"/>
      <c r="RAO2833" s="653"/>
      <c r="RAP2833" s="653"/>
      <c r="RAQ2833" s="653"/>
      <c r="RAR2833" s="653"/>
      <c r="RAS2833" s="653"/>
      <c r="RAT2833" s="653"/>
      <c r="RAU2833" s="653"/>
      <c r="RAV2833" s="653"/>
      <c r="RAW2833" s="653"/>
      <c r="RAX2833" s="653"/>
      <c r="RAY2833" s="653"/>
      <c r="RAZ2833" s="653"/>
      <c r="RBA2833" s="653"/>
      <c r="RBB2833" s="653"/>
      <c r="RBC2833" s="653"/>
      <c r="RBD2833" s="653"/>
      <c r="RBE2833" s="653"/>
      <c r="RBF2833" s="653"/>
      <c r="RBG2833" s="653"/>
      <c r="RBH2833" s="653"/>
      <c r="RBI2833" s="653"/>
      <c r="RBJ2833" s="653"/>
      <c r="RBK2833" s="653"/>
      <c r="RBL2833" s="653"/>
      <c r="RBM2833" s="653"/>
      <c r="RBN2833" s="653"/>
      <c r="RBO2833" s="653"/>
      <c r="RBP2833" s="653"/>
      <c r="RBQ2833" s="653"/>
      <c r="RBR2833" s="653"/>
      <c r="RBS2833" s="653"/>
      <c r="RBT2833" s="653"/>
      <c r="RBU2833" s="653"/>
      <c r="RBV2833" s="653"/>
      <c r="RBW2833" s="653"/>
      <c r="RBX2833" s="653"/>
      <c r="RBY2833" s="653"/>
      <c r="RBZ2833" s="653"/>
      <c r="RCA2833" s="653"/>
      <c r="RCB2833" s="653"/>
      <c r="RCC2833" s="653"/>
      <c r="RCD2833" s="653"/>
      <c r="RCE2833" s="653"/>
      <c r="RCF2833" s="653"/>
      <c r="RCG2833" s="653"/>
      <c r="RCH2833" s="653"/>
      <c r="RCI2833" s="653"/>
      <c r="RCJ2833" s="653"/>
      <c r="RCK2833" s="653"/>
      <c r="RCL2833" s="653"/>
      <c r="RCM2833" s="653"/>
      <c r="RCN2833" s="653"/>
      <c r="RCO2833" s="653"/>
      <c r="RCP2833" s="653"/>
      <c r="RCQ2833" s="653"/>
      <c r="RCR2833" s="653"/>
      <c r="RCS2833" s="653"/>
      <c r="RCT2833" s="653"/>
      <c r="RCU2833" s="653"/>
      <c r="RCV2833" s="653"/>
      <c r="RCW2833" s="653"/>
      <c r="RCX2833" s="653"/>
      <c r="RCY2833" s="653"/>
      <c r="RCZ2833" s="653"/>
      <c r="RDA2833" s="653"/>
      <c r="RDB2833" s="653"/>
      <c r="RDC2833" s="653"/>
      <c r="RDD2833" s="653"/>
      <c r="RDE2833" s="653"/>
      <c r="RDF2833" s="653"/>
      <c r="RDG2833" s="653"/>
      <c r="RDH2833" s="653"/>
      <c r="RDI2833" s="653"/>
      <c r="RDJ2833" s="653"/>
      <c r="RDK2833" s="653"/>
      <c r="RDL2833" s="653"/>
      <c r="RDM2833" s="653"/>
      <c r="RDN2833" s="653"/>
      <c r="RDO2833" s="653"/>
      <c r="RDP2833" s="653"/>
      <c r="RDQ2833" s="653"/>
      <c r="RDR2833" s="653"/>
      <c r="RDS2833" s="653"/>
      <c r="RDT2833" s="653"/>
      <c r="RDU2833" s="653"/>
      <c r="RDV2833" s="653"/>
      <c r="RDW2833" s="653"/>
      <c r="RDX2833" s="653"/>
      <c r="RDY2833" s="653"/>
      <c r="RDZ2833" s="653"/>
      <c r="REA2833" s="653"/>
      <c r="REB2833" s="653"/>
      <c r="REC2833" s="653"/>
      <c r="RED2833" s="653"/>
      <c r="REE2833" s="653"/>
      <c r="REF2833" s="653"/>
      <c r="REG2833" s="653"/>
      <c r="REH2833" s="653"/>
      <c r="REI2833" s="653"/>
      <c r="REJ2833" s="653"/>
      <c r="REK2833" s="653"/>
      <c r="REL2833" s="653"/>
      <c r="REM2833" s="653"/>
      <c r="REN2833" s="653"/>
      <c r="REO2833" s="653"/>
      <c r="REP2833" s="653"/>
      <c r="REQ2833" s="653"/>
      <c r="RER2833" s="653"/>
      <c r="RES2833" s="653"/>
      <c r="RET2833" s="653"/>
      <c r="REU2833" s="653"/>
      <c r="REV2833" s="653"/>
      <c r="REW2833" s="653"/>
      <c r="REX2833" s="653"/>
      <c r="REY2833" s="653"/>
      <c r="REZ2833" s="653"/>
      <c r="RFA2833" s="653"/>
      <c r="RFB2833" s="653"/>
      <c r="RFC2833" s="653"/>
      <c r="RFD2833" s="653"/>
      <c r="RFE2833" s="653"/>
      <c r="RFF2833" s="653"/>
      <c r="RFG2833" s="653"/>
      <c r="RFH2833" s="653"/>
      <c r="RFI2833" s="653"/>
      <c r="RFJ2833" s="653"/>
      <c r="RFK2833" s="653"/>
      <c r="RFL2833" s="653"/>
      <c r="RFM2833" s="653"/>
      <c r="RFN2833" s="653"/>
      <c r="RFO2833" s="653"/>
      <c r="RFP2833" s="653"/>
      <c r="RFQ2833" s="653"/>
      <c r="RFR2833" s="653"/>
      <c r="RFS2833" s="653"/>
      <c r="RFT2833" s="653"/>
      <c r="RFU2833" s="653"/>
      <c r="RFV2833" s="653"/>
      <c r="RFW2833" s="653"/>
      <c r="RFX2833" s="653"/>
      <c r="RFY2833" s="653"/>
      <c r="RFZ2833" s="653"/>
      <c r="RGA2833" s="653"/>
      <c r="RGB2833" s="653"/>
      <c r="RGC2833" s="653"/>
      <c r="RGD2833" s="653"/>
      <c r="RGE2833" s="653"/>
      <c r="RGF2833" s="653"/>
      <c r="RGG2833" s="653"/>
      <c r="RGH2833" s="653"/>
      <c r="RGI2833" s="653"/>
      <c r="RGJ2833" s="653"/>
      <c r="RGK2833" s="653"/>
      <c r="RGL2833" s="653"/>
      <c r="RGM2833" s="653"/>
      <c r="RGN2833" s="653"/>
      <c r="RGO2833" s="653"/>
      <c r="RGP2833" s="653"/>
      <c r="RGQ2833" s="653"/>
      <c r="RGR2833" s="653"/>
      <c r="RGS2833" s="653"/>
      <c r="RGT2833" s="653"/>
      <c r="RGU2833" s="653"/>
      <c r="RGV2833" s="653"/>
      <c r="RGW2833" s="653"/>
      <c r="RGX2833" s="653"/>
      <c r="RGY2833" s="653"/>
      <c r="RGZ2833" s="653"/>
      <c r="RHA2833" s="653"/>
      <c r="RHB2833" s="653"/>
      <c r="RHC2833" s="653"/>
      <c r="RHD2833" s="653"/>
      <c r="RHE2833" s="653"/>
      <c r="RHF2833" s="653"/>
      <c r="RHG2833" s="653"/>
      <c r="RHH2833" s="653"/>
      <c r="RHI2833" s="653"/>
      <c r="RHJ2833" s="653"/>
      <c r="RHK2833" s="653"/>
      <c r="RHL2833" s="653"/>
      <c r="RHM2833" s="653"/>
      <c r="RHN2833" s="653"/>
      <c r="RHO2833" s="653"/>
      <c r="RHP2833" s="653"/>
      <c r="RHQ2833" s="653"/>
      <c r="RHR2833" s="653"/>
      <c r="RHS2833" s="653"/>
      <c r="RHT2833" s="653"/>
      <c r="RHU2833" s="653"/>
      <c r="RHV2833" s="653"/>
      <c r="RHW2833" s="653"/>
      <c r="RHX2833" s="653"/>
      <c r="RHY2833" s="653"/>
      <c r="RHZ2833" s="653"/>
      <c r="RIA2833" s="653"/>
      <c r="RIB2833" s="653"/>
      <c r="RIC2833" s="653"/>
      <c r="RID2833" s="653"/>
      <c r="RIE2833" s="653"/>
      <c r="RIF2833" s="653"/>
      <c r="RIG2833" s="653"/>
      <c r="RIH2833" s="653"/>
      <c r="RII2833" s="653"/>
      <c r="RIJ2833" s="653"/>
      <c r="RIK2833" s="653"/>
      <c r="RIL2833" s="653"/>
      <c r="RIM2833" s="653"/>
      <c r="RIN2833" s="653"/>
      <c r="RIO2833" s="653"/>
      <c r="RIP2833" s="653"/>
      <c r="RIQ2833" s="653"/>
      <c r="RIR2833" s="653"/>
      <c r="RIS2833" s="653"/>
      <c r="RIT2833" s="653"/>
      <c r="RIU2833" s="653"/>
      <c r="RIV2833" s="653"/>
      <c r="RIW2833" s="653"/>
      <c r="RIX2833" s="653"/>
      <c r="RIY2833" s="653"/>
      <c r="RIZ2833" s="653"/>
      <c r="RJA2833" s="653"/>
      <c r="RJB2833" s="653"/>
      <c r="RJC2833" s="653"/>
      <c r="RJD2833" s="653"/>
      <c r="RJE2833" s="653"/>
      <c r="RJF2833" s="653"/>
      <c r="RJG2833" s="653"/>
      <c r="RJH2833" s="653"/>
      <c r="RJI2833" s="653"/>
      <c r="RJJ2833" s="653"/>
      <c r="RJK2833" s="653"/>
      <c r="RJL2833" s="653"/>
      <c r="RJM2833" s="653"/>
      <c r="RJN2833" s="653"/>
      <c r="RJO2833" s="653"/>
      <c r="RJP2833" s="653"/>
      <c r="RJQ2833" s="653"/>
      <c r="RJR2833" s="653"/>
      <c r="RJS2833" s="653"/>
      <c r="RJT2833" s="653"/>
      <c r="RJU2833" s="653"/>
      <c r="RJV2833" s="653"/>
      <c r="RJW2833" s="653"/>
      <c r="RJX2833" s="653"/>
      <c r="RJY2833" s="653"/>
      <c r="RJZ2833" s="653"/>
      <c r="RKA2833" s="653"/>
      <c r="RKB2833" s="653"/>
      <c r="RKC2833" s="653"/>
      <c r="RKD2833" s="653"/>
      <c r="RKE2833" s="653"/>
      <c r="RKF2833" s="653"/>
      <c r="RKG2833" s="653"/>
      <c r="RKH2833" s="653"/>
      <c r="RKI2833" s="653"/>
      <c r="RKJ2833" s="653"/>
      <c r="RKK2833" s="653"/>
      <c r="RKL2833" s="653"/>
      <c r="RKM2833" s="653"/>
      <c r="RKN2833" s="653"/>
      <c r="RKO2833" s="653"/>
      <c r="RKP2833" s="653"/>
      <c r="RKQ2833" s="653"/>
      <c r="RKR2833" s="653"/>
      <c r="RKS2833" s="653"/>
      <c r="RKT2833" s="653"/>
      <c r="RKU2833" s="653"/>
      <c r="RKV2833" s="653"/>
      <c r="RKW2833" s="653"/>
      <c r="RKX2833" s="653"/>
      <c r="RKY2833" s="653"/>
      <c r="RKZ2833" s="653"/>
      <c r="RLA2833" s="653"/>
      <c r="RLB2833" s="653"/>
      <c r="RLC2833" s="653"/>
      <c r="RLD2833" s="653"/>
      <c r="RLE2833" s="653"/>
      <c r="RLF2833" s="653"/>
      <c r="RLG2833" s="653"/>
      <c r="RLH2833" s="653"/>
      <c r="RLI2833" s="653"/>
      <c r="RLJ2833" s="653"/>
      <c r="RLK2833" s="653"/>
      <c r="RLL2833" s="653"/>
      <c r="RLM2833" s="653"/>
      <c r="RLN2833" s="653"/>
      <c r="RLO2833" s="653"/>
      <c r="RLP2833" s="653"/>
      <c r="RLQ2833" s="653"/>
      <c r="RLR2833" s="653"/>
      <c r="RLS2833" s="653"/>
      <c r="RLT2833" s="653"/>
      <c r="RLU2833" s="653"/>
      <c r="RLV2833" s="653"/>
      <c r="RLW2833" s="653"/>
      <c r="RLX2833" s="653"/>
      <c r="RLY2833" s="653"/>
      <c r="RLZ2833" s="653"/>
      <c r="RMA2833" s="653"/>
      <c r="RMB2833" s="653"/>
      <c r="RMC2833" s="653"/>
      <c r="RMD2833" s="653"/>
      <c r="RME2833" s="653"/>
      <c r="RMF2833" s="653"/>
      <c r="RMG2833" s="653"/>
      <c r="RMH2833" s="653"/>
      <c r="RMI2833" s="653"/>
      <c r="RMJ2833" s="653"/>
      <c r="RMK2833" s="653"/>
      <c r="RML2833" s="653"/>
      <c r="RMM2833" s="653"/>
      <c r="RMN2833" s="653"/>
      <c r="RMO2833" s="653"/>
      <c r="RMP2833" s="653"/>
      <c r="RMQ2833" s="653"/>
      <c r="RMR2833" s="653"/>
      <c r="RMS2833" s="653"/>
      <c r="RMT2833" s="653"/>
      <c r="RMU2833" s="653"/>
      <c r="RMV2833" s="653"/>
      <c r="RMW2833" s="653"/>
      <c r="RMX2833" s="653"/>
      <c r="RMY2833" s="653"/>
      <c r="RMZ2833" s="653"/>
      <c r="RNA2833" s="653"/>
      <c r="RNB2833" s="653"/>
      <c r="RNC2833" s="653"/>
      <c r="RND2833" s="653"/>
      <c r="RNE2833" s="653"/>
      <c r="RNF2833" s="653"/>
      <c r="RNG2833" s="653"/>
      <c r="RNH2833" s="653"/>
      <c r="RNI2833" s="653"/>
      <c r="RNJ2833" s="653"/>
      <c r="RNK2833" s="653"/>
      <c r="RNL2833" s="653"/>
      <c r="RNM2833" s="653"/>
      <c r="RNN2833" s="653"/>
      <c r="RNO2833" s="653"/>
      <c r="RNP2833" s="653"/>
      <c r="RNQ2833" s="653"/>
      <c r="RNR2833" s="653"/>
      <c r="RNS2833" s="653"/>
      <c r="RNT2833" s="653"/>
      <c r="RNU2833" s="653"/>
      <c r="RNV2833" s="653"/>
      <c r="RNW2833" s="653"/>
      <c r="RNX2833" s="653"/>
      <c r="RNY2833" s="653"/>
      <c r="RNZ2833" s="653"/>
      <c r="ROA2833" s="653"/>
      <c r="ROB2833" s="653"/>
      <c r="ROC2833" s="653"/>
      <c r="ROD2833" s="653"/>
      <c r="ROE2833" s="653"/>
      <c r="ROF2833" s="653"/>
      <c r="ROG2833" s="653"/>
      <c r="ROH2833" s="653"/>
      <c r="ROI2833" s="653"/>
      <c r="ROJ2833" s="653"/>
      <c r="ROK2833" s="653"/>
      <c r="ROL2833" s="653"/>
      <c r="ROM2833" s="653"/>
      <c r="RON2833" s="653"/>
      <c r="ROO2833" s="653"/>
      <c r="ROP2833" s="653"/>
      <c r="ROQ2833" s="653"/>
      <c r="ROR2833" s="653"/>
      <c r="ROS2833" s="653"/>
      <c r="ROT2833" s="653"/>
      <c r="ROU2833" s="653"/>
      <c r="ROV2833" s="653"/>
      <c r="ROW2833" s="653"/>
      <c r="ROX2833" s="653"/>
      <c r="ROY2833" s="653"/>
      <c r="ROZ2833" s="653"/>
      <c r="RPA2833" s="653"/>
      <c r="RPB2833" s="653"/>
      <c r="RPC2833" s="653"/>
      <c r="RPD2833" s="653"/>
      <c r="RPE2833" s="653"/>
      <c r="RPF2833" s="653"/>
      <c r="RPG2833" s="653"/>
      <c r="RPH2833" s="653"/>
      <c r="RPI2833" s="653"/>
      <c r="RPJ2833" s="653"/>
      <c r="RPK2833" s="653"/>
      <c r="RPL2833" s="653"/>
      <c r="RPM2833" s="653"/>
      <c r="RPN2833" s="653"/>
      <c r="RPO2833" s="653"/>
      <c r="RPP2833" s="653"/>
      <c r="RPQ2833" s="653"/>
      <c r="RPR2833" s="653"/>
      <c r="RPS2833" s="653"/>
      <c r="RPT2833" s="653"/>
      <c r="RPU2833" s="653"/>
      <c r="RPV2833" s="653"/>
      <c r="RPW2833" s="653"/>
      <c r="RPX2833" s="653"/>
      <c r="RPY2833" s="653"/>
      <c r="RPZ2833" s="653"/>
      <c r="RQA2833" s="653"/>
      <c r="RQB2833" s="653"/>
      <c r="RQC2833" s="653"/>
      <c r="RQD2833" s="653"/>
      <c r="RQE2833" s="653"/>
      <c r="RQF2833" s="653"/>
      <c r="RQG2833" s="653"/>
      <c r="RQH2833" s="653"/>
      <c r="RQI2833" s="653"/>
      <c r="RQJ2833" s="653"/>
      <c r="RQK2833" s="653"/>
      <c r="RQL2833" s="653"/>
      <c r="RQM2833" s="653"/>
      <c r="RQN2833" s="653"/>
      <c r="RQO2833" s="653"/>
      <c r="RQP2833" s="653"/>
      <c r="RQQ2833" s="653"/>
      <c r="RQR2833" s="653"/>
      <c r="RQS2833" s="653"/>
      <c r="RQT2833" s="653"/>
      <c r="RQU2833" s="653"/>
      <c r="RQV2833" s="653"/>
      <c r="RQW2833" s="653"/>
      <c r="RQX2833" s="653"/>
      <c r="RQY2833" s="653"/>
      <c r="RQZ2833" s="653"/>
      <c r="RRA2833" s="653"/>
      <c r="RRB2833" s="653"/>
      <c r="RRC2833" s="653"/>
      <c r="RRD2833" s="653"/>
      <c r="RRE2833" s="653"/>
      <c r="RRF2833" s="653"/>
      <c r="RRG2833" s="653"/>
      <c r="RRH2833" s="653"/>
      <c r="RRI2833" s="653"/>
      <c r="RRJ2833" s="653"/>
      <c r="RRK2833" s="653"/>
      <c r="RRL2833" s="653"/>
      <c r="RRM2833" s="653"/>
      <c r="RRN2833" s="653"/>
      <c r="RRO2833" s="653"/>
      <c r="RRP2833" s="653"/>
      <c r="RRQ2833" s="653"/>
      <c r="RRR2833" s="653"/>
      <c r="RRS2833" s="653"/>
      <c r="RRT2833" s="653"/>
      <c r="RRU2833" s="653"/>
      <c r="RRV2833" s="653"/>
      <c r="RRW2833" s="653"/>
      <c r="RRX2833" s="653"/>
      <c r="RRY2833" s="653"/>
      <c r="RRZ2833" s="653"/>
      <c r="RSA2833" s="653"/>
      <c r="RSB2833" s="653"/>
      <c r="RSC2833" s="653"/>
      <c r="RSD2833" s="653"/>
      <c r="RSE2833" s="653"/>
      <c r="RSF2833" s="653"/>
      <c r="RSG2833" s="653"/>
      <c r="RSH2833" s="653"/>
      <c r="RSI2833" s="653"/>
      <c r="RSJ2833" s="653"/>
      <c r="RSK2833" s="653"/>
      <c r="RSL2833" s="653"/>
      <c r="RSM2833" s="653"/>
      <c r="RSN2833" s="653"/>
      <c r="RSO2833" s="653"/>
      <c r="RSP2833" s="653"/>
      <c r="RSQ2833" s="653"/>
      <c r="RSR2833" s="653"/>
      <c r="RSS2833" s="653"/>
      <c r="RST2833" s="653"/>
      <c r="RSU2833" s="653"/>
      <c r="RSV2833" s="653"/>
      <c r="RSW2833" s="653"/>
      <c r="RSX2833" s="653"/>
      <c r="RSY2833" s="653"/>
      <c r="RSZ2833" s="653"/>
      <c r="RTA2833" s="653"/>
      <c r="RTB2833" s="653"/>
      <c r="RTC2833" s="653"/>
      <c r="RTD2833" s="653"/>
      <c r="RTE2833" s="653"/>
      <c r="RTF2833" s="653"/>
      <c r="RTG2833" s="653"/>
      <c r="RTH2833" s="653"/>
      <c r="RTI2833" s="653"/>
      <c r="RTJ2833" s="653"/>
      <c r="RTK2833" s="653"/>
      <c r="RTL2833" s="653"/>
      <c r="RTM2833" s="653"/>
      <c r="RTN2833" s="653"/>
      <c r="RTO2833" s="653"/>
      <c r="RTP2833" s="653"/>
      <c r="RTQ2833" s="653"/>
      <c r="RTR2833" s="653"/>
      <c r="RTS2833" s="653"/>
      <c r="RTT2833" s="653"/>
      <c r="RTU2833" s="653"/>
      <c r="RTV2833" s="653"/>
      <c r="RTW2833" s="653"/>
      <c r="RTX2833" s="653"/>
      <c r="RTY2833" s="653"/>
      <c r="RTZ2833" s="653"/>
      <c r="RUA2833" s="653"/>
      <c r="RUB2833" s="653"/>
      <c r="RUC2833" s="653"/>
      <c r="RUD2833" s="653"/>
      <c r="RUE2833" s="653"/>
      <c r="RUF2833" s="653"/>
      <c r="RUG2833" s="653"/>
      <c r="RUH2833" s="653"/>
      <c r="RUI2833" s="653"/>
      <c r="RUJ2833" s="653"/>
      <c r="RUK2833" s="653"/>
      <c r="RUL2833" s="653"/>
      <c r="RUM2833" s="653"/>
      <c r="RUN2833" s="653"/>
      <c r="RUO2833" s="653"/>
      <c r="RUP2833" s="653"/>
      <c r="RUQ2833" s="653"/>
      <c r="RUR2833" s="653"/>
      <c r="RUS2833" s="653"/>
      <c r="RUT2833" s="653"/>
      <c r="RUU2833" s="653"/>
      <c r="RUV2833" s="653"/>
      <c r="RUW2833" s="653"/>
      <c r="RUX2833" s="653"/>
      <c r="RUY2833" s="653"/>
      <c r="RUZ2833" s="653"/>
      <c r="RVA2833" s="653"/>
      <c r="RVB2833" s="653"/>
      <c r="RVC2833" s="653"/>
      <c r="RVD2833" s="653"/>
      <c r="RVE2833" s="653"/>
      <c r="RVF2833" s="653"/>
      <c r="RVG2833" s="653"/>
      <c r="RVH2833" s="653"/>
      <c r="RVI2833" s="653"/>
      <c r="RVJ2833" s="653"/>
      <c r="RVK2833" s="653"/>
      <c r="RVL2833" s="653"/>
      <c r="RVM2833" s="653"/>
      <c r="RVN2833" s="653"/>
      <c r="RVO2833" s="653"/>
      <c r="RVP2833" s="653"/>
      <c r="RVQ2833" s="653"/>
      <c r="RVR2833" s="653"/>
      <c r="RVS2833" s="653"/>
      <c r="RVT2833" s="653"/>
      <c r="RVU2833" s="653"/>
      <c r="RVV2833" s="653"/>
      <c r="RVW2833" s="653"/>
      <c r="RVX2833" s="653"/>
      <c r="RVY2833" s="653"/>
      <c r="RVZ2833" s="653"/>
      <c r="RWA2833" s="653"/>
      <c r="RWB2833" s="653"/>
      <c r="RWC2833" s="653"/>
      <c r="RWD2833" s="653"/>
      <c r="RWE2833" s="653"/>
      <c r="RWF2833" s="653"/>
      <c r="RWG2833" s="653"/>
      <c r="RWH2833" s="653"/>
      <c r="RWI2833" s="653"/>
      <c r="RWJ2833" s="653"/>
      <c r="RWK2833" s="653"/>
      <c r="RWL2833" s="653"/>
      <c r="RWM2833" s="653"/>
      <c r="RWN2833" s="653"/>
      <c r="RWO2833" s="653"/>
      <c r="RWP2833" s="653"/>
      <c r="RWQ2833" s="653"/>
      <c r="RWR2833" s="653"/>
      <c r="RWS2833" s="653"/>
      <c r="RWT2833" s="653"/>
      <c r="RWU2833" s="653"/>
      <c r="RWV2833" s="653"/>
      <c r="RWW2833" s="653"/>
      <c r="RWX2833" s="653"/>
      <c r="RWY2833" s="653"/>
      <c r="RWZ2833" s="653"/>
      <c r="RXA2833" s="653"/>
      <c r="RXB2833" s="653"/>
      <c r="RXC2833" s="653"/>
      <c r="RXD2833" s="653"/>
      <c r="RXE2833" s="653"/>
      <c r="RXF2833" s="653"/>
      <c r="RXG2833" s="653"/>
      <c r="RXH2833" s="653"/>
      <c r="RXI2833" s="653"/>
      <c r="RXJ2833" s="653"/>
      <c r="RXK2833" s="653"/>
      <c r="RXL2833" s="653"/>
      <c r="RXM2833" s="653"/>
      <c r="RXN2833" s="653"/>
      <c r="RXO2833" s="653"/>
      <c r="RXP2833" s="653"/>
      <c r="RXQ2833" s="653"/>
      <c r="RXR2833" s="653"/>
      <c r="RXS2833" s="653"/>
      <c r="RXT2833" s="653"/>
      <c r="RXU2833" s="653"/>
      <c r="RXV2833" s="653"/>
      <c r="RXW2833" s="653"/>
      <c r="RXX2833" s="653"/>
      <c r="RXY2833" s="653"/>
      <c r="RXZ2833" s="653"/>
      <c r="RYA2833" s="653"/>
      <c r="RYB2833" s="653"/>
      <c r="RYC2833" s="653"/>
      <c r="RYD2833" s="653"/>
      <c r="RYE2833" s="653"/>
      <c r="RYF2833" s="653"/>
      <c r="RYG2833" s="653"/>
      <c r="RYH2833" s="653"/>
      <c r="RYI2833" s="653"/>
      <c r="RYJ2833" s="653"/>
      <c r="RYK2833" s="653"/>
      <c r="RYL2833" s="653"/>
      <c r="RYM2833" s="653"/>
      <c r="RYN2833" s="653"/>
      <c r="RYO2833" s="653"/>
      <c r="RYP2833" s="653"/>
      <c r="RYQ2833" s="653"/>
      <c r="RYR2833" s="653"/>
      <c r="RYS2833" s="653"/>
      <c r="RYT2833" s="653"/>
      <c r="RYU2833" s="653"/>
      <c r="RYV2833" s="653"/>
      <c r="RYW2833" s="653"/>
      <c r="RYX2833" s="653"/>
      <c r="RYY2833" s="653"/>
      <c r="RYZ2833" s="653"/>
      <c r="RZA2833" s="653"/>
      <c r="RZB2833" s="653"/>
      <c r="RZC2833" s="653"/>
      <c r="RZD2833" s="653"/>
      <c r="RZE2833" s="653"/>
      <c r="RZF2833" s="653"/>
      <c r="RZG2833" s="653"/>
      <c r="RZH2833" s="653"/>
      <c r="RZI2833" s="653"/>
      <c r="RZJ2833" s="653"/>
      <c r="RZK2833" s="653"/>
      <c r="RZL2833" s="653"/>
      <c r="RZM2833" s="653"/>
      <c r="RZN2833" s="653"/>
      <c r="RZO2833" s="653"/>
      <c r="RZP2833" s="653"/>
      <c r="RZQ2833" s="653"/>
      <c r="RZR2833" s="653"/>
      <c r="RZS2833" s="653"/>
      <c r="RZT2833" s="653"/>
      <c r="RZU2833" s="653"/>
      <c r="RZV2833" s="653"/>
      <c r="RZW2833" s="653"/>
      <c r="RZX2833" s="653"/>
      <c r="RZY2833" s="653"/>
      <c r="RZZ2833" s="653"/>
      <c r="SAA2833" s="653"/>
      <c r="SAB2833" s="653"/>
      <c r="SAC2833" s="653"/>
      <c r="SAD2833" s="653"/>
      <c r="SAE2833" s="653"/>
      <c r="SAF2833" s="653"/>
      <c r="SAG2833" s="653"/>
      <c r="SAH2833" s="653"/>
      <c r="SAI2833" s="653"/>
      <c r="SAJ2833" s="653"/>
      <c r="SAK2833" s="653"/>
      <c r="SAL2833" s="653"/>
      <c r="SAM2833" s="653"/>
      <c r="SAN2833" s="653"/>
      <c r="SAO2833" s="653"/>
      <c r="SAP2833" s="653"/>
      <c r="SAQ2833" s="653"/>
      <c r="SAR2833" s="653"/>
      <c r="SAS2833" s="653"/>
      <c r="SAT2833" s="653"/>
      <c r="SAU2833" s="653"/>
      <c r="SAV2833" s="653"/>
      <c r="SAW2833" s="653"/>
      <c r="SAX2833" s="653"/>
      <c r="SAY2833" s="653"/>
      <c r="SAZ2833" s="653"/>
      <c r="SBA2833" s="653"/>
      <c r="SBB2833" s="653"/>
      <c r="SBC2833" s="653"/>
      <c r="SBD2833" s="653"/>
      <c r="SBE2833" s="653"/>
      <c r="SBF2833" s="653"/>
      <c r="SBG2833" s="653"/>
      <c r="SBH2833" s="653"/>
      <c r="SBI2833" s="653"/>
      <c r="SBJ2833" s="653"/>
      <c r="SBK2833" s="653"/>
      <c r="SBL2833" s="653"/>
      <c r="SBM2833" s="653"/>
      <c r="SBN2833" s="653"/>
      <c r="SBO2833" s="653"/>
      <c r="SBP2833" s="653"/>
      <c r="SBQ2833" s="653"/>
      <c r="SBR2833" s="653"/>
      <c r="SBS2833" s="653"/>
      <c r="SBT2833" s="653"/>
      <c r="SBU2833" s="653"/>
      <c r="SBV2833" s="653"/>
      <c r="SBW2833" s="653"/>
      <c r="SBX2833" s="653"/>
      <c r="SBY2833" s="653"/>
      <c r="SBZ2833" s="653"/>
      <c r="SCA2833" s="653"/>
      <c r="SCB2833" s="653"/>
      <c r="SCC2833" s="653"/>
      <c r="SCD2833" s="653"/>
      <c r="SCE2833" s="653"/>
      <c r="SCF2833" s="653"/>
      <c r="SCG2833" s="653"/>
      <c r="SCH2833" s="653"/>
      <c r="SCI2833" s="653"/>
      <c r="SCJ2833" s="653"/>
      <c r="SCK2833" s="653"/>
      <c r="SCL2833" s="653"/>
      <c r="SCM2833" s="653"/>
      <c r="SCN2833" s="653"/>
      <c r="SCO2833" s="653"/>
      <c r="SCP2833" s="653"/>
      <c r="SCQ2833" s="653"/>
      <c r="SCR2833" s="653"/>
      <c r="SCS2833" s="653"/>
      <c r="SCT2833" s="653"/>
      <c r="SCU2833" s="653"/>
      <c r="SCV2833" s="653"/>
      <c r="SCW2833" s="653"/>
      <c r="SCX2833" s="653"/>
      <c r="SCY2833" s="653"/>
      <c r="SCZ2833" s="653"/>
      <c r="SDA2833" s="653"/>
      <c r="SDB2833" s="653"/>
      <c r="SDC2833" s="653"/>
      <c r="SDD2833" s="653"/>
      <c r="SDE2833" s="653"/>
      <c r="SDF2833" s="653"/>
      <c r="SDG2833" s="653"/>
      <c r="SDH2833" s="653"/>
      <c r="SDI2833" s="653"/>
      <c r="SDJ2833" s="653"/>
      <c r="SDK2833" s="653"/>
      <c r="SDL2833" s="653"/>
      <c r="SDM2833" s="653"/>
      <c r="SDN2833" s="653"/>
      <c r="SDO2833" s="653"/>
      <c r="SDP2833" s="653"/>
      <c r="SDQ2833" s="653"/>
      <c r="SDR2833" s="653"/>
      <c r="SDS2833" s="653"/>
      <c r="SDT2833" s="653"/>
      <c r="SDU2833" s="653"/>
      <c r="SDV2833" s="653"/>
      <c r="SDW2833" s="653"/>
      <c r="SDX2833" s="653"/>
      <c r="SDY2833" s="653"/>
      <c r="SDZ2833" s="653"/>
      <c r="SEA2833" s="653"/>
      <c r="SEB2833" s="653"/>
      <c r="SEC2833" s="653"/>
      <c r="SED2833" s="653"/>
      <c r="SEE2833" s="653"/>
      <c r="SEF2833" s="653"/>
      <c r="SEG2833" s="653"/>
      <c r="SEH2833" s="653"/>
      <c r="SEI2833" s="653"/>
      <c r="SEJ2833" s="653"/>
      <c r="SEK2833" s="653"/>
      <c r="SEL2833" s="653"/>
      <c r="SEM2833" s="653"/>
      <c r="SEN2833" s="653"/>
      <c r="SEO2833" s="653"/>
      <c r="SEP2833" s="653"/>
      <c r="SEQ2833" s="653"/>
      <c r="SER2833" s="653"/>
      <c r="SES2833" s="653"/>
      <c r="SET2833" s="653"/>
      <c r="SEU2833" s="653"/>
      <c r="SEV2833" s="653"/>
      <c r="SEW2833" s="653"/>
      <c r="SEX2833" s="653"/>
      <c r="SEY2833" s="653"/>
      <c r="SEZ2833" s="653"/>
      <c r="SFA2833" s="653"/>
      <c r="SFB2833" s="653"/>
      <c r="SFC2833" s="653"/>
      <c r="SFD2833" s="653"/>
      <c r="SFE2833" s="653"/>
      <c r="SFF2833" s="653"/>
      <c r="SFG2833" s="653"/>
      <c r="SFH2833" s="653"/>
      <c r="SFI2833" s="653"/>
      <c r="SFJ2833" s="653"/>
      <c r="SFK2833" s="653"/>
      <c r="SFL2833" s="653"/>
      <c r="SFM2833" s="653"/>
      <c r="SFN2833" s="653"/>
      <c r="SFO2833" s="653"/>
      <c r="SFP2833" s="653"/>
      <c r="SFQ2833" s="653"/>
      <c r="SFR2833" s="653"/>
      <c r="SFS2833" s="653"/>
      <c r="SFT2833" s="653"/>
      <c r="SFU2833" s="653"/>
      <c r="SFV2833" s="653"/>
      <c r="SFW2833" s="653"/>
      <c r="SFX2833" s="653"/>
      <c r="SFY2833" s="653"/>
      <c r="SFZ2833" s="653"/>
      <c r="SGA2833" s="653"/>
      <c r="SGB2833" s="653"/>
      <c r="SGC2833" s="653"/>
      <c r="SGD2833" s="653"/>
      <c r="SGE2833" s="653"/>
      <c r="SGF2833" s="653"/>
      <c r="SGG2833" s="653"/>
      <c r="SGH2833" s="653"/>
      <c r="SGI2833" s="653"/>
      <c r="SGJ2833" s="653"/>
      <c r="SGK2833" s="653"/>
      <c r="SGL2833" s="653"/>
      <c r="SGM2833" s="653"/>
      <c r="SGN2833" s="653"/>
      <c r="SGO2833" s="653"/>
      <c r="SGP2833" s="653"/>
      <c r="SGQ2833" s="653"/>
      <c r="SGR2833" s="653"/>
      <c r="SGS2833" s="653"/>
      <c r="SGT2833" s="653"/>
      <c r="SGU2833" s="653"/>
      <c r="SGV2833" s="653"/>
      <c r="SGW2833" s="653"/>
      <c r="SGX2833" s="653"/>
      <c r="SGY2833" s="653"/>
      <c r="SGZ2833" s="653"/>
      <c r="SHA2833" s="653"/>
      <c r="SHB2833" s="653"/>
      <c r="SHC2833" s="653"/>
      <c r="SHD2833" s="653"/>
      <c r="SHE2833" s="653"/>
      <c r="SHF2833" s="653"/>
      <c r="SHG2833" s="653"/>
      <c r="SHH2833" s="653"/>
      <c r="SHI2833" s="653"/>
      <c r="SHJ2833" s="653"/>
      <c r="SHK2833" s="653"/>
      <c r="SHL2833" s="653"/>
      <c r="SHM2833" s="653"/>
      <c r="SHN2833" s="653"/>
      <c r="SHO2833" s="653"/>
      <c r="SHP2833" s="653"/>
      <c r="SHQ2833" s="653"/>
      <c r="SHR2833" s="653"/>
      <c r="SHS2833" s="653"/>
      <c r="SHT2833" s="653"/>
      <c r="SHU2833" s="653"/>
      <c r="SHV2833" s="653"/>
      <c r="SHW2833" s="653"/>
      <c r="SHX2833" s="653"/>
      <c r="SHY2833" s="653"/>
      <c r="SHZ2833" s="653"/>
      <c r="SIA2833" s="653"/>
      <c r="SIB2833" s="653"/>
      <c r="SIC2833" s="653"/>
      <c r="SID2833" s="653"/>
      <c r="SIE2833" s="653"/>
      <c r="SIF2833" s="653"/>
      <c r="SIG2833" s="653"/>
      <c r="SIH2833" s="653"/>
      <c r="SII2833" s="653"/>
      <c r="SIJ2833" s="653"/>
      <c r="SIK2833" s="653"/>
      <c r="SIL2833" s="653"/>
      <c r="SIM2833" s="653"/>
      <c r="SIN2833" s="653"/>
      <c r="SIO2833" s="653"/>
      <c r="SIP2833" s="653"/>
      <c r="SIQ2833" s="653"/>
      <c r="SIR2833" s="653"/>
      <c r="SIS2833" s="653"/>
      <c r="SIT2833" s="653"/>
      <c r="SIU2833" s="653"/>
      <c r="SIV2833" s="653"/>
      <c r="SIW2833" s="653"/>
      <c r="SIX2833" s="653"/>
      <c r="SIY2833" s="653"/>
      <c r="SIZ2833" s="653"/>
      <c r="SJA2833" s="653"/>
      <c r="SJB2833" s="653"/>
      <c r="SJC2833" s="653"/>
      <c r="SJD2833" s="653"/>
      <c r="SJE2833" s="653"/>
      <c r="SJF2833" s="653"/>
      <c r="SJG2833" s="653"/>
      <c r="SJH2833" s="653"/>
      <c r="SJI2833" s="653"/>
      <c r="SJJ2833" s="653"/>
      <c r="SJK2833" s="653"/>
      <c r="SJL2833" s="653"/>
      <c r="SJM2833" s="653"/>
      <c r="SJN2833" s="653"/>
      <c r="SJO2833" s="653"/>
      <c r="SJP2833" s="653"/>
      <c r="SJQ2833" s="653"/>
      <c r="SJR2833" s="653"/>
      <c r="SJS2833" s="653"/>
      <c r="SJT2833" s="653"/>
      <c r="SJU2833" s="653"/>
      <c r="SJV2833" s="653"/>
      <c r="SJW2833" s="653"/>
      <c r="SJX2833" s="653"/>
      <c r="SJY2833" s="653"/>
      <c r="SJZ2833" s="653"/>
      <c r="SKA2833" s="653"/>
      <c r="SKB2833" s="653"/>
      <c r="SKC2833" s="653"/>
      <c r="SKD2833" s="653"/>
      <c r="SKE2833" s="653"/>
      <c r="SKF2833" s="653"/>
      <c r="SKG2833" s="653"/>
      <c r="SKH2833" s="653"/>
      <c r="SKI2833" s="653"/>
      <c r="SKJ2833" s="653"/>
      <c r="SKK2833" s="653"/>
      <c r="SKL2833" s="653"/>
      <c r="SKM2833" s="653"/>
      <c r="SKN2833" s="653"/>
      <c r="SKO2833" s="653"/>
      <c r="SKP2833" s="653"/>
      <c r="SKQ2833" s="653"/>
      <c r="SKR2833" s="653"/>
      <c r="SKS2833" s="653"/>
      <c r="SKT2833" s="653"/>
      <c r="SKU2833" s="653"/>
      <c r="SKV2833" s="653"/>
      <c r="SKW2833" s="653"/>
      <c r="SKX2833" s="653"/>
      <c r="SKY2833" s="653"/>
      <c r="SKZ2833" s="653"/>
      <c r="SLA2833" s="653"/>
      <c r="SLB2833" s="653"/>
      <c r="SLC2833" s="653"/>
      <c r="SLD2833" s="653"/>
      <c r="SLE2833" s="653"/>
      <c r="SLF2833" s="653"/>
      <c r="SLG2833" s="653"/>
      <c r="SLH2833" s="653"/>
      <c r="SLI2833" s="653"/>
      <c r="SLJ2833" s="653"/>
      <c r="SLK2833" s="653"/>
      <c r="SLL2833" s="653"/>
      <c r="SLM2833" s="653"/>
      <c r="SLN2833" s="653"/>
      <c r="SLO2833" s="653"/>
      <c r="SLP2833" s="653"/>
      <c r="SLQ2833" s="653"/>
      <c r="SLR2833" s="653"/>
      <c r="SLS2833" s="653"/>
      <c r="SLT2833" s="653"/>
      <c r="SLU2833" s="653"/>
      <c r="SLV2833" s="653"/>
      <c r="SLW2833" s="653"/>
      <c r="SLX2833" s="653"/>
      <c r="SLY2833" s="653"/>
      <c r="SLZ2833" s="653"/>
      <c r="SMA2833" s="653"/>
      <c r="SMB2833" s="653"/>
      <c r="SMC2833" s="653"/>
      <c r="SMD2833" s="653"/>
      <c r="SME2833" s="653"/>
      <c r="SMF2833" s="653"/>
      <c r="SMG2833" s="653"/>
      <c r="SMH2833" s="653"/>
      <c r="SMI2833" s="653"/>
      <c r="SMJ2833" s="653"/>
      <c r="SMK2833" s="653"/>
      <c r="SML2833" s="653"/>
      <c r="SMM2833" s="653"/>
      <c r="SMN2833" s="653"/>
      <c r="SMO2833" s="653"/>
      <c r="SMP2833" s="653"/>
      <c r="SMQ2833" s="653"/>
      <c r="SMR2833" s="653"/>
      <c r="SMS2833" s="653"/>
      <c r="SMT2833" s="653"/>
      <c r="SMU2833" s="653"/>
      <c r="SMV2833" s="653"/>
      <c r="SMW2833" s="653"/>
      <c r="SMX2833" s="653"/>
      <c r="SMY2833" s="653"/>
      <c r="SMZ2833" s="653"/>
      <c r="SNA2833" s="653"/>
      <c r="SNB2833" s="653"/>
      <c r="SNC2833" s="653"/>
      <c r="SND2833" s="653"/>
      <c r="SNE2833" s="653"/>
      <c r="SNF2833" s="653"/>
      <c r="SNG2833" s="653"/>
      <c r="SNH2833" s="653"/>
      <c r="SNI2833" s="653"/>
      <c r="SNJ2833" s="653"/>
      <c r="SNK2833" s="653"/>
      <c r="SNL2833" s="653"/>
      <c r="SNM2833" s="653"/>
      <c r="SNN2833" s="653"/>
      <c r="SNO2833" s="653"/>
      <c r="SNP2833" s="653"/>
      <c r="SNQ2833" s="653"/>
      <c r="SNR2833" s="653"/>
      <c r="SNS2833" s="653"/>
      <c r="SNT2833" s="653"/>
      <c r="SNU2833" s="653"/>
      <c r="SNV2833" s="653"/>
      <c r="SNW2833" s="653"/>
      <c r="SNX2833" s="653"/>
      <c r="SNY2833" s="653"/>
      <c r="SNZ2833" s="653"/>
      <c r="SOA2833" s="653"/>
      <c r="SOB2833" s="653"/>
      <c r="SOC2833" s="653"/>
      <c r="SOD2833" s="653"/>
      <c r="SOE2833" s="653"/>
      <c r="SOF2833" s="653"/>
      <c r="SOG2833" s="653"/>
      <c r="SOH2833" s="653"/>
      <c r="SOI2833" s="653"/>
      <c r="SOJ2833" s="653"/>
      <c r="SOK2833" s="653"/>
      <c r="SOL2833" s="653"/>
      <c r="SOM2833" s="653"/>
      <c r="SON2833" s="653"/>
      <c r="SOO2833" s="653"/>
      <c r="SOP2833" s="653"/>
      <c r="SOQ2833" s="653"/>
      <c r="SOR2833" s="653"/>
      <c r="SOS2833" s="653"/>
      <c r="SOT2833" s="653"/>
      <c r="SOU2833" s="653"/>
      <c r="SOV2833" s="653"/>
      <c r="SOW2833" s="653"/>
      <c r="SOX2833" s="653"/>
      <c r="SOY2833" s="653"/>
      <c r="SOZ2833" s="653"/>
      <c r="SPA2833" s="653"/>
      <c r="SPB2833" s="653"/>
      <c r="SPC2833" s="653"/>
      <c r="SPD2833" s="653"/>
      <c r="SPE2833" s="653"/>
      <c r="SPF2833" s="653"/>
      <c r="SPG2833" s="653"/>
      <c r="SPH2833" s="653"/>
      <c r="SPI2833" s="653"/>
      <c r="SPJ2833" s="653"/>
      <c r="SPK2833" s="653"/>
      <c r="SPL2833" s="653"/>
      <c r="SPM2833" s="653"/>
      <c r="SPN2833" s="653"/>
      <c r="SPO2833" s="653"/>
      <c r="SPP2833" s="653"/>
      <c r="SPQ2833" s="653"/>
      <c r="SPR2833" s="653"/>
      <c r="SPS2833" s="653"/>
      <c r="SPT2833" s="653"/>
      <c r="SPU2833" s="653"/>
      <c r="SPV2833" s="653"/>
      <c r="SPW2833" s="653"/>
      <c r="SPX2833" s="653"/>
      <c r="SPY2833" s="653"/>
      <c r="SPZ2833" s="653"/>
      <c r="SQA2833" s="653"/>
      <c r="SQB2833" s="653"/>
      <c r="SQC2833" s="653"/>
      <c r="SQD2833" s="653"/>
      <c r="SQE2833" s="653"/>
      <c r="SQF2833" s="653"/>
      <c r="SQG2833" s="653"/>
      <c r="SQH2833" s="653"/>
      <c r="SQI2833" s="653"/>
      <c r="SQJ2833" s="653"/>
      <c r="SQK2833" s="653"/>
      <c r="SQL2833" s="653"/>
      <c r="SQM2833" s="653"/>
      <c r="SQN2833" s="653"/>
      <c r="SQO2833" s="653"/>
      <c r="SQP2833" s="653"/>
      <c r="SQQ2833" s="653"/>
      <c r="SQR2833" s="653"/>
      <c r="SQS2833" s="653"/>
      <c r="SQT2833" s="653"/>
      <c r="SQU2833" s="653"/>
      <c r="SQV2833" s="653"/>
      <c r="SQW2833" s="653"/>
      <c r="SQX2833" s="653"/>
      <c r="SQY2833" s="653"/>
      <c r="SQZ2833" s="653"/>
      <c r="SRA2833" s="653"/>
      <c r="SRB2833" s="653"/>
      <c r="SRC2833" s="653"/>
      <c r="SRD2833" s="653"/>
      <c r="SRE2833" s="653"/>
      <c r="SRF2833" s="653"/>
      <c r="SRG2833" s="653"/>
      <c r="SRH2833" s="653"/>
      <c r="SRI2833" s="653"/>
      <c r="SRJ2833" s="653"/>
      <c r="SRK2833" s="653"/>
      <c r="SRL2833" s="653"/>
      <c r="SRM2833" s="653"/>
      <c r="SRN2833" s="653"/>
      <c r="SRO2833" s="653"/>
      <c r="SRP2833" s="653"/>
      <c r="SRQ2833" s="653"/>
      <c r="SRR2833" s="653"/>
      <c r="SRS2833" s="653"/>
      <c r="SRT2833" s="653"/>
      <c r="SRU2833" s="653"/>
      <c r="SRV2833" s="653"/>
      <c r="SRW2833" s="653"/>
      <c r="SRX2833" s="653"/>
      <c r="SRY2833" s="653"/>
      <c r="SRZ2833" s="653"/>
      <c r="SSA2833" s="653"/>
      <c r="SSB2833" s="653"/>
      <c r="SSC2833" s="653"/>
      <c r="SSD2833" s="653"/>
      <c r="SSE2833" s="653"/>
      <c r="SSF2833" s="653"/>
      <c r="SSG2833" s="653"/>
      <c r="SSH2833" s="653"/>
      <c r="SSI2833" s="653"/>
      <c r="SSJ2833" s="653"/>
      <c r="SSK2833" s="653"/>
      <c r="SSL2833" s="653"/>
      <c r="SSM2833" s="653"/>
      <c r="SSN2833" s="653"/>
      <c r="SSO2833" s="653"/>
      <c r="SSP2833" s="653"/>
      <c r="SSQ2833" s="653"/>
      <c r="SSR2833" s="653"/>
      <c r="SSS2833" s="653"/>
      <c r="SST2833" s="653"/>
      <c r="SSU2833" s="653"/>
      <c r="SSV2833" s="653"/>
      <c r="SSW2833" s="653"/>
      <c r="SSX2833" s="653"/>
      <c r="SSY2833" s="653"/>
      <c r="SSZ2833" s="653"/>
      <c r="STA2833" s="653"/>
      <c r="STB2833" s="653"/>
      <c r="STC2833" s="653"/>
      <c r="STD2833" s="653"/>
      <c r="STE2833" s="653"/>
      <c r="STF2833" s="653"/>
      <c r="STG2833" s="653"/>
      <c r="STH2833" s="653"/>
      <c r="STI2833" s="653"/>
      <c r="STJ2833" s="653"/>
      <c r="STK2833" s="653"/>
      <c r="STL2833" s="653"/>
      <c r="STM2833" s="653"/>
      <c r="STN2833" s="653"/>
      <c r="STO2833" s="653"/>
      <c r="STP2833" s="653"/>
      <c r="STQ2833" s="653"/>
      <c r="STR2833" s="653"/>
      <c r="STS2833" s="653"/>
      <c r="STT2833" s="653"/>
      <c r="STU2833" s="653"/>
      <c r="STV2833" s="653"/>
      <c r="STW2833" s="653"/>
      <c r="STX2833" s="653"/>
      <c r="STY2833" s="653"/>
      <c r="STZ2833" s="653"/>
      <c r="SUA2833" s="653"/>
      <c r="SUB2833" s="653"/>
      <c r="SUC2833" s="653"/>
      <c r="SUD2833" s="653"/>
      <c r="SUE2833" s="653"/>
      <c r="SUF2833" s="653"/>
      <c r="SUG2833" s="653"/>
      <c r="SUH2833" s="653"/>
      <c r="SUI2833" s="653"/>
      <c r="SUJ2833" s="653"/>
      <c r="SUK2833" s="653"/>
      <c r="SUL2833" s="653"/>
      <c r="SUM2833" s="653"/>
      <c r="SUN2833" s="653"/>
      <c r="SUO2833" s="653"/>
      <c r="SUP2833" s="653"/>
      <c r="SUQ2833" s="653"/>
      <c r="SUR2833" s="653"/>
      <c r="SUS2833" s="653"/>
      <c r="SUT2833" s="653"/>
      <c r="SUU2833" s="653"/>
      <c r="SUV2833" s="653"/>
      <c r="SUW2833" s="653"/>
      <c r="SUX2833" s="653"/>
      <c r="SUY2833" s="653"/>
      <c r="SUZ2833" s="653"/>
      <c r="SVA2833" s="653"/>
      <c r="SVB2833" s="653"/>
      <c r="SVC2833" s="653"/>
      <c r="SVD2833" s="653"/>
      <c r="SVE2833" s="653"/>
      <c r="SVF2833" s="653"/>
      <c r="SVG2833" s="653"/>
      <c r="SVH2833" s="653"/>
      <c r="SVI2833" s="653"/>
      <c r="SVJ2833" s="653"/>
      <c r="SVK2833" s="653"/>
      <c r="SVL2833" s="653"/>
      <c r="SVM2833" s="653"/>
      <c r="SVN2833" s="653"/>
      <c r="SVO2833" s="653"/>
      <c r="SVP2833" s="653"/>
      <c r="SVQ2833" s="653"/>
      <c r="SVR2833" s="653"/>
      <c r="SVS2833" s="653"/>
      <c r="SVT2833" s="653"/>
      <c r="SVU2833" s="653"/>
      <c r="SVV2833" s="653"/>
      <c r="SVW2833" s="653"/>
      <c r="SVX2833" s="653"/>
      <c r="SVY2833" s="653"/>
      <c r="SVZ2833" s="653"/>
      <c r="SWA2833" s="653"/>
      <c r="SWB2833" s="653"/>
      <c r="SWC2833" s="653"/>
      <c r="SWD2833" s="653"/>
      <c r="SWE2833" s="653"/>
      <c r="SWF2833" s="653"/>
      <c r="SWG2833" s="653"/>
      <c r="SWH2833" s="653"/>
      <c r="SWI2833" s="653"/>
      <c r="SWJ2833" s="653"/>
      <c r="SWK2833" s="653"/>
      <c r="SWL2833" s="653"/>
      <c r="SWM2833" s="653"/>
      <c r="SWN2833" s="653"/>
      <c r="SWO2833" s="653"/>
      <c r="SWP2833" s="653"/>
      <c r="SWQ2833" s="653"/>
      <c r="SWR2833" s="653"/>
      <c r="SWS2833" s="653"/>
      <c r="SWT2833" s="653"/>
      <c r="SWU2833" s="653"/>
      <c r="SWV2833" s="653"/>
      <c r="SWW2833" s="653"/>
      <c r="SWX2833" s="653"/>
      <c r="SWY2833" s="653"/>
      <c r="SWZ2833" s="653"/>
      <c r="SXA2833" s="653"/>
      <c r="SXB2833" s="653"/>
      <c r="SXC2833" s="653"/>
      <c r="SXD2833" s="653"/>
      <c r="SXE2833" s="653"/>
      <c r="SXF2833" s="653"/>
      <c r="SXG2833" s="653"/>
      <c r="SXH2833" s="653"/>
      <c r="SXI2833" s="653"/>
      <c r="SXJ2833" s="653"/>
      <c r="SXK2833" s="653"/>
      <c r="SXL2833" s="653"/>
      <c r="SXM2833" s="653"/>
      <c r="SXN2833" s="653"/>
      <c r="SXO2833" s="653"/>
      <c r="SXP2833" s="653"/>
      <c r="SXQ2833" s="653"/>
      <c r="SXR2833" s="653"/>
      <c r="SXS2833" s="653"/>
      <c r="SXT2833" s="653"/>
      <c r="SXU2833" s="653"/>
      <c r="SXV2833" s="653"/>
      <c r="SXW2833" s="653"/>
      <c r="SXX2833" s="653"/>
      <c r="SXY2833" s="653"/>
      <c r="SXZ2833" s="653"/>
      <c r="SYA2833" s="653"/>
      <c r="SYB2833" s="653"/>
      <c r="SYC2833" s="653"/>
      <c r="SYD2833" s="653"/>
      <c r="SYE2833" s="653"/>
      <c r="SYF2833" s="653"/>
      <c r="SYG2833" s="653"/>
      <c r="SYH2833" s="653"/>
      <c r="SYI2833" s="653"/>
      <c r="SYJ2833" s="653"/>
      <c r="SYK2833" s="653"/>
      <c r="SYL2833" s="653"/>
      <c r="SYM2833" s="653"/>
      <c r="SYN2833" s="653"/>
      <c r="SYO2833" s="653"/>
      <c r="SYP2833" s="653"/>
      <c r="SYQ2833" s="653"/>
      <c r="SYR2833" s="653"/>
      <c r="SYS2833" s="653"/>
      <c r="SYT2833" s="653"/>
      <c r="SYU2833" s="653"/>
      <c r="SYV2833" s="653"/>
      <c r="SYW2833" s="653"/>
      <c r="SYX2833" s="653"/>
      <c r="SYY2833" s="653"/>
      <c r="SYZ2833" s="653"/>
      <c r="SZA2833" s="653"/>
      <c r="SZB2833" s="653"/>
      <c r="SZC2833" s="653"/>
      <c r="SZD2833" s="653"/>
      <c r="SZE2833" s="653"/>
      <c r="SZF2833" s="653"/>
      <c r="SZG2833" s="653"/>
      <c r="SZH2833" s="653"/>
      <c r="SZI2833" s="653"/>
      <c r="SZJ2833" s="653"/>
      <c r="SZK2833" s="653"/>
      <c r="SZL2833" s="653"/>
      <c r="SZM2833" s="653"/>
      <c r="SZN2833" s="653"/>
      <c r="SZO2833" s="653"/>
      <c r="SZP2833" s="653"/>
      <c r="SZQ2833" s="653"/>
      <c r="SZR2833" s="653"/>
      <c r="SZS2833" s="653"/>
      <c r="SZT2833" s="653"/>
      <c r="SZU2833" s="653"/>
      <c r="SZV2833" s="653"/>
      <c r="SZW2833" s="653"/>
      <c r="SZX2833" s="653"/>
      <c r="SZY2833" s="653"/>
      <c r="SZZ2833" s="653"/>
      <c r="TAA2833" s="653"/>
      <c r="TAB2833" s="653"/>
      <c r="TAC2833" s="653"/>
      <c r="TAD2833" s="653"/>
      <c r="TAE2833" s="653"/>
      <c r="TAF2833" s="653"/>
      <c r="TAG2833" s="653"/>
      <c r="TAH2833" s="653"/>
      <c r="TAI2833" s="653"/>
      <c r="TAJ2833" s="653"/>
      <c r="TAK2833" s="653"/>
      <c r="TAL2833" s="653"/>
      <c r="TAM2833" s="653"/>
      <c r="TAN2833" s="653"/>
      <c r="TAO2833" s="653"/>
      <c r="TAP2833" s="653"/>
      <c r="TAQ2833" s="653"/>
      <c r="TAR2833" s="653"/>
      <c r="TAS2833" s="653"/>
      <c r="TAT2833" s="653"/>
      <c r="TAU2833" s="653"/>
      <c r="TAV2833" s="653"/>
      <c r="TAW2833" s="653"/>
      <c r="TAX2833" s="653"/>
      <c r="TAY2833" s="653"/>
      <c r="TAZ2833" s="653"/>
      <c r="TBA2833" s="653"/>
      <c r="TBB2833" s="653"/>
      <c r="TBC2833" s="653"/>
      <c r="TBD2833" s="653"/>
      <c r="TBE2833" s="653"/>
      <c r="TBF2833" s="653"/>
      <c r="TBG2833" s="653"/>
      <c r="TBH2833" s="653"/>
      <c r="TBI2833" s="653"/>
      <c r="TBJ2833" s="653"/>
      <c r="TBK2833" s="653"/>
      <c r="TBL2833" s="653"/>
      <c r="TBM2833" s="653"/>
      <c r="TBN2833" s="653"/>
      <c r="TBO2833" s="653"/>
      <c r="TBP2833" s="653"/>
      <c r="TBQ2833" s="653"/>
      <c r="TBR2833" s="653"/>
      <c r="TBS2833" s="653"/>
      <c r="TBT2833" s="653"/>
      <c r="TBU2833" s="653"/>
      <c r="TBV2833" s="653"/>
      <c r="TBW2833" s="653"/>
      <c r="TBX2833" s="653"/>
      <c r="TBY2833" s="653"/>
      <c r="TBZ2833" s="653"/>
      <c r="TCA2833" s="653"/>
      <c r="TCB2833" s="653"/>
      <c r="TCC2833" s="653"/>
      <c r="TCD2833" s="653"/>
      <c r="TCE2833" s="653"/>
      <c r="TCF2833" s="653"/>
      <c r="TCG2833" s="653"/>
      <c r="TCH2833" s="653"/>
      <c r="TCI2833" s="653"/>
      <c r="TCJ2833" s="653"/>
      <c r="TCK2833" s="653"/>
      <c r="TCL2833" s="653"/>
      <c r="TCM2833" s="653"/>
      <c r="TCN2833" s="653"/>
      <c r="TCO2833" s="653"/>
      <c r="TCP2833" s="653"/>
      <c r="TCQ2833" s="653"/>
      <c r="TCR2833" s="653"/>
      <c r="TCS2833" s="653"/>
      <c r="TCT2833" s="653"/>
      <c r="TCU2833" s="653"/>
      <c r="TCV2833" s="653"/>
      <c r="TCW2833" s="653"/>
      <c r="TCX2833" s="653"/>
      <c r="TCY2833" s="653"/>
      <c r="TCZ2833" s="653"/>
      <c r="TDA2833" s="653"/>
      <c r="TDB2833" s="653"/>
      <c r="TDC2833" s="653"/>
      <c r="TDD2833" s="653"/>
      <c r="TDE2833" s="653"/>
      <c r="TDF2833" s="653"/>
      <c r="TDG2833" s="653"/>
      <c r="TDH2833" s="653"/>
      <c r="TDI2833" s="653"/>
      <c r="TDJ2833" s="653"/>
      <c r="TDK2833" s="653"/>
      <c r="TDL2833" s="653"/>
      <c r="TDM2833" s="653"/>
      <c r="TDN2833" s="653"/>
      <c r="TDO2833" s="653"/>
      <c r="TDP2833" s="653"/>
      <c r="TDQ2833" s="653"/>
      <c r="TDR2833" s="653"/>
      <c r="TDS2833" s="653"/>
      <c r="TDT2833" s="653"/>
      <c r="TDU2833" s="653"/>
      <c r="TDV2833" s="653"/>
      <c r="TDW2833" s="653"/>
      <c r="TDX2833" s="653"/>
      <c r="TDY2833" s="653"/>
      <c r="TDZ2833" s="653"/>
      <c r="TEA2833" s="653"/>
      <c r="TEB2833" s="653"/>
      <c r="TEC2833" s="653"/>
      <c r="TED2833" s="653"/>
      <c r="TEE2833" s="653"/>
      <c r="TEF2833" s="653"/>
      <c r="TEG2833" s="653"/>
      <c r="TEH2833" s="653"/>
      <c r="TEI2833" s="653"/>
      <c r="TEJ2833" s="653"/>
      <c r="TEK2833" s="653"/>
      <c r="TEL2833" s="653"/>
      <c r="TEM2833" s="653"/>
      <c r="TEN2833" s="653"/>
      <c r="TEO2833" s="653"/>
      <c r="TEP2833" s="653"/>
      <c r="TEQ2833" s="653"/>
      <c r="TER2833" s="653"/>
      <c r="TES2833" s="653"/>
      <c r="TET2833" s="653"/>
      <c r="TEU2833" s="653"/>
      <c r="TEV2833" s="653"/>
      <c r="TEW2833" s="653"/>
      <c r="TEX2833" s="653"/>
      <c r="TEY2833" s="653"/>
      <c r="TEZ2833" s="653"/>
      <c r="TFA2833" s="653"/>
      <c r="TFB2833" s="653"/>
      <c r="TFC2833" s="653"/>
      <c r="TFD2833" s="653"/>
      <c r="TFE2833" s="653"/>
      <c r="TFF2833" s="653"/>
      <c r="TFG2833" s="653"/>
      <c r="TFH2833" s="653"/>
      <c r="TFI2833" s="653"/>
      <c r="TFJ2833" s="653"/>
      <c r="TFK2833" s="653"/>
      <c r="TFL2833" s="653"/>
      <c r="TFM2833" s="653"/>
      <c r="TFN2833" s="653"/>
      <c r="TFO2833" s="653"/>
      <c r="TFP2833" s="653"/>
      <c r="TFQ2833" s="653"/>
      <c r="TFR2833" s="653"/>
      <c r="TFS2833" s="653"/>
      <c r="TFT2833" s="653"/>
      <c r="TFU2833" s="653"/>
      <c r="TFV2833" s="653"/>
      <c r="TFW2833" s="653"/>
      <c r="TFX2833" s="653"/>
      <c r="TFY2833" s="653"/>
      <c r="TFZ2833" s="653"/>
      <c r="TGA2833" s="653"/>
      <c r="TGB2833" s="653"/>
      <c r="TGC2833" s="653"/>
      <c r="TGD2833" s="653"/>
      <c r="TGE2833" s="653"/>
      <c r="TGF2833" s="653"/>
      <c r="TGG2833" s="653"/>
      <c r="TGH2833" s="653"/>
      <c r="TGI2833" s="653"/>
      <c r="TGJ2833" s="653"/>
      <c r="TGK2833" s="653"/>
      <c r="TGL2833" s="653"/>
      <c r="TGM2833" s="653"/>
      <c r="TGN2833" s="653"/>
      <c r="TGO2833" s="653"/>
      <c r="TGP2833" s="653"/>
      <c r="TGQ2833" s="653"/>
      <c r="TGR2833" s="653"/>
      <c r="TGS2833" s="653"/>
      <c r="TGT2833" s="653"/>
      <c r="TGU2833" s="653"/>
      <c r="TGV2833" s="653"/>
      <c r="TGW2833" s="653"/>
      <c r="TGX2833" s="653"/>
      <c r="TGY2833" s="653"/>
      <c r="TGZ2833" s="653"/>
      <c r="THA2833" s="653"/>
      <c r="THB2833" s="653"/>
      <c r="THC2833" s="653"/>
      <c r="THD2833" s="653"/>
      <c r="THE2833" s="653"/>
      <c r="THF2833" s="653"/>
      <c r="THG2833" s="653"/>
      <c r="THH2833" s="653"/>
      <c r="THI2833" s="653"/>
      <c r="THJ2833" s="653"/>
      <c r="THK2833" s="653"/>
      <c r="THL2833" s="653"/>
      <c r="THM2833" s="653"/>
      <c r="THN2833" s="653"/>
      <c r="THO2833" s="653"/>
      <c r="THP2833" s="653"/>
      <c r="THQ2833" s="653"/>
      <c r="THR2833" s="653"/>
      <c r="THS2833" s="653"/>
      <c r="THT2833" s="653"/>
      <c r="THU2833" s="653"/>
      <c r="THV2833" s="653"/>
      <c r="THW2833" s="653"/>
      <c r="THX2833" s="653"/>
      <c r="THY2833" s="653"/>
      <c r="THZ2833" s="653"/>
      <c r="TIA2833" s="653"/>
      <c r="TIB2833" s="653"/>
      <c r="TIC2833" s="653"/>
      <c r="TID2833" s="653"/>
      <c r="TIE2833" s="653"/>
      <c r="TIF2833" s="653"/>
      <c r="TIG2833" s="653"/>
      <c r="TIH2833" s="653"/>
      <c r="TII2833" s="653"/>
      <c r="TIJ2833" s="653"/>
      <c r="TIK2833" s="653"/>
      <c r="TIL2833" s="653"/>
      <c r="TIM2833" s="653"/>
      <c r="TIN2833" s="653"/>
      <c r="TIO2833" s="653"/>
      <c r="TIP2833" s="653"/>
      <c r="TIQ2833" s="653"/>
      <c r="TIR2833" s="653"/>
      <c r="TIS2833" s="653"/>
      <c r="TIT2833" s="653"/>
      <c r="TIU2833" s="653"/>
      <c r="TIV2833" s="653"/>
      <c r="TIW2833" s="653"/>
      <c r="TIX2833" s="653"/>
      <c r="TIY2833" s="653"/>
      <c r="TIZ2833" s="653"/>
      <c r="TJA2833" s="653"/>
      <c r="TJB2833" s="653"/>
      <c r="TJC2833" s="653"/>
      <c r="TJD2833" s="653"/>
      <c r="TJE2833" s="653"/>
      <c r="TJF2833" s="653"/>
      <c r="TJG2833" s="653"/>
      <c r="TJH2833" s="653"/>
      <c r="TJI2833" s="653"/>
      <c r="TJJ2833" s="653"/>
      <c r="TJK2833" s="653"/>
      <c r="TJL2833" s="653"/>
      <c r="TJM2833" s="653"/>
      <c r="TJN2833" s="653"/>
      <c r="TJO2833" s="653"/>
      <c r="TJP2833" s="653"/>
      <c r="TJQ2833" s="653"/>
      <c r="TJR2833" s="653"/>
      <c r="TJS2833" s="653"/>
      <c r="TJT2833" s="653"/>
      <c r="TJU2833" s="653"/>
      <c r="TJV2833" s="653"/>
      <c r="TJW2833" s="653"/>
      <c r="TJX2833" s="653"/>
      <c r="TJY2833" s="653"/>
      <c r="TJZ2833" s="653"/>
      <c r="TKA2833" s="653"/>
      <c r="TKB2833" s="653"/>
      <c r="TKC2833" s="653"/>
      <c r="TKD2833" s="653"/>
      <c r="TKE2833" s="653"/>
      <c r="TKF2833" s="653"/>
      <c r="TKG2833" s="653"/>
      <c r="TKH2833" s="653"/>
      <c r="TKI2833" s="653"/>
      <c r="TKJ2833" s="653"/>
      <c r="TKK2833" s="653"/>
      <c r="TKL2833" s="653"/>
      <c r="TKM2833" s="653"/>
      <c r="TKN2833" s="653"/>
      <c r="TKO2833" s="653"/>
      <c r="TKP2833" s="653"/>
      <c r="TKQ2833" s="653"/>
      <c r="TKR2833" s="653"/>
      <c r="TKS2833" s="653"/>
      <c r="TKT2833" s="653"/>
      <c r="TKU2833" s="653"/>
      <c r="TKV2833" s="653"/>
      <c r="TKW2833" s="653"/>
      <c r="TKX2833" s="653"/>
      <c r="TKY2833" s="653"/>
      <c r="TKZ2833" s="653"/>
      <c r="TLA2833" s="653"/>
      <c r="TLB2833" s="653"/>
      <c r="TLC2833" s="653"/>
      <c r="TLD2833" s="653"/>
      <c r="TLE2833" s="653"/>
      <c r="TLF2833" s="653"/>
      <c r="TLG2833" s="653"/>
      <c r="TLH2833" s="653"/>
      <c r="TLI2833" s="653"/>
      <c r="TLJ2833" s="653"/>
      <c r="TLK2833" s="653"/>
      <c r="TLL2833" s="653"/>
      <c r="TLM2833" s="653"/>
      <c r="TLN2833" s="653"/>
      <c r="TLO2833" s="653"/>
      <c r="TLP2833" s="653"/>
      <c r="TLQ2833" s="653"/>
      <c r="TLR2833" s="653"/>
      <c r="TLS2833" s="653"/>
      <c r="TLT2833" s="653"/>
      <c r="TLU2833" s="653"/>
      <c r="TLV2833" s="653"/>
      <c r="TLW2833" s="653"/>
      <c r="TLX2833" s="653"/>
      <c r="TLY2833" s="653"/>
      <c r="TLZ2833" s="653"/>
      <c r="TMA2833" s="653"/>
      <c r="TMB2833" s="653"/>
      <c r="TMC2833" s="653"/>
      <c r="TMD2833" s="653"/>
      <c r="TME2833" s="653"/>
      <c r="TMF2833" s="653"/>
      <c r="TMG2833" s="653"/>
      <c r="TMH2833" s="653"/>
      <c r="TMI2833" s="653"/>
      <c r="TMJ2833" s="653"/>
      <c r="TMK2833" s="653"/>
      <c r="TML2833" s="653"/>
      <c r="TMM2833" s="653"/>
      <c r="TMN2833" s="653"/>
      <c r="TMO2833" s="653"/>
      <c r="TMP2833" s="653"/>
      <c r="TMQ2833" s="653"/>
      <c r="TMR2833" s="653"/>
      <c r="TMS2833" s="653"/>
      <c r="TMT2833" s="653"/>
      <c r="TMU2833" s="653"/>
      <c r="TMV2833" s="653"/>
      <c r="TMW2833" s="653"/>
      <c r="TMX2833" s="653"/>
      <c r="TMY2833" s="653"/>
      <c r="TMZ2833" s="653"/>
      <c r="TNA2833" s="653"/>
      <c r="TNB2833" s="653"/>
      <c r="TNC2833" s="653"/>
      <c r="TND2833" s="653"/>
      <c r="TNE2833" s="653"/>
      <c r="TNF2833" s="653"/>
      <c r="TNG2833" s="653"/>
      <c r="TNH2833" s="653"/>
      <c r="TNI2833" s="653"/>
      <c r="TNJ2833" s="653"/>
      <c r="TNK2833" s="653"/>
      <c r="TNL2833" s="653"/>
      <c r="TNM2833" s="653"/>
      <c r="TNN2833" s="653"/>
      <c r="TNO2833" s="653"/>
      <c r="TNP2833" s="653"/>
      <c r="TNQ2833" s="653"/>
      <c r="TNR2833" s="653"/>
      <c r="TNS2833" s="653"/>
      <c r="TNT2833" s="653"/>
      <c r="TNU2833" s="653"/>
      <c r="TNV2833" s="653"/>
      <c r="TNW2833" s="653"/>
      <c r="TNX2833" s="653"/>
      <c r="TNY2833" s="653"/>
      <c r="TNZ2833" s="653"/>
      <c r="TOA2833" s="653"/>
      <c r="TOB2833" s="653"/>
      <c r="TOC2833" s="653"/>
      <c r="TOD2833" s="653"/>
      <c r="TOE2833" s="653"/>
      <c r="TOF2833" s="653"/>
      <c r="TOG2833" s="653"/>
      <c r="TOH2833" s="653"/>
      <c r="TOI2833" s="653"/>
      <c r="TOJ2833" s="653"/>
      <c r="TOK2833" s="653"/>
      <c r="TOL2833" s="653"/>
      <c r="TOM2833" s="653"/>
      <c r="TON2833" s="653"/>
      <c r="TOO2833" s="653"/>
      <c r="TOP2833" s="653"/>
      <c r="TOQ2833" s="653"/>
      <c r="TOR2833" s="653"/>
      <c r="TOS2833" s="653"/>
      <c r="TOT2833" s="653"/>
      <c r="TOU2833" s="653"/>
      <c r="TOV2833" s="653"/>
      <c r="TOW2833" s="653"/>
      <c r="TOX2833" s="653"/>
      <c r="TOY2833" s="653"/>
      <c r="TOZ2833" s="653"/>
      <c r="TPA2833" s="653"/>
      <c r="TPB2833" s="653"/>
      <c r="TPC2833" s="653"/>
      <c r="TPD2833" s="653"/>
      <c r="TPE2833" s="653"/>
      <c r="TPF2833" s="653"/>
      <c r="TPG2833" s="653"/>
      <c r="TPH2833" s="653"/>
      <c r="TPI2833" s="653"/>
      <c r="TPJ2833" s="653"/>
      <c r="TPK2833" s="653"/>
      <c r="TPL2833" s="653"/>
      <c r="TPM2833" s="653"/>
      <c r="TPN2833" s="653"/>
      <c r="TPO2833" s="653"/>
      <c r="TPP2833" s="653"/>
      <c r="TPQ2833" s="653"/>
      <c r="TPR2833" s="653"/>
      <c r="TPS2833" s="653"/>
      <c r="TPT2833" s="653"/>
      <c r="TPU2833" s="653"/>
      <c r="TPV2833" s="653"/>
      <c r="TPW2833" s="653"/>
      <c r="TPX2833" s="653"/>
      <c r="TPY2833" s="653"/>
      <c r="TPZ2833" s="653"/>
      <c r="TQA2833" s="653"/>
      <c r="TQB2833" s="653"/>
      <c r="TQC2833" s="653"/>
      <c r="TQD2833" s="653"/>
      <c r="TQE2833" s="653"/>
      <c r="TQF2833" s="653"/>
      <c r="TQG2833" s="653"/>
      <c r="TQH2833" s="653"/>
      <c r="TQI2833" s="653"/>
      <c r="TQJ2833" s="653"/>
      <c r="TQK2833" s="653"/>
      <c r="TQL2833" s="653"/>
      <c r="TQM2833" s="653"/>
      <c r="TQN2833" s="653"/>
      <c r="TQO2833" s="653"/>
      <c r="TQP2833" s="653"/>
      <c r="TQQ2833" s="653"/>
      <c r="TQR2833" s="653"/>
      <c r="TQS2833" s="653"/>
      <c r="TQT2833" s="653"/>
      <c r="TQU2833" s="653"/>
      <c r="TQV2833" s="653"/>
      <c r="TQW2833" s="653"/>
      <c r="TQX2833" s="653"/>
      <c r="TQY2833" s="653"/>
      <c r="TQZ2833" s="653"/>
      <c r="TRA2833" s="653"/>
      <c r="TRB2833" s="653"/>
      <c r="TRC2833" s="653"/>
      <c r="TRD2833" s="653"/>
      <c r="TRE2833" s="653"/>
      <c r="TRF2833" s="653"/>
      <c r="TRG2833" s="653"/>
      <c r="TRH2833" s="653"/>
      <c r="TRI2833" s="653"/>
      <c r="TRJ2833" s="653"/>
      <c r="TRK2833" s="653"/>
      <c r="TRL2833" s="653"/>
      <c r="TRM2833" s="653"/>
      <c r="TRN2833" s="653"/>
      <c r="TRO2833" s="653"/>
      <c r="TRP2833" s="653"/>
      <c r="TRQ2833" s="653"/>
      <c r="TRR2833" s="653"/>
      <c r="TRS2833" s="653"/>
      <c r="TRT2833" s="653"/>
      <c r="TRU2833" s="653"/>
      <c r="TRV2833" s="653"/>
      <c r="TRW2833" s="653"/>
      <c r="TRX2833" s="653"/>
      <c r="TRY2833" s="653"/>
      <c r="TRZ2833" s="653"/>
      <c r="TSA2833" s="653"/>
      <c r="TSB2833" s="653"/>
      <c r="TSC2833" s="653"/>
      <c r="TSD2833" s="653"/>
      <c r="TSE2833" s="653"/>
      <c r="TSF2833" s="653"/>
      <c r="TSG2833" s="653"/>
      <c r="TSH2833" s="653"/>
      <c r="TSI2833" s="653"/>
      <c r="TSJ2833" s="653"/>
      <c r="TSK2833" s="653"/>
      <c r="TSL2833" s="653"/>
      <c r="TSM2833" s="653"/>
      <c r="TSN2833" s="653"/>
      <c r="TSO2833" s="653"/>
      <c r="TSP2833" s="653"/>
      <c r="TSQ2833" s="653"/>
      <c r="TSR2833" s="653"/>
      <c r="TSS2833" s="653"/>
      <c r="TST2833" s="653"/>
      <c r="TSU2833" s="653"/>
      <c r="TSV2833" s="653"/>
      <c r="TSW2833" s="653"/>
      <c r="TSX2833" s="653"/>
      <c r="TSY2833" s="653"/>
      <c r="TSZ2833" s="653"/>
      <c r="TTA2833" s="653"/>
      <c r="TTB2833" s="653"/>
      <c r="TTC2833" s="653"/>
      <c r="TTD2833" s="653"/>
      <c r="TTE2833" s="653"/>
      <c r="TTF2833" s="653"/>
      <c r="TTG2833" s="653"/>
      <c r="TTH2833" s="653"/>
      <c r="TTI2833" s="653"/>
      <c r="TTJ2833" s="653"/>
      <c r="TTK2833" s="653"/>
      <c r="TTL2833" s="653"/>
      <c r="TTM2833" s="653"/>
      <c r="TTN2833" s="653"/>
      <c r="TTO2833" s="653"/>
      <c r="TTP2833" s="653"/>
      <c r="TTQ2833" s="653"/>
      <c r="TTR2833" s="653"/>
      <c r="TTS2833" s="653"/>
      <c r="TTT2833" s="653"/>
      <c r="TTU2833" s="653"/>
      <c r="TTV2833" s="653"/>
      <c r="TTW2833" s="653"/>
      <c r="TTX2833" s="653"/>
      <c r="TTY2833" s="653"/>
      <c r="TTZ2833" s="653"/>
      <c r="TUA2833" s="653"/>
      <c r="TUB2833" s="653"/>
      <c r="TUC2833" s="653"/>
      <c r="TUD2833" s="653"/>
      <c r="TUE2833" s="653"/>
      <c r="TUF2833" s="653"/>
      <c r="TUG2833" s="653"/>
      <c r="TUH2833" s="653"/>
      <c r="TUI2833" s="653"/>
      <c r="TUJ2833" s="653"/>
      <c r="TUK2833" s="653"/>
      <c r="TUL2833" s="653"/>
      <c r="TUM2833" s="653"/>
      <c r="TUN2833" s="653"/>
      <c r="TUO2833" s="653"/>
      <c r="TUP2833" s="653"/>
      <c r="TUQ2833" s="653"/>
      <c r="TUR2833" s="653"/>
      <c r="TUS2833" s="653"/>
      <c r="TUT2833" s="653"/>
      <c r="TUU2833" s="653"/>
      <c r="TUV2833" s="653"/>
      <c r="TUW2833" s="653"/>
      <c r="TUX2833" s="653"/>
      <c r="TUY2833" s="653"/>
      <c r="TUZ2833" s="653"/>
      <c r="TVA2833" s="653"/>
      <c r="TVB2833" s="653"/>
      <c r="TVC2833" s="653"/>
      <c r="TVD2833" s="653"/>
      <c r="TVE2833" s="653"/>
      <c r="TVF2833" s="653"/>
      <c r="TVG2833" s="653"/>
      <c r="TVH2833" s="653"/>
      <c r="TVI2833" s="653"/>
      <c r="TVJ2833" s="653"/>
      <c r="TVK2833" s="653"/>
      <c r="TVL2833" s="653"/>
      <c r="TVM2833" s="653"/>
      <c r="TVN2833" s="653"/>
      <c r="TVO2833" s="653"/>
      <c r="TVP2833" s="653"/>
      <c r="TVQ2833" s="653"/>
      <c r="TVR2833" s="653"/>
      <c r="TVS2833" s="653"/>
      <c r="TVT2833" s="653"/>
      <c r="TVU2833" s="653"/>
      <c r="TVV2833" s="653"/>
      <c r="TVW2833" s="653"/>
      <c r="TVX2833" s="653"/>
      <c r="TVY2833" s="653"/>
      <c r="TVZ2833" s="653"/>
      <c r="TWA2833" s="653"/>
      <c r="TWB2833" s="653"/>
      <c r="TWC2833" s="653"/>
      <c r="TWD2833" s="653"/>
      <c r="TWE2833" s="653"/>
      <c r="TWF2833" s="653"/>
      <c r="TWG2833" s="653"/>
      <c r="TWH2833" s="653"/>
      <c r="TWI2833" s="653"/>
      <c r="TWJ2833" s="653"/>
      <c r="TWK2833" s="653"/>
      <c r="TWL2833" s="653"/>
      <c r="TWM2833" s="653"/>
      <c r="TWN2833" s="653"/>
      <c r="TWO2833" s="653"/>
      <c r="TWP2833" s="653"/>
      <c r="TWQ2833" s="653"/>
      <c r="TWR2833" s="653"/>
      <c r="TWS2833" s="653"/>
      <c r="TWT2833" s="653"/>
      <c r="TWU2833" s="653"/>
      <c r="TWV2833" s="653"/>
      <c r="TWW2833" s="653"/>
      <c r="TWX2833" s="653"/>
      <c r="TWY2833" s="653"/>
      <c r="TWZ2833" s="653"/>
      <c r="TXA2833" s="653"/>
      <c r="TXB2833" s="653"/>
      <c r="TXC2833" s="653"/>
      <c r="TXD2833" s="653"/>
      <c r="TXE2833" s="653"/>
      <c r="TXF2833" s="653"/>
      <c r="TXG2833" s="653"/>
      <c r="TXH2833" s="653"/>
      <c r="TXI2833" s="653"/>
      <c r="TXJ2833" s="653"/>
      <c r="TXK2833" s="653"/>
      <c r="TXL2833" s="653"/>
      <c r="TXM2833" s="653"/>
      <c r="TXN2833" s="653"/>
      <c r="TXO2833" s="653"/>
      <c r="TXP2833" s="653"/>
      <c r="TXQ2833" s="653"/>
      <c r="TXR2833" s="653"/>
      <c r="TXS2833" s="653"/>
      <c r="TXT2833" s="653"/>
      <c r="TXU2833" s="653"/>
      <c r="TXV2833" s="653"/>
      <c r="TXW2833" s="653"/>
      <c r="TXX2833" s="653"/>
      <c r="TXY2833" s="653"/>
      <c r="TXZ2833" s="653"/>
      <c r="TYA2833" s="653"/>
      <c r="TYB2833" s="653"/>
      <c r="TYC2833" s="653"/>
      <c r="TYD2833" s="653"/>
      <c r="TYE2833" s="653"/>
      <c r="TYF2833" s="653"/>
      <c r="TYG2833" s="653"/>
      <c r="TYH2833" s="653"/>
      <c r="TYI2833" s="653"/>
      <c r="TYJ2833" s="653"/>
      <c r="TYK2833" s="653"/>
      <c r="TYL2833" s="653"/>
      <c r="TYM2833" s="653"/>
      <c r="TYN2833" s="653"/>
      <c r="TYO2833" s="653"/>
      <c r="TYP2833" s="653"/>
      <c r="TYQ2833" s="653"/>
      <c r="TYR2833" s="653"/>
      <c r="TYS2833" s="653"/>
      <c r="TYT2833" s="653"/>
      <c r="TYU2833" s="653"/>
      <c r="TYV2833" s="653"/>
      <c r="TYW2833" s="653"/>
      <c r="TYX2833" s="653"/>
      <c r="TYY2833" s="653"/>
      <c r="TYZ2833" s="653"/>
      <c r="TZA2833" s="653"/>
      <c r="TZB2833" s="653"/>
      <c r="TZC2833" s="653"/>
      <c r="TZD2833" s="653"/>
      <c r="TZE2833" s="653"/>
      <c r="TZF2833" s="653"/>
      <c r="TZG2833" s="653"/>
      <c r="TZH2833" s="653"/>
      <c r="TZI2833" s="653"/>
      <c r="TZJ2833" s="653"/>
      <c r="TZK2833" s="653"/>
      <c r="TZL2833" s="653"/>
      <c r="TZM2833" s="653"/>
      <c r="TZN2833" s="653"/>
      <c r="TZO2833" s="653"/>
      <c r="TZP2833" s="653"/>
      <c r="TZQ2833" s="653"/>
      <c r="TZR2833" s="653"/>
      <c r="TZS2833" s="653"/>
      <c r="TZT2833" s="653"/>
      <c r="TZU2833" s="653"/>
      <c r="TZV2833" s="653"/>
      <c r="TZW2833" s="653"/>
      <c r="TZX2833" s="653"/>
      <c r="TZY2833" s="653"/>
      <c r="TZZ2833" s="653"/>
      <c r="UAA2833" s="653"/>
      <c r="UAB2833" s="653"/>
      <c r="UAC2833" s="653"/>
      <c r="UAD2833" s="653"/>
      <c r="UAE2833" s="653"/>
      <c r="UAF2833" s="653"/>
      <c r="UAG2833" s="653"/>
      <c r="UAH2833" s="653"/>
      <c r="UAI2833" s="653"/>
      <c r="UAJ2833" s="653"/>
      <c r="UAK2833" s="653"/>
      <c r="UAL2833" s="653"/>
      <c r="UAM2833" s="653"/>
      <c r="UAN2833" s="653"/>
      <c r="UAO2833" s="653"/>
      <c r="UAP2833" s="653"/>
      <c r="UAQ2833" s="653"/>
      <c r="UAR2833" s="653"/>
      <c r="UAS2833" s="653"/>
      <c r="UAT2833" s="653"/>
      <c r="UAU2833" s="653"/>
      <c r="UAV2833" s="653"/>
      <c r="UAW2833" s="653"/>
      <c r="UAX2833" s="653"/>
      <c r="UAY2833" s="653"/>
      <c r="UAZ2833" s="653"/>
      <c r="UBA2833" s="653"/>
      <c r="UBB2833" s="653"/>
      <c r="UBC2833" s="653"/>
      <c r="UBD2833" s="653"/>
      <c r="UBE2833" s="653"/>
      <c r="UBF2833" s="653"/>
      <c r="UBG2833" s="653"/>
      <c r="UBH2833" s="653"/>
      <c r="UBI2833" s="653"/>
      <c r="UBJ2833" s="653"/>
      <c r="UBK2833" s="653"/>
      <c r="UBL2833" s="653"/>
      <c r="UBM2833" s="653"/>
      <c r="UBN2833" s="653"/>
      <c r="UBO2833" s="653"/>
      <c r="UBP2833" s="653"/>
      <c r="UBQ2833" s="653"/>
      <c r="UBR2833" s="653"/>
      <c r="UBS2833" s="653"/>
      <c r="UBT2833" s="653"/>
      <c r="UBU2833" s="653"/>
      <c r="UBV2833" s="653"/>
      <c r="UBW2833" s="653"/>
      <c r="UBX2833" s="653"/>
      <c r="UBY2833" s="653"/>
      <c r="UBZ2833" s="653"/>
      <c r="UCA2833" s="653"/>
      <c r="UCB2833" s="653"/>
      <c r="UCC2833" s="653"/>
      <c r="UCD2833" s="653"/>
      <c r="UCE2833" s="653"/>
      <c r="UCF2833" s="653"/>
      <c r="UCG2833" s="653"/>
      <c r="UCH2833" s="653"/>
      <c r="UCI2833" s="653"/>
      <c r="UCJ2833" s="653"/>
      <c r="UCK2833" s="653"/>
      <c r="UCL2833" s="653"/>
      <c r="UCM2833" s="653"/>
      <c r="UCN2833" s="653"/>
      <c r="UCO2833" s="653"/>
      <c r="UCP2833" s="653"/>
      <c r="UCQ2833" s="653"/>
      <c r="UCR2833" s="653"/>
      <c r="UCS2833" s="653"/>
      <c r="UCT2833" s="653"/>
      <c r="UCU2833" s="653"/>
      <c r="UCV2833" s="653"/>
      <c r="UCW2833" s="653"/>
      <c r="UCX2833" s="653"/>
      <c r="UCY2833" s="653"/>
      <c r="UCZ2833" s="653"/>
      <c r="UDA2833" s="653"/>
      <c r="UDB2833" s="653"/>
      <c r="UDC2833" s="653"/>
      <c r="UDD2833" s="653"/>
      <c r="UDE2833" s="653"/>
      <c r="UDF2833" s="653"/>
      <c r="UDG2833" s="653"/>
      <c r="UDH2833" s="653"/>
      <c r="UDI2833" s="653"/>
      <c r="UDJ2833" s="653"/>
      <c r="UDK2833" s="653"/>
      <c r="UDL2833" s="653"/>
      <c r="UDM2833" s="653"/>
      <c r="UDN2833" s="653"/>
      <c r="UDO2833" s="653"/>
      <c r="UDP2833" s="653"/>
      <c r="UDQ2833" s="653"/>
      <c r="UDR2833" s="653"/>
      <c r="UDS2833" s="653"/>
      <c r="UDT2833" s="653"/>
      <c r="UDU2833" s="653"/>
      <c r="UDV2833" s="653"/>
      <c r="UDW2833" s="653"/>
      <c r="UDX2833" s="653"/>
      <c r="UDY2833" s="653"/>
      <c r="UDZ2833" s="653"/>
      <c r="UEA2833" s="653"/>
      <c r="UEB2833" s="653"/>
      <c r="UEC2833" s="653"/>
      <c r="UED2833" s="653"/>
      <c r="UEE2833" s="653"/>
      <c r="UEF2833" s="653"/>
      <c r="UEG2833" s="653"/>
      <c r="UEH2833" s="653"/>
      <c r="UEI2833" s="653"/>
      <c r="UEJ2833" s="653"/>
      <c r="UEK2833" s="653"/>
      <c r="UEL2833" s="653"/>
      <c r="UEM2833" s="653"/>
      <c r="UEN2833" s="653"/>
      <c r="UEO2833" s="653"/>
      <c r="UEP2833" s="653"/>
      <c r="UEQ2833" s="653"/>
      <c r="UER2833" s="653"/>
      <c r="UES2833" s="653"/>
      <c r="UET2833" s="653"/>
      <c r="UEU2833" s="653"/>
      <c r="UEV2833" s="653"/>
      <c r="UEW2833" s="653"/>
      <c r="UEX2833" s="653"/>
      <c r="UEY2833" s="653"/>
      <c r="UEZ2833" s="653"/>
      <c r="UFA2833" s="653"/>
      <c r="UFB2833" s="653"/>
      <c r="UFC2833" s="653"/>
      <c r="UFD2833" s="653"/>
      <c r="UFE2833" s="653"/>
      <c r="UFF2833" s="653"/>
      <c r="UFG2833" s="653"/>
      <c r="UFH2833" s="653"/>
      <c r="UFI2833" s="653"/>
      <c r="UFJ2833" s="653"/>
      <c r="UFK2833" s="653"/>
      <c r="UFL2833" s="653"/>
      <c r="UFM2833" s="653"/>
      <c r="UFN2833" s="653"/>
      <c r="UFO2833" s="653"/>
      <c r="UFP2833" s="653"/>
      <c r="UFQ2833" s="653"/>
      <c r="UFR2833" s="653"/>
      <c r="UFS2833" s="653"/>
      <c r="UFT2833" s="653"/>
      <c r="UFU2833" s="653"/>
      <c r="UFV2833" s="653"/>
      <c r="UFW2833" s="653"/>
      <c r="UFX2833" s="653"/>
      <c r="UFY2833" s="653"/>
      <c r="UFZ2833" s="653"/>
      <c r="UGA2833" s="653"/>
      <c r="UGB2833" s="653"/>
      <c r="UGC2833" s="653"/>
      <c r="UGD2833" s="653"/>
      <c r="UGE2833" s="653"/>
      <c r="UGF2833" s="653"/>
      <c r="UGG2833" s="653"/>
      <c r="UGH2833" s="653"/>
      <c r="UGI2833" s="653"/>
      <c r="UGJ2833" s="653"/>
      <c r="UGK2833" s="653"/>
      <c r="UGL2833" s="653"/>
      <c r="UGM2833" s="653"/>
      <c r="UGN2833" s="653"/>
      <c r="UGO2833" s="653"/>
      <c r="UGP2833" s="653"/>
      <c r="UGQ2833" s="653"/>
      <c r="UGR2833" s="653"/>
      <c r="UGS2833" s="653"/>
      <c r="UGT2833" s="653"/>
      <c r="UGU2833" s="653"/>
      <c r="UGV2833" s="653"/>
      <c r="UGW2833" s="653"/>
      <c r="UGX2833" s="653"/>
      <c r="UGY2833" s="653"/>
      <c r="UGZ2833" s="653"/>
      <c r="UHA2833" s="653"/>
      <c r="UHB2833" s="653"/>
      <c r="UHC2833" s="653"/>
      <c r="UHD2833" s="653"/>
      <c r="UHE2833" s="653"/>
      <c r="UHF2833" s="653"/>
      <c r="UHG2833" s="653"/>
      <c r="UHH2833" s="653"/>
      <c r="UHI2833" s="653"/>
      <c r="UHJ2833" s="653"/>
      <c r="UHK2833" s="653"/>
      <c r="UHL2833" s="653"/>
      <c r="UHM2833" s="653"/>
      <c r="UHN2833" s="653"/>
      <c r="UHO2833" s="653"/>
      <c r="UHP2833" s="653"/>
      <c r="UHQ2833" s="653"/>
      <c r="UHR2833" s="653"/>
      <c r="UHS2833" s="653"/>
      <c r="UHT2833" s="653"/>
      <c r="UHU2833" s="653"/>
      <c r="UHV2833" s="653"/>
      <c r="UHW2833" s="653"/>
      <c r="UHX2833" s="653"/>
      <c r="UHY2833" s="653"/>
      <c r="UHZ2833" s="653"/>
      <c r="UIA2833" s="653"/>
      <c r="UIB2833" s="653"/>
      <c r="UIC2833" s="653"/>
      <c r="UID2833" s="653"/>
      <c r="UIE2833" s="653"/>
      <c r="UIF2833" s="653"/>
      <c r="UIG2833" s="653"/>
      <c r="UIH2833" s="653"/>
      <c r="UII2833" s="653"/>
      <c r="UIJ2833" s="653"/>
      <c r="UIK2833" s="653"/>
      <c r="UIL2833" s="653"/>
      <c r="UIM2833" s="653"/>
      <c r="UIN2833" s="653"/>
      <c r="UIO2833" s="653"/>
      <c r="UIP2833" s="653"/>
      <c r="UIQ2833" s="653"/>
      <c r="UIR2833" s="653"/>
      <c r="UIS2833" s="653"/>
      <c r="UIT2833" s="653"/>
      <c r="UIU2833" s="653"/>
      <c r="UIV2833" s="653"/>
      <c r="UIW2833" s="653"/>
      <c r="UIX2833" s="653"/>
      <c r="UIY2833" s="653"/>
      <c r="UIZ2833" s="653"/>
      <c r="UJA2833" s="653"/>
      <c r="UJB2833" s="653"/>
      <c r="UJC2833" s="653"/>
      <c r="UJD2833" s="653"/>
      <c r="UJE2833" s="653"/>
      <c r="UJF2833" s="653"/>
      <c r="UJG2833" s="653"/>
      <c r="UJH2833" s="653"/>
      <c r="UJI2833" s="653"/>
      <c r="UJJ2833" s="653"/>
      <c r="UJK2833" s="653"/>
      <c r="UJL2833" s="653"/>
      <c r="UJM2833" s="653"/>
      <c r="UJN2833" s="653"/>
      <c r="UJO2833" s="653"/>
      <c r="UJP2833" s="653"/>
      <c r="UJQ2833" s="653"/>
      <c r="UJR2833" s="653"/>
      <c r="UJS2833" s="653"/>
      <c r="UJT2833" s="653"/>
      <c r="UJU2833" s="653"/>
      <c r="UJV2833" s="653"/>
      <c r="UJW2833" s="653"/>
      <c r="UJX2833" s="653"/>
      <c r="UJY2833" s="653"/>
      <c r="UJZ2833" s="653"/>
      <c r="UKA2833" s="653"/>
      <c r="UKB2833" s="653"/>
      <c r="UKC2833" s="653"/>
      <c r="UKD2833" s="653"/>
      <c r="UKE2833" s="653"/>
      <c r="UKF2833" s="653"/>
      <c r="UKG2833" s="653"/>
      <c r="UKH2833" s="653"/>
      <c r="UKI2833" s="653"/>
      <c r="UKJ2833" s="653"/>
      <c r="UKK2833" s="653"/>
      <c r="UKL2833" s="653"/>
      <c r="UKM2833" s="653"/>
      <c r="UKN2833" s="653"/>
      <c r="UKO2833" s="653"/>
      <c r="UKP2833" s="653"/>
      <c r="UKQ2833" s="653"/>
      <c r="UKR2833" s="653"/>
      <c r="UKS2833" s="653"/>
      <c r="UKT2833" s="653"/>
      <c r="UKU2833" s="653"/>
      <c r="UKV2833" s="653"/>
      <c r="UKW2833" s="653"/>
      <c r="UKX2833" s="653"/>
      <c r="UKY2833" s="653"/>
      <c r="UKZ2833" s="653"/>
      <c r="ULA2833" s="653"/>
      <c r="ULB2833" s="653"/>
      <c r="ULC2833" s="653"/>
      <c r="ULD2833" s="653"/>
      <c r="ULE2833" s="653"/>
      <c r="ULF2833" s="653"/>
      <c r="ULG2833" s="653"/>
      <c r="ULH2833" s="653"/>
      <c r="ULI2833" s="653"/>
      <c r="ULJ2833" s="653"/>
      <c r="ULK2833" s="653"/>
      <c r="ULL2833" s="653"/>
      <c r="ULM2833" s="653"/>
      <c r="ULN2833" s="653"/>
      <c r="ULO2833" s="653"/>
      <c r="ULP2833" s="653"/>
      <c r="ULQ2833" s="653"/>
      <c r="ULR2833" s="653"/>
      <c r="ULS2833" s="653"/>
      <c r="ULT2833" s="653"/>
      <c r="ULU2833" s="653"/>
      <c r="ULV2833" s="653"/>
      <c r="ULW2833" s="653"/>
      <c r="ULX2833" s="653"/>
      <c r="ULY2833" s="653"/>
      <c r="ULZ2833" s="653"/>
      <c r="UMA2833" s="653"/>
      <c r="UMB2833" s="653"/>
      <c r="UMC2833" s="653"/>
      <c r="UMD2833" s="653"/>
      <c r="UME2833" s="653"/>
      <c r="UMF2833" s="653"/>
      <c r="UMG2833" s="653"/>
      <c r="UMH2833" s="653"/>
      <c r="UMI2833" s="653"/>
      <c r="UMJ2833" s="653"/>
      <c r="UMK2833" s="653"/>
      <c r="UML2833" s="653"/>
      <c r="UMM2833" s="653"/>
      <c r="UMN2833" s="653"/>
      <c r="UMO2833" s="653"/>
      <c r="UMP2833" s="653"/>
      <c r="UMQ2833" s="653"/>
      <c r="UMR2833" s="653"/>
      <c r="UMS2833" s="653"/>
      <c r="UMT2833" s="653"/>
      <c r="UMU2833" s="653"/>
      <c r="UMV2833" s="653"/>
      <c r="UMW2833" s="653"/>
      <c r="UMX2833" s="653"/>
      <c r="UMY2833" s="653"/>
      <c r="UMZ2833" s="653"/>
      <c r="UNA2833" s="653"/>
      <c r="UNB2833" s="653"/>
      <c r="UNC2833" s="653"/>
      <c r="UND2833" s="653"/>
      <c r="UNE2833" s="653"/>
      <c r="UNF2833" s="653"/>
      <c r="UNG2833" s="653"/>
      <c r="UNH2833" s="653"/>
      <c r="UNI2833" s="653"/>
      <c r="UNJ2833" s="653"/>
      <c r="UNK2833" s="653"/>
      <c r="UNL2833" s="653"/>
      <c r="UNM2833" s="653"/>
      <c r="UNN2833" s="653"/>
      <c r="UNO2833" s="653"/>
      <c r="UNP2833" s="653"/>
      <c r="UNQ2833" s="653"/>
      <c r="UNR2833" s="653"/>
      <c r="UNS2833" s="653"/>
      <c r="UNT2833" s="653"/>
      <c r="UNU2833" s="653"/>
      <c r="UNV2833" s="653"/>
      <c r="UNW2833" s="653"/>
      <c r="UNX2833" s="653"/>
      <c r="UNY2833" s="653"/>
      <c r="UNZ2833" s="653"/>
      <c r="UOA2833" s="653"/>
      <c r="UOB2833" s="653"/>
      <c r="UOC2833" s="653"/>
      <c r="UOD2833" s="653"/>
      <c r="UOE2833" s="653"/>
      <c r="UOF2833" s="653"/>
      <c r="UOG2833" s="653"/>
      <c r="UOH2833" s="653"/>
      <c r="UOI2833" s="653"/>
      <c r="UOJ2833" s="653"/>
      <c r="UOK2833" s="653"/>
      <c r="UOL2833" s="653"/>
      <c r="UOM2833" s="653"/>
      <c r="UON2833" s="653"/>
      <c r="UOO2833" s="653"/>
      <c r="UOP2833" s="653"/>
      <c r="UOQ2833" s="653"/>
      <c r="UOR2833" s="653"/>
      <c r="UOS2833" s="653"/>
      <c r="UOT2833" s="653"/>
      <c r="UOU2833" s="653"/>
      <c r="UOV2833" s="653"/>
      <c r="UOW2833" s="653"/>
      <c r="UOX2833" s="653"/>
      <c r="UOY2833" s="653"/>
      <c r="UOZ2833" s="653"/>
      <c r="UPA2833" s="653"/>
      <c r="UPB2833" s="653"/>
      <c r="UPC2833" s="653"/>
      <c r="UPD2833" s="653"/>
      <c r="UPE2833" s="653"/>
      <c r="UPF2833" s="653"/>
      <c r="UPG2833" s="653"/>
      <c r="UPH2833" s="653"/>
      <c r="UPI2833" s="653"/>
      <c r="UPJ2833" s="653"/>
      <c r="UPK2833" s="653"/>
      <c r="UPL2833" s="653"/>
      <c r="UPM2833" s="653"/>
      <c r="UPN2833" s="653"/>
      <c r="UPO2833" s="653"/>
      <c r="UPP2833" s="653"/>
      <c r="UPQ2833" s="653"/>
      <c r="UPR2833" s="653"/>
      <c r="UPS2833" s="653"/>
      <c r="UPT2833" s="653"/>
      <c r="UPU2833" s="653"/>
      <c r="UPV2833" s="653"/>
      <c r="UPW2833" s="653"/>
      <c r="UPX2833" s="653"/>
      <c r="UPY2833" s="653"/>
      <c r="UPZ2833" s="653"/>
      <c r="UQA2833" s="653"/>
      <c r="UQB2833" s="653"/>
      <c r="UQC2833" s="653"/>
      <c r="UQD2833" s="653"/>
      <c r="UQE2833" s="653"/>
      <c r="UQF2833" s="653"/>
      <c r="UQG2833" s="653"/>
      <c r="UQH2833" s="653"/>
      <c r="UQI2833" s="653"/>
      <c r="UQJ2833" s="653"/>
      <c r="UQK2833" s="653"/>
      <c r="UQL2833" s="653"/>
      <c r="UQM2833" s="653"/>
      <c r="UQN2833" s="653"/>
      <c r="UQO2833" s="653"/>
      <c r="UQP2833" s="653"/>
      <c r="UQQ2833" s="653"/>
      <c r="UQR2833" s="653"/>
      <c r="UQS2833" s="653"/>
      <c r="UQT2833" s="653"/>
      <c r="UQU2833" s="653"/>
      <c r="UQV2833" s="653"/>
      <c r="UQW2833" s="653"/>
      <c r="UQX2833" s="653"/>
      <c r="UQY2833" s="653"/>
      <c r="UQZ2833" s="653"/>
      <c r="URA2833" s="653"/>
      <c r="URB2833" s="653"/>
      <c r="URC2833" s="653"/>
      <c r="URD2833" s="653"/>
      <c r="URE2833" s="653"/>
      <c r="URF2833" s="653"/>
      <c r="URG2833" s="653"/>
      <c r="URH2833" s="653"/>
      <c r="URI2833" s="653"/>
      <c r="URJ2833" s="653"/>
      <c r="URK2833" s="653"/>
      <c r="URL2833" s="653"/>
      <c r="URM2833" s="653"/>
      <c r="URN2833" s="653"/>
      <c r="URO2833" s="653"/>
      <c r="URP2833" s="653"/>
      <c r="URQ2833" s="653"/>
      <c r="URR2833" s="653"/>
      <c r="URS2833" s="653"/>
      <c r="URT2833" s="653"/>
      <c r="URU2833" s="653"/>
      <c r="URV2833" s="653"/>
      <c r="URW2833" s="653"/>
      <c r="URX2833" s="653"/>
      <c r="URY2833" s="653"/>
      <c r="URZ2833" s="653"/>
      <c r="USA2833" s="653"/>
      <c r="USB2833" s="653"/>
      <c r="USC2833" s="653"/>
      <c r="USD2833" s="653"/>
      <c r="USE2833" s="653"/>
      <c r="USF2833" s="653"/>
      <c r="USG2833" s="653"/>
      <c r="USH2833" s="653"/>
      <c r="USI2833" s="653"/>
      <c r="USJ2833" s="653"/>
      <c r="USK2833" s="653"/>
      <c r="USL2833" s="653"/>
      <c r="USM2833" s="653"/>
      <c r="USN2833" s="653"/>
      <c r="USO2833" s="653"/>
      <c r="USP2833" s="653"/>
      <c r="USQ2833" s="653"/>
      <c r="USR2833" s="653"/>
      <c r="USS2833" s="653"/>
      <c r="UST2833" s="653"/>
      <c r="USU2833" s="653"/>
      <c r="USV2833" s="653"/>
      <c r="USW2833" s="653"/>
      <c r="USX2833" s="653"/>
      <c r="USY2833" s="653"/>
      <c r="USZ2833" s="653"/>
      <c r="UTA2833" s="653"/>
      <c r="UTB2833" s="653"/>
      <c r="UTC2833" s="653"/>
      <c r="UTD2833" s="653"/>
      <c r="UTE2833" s="653"/>
      <c r="UTF2833" s="653"/>
      <c r="UTG2833" s="653"/>
      <c r="UTH2833" s="653"/>
      <c r="UTI2833" s="653"/>
      <c r="UTJ2833" s="653"/>
      <c r="UTK2833" s="653"/>
      <c r="UTL2833" s="653"/>
      <c r="UTM2833" s="653"/>
      <c r="UTN2833" s="653"/>
      <c r="UTO2833" s="653"/>
      <c r="UTP2833" s="653"/>
      <c r="UTQ2833" s="653"/>
      <c r="UTR2833" s="653"/>
      <c r="UTS2833" s="653"/>
      <c r="UTT2833" s="653"/>
      <c r="UTU2833" s="653"/>
      <c r="UTV2833" s="653"/>
      <c r="UTW2833" s="653"/>
      <c r="UTX2833" s="653"/>
      <c r="UTY2833" s="653"/>
      <c r="UTZ2833" s="653"/>
      <c r="UUA2833" s="653"/>
      <c r="UUB2833" s="653"/>
      <c r="UUC2833" s="653"/>
      <c r="UUD2833" s="653"/>
      <c r="UUE2833" s="653"/>
      <c r="UUF2833" s="653"/>
      <c r="UUG2833" s="653"/>
      <c r="UUH2833" s="653"/>
      <c r="UUI2833" s="653"/>
      <c r="UUJ2833" s="653"/>
      <c r="UUK2833" s="653"/>
      <c r="UUL2833" s="653"/>
      <c r="UUM2833" s="653"/>
      <c r="UUN2833" s="653"/>
      <c r="UUO2833" s="653"/>
      <c r="UUP2833" s="653"/>
      <c r="UUQ2833" s="653"/>
      <c r="UUR2833" s="653"/>
      <c r="UUS2833" s="653"/>
      <c r="UUT2833" s="653"/>
      <c r="UUU2833" s="653"/>
      <c r="UUV2833" s="653"/>
      <c r="UUW2833" s="653"/>
      <c r="UUX2833" s="653"/>
      <c r="UUY2833" s="653"/>
      <c r="UUZ2833" s="653"/>
      <c r="UVA2833" s="653"/>
      <c r="UVB2833" s="653"/>
      <c r="UVC2833" s="653"/>
      <c r="UVD2833" s="653"/>
      <c r="UVE2833" s="653"/>
      <c r="UVF2833" s="653"/>
      <c r="UVG2833" s="653"/>
      <c r="UVH2833" s="653"/>
      <c r="UVI2833" s="653"/>
      <c r="UVJ2833" s="653"/>
      <c r="UVK2833" s="653"/>
      <c r="UVL2833" s="653"/>
      <c r="UVM2833" s="653"/>
      <c r="UVN2833" s="653"/>
      <c r="UVO2833" s="653"/>
      <c r="UVP2833" s="653"/>
      <c r="UVQ2833" s="653"/>
      <c r="UVR2833" s="653"/>
      <c r="UVS2833" s="653"/>
      <c r="UVT2833" s="653"/>
      <c r="UVU2833" s="653"/>
      <c r="UVV2833" s="653"/>
      <c r="UVW2833" s="653"/>
      <c r="UVX2833" s="653"/>
      <c r="UVY2833" s="653"/>
      <c r="UVZ2833" s="653"/>
      <c r="UWA2833" s="653"/>
      <c r="UWB2833" s="653"/>
      <c r="UWC2833" s="653"/>
      <c r="UWD2833" s="653"/>
      <c r="UWE2833" s="653"/>
      <c r="UWF2833" s="653"/>
      <c r="UWG2833" s="653"/>
      <c r="UWH2833" s="653"/>
      <c r="UWI2833" s="653"/>
      <c r="UWJ2833" s="653"/>
      <c r="UWK2833" s="653"/>
      <c r="UWL2833" s="653"/>
      <c r="UWM2833" s="653"/>
      <c r="UWN2833" s="653"/>
      <c r="UWO2833" s="653"/>
      <c r="UWP2833" s="653"/>
      <c r="UWQ2833" s="653"/>
      <c r="UWR2833" s="653"/>
      <c r="UWS2833" s="653"/>
      <c r="UWT2833" s="653"/>
      <c r="UWU2833" s="653"/>
      <c r="UWV2833" s="653"/>
      <c r="UWW2833" s="653"/>
      <c r="UWX2833" s="653"/>
      <c r="UWY2833" s="653"/>
      <c r="UWZ2833" s="653"/>
      <c r="UXA2833" s="653"/>
      <c r="UXB2833" s="653"/>
      <c r="UXC2833" s="653"/>
      <c r="UXD2833" s="653"/>
      <c r="UXE2833" s="653"/>
      <c r="UXF2833" s="653"/>
      <c r="UXG2833" s="653"/>
      <c r="UXH2833" s="653"/>
      <c r="UXI2833" s="653"/>
      <c r="UXJ2833" s="653"/>
      <c r="UXK2833" s="653"/>
      <c r="UXL2833" s="653"/>
      <c r="UXM2833" s="653"/>
      <c r="UXN2833" s="653"/>
      <c r="UXO2833" s="653"/>
      <c r="UXP2833" s="653"/>
      <c r="UXQ2833" s="653"/>
      <c r="UXR2833" s="653"/>
      <c r="UXS2833" s="653"/>
      <c r="UXT2833" s="653"/>
      <c r="UXU2833" s="653"/>
      <c r="UXV2833" s="653"/>
      <c r="UXW2833" s="653"/>
      <c r="UXX2833" s="653"/>
      <c r="UXY2833" s="653"/>
      <c r="UXZ2833" s="653"/>
      <c r="UYA2833" s="653"/>
      <c r="UYB2833" s="653"/>
      <c r="UYC2833" s="653"/>
      <c r="UYD2833" s="653"/>
      <c r="UYE2833" s="653"/>
      <c r="UYF2833" s="653"/>
      <c r="UYG2833" s="653"/>
      <c r="UYH2833" s="653"/>
      <c r="UYI2833" s="653"/>
      <c r="UYJ2833" s="653"/>
      <c r="UYK2833" s="653"/>
      <c r="UYL2833" s="653"/>
      <c r="UYM2833" s="653"/>
      <c r="UYN2833" s="653"/>
      <c r="UYO2833" s="653"/>
      <c r="UYP2833" s="653"/>
      <c r="UYQ2833" s="653"/>
      <c r="UYR2833" s="653"/>
      <c r="UYS2833" s="653"/>
      <c r="UYT2833" s="653"/>
      <c r="UYU2833" s="653"/>
      <c r="UYV2833" s="653"/>
      <c r="UYW2833" s="653"/>
      <c r="UYX2833" s="653"/>
      <c r="UYY2833" s="653"/>
      <c r="UYZ2833" s="653"/>
      <c r="UZA2833" s="653"/>
      <c r="UZB2833" s="653"/>
      <c r="UZC2833" s="653"/>
      <c r="UZD2833" s="653"/>
      <c r="UZE2833" s="653"/>
      <c r="UZF2833" s="653"/>
      <c r="UZG2833" s="653"/>
      <c r="UZH2833" s="653"/>
      <c r="UZI2833" s="653"/>
      <c r="UZJ2833" s="653"/>
      <c r="UZK2833" s="653"/>
      <c r="UZL2833" s="653"/>
      <c r="UZM2833" s="653"/>
      <c r="UZN2833" s="653"/>
      <c r="UZO2833" s="653"/>
      <c r="UZP2833" s="653"/>
      <c r="UZQ2833" s="653"/>
      <c r="UZR2833" s="653"/>
      <c r="UZS2833" s="653"/>
      <c r="UZT2833" s="653"/>
      <c r="UZU2833" s="653"/>
      <c r="UZV2833" s="653"/>
      <c r="UZW2833" s="653"/>
      <c r="UZX2833" s="653"/>
      <c r="UZY2833" s="653"/>
      <c r="UZZ2833" s="653"/>
      <c r="VAA2833" s="653"/>
      <c r="VAB2833" s="653"/>
      <c r="VAC2833" s="653"/>
      <c r="VAD2833" s="653"/>
      <c r="VAE2833" s="653"/>
      <c r="VAF2833" s="653"/>
      <c r="VAG2833" s="653"/>
      <c r="VAH2833" s="653"/>
      <c r="VAI2833" s="653"/>
      <c r="VAJ2833" s="653"/>
      <c r="VAK2833" s="653"/>
      <c r="VAL2833" s="653"/>
      <c r="VAM2833" s="653"/>
      <c r="VAN2833" s="653"/>
      <c r="VAO2833" s="653"/>
      <c r="VAP2833" s="653"/>
      <c r="VAQ2833" s="653"/>
      <c r="VAR2833" s="653"/>
      <c r="VAS2833" s="653"/>
      <c r="VAT2833" s="653"/>
      <c r="VAU2833" s="653"/>
      <c r="VAV2833" s="653"/>
      <c r="VAW2833" s="653"/>
      <c r="VAX2833" s="653"/>
      <c r="VAY2833" s="653"/>
      <c r="VAZ2833" s="653"/>
      <c r="VBA2833" s="653"/>
      <c r="VBB2833" s="653"/>
      <c r="VBC2833" s="653"/>
      <c r="VBD2833" s="653"/>
      <c r="VBE2833" s="653"/>
      <c r="VBF2833" s="653"/>
      <c r="VBG2833" s="653"/>
      <c r="VBH2833" s="653"/>
      <c r="VBI2833" s="653"/>
      <c r="VBJ2833" s="653"/>
      <c r="VBK2833" s="653"/>
      <c r="VBL2833" s="653"/>
      <c r="VBM2833" s="653"/>
      <c r="VBN2833" s="653"/>
      <c r="VBO2833" s="653"/>
      <c r="VBP2833" s="653"/>
      <c r="VBQ2833" s="653"/>
      <c r="VBR2833" s="653"/>
      <c r="VBS2833" s="653"/>
      <c r="VBT2833" s="653"/>
      <c r="VBU2833" s="653"/>
      <c r="VBV2833" s="653"/>
      <c r="VBW2833" s="653"/>
      <c r="VBX2833" s="653"/>
      <c r="VBY2833" s="653"/>
      <c r="VBZ2833" s="653"/>
      <c r="VCA2833" s="653"/>
      <c r="VCB2833" s="653"/>
      <c r="VCC2833" s="653"/>
      <c r="VCD2833" s="653"/>
      <c r="VCE2833" s="653"/>
      <c r="VCF2833" s="653"/>
      <c r="VCG2833" s="653"/>
      <c r="VCH2833" s="653"/>
      <c r="VCI2833" s="653"/>
      <c r="VCJ2833" s="653"/>
      <c r="VCK2833" s="653"/>
      <c r="VCL2833" s="653"/>
      <c r="VCM2833" s="653"/>
      <c r="VCN2833" s="653"/>
      <c r="VCO2833" s="653"/>
      <c r="VCP2833" s="653"/>
      <c r="VCQ2833" s="653"/>
      <c r="VCR2833" s="653"/>
      <c r="VCS2833" s="653"/>
      <c r="VCT2833" s="653"/>
      <c r="VCU2833" s="653"/>
      <c r="VCV2833" s="653"/>
      <c r="VCW2833" s="653"/>
      <c r="VCX2833" s="653"/>
      <c r="VCY2833" s="653"/>
      <c r="VCZ2833" s="653"/>
      <c r="VDA2833" s="653"/>
      <c r="VDB2833" s="653"/>
      <c r="VDC2833" s="653"/>
      <c r="VDD2833" s="653"/>
      <c r="VDE2833" s="653"/>
      <c r="VDF2833" s="653"/>
      <c r="VDG2833" s="653"/>
      <c r="VDH2833" s="653"/>
      <c r="VDI2833" s="653"/>
      <c r="VDJ2833" s="653"/>
      <c r="VDK2833" s="653"/>
      <c r="VDL2833" s="653"/>
      <c r="VDM2833" s="653"/>
      <c r="VDN2833" s="653"/>
      <c r="VDO2833" s="653"/>
      <c r="VDP2833" s="653"/>
      <c r="VDQ2833" s="653"/>
      <c r="VDR2833" s="653"/>
      <c r="VDS2833" s="653"/>
      <c r="VDT2833" s="653"/>
      <c r="VDU2833" s="653"/>
      <c r="VDV2833" s="653"/>
      <c r="VDW2833" s="653"/>
      <c r="VDX2833" s="653"/>
      <c r="VDY2833" s="653"/>
      <c r="VDZ2833" s="653"/>
      <c r="VEA2833" s="653"/>
      <c r="VEB2833" s="653"/>
      <c r="VEC2833" s="653"/>
      <c r="VED2833" s="653"/>
      <c r="VEE2833" s="653"/>
      <c r="VEF2833" s="653"/>
      <c r="VEG2833" s="653"/>
      <c r="VEH2833" s="653"/>
      <c r="VEI2833" s="653"/>
      <c r="VEJ2833" s="653"/>
      <c r="VEK2833" s="653"/>
      <c r="VEL2833" s="653"/>
      <c r="VEM2833" s="653"/>
      <c r="VEN2833" s="653"/>
      <c r="VEO2833" s="653"/>
      <c r="VEP2833" s="653"/>
      <c r="VEQ2833" s="653"/>
      <c r="VER2833" s="653"/>
      <c r="VES2833" s="653"/>
      <c r="VET2833" s="653"/>
      <c r="VEU2833" s="653"/>
      <c r="VEV2833" s="653"/>
      <c r="VEW2833" s="653"/>
      <c r="VEX2833" s="653"/>
      <c r="VEY2833" s="653"/>
      <c r="VEZ2833" s="653"/>
      <c r="VFA2833" s="653"/>
      <c r="VFB2833" s="653"/>
      <c r="VFC2833" s="653"/>
      <c r="VFD2833" s="653"/>
      <c r="VFE2833" s="653"/>
      <c r="VFF2833" s="653"/>
      <c r="VFG2833" s="653"/>
      <c r="VFH2833" s="653"/>
      <c r="VFI2833" s="653"/>
      <c r="VFJ2833" s="653"/>
      <c r="VFK2833" s="653"/>
      <c r="VFL2833" s="653"/>
      <c r="VFM2833" s="653"/>
      <c r="VFN2833" s="653"/>
      <c r="VFO2833" s="653"/>
      <c r="VFP2833" s="653"/>
      <c r="VFQ2833" s="653"/>
      <c r="VFR2833" s="653"/>
      <c r="VFS2833" s="653"/>
      <c r="VFT2833" s="653"/>
      <c r="VFU2833" s="653"/>
      <c r="VFV2833" s="653"/>
      <c r="VFW2833" s="653"/>
      <c r="VFX2833" s="653"/>
      <c r="VFY2833" s="653"/>
      <c r="VFZ2833" s="653"/>
      <c r="VGA2833" s="653"/>
      <c r="VGB2833" s="653"/>
      <c r="VGC2833" s="653"/>
      <c r="VGD2833" s="653"/>
      <c r="VGE2833" s="653"/>
      <c r="VGF2833" s="653"/>
      <c r="VGG2833" s="653"/>
      <c r="VGH2833" s="653"/>
      <c r="VGI2833" s="653"/>
      <c r="VGJ2833" s="653"/>
      <c r="VGK2833" s="653"/>
      <c r="VGL2833" s="653"/>
      <c r="VGM2833" s="653"/>
      <c r="VGN2833" s="653"/>
      <c r="VGO2833" s="653"/>
      <c r="VGP2833" s="653"/>
      <c r="VGQ2833" s="653"/>
      <c r="VGR2833" s="653"/>
      <c r="VGS2833" s="653"/>
      <c r="VGT2833" s="653"/>
      <c r="VGU2833" s="653"/>
      <c r="VGV2833" s="653"/>
      <c r="VGW2833" s="653"/>
      <c r="VGX2833" s="653"/>
      <c r="VGY2833" s="653"/>
      <c r="VGZ2833" s="653"/>
      <c r="VHA2833" s="653"/>
      <c r="VHB2833" s="653"/>
      <c r="VHC2833" s="653"/>
      <c r="VHD2833" s="653"/>
      <c r="VHE2833" s="653"/>
      <c r="VHF2833" s="653"/>
      <c r="VHG2833" s="653"/>
      <c r="VHH2833" s="653"/>
      <c r="VHI2833" s="653"/>
      <c r="VHJ2833" s="653"/>
      <c r="VHK2833" s="653"/>
      <c r="VHL2833" s="653"/>
      <c r="VHM2833" s="653"/>
      <c r="VHN2833" s="653"/>
      <c r="VHO2833" s="653"/>
      <c r="VHP2833" s="653"/>
      <c r="VHQ2833" s="653"/>
      <c r="VHR2833" s="653"/>
      <c r="VHS2833" s="653"/>
      <c r="VHT2833" s="653"/>
      <c r="VHU2833" s="653"/>
      <c r="VHV2833" s="653"/>
      <c r="VHW2833" s="653"/>
      <c r="VHX2833" s="653"/>
      <c r="VHY2833" s="653"/>
      <c r="VHZ2833" s="653"/>
      <c r="VIA2833" s="653"/>
      <c r="VIB2833" s="653"/>
      <c r="VIC2833" s="653"/>
      <c r="VID2833" s="653"/>
      <c r="VIE2833" s="653"/>
      <c r="VIF2833" s="653"/>
      <c r="VIG2833" s="653"/>
      <c r="VIH2833" s="653"/>
      <c r="VII2833" s="653"/>
      <c r="VIJ2833" s="653"/>
      <c r="VIK2833" s="653"/>
      <c r="VIL2833" s="653"/>
      <c r="VIM2833" s="653"/>
      <c r="VIN2833" s="653"/>
      <c r="VIO2833" s="653"/>
      <c r="VIP2833" s="653"/>
      <c r="VIQ2833" s="653"/>
      <c r="VIR2833" s="653"/>
      <c r="VIS2833" s="653"/>
      <c r="VIT2833" s="653"/>
      <c r="VIU2833" s="653"/>
      <c r="VIV2833" s="653"/>
      <c r="VIW2833" s="653"/>
      <c r="VIX2833" s="653"/>
      <c r="VIY2833" s="653"/>
      <c r="VIZ2833" s="653"/>
      <c r="VJA2833" s="653"/>
      <c r="VJB2833" s="653"/>
      <c r="VJC2833" s="653"/>
      <c r="VJD2833" s="653"/>
      <c r="VJE2833" s="653"/>
      <c r="VJF2833" s="653"/>
      <c r="VJG2833" s="653"/>
      <c r="VJH2833" s="653"/>
      <c r="VJI2833" s="653"/>
      <c r="VJJ2833" s="653"/>
      <c r="VJK2833" s="653"/>
      <c r="VJL2833" s="653"/>
      <c r="VJM2833" s="653"/>
      <c r="VJN2833" s="653"/>
      <c r="VJO2833" s="653"/>
      <c r="VJP2833" s="653"/>
      <c r="VJQ2833" s="653"/>
      <c r="VJR2833" s="653"/>
      <c r="VJS2833" s="653"/>
      <c r="VJT2833" s="653"/>
      <c r="VJU2833" s="653"/>
      <c r="VJV2833" s="653"/>
      <c r="VJW2833" s="653"/>
      <c r="VJX2833" s="653"/>
      <c r="VJY2833" s="653"/>
      <c r="VJZ2833" s="653"/>
      <c r="VKA2833" s="653"/>
      <c r="VKB2833" s="653"/>
      <c r="VKC2833" s="653"/>
      <c r="VKD2833" s="653"/>
      <c r="VKE2833" s="653"/>
      <c r="VKF2833" s="653"/>
      <c r="VKG2833" s="653"/>
      <c r="VKH2833" s="653"/>
      <c r="VKI2833" s="653"/>
      <c r="VKJ2833" s="653"/>
      <c r="VKK2833" s="653"/>
      <c r="VKL2833" s="653"/>
      <c r="VKM2833" s="653"/>
      <c r="VKN2833" s="653"/>
      <c r="VKO2833" s="653"/>
      <c r="VKP2833" s="653"/>
      <c r="VKQ2833" s="653"/>
      <c r="VKR2833" s="653"/>
      <c r="VKS2833" s="653"/>
      <c r="VKT2833" s="653"/>
      <c r="VKU2833" s="653"/>
      <c r="VKV2833" s="653"/>
      <c r="VKW2833" s="653"/>
      <c r="VKX2833" s="653"/>
      <c r="VKY2833" s="653"/>
      <c r="VKZ2833" s="653"/>
      <c r="VLA2833" s="653"/>
      <c r="VLB2833" s="653"/>
      <c r="VLC2833" s="653"/>
      <c r="VLD2833" s="653"/>
      <c r="VLE2833" s="653"/>
      <c r="VLF2833" s="653"/>
      <c r="VLG2833" s="653"/>
      <c r="VLH2833" s="653"/>
      <c r="VLI2833" s="653"/>
      <c r="VLJ2833" s="653"/>
      <c r="VLK2833" s="653"/>
      <c r="VLL2833" s="653"/>
      <c r="VLM2833" s="653"/>
      <c r="VLN2833" s="653"/>
      <c r="VLO2833" s="653"/>
      <c r="VLP2833" s="653"/>
      <c r="VLQ2833" s="653"/>
      <c r="VLR2833" s="653"/>
      <c r="VLS2833" s="653"/>
      <c r="VLT2833" s="653"/>
      <c r="VLU2833" s="653"/>
      <c r="VLV2833" s="653"/>
      <c r="VLW2833" s="653"/>
      <c r="VLX2833" s="653"/>
      <c r="VLY2833" s="653"/>
      <c r="VLZ2833" s="653"/>
      <c r="VMA2833" s="653"/>
      <c r="VMB2833" s="653"/>
      <c r="VMC2833" s="653"/>
      <c r="VMD2833" s="653"/>
      <c r="VME2833" s="653"/>
      <c r="VMF2833" s="653"/>
      <c r="VMG2833" s="653"/>
      <c r="VMH2833" s="653"/>
      <c r="VMI2833" s="653"/>
      <c r="VMJ2833" s="653"/>
      <c r="VMK2833" s="653"/>
      <c r="VML2833" s="653"/>
      <c r="VMM2833" s="653"/>
      <c r="VMN2833" s="653"/>
      <c r="VMO2833" s="653"/>
      <c r="VMP2833" s="653"/>
      <c r="VMQ2833" s="653"/>
      <c r="VMR2833" s="653"/>
      <c r="VMS2833" s="653"/>
      <c r="VMT2833" s="653"/>
      <c r="VMU2833" s="653"/>
      <c r="VMV2833" s="653"/>
      <c r="VMW2833" s="653"/>
      <c r="VMX2833" s="653"/>
      <c r="VMY2833" s="653"/>
      <c r="VMZ2833" s="653"/>
      <c r="VNA2833" s="653"/>
      <c r="VNB2833" s="653"/>
      <c r="VNC2833" s="653"/>
      <c r="VND2833" s="653"/>
      <c r="VNE2833" s="653"/>
      <c r="VNF2833" s="653"/>
      <c r="VNG2833" s="653"/>
      <c r="VNH2833" s="653"/>
      <c r="VNI2833" s="653"/>
      <c r="VNJ2833" s="653"/>
      <c r="VNK2833" s="653"/>
      <c r="VNL2833" s="653"/>
      <c r="VNM2833" s="653"/>
      <c r="VNN2833" s="653"/>
      <c r="VNO2833" s="653"/>
      <c r="VNP2833" s="653"/>
      <c r="VNQ2833" s="653"/>
      <c r="VNR2833" s="653"/>
      <c r="VNS2833" s="653"/>
      <c r="VNT2833" s="653"/>
      <c r="VNU2833" s="653"/>
      <c r="VNV2833" s="653"/>
      <c r="VNW2833" s="653"/>
      <c r="VNX2833" s="653"/>
      <c r="VNY2833" s="653"/>
      <c r="VNZ2833" s="653"/>
      <c r="VOA2833" s="653"/>
      <c r="VOB2833" s="653"/>
      <c r="VOC2833" s="653"/>
      <c r="VOD2833" s="653"/>
      <c r="VOE2833" s="653"/>
      <c r="VOF2833" s="653"/>
      <c r="VOG2833" s="653"/>
      <c r="VOH2833" s="653"/>
      <c r="VOI2833" s="653"/>
      <c r="VOJ2833" s="653"/>
      <c r="VOK2833" s="653"/>
      <c r="VOL2833" s="653"/>
      <c r="VOM2833" s="653"/>
      <c r="VON2833" s="653"/>
      <c r="VOO2833" s="653"/>
      <c r="VOP2833" s="653"/>
      <c r="VOQ2833" s="653"/>
      <c r="VOR2833" s="653"/>
      <c r="VOS2833" s="653"/>
      <c r="VOT2833" s="653"/>
      <c r="VOU2833" s="653"/>
      <c r="VOV2833" s="653"/>
      <c r="VOW2833" s="653"/>
      <c r="VOX2833" s="653"/>
      <c r="VOY2833" s="653"/>
      <c r="VOZ2833" s="653"/>
      <c r="VPA2833" s="653"/>
      <c r="VPB2833" s="653"/>
      <c r="VPC2833" s="653"/>
      <c r="VPD2833" s="653"/>
      <c r="VPE2833" s="653"/>
      <c r="VPF2833" s="653"/>
      <c r="VPG2833" s="653"/>
      <c r="VPH2833" s="653"/>
      <c r="VPI2833" s="653"/>
      <c r="VPJ2833" s="653"/>
      <c r="VPK2833" s="653"/>
      <c r="VPL2833" s="653"/>
      <c r="VPM2833" s="653"/>
      <c r="VPN2833" s="653"/>
      <c r="VPO2833" s="653"/>
      <c r="VPP2833" s="653"/>
      <c r="VPQ2833" s="653"/>
      <c r="VPR2833" s="653"/>
      <c r="VPS2833" s="653"/>
      <c r="VPT2833" s="653"/>
      <c r="VPU2833" s="653"/>
      <c r="VPV2833" s="653"/>
      <c r="VPW2833" s="653"/>
      <c r="VPX2833" s="653"/>
      <c r="VPY2833" s="653"/>
      <c r="VPZ2833" s="653"/>
      <c r="VQA2833" s="653"/>
      <c r="VQB2833" s="653"/>
      <c r="VQC2833" s="653"/>
      <c r="VQD2833" s="653"/>
      <c r="VQE2833" s="653"/>
      <c r="VQF2833" s="653"/>
      <c r="VQG2833" s="653"/>
      <c r="VQH2833" s="653"/>
      <c r="VQI2833" s="653"/>
      <c r="VQJ2833" s="653"/>
      <c r="VQK2833" s="653"/>
      <c r="VQL2833" s="653"/>
      <c r="VQM2833" s="653"/>
      <c r="VQN2833" s="653"/>
      <c r="VQO2833" s="653"/>
      <c r="VQP2833" s="653"/>
      <c r="VQQ2833" s="653"/>
      <c r="VQR2833" s="653"/>
      <c r="VQS2833" s="653"/>
      <c r="VQT2833" s="653"/>
      <c r="VQU2833" s="653"/>
      <c r="VQV2833" s="653"/>
      <c r="VQW2833" s="653"/>
      <c r="VQX2833" s="653"/>
      <c r="VQY2833" s="653"/>
      <c r="VQZ2833" s="653"/>
      <c r="VRA2833" s="653"/>
      <c r="VRB2833" s="653"/>
      <c r="VRC2833" s="653"/>
      <c r="VRD2833" s="653"/>
      <c r="VRE2833" s="653"/>
      <c r="VRF2833" s="653"/>
      <c r="VRG2833" s="653"/>
      <c r="VRH2833" s="653"/>
      <c r="VRI2833" s="653"/>
      <c r="VRJ2833" s="653"/>
      <c r="VRK2833" s="653"/>
      <c r="VRL2833" s="653"/>
      <c r="VRM2833" s="653"/>
      <c r="VRN2833" s="653"/>
      <c r="VRO2833" s="653"/>
      <c r="VRP2833" s="653"/>
      <c r="VRQ2833" s="653"/>
      <c r="VRR2833" s="653"/>
      <c r="VRS2833" s="653"/>
      <c r="VRT2833" s="653"/>
      <c r="VRU2833" s="653"/>
      <c r="VRV2833" s="653"/>
      <c r="VRW2833" s="653"/>
      <c r="VRX2833" s="653"/>
      <c r="VRY2833" s="653"/>
      <c r="VRZ2833" s="653"/>
      <c r="VSA2833" s="653"/>
      <c r="VSB2833" s="653"/>
      <c r="VSC2833" s="653"/>
      <c r="VSD2833" s="653"/>
      <c r="VSE2833" s="653"/>
      <c r="VSF2833" s="653"/>
      <c r="VSG2833" s="653"/>
      <c r="VSH2833" s="653"/>
      <c r="VSI2833" s="653"/>
      <c r="VSJ2833" s="653"/>
      <c r="VSK2833" s="653"/>
      <c r="VSL2833" s="653"/>
      <c r="VSM2833" s="653"/>
      <c r="VSN2833" s="653"/>
      <c r="VSO2833" s="653"/>
      <c r="VSP2833" s="653"/>
      <c r="VSQ2833" s="653"/>
      <c r="VSR2833" s="653"/>
      <c r="VSS2833" s="653"/>
      <c r="VST2833" s="653"/>
      <c r="VSU2833" s="653"/>
      <c r="VSV2833" s="653"/>
      <c r="VSW2833" s="653"/>
      <c r="VSX2833" s="653"/>
      <c r="VSY2833" s="653"/>
      <c r="VSZ2833" s="653"/>
      <c r="VTA2833" s="653"/>
      <c r="VTB2833" s="653"/>
      <c r="VTC2833" s="653"/>
      <c r="VTD2833" s="653"/>
      <c r="VTE2833" s="653"/>
      <c r="VTF2833" s="653"/>
      <c r="VTG2833" s="653"/>
      <c r="VTH2833" s="653"/>
      <c r="VTI2833" s="653"/>
      <c r="VTJ2833" s="653"/>
      <c r="VTK2833" s="653"/>
      <c r="VTL2833" s="653"/>
      <c r="VTM2833" s="653"/>
      <c r="VTN2833" s="653"/>
      <c r="VTO2833" s="653"/>
      <c r="VTP2833" s="653"/>
      <c r="VTQ2833" s="653"/>
      <c r="VTR2833" s="653"/>
      <c r="VTS2833" s="653"/>
      <c r="VTT2833" s="653"/>
      <c r="VTU2833" s="653"/>
      <c r="VTV2833" s="653"/>
      <c r="VTW2833" s="653"/>
      <c r="VTX2833" s="653"/>
      <c r="VTY2833" s="653"/>
      <c r="VTZ2833" s="653"/>
      <c r="VUA2833" s="653"/>
      <c r="VUB2833" s="653"/>
      <c r="VUC2833" s="653"/>
      <c r="VUD2833" s="653"/>
      <c r="VUE2833" s="653"/>
      <c r="VUF2833" s="653"/>
      <c r="VUG2833" s="653"/>
      <c r="VUH2833" s="653"/>
      <c r="VUI2833" s="653"/>
      <c r="VUJ2833" s="653"/>
      <c r="VUK2833" s="653"/>
      <c r="VUL2833" s="653"/>
      <c r="VUM2833" s="653"/>
      <c r="VUN2833" s="653"/>
      <c r="VUO2833" s="653"/>
      <c r="VUP2833" s="653"/>
      <c r="VUQ2833" s="653"/>
      <c r="VUR2833" s="653"/>
      <c r="VUS2833" s="653"/>
      <c r="VUT2833" s="653"/>
      <c r="VUU2833" s="653"/>
      <c r="VUV2833" s="653"/>
      <c r="VUW2833" s="653"/>
      <c r="VUX2833" s="653"/>
      <c r="VUY2833" s="653"/>
      <c r="VUZ2833" s="653"/>
      <c r="VVA2833" s="653"/>
      <c r="VVB2833" s="653"/>
      <c r="VVC2833" s="653"/>
      <c r="VVD2833" s="653"/>
      <c r="VVE2833" s="653"/>
      <c r="VVF2833" s="653"/>
      <c r="VVG2833" s="653"/>
      <c r="VVH2833" s="653"/>
      <c r="VVI2833" s="653"/>
      <c r="VVJ2833" s="653"/>
      <c r="VVK2833" s="653"/>
      <c r="VVL2833" s="653"/>
      <c r="VVM2833" s="653"/>
      <c r="VVN2833" s="653"/>
      <c r="VVO2833" s="653"/>
      <c r="VVP2833" s="653"/>
      <c r="VVQ2833" s="653"/>
      <c r="VVR2833" s="653"/>
      <c r="VVS2833" s="653"/>
      <c r="VVT2833" s="653"/>
      <c r="VVU2833" s="653"/>
      <c r="VVV2833" s="653"/>
      <c r="VVW2833" s="653"/>
      <c r="VVX2833" s="653"/>
      <c r="VVY2833" s="653"/>
      <c r="VVZ2833" s="653"/>
      <c r="VWA2833" s="653"/>
      <c r="VWB2833" s="653"/>
      <c r="VWC2833" s="653"/>
      <c r="VWD2833" s="653"/>
      <c r="VWE2833" s="653"/>
      <c r="VWF2833" s="653"/>
      <c r="VWG2833" s="653"/>
      <c r="VWH2833" s="653"/>
      <c r="VWI2833" s="653"/>
      <c r="VWJ2833" s="653"/>
      <c r="VWK2833" s="653"/>
      <c r="VWL2833" s="653"/>
      <c r="VWM2833" s="653"/>
      <c r="VWN2833" s="653"/>
      <c r="VWO2833" s="653"/>
      <c r="VWP2833" s="653"/>
      <c r="VWQ2833" s="653"/>
      <c r="VWR2833" s="653"/>
      <c r="VWS2833" s="653"/>
      <c r="VWT2833" s="653"/>
      <c r="VWU2833" s="653"/>
      <c r="VWV2833" s="653"/>
      <c r="VWW2833" s="653"/>
      <c r="VWX2833" s="653"/>
      <c r="VWY2833" s="653"/>
      <c r="VWZ2833" s="653"/>
      <c r="VXA2833" s="653"/>
      <c r="VXB2833" s="653"/>
      <c r="VXC2833" s="653"/>
      <c r="VXD2833" s="653"/>
      <c r="VXE2833" s="653"/>
      <c r="VXF2833" s="653"/>
      <c r="VXG2833" s="653"/>
      <c r="VXH2833" s="653"/>
      <c r="VXI2833" s="653"/>
      <c r="VXJ2833" s="653"/>
      <c r="VXK2833" s="653"/>
      <c r="VXL2833" s="653"/>
      <c r="VXM2833" s="653"/>
      <c r="VXN2833" s="653"/>
      <c r="VXO2833" s="653"/>
      <c r="VXP2833" s="653"/>
      <c r="VXQ2833" s="653"/>
      <c r="VXR2833" s="653"/>
      <c r="VXS2833" s="653"/>
      <c r="VXT2833" s="653"/>
      <c r="VXU2833" s="653"/>
      <c r="VXV2833" s="653"/>
      <c r="VXW2833" s="653"/>
      <c r="VXX2833" s="653"/>
      <c r="VXY2833" s="653"/>
      <c r="VXZ2833" s="653"/>
      <c r="VYA2833" s="653"/>
      <c r="VYB2833" s="653"/>
      <c r="VYC2833" s="653"/>
      <c r="VYD2833" s="653"/>
      <c r="VYE2833" s="653"/>
      <c r="VYF2833" s="653"/>
      <c r="VYG2833" s="653"/>
      <c r="VYH2833" s="653"/>
      <c r="VYI2833" s="653"/>
      <c r="VYJ2833" s="653"/>
      <c r="VYK2833" s="653"/>
      <c r="VYL2833" s="653"/>
      <c r="VYM2833" s="653"/>
      <c r="VYN2833" s="653"/>
      <c r="VYO2833" s="653"/>
      <c r="VYP2833" s="653"/>
      <c r="VYQ2833" s="653"/>
      <c r="VYR2833" s="653"/>
      <c r="VYS2833" s="653"/>
      <c r="VYT2833" s="653"/>
      <c r="VYU2833" s="653"/>
      <c r="VYV2833" s="653"/>
      <c r="VYW2833" s="653"/>
      <c r="VYX2833" s="653"/>
      <c r="VYY2833" s="653"/>
      <c r="VYZ2833" s="653"/>
      <c r="VZA2833" s="653"/>
      <c r="VZB2833" s="653"/>
      <c r="VZC2833" s="653"/>
      <c r="VZD2833" s="653"/>
      <c r="VZE2833" s="653"/>
      <c r="VZF2833" s="653"/>
      <c r="VZG2833" s="653"/>
      <c r="VZH2833" s="653"/>
      <c r="VZI2833" s="653"/>
      <c r="VZJ2833" s="653"/>
      <c r="VZK2833" s="653"/>
      <c r="VZL2833" s="653"/>
      <c r="VZM2833" s="653"/>
      <c r="VZN2833" s="653"/>
      <c r="VZO2833" s="653"/>
      <c r="VZP2833" s="653"/>
      <c r="VZQ2833" s="653"/>
      <c r="VZR2833" s="653"/>
      <c r="VZS2833" s="653"/>
      <c r="VZT2833" s="653"/>
      <c r="VZU2833" s="653"/>
      <c r="VZV2833" s="653"/>
      <c r="VZW2833" s="653"/>
      <c r="VZX2833" s="653"/>
      <c r="VZY2833" s="653"/>
      <c r="VZZ2833" s="653"/>
      <c r="WAA2833" s="653"/>
      <c r="WAB2833" s="653"/>
      <c r="WAC2833" s="653"/>
      <c r="WAD2833" s="653"/>
      <c r="WAE2833" s="653"/>
      <c r="WAF2833" s="653"/>
      <c r="WAG2833" s="653"/>
      <c r="WAH2833" s="653"/>
      <c r="WAI2833" s="653"/>
      <c r="WAJ2833" s="653"/>
      <c r="WAK2833" s="653"/>
      <c r="WAL2833" s="653"/>
      <c r="WAM2833" s="653"/>
      <c r="WAN2833" s="653"/>
      <c r="WAO2833" s="653"/>
      <c r="WAP2833" s="653"/>
      <c r="WAQ2833" s="653"/>
      <c r="WAR2833" s="653"/>
      <c r="WAS2833" s="653"/>
      <c r="WAT2833" s="653"/>
      <c r="WAU2833" s="653"/>
      <c r="WAV2833" s="653"/>
      <c r="WAW2833" s="653"/>
      <c r="WAX2833" s="653"/>
      <c r="WAY2833" s="653"/>
      <c r="WAZ2833" s="653"/>
      <c r="WBA2833" s="653"/>
      <c r="WBB2833" s="653"/>
      <c r="WBC2833" s="653"/>
      <c r="WBD2833" s="653"/>
      <c r="WBE2833" s="653"/>
      <c r="WBF2833" s="653"/>
      <c r="WBG2833" s="653"/>
      <c r="WBH2833" s="653"/>
      <c r="WBI2833" s="653"/>
      <c r="WBJ2833" s="653"/>
      <c r="WBK2833" s="653"/>
      <c r="WBL2833" s="653"/>
      <c r="WBM2833" s="653"/>
      <c r="WBN2833" s="653"/>
      <c r="WBO2833" s="653"/>
      <c r="WBP2833" s="653"/>
      <c r="WBQ2833" s="653"/>
      <c r="WBR2833" s="653"/>
      <c r="WBS2833" s="653"/>
      <c r="WBT2833" s="653"/>
      <c r="WBU2833" s="653"/>
      <c r="WBV2833" s="653"/>
      <c r="WBW2833" s="653"/>
      <c r="WBX2833" s="653"/>
      <c r="WBY2833" s="653"/>
      <c r="WBZ2833" s="653"/>
      <c r="WCA2833" s="653"/>
      <c r="WCB2833" s="653"/>
      <c r="WCC2833" s="653"/>
      <c r="WCD2833" s="653"/>
      <c r="WCE2833" s="653"/>
      <c r="WCF2833" s="653"/>
      <c r="WCG2833" s="653"/>
      <c r="WCH2833" s="653"/>
      <c r="WCI2833" s="653"/>
      <c r="WCJ2833" s="653"/>
      <c r="WCK2833" s="653"/>
      <c r="WCL2833" s="653"/>
      <c r="WCM2833" s="653"/>
      <c r="WCN2833" s="653"/>
      <c r="WCO2833" s="653"/>
      <c r="WCP2833" s="653"/>
      <c r="WCQ2833" s="653"/>
      <c r="WCR2833" s="653"/>
      <c r="WCS2833" s="653"/>
      <c r="WCT2833" s="653"/>
      <c r="WCU2833" s="653"/>
      <c r="WCV2833" s="653"/>
      <c r="WCW2833" s="653"/>
      <c r="WCX2833" s="653"/>
      <c r="WCY2833" s="653"/>
      <c r="WCZ2833" s="653"/>
      <c r="WDA2833" s="653"/>
      <c r="WDB2833" s="653"/>
      <c r="WDC2833" s="653"/>
      <c r="WDD2833" s="653"/>
      <c r="WDE2833" s="653"/>
      <c r="WDF2833" s="653"/>
      <c r="WDG2833" s="653"/>
      <c r="WDH2833" s="653"/>
      <c r="WDI2833" s="653"/>
      <c r="WDJ2833" s="653"/>
      <c r="WDK2833" s="653"/>
      <c r="WDL2833" s="653"/>
      <c r="WDM2833" s="653"/>
      <c r="WDN2833" s="653"/>
      <c r="WDO2833" s="653"/>
      <c r="WDP2833" s="653"/>
      <c r="WDQ2833" s="653"/>
      <c r="WDR2833" s="653"/>
      <c r="WDS2833" s="653"/>
      <c r="WDT2833" s="653"/>
      <c r="WDU2833" s="653"/>
      <c r="WDV2833" s="653"/>
      <c r="WDW2833" s="653"/>
      <c r="WDX2833" s="653"/>
      <c r="WDY2833" s="653"/>
      <c r="WDZ2833" s="653"/>
      <c r="WEA2833" s="653"/>
      <c r="WEB2833" s="653"/>
      <c r="WEC2833" s="653"/>
      <c r="WED2833" s="653"/>
      <c r="WEE2833" s="653"/>
      <c r="WEF2833" s="653"/>
      <c r="WEG2833" s="653"/>
      <c r="WEH2833" s="653"/>
      <c r="WEI2833" s="653"/>
      <c r="WEJ2833" s="653"/>
      <c r="WEK2833" s="653"/>
      <c r="WEL2833" s="653"/>
      <c r="WEM2833" s="653"/>
      <c r="WEN2833" s="653"/>
      <c r="WEO2833" s="653"/>
      <c r="WEP2833" s="653"/>
      <c r="WEQ2833" s="653"/>
      <c r="WER2833" s="653"/>
      <c r="WES2833" s="653"/>
      <c r="WET2833" s="653"/>
      <c r="WEU2833" s="653"/>
      <c r="WEV2833" s="653"/>
      <c r="WEW2833" s="653"/>
      <c r="WEX2833" s="653"/>
      <c r="WEY2833" s="653"/>
      <c r="WEZ2833" s="653"/>
      <c r="WFA2833" s="653"/>
      <c r="WFB2833" s="653"/>
      <c r="WFC2833" s="653"/>
      <c r="WFD2833" s="653"/>
      <c r="WFE2833" s="653"/>
      <c r="WFF2833" s="653"/>
      <c r="WFG2833" s="653"/>
      <c r="WFH2833" s="653"/>
      <c r="WFI2833" s="653"/>
      <c r="WFJ2833" s="653"/>
      <c r="WFK2833" s="653"/>
      <c r="WFL2833" s="653"/>
      <c r="WFM2833" s="653"/>
      <c r="WFN2833" s="653"/>
      <c r="WFO2833" s="653"/>
      <c r="WFP2833" s="653"/>
      <c r="WFQ2833" s="653"/>
      <c r="WFR2833" s="653"/>
      <c r="WFS2833" s="653"/>
      <c r="WFT2833" s="653"/>
      <c r="WFU2833" s="653"/>
      <c r="WFV2833" s="653"/>
      <c r="WFW2833" s="653"/>
      <c r="WFX2833" s="653"/>
      <c r="WFY2833" s="653"/>
      <c r="WFZ2833" s="653"/>
      <c r="WGA2833" s="653"/>
      <c r="WGB2833" s="653"/>
      <c r="WGC2833" s="653"/>
      <c r="WGD2833" s="653"/>
      <c r="WGE2833" s="653"/>
      <c r="WGF2833" s="653"/>
      <c r="WGG2833" s="653"/>
      <c r="WGH2833" s="653"/>
      <c r="WGI2833" s="653"/>
      <c r="WGJ2833" s="653"/>
      <c r="WGK2833" s="653"/>
      <c r="WGL2833" s="653"/>
      <c r="WGM2833" s="653"/>
      <c r="WGN2833" s="653"/>
      <c r="WGO2833" s="653"/>
      <c r="WGP2833" s="653"/>
      <c r="WGQ2833" s="653"/>
      <c r="WGR2833" s="653"/>
      <c r="WGS2833" s="653"/>
      <c r="WGT2833" s="653"/>
      <c r="WGU2833" s="653"/>
      <c r="WGV2833" s="653"/>
      <c r="WGW2833" s="653"/>
      <c r="WGX2833" s="653"/>
      <c r="WGY2833" s="653"/>
      <c r="WGZ2833" s="653"/>
      <c r="WHA2833" s="653"/>
      <c r="WHB2833" s="653"/>
      <c r="WHC2833" s="653"/>
      <c r="WHD2833" s="653"/>
      <c r="WHE2833" s="653"/>
      <c r="WHF2833" s="653"/>
      <c r="WHG2833" s="653"/>
      <c r="WHH2833" s="653"/>
      <c r="WHI2833" s="653"/>
      <c r="WHJ2833" s="653"/>
      <c r="WHK2833" s="653"/>
      <c r="WHL2833" s="653"/>
      <c r="WHM2833" s="653"/>
      <c r="WHN2833" s="653"/>
      <c r="WHO2833" s="653"/>
      <c r="WHP2833" s="653"/>
      <c r="WHQ2833" s="653"/>
      <c r="WHR2833" s="653"/>
      <c r="WHS2833" s="653"/>
      <c r="WHT2833" s="653"/>
      <c r="WHU2833" s="653"/>
      <c r="WHV2833" s="653"/>
      <c r="WHW2833" s="653"/>
      <c r="WHX2833" s="653"/>
      <c r="WHY2833" s="653"/>
      <c r="WHZ2833" s="653"/>
      <c r="WIA2833" s="653"/>
      <c r="WIB2833" s="653"/>
      <c r="WIC2833" s="653"/>
      <c r="WID2833" s="653"/>
      <c r="WIE2833" s="653"/>
      <c r="WIF2833" s="653"/>
      <c r="WIG2833" s="653"/>
      <c r="WIH2833" s="653"/>
      <c r="WII2833" s="653"/>
      <c r="WIJ2833" s="653"/>
      <c r="WIK2833" s="653"/>
      <c r="WIL2833" s="653"/>
      <c r="WIM2833" s="653"/>
      <c r="WIN2833" s="653"/>
      <c r="WIO2833" s="653"/>
      <c r="WIP2833" s="653"/>
      <c r="WIQ2833" s="653"/>
      <c r="WIR2833" s="653"/>
      <c r="WIS2833" s="653"/>
      <c r="WIT2833" s="653"/>
      <c r="WIU2833" s="653"/>
      <c r="WIV2833" s="653"/>
      <c r="WIW2833" s="653"/>
      <c r="WIX2833" s="653"/>
      <c r="WIY2833" s="653"/>
      <c r="WIZ2833" s="653"/>
      <c r="WJA2833" s="653"/>
      <c r="WJB2833" s="653"/>
      <c r="WJC2833" s="653"/>
      <c r="WJD2833" s="653"/>
      <c r="WJE2833" s="653"/>
      <c r="WJF2833" s="653"/>
      <c r="WJG2833" s="653"/>
      <c r="WJH2833" s="653"/>
      <c r="WJI2833" s="653"/>
      <c r="WJJ2833" s="653"/>
      <c r="WJK2833" s="653"/>
      <c r="WJL2833" s="653"/>
      <c r="WJM2833" s="653"/>
      <c r="WJN2833" s="653"/>
      <c r="WJO2833" s="653"/>
      <c r="WJP2833" s="653"/>
      <c r="WJQ2833" s="653"/>
      <c r="WJR2833" s="653"/>
      <c r="WJS2833" s="653"/>
      <c r="WJT2833" s="653"/>
      <c r="WJU2833" s="653"/>
      <c r="WJV2833" s="653"/>
      <c r="WJW2833" s="653"/>
      <c r="WJX2833" s="653"/>
      <c r="WJY2833" s="653"/>
      <c r="WJZ2833" s="653"/>
      <c r="WKA2833" s="653"/>
      <c r="WKB2833" s="653"/>
      <c r="WKC2833" s="653"/>
      <c r="WKD2833" s="653"/>
      <c r="WKE2833" s="653"/>
      <c r="WKF2833" s="653"/>
      <c r="WKG2833" s="653"/>
      <c r="WKH2833" s="653"/>
      <c r="WKI2833" s="653"/>
      <c r="WKJ2833" s="653"/>
      <c r="WKK2833" s="653"/>
      <c r="WKL2833" s="653"/>
      <c r="WKM2833" s="653"/>
      <c r="WKN2833" s="653"/>
      <c r="WKO2833" s="653"/>
      <c r="WKP2833" s="653"/>
      <c r="WKQ2833" s="653"/>
      <c r="WKR2833" s="653"/>
      <c r="WKS2833" s="653"/>
      <c r="WKT2833" s="653"/>
      <c r="WKU2833" s="653"/>
      <c r="WKV2833" s="653"/>
      <c r="WKW2833" s="653"/>
      <c r="WKX2833" s="653"/>
      <c r="WKY2833" s="653"/>
      <c r="WKZ2833" s="653"/>
      <c r="WLA2833" s="653"/>
      <c r="WLB2833" s="653"/>
      <c r="WLC2833" s="653"/>
      <c r="WLD2833" s="653"/>
      <c r="WLE2833" s="653"/>
      <c r="WLF2833" s="653"/>
      <c r="WLG2833" s="653"/>
      <c r="WLH2833" s="653"/>
      <c r="WLI2833" s="653"/>
      <c r="WLJ2833" s="653"/>
      <c r="WLK2833" s="653"/>
      <c r="WLL2833" s="653"/>
      <c r="WLM2833" s="653"/>
      <c r="WLN2833" s="653"/>
      <c r="WLO2833" s="653"/>
      <c r="WLP2833" s="653"/>
      <c r="WLQ2833" s="653"/>
      <c r="WLR2833" s="653"/>
      <c r="WLS2833" s="653"/>
      <c r="WLT2833" s="653"/>
      <c r="WLU2833" s="653"/>
      <c r="WLV2833" s="653"/>
      <c r="WLW2833" s="653"/>
      <c r="WLX2833" s="653"/>
      <c r="WLY2833" s="653"/>
      <c r="WLZ2833" s="653"/>
      <c r="WMA2833" s="653"/>
      <c r="WMB2833" s="653"/>
      <c r="WMC2833" s="653"/>
      <c r="WMD2833" s="653"/>
      <c r="WME2833" s="653"/>
      <c r="WMF2833" s="653"/>
      <c r="WMG2833" s="653"/>
      <c r="WMH2833" s="653"/>
      <c r="WMI2833" s="653"/>
      <c r="WMJ2833" s="653"/>
      <c r="WMK2833" s="653"/>
      <c r="WML2833" s="653"/>
      <c r="WMM2833" s="653"/>
      <c r="WMN2833" s="653"/>
      <c r="WMO2833" s="653"/>
      <c r="WMP2833" s="653"/>
      <c r="WMQ2833" s="653"/>
      <c r="WMR2833" s="653"/>
      <c r="WMS2833" s="653"/>
      <c r="WMT2833" s="653"/>
      <c r="WMU2833" s="653"/>
      <c r="WMV2833" s="653"/>
      <c r="WMW2833" s="653"/>
      <c r="WMX2833" s="653"/>
      <c r="WMY2833" s="653"/>
      <c r="WMZ2833" s="653"/>
      <c r="WNA2833" s="653"/>
      <c r="WNB2833" s="653"/>
      <c r="WNC2833" s="653"/>
      <c r="WND2833" s="653"/>
      <c r="WNE2833" s="653"/>
      <c r="WNF2833" s="653"/>
      <c r="WNG2833" s="653"/>
      <c r="WNH2833" s="653"/>
      <c r="WNI2833" s="653"/>
      <c r="WNJ2833" s="653"/>
      <c r="WNK2833" s="653"/>
      <c r="WNL2833" s="653"/>
      <c r="WNM2833" s="653"/>
      <c r="WNN2833" s="653"/>
      <c r="WNO2833" s="653"/>
      <c r="WNP2833" s="653"/>
      <c r="WNQ2833" s="653"/>
      <c r="WNR2833" s="653"/>
      <c r="WNS2833" s="653"/>
      <c r="WNT2833" s="653"/>
      <c r="WNU2833" s="653"/>
      <c r="WNV2833" s="653"/>
      <c r="WNW2833" s="653"/>
      <c r="WNX2833" s="653"/>
      <c r="WNY2833" s="653"/>
      <c r="WNZ2833" s="653"/>
      <c r="WOA2833" s="653"/>
      <c r="WOB2833" s="653"/>
      <c r="WOC2833" s="653"/>
      <c r="WOD2833" s="653"/>
      <c r="WOE2833" s="653"/>
      <c r="WOF2833" s="653"/>
      <c r="WOG2833" s="653"/>
      <c r="WOH2833" s="653"/>
      <c r="WOI2833" s="653"/>
      <c r="WOJ2833" s="653"/>
      <c r="WOK2833" s="653"/>
      <c r="WOL2833" s="653"/>
      <c r="WOM2833" s="653"/>
      <c r="WON2833" s="653"/>
      <c r="WOO2833" s="653"/>
      <c r="WOP2833" s="653"/>
      <c r="WOQ2833" s="653"/>
      <c r="WOR2833" s="653"/>
      <c r="WOS2833" s="653"/>
      <c r="WOT2833" s="653"/>
      <c r="WOU2833" s="653"/>
      <c r="WOV2833" s="653"/>
      <c r="WOW2833" s="653"/>
      <c r="WOX2833" s="653"/>
      <c r="WOY2833" s="653"/>
      <c r="WOZ2833" s="653"/>
      <c r="WPA2833" s="653"/>
      <c r="WPB2833" s="653"/>
      <c r="WPC2833" s="653"/>
      <c r="WPD2833" s="653"/>
      <c r="WPE2833" s="653"/>
      <c r="WPF2833" s="653"/>
      <c r="WPG2833" s="653"/>
      <c r="WPH2833" s="653"/>
      <c r="WPI2833" s="653"/>
      <c r="WPJ2833" s="653"/>
      <c r="WPK2833" s="653"/>
      <c r="WPL2833" s="653"/>
      <c r="WPM2833" s="653"/>
      <c r="WPN2833" s="653"/>
      <c r="WPO2833" s="653"/>
      <c r="WPP2833" s="653"/>
      <c r="WPQ2833" s="653"/>
      <c r="WPR2833" s="653"/>
      <c r="WPS2833" s="653"/>
      <c r="WPT2833" s="653"/>
      <c r="WPU2833" s="653"/>
      <c r="WPV2833" s="653"/>
      <c r="WPW2833" s="653"/>
      <c r="WPX2833" s="653"/>
      <c r="WPY2833" s="653"/>
      <c r="WPZ2833" s="653"/>
      <c r="WQA2833" s="653"/>
      <c r="WQB2833" s="653"/>
      <c r="WQC2833" s="653"/>
      <c r="WQD2833" s="653"/>
      <c r="WQE2833" s="653"/>
      <c r="WQF2833" s="653"/>
      <c r="WQG2833" s="653"/>
      <c r="WQH2833" s="653"/>
      <c r="WQI2833" s="653"/>
      <c r="WQJ2833" s="653"/>
      <c r="WQK2833" s="653"/>
      <c r="WQL2833" s="653"/>
      <c r="WQM2833" s="653"/>
      <c r="WQN2833" s="653"/>
      <c r="WQO2833" s="653"/>
      <c r="WQP2833" s="653"/>
      <c r="WQQ2833" s="653"/>
      <c r="WQR2833" s="653"/>
      <c r="WQS2833" s="653"/>
      <c r="WQT2833" s="653"/>
      <c r="WQU2833" s="653"/>
      <c r="WQV2833" s="653"/>
      <c r="WQW2833" s="653"/>
      <c r="WQX2833" s="653"/>
      <c r="WQY2833" s="653"/>
      <c r="WQZ2833" s="653"/>
      <c r="WRA2833" s="653"/>
      <c r="WRB2833" s="653"/>
      <c r="WRC2833" s="653"/>
      <c r="WRD2833" s="653"/>
      <c r="WRE2833" s="653"/>
      <c r="WRF2833" s="653"/>
      <c r="WRG2833" s="653"/>
      <c r="WRH2833" s="653"/>
      <c r="WRI2833" s="653"/>
      <c r="WRJ2833" s="653"/>
      <c r="WRK2833" s="653"/>
      <c r="WRL2833" s="653"/>
      <c r="WRM2833" s="653"/>
      <c r="WRN2833" s="653"/>
      <c r="WRO2833" s="653"/>
      <c r="WRP2833" s="653"/>
      <c r="WRQ2833" s="653"/>
      <c r="WRR2833" s="653"/>
      <c r="WRS2833" s="653"/>
      <c r="WRT2833" s="653"/>
      <c r="WRU2833" s="653"/>
      <c r="WRV2833" s="653"/>
      <c r="WRW2833" s="653"/>
      <c r="WRX2833" s="653"/>
      <c r="WRY2833" s="653"/>
      <c r="WRZ2833" s="653"/>
      <c r="WSA2833" s="653"/>
      <c r="WSB2833" s="653"/>
      <c r="WSC2833" s="653"/>
      <c r="WSD2833" s="653"/>
      <c r="WSE2833" s="653"/>
      <c r="WSF2833" s="653"/>
      <c r="WSG2833" s="653"/>
      <c r="WSH2833" s="653"/>
      <c r="WSI2833" s="653"/>
      <c r="WSJ2833" s="653"/>
      <c r="WSK2833" s="653"/>
      <c r="WSL2833" s="653"/>
      <c r="WSM2833" s="653"/>
      <c r="WSN2833" s="653"/>
      <c r="WSO2833" s="653"/>
      <c r="WSP2833" s="653"/>
      <c r="WSQ2833" s="653"/>
      <c r="WSR2833" s="653"/>
      <c r="WSS2833" s="653"/>
      <c r="WST2833" s="653"/>
      <c r="WSU2833" s="653"/>
      <c r="WSV2833" s="653"/>
      <c r="WSW2833" s="653"/>
      <c r="WSX2833" s="653"/>
      <c r="WSY2833" s="653"/>
      <c r="WSZ2833" s="653"/>
      <c r="WTA2833" s="653"/>
      <c r="WTB2833" s="653"/>
      <c r="WTC2833" s="653"/>
      <c r="WTD2833" s="653"/>
      <c r="WTE2833" s="653"/>
      <c r="WTF2833" s="653"/>
      <c r="WTG2833" s="653"/>
      <c r="WTH2833" s="653"/>
      <c r="WTI2833" s="653"/>
      <c r="WTJ2833" s="653"/>
      <c r="WTK2833" s="653"/>
      <c r="WTL2833" s="653"/>
      <c r="WTM2833" s="653"/>
      <c r="WTN2833" s="653"/>
      <c r="WTO2833" s="653"/>
      <c r="WTP2833" s="653"/>
      <c r="WTQ2833" s="653"/>
      <c r="WTR2833" s="653"/>
      <c r="WTS2833" s="653"/>
      <c r="WTT2833" s="653"/>
      <c r="WTU2833" s="653"/>
      <c r="WTV2833" s="653"/>
      <c r="WTW2833" s="653"/>
      <c r="WTX2833" s="653"/>
      <c r="WTY2833" s="653"/>
      <c r="WTZ2833" s="653"/>
      <c r="WUA2833" s="653"/>
      <c r="WUB2833" s="653"/>
      <c r="WUC2833" s="653"/>
      <c r="WUD2833" s="653"/>
      <c r="WUE2833" s="653"/>
      <c r="WUF2833" s="653"/>
      <c r="WUG2833" s="653"/>
      <c r="WUH2833" s="653"/>
      <c r="WUI2833" s="653"/>
      <c r="WUJ2833" s="653"/>
      <c r="WUK2833" s="653"/>
      <c r="WUL2833" s="653"/>
      <c r="WUM2833" s="653"/>
      <c r="WUN2833" s="653"/>
      <c r="WUO2833" s="653"/>
      <c r="WUP2833" s="653"/>
      <c r="WUQ2833" s="653"/>
      <c r="WUR2833" s="653"/>
      <c r="WUS2833" s="653"/>
      <c r="WUT2833" s="653"/>
      <c r="WUU2833" s="653"/>
      <c r="WUV2833" s="653"/>
      <c r="WUW2833" s="653"/>
      <c r="WUX2833" s="653"/>
      <c r="WUY2833" s="653"/>
      <c r="WUZ2833" s="653"/>
      <c r="WVA2833" s="653"/>
      <c r="WVB2833" s="653"/>
      <c r="WVC2833" s="653"/>
      <c r="WVD2833" s="653"/>
      <c r="WVE2833" s="653"/>
      <c r="WVF2833" s="653"/>
      <c r="WVG2833" s="653"/>
      <c r="WVH2833" s="653"/>
      <c r="WVI2833" s="653"/>
      <c r="WVJ2833" s="653"/>
      <c r="WVK2833" s="653"/>
      <c r="WVL2833" s="653"/>
      <c r="WVM2833" s="653"/>
      <c r="WVN2833" s="653"/>
      <c r="WVO2833" s="653"/>
      <c r="WVP2833" s="653"/>
      <c r="WVQ2833" s="653"/>
      <c r="WVR2833" s="653"/>
      <c r="WVS2833" s="653"/>
      <c r="WVT2833" s="653"/>
      <c r="WVU2833" s="653"/>
      <c r="WVV2833" s="653"/>
      <c r="WVW2833" s="653"/>
      <c r="WVX2833" s="653"/>
      <c r="WVY2833" s="653"/>
      <c r="WVZ2833" s="653"/>
      <c r="WWA2833" s="653"/>
      <c r="WWB2833" s="653"/>
      <c r="WWC2833" s="653"/>
      <c r="WWD2833" s="653"/>
      <c r="WWE2833" s="653"/>
      <c r="WWF2833" s="653"/>
      <c r="WWG2833" s="653"/>
      <c r="WWH2833" s="653"/>
      <c r="WWI2833" s="653"/>
      <c r="WWJ2833" s="653"/>
      <c r="WWK2833" s="653"/>
      <c r="WWL2833" s="653"/>
      <c r="WWM2833" s="653"/>
      <c r="WWN2833" s="653"/>
      <c r="WWO2833" s="653"/>
      <c r="WWP2833" s="653"/>
      <c r="WWQ2833" s="653"/>
      <c r="WWR2833" s="653"/>
      <c r="WWS2833" s="653"/>
      <c r="WWT2833" s="653"/>
      <c r="WWU2833" s="653"/>
      <c r="WWV2833" s="653"/>
      <c r="WWW2833" s="653"/>
      <c r="WWX2833" s="653"/>
      <c r="WWY2833" s="653"/>
      <c r="WWZ2833" s="653"/>
      <c r="WXA2833" s="653"/>
      <c r="WXB2833" s="653"/>
      <c r="WXC2833" s="653"/>
      <c r="WXD2833" s="653"/>
      <c r="WXE2833" s="653"/>
      <c r="WXF2833" s="653"/>
      <c r="WXG2833" s="653"/>
      <c r="WXH2833" s="653"/>
      <c r="WXI2833" s="653"/>
      <c r="WXJ2833" s="653"/>
      <c r="WXK2833" s="653"/>
      <c r="WXL2833" s="653"/>
      <c r="WXM2833" s="653"/>
      <c r="WXN2833" s="653"/>
      <c r="WXO2833" s="653"/>
      <c r="WXP2833" s="653"/>
      <c r="WXQ2833" s="653"/>
      <c r="WXR2833" s="653"/>
      <c r="WXS2833" s="653"/>
      <c r="WXT2833" s="653"/>
      <c r="WXU2833" s="653"/>
      <c r="WXV2833" s="653"/>
      <c r="WXW2833" s="653"/>
      <c r="WXX2833" s="653"/>
      <c r="WXY2833" s="653"/>
      <c r="WXZ2833" s="653"/>
      <c r="WYA2833" s="653"/>
      <c r="WYB2833" s="653"/>
      <c r="WYC2833" s="653"/>
      <c r="WYD2833" s="653"/>
      <c r="WYE2833" s="653"/>
      <c r="WYF2833" s="653"/>
      <c r="WYG2833" s="653"/>
      <c r="WYH2833" s="653"/>
      <c r="WYI2833" s="653"/>
      <c r="WYJ2833" s="653"/>
      <c r="WYK2833" s="653"/>
      <c r="WYL2833" s="653"/>
      <c r="WYM2833" s="653"/>
      <c r="WYN2833" s="653"/>
      <c r="WYO2833" s="653"/>
      <c r="WYP2833" s="653"/>
      <c r="WYQ2833" s="653"/>
      <c r="WYR2833" s="653"/>
      <c r="WYS2833" s="653"/>
      <c r="WYT2833" s="653"/>
      <c r="WYU2833" s="653"/>
      <c r="WYV2833" s="653"/>
      <c r="WYW2833" s="653"/>
      <c r="WYX2833" s="653"/>
      <c r="WYY2833" s="653"/>
      <c r="WYZ2833" s="653"/>
      <c r="WZA2833" s="653"/>
      <c r="WZB2833" s="653"/>
      <c r="WZC2833" s="653"/>
      <c r="WZD2833" s="653"/>
      <c r="WZE2833" s="653"/>
      <c r="WZF2833" s="653"/>
      <c r="WZG2833" s="653"/>
      <c r="WZH2833" s="653"/>
      <c r="WZI2833" s="653"/>
      <c r="WZJ2833" s="653"/>
      <c r="WZK2833" s="653"/>
      <c r="WZL2833" s="653"/>
      <c r="WZM2833" s="653"/>
      <c r="WZN2833" s="653"/>
      <c r="WZO2833" s="653"/>
      <c r="WZP2833" s="653"/>
      <c r="WZQ2833" s="653"/>
      <c r="WZR2833" s="653"/>
      <c r="WZS2833" s="653"/>
      <c r="WZT2833" s="653"/>
      <c r="WZU2833" s="653"/>
      <c r="WZV2833" s="653"/>
      <c r="WZW2833" s="653"/>
      <c r="WZX2833" s="653"/>
      <c r="WZY2833" s="653"/>
      <c r="WZZ2833" s="653"/>
      <c r="XAA2833" s="653"/>
      <c r="XAB2833" s="653"/>
      <c r="XAC2833" s="653"/>
      <c r="XAD2833" s="653"/>
      <c r="XAE2833" s="653"/>
      <c r="XAF2833" s="653"/>
      <c r="XAG2833" s="653"/>
      <c r="XAH2833" s="653"/>
      <c r="XAI2833" s="653"/>
      <c r="XAJ2833" s="653"/>
      <c r="XAK2833" s="653"/>
      <c r="XAL2833" s="653"/>
      <c r="XAM2833" s="653"/>
      <c r="XAN2833" s="653"/>
      <c r="XAO2833" s="653"/>
      <c r="XAP2833" s="653"/>
      <c r="XAQ2833" s="653"/>
      <c r="XAR2833" s="653"/>
      <c r="XAS2833" s="653"/>
      <c r="XAT2833" s="653"/>
      <c r="XAU2833" s="653"/>
      <c r="XAV2833" s="653"/>
      <c r="XAW2833" s="653"/>
      <c r="XAX2833" s="653"/>
      <c r="XAY2833" s="653"/>
      <c r="XAZ2833" s="653"/>
      <c r="XBA2833" s="653"/>
      <c r="XBB2833" s="653"/>
      <c r="XBC2833" s="653"/>
      <c r="XBD2833" s="653"/>
      <c r="XBE2833" s="653"/>
      <c r="XBF2833" s="653"/>
      <c r="XBG2833" s="653"/>
      <c r="XBH2833" s="653"/>
      <c r="XBI2833" s="653"/>
      <c r="XBJ2833" s="653"/>
      <c r="XBK2833" s="653"/>
      <c r="XBL2833" s="653"/>
      <c r="XBM2833" s="653"/>
      <c r="XBN2833" s="653"/>
      <c r="XBO2833" s="653"/>
      <c r="XBP2833" s="653"/>
      <c r="XBQ2833" s="653"/>
      <c r="XBR2833" s="653"/>
      <c r="XBS2833" s="653"/>
      <c r="XBT2833" s="653"/>
      <c r="XBU2833" s="653"/>
      <c r="XBV2833" s="653"/>
      <c r="XBW2833" s="653"/>
      <c r="XBX2833" s="653"/>
      <c r="XBY2833" s="653"/>
      <c r="XBZ2833" s="653"/>
      <c r="XCA2833" s="653"/>
      <c r="XCB2833" s="653"/>
      <c r="XCC2833" s="653"/>
      <c r="XCD2833" s="653"/>
      <c r="XCE2833" s="653"/>
      <c r="XCF2833" s="653"/>
      <c r="XCG2833" s="653"/>
      <c r="XCH2833" s="653"/>
      <c r="XCI2833" s="653"/>
      <c r="XCJ2833" s="653"/>
      <c r="XCK2833" s="653"/>
      <c r="XCL2833" s="653"/>
      <c r="XCM2833" s="653"/>
      <c r="XCN2833" s="653"/>
      <c r="XCO2833" s="653"/>
      <c r="XCP2833" s="653"/>
      <c r="XCQ2833" s="653"/>
      <c r="XCR2833" s="653"/>
      <c r="XCS2833" s="653"/>
      <c r="XCT2833" s="653"/>
      <c r="XCU2833" s="653"/>
      <c r="XCV2833" s="653"/>
      <c r="XCW2833" s="653"/>
      <c r="XCX2833" s="653"/>
      <c r="XCY2833" s="653"/>
      <c r="XCZ2833" s="653"/>
      <c r="XDA2833" s="653"/>
      <c r="XDB2833" s="653"/>
      <c r="XDC2833" s="653"/>
      <c r="XDD2833" s="653"/>
      <c r="XDE2833" s="653"/>
      <c r="XDF2833" s="653"/>
      <c r="XDG2833" s="653"/>
      <c r="XDH2833" s="653"/>
      <c r="XDI2833" s="653"/>
      <c r="XDJ2833" s="653"/>
      <c r="XDK2833" s="653"/>
      <c r="XDL2833" s="653"/>
      <c r="XDM2833" s="653"/>
      <c r="XDN2833" s="653"/>
      <c r="XDO2833" s="653"/>
      <c r="XDP2833" s="653"/>
      <c r="XDQ2833" s="653"/>
      <c r="XDR2833" s="653"/>
      <c r="XDS2833" s="653"/>
      <c r="XDT2833" s="653"/>
      <c r="XDU2833" s="653"/>
      <c r="XDV2833" s="653"/>
      <c r="XDW2833" s="653"/>
      <c r="XDX2833" s="653"/>
      <c r="XDY2833" s="653"/>
      <c r="XDZ2833" s="653"/>
      <c r="XEA2833" s="653"/>
      <c r="XEB2833" s="653"/>
      <c r="XEC2833" s="653"/>
      <c r="XED2833" s="653"/>
      <c r="XEE2833" s="653"/>
      <c r="XEF2833" s="653"/>
      <c r="XEG2833" s="653"/>
      <c r="XEH2833" s="653"/>
      <c r="XEI2833" s="653"/>
      <c r="XEJ2833" s="653"/>
      <c r="XEK2833" s="653"/>
      <c r="XEL2833" s="653"/>
      <c r="XEM2833" s="653"/>
      <c r="XEN2833" s="653"/>
      <c r="XEO2833" s="653"/>
      <c r="XEP2833" s="653"/>
      <c r="XEQ2833" s="653"/>
      <c r="XER2833" s="653"/>
      <c r="XES2833" s="653"/>
      <c r="XET2833" s="653"/>
      <c r="XEU2833" s="653"/>
      <c r="XEV2833" s="653"/>
      <c r="XEW2833" s="653"/>
      <c r="XEX2833" s="653"/>
      <c r="XEY2833" s="653"/>
      <c r="XEZ2833" s="653"/>
      <c r="XFA2833" s="653"/>
      <c r="XFB2833" s="653"/>
      <c r="XFC2833" s="653"/>
      <c r="XFD2833" s="653"/>
    </row>
    <row r="2834" spans="1:16384" x14ac:dyDescent="0.25">
      <c r="A2834" s="1148"/>
      <c r="B2834" s="653"/>
      <c r="C2834" s="835" t="s">
        <v>8061</v>
      </c>
      <c r="D2834" s="835" t="s">
        <v>519</v>
      </c>
      <c r="E2834" s="892" t="s">
        <v>172</v>
      </c>
      <c r="F2834" s="892" t="s">
        <v>121</v>
      </c>
      <c r="G2834" s="836">
        <v>200000</v>
      </c>
      <c r="H2834" s="836">
        <v>200000</v>
      </c>
      <c r="I2834" s="14">
        <v>1</v>
      </c>
      <c r="J2834" s="653"/>
      <c r="K2834" s="653"/>
      <c r="L2834" s="653"/>
      <c r="M2834" s="653"/>
      <c r="N2834" s="653"/>
      <c r="O2834" s="653"/>
      <c r="P2834" s="653"/>
      <c r="Q2834" s="653"/>
      <c r="R2834" s="653"/>
      <c r="S2834" s="653"/>
      <c r="T2834" s="653"/>
      <c r="U2834" s="653"/>
      <c r="V2834" s="653"/>
      <c r="W2834" s="653"/>
      <c r="X2834" s="653"/>
      <c r="Y2834" s="653"/>
      <c r="Z2834" s="653"/>
      <c r="AA2834" s="653"/>
      <c r="AB2834" s="653"/>
      <c r="AC2834" s="653"/>
      <c r="AD2834" s="653"/>
      <c r="AE2834" s="653"/>
      <c r="AF2834" s="653"/>
      <c r="AG2834" s="653"/>
      <c r="AH2834" s="653"/>
      <c r="AI2834" s="653"/>
      <c r="AJ2834" s="653"/>
      <c r="AK2834" s="653"/>
      <c r="AL2834" s="653"/>
      <c r="AM2834" s="653"/>
      <c r="AN2834" s="653"/>
      <c r="AO2834" s="653"/>
      <c r="AP2834" s="653"/>
      <c r="AQ2834" s="653"/>
      <c r="AR2834" s="653"/>
      <c r="AS2834" s="653"/>
      <c r="AT2834" s="653"/>
      <c r="AU2834" s="653"/>
      <c r="AV2834" s="653"/>
      <c r="AW2834" s="653"/>
      <c r="AX2834" s="653"/>
      <c r="AY2834" s="653"/>
      <c r="AZ2834" s="653"/>
      <c r="BA2834" s="653"/>
      <c r="BB2834" s="653"/>
      <c r="BC2834" s="653"/>
      <c r="BD2834" s="653"/>
      <c r="BE2834" s="653"/>
      <c r="BF2834" s="653"/>
      <c r="BG2834" s="653"/>
      <c r="BH2834" s="653"/>
      <c r="BI2834" s="653"/>
      <c r="BJ2834" s="653"/>
      <c r="BK2834" s="653"/>
      <c r="BL2834" s="653"/>
      <c r="BM2834" s="653"/>
      <c r="BN2834" s="653"/>
      <c r="BO2834" s="653"/>
      <c r="BP2834" s="653"/>
      <c r="BQ2834" s="653"/>
      <c r="BR2834" s="653"/>
      <c r="BS2834" s="653"/>
      <c r="BT2834" s="653"/>
      <c r="BU2834" s="653"/>
      <c r="BV2834" s="653"/>
      <c r="BW2834" s="653"/>
      <c r="BX2834" s="653"/>
      <c r="BY2834" s="653"/>
      <c r="BZ2834" s="653"/>
      <c r="CA2834" s="653"/>
      <c r="CB2834" s="653"/>
      <c r="CC2834" s="653"/>
      <c r="CD2834" s="653"/>
      <c r="CE2834" s="653"/>
      <c r="CF2834" s="653"/>
      <c r="CG2834" s="653"/>
      <c r="CH2834" s="653"/>
      <c r="CI2834" s="653"/>
      <c r="CJ2834" s="653"/>
      <c r="CK2834" s="653"/>
      <c r="CL2834" s="653"/>
      <c r="CM2834" s="653"/>
      <c r="CN2834" s="653"/>
      <c r="CO2834" s="653"/>
      <c r="CP2834" s="653"/>
      <c r="CQ2834" s="653"/>
      <c r="CR2834" s="653"/>
      <c r="CS2834" s="653"/>
      <c r="CT2834" s="653"/>
      <c r="CU2834" s="653"/>
      <c r="CV2834" s="653"/>
      <c r="CW2834" s="653"/>
      <c r="CX2834" s="653"/>
      <c r="CY2834" s="653"/>
      <c r="CZ2834" s="653"/>
      <c r="DA2834" s="653"/>
      <c r="DB2834" s="653"/>
      <c r="DC2834" s="653"/>
      <c r="DD2834" s="653"/>
      <c r="DE2834" s="653"/>
      <c r="DF2834" s="653"/>
      <c r="DG2834" s="653"/>
      <c r="DH2834" s="653"/>
      <c r="DI2834" s="653"/>
      <c r="DJ2834" s="653"/>
      <c r="DK2834" s="653"/>
      <c r="DL2834" s="653"/>
      <c r="DM2834" s="653"/>
      <c r="DN2834" s="653"/>
      <c r="DO2834" s="653"/>
      <c r="DP2834" s="653"/>
      <c r="DQ2834" s="653"/>
      <c r="DR2834" s="653"/>
      <c r="DS2834" s="653"/>
      <c r="DT2834" s="653"/>
      <c r="DU2834" s="653"/>
      <c r="DV2834" s="653"/>
      <c r="DW2834" s="653"/>
      <c r="DX2834" s="653"/>
      <c r="DY2834" s="653"/>
      <c r="DZ2834" s="653"/>
      <c r="EA2834" s="653"/>
      <c r="EB2834" s="653"/>
      <c r="EC2834" s="653"/>
      <c r="ED2834" s="653"/>
      <c r="EE2834" s="653"/>
      <c r="EF2834" s="653"/>
      <c r="EG2834" s="653"/>
      <c r="EH2834" s="653"/>
      <c r="EI2834" s="653"/>
      <c r="EJ2834" s="653"/>
      <c r="EK2834" s="653"/>
      <c r="EL2834" s="653"/>
      <c r="EM2834" s="653"/>
      <c r="EN2834" s="653"/>
      <c r="EO2834" s="653"/>
      <c r="EP2834" s="653"/>
      <c r="EQ2834" s="653"/>
      <c r="ER2834" s="653"/>
      <c r="ES2834" s="653"/>
      <c r="ET2834" s="653"/>
      <c r="EU2834" s="653"/>
      <c r="EV2834" s="653"/>
      <c r="EW2834" s="653"/>
      <c r="EX2834" s="653"/>
      <c r="EY2834" s="653"/>
      <c r="EZ2834" s="653"/>
      <c r="FA2834" s="653"/>
      <c r="FB2834" s="653"/>
      <c r="FC2834" s="653"/>
      <c r="FD2834" s="653"/>
      <c r="FE2834" s="653"/>
      <c r="FF2834" s="653"/>
      <c r="FG2834" s="653"/>
      <c r="FH2834" s="653"/>
      <c r="FI2834" s="653"/>
      <c r="FJ2834" s="653"/>
      <c r="FK2834" s="653"/>
      <c r="FL2834" s="653"/>
      <c r="FM2834" s="653"/>
      <c r="FN2834" s="653"/>
      <c r="FO2834" s="653"/>
      <c r="FP2834" s="653"/>
      <c r="FQ2834" s="653"/>
      <c r="FR2834" s="653"/>
      <c r="FS2834" s="653"/>
      <c r="FT2834" s="653"/>
      <c r="FU2834" s="653"/>
      <c r="FV2834" s="653"/>
      <c r="FW2834" s="653"/>
      <c r="FX2834" s="653"/>
      <c r="FY2834" s="653"/>
      <c r="FZ2834" s="653"/>
      <c r="GA2834" s="653"/>
      <c r="GB2834" s="653"/>
      <c r="GC2834" s="653"/>
      <c r="GD2834" s="653"/>
      <c r="GE2834" s="653"/>
      <c r="GF2834" s="653"/>
      <c r="GG2834" s="653"/>
      <c r="GH2834" s="653"/>
      <c r="GI2834" s="653"/>
      <c r="GJ2834" s="653"/>
      <c r="GK2834" s="653"/>
      <c r="GL2834" s="653"/>
      <c r="GM2834" s="653"/>
      <c r="GN2834" s="653"/>
      <c r="GO2834" s="653"/>
      <c r="GP2834" s="653"/>
      <c r="GQ2834" s="653"/>
      <c r="GR2834" s="653"/>
      <c r="GS2834" s="653"/>
      <c r="GT2834" s="653"/>
      <c r="GU2834" s="653"/>
      <c r="GV2834" s="653"/>
      <c r="GW2834" s="653"/>
      <c r="GX2834" s="653"/>
      <c r="GY2834" s="653"/>
      <c r="GZ2834" s="653"/>
      <c r="HA2834" s="653"/>
      <c r="HB2834" s="653"/>
      <c r="HC2834" s="653"/>
      <c r="HD2834" s="653"/>
      <c r="HE2834" s="653"/>
      <c r="HF2834" s="653"/>
      <c r="HG2834" s="653"/>
      <c r="HH2834" s="653"/>
      <c r="HI2834" s="653"/>
      <c r="HJ2834" s="653"/>
      <c r="HK2834" s="653"/>
      <c r="HL2834" s="653"/>
      <c r="HM2834" s="653"/>
      <c r="HN2834" s="653"/>
      <c r="HO2834" s="653"/>
      <c r="HP2834" s="653"/>
      <c r="HQ2834" s="653"/>
      <c r="HR2834" s="653"/>
      <c r="HS2834" s="653"/>
      <c r="HT2834" s="653"/>
      <c r="HU2834" s="653"/>
      <c r="HV2834" s="653"/>
      <c r="HW2834" s="653"/>
      <c r="HX2834" s="653"/>
      <c r="HY2834" s="653"/>
      <c r="HZ2834" s="653"/>
      <c r="IA2834" s="653"/>
      <c r="IB2834" s="653"/>
      <c r="IC2834" s="653"/>
      <c r="ID2834" s="653"/>
      <c r="IE2834" s="653"/>
      <c r="IF2834" s="653"/>
      <c r="IG2834" s="653"/>
      <c r="IH2834" s="653"/>
      <c r="II2834" s="653"/>
      <c r="IJ2834" s="653"/>
      <c r="IK2834" s="653"/>
      <c r="IL2834" s="653"/>
      <c r="IM2834" s="653"/>
      <c r="IN2834" s="653"/>
      <c r="IO2834" s="653"/>
      <c r="IP2834" s="653"/>
      <c r="IQ2834" s="653"/>
      <c r="IR2834" s="653"/>
      <c r="IS2834" s="653"/>
      <c r="IT2834" s="653"/>
      <c r="IU2834" s="653"/>
      <c r="IV2834" s="653"/>
      <c r="IW2834" s="653"/>
      <c r="IX2834" s="653"/>
      <c r="IY2834" s="653"/>
      <c r="IZ2834" s="653"/>
      <c r="JA2834" s="653"/>
      <c r="JB2834" s="653"/>
      <c r="JC2834" s="653"/>
      <c r="JD2834" s="653"/>
      <c r="JE2834" s="653"/>
      <c r="JF2834" s="653"/>
      <c r="JG2834" s="653"/>
      <c r="JH2834" s="653"/>
      <c r="JI2834" s="653"/>
      <c r="JJ2834" s="653"/>
      <c r="JK2834" s="653"/>
      <c r="JL2834" s="653"/>
      <c r="JM2834" s="653"/>
      <c r="JN2834" s="653"/>
      <c r="JO2834" s="653"/>
      <c r="JP2834" s="653"/>
      <c r="JQ2834" s="653"/>
      <c r="JR2834" s="653"/>
      <c r="JS2834" s="653"/>
      <c r="JT2834" s="653"/>
      <c r="JU2834" s="653"/>
      <c r="JV2834" s="653"/>
      <c r="JW2834" s="653"/>
      <c r="JX2834" s="653"/>
      <c r="JY2834" s="653"/>
      <c r="JZ2834" s="653"/>
      <c r="KA2834" s="653"/>
      <c r="KB2834" s="653"/>
      <c r="KC2834" s="653"/>
      <c r="KD2834" s="653"/>
      <c r="KE2834" s="653"/>
      <c r="KF2834" s="653"/>
      <c r="KG2834" s="653"/>
      <c r="KH2834" s="653"/>
      <c r="KI2834" s="653"/>
      <c r="KJ2834" s="653"/>
      <c r="KK2834" s="653"/>
      <c r="KL2834" s="653"/>
      <c r="KM2834" s="653"/>
      <c r="KN2834" s="653"/>
      <c r="KO2834" s="653"/>
      <c r="KP2834" s="653"/>
      <c r="KQ2834" s="653"/>
      <c r="KR2834" s="653"/>
      <c r="KS2834" s="653"/>
      <c r="KT2834" s="653"/>
      <c r="KU2834" s="653"/>
      <c r="KV2834" s="653"/>
      <c r="KW2834" s="653"/>
      <c r="KX2834" s="653"/>
      <c r="KY2834" s="653"/>
      <c r="KZ2834" s="653"/>
      <c r="LA2834" s="653"/>
      <c r="LB2834" s="653"/>
      <c r="LC2834" s="653"/>
      <c r="LD2834" s="653"/>
      <c r="LE2834" s="653"/>
      <c r="LF2834" s="653"/>
      <c r="LG2834" s="653"/>
      <c r="LH2834" s="653"/>
      <c r="LI2834" s="653"/>
      <c r="LJ2834" s="653"/>
      <c r="LK2834" s="653"/>
      <c r="LL2834" s="653"/>
      <c r="LM2834" s="653"/>
      <c r="LN2834" s="653"/>
      <c r="LO2834" s="653"/>
      <c r="LP2834" s="653"/>
      <c r="LQ2834" s="653"/>
      <c r="LR2834" s="653"/>
      <c r="LS2834" s="653"/>
      <c r="LT2834" s="653"/>
      <c r="LU2834" s="653"/>
      <c r="LV2834" s="653"/>
      <c r="LW2834" s="653"/>
      <c r="LX2834" s="653"/>
      <c r="LY2834" s="653"/>
      <c r="LZ2834" s="653"/>
      <c r="MA2834" s="653"/>
      <c r="MB2834" s="653"/>
      <c r="MC2834" s="653"/>
      <c r="MD2834" s="653"/>
      <c r="ME2834" s="653"/>
      <c r="MF2834" s="653"/>
      <c r="MG2834" s="653"/>
      <c r="MH2834" s="653"/>
      <c r="MI2834" s="653"/>
      <c r="MJ2834" s="653"/>
      <c r="MK2834" s="653"/>
      <c r="ML2834" s="653"/>
      <c r="MM2834" s="653"/>
      <c r="MN2834" s="653"/>
      <c r="MO2834" s="653"/>
      <c r="MP2834" s="653"/>
      <c r="MQ2834" s="653"/>
      <c r="MR2834" s="653"/>
      <c r="MS2834" s="653"/>
      <c r="MT2834" s="653"/>
      <c r="MU2834" s="653"/>
      <c r="MV2834" s="653"/>
      <c r="MW2834" s="653"/>
      <c r="MX2834" s="653"/>
      <c r="MY2834" s="653"/>
      <c r="MZ2834" s="653"/>
      <c r="NA2834" s="653"/>
      <c r="NB2834" s="653"/>
      <c r="NC2834" s="653"/>
      <c r="ND2834" s="653"/>
      <c r="NE2834" s="653"/>
      <c r="NF2834" s="653"/>
      <c r="NG2834" s="653"/>
      <c r="NH2834" s="653"/>
      <c r="NI2834" s="653"/>
      <c r="NJ2834" s="653"/>
      <c r="NK2834" s="653"/>
      <c r="NL2834" s="653"/>
      <c r="NM2834" s="653"/>
      <c r="NN2834" s="653"/>
      <c r="NO2834" s="653"/>
      <c r="NP2834" s="653"/>
      <c r="NQ2834" s="653"/>
      <c r="NR2834" s="653"/>
      <c r="NS2834" s="653"/>
      <c r="NT2834" s="653"/>
      <c r="NU2834" s="653"/>
      <c r="NV2834" s="653"/>
      <c r="NW2834" s="653"/>
      <c r="NX2834" s="653"/>
      <c r="NY2834" s="653"/>
      <c r="NZ2834" s="653"/>
      <c r="OA2834" s="653"/>
      <c r="OB2834" s="653"/>
      <c r="OC2834" s="653"/>
      <c r="OD2834" s="653"/>
      <c r="OE2834" s="653"/>
      <c r="OF2834" s="653"/>
      <c r="OG2834" s="653"/>
      <c r="OH2834" s="653"/>
      <c r="OI2834" s="653"/>
      <c r="OJ2834" s="653"/>
      <c r="OK2834" s="653"/>
      <c r="OL2834" s="653"/>
      <c r="OM2834" s="653"/>
      <c r="ON2834" s="653"/>
      <c r="OO2834" s="653"/>
      <c r="OP2834" s="653"/>
      <c r="OQ2834" s="653"/>
      <c r="OR2834" s="653"/>
      <c r="OS2834" s="653"/>
      <c r="OT2834" s="653"/>
      <c r="OU2834" s="653"/>
      <c r="OV2834" s="653"/>
      <c r="OW2834" s="653"/>
      <c r="OX2834" s="653"/>
      <c r="OY2834" s="653"/>
      <c r="OZ2834" s="653"/>
      <c r="PA2834" s="653"/>
      <c r="PB2834" s="653"/>
      <c r="PC2834" s="653"/>
      <c r="PD2834" s="653"/>
      <c r="PE2834" s="653"/>
      <c r="PF2834" s="653"/>
      <c r="PG2834" s="653"/>
      <c r="PH2834" s="653"/>
      <c r="PI2834" s="653"/>
      <c r="PJ2834" s="653"/>
      <c r="PK2834" s="653"/>
      <c r="PL2834" s="653"/>
      <c r="PM2834" s="653"/>
      <c r="PN2834" s="653"/>
      <c r="PO2834" s="653"/>
      <c r="PP2834" s="653"/>
      <c r="PQ2834" s="653"/>
      <c r="PR2834" s="653"/>
      <c r="PS2834" s="653"/>
      <c r="PT2834" s="653"/>
      <c r="PU2834" s="653"/>
      <c r="PV2834" s="653"/>
      <c r="PW2834" s="653"/>
      <c r="PX2834" s="653"/>
      <c r="PY2834" s="653"/>
      <c r="PZ2834" s="653"/>
      <c r="QA2834" s="653"/>
      <c r="QB2834" s="653"/>
      <c r="QC2834" s="653"/>
      <c r="QD2834" s="653"/>
      <c r="QE2834" s="653"/>
      <c r="QF2834" s="653"/>
      <c r="QG2834" s="653"/>
      <c r="QH2834" s="653"/>
      <c r="QI2834" s="653"/>
      <c r="QJ2834" s="653"/>
      <c r="QK2834" s="653"/>
      <c r="QL2834" s="653"/>
      <c r="QM2834" s="653"/>
      <c r="QN2834" s="653"/>
      <c r="QO2834" s="653"/>
      <c r="QP2834" s="653"/>
      <c r="QQ2834" s="653"/>
      <c r="QR2834" s="653"/>
      <c r="QS2834" s="653"/>
      <c r="QT2834" s="653"/>
      <c r="QU2834" s="653"/>
      <c r="QV2834" s="653"/>
      <c r="QW2834" s="653"/>
      <c r="QX2834" s="653"/>
      <c r="QY2834" s="653"/>
      <c r="QZ2834" s="653"/>
      <c r="RA2834" s="653"/>
      <c r="RB2834" s="653"/>
      <c r="RC2834" s="653"/>
      <c r="RD2834" s="653"/>
      <c r="RE2834" s="653"/>
      <c r="RF2834" s="653"/>
      <c r="RG2834" s="653"/>
      <c r="RH2834" s="653"/>
      <c r="RI2834" s="653"/>
      <c r="RJ2834" s="653"/>
      <c r="RK2834" s="653"/>
      <c r="RL2834" s="653"/>
      <c r="RM2834" s="653"/>
      <c r="RN2834" s="653"/>
      <c r="RO2834" s="653"/>
      <c r="RP2834" s="653"/>
      <c r="RQ2834" s="653"/>
      <c r="RR2834" s="653"/>
      <c r="RS2834" s="653"/>
      <c r="RT2834" s="653"/>
      <c r="RU2834" s="653"/>
      <c r="RV2834" s="653"/>
      <c r="RW2834" s="653"/>
      <c r="RX2834" s="653"/>
      <c r="RY2834" s="653"/>
      <c r="RZ2834" s="653"/>
      <c r="SA2834" s="653"/>
      <c r="SB2834" s="653"/>
      <c r="SC2834" s="653"/>
      <c r="SD2834" s="653"/>
      <c r="SE2834" s="653"/>
      <c r="SF2834" s="653"/>
      <c r="SG2834" s="653"/>
      <c r="SH2834" s="653"/>
      <c r="SI2834" s="653"/>
      <c r="SJ2834" s="653"/>
      <c r="SK2834" s="653"/>
      <c r="SL2834" s="653"/>
      <c r="SM2834" s="653"/>
      <c r="SN2834" s="653"/>
      <c r="SO2834" s="653"/>
      <c r="SP2834" s="653"/>
      <c r="SQ2834" s="653"/>
      <c r="SR2834" s="653"/>
      <c r="SS2834" s="653"/>
      <c r="ST2834" s="653"/>
      <c r="SU2834" s="653"/>
      <c r="SV2834" s="653"/>
      <c r="SW2834" s="653"/>
      <c r="SX2834" s="653"/>
      <c r="SY2834" s="653"/>
      <c r="SZ2834" s="653"/>
      <c r="TA2834" s="653"/>
      <c r="TB2834" s="653"/>
      <c r="TC2834" s="653"/>
      <c r="TD2834" s="653"/>
      <c r="TE2834" s="653"/>
      <c r="TF2834" s="653"/>
      <c r="TG2834" s="653"/>
      <c r="TH2834" s="653"/>
      <c r="TI2834" s="653"/>
      <c r="TJ2834" s="653"/>
      <c r="TK2834" s="653"/>
      <c r="TL2834" s="653"/>
      <c r="TM2834" s="653"/>
      <c r="TN2834" s="653"/>
      <c r="TO2834" s="653"/>
      <c r="TP2834" s="653"/>
      <c r="TQ2834" s="653"/>
      <c r="TR2834" s="653"/>
      <c r="TS2834" s="653"/>
      <c r="TT2834" s="653"/>
      <c r="TU2834" s="653"/>
      <c r="TV2834" s="653"/>
      <c r="TW2834" s="653"/>
      <c r="TX2834" s="653"/>
      <c r="TY2834" s="653"/>
      <c r="TZ2834" s="653"/>
      <c r="UA2834" s="653"/>
      <c r="UB2834" s="653"/>
      <c r="UC2834" s="653"/>
      <c r="UD2834" s="653"/>
      <c r="UE2834" s="653"/>
      <c r="UF2834" s="653"/>
      <c r="UG2834" s="653"/>
      <c r="UH2834" s="653"/>
      <c r="UI2834" s="653"/>
      <c r="UJ2834" s="653"/>
      <c r="UK2834" s="653"/>
      <c r="UL2834" s="653"/>
      <c r="UM2834" s="653"/>
      <c r="UN2834" s="653"/>
      <c r="UO2834" s="653"/>
      <c r="UP2834" s="653"/>
      <c r="UQ2834" s="653"/>
      <c r="UR2834" s="653"/>
      <c r="US2834" s="653"/>
      <c r="UT2834" s="653"/>
      <c r="UU2834" s="653"/>
      <c r="UV2834" s="653"/>
      <c r="UW2834" s="653"/>
      <c r="UX2834" s="653"/>
      <c r="UY2834" s="653"/>
      <c r="UZ2834" s="653"/>
      <c r="VA2834" s="653"/>
      <c r="VB2834" s="653"/>
      <c r="VC2834" s="653"/>
      <c r="VD2834" s="653"/>
      <c r="VE2834" s="653"/>
      <c r="VF2834" s="653"/>
      <c r="VG2834" s="653"/>
      <c r="VH2834" s="653"/>
      <c r="VI2834" s="653"/>
      <c r="VJ2834" s="653"/>
      <c r="VK2834" s="653"/>
      <c r="VL2834" s="653"/>
      <c r="VM2834" s="653"/>
      <c r="VN2834" s="653"/>
      <c r="VO2834" s="653"/>
      <c r="VP2834" s="653"/>
      <c r="VQ2834" s="653"/>
      <c r="VR2834" s="653"/>
      <c r="VS2834" s="653"/>
      <c r="VT2834" s="653"/>
      <c r="VU2834" s="653"/>
      <c r="VV2834" s="653"/>
      <c r="VW2834" s="653"/>
      <c r="VX2834" s="653"/>
      <c r="VY2834" s="653"/>
      <c r="VZ2834" s="653"/>
      <c r="WA2834" s="653"/>
      <c r="WB2834" s="653"/>
      <c r="WC2834" s="653"/>
      <c r="WD2834" s="653"/>
      <c r="WE2834" s="653"/>
      <c r="WF2834" s="653"/>
      <c r="WG2834" s="653"/>
      <c r="WH2834" s="653"/>
      <c r="WI2834" s="653"/>
      <c r="WJ2834" s="653"/>
      <c r="WK2834" s="653"/>
      <c r="WL2834" s="653"/>
      <c r="WM2834" s="653"/>
      <c r="WN2834" s="653"/>
      <c r="WO2834" s="653"/>
      <c r="WP2834" s="653"/>
      <c r="WQ2834" s="653"/>
      <c r="WR2834" s="653"/>
      <c r="WS2834" s="653"/>
      <c r="WT2834" s="653"/>
      <c r="WU2834" s="653"/>
      <c r="WV2834" s="653"/>
      <c r="WW2834" s="653"/>
      <c r="WX2834" s="653"/>
      <c r="WY2834" s="653"/>
      <c r="WZ2834" s="653"/>
      <c r="XA2834" s="653"/>
      <c r="XB2834" s="653"/>
      <c r="XC2834" s="653"/>
      <c r="XD2834" s="653"/>
      <c r="XE2834" s="653"/>
      <c r="XF2834" s="653"/>
      <c r="XG2834" s="653"/>
      <c r="XH2834" s="653"/>
      <c r="XI2834" s="653"/>
      <c r="XJ2834" s="653"/>
      <c r="XK2834" s="653"/>
      <c r="XL2834" s="653"/>
      <c r="XM2834" s="653"/>
      <c r="XN2834" s="653"/>
      <c r="XO2834" s="653"/>
      <c r="XP2834" s="653"/>
      <c r="XQ2834" s="653"/>
      <c r="XR2834" s="653"/>
      <c r="XS2834" s="653"/>
      <c r="XT2834" s="653"/>
      <c r="XU2834" s="653"/>
      <c r="XV2834" s="653"/>
      <c r="XW2834" s="653"/>
      <c r="XX2834" s="653"/>
      <c r="XY2834" s="653"/>
      <c r="XZ2834" s="653"/>
      <c r="YA2834" s="653"/>
      <c r="YB2834" s="653"/>
      <c r="YC2834" s="653"/>
      <c r="YD2834" s="653"/>
      <c r="YE2834" s="653"/>
      <c r="YF2834" s="653"/>
      <c r="YG2834" s="653"/>
      <c r="YH2834" s="653"/>
      <c r="YI2834" s="653"/>
      <c r="YJ2834" s="653"/>
      <c r="YK2834" s="653"/>
      <c r="YL2834" s="653"/>
      <c r="YM2834" s="653"/>
      <c r="YN2834" s="653"/>
      <c r="YO2834" s="653"/>
      <c r="YP2834" s="653"/>
      <c r="YQ2834" s="653"/>
      <c r="YR2834" s="653"/>
      <c r="YS2834" s="653"/>
      <c r="YT2834" s="653"/>
      <c r="YU2834" s="653"/>
      <c r="YV2834" s="653"/>
      <c r="YW2834" s="653"/>
      <c r="YX2834" s="653"/>
      <c r="YY2834" s="653"/>
      <c r="YZ2834" s="653"/>
      <c r="ZA2834" s="653"/>
      <c r="ZB2834" s="653"/>
      <c r="ZC2834" s="653"/>
      <c r="ZD2834" s="653"/>
      <c r="ZE2834" s="653"/>
      <c r="ZF2834" s="653"/>
      <c r="ZG2834" s="653"/>
      <c r="ZH2834" s="653"/>
      <c r="ZI2834" s="653"/>
      <c r="ZJ2834" s="653"/>
      <c r="ZK2834" s="653"/>
      <c r="ZL2834" s="653"/>
      <c r="ZM2834" s="653"/>
      <c r="ZN2834" s="653"/>
      <c r="ZO2834" s="653"/>
      <c r="ZP2834" s="653"/>
      <c r="ZQ2834" s="653"/>
      <c r="ZR2834" s="653"/>
      <c r="ZS2834" s="653"/>
      <c r="ZT2834" s="653"/>
      <c r="ZU2834" s="653"/>
      <c r="ZV2834" s="653"/>
      <c r="ZW2834" s="653"/>
      <c r="ZX2834" s="653"/>
      <c r="ZY2834" s="653"/>
      <c r="ZZ2834" s="653"/>
      <c r="AAA2834" s="653"/>
      <c r="AAB2834" s="653"/>
      <c r="AAC2834" s="653"/>
      <c r="AAD2834" s="653"/>
      <c r="AAE2834" s="653"/>
      <c r="AAF2834" s="653"/>
      <c r="AAG2834" s="653"/>
      <c r="AAH2834" s="653"/>
      <c r="AAI2834" s="653"/>
      <c r="AAJ2834" s="653"/>
      <c r="AAK2834" s="653"/>
      <c r="AAL2834" s="653"/>
      <c r="AAM2834" s="653"/>
      <c r="AAN2834" s="653"/>
      <c r="AAO2834" s="653"/>
      <c r="AAP2834" s="653"/>
      <c r="AAQ2834" s="653"/>
      <c r="AAR2834" s="653"/>
      <c r="AAS2834" s="653"/>
      <c r="AAT2834" s="653"/>
      <c r="AAU2834" s="653"/>
      <c r="AAV2834" s="653"/>
      <c r="AAW2834" s="653"/>
      <c r="AAX2834" s="653"/>
      <c r="AAY2834" s="653"/>
      <c r="AAZ2834" s="653"/>
      <c r="ABA2834" s="653"/>
      <c r="ABB2834" s="653"/>
      <c r="ABC2834" s="653"/>
      <c r="ABD2834" s="653"/>
      <c r="ABE2834" s="653"/>
      <c r="ABF2834" s="653"/>
      <c r="ABG2834" s="653"/>
      <c r="ABH2834" s="653"/>
      <c r="ABI2834" s="653"/>
      <c r="ABJ2834" s="653"/>
      <c r="ABK2834" s="653"/>
      <c r="ABL2834" s="653"/>
      <c r="ABM2834" s="653"/>
      <c r="ABN2834" s="653"/>
      <c r="ABO2834" s="653"/>
      <c r="ABP2834" s="653"/>
      <c r="ABQ2834" s="653"/>
      <c r="ABR2834" s="653"/>
      <c r="ABS2834" s="653"/>
      <c r="ABT2834" s="653"/>
      <c r="ABU2834" s="653"/>
      <c r="ABV2834" s="653"/>
      <c r="ABW2834" s="653"/>
      <c r="ABX2834" s="653"/>
      <c r="ABY2834" s="653"/>
      <c r="ABZ2834" s="653"/>
      <c r="ACA2834" s="653"/>
      <c r="ACB2834" s="653"/>
      <c r="ACC2834" s="653"/>
      <c r="ACD2834" s="653"/>
      <c r="ACE2834" s="653"/>
      <c r="ACF2834" s="653"/>
      <c r="ACG2834" s="653"/>
      <c r="ACH2834" s="653"/>
      <c r="ACI2834" s="653"/>
      <c r="ACJ2834" s="653"/>
      <c r="ACK2834" s="653"/>
      <c r="ACL2834" s="653"/>
      <c r="ACM2834" s="653"/>
      <c r="ACN2834" s="653"/>
      <c r="ACO2834" s="653"/>
      <c r="ACP2834" s="653"/>
      <c r="ACQ2834" s="653"/>
      <c r="ACR2834" s="653"/>
      <c r="ACS2834" s="653"/>
      <c r="ACT2834" s="653"/>
      <c r="ACU2834" s="653"/>
      <c r="ACV2834" s="653"/>
      <c r="ACW2834" s="653"/>
      <c r="ACX2834" s="653"/>
      <c r="ACY2834" s="653"/>
      <c r="ACZ2834" s="653"/>
      <c r="ADA2834" s="653"/>
      <c r="ADB2834" s="653"/>
      <c r="ADC2834" s="653"/>
      <c r="ADD2834" s="653"/>
      <c r="ADE2834" s="653"/>
      <c r="ADF2834" s="653"/>
      <c r="ADG2834" s="653"/>
      <c r="ADH2834" s="653"/>
      <c r="ADI2834" s="653"/>
      <c r="ADJ2834" s="653"/>
      <c r="ADK2834" s="653"/>
      <c r="ADL2834" s="653"/>
      <c r="ADM2834" s="653"/>
      <c r="ADN2834" s="653"/>
      <c r="ADO2834" s="653"/>
      <c r="ADP2834" s="653"/>
      <c r="ADQ2834" s="653"/>
      <c r="ADR2834" s="653"/>
      <c r="ADS2834" s="653"/>
      <c r="ADT2834" s="653"/>
      <c r="ADU2834" s="653"/>
      <c r="ADV2834" s="653"/>
      <c r="ADW2834" s="653"/>
      <c r="ADX2834" s="653"/>
      <c r="ADY2834" s="653"/>
      <c r="ADZ2834" s="653"/>
      <c r="AEA2834" s="653"/>
      <c r="AEB2834" s="653"/>
      <c r="AEC2834" s="653"/>
      <c r="AED2834" s="653"/>
      <c r="AEE2834" s="653"/>
      <c r="AEF2834" s="653"/>
      <c r="AEG2834" s="653"/>
      <c r="AEH2834" s="653"/>
      <c r="AEI2834" s="653"/>
      <c r="AEJ2834" s="653"/>
      <c r="AEK2834" s="653"/>
      <c r="AEL2834" s="653"/>
      <c r="AEM2834" s="653"/>
      <c r="AEN2834" s="653"/>
      <c r="AEO2834" s="653"/>
      <c r="AEP2834" s="653"/>
      <c r="AEQ2834" s="653"/>
      <c r="AER2834" s="653"/>
      <c r="AES2834" s="653"/>
      <c r="AET2834" s="653"/>
      <c r="AEU2834" s="653"/>
      <c r="AEV2834" s="653"/>
      <c r="AEW2834" s="653"/>
      <c r="AEX2834" s="653"/>
      <c r="AEY2834" s="653"/>
      <c r="AEZ2834" s="653"/>
      <c r="AFA2834" s="653"/>
      <c r="AFB2834" s="653"/>
      <c r="AFC2834" s="653"/>
      <c r="AFD2834" s="653"/>
      <c r="AFE2834" s="653"/>
      <c r="AFF2834" s="653"/>
      <c r="AFG2834" s="653"/>
      <c r="AFH2834" s="653"/>
      <c r="AFI2834" s="653"/>
      <c r="AFJ2834" s="653"/>
      <c r="AFK2834" s="653"/>
      <c r="AFL2834" s="653"/>
      <c r="AFM2834" s="653"/>
      <c r="AFN2834" s="653"/>
      <c r="AFO2834" s="653"/>
      <c r="AFP2834" s="653"/>
      <c r="AFQ2834" s="653"/>
      <c r="AFR2834" s="653"/>
      <c r="AFS2834" s="653"/>
      <c r="AFT2834" s="653"/>
      <c r="AFU2834" s="653"/>
      <c r="AFV2834" s="653"/>
      <c r="AFW2834" s="653"/>
      <c r="AFX2834" s="653"/>
      <c r="AFY2834" s="653"/>
      <c r="AFZ2834" s="653"/>
      <c r="AGA2834" s="653"/>
      <c r="AGB2834" s="653"/>
      <c r="AGC2834" s="653"/>
      <c r="AGD2834" s="653"/>
      <c r="AGE2834" s="653"/>
      <c r="AGF2834" s="653"/>
      <c r="AGG2834" s="653"/>
      <c r="AGH2834" s="653"/>
      <c r="AGI2834" s="653"/>
      <c r="AGJ2834" s="653"/>
      <c r="AGK2834" s="653"/>
      <c r="AGL2834" s="653"/>
      <c r="AGM2834" s="653"/>
      <c r="AGN2834" s="653"/>
      <c r="AGO2834" s="653"/>
      <c r="AGP2834" s="653"/>
      <c r="AGQ2834" s="653"/>
      <c r="AGR2834" s="653"/>
      <c r="AGS2834" s="653"/>
      <c r="AGT2834" s="653"/>
      <c r="AGU2834" s="653"/>
      <c r="AGV2834" s="653"/>
      <c r="AGW2834" s="653"/>
      <c r="AGX2834" s="653"/>
      <c r="AGY2834" s="653"/>
      <c r="AGZ2834" s="653"/>
      <c r="AHA2834" s="653"/>
      <c r="AHB2834" s="653"/>
      <c r="AHC2834" s="653"/>
      <c r="AHD2834" s="653"/>
      <c r="AHE2834" s="653"/>
      <c r="AHF2834" s="653"/>
      <c r="AHG2834" s="653"/>
      <c r="AHH2834" s="653"/>
      <c r="AHI2834" s="653"/>
      <c r="AHJ2834" s="653"/>
      <c r="AHK2834" s="653"/>
      <c r="AHL2834" s="653"/>
      <c r="AHM2834" s="653"/>
      <c r="AHN2834" s="653"/>
      <c r="AHO2834" s="653"/>
      <c r="AHP2834" s="653"/>
      <c r="AHQ2834" s="653"/>
      <c r="AHR2834" s="653"/>
      <c r="AHS2834" s="653"/>
      <c r="AHT2834" s="653"/>
      <c r="AHU2834" s="653"/>
      <c r="AHV2834" s="653"/>
      <c r="AHW2834" s="653"/>
      <c r="AHX2834" s="653"/>
      <c r="AHY2834" s="653"/>
      <c r="AHZ2834" s="653"/>
      <c r="AIA2834" s="653"/>
      <c r="AIB2834" s="653"/>
      <c r="AIC2834" s="653"/>
      <c r="AID2834" s="653"/>
      <c r="AIE2834" s="653"/>
      <c r="AIF2834" s="653"/>
      <c r="AIG2834" s="653"/>
      <c r="AIH2834" s="653"/>
      <c r="AII2834" s="653"/>
      <c r="AIJ2834" s="653"/>
      <c r="AIK2834" s="653"/>
      <c r="AIL2834" s="653"/>
      <c r="AIM2834" s="653"/>
      <c r="AIN2834" s="653"/>
      <c r="AIO2834" s="653"/>
      <c r="AIP2834" s="653"/>
      <c r="AIQ2834" s="653"/>
      <c r="AIR2834" s="653"/>
      <c r="AIS2834" s="653"/>
      <c r="AIT2834" s="653"/>
      <c r="AIU2834" s="653"/>
      <c r="AIV2834" s="653"/>
      <c r="AIW2834" s="653"/>
      <c r="AIX2834" s="653"/>
      <c r="AIY2834" s="653"/>
      <c r="AIZ2834" s="653"/>
      <c r="AJA2834" s="653"/>
      <c r="AJB2834" s="653"/>
      <c r="AJC2834" s="653"/>
      <c r="AJD2834" s="653"/>
      <c r="AJE2834" s="653"/>
      <c r="AJF2834" s="653"/>
      <c r="AJG2834" s="653"/>
      <c r="AJH2834" s="653"/>
      <c r="AJI2834" s="653"/>
      <c r="AJJ2834" s="653"/>
      <c r="AJK2834" s="653"/>
      <c r="AJL2834" s="653"/>
      <c r="AJM2834" s="653"/>
      <c r="AJN2834" s="653"/>
      <c r="AJO2834" s="653"/>
      <c r="AJP2834" s="653"/>
      <c r="AJQ2834" s="653"/>
      <c r="AJR2834" s="653"/>
      <c r="AJS2834" s="653"/>
      <c r="AJT2834" s="653"/>
      <c r="AJU2834" s="653"/>
      <c r="AJV2834" s="653"/>
      <c r="AJW2834" s="653"/>
      <c r="AJX2834" s="653"/>
      <c r="AJY2834" s="653"/>
      <c r="AJZ2834" s="653"/>
      <c r="AKA2834" s="653"/>
      <c r="AKB2834" s="653"/>
      <c r="AKC2834" s="653"/>
      <c r="AKD2834" s="653"/>
      <c r="AKE2834" s="653"/>
      <c r="AKF2834" s="653"/>
      <c r="AKG2834" s="653"/>
      <c r="AKH2834" s="653"/>
      <c r="AKI2834" s="653"/>
      <c r="AKJ2834" s="653"/>
      <c r="AKK2834" s="653"/>
      <c r="AKL2834" s="653"/>
      <c r="AKM2834" s="653"/>
      <c r="AKN2834" s="653"/>
      <c r="AKO2834" s="653"/>
      <c r="AKP2834" s="653"/>
      <c r="AKQ2834" s="653"/>
      <c r="AKR2834" s="653"/>
      <c r="AKS2834" s="653"/>
      <c r="AKT2834" s="653"/>
      <c r="AKU2834" s="653"/>
      <c r="AKV2834" s="653"/>
      <c r="AKW2834" s="653"/>
      <c r="AKX2834" s="653"/>
      <c r="AKY2834" s="653"/>
      <c r="AKZ2834" s="653"/>
      <c r="ALA2834" s="653"/>
      <c r="ALB2834" s="653"/>
      <c r="ALC2834" s="653"/>
      <c r="ALD2834" s="653"/>
      <c r="ALE2834" s="653"/>
      <c r="ALF2834" s="653"/>
      <c r="ALG2834" s="653"/>
      <c r="ALH2834" s="653"/>
      <c r="ALI2834" s="653"/>
      <c r="ALJ2834" s="653"/>
      <c r="ALK2834" s="653"/>
      <c r="ALL2834" s="653"/>
      <c r="ALM2834" s="653"/>
      <c r="ALN2834" s="653"/>
      <c r="ALO2834" s="653"/>
      <c r="ALP2834" s="653"/>
      <c r="ALQ2834" s="653"/>
      <c r="ALR2834" s="653"/>
      <c r="ALS2834" s="653"/>
      <c r="ALT2834" s="653"/>
      <c r="ALU2834" s="653"/>
      <c r="ALV2834" s="653"/>
      <c r="ALW2834" s="653"/>
      <c r="ALX2834" s="653"/>
      <c r="ALY2834" s="653"/>
      <c r="ALZ2834" s="653"/>
      <c r="AMA2834" s="653"/>
      <c r="AMB2834" s="653"/>
      <c r="AMC2834" s="653"/>
      <c r="AMD2834" s="653"/>
      <c r="AME2834" s="653"/>
      <c r="AMF2834" s="653"/>
      <c r="AMG2834" s="653"/>
      <c r="AMH2834" s="653"/>
      <c r="AMI2834" s="653"/>
      <c r="AMJ2834" s="653"/>
      <c r="AMK2834" s="653"/>
      <c r="AML2834" s="653"/>
      <c r="AMM2834" s="653"/>
      <c r="AMN2834" s="653"/>
      <c r="AMO2834" s="653"/>
      <c r="AMP2834" s="653"/>
      <c r="AMQ2834" s="653"/>
      <c r="AMR2834" s="653"/>
      <c r="AMS2834" s="653"/>
      <c r="AMT2834" s="653"/>
      <c r="AMU2834" s="653"/>
      <c r="AMV2834" s="653"/>
      <c r="AMW2834" s="653"/>
      <c r="AMX2834" s="653"/>
      <c r="AMY2834" s="653"/>
      <c r="AMZ2834" s="653"/>
      <c r="ANA2834" s="653"/>
      <c r="ANB2834" s="653"/>
      <c r="ANC2834" s="653"/>
      <c r="AND2834" s="653"/>
      <c r="ANE2834" s="653"/>
      <c r="ANF2834" s="653"/>
      <c r="ANG2834" s="653"/>
      <c r="ANH2834" s="653"/>
      <c r="ANI2834" s="653"/>
      <c r="ANJ2834" s="653"/>
      <c r="ANK2834" s="653"/>
      <c r="ANL2834" s="653"/>
      <c r="ANM2834" s="653"/>
      <c r="ANN2834" s="653"/>
      <c r="ANO2834" s="653"/>
      <c r="ANP2834" s="653"/>
      <c r="ANQ2834" s="653"/>
      <c r="ANR2834" s="653"/>
      <c r="ANS2834" s="653"/>
      <c r="ANT2834" s="653"/>
      <c r="ANU2834" s="653"/>
      <c r="ANV2834" s="653"/>
      <c r="ANW2834" s="653"/>
      <c r="ANX2834" s="653"/>
      <c r="ANY2834" s="653"/>
      <c r="ANZ2834" s="653"/>
      <c r="AOA2834" s="653"/>
      <c r="AOB2834" s="653"/>
      <c r="AOC2834" s="653"/>
      <c r="AOD2834" s="653"/>
      <c r="AOE2834" s="653"/>
      <c r="AOF2834" s="653"/>
      <c r="AOG2834" s="653"/>
      <c r="AOH2834" s="653"/>
      <c r="AOI2834" s="653"/>
      <c r="AOJ2834" s="653"/>
      <c r="AOK2834" s="653"/>
      <c r="AOL2834" s="653"/>
      <c r="AOM2834" s="653"/>
      <c r="AON2834" s="653"/>
      <c r="AOO2834" s="653"/>
      <c r="AOP2834" s="653"/>
      <c r="AOQ2834" s="653"/>
      <c r="AOR2834" s="653"/>
      <c r="AOS2834" s="653"/>
      <c r="AOT2834" s="653"/>
      <c r="AOU2834" s="653"/>
      <c r="AOV2834" s="653"/>
      <c r="AOW2834" s="653"/>
      <c r="AOX2834" s="653"/>
      <c r="AOY2834" s="653"/>
      <c r="AOZ2834" s="653"/>
      <c r="APA2834" s="653"/>
      <c r="APB2834" s="653"/>
      <c r="APC2834" s="653"/>
      <c r="APD2834" s="653"/>
      <c r="APE2834" s="653"/>
      <c r="APF2834" s="653"/>
      <c r="APG2834" s="653"/>
      <c r="APH2834" s="653"/>
      <c r="API2834" s="653"/>
      <c r="APJ2834" s="653"/>
      <c r="APK2834" s="653"/>
      <c r="APL2834" s="653"/>
      <c r="APM2834" s="653"/>
      <c r="APN2834" s="653"/>
      <c r="APO2834" s="653"/>
      <c r="APP2834" s="653"/>
      <c r="APQ2834" s="653"/>
      <c r="APR2834" s="653"/>
      <c r="APS2834" s="653"/>
      <c r="APT2834" s="653"/>
      <c r="APU2834" s="653"/>
      <c r="APV2834" s="653"/>
      <c r="APW2834" s="653"/>
      <c r="APX2834" s="653"/>
      <c r="APY2834" s="653"/>
      <c r="APZ2834" s="653"/>
      <c r="AQA2834" s="653"/>
      <c r="AQB2834" s="653"/>
      <c r="AQC2834" s="653"/>
      <c r="AQD2834" s="653"/>
      <c r="AQE2834" s="653"/>
      <c r="AQF2834" s="653"/>
      <c r="AQG2834" s="653"/>
      <c r="AQH2834" s="653"/>
      <c r="AQI2834" s="653"/>
      <c r="AQJ2834" s="653"/>
      <c r="AQK2834" s="653"/>
      <c r="AQL2834" s="653"/>
      <c r="AQM2834" s="653"/>
      <c r="AQN2834" s="653"/>
      <c r="AQO2834" s="653"/>
      <c r="AQP2834" s="653"/>
      <c r="AQQ2834" s="653"/>
      <c r="AQR2834" s="653"/>
      <c r="AQS2834" s="653"/>
      <c r="AQT2834" s="653"/>
      <c r="AQU2834" s="653"/>
      <c r="AQV2834" s="653"/>
      <c r="AQW2834" s="653"/>
      <c r="AQX2834" s="653"/>
      <c r="AQY2834" s="653"/>
      <c r="AQZ2834" s="653"/>
      <c r="ARA2834" s="653"/>
      <c r="ARB2834" s="653"/>
      <c r="ARC2834" s="653"/>
      <c r="ARD2834" s="653"/>
      <c r="ARE2834" s="653"/>
      <c r="ARF2834" s="653"/>
      <c r="ARG2834" s="653"/>
      <c r="ARH2834" s="653"/>
      <c r="ARI2834" s="653"/>
      <c r="ARJ2834" s="653"/>
      <c r="ARK2834" s="653"/>
      <c r="ARL2834" s="653"/>
      <c r="ARM2834" s="653"/>
      <c r="ARN2834" s="653"/>
      <c r="ARO2834" s="653"/>
      <c r="ARP2834" s="653"/>
      <c r="ARQ2834" s="653"/>
      <c r="ARR2834" s="653"/>
      <c r="ARS2834" s="653"/>
      <c r="ART2834" s="653"/>
      <c r="ARU2834" s="653"/>
      <c r="ARV2834" s="653"/>
      <c r="ARW2834" s="653"/>
      <c r="ARX2834" s="653"/>
      <c r="ARY2834" s="653"/>
      <c r="ARZ2834" s="653"/>
      <c r="ASA2834" s="653"/>
      <c r="ASB2834" s="653"/>
      <c r="ASC2834" s="653"/>
      <c r="ASD2834" s="653"/>
      <c r="ASE2834" s="653"/>
      <c r="ASF2834" s="653"/>
      <c r="ASG2834" s="653"/>
      <c r="ASH2834" s="653"/>
      <c r="ASI2834" s="653"/>
      <c r="ASJ2834" s="653"/>
      <c r="ASK2834" s="653"/>
      <c r="ASL2834" s="653"/>
      <c r="ASM2834" s="653"/>
      <c r="ASN2834" s="653"/>
      <c r="ASO2834" s="653"/>
      <c r="ASP2834" s="653"/>
      <c r="ASQ2834" s="653"/>
      <c r="ASR2834" s="653"/>
      <c r="ASS2834" s="653"/>
      <c r="AST2834" s="653"/>
      <c r="ASU2834" s="653"/>
      <c r="ASV2834" s="653"/>
      <c r="ASW2834" s="653"/>
      <c r="ASX2834" s="653"/>
      <c r="ASY2834" s="653"/>
      <c r="ASZ2834" s="653"/>
      <c r="ATA2834" s="653"/>
      <c r="ATB2834" s="653"/>
      <c r="ATC2834" s="653"/>
      <c r="ATD2834" s="653"/>
      <c r="ATE2834" s="653"/>
      <c r="ATF2834" s="653"/>
      <c r="ATG2834" s="653"/>
      <c r="ATH2834" s="653"/>
      <c r="ATI2834" s="653"/>
      <c r="ATJ2834" s="653"/>
      <c r="ATK2834" s="653"/>
      <c r="ATL2834" s="653"/>
      <c r="ATM2834" s="653"/>
      <c r="ATN2834" s="653"/>
      <c r="ATO2834" s="653"/>
      <c r="ATP2834" s="653"/>
      <c r="ATQ2834" s="653"/>
      <c r="ATR2834" s="653"/>
      <c r="ATS2834" s="653"/>
      <c r="ATT2834" s="653"/>
      <c r="ATU2834" s="653"/>
      <c r="ATV2834" s="653"/>
      <c r="ATW2834" s="653"/>
      <c r="ATX2834" s="653"/>
      <c r="ATY2834" s="653"/>
      <c r="ATZ2834" s="653"/>
      <c r="AUA2834" s="653"/>
      <c r="AUB2834" s="653"/>
      <c r="AUC2834" s="653"/>
      <c r="AUD2834" s="653"/>
      <c r="AUE2834" s="653"/>
      <c r="AUF2834" s="653"/>
      <c r="AUG2834" s="653"/>
      <c r="AUH2834" s="653"/>
      <c r="AUI2834" s="653"/>
      <c r="AUJ2834" s="653"/>
      <c r="AUK2834" s="653"/>
      <c r="AUL2834" s="653"/>
      <c r="AUM2834" s="653"/>
      <c r="AUN2834" s="653"/>
      <c r="AUO2834" s="653"/>
      <c r="AUP2834" s="653"/>
      <c r="AUQ2834" s="653"/>
      <c r="AUR2834" s="653"/>
      <c r="AUS2834" s="653"/>
      <c r="AUT2834" s="653"/>
      <c r="AUU2834" s="653"/>
      <c r="AUV2834" s="653"/>
      <c r="AUW2834" s="653"/>
      <c r="AUX2834" s="653"/>
      <c r="AUY2834" s="653"/>
      <c r="AUZ2834" s="653"/>
      <c r="AVA2834" s="653"/>
      <c r="AVB2834" s="653"/>
      <c r="AVC2834" s="653"/>
      <c r="AVD2834" s="653"/>
      <c r="AVE2834" s="653"/>
      <c r="AVF2834" s="653"/>
      <c r="AVG2834" s="653"/>
      <c r="AVH2834" s="653"/>
      <c r="AVI2834" s="653"/>
      <c r="AVJ2834" s="653"/>
      <c r="AVK2834" s="653"/>
      <c r="AVL2834" s="653"/>
      <c r="AVM2834" s="653"/>
      <c r="AVN2834" s="653"/>
      <c r="AVO2834" s="653"/>
      <c r="AVP2834" s="653"/>
      <c r="AVQ2834" s="653"/>
      <c r="AVR2834" s="653"/>
      <c r="AVS2834" s="653"/>
      <c r="AVT2834" s="653"/>
      <c r="AVU2834" s="653"/>
      <c r="AVV2834" s="653"/>
      <c r="AVW2834" s="653"/>
      <c r="AVX2834" s="653"/>
      <c r="AVY2834" s="653"/>
      <c r="AVZ2834" s="653"/>
      <c r="AWA2834" s="653"/>
      <c r="AWB2834" s="653"/>
      <c r="AWC2834" s="653"/>
      <c r="AWD2834" s="653"/>
      <c r="AWE2834" s="653"/>
      <c r="AWF2834" s="653"/>
      <c r="AWG2834" s="653"/>
      <c r="AWH2834" s="653"/>
      <c r="AWI2834" s="653"/>
      <c r="AWJ2834" s="653"/>
      <c r="AWK2834" s="653"/>
      <c r="AWL2834" s="653"/>
      <c r="AWM2834" s="653"/>
      <c r="AWN2834" s="653"/>
      <c r="AWO2834" s="653"/>
      <c r="AWP2834" s="653"/>
      <c r="AWQ2834" s="653"/>
      <c r="AWR2834" s="653"/>
      <c r="AWS2834" s="653"/>
      <c r="AWT2834" s="653"/>
      <c r="AWU2834" s="653"/>
      <c r="AWV2834" s="653"/>
      <c r="AWW2834" s="653"/>
      <c r="AWX2834" s="653"/>
      <c r="AWY2834" s="653"/>
      <c r="AWZ2834" s="653"/>
      <c r="AXA2834" s="653"/>
      <c r="AXB2834" s="653"/>
      <c r="AXC2834" s="653"/>
      <c r="AXD2834" s="653"/>
      <c r="AXE2834" s="653"/>
      <c r="AXF2834" s="653"/>
      <c r="AXG2834" s="653"/>
      <c r="AXH2834" s="653"/>
      <c r="AXI2834" s="653"/>
      <c r="AXJ2834" s="653"/>
      <c r="AXK2834" s="653"/>
      <c r="AXL2834" s="653"/>
      <c r="AXM2834" s="653"/>
      <c r="AXN2834" s="653"/>
      <c r="AXO2834" s="653"/>
      <c r="AXP2834" s="653"/>
      <c r="AXQ2834" s="653"/>
      <c r="AXR2834" s="653"/>
      <c r="AXS2834" s="653"/>
      <c r="AXT2834" s="653"/>
      <c r="AXU2834" s="653"/>
      <c r="AXV2834" s="653"/>
      <c r="AXW2834" s="653"/>
      <c r="AXX2834" s="653"/>
      <c r="AXY2834" s="653"/>
      <c r="AXZ2834" s="653"/>
      <c r="AYA2834" s="653"/>
      <c r="AYB2834" s="653"/>
      <c r="AYC2834" s="653"/>
      <c r="AYD2834" s="653"/>
      <c r="AYE2834" s="653"/>
      <c r="AYF2834" s="653"/>
      <c r="AYG2834" s="653"/>
      <c r="AYH2834" s="653"/>
      <c r="AYI2834" s="653"/>
      <c r="AYJ2834" s="653"/>
      <c r="AYK2834" s="653"/>
      <c r="AYL2834" s="653"/>
      <c r="AYM2834" s="653"/>
      <c r="AYN2834" s="653"/>
      <c r="AYO2834" s="653"/>
      <c r="AYP2834" s="653"/>
      <c r="AYQ2834" s="653"/>
      <c r="AYR2834" s="653"/>
      <c r="AYS2834" s="653"/>
      <c r="AYT2834" s="653"/>
      <c r="AYU2834" s="653"/>
      <c r="AYV2834" s="653"/>
      <c r="AYW2834" s="653"/>
      <c r="AYX2834" s="653"/>
      <c r="AYY2834" s="653"/>
      <c r="AYZ2834" s="653"/>
      <c r="AZA2834" s="653"/>
      <c r="AZB2834" s="653"/>
      <c r="AZC2834" s="653"/>
      <c r="AZD2834" s="653"/>
      <c r="AZE2834" s="653"/>
      <c r="AZF2834" s="653"/>
      <c r="AZG2834" s="653"/>
      <c r="AZH2834" s="653"/>
      <c r="AZI2834" s="653"/>
      <c r="AZJ2834" s="653"/>
      <c r="AZK2834" s="653"/>
      <c r="AZL2834" s="653"/>
      <c r="AZM2834" s="653"/>
      <c r="AZN2834" s="653"/>
      <c r="AZO2834" s="653"/>
      <c r="AZP2834" s="653"/>
      <c r="AZQ2834" s="653"/>
      <c r="AZR2834" s="653"/>
      <c r="AZS2834" s="653"/>
      <c r="AZT2834" s="653"/>
      <c r="AZU2834" s="653"/>
      <c r="AZV2834" s="653"/>
      <c r="AZW2834" s="653"/>
      <c r="AZX2834" s="653"/>
      <c r="AZY2834" s="653"/>
      <c r="AZZ2834" s="653"/>
      <c r="BAA2834" s="653"/>
      <c r="BAB2834" s="653"/>
      <c r="BAC2834" s="653"/>
      <c r="BAD2834" s="653"/>
      <c r="BAE2834" s="653"/>
      <c r="BAF2834" s="653"/>
      <c r="BAG2834" s="653"/>
      <c r="BAH2834" s="653"/>
      <c r="BAI2834" s="653"/>
      <c r="BAJ2834" s="653"/>
      <c r="BAK2834" s="653"/>
      <c r="BAL2834" s="653"/>
      <c r="BAM2834" s="653"/>
      <c r="BAN2834" s="653"/>
      <c r="BAO2834" s="653"/>
      <c r="BAP2834" s="653"/>
      <c r="BAQ2834" s="653"/>
      <c r="BAR2834" s="653"/>
      <c r="BAS2834" s="653"/>
      <c r="BAT2834" s="653"/>
      <c r="BAU2834" s="653"/>
      <c r="BAV2834" s="653"/>
      <c r="BAW2834" s="653"/>
      <c r="BAX2834" s="653"/>
      <c r="BAY2834" s="653"/>
      <c r="BAZ2834" s="653"/>
      <c r="BBA2834" s="653"/>
      <c r="BBB2834" s="653"/>
      <c r="BBC2834" s="653"/>
      <c r="BBD2834" s="653"/>
      <c r="BBE2834" s="653"/>
      <c r="BBF2834" s="653"/>
      <c r="BBG2834" s="653"/>
      <c r="BBH2834" s="653"/>
      <c r="BBI2834" s="653"/>
      <c r="BBJ2834" s="653"/>
      <c r="BBK2834" s="653"/>
      <c r="BBL2834" s="653"/>
      <c r="BBM2834" s="653"/>
      <c r="BBN2834" s="653"/>
      <c r="BBO2834" s="653"/>
      <c r="BBP2834" s="653"/>
      <c r="BBQ2834" s="653"/>
      <c r="BBR2834" s="653"/>
      <c r="BBS2834" s="653"/>
      <c r="BBT2834" s="653"/>
      <c r="BBU2834" s="653"/>
      <c r="BBV2834" s="653"/>
      <c r="BBW2834" s="653"/>
      <c r="BBX2834" s="653"/>
      <c r="BBY2834" s="653"/>
      <c r="BBZ2834" s="653"/>
      <c r="BCA2834" s="653"/>
      <c r="BCB2834" s="653"/>
      <c r="BCC2834" s="653"/>
      <c r="BCD2834" s="653"/>
      <c r="BCE2834" s="653"/>
      <c r="BCF2834" s="653"/>
      <c r="BCG2834" s="653"/>
      <c r="BCH2834" s="653"/>
      <c r="BCI2834" s="653"/>
      <c r="BCJ2834" s="653"/>
      <c r="BCK2834" s="653"/>
      <c r="BCL2834" s="653"/>
      <c r="BCM2834" s="653"/>
      <c r="BCN2834" s="653"/>
      <c r="BCO2834" s="653"/>
      <c r="BCP2834" s="653"/>
      <c r="BCQ2834" s="653"/>
      <c r="BCR2834" s="653"/>
      <c r="BCS2834" s="653"/>
      <c r="BCT2834" s="653"/>
      <c r="BCU2834" s="653"/>
      <c r="BCV2834" s="653"/>
      <c r="BCW2834" s="653"/>
      <c r="BCX2834" s="653"/>
      <c r="BCY2834" s="653"/>
      <c r="BCZ2834" s="653"/>
      <c r="BDA2834" s="653"/>
      <c r="BDB2834" s="653"/>
      <c r="BDC2834" s="653"/>
      <c r="BDD2834" s="653"/>
      <c r="BDE2834" s="653"/>
      <c r="BDF2834" s="653"/>
      <c r="BDG2834" s="653"/>
      <c r="BDH2834" s="653"/>
      <c r="BDI2834" s="653"/>
      <c r="BDJ2834" s="653"/>
      <c r="BDK2834" s="653"/>
      <c r="BDL2834" s="653"/>
      <c r="BDM2834" s="653"/>
      <c r="BDN2834" s="653"/>
      <c r="BDO2834" s="653"/>
      <c r="BDP2834" s="653"/>
      <c r="BDQ2834" s="653"/>
      <c r="BDR2834" s="653"/>
      <c r="BDS2834" s="653"/>
      <c r="BDT2834" s="653"/>
      <c r="BDU2834" s="653"/>
      <c r="BDV2834" s="653"/>
      <c r="BDW2834" s="653"/>
      <c r="BDX2834" s="653"/>
      <c r="BDY2834" s="653"/>
      <c r="BDZ2834" s="653"/>
      <c r="BEA2834" s="653"/>
      <c r="BEB2834" s="653"/>
      <c r="BEC2834" s="653"/>
      <c r="BED2834" s="653"/>
      <c r="BEE2834" s="653"/>
      <c r="BEF2834" s="653"/>
      <c r="BEG2834" s="653"/>
      <c r="BEH2834" s="653"/>
      <c r="BEI2834" s="653"/>
      <c r="BEJ2834" s="653"/>
      <c r="BEK2834" s="653"/>
      <c r="BEL2834" s="653"/>
      <c r="BEM2834" s="653"/>
      <c r="BEN2834" s="653"/>
      <c r="BEO2834" s="653"/>
      <c r="BEP2834" s="653"/>
      <c r="BEQ2834" s="653"/>
      <c r="BER2834" s="653"/>
      <c r="BES2834" s="653"/>
      <c r="BET2834" s="653"/>
      <c r="BEU2834" s="653"/>
      <c r="BEV2834" s="653"/>
      <c r="BEW2834" s="653"/>
      <c r="BEX2834" s="653"/>
      <c r="BEY2834" s="653"/>
      <c r="BEZ2834" s="653"/>
      <c r="BFA2834" s="653"/>
      <c r="BFB2834" s="653"/>
      <c r="BFC2834" s="653"/>
      <c r="BFD2834" s="653"/>
      <c r="BFE2834" s="653"/>
      <c r="BFF2834" s="653"/>
      <c r="BFG2834" s="653"/>
      <c r="BFH2834" s="653"/>
      <c r="BFI2834" s="653"/>
      <c r="BFJ2834" s="653"/>
      <c r="BFK2834" s="653"/>
      <c r="BFL2834" s="653"/>
      <c r="BFM2834" s="653"/>
      <c r="BFN2834" s="653"/>
      <c r="BFO2834" s="653"/>
      <c r="BFP2834" s="653"/>
      <c r="BFQ2834" s="653"/>
      <c r="BFR2834" s="653"/>
      <c r="BFS2834" s="653"/>
      <c r="BFT2834" s="653"/>
      <c r="BFU2834" s="653"/>
      <c r="BFV2834" s="653"/>
      <c r="BFW2834" s="653"/>
      <c r="BFX2834" s="653"/>
      <c r="BFY2834" s="653"/>
      <c r="BFZ2834" s="653"/>
      <c r="BGA2834" s="653"/>
      <c r="BGB2834" s="653"/>
      <c r="BGC2834" s="653"/>
      <c r="BGD2834" s="653"/>
      <c r="BGE2834" s="653"/>
      <c r="BGF2834" s="653"/>
      <c r="BGG2834" s="653"/>
      <c r="BGH2834" s="653"/>
      <c r="BGI2834" s="653"/>
      <c r="BGJ2834" s="653"/>
      <c r="BGK2834" s="653"/>
      <c r="BGL2834" s="653"/>
      <c r="BGM2834" s="653"/>
      <c r="BGN2834" s="653"/>
      <c r="BGO2834" s="653"/>
      <c r="BGP2834" s="653"/>
      <c r="BGQ2834" s="653"/>
      <c r="BGR2834" s="653"/>
      <c r="BGS2834" s="653"/>
      <c r="BGT2834" s="653"/>
      <c r="BGU2834" s="653"/>
      <c r="BGV2834" s="653"/>
      <c r="BGW2834" s="653"/>
      <c r="BGX2834" s="653"/>
      <c r="BGY2834" s="653"/>
      <c r="BGZ2834" s="653"/>
      <c r="BHA2834" s="653"/>
      <c r="BHB2834" s="653"/>
      <c r="BHC2834" s="653"/>
      <c r="BHD2834" s="653"/>
      <c r="BHE2834" s="653"/>
      <c r="BHF2834" s="653"/>
      <c r="BHG2834" s="653"/>
      <c r="BHH2834" s="653"/>
      <c r="BHI2834" s="653"/>
      <c r="BHJ2834" s="653"/>
      <c r="BHK2834" s="653"/>
      <c r="BHL2834" s="653"/>
      <c r="BHM2834" s="653"/>
      <c r="BHN2834" s="653"/>
      <c r="BHO2834" s="653"/>
      <c r="BHP2834" s="653"/>
      <c r="BHQ2834" s="653"/>
      <c r="BHR2834" s="653"/>
      <c r="BHS2834" s="653"/>
      <c r="BHT2834" s="653"/>
      <c r="BHU2834" s="653"/>
      <c r="BHV2834" s="653"/>
      <c r="BHW2834" s="653"/>
      <c r="BHX2834" s="653"/>
      <c r="BHY2834" s="653"/>
      <c r="BHZ2834" s="653"/>
      <c r="BIA2834" s="653"/>
      <c r="BIB2834" s="653"/>
      <c r="BIC2834" s="653"/>
      <c r="BID2834" s="653"/>
      <c r="BIE2834" s="653"/>
      <c r="BIF2834" s="653"/>
      <c r="BIG2834" s="653"/>
      <c r="BIH2834" s="653"/>
      <c r="BII2834" s="653"/>
      <c r="BIJ2834" s="653"/>
      <c r="BIK2834" s="653"/>
      <c r="BIL2834" s="653"/>
      <c r="BIM2834" s="653"/>
      <c r="BIN2834" s="653"/>
      <c r="BIO2834" s="653"/>
      <c r="BIP2834" s="653"/>
      <c r="BIQ2834" s="653"/>
      <c r="BIR2834" s="653"/>
      <c r="BIS2834" s="653"/>
      <c r="BIT2834" s="653"/>
      <c r="BIU2834" s="653"/>
      <c r="BIV2834" s="653"/>
      <c r="BIW2834" s="653"/>
      <c r="BIX2834" s="653"/>
      <c r="BIY2834" s="653"/>
      <c r="BIZ2834" s="653"/>
      <c r="BJA2834" s="653"/>
      <c r="BJB2834" s="653"/>
      <c r="BJC2834" s="653"/>
      <c r="BJD2834" s="653"/>
      <c r="BJE2834" s="653"/>
      <c r="BJF2834" s="653"/>
      <c r="BJG2834" s="653"/>
      <c r="BJH2834" s="653"/>
      <c r="BJI2834" s="653"/>
      <c r="BJJ2834" s="653"/>
      <c r="BJK2834" s="653"/>
      <c r="BJL2834" s="653"/>
      <c r="BJM2834" s="653"/>
      <c r="BJN2834" s="653"/>
      <c r="BJO2834" s="653"/>
      <c r="BJP2834" s="653"/>
      <c r="BJQ2834" s="653"/>
      <c r="BJR2834" s="653"/>
      <c r="BJS2834" s="653"/>
      <c r="BJT2834" s="653"/>
      <c r="BJU2834" s="653"/>
      <c r="BJV2834" s="653"/>
      <c r="BJW2834" s="653"/>
      <c r="BJX2834" s="653"/>
      <c r="BJY2834" s="653"/>
      <c r="BJZ2834" s="653"/>
      <c r="BKA2834" s="653"/>
      <c r="BKB2834" s="653"/>
      <c r="BKC2834" s="653"/>
      <c r="BKD2834" s="653"/>
      <c r="BKE2834" s="653"/>
      <c r="BKF2834" s="653"/>
      <c r="BKG2834" s="653"/>
      <c r="BKH2834" s="653"/>
      <c r="BKI2834" s="653"/>
      <c r="BKJ2834" s="653"/>
      <c r="BKK2834" s="653"/>
      <c r="BKL2834" s="653"/>
      <c r="BKM2834" s="653"/>
      <c r="BKN2834" s="653"/>
      <c r="BKO2834" s="653"/>
      <c r="BKP2834" s="653"/>
      <c r="BKQ2834" s="653"/>
      <c r="BKR2834" s="653"/>
      <c r="BKS2834" s="653"/>
      <c r="BKT2834" s="653"/>
      <c r="BKU2834" s="653"/>
      <c r="BKV2834" s="653"/>
      <c r="BKW2834" s="653"/>
      <c r="BKX2834" s="653"/>
      <c r="BKY2834" s="653"/>
      <c r="BKZ2834" s="653"/>
      <c r="BLA2834" s="653"/>
      <c r="BLB2834" s="653"/>
      <c r="BLC2834" s="653"/>
      <c r="BLD2834" s="653"/>
      <c r="BLE2834" s="653"/>
      <c r="BLF2834" s="653"/>
      <c r="BLG2834" s="653"/>
      <c r="BLH2834" s="653"/>
      <c r="BLI2834" s="653"/>
      <c r="BLJ2834" s="653"/>
      <c r="BLK2834" s="653"/>
      <c r="BLL2834" s="653"/>
      <c r="BLM2834" s="653"/>
      <c r="BLN2834" s="653"/>
      <c r="BLO2834" s="653"/>
      <c r="BLP2834" s="653"/>
      <c r="BLQ2834" s="653"/>
      <c r="BLR2834" s="653"/>
      <c r="BLS2834" s="653"/>
      <c r="BLT2834" s="653"/>
      <c r="BLU2834" s="653"/>
      <c r="BLV2834" s="653"/>
      <c r="BLW2834" s="653"/>
      <c r="BLX2834" s="653"/>
      <c r="BLY2834" s="653"/>
      <c r="BLZ2834" s="653"/>
      <c r="BMA2834" s="653"/>
      <c r="BMB2834" s="653"/>
      <c r="BMC2834" s="653"/>
      <c r="BMD2834" s="653"/>
      <c r="BME2834" s="653"/>
      <c r="BMF2834" s="653"/>
      <c r="BMG2834" s="653"/>
      <c r="BMH2834" s="653"/>
      <c r="BMI2834" s="653"/>
      <c r="BMJ2834" s="653"/>
      <c r="BMK2834" s="653"/>
      <c r="BML2834" s="653"/>
      <c r="BMM2834" s="653"/>
      <c r="BMN2834" s="653"/>
      <c r="BMO2834" s="653"/>
      <c r="BMP2834" s="653"/>
      <c r="BMQ2834" s="653"/>
      <c r="BMR2834" s="653"/>
      <c r="BMS2834" s="653"/>
      <c r="BMT2834" s="653"/>
      <c r="BMU2834" s="653"/>
      <c r="BMV2834" s="653"/>
      <c r="BMW2834" s="653"/>
      <c r="BMX2834" s="653"/>
      <c r="BMY2834" s="653"/>
      <c r="BMZ2834" s="653"/>
      <c r="BNA2834" s="653"/>
      <c r="BNB2834" s="653"/>
      <c r="BNC2834" s="653"/>
      <c r="BND2834" s="653"/>
      <c r="BNE2834" s="653"/>
      <c r="BNF2834" s="653"/>
      <c r="BNG2834" s="653"/>
      <c r="BNH2834" s="653"/>
      <c r="BNI2834" s="653"/>
      <c r="BNJ2834" s="653"/>
      <c r="BNK2834" s="653"/>
      <c r="BNL2834" s="653"/>
      <c r="BNM2834" s="653"/>
      <c r="BNN2834" s="653"/>
      <c r="BNO2834" s="653"/>
      <c r="BNP2834" s="653"/>
      <c r="BNQ2834" s="653"/>
      <c r="BNR2834" s="653"/>
      <c r="BNS2834" s="653"/>
      <c r="BNT2834" s="653"/>
      <c r="BNU2834" s="653"/>
      <c r="BNV2834" s="653"/>
      <c r="BNW2834" s="653"/>
      <c r="BNX2834" s="653"/>
      <c r="BNY2834" s="653"/>
      <c r="BNZ2834" s="653"/>
      <c r="BOA2834" s="653"/>
      <c r="BOB2834" s="653"/>
      <c r="BOC2834" s="653"/>
      <c r="BOD2834" s="653"/>
      <c r="BOE2834" s="653"/>
      <c r="BOF2834" s="653"/>
      <c r="BOG2834" s="653"/>
      <c r="BOH2834" s="653"/>
      <c r="BOI2834" s="653"/>
      <c r="BOJ2834" s="653"/>
      <c r="BOK2834" s="653"/>
      <c r="BOL2834" s="653"/>
      <c r="BOM2834" s="653"/>
      <c r="BON2834" s="653"/>
      <c r="BOO2834" s="653"/>
      <c r="BOP2834" s="653"/>
      <c r="BOQ2834" s="653"/>
      <c r="BOR2834" s="653"/>
      <c r="BOS2834" s="653"/>
      <c r="BOT2834" s="653"/>
      <c r="BOU2834" s="653"/>
      <c r="BOV2834" s="653"/>
      <c r="BOW2834" s="653"/>
      <c r="BOX2834" s="653"/>
      <c r="BOY2834" s="653"/>
      <c r="BOZ2834" s="653"/>
      <c r="BPA2834" s="653"/>
      <c r="BPB2834" s="653"/>
      <c r="BPC2834" s="653"/>
      <c r="BPD2834" s="653"/>
      <c r="BPE2834" s="653"/>
      <c r="BPF2834" s="653"/>
      <c r="BPG2834" s="653"/>
      <c r="BPH2834" s="653"/>
      <c r="BPI2834" s="653"/>
      <c r="BPJ2834" s="653"/>
      <c r="BPK2834" s="653"/>
      <c r="BPL2834" s="653"/>
      <c r="BPM2834" s="653"/>
      <c r="BPN2834" s="653"/>
      <c r="BPO2834" s="653"/>
      <c r="BPP2834" s="653"/>
      <c r="BPQ2834" s="653"/>
      <c r="BPR2834" s="653"/>
      <c r="BPS2834" s="653"/>
      <c r="BPT2834" s="653"/>
      <c r="BPU2834" s="653"/>
      <c r="BPV2834" s="653"/>
      <c r="BPW2834" s="653"/>
      <c r="BPX2834" s="653"/>
      <c r="BPY2834" s="653"/>
      <c r="BPZ2834" s="653"/>
      <c r="BQA2834" s="653"/>
      <c r="BQB2834" s="653"/>
      <c r="BQC2834" s="653"/>
      <c r="BQD2834" s="653"/>
      <c r="BQE2834" s="653"/>
      <c r="BQF2834" s="653"/>
      <c r="BQG2834" s="653"/>
      <c r="BQH2834" s="653"/>
      <c r="BQI2834" s="653"/>
      <c r="BQJ2834" s="653"/>
      <c r="BQK2834" s="653"/>
      <c r="BQL2834" s="653"/>
      <c r="BQM2834" s="653"/>
      <c r="BQN2834" s="653"/>
      <c r="BQO2834" s="653"/>
      <c r="BQP2834" s="653"/>
      <c r="BQQ2834" s="653"/>
      <c r="BQR2834" s="653"/>
      <c r="BQS2834" s="653"/>
      <c r="BQT2834" s="653"/>
      <c r="BQU2834" s="653"/>
      <c r="BQV2834" s="653"/>
      <c r="BQW2834" s="653"/>
      <c r="BQX2834" s="653"/>
      <c r="BQY2834" s="653"/>
      <c r="BQZ2834" s="653"/>
      <c r="BRA2834" s="653"/>
      <c r="BRB2834" s="653"/>
      <c r="BRC2834" s="653"/>
      <c r="BRD2834" s="653"/>
      <c r="BRE2834" s="653"/>
      <c r="BRF2834" s="653"/>
      <c r="BRG2834" s="653"/>
      <c r="BRH2834" s="653"/>
      <c r="BRI2834" s="653"/>
      <c r="BRJ2834" s="653"/>
      <c r="BRK2834" s="653"/>
      <c r="BRL2834" s="653"/>
      <c r="BRM2834" s="653"/>
      <c r="BRN2834" s="653"/>
      <c r="BRO2834" s="653"/>
      <c r="BRP2834" s="653"/>
      <c r="BRQ2834" s="653"/>
      <c r="BRR2834" s="653"/>
      <c r="BRS2834" s="653"/>
      <c r="BRT2834" s="653"/>
      <c r="BRU2834" s="653"/>
      <c r="BRV2834" s="653"/>
      <c r="BRW2834" s="653"/>
      <c r="BRX2834" s="653"/>
      <c r="BRY2834" s="653"/>
      <c r="BRZ2834" s="653"/>
      <c r="BSA2834" s="653"/>
      <c r="BSB2834" s="653"/>
      <c r="BSC2834" s="653"/>
      <c r="BSD2834" s="653"/>
      <c r="BSE2834" s="653"/>
      <c r="BSF2834" s="653"/>
      <c r="BSG2834" s="653"/>
      <c r="BSH2834" s="653"/>
      <c r="BSI2834" s="653"/>
      <c r="BSJ2834" s="653"/>
      <c r="BSK2834" s="653"/>
      <c r="BSL2834" s="653"/>
      <c r="BSM2834" s="653"/>
      <c r="BSN2834" s="653"/>
      <c r="BSO2834" s="653"/>
      <c r="BSP2834" s="653"/>
      <c r="BSQ2834" s="653"/>
      <c r="BSR2834" s="653"/>
      <c r="BSS2834" s="653"/>
      <c r="BST2834" s="653"/>
      <c r="BSU2834" s="653"/>
      <c r="BSV2834" s="653"/>
      <c r="BSW2834" s="653"/>
      <c r="BSX2834" s="653"/>
      <c r="BSY2834" s="653"/>
      <c r="BSZ2834" s="653"/>
      <c r="BTA2834" s="653"/>
      <c r="BTB2834" s="653"/>
      <c r="BTC2834" s="653"/>
      <c r="BTD2834" s="653"/>
      <c r="BTE2834" s="653"/>
      <c r="BTF2834" s="653"/>
      <c r="BTG2834" s="653"/>
      <c r="BTH2834" s="653"/>
      <c r="BTI2834" s="653"/>
      <c r="BTJ2834" s="653"/>
      <c r="BTK2834" s="653"/>
      <c r="BTL2834" s="653"/>
      <c r="BTM2834" s="653"/>
      <c r="BTN2834" s="653"/>
      <c r="BTO2834" s="653"/>
      <c r="BTP2834" s="653"/>
      <c r="BTQ2834" s="653"/>
      <c r="BTR2834" s="653"/>
      <c r="BTS2834" s="653"/>
      <c r="BTT2834" s="653"/>
      <c r="BTU2834" s="653"/>
      <c r="BTV2834" s="653"/>
      <c r="BTW2834" s="653"/>
      <c r="BTX2834" s="653"/>
      <c r="BTY2834" s="653"/>
      <c r="BTZ2834" s="653"/>
      <c r="BUA2834" s="653"/>
      <c r="BUB2834" s="653"/>
      <c r="BUC2834" s="653"/>
      <c r="BUD2834" s="653"/>
      <c r="BUE2834" s="653"/>
      <c r="BUF2834" s="653"/>
      <c r="BUG2834" s="653"/>
      <c r="BUH2834" s="653"/>
      <c r="BUI2834" s="653"/>
      <c r="BUJ2834" s="653"/>
      <c r="BUK2834" s="653"/>
      <c r="BUL2834" s="653"/>
      <c r="BUM2834" s="653"/>
      <c r="BUN2834" s="653"/>
      <c r="BUO2834" s="653"/>
      <c r="BUP2834" s="653"/>
      <c r="BUQ2834" s="653"/>
      <c r="BUR2834" s="653"/>
      <c r="BUS2834" s="653"/>
      <c r="BUT2834" s="653"/>
      <c r="BUU2834" s="653"/>
      <c r="BUV2834" s="653"/>
      <c r="BUW2834" s="653"/>
      <c r="BUX2834" s="653"/>
      <c r="BUY2834" s="653"/>
      <c r="BUZ2834" s="653"/>
      <c r="BVA2834" s="653"/>
      <c r="BVB2834" s="653"/>
      <c r="BVC2834" s="653"/>
      <c r="BVD2834" s="653"/>
      <c r="BVE2834" s="653"/>
      <c r="BVF2834" s="653"/>
      <c r="BVG2834" s="653"/>
      <c r="BVH2834" s="653"/>
      <c r="BVI2834" s="653"/>
      <c r="BVJ2834" s="653"/>
      <c r="BVK2834" s="653"/>
      <c r="BVL2834" s="653"/>
      <c r="BVM2834" s="653"/>
      <c r="BVN2834" s="653"/>
      <c r="BVO2834" s="653"/>
      <c r="BVP2834" s="653"/>
      <c r="BVQ2834" s="653"/>
      <c r="BVR2834" s="653"/>
      <c r="BVS2834" s="653"/>
      <c r="BVT2834" s="653"/>
      <c r="BVU2834" s="653"/>
      <c r="BVV2834" s="653"/>
      <c r="BVW2834" s="653"/>
      <c r="BVX2834" s="653"/>
      <c r="BVY2834" s="653"/>
      <c r="BVZ2834" s="653"/>
      <c r="BWA2834" s="653"/>
      <c r="BWB2834" s="653"/>
      <c r="BWC2834" s="653"/>
      <c r="BWD2834" s="653"/>
      <c r="BWE2834" s="653"/>
      <c r="BWF2834" s="653"/>
      <c r="BWG2834" s="653"/>
      <c r="BWH2834" s="653"/>
      <c r="BWI2834" s="653"/>
      <c r="BWJ2834" s="653"/>
      <c r="BWK2834" s="653"/>
      <c r="BWL2834" s="653"/>
      <c r="BWM2834" s="653"/>
      <c r="BWN2834" s="653"/>
      <c r="BWO2834" s="653"/>
      <c r="BWP2834" s="653"/>
      <c r="BWQ2834" s="653"/>
      <c r="BWR2834" s="653"/>
      <c r="BWS2834" s="653"/>
      <c r="BWT2834" s="653"/>
      <c r="BWU2834" s="653"/>
      <c r="BWV2834" s="653"/>
      <c r="BWW2834" s="653"/>
      <c r="BWX2834" s="653"/>
      <c r="BWY2834" s="653"/>
      <c r="BWZ2834" s="653"/>
      <c r="BXA2834" s="653"/>
      <c r="BXB2834" s="653"/>
      <c r="BXC2834" s="653"/>
      <c r="BXD2834" s="653"/>
      <c r="BXE2834" s="653"/>
      <c r="BXF2834" s="653"/>
      <c r="BXG2834" s="653"/>
      <c r="BXH2834" s="653"/>
      <c r="BXI2834" s="653"/>
      <c r="BXJ2834" s="653"/>
      <c r="BXK2834" s="653"/>
      <c r="BXL2834" s="653"/>
      <c r="BXM2834" s="653"/>
      <c r="BXN2834" s="653"/>
      <c r="BXO2834" s="653"/>
      <c r="BXP2834" s="653"/>
      <c r="BXQ2834" s="653"/>
      <c r="BXR2834" s="653"/>
      <c r="BXS2834" s="653"/>
      <c r="BXT2834" s="653"/>
      <c r="BXU2834" s="653"/>
      <c r="BXV2834" s="653"/>
      <c r="BXW2834" s="653"/>
      <c r="BXX2834" s="653"/>
      <c r="BXY2834" s="653"/>
      <c r="BXZ2834" s="653"/>
      <c r="BYA2834" s="653"/>
      <c r="BYB2834" s="653"/>
      <c r="BYC2834" s="653"/>
      <c r="BYD2834" s="653"/>
      <c r="BYE2834" s="653"/>
      <c r="BYF2834" s="653"/>
      <c r="BYG2834" s="653"/>
      <c r="BYH2834" s="653"/>
      <c r="BYI2834" s="653"/>
      <c r="BYJ2834" s="653"/>
      <c r="BYK2834" s="653"/>
      <c r="BYL2834" s="653"/>
      <c r="BYM2834" s="653"/>
      <c r="BYN2834" s="653"/>
      <c r="BYO2834" s="653"/>
      <c r="BYP2834" s="653"/>
      <c r="BYQ2834" s="653"/>
      <c r="BYR2834" s="653"/>
      <c r="BYS2834" s="653"/>
      <c r="BYT2834" s="653"/>
      <c r="BYU2834" s="653"/>
      <c r="BYV2834" s="653"/>
      <c r="BYW2834" s="653"/>
      <c r="BYX2834" s="653"/>
      <c r="BYY2834" s="653"/>
      <c r="BYZ2834" s="653"/>
      <c r="BZA2834" s="653"/>
      <c r="BZB2834" s="653"/>
      <c r="BZC2834" s="653"/>
      <c r="BZD2834" s="653"/>
      <c r="BZE2834" s="653"/>
      <c r="BZF2834" s="653"/>
      <c r="BZG2834" s="653"/>
      <c r="BZH2834" s="653"/>
      <c r="BZI2834" s="653"/>
      <c r="BZJ2834" s="653"/>
      <c r="BZK2834" s="653"/>
      <c r="BZL2834" s="653"/>
      <c r="BZM2834" s="653"/>
      <c r="BZN2834" s="653"/>
      <c r="BZO2834" s="653"/>
      <c r="BZP2834" s="653"/>
      <c r="BZQ2834" s="653"/>
      <c r="BZR2834" s="653"/>
      <c r="BZS2834" s="653"/>
      <c r="BZT2834" s="653"/>
      <c r="BZU2834" s="653"/>
      <c r="BZV2834" s="653"/>
      <c r="BZW2834" s="653"/>
      <c r="BZX2834" s="653"/>
      <c r="BZY2834" s="653"/>
      <c r="BZZ2834" s="653"/>
      <c r="CAA2834" s="653"/>
      <c r="CAB2834" s="653"/>
      <c r="CAC2834" s="653"/>
      <c r="CAD2834" s="653"/>
      <c r="CAE2834" s="653"/>
      <c r="CAF2834" s="653"/>
      <c r="CAG2834" s="653"/>
      <c r="CAH2834" s="653"/>
      <c r="CAI2834" s="653"/>
      <c r="CAJ2834" s="653"/>
      <c r="CAK2834" s="653"/>
      <c r="CAL2834" s="653"/>
      <c r="CAM2834" s="653"/>
      <c r="CAN2834" s="653"/>
      <c r="CAO2834" s="653"/>
      <c r="CAP2834" s="653"/>
      <c r="CAQ2834" s="653"/>
      <c r="CAR2834" s="653"/>
      <c r="CAS2834" s="653"/>
      <c r="CAT2834" s="653"/>
      <c r="CAU2834" s="653"/>
      <c r="CAV2834" s="653"/>
      <c r="CAW2834" s="653"/>
      <c r="CAX2834" s="653"/>
      <c r="CAY2834" s="653"/>
      <c r="CAZ2834" s="653"/>
      <c r="CBA2834" s="653"/>
      <c r="CBB2834" s="653"/>
      <c r="CBC2834" s="653"/>
      <c r="CBD2834" s="653"/>
      <c r="CBE2834" s="653"/>
      <c r="CBF2834" s="653"/>
      <c r="CBG2834" s="653"/>
      <c r="CBH2834" s="653"/>
      <c r="CBI2834" s="653"/>
      <c r="CBJ2834" s="653"/>
      <c r="CBK2834" s="653"/>
      <c r="CBL2834" s="653"/>
      <c r="CBM2834" s="653"/>
      <c r="CBN2834" s="653"/>
      <c r="CBO2834" s="653"/>
      <c r="CBP2834" s="653"/>
      <c r="CBQ2834" s="653"/>
      <c r="CBR2834" s="653"/>
      <c r="CBS2834" s="653"/>
      <c r="CBT2834" s="653"/>
      <c r="CBU2834" s="653"/>
      <c r="CBV2834" s="653"/>
      <c r="CBW2834" s="653"/>
      <c r="CBX2834" s="653"/>
      <c r="CBY2834" s="653"/>
      <c r="CBZ2834" s="653"/>
      <c r="CCA2834" s="653"/>
      <c r="CCB2834" s="653"/>
      <c r="CCC2834" s="653"/>
      <c r="CCD2834" s="653"/>
      <c r="CCE2834" s="653"/>
      <c r="CCF2834" s="653"/>
      <c r="CCG2834" s="653"/>
      <c r="CCH2834" s="653"/>
      <c r="CCI2834" s="653"/>
      <c r="CCJ2834" s="653"/>
      <c r="CCK2834" s="653"/>
      <c r="CCL2834" s="653"/>
      <c r="CCM2834" s="653"/>
      <c r="CCN2834" s="653"/>
      <c r="CCO2834" s="653"/>
      <c r="CCP2834" s="653"/>
      <c r="CCQ2834" s="653"/>
      <c r="CCR2834" s="653"/>
      <c r="CCS2834" s="653"/>
      <c r="CCT2834" s="653"/>
      <c r="CCU2834" s="653"/>
      <c r="CCV2834" s="653"/>
      <c r="CCW2834" s="653"/>
      <c r="CCX2834" s="653"/>
      <c r="CCY2834" s="653"/>
      <c r="CCZ2834" s="653"/>
      <c r="CDA2834" s="653"/>
      <c r="CDB2834" s="653"/>
      <c r="CDC2834" s="653"/>
      <c r="CDD2834" s="653"/>
      <c r="CDE2834" s="653"/>
      <c r="CDF2834" s="653"/>
      <c r="CDG2834" s="653"/>
      <c r="CDH2834" s="653"/>
      <c r="CDI2834" s="653"/>
      <c r="CDJ2834" s="653"/>
      <c r="CDK2834" s="653"/>
      <c r="CDL2834" s="653"/>
      <c r="CDM2834" s="653"/>
      <c r="CDN2834" s="653"/>
      <c r="CDO2834" s="653"/>
      <c r="CDP2834" s="653"/>
      <c r="CDQ2834" s="653"/>
      <c r="CDR2834" s="653"/>
      <c r="CDS2834" s="653"/>
      <c r="CDT2834" s="653"/>
      <c r="CDU2834" s="653"/>
      <c r="CDV2834" s="653"/>
      <c r="CDW2834" s="653"/>
      <c r="CDX2834" s="653"/>
      <c r="CDY2834" s="653"/>
      <c r="CDZ2834" s="653"/>
      <c r="CEA2834" s="653"/>
      <c r="CEB2834" s="653"/>
      <c r="CEC2834" s="653"/>
      <c r="CED2834" s="653"/>
      <c r="CEE2834" s="653"/>
      <c r="CEF2834" s="653"/>
      <c r="CEG2834" s="653"/>
      <c r="CEH2834" s="653"/>
      <c r="CEI2834" s="653"/>
      <c r="CEJ2834" s="653"/>
      <c r="CEK2834" s="653"/>
      <c r="CEL2834" s="653"/>
      <c r="CEM2834" s="653"/>
      <c r="CEN2834" s="653"/>
      <c r="CEO2834" s="653"/>
      <c r="CEP2834" s="653"/>
      <c r="CEQ2834" s="653"/>
      <c r="CER2834" s="653"/>
      <c r="CES2834" s="653"/>
      <c r="CET2834" s="653"/>
      <c r="CEU2834" s="653"/>
      <c r="CEV2834" s="653"/>
      <c r="CEW2834" s="653"/>
      <c r="CEX2834" s="653"/>
      <c r="CEY2834" s="653"/>
      <c r="CEZ2834" s="653"/>
      <c r="CFA2834" s="653"/>
      <c r="CFB2834" s="653"/>
      <c r="CFC2834" s="653"/>
      <c r="CFD2834" s="653"/>
      <c r="CFE2834" s="653"/>
      <c r="CFF2834" s="653"/>
      <c r="CFG2834" s="653"/>
      <c r="CFH2834" s="653"/>
      <c r="CFI2834" s="653"/>
      <c r="CFJ2834" s="653"/>
      <c r="CFK2834" s="653"/>
      <c r="CFL2834" s="653"/>
      <c r="CFM2834" s="653"/>
      <c r="CFN2834" s="653"/>
      <c r="CFO2834" s="653"/>
      <c r="CFP2834" s="653"/>
      <c r="CFQ2834" s="653"/>
      <c r="CFR2834" s="653"/>
      <c r="CFS2834" s="653"/>
      <c r="CFT2834" s="653"/>
      <c r="CFU2834" s="653"/>
      <c r="CFV2834" s="653"/>
      <c r="CFW2834" s="653"/>
      <c r="CFX2834" s="653"/>
      <c r="CFY2834" s="653"/>
      <c r="CFZ2834" s="653"/>
      <c r="CGA2834" s="653"/>
      <c r="CGB2834" s="653"/>
      <c r="CGC2834" s="653"/>
      <c r="CGD2834" s="653"/>
      <c r="CGE2834" s="653"/>
      <c r="CGF2834" s="653"/>
      <c r="CGG2834" s="653"/>
      <c r="CGH2834" s="653"/>
      <c r="CGI2834" s="653"/>
      <c r="CGJ2834" s="653"/>
      <c r="CGK2834" s="653"/>
      <c r="CGL2834" s="653"/>
      <c r="CGM2834" s="653"/>
      <c r="CGN2834" s="653"/>
      <c r="CGO2834" s="653"/>
      <c r="CGP2834" s="653"/>
      <c r="CGQ2834" s="653"/>
      <c r="CGR2834" s="653"/>
      <c r="CGS2834" s="653"/>
      <c r="CGT2834" s="653"/>
      <c r="CGU2834" s="653"/>
      <c r="CGV2834" s="653"/>
      <c r="CGW2834" s="653"/>
      <c r="CGX2834" s="653"/>
      <c r="CGY2834" s="653"/>
      <c r="CGZ2834" s="653"/>
      <c r="CHA2834" s="653"/>
      <c r="CHB2834" s="653"/>
      <c r="CHC2834" s="653"/>
      <c r="CHD2834" s="653"/>
      <c r="CHE2834" s="653"/>
      <c r="CHF2834" s="653"/>
      <c r="CHG2834" s="653"/>
      <c r="CHH2834" s="653"/>
      <c r="CHI2834" s="653"/>
      <c r="CHJ2834" s="653"/>
      <c r="CHK2834" s="653"/>
      <c r="CHL2834" s="653"/>
      <c r="CHM2834" s="653"/>
      <c r="CHN2834" s="653"/>
      <c r="CHO2834" s="653"/>
      <c r="CHP2834" s="653"/>
      <c r="CHQ2834" s="653"/>
      <c r="CHR2834" s="653"/>
      <c r="CHS2834" s="653"/>
      <c r="CHT2834" s="653"/>
      <c r="CHU2834" s="653"/>
      <c r="CHV2834" s="653"/>
      <c r="CHW2834" s="653"/>
      <c r="CHX2834" s="653"/>
      <c r="CHY2834" s="653"/>
      <c r="CHZ2834" s="653"/>
      <c r="CIA2834" s="653"/>
      <c r="CIB2834" s="653"/>
      <c r="CIC2834" s="653"/>
      <c r="CID2834" s="653"/>
      <c r="CIE2834" s="653"/>
      <c r="CIF2834" s="653"/>
      <c r="CIG2834" s="653"/>
      <c r="CIH2834" s="653"/>
      <c r="CII2834" s="653"/>
      <c r="CIJ2834" s="653"/>
      <c r="CIK2834" s="653"/>
      <c r="CIL2834" s="653"/>
      <c r="CIM2834" s="653"/>
      <c r="CIN2834" s="653"/>
      <c r="CIO2834" s="653"/>
      <c r="CIP2834" s="653"/>
      <c r="CIQ2834" s="653"/>
      <c r="CIR2834" s="653"/>
      <c r="CIS2834" s="653"/>
      <c r="CIT2834" s="653"/>
      <c r="CIU2834" s="653"/>
      <c r="CIV2834" s="653"/>
      <c r="CIW2834" s="653"/>
      <c r="CIX2834" s="653"/>
      <c r="CIY2834" s="653"/>
      <c r="CIZ2834" s="653"/>
      <c r="CJA2834" s="653"/>
      <c r="CJB2834" s="653"/>
      <c r="CJC2834" s="653"/>
      <c r="CJD2834" s="653"/>
      <c r="CJE2834" s="653"/>
      <c r="CJF2834" s="653"/>
      <c r="CJG2834" s="653"/>
      <c r="CJH2834" s="653"/>
      <c r="CJI2834" s="653"/>
      <c r="CJJ2834" s="653"/>
      <c r="CJK2834" s="653"/>
      <c r="CJL2834" s="653"/>
      <c r="CJM2834" s="653"/>
      <c r="CJN2834" s="653"/>
      <c r="CJO2834" s="653"/>
      <c r="CJP2834" s="653"/>
      <c r="CJQ2834" s="653"/>
      <c r="CJR2834" s="653"/>
      <c r="CJS2834" s="653"/>
      <c r="CJT2834" s="653"/>
      <c r="CJU2834" s="653"/>
      <c r="CJV2834" s="653"/>
      <c r="CJW2834" s="653"/>
      <c r="CJX2834" s="653"/>
      <c r="CJY2834" s="653"/>
      <c r="CJZ2834" s="653"/>
      <c r="CKA2834" s="653"/>
      <c r="CKB2834" s="653"/>
      <c r="CKC2834" s="653"/>
      <c r="CKD2834" s="653"/>
      <c r="CKE2834" s="653"/>
      <c r="CKF2834" s="653"/>
      <c r="CKG2834" s="653"/>
      <c r="CKH2834" s="653"/>
      <c r="CKI2834" s="653"/>
      <c r="CKJ2834" s="653"/>
      <c r="CKK2834" s="653"/>
      <c r="CKL2834" s="653"/>
      <c r="CKM2834" s="653"/>
      <c r="CKN2834" s="653"/>
      <c r="CKO2834" s="653"/>
      <c r="CKP2834" s="653"/>
      <c r="CKQ2834" s="653"/>
      <c r="CKR2834" s="653"/>
      <c r="CKS2834" s="653"/>
      <c r="CKT2834" s="653"/>
      <c r="CKU2834" s="653"/>
      <c r="CKV2834" s="653"/>
      <c r="CKW2834" s="653"/>
      <c r="CKX2834" s="653"/>
      <c r="CKY2834" s="653"/>
      <c r="CKZ2834" s="653"/>
      <c r="CLA2834" s="653"/>
      <c r="CLB2834" s="653"/>
      <c r="CLC2834" s="653"/>
      <c r="CLD2834" s="653"/>
      <c r="CLE2834" s="653"/>
      <c r="CLF2834" s="653"/>
      <c r="CLG2834" s="653"/>
      <c r="CLH2834" s="653"/>
      <c r="CLI2834" s="653"/>
      <c r="CLJ2834" s="653"/>
      <c r="CLK2834" s="653"/>
      <c r="CLL2834" s="653"/>
      <c r="CLM2834" s="653"/>
      <c r="CLN2834" s="653"/>
      <c r="CLO2834" s="653"/>
      <c r="CLP2834" s="653"/>
      <c r="CLQ2834" s="653"/>
      <c r="CLR2834" s="653"/>
      <c r="CLS2834" s="653"/>
      <c r="CLT2834" s="653"/>
      <c r="CLU2834" s="653"/>
      <c r="CLV2834" s="653"/>
      <c r="CLW2834" s="653"/>
      <c r="CLX2834" s="653"/>
      <c r="CLY2834" s="653"/>
      <c r="CLZ2834" s="653"/>
      <c r="CMA2834" s="653"/>
      <c r="CMB2834" s="653"/>
      <c r="CMC2834" s="653"/>
      <c r="CMD2834" s="653"/>
      <c r="CME2834" s="653"/>
      <c r="CMF2834" s="653"/>
      <c r="CMG2834" s="653"/>
      <c r="CMH2834" s="653"/>
      <c r="CMI2834" s="653"/>
      <c r="CMJ2834" s="653"/>
      <c r="CMK2834" s="653"/>
      <c r="CML2834" s="653"/>
      <c r="CMM2834" s="653"/>
      <c r="CMN2834" s="653"/>
      <c r="CMO2834" s="653"/>
      <c r="CMP2834" s="653"/>
      <c r="CMQ2834" s="653"/>
      <c r="CMR2834" s="653"/>
      <c r="CMS2834" s="653"/>
      <c r="CMT2834" s="653"/>
      <c r="CMU2834" s="653"/>
      <c r="CMV2834" s="653"/>
      <c r="CMW2834" s="653"/>
      <c r="CMX2834" s="653"/>
      <c r="CMY2834" s="653"/>
      <c r="CMZ2834" s="653"/>
      <c r="CNA2834" s="653"/>
      <c r="CNB2834" s="653"/>
      <c r="CNC2834" s="653"/>
      <c r="CND2834" s="653"/>
      <c r="CNE2834" s="653"/>
      <c r="CNF2834" s="653"/>
      <c r="CNG2834" s="653"/>
      <c r="CNH2834" s="653"/>
      <c r="CNI2834" s="653"/>
      <c r="CNJ2834" s="653"/>
      <c r="CNK2834" s="653"/>
      <c r="CNL2834" s="653"/>
      <c r="CNM2834" s="653"/>
      <c r="CNN2834" s="653"/>
      <c r="CNO2834" s="653"/>
      <c r="CNP2834" s="653"/>
      <c r="CNQ2834" s="653"/>
      <c r="CNR2834" s="653"/>
      <c r="CNS2834" s="653"/>
      <c r="CNT2834" s="653"/>
      <c r="CNU2834" s="653"/>
      <c r="CNV2834" s="653"/>
      <c r="CNW2834" s="653"/>
      <c r="CNX2834" s="653"/>
      <c r="CNY2834" s="653"/>
      <c r="CNZ2834" s="653"/>
      <c r="COA2834" s="653"/>
      <c r="COB2834" s="653"/>
      <c r="COC2834" s="653"/>
      <c r="COD2834" s="653"/>
      <c r="COE2834" s="653"/>
      <c r="COF2834" s="653"/>
      <c r="COG2834" s="653"/>
      <c r="COH2834" s="653"/>
      <c r="COI2834" s="653"/>
      <c r="COJ2834" s="653"/>
      <c r="COK2834" s="653"/>
      <c r="COL2834" s="653"/>
      <c r="COM2834" s="653"/>
      <c r="CON2834" s="653"/>
      <c r="COO2834" s="653"/>
      <c r="COP2834" s="653"/>
      <c r="COQ2834" s="653"/>
      <c r="COR2834" s="653"/>
      <c r="COS2834" s="653"/>
      <c r="COT2834" s="653"/>
      <c r="COU2834" s="653"/>
      <c r="COV2834" s="653"/>
      <c r="COW2834" s="653"/>
      <c r="COX2834" s="653"/>
      <c r="COY2834" s="653"/>
      <c r="COZ2834" s="653"/>
      <c r="CPA2834" s="653"/>
      <c r="CPB2834" s="653"/>
      <c r="CPC2834" s="653"/>
      <c r="CPD2834" s="653"/>
      <c r="CPE2834" s="653"/>
      <c r="CPF2834" s="653"/>
      <c r="CPG2834" s="653"/>
      <c r="CPH2834" s="653"/>
      <c r="CPI2834" s="653"/>
      <c r="CPJ2834" s="653"/>
      <c r="CPK2834" s="653"/>
      <c r="CPL2834" s="653"/>
      <c r="CPM2834" s="653"/>
      <c r="CPN2834" s="653"/>
      <c r="CPO2834" s="653"/>
      <c r="CPP2834" s="653"/>
      <c r="CPQ2834" s="653"/>
      <c r="CPR2834" s="653"/>
      <c r="CPS2834" s="653"/>
      <c r="CPT2834" s="653"/>
      <c r="CPU2834" s="653"/>
      <c r="CPV2834" s="653"/>
      <c r="CPW2834" s="653"/>
      <c r="CPX2834" s="653"/>
      <c r="CPY2834" s="653"/>
      <c r="CPZ2834" s="653"/>
      <c r="CQA2834" s="653"/>
      <c r="CQB2834" s="653"/>
      <c r="CQC2834" s="653"/>
      <c r="CQD2834" s="653"/>
      <c r="CQE2834" s="653"/>
      <c r="CQF2834" s="653"/>
      <c r="CQG2834" s="653"/>
      <c r="CQH2834" s="653"/>
      <c r="CQI2834" s="653"/>
      <c r="CQJ2834" s="653"/>
      <c r="CQK2834" s="653"/>
      <c r="CQL2834" s="653"/>
      <c r="CQM2834" s="653"/>
      <c r="CQN2834" s="653"/>
      <c r="CQO2834" s="653"/>
      <c r="CQP2834" s="653"/>
      <c r="CQQ2834" s="653"/>
      <c r="CQR2834" s="653"/>
      <c r="CQS2834" s="653"/>
      <c r="CQT2834" s="653"/>
      <c r="CQU2834" s="653"/>
      <c r="CQV2834" s="653"/>
      <c r="CQW2834" s="653"/>
      <c r="CQX2834" s="653"/>
      <c r="CQY2834" s="653"/>
      <c r="CQZ2834" s="653"/>
      <c r="CRA2834" s="653"/>
      <c r="CRB2834" s="653"/>
      <c r="CRC2834" s="653"/>
      <c r="CRD2834" s="653"/>
      <c r="CRE2834" s="653"/>
      <c r="CRF2834" s="653"/>
      <c r="CRG2834" s="653"/>
      <c r="CRH2834" s="653"/>
      <c r="CRI2834" s="653"/>
      <c r="CRJ2834" s="653"/>
      <c r="CRK2834" s="653"/>
      <c r="CRL2834" s="653"/>
      <c r="CRM2834" s="653"/>
      <c r="CRN2834" s="653"/>
      <c r="CRO2834" s="653"/>
      <c r="CRP2834" s="653"/>
      <c r="CRQ2834" s="653"/>
      <c r="CRR2834" s="653"/>
      <c r="CRS2834" s="653"/>
      <c r="CRT2834" s="653"/>
      <c r="CRU2834" s="653"/>
      <c r="CRV2834" s="653"/>
      <c r="CRW2834" s="653"/>
      <c r="CRX2834" s="653"/>
      <c r="CRY2834" s="653"/>
      <c r="CRZ2834" s="653"/>
      <c r="CSA2834" s="653"/>
      <c r="CSB2834" s="653"/>
      <c r="CSC2834" s="653"/>
      <c r="CSD2834" s="653"/>
      <c r="CSE2834" s="653"/>
      <c r="CSF2834" s="653"/>
      <c r="CSG2834" s="653"/>
      <c r="CSH2834" s="653"/>
      <c r="CSI2834" s="653"/>
      <c r="CSJ2834" s="653"/>
      <c r="CSK2834" s="653"/>
      <c r="CSL2834" s="653"/>
      <c r="CSM2834" s="653"/>
      <c r="CSN2834" s="653"/>
      <c r="CSO2834" s="653"/>
      <c r="CSP2834" s="653"/>
      <c r="CSQ2834" s="653"/>
      <c r="CSR2834" s="653"/>
      <c r="CSS2834" s="653"/>
      <c r="CST2834" s="653"/>
      <c r="CSU2834" s="653"/>
      <c r="CSV2834" s="653"/>
      <c r="CSW2834" s="653"/>
      <c r="CSX2834" s="653"/>
      <c r="CSY2834" s="653"/>
      <c r="CSZ2834" s="653"/>
      <c r="CTA2834" s="653"/>
      <c r="CTB2834" s="653"/>
      <c r="CTC2834" s="653"/>
      <c r="CTD2834" s="653"/>
      <c r="CTE2834" s="653"/>
      <c r="CTF2834" s="653"/>
      <c r="CTG2834" s="653"/>
      <c r="CTH2834" s="653"/>
      <c r="CTI2834" s="653"/>
      <c r="CTJ2834" s="653"/>
      <c r="CTK2834" s="653"/>
      <c r="CTL2834" s="653"/>
      <c r="CTM2834" s="653"/>
      <c r="CTN2834" s="653"/>
      <c r="CTO2834" s="653"/>
      <c r="CTP2834" s="653"/>
      <c r="CTQ2834" s="653"/>
      <c r="CTR2834" s="653"/>
      <c r="CTS2834" s="653"/>
      <c r="CTT2834" s="653"/>
      <c r="CTU2834" s="653"/>
      <c r="CTV2834" s="653"/>
      <c r="CTW2834" s="653"/>
      <c r="CTX2834" s="653"/>
      <c r="CTY2834" s="653"/>
      <c r="CTZ2834" s="653"/>
      <c r="CUA2834" s="653"/>
      <c r="CUB2834" s="653"/>
      <c r="CUC2834" s="653"/>
      <c r="CUD2834" s="653"/>
      <c r="CUE2834" s="653"/>
      <c r="CUF2834" s="653"/>
      <c r="CUG2834" s="653"/>
      <c r="CUH2834" s="653"/>
      <c r="CUI2834" s="653"/>
      <c r="CUJ2834" s="653"/>
      <c r="CUK2834" s="653"/>
      <c r="CUL2834" s="653"/>
      <c r="CUM2834" s="653"/>
      <c r="CUN2834" s="653"/>
      <c r="CUO2834" s="653"/>
      <c r="CUP2834" s="653"/>
      <c r="CUQ2834" s="653"/>
      <c r="CUR2834" s="653"/>
      <c r="CUS2834" s="653"/>
      <c r="CUT2834" s="653"/>
      <c r="CUU2834" s="653"/>
      <c r="CUV2834" s="653"/>
      <c r="CUW2834" s="653"/>
      <c r="CUX2834" s="653"/>
      <c r="CUY2834" s="653"/>
      <c r="CUZ2834" s="653"/>
      <c r="CVA2834" s="653"/>
      <c r="CVB2834" s="653"/>
      <c r="CVC2834" s="653"/>
      <c r="CVD2834" s="653"/>
      <c r="CVE2834" s="653"/>
      <c r="CVF2834" s="653"/>
      <c r="CVG2834" s="653"/>
      <c r="CVH2834" s="653"/>
      <c r="CVI2834" s="653"/>
      <c r="CVJ2834" s="653"/>
      <c r="CVK2834" s="653"/>
      <c r="CVL2834" s="653"/>
      <c r="CVM2834" s="653"/>
      <c r="CVN2834" s="653"/>
      <c r="CVO2834" s="653"/>
      <c r="CVP2834" s="653"/>
      <c r="CVQ2834" s="653"/>
      <c r="CVR2834" s="653"/>
      <c r="CVS2834" s="653"/>
      <c r="CVT2834" s="653"/>
      <c r="CVU2834" s="653"/>
      <c r="CVV2834" s="653"/>
      <c r="CVW2834" s="653"/>
      <c r="CVX2834" s="653"/>
      <c r="CVY2834" s="653"/>
      <c r="CVZ2834" s="653"/>
      <c r="CWA2834" s="653"/>
      <c r="CWB2834" s="653"/>
      <c r="CWC2834" s="653"/>
      <c r="CWD2834" s="653"/>
      <c r="CWE2834" s="653"/>
      <c r="CWF2834" s="653"/>
      <c r="CWG2834" s="653"/>
      <c r="CWH2834" s="653"/>
      <c r="CWI2834" s="653"/>
      <c r="CWJ2834" s="653"/>
      <c r="CWK2834" s="653"/>
      <c r="CWL2834" s="653"/>
      <c r="CWM2834" s="653"/>
      <c r="CWN2834" s="653"/>
      <c r="CWO2834" s="653"/>
      <c r="CWP2834" s="653"/>
      <c r="CWQ2834" s="653"/>
      <c r="CWR2834" s="653"/>
      <c r="CWS2834" s="653"/>
      <c r="CWT2834" s="653"/>
      <c r="CWU2834" s="653"/>
      <c r="CWV2834" s="653"/>
      <c r="CWW2834" s="653"/>
      <c r="CWX2834" s="653"/>
      <c r="CWY2834" s="653"/>
      <c r="CWZ2834" s="653"/>
      <c r="CXA2834" s="653"/>
      <c r="CXB2834" s="653"/>
      <c r="CXC2834" s="653"/>
      <c r="CXD2834" s="653"/>
      <c r="CXE2834" s="653"/>
      <c r="CXF2834" s="653"/>
      <c r="CXG2834" s="653"/>
      <c r="CXH2834" s="653"/>
      <c r="CXI2834" s="653"/>
      <c r="CXJ2834" s="653"/>
      <c r="CXK2834" s="653"/>
      <c r="CXL2834" s="653"/>
      <c r="CXM2834" s="653"/>
      <c r="CXN2834" s="653"/>
      <c r="CXO2834" s="653"/>
      <c r="CXP2834" s="653"/>
      <c r="CXQ2834" s="653"/>
      <c r="CXR2834" s="653"/>
      <c r="CXS2834" s="653"/>
      <c r="CXT2834" s="653"/>
      <c r="CXU2834" s="653"/>
      <c r="CXV2834" s="653"/>
      <c r="CXW2834" s="653"/>
      <c r="CXX2834" s="653"/>
      <c r="CXY2834" s="653"/>
      <c r="CXZ2834" s="653"/>
      <c r="CYA2834" s="653"/>
      <c r="CYB2834" s="653"/>
      <c r="CYC2834" s="653"/>
      <c r="CYD2834" s="653"/>
      <c r="CYE2834" s="653"/>
      <c r="CYF2834" s="653"/>
      <c r="CYG2834" s="653"/>
      <c r="CYH2834" s="653"/>
      <c r="CYI2834" s="653"/>
      <c r="CYJ2834" s="653"/>
      <c r="CYK2834" s="653"/>
      <c r="CYL2834" s="653"/>
      <c r="CYM2834" s="653"/>
      <c r="CYN2834" s="653"/>
      <c r="CYO2834" s="653"/>
      <c r="CYP2834" s="653"/>
      <c r="CYQ2834" s="653"/>
      <c r="CYR2834" s="653"/>
      <c r="CYS2834" s="653"/>
      <c r="CYT2834" s="653"/>
      <c r="CYU2834" s="653"/>
      <c r="CYV2834" s="653"/>
      <c r="CYW2834" s="653"/>
      <c r="CYX2834" s="653"/>
      <c r="CYY2834" s="653"/>
      <c r="CYZ2834" s="653"/>
      <c r="CZA2834" s="653"/>
      <c r="CZB2834" s="653"/>
      <c r="CZC2834" s="653"/>
      <c r="CZD2834" s="653"/>
      <c r="CZE2834" s="653"/>
      <c r="CZF2834" s="653"/>
      <c r="CZG2834" s="653"/>
      <c r="CZH2834" s="653"/>
      <c r="CZI2834" s="653"/>
      <c r="CZJ2834" s="653"/>
      <c r="CZK2834" s="653"/>
      <c r="CZL2834" s="653"/>
      <c r="CZM2834" s="653"/>
      <c r="CZN2834" s="653"/>
      <c r="CZO2834" s="653"/>
      <c r="CZP2834" s="653"/>
      <c r="CZQ2834" s="653"/>
      <c r="CZR2834" s="653"/>
      <c r="CZS2834" s="653"/>
      <c r="CZT2834" s="653"/>
      <c r="CZU2834" s="653"/>
      <c r="CZV2834" s="653"/>
      <c r="CZW2834" s="653"/>
      <c r="CZX2834" s="653"/>
      <c r="CZY2834" s="653"/>
      <c r="CZZ2834" s="653"/>
      <c r="DAA2834" s="653"/>
      <c r="DAB2834" s="653"/>
      <c r="DAC2834" s="653"/>
      <c r="DAD2834" s="653"/>
      <c r="DAE2834" s="653"/>
      <c r="DAF2834" s="653"/>
      <c r="DAG2834" s="653"/>
      <c r="DAH2834" s="653"/>
      <c r="DAI2834" s="653"/>
      <c r="DAJ2834" s="653"/>
      <c r="DAK2834" s="653"/>
      <c r="DAL2834" s="653"/>
      <c r="DAM2834" s="653"/>
      <c r="DAN2834" s="653"/>
      <c r="DAO2834" s="653"/>
      <c r="DAP2834" s="653"/>
      <c r="DAQ2834" s="653"/>
      <c r="DAR2834" s="653"/>
      <c r="DAS2834" s="653"/>
      <c r="DAT2834" s="653"/>
      <c r="DAU2834" s="653"/>
      <c r="DAV2834" s="653"/>
      <c r="DAW2834" s="653"/>
      <c r="DAX2834" s="653"/>
      <c r="DAY2834" s="653"/>
      <c r="DAZ2834" s="653"/>
      <c r="DBA2834" s="653"/>
      <c r="DBB2834" s="653"/>
      <c r="DBC2834" s="653"/>
      <c r="DBD2834" s="653"/>
      <c r="DBE2834" s="653"/>
      <c r="DBF2834" s="653"/>
      <c r="DBG2834" s="653"/>
      <c r="DBH2834" s="653"/>
      <c r="DBI2834" s="653"/>
      <c r="DBJ2834" s="653"/>
      <c r="DBK2834" s="653"/>
      <c r="DBL2834" s="653"/>
      <c r="DBM2834" s="653"/>
      <c r="DBN2834" s="653"/>
      <c r="DBO2834" s="653"/>
      <c r="DBP2834" s="653"/>
      <c r="DBQ2834" s="653"/>
      <c r="DBR2834" s="653"/>
      <c r="DBS2834" s="653"/>
      <c r="DBT2834" s="653"/>
      <c r="DBU2834" s="653"/>
      <c r="DBV2834" s="653"/>
      <c r="DBW2834" s="653"/>
      <c r="DBX2834" s="653"/>
      <c r="DBY2834" s="653"/>
      <c r="DBZ2834" s="653"/>
      <c r="DCA2834" s="653"/>
      <c r="DCB2834" s="653"/>
      <c r="DCC2834" s="653"/>
      <c r="DCD2834" s="653"/>
      <c r="DCE2834" s="653"/>
      <c r="DCF2834" s="653"/>
      <c r="DCG2834" s="653"/>
      <c r="DCH2834" s="653"/>
      <c r="DCI2834" s="653"/>
      <c r="DCJ2834" s="653"/>
      <c r="DCK2834" s="653"/>
      <c r="DCL2834" s="653"/>
      <c r="DCM2834" s="653"/>
      <c r="DCN2834" s="653"/>
      <c r="DCO2834" s="653"/>
      <c r="DCP2834" s="653"/>
      <c r="DCQ2834" s="653"/>
      <c r="DCR2834" s="653"/>
      <c r="DCS2834" s="653"/>
      <c r="DCT2834" s="653"/>
      <c r="DCU2834" s="653"/>
      <c r="DCV2834" s="653"/>
      <c r="DCW2834" s="653"/>
      <c r="DCX2834" s="653"/>
      <c r="DCY2834" s="653"/>
      <c r="DCZ2834" s="653"/>
      <c r="DDA2834" s="653"/>
      <c r="DDB2834" s="653"/>
      <c r="DDC2834" s="653"/>
      <c r="DDD2834" s="653"/>
      <c r="DDE2834" s="653"/>
      <c r="DDF2834" s="653"/>
      <c r="DDG2834" s="653"/>
      <c r="DDH2834" s="653"/>
      <c r="DDI2834" s="653"/>
      <c r="DDJ2834" s="653"/>
      <c r="DDK2834" s="653"/>
      <c r="DDL2834" s="653"/>
      <c r="DDM2834" s="653"/>
      <c r="DDN2834" s="653"/>
      <c r="DDO2834" s="653"/>
      <c r="DDP2834" s="653"/>
      <c r="DDQ2834" s="653"/>
      <c r="DDR2834" s="653"/>
      <c r="DDS2834" s="653"/>
      <c r="DDT2834" s="653"/>
      <c r="DDU2834" s="653"/>
      <c r="DDV2834" s="653"/>
      <c r="DDW2834" s="653"/>
      <c r="DDX2834" s="653"/>
      <c r="DDY2834" s="653"/>
      <c r="DDZ2834" s="653"/>
      <c r="DEA2834" s="653"/>
      <c r="DEB2834" s="653"/>
      <c r="DEC2834" s="653"/>
      <c r="DED2834" s="653"/>
      <c r="DEE2834" s="653"/>
      <c r="DEF2834" s="653"/>
      <c r="DEG2834" s="653"/>
      <c r="DEH2834" s="653"/>
      <c r="DEI2834" s="653"/>
      <c r="DEJ2834" s="653"/>
      <c r="DEK2834" s="653"/>
      <c r="DEL2834" s="653"/>
      <c r="DEM2834" s="653"/>
      <c r="DEN2834" s="653"/>
      <c r="DEO2834" s="653"/>
      <c r="DEP2834" s="653"/>
      <c r="DEQ2834" s="653"/>
      <c r="DER2834" s="653"/>
      <c r="DES2834" s="653"/>
      <c r="DET2834" s="653"/>
      <c r="DEU2834" s="653"/>
      <c r="DEV2834" s="653"/>
      <c r="DEW2834" s="653"/>
      <c r="DEX2834" s="653"/>
      <c r="DEY2834" s="653"/>
      <c r="DEZ2834" s="653"/>
      <c r="DFA2834" s="653"/>
      <c r="DFB2834" s="653"/>
      <c r="DFC2834" s="653"/>
      <c r="DFD2834" s="653"/>
      <c r="DFE2834" s="653"/>
      <c r="DFF2834" s="653"/>
      <c r="DFG2834" s="653"/>
      <c r="DFH2834" s="653"/>
      <c r="DFI2834" s="653"/>
      <c r="DFJ2834" s="653"/>
      <c r="DFK2834" s="653"/>
      <c r="DFL2834" s="653"/>
      <c r="DFM2834" s="653"/>
      <c r="DFN2834" s="653"/>
      <c r="DFO2834" s="653"/>
      <c r="DFP2834" s="653"/>
      <c r="DFQ2834" s="653"/>
      <c r="DFR2834" s="653"/>
      <c r="DFS2834" s="653"/>
      <c r="DFT2834" s="653"/>
      <c r="DFU2834" s="653"/>
      <c r="DFV2834" s="653"/>
      <c r="DFW2834" s="653"/>
      <c r="DFX2834" s="653"/>
      <c r="DFY2834" s="653"/>
      <c r="DFZ2834" s="653"/>
      <c r="DGA2834" s="653"/>
      <c r="DGB2834" s="653"/>
      <c r="DGC2834" s="653"/>
      <c r="DGD2834" s="653"/>
      <c r="DGE2834" s="653"/>
      <c r="DGF2834" s="653"/>
      <c r="DGG2834" s="653"/>
      <c r="DGH2834" s="653"/>
      <c r="DGI2834" s="653"/>
      <c r="DGJ2834" s="653"/>
      <c r="DGK2834" s="653"/>
      <c r="DGL2834" s="653"/>
      <c r="DGM2834" s="653"/>
      <c r="DGN2834" s="653"/>
      <c r="DGO2834" s="653"/>
      <c r="DGP2834" s="653"/>
      <c r="DGQ2834" s="653"/>
      <c r="DGR2834" s="653"/>
      <c r="DGS2834" s="653"/>
      <c r="DGT2834" s="653"/>
      <c r="DGU2834" s="653"/>
      <c r="DGV2834" s="653"/>
      <c r="DGW2834" s="653"/>
      <c r="DGX2834" s="653"/>
      <c r="DGY2834" s="653"/>
      <c r="DGZ2834" s="653"/>
      <c r="DHA2834" s="653"/>
      <c r="DHB2834" s="653"/>
      <c r="DHC2834" s="653"/>
      <c r="DHD2834" s="653"/>
      <c r="DHE2834" s="653"/>
      <c r="DHF2834" s="653"/>
      <c r="DHG2834" s="653"/>
      <c r="DHH2834" s="653"/>
      <c r="DHI2834" s="653"/>
      <c r="DHJ2834" s="653"/>
      <c r="DHK2834" s="653"/>
      <c r="DHL2834" s="653"/>
      <c r="DHM2834" s="653"/>
      <c r="DHN2834" s="653"/>
      <c r="DHO2834" s="653"/>
      <c r="DHP2834" s="653"/>
      <c r="DHQ2834" s="653"/>
      <c r="DHR2834" s="653"/>
      <c r="DHS2834" s="653"/>
      <c r="DHT2834" s="653"/>
      <c r="DHU2834" s="653"/>
      <c r="DHV2834" s="653"/>
      <c r="DHW2834" s="653"/>
      <c r="DHX2834" s="653"/>
      <c r="DHY2834" s="653"/>
      <c r="DHZ2834" s="653"/>
      <c r="DIA2834" s="653"/>
      <c r="DIB2834" s="653"/>
      <c r="DIC2834" s="653"/>
      <c r="DID2834" s="653"/>
      <c r="DIE2834" s="653"/>
      <c r="DIF2834" s="653"/>
      <c r="DIG2834" s="653"/>
      <c r="DIH2834" s="653"/>
      <c r="DII2834" s="653"/>
      <c r="DIJ2834" s="653"/>
      <c r="DIK2834" s="653"/>
      <c r="DIL2834" s="653"/>
      <c r="DIM2834" s="653"/>
      <c r="DIN2834" s="653"/>
      <c r="DIO2834" s="653"/>
      <c r="DIP2834" s="653"/>
      <c r="DIQ2834" s="653"/>
      <c r="DIR2834" s="653"/>
      <c r="DIS2834" s="653"/>
      <c r="DIT2834" s="653"/>
      <c r="DIU2834" s="653"/>
      <c r="DIV2834" s="653"/>
      <c r="DIW2834" s="653"/>
      <c r="DIX2834" s="653"/>
      <c r="DIY2834" s="653"/>
      <c r="DIZ2834" s="653"/>
      <c r="DJA2834" s="653"/>
      <c r="DJB2834" s="653"/>
      <c r="DJC2834" s="653"/>
      <c r="DJD2834" s="653"/>
      <c r="DJE2834" s="653"/>
      <c r="DJF2834" s="653"/>
      <c r="DJG2834" s="653"/>
      <c r="DJH2834" s="653"/>
      <c r="DJI2834" s="653"/>
      <c r="DJJ2834" s="653"/>
      <c r="DJK2834" s="653"/>
      <c r="DJL2834" s="653"/>
      <c r="DJM2834" s="653"/>
      <c r="DJN2834" s="653"/>
      <c r="DJO2834" s="653"/>
      <c r="DJP2834" s="653"/>
      <c r="DJQ2834" s="653"/>
      <c r="DJR2834" s="653"/>
      <c r="DJS2834" s="653"/>
      <c r="DJT2834" s="653"/>
      <c r="DJU2834" s="653"/>
      <c r="DJV2834" s="653"/>
      <c r="DJW2834" s="653"/>
      <c r="DJX2834" s="653"/>
      <c r="DJY2834" s="653"/>
      <c r="DJZ2834" s="653"/>
      <c r="DKA2834" s="653"/>
      <c r="DKB2834" s="653"/>
      <c r="DKC2834" s="653"/>
      <c r="DKD2834" s="653"/>
      <c r="DKE2834" s="653"/>
      <c r="DKF2834" s="653"/>
      <c r="DKG2834" s="653"/>
      <c r="DKH2834" s="653"/>
      <c r="DKI2834" s="653"/>
      <c r="DKJ2834" s="653"/>
      <c r="DKK2834" s="653"/>
      <c r="DKL2834" s="653"/>
      <c r="DKM2834" s="653"/>
      <c r="DKN2834" s="653"/>
      <c r="DKO2834" s="653"/>
      <c r="DKP2834" s="653"/>
      <c r="DKQ2834" s="653"/>
      <c r="DKR2834" s="653"/>
      <c r="DKS2834" s="653"/>
      <c r="DKT2834" s="653"/>
      <c r="DKU2834" s="653"/>
      <c r="DKV2834" s="653"/>
      <c r="DKW2834" s="653"/>
      <c r="DKX2834" s="653"/>
      <c r="DKY2834" s="653"/>
      <c r="DKZ2834" s="653"/>
      <c r="DLA2834" s="653"/>
      <c r="DLB2834" s="653"/>
      <c r="DLC2834" s="653"/>
      <c r="DLD2834" s="653"/>
      <c r="DLE2834" s="653"/>
      <c r="DLF2834" s="653"/>
      <c r="DLG2834" s="653"/>
      <c r="DLH2834" s="653"/>
      <c r="DLI2834" s="653"/>
      <c r="DLJ2834" s="653"/>
      <c r="DLK2834" s="653"/>
      <c r="DLL2834" s="653"/>
      <c r="DLM2834" s="653"/>
      <c r="DLN2834" s="653"/>
      <c r="DLO2834" s="653"/>
      <c r="DLP2834" s="653"/>
      <c r="DLQ2834" s="653"/>
      <c r="DLR2834" s="653"/>
      <c r="DLS2834" s="653"/>
      <c r="DLT2834" s="653"/>
      <c r="DLU2834" s="653"/>
      <c r="DLV2834" s="653"/>
      <c r="DLW2834" s="653"/>
      <c r="DLX2834" s="653"/>
      <c r="DLY2834" s="653"/>
      <c r="DLZ2834" s="653"/>
      <c r="DMA2834" s="653"/>
      <c r="DMB2834" s="653"/>
      <c r="DMC2834" s="653"/>
      <c r="DMD2834" s="653"/>
      <c r="DME2834" s="653"/>
      <c r="DMF2834" s="653"/>
      <c r="DMG2834" s="653"/>
      <c r="DMH2834" s="653"/>
      <c r="DMI2834" s="653"/>
      <c r="DMJ2834" s="653"/>
      <c r="DMK2834" s="653"/>
      <c r="DML2834" s="653"/>
      <c r="DMM2834" s="653"/>
      <c r="DMN2834" s="653"/>
      <c r="DMO2834" s="653"/>
      <c r="DMP2834" s="653"/>
      <c r="DMQ2834" s="653"/>
      <c r="DMR2834" s="653"/>
      <c r="DMS2834" s="653"/>
      <c r="DMT2834" s="653"/>
      <c r="DMU2834" s="653"/>
      <c r="DMV2834" s="653"/>
      <c r="DMW2834" s="653"/>
      <c r="DMX2834" s="653"/>
      <c r="DMY2834" s="653"/>
      <c r="DMZ2834" s="653"/>
      <c r="DNA2834" s="653"/>
      <c r="DNB2834" s="653"/>
      <c r="DNC2834" s="653"/>
      <c r="DND2834" s="653"/>
      <c r="DNE2834" s="653"/>
      <c r="DNF2834" s="653"/>
      <c r="DNG2834" s="653"/>
      <c r="DNH2834" s="653"/>
      <c r="DNI2834" s="653"/>
      <c r="DNJ2834" s="653"/>
      <c r="DNK2834" s="653"/>
      <c r="DNL2834" s="653"/>
      <c r="DNM2834" s="653"/>
      <c r="DNN2834" s="653"/>
      <c r="DNO2834" s="653"/>
      <c r="DNP2834" s="653"/>
      <c r="DNQ2834" s="653"/>
      <c r="DNR2834" s="653"/>
      <c r="DNS2834" s="653"/>
      <c r="DNT2834" s="653"/>
      <c r="DNU2834" s="653"/>
      <c r="DNV2834" s="653"/>
      <c r="DNW2834" s="653"/>
      <c r="DNX2834" s="653"/>
      <c r="DNY2834" s="653"/>
      <c r="DNZ2834" s="653"/>
      <c r="DOA2834" s="653"/>
      <c r="DOB2834" s="653"/>
      <c r="DOC2834" s="653"/>
      <c r="DOD2834" s="653"/>
      <c r="DOE2834" s="653"/>
      <c r="DOF2834" s="653"/>
      <c r="DOG2834" s="653"/>
      <c r="DOH2834" s="653"/>
      <c r="DOI2834" s="653"/>
      <c r="DOJ2834" s="653"/>
      <c r="DOK2834" s="653"/>
      <c r="DOL2834" s="653"/>
      <c r="DOM2834" s="653"/>
      <c r="DON2834" s="653"/>
      <c r="DOO2834" s="653"/>
      <c r="DOP2834" s="653"/>
      <c r="DOQ2834" s="653"/>
      <c r="DOR2834" s="653"/>
      <c r="DOS2834" s="653"/>
      <c r="DOT2834" s="653"/>
      <c r="DOU2834" s="653"/>
      <c r="DOV2834" s="653"/>
      <c r="DOW2834" s="653"/>
      <c r="DOX2834" s="653"/>
      <c r="DOY2834" s="653"/>
      <c r="DOZ2834" s="653"/>
      <c r="DPA2834" s="653"/>
      <c r="DPB2834" s="653"/>
      <c r="DPC2834" s="653"/>
      <c r="DPD2834" s="653"/>
      <c r="DPE2834" s="653"/>
      <c r="DPF2834" s="653"/>
      <c r="DPG2834" s="653"/>
      <c r="DPH2834" s="653"/>
      <c r="DPI2834" s="653"/>
      <c r="DPJ2834" s="653"/>
      <c r="DPK2834" s="653"/>
      <c r="DPL2834" s="653"/>
      <c r="DPM2834" s="653"/>
      <c r="DPN2834" s="653"/>
      <c r="DPO2834" s="653"/>
      <c r="DPP2834" s="653"/>
      <c r="DPQ2834" s="653"/>
      <c r="DPR2834" s="653"/>
      <c r="DPS2834" s="653"/>
      <c r="DPT2834" s="653"/>
      <c r="DPU2834" s="653"/>
      <c r="DPV2834" s="653"/>
      <c r="DPW2834" s="653"/>
      <c r="DPX2834" s="653"/>
      <c r="DPY2834" s="653"/>
      <c r="DPZ2834" s="653"/>
      <c r="DQA2834" s="653"/>
      <c r="DQB2834" s="653"/>
      <c r="DQC2834" s="653"/>
      <c r="DQD2834" s="653"/>
      <c r="DQE2834" s="653"/>
      <c r="DQF2834" s="653"/>
      <c r="DQG2834" s="653"/>
      <c r="DQH2834" s="653"/>
      <c r="DQI2834" s="653"/>
      <c r="DQJ2834" s="653"/>
      <c r="DQK2834" s="653"/>
      <c r="DQL2834" s="653"/>
      <c r="DQM2834" s="653"/>
      <c r="DQN2834" s="653"/>
      <c r="DQO2834" s="653"/>
      <c r="DQP2834" s="653"/>
      <c r="DQQ2834" s="653"/>
      <c r="DQR2834" s="653"/>
      <c r="DQS2834" s="653"/>
      <c r="DQT2834" s="653"/>
      <c r="DQU2834" s="653"/>
      <c r="DQV2834" s="653"/>
      <c r="DQW2834" s="653"/>
      <c r="DQX2834" s="653"/>
      <c r="DQY2834" s="653"/>
      <c r="DQZ2834" s="653"/>
      <c r="DRA2834" s="653"/>
      <c r="DRB2834" s="653"/>
      <c r="DRC2834" s="653"/>
      <c r="DRD2834" s="653"/>
      <c r="DRE2834" s="653"/>
      <c r="DRF2834" s="653"/>
      <c r="DRG2834" s="653"/>
      <c r="DRH2834" s="653"/>
      <c r="DRI2834" s="653"/>
      <c r="DRJ2834" s="653"/>
      <c r="DRK2834" s="653"/>
      <c r="DRL2834" s="653"/>
      <c r="DRM2834" s="653"/>
      <c r="DRN2834" s="653"/>
      <c r="DRO2834" s="653"/>
      <c r="DRP2834" s="653"/>
      <c r="DRQ2834" s="653"/>
      <c r="DRR2834" s="653"/>
      <c r="DRS2834" s="653"/>
      <c r="DRT2834" s="653"/>
      <c r="DRU2834" s="653"/>
      <c r="DRV2834" s="653"/>
      <c r="DRW2834" s="653"/>
      <c r="DRX2834" s="653"/>
      <c r="DRY2834" s="653"/>
      <c r="DRZ2834" s="653"/>
      <c r="DSA2834" s="653"/>
      <c r="DSB2834" s="653"/>
      <c r="DSC2834" s="653"/>
      <c r="DSD2834" s="653"/>
      <c r="DSE2834" s="653"/>
      <c r="DSF2834" s="653"/>
      <c r="DSG2834" s="653"/>
      <c r="DSH2834" s="653"/>
      <c r="DSI2834" s="653"/>
      <c r="DSJ2834" s="653"/>
      <c r="DSK2834" s="653"/>
      <c r="DSL2834" s="653"/>
      <c r="DSM2834" s="653"/>
      <c r="DSN2834" s="653"/>
      <c r="DSO2834" s="653"/>
      <c r="DSP2834" s="653"/>
      <c r="DSQ2834" s="653"/>
      <c r="DSR2834" s="653"/>
      <c r="DSS2834" s="653"/>
      <c r="DST2834" s="653"/>
      <c r="DSU2834" s="653"/>
      <c r="DSV2834" s="653"/>
      <c r="DSW2834" s="653"/>
      <c r="DSX2834" s="653"/>
      <c r="DSY2834" s="653"/>
      <c r="DSZ2834" s="653"/>
      <c r="DTA2834" s="653"/>
      <c r="DTB2834" s="653"/>
      <c r="DTC2834" s="653"/>
      <c r="DTD2834" s="653"/>
      <c r="DTE2834" s="653"/>
      <c r="DTF2834" s="653"/>
      <c r="DTG2834" s="653"/>
      <c r="DTH2834" s="653"/>
      <c r="DTI2834" s="653"/>
      <c r="DTJ2834" s="653"/>
      <c r="DTK2834" s="653"/>
      <c r="DTL2834" s="653"/>
      <c r="DTM2834" s="653"/>
      <c r="DTN2834" s="653"/>
      <c r="DTO2834" s="653"/>
      <c r="DTP2834" s="653"/>
      <c r="DTQ2834" s="653"/>
      <c r="DTR2834" s="653"/>
      <c r="DTS2834" s="653"/>
      <c r="DTT2834" s="653"/>
      <c r="DTU2834" s="653"/>
      <c r="DTV2834" s="653"/>
      <c r="DTW2834" s="653"/>
      <c r="DTX2834" s="653"/>
      <c r="DTY2834" s="653"/>
      <c r="DTZ2834" s="653"/>
      <c r="DUA2834" s="653"/>
      <c r="DUB2834" s="653"/>
      <c r="DUC2834" s="653"/>
      <c r="DUD2834" s="653"/>
      <c r="DUE2834" s="653"/>
      <c r="DUF2834" s="653"/>
      <c r="DUG2834" s="653"/>
      <c r="DUH2834" s="653"/>
      <c r="DUI2834" s="653"/>
      <c r="DUJ2834" s="653"/>
      <c r="DUK2834" s="653"/>
      <c r="DUL2834" s="653"/>
      <c r="DUM2834" s="653"/>
      <c r="DUN2834" s="653"/>
      <c r="DUO2834" s="653"/>
      <c r="DUP2834" s="653"/>
      <c r="DUQ2834" s="653"/>
      <c r="DUR2834" s="653"/>
      <c r="DUS2834" s="653"/>
      <c r="DUT2834" s="653"/>
      <c r="DUU2834" s="653"/>
      <c r="DUV2834" s="653"/>
      <c r="DUW2834" s="653"/>
      <c r="DUX2834" s="653"/>
      <c r="DUY2834" s="653"/>
      <c r="DUZ2834" s="653"/>
      <c r="DVA2834" s="653"/>
      <c r="DVB2834" s="653"/>
      <c r="DVC2834" s="653"/>
      <c r="DVD2834" s="653"/>
      <c r="DVE2834" s="653"/>
      <c r="DVF2834" s="653"/>
      <c r="DVG2834" s="653"/>
      <c r="DVH2834" s="653"/>
      <c r="DVI2834" s="653"/>
      <c r="DVJ2834" s="653"/>
      <c r="DVK2834" s="653"/>
      <c r="DVL2834" s="653"/>
      <c r="DVM2834" s="653"/>
      <c r="DVN2834" s="653"/>
      <c r="DVO2834" s="653"/>
      <c r="DVP2834" s="653"/>
      <c r="DVQ2834" s="653"/>
      <c r="DVR2834" s="653"/>
      <c r="DVS2834" s="653"/>
      <c r="DVT2834" s="653"/>
      <c r="DVU2834" s="653"/>
      <c r="DVV2834" s="653"/>
      <c r="DVW2834" s="653"/>
      <c r="DVX2834" s="653"/>
      <c r="DVY2834" s="653"/>
      <c r="DVZ2834" s="653"/>
      <c r="DWA2834" s="653"/>
      <c r="DWB2834" s="653"/>
      <c r="DWC2834" s="653"/>
      <c r="DWD2834" s="653"/>
      <c r="DWE2834" s="653"/>
      <c r="DWF2834" s="653"/>
      <c r="DWG2834" s="653"/>
      <c r="DWH2834" s="653"/>
      <c r="DWI2834" s="653"/>
      <c r="DWJ2834" s="653"/>
      <c r="DWK2834" s="653"/>
      <c r="DWL2834" s="653"/>
      <c r="DWM2834" s="653"/>
      <c r="DWN2834" s="653"/>
      <c r="DWO2834" s="653"/>
      <c r="DWP2834" s="653"/>
      <c r="DWQ2834" s="653"/>
      <c r="DWR2834" s="653"/>
      <c r="DWS2834" s="653"/>
      <c r="DWT2834" s="653"/>
      <c r="DWU2834" s="653"/>
      <c r="DWV2834" s="653"/>
      <c r="DWW2834" s="653"/>
      <c r="DWX2834" s="653"/>
      <c r="DWY2834" s="653"/>
      <c r="DWZ2834" s="653"/>
      <c r="DXA2834" s="653"/>
      <c r="DXB2834" s="653"/>
      <c r="DXC2834" s="653"/>
      <c r="DXD2834" s="653"/>
      <c r="DXE2834" s="653"/>
      <c r="DXF2834" s="653"/>
      <c r="DXG2834" s="653"/>
      <c r="DXH2834" s="653"/>
      <c r="DXI2834" s="653"/>
      <c r="DXJ2834" s="653"/>
      <c r="DXK2834" s="653"/>
      <c r="DXL2834" s="653"/>
      <c r="DXM2834" s="653"/>
      <c r="DXN2834" s="653"/>
      <c r="DXO2834" s="653"/>
      <c r="DXP2834" s="653"/>
      <c r="DXQ2834" s="653"/>
      <c r="DXR2834" s="653"/>
      <c r="DXS2834" s="653"/>
      <c r="DXT2834" s="653"/>
      <c r="DXU2834" s="653"/>
      <c r="DXV2834" s="653"/>
      <c r="DXW2834" s="653"/>
      <c r="DXX2834" s="653"/>
      <c r="DXY2834" s="653"/>
      <c r="DXZ2834" s="653"/>
      <c r="DYA2834" s="653"/>
      <c r="DYB2834" s="653"/>
      <c r="DYC2834" s="653"/>
      <c r="DYD2834" s="653"/>
      <c r="DYE2834" s="653"/>
      <c r="DYF2834" s="653"/>
      <c r="DYG2834" s="653"/>
      <c r="DYH2834" s="653"/>
      <c r="DYI2834" s="653"/>
      <c r="DYJ2834" s="653"/>
      <c r="DYK2834" s="653"/>
      <c r="DYL2834" s="653"/>
      <c r="DYM2834" s="653"/>
      <c r="DYN2834" s="653"/>
      <c r="DYO2834" s="653"/>
      <c r="DYP2834" s="653"/>
      <c r="DYQ2834" s="653"/>
      <c r="DYR2834" s="653"/>
      <c r="DYS2834" s="653"/>
      <c r="DYT2834" s="653"/>
      <c r="DYU2834" s="653"/>
      <c r="DYV2834" s="653"/>
      <c r="DYW2834" s="653"/>
      <c r="DYX2834" s="653"/>
      <c r="DYY2834" s="653"/>
      <c r="DYZ2834" s="653"/>
      <c r="DZA2834" s="653"/>
      <c r="DZB2834" s="653"/>
      <c r="DZC2834" s="653"/>
      <c r="DZD2834" s="653"/>
      <c r="DZE2834" s="653"/>
      <c r="DZF2834" s="653"/>
      <c r="DZG2834" s="653"/>
      <c r="DZH2834" s="653"/>
      <c r="DZI2834" s="653"/>
      <c r="DZJ2834" s="653"/>
      <c r="DZK2834" s="653"/>
      <c r="DZL2834" s="653"/>
      <c r="DZM2834" s="653"/>
      <c r="DZN2834" s="653"/>
      <c r="DZO2834" s="653"/>
      <c r="DZP2834" s="653"/>
      <c r="DZQ2834" s="653"/>
      <c r="DZR2834" s="653"/>
      <c r="DZS2834" s="653"/>
      <c r="DZT2834" s="653"/>
      <c r="DZU2834" s="653"/>
      <c r="DZV2834" s="653"/>
      <c r="DZW2834" s="653"/>
      <c r="DZX2834" s="653"/>
      <c r="DZY2834" s="653"/>
      <c r="DZZ2834" s="653"/>
      <c r="EAA2834" s="653"/>
      <c r="EAB2834" s="653"/>
      <c r="EAC2834" s="653"/>
      <c r="EAD2834" s="653"/>
      <c r="EAE2834" s="653"/>
      <c r="EAF2834" s="653"/>
      <c r="EAG2834" s="653"/>
      <c r="EAH2834" s="653"/>
      <c r="EAI2834" s="653"/>
      <c r="EAJ2834" s="653"/>
      <c r="EAK2834" s="653"/>
      <c r="EAL2834" s="653"/>
      <c r="EAM2834" s="653"/>
      <c r="EAN2834" s="653"/>
      <c r="EAO2834" s="653"/>
      <c r="EAP2834" s="653"/>
      <c r="EAQ2834" s="653"/>
      <c r="EAR2834" s="653"/>
      <c r="EAS2834" s="653"/>
      <c r="EAT2834" s="653"/>
      <c r="EAU2834" s="653"/>
      <c r="EAV2834" s="653"/>
      <c r="EAW2834" s="653"/>
      <c r="EAX2834" s="653"/>
      <c r="EAY2834" s="653"/>
      <c r="EAZ2834" s="653"/>
      <c r="EBA2834" s="653"/>
      <c r="EBB2834" s="653"/>
      <c r="EBC2834" s="653"/>
      <c r="EBD2834" s="653"/>
      <c r="EBE2834" s="653"/>
      <c r="EBF2834" s="653"/>
      <c r="EBG2834" s="653"/>
      <c r="EBH2834" s="653"/>
      <c r="EBI2834" s="653"/>
      <c r="EBJ2834" s="653"/>
      <c r="EBK2834" s="653"/>
      <c r="EBL2834" s="653"/>
      <c r="EBM2834" s="653"/>
      <c r="EBN2834" s="653"/>
      <c r="EBO2834" s="653"/>
      <c r="EBP2834" s="653"/>
      <c r="EBQ2834" s="653"/>
      <c r="EBR2834" s="653"/>
      <c r="EBS2834" s="653"/>
      <c r="EBT2834" s="653"/>
      <c r="EBU2834" s="653"/>
      <c r="EBV2834" s="653"/>
      <c r="EBW2834" s="653"/>
      <c r="EBX2834" s="653"/>
      <c r="EBY2834" s="653"/>
      <c r="EBZ2834" s="653"/>
      <c r="ECA2834" s="653"/>
      <c r="ECB2834" s="653"/>
      <c r="ECC2834" s="653"/>
      <c r="ECD2834" s="653"/>
      <c r="ECE2834" s="653"/>
      <c r="ECF2834" s="653"/>
      <c r="ECG2834" s="653"/>
      <c r="ECH2834" s="653"/>
      <c r="ECI2834" s="653"/>
      <c r="ECJ2834" s="653"/>
      <c r="ECK2834" s="653"/>
      <c r="ECL2834" s="653"/>
      <c r="ECM2834" s="653"/>
      <c r="ECN2834" s="653"/>
      <c r="ECO2834" s="653"/>
      <c r="ECP2834" s="653"/>
      <c r="ECQ2834" s="653"/>
      <c r="ECR2834" s="653"/>
      <c r="ECS2834" s="653"/>
      <c r="ECT2834" s="653"/>
      <c r="ECU2834" s="653"/>
      <c r="ECV2834" s="653"/>
      <c r="ECW2834" s="653"/>
      <c r="ECX2834" s="653"/>
      <c r="ECY2834" s="653"/>
      <c r="ECZ2834" s="653"/>
      <c r="EDA2834" s="653"/>
      <c r="EDB2834" s="653"/>
      <c r="EDC2834" s="653"/>
      <c r="EDD2834" s="653"/>
      <c r="EDE2834" s="653"/>
      <c r="EDF2834" s="653"/>
      <c r="EDG2834" s="653"/>
      <c r="EDH2834" s="653"/>
      <c r="EDI2834" s="653"/>
      <c r="EDJ2834" s="653"/>
      <c r="EDK2834" s="653"/>
      <c r="EDL2834" s="653"/>
      <c r="EDM2834" s="653"/>
      <c r="EDN2834" s="653"/>
      <c r="EDO2834" s="653"/>
      <c r="EDP2834" s="653"/>
      <c r="EDQ2834" s="653"/>
      <c r="EDR2834" s="653"/>
      <c r="EDS2834" s="653"/>
      <c r="EDT2834" s="653"/>
      <c r="EDU2834" s="653"/>
      <c r="EDV2834" s="653"/>
      <c r="EDW2834" s="653"/>
      <c r="EDX2834" s="653"/>
      <c r="EDY2834" s="653"/>
      <c r="EDZ2834" s="653"/>
      <c r="EEA2834" s="653"/>
      <c r="EEB2834" s="653"/>
      <c r="EEC2834" s="653"/>
      <c r="EED2834" s="653"/>
      <c r="EEE2834" s="653"/>
      <c r="EEF2834" s="653"/>
      <c r="EEG2834" s="653"/>
      <c r="EEH2834" s="653"/>
      <c r="EEI2834" s="653"/>
      <c r="EEJ2834" s="653"/>
      <c r="EEK2834" s="653"/>
      <c r="EEL2834" s="653"/>
      <c r="EEM2834" s="653"/>
      <c r="EEN2834" s="653"/>
      <c r="EEO2834" s="653"/>
      <c r="EEP2834" s="653"/>
      <c r="EEQ2834" s="653"/>
      <c r="EER2834" s="653"/>
      <c r="EES2834" s="653"/>
      <c r="EET2834" s="653"/>
      <c r="EEU2834" s="653"/>
      <c r="EEV2834" s="653"/>
      <c r="EEW2834" s="653"/>
      <c r="EEX2834" s="653"/>
      <c r="EEY2834" s="653"/>
      <c r="EEZ2834" s="653"/>
      <c r="EFA2834" s="653"/>
      <c r="EFB2834" s="653"/>
      <c r="EFC2834" s="653"/>
      <c r="EFD2834" s="653"/>
      <c r="EFE2834" s="653"/>
      <c r="EFF2834" s="653"/>
      <c r="EFG2834" s="653"/>
      <c r="EFH2834" s="653"/>
      <c r="EFI2834" s="653"/>
      <c r="EFJ2834" s="653"/>
      <c r="EFK2834" s="653"/>
      <c r="EFL2834" s="653"/>
      <c r="EFM2834" s="653"/>
      <c r="EFN2834" s="653"/>
      <c r="EFO2834" s="653"/>
      <c r="EFP2834" s="653"/>
      <c r="EFQ2834" s="653"/>
      <c r="EFR2834" s="653"/>
      <c r="EFS2834" s="653"/>
      <c r="EFT2834" s="653"/>
      <c r="EFU2834" s="653"/>
      <c r="EFV2834" s="653"/>
      <c r="EFW2834" s="653"/>
      <c r="EFX2834" s="653"/>
      <c r="EFY2834" s="653"/>
      <c r="EFZ2834" s="653"/>
      <c r="EGA2834" s="653"/>
      <c r="EGB2834" s="653"/>
      <c r="EGC2834" s="653"/>
      <c r="EGD2834" s="653"/>
      <c r="EGE2834" s="653"/>
      <c r="EGF2834" s="653"/>
      <c r="EGG2834" s="653"/>
      <c r="EGH2834" s="653"/>
      <c r="EGI2834" s="653"/>
      <c r="EGJ2834" s="653"/>
      <c r="EGK2834" s="653"/>
      <c r="EGL2834" s="653"/>
      <c r="EGM2834" s="653"/>
      <c r="EGN2834" s="653"/>
      <c r="EGO2834" s="653"/>
      <c r="EGP2834" s="653"/>
      <c r="EGQ2834" s="653"/>
      <c r="EGR2834" s="653"/>
      <c r="EGS2834" s="653"/>
      <c r="EGT2834" s="653"/>
      <c r="EGU2834" s="653"/>
      <c r="EGV2834" s="653"/>
      <c r="EGW2834" s="653"/>
      <c r="EGX2834" s="653"/>
      <c r="EGY2834" s="653"/>
      <c r="EGZ2834" s="653"/>
      <c r="EHA2834" s="653"/>
      <c r="EHB2834" s="653"/>
      <c r="EHC2834" s="653"/>
      <c r="EHD2834" s="653"/>
      <c r="EHE2834" s="653"/>
      <c r="EHF2834" s="653"/>
      <c r="EHG2834" s="653"/>
      <c r="EHH2834" s="653"/>
      <c r="EHI2834" s="653"/>
      <c r="EHJ2834" s="653"/>
      <c r="EHK2834" s="653"/>
      <c r="EHL2834" s="653"/>
      <c r="EHM2834" s="653"/>
      <c r="EHN2834" s="653"/>
      <c r="EHO2834" s="653"/>
      <c r="EHP2834" s="653"/>
      <c r="EHQ2834" s="653"/>
      <c r="EHR2834" s="653"/>
      <c r="EHS2834" s="653"/>
      <c r="EHT2834" s="653"/>
      <c r="EHU2834" s="653"/>
      <c r="EHV2834" s="653"/>
      <c r="EHW2834" s="653"/>
      <c r="EHX2834" s="653"/>
      <c r="EHY2834" s="653"/>
      <c r="EHZ2834" s="653"/>
      <c r="EIA2834" s="653"/>
      <c r="EIB2834" s="653"/>
      <c r="EIC2834" s="653"/>
      <c r="EID2834" s="653"/>
      <c r="EIE2834" s="653"/>
      <c r="EIF2834" s="653"/>
      <c r="EIG2834" s="653"/>
      <c r="EIH2834" s="653"/>
      <c r="EII2834" s="653"/>
      <c r="EIJ2834" s="653"/>
      <c r="EIK2834" s="653"/>
      <c r="EIL2834" s="653"/>
      <c r="EIM2834" s="653"/>
      <c r="EIN2834" s="653"/>
      <c r="EIO2834" s="653"/>
      <c r="EIP2834" s="653"/>
      <c r="EIQ2834" s="653"/>
      <c r="EIR2834" s="653"/>
      <c r="EIS2834" s="653"/>
      <c r="EIT2834" s="653"/>
      <c r="EIU2834" s="653"/>
      <c r="EIV2834" s="653"/>
      <c r="EIW2834" s="653"/>
      <c r="EIX2834" s="653"/>
      <c r="EIY2834" s="653"/>
      <c r="EIZ2834" s="653"/>
      <c r="EJA2834" s="653"/>
      <c r="EJB2834" s="653"/>
      <c r="EJC2834" s="653"/>
      <c r="EJD2834" s="653"/>
      <c r="EJE2834" s="653"/>
      <c r="EJF2834" s="653"/>
      <c r="EJG2834" s="653"/>
      <c r="EJH2834" s="653"/>
      <c r="EJI2834" s="653"/>
      <c r="EJJ2834" s="653"/>
      <c r="EJK2834" s="653"/>
      <c r="EJL2834" s="653"/>
      <c r="EJM2834" s="653"/>
      <c r="EJN2834" s="653"/>
      <c r="EJO2834" s="653"/>
      <c r="EJP2834" s="653"/>
      <c r="EJQ2834" s="653"/>
      <c r="EJR2834" s="653"/>
      <c r="EJS2834" s="653"/>
      <c r="EJT2834" s="653"/>
      <c r="EJU2834" s="653"/>
      <c r="EJV2834" s="653"/>
      <c r="EJW2834" s="653"/>
      <c r="EJX2834" s="653"/>
      <c r="EJY2834" s="653"/>
      <c r="EJZ2834" s="653"/>
      <c r="EKA2834" s="653"/>
      <c r="EKB2834" s="653"/>
      <c r="EKC2834" s="653"/>
      <c r="EKD2834" s="653"/>
      <c r="EKE2834" s="653"/>
      <c r="EKF2834" s="653"/>
      <c r="EKG2834" s="653"/>
      <c r="EKH2834" s="653"/>
      <c r="EKI2834" s="653"/>
      <c r="EKJ2834" s="653"/>
      <c r="EKK2834" s="653"/>
      <c r="EKL2834" s="653"/>
      <c r="EKM2834" s="653"/>
      <c r="EKN2834" s="653"/>
      <c r="EKO2834" s="653"/>
      <c r="EKP2834" s="653"/>
      <c r="EKQ2834" s="653"/>
      <c r="EKR2834" s="653"/>
      <c r="EKS2834" s="653"/>
      <c r="EKT2834" s="653"/>
      <c r="EKU2834" s="653"/>
      <c r="EKV2834" s="653"/>
      <c r="EKW2834" s="653"/>
      <c r="EKX2834" s="653"/>
      <c r="EKY2834" s="653"/>
      <c r="EKZ2834" s="653"/>
      <c r="ELA2834" s="653"/>
      <c r="ELB2834" s="653"/>
      <c r="ELC2834" s="653"/>
      <c r="ELD2834" s="653"/>
      <c r="ELE2834" s="653"/>
      <c r="ELF2834" s="653"/>
      <c r="ELG2834" s="653"/>
      <c r="ELH2834" s="653"/>
      <c r="ELI2834" s="653"/>
      <c r="ELJ2834" s="653"/>
      <c r="ELK2834" s="653"/>
      <c r="ELL2834" s="653"/>
      <c r="ELM2834" s="653"/>
      <c r="ELN2834" s="653"/>
      <c r="ELO2834" s="653"/>
      <c r="ELP2834" s="653"/>
      <c r="ELQ2834" s="653"/>
      <c r="ELR2834" s="653"/>
      <c r="ELS2834" s="653"/>
      <c r="ELT2834" s="653"/>
      <c r="ELU2834" s="653"/>
      <c r="ELV2834" s="653"/>
      <c r="ELW2834" s="653"/>
      <c r="ELX2834" s="653"/>
      <c r="ELY2834" s="653"/>
      <c r="ELZ2834" s="653"/>
      <c r="EMA2834" s="653"/>
      <c r="EMB2834" s="653"/>
      <c r="EMC2834" s="653"/>
      <c r="EMD2834" s="653"/>
      <c r="EME2834" s="653"/>
      <c r="EMF2834" s="653"/>
      <c r="EMG2834" s="653"/>
      <c r="EMH2834" s="653"/>
      <c r="EMI2834" s="653"/>
      <c r="EMJ2834" s="653"/>
      <c r="EMK2834" s="653"/>
      <c r="EML2834" s="653"/>
      <c r="EMM2834" s="653"/>
      <c r="EMN2834" s="653"/>
      <c r="EMO2834" s="653"/>
      <c r="EMP2834" s="653"/>
      <c r="EMQ2834" s="653"/>
      <c r="EMR2834" s="653"/>
      <c r="EMS2834" s="653"/>
      <c r="EMT2834" s="653"/>
      <c r="EMU2834" s="653"/>
      <c r="EMV2834" s="653"/>
      <c r="EMW2834" s="653"/>
      <c r="EMX2834" s="653"/>
      <c r="EMY2834" s="653"/>
      <c r="EMZ2834" s="653"/>
      <c r="ENA2834" s="653"/>
      <c r="ENB2834" s="653"/>
      <c r="ENC2834" s="653"/>
      <c r="END2834" s="653"/>
      <c r="ENE2834" s="653"/>
      <c r="ENF2834" s="653"/>
      <c r="ENG2834" s="653"/>
      <c r="ENH2834" s="653"/>
      <c r="ENI2834" s="653"/>
      <c r="ENJ2834" s="653"/>
      <c r="ENK2834" s="653"/>
      <c r="ENL2834" s="653"/>
      <c r="ENM2834" s="653"/>
      <c r="ENN2834" s="653"/>
      <c r="ENO2834" s="653"/>
      <c r="ENP2834" s="653"/>
      <c r="ENQ2834" s="653"/>
      <c r="ENR2834" s="653"/>
      <c r="ENS2834" s="653"/>
      <c r="ENT2834" s="653"/>
      <c r="ENU2834" s="653"/>
      <c r="ENV2834" s="653"/>
      <c r="ENW2834" s="653"/>
      <c r="ENX2834" s="653"/>
      <c r="ENY2834" s="653"/>
      <c r="ENZ2834" s="653"/>
      <c r="EOA2834" s="653"/>
      <c r="EOB2834" s="653"/>
      <c r="EOC2834" s="653"/>
      <c r="EOD2834" s="653"/>
      <c r="EOE2834" s="653"/>
      <c r="EOF2834" s="653"/>
      <c r="EOG2834" s="653"/>
      <c r="EOH2834" s="653"/>
      <c r="EOI2834" s="653"/>
      <c r="EOJ2834" s="653"/>
      <c r="EOK2834" s="653"/>
      <c r="EOL2834" s="653"/>
      <c r="EOM2834" s="653"/>
      <c r="EON2834" s="653"/>
      <c r="EOO2834" s="653"/>
      <c r="EOP2834" s="653"/>
      <c r="EOQ2834" s="653"/>
      <c r="EOR2834" s="653"/>
      <c r="EOS2834" s="653"/>
      <c r="EOT2834" s="653"/>
      <c r="EOU2834" s="653"/>
      <c r="EOV2834" s="653"/>
      <c r="EOW2834" s="653"/>
      <c r="EOX2834" s="653"/>
      <c r="EOY2834" s="653"/>
      <c r="EOZ2834" s="653"/>
      <c r="EPA2834" s="653"/>
      <c r="EPB2834" s="653"/>
      <c r="EPC2834" s="653"/>
      <c r="EPD2834" s="653"/>
      <c r="EPE2834" s="653"/>
      <c r="EPF2834" s="653"/>
      <c r="EPG2834" s="653"/>
      <c r="EPH2834" s="653"/>
      <c r="EPI2834" s="653"/>
      <c r="EPJ2834" s="653"/>
      <c r="EPK2834" s="653"/>
      <c r="EPL2834" s="653"/>
      <c r="EPM2834" s="653"/>
      <c r="EPN2834" s="653"/>
      <c r="EPO2834" s="653"/>
      <c r="EPP2834" s="653"/>
      <c r="EPQ2834" s="653"/>
      <c r="EPR2834" s="653"/>
      <c r="EPS2834" s="653"/>
      <c r="EPT2834" s="653"/>
      <c r="EPU2834" s="653"/>
      <c r="EPV2834" s="653"/>
      <c r="EPW2834" s="653"/>
      <c r="EPX2834" s="653"/>
      <c r="EPY2834" s="653"/>
      <c r="EPZ2834" s="653"/>
      <c r="EQA2834" s="653"/>
      <c r="EQB2834" s="653"/>
      <c r="EQC2834" s="653"/>
      <c r="EQD2834" s="653"/>
      <c r="EQE2834" s="653"/>
      <c r="EQF2834" s="653"/>
      <c r="EQG2834" s="653"/>
      <c r="EQH2834" s="653"/>
      <c r="EQI2834" s="653"/>
      <c r="EQJ2834" s="653"/>
      <c r="EQK2834" s="653"/>
      <c r="EQL2834" s="653"/>
      <c r="EQM2834" s="653"/>
      <c r="EQN2834" s="653"/>
      <c r="EQO2834" s="653"/>
      <c r="EQP2834" s="653"/>
      <c r="EQQ2834" s="653"/>
      <c r="EQR2834" s="653"/>
      <c r="EQS2834" s="653"/>
      <c r="EQT2834" s="653"/>
      <c r="EQU2834" s="653"/>
      <c r="EQV2834" s="653"/>
      <c r="EQW2834" s="653"/>
      <c r="EQX2834" s="653"/>
      <c r="EQY2834" s="653"/>
      <c r="EQZ2834" s="653"/>
      <c r="ERA2834" s="653"/>
      <c r="ERB2834" s="653"/>
      <c r="ERC2834" s="653"/>
      <c r="ERD2834" s="653"/>
      <c r="ERE2834" s="653"/>
      <c r="ERF2834" s="653"/>
      <c r="ERG2834" s="653"/>
      <c r="ERH2834" s="653"/>
      <c r="ERI2834" s="653"/>
      <c r="ERJ2834" s="653"/>
      <c r="ERK2834" s="653"/>
      <c r="ERL2834" s="653"/>
      <c r="ERM2834" s="653"/>
      <c r="ERN2834" s="653"/>
      <c r="ERO2834" s="653"/>
      <c r="ERP2834" s="653"/>
      <c r="ERQ2834" s="653"/>
      <c r="ERR2834" s="653"/>
      <c r="ERS2834" s="653"/>
      <c r="ERT2834" s="653"/>
      <c r="ERU2834" s="653"/>
      <c r="ERV2834" s="653"/>
      <c r="ERW2834" s="653"/>
      <c r="ERX2834" s="653"/>
      <c r="ERY2834" s="653"/>
      <c r="ERZ2834" s="653"/>
      <c r="ESA2834" s="653"/>
      <c r="ESB2834" s="653"/>
      <c r="ESC2834" s="653"/>
      <c r="ESD2834" s="653"/>
      <c r="ESE2834" s="653"/>
      <c r="ESF2834" s="653"/>
      <c r="ESG2834" s="653"/>
      <c r="ESH2834" s="653"/>
      <c r="ESI2834" s="653"/>
      <c r="ESJ2834" s="653"/>
      <c r="ESK2834" s="653"/>
      <c r="ESL2834" s="653"/>
      <c r="ESM2834" s="653"/>
      <c r="ESN2834" s="653"/>
      <c r="ESO2834" s="653"/>
      <c r="ESP2834" s="653"/>
      <c r="ESQ2834" s="653"/>
      <c r="ESR2834" s="653"/>
      <c r="ESS2834" s="653"/>
      <c r="EST2834" s="653"/>
      <c r="ESU2834" s="653"/>
      <c r="ESV2834" s="653"/>
      <c r="ESW2834" s="653"/>
      <c r="ESX2834" s="653"/>
      <c r="ESY2834" s="653"/>
      <c r="ESZ2834" s="653"/>
      <c r="ETA2834" s="653"/>
      <c r="ETB2834" s="653"/>
      <c r="ETC2834" s="653"/>
      <c r="ETD2834" s="653"/>
      <c r="ETE2834" s="653"/>
      <c r="ETF2834" s="653"/>
      <c r="ETG2834" s="653"/>
      <c r="ETH2834" s="653"/>
      <c r="ETI2834" s="653"/>
      <c r="ETJ2834" s="653"/>
      <c r="ETK2834" s="653"/>
      <c r="ETL2834" s="653"/>
      <c r="ETM2834" s="653"/>
      <c r="ETN2834" s="653"/>
      <c r="ETO2834" s="653"/>
      <c r="ETP2834" s="653"/>
      <c r="ETQ2834" s="653"/>
      <c r="ETR2834" s="653"/>
      <c r="ETS2834" s="653"/>
      <c r="ETT2834" s="653"/>
      <c r="ETU2834" s="653"/>
      <c r="ETV2834" s="653"/>
      <c r="ETW2834" s="653"/>
      <c r="ETX2834" s="653"/>
      <c r="ETY2834" s="653"/>
      <c r="ETZ2834" s="653"/>
      <c r="EUA2834" s="653"/>
      <c r="EUB2834" s="653"/>
      <c r="EUC2834" s="653"/>
      <c r="EUD2834" s="653"/>
      <c r="EUE2834" s="653"/>
      <c r="EUF2834" s="653"/>
      <c r="EUG2834" s="653"/>
      <c r="EUH2834" s="653"/>
      <c r="EUI2834" s="653"/>
      <c r="EUJ2834" s="653"/>
      <c r="EUK2834" s="653"/>
      <c r="EUL2834" s="653"/>
      <c r="EUM2834" s="653"/>
      <c r="EUN2834" s="653"/>
      <c r="EUO2834" s="653"/>
      <c r="EUP2834" s="653"/>
      <c r="EUQ2834" s="653"/>
      <c r="EUR2834" s="653"/>
      <c r="EUS2834" s="653"/>
      <c r="EUT2834" s="653"/>
      <c r="EUU2834" s="653"/>
      <c r="EUV2834" s="653"/>
      <c r="EUW2834" s="653"/>
      <c r="EUX2834" s="653"/>
      <c r="EUY2834" s="653"/>
      <c r="EUZ2834" s="653"/>
      <c r="EVA2834" s="653"/>
      <c r="EVB2834" s="653"/>
      <c r="EVC2834" s="653"/>
      <c r="EVD2834" s="653"/>
      <c r="EVE2834" s="653"/>
      <c r="EVF2834" s="653"/>
      <c r="EVG2834" s="653"/>
      <c r="EVH2834" s="653"/>
      <c r="EVI2834" s="653"/>
      <c r="EVJ2834" s="653"/>
      <c r="EVK2834" s="653"/>
      <c r="EVL2834" s="653"/>
      <c r="EVM2834" s="653"/>
      <c r="EVN2834" s="653"/>
      <c r="EVO2834" s="653"/>
      <c r="EVP2834" s="653"/>
      <c r="EVQ2834" s="653"/>
      <c r="EVR2834" s="653"/>
      <c r="EVS2834" s="653"/>
      <c r="EVT2834" s="653"/>
      <c r="EVU2834" s="653"/>
      <c r="EVV2834" s="653"/>
      <c r="EVW2834" s="653"/>
      <c r="EVX2834" s="653"/>
      <c r="EVY2834" s="653"/>
      <c r="EVZ2834" s="653"/>
      <c r="EWA2834" s="653"/>
      <c r="EWB2834" s="653"/>
      <c r="EWC2834" s="653"/>
      <c r="EWD2834" s="653"/>
      <c r="EWE2834" s="653"/>
      <c r="EWF2834" s="653"/>
      <c r="EWG2834" s="653"/>
      <c r="EWH2834" s="653"/>
      <c r="EWI2834" s="653"/>
      <c r="EWJ2834" s="653"/>
      <c r="EWK2834" s="653"/>
      <c r="EWL2834" s="653"/>
      <c r="EWM2834" s="653"/>
      <c r="EWN2834" s="653"/>
      <c r="EWO2834" s="653"/>
      <c r="EWP2834" s="653"/>
      <c r="EWQ2834" s="653"/>
      <c r="EWR2834" s="653"/>
      <c r="EWS2834" s="653"/>
      <c r="EWT2834" s="653"/>
      <c r="EWU2834" s="653"/>
      <c r="EWV2834" s="653"/>
      <c r="EWW2834" s="653"/>
      <c r="EWX2834" s="653"/>
      <c r="EWY2834" s="653"/>
      <c r="EWZ2834" s="653"/>
      <c r="EXA2834" s="653"/>
      <c r="EXB2834" s="653"/>
      <c r="EXC2834" s="653"/>
      <c r="EXD2834" s="653"/>
      <c r="EXE2834" s="653"/>
      <c r="EXF2834" s="653"/>
      <c r="EXG2834" s="653"/>
      <c r="EXH2834" s="653"/>
      <c r="EXI2834" s="653"/>
      <c r="EXJ2834" s="653"/>
      <c r="EXK2834" s="653"/>
      <c r="EXL2834" s="653"/>
      <c r="EXM2834" s="653"/>
      <c r="EXN2834" s="653"/>
      <c r="EXO2834" s="653"/>
      <c r="EXP2834" s="653"/>
      <c r="EXQ2834" s="653"/>
      <c r="EXR2834" s="653"/>
      <c r="EXS2834" s="653"/>
      <c r="EXT2834" s="653"/>
      <c r="EXU2834" s="653"/>
      <c r="EXV2834" s="653"/>
      <c r="EXW2834" s="653"/>
      <c r="EXX2834" s="653"/>
      <c r="EXY2834" s="653"/>
      <c r="EXZ2834" s="653"/>
      <c r="EYA2834" s="653"/>
      <c r="EYB2834" s="653"/>
      <c r="EYC2834" s="653"/>
      <c r="EYD2834" s="653"/>
      <c r="EYE2834" s="653"/>
      <c r="EYF2834" s="653"/>
      <c r="EYG2834" s="653"/>
      <c r="EYH2834" s="653"/>
      <c r="EYI2834" s="653"/>
      <c r="EYJ2834" s="653"/>
      <c r="EYK2834" s="653"/>
      <c r="EYL2834" s="653"/>
      <c r="EYM2834" s="653"/>
      <c r="EYN2834" s="653"/>
      <c r="EYO2834" s="653"/>
      <c r="EYP2834" s="653"/>
      <c r="EYQ2834" s="653"/>
      <c r="EYR2834" s="653"/>
      <c r="EYS2834" s="653"/>
      <c r="EYT2834" s="653"/>
      <c r="EYU2834" s="653"/>
      <c r="EYV2834" s="653"/>
      <c r="EYW2834" s="653"/>
      <c r="EYX2834" s="653"/>
      <c r="EYY2834" s="653"/>
      <c r="EYZ2834" s="653"/>
      <c r="EZA2834" s="653"/>
      <c r="EZB2834" s="653"/>
      <c r="EZC2834" s="653"/>
      <c r="EZD2834" s="653"/>
      <c r="EZE2834" s="653"/>
      <c r="EZF2834" s="653"/>
      <c r="EZG2834" s="653"/>
      <c r="EZH2834" s="653"/>
      <c r="EZI2834" s="653"/>
      <c r="EZJ2834" s="653"/>
      <c r="EZK2834" s="653"/>
      <c r="EZL2834" s="653"/>
      <c r="EZM2834" s="653"/>
      <c r="EZN2834" s="653"/>
      <c r="EZO2834" s="653"/>
      <c r="EZP2834" s="653"/>
      <c r="EZQ2834" s="653"/>
      <c r="EZR2834" s="653"/>
      <c r="EZS2834" s="653"/>
      <c r="EZT2834" s="653"/>
      <c r="EZU2834" s="653"/>
      <c r="EZV2834" s="653"/>
      <c r="EZW2834" s="653"/>
      <c r="EZX2834" s="653"/>
      <c r="EZY2834" s="653"/>
      <c r="EZZ2834" s="653"/>
      <c r="FAA2834" s="653"/>
      <c r="FAB2834" s="653"/>
      <c r="FAC2834" s="653"/>
      <c r="FAD2834" s="653"/>
      <c r="FAE2834" s="653"/>
      <c r="FAF2834" s="653"/>
      <c r="FAG2834" s="653"/>
      <c r="FAH2834" s="653"/>
      <c r="FAI2834" s="653"/>
      <c r="FAJ2834" s="653"/>
      <c r="FAK2834" s="653"/>
      <c r="FAL2834" s="653"/>
      <c r="FAM2834" s="653"/>
      <c r="FAN2834" s="653"/>
      <c r="FAO2834" s="653"/>
      <c r="FAP2834" s="653"/>
      <c r="FAQ2834" s="653"/>
      <c r="FAR2834" s="653"/>
      <c r="FAS2834" s="653"/>
      <c r="FAT2834" s="653"/>
      <c r="FAU2834" s="653"/>
      <c r="FAV2834" s="653"/>
      <c r="FAW2834" s="653"/>
      <c r="FAX2834" s="653"/>
      <c r="FAY2834" s="653"/>
      <c r="FAZ2834" s="653"/>
      <c r="FBA2834" s="653"/>
      <c r="FBB2834" s="653"/>
      <c r="FBC2834" s="653"/>
      <c r="FBD2834" s="653"/>
      <c r="FBE2834" s="653"/>
      <c r="FBF2834" s="653"/>
      <c r="FBG2834" s="653"/>
      <c r="FBH2834" s="653"/>
      <c r="FBI2834" s="653"/>
      <c r="FBJ2834" s="653"/>
      <c r="FBK2834" s="653"/>
      <c r="FBL2834" s="653"/>
      <c r="FBM2834" s="653"/>
      <c r="FBN2834" s="653"/>
      <c r="FBO2834" s="653"/>
      <c r="FBP2834" s="653"/>
      <c r="FBQ2834" s="653"/>
      <c r="FBR2834" s="653"/>
      <c r="FBS2834" s="653"/>
      <c r="FBT2834" s="653"/>
      <c r="FBU2834" s="653"/>
      <c r="FBV2834" s="653"/>
      <c r="FBW2834" s="653"/>
      <c r="FBX2834" s="653"/>
      <c r="FBY2834" s="653"/>
      <c r="FBZ2834" s="653"/>
      <c r="FCA2834" s="653"/>
      <c r="FCB2834" s="653"/>
      <c r="FCC2834" s="653"/>
      <c r="FCD2834" s="653"/>
      <c r="FCE2834" s="653"/>
      <c r="FCF2834" s="653"/>
      <c r="FCG2834" s="653"/>
      <c r="FCH2834" s="653"/>
      <c r="FCI2834" s="653"/>
      <c r="FCJ2834" s="653"/>
      <c r="FCK2834" s="653"/>
      <c r="FCL2834" s="653"/>
      <c r="FCM2834" s="653"/>
      <c r="FCN2834" s="653"/>
      <c r="FCO2834" s="653"/>
      <c r="FCP2834" s="653"/>
      <c r="FCQ2834" s="653"/>
      <c r="FCR2834" s="653"/>
      <c r="FCS2834" s="653"/>
      <c r="FCT2834" s="653"/>
      <c r="FCU2834" s="653"/>
      <c r="FCV2834" s="653"/>
      <c r="FCW2834" s="653"/>
      <c r="FCX2834" s="653"/>
      <c r="FCY2834" s="653"/>
      <c r="FCZ2834" s="653"/>
      <c r="FDA2834" s="653"/>
      <c r="FDB2834" s="653"/>
      <c r="FDC2834" s="653"/>
      <c r="FDD2834" s="653"/>
      <c r="FDE2834" s="653"/>
      <c r="FDF2834" s="653"/>
      <c r="FDG2834" s="653"/>
      <c r="FDH2834" s="653"/>
      <c r="FDI2834" s="653"/>
      <c r="FDJ2834" s="653"/>
      <c r="FDK2834" s="653"/>
      <c r="FDL2834" s="653"/>
      <c r="FDM2834" s="653"/>
      <c r="FDN2834" s="653"/>
      <c r="FDO2834" s="653"/>
      <c r="FDP2834" s="653"/>
      <c r="FDQ2834" s="653"/>
      <c r="FDR2834" s="653"/>
      <c r="FDS2834" s="653"/>
      <c r="FDT2834" s="653"/>
      <c r="FDU2834" s="653"/>
      <c r="FDV2834" s="653"/>
      <c r="FDW2834" s="653"/>
      <c r="FDX2834" s="653"/>
      <c r="FDY2834" s="653"/>
      <c r="FDZ2834" s="653"/>
      <c r="FEA2834" s="653"/>
      <c r="FEB2834" s="653"/>
      <c r="FEC2834" s="653"/>
      <c r="FED2834" s="653"/>
      <c r="FEE2834" s="653"/>
      <c r="FEF2834" s="653"/>
      <c r="FEG2834" s="653"/>
      <c r="FEH2834" s="653"/>
      <c r="FEI2834" s="653"/>
      <c r="FEJ2834" s="653"/>
      <c r="FEK2834" s="653"/>
      <c r="FEL2834" s="653"/>
      <c r="FEM2834" s="653"/>
      <c r="FEN2834" s="653"/>
      <c r="FEO2834" s="653"/>
      <c r="FEP2834" s="653"/>
      <c r="FEQ2834" s="653"/>
      <c r="FER2834" s="653"/>
      <c r="FES2834" s="653"/>
      <c r="FET2834" s="653"/>
      <c r="FEU2834" s="653"/>
      <c r="FEV2834" s="653"/>
      <c r="FEW2834" s="653"/>
      <c r="FEX2834" s="653"/>
      <c r="FEY2834" s="653"/>
      <c r="FEZ2834" s="653"/>
      <c r="FFA2834" s="653"/>
      <c r="FFB2834" s="653"/>
      <c r="FFC2834" s="653"/>
      <c r="FFD2834" s="653"/>
      <c r="FFE2834" s="653"/>
      <c r="FFF2834" s="653"/>
      <c r="FFG2834" s="653"/>
      <c r="FFH2834" s="653"/>
      <c r="FFI2834" s="653"/>
      <c r="FFJ2834" s="653"/>
      <c r="FFK2834" s="653"/>
      <c r="FFL2834" s="653"/>
      <c r="FFM2834" s="653"/>
      <c r="FFN2834" s="653"/>
      <c r="FFO2834" s="653"/>
      <c r="FFP2834" s="653"/>
      <c r="FFQ2834" s="653"/>
      <c r="FFR2834" s="653"/>
      <c r="FFS2834" s="653"/>
      <c r="FFT2834" s="653"/>
      <c r="FFU2834" s="653"/>
      <c r="FFV2834" s="653"/>
      <c r="FFW2834" s="653"/>
      <c r="FFX2834" s="653"/>
      <c r="FFY2834" s="653"/>
      <c r="FFZ2834" s="653"/>
      <c r="FGA2834" s="653"/>
      <c r="FGB2834" s="653"/>
      <c r="FGC2834" s="653"/>
      <c r="FGD2834" s="653"/>
      <c r="FGE2834" s="653"/>
      <c r="FGF2834" s="653"/>
      <c r="FGG2834" s="653"/>
      <c r="FGH2834" s="653"/>
      <c r="FGI2834" s="653"/>
      <c r="FGJ2834" s="653"/>
      <c r="FGK2834" s="653"/>
      <c r="FGL2834" s="653"/>
      <c r="FGM2834" s="653"/>
      <c r="FGN2834" s="653"/>
      <c r="FGO2834" s="653"/>
      <c r="FGP2834" s="653"/>
      <c r="FGQ2834" s="653"/>
      <c r="FGR2834" s="653"/>
      <c r="FGS2834" s="653"/>
      <c r="FGT2834" s="653"/>
      <c r="FGU2834" s="653"/>
      <c r="FGV2834" s="653"/>
      <c r="FGW2834" s="653"/>
      <c r="FGX2834" s="653"/>
      <c r="FGY2834" s="653"/>
      <c r="FGZ2834" s="653"/>
      <c r="FHA2834" s="653"/>
      <c r="FHB2834" s="653"/>
      <c r="FHC2834" s="653"/>
      <c r="FHD2834" s="653"/>
      <c r="FHE2834" s="653"/>
      <c r="FHF2834" s="653"/>
      <c r="FHG2834" s="653"/>
      <c r="FHH2834" s="653"/>
      <c r="FHI2834" s="653"/>
      <c r="FHJ2834" s="653"/>
      <c r="FHK2834" s="653"/>
      <c r="FHL2834" s="653"/>
      <c r="FHM2834" s="653"/>
      <c r="FHN2834" s="653"/>
      <c r="FHO2834" s="653"/>
      <c r="FHP2834" s="653"/>
      <c r="FHQ2834" s="653"/>
      <c r="FHR2834" s="653"/>
      <c r="FHS2834" s="653"/>
      <c r="FHT2834" s="653"/>
      <c r="FHU2834" s="653"/>
      <c r="FHV2834" s="653"/>
      <c r="FHW2834" s="653"/>
      <c r="FHX2834" s="653"/>
      <c r="FHY2834" s="653"/>
      <c r="FHZ2834" s="653"/>
      <c r="FIA2834" s="653"/>
      <c r="FIB2834" s="653"/>
      <c r="FIC2834" s="653"/>
      <c r="FID2834" s="653"/>
      <c r="FIE2834" s="653"/>
      <c r="FIF2834" s="653"/>
      <c r="FIG2834" s="653"/>
      <c r="FIH2834" s="653"/>
      <c r="FII2834" s="653"/>
      <c r="FIJ2834" s="653"/>
      <c r="FIK2834" s="653"/>
      <c r="FIL2834" s="653"/>
      <c r="FIM2834" s="653"/>
      <c r="FIN2834" s="653"/>
      <c r="FIO2834" s="653"/>
      <c r="FIP2834" s="653"/>
      <c r="FIQ2834" s="653"/>
      <c r="FIR2834" s="653"/>
      <c r="FIS2834" s="653"/>
      <c r="FIT2834" s="653"/>
      <c r="FIU2834" s="653"/>
      <c r="FIV2834" s="653"/>
      <c r="FIW2834" s="653"/>
      <c r="FIX2834" s="653"/>
      <c r="FIY2834" s="653"/>
      <c r="FIZ2834" s="653"/>
      <c r="FJA2834" s="653"/>
      <c r="FJB2834" s="653"/>
      <c r="FJC2834" s="653"/>
      <c r="FJD2834" s="653"/>
      <c r="FJE2834" s="653"/>
      <c r="FJF2834" s="653"/>
      <c r="FJG2834" s="653"/>
      <c r="FJH2834" s="653"/>
      <c r="FJI2834" s="653"/>
      <c r="FJJ2834" s="653"/>
      <c r="FJK2834" s="653"/>
      <c r="FJL2834" s="653"/>
      <c r="FJM2834" s="653"/>
      <c r="FJN2834" s="653"/>
      <c r="FJO2834" s="653"/>
      <c r="FJP2834" s="653"/>
      <c r="FJQ2834" s="653"/>
      <c r="FJR2834" s="653"/>
      <c r="FJS2834" s="653"/>
      <c r="FJT2834" s="653"/>
      <c r="FJU2834" s="653"/>
      <c r="FJV2834" s="653"/>
      <c r="FJW2834" s="653"/>
      <c r="FJX2834" s="653"/>
      <c r="FJY2834" s="653"/>
      <c r="FJZ2834" s="653"/>
      <c r="FKA2834" s="653"/>
      <c r="FKB2834" s="653"/>
      <c r="FKC2834" s="653"/>
      <c r="FKD2834" s="653"/>
      <c r="FKE2834" s="653"/>
      <c r="FKF2834" s="653"/>
      <c r="FKG2834" s="653"/>
      <c r="FKH2834" s="653"/>
      <c r="FKI2834" s="653"/>
      <c r="FKJ2834" s="653"/>
      <c r="FKK2834" s="653"/>
      <c r="FKL2834" s="653"/>
      <c r="FKM2834" s="653"/>
      <c r="FKN2834" s="653"/>
      <c r="FKO2834" s="653"/>
      <c r="FKP2834" s="653"/>
      <c r="FKQ2834" s="653"/>
      <c r="FKR2834" s="653"/>
      <c r="FKS2834" s="653"/>
      <c r="FKT2834" s="653"/>
      <c r="FKU2834" s="653"/>
      <c r="FKV2834" s="653"/>
      <c r="FKW2834" s="653"/>
      <c r="FKX2834" s="653"/>
      <c r="FKY2834" s="653"/>
      <c r="FKZ2834" s="653"/>
      <c r="FLA2834" s="653"/>
      <c r="FLB2834" s="653"/>
      <c r="FLC2834" s="653"/>
      <c r="FLD2834" s="653"/>
      <c r="FLE2834" s="653"/>
      <c r="FLF2834" s="653"/>
      <c r="FLG2834" s="653"/>
      <c r="FLH2834" s="653"/>
      <c r="FLI2834" s="653"/>
      <c r="FLJ2834" s="653"/>
      <c r="FLK2834" s="653"/>
      <c r="FLL2834" s="653"/>
      <c r="FLM2834" s="653"/>
      <c r="FLN2834" s="653"/>
      <c r="FLO2834" s="653"/>
      <c r="FLP2834" s="653"/>
      <c r="FLQ2834" s="653"/>
      <c r="FLR2834" s="653"/>
      <c r="FLS2834" s="653"/>
      <c r="FLT2834" s="653"/>
      <c r="FLU2834" s="653"/>
      <c r="FLV2834" s="653"/>
      <c r="FLW2834" s="653"/>
      <c r="FLX2834" s="653"/>
      <c r="FLY2834" s="653"/>
      <c r="FLZ2834" s="653"/>
      <c r="FMA2834" s="653"/>
      <c r="FMB2834" s="653"/>
      <c r="FMC2834" s="653"/>
      <c r="FMD2834" s="653"/>
      <c r="FME2834" s="653"/>
      <c r="FMF2834" s="653"/>
      <c r="FMG2834" s="653"/>
      <c r="FMH2834" s="653"/>
      <c r="FMI2834" s="653"/>
      <c r="FMJ2834" s="653"/>
      <c r="FMK2834" s="653"/>
      <c r="FML2834" s="653"/>
      <c r="FMM2834" s="653"/>
      <c r="FMN2834" s="653"/>
      <c r="FMO2834" s="653"/>
      <c r="FMP2834" s="653"/>
      <c r="FMQ2834" s="653"/>
      <c r="FMR2834" s="653"/>
      <c r="FMS2834" s="653"/>
      <c r="FMT2834" s="653"/>
      <c r="FMU2834" s="653"/>
      <c r="FMV2834" s="653"/>
      <c r="FMW2834" s="653"/>
      <c r="FMX2834" s="653"/>
      <c r="FMY2834" s="653"/>
      <c r="FMZ2834" s="653"/>
      <c r="FNA2834" s="653"/>
      <c r="FNB2834" s="653"/>
      <c r="FNC2834" s="653"/>
      <c r="FND2834" s="653"/>
      <c r="FNE2834" s="653"/>
      <c r="FNF2834" s="653"/>
      <c r="FNG2834" s="653"/>
      <c r="FNH2834" s="653"/>
      <c r="FNI2834" s="653"/>
      <c r="FNJ2834" s="653"/>
      <c r="FNK2834" s="653"/>
      <c r="FNL2834" s="653"/>
      <c r="FNM2834" s="653"/>
      <c r="FNN2834" s="653"/>
      <c r="FNO2834" s="653"/>
      <c r="FNP2834" s="653"/>
      <c r="FNQ2834" s="653"/>
      <c r="FNR2834" s="653"/>
      <c r="FNS2834" s="653"/>
      <c r="FNT2834" s="653"/>
      <c r="FNU2834" s="653"/>
      <c r="FNV2834" s="653"/>
      <c r="FNW2834" s="653"/>
      <c r="FNX2834" s="653"/>
      <c r="FNY2834" s="653"/>
      <c r="FNZ2834" s="653"/>
      <c r="FOA2834" s="653"/>
      <c r="FOB2834" s="653"/>
      <c r="FOC2834" s="653"/>
      <c r="FOD2834" s="653"/>
      <c r="FOE2834" s="653"/>
      <c r="FOF2834" s="653"/>
      <c r="FOG2834" s="653"/>
      <c r="FOH2834" s="653"/>
      <c r="FOI2834" s="653"/>
      <c r="FOJ2834" s="653"/>
      <c r="FOK2834" s="653"/>
      <c r="FOL2834" s="653"/>
      <c r="FOM2834" s="653"/>
      <c r="FON2834" s="653"/>
      <c r="FOO2834" s="653"/>
      <c r="FOP2834" s="653"/>
      <c r="FOQ2834" s="653"/>
      <c r="FOR2834" s="653"/>
      <c r="FOS2834" s="653"/>
      <c r="FOT2834" s="653"/>
      <c r="FOU2834" s="653"/>
      <c r="FOV2834" s="653"/>
      <c r="FOW2834" s="653"/>
      <c r="FOX2834" s="653"/>
      <c r="FOY2834" s="653"/>
      <c r="FOZ2834" s="653"/>
      <c r="FPA2834" s="653"/>
      <c r="FPB2834" s="653"/>
      <c r="FPC2834" s="653"/>
      <c r="FPD2834" s="653"/>
      <c r="FPE2834" s="653"/>
      <c r="FPF2834" s="653"/>
      <c r="FPG2834" s="653"/>
      <c r="FPH2834" s="653"/>
      <c r="FPI2834" s="653"/>
      <c r="FPJ2834" s="653"/>
      <c r="FPK2834" s="653"/>
      <c r="FPL2834" s="653"/>
      <c r="FPM2834" s="653"/>
      <c r="FPN2834" s="653"/>
      <c r="FPO2834" s="653"/>
      <c r="FPP2834" s="653"/>
      <c r="FPQ2834" s="653"/>
      <c r="FPR2834" s="653"/>
      <c r="FPS2834" s="653"/>
      <c r="FPT2834" s="653"/>
      <c r="FPU2834" s="653"/>
      <c r="FPV2834" s="653"/>
      <c r="FPW2834" s="653"/>
      <c r="FPX2834" s="653"/>
      <c r="FPY2834" s="653"/>
      <c r="FPZ2834" s="653"/>
      <c r="FQA2834" s="653"/>
      <c r="FQB2834" s="653"/>
      <c r="FQC2834" s="653"/>
      <c r="FQD2834" s="653"/>
      <c r="FQE2834" s="653"/>
      <c r="FQF2834" s="653"/>
      <c r="FQG2834" s="653"/>
      <c r="FQH2834" s="653"/>
      <c r="FQI2834" s="653"/>
      <c r="FQJ2834" s="653"/>
      <c r="FQK2834" s="653"/>
      <c r="FQL2834" s="653"/>
      <c r="FQM2834" s="653"/>
      <c r="FQN2834" s="653"/>
      <c r="FQO2834" s="653"/>
      <c r="FQP2834" s="653"/>
      <c r="FQQ2834" s="653"/>
      <c r="FQR2834" s="653"/>
      <c r="FQS2834" s="653"/>
      <c r="FQT2834" s="653"/>
      <c r="FQU2834" s="653"/>
      <c r="FQV2834" s="653"/>
      <c r="FQW2834" s="653"/>
      <c r="FQX2834" s="653"/>
      <c r="FQY2834" s="653"/>
      <c r="FQZ2834" s="653"/>
      <c r="FRA2834" s="653"/>
      <c r="FRB2834" s="653"/>
      <c r="FRC2834" s="653"/>
      <c r="FRD2834" s="653"/>
      <c r="FRE2834" s="653"/>
      <c r="FRF2834" s="653"/>
      <c r="FRG2834" s="653"/>
      <c r="FRH2834" s="653"/>
      <c r="FRI2834" s="653"/>
      <c r="FRJ2834" s="653"/>
      <c r="FRK2834" s="653"/>
      <c r="FRL2834" s="653"/>
      <c r="FRM2834" s="653"/>
      <c r="FRN2834" s="653"/>
      <c r="FRO2834" s="653"/>
      <c r="FRP2834" s="653"/>
      <c r="FRQ2834" s="653"/>
      <c r="FRR2834" s="653"/>
      <c r="FRS2834" s="653"/>
      <c r="FRT2834" s="653"/>
      <c r="FRU2834" s="653"/>
      <c r="FRV2834" s="653"/>
      <c r="FRW2834" s="653"/>
      <c r="FRX2834" s="653"/>
      <c r="FRY2834" s="653"/>
      <c r="FRZ2834" s="653"/>
      <c r="FSA2834" s="653"/>
      <c r="FSB2834" s="653"/>
      <c r="FSC2834" s="653"/>
      <c r="FSD2834" s="653"/>
      <c r="FSE2834" s="653"/>
      <c r="FSF2834" s="653"/>
      <c r="FSG2834" s="653"/>
      <c r="FSH2834" s="653"/>
      <c r="FSI2834" s="653"/>
      <c r="FSJ2834" s="653"/>
      <c r="FSK2834" s="653"/>
      <c r="FSL2834" s="653"/>
      <c r="FSM2834" s="653"/>
      <c r="FSN2834" s="653"/>
      <c r="FSO2834" s="653"/>
      <c r="FSP2834" s="653"/>
      <c r="FSQ2834" s="653"/>
      <c r="FSR2834" s="653"/>
      <c r="FSS2834" s="653"/>
      <c r="FST2834" s="653"/>
      <c r="FSU2834" s="653"/>
      <c r="FSV2834" s="653"/>
      <c r="FSW2834" s="653"/>
      <c r="FSX2834" s="653"/>
      <c r="FSY2834" s="653"/>
      <c r="FSZ2834" s="653"/>
      <c r="FTA2834" s="653"/>
      <c r="FTB2834" s="653"/>
      <c r="FTC2834" s="653"/>
      <c r="FTD2834" s="653"/>
      <c r="FTE2834" s="653"/>
      <c r="FTF2834" s="653"/>
      <c r="FTG2834" s="653"/>
      <c r="FTH2834" s="653"/>
      <c r="FTI2834" s="653"/>
      <c r="FTJ2834" s="653"/>
      <c r="FTK2834" s="653"/>
      <c r="FTL2834" s="653"/>
      <c r="FTM2834" s="653"/>
      <c r="FTN2834" s="653"/>
      <c r="FTO2834" s="653"/>
      <c r="FTP2834" s="653"/>
      <c r="FTQ2834" s="653"/>
      <c r="FTR2834" s="653"/>
      <c r="FTS2834" s="653"/>
      <c r="FTT2834" s="653"/>
      <c r="FTU2834" s="653"/>
      <c r="FTV2834" s="653"/>
      <c r="FTW2834" s="653"/>
      <c r="FTX2834" s="653"/>
      <c r="FTY2834" s="653"/>
      <c r="FTZ2834" s="653"/>
      <c r="FUA2834" s="653"/>
      <c r="FUB2834" s="653"/>
      <c r="FUC2834" s="653"/>
      <c r="FUD2834" s="653"/>
      <c r="FUE2834" s="653"/>
      <c r="FUF2834" s="653"/>
      <c r="FUG2834" s="653"/>
      <c r="FUH2834" s="653"/>
      <c r="FUI2834" s="653"/>
      <c r="FUJ2834" s="653"/>
      <c r="FUK2834" s="653"/>
      <c r="FUL2834" s="653"/>
      <c r="FUM2834" s="653"/>
      <c r="FUN2834" s="653"/>
      <c r="FUO2834" s="653"/>
      <c r="FUP2834" s="653"/>
      <c r="FUQ2834" s="653"/>
      <c r="FUR2834" s="653"/>
      <c r="FUS2834" s="653"/>
      <c r="FUT2834" s="653"/>
      <c r="FUU2834" s="653"/>
      <c r="FUV2834" s="653"/>
      <c r="FUW2834" s="653"/>
      <c r="FUX2834" s="653"/>
      <c r="FUY2834" s="653"/>
      <c r="FUZ2834" s="653"/>
      <c r="FVA2834" s="653"/>
      <c r="FVB2834" s="653"/>
      <c r="FVC2834" s="653"/>
      <c r="FVD2834" s="653"/>
      <c r="FVE2834" s="653"/>
      <c r="FVF2834" s="653"/>
      <c r="FVG2834" s="653"/>
      <c r="FVH2834" s="653"/>
      <c r="FVI2834" s="653"/>
      <c r="FVJ2834" s="653"/>
      <c r="FVK2834" s="653"/>
      <c r="FVL2834" s="653"/>
      <c r="FVM2834" s="653"/>
      <c r="FVN2834" s="653"/>
      <c r="FVO2834" s="653"/>
      <c r="FVP2834" s="653"/>
      <c r="FVQ2834" s="653"/>
      <c r="FVR2834" s="653"/>
      <c r="FVS2834" s="653"/>
      <c r="FVT2834" s="653"/>
      <c r="FVU2834" s="653"/>
      <c r="FVV2834" s="653"/>
      <c r="FVW2834" s="653"/>
      <c r="FVX2834" s="653"/>
      <c r="FVY2834" s="653"/>
      <c r="FVZ2834" s="653"/>
      <c r="FWA2834" s="653"/>
      <c r="FWB2834" s="653"/>
      <c r="FWC2834" s="653"/>
      <c r="FWD2834" s="653"/>
      <c r="FWE2834" s="653"/>
      <c r="FWF2834" s="653"/>
      <c r="FWG2834" s="653"/>
      <c r="FWH2834" s="653"/>
      <c r="FWI2834" s="653"/>
      <c r="FWJ2834" s="653"/>
      <c r="FWK2834" s="653"/>
      <c r="FWL2834" s="653"/>
      <c r="FWM2834" s="653"/>
      <c r="FWN2834" s="653"/>
      <c r="FWO2834" s="653"/>
      <c r="FWP2834" s="653"/>
      <c r="FWQ2834" s="653"/>
      <c r="FWR2834" s="653"/>
      <c r="FWS2834" s="653"/>
      <c r="FWT2834" s="653"/>
      <c r="FWU2834" s="653"/>
      <c r="FWV2834" s="653"/>
      <c r="FWW2834" s="653"/>
      <c r="FWX2834" s="653"/>
      <c r="FWY2834" s="653"/>
      <c r="FWZ2834" s="653"/>
      <c r="FXA2834" s="653"/>
      <c r="FXB2834" s="653"/>
      <c r="FXC2834" s="653"/>
      <c r="FXD2834" s="653"/>
      <c r="FXE2834" s="653"/>
      <c r="FXF2834" s="653"/>
      <c r="FXG2834" s="653"/>
      <c r="FXH2834" s="653"/>
      <c r="FXI2834" s="653"/>
      <c r="FXJ2834" s="653"/>
      <c r="FXK2834" s="653"/>
      <c r="FXL2834" s="653"/>
      <c r="FXM2834" s="653"/>
      <c r="FXN2834" s="653"/>
      <c r="FXO2834" s="653"/>
      <c r="FXP2834" s="653"/>
      <c r="FXQ2834" s="653"/>
      <c r="FXR2834" s="653"/>
      <c r="FXS2834" s="653"/>
      <c r="FXT2834" s="653"/>
      <c r="FXU2834" s="653"/>
      <c r="FXV2834" s="653"/>
      <c r="FXW2834" s="653"/>
      <c r="FXX2834" s="653"/>
      <c r="FXY2834" s="653"/>
      <c r="FXZ2834" s="653"/>
      <c r="FYA2834" s="653"/>
      <c r="FYB2834" s="653"/>
      <c r="FYC2834" s="653"/>
      <c r="FYD2834" s="653"/>
      <c r="FYE2834" s="653"/>
      <c r="FYF2834" s="653"/>
      <c r="FYG2834" s="653"/>
      <c r="FYH2834" s="653"/>
      <c r="FYI2834" s="653"/>
      <c r="FYJ2834" s="653"/>
      <c r="FYK2834" s="653"/>
      <c r="FYL2834" s="653"/>
      <c r="FYM2834" s="653"/>
      <c r="FYN2834" s="653"/>
      <c r="FYO2834" s="653"/>
      <c r="FYP2834" s="653"/>
      <c r="FYQ2834" s="653"/>
      <c r="FYR2834" s="653"/>
      <c r="FYS2834" s="653"/>
      <c r="FYT2834" s="653"/>
      <c r="FYU2834" s="653"/>
      <c r="FYV2834" s="653"/>
      <c r="FYW2834" s="653"/>
      <c r="FYX2834" s="653"/>
      <c r="FYY2834" s="653"/>
      <c r="FYZ2834" s="653"/>
      <c r="FZA2834" s="653"/>
      <c r="FZB2834" s="653"/>
      <c r="FZC2834" s="653"/>
      <c r="FZD2834" s="653"/>
      <c r="FZE2834" s="653"/>
      <c r="FZF2834" s="653"/>
      <c r="FZG2834" s="653"/>
      <c r="FZH2834" s="653"/>
      <c r="FZI2834" s="653"/>
      <c r="FZJ2834" s="653"/>
      <c r="FZK2834" s="653"/>
      <c r="FZL2834" s="653"/>
      <c r="FZM2834" s="653"/>
      <c r="FZN2834" s="653"/>
      <c r="FZO2834" s="653"/>
      <c r="FZP2834" s="653"/>
      <c r="FZQ2834" s="653"/>
      <c r="FZR2834" s="653"/>
      <c r="FZS2834" s="653"/>
      <c r="FZT2834" s="653"/>
      <c r="FZU2834" s="653"/>
      <c r="FZV2834" s="653"/>
      <c r="FZW2834" s="653"/>
      <c r="FZX2834" s="653"/>
      <c r="FZY2834" s="653"/>
      <c r="FZZ2834" s="653"/>
      <c r="GAA2834" s="653"/>
      <c r="GAB2834" s="653"/>
      <c r="GAC2834" s="653"/>
      <c r="GAD2834" s="653"/>
      <c r="GAE2834" s="653"/>
      <c r="GAF2834" s="653"/>
      <c r="GAG2834" s="653"/>
      <c r="GAH2834" s="653"/>
      <c r="GAI2834" s="653"/>
      <c r="GAJ2834" s="653"/>
      <c r="GAK2834" s="653"/>
      <c r="GAL2834" s="653"/>
      <c r="GAM2834" s="653"/>
      <c r="GAN2834" s="653"/>
      <c r="GAO2834" s="653"/>
      <c r="GAP2834" s="653"/>
      <c r="GAQ2834" s="653"/>
      <c r="GAR2834" s="653"/>
      <c r="GAS2834" s="653"/>
      <c r="GAT2834" s="653"/>
      <c r="GAU2834" s="653"/>
      <c r="GAV2834" s="653"/>
      <c r="GAW2834" s="653"/>
      <c r="GAX2834" s="653"/>
      <c r="GAY2834" s="653"/>
      <c r="GAZ2834" s="653"/>
      <c r="GBA2834" s="653"/>
      <c r="GBB2834" s="653"/>
      <c r="GBC2834" s="653"/>
      <c r="GBD2834" s="653"/>
      <c r="GBE2834" s="653"/>
      <c r="GBF2834" s="653"/>
      <c r="GBG2834" s="653"/>
      <c r="GBH2834" s="653"/>
      <c r="GBI2834" s="653"/>
      <c r="GBJ2834" s="653"/>
      <c r="GBK2834" s="653"/>
      <c r="GBL2834" s="653"/>
      <c r="GBM2834" s="653"/>
      <c r="GBN2834" s="653"/>
      <c r="GBO2834" s="653"/>
      <c r="GBP2834" s="653"/>
      <c r="GBQ2834" s="653"/>
      <c r="GBR2834" s="653"/>
      <c r="GBS2834" s="653"/>
      <c r="GBT2834" s="653"/>
      <c r="GBU2834" s="653"/>
      <c r="GBV2834" s="653"/>
      <c r="GBW2834" s="653"/>
      <c r="GBX2834" s="653"/>
      <c r="GBY2834" s="653"/>
      <c r="GBZ2834" s="653"/>
      <c r="GCA2834" s="653"/>
      <c r="GCB2834" s="653"/>
      <c r="GCC2834" s="653"/>
      <c r="GCD2834" s="653"/>
      <c r="GCE2834" s="653"/>
      <c r="GCF2834" s="653"/>
      <c r="GCG2834" s="653"/>
      <c r="GCH2834" s="653"/>
      <c r="GCI2834" s="653"/>
      <c r="GCJ2834" s="653"/>
      <c r="GCK2834" s="653"/>
      <c r="GCL2834" s="653"/>
      <c r="GCM2834" s="653"/>
      <c r="GCN2834" s="653"/>
      <c r="GCO2834" s="653"/>
      <c r="GCP2834" s="653"/>
      <c r="GCQ2834" s="653"/>
      <c r="GCR2834" s="653"/>
      <c r="GCS2834" s="653"/>
      <c r="GCT2834" s="653"/>
      <c r="GCU2834" s="653"/>
      <c r="GCV2834" s="653"/>
      <c r="GCW2834" s="653"/>
      <c r="GCX2834" s="653"/>
      <c r="GCY2834" s="653"/>
      <c r="GCZ2834" s="653"/>
      <c r="GDA2834" s="653"/>
      <c r="GDB2834" s="653"/>
      <c r="GDC2834" s="653"/>
      <c r="GDD2834" s="653"/>
      <c r="GDE2834" s="653"/>
      <c r="GDF2834" s="653"/>
      <c r="GDG2834" s="653"/>
      <c r="GDH2834" s="653"/>
      <c r="GDI2834" s="653"/>
      <c r="GDJ2834" s="653"/>
      <c r="GDK2834" s="653"/>
      <c r="GDL2834" s="653"/>
      <c r="GDM2834" s="653"/>
      <c r="GDN2834" s="653"/>
      <c r="GDO2834" s="653"/>
      <c r="GDP2834" s="653"/>
      <c r="GDQ2834" s="653"/>
      <c r="GDR2834" s="653"/>
      <c r="GDS2834" s="653"/>
      <c r="GDT2834" s="653"/>
      <c r="GDU2834" s="653"/>
      <c r="GDV2834" s="653"/>
      <c r="GDW2834" s="653"/>
      <c r="GDX2834" s="653"/>
      <c r="GDY2834" s="653"/>
      <c r="GDZ2834" s="653"/>
      <c r="GEA2834" s="653"/>
      <c r="GEB2834" s="653"/>
      <c r="GEC2834" s="653"/>
      <c r="GED2834" s="653"/>
      <c r="GEE2834" s="653"/>
      <c r="GEF2834" s="653"/>
      <c r="GEG2834" s="653"/>
      <c r="GEH2834" s="653"/>
      <c r="GEI2834" s="653"/>
      <c r="GEJ2834" s="653"/>
      <c r="GEK2834" s="653"/>
      <c r="GEL2834" s="653"/>
      <c r="GEM2834" s="653"/>
      <c r="GEN2834" s="653"/>
      <c r="GEO2834" s="653"/>
      <c r="GEP2834" s="653"/>
      <c r="GEQ2834" s="653"/>
      <c r="GER2834" s="653"/>
      <c r="GES2834" s="653"/>
      <c r="GET2834" s="653"/>
      <c r="GEU2834" s="653"/>
      <c r="GEV2834" s="653"/>
      <c r="GEW2834" s="653"/>
      <c r="GEX2834" s="653"/>
      <c r="GEY2834" s="653"/>
      <c r="GEZ2834" s="653"/>
      <c r="GFA2834" s="653"/>
      <c r="GFB2834" s="653"/>
      <c r="GFC2834" s="653"/>
      <c r="GFD2834" s="653"/>
      <c r="GFE2834" s="653"/>
      <c r="GFF2834" s="653"/>
      <c r="GFG2834" s="653"/>
      <c r="GFH2834" s="653"/>
      <c r="GFI2834" s="653"/>
      <c r="GFJ2834" s="653"/>
      <c r="GFK2834" s="653"/>
      <c r="GFL2834" s="653"/>
      <c r="GFM2834" s="653"/>
      <c r="GFN2834" s="653"/>
      <c r="GFO2834" s="653"/>
      <c r="GFP2834" s="653"/>
      <c r="GFQ2834" s="653"/>
      <c r="GFR2834" s="653"/>
      <c r="GFS2834" s="653"/>
      <c r="GFT2834" s="653"/>
      <c r="GFU2834" s="653"/>
      <c r="GFV2834" s="653"/>
      <c r="GFW2834" s="653"/>
      <c r="GFX2834" s="653"/>
      <c r="GFY2834" s="653"/>
      <c r="GFZ2834" s="653"/>
      <c r="GGA2834" s="653"/>
      <c r="GGB2834" s="653"/>
      <c r="GGC2834" s="653"/>
      <c r="GGD2834" s="653"/>
      <c r="GGE2834" s="653"/>
      <c r="GGF2834" s="653"/>
      <c r="GGG2834" s="653"/>
      <c r="GGH2834" s="653"/>
      <c r="GGI2834" s="653"/>
      <c r="GGJ2834" s="653"/>
      <c r="GGK2834" s="653"/>
      <c r="GGL2834" s="653"/>
      <c r="GGM2834" s="653"/>
      <c r="GGN2834" s="653"/>
      <c r="GGO2834" s="653"/>
      <c r="GGP2834" s="653"/>
      <c r="GGQ2834" s="653"/>
      <c r="GGR2834" s="653"/>
      <c r="GGS2834" s="653"/>
      <c r="GGT2834" s="653"/>
      <c r="GGU2834" s="653"/>
      <c r="GGV2834" s="653"/>
      <c r="GGW2834" s="653"/>
      <c r="GGX2834" s="653"/>
      <c r="GGY2834" s="653"/>
      <c r="GGZ2834" s="653"/>
      <c r="GHA2834" s="653"/>
      <c r="GHB2834" s="653"/>
      <c r="GHC2834" s="653"/>
      <c r="GHD2834" s="653"/>
      <c r="GHE2834" s="653"/>
      <c r="GHF2834" s="653"/>
      <c r="GHG2834" s="653"/>
      <c r="GHH2834" s="653"/>
      <c r="GHI2834" s="653"/>
      <c r="GHJ2834" s="653"/>
      <c r="GHK2834" s="653"/>
      <c r="GHL2834" s="653"/>
      <c r="GHM2834" s="653"/>
      <c r="GHN2834" s="653"/>
      <c r="GHO2834" s="653"/>
      <c r="GHP2834" s="653"/>
      <c r="GHQ2834" s="653"/>
      <c r="GHR2834" s="653"/>
      <c r="GHS2834" s="653"/>
      <c r="GHT2834" s="653"/>
      <c r="GHU2834" s="653"/>
      <c r="GHV2834" s="653"/>
      <c r="GHW2834" s="653"/>
      <c r="GHX2834" s="653"/>
      <c r="GHY2834" s="653"/>
      <c r="GHZ2834" s="653"/>
      <c r="GIA2834" s="653"/>
      <c r="GIB2834" s="653"/>
      <c r="GIC2834" s="653"/>
      <c r="GID2834" s="653"/>
      <c r="GIE2834" s="653"/>
      <c r="GIF2834" s="653"/>
      <c r="GIG2834" s="653"/>
      <c r="GIH2834" s="653"/>
      <c r="GII2834" s="653"/>
      <c r="GIJ2834" s="653"/>
      <c r="GIK2834" s="653"/>
      <c r="GIL2834" s="653"/>
      <c r="GIM2834" s="653"/>
      <c r="GIN2834" s="653"/>
      <c r="GIO2834" s="653"/>
      <c r="GIP2834" s="653"/>
      <c r="GIQ2834" s="653"/>
      <c r="GIR2834" s="653"/>
      <c r="GIS2834" s="653"/>
      <c r="GIT2834" s="653"/>
      <c r="GIU2834" s="653"/>
      <c r="GIV2834" s="653"/>
      <c r="GIW2834" s="653"/>
      <c r="GIX2834" s="653"/>
      <c r="GIY2834" s="653"/>
      <c r="GIZ2834" s="653"/>
      <c r="GJA2834" s="653"/>
      <c r="GJB2834" s="653"/>
      <c r="GJC2834" s="653"/>
      <c r="GJD2834" s="653"/>
      <c r="GJE2834" s="653"/>
      <c r="GJF2834" s="653"/>
      <c r="GJG2834" s="653"/>
      <c r="GJH2834" s="653"/>
      <c r="GJI2834" s="653"/>
      <c r="GJJ2834" s="653"/>
      <c r="GJK2834" s="653"/>
      <c r="GJL2834" s="653"/>
      <c r="GJM2834" s="653"/>
      <c r="GJN2834" s="653"/>
      <c r="GJO2834" s="653"/>
      <c r="GJP2834" s="653"/>
      <c r="GJQ2834" s="653"/>
      <c r="GJR2834" s="653"/>
      <c r="GJS2834" s="653"/>
      <c r="GJT2834" s="653"/>
      <c r="GJU2834" s="653"/>
      <c r="GJV2834" s="653"/>
      <c r="GJW2834" s="653"/>
      <c r="GJX2834" s="653"/>
      <c r="GJY2834" s="653"/>
      <c r="GJZ2834" s="653"/>
      <c r="GKA2834" s="653"/>
      <c r="GKB2834" s="653"/>
      <c r="GKC2834" s="653"/>
      <c r="GKD2834" s="653"/>
      <c r="GKE2834" s="653"/>
      <c r="GKF2834" s="653"/>
      <c r="GKG2834" s="653"/>
      <c r="GKH2834" s="653"/>
      <c r="GKI2834" s="653"/>
      <c r="GKJ2834" s="653"/>
      <c r="GKK2834" s="653"/>
      <c r="GKL2834" s="653"/>
      <c r="GKM2834" s="653"/>
      <c r="GKN2834" s="653"/>
      <c r="GKO2834" s="653"/>
      <c r="GKP2834" s="653"/>
      <c r="GKQ2834" s="653"/>
      <c r="GKR2834" s="653"/>
      <c r="GKS2834" s="653"/>
      <c r="GKT2834" s="653"/>
      <c r="GKU2834" s="653"/>
      <c r="GKV2834" s="653"/>
      <c r="GKW2834" s="653"/>
      <c r="GKX2834" s="653"/>
      <c r="GKY2834" s="653"/>
      <c r="GKZ2834" s="653"/>
      <c r="GLA2834" s="653"/>
      <c r="GLB2834" s="653"/>
      <c r="GLC2834" s="653"/>
      <c r="GLD2834" s="653"/>
      <c r="GLE2834" s="653"/>
      <c r="GLF2834" s="653"/>
      <c r="GLG2834" s="653"/>
      <c r="GLH2834" s="653"/>
      <c r="GLI2834" s="653"/>
      <c r="GLJ2834" s="653"/>
      <c r="GLK2834" s="653"/>
      <c r="GLL2834" s="653"/>
      <c r="GLM2834" s="653"/>
      <c r="GLN2834" s="653"/>
      <c r="GLO2834" s="653"/>
      <c r="GLP2834" s="653"/>
      <c r="GLQ2834" s="653"/>
      <c r="GLR2834" s="653"/>
      <c r="GLS2834" s="653"/>
      <c r="GLT2834" s="653"/>
      <c r="GLU2834" s="653"/>
      <c r="GLV2834" s="653"/>
      <c r="GLW2834" s="653"/>
      <c r="GLX2834" s="653"/>
      <c r="GLY2834" s="653"/>
      <c r="GLZ2834" s="653"/>
      <c r="GMA2834" s="653"/>
      <c r="GMB2834" s="653"/>
      <c r="GMC2834" s="653"/>
      <c r="GMD2834" s="653"/>
      <c r="GME2834" s="653"/>
      <c r="GMF2834" s="653"/>
      <c r="GMG2834" s="653"/>
      <c r="GMH2834" s="653"/>
      <c r="GMI2834" s="653"/>
      <c r="GMJ2834" s="653"/>
      <c r="GMK2834" s="653"/>
      <c r="GML2834" s="653"/>
      <c r="GMM2834" s="653"/>
      <c r="GMN2834" s="653"/>
      <c r="GMO2834" s="653"/>
      <c r="GMP2834" s="653"/>
      <c r="GMQ2834" s="653"/>
      <c r="GMR2834" s="653"/>
      <c r="GMS2834" s="653"/>
      <c r="GMT2834" s="653"/>
      <c r="GMU2834" s="653"/>
      <c r="GMV2834" s="653"/>
      <c r="GMW2834" s="653"/>
      <c r="GMX2834" s="653"/>
      <c r="GMY2834" s="653"/>
      <c r="GMZ2834" s="653"/>
      <c r="GNA2834" s="653"/>
      <c r="GNB2834" s="653"/>
      <c r="GNC2834" s="653"/>
      <c r="GND2834" s="653"/>
      <c r="GNE2834" s="653"/>
      <c r="GNF2834" s="653"/>
      <c r="GNG2834" s="653"/>
      <c r="GNH2834" s="653"/>
      <c r="GNI2834" s="653"/>
      <c r="GNJ2834" s="653"/>
      <c r="GNK2834" s="653"/>
      <c r="GNL2834" s="653"/>
      <c r="GNM2834" s="653"/>
      <c r="GNN2834" s="653"/>
      <c r="GNO2834" s="653"/>
      <c r="GNP2834" s="653"/>
      <c r="GNQ2834" s="653"/>
      <c r="GNR2834" s="653"/>
      <c r="GNS2834" s="653"/>
      <c r="GNT2834" s="653"/>
      <c r="GNU2834" s="653"/>
      <c r="GNV2834" s="653"/>
      <c r="GNW2834" s="653"/>
      <c r="GNX2834" s="653"/>
      <c r="GNY2834" s="653"/>
      <c r="GNZ2834" s="653"/>
      <c r="GOA2834" s="653"/>
      <c r="GOB2834" s="653"/>
      <c r="GOC2834" s="653"/>
      <c r="GOD2834" s="653"/>
      <c r="GOE2834" s="653"/>
      <c r="GOF2834" s="653"/>
      <c r="GOG2834" s="653"/>
      <c r="GOH2834" s="653"/>
      <c r="GOI2834" s="653"/>
      <c r="GOJ2834" s="653"/>
      <c r="GOK2834" s="653"/>
      <c r="GOL2834" s="653"/>
      <c r="GOM2834" s="653"/>
      <c r="GON2834" s="653"/>
      <c r="GOO2834" s="653"/>
      <c r="GOP2834" s="653"/>
      <c r="GOQ2834" s="653"/>
      <c r="GOR2834" s="653"/>
      <c r="GOS2834" s="653"/>
      <c r="GOT2834" s="653"/>
      <c r="GOU2834" s="653"/>
      <c r="GOV2834" s="653"/>
      <c r="GOW2834" s="653"/>
      <c r="GOX2834" s="653"/>
      <c r="GOY2834" s="653"/>
      <c r="GOZ2834" s="653"/>
      <c r="GPA2834" s="653"/>
      <c r="GPB2834" s="653"/>
      <c r="GPC2834" s="653"/>
      <c r="GPD2834" s="653"/>
      <c r="GPE2834" s="653"/>
      <c r="GPF2834" s="653"/>
      <c r="GPG2834" s="653"/>
      <c r="GPH2834" s="653"/>
      <c r="GPI2834" s="653"/>
      <c r="GPJ2834" s="653"/>
      <c r="GPK2834" s="653"/>
      <c r="GPL2834" s="653"/>
      <c r="GPM2834" s="653"/>
      <c r="GPN2834" s="653"/>
      <c r="GPO2834" s="653"/>
      <c r="GPP2834" s="653"/>
      <c r="GPQ2834" s="653"/>
      <c r="GPR2834" s="653"/>
      <c r="GPS2834" s="653"/>
      <c r="GPT2834" s="653"/>
      <c r="GPU2834" s="653"/>
      <c r="GPV2834" s="653"/>
      <c r="GPW2834" s="653"/>
      <c r="GPX2834" s="653"/>
      <c r="GPY2834" s="653"/>
      <c r="GPZ2834" s="653"/>
      <c r="GQA2834" s="653"/>
      <c r="GQB2834" s="653"/>
      <c r="GQC2834" s="653"/>
      <c r="GQD2834" s="653"/>
      <c r="GQE2834" s="653"/>
      <c r="GQF2834" s="653"/>
      <c r="GQG2834" s="653"/>
      <c r="GQH2834" s="653"/>
      <c r="GQI2834" s="653"/>
      <c r="GQJ2834" s="653"/>
      <c r="GQK2834" s="653"/>
      <c r="GQL2834" s="653"/>
      <c r="GQM2834" s="653"/>
      <c r="GQN2834" s="653"/>
      <c r="GQO2834" s="653"/>
      <c r="GQP2834" s="653"/>
      <c r="GQQ2834" s="653"/>
      <c r="GQR2834" s="653"/>
      <c r="GQS2834" s="653"/>
      <c r="GQT2834" s="653"/>
      <c r="GQU2834" s="653"/>
      <c r="GQV2834" s="653"/>
      <c r="GQW2834" s="653"/>
      <c r="GQX2834" s="653"/>
      <c r="GQY2834" s="653"/>
      <c r="GQZ2834" s="653"/>
      <c r="GRA2834" s="653"/>
      <c r="GRB2834" s="653"/>
      <c r="GRC2834" s="653"/>
      <c r="GRD2834" s="653"/>
      <c r="GRE2834" s="653"/>
      <c r="GRF2834" s="653"/>
      <c r="GRG2834" s="653"/>
      <c r="GRH2834" s="653"/>
      <c r="GRI2834" s="653"/>
      <c r="GRJ2834" s="653"/>
      <c r="GRK2834" s="653"/>
      <c r="GRL2834" s="653"/>
      <c r="GRM2834" s="653"/>
      <c r="GRN2834" s="653"/>
      <c r="GRO2834" s="653"/>
      <c r="GRP2834" s="653"/>
      <c r="GRQ2834" s="653"/>
      <c r="GRR2834" s="653"/>
      <c r="GRS2834" s="653"/>
      <c r="GRT2834" s="653"/>
      <c r="GRU2834" s="653"/>
      <c r="GRV2834" s="653"/>
      <c r="GRW2834" s="653"/>
      <c r="GRX2834" s="653"/>
      <c r="GRY2834" s="653"/>
      <c r="GRZ2834" s="653"/>
      <c r="GSA2834" s="653"/>
      <c r="GSB2834" s="653"/>
      <c r="GSC2834" s="653"/>
      <c r="GSD2834" s="653"/>
      <c r="GSE2834" s="653"/>
      <c r="GSF2834" s="653"/>
      <c r="GSG2834" s="653"/>
      <c r="GSH2834" s="653"/>
      <c r="GSI2834" s="653"/>
      <c r="GSJ2834" s="653"/>
      <c r="GSK2834" s="653"/>
      <c r="GSL2834" s="653"/>
      <c r="GSM2834" s="653"/>
      <c r="GSN2834" s="653"/>
      <c r="GSO2834" s="653"/>
      <c r="GSP2834" s="653"/>
      <c r="GSQ2834" s="653"/>
      <c r="GSR2834" s="653"/>
      <c r="GSS2834" s="653"/>
      <c r="GST2834" s="653"/>
      <c r="GSU2834" s="653"/>
      <c r="GSV2834" s="653"/>
      <c r="GSW2834" s="653"/>
      <c r="GSX2834" s="653"/>
      <c r="GSY2834" s="653"/>
      <c r="GSZ2834" s="653"/>
      <c r="GTA2834" s="653"/>
      <c r="GTB2834" s="653"/>
      <c r="GTC2834" s="653"/>
      <c r="GTD2834" s="653"/>
      <c r="GTE2834" s="653"/>
      <c r="GTF2834" s="653"/>
      <c r="GTG2834" s="653"/>
      <c r="GTH2834" s="653"/>
      <c r="GTI2834" s="653"/>
      <c r="GTJ2834" s="653"/>
      <c r="GTK2834" s="653"/>
      <c r="GTL2834" s="653"/>
      <c r="GTM2834" s="653"/>
      <c r="GTN2834" s="653"/>
      <c r="GTO2834" s="653"/>
      <c r="GTP2834" s="653"/>
      <c r="GTQ2834" s="653"/>
      <c r="GTR2834" s="653"/>
      <c r="GTS2834" s="653"/>
      <c r="GTT2834" s="653"/>
      <c r="GTU2834" s="653"/>
      <c r="GTV2834" s="653"/>
      <c r="GTW2834" s="653"/>
      <c r="GTX2834" s="653"/>
      <c r="GTY2834" s="653"/>
      <c r="GTZ2834" s="653"/>
      <c r="GUA2834" s="653"/>
      <c r="GUB2834" s="653"/>
      <c r="GUC2834" s="653"/>
      <c r="GUD2834" s="653"/>
      <c r="GUE2834" s="653"/>
      <c r="GUF2834" s="653"/>
      <c r="GUG2834" s="653"/>
      <c r="GUH2834" s="653"/>
      <c r="GUI2834" s="653"/>
      <c r="GUJ2834" s="653"/>
      <c r="GUK2834" s="653"/>
      <c r="GUL2834" s="653"/>
      <c r="GUM2834" s="653"/>
      <c r="GUN2834" s="653"/>
      <c r="GUO2834" s="653"/>
      <c r="GUP2834" s="653"/>
      <c r="GUQ2834" s="653"/>
      <c r="GUR2834" s="653"/>
      <c r="GUS2834" s="653"/>
      <c r="GUT2834" s="653"/>
      <c r="GUU2834" s="653"/>
      <c r="GUV2834" s="653"/>
      <c r="GUW2834" s="653"/>
      <c r="GUX2834" s="653"/>
      <c r="GUY2834" s="653"/>
      <c r="GUZ2834" s="653"/>
      <c r="GVA2834" s="653"/>
      <c r="GVB2834" s="653"/>
      <c r="GVC2834" s="653"/>
      <c r="GVD2834" s="653"/>
      <c r="GVE2834" s="653"/>
      <c r="GVF2834" s="653"/>
      <c r="GVG2834" s="653"/>
      <c r="GVH2834" s="653"/>
      <c r="GVI2834" s="653"/>
      <c r="GVJ2834" s="653"/>
      <c r="GVK2834" s="653"/>
      <c r="GVL2834" s="653"/>
      <c r="GVM2834" s="653"/>
      <c r="GVN2834" s="653"/>
      <c r="GVO2834" s="653"/>
      <c r="GVP2834" s="653"/>
      <c r="GVQ2834" s="653"/>
      <c r="GVR2834" s="653"/>
      <c r="GVS2834" s="653"/>
      <c r="GVT2834" s="653"/>
      <c r="GVU2834" s="653"/>
      <c r="GVV2834" s="653"/>
      <c r="GVW2834" s="653"/>
      <c r="GVX2834" s="653"/>
      <c r="GVY2834" s="653"/>
      <c r="GVZ2834" s="653"/>
      <c r="GWA2834" s="653"/>
      <c r="GWB2834" s="653"/>
      <c r="GWC2834" s="653"/>
      <c r="GWD2834" s="653"/>
      <c r="GWE2834" s="653"/>
      <c r="GWF2834" s="653"/>
      <c r="GWG2834" s="653"/>
      <c r="GWH2834" s="653"/>
      <c r="GWI2834" s="653"/>
      <c r="GWJ2834" s="653"/>
      <c r="GWK2834" s="653"/>
      <c r="GWL2834" s="653"/>
      <c r="GWM2834" s="653"/>
      <c r="GWN2834" s="653"/>
      <c r="GWO2834" s="653"/>
      <c r="GWP2834" s="653"/>
      <c r="GWQ2834" s="653"/>
      <c r="GWR2834" s="653"/>
      <c r="GWS2834" s="653"/>
      <c r="GWT2834" s="653"/>
      <c r="GWU2834" s="653"/>
      <c r="GWV2834" s="653"/>
      <c r="GWW2834" s="653"/>
      <c r="GWX2834" s="653"/>
      <c r="GWY2834" s="653"/>
      <c r="GWZ2834" s="653"/>
      <c r="GXA2834" s="653"/>
      <c r="GXB2834" s="653"/>
      <c r="GXC2834" s="653"/>
      <c r="GXD2834" s="653"/>
      <c r="GXE2834" s="653"/>
      <c r="GXF2834" s="653"/>
      <c r="GXG2834" s="653"/>
      <c r="GXH2834" s="653"/>
      <c r="GXI2834" s="653"/>
      <c r="GXJ2834" s="653"/>
      <c r="GXK2834" s="653"/>
      <c r="GXL2834" s="653"/>
      <c r="GXM2834" s="653"/>
      <c r="GXN2834" s="653"/>
      <c r="GXO2834" s="653"/>
      <c r="GXP2834" s="653"/>
      <c r="GXQ2834" s="653"/>
      <c r="GXR2834" s="653"/>
      <c r="GXS2834" s="653"/>
      <c r="GXT2834" s="653"/>
      <c r="GXU2834" s="653"/>
      <c r="GXV2834" s="653"/>
      <c r="GXW2834" s="653"/>
      <c r="GXX2834" s="653"/>
      <c r="GXY2834" s="653"/>
      <c r="GXZ2834" s="653"/>
      <c r="GYA2834" s="653"/>
      <c r="GYB2834" s="653"/>
      <c r="GYC2834" s="653"/>
      <c r="GYD2834" s="653"/>
      <c r="GYE2834" s="653"/>
      <c r="GYF2834" s="653"/>
      <c r="GYG2834" s="653"/>
      <c r="GYH2834" s="653"/>
      <c r="GYI2834" s="653"/>
      <c r="GYJ2834" s="653"/>
      <c r="GYK2834" s="653"/>
      <c r="GYL2834" s="653"/>
      <c r="GYM2834" s="653"/>
      <c r="GYN2834" s="653"/>
      <c r="GYO2834" s="653"/>
      <c r="GYP2834" s="653"/>
      <c r="GYQ2834" s="653"/>
      <c r="GYR2834" s="653"/>
      <c r="GYS2834" s="653"/>
      <c r="GYT2834" s="653"/>
      <c r="GYU2834" s="653"/>
      <c r="GYV2834" s="653"/>
      <c r="GYW2834" s="653"/>
      <c r="GYX2834" s="653"/>
      <c r="GYY2834" s="653"/>
      <c r="GYZ2834" s="653"/>
      <c r="GZA2834" s="653"/>
      <c r="GZB2834" s="653"/>
      <c r="GZC2834" s="653"/>
      <c r="GZD2834" s="653"/>
      <c r="GZE2834" s="653"/>
      <c r="GZF2834" s="653"/>
      <c r="GZG2834" s="653"/>
      <c r="GZH2834" s="653"/>
      <c r="GZI2834" s="653"/>
      <c r="GZJ2834" s="653"/>
      <c r="GZK2834" s="653"/>
      <c r="GZL2834" s="653"/>
      <c r="GZM2834" s="653"/>
      <c r="GZN2834" s="653"/>
      <c r="GZO2834" s="653"/>
      <c r="GZP2834" s="653"/>
      <c r="GZQ2834" s="653"/>
      <c r="GZR2834" s="653"/>
      <c r="GZS2834" s="653"/>
      <c r="GZT2834" s="653"/>
      <c r="GZU2834" s="653"/>
      <c r="GZV2834" s="653"/>
      <c r="GZW2834" s="653"/>
      <c r="GZX2834" s="653"/>
      <c r="GZY2834" s="653"/>
      <c r="GZZ2834" s="653"/>
      <c r="HAA2834" s="653"/>
      <c r="HAB2834" s="653"/>
      <c r="HAC2834" s="653"/>
      <c r="HAD2834" s="653"/>
      <c r="HAE2834" s="653"/>
      <c r="HAF2834" s="653"/>
      <c r="HAG2834" s="653"/>
      <c r="HAH2834" s="653"/>
      <c r="HAI2834" s="653"/>
      <c r="HAJ2834" s="653"/>
      <c r="HAK2834" s="653"/>
      <c r="HAL2834" s="653"/>
      <c r="HAM2834" s="653"/>
      <c r="HAN2834" s="653"/>
      <c r="HAO2834" s="653"/>
      <c r="HAP2834" s="653"/>
      <c r="HAQ2834" s="653"/>
      <c r="HAR2834" s="653"/>
      <c r="HAS2834" s="653"/>
      <c r="HAT2834" s="653"/>
      <c r="HAU2834" s="653"/>
      <c r="HAV2834" s="653"/>
      <c r="HAW2834" s="653"/>
      <c r="HAX2834" s="653"/>
      <c r="HAY2834" s="653"/>
      <c r="HAZ2834" s="653"/>
      <c r="HBA2834" s="653"/>
      <c r="HBB2834" s="653"/>
      <c r="HBC2834" s="653"/>
      <c r="HBD2834" s="653"/>
      <c r="HBE2834" s="653"/>
      <c r="HBF2834" s="653"/>
      <c r="HBG2834" s="653"/>
      <c r="HBH2834" s="653"/>
      <c r="HBI2834" s="653"/>
      <c r="HBJ2834" s="653"/>
      <c r="HBK2834" s="653"/>
      <c r="HBL2834" s="653"/>
      <c r="HBM2834" s="653"/>
      <c r="HBN2834" s="653"/>
      <c r="HBO2834" s="653"/>
      <c r="HBP2834" s="653"/>
      <c r="HBQ2834" s="653"/>
      <c r="HBR2834" s="653"/>
      <c r="HBS2834" s="653"/>
      <c r="HBT2834" s="653"/>
      <c r="HBU2834" s="653"/>
      <c r="HBV2834" s="653"/>
      <c r="HBW2834" s="653"/>
      <c r="HBX2834" s="653"/>
      <c r="HBY2834" s="653"/>
      <c r="HBZ2834" s="653"/>
      <c r="HCA2834" s="653"/>
      <c r="HCB2834" s="653"/>
      <c r="HCC2834" s="653"/>
      <c r="HCD2834" s="653"/>
      <c r="HCE2834" s="653"/>
      <c r="HCF2834" s="653"/>
      <c r="HCG2834" s="653"/>
      <c r="HCH2834" s="653"/>
      <c r="HCI2834" s="653"/>
      <c r="HCJ2834" s="653"/>
      <c r="HCK2834" s="653"/>
      <c r="HCL2834" s="653"/>
      <c r="HCM2834" s="653"/>
      <c r="HCN2834" s="653"/>
      <c r="HCO2834" s="653"/>
      <c r="HCP2834" s="653"/>
      <c r="HCQ2834" s="653"/>
      <c r="HCR2834" s="653"/>
      <c r="HCS2834" s="653"/>
      <c r="HCT2834" s="653"/>
      <c r="HCU2834" s="653"/>
      <c r="HCV2834" s="653"/>
      <c r="HCW2834" s="653"/>
      <c r="HCX2834" s="653"/>
      <c r="HCY2834" s="653"/>
      <c r="HCZ2834" s="653"/>
      <c r="HDA2834" s="653"/>
      <c r="HDB2834" s="653"/>
      <c r="HDC2834" s="653"/>
      <c r="HDD2834" s="653"/>
      <c r="HDE2834" s="653"/>
      <c r="HDF2834" s="653"/>
      <c r="HDG2834" s="653"/>
      <c r="HDH2834" s="653"/>
      <c r="HDI2834" s="653"/>
      <c r="HDJ2834" s="653"/>
      <c r="HDK2834" s="653"/>
      <c r="HDL2834" s="653"/>
      <c r="HDM2834" s="653"/>
      <c r="HDN2834" s="653"/>
      <c r="HDO2834" s="653"/>
      <c r="HDP2834" s="653"/>
      <c r="HDQ2834" s="653"/>
      <c r="HDR2834" s="653"/>
      <c r="HDS2834" s="653"/>
      <c r="HDT2834" s="653"/>
      <c r="HDU2834" s="653"/>
      <c r="HDV2834" s="653"/>
      <c r="HDW2834" s="653"/>
      <c r="HDX2834" s="653"/>
      <c r="HDY2834" s="653"/>
      <c r="HDZ2834" s="653"/>
      <c r="HEA2834" s="653"/>
      <c r="HEB2834" s="653"/>
      <c r="HEC2834" s="653"/>
      <c r="HED2834" s="653"/>
      <c r="HEE2834" s="653"/>
      <c r="HEF2834" s="653"/>
      <c r="HEG2834" s="653"/>
      <c r="HEH2834" s="653"/>
      <c r="HEI2834" s="653"/>
      <c r="HEJ2834" s="653"/>
      <c r="HEK2834" s="653"/>
      <c r="HEL2834" s="653"/>
      <c r="HEM2834" s="653"/>
      <c r="HEN2834" s="653"/>
      <c r="HEO2834" s="653"/>
      <c r="HEP2834" s="653"/>
      <c r="HEQ2834" s="653"/>
      <c r="HER2834" s="653"/>
      <c r="HES2834" s="653"/>
      <c r="HET2834" s="653"/>
      <c r="HEU2834" s="653"/>
      <c r="HEV2834" s="653"/>
      <c r="HEW2834" s="653"/>
      <c r="HEX2834" s="653"/>
      <c r="HEY2834" s="653"/>
      <c r="HEZ2834" s="653"/>
      <c r="HFA2834" s="653"/>
      <c r="HFB2834" s="653"/>
      <c r="HFC2834" s="653"/>
      <c r="HFD2834" s="653"/>
      <c r="HFE2834" s="653"/>
      <c r="HFF2834" s="653"/>
      <c r="HFG2834" s="653"/>
      <c r="HFH2834" s="653"/>
      <c r="HFI2834" s="653"/>
      <c r="HFJ2834" s="653"/>
      <c r="HFK2834" s="653"/>
      <c r="HFL2834" s="653"/>
      <c r="HFM2834" s="653"/>
      <c r="HFN2834" s="653"/>
      <c r="HFO2834" s="653"/>
      <c r="HFP2834" s="653"/>
      <c r="HFQ2834" s="653"/>
      <c r="HFR2834" s="653"/>
      <c r="HFS2834" s="653"/>
      <c r="HFT2834" s="653"/>
      <c r="HFU2834" s="653"/>
      <c r="HFV2834" s="653"/>
      <c r="HFW2834" s="653"/>
      <c r="HFX2834" s="653"/>
      <c r="HFY2834" s="653"/>
      <c r="HFZ2834" s="653"/>
      <c r="HGA2834" s="653"/>
      <c r="HGB2834" s="653"/>
      <c r="HGC2834" s="653"/>
      <c r="HGD2834" s="653"/>
      <c r="HGE2834" s="653"/>
      <c r="HGF2834" s="653"/>
      <c r="HGG2834" s="653"/>
      <c r="HGH2834" s="653"/>
      <c r="HGI2834" s="653"/>
      <c r="HGJ2834" s="653"/>
      <c r="HGK2834" s="653"/>
      <c r="HGL2834" s="653"/>
      <c r="HGM2834" s="653"/>
      <c r="HGN2834" s="653"/>
      <c r="HGO2834" s="653"/>
      <c r="HGP2834" s="653"/>
      <c r="HGQ2834" s="653"/>
      <c r="HGR2834" s="653"/>
      <c r="HGS2834" s="653"/>
      <c r="HGT2834" s="653"/>
      <c r="HGU2834" s="653"/>
      <c r="HGV2834" s="653"/>
      <c r="HGW2834" s="653"/>
      <c r="HGX2834" s="653"/>
      <c r="HGY2834" s="653"/>
      <c r="HGZ2834" s="653"/>
      <c r="HHA2834" s="653"/>
      <c r="HHB2834" s="653"/>
      <c r="HHC2834" s="653"/>
      <c r="HHD2834" s="653"/>
      <c r="HHE2834" s="653"/>
      <c r="HHF2834" s="653"/>
      <c r="HHG2834" s="653"/>
      <c r="HHH2834" s="653"/>
      <c r="HHI2834" s="653"/>
      <c r="HHJ2834" s="653"/>
      <c r="HHK2834" s="653"/>
      <c r="HHL2834" s="653"/>
      <c r="HHM2834" s="653"/>
      <c r="HHN2834" s="653"/>
      <c r="HHO2834" s="653"/>
      <c r="HHP2834" s="653"/>
      <c r="HHQ2834" s="653"/>
      <c r="HHR2834" s="653"/>
      <c r="HHS2834" s="653"/>
      <c r="HHT2834" s="653"/>
      <c r="HHU2834" s="653"/>
      <c r="HHV2834" s="653"/>
      <c r="HHW2834" s="653"/>
      <c r="HHX2834" s="653"/>
      <c r="HHY2834" s="653"/>
      <c r="HHZ2834" s="653"/>
      <c r="HIA2834" s="653"/>
      <c r="HIB2834" s="653"/>
      <c r="HIC2834" s="653"/>
      <c r="HID2834" s="653"/>
      <c r="HIE2834" s="653"/>
      <c r="HIF2834" s="653"/>
      <c r="HIG2834" s="653"/>
      <c r="HIH2834" s="653"/>
      <c r="HII2834" s="653"/>
      <c r="HIJ2834" s="653"/>
      <c r="HIK2834" s="653"/>
      <c r="HIL2834" s="653"/>
      <c r="HIM2834" s="653"/>
      <c r="HIN2834" s="653"/>
      <c r="HIO2834" s="653"/>
      <c r="HIP2834" s="653"/>
      <c r="HIQ2834" s="653"/>
      <c r="HIR2834" s="653"/>
      <c r="HIS2834" s="653"/>
      <c r="HIT2834" s="653"/>
      <c r="HIU2834" s="653"/>
      <c r="HIV2834" s="653"/>
      <c r="HIW2834" s="653"/>
      <c r="HIX2834" s="653"/>
      <c r="HIY2834" s="653"/>
      <c r="HIZ2834" s="653"/>
      <c r="HJA2834" s="653"/>
      <c r="HJB2834" s="653"/>
      <c r="HJC2834" s="653"/>
      <c r="HJD2834" s="653"/>
      <c r="HJE2834" s="653"/>
      <c r="HJF2834" s="653"/>
      <c r="HJG2834" s="653"/>
      <c r="HJH2834" s="653"/>
      <c r="HJI2834" s="653"/>
      <c r="HJJ2834" s="653"/>
      <c r="HJK2834" s="653"/>
      <c r="HJL2834" s="653"/>
      <c r="HJM2834" s="653"/>
      <c r="HJN2834" s="653"/>
      <c r="HJO2834" s="653"/>
      <c r="HJP2834" s="653"/>
      <c r="HJQ2834" s="653"/>
      <c r="HJR2834" s="653"/>
      <c r="HJS2834" s="653"/>
      <c r="HJT2834" s="653"/>
      <c r="HJU2834" s="653"/>
      <c r="HJV2834" s="653"/>
      <c r="HJW2834" s="653"/>
      <c r="HJX2834" s="653"/>
      <c r="HJY2834" s="653"/>
      <c r="HJZ2834" s="653"/>
      <c r="HKA2834" s="653"/>
      <c r="HKB2834" s="653"/>
      <c r="HKC2834" s="653"/>
      <c r="HKD2834" s="653"/>
      <c r="HKE2834" s="653"/>
      <c r="HKF2834" s="653"/>
      <c r="HKG2834" s="653"/>
      <c r="HKH2834" s="653"/>
      <c r="HKI2834" s="653"/>
      <c r="HKJ2834" s="653"/>
      <c r="HKK2834" s="653"/>
      <c r="HKL2834" s="653"/>
      <c r="HKM2834" s="653"/>
      <c r="HKN2834" s="653"/>
      <c r="HKO2834" s="653"/>
      <c r="HKP2834" s="653"/>
      <c r="HKQ2834" s="653"/>
      <c r="HKR2834" s="653"/>
      <c r="HKS2834" s="653"/>
      <c r="HKT2834" s="653"/>
      <c r="HKU2834" s="653"/>
      <c r="HKV2834" s="653"/>
      <c r="HKW2834" s="653"/>
      <c r="HKX2834" s="653"/>
      <c r="HKY2834" s="653"/>
      <c r="HKZ2834" s="653"/>
      <c r="HLA2834" s="653"/>
      <c r="HLB2834" s="653"/>
      <c r="HLC2834" s="653"/>
      <c r="HLD2834" s="653"/>
      <c r="HLE2834" s="653"/>
      <c r="HLF2834" s="653"/>
      <c r="HLG2834" s="653"/>
      <c r="HLH2834" s="653"/>
      <c r="HLI2834" s="653"/>
      <c r="HLJ2834" s="653"/>
      <c r="HLK2834" s="653"/>
      <c r="HLL2834" s="653"/>
      <c r="HLM2834" s="653"/>
      <c r="HLN2834" s="653"/>
      <c r="HLO2834" s="653"/>
      <c r="HLP2834" s="653"/>
      <c r="HLQ2834" s="653"/>
      <c r="HLR2834" s="653"/>
      <c r="HLS2834" s="653"/>
      <c r="HLT2834" s="653"/>
      <c r="HLU2834" s="653"/>
      <c r="HLV2834" s="653"/>
      <c r="HLW2834" s="653"/>
      <c r="HLX2834" s="653"/>
      <c r="HLY2834" s="653"/>
      <c r="HLZ2834" s="653"/>
      <c r="HMA2834" s="653"/>
      <c r="HMB2834" s="653"/>
      <c r="HMC2834" s="653"/>
      <c r="HMD2834" s="653"/>
      <c r="HME2834" s="653"/>
      <c r="HMF2834" s="653"/>
      <c r="HMG2834" s="653"/>
      <c r="HMH2834" s="653"/>
      <c r="HMI2834" s="653"/>
      <c r="HMJ2834" s="653"/>
      <c r="HMK2834" s="653"/>
      <c r="HML2834" s="653"/>
      <c r="HMM2834" s="653"/>
      <c r="HMN2834" s="653"/>
      <c r="HMO2834" s="653"/>
      <c r="HMP2834" s="653"/>
      <c r="HMQ2834" s="653"/>
      <c r="HMR2834" s="653"/>
      <c r="HMS2834" s="653"/>
      <c r="HMT2834" s="653"/>
      <c r="HMU2834" s="653"/>
      <c r="HMV2834" s="653"/>
      <c r="HMW2834" s="653"/>
      <c r="HMX2834" s="653"/>
      <c r="HMY2834" s="653"/>
      <c r="HMZ2834" s="653"/>
      <c r="HNA2834" s="653"/>
      <c r="HNB2834" s="653"/>
      <c r="HNC2834" s="653"/>
      <c r="HND2834" s="653"/>
      <c r="HNE2834" s="653"/>
      <c r="HNF2834" s="653"/>
      <c r="HNG2834" s="653"/>
      <c r="HNH2834" s="653"/>
      <c r="HNI2834" s="653"/>
      <c r="HNJ2834" s="653"/>
      <c r="HNK2834" s="653"/>
      <c r="HNL2834" s="653"/>
      <c r="HNM2834" s="653"/>
      <c r="HNN2834" s="653"/>
      <c r="HNO2834" s="653"/>
      <c r="HNP2834" s="653"/>
      <c r="HNQ2834" s="653"/>
      <c r="HNR2834" s="653"/>
      <c r="HNS2834" s="653"/>
      <c r="HNT2834" s="653"/>
      <c r="HNU2834" s="653"/>
      <c r="HNV2834" s="653"/>
      <c r="HNW2834" s="653"/>
      <c r="HNX2834" s="653"/>
      <c r="HNY2834" s="653"/>
      <c r="HNZ2834" s="653"/>
      <c r="HOA2834" s="653"/>
      <c r="HOB2834" s="653"/>
      <c r="HOC2834" s="653"/>
      <c r="HOD2834" s="653"/>
      <c r="HOE2834" s="653"/>
      <c r="HOF2834" s="653"/>
      <c r="HOG2834" s="653"/>
      <c r="HOH2834" s="653"/>
      <c r="HOI2834" s="653"/>
      <c r="HOJ2834" s="653"/>
      <c r="HOK2834" s="653"/>
      <c r="HOL2834" s="653"/>
      <c r="HOM2834" s="653"/>
      <c r="HON2834" s="653"/>
      <c r="HOO2834" s="653"/>
      <c r="HOP2834" s="653"/>
      <c r="HOQ2834" s="653"/>
      <c r="HOR2834" s="653"/>
      <c r="HOS2834" s="653"/>
      <c r="HOT2834" s="653"/>
      <c r="HOU2834" s="653"/>
      <c r="HOV2834" s="653"/>
      <c r="HOW2834" s="653"/>
      <c r="HOX2834" s="653"/>
      <c r="HOY2834" s="653"/>
      <c r="HOZ2834" s="653"/>
      <c r="HPA2834" s="653"/>
      <c r="HPB2834" s="653"/>
      <c r="HPC2834" s="653"/>
      <c r="HPD2834" s="653"/>
      <c r="HPE2834" s="653"/>
      <c r="HPF2834" s="653"/>
      <c r="HPG2834" s="653"/>
      <c r="HPH2834" s="653"/>
      <c r="HPI2834" s="653"/>
      <c r="HPJ2834" s="653"/>
      <c r="HPK2834" s="653"/>
      <c r="HPL2834" s="653"/>
      <c r="HPM2834" s="653"/>
      <c r="HPN2834" s="653"/>
      <c r="HPO2834" s="653"/>
      <c r="HPP2834" s="653"/>
      <c r="HPQ2834" s="653"/>
      <c r="HPR2834" s="653"/>
      <c r="HPS2834" s="653"/>
      <c r="HPT2834" s="653"/>
      <c r="HPU2834" s="653"/>
      <c r="HPV2834" s="653"/>
      <c r="HPW2834" s="653"/>
      <c r="HPX2834" s="653"/>
      <c r="HPY2834" s="653"/>
      <c r="HPZ2834" s="653"/>
      <c r="HQA2834" s="653"/>
      <c r="HQB2834" s="653"/>
      <c r="HQC2834" s="653"/>
      <c r="HQD2834" s="653"/>
      <c r="HQE2834" s="653"/>
      <c r="HQF2834" s="653"/>
      <c r="HQG2834" s="653"/>
      <c r="HQH2834" s="653"/>
      <c r="HQI2834" s="653"/>
      <c r="HQJ2834" s="653"/>
      <c r="HQK2834" s="653"/>
      <c r="HQL2834" s="653"/>
      <c r="HQM2834" s="653"/>
      <c r="HQN2834" s="653"/>
      <c r="HQO2834" s="653"/>
      <c r="HQP2834" s="653"/>
      <c r="HQQ2834" s="653"/>
      <c r="HQR2834" s="653"/>
      <c r="HQS2834" s="653"/>
      <c r="HQT2834" s="653"/>
      <c r="HQU2834" s="653"/>
      <c r="HQV2834" s="653"/>
      <c r="HQW2834" s="653"/>
      <c r="HQX2834" s="653"/>
      <c r="HQY2834" s="653"/>
      <c r="HQZ2834" s="653"/>
      <c r="HRA2834" s="653"/>
      <c r="HRB2834" s="653"/>
      <c r="HRC2834" s="653"/>
      <c r="HRD2834" s="653"/>
      <c r="HRE2834" s="653"/>
      <c r="HRF2834" s="653"/>
      <c r="HRG2834" s="653"/>
      <c r="HRH2834" s="653"/>
      <c r="HRI2834" s="653"/>
      <c r="HRJ2834" s="653"/>
      <c r="HRK2834" s="653"/>
      <c r="HRL2834" s="653"/>
      <c r="HRM2834" s="653"/>
      <c r="HRN2834" s="653"/>
      <c r="HRO2834" s="653"/>
      <c r="HRP2834" s="653"/>
      <c r="HRQ2834" s="653"/>
      <c r="HRR2834" s="653"/>
      <c r="HRS2834" s="653"/>
      <c r="HRT2834" s="653"/>
      <c r="HRU2834" s="653"/>
      <c r="HRV2834" s="653"/>
      <c r="HRW2834" s="653"/>
      <c r="HRX2834" s="653"/>
      <c r="HRY2834" s="653"/>
      <c r="HRZ2834" s="653"/>
      <c r="HSA2834" s="653"/>
      <c r="HSB2834" s="653"/>
      <c r="HSC2834" s="653"/>
      <c r="HSD2834" s="653"/>
      <c r="HSE2834" s="653"/>
      <c r="HSF2834" s="653"/>
      <c r="HSG2834" s="653"/>
      <c r="HSH2834" s="653"/>
      <c r="HSI2834" s="653"/>
      <c r="HSJ2834" s="653"/>
      <c r="HSK2834" s="653"/>
      <c r="HSL2834" s="653"/>
      <c r="HSM2834" s="653"/>
      <c r="HSN2834" s="653"/>
      <c r="HSO2834" s="653"/>
      <c r="HSP2834" s="653"/>
      <c r="HSQ2834" s="653"/>
      <c r="HSR2834" s="653"/>
      <c r="HSS2834" s="653"/>
      <c r="HST2834" s="653"/>
      <c r="HSU2834" s="653"/>
      <c r="HSV2834" s="653"/>
      <c r="HSW2834" s="653"/>
      <c r="HSX2834" s="653"/>
      <c r="HSY2834" s="653"/>
      <c r="HSZ2834" s="653"/>
      <c r="HTA2834" s="653"/>
      <c r="HTB2834" s="653"/>
      <c r="HTC2834" s="653"/>
      <c r="HTD2834" s="653"/>
      <c r="HTE2834" s="653"/>
      <c r="HTF2834" s="653"/>
      <c r="HTG2834" s="653"/>
      <c r="HTH2834" s="653"/>
      <c r="HTI2834" s="653"/>
      <c r="HTJ2834" s="653"/>
      <c r="HTK2834" s="653"/>
      <c r="HTL2834" s="653"/>
      <c r="HTM2834" s="653"/>
      <c r="HTN2834" s="653"/>
      <c r="HTO2834" s="653"/>
      <c r="HTP2834" s="653"/>
      <c r="HTQ2834" s="653"/>
      <c r="HTR2834" s="653"/>
      <c r="HTS2834" s="653"/>
      <c r="HTT2834" s="653"/>
      <c r="HTU2834" s="653"/>
      <c r="HTV2834" s="653"/>
      <c r="HTW2834" s="653"/>
      <c r="HTX2834" s="653"/>
      <c r="HTY2834" s="653"/>
      <c r="HTZ2834" s="653"/>
      <c r="HUA2834" s="653"/>
      <c r="HUB2834" s="653"/>
      <c r="HUC2834" s="653"/>
      <c r="HUD2834" s="653"/>
      <c r="HUE2834" s="653"/>
      <c r="HUF2834" s="653"/>
      <c r="HUG2834" s="653"/>
      <c r="HUH2834" s="653"/>
      <c r="HUI2834" s="653"/>
      <c r="HUJ2834" s="653"/>
      <c r="HUK2834" s="653"/>
      <c r="HUL2834" s="653"/>
      <c r="HUM2834" s="653"/>
      <c r="HUN2834" s="653"/>
      <c r="HUO2834" s="653"/>
      <c r="HUP2834" s="653"/>
      <c r="HUQ2834" s="653"/>
      <c r="HUR2834" s="653"/>
      <c r="HUS2834" s="653"/>
      <c r="HUT2834" s="653"/>
      <c r="HUU2834" s="653"/>
      <c r="HUV2834" s="653"/>
      <c r="HUW2834" s="653"/>
      <c r="HUX2834" s="653"/>
      <c r="HUY2834" s="653"/>
      <c r="HUZ2834" s="653"/>
      <c r="HVA2834" s="653"/>
      <c r="HVB2834" s="653"/>
      <c r="HVC2834" s="653"/>
      <c r="HVD2834" s="653"/>
      <c r="HVE2834" s="653"/>
      <c r="HVF2834" s="653"/>
      <c r="HVG2834" s="653"/>
      <c r="HVH2834" s="653"/>
      <c r="HVI2834" s="653"/>
      <c r="HVJ2834" s="653"/>
      <c r="HVK2834" s="653"/>
      <c r="HVL2834" s="653"/>
      <c r="HVM2834" s="653"/>
      <c r="HVN2834" s="653"/>
      <c r="HVO2834" s="653"/>
      <c r="HVP2834" s="653"/>
      <c r="HVQ2834" s="653"/>
      <c r="HVR2834" s="653"/>
      <c r="HVS2834" s="653"/>
      <c r="HVT2834" s="653"/>
      <c r="HVU2834" s="653"/>
      <c r="HVV2834" s="653"/>
      <c r="HVW2834" s="653"/>
      <c r="HVX2834" s="653"/>
      <c r="HVY2834" s="653"/>
      <c r="HVZ2834" s="653"/>
      <c r="HWA2834" s="653"/>
      <c r="HWB2834" s="653"/>
      <c r="HWC2834" s="653"/>
      <c r="HWD2834" s="653"/>
      <c r="HWE2834" s="653"/>
      <c r="HWF2834" s="653"/>
      <c r="HWG2834" s="653"/>
      <c r="HWH2834" s="653"/>
      <c r="HWI2834" s="653"/>
      <c r="HWJ2834" s="653"/>
      <c r="HWK2834" s="653"/>
      <c r="HWL2834" s="653"/>
      <c r="HWM2834" s="653"/>
      <c r="HWN2834" s="653"/>
      <c r="HWO2834" s="653"/>
      <c r="HWP2834" s="653"/>
      <c r="HWQ2834" s="653"/>
      <c r="HWR2834" s="653"/>
      <c r="HWS2834" s="653"/>
      <c r="HWT2834" s="653"/>
      <c r="HWU2834" s="653"/>
      <c r="HWV2834" s="653"/>
      <c r="HWW2834" s="653"/>
      <c r="HWX2834" s="653"/>
      <c r="HWY2834" s="653"/>
      <c r="HWZ2834" s="653"/>
      <c r="HXA2834" s="653"/>
      <c r="HXB2834" s="653"/>
      <c r="HXC2834" s="653"/>
      <c r="HXD2834" s="653"/>
      <c r="HXE2834" s="653"/>
      <c r="HXF2834" s="653"/>
      <c r="HXG2834" s="653"/>
      <c r="HXH2834" s="653"/>
      <c r="HXI2834" s="653"/>
      <c r="HXJ2834" s="653"/>
      <c r="HXK2834" s="653"/>
      <c r="HXL2834" s="653"/>
      <c r="HXM2834" s="653"/>
      <c r="HXN2834" s="653"/>
      <c r="HXO2834" s="653"/>
      <c r="HXP2834" s="653"/>
      <c r="HXQ2834" s="653"/>
      <c r="HXR2834" s="653"/>
      <c r="HXS2834" s="653"/>
      <c r="HXT2834" s="653"/>
      <c r="HXU2834" s="653"/>
      <c r="HXV2834" s="653"/>
      <c r="HXW2834" s="653"/>
      <c r="HXX2834" s="653"/>
      <c r="HXY2834" s="653"/>
      <c r="HXZ2834" s="653"/>
      <c r="HYA2834" s="653"/>
      <c r="HYB2834" s="653"/>
      <c r="HYC2834" s="653"/>
      <c r="HYD2834" s="653"/>
      <c r="HYE2834" s="653"/>
      <c r="HYF2834" s="653"/>
      <c r="HYG2834" s="653"/>
      <c r="HYH2834" s="653"/>
      <c r="HYI2834" s="653"/>
      <c r="HYJ2834" s="653"/>
      <c r="HYK2834" s="653"/>
      <c r="HYL2834" s="653"/>
      <c r="HYM2834" s="653"/>
      <c r="HYN2834" s="653"/>
      <c r="HYO2834" s="653"/>
      <c r="HYP2834" s="653"/>
      <c r="HYQ2834" s="653"/>
      <c r="HYR2834" s="653"/>
      <c r="HYS2834" s="653"/>
      <c r="HYT2834" s="653"/>
      <c r="HYU2834" s="653"/>
      <c r="HYV2834" s="653"/>
      <c r="HYW2834" s="653"/>
      <c r="HYX2834" s="653"/>
      <c r="HYY2834" s="653"/>
      <c r="HYZ2834" s="653"/>
      <c r="HZA2834" s="653"/>
      <c r="HZB2834" s="653"/>
      <c r="HZC2834" s="653"/>
      <c r="HZD2834" s="653"/>
      <c r="HZE2834" s="653"/>
      <c r="HZF2834" s="653"/>
      <c r="HZG2834" s="653"/>
      <c r="HZH2834" s="653"/>
      <c r="HZI2834" s="653"/>
      <c r="HZJ2834" s="653"/>
      <c r="HZK2834" s="653"/>
      <c r="HZL2834" s="653"/>
      <c r="HZM2834" s="653"/>
      <c r="HZN2834" s="653"/>
      <c r="HZO2834" s="653"/>
      <c r="HZP2834" s="653"/>
      <c r="HZQ2834" s="653"/>
      <c r="HZR2834" s="653"/>
      <c r="HZS2834" s="653"/>
      <c r="HZT2834" s="653"/>
      <c r="HZU2834" s="653"/>
      <c r="HZV2834" s="653"/>
      <c r="HZW2834" s="653"/>
      <c r="HZX2834" s="653"/>
      <c r="HZY2834" s="653"/>
      <c r="HZZ2834" s="653"/>
      <c r="IAA2834" s="653"/>
      <c r="IAB2834" s="653"/>
      <c r="IAC2834" s="653"/>
      <c r="IAD2834" s="653"/>
      <c r="IAE2834" s="653"/>
      <c r="IAF2834" s="653"/>
      <c r="IAG2834" s="653"/>
      <c r="IAH2834" s="653"/>
      <c r="IAI2834" s="653"/>
      <c r="IAJ2834" s="653"/>
      <c r="IAK2834" s="653"/>
      <c r="IAL2834" s="653"/>
      <c r="IAM2834" s="653"/>
      <c r="IAN2834" s="653"/>
      <c r="IAO2834" s="653"/>
      <c r="IAP2834" s="653"/>
      <c r="IAQ2834" s="653"/>
      <c r="IAR2834" s="653"/>
      <c r="IAS2834" s="653"/>
      <c r="IAT2834" s="653"/>
      <c r="IAU2834" s="653"/>
      <c r="IAV2834" s="653"/>
      <c r="IAW2834" s="653"/>
      <c r="IAX2834" s="653"/>
      <c r="IAY2834" s="653"/>
      <c r="IAZ2834" s="653"/>
      <c r="IBA2834" s="653"/>
      <c r="IBB2834" s="653"/>
      <c r="IBC2834" s="653"/>
      <c r="IBD2834" s="653"/>
      <c r="IBE2834" s="653"/>
      <c r="IBF2834" s="653"/>
      <c r="IBG2834" s="653"/>
      <c r="IBH2834" s="653"/>
      <c r="IBI2834" s="653"/>
      <c r="IBJ2834" s="653"/>
      <c r="IBK2834" s="653"/>
      <c r="IBL2834" s="653"/>
      <c r="IBM2834" s="653"/>
      <c r="IBN2834" s="653"/>
      <c r="IBO2834" s="653"/>
      <c r="IBP2834" s="653"/>
      <c r="IBQ2834" s="653"/>
      <c r="IBR2834" s="653"/>
      <c r="IBS2834" s="653"/>
      <c r="IBT2834" s="653"/>
      <c r="IBU2834" s="653"/>
      <c r="IBV2834" s="653"/>
      <c r="IBW2834" s="653"/>
      <c r="IBX2834" s="653"/>
      <c r="IBY2834" s="653"/>
      <c r="IBZ2834" s="653"/>
      <c r="ICA2834" s="653"/>
      <c r="ICB2834" s="653"/>
      <c r="ICC2834" s="653"/>
      <c r="ICD2834" s="653"/>
      <c r="ICE2834" s="653"/>
      <c r="ICF2834" s="653"/>
      <c r="ICG2834" s="653"/>
      <c r="ICH2834" s="653"/>
      <c r="ICI2834" s="653"/>
      <c r="ICJ2834" s="653"/>
      <c r="ICK2834" s="653"/>
      <c r="ICL2834" s="653"/>
      <c r="ICM2834" s="653"/>
      <c r="ICN2834" s="653"/>
      <c r="ICO2834" s="653"/>
      <c r="ICP2834" s="653"/>
      <c r="ICQ2834" s="653"/>
      <c r="ICR2834" s="653"/>
      <c r="ICS2834" s="653"/>
      <c r="ICT2834" s="653"/>
      <c r="ICU2834" s="653"/>
      <c r="ICV2834" s="653"/>
      <c r="ICW2834" s="653"/>
      <c r="ICX2834" s="653"/>
      <c r="ICY2834" s="653"/>
      <c r="ICZ2834" s="653"/>
      <c r="IDA2834" s="653"/>
      <c r="IDB2834" s="653"/>
      <c r="IDC2834" s="653"/>
      <c r="IDD2834" s="653"/>
      <c r="IDE2834" s="653"/>
      <c r="IDF2834" s="653"/>
      <c r="IDG2834" s="653"/>
      <c r="IDH2834" s="653"/>
      <c r="IDI2834" s="653"/>
      <c r="IDJ2834" s="653"/>
      <c r="IDK2834" s="653"/>
      <c r="IDL2834" s="653"/>
      <c r="IDM2834" s="653"/>
      <c r="IDN2834" s="653"/>
      <c r="IDO2834" s="653"/>
      <c r="IDP2834" s="653"/>
      <c r="IDQ2834" s="653"/>
      <c r="IDR2834" s="653"/>
      <c r="IDS2834" s="653"/>
      <c r="IDT2834" s="653"/>
      <c r="IDU2834" s="653"/>
      <c r="IDV2834" s="653"/>
      <c r="IDW2834" s="653"/>
      <c r="IDX2834" s="653"/>
      <c r="IDY2834" s="653"/>
      <c r="IDZ2834" s="653"/>
      <c r="IEA2834" s="653"/>
      <c r="IEB2834" s="653"/>
      <c r="IEC2834" s="653"/>
      <c r="IED2834" s="653"/>
      <c r="IEE2834" s="653"/>
      <c r="IEF2834" s="653"/>
      <c r="IEG2834" s="653"/>
      <c r="IEH2834" s="653"/>
      <c r="IEI2834" s="653"/>
      <c r="IEJ2834" s="653"/>
      <c r="IEK2834" s="653"/>
      <c r="IEL2834" s="653"/>
      <c r="IEM2834" s="653"/>
      <c r="IEN2834" s="653"/>
      <c r="IEO2834" s="653"/>
      <c r="IEP2834" s="653"/>
      <c r="IEQ2834" s="653"/>
      <c r="IER2834" s="653"/>
      <c r="IES2834" s="653"/>
      <c r="IET2834" s="653"/>
      <c r="IEU2834" s="653"/>
      <c r="IEV2834" s="653"/>
      <c r="IEW2834" s="653"/>
      <c r="IEX2834" s="653"/>
      <c r="IEY2834" s="653"/>
      <c r="IEZ2834" s="653"/>
      <c r="IFA2834" s="653"/>
      <c r="IFB2834" s="653"/>
      <c r="IFC2834" s="653"/>
      <c r="IFD2834" s="653"/>
      <c r="IFE2834" s="653"/>
      <c r="IFF2834" s="653"/>
      <c r="IFG2834" s="653"/>
      <c r="IFH2834" s="653"/>
      <c r="IFI2834" s="653"/>
      <c r="IFJ2834" s="653"/>
      <c r="IFK2834" s="653"/>
      <c r="IFL2834" s="653"/>
      <c r="IFM2834" s="653"/>
      <c r="IFN2834" s="653"/>
      <c r="IFO2834" s="653"/>
      <c r="IFP2834" s="653"/>
      <c r="IFQ2834" s="653"/>
      <c r="IFR2834" s="653"/>
      <c r="IFS2834" s="653"/>
      <c r="IFT2834" s="653"/>
      <c r="IFU2834" s="653"/>
      <c r="IFV2834" s="653"/>
      <c r="IFW2834" s="653"/>
      <c r="IFX2834" s="653"/>
      <c r="IFY2834" s="653"/>
      <c r="IFZ2834" s="653"/>
      <c r="IGA2834" s="653"/>
      <c r="IGB2834" s="653"/>
      <c r="IGC2834" s="653"/>
      <c r="IGD2834" s="653"/>
      <c r="IGE2834" s="653"/>
      <c r="IGF2834" s="653"/>
      <c r="IGG2834" s="653"/>
      <c r="IGH2834" s="653"/>
      <c r="IGI2834" s="653"/>
      <c r="IGJ2834" s="653"/>
      <c r="IGK2834" s="653"/>
      <c r="IGL2834" s="653"/>
      <c r="IGM2834" s="653"/>
      <c r="IGN2834" s="653"/>
      <c r="IGO2834" s="653"/>
      <c r="IGP2834" s="653"/>
      <c r="IGQ2834" s="653"/>
      <c r="IGR2834" s="653"/>
      <c r="IGS2834" s="653"/>
      <c r="IGT2834" s="653"/>
      <c r="IGU2834" s="653"/>
      <c r="IGV2834" s="653"/>
      <c r="IGW2834" s="653"/>
      <c r="IGX2834" s="653"/>
      <c r="IGY2834" s="653"/>
      <c r="IGZ2834" s="653"/>
      <c r="IHA2834" s="653"/>
      <c r="IHB2834" s="653"/>
      <c r="IHC2834" s="653"/>
      <c r="IHD2834" s="653"/>
      <c r="IHE2834" s="653"/>
      <c r="IHF2834" s="653"/>
      <c r="IHG2834" s="653"/>
      <c r="IHH2834" s="653"/>
      <c r="IHI2834" s="653"/>
      <c r="IHJ2834" s="653"/>
      <c r="IHK2834" s="653"/>
      <c r="IHL2834" s="653"/>
      <c r="IHM2834" s="653"/>
      <c r="IHN2834" s="653"/>
      <c r="IHO2834" s="653"/>
      <c r="IHP2834" s="653"/>
      <c r="IHQ2834" s="653"/>
      <c r="IHR2834" s="653"/>
      <c r="IHS2834" s="653"/>
      <c r="IHT2834" s="653"/>
      <c r="IHU2834" s="653"/>
      <c r="IHV2834" s="653"/>
      <c r="IHW2834" s="653"/>
      <c r="IHX2834" s="653"/>
      <c r="IHY2834" s="653"/>
      <c r="IHZ2834" s="653"/>
      <c r="IIA2834" s="653"/>
      <c r="IIB2834" s="653"/>
      <c r="IIC2834" s="653"/>
      <c r="IID2834" s="653"/>
      <c r="IIE2834" s="653"/>
      <c r="IIF2834" s="653"/>
      <c r="IIG2834" s="653"/>
      <c r="IIH2834" s="653"/>
      <c r="III2834" s="653"/>
      <c r="IIJ2834" s="653"/>
      <c r="IIK2834" s="653"/>
      <c r="IIL2834" s="653"/>
      <c r="IIM2834" s="653"/>
      <c r="IIN2834" s="653"/>
      <c r="IIO2834" s="653"/>
      <c r="IIP2834" s="653"/>
      <c r="IIQ2834" s="653"/>
      <c r="IIR2834" s="653"/>
      <c r="IIS2834" s="653"/>
      <c r="IIT2834" s="653"/>
      <c r="IIU2834" s="653"/>
      <c r="IIV2834" s="653"/>
      <c r="IIW2834" s="653"/>
      <c r="IIX2834" s="653"/>
      <c r="IIY2834" s="653"/>
      <c r="IIZ2834" s="653"/>
      <c r="IJA2834" s="653"/>
      <c r="IJB2834" s="653"/>
      <c r="IJC2834" s="653"/>
      <c r="IJD2834" s="653"/>
      <c r="IJE2834" s="653"/>
      <c r="IJF2834" s="653"/>
      <c r="IJG2834" s="653"/>
      <c r="IJH2834" s="653"/>
      <c r="IJI2834" s="653"/>
      <c r="IJJ2834" s="653"/>
      <c r="IJK2834" s="653"/>
      <c r="IJL2834" s="653"/>
      <c r="IJM2834" s="653"/>
      <c r="IJN2834" s="653"/>
      <c r="IJO2834" s="653"/>
      <c r="IJP2834" s="653"/>
      <c r="IJQ2834" s="653"/>
      <c r="IJR2834" s="653"/>
      <c r="IJS2834" s="653"/>
      <c r="IJT2834" s="653"/>
      <c r="IJU2834" s="653"/>
      <c r="IJV2834" s="653"/>
      <c r="IJW2834" s="653"/>
      <c r="IJX2834" s="653"/>
      <c r="IJY2834" s="653"/>
      <c r="IJZ2834" s="653"/>
      <c r="IKA2834" s="653"/>
      <c r="IKB2834" s="653"/>
      <c r="IKC2834" s="653"/>
      <c r="IKD2834" s="653"/>
      <c r="IKE2834" s="653"/>
      <c r="IKF2834" s="653"/>
      <c r="IKG2834" s="653"/>
      <c r="IKH2834" s="653"/>
      <c r="IKI2834" s="653"/>
      <c r="IKJ2834" s="653"/>
      <c r="IKK2834" s="653"/>
      <c r="IKL2834" s="653"/>
      <c r="IKM2834" s="653"/>
      <c r="IKN2834" s="653"/>
      <c r="IKO2834" s="653"/>
      <c r="IKP2834" s="653"/>
      <c r="IKQ2834" s="653"/>
      <c r="IKR2834" s="653"/>
      <c r="IKS2834" s="653"/>
      <c r="IKT2834" s="653"/>
      <c r="IKU2834" s="653"/>
      <c r="IKV2834" s="653"/>
      <c r="IKW2834" s="653"/>
      <c r="IKX2834" s="653"/>
      <c r="IKY2834" s="653"/>
      <c r="IKZ2834" s="653"/>
      <c r="ILA2834" s="653"/>
      <c r="ILB2834" s="653"/>
      <c r="ILC2834" s="653"/>
      <c r="ILD2834" s="653"/>
      <c r="ILE2834" s="653"/>
      <c r="ILF2834" s="653"/>
      <c r="ILG2834" s="653"/>
      <c r="ILH2834" s="653"/>
      <c r="ILI2834" s="653"/>
      <c r="ILJ2834" s="653"/>
      <c r="ILK2834" s="653"/>
      <c r="ILL2834" s="653"/>
      <c r="ILM2834" s="653"/>
      <c r="ILN2834" s="653"/>
      <c r="ILO2834" s="653"/>
      <c r="ILP2834" s="653"/>
      <c r="ILQ2834" s="653"/>
      <c r="ILR2834" s="653"/>
      <c r="ILS2834" s="653"/>
      <c r="ILT2834" s="653"/>
      <c r="ILU2834" s="653"/>
      <c r="ILV2834" s="653"/>
      <c r="ILW2834" s="653"/>
      <c r="ILX2834" s="653"/>
      <c r="ILY2834" s="653"/>
      <c r="ILZ2834" s="653"/>
      <c r="IMA2834" s="653"/>
      <c r="IMB2834" s="653"/>
      <c r="IMC2834" s="653"/>
      <c r="IMD2834" s="653"/>
      <c r="IME2834" s="653"/>
      <c r="IMF2834" s="653"/>
      <c r="IMG2834" s="653"/>
      <c r="IMH2834" s="653"/>
      <c r="IMI2834" s="653"/>
      <c r="IMJ2834" s="653"/>
      <c r="IMK2834" s="653"/>
      <c r="IML2834" s="653"/>
      <c r="IMM2834" s="653"/>
      <c r="IMN2834" s="653"/>
      <c r="IMO2834" s="653"/>
      <c r="IMP2834" s="653"/>
      <c r="IMQ2834" s="653"/>
      <c r="IMR2834" s="653"/>
      <c r="IMS2834" s="653"/>
      <c r="IMT2834" s="653"/>
      <c r="IMU2834" s="653"/>
      <c r="IMV2834" s="653"/>
      <c r="IMW2834" s="653"/>
      <c r="IMX2834" s="653"/>
      <c r="IMY2834" s="653"/>
      <c r="IMZ2834" s="653"/>
      <c r="INA2834" s="653"/>
      <c r="INB2834" s="653"/>
      <c r="INC2834" s="653"/>
      <c r="IND2834" s="653"/>
      <c r="INE2834" s="653"/>
      <c r="INF2834" s="653"/>
      <c r="ING2834" s="653"/>
      <c r="INH2834" s="653"/>
      <c r="INI2834" s="653"/>
      <c r="INJ2834" s="653"/>
      <c r="INK2834" s="653"/>
      <c r="INL2834" s="653"/>
      <c r="INM2834" s="653"/>
      <c r="INN2834" s="653"/>
      <c r="INO2834" s="653"/>
      <c r="INP2834" s="653"/>
      <c r="INQ2834" s="653"/>
      <c r="INR2834" s="653"/>
      <c r="INS2834" s="653"/>
      <c r="INT2834" s="653"/>
      <c r="INU2834" s="653"/>
      <c r="INV2834" s="653"/>
      <c r="INW2834" s="653"/>
      <c r="INX2834" s="653"/>
      <c r="INY2834" s="653"/>
      <c r="INZ2834" s="653"/>
      <c r="IOA2834" s="653"/>
      <c r="IOB2834" s="653"/>
      <c r="IOC2834" s="653"/>
      <c r="IOD2834" s="653"/>
      <c r="IOE2834" s="653"/>
      <c r="IOF2834" s="653"/>
      <c r="IOG2834" s="653"/>
      <c r="IOH2834" s="653"/>
      <c r="IOI2834" s="653"/>
      <c r="IOJ2834" s="653"/>
      <c r="IOK2834" s="653"/>
      <c r="IOL2834" s="653"/>
      <c r="IOM2834" s="653"/>
      <c r="ION2834" s="653"/>
      <c r="IOO2834" s="653"/>
      <c r="IOP2834" s="653"/>
      <c r="IOQ2834" s="653"/>
      <c r="IOR2834" s="653"/>
      <c r="IOS2834" s="653"/>
      <c r="IOT2834" s="653"/>
      <c r="IOU2834" s="653"/>
      <c r="IOV2834" s="653"/>
      <c r="IOW2834" s="653"/>
      <c r="IOX2834" s="653"/>
      <c r="IOY2834" s="653"/>
      <c r="IOZ2834" s="653"/>
      <c r="IPA2834" s="653"/>
      <c r="IPB2834" s="653"/>
      <c r="IPC2834" s="653"/>
      <c r="IPD2834" s="653"/>
      <c r="IPE2834" s="653"/>
      <c r="IPF2834" s="653"/>
      <c r="IPG2834" s="653"/>
      <c r="IPH2834" s="653"/>
      <c r="IPI2834" s="653"/>
      <c r="IPJ2834" s="653"/>
      <c r="IPK2834" s="653"/>
      <c r="IPL2834" s="653"/>
      <c r="IPM2834" s="653"/>
      <c r="IPN2834" s="653"/>
      <c r="IPO2834" s="653"/>
      <c r="IPP2834" s="653"/>
      <c r="IPQ2834" s="653"/>
      <c r="IPR2834" s="653"/>
      <c r="IPS2834" s="653"/>
      <c r="IPT2834" s="653"/>
      <c r="IPU2834" s="653"/>
      <c r="IPV2834" s="653"/>
      <c r="IPW2834" s="653"/>
      <c r="IPX2834" s="653"/>
      <c r="IPY2834" s="653"/>
      <c r="IPZ2834" s="653"/>
      <c r="IQA2834" s="653"/>
      <c r="IQB2834" s="653"/>
      <c r="IQC2834" s="653"/>
      <c r="IQD2834" s="653"/>
      <c r="IQE2834" s="653"/>
      <c r="IQF2834" s="653"/>
      <c r="IQG2834" s="653"/>
      <c r="IQH2834" s="653"/>
      <c r="IQI2834" s="653"/>
      <c r="IQJ2834" s="653"/>
      <c r="IQK2834" s="653"/>
      <c r="IQL2834" s="653"/>
      <c r="IQM2834" s="653"/>
      <c r="IQN2834" s="653"/>
      <c r="IQO2834" s="653"/>
      <c r="IQP2834" s="653"/>
      <c r="IQQ2834" s="653"/>
      <c r="IQR2834" s="653"/>
      <c r="IQS2834" s="653"/>
      <c r="IQT2834" s="653"/>
      <c r="IQU2834" s="653"/>
      <c r="IQV2834" s="653"/>
      <c r="IQW2834" s="653"/>
      <c r="IQX2834" s="653"/>
      <c r="IQY2834" s="653"/>
      <c r="IQZ2834" s="653"/>
      <c r="IRA2834" s="653"/>
      <c r="IRB2834" s="653"/>
      <c r="IRC2834" s="653"/>
      <c r="IRD2834" s="653"/>
      <c r="IRE2834" s="653"/>
      <c r="IRF2834" s="653"/>
      <c r="IRG2834" s="653"/>
      <c r="IRH2834" s="653"/>
      <c r="IRI2834" s="653"/>
      <c r="IRJ2834" s="653"/>
      <c r="IRK2834" s="653"/>
      <c r="IRL2834" s="653"/>
      <c r="IRM2834" s="653"/>
      <c r="IRN2834" s="653"/>
      <c r="IRO2834" s="653"/>
      <c r="IRP2834" s="653"/>
      <c r="IRQ2834" s="653"/>
      <c r="IRR2834" s="653"/>
      <c r="IRS2834" s="653"/>
      <c r="IRT2834" s="653"/>
      <c r="IRU2834" s="653"/>
      <c r="IRV2834" s="653"/>
      <c r="IRW2834" s="653"/>
      <c r="IRX2834" s="653"/>
      <c r="IRY2834" s="653"/>
      <c r="IRZ2834" s="653"/>
      <c r="ISA2834" s="653"/>
      <c r="ISB2834" s="653"/>
      <c r="ISC2834" s="653"/>
      <c r="ISD2834" s="653"/>
      <c r="ISE2834" s="653"/>
      <c r="ISF2834" s="653"/>
      <c r="ISG2834" s="653"/>
      <c r="ISH2834" s="653"/>
      <c r="ISI2834" s="653"/>
      <c r="ISJ2834" s="653"/>
      <c r="ISK2834" s="653"/>
      <c r="ISL2834" s="653"/>
      <c r="ISM2834" s="653"/>
      <c r="ISN2834" s="653"/>
      <c r="ISO2834" s="653"/>
      <c r="ISP2834" s="653"/>
      <c r="ISQ2834" s="653"/>
      <c r="ISR2834" s="653"/>
      <c r="ISS2834" s="653"/>
      <c r="IST2834" s="653"/>
      <c r="ISU2834" s="653"/>
      <c r="ISV2834" s="653"/>
      <c r="ISW2834" s="653"/>
      <c r="ISX2834" s="653"/>
      <c r="ISY2834" s="653"/>
      <c r="ISZ2834" s="653"/>
      <c r="ITA2834" s="653"/>
      <c r="ITB2834" s="653"/>
      <c r="ITC2834" s="653"/>
      <c r="ITD2834" s="653"/>
      <c r="ITE2834" s="653"/>
      <c r="ITF2834" s="653"/>
      <c r="ITG2834" s="653"/>
      <c r="ITH2834" s="653"/>
      <c r="ITI2834" s="653"/>
      <c r="ITJ2834" s="653"/>
      <c r="ITK2834" s="653"/>
      <c r="ITL2834" s="653"/>
      <c r="ITM2834" s="653"/>
      <c r="ITN2834" s="653"/>
      <c r="ITO2834" s="653"/>
      <c r="ITP2834" s="653"/>
      <c r="ITQ2834" s="653"/>
      <c r="ITR2834" s="653"/>
      <c r="ITS2834" s="653"/>
      <c r="ITT2834" s="653"/>
      <c r="ITU2834" s="653"/>
      <c r="ITV2834" s="653"/>
      <c r="ITW2834" s="653"/>
      <c r="ITX2834" s="653"/>
      <c r="ITY2834" s="653"/>
      <c r="ITZ2834" s="653"/>
      <c r="IUA2834" s="653"/>
      <c r="IUB2834" s="653"/>
      <c r="IUC2834" s="653"/>
      <c r="IUD2834" s="653"/>
      <c r="IUE2834" s="653"/>
      <c r="IUF2834" s="653"/>
      <c r="IUG2834" s="653"/>
      <c r="IUH2834" s="653"/>
      <c r="IUI2834" s="653"/>
      <c r="IUJ2834" s="653"/>
      <c r="IUK2834" s="653"/>
      <c r="IUL2834" s="653"/>
      <c r="IUM2834" s="653"/>
      <c r="IUN2834" s="653"/>
      <c r="IUO2834" s="653"/>
      <c r="IUP2834" s="653"/>
      <c r="IUQ2834" s="653"/>
      <c r="IUR2834" s="653"/>
      <c r="IUS2834" s="653"/>
      <c r="IUT2834" s="653"/>
      <c r="IUU2834" s="653"/>
      <c r="IUV2834" s="653"/>
      <c r="IUW2834" s="653"/>
      <c r="IUX2834" s="653"/>
      <c r="IUY2834" s="653"/>
      <c r="IUZ2834" s="653"/>
      <c r="IVA2834" s="653"/>
      <c r="IVB2834" s="653"/>
      <c r="IVC2834" s="653"/>
      <c r="IVD2834" s="653"/>
      <c r="IVE2834" s="653"/>
      <c r="IVF2834" s="653"/>
      <c r="IVG2834" s="653"/>
      <c r="IVH2834" s="653"/>
      <c r="IVI2834" s="653"/>
      <c r="IVJ2834" s="653"/>
      <c r="IVK2834" s="653"/>
      <c r="IVL2834" s="653"/>
      <c r="IVM2834" s="653"/>
      <c r="IVN2834" s="653"/>
      <c r="IVO2834" s="653"/>
      <c r="IVP2834" s="653"/>
      <c r="IVQ2834" s="653"/>
      <c r="IVR2834" s="653"/>
      <c r="IVS2834" s="653"/>
      <c r="IVT2834" s="653"/>
      <c r="IVU2834" s="653"/>
      <c r="IVV2834" s="653"/>
      <c r="IVW2834" s="653"/>
      <c r="IVX2834" s="653"/>
      <c r="IVY2834" s="653"/>
      <c r="IVZ2834" s="653"/>
      <c r="IWA2834" s="653"/>
      <c r="IWB2834" s="653"/>
      <c r="IWC2834" s="653"/>
      <c r="IWD2834" s="653"/>
      <c r="IWE2834" s="653"/>
      <c r="IWF2834" s="653"/>
      <c r="IWG2834" s="653"/>
      <c r="IWH2834" s="653"/>
      <c r="IWI2834" s="653"/>
      <c r="IWJ2834" s="653"/>
      <c r="IWK2834" s="653"/>
      <c r="IWL2834" s="653"/>
      <c r="IWM2834" s="653"/>
      <c r="IWN2834" s="653"/>
      <c r="IWO2834" s="653"/>
      <c r="IWP2834" s="653"/>
      <c r="IWQ2834" s="653"/>
      <c r="IWR2834" s="653"/>
      <c r="IWS2834" s="653"/>
      <c r="IWT2834" s="653"/>
      <c r="IWU2834" s="653"/>
      <c r="IWV2834" s="653"/>
      <c r="IWW2834" s="653"/>
      <c r="IWX2834" s="653"/>
      <c r="IWY2834" s="653"/>
      <c r="IWZ2834" s="653"/>
      <c r="IXA2834" s="653"/>
      <c r="IXB2834" s="653"/>
      <c r="IXC2834" s="653"/>
      <c r="IXD2834" s="653"/>
      <c r="IXE2834" s="653"/>
      <c r="IXF2834" s="653"/>
      <c r="IXG2834" s="653"/>
      <c r="IXH2834" s="653"/>
      <c r="IXI2834" s="653"/>
      <c r="IXJ2834" s="653"/>
      <c r="IXK2834" s="653"/>
      <c r="IXL2834" s="653"/>
      <c r="IXM2834" s="653"/>
      <c r="IXN2834" s="653"/>
      <c r="IXO2834" s="653"/>
      <c r="IXP2834" s="653"/>
      <c r="IXQ2834" s="653"/>
      <c r="IXR2834" s="653"/>
      <c r="IXS2834" s="653"/>
      <c r="IXT2834" s="653"/>
      <c r="IXU2834" s="653"/>
      <c r="IXV2834" s="653"/>
      <c r="IXW2834" s="653"/>
      <c r="IXX2834" s="653"/>
      <c r="IXY2834" s="653"/>
      <c r="IXZ2834" s="653"/>
      <c r="IYA2834" s="653"/>
      <c r="IYB2834" s="653"/>
      <c r="IYC2834" s="653"/>
      <c r="IYD2834" s="653"/>
      <c r="IYE2834" s="653"/>
      <c r="IYF2834" s="653"/>
      <c r="IYG2834" s="653"/>
      <c r="IYH2834" s="653"/>
      <c r="IYI2834" s="653"/>
      <c r="IYJ2834" s="653"/>
      <c r="IYK2834" s="653"/>
      <c r="IYL2834" s="653"/>
      <c r="IYM2834" s="653"/>
      <c r="IYN2834" s="653"/>
      <c r="IYO2834" s="653"/>
      <c r="IYP2834" s="653"/>
      <c r="IYQ2834" s="653"/>
      <c r="IYR2834" s="653"/>
      <c r="IYS2834" s="653"/>
      <c r="IYT2834" s="653"/>
      <c r="IYU2834" s="653"/>
      <c r="IYV2834" s="653"/>
      <c r="IYW2834" s="653"/>
      <c r="IYX2834" s="653"/>
      <c r="IYY2834" s="653"/>
      <c r="IYZ2834" s="653"/>
      <c r="IZA2834" s="653"/>
      <c r="IZB2834" s="653"/>
      <c r="IZC2834" s="653"/>
      <c r="IZD2834" s="653"/>
      <c r="IZE2834" s="653"/>
      <c r="IZF2834" s="653"/>
      <c r="IZG2834" s="653"/>
      <c r="IZH2834" s="653"/>
      <c r="IZI2834" s="653"/>
      <c r="IZJ2834" s="653"/>
      <c r="IZK2834" s="653"/>
      <c r="IZL2834" s="653"/>
      <c r="IZM2834" s="653"/>
      <c r="IZN2834" s="653"/>
      <c r="IZO2834" s="653"/>
      <c r="IZP2834" s="653"/>
      <c r="IZQ2834" s="653"/>
      <c r="IZR2834" s="653"/>
      <c r="IZS2834" s="653"/>
      <c r="IZT2834" s="653"/>
      <c r="IZU2834" s="653"/>
      <c r="IZV2834" s="653"/>
      <c r="IZW2834" s="653"/>
      <c r="IZX2834" s="653"/>
      <c r="IZY2834" s="653"/>
      <c r="IZZ2834" s="653"/>
      <c r="JAA2834" s="653"/>
      <c r="JAB2834" s="653"/>
      <c r="JAC2834" s="653"/>
      <c r="JAD2834" s="653"/>
      <c r="JAE2834" s="653"/>
      <c r="JAF2834" s="653"/>
      <c r="JAG2834" s="653"/>
      <c r="JAH2834" s="653"/>
      <c r="JAI2834" s="653"/>
      <c r="JAJ2834" s="653"/>
      <c r="JAK2834" s="653"/>
      <c r="JAL2834" s="653"/>
      <c r="JAM2834" s="653"/>
      <c r="JAN2834" s="653"/>
      <c r="JAO2834" s="653"/>
      <c r="JAP2834" s="653"/>
      <c r="JAQ2834" s="653"/>
      <c r="JAR2834" s="653"/>
      <c r="JAS2834" s="653"/>
      <c r="JAT2834" s="653"/>
      <c r="JAU2834" s="653"/>
      <c r="JAV2834" s="653"/>
      <c r="JAW2834" s="653"/>
      <c r="JAX2834" s="653"/>
      <c r="JAY2834" s="653"/>
      <c r="JAZ2834" s="653"/>
      <c r="JBA2834" s="653"/>
      <c r="JBB2834" s="653"/>
      <c r="JBC2834" s="653"/>
      <c r="JBD2834" s="653"/>
      <c r="JBE2834" s="653"/>
      <c r="JBF2834" s="653"/>
      <c r="JBG2834" s="653"/>
      <c r="JBH2834" s="653"/>
      <c r="JBI2834" s="653"/>
      <c r="JBJ2834" s="653"/>
      <c r="JBK2834" s="653"/>
      <c r="JBL2834" s="653"/>
      <c r="JBM2834" s="653"/>
      <c r="JBN2834" s="653"/>
      <c r="JBO2834" s="653"/>
      <c r="JBP2834" s="653"/>
      <c r="JBQ2834" s="653"/>
      <c r="JBR2834" s="653"/>
      <c r="JBS2834" s="653"/>
      <c r="JBT2834" s="653"/>
      <c r="JBU2834" s="653"/>
      <c r="JBV2834" s="653"/>
      <c r="JBW2834" s="653"/>
      <c r="JBX2834" s="653"/>
      <c r="JBY2834" s="653"/>
      <c r="JBZ2834" s="653"/>
      <c r="JCA2834" s="653"/>
      <c r="JCB2834" s="653"/>
      <c r="JCC2834" s="653"/>
      <c r="JCD2834" s="653"/>
      <c r="JCE2834" s="653"/>
      <c r="JCF2834" s="653"/>
      <c r="JCG2834" s="653"/>
      <c r="JCH2834" s="653"/>
      <c r="JCI2834" s="653"/>
      <c r="JCJ2834" s="653"/>
      <c r="JCK2834" s="653"/>
      <c r="JCL2834" s="653"/>
      <c r="JCM2834" s="653"/>
      <c r="JCN2834" s="653"/>
      <c r="JCO2834" s="653"/>
      <c r="JCP2834" s="653"/>
      <c r="JCQ2834" s="653"/>
      <c r="JCR2834" s="653"/>
      <c r="JCS2834" s="653"/>
      <c r="JCT2834" s="653"/>
      <c r="JCU2834" s="653"/>
      <c r="JCV2834" s="653"/>
      <c r="JCW2834" s="653"/>
      <c r="JCX2834" s="653"/>
      <c r="JCY2834" s="653"/>
      <c r="JCZ2834" s="653"/>
      <c r="JDA2834" s="653"/>
      <c r="JDB2834" s="653"/>
      <c r="JDC2834" s="653"/>
      <c r="JDD2834" s="653"/>
      <c r="JDE2834" s="653"/>
      <c r="JDF2834" s="653"/>
      <c r="JDG2834" s="653"/>
      <c r="JDH2834" s="653"/>
      <c r="JDI2834" s="653"/>
      <c r="JDJ2834" s="653"/>
      <c r="JDK2834" s="653"/>
      <c r="JDL2834" s="653"/>
      <c r="JDM2834" s="653"/>
      <c r="JDN2834" s="653"/>
      <c r="JDO2834" s="653"/>
      <c r="JDP2834" s="653"/>
      <c r="JDQ2834" s="653"/>
      <c r="JDR2834" s="653"/>
      <c r="JDS2834" s="653"/>
      <c r="JDT2834" s="653"/>
      <c r="JDU2834" s="653"/>
      <c r="JDV2834" s="653"/>
      <c r="JDW2834" s="653"/>
      <c r="JDX2834" s="653"/>
      <c r="JDY2834" s="653"/>
      <c r="JDZ2834" s="653"/>
      <c r="JEA2834" s="653"/>
      <c r="JEB2834" s="653"/>
      <c r="JEC2834" s="653"/>
      <c r="JED2834" s="653"/>
      <c r="JEE2834" s="653"/>
      <c r="JEF2834" s="653"/>
      <c r="JEG2834" s="653"/>
      <c r="JEH2834" s="653"/>
      <c r="JEI2834" s="653"/>
      <c r="JEJ2834" s="653"/>
      <c r="JEK2834" s="653"/>
      <c r="JEL2834" s="653"/>
      <c r="JEM2834" s="653"/>
      <c r="JEN2834" s="653"/>
      <c r="JEO2834" s="653"/>
      <c r="JEP2834" s="653"/>
      <c r="JEQ2834" s="653"/>
      <c r="JER2834" s="653"/>
      <c r="JES2834" s="653"/>
      <c r="JET2834" s="653"/>
      <c r="JEU2834" s="653"/>
      <c r="JEV2834" s="653"/>
      <c r="JEW2834" s="653"/>
      <c r="JEX2834" s="653"/>
      <c r="JEY2834" s="653"/>
      <c r="JEZ2834" s="653"/>
      <c r="JFA2834" s="653"/>
      <c r="JFB2834" s="653"/>
      <c r="JFC2834" s="653"/>
      <c r="JFD2834" s="653"/>
      <c r="JFE2834" s="653"/>
      <c r="JFF2834" s="653"/>
      <c r="JFG2834" s="653"/>
      <c r="JFH2834" s="653"/>
      <c r="JFI2834" s="653"/>
      <c r="JFJ2834" s="653"/>
      <c r="JFK2834" s="653"/>
      <c r="JFL2834" s="653"/>
      <c r="JFM2834" s="653"/>
      <c r="JFN2834" s="653"/>
      <c r="JFO2834" s="653"/>
      <c r="JFP2834" s="653"/>
      <c r="JFQ2834" s="653"/>
      <c r="JFR2834" s="653"/>
      <c r="JFS2834" s="653"/>
      <c r="JFT2834" s="653"/>
      <c r="JFU2834" s="653"/>
      <c r="JFV2834" s="653"/>
      <c r="JFW2834" s="653"/>
      <c r="JFX2834" s="653"/>
      <c r="JFY2834" s="653"/>
      <c r="JFZ2834" s="653"/>
      <c r="JGA2834" s="653"/>
      <c r="JGB2834" s="653"/>
      <c r="JGC2834" s="653"/>
      <c r="JGD2834" s="653"/>
      <c r="JGE2834" s="653"/>
      <c r="JGF2834" s="653"/>
      <c r="JGG2834" s="653"/>
      <c r="JGH2834" s="653"/>
      <c r="JGI2834" s="653"/>
      <c r="JGJ2834" s="653"/>
      <c r="JGK2834" s="653"/>
      <c r="JGL2834" s="653"/>
      <c r="JGM2834" s="653"/>
      <c r="JGN2834" s="653"/>
      <c r="JGO2834" s="653"/>
      <c r="JGP2834" s="653"/>
      <c r="JGQ2834" s="653"/>
      <c r="JGR2834" s="653"/>
      <c r="JGS2834" s="653"/>
      <c r="JGT2834" s="653"/>
      <c r="JGU2834" s="653"/>
      <c r="JGV2834" s="653"/>
      <c r="JGW2834" s="653"/>
      <c r="JGX2834" s="653"/>
      <c r="JGY2834" s="653"/>
      <c r="JGZ2834" s="653"/>
      <c r="JHA2834" s="653"/>
      <c r="JHB2834" s="653"/>
      <c r="JHC2834" s="653"/>
      <c r="JHD2834" s="653"/>
      <c r="JHE2834" s="653"/>
      <c r="JHF2834" s="653"/>
      <c r="JHG2834" s="653"/>
      <c r="JHH2834" s="653"/>
      <c r="JHI2834" s="653"/>
      <c r="JHJ2834" s="653"/>
      <c r="JHK2834" s="653"/>
      <c r="JHL2834" s="653"/>
      <c r="JHM2834" s="653"/>
      <c r="JHN2834" s="653"/>
      <c r="JHO2834" s="653"/>
      <c r="JHP2834" s="653"/>
      <c r="JHQ2834" s="653"/>
      <c r="JHR2834" s="653"/>
      <c r="JHS2834" s="653"/>
      <c r="JHT2834" s="653"/>
      <c r="JHU2834" s="653"/>
      <c r="JHV2834" s="653"/>
      <c r="JHW2834" s="653"/>
      <c r="JHX2834" s="653"/>
      <c r="JHY2834" s="653"/>
      <c r="JHZ2834" s="653"/>
      <c r="JIA2834" s="653"/>
      <c r="JIB2834" s="653"/>
      <c r="JIC2834" s="653"/>
      <c r="JID2834" s="653"/>
      <c r="JIE2834" s="653"/>
      <c r="JIF2834" s="653"/>
      <c r="JIG2834" s="653"/>
      <c r="JIH2834" s="653"/>
      <c r="JII2834" s="653"/>
      <c r="JIJ2834" s="653"/>
      <c r="JIK2834" s="653"/>
      <c r="JIL2834" s="653"/>
      <c r="JIM2834" s="653"/>
      <c r="JIN2834" s="653"/>
      <c r="JIO2834" s="653"/>
      <c r="JIP2834" s="653"/>
      <c r="JIQ2834" s="653"/>
      <c r="JIR2834" s="653"/>
      <c r="JIS2834" s="653"/>
      <c r="JIT2834" s="653"/>
      <c r="JIU2834" s="653"/>
      <c r="JIV2834" s="653"/>
      <c r="JIW2834" s="653"/>
      <c r="JIX2834" s="653"/>
      <c r="JIY2834" s="653"/>
      <c r="JIZ2834" s="653"/>
      <c r="JJA2834" s="653"/>
      <c r="JJB2834" s="653"/>
      <c r="JJC2834" s="653"/>
      <c r="JJD2834" s="653"/>
      <c r="JJE2834" s="653"/>
      <c r="JJF2834" s="653"/>
      <c r="JJG2834" s="653"/>
      <c r="JJH2834" s="653"/>
      <c r="JJI2834" s="653"/>
      <c r="JJJ2834" s="653"/>
      <c r="JJK2834" s="653"/>
      <c r="JJL2834" s="653"/>
      <c r="JJM2834" s="653"/>
      <c r="JJN2834" s="653"/>
      <c r="JJO2834" s="653"/>
      <c r="JJP2834" s="653"/>
      <c r="JJQ2834" s="653"/>
      <c r="JJR2834" s="653"/>
      <c r="JJS2834" s="653"/>
      <c r="JJT2834" s="653"/>
      <c r="JJU2834" s="653"/>
      <c r="JJV2834" s="653"/>
      <c r="JJW2834" s="653"/>
      <c r="JJX2834" s="653"/>
      <c r="JJY2834" s="653"/>
      <c r="JJZ2834" s="653"/>
      <c r="JKA2834" s="653"/>
      <c r="JKB2834" s="653"/>
      <c r="JKC2834" s="653"/>
      <c r="JKD2834" s="653"/>
      <c r="JKE2834" s="653"/>
      <c r="JKF2834" s="653"/>
      <c r="JKG2834" s="653"/>
      <c r="JKH2834" s="653"/>
      <c r="JKI2834" s="653"/>
      <c r="JKJ2834" s="653"/>
      <c r="JKK2834" s="653"/>
      <c r="JKL2834" s="653"/>
      <c r="JKM2834" s="653"/>
      <c r="JKN2834" s="653"/>
      <c r="JKO2834" s="653"/>
      <c r="JKP2834" s="653"/>
      <c r="JKQ2834" s="653"/>
      <c r="JKR2834" s="653"/>
      <c r="JKS2834" s="653"/>
      <c r="JKT2834" s="653"/>
      <c r="JKU2834" s="653"/>
      <c r="JKV2834" s="653"/>
      <c r="JKW2834" s="653"/>
      <c r="JKX2834" s="653"/>
      <c r="JKY2834" s="653"/>
      <c r="JKZ2834" s="653"/>
      <c r="JLA2834" s="653"/>
      <c r="JLB2834" s="653"/>
      <c r="JLC2834" s="653"/>
      <c r="JLD2834" s="653"/>
      <c r="JLE2834" s="653"/>
      <c r="JLF2834" s="653"/>
      <c r="JLG2834" s="653"/>
      <c r="JLH2834" s="653"/>
      <c r="JLI2834" s="653"/>
      <c r="JLJ2834" s="653"/>
      <c r="JLK2834" s="653"/>
      <c r="JLL2834" s="653"/>
      <c r="JLM2834" s="653"/>
      <c r="JLN2834" s="653"/>
      <c r="JLO2834" s="653"/>
      <c r="JLP2834" s="653"/>
      <c r="JLQ2834" s="653"/>
      <c r="JLR2834" s="653"/>
      <c r="JLS2834" s="653"/>
      <c r="JLT2834" s="653"/>
      <c r="JLU2834" s="653"/>
      <c r="JLV2834" s="653"/>
      <c r="JLW2834" s="653"/>
      <c r="JLX2834" s="653"/>
      <c r="JLY2834" s="653"/>
      <c r="JLZ2834" s="653"/>
      <c r="JMA2834" s="653"/>
      <c r="JMB2834" s="653"/>
      <c r="JMC2834" s="653"/>
      <c r="JMD2834" s="653"/>
      <c r="JME2834" s="653"/>
      <c r="JMF2834" s="653"/>
      <c r="JMG2834" s="653"/>
      <c r="JMH2834" s="653"/>
      <c r="JMI2834" s="653"/>
      <c r="JMJ2834" s="653"/>
      <c r="JMK2834" s="653"/>
      <c r="JML2834" s="653"/>
      <c r="JMM2834" s="653"/>
      <c r="JMN2834" s="653"/>
      <c r="JMO2834" s="653"/>
      <c r="JMP2834" s="653"/>
      <c r="JMQ2834" s="653"/>
      <c r="JMR2834" s="653"/>
      <c r="JMS2834" s="653"/>
      <c r="JMT2834" s="653"/>
      <c r="JMU2834" s="653"/>
      <c r="JMV2834" s="653"/>
      <c r="JMW2834" s="653"/>
      <c r="JMX2834" s="653"/>
      <c r="JMY2834" s="653"/>
      <c r="JMZ2834" s="653"/>
      <c r="JNA2834" s="653"/>
      <c r="JNB2834" s="653"/>
      <c r="JNC2834" s="653"/>
      <c r="JND2834" s="653"/>
      <c r="JNE2834" s="653"/>
      <c r="JNF2834" s="653"/>
      <c r="JNG2834" s="653"/>
      <c r="JNH2834" s="653"/>
      <c r="JNI2834" s="653"/>
      <c r="JNJ2834" s="653"/>
      <c r="JNK2834" s="653"/>
      <c r="JNL2834" s="653"/>
      <c r="JNM2834" s="653"/>
      <c r="JNN2834" s="653"/>
      <c r="JNO2834" s="653"/>
      <c r="JNP2834" s="653"/>
      <c r="JNQ2834" s="653"/>
      <c r="JNR2834" s="653"/>
      <c r="JNS2834" s="653"/>
      <c r="JNT2834" s="653"/>
      <c r="JNU2834" s="653"/>
      <c r="JNV2834" s="653"/>
      <c r="JNW2834" s="653"/>
      <c r="JNX2834" s="653"/>
      <c r="JNY2834" s="653"/>
      <c r="JNZ2834" s="653"/>
      <c r="JOA2834" s="653"/>
      <c r="JOB2834" s="653"/>
      <c r="JOC2834" s="653"/>
      <c r="JOD2834" s="653"/>
      <c r="JOE2834" s="653"/>
      <c r="JOF2834" s="653"/>
      <c r="JOG2834" s="653"/>
      <c r="JOH2834" s="653"/>
      <c r="JOI2834" s="653"/>
      <c r="JOJ2834" s="653"/>
      <c r="JOK2834" s="653"/>
      <c r="JOL2834" s="653"/>
      <c r="JOM2834" s="653"/>
      <c r="JON2834" s="653"/>
      <c r="JOO2834" s="653"/>
      <c r="JOP2834" s="653"/>
      <c r="JOQ2834" s="653"/>
      <c r="JOR2834" s="653"/>
      <c r="JOS2834" s="653"/>
      <c r="JOT2834" s="653"/>
      <c r="JOU2834" s="653"/>
      <c r="JOV2834" s="653"/>
      <c r="JOW2834" s="653"/>
      <c r="JOX2834" s="653"/>
      <c r="JOY2834" s="653"/>
      <c r="JOZ2834" s="653"/>
      <c r="JPA2834" s="653"/>
      <c r="JPB2834" s="653"/>
      <c r="JPC2834" s="653"/>
      <c r="JPD2834" s="653"/>
      <c r="JPE2834" s="653"/>
      <c r="JPF2834" s="653"/>
      <c r="JPG2834" s="653"/>
      <c r="JPH2834" s="653"/>
      <c r="JPI2834" s="653"/>
      <c r="JPJ2834" s="653"/>
      <c r="JPK2834" s="653"/>
      <c r="JPL2834" s="653"/>
      <c r="JPM2834" s="653"/>
      <c r="JPN2834" s="653"/>
      <c r="JPO2834" s="653"/>
      <c r="JPP2834" s="653"/>
      <c r="JPQ2834" s="653"/>
      <c r="JPR2834" s="653"/>
      <c r="JPS2834" s="653"/>
      <c r="JPT2834" s="653"/>
      <c r="JPU2834" s="653"/>
      <c r="JPV2834" s="653"/>
      <c r="JPW2834" s="653"/>
      <c r="JPX2834" s="653"/>
      <c r="JPY2834" s="653"/>
      <c r="JPZ2834" s="653"/>
      <c r="JQA2834" s="653"/>
      <c r="JQB2834" s="653"/>
      <c r="JQC2834" s="653"/>
      <c r="JQD2834" s="653"/>
      <c r="JQE2834" s="653"/>
      <c r="JQF2834" s="653"/>
      <c r="JQG2834" s="653"/>
      <c r="JQH2834" s="653"/>
      <c r="JQI2834" s="653"/>
      <c r="JQJ2834" s="653"/>
      <c r="JQK2834" s="653"/>
      <c r="JQL2834" s="653"/>
      <c r="JQM2834" s="653"/>
      <c r="JQN2834" s="653"/>
      <c r="JQO2834" s="653"/>
      <c r="JQP2834" s="653"/>
      <c r="JQQ2834" s="653"/>
      <c r="JQR2834" s="653"/>
      <c r="JQS2834" s="653"/>
      <c r="JQT2834" s="653"/>
      <c r="JQU2834" s="653"/>
      <c r="JQV2834" s="653"/>
      <c r="JQW2834" s="653"/>
      <c r="JQX2834" s="653"/>
      <c r="JQY2834" s="653"/>
      <c r="JQZ2834" s="653"/>
      <c r="JRA2834" s="653"/>
      <c r="JRB2834" s="653"/>
      <c r="JRC2834" s="653"/>
      <c r="JRD2834" s="653"/>
      <c r="JRE2834" s="653"/>
      <c r="JRF2834" s="653"/>
      <c r="JRG2834" s="653"/>
      <c r="JRH2834" s="653"/>
      <c r="JRI2834" s="653"/>
      <c r="JRJ2834" s="653"/>
      <c r="JRK2834" s="653"/>
      <c r="JRL2834" s="653"/>
      <c r="JRM2834" s="653"/>
      <c r="JRN2834" s="653"/>
      <c r="JRO2834" s="653"/>
      <c r="JRP2834" s="653"/>
      <c r="JRQ2834" s="653"/>
      <c r="JRR2834" s="653"/>
      <c r="JRS2834" s="653"/>
      <c r="JRT2834" s="653"/>
      <c r="JRU2834" s="653"/>
      <c r="JRV2834" s="653"/>
      <c r="JRW2834" s="653"/>
      <c r="JRX2834" s="653"/>
      <c r="JRY2834" s="653"/>
      <c r="JRZ2834" s="653"/>
      <c r="JSA2834" s="653"/>
      <c r="JSB2834" s="653"/>
      <c r="JSC2834" s="653"/>
      <c r="JSD2834" s="653"/>
      <c r="JSE2834" s="653"/>
      <c r="JSF2834" s="653"/>
      <c r="JSG2834" s="653"/>
      <c r="JSH2834" s="653"/>
      <c r="JSI2834" s="653"/>
      <c r="JSJ2834" s="653"/>
      <c r="JSK2834" s="653"/>
      <c r="JSL2834" s="653"/>
      <c r="JSM2834" s="653"/>
      <c r="JSN2834" s="653"/>
      <c r="JSO2834" s="653"/>
      <c r="JSP2834" s="653"/>
      <c r="JSQ2834" s="653"/>
      <c r="JSR2834" s="653"/>
      <c r="JSS2834" s="653"/>
      <c r="JST2834" s="653"/>
      <c r="JSU2834" s="653"/>
      <c r="JSV2834" s="653"/>
      <c r="JSW2834" s="653"/>
      <c r="JSX2834" s="653"/>
      <c r="JSY2834" s="653"/>
      <c r="JSZ2834" s="653"/>
      <c r="JTA2834" s="653"/>
      <c r="JTB2834" s="653"/>
      <c r="JTC2834" s="653"/>
      <c r="JTD2834" s="653"/>
      <c r="JTE2834" s="653"/>
      <c r="JTF2834" s="653"/>
      <c r="JTG2834" s="653"/>
      <c r="JTH2834" s="653"/>
      <c r="JTI2834" s="653"/>
      <c r="JTJ2834" s="653"/>
      <c r="JTK2834" s="653"/>
      <c r="JTL2834" s="653"/>
      <c r="JTM2834" s="653"/>
      <c r="JTN2834" s="653"/>
      <c r="JTO2834" s="653"/>
      <c r="JTP2834" s="653"/>
      <c r="JTQ2834" s="653"/>
      <c r="JTR2834" s="653"/>
      <c r="JTS2834" s="653"/>
      <c r="JTT2834" s="653"/>
      <c r="JTU2834" s="653"/>
      <c r="JTV2834" s="653"/>
      <c r="JTW2834" s="653"/>
      <c r="JTX2834" s="653"/>
      <c r="JTY2834" s="653"/>
      <c r="JTZ2834" s="653"/>
      <c r="JUA2834" s="653"/>
      <c r="JUB2834" s="653"/>
      <c r="JUC2834" s="653"/>
      <c r="JUD2834" s="653"/>
      <c r="JUE2834" s="653"/>
      <c r="JUF2834" s="653"/>
      <c r="JUG2834" s="653"/>
      <c r="JUH2834" s="653"/>
      <c r="JUI2834" s="653"/>
      <c r="JUJ2834" s="653"/>
      <c r="JUK2834" s="653"/>
      <c r="JUL2834" s="653"/>
      <c r="JUM2834" s="653"/>
      <c r="JUN2834" s="653"/>
      <c r="JUO2834" s="653"/>
      <c r="JUP2834" s="653"/>
      <c r="JUQ2834" s="653"/>
      <c r="JUR2834" s="653"/>
      <c r="JUS2834" s="653"/>
      <c r="JUT2834" s="653"/>
      <c r="JUU2834" s="653"/>
      <c r="JUV2834" s="653"/>
      <c r="JUW2834" s="653"/>
      <c r="JUX2834" s="653"/>
      <c r="JUY2834" s="653"/>
      <c r="JUZ2834" s="653"/>
      <c r="JVA2834" s="653"/>
      <c r="JVB2834" s="653"/>
      <c r="JVC2834" s="653"/>
      <c r="JVD2834" s="653"/>
      <c r="JVE2834" s="653"/>
      <c r="JVF2834" s="653"/>
      <c r="JVG2834" s="653"/>
      <c r="JVH2834" s="653"/>
      <c r="JVI2834" s="653"/>
      <c r="JVJ2834" s="653"/>
      <c r="JVK2834" s="653"/>
      <c r="JVL2834" s="653"/>
      <c r="JVM2834" s="653"/>
      <c r="JVN2834" s="653"/>
      <c r="JVO2834" s="653"/>
      <c r="JVP2834" s="653"/>
      <c r="JVQ2834" s="653"/>
      <c r="JVR2834" s="653"/>
      <c r="JVS2834" s="653"/>
      <c r="JVT2834" s="653"/>
      <c r="JVU2834" s="653"/>
      <c r="JVV2834" s="653"/>
      <c r="JVW2834" s="653"/>
      <c r="JVX2834" s="653"/>
      <c r="JVY2834" s="653"/>
      <c r="JVZ2834" s="653"/>
      <c r="JWA2834" s="653"/>
      <c r="JWB2834" s="653"/>
      <c r="JWC2834" s="653"/>
      <c r="JWD2834" s="653"/>
      <c r="JWE2834" s="653"/>
      <c r="JWF2834" s="653"/>
      <c r="JWG2834" s="653"/>
      <c r="JWH2834" s="653"/>
      <c r="JWI2834" s="653"/>
      <c r="JWJ2834" s="653"/>
      <c r="JWK2834" s="653"/>
      <c r="JWL2834" s="653"/>
      <c r="JWM2834" s="653"/>
      <c r="JWN2834" s="653"/>
      <c r="JWO2834" s="653"/>
      <c r="JWP2834" s="653"/>
      <c r="JWQ2834" s="653"/>
      <c r="JWR2834" s="653"/>
      <c r="JWS2834" s="653"/>
      <c r="JWT2834" s="653"/>
      <c r="JWU2834" s="653"/>
      <c r="JWV2834" s="653"/>
      <c r="JWW2834" s="653"/>
      <c r="JWX2834" s="653"/>
      <c r="JWY2834" s="653"/>
      <c r="JWZ2834" s="653"/>
      <c r="JXA2834" s="653"/>
      <c r="JXB2834" s="653"/>
      <c r="JXC2834" s="653"/>
      <c r="JXD2834" s="653"/>
      <c r="JXE2834" s="653"/>
      <c r="JXF2834" s="653"/>
      <c r="JXG2834" s="653"/>
      <c r="JXH2834" s="653"/>
      <c r="JXI2834" s="653"/>
      <c r="JXJ2834" s="653"/>
      <c r="JXK2834" s="653"/>
      <c r="JXL2834" s="653"/>
      <c r="JXM2834" s="653"/>
      <c r="JXN2834" s="653"/>
      <c r="JXO2834" s="653"/>
      <c r="JXP2834" s="653"/>
      <c r="JXQ2834" s="653"/>
      <c r="JXR2834" s="653"/>
      <c r="JXS2834" s="653"/>
      <c r="JXT2834" s="653"/>
      <c r="JXU2834" s="653"/>
      <c r="JXV2834" s="653"/>
      <c r="JXW2834" s="653"/>
      <c r="JXX2834" s="653"/>
      <c r="JXY2834" s="653"/>
      <c r="JXZ2834" s="653"/>
      <c r="JYA2834" s="653"/>
      <c r="JYB2834" s="653"/>
      <c r="JYC2834" s="653"/>
      <c r="JYD2834" s="653"/>
      <c r="JYE2834" s="653"/>
      <c r="JYF2834" s="653"/>
      <c r="JYG2834" s="653"/>
      <c r="JYH2834" s="653"/>
      <c r="JYI2834" s="653"/>
      <c r="JYJ2834" s="653"/>
      <c r="JYK2834" s="653"/>
      <c r="JYL2834" s="653"/>
      <c r="JYM2834" s="653"/>
      <c r="JYN2834" s="653"/>
      <c r="JYO2834" s="653"/>
      <c r="JYP2834" s="653"/>
      <c r="JYQ2834" s="653"/>
      <c r="JYR2834" s="653"/>
      <c r="JYS2834" s="653"/>
      <c r="JYT2834" s="653"/>
      <c r="JYU2834" s="653"/>
      <c r="JYV2834" s="653"/>
      <c r="JYW2834" s="653"/>
      <c r="JYX2834" s="653"/>
      <c r="JYY2834" s="653"/>
      <c r="JYZ2834" s="653"/>
      <c r="JZA2834" s="653"/>
      <c r="JZB2834" s="653"/>
      <c r="JZC2834" s="653"/>
      <c r="JZD2834" s="653"/>
      <c r="JZE2834" s="653"/>
      <c r="JZF2834" s="653"/>
      <c r="JZG2834" s="653"/>
      <c r="JZH2834" s="653"/>
      <c r="JZI2834" s="653"/>
      <c r="JZJ2834" s="653"/>
      <c r="JZK2834" s="653"/>
      <c r="JZL2834" s="653"/>
      <c r="JZM2834" s="653"/>
      <c r="JZN2834" s="653"/>
      <c r="JZO2834" s="653"/>
      <c r="JZP2834" s="653"/>
      <c r="JZQ2834" s="653"/>
      <c r="JZR2834" s="653"/>
      <c r="JZS2834" s="653"/>
      <c r="JZT2834" s="653"/>
      <c r="JZU2834" s="653"/>
      <c r="JZV2834" s="653"/>
      <c r="JZW2834" s="653"/>
      <c r="JZX2834" s="653"/>
      <c r="JZY2834" s="653"/>
      <c r="JZZ2834" s="653"/>
      <c r="KAA2834" s="653"/>
      <c r="KAB2834" s="653"/>
      <c r="KAC2834" s="653"/>
      <c r="KAD2834" s="653"/>
      <c r="KAE2834" s="653"/>
      <c r="KAF2834" s="653"/>
      <c r="KAG2834" s="653"/>
      <c r="KAH2834" s="653"/>
      <c r="KAI2834" s="653"/>
      <c r="KAJ2834" s="653"/>
      <c r="KAK2834" s="653"/>
      <c r="KAL2834" s="653"/>
      <c r="KAM2834" s="653"/>
      <c r="KAN2834" s="653"/>
      <c r="KAO2834" s="653"/>
      <c r="KAP2834" s="653"/>
      <c r="KAQ2834" s="653"/>
      <c r="KAR2834" s="653"/>
      <c r="KAS2834" s="653"/>
      <c r="KAT2834" s="653"/>
      <c r="KAU2834" s="653"/>
      <c r="KAV2834" s="653"/>
      <c r="KAW2834" s="653"/>
      <c r="KAX2834" s="653"/>
      <c r="KAY2834" s="653"/>
      <c r="KAZ2834" s="653"/>
      <c r="KBA2834" s="653"/>
      <c r="KBB2834" s="653"/>
      <c r="KBC2834" s="653"/>
      <c r="KBD2834" s="653"/>
      <c r="KBE2834" s="653"/>
      <c r="KBF2834" s="653"/>
      <c r="KBG2834" s="653"/>
      <c r="KBH2834" s="653"/>
      <c r="KBI2834" s="653"/>
      <c r="KBJ2834" s="653"/>
      <c r="KBK2834" s="653"/>
      <c r="KBL2834" s="653"/>
      <c r="KBM2834" s="653"/>
      <c r="KBN2834" s="653"/>
      <c r="KBO2834" s="653"/>
      <c r="KBP2834" s="653"/>
      <c r="KBQ2834" s="653"/>
      <c r="KBR2834" s="653"/>
      <c r="KBS2834" s="653"/>
      <c r="KBT2834" s="653"/>
      <c r="KBU2834" s="653"/>
      <c r="KBV2834" s="653"/>
      <c r="KBW2834" s="653"/>
      <c r="KBX2834" s="653"/>
      <c r="KBY2834" s="653"/>
      <c r="KBZ2834" s="653"/>
      <c r="KCA2834" s="653"/>
      <c r="KCB2834" s="653"/>
      <c r="KCC2834" s="653"/>
      <c r="KCD2834" s="653"/>
      <c r="KCE2834" s="653"/>
      <c r="KCF2834" s="653"/>
      <c r="KCG2834" s="653"/>
      <c r="KCH2834" s="653"/>
      <c r="KCI2834" s="653"/>
      <c r="KCJ2834" s="653"/>
      <c r="KCK2834" s="653"/>
      <c r="KCL2834" s="653"/>
      <c r="KCM2834" s="653"/>
      <c r="KCN2834" s="653"/>
      <c r="KCO2834" s="653"/>
      <c r="KCP2834" s="653"/>
      <c r="KCQ2834" s="653"/>
      <c r="KCR2834" s="653"/>
      <c r="KCS2834" s="653"/>
      <c r="KCT2834" s="653"/>
      <c r="KCU2834" s="653"/>
      <c r="KCV2834" s="653"/>
      <c r="KCW2834" s="653"/>
      <c r="KCX2834" s="653"/>
      <c r="KCY2834" s="653"/>
      <c r="KCZ2834" s="653"/>
      <c r="KDA2834" s="653"/>
      <c r="KDB2834" s="653"/>
      <c r="KDC2834" s="653"/>
      <c r="KDD2834" s="653"/>
      <c r="KDE2834" s="653"/>
      <c r="KDF2834" s="653"/>
      <c r="KDG2834" s="653"/>
      <c r="KDH2834" s="653"/>
      <c r="KDI2834" s="653"/>
      <c r="KDJ2834" s="653"/>
      <c r="KDK2834" s="653"/>
      <c r="KDL2834" s="653"/>
      <c r="KDM2834" s="653"/>
      <c r="KDN2834" s="653"/>
      <c r="KDO2834" s="653"/>
      <c r="KDP2834" s="653"/>
      <c r="KDQ2834" s="653"/>
      <c r="KDR2834" s="653"/>
      <c r="KDS2834" s="653"/>
      <c r="KDT2834" s="653"/>
      <c r="KDU2834" s="653"/>
      <c r="KDV2834" s="653"/>
      <c r="KDW2834" s="653"/>
      <c r="KDX2834" s="653"/>
      <c r="KDY2834" s="653"/>
      <c r="KDZ2834" s="653"/>
      <c r="KEA2834" s="653"/>
      <c r="KEB2834" s="653"/>
      <c r="KEC2834" s="653"/>
      <c r="KED2834" s="653"/>
      <c r="KEE2834" s="653"/>
      <c r="KEF2834" s="653"/>
      <c r="KEG2834" s="653"/>
      <c r="KEH2834" s="653"/>
      <c r="KEI2834" s="653"/>
      <c r="KEJ2834" s="653"/>
      <c r="KEK2834" s="653"/>
      <c r="KEL2834" s="653"/>
      <c r="KEM2834" s="653"/>
      <c r="KEN2834" s="653"/>
      <c r="KEO2834" s="653"/>
      <c r="KEP2834" s="653"/>
      <c r="KEQ2834" s="653"/>
      <c r="KER2834" s="653"/>
      <c r="KES2834" s="653"/>
      <c r="KET2834" s="653"/>
      <c r="KEU2834" s="653"/>
      <c r="KEV2834" s="653"/>
      <c r="KEW2834" s="653"/>
      <c r="KEX2834" s="653"/>
      <c r="KEY2834" s="653"/>
      <c r="KEZ2834" s="653"/>
      <c r="KFA2834" s="653"/>
      <c r="KFB2834" s="653"/>
      <c r="KFC2834" s="653"/>
      <c r="KFD2834" s="653"/>
      <c r="KFE2834" s="653"/>
      <c r="KFF2834" s="653"/>
      <c r="KFG2834" s="653"/>
      <c r="KFH2834" s="653"/>
      <c r="KFI2834" s="653"/>
      <c r="KFJ2834" s="653"/>
      <c r="KFK2834" s="653"/>
      <c r="KFL2834" s="653"/>
      <c r="KFM2834" s="653"/>
      <c r="KFN2834" s="653"/>
      <c r="KFO2834" s="653"/>
      <c r="KFP2834" s="653"/>
      <c r="KFQ2834" s="653"/>
      <c r="KFR2834" s="653"/>
      <c r="KFS2834" s="653"/>
      <c r="KFT2834" s="653"/>
      <c r="KFU2834" s="653"/>
      <c r="KFV2834" s="653"/>
      <c r="KFW2834" s="653"/>
      <c r="KFX2834" s="653"/>
      <c r="KFY2834" s="653"/>
      <c r="KFZ2834" s="653"/>
      <c r="KGA2834" s="653"/>
      <c r="KGB2834" s="653"/>
      <c r="KGC2834" s="653"/>
      <c r="KGD2834" s="653"/>
      <c r="KGE2834" s="653"/>
      <c r="KGF2834" s="653"/>
      <c r="KGG2834" s="653"/>
      <c r="KGH2834" s="653"/>
      <c r="KGI2834" s="653"/>
      <c r="KGJ2834" s="653"/>
      <c r="KGK2834" s="653"/>
      <c r="KGL2834" s="653"/>
      <c r="KGM2834" s="653"/>
      <c r="KGN2834" s="653"/>
      <c r="KGO2834" s="653"/>
      <c r="KGP2834" s="653"/>
      <c r="KGQ2834" s="653"/>
      <c r="KGR2834" s="653"/>
      <c r="KGS2834" s="653"/>
      <c r="KGT2834" s="653"/>
      <c r="KGU2834" s="653"/>
      <c r="KGV2834" s="653"/>
      <c r="KGW2834" s="653"/>
      <c r="KGX2834" s="653"/>
      <c r="KGY2834" s="653"/>
      <c r="KGZ2834" s="653"/>
      <c r="KHA2834" s="653"/>
      <c r="KHB2834" s="653"/>
      <c r="KHC2834" s="653"/>
      <c r="KHD2834" s="653"/>
      <c r="KHE2834" s="653"/>
      <c r="KHF2834" s="653"/>
      <c r="KHG2834" s="653"/>
      <c r="KHH2834" s="653"/>
      <c r="KHI2834" s="653"/>
      <c r="KHJ2834" s="653"/>
      <c r="KHK2834" s="653"/>
      <c r="KHL2834" s="653"/>
      <c r="KHM2834" s="653"/>
      <c r="KHN2834" s="653"/>
      <c r="KHO2834" s="653"/>
      <c r="KHP2834" s="653"/>
      <c r="KHQ2834" s="653"/>
      <c r="KHR2834" s="653"/>
      <c r="KHS2834" s="653"/>
      <c r="KHT2834" s="653"/>
      <c r="KHU2834" s="653"/>
      <c r="KHV2834" s="653"/>
      <c r="KHW2834" s="653"/>
      <c r="KHX2834" s="653"/>
      <c r="KHY2834" s="653"/>
      <c r="KHZ2834" s="653"/>
      <c r="KIA2834" s="653"/>
      <c r="KIB2834" s="653"/>
      <c r="KIC2834" s="653"/>
      <c r="KID2834" s="653"/>
      <c r="KIE2834" s="653"/>
      <c r="KIF2834" s="653"/>
      <c r="KIG2834" s="653"/>
      <c r="KIH2834" s="653"/>
      <c r="KII2834" s="653"/>
      <c r="KIJ2834" s="653"/>
      <c r="KIK2834" s="653"/>
      <c r="KIL2834" s="653"/>
      <c r="KIM2834" s="653"/>
      <c r="KIN2834" s="653"/>
      <c r="KIO2834" s="653"/>
      <c r="KIP2834" s="653"/>
      <c r="KIQ2834" s="653"/>
      <c r="KIR2834" s="653"/>
      <c r="KIS2834" s="653"/>
      <c r="KIT2834" s="653"/>
      <c r="KIU2834" s="653"/>
      <c r="KIV2834" s="653"/>
      <c r="KIW2834" s="653"/>
      <c r="KIX2834" s="653"/>
      <c r="KIY2834" s="653"/>
      <c r="KIZ2834" s="653"/>
      <c r="KJA2834" s="653"/>
      <c r="KJB2834" s="653"/>
      <c r="KJC2834" s="653"/>
      <c r="KJD2834" s="653"/>
      <c r="KJE2834" s="653"/>
      <c r="KJF2834" s="653"/>
      <c r="KJG2834" s="653"/>
      <c r="KJH2834" s="653"/>
      <c r="KJI2834" s="653"/>
      <c r="KJJ2834" s="653"/>
      <c r="KJK2834" s="653"/>
      <c r="KJL2834" s="653"/>
      <c r="KJM2834" s="653"/>
      <c r="KJN2834" s="653"/>
      <c r="KJO2834" s="653"/>
      <c r="KJP2834" s="653"/>
      <c r="KJQ2834" s="653"/>
      <c r="KJR2834" s="653"/>
      <c r="KJS2834" s="653"/>
      <c r="KJT2834" s="653"/>
      <c r="KJU2834" s="653"/>
      <c r="KJV2834" s="653"/>
      <c r="KJW2834" s="653"/>
      <c r="KJX2834" s="653"/>
      <c r="KJY2834" s="653"/>
      <c r="KJZ2834" s="653"/>
      <c r="KKA2834" s="653"/>
      <c r="KKB2834" s="653"/>
      <c r="KKC2834" s="653"/>
      <c r="KKD2834" s="653"/>
      <c r="KKE2834" s="653"/>
      <c r="KKF2834" s="653"/>
      <c r="KKG2834" s="653"/>
      <c r="KKH2834" s="653"/>
      <c r="KKI2834" s="653"/>
      <c r="KKJ2834" s="653"/>
      <c r="KKK2834" s="653"/>
      <c r="KKL2834" s="653"/>
      <c r="KKM2834" s="653"/>
      <c r="KKN2834" s="653"/>
      <c r="KKO2834" s="653"/>
      <c r="KKP2834" s="653"/>
      <c r="KKQ2834" s="653"/>
      <c r="KKR2834" s="653"/>
      <c r="KKS2834" s="653"/>
      <c r="KKT2834" s="653"/>
      <c r="KKU2834" s="653"/>
      <c r="KKV2834" s="653"/>
      <c r="KKW2834" s="653"/>
      <c r="KKX2834" s="653"/>
      <c r="KKY2834" s="653"/>
      <c r="KKZ2834" s="653"/>
      <c r="KLA2834" s="653"/>
      <c r="KLB2834" s="653"/>
      <c r="KLC2834" s="653"/>
      <c r="KLD2834" s="653"/>
      <c r="KLE2834" s="653"/>
      <c r="KLF2834" s="653"/>
      <c r="KLG2834" s="653"/>
      <c r="KLH2834" s="653"/>
      <c r="KLI2834" s="653"/>
      <c r="KLJ2834" s="653"/>
      <c r="KLK2834" s="653"/>
      <c r="KLL2834" s="653"/>
      <c r="KLM2834" s="653"/>
      <c r="KLN2834" s="653"/>
      <c r="KLO2834" s="653"/>
      <c r="KLP2834" s="653"/>
      <c r="KLQ2834" s="653"/>
      <c r="KLR2834" s="653"/>
      <c r="KLS2834" s="653"/>
      <c r="KLT2834" s="653"/>
      <c r="KLU2834" s="653"/>
      <c r="KLV2834" s="653"/>
      <c r="KLW2834" s="653"/>
      <c r="KLX2834" s="653"/>
      <c r="KLY2834" s="653"/>
      <c r="KLZ2834" s="653"/>
      <c r="KMA2834" s="653"/>
      <c r="KMB2834" s="653"/>
      <c r="KMC2834" s="653"/>
      <c r="KMD2834" s="653"/>
      <c r="KME2834" s="653"/>
      <c r="KMF2834" s="653"/>
      <c r="KMG2834" s="653"/>
      <c r="KMH2834" s="653"/>
      <c r="KMI2834" s="653"/>
      <c r="KMJ2834" s="653"/>
      <c r="KMK2834" s="653"/>
      <c r="KML2834" s="653"/>
      <c r="KMM2834" s="653"/>
      <c r="KMN2834" s="653"/>
      <c r="KMO2834" s="653"/>
      <c r="KMP2834" s="653"/>
      <c r="KMQ2834" s="653"/>
      <c r="KMR2834" s="653"/>
      <c r="KMS2834" s="653"/>
      <c r="KMT2834" s="653"/>
      <c r="KMU2834" s="653"/>
      <c r="KMV2834" s="653"/>
      <c r="KMW2834" s="653"/>
      <c r="KMX2834" s="653"/>
      <c r="KMY2834" s="653"/>
      <c r="KMZ2834" s="653"/>
      <c r="KNA2834" s="653"/>
      <c r="KNB2834" s="653"/>
      <c r="KNC2834" s="653"/>
      <c r="KND2834" s="653"/>
      <c r="KNE2834" s="653"/>
      <c r="KNF2834" s="653"/>
      <c r="KNG2834" s="653"/>
      <c r="KNH2834" s="653"/>
      <c r="KNI2834" s="653"/>
      <c r="KNJ2834" s="653"/>
      <c r="KNK2834" s="653"/>
      <c r="KNL2834" s="653"/>
      <c r="KNM2834" s="653"/>
      <c r="KNN2834" s="653"/>
      <c r="KNO2834" s="653"/>
      <c r="KNP2834" s="653"/>
      <c r="KNQ2834" s="653"/>
      <c r="KNR2834" s="653"/>
      <c r="KNS2834" s="653"/>
      <c r="KNT2834" s="653"/>
      <c r="KNU2834" s="653"/>
      <c r="KNV2834" s="653"/>
      <c r="KNW2834" s="653"/>
      <c r="KNX2834" s="653"/>
      <c r="KNY2834" s="653"/>
      <c r="KNZ2834" s="653"/>
      <c r="KOA2834" s="653"/>
      <c r="KOB2834" s="653"/>
      <c r="KOC2834" s="653"/>
      <c r="KOD2834" s="653"/>
      <c r="KOE2834" s="653"/>
      <c r="KOF2834" s="653"/>
      <c r="KOG2834" s="653"/>
      <c r="KOH2834" s="653"/>
      <c r="KOI2834" s="653"/>
      <c r="KOJ2834" s="653"/>
      <c r="KOK2834" s="653"/>
      <c r="KOL2834" s="653"/>
      <c r="KOM2834" s="653"/>
      <c r="KON2834" s="653"/>
      <c r="KOO2834" s="653"/>
      <c r="KOP2834" s="653"/>
      <c r="KOQ2834" s="653"/>
      <c r="KOR2834" s="653"/>
      <c r="KOS2834" s="653"/>
      <c r="KOT2834" s="653"/>
      <c r="KOU2834" s="653"/>
      <c r="KOV2834" s="653"/>
      <c r="KOW2834" s="653"/>
      <c r="KOX2834" s="653"/>
      <c r="KOY2834" s="653"/>
      <c r="KOZ2834" s="653"/>
      <c r="KPA2834" s="653"/>
      <c r="KPB2834" s="653"/>
      <c r="KPC2834" s="653"/>
      <c r="KPD2834" s="653"/>
      <c r="KPE2834" s="653"/>
      <c r="KPF2834" s="653"/>
      <c r="KPG2834" s="653"/>
      <c r="KPH2834" s="653"/>
      <c r="KPI2834" s="653"/>
      <c r="KPJ2834" s="653"/>
      <c r="KPK2834" s="653"/>
      <c r="KPL2834" s="653"/>
      <c r="KPM2834" s="653"/>
      <c r="KPN2834" s="653"/>
      <c r="KPO2834" s="653"/>
      <c r="KPP2834" s="653"/>
      <c r="KPQ2834" s="653"/>
      <c r="KPR2834" s="653"/>
      <c r="KPS2834" s="653"/>
      <c r="KPT2834" s="653"/>
      <c r="KPU2834" s="653"/>
      <c r="KPV2834" s="653"/>
      <c r="KPW2834" s="653"/>
      <c r="KPX2834" s="653"/>
      <c r="KPY2834" s="653"/>
      <c r="KPZ2834" s="653"/>
      <c r="KQA2834" s="653"/>
      <c r="KQB2834" s="653"/>
      <c r="KQC2834" s="653"/>
      <c r="KQD2834" s="653"/>
      <c r="KQE2834" s="653"/>
      <c r="KQF2834" s="653"/>
      <c r="KQG2834" s="653"/>
      <c r="KQH2834" s="653"/>
      <c r="KQI2834" s="653"/>
      <c r="KQJ2834" s="653"/>
      <c r="KQK2834" s="653"/>
      <c r="KQL2834" s="653"/>
      <c r="KQM2834" s="653"/>
      <c r="KQN2834" s="653"/>
      <c r="KQO2834" s="653"/>
      <c r="KQP2834" s="653"/>
      <c r="KQQ2834" s="653"/>
      <c r="KQR2834" s="653"/>
      <c r="KQS2834" s="653"/>
      <c r="KQT2834" s="653"/>
      <c r="KQU2834" s="653"/>
      <c r="KQV2834" s="653"/>
      <c r="KQW2834" s="653"/>
      <c r="KQX2834" s="653"/>
      <c r="KQY2834" s="653"/>
      <c r="KQZ2834" s="653"/>
      <c r="KRA2834" s="653"/>
      <c r="KRB2834" s="653"/>
      <c r="KRC2834" s="653"/>
      <c r="KRD2834" s="653"/>
      <c r="KRE2834" s="653"/>
      <c r="KRF2834" s="653"/>
      <c r="KRG2834" s="653"/>
      <c r="KRH2834" s="653"/>
      <c r="KRI2834" s="653"/>
      <c r="KRJ2834" s="653"/>
      <c r="KRK2834" s="653"/>
      <c r="KRL2834" s="653"/>
      <c r="KRM2834" s="653"/>
      <c r="KRN2834" s="653"/>
      <c r="KRO2834" s="653"/>
      <c r="KRP2834" s="653"/>
      <c r="KRQ2834" s="653"/>
      <c r="KRR2834" s="653"/>
      <c r="KRS2834" s="653"/>
      <c r="KRT2834" s="653"/>
      <c r="KRU2834" s="653"/>
      <c r="KRV2834" s="653"/>
      <c r="KRW2834" s="653"/>
      <c r="KRX2834" s="653"/>
      <c r="KRY2834" s="653"/>
      <c r="KRZ2834" s="653"/>
      <c r="KSA2834" s="653"/>
      <c r="KSB2834" s="653"/>
      <c r="KSC2834" s="653"/>
      <c r="KSD2834" s="653"/>
      <c r="KSE2834" s="653"/>
      <c r="KSF2834" s="653"/>
      <c r="KSG2834" s="653"/>
      <c r="KSH2834" s="653"/>
      <c r="KSI2834" s="653"/>
      <c r="KSJ2834" s="653"/>
      <c r="KSK2834" s="653"/>
      <c r="KSL2834" s="653"/>
      <c r="KSM2834" s="653"/>
      <c r="KSN2834" s="653"/>
      <c r="KSO2834" s="653"/>
      <c r="KSP2834" s="653"/>
      <c r="KSQ2834" s="653"/>
      <c r="KSR2834" s="653"/>
      <c r="KSS2834" s="653"/>
      <c r="KST2834" s="653"/>
      <c r="KSU2834" s="653"/>
      <c r="KSV2834" s="653"/>
      <c r="KSW2834" s="653"/>
      <c r="KSX2834" s="653"/>
      <c r="KSY2834" s="653"/>
      <c r="KSZ2834" s="653"/>
      <c r="KTA2834" s="653"/>
      <c r="KTB2834" s="653"/>
      <c r="KTC2834" s="653"/>
      <c r="KTD2834" s="653"/>
      <c r="KTE2834" s="653"/>
      <c r="KTF2834" s="653"/>
      <c r="KTG2834" s="653"/>
      <c r="KTH2834" s="653"/>
      <c r="KTI2834" s="653"/>
      <c r="KTJ2834" s="653"/>
      <c r="KTK2834" s="653"/>
      <c r="KTL2834" s="653"/>
      <c r="KTM2834" s="653"/>
      <c r="KTN2834" s="653"/>
      <c r="KTO2834" s="653"/>
      <c r="KTP2834" s="653"/>
      <c r="KTQ2834" s="653"/>
      <c r="KTR2834" s="653"/>
      <c r="KTS2834" s="653"/>
      <c r="KTT2834" s="653"/>
      <c r="KTU2834" s="653"/>
      <c r="KTV2834" s="653"/>
      <c r="KTW2834" s="653"/>
      <c r="KTX2834" s="653"/>
      <c r="KTY2834" s="653"/>
      <c r="KTZ2834" s="653"/>
      <c r="KUA2834" s="653"/>
      <c r="KUB2834" s="653"/>
      <c r="KUC2834" s="653"/>
      <c r="KUD2834" s="653"/>
      <c r="KUE2834" s="653"/>
      <c r="KUF2834" s="653"/>
      <c r="KUG2834" s="653"/>
      <c r="KUH2834" s="653"/>
      <c r="KUI2834" s="653"/>
      <c r="KUJ2834" s="653"/>
      <c r="KUK2834" s="653"/>
      <c r="KUL2834" s="653"/>
      <c r="KUM2834" s="653"/>
      <c r="KUN2834" s="653"/>
      <c r="KUO2834" s="653"/>
      <c r="KUP2834" s="653"/>
      <c r="KUQ2834" s="653"/>
      <c r="KUR2834" s="653"/>
      <c r="KUS2834" s="653"/>
      <c r="KUT2834" s="653"/>
      <c r="KUU2834" s="653"/>
      <c r="KUV2834" s="653"/>
      <c r="KUW2834" s="653"/>
      <c r="KUX2834" s="653"/>
      <c r="KUY2834" s="653"/>
      <c r="KUZ2834" s="653"/>
      <c r="KVA2834" s="653"/>
      <c r="KVB2834" s="653"/>
      <c r="KVC2834" s="653"/>
      <c r="KVD2834" s="653"/>
      <c r="KVE2834" s="653"/>
      <c r="KVF2834" s="653"/>
      <c r="KVG2834" s="653"/>
      <c r="KVH2834" s="653"/>
      <c r="KVI2834" s="653"/>
      <c r="KVJ2834" s="653"/>
      <c r="KVK2834" s="653"/>
      <c r="KVL2834" s="653"/>
      <c r="KVM2834" s="653"/>
      <c r="KVN2834" s="653"/>
      <c r="KVO2834" s="653"/>
      <c r="KVP2834" s="653"/>
      <c r="KVQ2834" s="653"/>
      <c r="KVR2834" s="653"/>
      <c r="KVS2834" s="653"/>
      <c r="KVT2834" s="653"/>
      <c r="KVU2834" s="653"/>
      <c r="KVV2834" s="653"/>
      <c r="KVW2834" s="653"/>
      <c r="KVX2834" s="653"/>
      <c r="KVY2834" s="653"/>
      <c r="KVZ2834" s="653"/>
      <c r="KWA2834" s="653"/>
      <c r="KWB2834" s="653"/>
      <c r="KWC2834" s="653"/>
      <c r="KWD2834" s="653"/>
      <c r="KWE2834" s="653"/>
      <c r="KWF2834" s="653"/>
      <c r="KWG2834" s="653"/>
      <c r="KWH2834" s="653"/>
      <c r="KWI2834" s="653"/>
      <c r="KWJ2834" s="653"/>
      <c r="KWK2834" s="653"/>
      <c r="KWL2834" s="653"/>
      <c r="KWM2834" s="653"/>
      <c r="KWN2834" s="653"/>
      <c r="KWO2834" s="653"/>
      <c r="KWP2834" s="653"/>
      <c r="KWQ2834" s="653"/>
      <c r="KWR2834" s="653"/>
      <c r="KWS2834" s="653"/>
      <c r="KWT2834" s="653"/>
      <c r="KWU2834" s="653"/>
      <c r="KWV2834" s="653"/>
      <c r="KWW2834" s="653"/>
      <c r="KWX2834" s="653"/>
      <c r="KWY2834" s="653"/>
      <c r="KWZ2834" s="653"/>
      <c r="KXA2834" s="653"/>
      <c r="KXB2834" s="653"/>
      <c r="KXC2834" s="653"/>
      <c r="KXD2834" s="653"/>
      <c r="KXE2834" s="653"/>
      <c r="KXF2834" s="653"/>
      <c r="KXG2834" s="653"/>
      <c r="KXH2834" s="653"/>
      <c r="KXI2834" s="653"/>
      <c r="KXJ2834" s="653"/>
      <c r="KXK2834" s="653"/>
      <c r="KXL2834" s="653"/>
      <c r="KXM2834" s="653"/>
      <c r="KXN2834" s="653"/>
      <c r="KXO2834" s="653"/>
      <c r="KXP2834" s="653"/>
      <c r="KXQ2834" s="653"/>
      <c r="KXR2834" s="653"/>
      <c r="KXS2834" s="653"/>
      <c r="KXT2834" s="653"/>
      <c r="KXU2834" s="653"/>
      <c r="KXV2834" s="653"/>
      <c r="KXW2834" s="653"/>
      <c r="KXX2834" s="653"/>
      <c r="KXY2834" s="653"/>
      <c r="KXZ2834" s="653"/>
      <c r="KYA2834" s="653"/>
      <c r="KYB2834" s="653"/>
      <c r="KYC2834" s="653"/>
      <c r="KYD2834" s="653"/>
      <c r="KYE2834" s="653"/>
      <c r="KYF2834" s="653"/>
      <c r="KYG2834" s="653"/>
      <c r="KYH2834" s="653"/>
      <c r="KYI2834" s="653"/>
      <c r="KYJ2834" s="653"/>
      <c r="KYK2834" s="653"/>
      <c r="KYL2834" s="653"/>
      <c r="KYM2834" s="653"/>
      <c r="KYN2834" s="653"/>
      <c r="KYO2834" s="653"/>
      <c r="KYP2834" s="653"/>
      <c r="KYQ2834" s="653"/>
      <c r="KYR2834" s="653"/>
      <c r="KYS2834" s="653"/>
      <c r="KYT2834" s="653"/>
      <c r="KYU2834" s="653"/>
      <c r="KYV2834" s="653"/>
      <c r="KYW2834" s="653"/>
      <c r="KYX2834" s="653"/>
      <c r="KYY2834" s="653"/>
      <c r="KYZ2834" s="653"/>
      <c r="KZA2834" s="653"/>
      <c r="KZB2834" s="653"/>
      <c r="KZC2834" s="653"/>
      <c r="KZD2834" s="653"/>
      <c r="KZE2834" s="653"/>
      <c r="KZF2834" s="653"/>
      <c r="KZG2834" s="653"/>
      <c r="KZH2834" s="653"/>
      <c r="KZI2834" s="653"/>
      <c r="KZJ2834" s="653"/>
      <c r="KZK2834" s="653"/>
      <c r="KZL2834" s="653"/>
      <c r="KZM2834" s="653"/>
      <c r="KZN2834" s="653"/>
      <c r="KZO2834" s="653"/>
      <c r="KZP2834" s="653"/>
      <c r="KZQ2834" s="653"/>
      <c r="KZR2834" s="653"/>
      <c r="KZS2834" s="653"/>
      <c r="KZT2834" s="653"/>
      <c r="KZU2834" s="653"/>
      <c r="KZV2834" s="653"/>
      <c r="KZW2834" s="653"/>
      <c r="KZX2834" s="653"/>
      <c r="KZY2834" s="653"/>
      <c r="KZZ2834" s="653"/>
      <c r="LAA2834" s="653"/>
      <c r="LAB2834" s="653"/>
      <c r="LAC2834" s="653"/>
      <c r="LAD2834" s="653"/>
      <c r="LAE2834" s="653"/>
      <c r="LAF2834" s="653"/>
      <c r="LAG2834" s="653"/>
      <c r="LAH2834" s="653"/>
      <c r="LAI2834" s="653"/>
      <c r="LAJ2834" s="653"/>
      <c r="LAK2834" s="653"/>
      <c r="LAL2834" s="653"/>
      <c r="LAM2834" s="653"/>
      <c r="LAN2834" s="653"/>
      <c r="LAO2834" s="653"/>
      <c r="LAP2834" s="653"/>
      <c r="LAQ2834" s="653"/>
      <c r="LAR2834" s="653"/>
      <c r="LAS2834" s="653"/>
      <c r="LAT2834" s="653"/>
      <c r="LAU2834" s="653"/>
      <c r="LAV2834" s="653"/>
      <c r="LAW2834" s="653"/>
      <c r="LAX2834" s="653"/>
      <c r="LAY2834" s="653"/>
      <c r="LAZ2834" s="653"/>
      <c r="LBA2834" s="653"/>
      <c r="LBB2834" s="653"/>
      <c r="LBC2834" s="653"/>
      <c r="LBD2834" s="653"/>
      <c r="LBE2834" s="653"/>
      <c r="LBF2834" s="653"/>
      <c r="LBG2834" s="653"/>
      <c r="LBH2834" s="653"/>
      <c r="LBI2834" s="653"/>
      <c r="LBJ2834" s="653"/>
      <c r="LBK2834" s="653"/>
      <c r="LBL2834" s="653"/>
      <c r="LBM2834" s="653"/>
      <c r="LBN2834" s="653"/>
      <c r="LBO2834" s="653"/>
      <c r="LBP2834" s="653"/>
      <c r="LBQ2834" s="653"/>
      <c r="LBR2834" s="653"/>
      <c r="LBS2834" s="653"/>
      <c r="LBT2834" s="653"/>
      <c r="LBU2834" s="653"/>
      <c r="LBV2834" s="653"/>
      <c r="LBW2834" s="653"/>
      <c r="LBX2834" s="653"/>
      <c r="LBY2834" s="653"/>
      <c r="LBZ2834" s="653"/>
      <c r="LCA2834" s="653"/>
      <c r="LCB2834" s="653"/>
      <c r="LCC2834" s="653"/>
      <c r="LCD2834" s="653"/>
      <c r="LCE2834" s="653"/>
      <c r="LCF2834" s="653"/>
      <c r="LCG2834" s="653"/>
      <c r="LCH2834" s="653"/>
      <c r="LCI2834" s="653"/>
      <c r="LCJ2834" s="653"/>
      <c r="LCK2834" s="653"/>
      <c r="LCL2834" s="653"/>
      <c r="LCM2834" s="653"/>
      <c r="LCN2834" s="653"/>
      <c r="LCO2834" s="653"/>
      <c r="LCP2834" s="653"/>
      <c r="LCQ2834" s="653"/>
      <c r="LCR2834" s="653"/>
      <c r="LCS2834" s="653"/>
      <c r="LCT2834" s="653"/>
      <c r="LCU2834" s="653"/>
      <c r="LCV2834" s="653"/>
      <c r="LCW2834" s="653"/>
      <c r="LCX2834" s="653"/>
      <c r="LCY2834" s="653"/>
      <c r="LCZ2834" s="653"/>
      <c r="LDA2834" s="653"/>
      <c r="LDB2834" s="653"/>
      <c r="LDC2834" s="653"/>
      <c r="LDD2834" s="653"/>
      <c r="LDE2834" s="653"/>
      <c r="LDF2834" s="653"/>
      <c r="LDG2834" s="653"/>
      <c r="LDH2834" s="653"/>
      <c r="LDI2834" s="653"/>
      <c r="LDJ2834" s="653"/>
      <c r="LDK2834" s="653"/>
      <c r="LDL2834" s="653"/>
      <c r="LDM2834" s="653"/>
      <c r="LDN2834" s="653"/>
      <c r="LDO2834" s="653"/>
      <c r="LDP2834" s="653"/>
      <c r="LDQ2834" s="653"/>
      <c r="LDR2834" s="653"/>
      <c r="LDS2834" s="653"/>
      <c r="LDT2834" s="653"/>
      <c r="LDU2834" s="653"/>
      <c r="LDV2834" s="653"/>
      <c r="LDW2834" s="653"/>
      <c r="LDX2834" s="653"/>
      <c r="LDY2834" s="653"/>
      <c r="LDZ2834" s="653"/>
      <c r="LEA2834" s="653"/>
      <c r="LEB2834" s="653"/>
      <c r="LEC2834" s="653"/>
      <c r="LED2834" s="653"/>
      <c r="LEE2834" s="653"/>
      <c r="LEF2834" s="653"/>
      <c r="LEG2834" s="653"/>
      <c r="LEH2834" s="653"/>
      <c r="LEI2834" s="653"/>
      <c r="LEJ2834" s="653"/>
      <c r="LEK2834" s="653"/>
      <c r="LEL2834" s="653"/>
      <c r="LEM2834" s="653"/>
      <c r="LEN2834" s="653"/>
      <c r="LEO2834" s="653"/>
      <c r="LEP2834" s="653"/>
      <c r="LEQ2834" s="653"/>
      <c r="LER2834" s="653"/>
      <c r="LES2834" s="653"/>
      <c r="LET2834" s="653"/>
      <c r="LEU2834" s="653"/>
      <c r="LEV2834" s="653"/>
      <c r="LEW2834" s="653"/>
      <c r="LEX2834" s="653"/>
      <c r="LEY2834" s="653"/>
      <c r="LEZ2834" s="653"/>
      <c r="LFA2834" s="653"/>
      <c r="LFB2834" s="653"/>
      <c r="LFC2834" s="653"/>
      <c r="LFD2834" s="653"/>
      <c r="LFE2834" s="653"/>
      <c r="LFF2834" s="653"/>
      <c r="LFG2834" s="653"/>
      <c r="LFH2834" s="653"/>
      <c r="LFI2834" s="653"/>
      <c r="LFJ2834" s="653"/>
      <c r="LFK2834" s="653"/>
      <c r="LFL2834" s="653"/>
      <c r="LFM2834" s="653"/>
      <c r="LFN2834" s="653"/>
      <c r="LFO2834" s="653"/>
      <c r="LFP2834" s="653"/>
      <c r="LFQ2834" s="653"/>
      <c r="LFR2834" s="653"/>
      <c r="LFS2834" s="653"/>
      <c r="LFT2834" s="653"/>
      <c r="LFU2834" s="653"/>
      <c r="LFV2834" s="653"/>
      <c r="LFW2834" s="653"/>
      <c r="LFX2834" s="653"/>
      <c r="LFY2834" s="653"/>
      <c r="LFZ2834" s="653"/>
      <c r="LGA2834" s="653"/>
      <c r="LGB2834" s="653"/>
      <c r="LGC2834" s="653"/>
      <c r="LGD2834" s="653"/>
      <c r="LGE2834" s="653"/>
      <c r="LGF2834" s="653"/>
      <c r="LGG2834" s="653"/>
      <c r="LGH2834" s="653"/>
      <c r="LGI2834" s="653"/>
      <c r="LGJ2834" s="653"/>
      <c r="LGK2834" s="653"/>
      <c r="LGL2834" s="653"/>
      <c r="LGM2834" s="653"/>
      <c r="LGN2834" s="653"/>
      <c r="LGO2834" s="653"/>
      <c r="LGP2834" s="653"/>
      <c r="LGQ2834" s="653"/>
      <c r="LGR2834" s="653"/>
      <c r="LGS2834" s="653"/>
      <c r="LGT2834" s="653"/>
      <c r="LGU2834" s="653"/>
      <c r="LGV2834" s="653"/>
      <c r="LGW2834" s="653"/>
      <c r="LGX2834" s="653"/>
      <c r="LGY2834" s="653"/>
      <c r="LGZ2834" s="653"/>
      <c r="LHA2834" s="653"/>
      <c r="LHB2834" s="653"/>
      <c r="LHC2834" s="653"/>
      <c r="LHD2834" s="653"/>
      <c r="LHE2834" s="653"/>
      <c r="LHF2834" s="653"/>
      <c r="LHG2834" s="653"/>
      <c r="LHH2834" s="653"/>
      <c r="LHI2834" s="653"/>
      <c r="LHJ2834" s="653"/>
      <c r="LHK2834" s="653"/>
      <c r="LHL2834" s="653"/>
      <c r="LHM2834" s="653"/>
      <c r="LHN2834" s="653"/>
      <c r="LHO2834" s="653"/>
      <c r="LHP2834" s="653"/>
      <c r="LHQ2834" s="653"/>
      <c r="LHR2834" s="653"/>
      <c r="LHS2834" s="653"/>
      <c r="LHT2834" s="653"/>
      <c r="LHU2834" s="653"/>
      <c r="LHV2834" s="653"/>
      <c r="LHW2834" s="653"/>
      <c r="LHX2834" s="653"/>
      <c r="LHY2834" s="653"/>
      <c r="LHZ2834" s="653"/>
      <c r="LIA2834" s="653"/>
      <c r="LIB2834" s="653"/>
      <c r="LIC2834" s="653"/>
      <c r="LID2834" s="653"/>
      <c r="LIE2834" s="653"/>
      <c r="LIF2834" s="653"/>
      <c r="LIG2834" s="653"/>
      <c r="LIH2834" s="653"/>
      <c r="LII2834" s="653"/>
      <c r="LIJ2834" s="653"/>
      <c r="LIK2834" s="653"/>
      <c r="LIL2834" s="653"/>
      <c r="LIM2834" s="653"/>
      <c r="LIN2834" s="653"/>
      <c r="LIO2834" s="653"/>
      <c r="LIP2834" s="653"/>
      <c r="LIQ2834" s="653"/>
      <c r="LIR2834" s="653"/>
      <c r="LIS2834" s="653"/>
      <c r="LIT2834" s="653"/>
      <c r="LIU2834" s="653"/>
      <c r="LIV2834" s="653"/>
      <c r="LIW2834" s="653"/>
      <c r="LIX2834" s="653"/>
      <c r="LIY2834" s="653"/>
      <c r="LIZ2834" s="653"/>
      <c r="LJA2834" s="653"/>
      <c r="LJB2834" s="653"/>
      <c r="LJC2834" s="653"/>
      <c r="LJD2834" s="653"/>
      <c r="LJE2834" s="653"/>
      <c r="LJF2834" s="653"/>
      <c r="LJG2834" s="653"/>
      <c r="LJH2834" s="653"/>
      <c r="LJI2834" s="653"/>
      <c r="LJJ2834" s="653"/>
      <c r="LJK2834" s="653"/>
      <c r="LJL2834" s="653"/>
      <c r="LJM2834" s="653"/>
      <c r="LJN2834" s="653"/>
      <c r="LJO2834" s="653"/>
      <c r="LJP2834" s="653"/>
      <c r="LJQ2834" s="653"/>
      <c r="LJR2834" s="653"/>
      <c r="LJS2834" s="653"/>
      <c r="LJT2834" s="653"/>
      <c r="LJU2834" s="653"/>
      <c r="LJV2834" s="653"/>
      <c r="LJW2834" s="653"/>
      <c r="LJX2834" s="653"/>
      <c r="LJY2834" s="653"/>
      <c r="LJZ2834" s="653"/>
      <c r="LKA2834" s="653"/>
      <c r="LKB2834" s="653"/>
      <c r="LKC2834" s="653"/>
      <c r="LKD2834" s="653"/>
      <c r="LKE2834" s="653"/>
      <c r="LKF2834" s="653"/>
      <c r="LKG2834" s="653"/>
      <c r="LKH2834" s="653"/>
      <c r="LKI2834" s="653"/>
      <c r="LKJ2834" s="653"/>
      <c r="LKK2834" s="653"/>
      <c r="LKL2834" s="653"/>
      <c r="LKM2834" s="653"/>
      <c r="LKN2834" s="653"/>
      <c r="LKO2834" s="653"/>
      <c r="LKP2834" s="653"/>
      <c r="LKQ2834" s="653"/>
      <c r="LKR2834" s="653"/>
      <c r="LKS2834" s="653"/>
      <c r="LKT2834" s="653"/>
      <c r="LKU2834" s="653"/>
      <c r="LKV2834" s="653"/>
      <c r="LKW2834" s="653"/>
      <c r="LKX2834" s="653"/>
      <c r="LKY2834" s="653"/>
      <c r="LKZ2834" s="653"/>
      <c r="LLA2834" s="653"/>
      <c r="LLB2834" s="653"/>
      <c r="LLC2834" s="653"/>
      <c r="LLD2834" s="653"/>
      <c r="LLE2834" s="653"/>
      <c r="LLF2834" s="653"/>
      <c r="LLG2834" s="653"/>
      <c r="LLH2834" s="653"/>
      <c r="LLI2834" s="653"/>
      <c r="LLJ2834" s="653"/>
      <c r="LLK2834" s="653"/>
      <c r="LLL2834" s="653"/>
      <c r="LLM2834" s="653"/>
      <c r="LLN2834" s="653"/>
      <c r="LLO2834" s="653"/>
      <c r="LLP2834" s="653"/>
      <c r="LLQ2834" s="653"/>
      <c r="LLR2834" s="653"/>
      <c r="LLS2834" s="653"/>
      <c r="LLT2834" s="653"/>
      <c r="LLU2834" s="653"/>
      <c r="LLV2834" s="653"/>
      <c r="LLW2834" s="653"/>
      <c r="LLX2834" s="653"/>
      <c r="LLY2834" s="653"/>
      <c r="LLZ2834" s="653"/>
      <c r="LMA2834" s="653"/>
      <c r="LMB2834" s="653"/>
      <c r="LMC2834" s="653"/>
      <c r="LMD2834" s="653"/>
      <c r="LME2834" s="653"/>
      <c r="LMF2834" s="653"/>
      <c r="LMG2834" s="653"/>
      <c r="LMH2834" s="653"/>
      <c r="LMI2834" s="653"/>
      <c r="LMJ2834" s="653"/>
      <c r="LMK2834" s="653"/>
      <c r="LML2834" s="653"/>
      <c r="LMM2834" s="653"/>
      <c r="LMN2834" s="653"/>
      <c r="LMO2834" s="653"/>
      <c r="LMP2834" s="653"/>
      <c r="LMQ2834" s="653"/>
      <c r="LMR2834" s="653"/>
      <c r="LMS2834" s="653"/>
      <c r="LMT2834" s="653"/>
      <c r="LMU2834" s="653"/>
      <c r="LMV2834" s="653"/>
      <c r="LMW2834" s="653"/>
      <c r="LMX2834" s="653"/>
      <c r="LMY2834" s="653"/>
      <c r="LMZ2834" s="653"/>
      <c r="LNA2834" s="653"/>
      <c r="LNB2834" s="653"/>
      <c r="LNC2834" s="653"/>
      <c r="LND2834" s="653"/>
      <c r="LNE2834" s="653"/>
      <c r="LNF2834" s="653"/>
      <c r="LNG2834" s="653"/>
      <c r="LNH2834" s="653"/>
      <c r="LNI2834" s="653"/>
      <c r="LNJ2834" s="653"/>
      <c r="LNK2834" s="653"/>
      <c r="LNL2834" s="653"/>
      <c r="LNM2834" s="653"/>
      <c r="LNN2834" s="653"/>
      <c r="LNO2834" s="653"/>
      <c r="LNP2834" s="653"/>
      <c r="LNQ2834" s="653"/>
      <c r="LNR2834" s="653"/>
      <c r="LNS2834" s="653"/>
      <c r="LNT2834" s="653"/>
      <c r="LNU2834" s="653"/>
      <c r="LNV2834" s="653"/>
      <c r="LNW2834" s="653"/>
      <c r="LNX2834" s="653"/>
      <c r="LNY2834" s="653"/>
      <c r="LNZ2834" s="653"/>
      <c r="LOA2834" s="653"/>
      <c r="LOB2834" s="653"/>
      <c r="LOC2834" s="653"/>
      <c r="LOD2834" s="653"/>
      <c r="LOE2834" s="653"/>
      <c r="LOF2834" s="653"/>
      <c r="LOG2834" s="653"/>
      <c r="LOH2834" s="653"/>
      <c r="LOI2834" s="653"/>
      <c r="LOJ2834" s="653"/>
      <c r="LOK2834" s="653"/>
      <c r="LOL2834" s="653"/>
      <c r="LOM2834" s="653"/>
      <c r="LON2834" s="653"/>
      <c r="LOO2834" s="653"/>
      <c r="LOP2834" s="653"/>
      <c r="LOQ2834" s="653"/>
      <c r="LOR2834" s="653"/>
      <c r="LOS2834" s="653"/>
      <c r="LOT2834" s="653"/>
      <c r="LOU2834" s="653"/>
      <c r="LOV2834" s="653"/>
      <c r="LOW2834" s="653"/>
      <c r="LOX2834" s="653"/>
      <c r="LOY2834" s="653"/>
      <c r="LOZ2834" s="653"/>
      <c r="LPA2834" s="653"/>
      <c r="LPB2834" s="653"/>
      <c r="LPC2834" s="653"/>
      <c r="LPD2834" s="653"/>
      <c r="LPE2834" s="653"/>
      <c r="LPF2834" s="653"/>
      <c r="LPG2834" s="653"/>
      <c r="LPH2834" s="653"/>
      <c r="LPI2834" s="653"/>
      <c r="LPJ2834" s="653"/>
      <c r="LPK2834" s="653"/>
      <c r="LPL2834" s="653"/>
      <c r="LPM2834" s="653"/>
      <c r="LPN2834" s="653"/>
      <c r="LPO2834" s="653"/>
      <c r="LPP2834" s="653"/>
      <c r="LPQ2834" s="653"/>
      <c r="LPR2834" s="653"/>
      <c r="LPS2834" s="653"/>
      <c r="LPT2834" s="653"/>
      <c r="LPU2834" s="653"/>
      <c r="LPV2834" s="653"/>
      <c r="LPW2834" s="653"/>
      <c r="LPX2834" s="653"/>
      <c r="LPY2834" s="653"/>
      <c r="LPZ2834" s="653"/>
      <c r="LQA2834" s="653"/>
      <c r="LQB2834" s="653"/>
      <c r="LQC2834" s="653"/>
      <c r="LQD2834" s="653"/>
      <c r="LQE2834" s="653"/>
      <c r="LQF2834" s="653"/>
      <c r="LQG2834" s="653"/>
      <c r="LQH2834" s="653"/>
      <c r="LQI2834" s="653"/>
      <c r="LQJ2834" s="653"/>
      <c r="LQK2834" s="653"/>
      <c r="LQL2834" s="653"/>
      <c r="LQM2834" s="653"/>
      <c r="LQN2834" s="653"/>
      <c r="LQO2834" s="653"/>
      <c r="LQP2834" s="653"/>
      <c r="LQQ2834" s="653"/>
      <c r="LQR2834" s="653"/>
      <c r="LQS2834" s="653"/>
      <c r="LQT2834" s="653"/>
      <c r="LQU2834" s="653"/>
      <c r="LQV2834" s="653"/>
      <c r="LQW2834" s="653"/>
      <c r="LQX2834" s="653"/>
      <c r="LQY2834" s="653"/>
      <c r="LQZ2834" s="653"/>
      <c r="LRA2834" s="653"/>
      <c r="LRB2834" s="653"/>
      <c r="LRC2834" s="653"/>
      <c r="LRD2834" s="653"/>
      <c r="LRE2834" s="653"/>
      <c r="LRF2834" s="653"/>
      <c r="LRG2834" s="653"/>
      <c r="LRH2834" s="653"/>
      <c r="LRI2834" s="653"/>
      <c r="LRJ2834" s="653"/>
      <c r="LRK2834" s="653"/>
      <c r="LRL2834" s="653"/>
      <c r="LRM2834" s="653"/>
      <c r="LRN2834" s="653"/>
      <c r="LRO2834" s="653"/>
      <c r="LRP2834" s="653"/>
      <c r="LRQ2834" s="653"/>
      <c r="LRR2834" s="653"/>
      <c r="LRS2834" s="653"/>
      <c r="LRT2834" s="653"/>
      <c r="LRU2834" s="653"/>
      <c r="LRV2834" s="653"/>
      <c r="LRW2834" s="653"/>
      <c r="LRX2834" s="653"/>
      <c r="LRY2834" s="653"/>
      <c r="LRZ2834" s="653"/>
      <c r="LSA2834" s="653"/>
      <c r="LSB2834" s="653"/>
      <c r="LSC2834" s="653"/>
      <c r="LSD2834" s="653"/>
      <c r="LSE2834" s="653"/>
      <c r="LSF2834" s="653"/>
      <c r="LSG2834" s="653"/>
      <c r="LSH2834" s="653"/>
      <c r="LSI2834" s="653"/>
      <c r="LSJ2834" s="653"/>
      <c r="LSK2834" s="653"/>
      <c r="LSL2834" s="653"/>
      <c r="LSM2834" s="653"/>
      <c r="LSN2834" s="653"/>
      <c r="LSO2834" s="653"/>
      <c r="LSP2834" s="653"/>
      <c r="LSQ2834" s="653"/>
      <c r="LSR2834" s="653"/>
      <c r="LSS2834" s="653"/>
      <c r="LST2834" s="653"/>
      <c r="LSU2834" s="653"/>
      <c r="LSV2834" s="653"/>
      <c r="LSW2834" s="653"/>
      <c r="LSX2834" s="653"/>
      <c r="LSY2834" s="653"/>
      <c r="LSZ2834" s="653"/>
      <c r="LTA2834" s="653"/>
      <c r="LTB2834" s="653"/>
      <c r="LTC2834" s="653"/>
      <c r="LTD2834" s="653"/>
      <c r="LTE2834" s="653"/>
      <c r="LTF2834" s="653"/>
      <c r="LTG2834" s="653"/>
      <c r="LTH2834" s="653"/>
      <c r="LTI2834" s="653"/>
      <c r="LTJ2834" s="653"/>
      <c r="LTK2834" s="653"/>
      <c r="LTL2834" s="653"/>
      <c r="LTM2834" s="653"/>
      <c r="LTN2834" s="653"/>
      <c r="LTO2834" s="653"/>
      <c r="LTP2834" s="653"/>
      <c r="LTQ2834" s="653"/>
      <c r="LTR2834" s="653"/>
      <c r="LTS2834" s="653"/>
      <c r="LTT2834" s="653"/>
      <c r="LTU2834" s="653"/>
      <c r="LTV2834" s="653"/>
      <c r="LTW2834" s="653"/>
      <c r="LTX2834" s="653"/>
      <c r="LTY2834" s="653"/>
      <c r="LTZ2834" s="653"/>
      <c r="LUA2834" s="653"/>
      <c r="LUB2834" s="653"/>
      <c r="LUC2834" s="653"/>
      <c r="LUD2834" s="653"/>
      <c r="LUE2834" s="653"/>
      <c r="LUF2834" s="653"/>
      <c r="LUG2834" s="653"/>
      <c r="LUH2834" s="653"/>
      <c r="LUI2834" s="653"/>
      <c r="LUJ2834" s="653"/>
      <c r="LUK2834" s="653"/>
      <c r="LUL2834" s="653"/>
      <c r="LUM2834" s="653"/>
      <c r="LUN2834" s="653"/>
      <c r="LUO2834" s="653"/>
      <c r="LUP2834" s="653"/>
      <c r="LUQ2834" s="653"/>
      <c r="LUR2834" s="653"/>
      <c r="LUS2834" s="653"/>
      <c r="LUT2834" s="653"/>
      <c r="LUU2834" s="653"/>
      <c r="LUV2834" s="653"/>
      <c r="LUW2834" s="653"/>
      <c r="LUX2834" s="653"/>
      <c r="LUY2834" s="653"/>
      <c r="LUZ2834" s="653"/>
      <c r="LVA2834" s="653"/>
      <c r="LVB2834" s="653"/>
      <c r="LVC2834" s="653"/>
      <c r="LVD2834" s="653"/>
      <c r="LVE2834" s="653"/>
      <c r="LVF2834" s="653"/>
      <c r="LVG2834" s="653"/>
      <c r="LVH2834" s="653"/>
      <c r="LVI2834" s="653"/>
      <c r="LVJ2834" s="653"/>
      <c r="LVK2834" s="653"/>
      <c r="LVL2834" s="653"/>
      <c r="LVM2834" s="653"/>
      <c r="LVN2834" s="653"/>
      <c r="LVO2834" s="653"/>
      <c r="LVP2834" s="653"/>
      <c r="LVQ2834" s="653"/>
      <c r="LVR2834" s="653"/>
      <c r="LVS2834" s="653"/>
      <c r="LVT2834" s="653"/>
      <c r="LVU2834" s="653"/>
      <c r="LVV2834" s="653"/>
      <c r="LVW2834" s="653"/>
      <c r="LVX2834" s="653"/>
      <c r="LVY2834" s="653"/>
      <c r="LVZ2834" s="653"/>
      <c r="LWA2834" s="653"/>
      <c r="LWB2834" s="653"/>
      <c r="LWC2834" s="653"/>
      <c r="LWD2834" s="653"/>
      <c r="LWE2834" s="653"/>
      <c r="LWF2834" s="653"/>
      <c r="LWG2834" s="653"/>
      <c r="LWH2834" s="653"/>
      <c r="LWI2834" s="653"/>
      <c r="LWJ2834" s="653"/>
      <c r="LWK2834" s="653"/>
      <c r="LWL2834" s="653"/>
      <c r="LWM2834" s="653"/>
      <c r="LWN2834" s="653"/>
      <c r="LWO2834" s="653"/>
      <c r="LWP2834" s="653"/>
      <c r="LWQ2834" s="653"/>
      <c r="LWR2834" s="653"/>
      <c r="LWS2834" s="653"/>
      <c r="LWT2834" s="653"/>
      <c r="LWU2834" s="653"/>
      <c r="LWV2834" s="653"/>
      <c r="LWW2834" s="653"/>
      <c r="LWX2834" s="653"/>
      <c r="LWY2834" s="653"/>
      <c r="LWZ2834" s="653"/>
      <c r="LXA2834" s="653"/>
      <c r="LXB2834" s="653"/>
      <c r="LXC2834" s="653"/>
      <c r="LXD2834" s="653"/>
      <c r="LXE2834" s="653"/>
      <c r="LXF2834" s="653"/>
      <c r="LXG2834" s="653"/>
      <c r="LXH2834" s="653"/>
      <c r="LXI2834" s="653"/>
      <c r="LXJ2834" s="653"/>
      <c r="LXK2834" s="653"/>
      <c r="LXL2834" s="653"/>
      <c r="LXM2834" s="653"/>
      <c r="LXN2834" s="653"/>
      <c r="LXO2834" s="653"/>
      <c r="LXP2834" s="653"/>
      <c r="LXQ2834" s="653"/>
      <c r="LXR2834" s="653"/>
      <c r="LXS2834" s="653"/>
      <c r="LXT2834" s="653"/>
      <c r="LXU2834" s="653"/>
      <c r="LXV2834" s="653"/>
      <c r="LXW2834" s="653"/>
      <c r="LXX2834" s="653"/>
      <c r="LXY2834" s="653"/>
      <c r="LXZ2834" s="653"/>
      <c r="LYA2834" s="653"/>
      <c r="LYB2834" s="653"/>
      <c r="LYC2834" s="653"/>
      <c r="LYD2834" s="653"/>
      <c r="LYE2834" s="653"/>
      <c r="LYF2834" s="653"/>
      <c r="LYG2834" s="653"/>
      <c r="LYH2834" s="653"/>
      <c r="LYI2834" s="653"/>
      <c r="LYJ2834" s="653"/>
      <c r="LYK2834" s="653"/>
      <c r="LYL2834" s="653"/>
      <c r="LYM2834" s="653"/>
      <c r="LYN2834" s="653"/>
      <c r="LYO2834" s="653"/>
      <c r="LYP2834" s="653"/>
      <c r="LYQ2834" s="653"/>
      <c r="LYR2834" s="653"/>
      <c r="LYS2834" s="653"/>
      <c r="LYT2834" s="653"/>
      <c r="LYU2834" s="653"/>
      <c r="LYV2834" s="653"/>
      <c r="LYW2834" s="653"/>
      <c r="LYX2834" s="653"/>
      <c r="LYY2834" s="653"/>
      <c r="LYZ2834" s="653"/>
      <c r="LZA2834" s="653"/>
      <c r="LZB2834" s="653"/>
      <c r="LZC2834" s="653"/>
      <c r="LZD2834" s="653"/>
      <c r="LZE2834" s="653"/>
      <c r="LZF2834" s="653"/>
      <c r="LZG2834" s="653"/>
      <c r="LZH2834" s="653"/>
      <c r="LZI2834" s="653"/>
      <c r="LZJ2834" s="653"/>
      <c r="LZK2834" s="653"/>
      <c r="LZL2834" s="653"/>
      <c r="LZM2834" s="653"/>
      <c r="LZN2834" s="653"/>
      <c r="LZO2834" s="653"/>
      <c r="LZP2834" s="653"/>
      <c r="LZQ2834" s="653"/>
      <c r="LZR2834" s="653"/>
      <c r="LZS2834" s="653"/>
      <c r="LZT2834" s="653"/>
      <c r="LZU2834" s="653"/>
      <c r="LZV2834" s="653"/>
      <c r="LZW2834" s="653"/>
      <c r="LZX2834" s="653"/>
      <c r="LZY2834" s="653"/>
      <c r="LZZ2834" s="653"/>
      <c r="MAA2834" s="653"/>
      <c r="MAB2834" s="653"/>
      <c r="MAC2834" s="653"/>
      <c r="MAD2834" s="653"/>
      <c r="MAE2834" s="653"/>
      <c r="MAF2834" s="653"/>
      <c r="MAG2834" s="653"/>
      <c r="MAH2834" s="653"/>
      <c r="MAI2834" s="653"/>
      <c r="MAJ2834" s="653"/>
      <c r="MAK2834" s="653"/>
      <c r="MAL2834" s="653"/>
      <c r="MAM2834" s="653"/>
      <c r="MAN2834" s="653"/>
      <c r="MAO2834" s="653"/>
      <c r="MAP2834" s="653"/>
      <c r="MAQ2834" s="653"/>
      <c r="MAR2834" s="653"/>
      <c r="MAS2834" s="653"/>
      <c r="MAT2834" s="653"/>
      <c r="MAU2834" s="653"/>
      <c r="MAV2834" s="653"/>
      <c r="MAW2834" s="653"/>
      <c r="MAX2834" s="653"/>
      <c r="MAY2834" s="653"/>
      <c r="MAZ2834" s="653"/>
      <c r="MBA2834" s="653"/>
      <c r="MBB2834" s="653"/>
      <c r="MBC2834" s="653"/>
      <c r="MBD2834" s="653"/>
      <c r="MBE2834" s="653"/>
      <c r="MBF2834" s="653"/>
      <c r="MBG2834" s="653"/>
      <c r="MBH2834" s="653"/>
      <c r="MBI2834" s="653"/>
      <c r="MBJ2834" s="653"/>
      <c r="MBK2834" s="653"/>
      <c r="MBL2834" s="653"/>
      <c r="MBM2834" s="653"/>
      <c r="MBN2834" s="653"/>
      <c r="MBO2834" s="653"/>
      <c r="MBP2834" s="653"/>
      <c r="MBQ2834" s="653"/>
      <c r="MBR2834" s="653"/>
      <c r="MBS2834" s="653"/>
      <c r="MBT2834" s="653"/>
      <c r="MBU2834" s="653"/>
      <c r="MBV2834" s="653"/>
      <c r="MBW2834" s="653"/>
      <c r="MBX2834" s="653"/>
      <c r="MBY2834" s="653"/>
      <c r="MBZ2834" s="653"/>
      <c r="MCA2834" s="653"/>
      <c r="MCB2834" s="653"/>
      <c r="MCC2834" s="653"/>
      <c r="MCD2834" s="653"/>
      <c r="MCE2834" s="653"/>
      <c r="MCF2834" s="653"/>
      <c r="MCG2834" s="653"/>
      <c r="MCH2834" s="653"/>
      <c r="MCI2834" s="653"/>
      <c r="MCJ2834" s="653"/>
      <c r="MCK2834" s="653"/>
      <c r="MCL2834" s="653"/>
      <c r="MCM2834" s="653"/>
      <c r="MCN2834" s="653"/>
      <c r="MCO2834" s="653"/>
      <c r="MCP2834" s="653"/>
      <c r="MCQ2834" s="653"/>
      <c r="MCR2834" s="653"/>
      <c r="MCS2834" s="653"/>
      <c r="MCT2834" s="653"/>
      <c r="MCU2834" s="653"/>
      <c r="MCV2834" s="653"/>
      <c r="MCW2834" s="653"/>
      <c r="MCX2834" s="653"/>
      <c r="MCY2834" s="653"/>
      <c r="MCZ2834" s="653"/>
      <c r="MDA2834" s="653"/>
      <c r="MDB2834" s="653"/>
      <c r="MDC2834" s="653"/>
      <c r="MDD2834" s="653"/>
      <c r="MDE2834" s="653"/>
      <c r="MDF2834" s="653"/>
      <c r="MDG2834" s="653"/>
      <c r="MDH2834" s="653"/>
      <c r="MDI2834" s="653"/>
      <c r="MDJ2834" s="653"/>
      <c r="MDK2834" s="653"/>
      <c r="MDL2834" s="653"/>
      <c r="MDM2834" s="653"/>
      <c r="MDN2834" s="653"/>
      <c r="MDO2834" s="653"/>
      <c r="MDP2834" s="653"/>
      <c r="MDQ2834" s="653"/>
      <c r="MDR2834" s="653"/>
      <c r="MDS2834" s="653"/>
      <c r="MDT2834" s="653"/>
      <c r="MDU2834" s="653"/>
      <c r="MDV2834" s="653"/>
      <c r="MDW2834" s="653"/>
      <c r="MDX2834" s="653"/>
      <c r="MDY2834" s="653"/>
      <c r="MDZ2834" s="653"/>
      <c r="MEA2834" s="653"/>
      <c r="MEB2834" s="653"/>
      <c r="MEC2834" s="653"/>
      <c r="MED2834" s="653"/>
      <c r="MEE2834" s="653"/>
      <c r="MEF2834" s="653"/>
      <c r="MEG2834" s="653"/>
      <c r="MEH2834" s="653"/>
      <c r="MEI2834" s="653"/>
      <c r="MEJ2834" s="653"/>
      <c r="MEK2834" s="653"/>
      <c r="MEL2834" s="653"/>
      <c r="MEM2834" s="653"/>
      <c r="MEN2834" s="653"/>
      <c r="MEO2834" s="653"/>
      <c r="MEP2834" s="653"/>
      <c r="MEQ2834" s="653"/>
      <c r="MER2834" s="653"/>
      <c r="MES2834" s="653"/>
      <c r="MET2834" s="653"/>
      <c r="MEU2834" s="653"/>
      <c r="MEV2834" s="653"/>
      <c r="MEW2834" s="653"/>
      <c r="MEX2834" s="653"/>
      <c r="MEY2834" s="653"/>
      <c r="MEZ2834" s="653"/>
      <c r="MFA2834" s="653"/>
      <c r="MFB2834" s="653"/>
      <c r="MFC2834" s="653"/>
      <c r="MFD2834" s="653"/>
      <c r="MFE2834" s="653"/>
      <c r="MFF2834" s="653"/>
      <c r="MFG2834" s="653"/>
      <c r="MFH2834" s="653"/>
      <c r="MFI2834" s="653"/>
      <c r="MFJ2834" s="653"/>
      <c r="MFK2834" s="653"/>
      <c r="MFL2834" s="653"/>
      <c r="MFM2834" s="653"/>
      <c r="MFN2834" s="653"/>
      <c r="MFO2834" s="653"/>
      <c r="MFP2834" s="653"/>
      <c r="MFQ2834" s="653"/>
      <c r="MFR2834" s="653"/>
      <c r="MFS2834" s="653"/>
      <c r="MFT2834" s="653"/>
      <c r="MFU2834" s="653"/>
      <c r="MFV2834" s="653"/>
      <c r="MFW2834" s="653"/>
      <c r="MFX2834" s="653"/>
      <c r="MFY2834" s="653"/>
      <c r="MFZ2834" s="653"/>
      <c r="MGA2834" s="653"/>
      <c r="MGB2834" s="653"/>
      <c r="MGC2834" s="653"/>
      <c r="MGD2834" s="653"/>
      <c r="MGE2834" s="653"/>
      <c r="MGF2834" s="653"/>
      <c r="MGG2834" s="653"/>
      <c r="MGH2834" s="653"/>
      <c r="MGI2834" s="653"/>
      <c r="MGJ2834" s="653"/>
      <c r="MGK2834" s="653"/>
      <c r="MGL2834" s="653"/>
      <c r="MGM2834" s="653"/>
      <c r="MGN2834" s="653"/>
      <c r="MGO2834" s="653"/>
      <c r="MGP2834" s="653"/>
      <c r="MGQ2834" s="653"/>
      <c r="MGR2834" s="653"/>
      <c r="MGS2834" s="653"/>
      <c r="MGT2834" s="653"/>
      <c r="MGU2834" s="653"/>
      <c r="MGV2834" s="653"/>
      <c r="MGW2834" s="653"/>
      <c r="MGX2834" s="653"/>
      <c r="MGY2834" s="653"/>
      <c r="MGZ2834" s="653"/>
      <c r="MHA2834" s="653"/>
      <c r="MHB2834" s="653"/>
      <c r="MHC2834" s="653"/>
      <c r="MHD2834" s="653"/>
      <c r="MHE2834" s="653"/>
      <c r="MHF2834" s="653"/>
      <c r="MHG2834" s="653"/>
      <c r="MHH2834" s="653"/>
      <c r="MHI2834" s="653"/>
      <c r="MHJ2834" s="653"/>
      <c r="MHK2834" s="653"/>
      <c r="MHL2834" s="653"/>
      <c r="MHM2834" s="653"/>
      <c r="MHN2834" s="653"/>
      <c r="MHO2834" s="653"/>
      <c r="MHP2834" s="653"/>
      <c r="MHQ2834" s="653"/>
      <c r="MHR2834" s="653"/>
      <c r="MHS2834" s="653"/>
      <c r="MHT2834" s="653"/>
      <c r="MHU2834" s="653"/>
      <c r="MHV2834" s="653"/>
      <c r="MHW2834" s="653"/>
      <c r="MHX2834" s="653"/>
      <c r="MHY2834" s="653"/>
      <c r="MHZ2834" s="653"/>
      <c r="MIA2834" s="653"/>
      <c r="MIB2834" s="653"/>
      <c r="MIC2834" s="653"/>
      <c r="MID2834" s="653"/>
      <c r="MIE2834" s="653"/>
      <c r="MIF2834" s="653"/>
      <c r="MIG2834" s="653"/>
      <c r="MIH2834" s="653"/>
      <c r="MII2834" s="653"/>
      <c r="MIJ2834" s="653"/>
      <c r="MIK2834" s="653"/>
      <c r="MIL2834" s="653"/>
      <c r="MIM2834" s="653"/>
      <c r="MIN2834" s="653"/>
      <c r="MIO2834" s="653"/>
      <c r="MIP2834" s="653"/>
      <c r="MIQ2834" s="653"/>
      <c r="MIR2834" s="653"/>
      <c r="MIS2834" s="653"/>
      <c r="MIT2834" s="653"/>
      <c r="MIU2834" s="653"/>
      <c r="MIV2834" s="653"/>
      <c r="MIW2834" s="653"/>
      <c r="MIX2834" s="653"/>
      <c r="MIY2834" s="653"/>
      <c r="MIZ2834" s="653"/>
      <c r="MJA2834" s="653"/>
      <c r="MJB2834" s="653"/>
      <c r="MJC2834" s="653"/>
      <c r="MJD2834" s="653"/>
      <c r="MJE2834" s="653"/>
      <c r="MJF2834" s="653"/>
      <c r="MJG2834" s="653"/>
      <c r="MJH2834" s="653"/>
      <c r="MJI2834" s="653"/>
      <c r="MJJ2834" s="653"/>
      <c r="MJK2834" s="653"/>
      <c r="MJL2834" s="653"/>
      <c r="MJM2834" s="653"/>
      <c r="MJN2834" s="653"/>
      <c r="MJO2834" s="653"/>
      <c r="MJP2834" s="653"/>
      <c r="MJQ2834" s="653"/>
      <c r="MJR2834" s="653"/>
      <c r="MJS2834" s="653"/>
      <c r="MJT2834" s="653"/>
      <c r="MJU2834" s="653"/>
      <c r="MJV2834" s="653"/>
      <c r="MJW2834" s="653"/>
      <c r="MJX2834" s="653"/>
      <c r="MJY2834" s="653"/>
      <c r="MJZ2834" s="653"/>
      <c r="MKA2834" s="653"/>
      <c r="MKB2834" s="653"/>
      <c r="MKC2834" s="653"/>
      <c r="MKD2834" s="653"/>
      <c r="MKE2834" s="653"/>
      <c r="MKF2834" s="653"/>
      <c r="MKG2834" s="653"/>
      <c r="MKH2834" s="653"/>
      <c r="MKI2834" s="653"/>
      <c r="MKJ2834" s="653"/>
      <c r="MKK2834" s="653"/>
      <c r="MKL2834" s="653"/>
      <c r="MKM2834" s="653"/>
      <c r="MKN2834" s="653"/>
      <c r="MKO2834" s="653"/>
      <c r="MKP2834" s="653"/>
      <c r="MKQ2834" s="653"/>
      <c r="MKR2834" s="653"/>
      <c r="MKS2834" s="653"/>
      <c r="MKT2834" s="653"/>
      <c r="MKU2834" s="653"/>
      <c r="MKV2834" s="653"/>
      <c r="MKW2834" s="653"/>
      <c r="MKX2834" s="653"/>
      <c r="MKY2834" s="653"/>
      <c r="MKZ2834" s="653"/>
      <c r="MLA2834" s="653"/>
      <c r="MLB2834" s="653"/>
      <c r="MLC2834" s="653"/>
      <c r="MLD2834" s="653"/>
      <c r="MLE2834" s="653"/>
      <c r="MLF2834" s="653"/>
      <c r="MLG2834" s="653"/>
      <c r="MLH2834" s="653"/>
      <c r="MLI2834" s="653"/>
      <c r="MLJ2834" s="653"/>
      <c r="MLK2834" s="653"/>
      <c r="MLL2834" s="653"/>
      <c r="MLM2834" s="653"/>
      <c r="MLN2834" s="653"/>
      <c r="MLO2834" s="653"/>
      <c r="MLP2834" s="653"/>
      <c r="MLQ2834" s="653"/>
      <c r="MLR2834" s="653"/>
      <c r="MLS2834" s="653"/>
      <c r="MLT2834" s="653"/>
      <c r="MLU2834" s="653"/>
      <c r="MLV2834" s="653"/>
      <c r="MLW2834" s="653"/>
      <c r="MLX2834" s="653"/>
      <c r="MLY2834" s="653"/>
      <c r="MLZ2834" s="653"/>
      <c r="MMA2834" s="653"/>
      <c r="MMB2834" s="653"/>
      <c r="MMC2834" s="653"/>
      <c r="MMD2834" s="653"/>
      <c r="MME2834" s="653"/>
      <c r="MMF2834" s="653"/>
      <c r="MMG2834" s="653"/>
      <c r="MMH2834" s="653"/>
      <c r="MMI2834" s="653"/>
      <c r="MMJ2834" s="653"/>
      <c r="MMK2834" s="653"/>
      <c r="MML2834" s="653"/>
      <c r="MMM2834" s="653"/>
      <c r="MMN2834" s="653"/>
      <c r="MMO2834" s="653"/>
      <c r="MMP2834" s="653"/>
      <c r="MMQ2834" s="653"/>
      <c r="MMR2834" s="653"/>
      <c r="MMS2834" s="653"/>
      <c r="MMT2834" s="653"/>
      <c r="MMU2834" s="653"/>
      <c r="MMV2834" s="653"/>
      <c r="MMW2834" s="653"/>
      <c r="MMX2834" s="653"/>
      <c r="MMY2834" s="653"/>
      <c r="MMZ2834" s="653"/>
      <c r="MNA2834" s="653"/>
      <c r="MNB2834" s="653"/>
      <c r="MNC2834" s="653"/>
      <c r="MND2834" s="653"/>
      <c r="MNE2834" s="653"/>
      <c r="MNF2834" s="653"/>
      <c r="MNG2834" s="653"/>
      <c r="MNH2834" s="653"/>
      <c r="MNI2834" s="653"/>
      <c r="MNJ2834" s="653"/>
      <c r="MNK2834" s="653"/>
      <c r="MNL2834" s="653"/>
      <c r="MNM2834" s="653"/>
      <c r="MNN2834" s="653"/>
      <c r="MNO2834" s="653"/>
      <c r="MNP2834" s="653"/>
      <c r="MNQ2834" s="653"/>
      <c r="MNR2834" s="653"/>
      <c r="MNS2834" s="653"/>
      <c r="MNT2834" s="653"/>
      <c r="MNU2834" s="653"/>
      <c r="MNV2834" s="653"/>
      <c r="MNW2834" s="653"/>
      <c r="MNX2834" s="653"/>
      <c r="MNY2834" s="653"/>
      <c r="MNZ2834" s="653"/>
      <c r="MOA2834" s="653"/>
      <c r="MOB2834" s="653"/>
      <c r="MOC2834" s="653"/>
      <c r="MOD2834" s="653"/>
      <c r="MOE2834" s="653"/>
      <c r="MOF2834" s="653"/>
      <c r="MOG2834" s="653"/>
      <c r="MOH2834" s="653"/>
      <c r="MOI2834" s="653"/>
      <c r="MOJ2834" s="653"/>
      <c r="MOK2834" s="653"/>
      <c r="MOL2834" s="653"/>
      <c r="MOM2834" s="653"/>
      <c r="MON2834" s="653"/>
      <c r="MOO2834" s="653"/>
      <c r="MOP2834" s="653"/>
      <c r="MOQ2834" s="653"/>
      <c r="MOR2834" s="653"/>
      <c r="MOS2834" s="653"/>
      <c r="MOT2834" s="653"/>
      <c r="MOU2834" s="653"/>
      <c r="MOV2834" s="653"/>
      <c r="MOW2834" s="653"/>
      <c r="MOX2834" s="653"/>
      <c r="MOY2834" s="653"/>
      <c r="MOZ2834" s="653"/>
      <c r="MPA2834" s="653"/>
      <c r="MPB2834" s="653"/>
      <c r="MPC2834" s="653"/>
      <c r="MPD2834" s="653"/>
      <c r="MPE2834" s="653"/>
      <c r="MPF2834" s="653"/>
      <c r="MPG2834" s="653"/>
      <c r="MPH2834" s="653"/>
      <c r="MPI2834" s="653"/>
      <c r="MPJ2834" s="653"/>
      <c r="MPK2834" s="653"/>
      <c r="MPL2834" s="653"/>
      <c r="MPM2834" s="653"/>
      <c r="MPN2834" s="653"/>
      <c r="MPO2834" s="653"/>
      <c r="MPP2834" s="653"/>
      <c r="MPQ2834" s="653"/>
      <c r="MPR2834" s="653"/>
      <c r="MPS2834" s="653"/>
      <c r="MPT2834" s="653"/>
      <c r="MPU2834" s="653"/>
      <c r="MPV2834" s="653"/>
      <c r="MPW2834" s="653"/>
      <c r="MPX2834" s="653"/>
      <c r="MPY2834" s="653"/>
      <c r="MPZ2834" s="653"/>
      <c r="MQA2834" s="653"/>
      <c r="MQB2834" s="653"/>
      <c r="MQC2834" s="653"/>
      <c r="MQD2834" s="653"/>
      <c r="MQE2834" s="653"/>
      <c r="MQF2834" s="653"/>
      <c r="MQG2834" s="653"/>
      <c r="MQH2834" s="653"/>
      <c r="MQI2834" s="653"/>
      <c r="MQJ2834" s="653"/>
      <c r="MQK2834" s="653"/>
      <c r="MQL2834" s="653"/>
      <c r="MQM2834" s="653"/>
      <c r="MQN2834" s="653"/>
      <c r="MQO2834" s="653"/>
      <c r="MQP2834" s="653"/>
      <c r="MQQ2834" s="653"/>
      <c r="MQR2834" s="653"/>
      <c r="MQS2834" s="653"/>
      <c r="MQT2834" s="653"/>
      <c r="MQU2834" s="653"/>
      <c r="MQV2834" s="653"/>
      <c r="MQW2834" s="653"/>
      <c r="MQX2834" s="653"/>
      <c r="MQY2834" s="653"/>
      <c r="MQZ2834" s="653"/>
      <c r="MRA2834" s="653"/>
      <c r="MRB2834" s="653"/>
      <c r="MRC2834" s="653"/>
      <c r="MRD2834" s="653"/>
      <c r="MRE2834" s="653"/>
      <c r="MRF2834" s="653"/>
      <c r="MRG2834" s="653"/>
      <c r="MRH2834" s="653"/>
      <c r="MRI2834" s="653"/>
      <c r="MRJ2834" s="653"/>
      <c r="MRK2834" s="653"/>
      <c r="MRL2834" s="653"/>
      <c r="MRM2834" s="653"/>
      <c r="MRN2834" s="653"/>
      <c r="MRO2834" s="653"/>
      <c r="MRP2834" s="653"/>
      <c r="MRQ2834" s="653"/>
      <c r="MRR2834" s="653"/>
      <c r="MRS2834" s="653"/>
      <c r="MRT2834" s="653"/>
      <c r="MRU2834" s="653"/>
      <c r="MRV2834" s="653"/>
      <c r="MRW2834" s="653"/>
      <c r="MRX2834" s="653"/>
      <c r="MRY2834" s="653"/>
      <c r="MRZ2834" s="653"/>
      <c r="MSA2834" s="653"/>
      <c r="MSB2834" s="653"/>
      <c r="MSC2834" s="653"/>
      <c r="MSD2834" s="653"/>
      <c r="MSE2834" s="653"/>
      <c r="MSF2834" s="653"/>
      <c r="MSG2834" s="653"/>
      <c r="MSH2834" s="653"/>
      <c r="MSI2834" s="653"/>
      <c r="MSJ2834" s="653"/>
      <c r="MSK2834" s="653"/>
      <c r="MSL2834" s="653"/>
      <c r="MSM2834" s="653"/>
      <c r="MSN2834" s="653"/>
      <c r="MSO2834" s="653"/>
      <c r="MSP2834" s="653"/>
      <c r="MSQ2834" s="653"/>
      <c r="MSR2834" s="653"/>
      <c r="MSS2834" s="653"/>
      <c r="MST2834" s="653"/>
      <c r="MSU2834" s="653"/>
      <c r="MSV2834" s="653"/>
      <c r="MSW2834" s="653"/>
      <c r="MSX2834" s="653"/>
      <c r="MSY2834" s="653"/>
      <c r="MSZ2834" s="653"/>
      <c r="MTA2834" s="653"/>
      <c r="MTB2834" s="653"/>
      <c r="MTC2834" s="653"/>
      <c r="MTD2834" s="653"/>
      <c r="MTE2834" s="653"/>
      <c r="MTF2834" s="653"/>
      <c r="MTG2834" s="653"/>
      <c r="MTH2834" s="653"/>
      <c r="MTI2834" s="653"/>
      <c r="MTJ2834" s="653"/>
      <c r="MTK2834" s="653"/>
      <c r="MTL2834" s="653"/>
      <c r="MTM2834" s="653"/>
      <c r="MTN2834" s="653"/>
      <c r="MTO2834" s="653"/>
      <c r="MTP2834" s="653"/>
      <c r="MTQ2834" s="653"/>
      <c r="MTR2834" s="653"/>
      <c r="MTS2834" s="653"/>
      <c r="MTT2834" s="653"/>
      <c r="MTU2834" s="653"/>
      <c r="MTV2834" s="653"/>
      <c r="MTW2834" s="653"/>
      <c r="MTX2834" s="653"/>
      <c r="MTY2834" s="653"/>
      <c r="MTZ2834" s="653"/>
      <c r="MUA2834" s="653"/>
      <c r="MUB2834" s="653"/>
      <c r="MUC2834" s="653"/>
      <c r="MUD2834" s="653"/>
      <c r="MUE2834" s="653"/>
      <c r="MUF2834" s="653"/>
      <c r="MUG2834" s="653"/>
      <c r="MUH2834" s="653"/>
      <c r="MUI2834" s="653"/>
      <c r="MUJ2834" s="653"/>
      <c r="MUK2834" s="653"/>
      <c r="MUL2834" s="653"/>
      <c r="MUM2834" s="653"/>
      <c r="MUN2834" s="653"/>
      <c r="MUO2834" s="653"/>
      <c r="MUP2834" s="653"/>
      <c r="MUQ2834" s="653"/>
      <c r="MUR2834" s="653"/>
      <c r="MUS2834" s="653"/>
      <c r="MUT2834" s="653"/>
      <c r="MUU2834" s="653"/>
      <c r="MUV2834" s="653"/>
      <c r="MUW2834" s="653"/>
      <c r="MUX2834" s="653"/>
      <c r="MUY2834" s="653"/>
      <c r="MUZ2834" s="653"/>
      <c r="MVA2834" s="653"/>
      <c r="MVB2834" s="653"/>
      <c r="MVC2834" s="653"/>
      <c r="MVD2834" s="653"/>
      <c r="MVE2834" s="653"/>
      <c r="MVF2834" s="653"/>
      <c r="MVG2834" s="653"/>
      <c r="MVH2834" s="653"/>
      <c r="MVI2834" s="653"/>
      <c r="MVJ2834" s="653"/>
      <c r="MVK2834" s="653"/>
      <c r="MVL2834" s="653"/>
      <c r="MVM2834" s="653"/>
      <c r="MVN2834" s="653"/>
      <c r="MVO2834" s="653"/>
      <c r="MVP2834" s="653"/>
      <c r="MVQ2834" s="653"/>
      <c r="MVR2834" s="653"/>
      <c r="MVS2834" s="653"/>
      <c r="MVT2834" s="653"/>
      <c r="MVU2834" s="653"/>
      <c r="MVV2834" s="653"/>
      <c r="MVW2834" s="653"/>
      <c r="MVX2834" s="653"/>
      <c r="MVY2834" s="653"/>
      <c r="MVZ2834" s="653"/>
      <c r="MWA2834" s="653"/>
      <c r="MWB2834" s="653"/>
      <c r="MWC2834" s="653"/>
      <c r="MWD2834" s="653"/>
      <c r="MWE2834" s="653"/>
      <c r="MWF2834" s="653"/>
      <c r="MWG2834" s="653"/>
      <c r="MWH2834" s="653"/>
      <c r="MWI2834" s="653"/>
      <c r="MWJ2834" s="653"/>
      <c r="MWK2834" s="653"/>
      <c r="MWL2834" s="653"/>
      <c r="MWM2834" s="653"/>
      <c r="MWN2834" s="653"/>
      <c r="MWO2834" s="653"/>
      <c r="MWP2834" s="653"/>
      <c r="MWQ2834" s="653"/>
      <c r="MWR2834" s="653"/>
      <c r="MWS2834" s="653"/>
      <c r="MWT2834" s="653"/>
      <c r="MWU2834" s="653"/>
      <c r="MWV2834" s="653"/>
      <c r="MWW2834" s="653"/>
      <c r="MWX2834" s="653"/>
      <c r="MWY2834" s="653"/>
      <c r="MWZ2834" s="653"/>
      <c r="MXA2834" s="653"/>
      <c r="MXB2834" s="653"/>
      <c r="MXC2834" s="653"/>
      <c r="MXD2834" s="653"/>
      <c r="MXE2834" s="653"/>
      <c r="MXF2834" s="653"/>
      <c r="MXG2834" s="653"/>
      <c r="MXH2834" s="653"/>
      <c r="MXI2834" s="653"/>
      <c r="MXJ2834" s="653"/>
      <c r="MXK2834" s="653"/>
      <c r="MXL2834" s="653"/>
      <c r="MXM2834" s="653"/>
      <c r="MXN2834" s="653"/>
      <c r="MXO2834" s="653"/>
      <c r="MXP2834" s="653"/>
      <c r="MXQ2834" s="653"/>
      <c r="MXR2834" s="653"/>
      <c r="MXS2834" s="653"/>
      <c r="MXT2834" s="653"/>
      <c r="MXU2834" s="653"/>
      <c r="MXV2834" s="653"/>
      <c r="MXW2834" s="653"/>
      <c r="MXX2834" s="653"/>
      <c r="MXY2834" s="653"/>
      <c r="MXZ2834" s="653"/>
      <c r="MYA2834" s="653"/>
      <c r="MYB2834" s="653"/>
      <c r="MYC2834" s="653"/>
      <c r="MYD2834" s="653"/>
      <c r="MYE2834" s="653"/>
      <c r="MYF2834" s="653"/>
      <c r="MYG2834" s="653"/>
      <c r="MYH2834" s="653"/>
      <c r="MYI2834" s="653"/>
      <c r="MYJ2834" s="653"/>
      <c r="MYK2834" s="653"/>
      <c r="MYL2834" s="653"/>
      <c r="MYM2834" s="653"/>
      <c r="MYN2834" s="653"/>
      <c r="MYO2834" s="653"/>
      <c r="MYP2834" s="653"/>
      <c r="MYQ2834" s="653"/>
      <c r="MYR2834" s="653"/>
      <c r="MYS2834" s="653"/>
      <c r="MYT2834" s="653"/>
      <c r="MYU2834" s="653"/>
      <c r="MYV2834" s="653"/>
      <c r="MYW2834" s="653"/>
      <c r="MYX2834" s="653"/>
      <c r="MYY2834" s="653"/>
      <c r="MYZ2834" s="653"/>
      <c r="MZA2834" s="653"/>
      <c r="MZB2834" s="653"/>
      <c r="MZC2834" s="653"/>
      <c r="MZD2834" s="653"/>
      <c r="MZE2834" s="653"/>
      <c r="MZF2834" s="653"/>
      <c r="MZG2834" s="653"/>
      <c r="MZH2834" s="653"/>
      <c r="MZI2834" s="653"/>
      <c r="MZJ2834" s="653"/>
      <c r="MZK2834" s="653"/>
      <c r="MZL2834" s="653"/>
      <c r="MZM2834" s="653"/>
      <c r="MZN2834" s="653"/>
      <c r="MZO2834" s="653"/>
      <c r="MZP2834" s="653"/>
      <c r="MZQ2834" s="653"/>
      <c r="MZR2834" s="653"/>
      <c r="MZS2834" s="653"/>
      <c r="MZT2834" s="653"/>
      <c r="MZU2834" s="653"/>
      <c r="MZV2834" s="653"/>
      <c r="MZW2834" s="653"/>
      <c r="MZX2834" s="653"/>
      <c r="MZY2834" s="653"/>
      <c r="MZZ2834" s="653"/>
      <c r="NAA2834" s="653"/>
      <c r="NAB2834" s="653"/>
      <c r="NAC2834" s="653"/>
      <c r="NAD2834" s="653"/>
      <c r="NAE2834" s="653"/>
      <c r="NAF2834" s="653"/>
      <c r="NAG2834" s="653"/>
      <c r="NAH2834" s="653"/>
      <c r="NAI2834" s="653"/>
      <c r="NAJ2834" s="653"/>
      <c r="NAK2834" s="653"/>
      <c r="NAL2834" s="653"/>
      <c r="NAM2834" s="653"/>
      <c r="NAN2834" s="653"/>
      <c r="NAO2834" s="653"/>
      <c r="NAP2834" s="653"/>
      <c r="NAQ2834" s="653"/>
      <c r="NAR2834" s="653"/>
      <c r="NAS2834" s="653"/>
      <c r="NAT2834" s="653"/>
      <c r="NAU2834" s="653"/>
      <c r="NAV2834" s="653"/>
      <c r="NAW2834" s="653"/>
      <c r="NAX2834" s="653"/>
      <c r="NAY2834" s="653"/>
      <c r="NAZ2834" s="653"/>
      <c r="NBA2834" s="653"/>
      <c r="NBB2834" s="653"/>
      <c r="NBC2834" s="653"/>
      <c r="NBD2834" s="653"/>
      <c r="NBE2834" s="653"/>
      <c r="NBF2834" s="653"/>
      <c r="NBG2834" s="653"/>
      <c r="NBH2834" s="653"/>
      <c r="NBI2834" s="653"/>
      <c r="NBJ2834" s="653"/>
      <c r="NBK2834" s="653"/>
      <c r="NBL2834" s="653"/>
      <c r="NBM2834" s="653"/>
      <c r="NBN2834" s="653"/>
      <c r="NBO2834" s="653"/>
      <c r="NBP2834" s="653"/>
      <c r="NBQ2834" s="653"/>
      <c r="NBR2834" s="653"/>
      <c r="NBS2834" s="653"/>
      <c r="NBT2834" s="653"/>
      <c r="NBU2834" s="653"/>
      <c r="NBV2834" s="653"/>
      <c r="NBW2834" s="653"/>
      <c r="NBX2834" s="653"/>
      <c r="NBY2834" s="653"/>
      <c r="NBZ2834" s="653"/>
      <c r="NCA2834" s="653"/>
      <c r="NCB2834" s="653"/>
      <c r="NCC2834" s="653"/>
      <c r="NCD2834" s="653"/>
      <c r="NCE2834" s="653"/>
      <c r="NCF2834" s="653"/>
      <c r="NCG2834" s="653"/>
      <c r="NCH2834" s="653"/>
      <c r="NCI2834" s="653"/>
      <c r="NCJ2834" s="653"/>
      <c r="NCK2834" s="653"/>
      <c r="NCL2834" s="653"/>
      <c r="NCM2834" s="653"/>
      <c r="NCN2834" s="653"/>
      <c r="NCO2834" s="653"/>
      <c r="NCP2834" s="653"/>
      <c r="NCQ2834" s="653"/>
      <c r="NCR2834" s="653"/>
      <c r="NCS2834" s="653"/>
      <c r="NCT2834" s="653"/>
      <c r="NCU2834" s="653"/>
      <c r="NCV2834" s="653"/>
      <c r="NCW2834" s="653"/>
      <c r="NCX2834" s="653"/>
      <c r="NCY2834" s="653"/>
      <c r="NCZ2834" s="653"/>
      <c r="NDA2834" s="653"/>
      <c r="NDB2834" s="653"/>
      <c r="NDC2834" s="653"/>
      <c r="NDD2834" s="653"/>
      <c r="NDE2834" s="653"/>
      <c r="NDF2834" s="653"/>
      <c r="NDG2834" s="653"/>
      <c r="NDH2834" s="653"/>
      <c r="NDI2834" s="653"/>
      <c r="NDJ2834" s="653"/>
      <c r="NDK2834" s="653"/>
      <c r="NDL2834" s="653"/>
      <c r="NDM2834" s="653"/>
      <c r="NDN2834" s="653"/>
      <c r="NDO2834" s="653"/>
      <c r="NDP2834" s="653"/>
      <c r="NDQ2834" s="653"/>
      <c r="NDR2834" s="653"/>
      <c r="NDS2834" s="653"/>
      <c r="NDT2834" s="653"/>
      <c r="NDU2834" s="653"/>
      <c r="NDV2834" s="653"/>
      <c r="NDW2834" s="653"/>
      <c r="NDX2834" s="653"/>
      <c r="NDY2834" s="653"/>
      <c r="NDZ2834" s="653"/>
      <c r="NEA2834" s="653"/>
      <c r="NEB2834" s="653"/>
      <c r="NEC2834" s="653"/>
      <c r="NED2834" s="653"/>
      <c r="NEE2834" s="653"/>
      <c r="NEF2834" s="653"/>
      <c r="NEG2834" s="653"/>
      <c r="NEH2834" s="653"/>
      <c r="NEI2834" s="653"/>
      <c r="NEJ2834" s="653"/>
      <c r="NEK2834" s="653"/>
      <c r="NEL2834" s="653"/>
      <c r="NEM2834" s="653"/>
      <c r="NEN2834" s="653"/>
      <c r="NEO2834" s="653"/>
      <c r="NEP2834" s="653"/>
      <c r="NEQ2834" s="653"/>
      <c r="NER2834" s="653"/>
      <c r="NES2834" s="653"/>
      <c r="NET2834" s="653"/>
      <c r="NEU2834" s="653"/>
      <c r="NEV2834" s="653"/>
      <c r="NEW2834" s="653"/>
      <c r="NEX2834" s="653"/>
      <c r="NEY2834" s="653"/>
      <c r="NEZ2834" s="653"/>
      <c r="NFA2834" s="653"/>
      <c r="NFB2834" s="653"/>
      <c r="NFC2834" s="653"/>
      <c r="NFD2834" s="653"/>
      <c r="NFE2834" s="653"/>
      <c r="NFF2834" s="653"/>
      <c r="NFG2834" s="653"/>
      <c r="NFH2834" s="653"/>
      <c r="NFI2834" s="653"/>
      <c r="NFJ2834" s="653"/>
      <c r="NFK2834" s="653"/>
      <c r="NFL2834" s="653"/>
      <c r="NFM2834" s="653"/>
      <c r="NFN2834" s="653"/>
      <c r="NFO2834" s="653"/>
      <c r="NFP2834" s="653"/>
      <c r="NFQ2834" s="653"/>
      <c r="NFR2834" s="653"/>
      <c r="NFS2834" s="653"/>
      <c r="NFT2834" s="653"/>
      <c r="NFU2834" s="653"/>
      <c r="NFV2834" s="653"/>
      <c r="NFW2834" s="653"/>
      <c r="NFX2834" s="653"/>
      <c r="NFY2834" s="653"/>
      <c r="NFZ2834" s="653"/>
      <c r="NGA2834" s="653"/>
      <c r="NGB2834" s="653"/>
      <c r="NGC2834" s="653"/>
      <c r="NGD2834" s="653"/>
      <c r="NGE2834" s="653"/>
      <c r="NGF2834" s="653"/>
      <c r="NGG2834" s="653"/>
      <c r="NGH2834" s="653"/>
      <c r="NGI2834" s="653"/>
      <c r="NGJ2834" s="653"/>
      <c r="NGK2834" s="653"/>
      <c r="NGL2834" s="653"/>
      <c r="NGM2834" s="653"/>
      <c r="NGN2834" s="653"/>
      <c r="NGO2834" s="653"/>
      <c r="NGP2834" s="653"/>
      <c r="NGQ2834" s="653"/>
      <c r="NGR2834" s="653"/>
      <c r="NGS2834" s="653"/>
      <c r="NGT2834" s="653"/>
      <c r="NGU2834" s="653"/>
      <c r="NGV2834" s="653"/>
      <c r="NGW2834" s="653"/>
      <c r="NGX2834" s="653"/>
      <c r="NGY2834" s="653"/>
      <c r="NGZ2834" s="653"/>
      <c r="NHA2834" s="653"/>
      <c r="NHB2834" s="653"/>
      <c r="NHC2834" s="653"/>
      <c r="NHD2834" s="653"/>
      <c r="NHE2834" s="653"/>
      <c r="NHF2834" s="653"/>
      <c r="NHG2834" s="653"/>
      <c r="NHH2834" s="653"/>
      <c r="NHI2834" s="653"/>
      <c r="NHJ2834" s="653"/>
      <c r="NHK2834" s="653"/>
      <c r="NHL2834" s="653"/>
      <c r="NHM2834" s="653"/>
      <c r="NHN2834" s="653"/>
      <c r="NHO2834" s="653"/>
      <c r="NHP2834" s="653"/>
      <c r="NHQ2834" s="653"/>
      <c r="NHR2834" s="653"/>
      <c r="NHS2834" s="653"/>
      <c r="NHT2834" s="653"/>
      <c r="NHU2834" s="653"/>
      <c r="NHV2834" s="653"/>
      <c r="NHW2834" s="653"/>
      <c r="NHX2834" s="653"/>
      <c r="NHY2834" s="653"/>
      <c r="NHZ2834" s="653"/>
      <c r="NIA2834" s="653"/>
      <c r="NIB2834" s="653"/>
      <c r="NIC2834" s="653"/>
      <c r="NID2834" s="653"/>
      <c r="NIE2834" s="653"/>
      <c r="NIF2834" s="653"/>
      <c r="NIG2834" s="653"/>
      <c r="NIH2834" s="653"/>
      <c r="NII2834" s="653"/>
      <c r="NIJ2834" s="653"/>
      <c r="NIK2834" s="653"/>
      <c r="NIL2834" s="653"/>
      <c r="NIM2834" s="653"/>
      <c r="NIN2834" s="653"/>
      <c r="NIO2834" s="653"/>
      <c r="NIP2834" s="653"/>
      <c r="NIQ2834" s="653"/>
      <c r="NIR2834" s="653"/>
      <c r="NIS2834" s="653"/>
      <c r="NIT2834" s="653"/>
      <c r="NIU2834" s="653"/>
      <c r="NIV2834" s="653"/>
      <c r="NIW2834" s="653"/>
      <c r="NIX2834" s="653"/>
      <c r="NIY2834" s="653"/>
      <c r="NIZ2834" s="653"/>
      <c r="NJA2834" s="653"/>
      <c r="NJB2834" s="653"/>
      <c r="NJC2834" s="653"/>
      <c r="NJD2834" s="653"/>
      <c r="NJE2834" s="653"/>
      <c r="NJF2834" s="653"/>
      <c r="NJG2834" s="653"/>
      <c r="NJH2834" s="653"/>
      <c r="NJI2834" s="653"/>
      <c r="NJJ2834" s="653"/>
      <c r="NJK2834" s="653"/>
      <c r="NJL2834" s="653"/>
      <c r="NJM2834" s="653"/>
      <c r="NJN2834" s="653"/>
      <c r="NJO2834" s="653"/>
      <c r="NJP2834" s="653"/>
      <c r="NJQ2834" s="653"/>
      <c r="NJR2834" s="653"/>
      <c r="NJS2834" s="653"/>
      <c r="NJT2834" s="653"/>
      <c r="NJU2834" s="653"/>
      <c r="NJV2834" s="653"/>
      <c r="NJW2834" s="653"/>
      <c r="NJX2834" s="653"/>
      <c r="NJY2834" s="653"/>
      <c r="NJZ2834" s="653"/>
      <c r="NKA2834" s="653"/>
      <c r="NKB2834" s="653"/>
      <c r="NKC2834" s="653"/>
      <c r="NKD2834" s="653"/>
      <c r="NKE2834" s="653"/>
      <c r="NKF2834" s="653"/>
      <c r="NKG2834" s="653"/>
      <c r="NKH2834" s="653"/>
      <c r="NKI2834" s="653"/>
      <c r="NKJ2834" s="653"/>
      <c r="NKK2834" s="653"/>
      <c r="NKL2834" s="653"/>
      <c r="NKM2834" s="653"/>
      <c r="NKN2834" s="653"/>
      <c r="NKO2834" s="653"/>
      <c r="NKP2834" s="653"/>
      <c r="NKQ2834" s="653"/>
      <c r="NKR2834" s="653"/>
      <c r="NKS2834" s="653"/>
      <c r="NKT2834" s="653"/>
      <c r="NKU2834" s="653"/>
      <c r="NKV2834" s="653"/>
      <c r="NKW2834" s="653"/>
      <c r="NKX2834" s="653"/>
      <c r="NKY2834" s="653"/>
      <c r="NKZ2834" s="653"/>
      <c r="NLA2834" s="653"/>
      <c r="NLB2834" s="653"/>
      <c r="NLC2834" s="653"/>
      <c r="NLD2834" s="653"/>
      <c r="NLE2834" s="653"/>
      <c r="NLF2834" s="653"/>
      <c r="NLG2834" s="653"/>
      <c r="NLH2834" s="653"/>
      <c r="NLI2834" s="653"/>
      <c r="NLJ2834" s="653"/>
      <c r="NLK2834" s="653"/>
      <c r="NLL2834" s="653"/>
      <c r="NLM2834" s="653"/>
      <c r="NLN2834" s="653"/>
      <c r="NLO2834" s="653"/>
      <c r="NLP2834" s="653"/>
      <c r="NLQ2834" s="653"/>
      <c r="NLR2834" s="653"/>
      <c r="NLS2834" s="653"/>
      <c r="NLT2834" s="653"/>
      <c r="NLU2834" s="653"/>
      <c r="NLV2834" s="653"/>
      <c r="NLW2834" s="653"/>
      <c r="NLX2834" s="653"/>
      <c r="NLY2834" s="653"/>
      <c r="NLZ2834" s="653"/>
      <c r="NMA2834" s="653"/>
      <c r="NMB2834" s="653"/>
      <c r="NMC2834" s="653"/>
      <c r="NMD2834" s="653"/>
      <c r="NME2834" s="653"/>
      <c r="NMF2834" s="653"/>
      <c r="NMG2834" s="653"/>
      <c r="NMH2834" s="653"/>
      <c r="NMI2834" s="653"/>
      <c r="NMJ2834" s="653"/>
      <c r="NMK2834" s="653"/>
      <c r="NML2834" s="653"/>
      <c r="NMM2834" s="653"/>
      <c r="NMN2834" s="653"/>
      <c r="NMO2834" s="653"/>
      <c r="NMP2834" s="653"/>
      <c r="NMQ2834" s="653"/>
      <c r="NMR2834" s="653"/>
      <c r="NMS2834" s="653"/>
      <c r="NMT2834" s="653"/>
      <c r="NMU2834" s="653"/>
      <c r="NMV2834" s="653"/>
      <c r="NMW2834" s="653"/>
      <c r="NMX2834" s="653"/>
      <c r="NMY2834" s="653"/>
      <c r="NMZ2834" s="653"/>
      <c r="NNA2834" s="653"/>
      <c r="NNB2834" s="653"/>
      <c r="NNC2834" s="653"/>
      <c r="NND2834" s="653"/>
      <c r="NNE2834" s="653"/>
      <c r="NNF2834" s="653"/>
      <c r="NNG2834" s="653"/>
      <c r="NNH2834" s="653"/>
      <c r="NNI2834" s="653"/>
      <c r="NNJ2834" s="653"/>
      <c r="NNK2834" s="653"/>
      <c r="NNL2834" s="653"/>
      <c r="NNM2834" s="653"/>
      <c r="NNN2834" s="653"/>
      <c r="NNO2834" s="653"/>
      <c r="NNP2834" s="653"/>
      <c r="NNQ2834" s="653"/>
      <c r="NNR2834" s="653"/>
      <c r="NNS2834" s="653"/>
      <c r="NNT2834" s="653"/>
      <c r="NNU2834" s="653"/>
      <c r="NNV2834" s="653"/>
      <c r="NNW2834" s="653"/>
      <c r="NNX2834" s="653"/>
      <c r="NNY2834" s="653"/>
      <c r="NNZ2834" s="653"/>
      <c r="NOA2834" s="653"/>
      <c r="NOB2834" s="653"/>
      <c r="NOC2834" s="653"/>
      <c r="NOD2834" s="653"/>
      <c r="NOE2834" s="653"/>
      <c r="NOF2834" s="653"/>
      <c r="NOG2834" s="653"/>
      <c r="NOH2834" s="653"/>
      <c r="NOI2834" s="653"/>
      <c r="NOJ2834" s="653"/>
      <c r="NOK2834" s="653"/>
      <c r="NOL2834" s="653"/>
      <c r="NOM2834" s="653"/>
      <c r="NON2834" s="653"/>
      <c r="NOO2834" s="653"/>
      <c r="NOP2834" s="653"/>
      <c r="NOQ2834" s="653"/>
      <c r="NOR2834" s="653"/>
      <c r="NOS2834" s="653"/>
      <c r="NOT2834" s="653"/>
      <c r="NOU2834" s="653"/>
      <c r="NOV2834" s="653"/>
      <c r="NOW2834" s="653"/>
      <c r="NOX2834" s="653"/>
      <c r="NOY2834" s="653"/>
      <c r="NOZ2834" s="653"/>
      <c r="NPA2834" s="653"/>
      <c r="NPB2834" s="653"/>
      <c r="NPC2834" s="653"/>
      <c r="NPD2834" s="653"/>
      <c r="NPE2834" s="653"/>
      <c r="NPF2834" s="653"/>
      <c r="NPG2834" s="653"/>
      <c r="NPH2834" s="653"/>
      <c r="NPI2834" s="653"/>
      <c r="NPJ2834" s="653"/>
      <c r="NPK2834" s="653"/>
      <c r="NPL2834" s="653"/>
      <c r="NPM2834" s="653"/>
      <c r="NPN2834" s="653"/>
      <c r="NPO2834" s="653"/>
      <c r="NPP2834" s="653"/>
      <c r="NPQ2834" s="653"/>
      <c r="NPR2834" s="653"/>
      <c r="NPS2834" s="653"/>
      <c r="NPT2834" s="653"/>
      <c r="NPU2834" s="653"/>
      <c r="NPV2834" s="653"/>
      <c r="NPW2834" s="653"/>
      <c r="NPX2834" s="653"/>
      <c r="NPY2834" s="653"/>
      <c r="NPZ2834" s="653"/>
      <c r="NQA2834" s="653"/>
      <c r="NQB2834" s="653"/>
      <c r="NQC2834" s="653"/>
      <c r="NQD2834" s="653"/>
      <c r="NQE2834" s="653"/>
      <c r="NQF2834" s="653"/>
      <c r="NQG2834" s="653"/>
      <c r="NQH2834" s="653"/>
      <c r="NQI2834" s="653"/>
      <c r="NQJ2834" s="653"/>
      <c r="NQK2834" s="653"/>
      <c r="NQL2834" s="653"/>
      <c r="NQM2834" s="653"/>
      <c r="NQN2834" s="653"/>
      <c r="NQO2834" s="653"/>
      <c r="NQP2834" s="653"/>
      <c r="NQQ2834" s="653"/>
      <c r="NQR2834" s="653"/>
      <c r="NQS2834" s="653"/>
      <c r="NQT2834" s="653"/>
      <c r="NQU2834" s="653"/>
      <c r="NQV2834" s="653"/>
      <c r="NQW2834" s="653"/>
      <c r="NQX2834" s="653"/>
      <c r="NQY2834" s="653"/>
      <c r="NQZ2834" s="653"/>
      <c r="NRA2834" s="653"/>
      <c r="NRB2834" s="653"/>
      <c r="NRC2834" s="653"/>
      <c r="NRD2834" s="653"/>
      <c r="NRE2834" s="653"/>
      <c r="NRF2834" s="653"/>
      <c r="NRG2834" s="653"/>
      <c r="NRH2834" s="653"/>
      <c r="NRI2834" s="653"/>
      <c r="NRJ2834" s="653"/>
      <c r="NRK2834" s="653"/>
      <c r="NRL2834" s="653"/>
      <c r="NRM2834" s="653"/>
      <c r="NRN2834" s="653"/>
      <c r="NRO2834" s="653"/>
      <c r="NRP2834" s="653"/>
      <c r="NRQ2834" s="653"/>
      <c r="NRR2834" s="653"/>
      <c r="NRS2834" s="653"/>
      <c r="NRT2834" s="653"/>
      <c r="NRU2834" s="653"/>
      <c r="NRV2834" s="653"/>
      <c r="NRW2834" s="653"/>
      <c r="NRX2834" s="653"/>
      <c r="NRY2834" s="653"/>
      <c r="NRZ2834" s="653"/>
      <c r="NSA2834" s="653"/>
      <c r="NSB2834" s="653"/>
      <c r="NSC2834" s="653"/>
      <c r="NSD2834" s="653"/>
      <c r="NSE2834" s="653"/>
      <c r="NSF2834" s="653"/>
      <c r="NSG2834" s="653"/>
      <c r="NSH2834" s="653"/>
      <c r="NSI2834" s="653"/>
      <c r="NSJ2834" s="653"/>
      <c r="NSK2834" s="653"/>
      <c r="NSL2834" s="653"/>
      <c r="NSM2834" s="653"/>
      <c r="NSN2834" s="653"/>
      <c r="NSO2834" s="653"/>
      <c r="NSP2834" s="653"/>
      <c r="NSQ2834" s="653"/>
      <c r="NSR2834" s="653"/>
      <c r="NSS2834" s="653"/>
      <c r="NST2834" s="653"/>
      <c r="NSU2834" s="653"/>
      <c r="NSV2834" s="653"/>
      <c r="NSW2834" s="653"/>
      <c r="NSX2834" s="653"/>
      <c r="NSY2834" s="653"/>
      <c r="NSZ2834" s="653"/>
      <c r="NTA2834" s="653"/>
      <c r="NTB2834" s="653"/>
      <c r="NTC2834" s="653"/>
      <c r="NTD2834" s="653"/>
      <c r="NTE2834" s="653"/>
      <c r="NTF2834" s="653"/>
      <c r="NTG2834" s="653"/>
      <c r="NTH2834" s="653"/>
      <c r="NTI2834" s="653"/>
      <c r="NTJ2834" s="653"/>
      <c r="NTK2834" s="653"/>
      <c r="NTL2834" s="653"/>
      <c r="NTM2834" s="653"/>
      <c r="NTN2834" s="653"/>
      <c r="NTO2834" s="653"/>
      <c r="NTP2834" s="653"/>
      <c r="NTQ2834" s="653"/>
      <c r="NTR2834" s="653"/>
      <c r="NTS2834" s="653"/>
      <c r="NTT2834" s="653"/>
      <c r="NTU2834" s="653"/>
      <c r="NTV2834" s="653"/>
      <c r="NTW2834" s="653"/>
      <c r="NTX2834" s="653"/>
      <c r="NTY2834" s="653"/>
      <c r="NTZ2834" s="653"/>
      <c r="NUA2834" s="653"/>
      <c r="NUB2834" s="653"/>
      <c r="NUC2834" s="653"/>
      <c r="NUD2834" s="653"/>
      <c r="NUE2834" s="653"/>
      <c r="NUF2834" s="653"/>
      <c r="NUG2834" s="653"/>
      <c r="NUH2834" s="653"/>
      <c r="NUI2834" s="653"/>
      <c r="NUJ2834" s="653"/>
      <c r="NUK2834" s="653"/>
      <c r="NUL2834" s="653"/>
      <c r="NUM2834" s="653"/>
      <c r="NUN2834" s="653"/>
      <c r="NUO2834" s="653"/>
      <c r="NUP2834" s="653"/>
      <c r="NUQ2834" s="653"/>
      <c r="NUR2834" s="653"/>
      <c r="NUS2834" s="653"/>
      <c r="NUT2834" s="653"/>
      <c r="NUU2834" s="653"/>
      <c r="NUV2834" s="653"/>
      <c r="NUW2834" s="653"/>
      <c r="NUX2834" s="653"/>
      <c r="NUY2834" s="653"/>
      <c r="NUZ2834" s="653"/>
      <c r="NVA2834" s="653"/>
      <c r="NVB2834" s="653"/>
      <c r="NVC2834" s="653"/>
      <c r="NVD2834" s="653"/>
      <c r="NVE2834" s="653"/>
      <c r="NVF2834" s="653"/>
      <c r="NVG2834" s="653"/>
      <c r="NVH2834" s="653"/>
      <c r="NVI2834" s="653"/>
      <c r="NVJ2834" s="653"/>
      <c r="NVK2834" s="653"/>
      <c r="NVL2834" s="653"/>
      <c r="NVM2834" s="653"/>
      <c r="NVN2834" s="653"/>
      <c r="NVO2834" s="653"/>
      <c r="NVP2834" s="653"/>
      <c r="NVQ2834" s="653"/>
      <c r="NVR2834" s="653"/>
      <c r="NVS2834" s="653"/>
      <c r="NVT2834" s="653"/>
      <c r="NVU2834" s="653"/>
      <c r="NVV2834" s="653"/>
      <c r="NVW2834" s="653"/>
      <c r="NVX2834" s="653"/>
      <c r="NVY2834" s="653"/>
      <c r="NVZ2834" s="653"/>
      <c r="NWA2834" s="653"/>
      <c r="NWB2834" s="653"/>
      <c r="NWC2834" s="653"/>
      <c r="NWD2834" s="653"/>
      <c r="NWE2834" s="653"/>
      <c r="NWF2834" s="653"/>
      <c r="NWG2834" s="653"/>
      <c r="NWH2834" s="653"/>
      <c r="NWI2834" s="653"/>
      <c r="NWJ2834" s="653"/>
      <c r="NWK2834" s="653"/>
      <c r="NWL2834" s="653"/>
      <c r="NWM2834" s="653"/>
      <c r="NWN2834" s="653"/>
      <c r="NWO2834" s="653"/>
      <c r="NWP2834" s="653"/>
      <c r="NWQ2834" s="653"/>
      <c r="NWR2834" s="653"/>
      <c r="NWS2834" s="653"/>
      <c r="NWT2834" s="653"/>
      <c r="NWU2834" s="653"/>
      <c r="NWV2834" s="653"/>
      <c r="NWW2834" s="653"/>
      <c r="NWX2834" s="653"/>
      <c r="NWY2834" s="653"/>
      <c r="NWZ2834" s="653"/>
      <c r="NXA2834" s="653"/>
      <c r="NXB2834" s="653"/>
      <c r="NXC2834" s="653"/>
      <c r="NXD2834" s="653"/>
      <c r="NXE2834" s="653"/>
      <c r="NXF2834" s="653"/>
      <c r="NXG2834" s="653"/>
      <c r="NXH2834" s="653"/>
      <c r="NXI2834" s="653"/>
      <c r="NXJ2834" s="653"/>
      <c r="NXK2834" s="653"/>
      <c r="NXL2834" s="653"/>
      <c r="NXM2834" s="653"/>
      <c r="NXN2834" s="653"/>
      <c r="NXO2834" s="653"/>
      <c r="NXP2834" s="653"/>
      <c r="NXQ2834" s="653"/>
      <c r="NXR2834" s="653"/>
      <c r="NXS2834" s="653"/>
      <c r="NXT2834" s="653"/>
      <c r="NXU2834" s="653"/>
      <c r="NXV2834" s="653"/>
      <c r="NXW2834" s="653"/>
      <c r="NXX2834" s="653"/>
      <c r="NXY2834" s="653"/>
      <c r="NXZ2834" s="653"/>
      <c r="NYA2834" s="653"/>
      <c r="NYB2834" s="653"/>
      <c r="NYC2834" s="653"/>
      <c r="NYD2834" s="653"/>
      <c r="NYE2834" s="653"/>
      <c r="NYF2834" s="653"/>
      <c r="NYG2834" s="653"/>
      <c r="NYH2834" s="653"/>
      <c r="NYI2834" s="653"/>
      <c r="NYJ2834" s="653"/>
      <c r="NYK2834" s="653"/>
      <c r="NYL2834" s="653"/>
      <c r="NYM2834" s="653"/>
      <c r="NYN2834" s="653"/>
      <c r="NYO2834" s="653"/>
      <c r="NYP2834" s="653"/>
      <c r="NYQ2834" s="653"/>
      <c r="NYR2834" s="653"/>
      <c r="NYS2834" s="653"/>
      <c r="NYT2834" s="653"/>
      <c r="NYU2834" s="653"/>
      <c r="NYV2834" s="653"/>
      <c r="NYW2834" s="653"/>
      <c r="NYX2834" s="653"/>
      <c r="NYY2834" s="653"/>
      <c r="NYZ2834" s="653"/>
      <c r="NZA2834" s="653"/>
      <c r="NZB2834" s="653"/>
      <c r="NZC2834" s="653"/>
      <c r="NZD2834" s="653"/>
      <c r="NZE2834" s="653"/>
      <c r="NZF2834" s="653"/>
      <c r="NZG2834" s="653"/>
      <c r="NZH2834" s="653"/>
      <c r="NZI2834" s="653"/>
      <c r="NZJ2834" s="653"/>
      <c r="NZK2834" s="653"/>
      <c r="NZL2834" s="653"/>
      <c r="NZM2834" s="653"/>
      <c r="NZN2834" s="653"/>
      <c r="NZO2834" s="653"/>
      <c r="NZP2834" s="653"/>
      <c r="NZQ2834" s="653"/>
      <c r="NZR2834" s="653"/>
      <c r="NZS2834" s="653"/>
      <c r="NZT2834" s="653"/>
      <c r="NZU2834" s="653"/>
      <c r="NZV2834" s="653"/>
      <c r="NZW2834" s="653"/>
      <c r="NZX2834" s="653"/>
      <c r="NZY2834" s="653"/>
      <c r="NZZ2834" s="653"/>
      <c r="OAA2834" s="653"/>
      <c r="OAB2834" s="653"/>
      <c r="OAC2834" s="653"/>
      <c r="OAD2834" s="653"/>
      <c r="OAE2834" s="653"/>
      <c r="OAF2834" s="653"/>
      <c r="OAG2834" s="653"/>
      <c r="OAH2834" s="653"/>
      <c r="OAI2834" s="653"/>
      <c r="OAJ2834" s="653"/>
      <c r="OAK2834" s="653"/>
      <c r="OAL2834" s="653"/>
      <c r="OAM2834" s="653"/>
      <c r="OAN2834" s="653"/>
      <c r="OAO2834" s="653"/>
      <c r="OAP2834" s="653"/>
      <c r="OAQ2834" s="653"/>
      <c r="OAR2834" s="653"/>
      <c r="OAS2834" s="653"/>
      <c r="OAT2834" s="653"/>
      <c r="OAU2834" s="653"/>
      <c r="OAV2834" s="653"/>
      <c r="OAW2834" s="653"/>
      <c r="OAX2834" s="653"/>
      <c r="OAY2834" s="653"/>
      <c r="OAZ2834" s="653"/>
      <c r="OBA2834" s="653"/>
      <c r="OBB2834" s="653"/>
      <c r="OBC2834" s="653"/>
      <c r="OBD2834" s="653"/>
      <c r="OBE2834" s="653"/>
      <c r="OBF2834" s="653"/>
      <c r="OBG2834" s="653"/>
      <c r="OBH2834" s="653"/>
      <c r="OBI2834" s="653"/>
      <c r="OBJ2834" s="653"/>
      <c r="OBK2834" s="653"/>
      <c r="OBL2834" s="653"/>
      <c r="OBM2834" s="653"/>
      <c r="OBN2834" s="653"/>
      <c r="OBO2834" s="653"/>
      <c r="OBP2834" s="653"/>
      <c r="OBQ2834" s="653"/>
      <c r="OBR2834" s="653"/>
      <c r="OBS2834" s="653"/>
      <c r="OBT2834" s="653"/>
      <c r="OBU2834" s="653"/>
      <c r="OBV2834" s="653"/>
      <c r="OBW2834" s="653"/>
      <c r="OBX2834" s="653"/>
      <c r="OBY2834" s="653"/>
      <c r="OBZ2834" s="653"/>
      <c r="OCA2834" s="653"/>
      <c r="OCB2834" s="653"/>
      <c r="OCC2834" s="653"/>
      <c r="OCD2834" s="653"/>
      <c r="OCE2834" s="653"/>
      <c r="OCF2834" s="653"/>
      <c r="OCG2834" s="653"/>
      <c r="OCH2834" s="653"/>
      <c r="OCI2834" s="653"/>
      <c r="OCJ2834" s="653"/>
      <c r="OCK2834" s="653"/>
      <c r="OCL2834" s="653"/>
      <c r="OCM2834" s="653"/>
      <c r="OCN2834" s="653"/>
      <c r="OCO2834" s="653"/>
      <c r="OCP2834" s="653"/>
      <c r="OCQ2834" s="653"/>
      <c r="OCR2834" s="653"/>
      <c r="OCS2834" s="653"/>
      <c r="OCT2834" s="653"/>
      <c r="OCU2834" s="653"/>
      <c r="OCV2834" s="653"/>
      <c r="OCW2834" s="653"/>
      <c r="OCX2834" s="653"/>
      <c r="OCY2834" s="653"/>
      <c r="OCZ2834" s="653"/>
      <c r="ODA2834" s="653"/>
      <c r="ODB2834" s="653"/>
      <c r="ODC2834" s="653"/>
      <c r="ODD2834" s="653"/>
      <c r="ODE2834" s="653"/>
      <c r="ODF2834" s="653"/>
      <c r="ODG2834" s="653"/>
      <c r="ODH2834" s="653"/>
      <c r="ODI2834" s="653"/>
      <c r="ODJ2834" s="653"/>
      <c r="ODK2834" s="653"/>
      <c r="ODL2834" s="653"/>
      <c r="ODM2834" s="653"/>
      <c r="ODN2834" s="653"/>
      <c r="ODO2834" s="653"/>
      <c r="ODP2834" s="653"/>
      <c r="ODQ2834" s="653"/>
      <c r="ODR2834" s="653"/>
      <c r="ODS2834" s="653"/>
      <c r="ODT2834" s="653"/>
      <c r="ODU2834" s="653"/>
      <c r="ODV2834" s="653"/>
      <c r="ODW2834" s="653"/>
      <c r="ODX2834" s="653"/>
      <c r="ODY2834" s="653"/>
      <c r="ODZ2834" s="653"/>
      <c r="OEA2834" s="653"/>
      <c r="OEB2834" s="653"/>
      <c r="OEC2834" s="653"/>
      <c r="OED2834" s="653"/>
      <c r="OEE2834" s="653"/>
      <c r="OEF2834" s="653"/>
      <c r="OEG2834" s="653"/>
      <c r="OEH2834" s="653"/>
      <c r="OEI2834" s="653"/>
      <c r="OEJ2834" s="653"/>
      <c r="OEK2834" s="653"/>
      <c r="OEL2834" s="653"/>
      <c r="OEM2834" s="653"/>
      <c r="OEN2834" s="653"/>
      <c r="OEO2834" s="653"/>
      <c r="OEP2834" s="653"/>
      <c r="OEQ2834" s="653"/>
      <c r="OER2834" s="653"/>
      <c r="OES2834" s="653"/>
      <c r="OET2834" s="653"/>
      <c r="OEU2834" s="653"/>
      <c r="OEV2834" s="653"/>
      <c r="OEW2834" s="653"/>
      <c r="OEX2834" s="653"/>
      <c r="OEY2834" s="653"/>
      <c r="OEZ2834" s="653"/>
      <c r="OFA2834" s="653"/>
      <c r="OFB2834" s="653"/>
      <c r="OFC2834" s="653"/>
      <c r="OFD2834" s="653"/>
      <c r="OFE2834" s="653"/>
      <c r="OFF2834" s="653"/>
      <c r="OFG2834" s="653"/>
      <c r="OFH2834" s="653"/>
      <c r="OFI2834" s="653"/>
      <c r="OFJ2834" s="653"/>
      <c r="OFK2834" s="653"/>
      <c r="OFL2834" s="653"/>
      <c r="OFM2834" s="653"/>
      <c r="OFN2834" s="653"/>
      <c r="OFO2834" s="653"/>
      <c r="OFP2834" s="653"/>
      <c r="OFQ2834" s="653"/>
      <c r="OFR2834" s="653"/>
      <c r="OFS2834" s="653"/>
      <c r="OFT2834" s="653"/>
      <c r="OFU2834" s="653"/>
      <c r="OFV2834" s="653"/>
      <c r="OFW2834" s="653"/>
      <c r="OFX2834" s="653"/>
      <c r="OFY2834" s="653"/>
      <c r="OFZ2834" s="653"/>
      <c r="OGA2834" s="653"/>
      <c r="OGB2834" s="653"/>
      <c r="OGC2834" s="653"/>
      <c r="OGD2834" s="653"/>
      <c r="OGE2834" s="653"/>
      <c r="OGF2834" s="653"/>
      <c r="OGG2834" s="653"/>
      <c r="OGH2834" s="653"/>
      <c r="OGI2834" s="653"/>
      <c r="OGJ2834" s="653"/>
      <c r="OGK2834" s="653"/>
      <c r="OGL2834" s="653"/>
      <c r="OGM2834" s="653"/>
      <c r="OGN2834" s="653"/>
      <c r="OGO2834" s="653"/>
      <c r="OGP2834" s="653"/>
      <c r="OGQ2834" s="653"/>
      <c r="OGR2834" s="653"/>
      <c r="OGS2834" s="653"/>
      <c r="OGT2834" s="653"/>
      <c r="OGU2834" s="653"/>
      <c r="OGV2834" s="653"/>
      <c r="OGW2834" s="653"/>
      <c r="OGX2834" s="653"/>
      <c r="OGY2834" s="653"/>
      <c r="OGZ2834" s="653"/>
      <c r="OHA2834" s="653"/>
      <c r="OHB2834" s="653"/>
      <c r="OHC2834" s="653"/>
      <c r="OHD2834" s="653"/>
      <c r="OHE2834" s="653"/>
      <c r="OHF2834" s="653"/>
      <c r="OHG2834" s="653"/>
      <c r="OHH2834" s="653"/>
      <c r="OHI2834" s="653"/>
      <c r="OHJ2834" s="653"/>
      <c r="OHK2834" s="653"/>
      <c r="OHL2834" s="653"/>
      <c r="OHM2834" s="653"/>
      <c r="OHN2834" s="653"/>
      <c r="OHO2834" s="653"/>
      <c r="OHP2834" s="653"/>
      <c r="OHQ2834" s="653"/>
      <c r="OHR2834" s="653"/>
      <c r="OHS2834" s="653"/>
      <c r="OHT2834" s="653"/>
      <c r="OHU2834" s="653"/>
      <c r="OHV2834" s="653"/>
      <c r="OHW2834" s="653"/>
      <c r="OHX2834" s="653"/>
      <c r="OHY2834" s="653"/>
      <c r="OHZ2834" s="653"/>
      <c r="OIA2834" s="653"/>
      <c r="OIB2834" s="653"/>
      <c r="OIC2834" s="653"/>
      <c r="OID2834" s="653"/>
      <c r="OIE2834" s="653"/>
      <c r="OIF2834" s="653"/>
      <c r="OIG2834" s="653"/>
      <c r="OIH2834" s="653"/>
      <c r="OII2834" s="653"/>
      <c r="OIJ2834" s="653"/>
      <c r="OIK2834" s="653"/>
      <c r="OIL2834" s="653"/>
      <c r="OIM2834" s="653"/>
      <c r="OIN2834" s="653"/>
      <c r="OIO2834" s="653"/>
      <c r="OIP2834" s="653"/>
      <c r="OIQ2834" s="653"/>
      <c r="OIR2834" s="653"/>
      <c r="OIS2834" s="653"/>
      <c r="OIT2834" s="653"/>
      <c r="OIU2834" s="653"/>
      <c r="OIV2834" s="653"/>
      <c r="OIW2834" s="653"/>
      <c r="OIX2834" s="653"/>
      <c r="OIY2834" s="653"/>
      <c r="OIZ2834" s="653"/>
      <c r="OJA2834" s="653"/>
      <c r="OJB2834" s="653"/>
      <c r="OJC2834" s="653"/>
      <c r="OJD2834" s="653"/>
      <c r="OJE2834" s="653"/>
      <c r="OJF2834" s="653"/>
      <c r="OJG2834" s="653"/>
      <c r="OJH2834" s="653"/>
      <c r="OJI2834" s="653"/>
      <c r="OJJ2834" s="653"/>
      <c r="OJK2834" s="653"/>
      <c r="OJL2834" s="653"/>
      <c r="OJM2834" s="653"/>
      <c r="OJN2834" s="653"/>
      <c r="OJO2834" s="653"/>
      <c r="OJP2834" s="653"/>
      <c r="OJQ2834" s="653"/>
      <c r="OJR2834" s="653"/>
      <c r="OJS2834" s="653"/>
      <c r="OJT2834" s="653"/>
      <c r="OJU2834" s="653"/>
      <c r="OJV2834" s="653"/>
      <c r="OJW2834" s="653"/>
      <c r="OJX2834" s="653"/>
      <c r="OJY2834" s="653"/>
      <c r="OJZ2834" s="653"/>
      <c r="OKA2834" s="653"/>
      <c r="OKB2834" s="653"/>
      <c r="OKC2834" s="653"/>
      <c r="OKD2834" s="653"/>
      <c r="OKE2834" s="653"/>
      <c r="OKF2834" s="653"/>
      <c r="OKG2834" s="653"/>
      <c r="OKH2834" s="653"/>
      <c r="OKI2834" s="653"/>
      <c r="OKJ2834" s="653"/>
      <c r="OKK2834" s="653"/>
      <c r="OKL2834" s="653"/>
      <c r="OKM2834" s="653"/>
      <c r="OKN2834" s="653"/>
      <c r="OKO2834" s="653"/>
      <c r="OKP2834" s="653"/>
      <c r="OKQ2834" s="653"/>
      <c r="OKR2834" s="653"/>
      <c r="OKS2834" s="653"/>
      <c r="OKT2834" s="653"/>
      <c r="OKU2834" s="653"/>
      <c r="OKV2834" s="653"/>
      <c r="OKW2834" s="653"/>
      <c r="OKX2834" s="653"/>
      <c r="OKY2834" s="653"/>
      <c r="OKZ2834" s="653"/>
      <c r="OLA2834" s="653"/>
      <c r="OLB2834" s="653"/>
      <c r="OLC2834" s="653"/>
      <c r="OLD2834" s="653"/>
      <c r="OLE2834" s="653"/>
      <c r="OLF2834" s="653"/>
      <c r="OLG2834" s="653"/>
      <c r="OLH2834" s="653"/>
      <c r="OLI2834" s="653"/>
      <c r="OLJ2834" s="653"/>
      <c r="OLK2834" s="653"/>
      <c r="OLL2834" s="653"/>
      <c r="OLM2834" s="653"/>
      <c r="OLN2834" s="653"/>
      <c r="OLO2834" s="653"/>
      <c r="OLP2834" s="653"/>
      <c r="OLQ2834" s="653"/>
      <c r="OLR2834" s="653"/>
      <c r="OLS2834" s="653"/>
      <c r="OLT2834" s="653"/>
      <c r="OLU2834" s="653"/>
      <c r="OLV2834" s="653"/>
      <c r="OLW2834" s="653"/>
      <c r="OLX2834" s="653"/>
      <c r="OLY2834" s="653"/>
      <c r="OLZ2834" s="653"/>
      <c r="OMA2834" s="653"/>
      <c r="OMB2834" s="653"/>
      <c r="OMC2834" s="653"/>
      <c r="OMD2834" s="653"/>
      <c r="OME2834" s="653"/>
      <c r="OMF2834" s="653"/>
      <c r="OMG2834" s="653"/>
      <c r="OMH2834" s="653"/>
      <c r="OMI2834" s="653"/>
      <c r="OMJ2834" s="653"/>
      <c r="OMK2834" s="653"/>
      <c r="OML2834" s="653"/>
      <c r="OMM2834" s="653"/>
      <c r="OMN2834" s="653"/>
      <c r="OMO2834" s="653"/>
      <c r="OMP2834" s="653"/>
      <c r="OMQ2834" s="653"/>
      <c r="OMR2834" s="653"/>
      <c r="OMS2834" s="653"/>
      <c r="OMT2834" s="653"/>
      <c r="OMU2834" s="653"/>
      <c r="OMV2834" s="653"/>
      <c r="OMW2834" s="653"/>
      <c r="OMX2834" s="653"/>
      <c r="OMY2834" s="653"/>
      <c r="OMZ2834" s="653"/>
      <c r="ONA2834" s="653"/>
      <c r="ONB2834" s="653"/>
      <c r="ONC2834" s="653"/>
      <c r="OND2834" s="653"/>
      <c r="ONE2834" s="653"/>
      <c r="ONF2834" s="653"/>
      <c r="ONG2834" s="653"/>
      <c r="ONH2834" s="653"/>
      <c r="ONI2834" s="653"/>
      <c r="ONJ2834" s="653"/>
      <c r="ONK2834" s="653"/>
      <c r="ONL2834" s="653"/>
      <c r="ONM2834" s="653"/>
      <c r="ONN2834" s="653"/>
      <c r="ONO2834" s="653"/>
      <c r="ONP2834" s="653"/>
      <c r="ONQ2834" s="653"/>
      <c r="ONR2834" s="653"/>
      <c r="ONS2834" s="653"/>
      <c r="ONT2834" s="653"/>
      <c r="ONU2834" s="653"/>
      <c r="ONV2834" s="653"/>
      <c r="ONW2834" s="653"/>
      <c r="ONX2834" s="653"/>
      <c r="ONY2834" s="653"/>
      <c r="ONZ2834" s="653"/>
      <c r="OOA2834" s="653"/>
      <c r="OOB2834" s="653"/>
      <c r="OOC2834" s="653"/>
      <c r="OOD2834" s="653"/>
      <c r="OOE2834" s="653"/>
      <c r="OOF2834" s="653"/>
      <c r="OOG2834" s="653"/>
      <c r="OOH2834" s="653"/>
      <c r="OOI2834" s="653"/>
      <c r="OOJ2834" s="653"/>
      <c r="OOK2834" s="653"/>
      <c r="OOL2834" s="653"/>
      <c r="OOM2834" s="653"/>
      <c r="OON2834" s="653"/>
      <c r="OOO2834" s="653"/>
      <c r="OOP2834" s="653"/>
      <c r="OOQ2834" s="653"/>
      <c r="OOR2834" s="653"/>
      <c r="OOS2834" s="653"/>
      <c r="OOT2834" s="653"/>
      <c r="OOU2834" s="653"/>
      <c r="OOV2834" s="653"/>
      <c r="OOW2834" s="653"/>
      <c r="OOX2834" s="653"/>
      <c r="OOY2834" s="653"/>
      <c r="OOZ2834" s="653"/>
      <c r="OPA2834" s="653"/>
      <c r="OPB2834" s="653"/>
      <c r="OPC2834" s="653"/>
      <c r="OPD2834" s="653"/>
      <c r="OPE2834" s="653"/>
      <c r="OPF2834" s="653"/>
      <c r="OPG2834" s="653"/>
      <c r="OPH2834" s="653"/>
      <c r="OPI2834" s="653"/>
      <c r="OPJ2834" s="653"/>
      <c r="OPK2834" s="653"/>
      <c r="OPL2834" s="653"/>
      <c r="OPM2834" s="653"/>
      <c r="OPN2834" s="653"/>
      <c r="OPO2834" s="653"/>
      <c r="OPP2834" s="653"/>
      <c r="OPQ2834" s="653"/>
      <c r="OPR2834" s="653"/>
      <c r="OPS2834" s="653"/>
      <c r="OPT2834" s="653"/>
      <c r="OPU2834" s="653"/>
      <c r="OPV2834" s="653"/>
      <c r="OPW2834" s="653"/>
      <c r="OPX2834" s="653"/>
      <c r="OPY2834" s="653"/>
      <c r="OPZ2834" s="653"/>
      <c r="OQA2834" s="653"/>
      <c r="OQB2834" s="653"/>
      <c r="OQC2834" s="653"/>
      <c r="OQD2834" s="653"/>
      <c r="OQE2834" s="653"/>
      <c r="OQF2834" s="653"/>
      <c r="OQG2834" s="653"/>
      <c r="OQH2834" s="653"/>
      <c r="OQI2834" s="653"/>
      <c r="OQJ2834" s="653"/>
      <c r="OQK2834" s="653"/>
      <c r="OQL2834" s="653"/>
      <c r="OQM2834" s="653"/>
      <c r="OQN2834" s="653"/>
      <c r="OQO2834" s="653"/>
      <c r="OQP2834" s="653"/>
      <c r="OQQ2834" s="653"/>
      <c r="OQR2834" s="653"/>
      <c r="OQS2834" s="653"/>
      <c r="OQT2834" s="653"/>
      <c r="OQU2834" s="653"/>
      <c r="OQV2834" s="653"/>
      <c r="OQW2834" s="653"/>
      <c r="OQX2834" s="653"/>
      <c r="OQY2834" s="653"/>
      <c r="OQZ2834" s="653"/>
      <c r="ORA2834" s="653"/>
      <c r="ORB2834" s="653"/>
      <c r="ORC2834" s="653"/>
      <c r="ORD2834" s="653"/>
      <c r="ORE2834" s="653"/>
      <c r="ORF2834" s="653"/>
      <c r="ORG2834" s="653"/>
      <c r="ORH2834" s="653"/>
      <c r="ORI2834" s="653"/>
      <c r="ORJ2834" s="653"/>
      <c r="ORK2834" s="653"/>
      <c r="ORL2834" s="653"/>
      <c r="ORM2834" s="653"/>
      <c r="ORN2834" s="653"/>
      <c r="ORO2834" s="653"/>
      <c r="ORP2834" s="653"/>
      <c r="ORQ2834" s="653"/>
      <c r="ORR2834" s="653"/>
      <c r="ORS2834" s="653"/>
      <c r="ORT2834" s="653"/>
      <c r="ORU2834" s="653"/>
      <c r="ORV2834" s="653"/>
      <c r="ORW2834" s="653"/>
      <c r="ORX2834" s="653"/>
      <c r="ORY2834" s="653"/>
      <c r="ORZ2834" s="653"/>
      <c r="OSA2834" s="653"/>
      <c r="OSB2834" s="653"/>
      <c r="OSC2834" s="653"/>
      <c r="OSD2834" s="653"/>
      <c r="OSE2834" s="653"/>
      <c r="OSF2834" s="653"/>
      <c r="OSG2834" s="653"/>
      <c r="OSH2834" s="653"/>
      <c r="OSI2834" s="653"/>
      <c r="OSJ2834" s="653"/>
      <c r="OSK2834" s="653"/>
      <c r="OSL2834" s="653"/>
      <c r="OSM2834" s="653"/>
      <c r="OSN2834" s="653"/>
      <c r="OSO2834" s="653"/>
      <c r="OSP2834" s="653"/>
      <c r="OSQ2834" s="653"/>
      <c r="OSR2834" s="653"/>
      <c r="OSS2834" s="653"/>
      <c r="OST2834" s="653"/>
      <c r="OSU2834" s="653"/>
      <c r="OSV2834" s="653"/>
      <c r="OSW2834" s="653"/>
      <c r="OSX2834" s="653"/>
      <c r="OSY2834" s="653"/>
      <c r="OSZ2834" s="653"/>
      <c r="OTA2834" s="653"/>
      <c r="OTB2834" s="653"/>
      <c r="OTC2834" s="653"/>
      <c r="OTD2834" s="653"/>
      <c r="OTE2834" s="653"/>
      <c r="OTF2834" s="653"/>
      <c r="OTG2834" s="653"/>
      <c r="OTH2834" s="653"/>
      <c r="OTI2834" s="653"/>
      <c r="OTJ2834" s="653"/>
      <c r="OTK2834" s="653"/>
      <c r="OTL2834" s="653"/>
      <c r="OTM2834" s="653"/>
      <c r="OTN2834" s="653"/>
      <c r="OTO2834" s="653"/>
      <c r="OTP2834" s="653"/>
      <c r="OTQ2834" s="653"/>
      <c r="OTR2834" s="653"/>
      <c r="OTS2834" s="653"/>
      <c r="OTT2834" s="653"/>
      <c r="OTU2834" s="653"/>
      <c r="OTV2834" s="653"/>
      <c r="OTW2834" s="653"/>
      <c r="OTX2834" s="653"/>
      <c r="OTY2834" s="653"/>
      <c r="OTZ2834" s="653"/>
      <c r="OUA2834" s="653"/>
      <c r="OUB2834" s="653"/>
      <c r="OUC2834" s="653"/>
      <c r="OUD2834" s="653"/>
      <c r="OUE2834" s="653"/>
      <c r="OUF2834" s="653"/>
      <c r="OUG2834" s="653"/>
      <c r="OUH2834" s="653"/>
      <c r="OUI2834" s="653"/>
      <c r="OUJ2834" s="653"/>
      <c r="OUK2834" s="653"/>
      <c r="OUL2834" s="653"/>
      <c r="OUM2834" s="653"/>
      <c r="OUN2834" s="653"/>
      <c r="OUO2834" s="653"/>
      <c r="OUP2834" s="653"/>
      <c r="OUQ2834" s="653"/>
      <c r="OUR2834" s="653"/>
      <c r="OUS2834" s="653"/>
      <c r="OUT2834" s="653"/>
      <c r="OUU2834" s="653"/>
      <c r="OUV2834" s="653"/>
      <c r="OUW2834" s="653"/>
      <c r="OUX2834" s="653"/>
      <c r="OUY2834" s="653"/>
      <c r="OUZ2834" s="653"/>
      <c r="OVA2834" s="653"/>
      <c r="OVB2834" s="653"/>
      <c r="OVC2834" s="653"/>
      <c r="OVD2834" s="653"/>
      <c r="OVE2834" s="653"/>
      <c r="OVF2834" s="653"/>
      <c r="OVG2834" s="653"/>
      <c r="OVH2834" s="653"/>
      <c r="OVI2834" s="653"/>
      <c r="OVJ2834" s="653"/>
      <c r="OVK2834" s="653"/>
      <c r="OVL2834" s="653"/>
      <c r="OVM2834" s="653"/>
      <c r="OVN2834" s="653"/>
      <c r="OVO2834" s="653"/>
      <c r="OVP2834" s="653"/>
      <c r="OVQ2834" s="653"/>
      <c r="OVR2834" s="653"/>
      <c r="OVS2834" s="653"/>
      <c r="OVT2834" s="653"/>
      <c r="OVU2834" s="653"/>
      <c r="OVV2834" s="653"/>
      <c r="OVW2834" s="653"/>
      <c r="OVX2834" s="653"/>
      <c r="OVY2834" s="653"/>
      <c r="OVZ2834" s="653"/>
      <c r="OWA2834" s="653"/>
      <c r="OWB2834" s="653"/>
      <c r="OWC2834" s="653"/>
      <c r="OWD2834" s="653"/>
      <c r="OWE2834" s="653"/>
      <c r="OWF2834" s="653"/>
      <c r="OWG2834" s="653"/>
      <c r="OWH2834" s="653"/>
      <c r="OWI2834" s="653"/>
      <c r="OWJ2834" s="653"/>
      <c r="OWK2834" s="653"/>
      <c r="OWL2834" s="653"/>
      <c r="OWM2834" s="653"/>
      <c r="OWN2834" s="653"/>
      <c r="OWO2834" s="653"/>
      <c r="OWP2834" s="653"/>
      <c r="OWQ2834" s="653"/>
      <c r="OWR2834" s="653"/>
      <c r="OWS2834" s="653"/>
      <c r="OWT2834" s="653"/>
      <c r="OWU2834" s="653"/>
      <c r="OWV2834" s="653"/>
      <c r="OWW2834" s="653"/>
      <c r="OWX2834" s="653"/>
      <c r="OWY2834" s="653"/>
      <c r="OWZ2834" s="653"/>
      <c r="OXA2834" s="653"/>
      <c r="OXB2834" s="653"/>
      <c r="OXC2834" s="653"/>
      <c r="OXD2834" s="653"/>
      <c r="OXE2834" s="653"/>
      <c r="OXF2834" s="653"/>
      <c r="OXG2834" s="653"/>
      <c r="OXH2834" s="653"/>
      <c r="OXI2834" s="653"/>
      <c r="OXJ2834" s="653"/>
      <c r="OXK2834" s="653"/>
      <c r="OXL2834" s="653"/>
      <c r="OXM2834" s="653"/>
      <c r="OXN2834" s="653"/>
      <c r="OXO2834" s="653"/>
      <c r="OXP2834" s="653"/>
      <c r="OXQ2834" s="653"/>
      <c r="OXR2834" s="653"/>
      <c r="OXS2834" s="653"/>
      <c r="OXT2834" s="653"/>
      <c r="OXU2834" s="653"/>
      <c r="OXV2834" s="653"/>
      <c r="OXW2834" s="653"/>
      <c r="OXX2834" s="653"/>
      <c r="OXY2834" s="653"/>
      <c r="OXZ2834" s="653"/>
      <c r="OYA2834" s="653"/>
      <c r="OYB2834" s="653"/>
      <c r="OYC2834" s="653"/>
      <c r="OYD2834" s="653"/>
      <c r="OYE2834" s="653"/>
      <c r="OYF2834" s="653"/>
      <c r="OYG2834" s="653"/>
      <c r="OYH2834" s="653"/>
      <c r="OYI2834" s="653"/>
      <c r="OYJ2834" s="653"/>
      <c r="OYK2834" s="653"/>
      <c r="OYL2834" s="653"/>
      <c r="OYM2834" s="653"/>
      <c r="OYN2834" s="653"/>
      <c r="OYO2834" s="653"/>
      <c r="OYP2834" s="653"/>
      <c r="OYQ2834" s="653"/>
      <c r="OYR2834" s="653"/>
      <c r="OYS2834" s="653"/>
      <c r="OYT2834" s="653"/>
      <c r="OYU2834" s="653"/>
      <c r="OYV2834" s="653"/>
      <c r="OYW2834" s="653"/>
      <c r="OYX2834" s="653"/>
      <c r="OYY2834" s="653"/>
      <c r="OYZ2834" s="653"/>
      <c r="OZA2834" s="653"/>
      <c r="OZB2834" s="653"/>
      <c r="OZC2834" s="653"/>
      <c r="OZD2834" s="653"/>
      <c r="OZE2834" s="653"/>
      <c r="OZF2834" s="653"/>
      <c r="OZG2834" s="653"/>
      <c r="OZH2834" s="653"/>
      <c r="OZI2834" s="653"/>
      <c r="OZJ2834" s="653"/>
      <c r="OZK2834" s="653"/>
      <c r="OZL2834" s="653"/>
      <c r="OZM2834" s="653"/>
      <c r="OZN2834" s="653"/>
      <c r="OZO2834" s="653"/>
      <c r="OZP2834" s="653"/>
      <c r="OZQ2834" s="653"/>
      <c r="OZR2834" s="653"/>
      <c r="OZS2834" s="653"/>
      <c r="OZT2834" s="653"/>
      <c r="OZU2834" s="653"/>
      <c r="OZV2834" s="653"/>
      <c r="OZW2834" s="653"/>
      <c r="OZX2834" s="653"/>
      <c r="OZY2834" s="653"/>
      <c r="OZZ2834" s="653"/>
      <c r="PAA2834" s="653"/>
      <c r="PAB2834" s="653"/>
      <c r="PAC2834" s="653"/>
      <c r="PAD2834" s="653"/>
      <c r="PAE2834" s="653"/>
      <c r="PAF2834" s="653"/>
      <c r="PAG2834" s="653"/>
      <c r="PAH2834" s="653"/>
      <c r="PAI2834" s="653"/>
      <c r="PAJ2834" s="653"/>
      <c r="PAK2834" s="653"/>
      <c r="PAL2834" s="653"/>
      <c r="PAM2834" s="653"/>
      <c r="PAN2834" s="653"/>
      <c r="PAO2834" s="653"/>
      <c r="PAP2834" s="653"/>
      <c r="PAQ2834" s="653"/>
      <c r="PAR2834" s="653"/>
      <c r="PAS2834" s="653"/>
      <c r="PAT2834" s="653"/>
      <c r="PAU2834" s="653"/>
      <c r="PAV2834" s="653"/>
      <c r="PAW2834" s="653"/>
      <c r="PAX2834" s="653"/>
      <c r="PAY2834" s="653"/>
      <c r="PAZ2834" s="653"/>
      <c r="PBA2834" s="653"/>
      <c r="PBB2834" s="653"/>
      <c r="PBC2834" s="653"/>
      <c r="PBD2834" s="653"/>
      <c r="PBE2834" s="653"/>
      <c r="PBF2834" s="653"/>
      <c r="PBG2834" s="653"/>
      <c r="PBH2834" s="653"/>
      <c r="PBI2834" s="653"/>
      <c r="PBJ2834" s="653"/>
      <c r="PBK2834" s="653"/>
      <c r="PBL2834" s="653"/>
      <c r="PBM2834" s="653"/>
      <c r="PBN2834" s="653"/>
      <c r="PBO2834" s="653"/>
      <c r="PBP2834" s="653"/>
      <c r="PBQ2834" s="653"/>
      <c r="PBR2834" s="653"/>
      <c r="PBS2834" s="653"/>
      <c r="PBT2834" s="653"/>
      <c r="PBU2834" s="653"/>
      <c r="PBV2834" s="653"/>
      <c r="PBW2834" s="653"/>
      <c r="PBX2834" s="653"/>
      <c r="PBY2834" s="653"/>
      <c r="PBZ2834" s="653"/>
      <c r="PCA2834" s="653"/>
      <c r="PCB2834" s="653"/>
      <c r="PCC2834" s="653"/>
      <c r="PCD2834" s="653"/>
      <c r="PCE2834" s="653"/>
      <c r="PCF2834" s="653"/>
      <c r="PCG2834" s="653"/>
      <c r="PCH2834" s="653"/>
      <c r="PCI2834" s="653"/>
      <c r="PCJ2834" s="653"/>
      <c r="PCK2834" s="653"/>
      <c r="PCL2834" s="653"/>
      <c r="PCM2834" s="653"/>
      <c r="PCN2834" s="653"/>
      <c r="PCO2834" s="653"/>
      <c r="PCP2834" s="653"/>
      <c r="PCQ2834" s="653"/>
      <c r="PCR2834" s="653"/>
      <c r="PCS2834" s="653"/>
      <c r="PCT2834" s="653"/>
      <c r="PCU2834" s="653"/>
      <c r="PCV2834" s="653"/>
      <c r="PCW2834" s="653"/>
      <c r="PCX2834" s="653"/>
      <c r="PCY2834" s="653"/>
      <c r="PCZ2834" s="653"/>
      <c r="PDA2834" s="653"/>
      <c r="PDB2834" s="653"/>
      <c r="PDC2834" s="653"/>
      <c r="PDD2834" s="653"/>
      <c r="PDE2834" s="653"/>
      <c r="PDF2834" s="653"/>
      <c r="PDG2834" s="653"/>
      <c r="PDH2834" s="653"/>
      <c r="PDI2834" s="653"/>
      <c r="PDJ2834" s="653"/>
      <c r="PDK2834" s="653"/>
      <c r="PDL2834" s="653"/>
      <c r="PDM2834" s="653"/>
      <c r="PDN2834" s="653"/>
      <c r="PDO2834" s="653"/>
      <c r="PDP2834" s="653"/>
      <c r="PDQ2834" s="653"/>
      <c r="PDR2834" s="653"/>
      <c r="PDS2834" s="653"/>
      <c r="PDT2834" s="653"/>
      <c r="PDU2834" s="653"/>
      <c r="PDV2834" s="653"/>
      <c r="PDW2834" s="653"/>
      <c r="PDX2834" s="653"/>
      <c r="PDY2834" s="653"/>
      <c r="PDZ2834" s="653"/>
      <c r="PEA2834" s="653"/>
      <c r="PEB2834" s="653"/>
      <c r="PEC2834" s="653"/>
      <c r="PED2834" s="653"/>
      <c r="PEE2834" s="653"/>
      <c r="PEF2834" s="653"/>
      <c r="PEG2834" s="653"/>
      <c r="PEH2834" s="653"/>
      <c r="PEI2834" s="653"/>
      <c r="PEJ2834" s="653"/>
      <c r="PEK2834" s="653"/>
      <c r="PEL2834" s="653"/>
      <c r="PEM2834" s="653"/>
      <c r="PEN2834" s="653"/>
      <c r="PEO2834" s="653"/>
      <c r="PEP2834" s="653"/>
      <c r="PEQ2834" s="653"/>
      <c r="PER2834" s="653"/>
      <c r="PES2834" s="653"/>
      <c r="PET2834" s="653"/>
      <c r="PEU2834" s="653"/>
      <c r="PEV2834" s="653"/>
      <c r="PEW2834" s="653"/>
      <c r="PEX2834" s="653"/>
      <c r="PEY2834" s="653"/>
      <c r="PEZ2834" s="653"/>
      <c r="PFA2834" s="653"/>
      <c r="PFB2834" s="653"/>
      <c r="PFC2834" s="653"/>
      <c r="PFD2834" s="653"/>
      <c r="PFE2834" s="653"/>
      <c r="PFF2834" s="653"/>
      <c r="PFG2834" s="653"/>
      <c r="PFH2834" s="653"/>
      <c r="PFI2834" s="653"/>
      <c r="PFJ2834" s="653"/>
      <c r="PFK2834" s="653"/>
      <c r="PFL2834" s="653"/>
      <c r="PFM2834" s="653"/>
      <c r="PFN2834" s="653"/>
      <c r="PFO2834" s="653"/>
      <c r="PFP2834" s="653"/>
      <c r="PFQ2834" s="653"/>
      <c r="PFR2834" s="653"/>
      <c r="PFS2834" s="653"/>
      <c r="PFT2834" s="653"/>
      <c r="PFU2834" s="653"/>
      <c r="PFV2834" s="653"/>
      <c r="PFW2834" s="653"/>
      <c r="PFX2834" s="653"/>
      <c r="PFY2834" s="653"/>
      <c r="PFZ2834" s="653"/>
      <c r="PGA2834" s="653"/>
      <c r="PGB2834" s="653"/>
      <c r="PGC2834" s="653"/>
      <c r="PGD2834" s="653"/>
      <c r="PGE2834" s="653"/>
      <c r="PGF2834" s="653"/>
      <c r="PGG2834" s="653"/>
      <c r="PGH2834" s="653"/>
      <c r="PGI2834" s="653"/>
      <c r="PGJ2834" s="653"/>
      <c r="PGK2834" s="653"/>
      <c r="PGL2834" s="653"/>
      <c r="PGM2834" s="653"/>
      <c r="PGN2834" s="653"/>
      <c r="PGO2834" s="653"/>
      <c r="PGP2834" s="653"/>
      <c r="PGQ2834" s="653"/>
      <c r="PGR2834" s="653"/>
      <c r="PGS2834" s="653"/>
      <c r="PGT2834" s="653"/>
      <c r="PGU2834" s="653"/>
      <c r="PGV2834" s="653"/>
      <c r="PGW2834" s="653"/>
      <c r="PGX2834" s="653"/>
      <c r="PGY2834" s="653"/>
      <c r="PGZ2834" s="653"/>
      <c r="PHA2834" s="653"/>
      <c r="PHB2834" s="653"/>
      <c r="PHC2834" s="653"/>
      <c r="PHD2834" s="653"/>
      <c r="PHE2834" s="653"/>
      <c r="PHF2834" s="653"/>
      <c r="PHG2834" s="653"/>
      <c r="PHH2834" s="653"/>
      <c r="PHI2834" s="653"/>
      <c r="PHJ2834" s="653"/>
      <c r="PHK2834" s="653"/>
      <c r="PHL2834" s="653"/>
      <c r="PHM2834" s="653"/>
      <c r="PHN2834" s="653"/>
      <c r="PHO2834" s="653"/>
      <c r="PHP2834" s="653"/>
      <c r="PHQ2834" s="653"/>
      <c r="PHR2834" s="653"/>
      <c r="PHS2834" s="653"/>
      <c r="PHT2834" s="653"/>
      <c r="PHU2834" s="653"/>
      <c r="PHV2834" s="653"/>
      <c r="PHW2834" s="653"/>
      <c r="PHX2834" s="653"/>
      <c r="PHY2834" s="653"/>
      <c r="PHZ2834" s="653"/>
      <c r="PIA2834" s="653"/>
      <c r="PIB2834" s="653"/>
      <c r="PIC2834" s="653"/>
      <c r="PID2834" s="653"/>
      <c r="PIE2834" s="653"/>
      <c r="PIF2834" s="653"/>
      <c r="PIG2834" s="653"/>
      <c r="PIH2834" s="653"/>
      <c r="PII2834" s="653"/>
      <c r="PIJ2834" s="653"/>
      <c r="PIK2834" s="653"/>
      <c r="PIL2834" s="653"/>
      <c r="PIM2834" s="653"/>
      <c r="PIN2834" s="653"/>
      <c r="PIO2834" s="653"/>
      <c r="PIP2834" s="653"/>
      <c r="PIQ2834" s="653"/>
      <c r="PIR2834" s="653"/>
      <c r="PIS2834" s="653"/>
      <c r="PIT2834" s="653"/>
      <c r="PIU2834" s="653"/>
      <c r="PIV2834" s="653"/>
      <c r="PIW2834" s="653"/>
      <c r="PIX2834" s="653"/>
      <c r="PIY2834" s="653"/>
      <c r="PIZ2834" s="653"/>
      <c r="PJA2834" s="653"/>
      <c r="PJB2834" s="653"/>
      <c r="PJC2834" s="653"/>
      <c r="PJD2834" s="653"/>
      <c r="PJE2834" s="653"/>
      <c r="PJF2834" s="653"/>
      <c r="PJG2834" s="653"/>
      <c r="PJH2834" s="653"/>
      <c r="PJI2834" s="653"/>
      <c r="PJJ2834" s="653"/>
      <c r="PJK2834" s="653"/>
      <c r="PJL2834" s="653"/>
      <c r="PJM2834" s="653"/>
      <c r="PJN2834" s="653"/>
      <c r="PJO2834" s="653"/>
      <c r="PJP2834" s="653"/>
      <c r="PJQ2834" s="653"/>
      <c r="PJR2834" s="653"/>
      <c r="PJS2834" s="653"/>
      <c r="PJT2834" s="653"/>
      <c r="PJU2834" s="653"/>
      <c r="PJV2834" s="653"/>
      <c r="PJW2834" s="653"/>
      <c r="PJX2834" s="653"/>
      <c r="PJY2834" s="653"/>
      <c r="PJZ2834" s="653"/>
      <c r="PKA2834" s="653"/>
      <c r="PKB2834" s="653"/>
      <c r="PKC2834" s="653"/>
      <c r="PKD2834" s="653"/>
      <c r="PKE2834" s="653"/>
      <c r="PKF2834" s="653"/>
      <c r="PKG2834" s="653"/>
      <c r="PKH2834" s="653"/>
      <c r="PKI2834" s="653"/>
      <c r="PKJ2834" s="653"/>
      <c r="PKK2834" s="653"/>
      <c r="PKL2834" s="653"/>
      <c r="PKM2834" s="653"/>
      <c r="PKN2834" s="653"/>
      <c r="PKO2834" s="653"/>
      <c r="PKP2834" s="653"/>
      <c r="PKQ2834" s="653"/>
      <c r="PKR2834" s="653"/>
      <c r="PKS2834" s="653"/>
      <c r="PKT2834" s="653"/>
      <c r="PKU2834" s="653"/>
      <c r="PKV2834" s="653"/>
      <c r="PKW2834" s="653"/>
      <c r="PKX2834" s="653"/>
      <c r="PKY2834" s="653"/>
      <c r="PKZ2834" s="653"/>
      <c r="PLA2834" s="653"/>
      <c r="PLB2834" s="653"/>
      <c r="PLC2834" s="653"/>
      <c r="PLD2834" s="653"/>
      <c r="PLE2834" s="653"/>
      <c r="PLF2834" s="653"/>
      <c r="PLG2834" s="653"/>
      <c r="PLH2834" s="653"/>
      <c r="PLI2834" s="653"/>
      <c r="PLJ2834" s="653"/>
      <c r="PLK2834" s="653"/>
      <c r="PLL2834" s="653"/>
      <c r="PLM2834" s="653"/>
      <c r="PLN2834" s="653"/>
      <c r="PLO2834" s="653"/>
      <c r="PLP2834" s="653"/>
      <c r="PLQ2834" s="653"/>
      <c r="PLR2834" s="653"/>
      <c r="PLS2834" s="653"/>
      <c r="PLT2834" s="653"/>
      <c r="PLU2834" s="653"/>
      <c r="PLV2834" s="653"/>
      <c r="PLW2834" s="653"/>
      <c r="PLX2834" s="653"/>
      <c r="PLY2834" s="653"/>
      <c r="PLZ2834" s="653"/>
      <c r="PMA2834" s="653"/>
      <c r="PMB2834" s="653"/>
      <c r="PMC2834" s="653"/>
      <c r="PMD2834" s="653"/>
      <c r="PME2834" s="653"/>
      <c r="PMF2834" s="653"/>
      <c r="PMG2834" s="653"/>
      <c r="PMH2834" s="653"/>
      <c r="PMI2834" s="653"/>
      <c r="PMJ2834" s="653"/>
      <c r="PMK2834" s="653"/>
      <c r="PML2834" s="653"/>
      <c r="PMM2834" s="653"/>
      <c r="PMN2834" s="653"/>
      <c r="PMO2834" s="653"/>
      <c r="PMP2834" s="653"/>
      <c r="PMQ2834" s="653"/>
      <c r="PMR2834" s="653"/>
      <c r="PMS2834" s="653"/>
      <c r="PMT2834" s="653"/>
      <c r="PMU2834" s="653"/>
      <c r="PMV2834" s="653"/>
      <c r="PMW2834" s="653"/>
      <c r="PMX2834" s="653"/>
      <c r="PMY2834" s="653"/>
      <c r="PMZ2834" s="653"/>
      <c r="PNA2834" s="653"/>
      <c r="PNB2834" s="653"/>
      <c r="PNC2834" s="653"/>
      <c r="PND2834" s="653"/>
      <c r="PNE2834" s="653"/>
      <c r="PNF2834" s="653"/>
      <c r="PNG2834" s="653"/>
      <c r="PNH2834" s="653"/>
      <c r="PNI2834" s="653"/>
      <c r="PNJ2834" s="653"/>
      <c r="PNK2834" s="653"/>
      <c r="PNL2834" s="653"/>
      <c r="PNM2834" s="653"/>
      <c r="PNN2834" s="653"/>
      <c r="PNO2834" s="653"/>
      <c r="PNP2834" s="653"/>
      <c r="PNQ2834" s="653"/>
      <c r="PNR2834" s="653"/>
      <c r="PNS2834" s="653"/>
      <c r="PNT2834" s="653"/>
      <c r="PNU2834" s="653"/>
      <c r="PNV2834" s="653"/>
      <c r="PNW2834" s="653"/>
      <c r="PNX2834" s="653"/>
      <c r="PNY2834" s="653"/>
      <c r="PNZ2834" s="653"/>
      <c r="POA2834" s="653"/>
      <c r="POB2834" s="653"/>
      <c r="POC2834" s="653"/>
      <c r="POD2834" s="653"/>
      <c r="POE2834" s="653"/>
      <c r="POF2834" s="653"/>
      <c r="POG2834" s="653"/>
      <c r="POH2834" s="653"/>
      <c r="POI2834" s="653"/>
      <c r="POJ2834" s="653"/>
      <c r="POK2834" s="653"/>
      <c r="POL2834" s="653"/>
      <c r="POM2834" s="653"/>
      <c r="PON2834" s="653"/>
      <c r="POO2834" s="653"/>
      <c r="POP2834" s="653"/>
      <c r="POQ2834" s="653"/>
      <c r="POR2834" s="653"/>
      <c r="POS2834" s="653"/>
      <c r="POT2834" s="653"/>
      <c r="POU2834" s="653"/>
      <c r="POV2834" s="653"/>
      <c r="POW2834" s="653"/>
      <c r="POX2834" s="653"/>
      <c r="POY2834" s="653"/>
      <c r="POZ2834" s="653"/>
      <c r="PPA2834" s="653"/>
      <c r="PPB2834" s="653"/>
      <c r="PPC2834" s="653"/>
      <c r="PPD2834" s="653"/>
      <c r="PPE2834" s="653"/>
      <c r="PPF2834" s="653"/>
      <c r="PPG2834" s="653"/>
      <c r="PPH2834" s="653"/>
      <c r="PPI2834" s="653"/>
      <c r="PPJ2834" s="653"/>
      <c r="PPK2834" s="653"/>
      <c r="PPL2834" s="653"/>
      <c r="PPM2834" s="653"/>
      <c r="PPN2834" s="653"/>
      <c r="PPO2834" s="653"/>
      <c r="PPP2834" s="653"/>
      <c r="PPQ2834" s="653"/>
      <c r="PPR2834" s="653"/>
      <c r="PPS2834" s="653"/>
      <c r="PPT2834" s="653"/>
      <c r="PPU2834" s="653"/>
      <c r="PPV2834" s="653"/>
      <c r="PPW2834" s="653"/>
      <c r="PPX2834" s="653"/>
      <c r="PPY2834" s="653"/>
      <c r="PPZ2834" s="653"/>
      <c r="PQA2834" s="653"/>
      <c r="PQB2834" s="653"/>
      <c r="PQC2834" s="653"/>
      <c r="PQD2834" s="653"/>
      <c r="PQE2834" s="653"/>
      <c r="PQF2834" s="653"/>
      <c r="PQG2834" s="653"/>
      <c r="PQH2834" s="653"/>
      <c r="PQI2834" s="653"/>
      <c r="PQJ2834" s="653"/>
      <c r="PQK2834" s="653"/>
      <c r="PQL2834" s="653"/>
      <c r="PQM2834" s="653"/>
      <c r="PQN2834" s="653"/>
      <c r="PQO2834" s="653"/>
      <c r="PQP2834" s="653"/>
      <c r="PQQ2834" s="653"/>
      <c r="PQR2834" s="653"/>
      <c r="PQS2834" s="653"/>
      <c r="PQT2834" s="653"/>
      <c r="PQU2834" s="653"/>
      <c r="PQV2834" s="653"/>
      <c r="PQW2834" s="653"/>
      <c r="PQX2834" s="653"/>
      <c r="PQY2834" s="653"/>
      <c r="PQZ2834" s="653"/>
      <c r="PRA2834" s="653"/>
      <c r="PRB2834" s="653"/>
      <c r="PRC2834" s="653"/>
      <c r="PRD2834" s="653"/>
      <c r="PRE2834" s="653"/>
      <c r="PRF2834" s="653"/>
      <c r="PRG2834" s="653"/>
      <c r="PRH2834" s="653"/>
      <c r="PRI2834" s="653"/>
      <c r="PRJ2834" s="653"/>
      <c r="PRK2834" s="653"/>
      <c r="PRL2834" s="653"/>
      <c r="PRM2834" s="653"/>
      <c r="PRN2834" s="653"/>
      <c r="PRO2834" s="653"/>
      <c r="PRP2834" s="653"/>
      <c r="PRQ2834" s="653"/>
      <c r="PRR2834" s="653"/>
      <c r="PRS2834" s="653"/>
      <c r="PRT2834" s="653"/>
      <c r="PRU2834" s="653"/>
      <c r="PRV2834" s="653"/>
      <c r="PRW2834" s="653"/>
      <c r="PRX2834" s="653"/>
      <c r="PRY2834" s="653"/>
      <c r="PRZ2834" s="653"/>
      <c r="PSA2834" s="653"/>
      <c r="PSB2834" s="653"/>
      <c r="PSC2834" s="653"/>
      <c r="PSD2834" s="653"/>
      <c r="PSE2834" s="653"/>
      <c r="PSF2834" s="653"/>
      <c r="PSG2834" s="653"/>
      <c r="PSH2834" s="653"/>
      <c r="PSI2834" s="653"/>
      <c r="PSJ2834" s="653"/>
      <c r="PSK2834" s="653"/>
      <c r="PSL2834" s="653"/>
      <c r="PSM2834" s="653"/>
      <c r="PSN2834" s="653"/>
      <c r="PSO2834" s="653"/>
      <c r="PSP2834" s="653"/>
      <c r="PSQ2834" s="653"/>
      <c r="PSR2834" s="653"/>
      <c r="PSS2834" s="653"/>
      <c r="PST2834" s="653"/>
      <c r="PSU2834" s="653"/>
      <c r="PSV2834" s="653"/>
      <c r="PSW2834" s="653"/>
      <c r="PSX2834" s="653"/>
      <c r="PSY2834" s="653"/>
      <c r="PSZ2834" s="653"/>
      <c r="PTA2834" s="653"/>
      <c r="PTB2834" s="653"/>
      <c r="PTC2834" s="653"/>
      <c r="PTD2834" s="653"/>
      <c r="PTE2834" s="653"/>
      <c r="PTF2834" s="653"/>
      <c r="PTG2834" s="653"/>
      <c r="PTH2834" s="653"/>
      <c r="PTI2834" s="653"/>
      <c r="PTJ2834" s="653"/>
      <c r="PTK2834" s="653"/>
      <c r="PTL2834" s="653"/>
      <c r="PTM2834" s="653"/>
      <c r="PTN2834" s="653"/>
      <c r="PTO2834" s="653"/>
      <c r="PTP2834" s="653"/>
      <c r="PTQ2834" s="653"/>
      <c r="PTR2834" s="653"/>
      <c r="PTS2834" s="653"/>
      <c r="PTT2834" s="653"/>
      <c r="PTU2834" s="653"/>
      <c r="PTV2834" s="653"/>
      <c r="PTW2834" s="653"/>
      <c r="PTX2834" s="653"/>
      <c r="PTY2834" s="653"/>
      <c r="PTZ2834" s="653"/>
      <c r="PUA2834" s="653"/>
      <c r="PUB2834" s="653"/>
      <c r="PUC2834" s="653"/>
      <c r="PUD2834" s="653"/>
      <c r="PUE2834" s="653"/>
      <c r="PUF2834" s="653"/>
      <c r="PUG2834" s="653"/>
      <c r="PUH2834" s="653"/>
      <c r="PUI2834" s="653"/>
      <c r="PUJ2834" s="653"/>
      <c r="PUK2834" s="653"/>
      <c r="PUL2834" s="653"/>
      <c r="PUM2834" s="653"/>
      <c r="PUN2834" s="653"/>
      <c r="PUO2834" s="653"/>
      <c r="PUP2834" s="653"/>
      <c r="PUQ2834" s="653"/>
      <c r="PUR2834" s="653"/>
      <c r="PUS2834" s="653"/>
      <c r="PUT2834" s="653"/>
      <c r="PUU2834" s="653"/>
      <c r="PUV2834" s="653"/>
      <c r="PUW2834" s="653"/>
      <c r="PUX2834" s="653"/>
      <c r="PUY2834" s="653"/>
      <c r="PUZ2834" s="653"/>
      <c r="PVA2834" s="653"/>
      <c r="PVB2834" s="653"/>
      <c r="PVC2834" s="653"/>
      <c r="PVD2834" s="653"/>
      <c r="PVE2834" s="653"/>
      <c r="PVF2834" s="653"/>
      <c r="PVG2834" s="653"/>
      <c r="PVH2834" s="653"/>
      <c r="PVI2834" s="653"/>
      <c r="PVJ2834" s="653"/>
      <c r="PVK2834" s="653"/>
      <c r="PVL2834" s="653"/>
      <c r="PVM2834" s="653"/>
      <c r="PVN2834" s="653"/>
      <c r="PVO2834" s="653"/>
      <c r="PVP2834" s="653"/>
      <c r="PVQ2834" s="653"/>
      <c r="PVR2834" s="653"/>
      <c r="PVS2834" s="653"/>
      <c r="PVT2834" s="653"/>
      <c r="PVU2834" s="653"/>
      <c r="PVV2834" s="653"/>
      <c r="PVW2834" s="653"/>
      <c r="PVX2834" s="653"/>
      <c r="PVY2834" s="653"/>
      <c r="PVZ2834" s="653"/>
      <c r="PWA2834" s="653"/>
      <c r="PWB2834" s="653"/>
      <c r="PWC2834" s="653"/>
      <c r="PWD2834" s="653"/>
      <c r="PWE2834" s="653"/>
      <c r="PWF2834" s="653"/>
      <c r="PWG2834" s="653"/>
      <c r="PWH2834" s="653"/>
      <c r="PWI2834" s="653"/>
      <c r="PWJ2834" s="653"/>
      <c r="PWK2834" s="653"/>
      <c r="PWL2834" s="653"/>
      <c r="PWM2834" s="653"/>
      <c r="PWN2834" s="653"/>
      <c r="PWO2834" s="653"/>
      <c r="PWP2834" s="653"/>
      <c r="PWQ2834" s="653"/>
      <c r="PWR2834" s="653"/>
      <c r="PWS2834" s="653"/>
      <c r="PWT2834" s="653"/>
      <c r="PWU2834" s="653"/>
      <c r="PWV2834" s="653"/>
      <c r="PWW2834" s="653"/>
      <c r="PWX2834" s="653"/>
      <c r="PWY2834" s="653"/>
      <c r="PWZ2834" s="653"/>
      <c r="PXA2834" s="653"/>
      <c r="PXB2834" s="653"/>
      <c r="PXC2834" s="653"/>
      <c r="PXD2834" s="653"/>
      <c r="PXE2834" s="653"/>
      <c r="PXF2834" s="653"/>
      <c r="PXG2834" s="653"/>
      <c r="PXH2834" s="653"/>
      <c r="PXI2834" s="653"/>
      <c r="PXJ2834" s="653"/>
      <c r="PXK2834" s="653"/>
      <c r="PXL2834" s="653"/>
      <c r="PXM2834" s="653"/>
      <c r="PXN2834" s="653"/>
      <c r="PXO2834" s="653"/>
      <c r="PXP2834" s="653"/>
      <c r="PXQ2834" s="653"/>
      <c r="PXR2834" s="653"/>
      <c r="PXS2834" s="653"/>
      <c r="PXT2834" s="653"/>
      <c r="PXU2834" s="653"/>
      <c r="PXV2834" s="653"/>
      <c r="PXW2834" s="653"/>
      <c r="PXX2834" s="653"/>
      <c r="PXY2834" s="653"/>
      <c r="PXZ2834" s="653"/>
      <c r="PYA2834" s="653"/>
      <c r="PYB2834" s="653"/>
      <c r="PYC2834" s="653"/>
      <c r="PYD2834" s="653"/>
      <c r="PYE2834" s="653"/>
      <c r="PYF2834" s="653"/>
      <c r="PYG2834" s="653"/>
      <c r="PYH2834" s="653"/>
      <c r="PYI2834" s="653"/>
      <c r="PYJ2834" s="653"/>
      <c r="PYK2834" s="653"/>
      <c r="PYL2834" s="653"/>
      <c r="PYM2834" s="653"/>
      <c r="PYN2834" s="653"/>
      <c r="PYO2834" s="653"/>
      <c r="PYP2834" s="653"/>
      <c r="PYQ2834" s="653"/>
      <c r="PYR2834" s="653"/>
      <c r="PYS2834" s="653"/>
      <c r="PYT2834" s="653"/>
      <c r="PYU2834" s="653"/>
      <c r="PYV2834" s="653"/>
      <c r="PYW2834" s="653"/>
      <c r="PYX2834" s="653"/>
      <c r="PYY2834" s="653"/>
      <c r="PYZ2834" s="653"/>
      <c r="PZA2834" s="653"/>
      <c r="PZB2834" s="653"/>
      <c r="PZC2834" s="653"/>
      <c r="PZD2834" s="653"/>
      <c r="PZE2834" s="653"/>
      <c r="PZF2834" s="653"/>
      <c r="PZG2834" s="653"/>
      <c r="PZH2834" s="653"/>
      <c r="PZI2834" s="653"/>
      <c r="PZJ2834" s="653"/>
      <c r="PZK2834" s="653"/>
      <c r="PZL2834" s="653"/>
      <c r="PZM2834" s="653"/>
      <c r="PZN2834" s="653"/>
      <c r="PZO2834" s="653"/>
      <c r="PZP2834" s="653"/>
      <c r="PZQ2834" s="653"/>
      <c r="PZR2834" s="653"/>
      <c r="PZS2834" s="653"/>
      <c r="PZT2834" s="653"/>
      <c r="PZU2834" s="653"/>
      <c r="PZV2834" s="653"/>
      <c r="PZW2834" s="653"/>
      <c r="PZX2834" s="653"/>
      <c r="PZY2834" s="653"/>
      <c r="PZZ2834" s="653"/>
      <c r="QAA2834" s="653"/>
      <c r="QAB2834" s="653"/>
      <c r="QAC2834" s="653"/>
      <c r="QAD2834" s="653"/>
      <c r="QAE2834" s="653"/>
      <c r="QAF2834" s="653"/>
      <c r="QAG2834" s="653"/>
      <c r="QAH2834" s="653"/>
      <c r="QAI2834" s="653"/>
      <c r="QAJ2834" s="653"/>
      <c r="QAK2834" s="653"/>
      <c r="QAL2834" s="653"/>
      <c r="QAM2834" s="653"/>
      <c r="QAN2834" s="653"/>
      <c r="QAO2834" s="653"/>
      <c r="QAP2834" s="653"/>
      <c r="QAQ2834" s="653"/>
      <c r="QAR2834" s="653"/>
      <c r="QAS2834" s="653"/>
      <c r="QAT2834" s="653"/>
      <c r="QAU2834" s="653"/>
      <c r="QAV2834" s="653"/>
      <c r="QAW2834" s="653"/>
      <c r="QAX2834" s="653"/>
      <c r="QAY2834" s="653"/>
      <c r="QAZ2834" s="653"/>
      <c r="QBA2834" s="653"/>
      <c r="QBB2834" s="653"/>
      <c r="QBC2834" s="653"/>
      <c r="QBD2834" s="653"/>
      <c r="QBE2834" s="653"/>
      <c r="QBF2834" s="653"/>
      <c r="QBG2834" s="653"/>
      <c r="QBH2834" s="653"/>
      <c r="QBI2834" s="653"/>
      <c r="QBJ2834" s="653"/>
      <c r="QBK2834" s="653"/>
      <c r="QBL2834" s="653"/>
      <c r="QBM2834" s="653"/>
      <c r="QBN2834" s="653"/>
      <c r="QBO2834" s="653"/>
      <c r="QBP2834" s="653"/>
      <c r="QBQ2834" s="653"/>
      <c r="QBR2834" s="653"/>
      <c r="QBS2834" s="653"/>
      <c r="QBT2834" s="653"/>
      <c r="QBU2834" s="653"/>
      <c r="QBV2834" s="653"/>
      <c r="QBW2834" s="653"/>
      <c r="QBX2834" s="653"/>
      <c r="QBY2834" s="653"/>
      <c r="QBZ2834" s="653"/>
      <c r="QCA2834" s="653"/>
      <c r="QCB2834" s="653"/>
      <c r="QCC2834" s="653"/>
      <c r="QCD2834" s="653"/>
      <c r="QCE2834" s="653"/>
      <c r="QCF2834" s="653"/>
      <c r="QCG2834" s="653"/>
      <c r="QCH2834" s="653"/>
      <c r="QCI2834" s="653"/>
      <c r="QCJ2834" s="653"/>
      <c r="QCK2834" s="653"/>
      <c r="QCL2834" s="653"/>
      <c r="QCM2834" s="653"/>
      <c r="QCN2834" s="653"/>
      <c r="QCO2834" s="653"/>
      <c r="QCP2834" s="653"/>
      <c r="QCQ2834" s="653"/>
      <c r="QCR2834" s="653"/>
      <c r="QCS2834" s="653"/>
      <c r="QCT2834" s="653"/>
      <c r="QCU2834" s="653"/>
      <c r="QCV2834" s="653"/>
      <c r="QCW2834" s="653"/>
      <c r="QCX2834" s="653"/>
      <c r="QCY2834" s="653"/>
      <c r="QCZ2834" s="653"/>
      <c r="QDA2834" s="653"/>
      <c r="QDB2834" s="653"/>
      <c r="QDC2834" s="653"/>
      <c r="QDD2834" s="653"/>
      <c r="QDE2834" s="653"/>
      <c r="QDF2834" s="653"/>
      <c r="QDG2834" s="653"/>
      <c r="QDH2834" s="653"/>
      <c r="QDI2834" s="653"/>
      <c r="QDJ2834" s="653"/>
      <c r="QDK2834" s="653"/>
      <c r="QDL2834" s="653"/>
      <c r="QDM2834" s="653"/>
      <c r="QDN2834" s="653"/>
      <c r="QDO2834" s="653"/>
      <c r="QDP2834" s="653"/>
      <c r="QDQ2834" s="653"/>
      <c r="QDR2834" s="653"/>
      <c r="QDS2834" s="653"/>
      <c r="QDT2834" s="653"/>
      <c r="QDU2834" s="653"/>
      <c r="QDV2834" s="653"/>
      <c r="QDW2834" s="653"/>
      <c r="QDX2834" s="653"/>
      <c r="QDY2834" s="653"/>
      <c r="QDZ2834" s="653"/>
      <c r="QEA2834" s="653"/>
      <c r="QEB2834" s="653"/>
      <c r="QEC2834" s="653"/>
      <c r="QED2834" s="653"/>
      <c r="QEE2834" s="653"/>
      <c r="QEF2834" s="653"/>
      <c r="QEG2834" s="653"/>
      <c r="QEH2834" s="653"/>
      <c r="QEI2834" s="653"/>
      <c r="QEJ2834" s="653"/>
      <c r="QEK2834" s="653"/>
      <c r="QEL2834" s="653"/>
      <c r="QEM2834" s="653"/>
      <c r="QEN2834" s="653"/>
      <c r="QEO2834" s="653"/>
      <c r="QEP2834" s="653"/>
      <c r="QEQ2834" s="653"/>
      <c r="QER2834" s="653"/>
      <c r="QES2834" s="653"/>
      <c r="QET2834" s="653"/>
      <c r="QEU2834" s="653"/>
      <c r="QEV2834" s="653"/>
      <c r="QEW2834" s="653"/>
      <c r="QEX2834" s="653"/>
      <c r="QEY2834" s="653"/>
      <c r="QEZ2834" s="653"/>
      <c r="QFA2834" s="653"/>
      <c r="QFB2834" s="653"/>
      <c r="QFC2834" s="653"/>
      <c r="QFD2834" s="653"/>
      <c r="QFE2834" s="653"/>
      <c r="QFF2834" s="653"/>
      <c r="QFG2834" s="653"/>
      <c r="QFH2834" s="653"/>
      <c r="QFI2834" s="653"/>
      <c r="QFJ2834" s="653"/>
      <c r="QFK2834" s="653"/>
      <c r="QFL2834" s="653"/>
      <c r="QFM2834" s="653"/>
      <c r="QFN2834" s="653"/>
      <c r="QFO2834" s="653"/>
      <c r="QFP2834" s="653"/>
      <c r="QFQ2834" s="653"/>
      <c r="QFR2834" s="653"/>
      <c r="QFS2834" s="653"/>
      <c r="QFT2834" s="653"/>
      <c r="QFU2834" s="653"/>
      <c r="QFV2834" s="653"/>
      <c r="QFW2834" s="653"/>
      <c r="QFX2834" s="653"/>
      <c r="QFY2834" s="653"/>
      <c r="QFZ2834" s="653"/>
      <c r="QGA2834" s="653"/>
      <c r="QGB2834" s="653"/>
      <c r="QGC2834" s="653"/>
      <c r="QGD2834" s="653"/>
      <c r="QGE2834" s="653"/>
      <c r="QGF2834" s="653"/>
      <c r="QGG2834" s="653"/>
      <c r="QGH2834" s="653"/>
      <c r="QGI2834" s="653"/>
      <c r="QGJ2834" s="653"/>
      <c r="QGK2834" s="653"/>
      <c r="QGL2834" s="653"/>
      <c r="QGM2834" s="653"/>
      <c r="QGN2834" s="653"/>
      <c r="QGO2834" s="653"/>
      <c r="QGP2834" s="653"/>
      <c r="QGQ2834" s="653"/>
      <c r="QGR2834" s="653"/>
      <c r="QGS2834" s="653"/>
      <c r="QGT2834" s="653"/>
      <c r="QGU2834" s="653"/>
      <c r="QGV2834" s="653"/>
      <c r="QGW2834" s="653"/>
      <c r="QGX2834" s="653"/>
      <c r="QGY2834" s="653"/>
      <c r="QGZ2834" s="653"/>
      <c r="QHA2834" s="653"/>
      <c r="QHB2834" s="653"/>
      <c r="QHC2834" s="653"/>
      <c r="QHD2834" s="653"/>
      <c r="QHE2834" s="653"/>
      <c r="QHF2834" s="653"/>
      <c r="QHG2834" s="653"/>
      <c r="QHH2834" s="653"/>
      <c r="QHI2834" s="653"/>
      <c r="QHJ2834" s="653"/>
      <c r="QHK2834" s="653"/>
      <c r="QHL2834" s="653"/>
      <c r="QHM2834" s="653"/>
      <c r="QHN2834" s="653"/>
      <c r="QHO2834" s="653"/>
      <c r="QHP2834" s="653"/>
      <c r="QHQ2834" s="653"/>
      <c r="QHR2834" s="653"/>
      <c r="QHS2834" s="653"/>
      <c r="QHT2834" s="653"/>
      <c r="QHU2834" s="653"/>
      <c r="QHV2834" s="653"/>
      <c r="QHW2834" s="653"/>
      <c r="QHX2834" s="653"/>
      <c r="QHY2834" s="653"/>
      <c r="QHZ2834" s="653"/>
      <c r="QIA2834" s="653"/>
      <c r="QIB2834" s="653"/>
      <c r="QIC2834" s="653"/>
      <c r="QID2834" s="653"/>
      <c r="QIE2834" s="653"/>
      <c r="QIF2834" s="653"/>
      <c r="QIG2834" s="653"/>
      <c r="QIH2834" s="653"/>
      <c r="QII2834" s="653"/>
      <c r="QIJ2834" s="653"/>
      <c r="QIK2834" s="653"/>
      <c r="QIL2834" s="653"/>
      <c r="QIM2834" s="653"/>
      <c r="QIN2834" s="653"/>
      <c r="QIO2834" s="653"/>
      <c r="QIP2834" s="653"/>
      <c r="QIQ2834" s="653"/>
      <c r="QIR2834" s="653"/>
      <c r="QIS2834" s="653"/>
      <c r="QIT2834" s="653"/>
      <c r="QIU2834" s="653"/>
      <c r="QIV2834" s="653"/>
      <c r="QIW2834" s="653"/>
      <c r="QIX2834" s="653"/>
      <c r="QIY2834" s="653"/>
      <c r="QIZ2834" s="653"/>
      <c r="QJA2834" s="653"/>
      <c r="QJB2834" s="653"/>
      <c r="QJC2834" s="653"/>
      <c r="QJD2834" s="653"/>
      <c r="QJE2834" s="653"/>
      <c r="QJF2834" s="653"/>
      <c r="QJG2834" s="653"/>
      <c r="QJH2834" s="653"/>
      <c r="QJI2834" s="653"/>
      <c r="QJJ2834" s="653"/>
      <c r="QJK2834" s="653"/>
      <c r="QJL2834" s="653"/>
      <c r="QJM2834" s="653"/>
      <c r="QJN2834" s="653"/>
      <c r="QJO2834" s="653"/>
      <c r="QJP2834" s="653"/>
      <c r="QJQ2834" s="653"/>
      <c r="QJR2834" s="653"/>
      <c r="QJS2834" s="653"/>
      <c r="QJT2834" s="653"/>
      <c r="QJU2834" s="653"/>
      <c r="QJV2834" s="653"/>
      <c r="QJW2834" s="653"/>
      <c r="QJX2834" s="653"/>
      <c r="QJY2834" s="653"/>
      <c r="QJZ2834" s="653"/>
      <c r="QKA2834" s="653"/>
      <c r="QKB2834" s="653"/>
      <c r="QKC2834" s="653"/>
      <c r="QKD2834" s="653"/>
      <c r="QKE2834" s="653"/>
      <c r="QKF2834" s="653"/>
      <c r="QKG2834" s="653"/>
      <c r="QKH2834" s="653"/>
      <c r="QKI2834" s="653"/>
      <c r="QKJ2834" s="653"/>
      <c r="QKK2834" s="653"/>
      <c r="QKL2834" s="653"/>
      <c r="QKM2834" s="653"/>
      <c r="QKN2834" s="653"/>
      <c r="QKO2834" s="653"/>
      <c r="QKP2834" s="653"/>
      <c r="QKQ2834" s="653"/>
      <c r="QKR2834" s="653"/>
      <c r="QKS2834" s="653"/>
      <c r="QKT2834" s="653"/>
      <c r="QKU2834" s="653"/>
      <c r="QKV2834" s="653"/>
      <c r="QKW2834" s="653"/>
      <c r="QKX2834" s="653"/>
      <c r="QKY2834" s="653"/>
      <c r="QKZ2834" s="653"/>
      <c r="QLA2834" s="653"/>
      <c r="QLB2834" s="653"/>
      <c r="QLC2834" s="653"/>
      <c r="QLD2834" s="653"/>
      <c r="QLE2834" s="653"/>
      <c r="QLF2834" s="653"/>
      <c r="QLG2834" s="653"/>
      <c r="QLH2834" s="653"/>
      <c r="QLI2834" s="653"/>
      <c r="QLJ2834" s="653"/>
      <c r="QLK2834" s="653"/>
      <c r="QLL2834" s="653"/>
      <c r="QLM2834" s="653"/>
      <c r="QLN2834" s="653"/>
      <c r="QLO2834" s="653"/>
      <c r="QLP2834" s="653"/>
      <c r="QLQ2834" s="653"/>
      <c r="QLR2834" s="653"/>
      <c r="QLS2834" s="653"/>
      <c r="QLT2834" s="653"/>
      <c r="QLU2834" s="653"/>
      <c r="QLV2834" s="653"/>
      <c r="QLW2834" s="653"/>
      <c r="QLX2834" s="653"/>
      <c r="QLY2834" s="653"/>
      <c r="QLZ2834" s="653"/>
      <c r="QMA2834" s="653"/>
      <c r="QMB2834" s="653"/>
      <c r="QMC2834" s="653"/>
      <c r="QMD2834" s="653"/>
      <c r="QME2834" s="653"/>
      <c r="QMF2834" s="653"/>
      <c r="QMG2834" s="653"/>
      <c r="QMH2834" s="653"/>
      <c r="QMI2834" s="653"/>
      <c r="QMJ2834" s="653"/>
      <c r="QMK2834" s="653"/>
      <c r="QML2834" s="653"/>
      <c r="QMM2834" s="653"/>
      <c r="QMN2834" s="653"/>
      <c r="QMO2834" s="653"/>
      <c r="QMP2834" s="653"/>
      <c r="QMQ2834" s="653"/>
      <c r="QMR2834" s="653"/>
      <c r="QMS2834" s="653"/>
      <c r="QMT2834" s="653"/>
      <c r="QMU2834" s="653"/>
      <c r="QMV2834" s="653"/>
      <c r="QMW2834" s="653"/>
      <c r="QMX2834" s="653"/>
      <c r="QMY2834" s="653"/>
      <c r="QMZ2834" s="653"/>
      <c r="QNA2834" s="653"/>
      <c r="QNB2834" s="653"/>
      <c r="QNC2834" s="653"/>
      <c r="QND2834" s="653"/>
      <c r="QNE2834" s="653"/>
      <c r="QNF2834" s="653"/>
      <c r="QNG2834" s="653"/>
      <c r="QNH2834" s="653"/>
      <c r="QNI2834" s="653"/>
      <c r="QNJ2834" s="653"/>
      <c r="QNK2834" s="653"/>
      <c r="QNL2834" s="653"/>
      <c r="QNM2834" s="653"/>
      <c r="QNN2834" s="653"/>
      <c r="QNO2834" s="653"/>
      <c r="QNP2834" s="653"/>
      <c r="QNQ2834" s="653"/>
      <c r="QNR2834" s="653"/>
      <c r="QNS2834" s="653"/>
      <c r="QNT2834" s="653"/>
      <c r="QNU2834" s="653"/>
      <c r="QNV2834" s="653"/>
      <c r="QNW2834" s="653"/>
      <c r="QNX2834" s="653"/>
      <c r="QNY2834" s="653"/>
      <c r="QNZ2834" s="653"/>
      <c r="QOA2834" s="653"/>
      <c r="QOB2834" s="653"/>
      <c r="QOC2834" s="653"/>
      <c r="QOD2834" s="653"/>
      <c r="QOE2834" s="653"/>
      <c r="QOF2834" s="653"/>
      <c r="QOG2834" s="653"/>
      <c r="QOH2834" s="653"/>
      <c r="QOI2834" s="653"/>
      <c r="QOJ2834" s="653"/>
      <c r="QOK2834" s="653"/>
      <c r="QOL2834" s="653"/>
      <c r="QOM2834" s="653"/>
      <c r="QON2834" s="653"/>
      <c r="QOO2834" s="653"/>
      <c r="QOP2834" s="653"/>
      <c r="QOQ2834" s="653"/>
      <c r="QOR2834" s="653"/>
      <c r="QOS2834" s="653"/>
      <c r="QOT2834" s="653"/>
      <c r="QOU2834" s="653"/>
      <c r="QOV2834" s="653"/>
      <c r="QOW2834" s="653"/>
      <c r="QOX2834" s="653"/>
      <c r="QOY2834" s="653"/>
      <c r="QOZ2834" s="653"/>
      <c r="QPA2834" s="653"/>
      <c r="QPB2834" s="653"/>
      <c r="QPC2834" s="653"/>
      <c r="QPD2834" s="653"/>
      <c r="QPE2834" s="653"/>
      <c r="QPF2834" s="653"/>
      <c r="QPG2834" s="653"/>
      <c r="QPH2834" s="653"/>
      <c r="QPI2834" s="653"/>
      <c r="QPJ2834" s="653"/>
      <c r="QPK2834" s="653"/>
      <c r="QPL2834" s="653"/>
      <c r="QPM2834" s="653"/>
      <c r="QPN2834" s="653"/>
      <c r="QPO2834" s="653"/>
      <c r="QPP2834" s="653"/>
      <c r="QPQ2834" s="653"/>
      <c r="QPR2834" s="653"/>
      <c r="QPS2834" s="653"/>
      <c r="QPT2834" s="653"/>
      <c r="QPU2834" s="653"/>
      <c r="QPV2834" s="653"/>
      <c r="QPW2834" s="653"/>
      <c r="QPX2834" s="653"/>
      <c r="QPY2834" s="653"/>
      <c r="QPZ2834" s="653"/>
      <c r="QQA2834" s="653"/>
      <c r="QQB2834" s="653"/>
      <c r="QQC2834" s="653"/>
      <c r="QQD2834" s="653"/>
      <c r="QQE2834" s="653"/>
      <c r="QQF2834" s="653"/>
      <c r="QQG2834" s="653"/>
      <c r="QQH2834" s="653"/>
      <c r="QQI2834" s="653"/>
      <c r="QQJ2834" s="653"/>
      <c r="QQK2834" s="653"/>
      <c r="QQL2834" s="653"/>
      <c r="QQM2834" s="653"/>
      <c r="QQN2834" s="653"/>
      <c r="QQO2834" s="653"/>
      <c r="QQP2834" s="653"/>
      <c r="QQQ2834" s="653"/>
      <c r="QQR2834" s="653"/>
      <c r="QQS2834" s="653"/>
      <c r="QQT2834" s="653"/>
      <c r="QQU2834" s="653"/>
      <c r="QQV2834" s="653"/>
      <c r="QQW2834" s="653"/>
      <c r="QQX2834" s="653"/>
      <c r="QQY2834" s="653"/>
      <c r="QQZ2834" s="653"/>
      <c r="QRA2834" s="653"/>
      <c r="QRB2834" s="653"/>
      <c r="QRC2834" s="653"/>
      <c r="QRD2834" s="653"/>
      <c r="QRE2834" s="653"/>
      <c r="QRF2834" s="653"/>
      <c r="QRG2834" s="653"/>
      <c r="QRH2834" s="653"/>
      <c r="QRI2834" s="653"/>
      <c r="QRJ2834" s="653"/>
      <c r="QRK2834" s="653"/>
      <c r="QRL2834" s="653"/>
      <c r="QRM2834" s="653"/>
      <c r="QRN2834" s="653"/>
      <c r="QRO2834" s="653"/>
      <c r="QRP2834" s="653"/>
      <c r="QRQ2834" s="653"/>
      <c r="QRR2834" s="653"/>
      <c r="QRS2834" s="653"/>
      <c r="QRT2834" s="653"/>
      <c r="QRU2834" s="653"/>
      <c r="QRV2834" s="653"/>
      <c r="QRW2834" s="653"/>
      <c r="QRX2834" s="653"/>
      <c r="QRY2834" s="653"/>
      <c r="QRZ2834" s="653"/>
      <c r="QSA2834" s="653"/>
      <c r="QSB2834" s="653"/>
      <c r="QSC2834" s="653"/>
      <c r="QSD2834" s="653"/>
      <c r="QSE2834" s="653"/>
      <c r="QSF2834" s="653"/>
      <c r="QSG2834" s="653"/>
      <c r="QSH2834" s="653"/>
      <c r="QSI2834" s="653"/>
      <c r="QSJ2834" s="653"/>
      <c r="QSK2834" s="653"/>
      <c r="QSL2834" s="653"/>
      <c r="QSM2834" s="653"/>
      <c r="QSN2834" s="653"/>
      <c r="QSO2834" s="653"/>
      <c r="QSP2834" s="653"/>
      <c r="QSQ2834" s="653"/>
      <c r="QSR2834" s="653"/>
      <c r="QSS2834" s="653"/>
      <c r="QST2834" s="653"/>
      <c r="QSU2834" s="653"/>
      <c r="QSV2834" s="653"/>
      <c r="QSW2834" s="653"/>
      <c r="QSX2834" s="653"/>
      <c r="QSY2834" s="653"/>
      <c r="QSZ2834" s="653"/>
      <c r="QTA2834" s="653"/>
      <c r="QTB2834" s="653"/>
      <c r="QTC2834" s="653"/>
      <c r="QTD2834" s="653"/>
      <c r="QTE2834" s="653"/>
      <c r="QTF2834" s="653"/>
      <c r="QTG2834" s="653"/>
      <c r="QTH2834" s="653"/>
      <c r="QTI2834" s="653"/>
      <c r="QTJ2834" s="653"/>
      <c r="QTK2834" s="653"/>
      <c r="QTL2834" s="653"/>
      <c r="QTM2834" s="653"/>
      <c r="QTN2834" s="653"/>
      <c r="QTO2834" s="653"/>
      <c r="QTP2834" s="653"/>
      <c r="QTQ2834" s="653"/>
      <c r="QTR2834" s="653"/>
      <c r="QTS2834" s="653"/>
      <c r="QTT2834" s="653"/>
      <c r="QTU2834" s="653"/>
      <c r="QTV2834" s="653"/>
      <c r="QTW2834" s="653"/>
      <c r="QTX2834" s="653"/>
      <c r="QTY2834" s="653"/>
      <c r="QTZ2834" s="653"/>
      <c r="QUA2834" s="653"/>
      <c r="QUB2834" s="653"/>
      <c r="QUC2834" s="653"/>
      <c r="QUD2834" s="653"/>
      <c r="QUE2834" s="653"/>
      <c r="QUF2834" s="653"/>
      <c r="QUG2834" s="653"/>
      <c r="QUH2834" s="653"/>
      <c r="QUI2834" s="653"/>
      <c r="QUJ2834" s="653"/>
      <c r="QUK2834" s="653"/>
      <c r="QUL2834" s="653"/>
      <c r="QUM2834" s="653"/>
      <c r="QUN2834" s="653"/>
      <c r="QUO2834" s="653"/>
      <c r="QUP2834" s="653"/>
      <c r="QUQ2834" s="653"/>
      <c r="QUR2834" s="653"/>
      <c r="QUS2834" s="653"/>
      <c r="QUT2834" s="653"/>
      <c r="QUU2834" s="653"/>
      <c r="QUV2834" s="653"/>
      <c r="QUW2834" s="653"/>
      <c r="QUX2834" s="653"/>
      <c r="QUY2834" s="653"/>
      <c r="QUZ2834" s="653"/>
      <c r="QVA2834" s="653"/>
      <c r="QVB2834" s="653"/>
      <c r="QVC2834" s="653"/>
      <c r="QVD2834" s="653"/>
      <c r="QVE2834" s="653"/>
      <c r="QVF2834" s="653"/>
      <c r="QVG2834" s="653"/>
      <c r="QVH2834" s="653"/>
      <c r="QVI2834" s="653"/>
      <c r="QVJ2834" s="653"/>
      <c r="QVK2834" s="653"/>
      <c r="QVL2834" s="653"/>
      <c r="QVM2834" s="653"/>
      <c r="QVN2834" s="653"/>
      <c r="QVO2834" s="653"/>
      <c r="QVP2834" s="653"/>
      <c r="QVQ2834" s="653"/>
      <c r="QVR2834" s="653"/>
      <c r="QVS2834" s="653"/>
      <c r="QVT2834" s="653"/>
      <c r="QVU2834" s="653"/>
      <c r="QVV2834" s="653"/>
      <c r="QVW2834" s="653"/>
      <c r="QVX2834" s="653"/>
      <c r="QVY2834" s="653"/>
      <c r="QVZ2834" s="653"/>
      <c r="QWA2834" s="653"/>
      <c r="QWB2834" s="653"/>
      <c r="QWC2834" s="653"/>
      <c r="QWD2834" s="653"/>
      <c r="QWE2834" s="653"/>
      <c r="QWF2834" s="653"/>
      <c r="QWG2834" s="653"/>
      <c r="QWH2834" s="653"/>
      <c r="QWI2834" s="653"/>
      <c r="QWJ2834" s="653"/>
      <c r="QWK2834" s="653"/>
      <c r="QWL2834" s="653"/>
      <c r="QWM2834" s="653"/>
      <c r="QWN2834" s="653"/>
      <c r="QWO2834" s="653"/>
      <c r="QWP2834" s="653"/>
      <c r="QWQ2834" s="653"/>
      <c r="QWR2834" s="653"/>
      <c r="QWS2834" s="653"/>
      <c r="QWT2834" s="653"/>
      <c r="QWU2834" s="653"/>
      <c r="QWV2834" s="653"/>
      <c r="QWW2834" s="653"/>
      <c r="QWX2834" s="653"/>
      <c r="QWY2834" s="653"/>
      <c r="QWZ2834" s="653"/>
      <c r="QXA2834" s="653"/>
      <c r="QXB2834" s="653"/>
      <c r="QXC2834" s="653"/>
      <c r="QXD2834" s="653"/>
      <c r="QXE2834" s="653"/>
      <c r="QXF2834" s="653"/>
      <c r="QXG2834" s="653"/>
      <c r="QXH2834" s="653"/>
      <c r="QXI2834" s="653"/>
      <c r="QXJ2834" s="653"/>
      <c r="QXK2834" s="653"/>
      <c r="QXL2834" s="653"/>
      <c r="QXM2834" s="653"/>
      <c r="QXN2834" s="653"/>
      <c r="QXO2834" s="653"/>
      <c r="QXP2834" s="653"/>
      <c r="QXQ2834" s="653"/>
      <c r="QXR2834" s="653"/>
      <c r="QXS2834" s="653"/>
      <c r="QXT2834" s="653"/>
      <c r="QXU2834" s="653"/>
      <c r="QXV2834" s="653"/>
      <c r="QXW2834" s="653"/>
      <c r="QXX2834" s="653"/>
      <c r="QXY2834" s="653"/>
      <c r="QXZ2834" s="653"/>
      <c r="QYA2834" s="653"/>
      <c r="QYB2834" s="653"/>
      <c r="QYC2834" s="653"/>
      <c r="QYD2834" s="653"/>
      <c r="QYE2834" s="653"/>
      <c r="QYF2834" s="653"/>
      <c r="QYG2834" s="653"/>
      <c r="QYH2834" s="653"/>
      <c r="QYI2834" s="653"/>
      <c r="QYJ2834" s="653"/>
      <c r="QYK2834" s="653"/>
      <c r="QYL2834" s="653"/>
      <c r="QYM2834" s="653"/>
      <c r="QYN2834" s="653"/>
      <c r="QYO2834" s="653"/>
      <c r="QYP2834" s="653"/>
      <c r="QYQ2834" s="653"/>
      <c r="QYR2834" s="653"/>
      <c r="QYS2834" s="653"/>
      <c r="QYT2834" s="653"/>
      <c r="QYU2834" s="653"/>
      <c r="QYV2834" s="653"/>
      <c r="QYW2834" s="653"/>
      <c r="QYX2834" s="653"/>
      <c r="QYY2834" s="653"/>
      <c r="QYZ2834" s="653"/>
      <c r="QZA2834" s="653"/>
      <c r="QZB2834" s="653"/>
      <c r="QZC2834" s="653"/>
      <c r="QZD2834" s="653"/>
      <c r="QZE2834" s="653"/>
      <c r="QZF2834" s="653"/>
      <c r="QZG2834" s="653"/>
      <c r="QZH2834" s="653"/>
      <c r="QZI2834" s="653"/>
      <c r="QZJ2834" s="653"/>
      <c r="QZK2834" s="653"/>
      <c r="QZL2834" s="653"/>
      <c r="QZM2834" s="653"/>
      <c r="QZN2834" s="653"/>
      <c r="QZO2834" s="653"/>
      <c r="QZP2834" s="653"/>
      <c r="QZQ2834" s="653"/>
      <c r="QZR2834" s="653"/>
      <c r="QZS2834" s="653"/>
      <c r="QZT2834" s="653"/>
      <c r="QZU2834" s="653"/>
      <c r="QZV2834" s="653"/>
      <c r="QZW2834" s="653"/>
      <c r="QZX2834" s="653"/>
      <c r="QZY2834" s="653"/>
      <c r="QZZ2834" s="653"/>
      <c r="RAA2834" s="653"/>
      <c r="RAB2834" s="653"/>
      <c r="RAC2834" s="653"/>
      <c r="RAD2834" s="653"/>
      <c r="RAE2834" s="653"/>
      <c r="RAF2834" s="653"/>
      <c r="RAG2834" s="653"/>
      <c r="RAH2834" s="653"/>
      <c r="RAI2834" s="653"/>
      <c r="RAJ2834" s="653"/>
      <c r="RAK2834" s="653"/>
      <c r="RAL2834" s="653"/>
      <c r="RAM2834" s="653"/>
      <c r="RAN2834" s="653"/>
      <c r="RAO2834" s="653"/>
      <c r="RAP2834" s="653"/>
      <c r="RAQ2834" s="653"/>
      <c r="RAR2834" s="653"/>
      <c r="RAS2834" s="653"/>
      <c r="RAT2834" s="653"/>
      <c r="RAU2834" s="653"/>
      <c r="RAV2834" s="653"/>
      <c r="RAW2834" s="653"/>
      <c r="RAX2834" s="653"/>
      <c r="RAY2834" s="653"/>
      <c r="RAZ2834" s="653"/>
      <c r="RBA2834" s="653"/>
      <c r="RBB2834" s="653"/>
      <c r="RBC2834" s="653"/>
      <c r="RBD2834" s="653"/>
      <c r="RBE2834" s="653"/>
      <c r="RBF2834" s="653"/>
      <c r="RBG2834" s="653"/>
      <c r="RBH2834" s="653"/>
      <c r="RBI2834" s="653"/>
      <c r="RBJ2834" s="653"/>
      <c r="RBK2834" s="653"/>
      <c r="RBL2834" s="653"/>
      <c r="RBM2834" s="653"/>
      <c r="RBN2834" s="653"/>
      <c r="RBO2834" s="653"/>
      <c r="RBP2834" s="653"/>
      <c r="RBQ2834" s="653"/>
      <c r="RBR2834" s="653"/>
      <c r="RBS2834" s="653"/>
      <c r="RBT2834" s="653"/>
      <c r="RBU2834" s="653"/>
      <c r="RBV2834" s="653"/>
      <c r="RBW2834" s="653"/>
      <c r="RBX2834" s="653"/>
      <c r="RBY2834" s="653"/>
      <c r="RBZ2834" s="653"/>
      <c r="RCA2834" s="653"/>
      <c r="RCB2834" s="653"/>
      <c r="RCC2834" s="653"/>
      <c r="RCD2834" s="653"/>
      <c r="RCE2834" s="653"/>
      <c r="RCF2834" s="653"/>
      <c r="RCG2834" s="653"/>
      <c r="RCH2834" s="653"/>
      <c r="RCI2834" s="653"/>
      <c r="RCJ2834" s="653"/>
      <c r="RCK2834" s="653"/>
      <c r="RCL2834" s="653"/>
      <c r="RCM2834" s="653"/>
      <c r="RCN2834" s="653"/>
      <c r="RCO2834" s="653"/>
      <c r="RCP2834" s="653"/>
      <c r="RCQ2834" s="653"/>
      <c r="RCR2834" s="653"/>
      <c r="RCS2834" s="653"/>
      <c r="RCT2834" s="653"/>
      <c r="RCU2834" s="653"/>
      <c r="RCV2834" s="653"/>
      <c r="RCW2834" s="653"/>
      <c r="RCX2834" s="653"/>
      <c r="RCY2834" s="653"/>
      <c r="RCZ2834" s="653"/>
      <c r="RDA2834" s="653"/>
      <c r="RDB2834" s="653"/>
      <c r="RDC2834" s="653"/>
      <c r="RDD2834" s="653"/>
      <c r="RDE2834" s="653"/>
      <c r="RDF2834" s="653"/>
      <c r="RDG2834" s="653"/>
      <c r="RDH2834" s="653"/>
      <c r="RDI2834" s="653"/>
      <c r="RDJ2834" s="653"/>
      <c r="RDK2834" s="653"/>
      <c r="RDL2834" s="653"/>
      <c r="RDM2834" s="653"/>
      <c r="RDN2834" s="653"/>
      <c r="RDO2834" s="653"/>
      <c r="RDP2834" s="653"/>
      <c r="RDQ2834" s="653"/>
      <c r="RDR2834" s="653"/>
      <c r="RDS2834" s="653"/>
      <c r="RDT2834" s="653"/>
      <c r="RDU2834" s="653"/>
      <c r="RDV2834" s="653"/>
      <c r="RDW2834" s="653"/>
      <c r="RDX2834" s="653"/>
      <c r="RDY2834" s="653"/>
      <c r="RDZ2834" s="653"/>
      <c r="REA2834" s="653"/>
      <c r="REB2834" s="653"/>
      <c r="REC2834" s="653"/>
      <c r="RED2834" s="653"/>
      <c r="REE2834" s="653"/>
      <c r="REF2834" s="653"/>
      <c r="REG2834" s="653"/>
      <c r="REH2834" s="653"/>
      <c r="REI2834" s="653"/>
      <c r="REJ2834" s="653"/>
      <c r="REK2834" s="653"/>
      <c r="REL2834" s="653"/>
      <c r="REM2834" s="653"/>
      <c r="REN2834" s="653"/>
      <c r="REO2834" s="653"/>
      <c r="REP2834" s="653"/>
      <c r="REQ2834" s="653"/>
      <c r="RER2834" s="653"/>
      <c r="RES2834" s="653"/>
      <c r="RET2834" s="653"/>
      <c r="REU2834" s="653"/>
      <c r="REV2834" s="653"/>
      <c r="REW2834" s="653"/>
      <c r="REX2834" s="653"/>
      <c r="REY2834" s="653"/>
      <c r="REZ2834" s="653"/>
      <c r="RFA2834" s="653"/>
      <c r="RFB2834" s="653"/>
      <c r="RFC2834" s="653"/>
      <c r="RFD2834" s="653"/>
      <c r="RFE2834" s="653"/>
      <c r="RFF2834" s="653"/>
      <c r="RFG2834" s="653"/>
      <c r="RFH2834" s="653"/>
      <c r="RFI2834" s="653"/>
      <c r="RFJ2834" s="653"/>
      <c r="RFK2834" s="653"/>
      <c r="RFL2834" s="653"/>
      <c r="RFM2834" s="653"/>
      <c r="RFN2834" s="653"/>
      <c r="RFO2834" s="653"/>
      <c r="RFP2834" s="653"/>
      <c r="RFQ2834" s="653"/>
      <c r="RFR2834" s="653"/>
      <c r="RFS2834" s="653"/>
      <c r="RFT2834" s="653"/>
      <c r="RFU2834" s="653"/>
      <c r="RFV2834" s="653"/>
      <c r="RFW2834" s="653"/>
      <c r="RFX2834" s="653"/>
      <c r="RFY2834" s="653"/>
      <c r="RFZ2834" s="653"/>
      <c r="RGA2834" s="653"/>
      <c r="RGB2834" s="653"/>
      <c r="RGC2834" s="653"/>
      <c r="RGD2834" s="653"/>
      <c r="RGE2834" s="653"/>
      <c r="RGF2834" s="653"/>
      <c r="RGG2834" s="653"/>
      <c r="RGH2834" s="653"/>
      <c r="RGI2834" s="653"/>
      <c r="RGJ2834" s="653"/>
      <c r="RGK2834" s="653"/>
      <c r="RGL2834" s="653"/>
      <c r="RGM2834" s="653"/>
      <c r="RGN2834" s="653"/>
      <c r="RGO2834" s="653"/>
      <c r="RGP2834" s="653"/>
      <c r="RGQ2834" s="653"/>
      <c r="RGR2834" s="653"/>
      <c r="RGS2834" s="653"/>
      <c r="RGT2834" s="653"/>
      <c r="RGU2834" s="653"/>
      <c r="RGV2834" s="653"/>
      <c r="RGW2834" s="653"/>
      <c r="RGX2834" s="653"/>
      <c r="RGY2834" s="653"/>
      <c r="RGZ2834" s="653"/>
      <c r="RHA2834" s="653"/>
      <c r="RHB2834" s="653"/>
      <c r="RHC2834" s="653"/>
      <c r="RHD2834" s="653"/>
      <c r="RHE2834" s="653"/>
      <c r="RHF2834" s="653"/>
      <c r="RHG2834" s="653"/>
      <c r="RHH2834" s="653"/>
      <c r="RHI2834" s="653"/>
      <c r="RHJ2834" s="653"/>
      <c r="RHK2834" s="653"/>
      <c r="RHL2834" s="653"/>
      <c r="RHM2834" s="653"/>
      <c r="RHN2834" s="653"/>
      <c r="RHO2834" s="653"/>
      <c r="RHP2834" s="653"/>
      <c r="RHQ2834" s="653"/>
      <c r="RHR2834" s="653"/>
      <c r="RHS2834" s="653"/>
      <c r="RHT2834" s="653"/>
      <c r="RHU2834" s="653"/>
      <c r="RHV2834" s="653"/>
      <c r="RHW2834" s="653"/>
      <c r="RHX2834" s="653"/>
      <c r="RHY2834" s="653"/>
      <c r="RHZ2834" s="653"/>
      <c r="RIA2834" s="653"/>
      <c r="RIB2834" s="653"/>
      <c r="RIC2834" s="653"/>
      <c r="RID2834" s="653"/>
      <c r="RIE2834" s="653"/>
      <c r="RIF2834" s="653"/>
      <c r="RIG2834" s="653"/>
      <c r="RIH2834" s="653"/>
      <c r="RII2834" s="653"/>
      <c r="RIJ2834" s="653"/>
      <c r="RIK2834" s="653"/>
      <c r="RIL2834" s="653"/>
      <c r="RIM2834" s="653"/>
      <c r="RIN2834" s="653"/>
      <c r="RIO2834" s="653"/>
      <c r="RIP2834" s="653"/>
      <c r="RIQ2834" s="653"/>
      <c r="RIR2834" s="653"/>
      <c r="RIS2834" s="653"/>
      <c r="RIT2834" s="653"/>
      <c r="RIU2834" s="653"/>
      <c r="RIV2834" s="653"/>
      <c r="RIW2834" s="653"/>
      <c r="RIX2834" s="653"/>
      <c r="RIY2834" s="653"/>
      <c r="RIZ2834" s="653"/>
      <c r="RJA2834" s="653"/>
      <c r="RJB2834" s="653"/>
      <c r="RJC2834" s="653"/>
      <c r="RJD2834" s="653"/>
      <c r="RJE2834" s="653"/>
      <c r="RJF2834" s="653"/>
      <c r="RJG2834" s="653"/>
      <c r="RJH2834" s="653"/>
      <c r="RJI2834" s="653"/>
      <c r="RJJ2834" s="653"/>
      <c r="RJK2834" s="653"/>
      <c r="RJL2834" s="653"/>
      <c r="RJM2834" s="653"/>
      <c r="RJN2834" s="653"/>
      <c r="RJO2834" s="653"/>
      <c r="RJP2834" s="653"/>
      <c r="RJQ2834" s="653"/>
      <c r="RJR2834" s="653"/>
      <c r="RJS2834" s="653"/>
      <c r="RJT2834" s="653"/>
      <c r="RJU2834" s="653"/>
      <c r="RJV2834" s="653"/>
      <c r="RJW2834" s="653"/>
      <c r="RJX2834" s="653"/>
      <c r="RJY2834" s="653"/>
      <c r="RJZ2834" s="653"/>
      <c r="RKA2834" s="653"/>
      <c r="RKB2834" s="653"/>
      <c r="RKC2834" s="653"/>
      <c r="RKD2834" s="653"/>
      <c r="RKE2834" s="653"/>
      <c r="RKF2834" s="653"/>
      <c r="RKG2834" s="653"/>
      <c r="RKH2834" s="653"/>
      <c r="RKI2834" s="653"/>
      <c r="RKJ2834" s="653"/>
      <c r="RKK2834" s="653"/>
      <c r="RKL2834" s="653"/>
      <c r="RKM2834" s="653"/>
      <c r="RKN2834" s="653"/>
      <c r="RKO2834" s="653"/>
      <c r="RKP2834" s="653"/>
      <c r="RKQ2834" s="653"/>
      <c r="RKR2834" s="653"/>
      <c r="RKS2834" s="653"/>
      <c r="RKT2834" s="653"/>
      <c r="RKU2834" s="653"/>
      <c r="RKV2834" s="653"/>
      <c r="RKW2834" s="653"/>
      <c r="RKX2834" s="653"/>
      <c r="RKY2834" s="653"/>
      <c r="RKZ2834" s="653"/>
      <c r="RLA2834" s="653"/>
      <c r="RLB2834" s="653"/>
      <c r="RLC2834" s="653"/>
      <c r="RLD2834" s="653"/>
      <c r="RLE2834" s="653"/>
      <c r="RLF2834" s="653"/>
      <c r="RLG2834" s="653"/>
      <c r="RLH2834" s="653"/>
      <c r="RLI2834" s="653"/>
      <c r="RLJ2834" s="653"/>
      <c r="RLK2834" s="653"/>
      <c r="RLL2834" s="653"/>
      <c r="RLM2834" s="653"/>
      <c r="RLN2834" s="653"/>
      <c r="RLO2834" s="653"/>
      <c r="RLP2834" s="653"/>
      <c r="RLQ2834" s="653"/>
      <c r="RLR2834" s="653"/>
      <c r="RLS2834" s="653"/>
      <c r="RLT2834" s="653"/>
      <c r="RLU2834" s="653"/>
      <c r="RLV2834" s="653"/>
      <c r="RLW2834" s="653"/>
      <c r="RLX2834" s="653"/>
      <c r="RLY2834" s="653"/>
      <c r="RLZ2834" s="653"/>
      <c r="RMA2834" s="653"/>
      <c r="RMB2834" s="653"/>
      <c r="RMC2834" s="653"/>
      <c r="RMD2834" s="653"/>
      <c r="RME2834" s="653"/>
      <c r="RMF2834" s="653"/>
      <c r="RMG2834" s="653"/>
      <c r="RMH2834" s="653"/>
      <c r="RMI2834" s="653"/>
      <c r="RMJ2834" s="653"/>
      <c r="RMK2834" s="653"/>
      <c r="RML2834" s="653"/>
      <c r="RMM2834" s="653"/>
      <c r="RMN2834" s="653"/>
      <c r="RMO2834" s="653"/>
      <c r="RMP2834" s="653"/>
      <c r="RMQ2834" s="653"/>
      <c r="RMR2834" s="653"/>
      <c r="RMS2834" s="653"/>
      <c r="RMT2834" s="653"/>
      <c r="RMU2834" s="653"/>
      <c r="RMV2834" s="653"/>
      <c r="RMW2834" s="653"/>
      <c r="RMX2834" s="653"/>
      <c r="RMY2834" s="653"/>
      <c r="RMZ2834" s="653"/>
      <c r="RNA2834" s="653"/>
      <c r="RNB2834" s="653"/>
      <c r="RNC2834" s="653"/>
      <c r="RND2834" s="653"/>
      <c r="RNE2834" s="653"/>
      <c r="RNF2834" s="653"/>
      <c r="RNG2834" s="653"/>
      <c r="RNH2834" s="653"/>
      <c r="RNI2834" s="653"/>
      <c r="RNJ2834" s="653"/>
      <c r="RNK2834" s="653"/>
      <c r="RNL2834" s="653"/>
      <c r="RNM2834" s="653"/>
      <c r="RNN2834" s="653"/>
      <c r="RNO2834" s="653"/>
      <c r="RNP2834" s="653"/>
      <c r="RNQ2834" s="653"/>
      <c r="RNR2834" s="653"/>
      <c r="RNS2834" s="653"/>
      <c r="RNT2834" s="653"/>
      <c r="RNU2834" s="653"/>
      <c r="RNV2834" s="653"/>
      <c r="RNW2834" s="653"/>
      <c r="RNX2834" s="653"/>
      <c r="RNY2834" s="653"/>
      <c r="RNZ2834" s="653"/>
      <c r="ROA2834" s="653"/>
      <c r="ROB2834" s="653"/>
      <c r="ROC2834" s="653"/>
      <c r="ROD2834" s="653"/>
      <c r="ROE2834" s="653"/>
      <c r="ROF2834" s="653"/>
      <c r="ROG2834" s="653"/>
      <c r="ROH2834" s="653"/>
      <c r="ROI2834" s="653"/>
      <c r="ROJ2834" s="653"/>
      <c r="ROK2834" s="653"/>
      <c r="ROL2834" s="653"/>
      <c r="ROM2834" s="653"/>
      <c r="RON2834" s="653"/>
      <c r="ROO2834" s="653"/>
      <c r="ROP2834" s="653"/>
      <c r="ROQ2834" s="653"/>
      <c r="ROR2834" s="653"/>
      <c r="ROS2834" s="653"/>
      <c r="ROT2834" s="653"/>
      <c r="ROU2834" s="653"/>
      <c r="ROV2834" s="653"/>
      <c r="ROW2834" s="653"/>
      <c r="ROX2834" s="653"/>
      <c r="ROY2834" s="653"/>
      <c r="ROZ2834" s="653"/>
      <c r="RPA2834" s="653"/>
      <c r="RPB2834" s="653"/>
      <c r="RPC2834" s="653"/>
      <c r="RPD2834" s="653"/>
      <c r="RPE2834" s="653"/>
      <c r="RPF2834" s="653"/>
      <c r="RPG2834" s="653"/>
      <c r="RPH2834" s="653"/>
      <c r="RPI2834" s="653"/>
      <c r="RPJ2834" s="653"/>
      <c r="RPK2834" s="653"/>
      <c r="RPL2834" s="653"/>
      <c r="RPM2834" s="653"/>
      <c r="RPN2834" s="653"/>
      <c r="RPO2834" s="653"/>
      <c r="RPP2834" s="653"/>
      <c r="RPQ2834" s="653"/>
      <c r="RPR2834" s="653"/>
      <c r="RPS2834" s="653"/>
      <c r="RPT2834" s="653"/>
      <c r="RPU2834" s="653"/>
      <c r="RPV2834" s="653"/>
      <c r="RPW2834" s="653"/>
      <c r="RPX2834" s="653"/>
      <c r="RPY2834" s="653"/>
      <c r="RPZ2834" s="653"/>
      <c r="RQA2834" s="653"/>
      <c r="RQB2834" s="653"/>
      <c r="RQC2834" s="653"/>
      <c r="RQD2834" s="653"/>
      <c r="RQE2834" s="653"/>
      <c r="RQF2834" s="653"/>
      <c r="RQG2834" s="653"/>
      <c r="RQH2834" s="653"/>
      <c r="RQI2834" s="653"/>
      <c r="RQJ2834" s="653"/>
      <c r="RQK2834" s="653"/>
      <c r="RQL2834" s="653"/>
      <c r="RQM2834" s="653"/>
      <c r="RQN2834" s="653"/>
      <c r="RQO2834" s="653"/>
      <c r="RQP2834" s="653"/>
      <c r="RQQ2834" s="653"/>
      <c r="RQR2834" s="653"/>
      <c r="RQS2834" s="653"/>
      <c r="RQT2834" s="653"/>
      <c r="RQU2834" s="653"/>
      <c r="RQV2834" s="653"/>
      <c r="RQW2834" s="653"/>
      <c r="RQX2834" s="653"/>
      <c r="RQY2834" s="653"/>
      <c r="RQZ2834" s="653"/>
      <c r="RRA2834" s="653"/>
      <c r="RRB2834" s="653"/>
      <c r="RRC2834" s="653"/>
      <c r="RRD2834" s="653"/>
      <c r="RRE2834" s="653"/>
      <c r="RRF2834" s="653"/>
      <c r="RRG2834" s="653"/>
      <c r="RRH2834" s="653"/>
      <c r="RRI2834" s="653"/>
      <c r="RRJ2834" s="653"/>
      <c r="RRK2834" s="653"/>
      <c r="RRL2834" s="653"/>
      <c r="RRM2834" s="653"/>
      <c r="RRN2834" s="653"/>
      <c r="RRO2834" s="653"/>
      <c r="RRP2834" s="653"/>
      <c r="RRQ2834" s="653"/>
      <c r="RRR2834" s="653"/>
      <c r="RRS2834" s="653"/>
      <c r="RRT2834" s="653"/>
      <c r="RRU2834" s="653"/>
      <c r="RRV2834" s="653"/>
      <c r="RRW2834" s="653"/>
      <c r="RRX2834" s="653"/>
      <c r="RRY2834" s="653"/>
      <c r="RRZ2834" s="653"/>
      <c r="RSA2834" s="653"/>
      <c r="RSB2834" s="653"/>
      <c r="RSC2834" s="653"/>
      <c r="RSD2834" s="653"/>
      <c r="RSE2834" s="653"/>
      <c r="RSF2834" s="653"/>
      <c r="RSG2834" s="653"/>
      <c r="RSH2834" s="653"/>
      <c r="RSI2834" s="653"/>
      <c r="RSJ2834" s="653"/>
      <c r="RSK2834" s="653"/>
      <c r="RSL2834" s="653"/>
      <c r="RSM2834" s="653"/>
      <c r="RSN2834" s="653"/>
      <c r="RSO2834" s="653"/>
      <c r="RSP2834" s="653"/>
      <c r="RSQ2834" s="653"/>
      <c r="RSR2834" s="653"/>
      <c r="RSS2834" s="653"/>
      <c r="RST2834" s="653"/>
      <c r="RSU2834" s="653"/>
      <c r="RSV2834" s="653"/>
      <c r="RSW2834" s="653"/>
      <c r="RSX2834" s="653"/>
      <c r="RSY2834" s="653"/>
      <c r="RSZ2834" s="653"/>
      <c r="RTA2834" s="653"/>
      <c r="RTB2834" s="653"/>
      <c r="RTC2834" s="653"/>
      <c r="RTD2834" s="653"/>
      <c r="RTE2834" s="653"/>
      <c r="RTF2834" s="653"/>
      <c r="RTG2834" s="653"/>
      <c r="RTH2834" s="653"/>
      <c r="RTI2834" s="653"/>
      <c r="RTJ2834" s="653"/>
      <c r="RTK2834" s="653"/>
      <c r="RTL2834" s="653"/>
      <c r="RTM2834" s="653"/>
      <c r="RTN2834" s="653"/>
      <c r="RTO2834" s="653"/>
      <c r="RTP2834" s="653"/>
      <c r="RTQ2834" s="653"/>
      <c r="RTR2834" s="653"/>
      <c r="RTS2834" s="653"/>
      <c r="RTT2834" s="653"/>
      <c r="RTU2834" s="653"/>
      <c r="RTV2834" s="653"/>
      <c r="RTW2834" s="653"/>
      <c r="RTX2834" s="653"/>
      <c r="RTY2834" s="653"/>
      <c r="RTZ2834" s="653"/>
      <c r="RUA2834" s="653"/>
      <c r="RUB2834" s="653"/>
      <c r="RUC2834" s="653"/>
      <c r="RUD2834" s="653"/>
      <c r="RUE2834" s="653"/>
      <c r="RUF2834" s="653"/>
      <c r="RUG2834" s="653"/>
      <c r="RUH2834" s="653"/>
      <c r="RUI2834" s="653"/>
      <c r="RUJ2834" s="653"/>
      <c r="RUK2834" s="653"/>
      <c r="RUL2834" s="653"/>
      <c r="RUM2834" s="653"/>
      <c r="RUN2834" s="653"/>
      <c r="RUO2834" s="653"/>
      <c r="RUP2834" s="653"/>
      <c r="RUQ2834" s="653"/>
      <c r="RUR2834" s="653"/>
      <c r="RUS2834" s="653"/>
      <c r="RUT2834" s="653"/>
      <c r="RUU2834" s="653"/>
      <c r="RUV2834" s="653"/>
      <c r="RUW2834" s="653"/>
      <c r="RUX2834" s="653"/>
      <c r="RUY2834" s="653"/>
      <c r="RUZ2834" s="653"/>
      <c r="RVA2834" s="653"/>
      <c r="RVB2834" s="653"/>
      <c r="RVC2834" s="653"/>
      <c r="RVD2834" s="653"/>
      <c r="RVE2834" s="653"/>
      <c r="RVF2834" s="653"/>
      <c r="RVG2834" s="653"/>
      <c r="RVH2834" s="653"/>
      <c r="RVI2834" s="653"/>
      <c r="RVJ2834" s="653"/>
      <c r="RVK2834" s="653"/>
      <c r="RVL2834" s="653"/>
      <c r="RVM2834" s="653"/>
      <c r="RVN2834" s="653"/>
      <c r="RVO2834" s="653"/>
      <c r="RVP2834" s="653"/>
      <c r="RVQ2834" s="653"/>
      <c r="RVR2834" s="653"/>
      <c r="RVS2834" s="653"/>
      <c r="RVT2834" s="653"/>
      <c r="RVU2834" s="653"/>
      <c r="RVV2834" s="653"/>
      <c r="RVW2834" s="653"/>
      <c r="RVX2834" s="653"/>
      <c r="RVY2834" s="653"/>
      <c r="RVZ2834" s="653"/>
      <c r="RWA2834" s="653"/>
      <c r="RWB2834" s="653"/>
      <c r="RWC2834" s="653"/>
      <c r="RWD2834" s="653"/>
      <c r="RWE2834" s="653"/>
      <c r="RWF2834" s="653"/>
      <c r="RWG2834" s="653"/>
      <c r="RWH2834" s="653"/>
      <c r="RWI2834" s="653"/>
      <c r="RWJ2834" s="653"/>
      <c r="RWK2834" s="653"/>
      <c r="RWL2834" s="653"/>
      <c r="RWM2834" s="653"/>
      <c r="RWN2834" s="653"/>
      <c r="RWO2834" s="653"/>
      <c r="RWP2834" s="653"/>
      <c r="RWQ2834" s="653"/>
      <c r="RWR2834" s="653"/>
      <c r="RWS2834" s="653"/>
      <c r="RWT2834" s="653"/>
      <c r="RWU2834" s="653"/>
      <c r="RWV2834" s="653"/>
      <c r="RWW2834" s="653"/>
      <c r="RWX2834" s="653"/>
      <c r="RWY2834" s="653"/>
      <c r="RWZ2834" s="653"/>
      <c r="RXA2834" s="653"/>
      <c r="RXB2834" s="653"/>
      <c r="RXC2834" s="653"/>
      <c r="RXD2834" s="653"/>
      <c r="RXE2834" s="653"/>
      <c r="RXF2834" s="653"/>
      <c r="RXG2834" s="653"/>
      <c r="RXH2834" s="653"/>
      <c r="RXI2834" s="653"/>
      <c r="RXJ2834" s="653"/>
      <c r="RXK2834" s="653"/>
      <c r="RXL2834" s="653"/>
      <c r="RXM2834" s="653"/>
      <c r="RXN2834" s="653"/>
      <c r="RXO2834" s="653"/>
      <c r="RXP2834" s="653"/>
      <c r="RXQ2834" s="653"/>
      <c r="RXR2834" s="653"/>
      <c r="RXS2834" s="653"/>
      <c r="RXT2834" s="653"/>
      <c r="RXU2834" s="653"/>
      <c r="RXV2834" s="653"/>
      <c r="RXW2834" s="653"/>
      <c r="RXX2834" s="653"/>
      <c r="RXY2834" s="653"/>
      <c r="RXZ2834" s="653"/>
      <c r="RYA2834" s="653"/>
      <c r="RYB2834" s="653"/>
      <c r="RYC2834" s="653"/>
      <c r="RYD2834" s="653"/>
      <c r="RYE2834" s="653"/>
      <c r="RYF2834" s="653"/>
      <c r="RYG2834" s="653"/>
      <c r="RYH2834" s="653"/>
      <c r="RYI2834" s="653"/>
      <c r="RYJ2834" s="653"/>
      <c r="RYK2834" s="653"/>
      <c r="RYL2834" s="653"/>
      <c r="RYM2834" s="653"/>
      <c r="RYN2834" s="653"/>
      <c r="RYO2834" s="653"/>
      <c r="RYP2834" s="653"/>
      <c r="RYQ2834" s="653"/>
      <c r="RYR2834" s="653"/>
      <c r="RYS2834" s="653"/>
      <c r="RYT2834" s="653"/>
      <c r="RYU2834" s="653"/>
      <c r="RYV2834" s="653"/>
      <c r="RYW2834" s="653"/>
      <c r="RYX2834" s="653"/>
      <c r="RYY2834" s="653"/>
      <c r="RYZ2834" s="653"/>
      <c r="RZA2834" s="653"/>
      <c r="RZB2834" s="653"/>
      <c r="RZC2834" s="653"/>
      <c r="RZD2834" s="653"/>
      <c r="RZE2834" s="653"/>
      <c r="RZF2834" s="653"/>
      <c r="RZG2834" s="653"/>
      <c r="RZH2834" s="653"/>
      <c r="RZI2834" s="653"/>
      <c r="RZJ2834" s="653"/>
      <c r="RZK2834" s="653"/>
      <c r="RZL2834" s="653"/>
      <c r="RZM2834" s="653"/>
      <c r="RZN2834" s="653"/>
      <c r="RZO2834" s="653"/>
      <c r="RZP2834" s="653"/>
      <c r="RZQ2834" s="653"/>
      <c r="RZR2834" s="653"/>
      <c r="RZS2834" s="653"/>
      <c r="RZT2834" s="653"/>
      <c r="RZU2834" s="653"/>
      <c r="RZV2834" s="653"/>
      <c r="RZW2834" s="653"/>
      <c r="RZX2834" s="653"/>
      <c r="RZY2834" s="653"/>
      <c r="RZZ2834" s="653"/>
      <c r="SAA2834" s="653"/>
      <c r="SAB2834" s="653"/>
      <c r="SAC2834" s="653"/>
      <c r="SAD2834" s="653"/>
      <c r="SAE2834" s="653"/>
      <c r="SAF2834" s="653"/>
      <c r="SAG2834" s="653"/>
      <c r="SAH2834" s="653"/>
      <c r="SAI2834" s="653"/>
      <c r="SAJ2834" s="653"/>
      <c r="SAK2834" s="653"/>
      <c r="SAL2834" s="653"/>
      <c r="SAM2834" s="653"/>
      <c r="SAN2834" s="653"/>
      <c r="SAO2834" s="653"/>
      <c r="SAP2834" s="653"/>
      <c r="SAQ2834" s="653"/>
      <c r="SAR2834" s="653"/>
      <c r="SAS2834" s="653"/>
      <c r="SAT2834" s="653"/>
      <c r="SAU2834" s="653"/>
      <c r="SAV2834" s="653"/>
      <c r="SAW2834" s="653"/>
      <c r="SAX2834" s="653"/>
      <c r="SAY2834" s="653"/>
      <c r="SAZ2834" s="653"/>
      <c r="SBA2834" s="653"/>
      <c r="SBB2834" s="653"/>
      <c r="SBC2834" s="653"/>
      <c r="SBD2834" s="653"/>
      <c r="SBE2834" s="653"/>
      <c r="SBF2834" s="653"/>
      <c r="SBG2834" s="653"/>
      <c r="SBH2834" s="653"/>
      <c r="SBI2834" s="653"/>
      <c r="SBJ2834" s="653"/>
      <c r="SBK2834" s="653"/>
      <c r="SBL2834" s="653"/>
      <c r="SBM2834" s="653"/>
      <c r="SBN2834" s="653"/>
      <c r="SBO2834" s="653"/>
      <c r="SBP2834" s="653"/>
      <c r="SBQ2834" s="653"/>
      <c r="SBR2834" s="653"/>
      <c r="SBS2834" s="653"/>
      <c r="SBT2834" s="653"/>
      <c r="SBU2834" s="653"/>
      <c r="SBV2834" s="653"/>
      <c r="SBW2834" s="653"/>
      <c r="SBX2834" s="653"/>
      <c r="SBY2834" s="653"/>
      <c r="SBZ2834" s="653"/>
      <c r="SCA2834" s="653"/>
      <c r="SCB2834" s="653"/>
      <c r="SCC2834" s="653"/>
      <c r="SCD2834" s="653"/>
      <c r="SCE2834" s="653"/>
      <c r="SCF2834" s="653"/>
      <c r="SCG2834" s="653"/>
      <c r="SCH2834" s="653"/>
      <c r="SCI2834" s="653"/>
      <c r="SCJ2834" s="653"/>
      <c r="SCK2834" s="653"/>
      <c r="SCL2834" s="653"/>
      <c r="SCM2834" s="653"/>
      <c r="SCN2834" s="653"/>
      <c r="SCO2834" s="653"/>
      <c r="SCP2834" s="653"/>
      <c r="SCQ2834" s="653"/>
      <c r="SCR2834" s="653"/>
      <c r="SCS2834" s="653"/>
      <c r="SCT2834" s="653"/>
      <c r="SCU2834" s="653"/>
      <c r="SCV2834" s="653"/>
      <c r="SCW2834" s="653"/>
      <c r="SCX2834" s="653"/>
      <c r="SCY2834" s="653"/>
      <c r="SCZ2834" s="653"/>
      <c r="SDA2834" s="653"/>
      <c r="SDB2834" s="653"/>
      <c r="SDC2834" s="653"/>
      <c r="SDD2834" s="653"/>
      <c r="SDE2834" s="653"/>
      <c r="SDF2834" s="653"/>
      <c r="SDG2834" s="653"/>
      <c r="SDH2834" s="653"/>
      <c r="SDI2834" s="653"/>
      <c r="SDJ2834" s="653"/>
      <c r="SDK2834" s="653"/>
      <c r="SDL2834" s="653"/>
      <c r="SDM2834" s="653"/>
      <c r="SDN2834" s="653"/>
      <c r="SDO2834" s="653"/>
      <c r="SDP2834" s="653"/>
      <c r="SDQ2834" s="653"/>
      <c r="SDR2834" s="653"/>
      <c r="SDS2834" s="653"/>
      <c r="SDT2834" s="653"/>
      <c r="SDU2834" s="653"/>
      <c r="SDV2834" s="653"/>
      <c r="SDW2834" s="653"/>
      <c r="SDX2834" s="653"/>
      <c r="SDY2834" s="653"/>
      <c r="SDZ2834" s="653"/>
      <c r="SEA2834" s="653"/>
      <c r="SEB2834" s="653"/>
      <c r="SEC2834" s="653"/>
      <c r="SED2834" s="653"/>
      <c r="SEE2834" s="653"/>
      <c r="SEF2834" s="653"/>
      <c r="SEG2834" s="653"/>
      <c r="SEH2834" s="653"/>
      <c r="SEI2834" s="653"/>
      <c r="SEJ2834" s="653"/>
      <c r="SEK2834" s="653"/>
      <c r="SEL2834" s="653"/>
      <c r="SEM2834" s="653"/>
      <c r="SEN2834" s="653"/>
      <c r="SEO2834" s="653"/>
      <c r="SEP2834" s="653"/>
      <c r="SEQ2834" s="653"/>
      <c r="SER2834" s="653"/>
      <c r="SES2834" s="653"/>
      <c r="SET2834" s="653"/>
      <c r="SEU2834" s="653"/>
      <c r="SEV2834" s="653"/>
      <c r="SEW2834" s="653"/>
      <c r="SEX2834" s="653"/>
      <c r="SEY2834" s="653"/>
      <c r="SEZ2834" s="653"/>
      <c r="SFA2834" s="653"/>
      <c r="SFB2834" s="653"/>
      <c r="SFC2834" s="653"/>
      <c r="SFD2834" s="653"/>
      <c r="SFE2834" s="653"/>
      <c r="SFF2834" s="653"/>
      <c r="SFG2834" s="653"/>
      <c r="SFH2834" s="653"/>
      <c r="SFI2834" s="653"/>
      <c r="SFJ2834" s="653"/>
      <c r="SFK2834" s="653"/>
      <c r="SFL2834" s="653"/>
      <c r="SFM2834" s="653"/>
      <c r="SFN2834" s="653"/>
      <c r="SFO2834" s="653"/>
      <c r="SFP2834" s="653"/>
      <c r="SFQ2834" s="653"/>
      <c r="SFR2834" s="653"/>
      <c r="SFS2834" s="653"/>
      <c r="SFT2834" s="653"/>
      <c r="SFU2834" s="653"/>
      <c r="SFV2834" s="653"/>
      <c r="SFW2834" s="653"/>
      <c r="SFX2834" s="653"/>
      <c r="SFY2834" s="653"/>
      <c r="SFZ2834" s="653"/>
      <c r="SGA2834" s="653"/>
      <c r="SGB2834" s="653"/>
      <c r="SGC2834" s="653"/>
      <c r="SGD2834" s="653"/>
      <c r="SGE2834" s="653"/>
      <c r="SGF2834" s="653"/>
      <c r="SGG2834" s="653"/>
      <c r="SGH2834" s="653"/>
      <c r="SGI2834" s="653"/>
      <c r="SGJ2834" s="653"/>
      <c r="SGK2834" s="653"/>
      <c r="SGL2834" s="653"/>
      <c r="SGM2834" s="653"/>
      <c r="SGN2834" s="653"/>
      <c r="SGO2834" s="653"/>
      <c r="SGP2834" s="653"/>
      <c r="SGQ2834" s="653"/>
      <c r="SGR2834" s="653"/>
      <c r="SGS2834" s="653"/>
      <c r="SGT2834" s="653"/>
      <c r="SGU2834" s="653"/>
      <c r="SGV2834" s="653"/>
      <c r="SGW2834" s="653"/>
      <c r="SGX2834" s="653"/>
      <c r="SGY2834" s="653"/>
      <c r="SGZ2834" s="653"/>
      <c r="SHA2834" s="653"/>
      <c r="SHB2834" s="653"/>
      <c r="SHC2834" s="653"/>
      <c r="SHD2834" s="653"/>
      <c r="SHE2834" s="653"/>
      <c r="SHF2834" s="653"/>
      <c r="SHG2834" s="653"/>
      <c r="SHH2834" s="653"/>
      <c r="SHI2834" s="653"/>
      <c r="SHJ2834" s="653"/>
      <c r="SHK2834" s="653"/>
      <c r="SHL2834" s="653"/>
      <c r="SHM2834" s="653"/>
      <c r="SHN2834" s="653"/>
      <c r="SHO2834" s="653"/>
      <c r="SHP2834" s="653"/>
      <c r="SHQ2834" s="653"/>
      <c r="SHR2834" s="653"/>
      <c r="SHS2834" s="653"/>
      <c r="SHT2834" s="653"/>
      <c r="SHU2834" s="653"/>
      <c r="SHV2834" s="653"/>
      <c r="SHW2834" s="653"/>
      <c r="SHX2834" s="653"/>
      <c r="SHY2834" s="653"/>
      <c r="SHZ2834" s="653"/>
      <c r="SIA2834" s="653"/>
      <c r="SIB2834" s="653"/>
      <c r="SIC2834" s="653"/>
      <c r="SID2834" s="653"/>
      <c r="SIE2834" s="653"/>
      <c r="SIF2834" s="653"/>
      <c r="SIG2834" s="653"/>
      <c r="SIH2834" s="653"/>
      <c r="SII2834" s="653"/>
      <c r="SIJ2834" s="653"/>
      <c r="SIK2834" s="653"/>
      <c r="SIL2834" s="653"/>
      <c r="SIM2834" s="653"/>
      <c r="SIN2834" s="653"/>
      <c r="SIO2834" s="653"/>
      <c r="SIP2834" s="653"/>
      <c r="SIQ2834" s="653"/>
      <c r="SIR2834" s="653"/>
      <c r="SIS2834" s="653"/>
      <c r="SIT2834" s="653"/>
      <c r="SIU2834" s="653"/>
      <c r="SIV2834" s="653"/>
      <c r="SIW2834" s="653"/>
      <c r="SIX2834" s="653"/>
      <c r="SIY2834" s="653"/>
      <c r="SIZ2834" s="653"/>
      <c r="SJA2834" s="653"/>
      <c r="SJB2834" s="653"/>
      <c r="SJC2834" s="653"/>
      <c r="SJD2834" s="653"/>
      <c r="SJE2834" s="653"/>
      <c r="SJF2834" s="653"/>
      <c r="SJG2834" s="653"/>
      <c r="SJH2834" s="653"/>
      <c r="SJI2834" s="653"/>
      <c r="SJJ2834" s="653"/>
      <c r="SJK2834" s="653"/>
      <c r="SJL2834" s="653"/>
      <c r="SJM2834" s="653"/>
      <c r="SJN2834" s="653"/>
      <c r="SJO2834" s="653"/>
      <c r="SJP2834" s="653"/>
      <c r="SJQ2834" s="653"/>
      <c r="SJR2834" s="653"/>
      <c r="SJS2834" s="653"/>
      <c r="SJT2834" s="653"/>
      <c r="SJU2834" s="653"/>
      <c r="SJV2834" s="653"/>
      <c r="SJW2834" s="653"/>
      <c r="SJX2834" s="653"/>
      <c r="SJY2834" s="653"/>
      <c r="SJZ2834" s="653"/>
      <c r="SKA2834" s="653"/>
      <c r="SKB2834" s="653"/>
      <c r="SKC2834" s="653"/>
      <c r="SKD2834" s="653"/>
      <c r="SKE2834" s="653"/>
      <c r="SKF2834" s="653"/>
      <c r="SKG2834" s="653"/>
      <c r="SKH2834" s="653"/>
      <c r="SKI2834" s="653"/>
      <c r="SKJ2834" s="653"/>
      <c r="SKK2834" s="653"/>
      <c r="SKL2834" s="653"/>
      <c r="SKM2834" s="653"/>
      <c r="SKN2834" s="653"/>
      <c r="SKO2834" s="653"/>
      <c r="SKP2834" s="653"/>
      <c r="SKQ2834" s="653"/>
      <c r="SKR2834" s="653"/>
      <c r="SKS2834" s="653"/>
      <c r="SKT2834" s="653"/>
      <c r="SKU2834" s="653"/>
      <c r="SKV2834" s="653"/>
      <c r="SKW2834" s="653"/>
      <c r="SKX2834" s="653"/>
      <c r="SKY2834" s="653"/>
      <c r="SKZ2834" s="653"/>
      <c r="SLA2834" s="653"/>
      <c r="SLB2834" s="653"/>
      <c r="SLC2834" s="653"/>
      <c r="SLD2834" s="653"/>
      <c r="SLE2834" s="653"/>
      <c r="SLF2834" s="653"/>
      <c r="SLG2834" s="653"/>
      <c r="SLH2834" s="653"/>
      <c r="SLI2834" s="653"/>
      <c r="SLJ2834" s="653"/>
      <c r="SLK2834" s="653"/>
      <c r="SLL2834" s="653"/>
      <c r="SLM2834" s="653"/>
      <c r="SLN2834" s="653"/>
      <c r="SLO2834" s="653"/>
      <c r="SLP2834" s="653"/>
      <c r="SLQ2834" s="653"/>
      <c r="SLR2834" s="653"/>
      <c r="SLS2834" s="653"/>
      <c r="SLT2834" s="653"/>
      <c r="SLU2834" s="653"/>
      <c r="SLV2834" s="653"/>
      <c r="SLW2834" s="653"/>
      <c r="SLX2834" s="653"/>
      <c r="SLY2834" s="653"/>
      <c r="SLZ2834" s="653"/>
      <c r="SMA2834" s="653"/>
      <c r="SMB2834" s="653"/>
      <c r="SMC2834" s="653"/>
      <c r="SMD2834" s="653"/>
      <c r="SME2834" s="653"/>
      <c r="SMF2834" s="653"/>
      <c r="SMG2834" s="653"/>
      <c r="SMH2834" s="653"/>
      <c r="SMI2834" s="653"/>
      <c r="SMJ2834" s="653"/>
      <c r="SMK2834" s="653"/>
      <c r="SML2834" s="653"/>
      <c r="SMM2834" s="653"/>
      <c r="SMN2834" s="653"/>
      <c r="SMO2834" s="653"/>
      <c r="SMP2834" s="653"/>
      <c r="SMQ2834" s="653"/>
      <c r="SMR2834" s="653"/>
      <c r="SMS2834" s="653"/>
      <c r="SMT2834" s="653"/>
      <c r="SMU2834" s="653"/>
      <c r="SMV2834" s="653"/>
      <c r="SMW2834" s="653"/>
      <c r="SMX2834" s="653"/>
      <c r="SMY2834" s="653"/>
      <c r="SMZ2834" s="653"/>
      <c r="SNA2834" s="653"/>
      <c r="SNB2834" s="653"/>
      <c r="SNC2834" s="653"/>
      <c r="SND2834" s="653"/>
      <c r="SNE2834" s="653"/>
      <c r="SNF2834" s="653"/>
      <c r="SNG2834" s="653"/>
      <c r="SNH2834" s="653"/>
      <c r="SNI2834" s="653"/>
      <c r="SNJ2834" s="653"/>
      <c r="SNK2834" s="653"/>
      <c r="SNL2834" s="653"/>
      <c r="SNM2834" s="653"/>
      <c r="SNN2834" s="653"/>
      <c r="SNO2834" s="653"/>
      <c r="SNP2834" s="653"/>
      <c r="SNQ2834" s="653"/>
      <c r="SNR2834" s="653"/>
      <c r="SNS2834" s="653"/>
      <c r="SNT2834" s="653"/>
      <c r="SNU2834" s="653"/>
      <c r="SNV2834" s="653"/>
      <c r="SNW2834" s="653"/>
      <c r="SNX2834" s="653"/>
      <c r="SNY2834" s="653"/>
      <c r="SNZ2834" s="653"/>
      <c r="SOA2834" s="653"/>
      <c r="SOB2834" s="653"/>
      <c r="SOC2834" s="653"/>
      <c r="SOD2834" s="653"/>
      <c r="SOE2834" s="653"/>
      <c r="SOF2834" s="653"/>
      <c r="SOG2834" s="653"/>
      <c r="SOH2834" s="653"/>
      <c r="SOI2834" s="653"/>
      <c r="SOJ2834" s="653"/>
      <c r="SOK2834" s="653"/>
      <c r="SOL2834" s="653"/>
      <c r="SOM2834" s="653"/>
      <c r="SON2834" s="653"/>
      <c r="SOO2834" s="653"/>
      <c r="SOP2834" s="653"/>
      <c r="SOQ2834" s="653"/>
      <c r="SOR2834" s="653"/>
      <c r="SOS2834" s="653"/>
      <c r="SOT2834" s="653"/>
      <c r="SOU2834" s="653"/>
      <c r="SOV2834" s="653"/>
      <c r="SOW2834" s="653"/>
      <c r="SOX2834" s="653"/>
      <c r="SOY2834" s="653"/>
      <c r="SOZ2834" s="653"/>
      <c r="SPA2834" s="653"/>
      <c r="SPB2834" s="653"/>
      <c r="SPC2834" s="653"/>
      <c r="SPD2834" s="653"/>
      <c r="SPE2834" s="653"/>
      <c r="SPF2834" s="653"/>
      <c r="SPG2834" s="653"/>
      <c r="SPH2834" s="653"/>
      <c r="SPI2834" s="653"/>
      <c r="SPJ2834" s="653"/>
      <c r="SPK2834" s="653"/>
      <c r="SPL2834" s="653"/>
      <c r="SPM2834" s="653"/>
      <c r="SPN2834" s="653"/>
      <c r="SPO2834" s="653"/>
      <c r="SPP2834" s="653"/>
      <c r="SPQ2834" s="653"/>
      <c r="SPR2834" s="653"/>
      <c r="SPS2834" s="653"/>
      <c r="SPT2834" s="653"/>
      <c r="SPU2834" s="653"/>
      <c r="SPV2834" s="653"/>
      <c r="SPW2834" s="653"/>
      <c r="SPX2834" s="653"/>
      <c r="SPY2834" s="653"/>
      <c r="SPZ2834" s="653"/>
      <c r="SQA2834" s="653"/>
      <c r="SQB2834" s="653"/>
      <c r="SQC2834" s="653"/>
      <c r="SQD2834" s="653"/>
      <c r="SQE2834" s="653"/>
      <c r="SQF2834" s="653"/>
      <c r="SQG2834" s="653"/>
      <c r="SQH2834" s="653"/>
      <c r="SQI2834" s="653"/>
      <c r="SQJ2834" s="653"/>
      <c r="SQK2834" s="653"/>
      <c r="SQL2834" s="653"/>
      <c r="SQM2834" s="653"/>
      <c r="SQN2834" s="653"/>
      <c r="SQO2834" s="653"/>
      <c r="SQP2834" s="653"/>
      <c r="SQQ2834" s="653"/>
      <c r="SQR2834" s="653"/>
      <c r="SQS2834" s="653"/>
      <c r="SQT2834" s="653"/>
      <c r="SQU2834" s="653"/>
      <c r="SQV2834" s="653"/>
      <c r="SQW2834" s="653"/>
      <c r="SQX2834" s="653"/>
      <c r="SQY2834" s="653"/>
      <c r="SQZ2834" s="653"/>
      <c r="SRA2834" s="653"/>
      <c r="SRB2834" s="653"/>
      <c r="SRC2834" s="653"/>
      <c r="SRD2834" s="653"/>
      <c r="SRE2834" s="653"/>
      <c r="SRF2834" s="653"/>
      <c r="SRG2834" s="653"/>
      <c r="SRH2834" s="653"/>
      <c r="SRI2834" s="653"/>
      <c r="SRJ2834" s="653"/>
      <c r="SRK2834" s="653"/>
      <c r="SRL2834" s="653"/>
      <c r="SRM2834" s="653"/>
      <c r="SRN2834" s="653"/>
      <c r="SRO2834" s="653"/>
      <c r="SRP2834" s="653"/>
      <c r="SRQ2834" s="653"/>
      <c r="SRR2834" s="653"/>
      <c r="SRS2834" s="653"/>
      <c r="SRT2834" s="653"/>
      <c r="SRU2834" s="653"/>
      <c r="SRV2834" s="653"/>
      <c r="SRW2834" s="653"/>
      <c r="SRX2834" s="653"/>
      <c r="SRY2834" s="653"/>
      <c r="SRZ2834" s="653"/>
      <c r="SSA2834" s="653"/>
      <c r="SSB2834" s="653"/>
      <c r="SSC2834" s="653"/>
      <c r="SSD2834" s="653"/>
      <c r="SSE2834" s="653"/>
      <c r="SSF2834" s="653"/>
      <c r="SSG2834" s="653"/>
      <c r="SSH2834" s="653"/>
      <c r="SSI2834" s="653"/>
      <c r="SSJ2834" s="653"/>
      <c r="SSK2834" s="653"/>
      <c r="SSL2834" s="653"/>
      <c r="SSM2834" s="653"/>
      <c r="SSN2834" s="653"/>
      <c r="SSO2834" s="653"/>
      <c r="SSP2834" s="653"/>
      <c r="SSQ2834" s="653"/>
      <c r="SSR2834" s="653"/>
      <c r="SSS2834" s="653"/>
      <c r="SST2834" s="653"/>
      <c r="SSU2834" s="653"/>
      <c r="SSV2834" s="653"/>
      <c r="SSW2834" s="653"/>
      <c r="SSX2834" s="653"/>
      <c r="SSY2834" s="653"/>
      <c r="SSZ2834" s="653"/>
      <c r="STA2834" s="653"/>
      <c r="STB2834" s="653"/>
      <c r="STC2834" s="653"/>
      <c r="STD2834" s="653"/>
      <c r="STE2834" s="653"/>
      <c r="STF2834" s="653"/>
      <c r="STG2834" s="653"/>
      <c r="STH2834" s="653"/>
      <c r="STI2834" s="653"/>
      <c r="STJ2834" s="653"/>
      <c r="STK2834" s="653"/>
      <c r="STL2834" s="653"/>
      <c r="STM2834" s="653"/>
      <c r="STN2834" s="653"/>
      <c r="STO2834" s="653"/>
      <c r="STP2834" s="653"/>
      <c r="STQ2834" s="653"/>
      <c r="STR2834" s="653"/>
      <c r="STS2834" s="653"/>
      <c r="STT2834" s="653"/>
      <c r="STU2834" s="653"/>
      <c r="STV2834" s="653"/>
      <c r="STW2834" s="653"/>
      <c r="STX2834" s="653"/>
      <c r="STY2834" s="653"/>
      <c r="STZ2834" s="653"/>
      <c r="SUA2834" s="653"/>
      <c r="SUB2834" s="653"/>
      <c r="SUC2834" s="653"/>
      <c r="SUD2834" s="653"/>
      <c r="SUE2834" s="653"/>
      <c r="SUF2834" s="653"/>
      <c r="SUG2834" s="653"/>
      <c r="SUH2834" s="653"/>
      <c r="SUI2834" s="653"/>
      <c r="SUJ2834" s="653"/>
      <c r="SUK2834" s="653"/>
      <c r="SUL2834" s="653"/>
      <c r="SUM2834" s="653"/>
      <c r="SUN2834" s="653"/>
      <c r="SUO2834" s="653"/>
      <c r="SUP2834" s="653"/>
      <c r="SUQ2834" s="653"/>
      <c r="SUR2834" s="653"/>
      <c r="SUS2834" s="653"/>
      <c r="SUT2834" s="653"/>
      <c r="SUU2834" s="653"/>
      <c r="SUV2834" s="653"/>
      <c r="SUW2834" s="653"/>
      <c r="SUX2834" s="653"/>
      <c r="SUY2834" s="653"/>
      <c r="SUZ2834" s="653"/>
      <c r="SVA2834" s="653"/>
      <c r="SVB2834" s="653"/>
      <c r="SVC2834" s="653"/>
      <c r="SVD2834" s="653"/>
      <c r="SVE2834" s="653"/>
      <c r="SVF2834" s="653"/>
      <c r="SVG2834" s="653"/>
      <c r="SVH2834" s="653"/>
      <c r="SVI2834" s="653"/>
      <c r="SVJ2834" s="653"/>
      <c r="SVK2834" s="653"/>
      <c r="SVL2834" s="653"/>
      <c r="SVM2834" s="653"/>
      <c r="SVN2834" s="653"/>
      <c r="SVO2834" s="653"/>
      <c r="SVP2834" s="653"/>
      <c r="SVQ2834" s="653"/>
      <c r="SVR2834" s="653"/>
      <c r="SVS2834" s="653"/>
      <c r="SVT2834" s="653"/>
      <c r="SVU2834" s="653"/>
      <c r="SVV2834" s="653"/>
      <c r="SVW2834" s="653"/>
      <c r="SVX2834" s="653"/>
      <c r="SVY2834" s="653"/>
      <c r="SVZ2834" s="653"/>
      <c r="SWA2834" s="653"/>
      <c r="SWB2834" s="653"/>
      <c r="SWC2834" s="653"/>
      <c r="SWD2834" s="653"/>
      <c r="SWE2834" s="653"/>
      <c r="SWF2834" s="653"/>
      <c r="SWG2834" s="653"/>
      <c r="SWH2834" s="653"/>
      <c r="SWI2834" s="653"/>
      <c r="SWJ2834" s="653"/>
      <c r="SWK2834" s="653"/>
      <c r="SWL2834" s="653"/>
      <c r="SWM2834" s="653"/>
      <c r="SWN2834" s="653"/>
      <c r="SWO2834" s="653"/>
      <c r="SWP2834" s="653"/>
      <c r="SWQ2834" s="653"/>
      <c r="SWR2834" s="653"/>
      <c r="SWS2834" s="653"/>
      <c r="SWT2834" s="653"/>
      <c r="SWU2834" s="653"/>
      <c r="SWV2834" s="653"/>
      <c r="SWW2834" s="653"/>
      <c r="SWX2834" s="653"/>
      <c r="SWY2834" s="653"/>
      <c r="SWZ2834" s="653"/>
      <c r="SXA2834" s="653"/>
      <c r="SXB2834" s="653"/>
      <c r="SXC2834" s="653"/>
      <c r="SXD2834" s="653"/>
      <c r="SXE2834" s="653"/>
      <c r="SXF2834" s="653"/>
      <c r="SXG2834" s="653"/>
      <c r="SXH2834" s="653"/>
      <c r="SXI2834" s="653"/>
      <c r="SXJ2834" s="653"/>
      <c r="SXK2834" s="653"/>
      <c r="SXL2834" s="653"/>
      <c r="SXM2834" s="653"/>
      <c r="SXN2834" s="653"/>
      <c r="SXO2834" s="653"/>
      <c r="SXP2834" s="653"/>
      <c r="SXQ2834" s="653"/>
      <c r="SXR2834" s="653"/>
      <c r="SXS2834" s="653"/>
      <c r="SXT2834" s="653"/>
      <c r="SXU2834" s="653"/>
      <c r="SXV2834" s="653"/>
      <c r="SXW2834" s="653"/>
      <c r="SXX2834" s="653"/>
      <c r="SXY2834" s="653"/>
      <c r="SXZ2834" s="653"/>
      <c r="SYA2834" s="653"/>
      <c r="SYB2834" s="653"/>
      <c r="SYC2834" s="653"/>
      <c r="SYD2834" s="653"/>
      <c r="SYE2834" s="653"/>
      <c r="SYF2834" s="653"/>
      <c r="SYG2834" s="653"/>
      <c r="SYH2834" s="653"/>
      <c r="SYI2834" s="653"/>
      <c r="SYJ2834" s="653"/>
      <c r="SYK2834" s="653"/>
      <c r="SYL2834" s="653"/>
      <c r="SYM2834" s="653"/>
      <c r="SYN2834" s="653"/>
      <c r="SYO2834" s="653"/>
      <c r="SYP2834" s="653"/>
      <c r="SYQ2834" s="653"/>
      <c r="SYR2834" s="653"/>
      <c r="SYS2834" s="653"/>
      <c r="SYT2834" s="653"/>
      <c r="SYU2834" s="653"/>
      <c r="SYV2834" s="653"/>
      <c r="SYW2834" s="653"/>
      <c r="SYX2834" s="653"/>
      <c r="SYY2834" s="653"/>
      <c r="SYZ2834" s="653"/>
      <c r="SZA2834" s="653"/>
      <c r="SZB2834" s="653"/>
      <c r="SZC2834" s="653"/>
      <c r="SZD2834" s="653"/>
      <c r="SZE2834" s="653"/>
      <c r="SZF2834" s="653"/>
      <c r="SZG2834" s="653"/>
      <c r="SZH2834" s="653"/>
      <c r="SZI2834" s="653"/>
      <c r="SZJ2834" s="653"/>
      <c r="SZK2834" s="653"/>
      <c r="SZL2834" s="653"/>
      <c r="SZM2834" s="653"/>
      <c r="SZN2834" s="653"/>
      <c r="SZO2834" s="653"/>
      <c r="SZP2834" s="653"/>
      <c r="SZQ2834" s="653"/>
      <c r="SZR2834" s="653"/>
      <c r="SZS2834" s="653"/>
      <c r="SZT2834" s="653"/>
      <c r="SZU2834" s="653"/>
      <c r="SZV2834" s="653"/>
      <c r="SZW2834" s="653"/>
      <c r="SZX2834" s="653"/>
      <c r="SZY2834" s="653"/>
      <c r="SZZ2834" s="653"/>
      <c r="TAA2834" s="653"/>
      <c r="TAB2834" s="653"/>
      <c r="TAC2834" s="653"/>
      <c r="TAD2834" s="653"/>
      <c r="TAE2834" s="653"/>
      <c r="TAF2834" s="653"/>
      <c r="TAG2834" s="653"/>
      <c r="TAH2834" s="653"/>
      <c r="TAI2834" s="653"/>
      <c r="TAJ2834" s="653"/>
      <c r="TAK2834" s="653"/>
      <c r="TAL2834" s="653"/>
      <c r="TAM2834" s="653"/>
      <c r="TAN2834" s="653"/>
      <c r="TAO2834" s="653"/>
      <c r="TAP2834" s="653"/>
      <c r="TAQ2834" s="653"/>
      <c r="TAR2834" s="653"/>
      <c r="TAS2834" s="653"/>
      <c r="TAT2834" s="653"/>
      <c r="TAU2834" s="653"/>
      <c r="TAV2834" s="653"/>
      <c r="TAW2834" s="653"/>
      <c r="TAX2834" s="653"/>
      <c r="TAY2834" s="653"/>
      <c r="TAZ2834" s="653"/>
      <c r="TBA2834" s="653"/>
      <c r="TBB2834" s="653"/>
      <c r="TBC2834" s="653"/>
      <c r="TBD2834" s="653"/>
      <c r="TBE2834" s="653"/>
      <c r="TBF2834" s="653"/>
      <c r="TBG2834" s="653"/>
      <c r="TBH2834" s="653"/>
      <c r="TBI2834" s="653"/>
      <c r="TBJ2834" s="653"/>
      <c r="TBK2834" s="653"/>
      <c r="TBL2834" s="653"/>
      <c r="TBM2834" s="653"/>
      <c r="TBN2834" s="653"/>
      <c r="TBO2834" s="653"/>
      <c r="TBP2834" s="653"/>
      <c r="TBQ2834" s="653"/>
      <c r="TBR2834" s="653"/>
      <c r="TBS2834" s="653"/>
      <c r="TBT2834" s="653"/>
      <c r="TBU2834" s="653"/>
      <c r="TBV2834" s="653"/>
      <c r="TBW2834" s="653"/>
      <c r="TBX2834" s="653"/>
      <c r="TBY2834" s="653"/>
      <c r="TBZ2834" s="653"/>
      <c r="TCA2834" s="653"/>
      <c r="TCB2834" s="653"/>
      <c r="TCC2834" s="653"/>
      <c r="TCD2834" s="653"/>
      <c r="TCE2834" s="653"/>
      <c r="TCF2834" s="653"/>
      <c r="TCG2834" s="653"/>
      <c r="TCH2834" s="653"/>
      <c r="TCI2834" s="653"/>
      <c r="TCJ2834" s="653"/>
      <c r="TCK2834" s="653"/>
      <c r="TCL2834" s="653"/>
      <c r="TCM2834" s="653"/>
      <c r="TCN2834" s="653"/>
      <c r="TCO2834" s="653"/>
      <c r="TCP2834" s="653"/>
      <c r="TCQ2834" s="653"/>
      <c r="TCR2834" s="653"/>
      <c r="TCS2834" s="653"/>
      <c r="TCT2834" s="653"/>
      <c r="TCU2834" s="653"/>
      <c r="TCV2834" s="653"/>
      <c r="TCW2834" s="653"/>
      <c r="TCX2834" s="653"/>
      <c r="TCY2834" s="653"/>
      <c r="TCZ2834" s="653"/>
      <c r="TDA2834" s="653"/>
      <c r="TDB2834" s="653"/>
      <c r="TDC2834" s="653"/>
      <c r="TDD2834" s="653"/>
      <c r="TDE2834" s="653"/>
      <c r="TDF2834" s="653"/>
      <c r="TDG2834" s="653"/>
      <c r="TDH2834" s="653"/>
      <c r="TDI2834" s="653"/>
      <c r="TDJ2834" s="653"/>
      <c r="TDK2834" s="653"/>
      <c r="TDL2834" s="653"/>
      <c r="TDM2834" s="653"/>
      <c r="TDN2834" s="653"/>
      <c r="TDO2834" s="653"/>
      <c r="TDP2834" s="653"/>
      <c r="TDQ2834" s="653"/>
      <c r="TDR2834" s="653"/>
      <c r="TDS2834" s="653"/>
      <c r="TDT2834" s="653"/>
      <c r="TDU2834" s="653"/>
      <c r="TDV2834" s="653"/>
      <c r="TDW2834" s="653"/>
      <c r="TDX2834" s="653"/>
      <c r="TDY2834" s="653"/>
      <c r="TDZ2834" s="653"/>
      <c r="TEA2834" s="653"/>
      <c r="TEB2834" s="653"/>
      <c r="TEC2834" s="653"/>
      <c r="TED2834" s="653"/>
      <c r="TEE2834" s="653"/>
      <c r="TEF2834" s="653"/>
      <c r="TEG2834" s="653"/>
      <c r="TEH2834" s="653"/>
      <c r="TEI2834" s="653"/>
      <c r="TEJ2834" s="653"/>
      <c r="TEK2834" s="653"/>
      <c r="TEL2834" s="653"/>
      <c r="TEM2834" s="653"/>
      <c r="TEN2834" s="653"/>
      <c r="TEO2834" s="653"/>
      <c r="TEP2834" s="653"/>
      <c r="TEQ2834" s="653"/>
      <c r="TER2834" s="653"/>
      <c r="TES2834" s="653"/>
      <c r="TET2834" s="653"/>
      <c r="TEU2834" s="653"/>
      <c r="TEV2834" s="653"/>
      <c r="TEW2834" s="653"/>
      <c r="TEX2834" s="653"/>
      <c r="TEY2834" s="653"/>
      <c r="TEZ2834" s="653"/>
      <c r="TFA2834" s="653"/>
      <c r="TFB2834" s="653"/>
      <c r="TFC2834" s="653"/>
      <c r="TFD2834" s="653"/>
      <c r="TFE2834" s="653"/>
      <c r="TFF2834" s="653"/>
      <c r="TFG2834" s="653"/>
      <c r="TFH2834" s="653"/>
      <c r="TFI2834" s="653"/>
      <c r="TFJ2834" s="653"/>
      <c r="TFK2834" s="653"/>
      <c r="TFL2834" s="653"/>
      <c r="TFM2834" s="653"/>
      <c r="TFN2834" s="653"/>
      <c r="TFO2834" s="653"/>
      <c r="TFP2834" s="653"/>
      <c r="TFQ2834" s="653"/>
      <c r="TFR2834" s="653"/>
      <c r="TFS2834" s="653"/>
      <c r="TFT2834" s="653"/>
      <c r="TFU2834" s="653"/>
      <c r="TFV2834" s="653"/>
      <c r="TFW2834" s="653"/>
      <c r="TFX2834" s="653"/>
      <c r="TFY2834" s="653"/>
      <c r="TFZ2834" s="653"/>
      <c r="TGA2834" s="653"/>
      <c r="TGB2834" s="653"/>
      <c r="TGC2834" s="653"/>
      <c r="TGD2834" s="653"/>
      <c r="TGE2834" s="653"/>
      <c r="TGF2834" s="653"/>
      <c r="TGG2834" s="653"/>
      <c r="TGH2834" s="653"/>
      <c r="TGI2834" s="653"/>
      <c r="TGJ2834" s="653"/>
      <c r="TGK2834" s="653"/>
      <c r="TGL2834" s="653"/>
      <c r="TGM2834" s="653"/>
      <c r="TGN2834" s="653"/>
      <c r="TGO2834" s="653"/>
      <c r="TGP2834" s="653"/>
      <c r="TGQ2834" s="653"/>
      <c r="TGR2834" s="653"/>
      <c r="TGS2834" s="653"/>
      <c r="TGT2834" s="653"/>
      <c r="TGU2834" s="653"/>
      <c r="TGV2834" s="653"/>
      <c r="TGW2834" s="653"/>
      <c r="TGX2834" s="653"/>
      <c r="TGY2834" s="653"/>
      <c r="TGZ2834" s="653"/>
      <c r="THA2834" s="653"/>
      <c r="THB2834" s="653"/>
      <c r="THC2834" s="653"/>
      <c r="THD2834" s="653"/>
      <c r="THE2834" s="653"/>
      <c r="THF2834" s="653"/>
      <c r="THG2834" s="653"/>
      <c r="THH2834" s="653"/>
      <c r="THI2834" s="653"/>
      <c r="THJ2834" s="653"/>
      <c r="THK2834" s="653"/>
      <c r="THL2834" s="653"/>
      <c r="THM2834" s="653"/>
      <c r="THN2834" s="653"/>
      <c r="THO2834" s="653"/>
      <c r="THP2834" s="653"/>
      <c r="THQ2834" s="653"/>
      <c r="THR2834" s="653"/>
      <c r="THS2834" s="653"/>
      <c r="THT2834" s="653"/>
      <c r="THU2834" s="653"/>
      <c r="THV2834" s="653"/>
      <c r="THW2834" s="653"/>
      <c r="THX2834" s="653"/>
      <c r="THY2834" s="653"/>
      <c r="THZ2834" s="653"/>
      <c r="TIA2834" s="653"/>
      <c r="TIB2834" s="653"/>
      <c r="TIC2834" s="653"/>
      <c r="TID2834" s="653"/>
      <c r="TIE2834" s="653"/>
      <c r="TIF2834" s="653"/>
      <c r="TIG2834" s="653"/>
      <c r="TIH2834" s="653"/>
      <c r="TII2834" s="653"/>
      <c r="TIJ2834" s="653"/>
      <c r="TIK2834" s="653"/>
      <c r="TIL2834" s="653"/>
      <c r="TIM2834" s="653"/>
      <c r="TIN2834" s="653"/>
      <c r="TIO2834" s="653"/>
      <c r="TIP2834" s="653"/>
      <c r="TIQ2834" s="653"/>
      <c r="TIR2834" s="653"/>
      <c r="TIS2834" s="653"/>
      <c r="TIT2834" s="653"/>
      <c r="TIU2834" s="653"/>
      <c r="TIV2834" s="653"/>
      <c r="TIW2834" s="653"/>
      <c r="TIX2834" s="653"/>
      <c r="TIY2834" s="653"/>
      <c r="TIZ2834" s="653"/>
      <c r="TJA2834" s="653"/>
      <c r="TJB2834" s="653"/>
      <c r="TJC2834" s="653"/>
      <c r="TJD2834" s="653"/>
      <c r="TJE2834" s="653"/>
      <c r="TJF2834" s="653"/>
      <c r="TJG2834" s="653"/>
      <c r="TJH2834" s="653"/>
      <c r="TJI2834" s="653"/>
      <c r="TJJ2834" s="653"/>
      <c r="TJK2834" s="653"/>
      <c r="TJL2834" s="653"/>
      <c r="TJM2834" s="653"/>
      <c r="TJN2834" s="653"/>
      <c r="TJO2834" s="653"/>
      <c r="TJP2834" s="653"/>
      <c r="TJQ2834" s="653"/>
      <c r="TJR2834" s="653"/>
      <c r="TJS2834" s="653"/>
      <c r="TJT2834" s="653"/>
      <c r="TJU2834" s="653"/>
      <c r="TJV2834" s="653"/>
      <c r="TJW2834" s="653"/>
      <c r="TJX2834" s="653"/>
      <c r="TJY2834" s="653"/>
      <c r="TJZ2834" s="653"/>
      <c r="TKA2834" s="653"/>
      <c r="TKB2834" s="653"/>
      <c r="TKC2834" s="653"/>
      <c r="TKD2834" s="653"/>
      <c r="TKE2834" s="653"/>
      <c r="TKF2834" s="653"/>
      <c r="TKG2834" s="653"/>
      <c r="TKH2834" s="653"/>
      <c r="TKI2834" s="653"/>
      <c r="TKJ2834" s="653"/>
      <c r="TKK2834" s="653"/>
      <c r="TKL2834" s="653"/>
      <c r="TKM2834" s="653"/>
      <c r="TKN2834" s="653"/>
      <c r="TKO2834" s="653"/>
      <c r="TKP2834" s="653"/>
      <c r="TKQ2834" s="653"/>
      <c r="TKR2834" s="653"/>
      <c r="TKS2834" s="653"/>
      <c r="TKT2834" s="653"/>
      <c r="TKU2834" s="653"/>
      <c r="TKV2834" s="653"/>
      <c r="TKW2834" s="653"/>
      <c r="TKX2834" s="653"/>
      <c r="TKY2834" s="653"/>
      <c r="TKZ2834" s="653"/>
      <c r="TLA2834" s="653"/>
      <c r="TLB2834" s="653"/>
      <c r="TLC2834" s="653"/>
      <c r="TLD2834" s="653"/>
      <c r="TLE2834" s="653"/>
      <c r="TLF2834" s="653"/>
      <c r="TLG2834" s="653"/>
      <c r="TLH2834" s="653"/>
      <c r="TLI2834" s="653"/>
      <c r="TLJ2834" s="653"/>
      <c r="TLK2834" s="653"/>
      <c r="TLL2834" s="653"/>
      <c r="TLM2834" s="653"/>
      <c r="TLN2834" s="653"/>
      <c r="TLO2834" s="653"/>
      <c r="TLP2834" s="653"/>
      <c r="TLQ2834" s="653"/>
      <c r="TLR2834" s="653"/>
      <c r="TLS2834" s="653"/>
      <c r="TLT2834" s="653"/>
      <c r="TLU2834" s="653"/>
      <c r="TLV2834" s="653"/>
      <c r="TLW2834" s="653"/>
      <c r="TLX2834" s="653"/>
      <c r="TLY2834" s="653"/>
      <c r="TLZ2834" s="653"/>
      <c r="TMA2834" s="653"/>
      <c r="TMB2834" s="653"/>
      <c r="TMC2834" s="653"/>
      <c r="TMD2834" s="653"/>
      <c r="TME2834" s="653"/>
      <c r="TMF2834" s="653"/>
      <c r="TMG2834" s="653"/>
      <c r="TMH2834" s="653"/>
      <c r="TMI2834" s="653"/>
      <c r="TMJ2834" s="653"/>
      <c r="TMK2834" s="653"/>
      <c r="TML2834" s="653"/>
      <c r="TMM2834" s="653"/>
      <c r="TMN2834" s="653"/>
      <c r="TMO2834" s="653"/>
      <c r="TMP2834" s="653"/>
      <c r="TMQ2834" s="653"/>
      <c r="TMR2834" s="653"/>
      <c r="TMS2834" s="653"/>
      <c r="TMT2834" s="653"/>
      <c r="TMU2834" s="653"/>
      <c r="TMV2834" s="653"/>
      <c r="TMW2834" s="653"/>
      <c r="TMX2834" s="653"/>
      <c r="TMY2834" s="653"/>
      <c r="TMZ2834" s="653"/>
      <c r="TNA2834" s="653"/>
      <c r="TNB2834" s="653"/>
      <c r="TNC2834" s="653"/>
      <c r="TND2834" s="653"/>
      <c r="TNE2834" s="653"/>
      <c r="TNF2834" s="653"/>
      <c r="TNG2834" s="653"/>
      <c r="TNH2834" s="653"/>
      <c r="TNI2834" s="653"/>
      <c r="TNJ2834" s="653"/>
      <c r="TNK2834" s="653"/>
      <c r="TNL2834" s="653"/>
      <c r="TNM2834" s="653"/>
      <c r="TNN2834" s="653"/>
      <c r="TNO2834" s="653"/>
      <c r="TNP2834" s="653"/>
      <c r="TNQ2834" s="653"/>
      <c r="TNR2834" s="653"/>
      <c r="TNS2834" s="653"/>
      <c r="TNT2834" s="653"/>
      <c r="TNU2834" s="653"/>
      <c r="TNV2834" s="653"/>
      <c r="TNW2834" s="653"/>
      <c r="TNX2834" s="653"/>
      <c r="TNY2834" s="653"/>
      <c r="TNZ2834" s="653"/>
      <c r="TOA2834" s="653"/>
      <c r="TOB2834" s="653"/>
      <c r="TOC2834" s="653"/>
      <c r="TOD2834" s="653"/>
      <c r="TOE2834" s="653"/>
      <c r="TOF2834" s="653"/>
      <c r="TOG2834" s="653"/>
      <c r="TOH2834" s="653"/>
      <c r="TOI2834" s="653"/>
      <c r="TOJ2834" s="653"/>
      <c r="TOK2834" s="653"/>
      <c r="TOL2834" s="653"/>
      <c r="TOM2834" s="653"/>
      <c r="TON2834" s="653"/>
      <c r="TOO2834" s="653"/>
      <c r="TOP2834" s="653"/>
      <c r="TOQ2834" s="653"/>
      <c r="TOR2834" s="653"/>
      <c r="TOS2834" s="653"/>
      <c r="TOT2834" s="653"/>
      <c r="TOU2834" s="653"/>
      <c r="TOV2834" s="653"/>
      <c r="TOW2834" s="653"/>
      <c r="TOX2834" s="653"/>
      <c r="TOY2834" s="653"/>
      <c r="TOZ2834" s="653"/>
      <c r="TPA2834" s="653"/>
      <c r="TPB2834" s="653"/>
      <c r="TPC2834" s="653"/>
      <c r="TPD2834" s="653"/>
      <c r="TPE2834" s="653"/>
      <c r="TPF2834" s="653"/>
      <c r="TPG2834" s="653"/>
      <c r="TPH2834" s="653"/>
      <c r="TPI2834" s="653"/>
      <c r="TPJ2834" s="653"/>
      <c r="TPK2834" s="653"/>
      <c r="TPL2834" s="653"/>
      <c r="TPM2834" s="653"/>
      <c r="TPN2834" s="653"/>
      <c r="TPO2834" s="653"/>
      <c r="TPP2834" s="653"/>
      <c r="TPQ2834" s="653"/>
      <c r="TPR2834" s="653"/>
      <c r="TPS2834" s="653"/>
      <c r="TPT2834" s="653"/>
      <c r="TPU2834" s="653"/>
      <c r="TPV2834" s="653"/>
      <c r="TPW2834" s="653"/>
      <c r="TPX2834" s="653"/>
      <c r="TPY2834" s="653"/>
      <c r="TPZ2834" s="653"/>
      <c r="TQA2834" s="653"/>
      <c r="TQB2834" s="653"/>
      <c r="TQC2834" s="653"/>
      <c r="TQD2834" s="653"/>
      <c r="TQE2834" s="653"/>
      <c r="TQF2834" s="653"/>
      <c r="TQG2834" s="653"/>
      <c r="TQH2834" s="653"/>
      <c r="TQI2834" s="653"/>
      <c r="TQJ2834" s="653"/>
      <c r="TQK2834" s="653"/>
      <c r="TQL2834" s="653"/>
      <c r="TQM2834" s="653"/>
      <c r="TQN2834" s="653"/>
      <c r="TQO2834" s="653"/>
      <c r="TQP2834" s="653"/>
      <c r="TQQ2834" s="653"/>
      <c r="TQR2834" s="653"/>
      <c r="TQS2834" s="653"/>
      <c r="TQT2834" s="653"/>
      <c r="TQU2834" s="653"/>
      <c r="TQV2834" s="653"/>
      <c r="TQW2834" s="653"/>
      <c r="TQX2834" s="653"/>
      <c r="TQY2834" s="653"/>
      <c r="TQZ2834" s="653"/>
      <c r="TRA2834" s="653"/>
      <c r="TRB2834" s="653"/>
      <c r="TRC2834" s="653"/>
      <c r="TRD2834" s="653"/>
      <c r="TRE2834" s="653"/>
      <c r="TRF2834" s="653"/>
      <c r="TRG2834" s="653"/>
      <c r="TRH2834" s="653"/>
      <c r="TRI2834" s="653"/>
      <c r="TRJ2834" s="653"/>
      <c r="TRK2834" s="653"/>
      <c r="TRL2834" s="653"/>
      <c r="TRM2834" s="653"/>
      <c r="TRN2834" s="653"/>
      <c r="TRO2834" s="653"/>
      <c r="TRP2834" s="653"/>
      <c r="TRQ2834" s="653"/>
      <c r="TRR2834" s="653"/>
      <c r="TRS2834" s="653"/>
      <c r="TRT2834" s="653"/>
      <c r="TRU2834" s="653"/>
      <c r="TRV2834" s="653"/>
      <c r="TRW2834" s="653"/>
      <c r="TRX2834" s="653"/>
      <c r="TRY2834" s="653"/>
      <c r="TRZ2834" s="653"/>
      <c r="TSA2834" s="653"/>
      <c r="TSB2834" s="653"/>
      <c r="TSC2834" s="653"/>
      <c r="TSD2834" s="653"/>
      <c r="TSE2834" s="653"/>
      <c r="TSF2834" s="653"/>
      <c r="TSG2834" s="653"/>
      <c r="TSH2834" s="653"/>
      <c r="TSI2834" s="653"/>
      <c r="TSJ2834" s="653"/>
      <c r="TSK2834" s="653"/>
      <c r="TSL2834" s="653"/>
      <c r="TSM2834" s="653"/>
      <c r="TSN2834" s="653"/>
      <c r="TSO2834" s="653"/>
      <c r="TSP2834" s="653"/>
      <c r="TSQ2834" s="653"/>
      <c r="TSR2834" s="653"/>
      <c r="TSS2834" s="653"/>
      <c r="TST2834" s="653"/>
      <c r="TSU2834" s="653"/>
      <c r="TSV2834" s="653"/>
      <c r="TSW2834" s="653"/>
      <c r="TSX2834" s="653"/>
      <c r="TSY2834" s="653"/>
      <c r="TSZ2834" s="653"/>
      <c r="TTA2834" s="653"/>
      <c r="TTB2834" s="653"/>
      <c r="TTC2834" s="653"/>
      <c r="TTD2834" s="653"/>
      <c r="TTE2834" s="653"/>
      <c r="TTF2834" s="653"/>
      <c r="TTG2834" s="653"/>
      <c r="TTH2834" s="653"/>
      <c r="TTI2834" s="653"/>
      <c r="TTJ2834" s="653"/>
      <c r="TTK2834" s="653"/>
      <c r="TTL2834" s="653"/>
      <c r="TTM2834" s="653"/>
      <c r="TTN2834" s="653"/>
      <c r="TTO2834" s="653"/>
      <c r="TTP2834" s="653"/>
      <c r="TTQ2834" s="653"/>
      <c r="TTR2834" s="653"/>
      <c r="TTS2834" s="653"/>
      <c r="TTT2834" s="653"/>
      <c r="TTU2834" s="653"/>
      <c r="TTV2834" s="653"/>
      <c r="TTW2834" s="653"/>
      <c r="TTX2834" s="653"/>
      <c r="TTY2834" s="653"/>
      <c r="TTZ2834" s="653"/>
      <c r="TUA2834" s="653"/>
      <c r="TUB2834" s="653"/>
      <c r="TUC2834" s="653"/>
      <c r="TUD2834" s="653"/>
      <c r="TUE2834" s="653"/>
      <c r="TUF2834" s="653"/>
      <c r="TUG2834" s="653"/>
      <c r="TUH2834" s="653"/>
      <c r="TUI2834" s="653"/>
      <c r="TUJ2834" s="653"/>
      <c r="TUK2834" s="653"/>
      <c r="TUL2834" s="653"/>
      <c r="TUM2834" s="653"/>
      <c r="TUN2834" s="653"/>
      <c r="TUO2834" s="653"/>
      <c r="TUP2834" s="653"/>
      <c r="TUQ2834" s="653"/>
      <c r="TUR2834" s="653"/>
      <c r="TUS2834" s="653"/>
      <c r="TUT2834" s="653"/>
      <c r="TUU2834" s="653"/>
      <c r="TUV2834" s="653"/>
      <c r="TUW2834" s="653"/>
      <c r="TUX2834" s="653"/>
      <c r="TUY2834" s="653"/>
      <c r="TUZ2834" s="653"/>
      <c r="TVA2834" s="653"/>
      <c r="TVB2834" s="653"/>
      <c r="TVC2834" s="653"/>
      <c r="TVD2834" s="653"/>
      <c r="TVE2834" s="653"/>
      <c r="TVF2834" s="653"/>
      <c r="TVG2834" s="653"/>
      <c r="TVH2834" s="653"/>
      <c r="TVI2834" s="653"/>
      <c r="TVJ2834" s="653"/>
      <c r="TVK2834" s="653"/>
      <c r="TVL2834" s="653"/>
      <c r="TVM2834" s="653"/>
      <c r="TVN2834" s="653"/>
      <c r="TVO2834" s="653"/>
      <c r="TVP2834" s="653"/>
      <c r="TVQ2834" s="653"/>
      <c r="TVR2834" s="653"/>
      <c r="TVS2834" s="653"/>
      <c r="TVT2834" s="653"/>
      <c r="TVU2834" s="653"/>
      <c r="TVV2834" s="653"/>
      <c r="TVW2834" s="653"/>
      <c r="TVX2834" s="653"/>
      <c r="TVY2834" s="653"/>
      <c r="TVZ2834" s="653"/>
      <c r="TWA2834" s="653"/>
      <c r="TWB2834" s="653"/>
      <c r="TWC2834" s="653"/>
      <c r="TWD2834" s="653"/>
      <c r="TWE2834" s="653"/>
      <c r="TWF2834" s="653"/>
      <c r="TWG2834" s="653"/>
      <c r="TWH2834" s="653"/>
      <c r="TWI2834" s="653"/>
      <c r="TWJ2834" s="653"/>
      <c r="TWK2834" s="653"/>
      <c r="TWL2834" s="653"/>
      <c r="TWM2834" s="653"/>
      <c r="TWN2834" s="653"/>
      <c r="TWO2834" s="653"/>
      <c r="TWP2834" s="653"/>
      <c r="TWQ2834" s="653"/>
      <c r="TWR2834" s="653"/>
      <c r="TWS2834" s="653"/>
      <c r="TWT2834" s="653"/>
      <c r="TWU2834" s="653"/>
      <c r="TWV2834" s="653"/>
      <c r="TWW2834" s="653"/>
      <c r="TWX2834" s="653"/>
      <c r="TWY2834" s="653"/>
      <c r="TWZ2834" s="653"/>
      <c r="TXA2834" s="653"/>
      <c r="TXB2834" s="653"/>
      <c r="TXC2834" s="653"/>
      <c r="TXD2834" s="653"/>
      <c r="TXE2834" s="653"/>
      <c r="TXF2834" s="653"/>
      <c r="TXG2834" s="653"/>
      <c r="TXH2834" s="653"/>
      <c r="TXI2834" s="653"/>
      <c r="TXJ2834" s="653"/>
      <c r="TXK2834" s="653"/>
      <c r="TXL2834" s="653"/>
      <c r="TXM2834" s="653"/>
      <c r="TXN2834" s="653"/>
      <c r="TXO2834" s="653"/>
      <c r="TXP2834" s="653"/>
      <c r="TXQ2834" s="653"/>
      <c r="TXR2834" s="653"/>
      <c r="TXS2834" s="653"/>
      <c r="TXT2834" s="653"/>
      <c r="TXU2834" s="653"/>
      <c r="TXV2834" s="653"/>
      <c r="TXW2834" s="653"/>
      <c r="TXX2834" s="653"/>
      <c r="TXY2834" s="653"/>
      <c r="TXZ2834" s="653"/>
      <c r="TYA2834" s="653"/>
      <c r="TYB2834" s="653"/>
      <c r="TYC2834" s="653"/>
      <c r="TYD2834" s="653"/>
      <c r="TYE2834" s="653"/>
      <c r="TYF2834" s="653"/>
      <c r="TYG2834" s="653"/>
      <c r="TYH2834" s="653"/>
      <c r="TYI2834" s="653"/>
      <c r="TYJ2834" s="653"/>
      <c r="TYK2834" s="653"/>
      <c r="TYL2834" s="653"/>
      <c r="TYM2834" s="653"/>
      <c r="TYN2834" s="653"/>
      <c r="TYO2834" s="653"/>
      <c r="TYP2834" s="653"/>
      <c r="TYQ2834" s="653"/>
      <c r="TYR2834" s="653"/>
      <c r="TYS2834" s="653"/>
      <c r="TYT2834" s="653"/>
      <c r="TYU2834" s="653"/>
      <c r="TYV2834" s="653"/>
      <c r="TYW2834" s="653"/>
      <c r="TYX2834" s="653"/>
      <c r="TYY2834" s="653"/>
      <c r="TYZ2834" s="653"/>
      <c r="TZA2834" s="653"/>
      <c r="TZB2834" s="653"/>
      <c r="TZC2834" s="653"/>
      <c r="TZD2834" s="653"/>
      <c r="TZE2834" s="653"/>
      <c r="TZF2834" s="653"/>
      <c r="TZG2834" s="653"/>
      <c r="TZH2834" s="653"/>
      <c r="TZI2834" s="653"/>
      <c r="TZJ2834" s="653"/>
      <c r="TZK2834" s="653"/>
      <c r="TZL2834" s="653"/>
      <c r="TZM2834" s="653"/>
      <c r="TZN2834" s="653"/>
      <c r="TZO2834" s="653"/>
      <c r="TZP2834" s="653"/>
      <c r="TZQ2834" s="653"/>
      <c r="TZR2834" s="653"/>
      <c r="TZS2834" s="653"/>
      <c r="TZT2834" s="653"/>
      <c r="TZU2834" s="653"/>
      <c r="TZV2834" s="653"/>
      <c r="TZW2834" s="653"/>
      <c r="TZX2834" s="653"/>
      <c r="TZY2834" s="653"/>
      <c r="TZZ2834" s="653"/>
      <c r="UAA2834" s="653"/>
      <c r="UAB2834" s="653"/>
      <c r="UAC2834" s="653"/>
      <c r="UAD2834" s="653"/>
      <c r="UAE2834" s="653"/>
      <c r="UAF2834" s="653"/>
      <c r="UAG2834" s="653"/>
      <c r="UAH2834" s="653"/>
      <c r="UAI2834" s="653"/>
      <c r="UAJ2834" s="653"/>
      <c r="UAK2834" s="653"/>
      <c r="UAL2834" s="653"/>
      <c r="UAM2834" s="653"/>
      <c r="UAN2834" s="653"/>
      <c r="UAO2834" s="653"/>
      <c r="UAP2834" s="653"/>
      <c r="UAQ2834" s="653"/>
      <c r="UAR2834" s="653"/>
      <c r="UAS2834" s="653"/>
      <c r="UAT2834" s="653"/>
      <c r="UAU2834" s="653"/>
      <c r="UAV2834" s="653"/>
      <c r="UAW2834" s="653"/>
      <c r="UAX2834" s="653"/>
      <c r="UAY2834" s="653"/>
      <c r="UAZ2834" s="653"/>
      <c r="UBA2834" s="653"/>
      <c r="UBB2834" s="653"/>
      <c r="UBC2834" s="653"/>
      <c r="UBD2834" s="653"/>
      <c r="UBE2834" s="653"/>
      <c r="UBF2834" s="653"/>
      <c r="UBG2834" s="653"/>
      <c r="UBH2834" s="653"/>
      <c r="UBI2834" s="653"/>
      <c r="UBJ2834" s="653"/>
      <c r="UBK2834" s="653"/>
      <c r="UBL2834" s="653"/>
      <c r="UBM2834" s="653"/>
      <c r="UBN2834" s="653"/>
      <c r="UBO2834" s="653"/>
      <c r="UBP2834" s="653"/>
      <c r="UBQ2834" s="653"/>
      <c r="UBR2834" s="653"/>
      <c r="UBS2834" s="653"/>
      <c r="UBT2834" s="653"/>
      <c r="UBU2834" s="653"/>
      <c r="UBV2834" s="653"/>
      <c r="UBW2834" s="653"/>
      <c r="UBX2834" s="653"/>
      <c r="UBY2834" s="653"/>
      <c r="UBZ2834" s="653"/>
      <c r="UCA2834" s="653"/>
      <c r="UCB2834" s="653"/>
      <c r="UCC2834" s="653"/>
      <c r="UCD2834" s="653"/>
      <c r="UCE2834" s="653"/>
      <c r="UCF2834" s="653"/>
      <c r="UCG2834" s="653"/>
      <c r="UCH2834" s="653"/>
      <c r="UCI2834" s="653"/>
      <c r="UCJ2834" s="653"/>
      <c r="UCK2834" s="653"/>
      <c r="UCL2834" s="653"/>
      <c r="UCM2834" s="653"/>
      <c r="UCN2834" s="653"/>
      <c r="UCO2834" s="653"/>
      <c r="UCP2834" s="653"/>
      <c r="UCQ2834" s="653"/>
      <c r="UCR2834" s="653"/>
      <c r="UCS2834" s="653"/>
      <c r="UCT2834" s="653"/>
      <c r="UCU2834" s="653"/>
      <c r="UCV2834" s="653"/>
      <c r="UCW2834" s="653"/>
      <c r="UCX2834" s="653"/>
      <c r="UCY2834" s="653"/>
      <c r="UCZ2834" s="653"/>
      <c r="UDA2834" s="653"/>
      <c r="UDB2834" s="653"/>
      <c r="UDC2834" s="653"/>
      <c r="UDD2834" s="653"/>
      <c r="UDE2834" s="653"/>
      <c r="UDF2834" s="653"/>
      <c r="UDG2834" s="653"/>
      <c r="UDH2834" s="653"/>
      <c r="UDI2834" s="653"/>
      <c r="UDJ2834" s="653"/>
      <c r="UDK2834" s="653"/>
      <c r="UDL2834" s="653"/>
      <c r="UDM2834" s="653"/>
      <c r="UDN2834" s="653"/>
      <c r="UDO2834" s="653"/>
      <c r="UDP2834" s="653"/>
      <c r="UDQ2834" s="653"/>
      <c r="UDR2834" s="653"/>
      <c r="UDS2834" s="653"/>
      <c r="UDT2834" s="653"/>
      <c r="UDU2834" s="653"/>
      <c r="UDV2834" s="653"/>
      <c r="UDW2834" s="653"/>
      <c r="UDX2834" s="653"/>
      <c r="UDY2834" s="653"/>
      <c r="UDZ2834" s="653"/>
      <c r="UEA2834" s="653"/>
      <c r="UEB2834" s="653"/>
      <c r="UEC2834" s="653"/>
      <c r="UED2834" s="653"/>
      <c r="UEE2834" s="653"/>
      <c r="UEF2834" s="653"/>
      <c r="UEG2834" s="653"/>
      <c r="UEH2834" s="653"/>
      <c r="UEI2834" s="653"/>
      <c r="UEJ2834" s="653"/>
      <c r="UEK2834" s="653"/>
      <c r="UEL2834" s="653"/>
      <c r="UEM2834" s="653"/>
      <c r="UEN2834" s="653"/>
      <c r="UEO2834" s="653"/>
      <c r="UEP2834" s="653"/>
      <c r="UEQ2834" s="653"/>
      <c r="UER2834" s="653"/>
      <c r="UES2834" s="653"/>
      <c r="UET2834" s="653"/>
      <c r="UEU2834" s="653"/>
      <c r="UEV2834" s="653"/>
      <c r="UEW2834" s="653"/>
      <c r="UEX2834" s="653"/>
      <c r="UEY2834" s="653"/>
      <c r="UEZ2834" s="653"/>
      <c r="UFA2834" s="653"/>
      <c r="UFB2834" s="653"/>
      <c r="UFC2834" s="653"/>
      <c r="UFD2834" s="653"/>
      <c r="UFE2834" s="653"/>
      <c r="UFF2834" s="653"/>
      <c r="UFG2834" s="653"/>
      <c r="UFH2834" s="653"/>
      <c r="UFI2834" s="653"/>
      <c r="UFJ2834" s="653"/>
      <c r="UFK2834" s="653"/>
      <c r="UFL2834" s="653"/>
      <c r="UFM2834" s="653"/>
      <c r="UFN2834" s="653"/>
      <c r="UFO2834" s="653"/>
      <c r="UFP2834" s="653"/>
      <c r="UFQ2834" s="653"/>
      <c r="UFR2834" s="653"/>
      <c r="UFS2834" s="653"/>
      <c r="UFT2834" s="653"/>
      <c r="UFU2834" s="653"/>
      <c r="UFV2834" s="653"/>
      <c r="UFW2834" s="653"/>
      <c r="UFX2834" s="653"/>
      <c r="UFY2834" s="653"/>
      <c r="UFZ2834" s="653"/>
      <c r="UGA2834" s="653"/>
      <c r="UGB2834" s="653"/>
      <c r="UGC2834" s="653"/>
      <c r="UGD2834" s="653"/>
      <c r="UGE2834" s="653"/>
      <c r="UGF2834" s="653"/>
      <c r="UGG2834" s="653"/>
      <c r="UGH2834" s="653"/>
      <c r="UGI2834" s="653"/>
      <c r="UGJ2834" s="653"/>
      <c r="UGK2834" s="653"/>
      <c r="UGL2834" s="653"/>
      <c r="UGM2834" s="653"/>
      <c r="UGN2834" s="653"/>
      <c r="UGO2834" s="653"/>
      <c r="UGP2834" s="653"/>
      <c r="UGQ2834" s="653"/>
      <c r="UGR2834" s="653"/>
      <c r="UGS2834" s="653"/>
      <c r="UGT2834" s="653"/>
      <c r="UGU2834" s="653"/>
      <c r="UGV2834" s="653"/>
      <c r="UGW2834" s="653"/>
      <c r="UGX2834" s="653"/>
      <c r="UGY2834" s="653"/>
      <c r="UGZ2834" s="653"/>
      <c r="UHA2834" s="653"/>
      <c r="UHB2834" s="653"/>
      <c r="UHC2834" s="653"/>
      <c r="UHD2834" s="653"/>
      <c r="UHE2834" s="653"/>
      <c r="UHF2834" s="653"/>
      <c r="UHG2834" s="653"/>
      <c r="UHH2834" s="653"/>
      <c r="UHI2834" s="653"/>
      <c r="UHJ2834" s="653"/>
      <c r="UHK2834" s="653"/>
      <c r="UHL2834" s="653"/>
      <c r="UHM2834" s="653"/>
      <c r="UHN2834" s="653"/>
      <c r="UHO2834" s="653"/>
      <c r="UHP2834" s="653"/>
      <c r="UHQ2834" s="653"/>
      <c r="UHR2834" s="653"/>
      <c r="UHS2834" s="653"/>
      <c r="UHT2834" s="653"/>
      <c r="UHU2834" s="653"/>
      <c r="UHV2834" s="653"/>
      <c r="UHW2834" s="653"/>
      <c r="UHX2834" s="653"/>
      <c r="UHY2834" s="653"/>
      <c r="UHZ2834" s="653"/>
      <c r="UIA2834" s="653"/>
      <c r="UIB2834" s="653"/>
      <c r="UIC2834" s="653"/>
      <c r="UID2834" s="653"/>
      <c r="UIE2834" s="653"/>
      <c r="UIF2834" s="653"/>
      <c r="UIG2834" s="653"/>
      <c r="UIH2834" s="653"/>
      <c r="UII2834" s="653"/>
      <c r="UIJ2834" s="653"/>
      <c r="UIK2834" s="653"/>
      <c r="UIL2834" s="653"/>
      <c r="UIM2834" s="653"/>
      <c r="UIN2834" s="653"/>
      <c r="UIO2834" s="653"/>
      <c r="UIP2834" s="653"/>
      <c r="UIQ2834" s="653"/>
      <c r="UIR2834" s="653"/>
      <c r="UIS2834" s="653"/>
      <c r="UIT2834" s="653"/>
      <c r="UIU2834" s="653"/>
      <c r="UIV2834" s="653"/>
      <c r="UIW2834" s="653"/>
      <c r="UIX2834" s="653"/>
      <c r="UIY2834" s="653"/>
      <c r="UIZ2834" s="653"/>
      <c r="UJA2834" s="653"/>
      <c r="UJB2834" s="653"/>
      <c r="UJC2834" s="653"/>
      <c r="UJD2834" s="653"/>
      <c r="UJE2834" s="653"/>
      <c r="UJF2834" s="653"/>
      <c r="UJG2834" s="653"/>
      <c r="UJH2834" s="653"/>
      <c r="UJI2834" s="653"/>
      <c r="UJJ2834" s="653"/>
      <c r="UJK2834" s="653"/>
      <c r="UJL2834" s="653"/>
      <c r="UJM2834" s="653"/>
      <c r="UJN2834" s="653"/>
      <c r="UJO2834" s="653"/>
      <c r="UJP2834" s="653"/>
      <c r="UJQ2834" s="653"/>
      <c r="UJR2834" s="653"/>
      <c r="UJS2834" s="653"/>
      <c r="UJT2834" s="653"/>
      <c r="UJU2834" s="653"/>
      <c r="UJV2834" s="653"/>
      <c r="UJW2834" s="653"/>
      <c r="UJX2834" s="653"/>
      <c r="UJY2834" s="653"/>
      <c r="UJZ2834" s="653"/>
      <c r="UKA2834" s="653"/>
      <c r="UKB2834" s="653"/>
      <c r="UKC2834" s="653"/>
      <c r="UKD2834" s="653"/>
      <c r="UKE2834" s="653"/>
      <c r="UKF2834" s="653"/>
      <c r="UKG2834" s="653"/>
      <c r="UKH2834" s="653"/>
      <c r="UKI2834" s="653"/>
      <c r="UKJ2834" s="653"/>
      <c r="UKK2834" s="653"/>
      <c r="UKL2834" s="653"/>
      <c r="UKM2834" s="653"/>
      <c r="UKN2834" s="653"/>
      <c r="UKO2834" s="653"/>
      <c r="UKP2834" s="653"/>
      <c r="UKQ2834" s="653"/>
      <c r="UKR2834" s="653"/>
      <c r="UKS2834" s="653"/>
      <c r="UKT2834" s="653"/>
      <c r="UKU2834" s="653"/>
      <c r="UKV2834" s="653"/>
      <c r="UKW2834" s="653"/>
      <c r="UKX2834" s="653"/>
      <c r="UKY2834" s="653"/>
      <c r="UKZ2834" s="653"/>
      <c r="ULA2834" s="653"/>
      <c r="ULB2834" s="653"/>
      <c r="ULC2834" s="653"/>
      <c r="ULD2834" s="653"/>
      <c r="ULE2834" s="653"/>
      <c r="ULF2834" s="653"/>
      <c r="ULG2834" s="653"/>
      <c r="ULH2834" s="653"/>
      <c r="ULI2834" s="653"/>
      <c r="ULJ2834" s="653"/>
      <c r="ULK2834" s="653"/>
      <c r="ULL2834" s="653"/>
      <c r="ULM2834" s="653"/>
      <c r="ULN2834" s="653"/>
      <c r="ULO2834" s="653"/>
      <c r="ULP2834" s="653"/>
      <c r="ULQ2834" s="653"/>
      <c r="ULR2834" s="653"/>
      <c r="ULS2834" s="653"/>
      <c r="ULT2834" s="653"/>
      <c r="ULU2834" s="653"/>
      <c r="ULV2834" s="653"/>
      <c r="ULW2834" s="653"/>
      <c r="ULX2834" s="653"/>
      <c r="ULY2834" s="653"/>
      <c r="ULZ2834" s="653"/>
      <c r="UMA2834" s="653"/>
      <c r="UMB2834" s="653"/>
      <c r="UMC2834" s="653"/>
      <c r="UMD2834" s="653"/>
      <c r="UME2834" s="653"/>
      <c r="UMF2834" s="653"/>
      <c r="UMG2834" s="653"/>
      <c r="UMH2834" s="653"/>
      <c r="UMI2834" s="653"/>
      <c r="UMJ2834" s="653"/>
      <c r="UMK2834" s="653"/>
      <c r="UML2834" s="653"/>
      <c r="UMM2834" s="653"/>
      <c r="UMN2834" s="653"/>
      <c r="UMO2834" s="653"/>
      <c r="UMP2834" s="653"/>
      <c r="UMQ2834" s="653"/>
      <c r="UMR2834" s="653"/>
      <c r="UMS2834" s="653"/>
      <c r="UMT2834" s="653"/>
      <c r="UMU2834" s="653"/>
      <c r="UMV2834" s="653"/>
      <c r="UMW2834" s="653"/>
      <c r="UMX2834" s="653"/>
      <c r="UMY2834" s="653"/>
      <c r="UMZ2834" s="653"/>
      <c r="UNA2834" s="653"/>
      <c r="UNB2834" s="653"/>
      <c r="UNC2834" s="653"/>
      <c r="UND2834" s="653"/>
      <c r="UNE2834" s="653"/>
      <c r="UNF2834" s="653"/>
      <c r="UNG2834" s="653"/>
      <c r="UNH2834" s="653"/>
      <c r="UNI2834" s="653"/>
      <c r="UNJ2834" s="653"/>
      <c r="UNK2834" s="653"/>
      <c r="UNL2834" s="653"/>
      <c r="UNM2834" s="653"/>
      <c r="UNN2834" s="653"/>
      <c r="UNO2834" s="653"/>
      <c r="UNP2834" s="653"/>
      <c r="UNQ2834" s="653"/>
      <c r="UNR2834" s="653"/>
      <c r="UNS2834" s="653"/>
      <c r="UNT2834" s="653"/>
      <c r="UNU2834" s="653"/>
      <c r="UNV2834" s="653"/>
      <c r="UNW2834" s="653"/>
      <c r="UNX2834" s="653"/>
      <c r="UNY2834" s="653"/>
      <c r="UNZ2834" s="653"/>
      <c r="UOA2834" s="653"/>
      <c r="UOB2834" s="653"/>
      <c r="UOC2834" s="653"/>
      <c r="UOD2834" s="653"/>
      <c r="UOE2834" s="653"/>
      <c r="UOF2834" s="653"/>
      <c r="UOG2834" s="653"/>
      <c r="UOH2834" s="653"/>
      <c r="UOI2834" s="653"/>
      <c r="UOJ2834" s="653"/>
      <c r="UOK2834" s="653"/>
      <c r="UOL2834" s="653"/>
      <c r="UOM2834" s="653"/>
      <c r="UON2834" s="653"/>
      <c r="UOO2834" s="653"/>
      <c r="UOP2834" s="653"/>
      <c r="UOQ2834" s="653"/>
      <c r="UOR2834" s="653"/>
      <c r="UOS2834" s="653"/>
      <c r="UOT2834" s="653"/>
      <c r="UOU2834" s="653"/>
      <c r="UOV2834" s="653"/>
      <c r="UOW2834" s="653"/>
      <c r="UOX2834" s="653"/>
      <c r="UOY2834" s="653"/>
      <c r="UOZ2834" s="653"/>
      <c r="UPA2834" s="653"/>
      <c r="UPB2834" s="653"/>
      <c r="UPC2834" s="653"/>
      <c r="UPD2834" s="653"/>
      <c r="UPE2834" s="653"/>
      <c r="UPF2834" s="653"/>
      <c r="UPG2834" s="653"/>
      <c r="UPH2834" s="653"/>
      <c r="UPI2834" s="653"/>
      <c r="UPJ2834" s="653"/>
      <c r="UPK2834" s="653"/>
      <c r="UPL2834" s="653"/>
      <c r="UPM2834" s="653"/>
      <c r="UPN2834" s="653"/>
      <c r="UPO2834" s="653"/>
      <c r="UPP2834" s="653"/>
      <c r="UPQ2834" s="653"/>
      <c r="UPR2834" s="653"/>
      <c r="UPS2834" s="653"/>
      <c r="UPT2834" s="653"/>
      <c r="UPU2834" s="653"/>
      <c r="UPV2834" s="653"/>
      <c r="UPW2834" s="653"/>
      <c r="UPX2834" s="653"/>
      <c r="UPY2834" s="653"/>
      <c r="UPZ2834" s="653"/>
      <c r="UQA2834" s="653"/>
      <c r="UQB2834" s="653"/>
      <c r="UQC2834" s="653"/>
      <c r="UQD2834" s="653"/>
      <c r="UQE2834" s="653"/>
      <c r="UQF2834" s="653"/>
      <c r="UQG2834" s="653"/>
      <c r="UQH2834" s="653"/>
      <c r="UQI2834" s="653"/>
      <c r="UQJ2834" s="653"/>
      <c r="UQK2834" s="653"/>
      <c r="UQL2834" s="653"/>
      <c r="UQM2834" s="653"/>
      <c r="UQN2834" s="653"/>
      <c r="UQO2834" s="653"/>
      <c r="UQP2834" s="653"/>
      <c r="UQQ2834" s="653"/>
      <c r="UQR2834" s="653"/>
      <c r="UQS2834" s="653"/>
      <c r="UQT2834" s="653"/>
      <c r="UQU2834" s="653"/>
      <c r="UQV2834" s="653"/>
      <c r="UQW2834" s="653"/>
      <c r="UQX2834" s="653"/>
      <c r="UQY2834" s="653"/>
      <c r="UQZ2834" s="653"/>
      <c r="URA2834" s="653"/>
      <c r="URB2834" s="653"/>
      <c r="URC2834" s="653"/>
      <c r="URD2834" s="653"/>
      <c r="URE2834" s="653"/>
      <c r="URF2834" s="653"/>
      <c r="URG2834" s="653"/>
      <c r="URH2834" s="653"/>
      <c r="URI2834" s="653"/>
      <c r="URJ2834" s="653"/>
      <c r="URK2834" s="653"/>
      <c r="URL2834" s="653"/>
      <c r="URM2834" s="653"/>
      <c r="URN2834" s="653"/>
      <c r="URO2834" s="653"/>
      <c r="URP2834" s="653"/>
      <c r="URQ2834" s="653"/>
      <c r="URR2834" s="653"/>
      <c r="URS2834" s="653"/>
      <c r="URT2834" s="653"/>
      <c r="URU2834" s="653"/>
      <c r="URV2834" s="653"/>
      <c r="URW2834" s="653"/>
      <c r="URX2834" s="653"/>
      <c r="URY2834" s="653"/>
      <c r="URZ2834" s="653"/>
      <c r="USA2834" s="653"/>
      <c r="USB2834" s="653"/>
      <c r="USC2834" s="653"/>
      <c r="USD2834" s="653"/>
      <c r="USE2834" s="653"/>
      <c r="USF2834" s="653"/>
      <c r="USG2834" s="653"/>
      <c r="USH2834" s="653"/>
      <c r="USI2834" s="653"/>
      <c r="USJ2834" s="653"/>
      <c r="USK2834" s="653"/>
      <c r="USL2834" s="653"/>
      <c r="USM2834" s="653"/>
      <c r="USN2834" s="653"/>
      <c r="USO2834" s="653"/>
      <c r="USP2834" s="653"/>
      <c r="USQ2834" s="653"/>
      <c r="USR2834" s="653"/>
      <c r="USS2834" s="653"/>
      <c r="UST2834" s="653"/>
      <c r="USU2834" s="653"/>
      <c r="USV2834" s="653"/>
      <c r="USW2834" s="653"/>
      <c r="USX2834" s="653"/>
      <c r="USY2834" s="653"/>
      <c r="USZ2834" s="653"/>
      <c r="UTA2834" s="653"/>
      <c r="UTB2834" s="653"/>
      <c r="UTC2834" s="653"/>
      <c r="UTD2834" s="653"/>
      <c r="UTE2834" s="653"/>
      <c r="UTF2834" s="653"/>
      <c r="UTG2834" s="653"/>
      <c r="UTH2834" s="653"/>
      <c r="UTI2834" s="653"/>
      <c r="UTJ2834" s="653"/>
      <c r="UTK2834" s="653"/>
      <c r="UTL2834" s="653"/>
      <c r="UTM2834" s="653"/>
      <c r="UTN2834" s="653"/>
      <c r="UTO2834" s="653"/>
      <c r="UTP2834" s="653"/>
      <c r="UTQ2834" s="653"/>
      <c r="UTR2834" s="653"/>
      <c r="UTS2834" s="653"/>
      <c r="UTT2834" s="653"/>
      <c r="UTU2834" s="653"/>
      <c r="UTV2834" s="653"/>
      <c r="UTW2834" s="653"/>
      <c r="UTX2834" s="653"/>
      <c r="UTY2834" s="653"/>
      <c r="UTZ2834" s="653"/>
      <c r="UUA2834" s="653"/>
      <c r="UUB2834" s="653"/>
      <c r="UUC2834" s="653"/>
      <c r="UUD2834" s="653"/>
      <c r="UUE2834" s="653"/>
      <c r="UUF2834" s="653"/>
      <c r="UUG2834" s="653"/>
      <c r="UUH2834" s="653"/>
      <c r="UUI2834" s="653"/>
      <c r="UUJ2834" s="653"/>
      <c r="UUK2834" s="653"/>
      <c r="UUL2834" s="653"/>
      <c r="UUM2834" s="653"/>
      <c r="UUN2834" s="653"/>
      <c r="UUO2834" s="653"/>
      <c r="UUP2834" s="653"/>
      <c r="UUQ2834" s="653"/>
      <c r="UUR2834" s="653"/>
      <c r="UUS2834" s="653"/>
      <c r="UUT2834" s="653"/>
      <c r="UUU2834" s="653"/>
      <c r="UUV2834" s="653"/>
      <c r="UUW2834" s="653"/>
      <c r="UUX2834" s="653"/>
      <c r="UUY2834" s="653"/>
      <c r="UUZ2834" s="653"/>
      <c r="UVA2834" s="653"/>
      <c r="UVB2834" s="653"/>
      <c r="UVC2834" s="653"/>
      <c r="UVD2834" s="653"/>
      <c r="UVE2834" s="653"/>
      <c r="UVF2834" s="653"/>
      <c r="UVG2834" s="653"/>
      <c r="UVH2834" s="653"/>
      <c r="UVI2834" s="653"/>
      <c r="UVJ2834" s="653"/>
      <c r="UVK2834" s="653"/>
      <c r="UVL2834" s="653"/>
      <c r="UVM2834" s="653"/>
      <c r="UVN2834" s="653"/>
      <c r="UVO2834" s="653"/>
      <c r="UVP2834" s="653"/>
      <c r="UVQ2834" s="653"/>
      <c r="UVR2834" s="653"/>
      <c r="UVS2834" s="653"/>
      <c r="UVT2834" s="653"/>
      <c r="UVU2834" s="653"/>
      <c r="UVV2834" s="653"/>
      <c r="UVW2834" s="653"/>
      <c r="UVX2834" s="653"/>
      <c r="UVY2834" s="653"/>
      <c r="UVZ2834" s="653"/>
      <c r="UWA2834" s="653"/>
      <c r="UWB2834" s="653"/>
      <c r="UWC2834" s="653"/>
      <c r="UWD2834" s="653"/>
      <c r="UWE2834" s="653"/>
      <c r="UWF2834" s="653"/>
      <c r="UWG2834" s="653"/>
      <c r="UWH2834" s="653"/>
      <c r="UWI2834" s="653"/>
      <c r="UWJ2834" s="653"/>
      <c r="UWK2834" s="653"/>
      <c r="UWL2834" s="653"/>
      <c r="UWM2834" s="653"/>
      <c r="UWN2834" s="653"/>
      <c r="UWO2834" s="653"/>
      <c r="UWP2834" s="653"/>
      <c r="UWQ2834" s="653"/>
      <c r="UWR2834" s="653"/>
      <c r="UWS2834" s="653"/>
      <c r="UWT2834" s="653"/>
      <c r="UWU2834" s="653"/>
      <c r="UWV2834" s="653"/>
      <c r="UWW2834" s="653"/>
      <c r="UWX2834" s="653"/>
      <c r="UWY2834" s="653"/>
      <c r="UWZ2834" s="653"/>
      <c r="UXA2834" s="653"/>
      <c r="UXB2834" s="653"/>
      <c r="UXC2834" s="653"/>
      <c r="UXD2834" s="653"/>
      <c r="UXE2834" s="653"/>
      <c r="UXF2834" s="653"/>
      <c r="UXG2834" s="653"/>
      <c r="UXH2834" s="653"/>
      <c r="UXI2834" s="653"/>
      <c r="UXJ2834" s="653"/>
      <c r="UXK2834" s="653"/>
      <c r="UXL2834" s="653"/>
      <c r="UXM2834" s="653"/>
      <c r="UXN2834" s="653"/>
      <c r="UXO2834" s="653"/>
      <c r="UXP2834" s="653"/>
      <c r="UXQ2834" s="653"/>
      <c r="UXR2834" s="653"/>
      <c r="UXS2834" s="653"/>
      <c r="UXT2834" s="653"/>
      <c r="UXU2834" s="653"/>
      <c r="UXV2834" s="653"/>
      <c r="UXW2834" s="653"/>
      <c r="UXX2834" s="653"/>
      <c r="UXY2834" s="653"/>
      <c r="UXZ2834" s="653"/>
      <c r="UYA2834" s="653"/>
      <c r="UYB2834" s="653"/>
      <c r="UYC2834" s="653"/>
      <c r="UYD2834" s="653"/>
      <c r="UYE2834" s="653"/>
      <c r="UYF2834" s="653"/>
      <c r="UYG2834" s="653"/>
      <c r="UYH2834" s="653"/>
      <c r="UYI2834" s="653"/>
      <c r="UYJ2834" s="653"/>
      <c r="UYK2834" s="653"/>
      <c r="UYL2834" s="653"/>
      <c r="UYM2834" s="653"/>
      <c r="UYN2834" s="653"/>
      <c r="UYO2834" s="653"/>
      <c r="UYP2834" s="653"/>
      <c r="UYQ2834" s="653"/>
      <c r="UYR2834" s="653"/>
      <c r="UYS2834" s="653"/>
      <c r="UYT2834" s="653"/>
      <c r="UYU2834" s="653"/>
      <c r="UYV2834" s="653"/>
      <c r="UYW2834" s="653"/>
      <c r="UYX2834" s="653"/>
      <c r="UYY2834" s="653"/>
      <c r="UYZ2834" s="653"/>
      <c r="UZA2834" s="653"/>
      <c r="UZB2834" s="653"/>
      <c r="UZC2834" s="653"/>
      <c r="UZD2834" s="653"/>
      <c r="UZE2834" s="653"/>
      <c r="UZF2834" s="653"/>
      <c r="UZG2834" s="653"/>
      <c r="UZH2834" s="653"/>
      <c r="UZI2834" s="653"/>
      <c r="UZJ2834" s="653"/>
      <c r="UZK2834" s="653"/>
      <c r="UZL2834" s="653"/>
      <c r="UZM2834" s="653"/>
      <c r="UZN2834" s="653"/>
      <c r="UZO2834" s="653"/>
      <c r="UZP2834" s="653"/>
      <c r="UZQ2834" s="653"/>
      <c r="UZR2834" s="653"/>
      <c r="UZS2834" s="653"/>
      <c r="UZT2834" s="653"/>
      <c r="UZU2834" s="653"/>
      <c r="UZV2834" s="653"/>
      <c r="UZW2834" s="653"/>
      <c r="UZX2834" s="653"/>
      <c r="UZY2834" s="653"/>
      <c r="UZZ2834" s="653"/>
      <c r="VAA2834" s="653"/>
      <c r="VAB2834" s="653"/>
      <c r="VAC2834" s="653"/>
      <c r="VAD2834" s="653"/>
      <c r="VAE2834" s="653"/>
      <c r="VAF2834" s="653"/>
      <c r="VAG2834" s="653"/>
      <c r="VAH2834" s="653"/>
      <c r="VAI2834" s="653"/>
      <c r="VAJ2834" s="653"/>
      <c r="VAK2834" s="653"/>
      <c r="VAL2834" s="653"/>
      <c r="VAM2834" s="653"/>
      <c r="VAN2834" s="653"/>
      <c r="VAO2834" s="653"/>
      <c r="VAP2834" s="653"/>
      <c r="VAQ2834" s="653"/>
      <c r="VAR2834" s="653"/>
      <c r="VAS2834" s="653"/>
      <c r="VAT2834" s="653"/>
      <c r="VAU2834" s="653"/>
      <c r="VAV2834" s="653"/>
      <c r="VAW2834" s="653"/>
      <c r="VAX2834" s="653"/>
      <c r="VAY2834" s="653"/>
      <c r="VAZ2834" s="653"/>
      <c r="VBA2834" s="653"/>
      <c r="VBB2834" s="653"/>
      <c r="VBC2834" s="653"/>
      <c r="VBD2834" s="653"/>
      <c r="VBE2834" s="653"/>
      <c r="VBF2834" s="653"/>
      <c r="VBG2834" s="653"/>
      <c r="VBH2834" s="653"/>
      <c r="VBI2834" s="653"/>
      <c r="VBJ2834" s="653"/>
      <c r="VBK2834" s="653"/>
      <c r="VBL2834" s="653"/>
      <c r="VBM2834" s="653"/>
      <c r="VBN2834" s="653"/>
      <c r="VBO2834" s="653"/>
      <c r="VBP2834" s="653"/>
      <c r="VBQ2834" s="653"/>
      <c r="VBR2834" s="653"/>
      <c r="VBS2834" s="653"/>
      <c r="VBT2834" s="653"/>
      <c r="VBU2834" s="653"/>
      <c r="VBV2834" s="653"/>
      <c r="VBW2834" s="653"/>
      <c r="VBX2834" s="653"/>
      <c r="VBY2834" s="653"/>
      <c r="VBZ2834" s="653"/>
      <c r="VCA2834" s="653"/>
      <c r="VCB2834" s="653"/>
      <c r="VCC2834" s="653"/>
      <c r="VCD2834" s="653"/>
      <c r="VCE2834" s="653"/>
      <c r="VCF2834" s="653"/>
      <c r="VCG2834" s="653"/>
      <c r="VCH2834" s="653"/>
      <c r="VCI2834" s="653"/>
      <c r="VCJ2834" s="653"/>
      <c r="VCK2834" s="653"/>
      <c r="VCL2834" s="653"/>
      <c r="VCM2834" s="653"/>
      <c r="VCN2834" s="653"/>
      <c r="VCO2834" s="653"/>
      <c r="VCP2834" s="653"/>
      <c r="VCQ2834" s="653"/>
      <c r="VCR2834" s="653"/>
      <c r="VCS2834" s="653"/>
      <c r="VCT2834" s="653"/>
      <c r="VCU2834" s="653"/>
      <c r="VCV2834" s="653"/>
      <c r="VCW2834" s="653"/>
      <c r="VCX2834" s="653"/>
      <c r="VCY2834" s="653"/>
      <c r="VCZ2834" s="653"/>
      <c r="VDA2834" s="653"/>
      <c r="VDB2834" s="653"/>
      <c r="VDC2834" s="653"/>
      <c r="VDD2834" s="653"/>
      <c r="VDE2834" s="653"/>
      <c r="VDF2834" s="653"/>
      <c r="VDG2834" s="653"/>
      <c r="VDH2834" s="653"/>
      <c r="VDI2834" s="653"/>
      <c r="VDJ2834" s="653"/>
      <c r="VDK2834" s="653"/>
      <c r="VDL2834" s="653"/>
      <c r="VDM2834" s="653"/>
      <c r="VDN2834" s="653"/>
      <c r="VDO2834" s="653"/>
      <c r="VDP2834" s="653"/>
      <c r="VDQ2834" s="653"/>
      <c r="VDR2834" s="653"/>
      <c r="VDS2834" s="653"/>
      <c r="VDT2834" s="653"/>
      <c r="VDU2834" s="653"/>
      <c r="VDV2834" s="653"/>
      <c r="VDW2834" s="653"/>
      <c r="VDX2834" s="653"/>
      <c r="VDY2834" s="653"/>
      <c r="VDZ2834" s="653"/>
      <c r="VEA2834" s="653"/>
      <c r="VEB2834" s="653"/>
      <c r="VEC2834" s="653"/>
      <c r="VED2834" s="653"/>
      <c r="VEE2834" s="653"/>
      <c r="VEF2834" s="653"/>
      <c r="VEG2834" s="653"/>
      <c r="VEH2834" s="653"/>
      <c r="VEI2834" s="653"/>
      <c r="VEJ2834" s="653"/>
      <c r="VEK2834" s="653"/>
      <c r="VEL2834" s="653"/>
      <c r="VEM2834" s="653"/>
      <c r="VEN2834" s="653"/>
      <c r="VEO2834" s="653"/>
      <c r="VEP2834" s="653"/>
      <c r="VEQ2834" s="653"/>
      <c r="VER2834" s="653"/>
      <c r="VES2834" s="653"/>
      <c r="VET2834" s="653"/>
      <c r="VEU2834" s="653"/>
      <c r="VEV2834" s="653"/>
      <c r="VEW2834" s="653"/>
      <c r="VEX2834" s="653"/>
      <c r="VEY2834" s="653"/>
      <c r="VEZ2834" s="653"/>
      <c r="VFA2834" s="653"/>
      <c r="VFB2834" s="653"/>
      <c r="VFC2834" s="653"/>
      <c r="VFD2834" s="653"/>
      <c r="VFE2834" s="653"/>
      <c r="VFF2834" s="653"/>
      <c r="VFG2834" s="653"/>
      <c r="VFH2834" s="653"/>
      <c r="VFI2834" s="653"/>
      <c r="VFJ2834" s="653"/>
      <c r="VFK2834" s="653"/>
      <c r="VFL2834" s="653"/>
      <c r="VFM2834" s="653"/>
      <c r="VFN2834" s="653"/>
      <c r="VFO2834" s="653"/>
      <c r="VFP2834" s="653"/>
      <c r="VFQ2834" s="653"/>
      <c r="VFR2834" s="653"/>
      <c r="VFS2834" s="653"/>
      <c r="VFT2834" s="653"/>
      <c r="VFU2834" s="653"/>
      <c r="VFV2834" s="653"/>
      <c r="VFW2834" s="653"/>
      <c r="VFX2834" s="653"/>
      <c r="VFY2834" s="653"/>
      <c r="VFZ2834" s="653"/>
      <c r="VGA2834" s="653"/>
      <c r="VGB2834" s="653"/>
      <c r="VGC2834" s="653"/>
      <c r="VGD2834" s="653"/>
      <c r="VGE2834" s="653"/>
      <c r="VGF2834" s="653"/>
      <c r="VGG2834" s="653"/>
      <c r="VGH2834" s="653"/>
      <c r="VGI2834" s="653"/>
      <c r="VGJ2834" s="653"/>
      <c r="VGK2834" s="653"/>
      <c r="VGL2834" s="653"/>
      <c r="VGM2834" s="653"/>
      <c r="VGN2834" s="653"/>
      <c r="VGO2834" s="653"/>
      <c r="VGP2834" s="653"/>
      <c r="VGQ2834" s="653"/>
      <c r="VGR2834" s="653"/>
      <c r="VGS2834" s="653"/>
      <c r="VGT2834" s="653"/>
      <c r="VGU2834" s="653"/>
      <c r="VGV2834" s="653"/>
      <c r="VGW2834" s="653"/>
      <c r="VGX2834" s="653"/>
      <c r="VGY2834" s="653"/>
      <c r="VGZ2834" s="653"/>
      <c r="VHA2834" s="653"/>
      <c r="VHB2834" s="653"/>
      <c r="VHC2834" s="653"/>
      <c r="VHD2834" s="653"/>
      <c r="VHE2834" s="653"/>
      <c r="VHF2834" s="653"/>
      <c r="VHG2834" s="653"/>
      <c r="VHH2834" s="653"/>
      <c r="VHI2834" s="653"/>
      <c r="VHJ2834" s="653"/>
      <c r="VHK2834" s="653"/>
      <c r="VHL2834" s="653"/>
      <c r="VHM2834" s="653"/>
      <c r="VHN2834" s="653"/>
      <c r="VHO2834" s="653"/>
      <c r="VHP2834" s="653"/>
      <c r="VHQ2834" s="653"/>
      <c r="VHR2834" s="653"/>
      <c r="VHS2834" s="653"/>
      <c r="VHT2834" s="653"/>
      <c r="VHU2834" s="653"/>
      <c r="VHV2834" s="653"/>
      <c r="VHW2834" s="653"/>
      <c r="VHX2834" s="653"/>
      <c r="VHY2834" s="653"/>
      <c r="VHZ2834" s="653"/>
      <c r="VIA2834" s="653"/>
      <c r="VIB2834" s="653"/>
      <c r="VIC2834" s="653"/>
      <c r="VID2834" s="653"/>
      <c r="VIE2834" s="653"/>
      <c r="VIF2834" s="653"/>
      <c r="VIG2834" s="653"/>
      <c r="VIH2834" s="653"/>
      <c r="VII2834" s="653"/>
      <c r="VIJ2834" s="653"/>
      <c r="VIK2834" s="653"/>
      <c r="VIL2834" s="653"/>
      <c r="VIM2834" s="653"/>
      <c r="VIN2834" s="653"/>
      <c r="VIO2834" s="653"/>
      <c r="VIP2834" s="653"/>
      <c r="VIQ2834" s="653"/>
      <c r="VIR2834" s="653"/>
      <c r="VIS2834" s="653"/>
      <c r="VIT2834" s="653"/>
      <c r="VIU2834" s="653"/>
      <c r="VIV2834" s="653"/>
      <c r="VIW2834" s="653"/>
      <c r="VIX2834" s="653"/>
      <c r="VIY2834" s="653"/>
      <c r="VIZ2834" s="653"/>
      <c r="VJA2834" s="653"/>
      <c r="VJB2834" s="653"/>
      <c r="VJC2834" s="653"/>
      <c r="VJD2834" s="653"/>
      <c r="VJE2834" s="653"/>
      <c r="VJF2834" s="653"/>
      <c r="VJG2834" s="653"/>
      <c r="VJH2834" s="653"/>
      <c r="VJI2834" s="653"/>
      <c r="VJJ2834" s="653"/>
      <c r="VJK2834" s="653"/>
      <c r="VJL2834" s="653"/>
      <c r="VJM2834" s="653"/>
      <c r="VJN2834" s="653"/>
      <c r="VJO2834" s="653"/>
      <c r="VJP2834" s="653"/>
      <c r="VJQ2834" s="653"/>
      <c r="VJR2834" s="653"/>
      <c r="VJS2834" s="653"/>
      <c r="VJT2834" s="653"/>
      <c r="VJU2834" s="653"/>
      <c r="VJV2834" s="653"/>
      <c r="VJW2834" s="653"/>
      <c r="VJX2834" s="653"/>
      <c r="VJY2834" s="653"/>
      <c r="VJZ2834" s="653"/>
      <c r="VKA2834" s="653"/>
      <c r="VKB2834" s="653"/>
      <c r="VKC2834" s="653"/>
      <c r="VKD2834" s="653"/>
      <c r="VKE2834" s="653"/>
      <c r="VKF2834" s="653"/>
      <c r="VKG2834" s="653"/>
      <c r="VKH2834" s="653"/>
      <c r="VKI2834" s="653"/>
      <c r="VKJ2834" s="653"/>
      <c r="VKK2834" s="653"/>
      <c r="VKL2834" s="653"/>
      <c r="VKM2834" s="653"/>
      <c r="VKN2834" s="653"/>
      <c r="VKO2834" s="653"/>
      <c r="VKP2834" s="653"/>
      <c r="VKQ2834" s="653"/>
      <c r="VKR2834" s="653"/>
      <c r="VKS2834" s="653"/>
      <c r="VKT2834" s="653"/>
      <c r="VKU2834" s="653"/>
      <c r="VKV2834" s="653"/>
      <c r="VKW2834" s="653"/>
      <c r="VKX2834" s="653"/>
      <c r="VKY2834" s="653"/>
      <c r="VKZ2834" s="653"/>
      <c r="VLA2834" s="653"/>
      <c r="VLB2834" s="653"/>
      <c r="VLC2834" s="653"/>
      <c r="VLD2834" s="653"/>
      <c r="VLE2834" s="653"/>
      <c r="VLF2834" s="653"/>
      <c r="VLG2834" s="653"/>
      <c r="VLH2834" s="653"/>
      <c r="VLI2834" s="653"/>
      <c r="VLJ2834" s="653"/>
      <c r="VLK2834" s="653"/>
      <c r="VLL2834" s="653"/>
      <c r="VLM2834" s="653"/>
      <c r="VLN2834" s="653"/>
      <c r="VLO2834" s="653"/>
      <c r="VLP2834" s="653"/>
      <c r="VLQ2834" s="653"/>
      <c r="VLR2834" s="653"/>
      <c r="VLS2834" s="653"/>
      <c r="VLT2834" s="653"/>
      <c r="VLU2834" s="653"/>
      <c r="VLV2834" s="653"/>
      <c r="VLW2834" s="653"/>
      <c r="VLX2834" s="653"/>
      <c r="VLY2834" s="653"/>
      <c r="VLZ2834" s="653"/>
      <c r="VMA2834" s="653"/>
      <c r="VMB2834" s="653"/>
      <c r="VMC2834" s="653"/>
      <c r="VMD2834" s="653"/>
      <c r="VME2834" s="653"/>
      <c r="VMF2834" s="653"/>
      <c r="VMG2834" s="653"/>
      <c r="VMH2834" s="653"/>
      <c r="VMI2834" s="653"/>
      <c r="VMJ2834" s="653"/>
      <c r="VMK2834" s="653"/>
      <c r="VML2834" s="653"/>
      <c r="VMM2834" s="653"/>
      <c r="VMN2834" s="653"/>
      <c r="VMO2834" s="653"/>
      <c r="VMP2834" s="653"/>
      <c r="VMQ2834" s="653"/>
      <c r="VMR2834" s="653"/>
      <c r="VMS2834" s="653"/>
      <c r="VMT2834" s="653"/>
      <c r="VMU2834" s="653"/>
      <c r="VMV2834" s="653"/>
      <c r="VMW2834" s="653"/>
      <c r="VMX2834" s="653"/>
      <c r="VMY2834" s="653"/>
      <c r="VMZ2834" s="653"/>
      <c r="VNA2834" s="653"/>
      <c r="VNB2834" s="653"/>
      <c r="VNC2834" s="653"/>
      <c r="VND2834" s="653"/>
      <c r="VNE2834" s="653"/>
      <c r="VNF2834" s="653"/>
      <c r="VNG2834" s="653"/>
      <c r="VNH2834" s="653"/>
      <c r="VNI2834" s="653"/>
      <c r="VNJ2834" s="653"/>
      <c r="VNK2834" s="653"/>
      <c r="VNL2834" s="653"/>
      <c r="VNM2834" s="653"/>
      <c r="VNN2834" s="653"/>
      <c r="VNO2834" s="653"/>
      <c r="VNP2834" s="653"/>
      <c r="VNQ2834" s="653"/>
      <c r="VNR2834" s="653"/>
      <c r="VNS2834" s="653"/>
      <c r="VNT2834" s="653"/>
      <c r="VNU2834" s="653"/>
      <c r="VNV2834" s="653"/>
      <c r="VNW2834" s="653"/>
      <c r="VNX2834" s="653"/>
      <c r="VNY2834" s="653"/>
      <c r="VNZ2834" s="653"/>
      <c r="VOA2834" s="653"/>
      <c r="VOB2834" s="653"/>
      <c r="VOC2834" s="653"/>
      <c r="VOD2834" s="653"/>
      <c r="VOE2834" s="653"/>
      <c r="VOF2834" s="653"/>
      <c r="VOG2834" s="653"/>
      <c r="VOH2834" s="653"/>
      <c r="VOI2834" s="653"/>
      <c r="VOJ2834" s="653"/>
      <c r="VOK2834" s="653"/>
      <c r="VOL2834" s="653"/>
      <c r="VOM2834" s="653"/>
      <c r="VON2834" s="653"/>
      <c r="VOO2834" s="653"/>
      <c r="VOP2834" s="653"/>
      <c r="VOQ2834" s="653"/>
      <c r="VOR2834" s="653"/>
      <c r="VOS2834" s="653"/>
      <c r="VOT2834" s="653"/>
      <c r="VOU2834" s="653"/>
      <c r="VOV2834" s="653"/>
      <c r="VOW2834" s="653"/>
      <c r="VOX2834" s="653"/>
      <c r="VOY2834" s="653"/>
      <c r="VOZ2834" s="653"/>
      <c r="VPA2834" s="653"/>
      <c r="VPB2834" s="653"/>
      <c r="VPC2834" s="653"/>
      <c r="VPD2834" s="653"/>
      <c r="VPE2834" s="653"/>
      <c r="VPF2834" s="653"/>
      <c r="VPG2834" s="653"/>
      <c r="VPH2834" s="653"/>
      <c r="VPI2834" s="653"/>
      <c r="VPJ2834" s="653"/>
      <c r="VPK2834" s="653"/>
      <c r="VPL2834" s="653"/>
      <c r="VPM2834" s="653"/>
      <c r="VPN2834" s="653"/>
      <c r="VPO2834" s="653"/>
      <c r="VPP2834" s="653"/>
      <c r="VPQ2834" s="653"/>
      <c r="VPR2834" s="653"/>
      <c r="VPS2834" s="653"/>
      <c r="VPT2834" s="653"/>
      <c r="VPU2834" s="653"/>
      <c r="VPV2834" s="653"/>
      <c r="VPW2834" s="653"/>
      <c r="VPX2834" s="653"/>
      <c r="VPY2834" s="653"/>
      <c r="VPZ2834" s="653"/>
      <c r="VQA2834" s="653"/>
      <c r="VQB2834" s="653"/>
      <c r="VQC2834" s="653"/>
      <c r="VQD2834" s="653"/>
      <c r="VQE2834" s="653"/>
      <c r="VQF2834" s="653"/>
      <c r="VQG2834" s="653"/>
      <c r="VQH2834" s="653"/>
      <c r="VQI2834" s="653"/>
      <c r="VQJ2834" s="653"/>
      <c r="VQK2834" s="653"/>
      <c r="VQL2834" s="653"/>
      <c r="VQM2834" s="653"/>
      <c r="VQN2834" s="653"/>
      <c r="VQO2834" s="653"/>
      <c r="VQP2834" s="653"/>
      <c r="VQQ2834" s="653"/>
      <c r="VQR2834" s="653"/>
      <c r="VQS2834" s="653"/>
      <c r="VQT2834" s="653"/>
      <c r="VQU2834" s="653"/>
      <c r="VQV2834" s="653"/>
      <c r="VQW2834" s="653"/>
      <c r="VQX2834" s="653"/>
      <c r="VQY2834" s="653"/>
      <c r="VQZ2834" s="653"/>
      <c r="VRA2834" s="653"/>
      <c r="VRB2834" s="653"/>
      <c r="VRC2834" s="653"/>
      <c r="VRD2834" s="653"/>
      <c r="VRE2834" s="653"/>
      <c r="VRF2834" s="653"/>
      <c r="VRG2834" s="653"/>
      <c r="VRH2834" s="653"/>
      <c r="VRI2834" s="653"/>
      <c r="VRJ2834" s="653"/>
      <c r="VRK2834" s="653"/>
      <c r="VRL2834" s="653"/>
      <c r="VRM2834" s="653"/>
      <c r="VRN2834" s="653"/>
      <c r="VRO2834" s="653"/>
      <c r="VRP2834" s="653"/>
      <c r="VRQ2834" s="653"/>
      <c r="VRR2834" s="653"/>
      <c r="VRS2834" s="653"/>
      <c r="VRT2834" s="653"/>
      <c r="VRU2834" s="653"/>
      <c r="VRV2834" s="653"/>
      <c r="VRW2834" s="653"/>
      <c r="VRX2834" s="653"/>
      <c r="VRY2834" s="653"/>
      <c r="VRZ2834" s="653"/>
      <c r="VSA2834" s="653"/>
      <c r="VSB2834" s="653"/>
      <c r="VSC2834" s="653"/>
      <c r="VSD2834" s="653"/>
      <c r="VSE2834" s="653"/>
      <c r="VSF2834" s="653"/>
      <c r="VSG2834" s="653"/>
      <c r="VSH2834" s="653"/>
      <c r="VSI2834" s="653"/>
      <c r="VSJ2834" s="653"/>
      <c r="VSK2834" s="653"/>
      <c r="VSL2834" s="653"/>
      <c r="VSM2834" s="653"/>
      <c r="VSN2834" s="653"/>
      <c r="VSO2834" s="653"/>
      <c r="VSP2834" s="653"/>
      <c r="VSQ2834" s="653"/>
      <c r="VSR2834" s="653"/>
      <c r="VSS2834" s="653"/>
      <c r="VST2834" s="653"/>
      <c r="VSU2834" s="653"/>
      <c r="VSV2834" s="653"/>
      <c r="VSW2834" s="653"/>
      <c r="VSX2834" s="653"/>
      <c r="VSY2834" s="653"/>
      <c r="VSZ2834" s="653"/>
      <c r="VTA2834" s="653"/>
      <c r="VTB2834" s="653"/>
      <c r="VTC2834" s="653"/>
      <c r="VTD2834" s="653"/>
      <c r="VTE2834" s="653"/>
      <c r="VTF2834" s="653"/>
      <c r="VTG2834" s="653"/>
      <c r="VTH2834" s="653"/>
      <c r="VTI2834" s="653"/>
      <c r="VTJ2834" s="653"/>
      <c r="VTK2834" s="653"/>
      <c r="VTL2834" s="653"/>
      <c r="VTM2834" s="653"/>
      <c r="VTN2834" s="653"/>
      <c r="VTO2834" s="653"/>
      <c r="VTP2834" s="653"/>
      <c r="VTQ2834" s="653"/>
      <c r="VTR2834" s="653"/>
      <c r="VTS2834" s="653"/>
      <c r="VTT2834" s="653"/>
      <c r="VTU2834" s="653"/>
      <c r="VTV2834" s="653"/>
      <c r="VTW2834" s="653"/>
      <c r="VTX2834" s="653"/>
      <c r="VTY2834" s="653"/>
      <c r="VTZ2834" s="653"/>
      <c r="VUA2834" s="653"/>
      <c r="VUB2834" s="653"/>
      <c r="VUC2834" s="653"/>
      <c r="VUD2834" s="653"/>
      <c r="VUE2834" s="653"/>
      <c r="VUF2834" s="653"/>
      <c r="VUG2834" s="653"/>
      <c r="VUH2834" s="653"/>
      <c r="VUI2834" s="653"/>
      <c r="VUJ2834" s="653"/>
      <c r="VUK2834" s="653"/>
      <c r="VUL2834" s="653"/>
      <c r="VUM2834" s="653"/>
      <c r="VUN2834" s="653"/>
      <c r="VUO2834" s="653"/>
      <c r="VUP2834" s="653"/>
      <c r="VUQ2834" s="653"/>
      <c r="VUR2834" s="653"/>
      <c r="VUS2834" s="653"/>
      <c r="VUT2834" s="653"/>
      <c r="VUU2834" s="653"/>
      <c r="VUV2834" s="653"/>
      <c r="VUW2834" s="653"/>
      <c r="VUX2834" s="653"/>
      <c r="VUY2834" s="653"/>
      <c r="VUZ2834" s="653"/>
      <c r="VVA2834" s="653"/>
      <c r="VVB2834" s="653"/>
      <c r="VVC2834" s="653"/>
      <c r="VVD2834" s="653"/>
      <c r="VVE2834" s="653"/>
      <c r="VVF2834" s="653"/>
      <c r="VVG2834" s="653"/>
      <c r="VVH2834" s="653"/>
      <c r="VVI2834" s="653"/>
      <c r="VVJ2834" s="653"/>
      <c r="VVK2834" s="653"/>
      <c r="VVL2834" s="653"/>
      <c r="VVM2834" s="653"/>
      <c r="VVN2834" s="653"/>
      <c r="VVO2834" s="653"/>
      <c r="VVP2834" s="653"/>
      <c r="VVQ2834" s="653"/>
      <c r="VVR2834" s="653"/>
      <c r="VVS2834" s="653"/>
      <c r="VVT2834" s="653"/>
      <c r="VVU2834" s="653"/>
      <c r="VVV2834" s="653"/>
      <c r="VVW2834" s="653"/>
      <c r="VVX2834" s="653"/>
      <c r="VVY2834" s="653"/>
      <c r="VVZ2834" s="653"/>
      <c r="VWA2834" s="653"/>
      <c r="VWB2834" s="653"/>
      <c r="VWC2834" s="653"/>
      <c r="VWD2834" s="653"/>
      <c r="VWE2834" s="653"/>
      <c r="VWF2834" s="653"/>
      <c r="VWG2834" s="653"/>
      <c r="VWH2834" s="653"/>
      <c r="VWI2834" s="653"/>
      <c r="VWJ2834" s="653"/>
      <c r="VWK2834" s="653"/>
      <c r="VWL2834" s="653"/>
      <c r="VWM2834" s="653"/>
      <c r="VWN2834" s="653"/>
      <c r="VWO2834" s="653"/>
      <c r="VWP2834" s="653"/>
      <c r="VWQ2834" s="653"/>
      <c r="VWR2834" s="653"/>
      <c r="VWS2834" s="653"/>
      <c r="VWT2834" s="653"/>
      <c r="VWU2834" s="653"/>
      <c r="VWV2834" s="653"/>
      <c r="VWW2834" s="653"/>
      <c r="VWX2834" s="653"/>
      <c r="VWY2834" s="653"/>
      <c r="VWZ2834" s="653"/>
      <c r="VXA2834" s="653"/>
      <c r="VXB2834" s="653"/>
      <c r="VXC2834" s="653"/>
      <c r="VXD2834" s="653"/>
      <c r="VXE2834" s="653"/>
      <c r="VXF2834" s="653"/>
      <c r="VXG2834" s="653"/>
      <c r="VXH2834" s="653"/>
      <c r="VXI2834" s="653"/>
      <c r="VXJ2834" s="653"/>
      <c r="VXK2834" s="653"/>
      <c r="VXL2834" s="653"/>
      <c r="VXM2834" s="653"/>
      <c r="VXN2834" s="653"/>
      <c r="VXO2834" s="653"/>
      <c r="VXP2834" s="653"/>
      <c r="VXQ2834" s="653"/>
      <c r="VXR2834" s="653"/>
      <c r="VXS2834" s="653"/>
      <c r="VXT2834" s="653"/>
      <c r="VXU2834" s="653"/>
      <c r="VXV2834" s="653"/>
      <c r="VXW2834" s="653"/>
      <c r="VXX2834" s="653"/>
      <c r="VXY2834" s="653"/>
      <c r="VXZ2834" s="653"/>
      <c r="VYA2834" s="653"/>
      <c r="VYB2834" s="653"/>
      <c r="VYC2834" s="653"/>
      <c r="VYD2834" s="653"/>
      <c r="VYE2834" s="653"/>
      <c r="VYF2834" s="653"/>
      <c r="VYG2834" s="653"/>
      <c r="VYH2834" s="653"/>
      <c r="VYI2834" s="653"/>
      <c r="VYJ2834" s="653"/>
      <c r="VYK2834" s="653"/>
      <c r="VYL2834" s="653"/>
      <c r="VYM2834" s="653"/>
      <c r="VYN2834" s="653"/>
      <c r="VYO2834" s="653"/>
      <c r="VYP2834" s="653"/>
      <c r="VYQ2834" s="653"/>
      <c r="VYR2834" s="653"/>
      <c r="VYS2834" s="653"/>
      <c r="VYT2834" s="653"/>
      <c r="VYU2834" s="653"/>
      <c r="VYV2834" s="653"/>
      <c r="VYW2834" s="653"/>
      <c r="VYX2834" s="653"/>
      <c r="VYY2834" s="653"/>
      <c r="VYZ2834" s="653"/>
      <c r="VZA2834" s="653"/>
      <c r="VZB2834" s="653"/>
      <c r="VZC2834" s="653"/>
      <c r="VZD2834" s="653"/>
      <c r="VZE2834" s="653"/>
      <c r="VZF2834" s="653"/>
      <c r="VZG2834" s="653"/>
      <c r="VZH2834" s="653"/>
      <c r="VZI2834" s="653"/>
      <c r="VZJ2834" s="653"/>
      <c r="VZK2834" s="653"/>
      <c r="VZL2834" s="653"/>
      <c r="VZM2834" s="653"/>
      <c r="VZN2834" s="653"/>
      <c r="VZO2834" s="653"/>
      <c r="VZP2834" s="653"/>
      <c r="VZQ2834" s="653"/>
      <c r="VZR2834" s="653"/>
      <c r="VZS2834" s="653"/>
      <c r="VZT2834" s="653"/>
      <c r="VZU2834" s="653"/>
      <c r="VZV2834" s="653"/>
      <c r="VZW2834" s="653"/>
      <c r="VZX2834" s="653"/>
      <c r="VZY2834" s="653"/>
      <c r="VZZ2834" s="653"/>
      <c r="WAA2834" s="653"/>
      <c r="WAB2834" s="653"/>
      <c r="WAC2834" s="653"/>
      <c r="WAD2834" s="653"/>
      <c r="WAE2834" s="653"/>
      <c r="WAF2834" s="653"/>
      <c r="WAG2834" s="653"/>
      <c r="WAH2834" s="653"/>
      <c r="WAI2834" s="653"/>
      <c r="WAJ2834" s="653"/>
      <c r="WAK2834" s="653"/>
      <c r="WAL2834" s="653"/>
      <c r="WAM2834" s="653"/>
      <c r="WAN2834" s="653"/>
      <c r="WAO2834" s="653"/>
      <c r="WAP2834" s="653"/>
      <c r="WAQ2834" s="653"/>
      <c r="WAR2834" s="653"/>
      <c r="WAS2834" s="653"/>
      <c r="WAT2834" s="653"/>
      <c r="WAU2834" s="653"/>
      <c r="WAV2834" s="653"/>
      <c r="WAW2834" s="653"/>
      <c r="WAX2834" s="653"/>
      <c r="WAY2834" s="653"/>
      <c r="WAZ2834" s="653"/>
      <c r="WBA2834" s="653"/>
      <c r="WBB2834" s="653"/>
      <c r="WBC2834" s="653"/>
      <c r="WBD2834" s="653"/>
      <c r="WBE2834" s="653"/>
      <c r="WBF2834" s="653"/>
      <c r="WBG2834" s="653"/>
      <c r="WBH2834" s="653"/>
      <c r="WBI2834" s="653"/>
      <c r="WBJ2834" s="653"/>
      <c r="WBK2834" s="653"/>
      <c r="WBL2834" s="653"/>
      <c r="WBM2834" s="653"/>
      <c r="WBN2834" s="653"/>
      <c r="WBO2834" s="653"/>
      <c r="WBP2834" s="653"/>
      <c r="WBQ2834" s="653"/>
      <c r="WBR2834" s="653"/>
      <c r="WBS2834" s="653"/>
      <c r="WBT2834" s="653"/>
      <c r="WBU2834" s="653"/>
      <c r="WBV2834" s="653"/>
      <c r="WBW2834" s="653"/>
      <c r="WBX2834" s="653"/>
      <c r="WBY2834" s="653"/>
      <c r="WBZ2834" s="653"/>
      <c r="WCA2834" s="653"/>
      <c r="WCB2834" s="653"/>
      <c r="WCC2834" s="653"/>
      <c r="WCD2834" s="653"/>
      <c r="WCE2834" s="653"/>
      <c r="WCF2834" s="653"/>
      <c r="WCG2834" s="653"/>
      <c r="WCH2834" s="653"/>
      <c r="WCI2834" s="653"/>
      <c r="WCJ2834" s="653"/>
      <c r="WCK2834" s="653"/>
      <c r="WCL2834" s="653"/>
      <c r="WCM2834" s="653"/>
      <c r="WCN2834" s="653"/>
      <c r="WCO2834" s="653"/>
      <c r="WCP2834" s="653"/>
      <c r="WCQ2834" s="653"/>
      <c r="WCR2834" s="653"/>
      <c r="WCS2834" s="653"/>
      <c r="WCT2834" s="653"/>
      <c r="WCU2834" s="653"/>
      <c r="WCV2834" s="653"/>
      <c r="WCW2834" s="653"/>
      <c r="WCX2834" s="653"/>
      <c r="WCY2834" s="653"/>
      <c r="WCZ2834" s="653"/>
      <c r="WDA2834" s="653"/>
      <c r="WDB2834" s="653"/>
      <c r="WDC2834" s="653"/>
      <c r="WDD2834" s="653"/>
      <c r="WDE2834" s="653"/>
      <c r="WDF2834" s="653"/>
      <c r="WDG2834" s="653"/>
      <c r="WDH2834" s="653"/>
      <c r="WDI2834" s="653"/>
      <c r="WDJ2834" s="653"/>
      <c r="WDK2834" s="653"/>
      <c r="WDL2834" s="653"/>
      <c r="WDM2834" s="653"/>
      <c r="WDN2834" s="653"/>
      <c r="WDO2834" s="653"/>
      <c r="WDP2834" s="653"/>
      <c r="WDQ2834" s="653"/>
      <c r="WDR2834" s="653"/>
      <c r="WDS2834" s="653"/>
      <c r="WDT2834" s="653"/>
      <c r="WDU2834" s="653"/>
      <c r="WDV2834" s="653"/>
      <c r="WDW2834" s="653"/>
      <c r="WDX2834" s="653"/>
      <c r="WDY2834" s="653"/>
      <c r="WDZ2834" s="653"/>
      <c r="WEA2834" s="653"/>
      <c r="WEB2834" s="653"/>
      <c r="WEC2834" s="653"/>
      <c r="WED2834" s="653"/>
      <c r="WEE2834" s="653"/>
      <c r="WEF2834" s="653"/>
      <c r="WEG2834" s="653"/>
      <c r="WEH2834" s="653"/>
      <c r="WEI2834" s="653"/>
      <c r="WEJ2834" s="653"/>
      <c r="WEK2834" s="653"/>
      <c r="WEL2834" s="653"/>
      <c r="WEM2834" s="653"/>
      <c r="WEN2834" s="653"/>
      <c r="WEO2834" s="653"/>
      <c r="WEP2834" s="653"/>
      <c r="WEQ2834" s="653"/>
      <c r="WER2834" s="653"/>
      <c r="WES2834" s="653"/>
      <c r="WET2834" s="653"/>
      <c r="WEU2834" s="653"/>
      <c r="WEV2834" s="653"/>
      <c r="WEW2834" s="653"/>
      <c r="WEX2834" s="653"/>
      <c r="WEY2834" s="653"/>
      <c r="WEZ2834" s="653"/>
      <c r="WFA2834" s="653"/>
      <c r="WFB2834" s="653"/>
      <c r="WFC2834" s="653"/>
      <c r="WFD2834" s="653"/>
      <c r="WFE2834" s="653"/>
      <c r="WFF2834" s="653"/>
      <c r="WFG2834" s="653"/>
      <c r="WFH2834" s="653"/>
      <c r="WFI2834" s="653"/>
      <c r="WFJ2834" s="653"/>
      <c r="WFK2834" s="653"/>
      <c r="WFL2834" s="653"/>
      <c r="WFM2834" s="653"/>
      <c r="WFN2834" s="653"/>
      <c r="WFO2834" s="653"/>
      <c r="WFP2834" s="653"/>
      <c r="WFQ2834" s="653"/>
      <c r="WFR2834" s="653"/>
      <c r="WFS2834" s="653"/>
      <c r="WFT2834" s="653"/>
      <c r="WFU2834" s="653"/>
      <c r="WFV2834" s="653"/>
      <c r="WFW2834" s="653"/>
      <c r="WFX2834" s="653"/>
      <c r="WFY2834" s="653"/>
      <c r="WFZ2834" s="653"/>
      <c r="WGA2834" s="653"/>
      <c r="WGB2834" s="653"/>
      <c r="WGC2834" s="653"/>
      <c r="WGD2834" s="653"/>
      <c r="WGE2834" s="653"/>
      <c r="WGF2834" s="653"/>
      <c r="WGG2834" s="653"/>
      <c r="WGH2834" s="653"/>
      <c r="WGI2834" s="653"/>
      <c r="WGJ2834" s="653"/>
      <c r="WGK2834" s="653"/>
      <c r="WGL2834" s="653"/>
      <c r="WGM2834" s="653"/>
      <c r="WGN2834" s="653"/>
      <c r="WGO2834" s="653"/>
      <c r="WGP2834" s="653"/>
      <c r="WGQ2834" s="653"/>
      <c r="WGR2834" s="653"/>
      <c r="WGS2834" s="653"/>
      <c r="WGT2834" s="653"/>
      <c r="WGU2834" s="653"/>
      <c r="WGV2834" s="653"/>
      <c r="WGW2834" s="653"/>
      <c r="WGX2834" s="653"/>
      <c r="WGY2834" s="653"/>
      <c r="WGZ2834" s="653"/>
      <c r="WHA2834" s="653"/>
      <c r="WHB2834" s="653"/>
      <c r="WHC2834" s="653"/>
      <c r="WHD2834" s="653"/>
      <c r="WHE2834" s="653"/>
      <c r="WHF2834" s="653"/>
      <c r="WHG2834" s="653"/>
      <c r="WHH2834" s="653"/>
      <c r="WHI2834" s="653"/>
      <c r="WHJ2834" s="653"/>
      <c r="WHK2834" s="653"/>
      <c r="WHL2834" s="653"/>
      <c r="WHM2834" s="653"/>
      <c r="WHN2834" s="653"/>
      <c r="WHO2834" s="653"/>
      <c r="WHP2834" s="653"/>
      <c r="WHQ2834" s="653"/>
      <c r="WHR2834" s="653"/>
      <c r="WHS2834" s="653"/>
      <c r="WHT2834" s="653"/>
      <c r="WHU2834" s="653"/>
      <c r="WHV2834" s="653"/>
      <c r="WHW2834" s="653"/>
      <c r="WHX2834" s="653"/>
      <c r="WHY2834" s="653"/>
      <c r="WHZ2834" s="653"/>
      <c r="WIA2834" s="653"/>
      <c r="WIB2834" s="653"/>
      <c r="WIC2834" s="653"/>
      <c r="WID2834" s="653"/>
      <c r="WIE2834" s="653"/>
      <c r="WIF2834" s="653"/>
      <c r="WIG2834" s="653"/>
      <c r="WIH2834" s="653"/>
      <c r="WII2834" s="653"/>
      <c r="WIJ2834" s="653"/>
      <c r="WIK2834" s="653"/>
      <c r="WIL2834" s="653"/>
      <c r="WIM2834" s="653"/>
      <c r="WIN2834" s="653"/>
      <c r="WIO2834" s="653"/>
      <c r="WIP2834" s="653"/>
      <c r="WIQ2834" s="653"/>
      <c r="WIR2834" s="653"/>
      <c r="WIS2834" s="653"/>
      <c r="WIT2834" s="653"/>
      <c r="WIU2834" s="653"/>
      <c r="WIV2834" s="653"/>
      <c r="WIW2834" s="653"/>
      <c r="WIX2834" s="653"/>
      <c r="WIY2834" s="653"/>
      <c r="WIZ2834" s="653"/>
      <c r="WJA2834" s="653"/>
      <c r="WJB2834" s="653"/>
      <c r="WJC2834" s="653"/>
      <c r="WJD2834" s="653"/>
      <c r="WJE2834" s="653"/>
      <c r="WJF2834" s="653"/>
      <c r="WJG2834" s="653"/>
      <c r="WJH2834" s="653"/>
      <c r="WJI2834" s="653"/>
      <c r="WJJ2834" s="653"/>
      <c r="WJK2834" s="653"/>
      <c r="WJL2834" s="653"/>
      <c r="WJM2834" s="653"/>
      <c r="WJN2834" s="653"/>
      <c r="WJO2834" s="653"/>
      <c r="WJP2834" s="653"/>
      <c r="WJQ2834" s="653"/>
      <c r="WJR2834" s="653"/>
      <c r="WJS2834" s="653"/>
      <c r="WJT2834" s="653"/>
      <c r="WJU2834" s="653"/>
      <c r="WJV2834" s="653"/>
      <c r="WJW2834" s="653"/>
      <c r="WJX2834" s="653"/>
      <c r="WJY2834" s="653"/>
      <c r="WJZ2834" s="653"/>
      <c r="WKA2834" s="653"/>
      <c r="WKB2834" s="653"/>
      <c r="WKC2834" s="653"/>
      <c r="WKD2834" s="653"/>
      <c r="WKE2834" s="653"/>
      <c r="WKF2834" s="653"/>
      <c r="WKG2834" s="653"/>
      <c r="WKH2834" s="653"/>
      <c r="WKI2834" s="653"/>
      <c r="WKJ2834" s="653"/>
      <c r="WKK2834" s="653"/>
      <c r="WKL2834" s="653"/>
      <c r="WKM2834" s="653"/>
      <c r="WKN2834" s="653"/>
      <c r="WKO2834" s="653"/>
      <c r="WKP2834" s="653"/>
      <c r="WKQ2834" s="653"/>
      <c r="WKR2834" s="653"/>
      <c r="WKS2834" s="653"/>
      <c r="WKT2834" s="653"/>
      <c r="WKU2834" s="653"/>
      <c r="WKV2834" s="653"/>
      <c r="WKW2834" s="653"/>
      <c r="WKX2834" s="653"/>
      <c r="WKY2834" s="653"/>
      <c r="WKZ2834" s="653"/>
      <c r="WLA2834" s="653"/>
      <c r="WLB2834" s="653"/>
      <c r="WLC2834" s="653"/>
      <c r="WLD2834" s="653"/>
      <c r="WLE2834" s="653"/>
      <c r="WLF2834" s="653"/>
      <c r="WLG2834" s="653"/>
      <c r="WLH2834" s="653"/>
      <c r="WLI2834" s="653"/>
      <c r="WLJ2834" s="653"/>
      <c r="WLK2834" s="653"/>
      <c r="WLL2834" s="653"/>
      <c r="WLM2834" s="653"/>
      <c r="WLN2834" s="653"/>
      <c r="WLO2834" s="653"/>
      <c r="WLP2834" s="653"/>
      <c r="WLQ2834" s="653"/>
      <c r="WLR2834" s="653"/>
      <c r="WLS2834" s="653"/>
      <c r="WLT2834" s="653"/>
      <c r="WLU2834" s="653"/>
      <c r="WLV2834" s="653"/>
      <c r="WLW2834" s="653"/>
      <c r="WLX2834" s="653"/>
      <c r="WLY2834" s="653"/>
      <c r="WLZ2834" s="653"/>
      <c r="WMA2834" s="653"/>
      <c r="WMB2834" s="653"/>
      <c r="WMC2834" s="653"/>
      <c r="WMD2834" s="653"/>
      <c r="WME2834" s="653"/>
      <c r="WMF2834" s="653"/>
      <c r="WMG2834" s="653"/>
      <c r="WMH2834" s="653"/>
      <c r="WMI2834" s="653"/>
      <c r="WMJ2834" s="653"/>
      <c r="WMK2834" s="653"/>
      <c r="WML2834" s="653"/>
      <c r="WMM2834" s="653"/>
      <c r="WMN2834" s="653"/>
      <c r="WMO2834" s="653"/>
      <c r="WMP2834" s="653"/>
      <c r="WMQ2834" s="653"/>
      <c r="WMR2834" s="653"/>
      <c r="WMS2834" s="653"/>
      <c r="WMT2834" s="653"/>
      <c r="WMU2834" s="653"/>
      <c r="WMV2834" s="653"/>
      <c r="WMW2834" s="653"/>
      <c r="WMX2834" s="653"/>
      <c r="WMY2834" s="653"/>
      <c r="WMZ2834" s="653"/>
      <c r="WNA2834" s="653"/>
      <c r="WNB2834" s="653"/>
      <c r="WNC2834" s="653"/>
      <c r="WND2834" s="653"/>
      <c r="WNE2834" s="653"/>
      <c r="WNF2834" s="653"/>
      <c r="WNG2834" s="653"/>
      <c r="WNH2834" s="653"/>
      <c r="WNI2834" s="653"/>
      <c r="WNJ2834" s="653"/>
      <c r="WNK2834" s="653"/>
      <c r="WNL2834" s="653"/>
      <c r="WNM2834" s="653"/>
      <c r="WNN2834" s="653"/>
      <c r="WNO2834" s="653"/>
      <c r="WNP2834" s="653"/>
      <c r="WNQ2834" s="653"/>
      <c r="WNR2834" s="653"/>
      <c r="WNS2834" s="653"/>
      <c r="WNT2834" s="653"/>
      <c r="WNU2834" s="653"/>
      <c r="WNV2834" s="653"/>
      <c r="WNW2834" s="653"/>
      <c r="WNX2834" s="653"/>
      <c r="WNY2834" s="653"/>
      <c r="WNZ2834" s="653"/>
      <c r="WOA2834" s="653"/>
      <c r="WOB2834" s="653"/>
      <c r="WOC2834" s="653"/>
      <c r="WOD2834" s="653"/>
      <c r="WOE2834" s="653"/>
      <c r="WOF2834" s="653"/>
      <c r="WOG2834" s="653"/>
      <c r="WOH2834" s="653"/>
      <c r="WOI2834" s="653"/>
      <c r="WOJ2834" s="653"/>
      <c r="WOK2834" s="653"/>
      <c r="WOL2834" s="653"/>
      <c r="WOM2834" s="653"/>
      <c r="WON2834" s="653"/>
      <c r="WOO2834" s="653"/>
      <c r="WOP2834" s="653"/>
      <c r="WOQ2834" s="653"/>
      <c r="WOR2834" s="653"/>
      <c r="WOS2834" s="653"/>
      <c r="WOT2834" s="653"/>
      <c r="WOU2834" s="653"/>
      <c r="WOV2834" s="653"/>
      <c r="WOW2834" s="653"/>
      <c r="WOX2834" s="653"/>
      <c r="WOY2834" s="653"/>
      <c r="WOZ2834" s="653"/>
      <c r="WPA2834" s="653"/>
      <c r="WPB2834" s="653"/>
      <c r="WPC2834" s="653"/>
      <c r="WPD2834" s="653"/>
      <c r="WPE2834" s="653"/>
      <c r="WPF2834" s="653"/>
      <c r="WPG2834" s="653"/>
      <c r="WPH2834" s="653"/>
      <c r="WPI2834" s="653"/>
      <c r="WPJ2834" s="653"/>
      <c r="WPK2834" s="653"/>
      <c r="WPL2834" s="653"/>
      <c r="WPM2834" s="653"/>
      <c r="WPN2834" s="653"/>
      <c r="WPO2834" s="653"/>
      <c r="WPP2834" s="653"/>
      <c r="WPQ2834" s="653"/>
      <c r="WPR2834" s="653"/>
      <c r="WPS2834" s="653"/>
      <c r="WPT2834" s="653"/>
      <c r="WPU2834" s="653"/>
      <c r="WPV2834" s="653"/>
      <c r="WPW2834" s="653"/>
      <c r="WPX2834" s="653"/>
      <c r="WPY2834" s="653"/>
      <c r="WPZ2834" s="653"/>
      <c r="WQA2834" s="653"/>
      <c r="WQB2834" s="653"/>
      <c r="WQC2834" s="653"/>
      <c r="WQD2834" s="653"/>
      <c r="WQE2834" s="653"/>
      <c r="WQF2834" s="653"/>
      <c r="WQG2834" s="653"/>
      <c r="WQH2834" s="653"/>
      <c r="WQI2834" s="653"/>
      <c r="WQJ2834" s="653"/>
      <c r="WQK2834" s="653"/>
      <c r="WQL2834" s="653"/>
      <c r="WQM2834" s="653"/>
      <c r="WQN2834" s="653"/>
      <c r="WQO2834" s="653"/>
      <c r="WQP2834" s="653"/>
      <c r="WQQ2834" s="653"/>
      <c r="WQR2834" s="653"/>
      <c r="WQS2834" s="653"/>
      <c r="WQT2834" s="653"/>
      <c r="WQU2834" s="653"/>
      <c r="WQV2834" s="653"/>
      <c r="WQW2834" s="653"/>
      <c r="WQX2834" s="653"/>
      <c r="WQY2834" s="653"/>
      <c r="WQZ2834" s="653"/>
      <c r="WRA2834" s="653"/>
      <c r="WRB2834" s="653"/>
      <c r="WRC2834" s="653"/>
      <c r="WRD2834" s="653"/>
      <c r="WRE2834" s="653"/>
      <c r="WRF2834" s="653"/>
      <c r="WRG2834" s="653"/>
      <c r="WRH2834" s="653"/>
      <c r="WRI2834" s="653"/>
      <c r="WRJ2834" s="653"/>
      <c r="WRK2834" s="653"/>
      <c r="WRL2834" s="653"/>
      <c r="WRM2834" s="653"/>
      <c r="WRN2834" s="653"/>
      <c r="WRO2834" s="653"/>
      <c r="WRP2834" s="653"/>
      <c r="WRQ2834" s="653"/>
      <c r="WRR2834" s="653"/>
      <c r="WRS2834" s="653"/>
      <c r="WRT2834" s="653"/>
      <c r="WRU2834" s="653"/>
      <c r="WRV2834" s="653"/>
      <c r="WRW2834" s="653"/>
      <c r="WRX2834" s="653"/>
      <c r="WRY2834" s="653"/>
      <c r="WRZ2834" s="653"/>
      <c r="WSA2834" s="653"/>
      <c r="WSB2834" s="653"/>
      <c r="WSC2834" s="653"/>
      <c r="WSD2834" s="653"/>
      <c r="WSE2834" s="653"/>
      <c r="WSF2834" s="653"/>
      <c r="WSG2834" s="653"/>
      <c r="WSH2834" s="653"/>
      <c r="WSI2834" s="653"/>
      <c r="WSJ2834" s="653"/>
      <c r="WSK2834" s="653"/>
      <c r="WSL2834" s="653"/>
      <c r="WSM2834" s="653"/>
      <c r="WSN2834" s="653"/>
      <c r="WSO2834" s="653"/>
      <c r="WSP2834" s="653"/>
      <c r="WSQ2834" s="653"/>
      <c r="WSR2834" s="653"/>
      <c r="WSS2834" s="653"/>
      <c r="WST2834" s="653"/>
      <c r="WSU2834" s="653"/>
      <c r="WSV2834" s="653"/>
      <c r="WSW2834" s="653"/>
      <c r="WSX2834" s="653"/>
      <c r="WSY2834" s="653"/>
      <c r="WSZ2834" s="653"/>
      <c r="WTA2834" s="653"/>
      <c r="WTB2834" s="653"/>
      <c r="WTC2834" s="653"/>
      <c r="WTD2834" s="653"/>
      <c r="WTE2834" s="653"/>
      <c r="WTF2834" s="653"/>
      <c r="WTG2834" s="653"/>
      <c r="WTH2834" s="653"/>
      <c r="WTI2834" s="653"/>
      <c r="WTJ2834" s="653"/>
      <c r="WTK2834" s="653"/>
      <c r="WTL2834" s="653"/>
      <c r="WTM2834" s="653"/>
      <c r="WTN2834" s="653"/>
      <c r="WTO2834" s="653"/>
      <c r="WTP2834" s="653"/>
      <c r="WTQ2834" s="653"/>
      <c r="WTR2834" s="653"/>
      <c r="WTS2834" s="653"/>
      <c r="WTT2834" s="653"/>
      <c r="WTU2834" s="653"/>
      <c r="WTV2834" s="653"/>
      <c r="WTW2834" s="653"/>
      <c r="WTX2834" s="653"/>
      <c r="WTY2834" s="653"/>
      <c r="WTZ2834" s="653"/>
      <c r="WUA2834" s="653"/>
      <c r="WUB2834" s="653"/>
      <c r="WUC2834" s="653"/>
      <c r="WUD2834" s="653"/>
      <c r="WUE2834" s="653"/>
      <c r="WUF2834" s="653"/>
      <c r="WUG2834" s="653"/>
      <c r="WUH2834" s="653"/>
      <c r="WUI2834" s="653"/>
      <c r="WUJ2834" s="653"/>
      <c r="WUK2834" s="653"/>
      <c r="WUL2834" s="653"/>
      <c r="WUM2834" s="653"/>
      <c r="WUN2834" s="653"/>
      <c r="WUO2834" s="653"/>
      <c r="WUP2834" s="653"/>
      <c r="WUQ2834" s="653"/>
      <c r="WUR2834" s="653"/>
      <c r="WUS2834" s="653"/>
      <c r="WUT2834" s="653"/>
      <c r="WUU2834" s="653"/>
      <c r="WUV2834" s="653"/>
      <c r="WUW2834" s="653"/>
      <c r="WUX2834" s="653"/>
      <c r="WUY2834" s="653"/>
      <c r="WUZ2834" s="653"/>
      <c r="WVA2834" s="653"/>
      <c r="WVB2834" s="653"/>
      <c r="WVC2834" s="653"/>
      <c r="WVD2834" s="653"/>
      <c r="WVE2834" s="653"/>
      <c r="WVF2834" s="653"/>
      <c r="WVG2834" s="653"/>
      <c r="WVH2834" s="653"/>
      <c r="WVI2834" s="653"/>
      <c r="WVJ2834" s="653"/>
      <c r="WVK2834" s="653"/>
      <c r="WVL2834" s="653"/>
      <c r="WVM2834" s="653"/>
      <c r="WVN2834" s="653"/>
      <c r="WVO2834" s="653"/>
      <c r="WVP2834" s="653"/>
      <c r="WVQ2834" s="653"/>
      <c r="WVR2834" s="653"/>
      <c r="WVS2834" s="653"/>
      <c r="WVT2834" s="653"/>
      <c r="WVU2834" s="653"/>
      <c r="WVV2834" s="653"/>
      <c r="WVW2834" s="653"/>
      <c r="WVX2834" s="653"/>
      <c r="WVY2834" s="653"/>
      <c r="WVZ2834" s="653"/>
      <c r="WWA2834" s="653"/>
      <c r="WWB2834" s="653"/>
      <c r="WWC2834" s="653"/>
      <c r="WWD2834" s="653"/>
      <c r="WWE2834" s="653"/>
      <c r="WWF2834" s="653"/>
      <c r="WWG2834" s="653"/>
      <c r="WWH2834" s="653"/>
      <c r="WWI2834" s="653"/>
      <c r="WWJ2834" s="653"/>
      <c r="WWK2834" s="653"/>
      <c r="WWL2834" s="653"/>
      <c r="WWM2834" s="653"/>
      <c r="WWN2834" s="653"/>
      <c r="WWO2834" s="653"/>
      <c r="WWP2834" s="653"/>
      <c r="WWQ2834" s="653"/>
      <c r="WWR2834" s="653"/>
      <c r="WWS2834" s="653"/>
      <c r="WWT2834" s="653"/>
      <c r="WWU2834" s="653"/>
      <c r="WWV2834" s="653"/>
      <c r="WWW2834" s="653"/>
      <c r="WWX2834" s="653"/>
      <c r="WWY2834" s="653"/>
      <c r="WWZ2834" s="653"/>
      <c r="WXA2834" s="653"/>
      <c r="WXB2834" s="653"/>
      <c r="WXC2834" s="653"/>
      <c r="WXD2834" s="653"/>
      <c r="WXE2834" s="653"/>
      <c r="WXF2834" s="653"/>
      <c r="WXG2834" s="653"/>
      <c r="WXH2834" s="653"/>
      <c r="WXI2834" s="653"/>
      <c r="WXJ2834" s="653"/>
      <c r="WXK2834" s="653"/>
      <c r="WXL2834" s="653"/>
      <c r="WXM2834" s="653"/>
      <c r="WXN2834" s="653"/>
      <c r="WXO2834" s="653"/>
      <c r="WXP2834" s="653"/>
      <c r="WXQ2834" s="653"/>
      <c r="WXR2834" s="653"/>
      <c r="WXS2834" s="653"/>
      <c r="WXT2834" s="653"/>
      <c r="WXU2834" s="653"/>
      <c r="WXV2834" s="653"/>
      <c r="WXW2834" s="653"/>
      <c r="WXX2834" s="653"/>
      <c r="WXY2834" s="653"/>
      <c r="WXZ2834" s="653"/>
      <c r="WYA2834" s="653"/>
      <c r="WYB2834" s="653"/>
      <c r="WYC2834" s="653"/>
      <c r="WYD2834" s="653"/>
      <c r="WYE2834" s="653"/>
      <c r="WYF2834" s="653"/>
      <c r="WYG2834" s="653"/>
      <c r="WYH2834" s="653"/>
      <c r="WYI2834" s="653"/>
      <c r="WYJ2834" s="653"/>
      <c r="WYK2834" s="653"/>
      <c r="WYL2834" s="653"/>
      <c r="WYM2834" s="653"/>
      <c r="WYN2834" s="653"/>
      <c r="WYO2834" s="653"/>
      <c r="WYP2834" s="653"/>
      <c r="WYQ2834" s="653"/>
      <c r="WYR2834" s="653"/>
      <c r="WYS2834" s="653"/>
      <c r="WYT2834" s="653"/>
      <c r="WYU2834" s="653"/>
      <c r="WYV2834" s="653"/>
      <c r="WYW2834" s="653"/>
      <c r="WYX2834" s="653"/>
      <c r="WYY2834" s="653"/>
      <c r="WYZ2834" s="653"/>
      <c r="WZA2834" s="653"/>
      <c r="WZB2834" s="653"/>
      <c r="WZC2834" s="653"/>
      <c r="WZD2834" s="653"/>
      <c r="WZE2834" s="653"/>
      <c r="WZF2834" s="653"/>
      <c r="WZG2834" s="653"/>
      <c r="WZH2834" s="653"/>
      <c r="WZI2834" s="653"/>
      <c r="WZJ2834" s="653"/>
      <c r="WZK2834" s="653"/>
      <c r="WZL2834" s="653"/>
      <c r="WZM2834" s="653"/>
      <c r="WZN2834" s="653"/>
      <c r="WZO2834" s="653"/>
      <c r="WZP2834" s="653"/>
      <c r="WZQ2834" s="653"/>
      <c r="WZR2834" s="653"/>
      <c r="WZS2834" s="653"/>
      <c r="WZT2834" s="653"/>
      <c r="WZU2834" s="653"/>
      <c r="WZV2834" s="653"/>
      <c r="WZW2834" s="653"/>
      <c r="WZX2834" s="653"/>
      <c r="WZY2834" s="653"/>
      <c r="WZZ2834" s="653"/>
      <c r="XAA2834" s="653"/>
      <c r="XAB2834" s="653"/>
      <c r="XAC2834" s="653"/>
      <c r="XAD2834" s="653"/>
      <c r="XAE2834" s="653"/>
      <c r="XAF2834" s="653"/>
      <c r="XAG2834" s="653"/>
      <c r="XAH2834" s="653"/>
      <c r="XAI2834" s="653"/>
      <c r="XAJ2834" s="653"/>
      <c r="XAK2834" s="653"/>
      <c r="XAL2834" s="653"/>
      <c r="XAM2834" s="653"/>
      <c r="XAN2834" s="653"/>
      <c r="XAO2834" s="653"/>
      <c r="XAP2834" s="653"/>
      <c r="XAQ2834" s="653"/>
      <c r="XAR2834" s="653"/>
      <c r="XAS2834" s="653"/>
      <c r="XAT2834" s="653"/>
      <c r="XAU2834" s="653"/>
      <c r="XAV2834" s="653"/>
      <c r="XAW2834" s="653"/>
      <c r="XAX2834" s="653"/>
      <c r="XAY2834" s="653"/>
      <c r="XAZ2834" s="653"/>
      <c r="XBA2834" s="653"/>
      <c r="XBB2834" s="653"/>
      <c r="XBC2834" s="653"/>
      <c r="XBD2834" s="653"/>
      <c r="XBE2834" s="653"/>
      <c r="XBF2834" s="653"/>
      <c r="XBG2834" s="653"/>
      <c r="XBH2834" s="653"/>
      <c r="XBI2834" s="653"/>
      <c r="XBJ2834" s="653"/>
      <c r="XBK2834" s="653"/>
      <c r="XBL2834" s="653"/>
      <c r="XBM2834" s="653"/>
      <c r="XBN2834" s="653"/>
      <c r="XBO2834" s="653"/>
      <c r="XBP2834" s="653"/>
      <c r="XBQ2834" s="653"/>
      <c r="XBR2834" s="653"/>
      <c r="XBS2834" s="653"/>
      <c r="XBT2834" s="653"/>
      <c r="XBU2834" s="653"/>
      <c r="XBV2834" s="653"/>
      <c r="XBW2834" s="653"/>
      <c r="XBX2834" s="653"/>
      <c r="XBY2834" s="653"/>
      <c r="XBZ2834" s="653"/>
      <c r="XCA2834" s="653"/>
      <c r="XCB2834" s="653"/>
      <c r="XCC2834" s="653"/>
      <c r="XCD2834" s="653"/>
      <c r="XCE2834" s="653"/>
      <c r="XCF2834" s="653"/>
      <c r="XCG2834" s="653"/>
      <c r="XCH2834" s="653"/>
      <c r="XCI2834" s="653"/>
      <c r="XCJ2834" s="653"/>
      <c r="XCK2834" s="653"/>
      <c r="XCL2834" s="653"/>
      <c r="XCM2834" s="653"/>
      <c r="XCN2834" s="653"/>
      <c r="XCO2834" s="653"/>
      <c r="XCP2834" s="653"/>
      <c r="XCQ2834" s="653"/>
      <c r="XCR2834" s="653"/>
      <c r="XCS2834" s="653"/>
      <c r="XCT2834" s="653"/>
      <c r="XCU2834" s="653"/>
      <c r="XCV2834" s="653"/>
      <c r="XCW2834" s="653"/>
      <c r="XCX2834" s="653"/>
      <c r="XCY2834" s="653"/>
      <c r="XCZ2834" s="653"/>
      <c r="XDA2834" s="653"/>
      <c r="XDB2834" s="653"/>
      <c r="XDC2834" s="653"/>
      <c r="XDD2834" s="653"/>
      <c r="XDE2834" s="653"/>
      <c r="XDF2834" s="653"/>
      <c r="XDG2834" s="653"/>
      <c r="XDH2834" s="653"/>
      <c r="XDI2834" s="653"/>
      <c r="XDJ2834" s="653"/>
      <c r="XDK2834" s="653"/>
      <c r="XDL2834" s="653"/>
      <c r="XDM2834" s="653"/>
      <c r="XDN2834" s="653"/>
      <c r="XDO2834" s="653"/>
      <c r="XDP2834" s="653"/>
      <c r="XDQ2834" s="653"/>
      <c r="XDR2834" s="653"/>
      <c r="XDS2834" s="653"/>
      <c r="XDT2834" s="653"/>
      <c r="XDU2834" s="653"/>
      <c r="XDV2834" s="653"/>
      <c r="XDW2834" s="653"/>
      <c r="XDX2834" s="653"/>
      <c r="XDY2834" s="653"/>
      <c r="XDZ2834" s="653"/>
      <c r="XEA2834" s="653"/>
      <c r="XEB2834" s="653"/>
      <c r="XEC2834" s="653"/>
      <c r="XED2834" s="653"/>
      <c r="XEE2834" s="653"/>
      <c r="XEF2834" s="653"/>
      <c r="XEG2834" s="653"/>
      <c r="XEH2834" s="653"/>
      <c r="XEI2834" s="653"/>
      <c r="XEJ2834" s="653"/>
      <c r="XEK2834" s="653"/>
      <c r="XEL2834" s="653"/>
      <c r="XEM2834" s="653"/>
      <c r="XEN2834" s="653"/>
      <c r="XEO2834" s="653"/>
      <c r="XEP2834" s="653"/>
      <c r="XEQ2834" s="653"/>
      <c r="XER2834" s="653"/>
      <c r="XES2834" s="653"/>
      <c r="XET2834" s="653"/>
      <c r="XEU2834" s="653"/>
      <c r="XEV2834" s="653"/>
      <c r="XEW2834" s="653"/>
      <c r="XEX2834" s="653"/>
      <c r="XEY2834" s="653"/>
      <c r="XEZ2834" s="653"/>
      <c r="XFA2834" s="653"/>
      <c r="XFB2834" s="653"/>
      <c r="XFC2834" s="653"/>
      <c r="XFD2834" s="653"/>
    </row>
    <row r="2835" spans="1:16384" x14ac:dyDescent="0.25">
      <c r="A2835" s="1148"/>
      <c r="B2835" s="653"/>
      <c r="C2835" s="645" t="s">
        <v>7199</v>
      </c>
      <c r="D2835" s="645" t="s">
        <v>519</v>
      </c>
      <c r="E2835" s="651" t="s">
        <v>149</v>
      </c>
      <c r="F2835" s="892" t="s">
        <v>121</v>
      </c>
      <c r="G2835" s="648">
        <v>200</v>
      </c>
      <c r="H2835" s="648">
        <v>200</v>
      </c>
      <c r="I2835" s="14">
        <v>1</v>
      </c>
      <c r="J2835" s="653"/>
      <c r="K2835" s="653"/>
      <c r="L2835" s="653"/>
      <c r="M2835" s="653"/>
      <c r="N2835" s="653"/>
      <c r="O2835" s="653"/>
      <c r="P2835" s="653"/>
      <c r="Q2835" s="653"/>
      <c r="R2835" s="653"/>
      <c r="S2835" s="653"/>
      <c r="T2835" s="653"/>
      <c r="U2835" s="653"/>
      <c r="V2835" s="653"/>
      <c r="W2835" s="653"/>
      <c r="X2835" s="653"/>
      <c r="Y2835" s="653"/>
      <c r="Z2835" s="653"/>
      <c r="AA2835" s="653"/>
      <c r="AB2835" s="653"/>
      <c r="AC2835" s="653"/>
      <c r="AD2835" s="653"/>
      <c r="AE2835" s="653"/>
      <c r="AF2835" s="653"/>
      <c r="AG2835" s="653"/>
      <c r="AH2835" s="653"/>
      <c r="AI2835" s="653"/>
      <c r="AJ2835" s="653"/>
      <c r="AK2835" s="653"/>
      <c r="AL2835" s="653"/>
      <c r="AM2835" s="653"/>
      <c r="AN2835" s="653"/>
      <c r="AO2835" s="653"/>
      <c r="AP2835" s="653"/>
      <c r="AQ2835" s="653"/>
      <c r="AR2835" s="653"/>
      <c r="AS2835" s="653"/>
      <c r="AT2835" s="653"/>
      <c r="AU2835" s="653"/>
      <c r="AV2835" s="653"/>
      <c r="AW2835" s="653"/>
      <c r="AX2835" s="653"/>
      <c r="AY2835" s="653"/>
      <c r="AZ2835" s="653"/>
      <c r="BA2835" s="653"/>
      <c r="BB2835" s="653"/>
      <c r="BC2835" s="653"/>
      <c r="BD2835" s="653"/>
      <c r="BE2835" s="653"/>
      <c r="BF2835" s="653"/>
      <c r="BG2835" s="653"/>
      <c r="BH2835" s="653"/>
      <c r="BI2835" s="653"/>
      <c r="BJ2835" s="653"/>
      <c r="BK2835" s="653"/>
      <c r="BL2835" s="653"/>
      <c r="BM2835" s="653"/>
      <c r="BN2835" s="653"/>
      <c r="BO2835" s="653"/>
      <c r="BP2835" s="653"/>
      <c r="BQ2835" s="653"/>
      <c r="BR2835" s="653"/>
      <c r="BS2835" s="653"/>
      <c r="BT2835" s="653"/>
      <c r="BU2835" s="653"/>
      <c r="BV2835" s="653"/>
      <c r="BW2835" s="653"/>
      <c r="BX2835" s="653"/>
      <c r="BY2835" s="653"/>
      <c r="BZ2835" s="653"/>
      <c r="CA2835" s="653"/>
      <c r="CB2835" s="653"/>
      <c r="CC2835" s="653"/>
      <c r="CD2835" s="653"/>
      <c r="CE2835" s="653"/>
      <c r="CF2835" s="653"/>
      <c r="CG2835" s="653"/>
      <c r="CH2835" s="653"/>
      <c r="CI2835" s="653"/>
      <c r="CJ2835" s="653"/>
      <c r="CK2835" s="653"/>
      <c r="CL2835" s="653"/>
      <c r="CM2835" s="653"/>
      <c r="CN2835" s="653"/>
      <c r="CO2835" s="653"/>
      <c r="CP2835" s="653"/>
      <c r="CQ2835" s="653"/>
      <c r="CR2835" s="653"/>
      <c r="CS2835" s="653"/>
      <c r="CT2835" s="653"/>
      <c r="CU2835" s="653"/>
      <c r="CV2835" s="653"/>
      <c r="CW2835" s="653"/>
      <c r="CX2835" s="653"/>
      <c r="CY2835" s="653"/>
      <c r="CZ2835" s="653"/>
      <c r="DA2835" s="653"/>
      <c r="DB2835" s="653"/>
      <c r="DC2835" s="653"/>
      <c r="DD2835" s="653"/>
      <c r="DE2835" s="653"/>
      <c r="DF2835" s="653"/>
      <c r="DG2835" s="653"/>
      <c r="DH2835" s="653"/>
      <c r="DI2835" s="653"/>
      <c r="DJ2835" s="653"/>
      <c r="DK2835" s="653"/>
      <c r="DL2835" s="653"/>
      <c r="DM2835" s="653"/>
      <c r="DN2835" s="653"/>
      <c r="DO2835" s="653"/>
      <c r="DP2835" s="653"/>
      <c r="DQ2835" s="653"/>
      <c r="DR2835" s="653"/>
      <c r="DS2835" s="653"/>
      <c r="DT2835" s="653"/>
      <c r="DU2835" s="653"/>
      <c r="DV2835" s="653"/>
      <c r="DW2835" s="653"/>
      <c r="DX2835" s="653"/>
      <c r="DY2835" s="653"/>
      <c r="DZ2835" s="653"/>
      <c r="EA2835" s="653"/>
      <c r="EB2835" s="653"/>
      <c r="EC2835" s="653"/>
      <c r="ED2835" s="653"/>
      <c r="EE2835" s="653"/>
      <c r="EF2835" s="653"/>
      <c r="EG2835" s="653"/>
      <c r="EH2835" s="653"/>
      <c r="EI2835" s="653"/>
      <c r="EJ2835" s="653"/>
      <c r="EK2835" s="653"/>
      <c r="EL2835" s="653"/>
      <c r="EM2835" s="653"/>
      <c r="EN2835" s="653"/>
      <c r="EO2835" s="653"/>
      <c r="EP2835" s="653"/>
      <c r="EQ2835" s="653"/>
      <c r="ER2835" s="653"/>
      <c r="ES2835" s="653"/>
      <c r="ET2835" s="653"/>
      <c r="EU2835" s="653"/>
      <c r="EV2835" s="653"/>
      <c r="EW2835" s="653"/>
      <c r="EX2835" s="653"/>
      <c r="EY2835" s="653"/>
      <c r="EZ2835" s="653"/>
      <c r="FA2835" s="653"/>
      <c r="FB2835" s="653"/>
      <c r="FC2835" s="653"/>
      <c r="FD2835" s="653"/>
      <c r="FE2835" s="653"/>
      <c r="FF2835" s="653"/>
      <c r="FG2835" s="653"/>
      <c r="FH2835" s="653"/>
      <c r="FI2835" s="653"/>
      <c r="FJ2835" s="653"/>
      <c r="FK2835" s="653"/>
      <c r="FL2835" s="653"/>
      <c r="FM2835" s="653"/>
      <c r="FN2835" s="653"/>
      <c r="FO2835" s="653"/>
      <c r="FP2835" s="653"/>
      <c r="FQ2835" s="653"/>
      <c r="FR2835" s="653"/>
      <c r="FS2835" s="653"/>
      <c r="FT2835" s="653"/>
      <c r="FU2835" s="653"/>
      <c r="FV2835" s="653"/>
      <c r="FW2835" s="653"/>
      <c r="FX2835" s="653"/>
      <c r="FY2835" s="653"/>
      <c r="FZ2835" s="653"/>
      <c r="GA2835" s="653"/>
      <c r="GB2835" s="653"/>
      <c r="GC2835" s="653"/>
      <c r="GD2835" s="653"/>
      <c r="GE2835" s="653"/>
      <c r="GF2835" s="653"/>
      <c r="GG2835" s="653"/>
      <c r="GH2835" s="653"/>
      <c r="GI2835" s="653"/>
      <c r="GJ2835" s="653"/>
      <c r="GK2835" s="653"/>
      <c r="GL2835" s="653"/>
      <c r="GM2835" s="653"/>
      <c r="GN2835" s="653"/>
      <c r="GO2835" s="653"/>
      <c r="GP2835" s="653"/>
      <c r="GQ2835" s="653"/>
      <c r="GR2835" s="653"/>
      <c r="GS2835" s="653"/>
      <c r="GT2835" s="653"/>
      <c r="GU2835" s="653"/>
      <c r="GV2835" s="653"/>
      <c r="GW2835" s="653"/>
      <c r="GX2835" s="653"/>
      <c r="GY2835" s="653"/>
      <c r="GZ2835" s="653"/>
      <c r="HA2835" s="653"/>
      <c r="HB2835" s="653"/>
      <c r="HC2835" s="653"/>
      <c r="HD2835" s="653"/>
      <c r="HE2835" s="653"/>
      <c r="HF2835" s="653"/>
      <c r="HG2835" s="653"/>
      <c r="HH2835" s="653"/>
      <c r="HI2835" s="653"/>
      <c r="HJ2835" s="653"/>
      <c r="HK2835" s="653"/>
      <c r="HL2835" s="653"/>
      <c r="HM2835" s="653"/>
      <c r="HN2835" s="653"/>
      <c r="HO2835" s="653"/>
      <c r="HP2835" s="653"/>
      <c r="HQ2835" s="653"/>
      <c r="HR2835" s="653"/>
      <c r="HS2835" s="653"/>
      <c r="HT2835" s="653"/>
      <c r="HU2835" s="653"/>
      <c r="HV2835" s="653"/>
      <c r="HW2835" s="653"/>
      <c r="HX2835" s="653"/>
      <c r="HY2835" s="653"/>
      <c r="HZ2835" s="653"/>
      <c r="IA2835" s="653"/>
      <c r="IB2835" s="653"/>
      <c r="IC2835" s="653"/>
      <c r="ID2835" s="653"/>
      <c r="IE2835" s="653"/>
      <c r="IF2835" s="653"/>
      <c r="IG2835" s="653"/>
      <c r="IH2835" s="653"/>
      <c r="II2835" s="653"/>
      <c r="IJ2835" s="653"/>
      <c r="IK2835" s="653"/>
      <c r="IL2835" s="653"/>
      <c r="IM2835" s="653"/>
      <c r="IN2835" s="653"/>
      <c r="IO2835" s="653"/>
      <c r="IP2835" s="653"/>
      <c r="IQ2835" s="653"/>
      <c r="IR2835" s="653"/>
      <c r="IS2835" s="653"/>
      <c r="IT2835" s="653"/>
      <c r="IU2835" s="653"/>
      <c r="IV2835" s="653"/>
      <c r="IW2835" s="653"/>
      <c r="IX2835" s="653"/>
      <c r="IY2835" s="653"/>
      <c r="IZ2835" s="653"/>
      <c r="JA2835" s="653"/>
      <c r="JB2835" s="653"/>
      <c r="JC2835" s="653"/>
      <c r="JD2835" s="653"/>
      <c r="JE2835" s="653"/>
      <c r="JF2835" s="653"/>
      <c r="JG2835" s="653"/>
      <c r="JH2835" s="653"/>
      <c r="JI2835" s="653"/>
      <c r="JJ2835" s="653"/>
      <c r="JK2835" s="653"/>
      <c r="JL2835" s="653"/>
      <c r="JM2835" s="653"/>
      <c r="JN2835" s="653"/>
      <c r="JO2835" s="653"/>
      <c r="JP2835" s="653"/>
      <c r="JQ2835" s="653"/>
      <c r="JR2835" s="653"/>
      <c r="JS2835" s="653"/>
      <c r="JT2835" s="653"/>
      <c r="JU2835" s="653"/>
      <c r="JV2835" s="653"/>
      <c r="JW2835" s="653"/>
      <c r="JX2835" s="653"/>
      <c r="JY2835" s="653"/>
      <c r="JZ2835" s="653"/>
      <c r="KA2835" s="653"/>
      <c r="KB2835" s="653"/>
      <c r="KC2835" s="653"/>
      <c r="KD2835" s="653"/>
      <c r="KE2835" s="653"/>
      <c r="KF2835" s="653"/>
      <c r="KG2835" s="653"/>
      <c r="KH2835" s="653"/>
      <c r="KI2835" s="653"/>
      <c r="KJ2835" s="653"/>
      <c r="KK2835" s="653"/>
      <c r="KL2835" s="653"/>
      <c r="KM2835" s="653"/>
      <c r="KN2835" s="653"/>
      <c r="KO2835" s="653"/>
      <c r="KP2835" s="653"/>
      <c r="KQ2835" s="653"/>
      <c r="KR2835" s="653"/>
      <c r="KS2835" s="653"/>
      <c r="KT2835" s="653"/>
      <c r="KU2835" s="653"/>
      <c r="KV2835" s="653"/>
      <c r="KW2835" s="653"/>
      <c r="KX2835" s="653"/>
      <c r="KY2835" s="653"/>
      <c r="KZ2835" s="653"/>
      <c r="LA2835" s="653"/>
      <c r="LB2835" s="653"/>
      <c r="LC2835" s="653"/>
      <c r="LD2835" s="653"/>
      <c r="LE2835" s="653"/>
      <c r="LF2835" s="653"/>
      <c r="LG2835" s="653"/>
      <c r="LH2835" s="653"/>
      <c r="LI2835" s="653"/>
      <c r="LJ2835" s="653"/>
      <c r="LK2835" s="653"/>
      <c r="LL2835" s="653"/>
      <c r="LM2835" s="653"/>
      <c r="LN2835" s="653"/>
      <c r="LO2835" s="653"/>
      <c r="LP2835" s="653"/>
      <c r="LQ2835" s="653"/>
      <c r="LR2835" s="653"/>
      <c r="LS2835" s="653"/>
      <c r="LT2835" s="653"/>
      <c r="LU2835" s="653"/>
      <c r="LV2835" s="653"/>
      <c r="LW2835" s="653"/>
      <c r="LX2835" s="653"/>
      <c r="LY2835" s="653"/>
      <c r="LZ2835" s="653"/>
      <c r="MA2835" s="653"/>
      <c r="MB2835" s="653"/>
      <c r="MC2835" s="653"/>
      <c r="MD2835" s="653"/>
      <c r="ME2835" s="653"/>
      <c r="MF2835" s="653"/>
      <c r="MG2835" s="653"/>
      <c r="MH2835" s="653"/>
      <c r="MI2835" s="653"/>
      <c r="MJ2835" s="653"/>
      <c r="MK2835" s="653"/>
      <c r="ML2835" s="653"/>
      <c r="MM2835" s="653"/>
      <c r="MN2835" s="653"/>
      <c r="MO2835" s="653"/>
      <c r="MP2835" s="653"/>
      <c r="MQ2835" s="653"/>
      <c r="MR2835" s="653"/>
      <c r="MS2835" s="653"/>
      <c r="MT2835" s="653"/>
      <c r="MU2835" s="653"/>
      <c r="MV2835" s="653"/>
      <c r="MW2835" s="653"/>
      <c r="MX2835" s="653"/>
      <c r="MY2835" s="653"/>
      <c r="MZ2835" s="653"/>
      <c r="NA2835" s="653"/>
      <c r="NB2835" s="653"/>
      <c r="NC2835" s="653"/>
      <c r="ND2835" s="653"/>
      <c r="NE2835" s="653"/>
      <c r="NF2835" s="653"/>
      <c r="NG2835" s="653"/>
      <c r="NH2835" s="653"/>
      <c r="NI2835" s="653"/>
      <c r="NJ2835" s="653"/>
      <c r="NK2835" s="653"/>
      <c r="NL2835" s="653"/>
      <c r="NM2835" s="653"/>
      <c r="NN2835" s="653"/>
      <c r="NO2835" s="653"/>
      <c r="NP2835" s="653"/>
      <c r="NQ2835" s="653"/>
      <c r="NR2835" s="653"/>
      <c r="NS2835" s="653"/>
      <c r="NT2835" s="653"/>
      <c r="NU2835" s="653"/>
      <c r="NV2835" s="653"/>
      <c r="NW2835" s="653"/>
      <c r="NX2835" s="653"/>
      <c r="NY2835" s="653"/>
      <c r="NZ2835" s="653"/>
      <c r="OA2835" s="653"/>
      <c r="OB2835" s="653"/>
      <c r="OC2835" s="653"/>
      <c r="OD2835" s="653"/>
      <c r="OE2835" s="653"/>
      <c r="OF2835" s="653"/>
      <c r="OG2835" s="653"/>
      <c r="OH2835" s="653"/>
      <c r="OI2835" s="653"/>
      <c r="OJ2835" s="653"/>
      <c r="OK2835" s="653"/>
      <c r="OL2835" s="653"/>
      <c r="OM2835" s="653"/>
      <c r="ON2835" s="653"/>
      <c r="OO2835" s="653"/>
      <c r="OP2835" s="653"/>
      <c r="OQ2835" s="653"/>
      <c r="OR2835" s="653"/>
      <c r="OS2835" s="653"/>
      <c r="OT2835" s="653"/>
      <c r="OU2835" s="653"/>
      <c r="OV2835" s="653"/>
      <c r="OW2835" s="653"/>
      <c r="OX2835" s="653"/>
      <c r="OY2835" s="653"/>
      <c r="OZ2835" s="653"/>
      <c r="PA2835" s="653"/>
      <c r="PB2835" s="653"/>
      <c r="PC2835" s="653"/>
      <c r="PD2835" s="653"/>
      <c r="PE2835" s="653"/>
      <c r="PF2835" s="653"/>
      <c r="PG2835" s="653"/>
      <c r="PH2835" s="653"/>
      <c r="PI2835" s="653"/>
      <c r="PJ2835" s="653"/>
      <c r="PK2835" s="653"/>
      <c r="PL2835" s="653"/>
      <c r="PM2835" s="653"/>
      <c r="PN2835" s="653"/>
      <c r="PO2835" s="653"/>
      <c r="PP2835" s="653"/>
      <c r="PQ2835" s="653"/>
      <c r="PR2835" s="653"/>
      <c r="PS2835" s="653"/>
      <c r="PT2835" s="653"/>
      <c r="PU2835" s="653"/>
      <c r="PV2835" s="653"/>
      <c r="PW2835" s="653"/>
      <c r="PX2835" s="653"/>
      <c r="PY2835" s="653"/>
      <c r="PZ2835" s="653"/>
      <c r="QA2835" s="653"/>
      <c r="QB2835" s="653"/>
      <c r="QC2835" s="653"/>
      <c r="QD2835" s="653"/>
      <c r="QE2835" s="653"/>
      <c r="QF2835" s="653"/>
      <c r="QG2835" s="653"/>
      <c r="QH2835" s="653"/>
      <c r="QI2835" s="653"/>
      <c r="QJ2835" s="653"/>
      <c r="QK2835" s="653"/>
      <c r="QL2835" s="653"/>
      <c r="QM2835" s="653"/>
      <c r="QN2835" s="653"/>
      <c r="QO2835" s="653"/>
      <c r="QP2835" s="653"/>
      <c r="QQ2835" s="653"/>
      <c r="QR2835" s="653"/>
      <c r="QS2835" s="653"/>
      <c r="QT2835" s="653"/>
      <c r="QU2835" s="653"/>
      <c r="QV2835" s="653"/>
      <c r="QW2835" s="653"/>
      <c r="QX2835" s="653"/>
      <c r="QY2835" s="653"/>
      <c r="QZ2835" s="653"/>
      <c r="RA2835" s="653"/>
      <c r="RB2835" s="653"/>
      <c r="RC2835" s="653"/>
      <c r="RD2835" s="653"/>
      <c r="RE2835" s="653"/>
      <c r="RF2835" s="653"/>
      <c r="RG2835" s="653"/>
      <c r="RH2835" s="653"/>
      <c r="RI2835" s="653"/>
      <c r="RJ2835" s="653"/>
      <c r="RK2835" s="653"/>
      <c r="RL2835" s="653"/>
      <c r="RM2835" s="653"/>
      <c r="RN2835" s="653"/>
      <c r="RO2835" s="653"/>
      <c r="RP2835" s="653"/>
      <c r="RQ2835" s="653"/>
      <c r="RR2835" s="653"/>
      <c r="RS2835" s="653"/>
      <c r="RT2835" s="653"/>
      <c r="RU2835" s="653"/>
      <c r="RV2835" s="653"/>
      <c r="RW2835" s="653"/>
      <c r="RX2835" s="653"/>
      <c r="RY2835" s="653"/>
      <c r="RZ2835" s="653"/>
      <c r="SA2835" s="653"/>
      <c r="SB2835" s="653"/>
      <c r="SC2835" s="653"/>
      <c r="SD2835" s="653"/>
      <c r="SE2835" s="653"/>
      <c r="SF2835" s="653"/>
      <c r="SG2835" s="653"/>
      <c r="SH2835" s="653"/>
      <c r="SI2835" s="653"/>
      <c r="SJ2835" s="653"/>
      <c r="SK2835" s="653"/>
      <c r="SL2835" s="653"/>
      <c r="SM2835" s="653"/>
      <c r="SN2835" s="653"/>
      <c r="SO2835" s="653"/>
      <c r="SP2835" s="653"/>
      <c r="SQ2835" s="653"/>
      <c r="SR2835" s="653"/>
      <c r="SS2835" s="653"/>
      <c r="ST2835" s="653"/>
      <c r="SU2835" s="653"/>
      <c r="SV2835" s="653"/>
      <c r="SW2835" s="653"/>
      <c r="SX2835" s="653"/>
      <c r="SY2835" s="653"/>
      <c r="SZ2835" s="653"/>
      <c r="TA2835" s="653"/>
      <c r="TB2835" s="653"/>
      <c r="TC2835" s="653"/>
      <c r="TD2835" s="653"/>
      <c r="TE2835" s="653"/>
      <c r="TF2835" s="653"/>
      <c r="TG2835" s="653"/>
      <c r="TH2835" s="653"/>
      <c r="TI2835" s="653"/>
      <c r="TJ2835" s="653"/>
      <c r="TK2835" s="653"/>
      <c r="TL2835" s="653"/>
      <c r="TM2835" s="653"/>
      <c r="TN2835" s="653"/>
      <c r="TO2835" s="653"/>
      <c r="TP2835" s="653"/>
      <c r="TQ2835" s="653"/>
      <c r="TR2835" s="653"/>
      <c r="TS2835" s="653"/>
      <c r="TT2835" s="653"/>
      <c r="TU2835" s="653"/>
      <c r="TV2835" s="653"/>
      <c r="TW2835" s="653"/>
      <c r="TX2835" s="653"/>
      <c r="TY2835" s="653"/>
      <c r="TZ2835" s="653"/>
      <c r="UA2835" s="653"/>
      <c r="UB2835" s="653"/>
      <c r="UC2835" s="653"/>
      <c r="UD2835" s="653"/>
      <c r="UE2835" s="653"/>
      <c r="UF2835" s="653"/>
      <c r="UG2835" s="653"/>
      <c r="UH2835" s="653"/>
      <c r="UI2835" s="653"/>
      <c r="UJ2835" s="653"/>
      <c r="UK2835" s="653"/>
      <c r="UL2835" s="653"/>
      <c r="UM2835" s="653"/>
      <c r="UN2835" s="653"/>
      <c r="UO2835" s="653"/>
      <c r="UP2835" s="653"/>
      <c r="UQ2835" s="653"/>
      <c r="UR2835" s="653"/>
      <c r="US2835" s="653"/>
      <c r="UT2835" s="653"/>
      <c r="UU2835" s="653"/>
      <c r="UV2835" s="653"/>
      <c r="UW2835" s="653"/>
      <c r="UX2835" s="653"/>
      <c r="UY2835" s="653"/>
      <c r="UZ2835" s="653"/>
      <c r="VA2835" s="653"/>
      <c r="VB2835" s="653"/>
      <c r="VC2835" s="653"/>
      <c r="VD2835" s="653"/>
      <c r="VE2835" s="653"/>
      <c r="VF2835" s="653"/>
      <c r="VG2835" s="653"/>
      <c r="VH2835" s="653"/>
      <c r="VI2835" s="653"/>
      <c r="VJ2835" s="653"/>
      <c r="VK2835" s="653"/>
      <c r="VL2835" s="653"/>
      <c r="VM2835" s="653"/>
      <c r="VN2835" s="653"/>
      <c r="VO2835" s="653"/>
      <c r="VP2835" s="653"/>
      <c r="VQ2835" s="653"/>
      <c r="VR2835" s="653"/>
      <c r="VS2835" s="653"/>
      <c r="VT2835" s="653"/>
      <c r="VU2835" s="653"/>
      <c r="VV2835" s="653"/>
      <c r="VW2835" s="653"/>
      <c r="VX2835" s="653"/>
      <c r="VY2835" s="653"/>
      <c r="VZ2835" s="653"/>
      <c r="WA2835" s="653"/>
      <c r="WB2835" s="653"/>
      <c r="WC2835" s="653"/>
      <c r="WD2835" s="653"/>
      <c r="WE2835" s="653"/>
      <c r="WF2835" s="653"/>
      <c r="WG2835" s="653"/>
      <c r="WH2835" s="653"/>
      <c r="WI2835" s="653"/>
      <c r="WJ2835" s="653"/>
      <c r="WK2835" s="653"/>
      <c r="WL2835" s="653"/>
      <c r="WM2835" s="653"/>
      <c r="WN2835" s="653"/>
      <c r="WO2835" s="653"/>
      <c r="WP2835" s="653"/>
      <c r="WQ2835" s="653"/>
      <c r="WR2835" s="653"/>
      <c r="WS2835" s="653"/>
      <c r="WT2835" s="653"/>
      <c r="WU2835" s="653"/>
      <c r="WV2835" s="653"/>
      <c r="WW2835" s="653"/>
      <c r="WX2835" s="653"/>
      <c r="WY2835" s="653"/>
      <c r="WZ2835" s="653"/>
      <c r="XA2835" s="653"/>
      <c r="XB2835" s="653"/>
      <c r="XC2835" s="653"/>
      <c r="XD2835" s="653"/>
      <c r="XE2835" s="653"/>
      <c r="XF2835" s="653"/>
      <c r="XG2835" s="653"/>
      <c r="XH2835" s="653"/>
      <c r="XI2835" s="653"/>
      <c r="XJ2835" s="653"/>
      <c r="XK2835" s="653"/>
      <c r="XL2835" s="653"/>
      <c r="XM2835" s="653"/>
      <c r="XN2835" s="653"/>
      <c r="XO2835" s="653"/>
      <c r="XP2835" s="653"/>
      <c r="XQ2835" s="653"/>
      <c r="XR2835" s="653"/>
      <c r="XS2835" s="653"/>
      <c r="XT2835" s="653"/>
      <c r="XU2835" s="653"/>
      <c r="XV2835" s="653"/>
      <c r="XW2835" s="653"/>
      <c r="XX2835" s="653"/>
      <c r="XY2835" s="653"/>
      <c r="XZ2835" s="653"/>
      <c r="YA2835" s="653"/>
      <c r="YB2835" s="653"/>
      <c r="YC2835" s="653"/>
      <c r="YD2835" s="653"/>
      <c r="YE2835" s="653"/>
      <c r="YF2835" s="653"/>
      <c r="YG2835" s="653"/>
      <c r="YH2835" s="653"/>
      <c r="YI2835" s="653"/>
      <c r="YJ2835" s="653"/>
      <c r="YK2835" s="653"/>
      <c r="YL2835" s="653"/>
      <c r="YM2835" s="653"/>
      <c r="YN2835" s="653"/>
      <c r="YO2835" s="653"/>
      <c r="YP2835" s="653"/>
      <c r="YQ2835" s="653"/>
      <c r="YR2835" s="653"/>
      <c r="YS2835" s="653"/>
      <c r="YT2835" s="653"/>
      <c r="YU2835" s="653"/>
      <c r="YV2835" s="653"/>
      <c r="YW2835" s="653"/>
      <c r="YX2835" s="653"/>
      <c r="YY2835" s="653"/>
      <c r="YZ2835" s="653"/>
      <c r="ZA2835" s="653"/>
      <c r="ZB2835" s="653"/>
      <c r="ZC2835" s="653"/>
      <c r="ZD2835" s="653"/>
      <c r="ZE2835" s="653"/>
      <c r="ZF2835" s="653"/>
      <c r="ZG2835" s="653"/>
      <c r="ZH2835" s="653"/>
      <c r="ZI2835" s="653"/>
      <c r="ZJ2835" s="653"/>
      <c r="ZK2835" s="653"/>
      <c r="ZL2835" s="653"/>
      <c r="ZM2835" s="653"/>
      <c r="ZN2835" s="653"/>
      <c r="ZO2835" s="653"/>
      <c r="ZP2835" s="653"/>
      <c r="ZQ2835" s="653"/>
      <c r="ZR2835" s="653"/>
      <c r="ZS2835" s="653"/>
      <c r="ZT2835" s="653"/>
      <c r="ZU2835" s="653"/>
      <c r="ZV2835" s="653"/>
      <c r="ZW2835" s="653"/>
      <c r="ZX2835" s="653"/>
      <c r="ZY2835" s="653"/>
      <c r="ZZ2835" s="653"/>
      <c r="AAA2835" s="653"/>
      <c r="AAB2835" s="653"/>
      <c r="AAC2835" s="653"/>
      <c r="AAD2835" s="653"/>
      <c r="AAE2835" s="653"/>
      <c r="AAF2835" s="653"/>
      <c r="AAG2835" s="653"/>
      <c r="AAH2835" s="653"/>
      <c r="AAI2835" s="653"/>
      <c r="AAJ2835" s="653"/>
      <c r="AAK2835" s="653"/>
      <c r="AAL2835" s="653"/>
      <c r="AAM2835" s="653"/>
      <c r="AAN2835" s="653"/>
      <c r="AAO2835" s="653"/>
      <c r="AAP2835" s="653"/>
      <c r="AAQ2835" s="653"/>
      <c r="AAR2835" s="653"/>
      <c r="AAS2835" s="653"/>
      <c r="AAT2835" s="653"/>
      <c r="AAU2835" s="653"/>
      <c r="AAV2835" s="653"/>
      <c r="AAW2835" s="653"/>
      <c r="AAX2835" s="653"/>
      <c r="AAY2835" s="653"/>
      <c r="AAZ2835" s="653"/>
      <c r="ABA2835" s="653"/>
      <c r="ABB2835" s="653"/>
      <c r="ABC2835" s="653"/>
      <c r="ABD2835" s="653"/>
      <c r="ABE2835" s="653"/>
      <c r="ABF2835" s="653"/>
      <c r="ABG2835" s="653"/>
      <c r="ABH2835" s="653"/>
      <c r="ABI2835" s="653"/>
      <c r="ABJ2835" s="653"/>
      <c r="ABK2835" s="653"/>
      <c r="ABL2835" s="653"/>
      <c r="ABM2835" s="653"/>
      <c r="ABN2835" s="653"/>
      <c r="ABO2835" s="653"/>
      <c r="ABP2835" s="653"/>
      <c r="ABQ2835" s="653"/>
      <c r="ABR2835" s="653"/>
      <c r="ABS2835" s="653"/>
      <c r="ABT2835" s="653"/>
      <c r="ABU2835" s="653"/>
      <c r="ABV2835" s="653"/>
      <c r="ABW2835" s="653"/>
      <c r="ABX2835" s="653"/>
      <c r="ABY2835" s="653"/>
      <c r="ABZ2835" s="653"/>
      <c r="ACA2835" s="653"/>
      <c r="ACB2835" s="653"/>
      <c r="ACC2835" s="653"/>
      <c r="ACD2835" s="653"/>
      <c r="ACE2835" s="653"/>
      <c r="ACF2835" s="653"/>
      <c r="ACG2835" s="653"/>
      <c r="ACH2835" s="653"/>
      <c r="ACI2835" s="653"/>
      <c r="ACJ2835" s="653"/>
      <c r="ACK2835" s="653"/>
      <c r="ACL2835" s="653"/>
      <c r="ACM2835" s="653"/>
      <c r="ACN2835" s="653"/>
      <c r="ACO2835" s="653"/>
      <c r="ACP2835" s="653"/>
      <c r="ACQ2835" s="653"/>
      <c r="ACR2835" s="653"/>
      <c r="ACS2835" s="653"/>
      <c r="ACT2835" s="653"/>
      <c r="ACU2835" s="653"/>
      <c r="ACV2835" s="653"/>
      <c r="ACW2835" s="653"/>
      <c r="ACX2835" s="653"/>
      <c r="ACY2835" s="653"/>
      <c r="ACZ2835" s="653"/>
      <c r="ADA2835" s="653"/>
      <c r="ADB2835" s="653"/>
      <c r="ADC2835" s="653"/>
      <c r="ADD2835" s="653"/>
      <c r="ADE2835" s="653"/>
      <c r="ADF2835" s="653"/>
      <c r="ADG2835" s="653"/>
      <c r="ADH2835" s="653"/>
      <c r="ADI2835" s="653"/>
      <c r="ADJ2835" s="653"/>
      <c r="ADK2835" s="653"/>
      <c r="ADL2835" s="653"/>
      <c r="ADM2835" s="653"/>
      <c r="ADN2835" s="653"/>
      <c r="ADO2835" s="653"/>
      <c r="ADP2835" s="653"/>
      <c r="ADQ2835" s="653"/>
      <c r="ADR2835" s="653"/>
      <c r="ADS2835" s="653"/>
      <c r="ADT2835" s="653"/>
      <c r="ADU2835" s="653"/>
      <c r="ADV2835" s="653"/>
      <c r="ADW2835" s="653"/>
      <c r="ADX2835" s="653"/>
      <c r="ADY2835" s="653"/>
      <c r="ADZ2835" s="653"/>
      <c r="AEA2835" s="653"/>
      <c r="AEB2835" s="653"/>
      <c r="AEC2835" s="653"/>
      <c r="AED2835" s="653"/>
      <c r="AEE2835" s="653"/>
      <c r="AEF2835" s="653"/>
      <c r="AEG2835" s="653"/>
      <c r="AEH2835" s="653"/>
      <c r="AEI2835" s="653"/>
      <c r="AEJ2835" s="653"/>
      <c r="AEK2835" s="653"/>
      <c r="AEL2835" s="653"/>
      <c r="AEM2835" s="653"/>
      <c r="AEN2835" s="653"/>
      <c r="AEO2835" s="653"/>
      <c r="AEP2835" s="653"/>
      <c r="AEQ2835" s="653"/>
      <c r="AER2835" s="653"/>
      <c r="AES2835" s="653"/>
      <c r="AET2835" s="653"/>
      <c r="AEU2835" s="653"/>
      <c r="AEV2835" s="653"/>
      <c r="AEW2835" s="653"/>
      <c r="AEX2835" s="653"/>
      <c r="AEY2835" s="653"/>
      <c r="AEZ2835" s="653"/>
      <c r="AFA2835" s="653"/>
      <c r="AFB2835" s="653"/>
      <c r="AFC2835" s="653"/>
      <c r="AFD2835" s="653"/>
      <c r="AFE2835" s="653"/>
      <c r="AFF2835" s="653"/>
      <c r="AFG2835" s="653"/>
      <c r="AFH2835" s="653"/>
      <c r="AFI2835" s="653"/>
      <c r="AFJ2835" s="653"/>
      <c r="AFK2835" s="653"/>
      <c r="AFL2835" s="653"/>
      <c r="AFM2835" s="653"/>
      <c r="AFN2835" s="653"/>
      <c r="AFO2835" s="653"/>
      <c r="AFP2835" s="653"/>
      <c r="AFQ2835" s="653"/>
      <c r="AFR2835" s="653"/>
      <c r="AFS2835" s="653"/>
      <c r="AFT2835" s="653"/>
      <c r="AFU2835" s="653"/>
      <c r="AFV2835" s="653"/>
      <c r="AFW2835" s="653"/>
      <c r="AFX2835" s="653"/>
      <c r="AFY2835" s="653"/>
      <c r="AFZ2835" s="653"/>
      <c r="AGA2835" s="653"/>
      <c r="AGB2835" s="653"/>
      <c r="AGC2835" s="653"/>
      <c r="AGD2835" s="653"/>
      <c r="AGE2835" s="653"/>
      <c r="AGF2835" s="653"/>
      <c r="AGG2835" s="653"/>
      <c r="AGH2835" s="653"/>
      <c r="AGI2835" s="653"/>
      <c r="AGJ2835" s="653"/>
      <c r="AGK2835" s="653"/>
      <c r="AGL2835" s="653"/>
      <c r="AGM2835" s="653"/>
      <c r="AGN2835" s="653"/>
      <c r="AGO2835" s="653"/>
      <c r="AGP2835" s="653"/>
      <c r="AGQ2835" s="653"/>
      <c r="AGR2835" s="653"/>
      <c r="AGS2835" s="653"/>
      <c r="AGT2835" s="653"/>
      <c r="AGU2835" s="653"/>
      <c r="AGV2835" s="653"/>
      <c r="AGW2835" s="653"/>
      <c r="AGX2835" s="653"/>
      <c r="AGY2835" s="653"/>
      <c r="AGZ2835" s="653"/>
      <c r="AHA2835" s="653"/>
      <c r="AHB2835" s="653"/>
      <c r="AHC2835" s="653"/>
      <c r="AHD2835" s="653"/>
      <c r="AHE2835" s="653"/>
      <c r="AHF2835" s="653"/>
      <c r="AHG2835" s="653"/>
      <c r="AHH2835" s="653"/>
      <c r="AHI2835" s="653"/>
      <c r="AHJ2835" s="653"/>
      <c r="AHK2835" s="653"/>
      <c r="AHL2835" s="653"/>
      <c r="AHM2835" s="653"/>
      <c r="AHN2835" s="653"/>
      <c r="AHO2835" s="653"/>
      <c r="AHP2835" s="653"/>
      <c r="AHQ2835" s="653"/>
      <c r="AHR2835" s="653"/>
      <c r="AHS2835" s="653"/>
      <c r="AHT2835" s="653"/>
      <c r="AHU2835" s="653"/>
      <c r="AHV2835" s="653"/>
      <c r="AHW2835" s="653"/>
      <c r="AHX2835" s="653"/>
      <c r="AHY2835" s="653"/>
      <c r="AHZ2835" s="653"/>
      <c r="AIA2835" s="653"/>
      <c r="AIB2835" s="653"/>
      <c r="AIC2835" s="653"/>
      <c r="AID2835" s="653"/>
      <c r="AIE2835" s="653"/>
      <c r="AIF2835" s="653"/>
      <c r="AIG2835" s="653"/>
      <c r="AIH2835" s="653"/>
      <c r="AII2835" s="653"/>
      <c r="AIJ2835" s="653"/>
      <c r="AIK2835" s="653"/>
      <c r="AIL2835" s="653"/>
      <c r="AIM2835" s="653"/>
      <c r="AIN2835" s="653"/>
      <c r="AIO2835" s="653"/>
      <c r="AIP2835" s="653"/>
      <c r="AIQ2835" s="653"/>
      <c r="AIR2835" s="653"/>
      <c r="AIS2835" s="653"/>
      <c r="AIT2835" s="653"/>
      <c r="AIU2835" s="653"/>
      <c r="AIV2835" s="653"/>
      <c r="AIW2835" s="653"/>
      <c r="AIX2835" s="653"/>
      <c r="AIY2835" s="653"/>
      <c r="AIZ2835" s="653"/>
      <c r="AJA2835" s="653"/>
      <c r="AJB2835" s="653"/>
      <c r="AJC2835" s="653"/>
      <c r="AJD2835" s="653"/>
      <c r="AJE2835" s="653"/>
      <c r="AJF2835" s="653"/>
      <c r="AJG2835" s="653"/>
      <c r="AJH2835" s="653"/>
      <c r="AJI2835" s="653"/>
      <c r="AJJ2835" s="653"/>
      <c r="AJK2835" s="653"/>
      <c r="AJL2835" s="653"/>
      <c r="AJM2835" s="653"/>
      <c r="AJN2835" s="653"/>
      <c r="AJO2835" s="653"/>
      <c r="AJP2835" s="653"/>
      <c r="AJQ2835" s="653"/>
      <c r="AJR2835" s="653"/>
      <c r="AJS2835" s="653"/>
      <c r="AJT2835" s="653"/>
      <c r="AJU2835" s="653"/>
      <c r="AJV2835" s="653"/>
      <c r="AJW2835" s="653"/>
      <c r="AJX2835" s="653"/>
      <c r="AJY2835" s="653"/>
      <c r="AJZ2835" s="653"/>
      <c r="AKA2835" s="653"/>
      <c r="AKB2835" s="653"/>
      <c r="AKC2835" s="653"/>
      <c r="AKD2835" s="653"/>
      <c r="AKE2835" s="653"/>
      <c r="AKF2835" s="653"/>
      <c r="AKG2835" s="653"/>
      <c r="AKH2835" s="653"/>
      <c r="AKI2835" s="653"/>
      <c r="AKJ2835" s="653"/>
      <c r="AKK2835" s="653"/>
      <c r="AKL2835" s="653"/>
      <c r="AKM2835" s="653"/>
      <c r="AKN2835" s="653"/>
      <c r="AKO2835" s="653"/>
      <c r="AKP2835" s="653"/>
      <c r="AKQ2835" s="653"/>
      <c r="AKR2835" s="653"/>
      <c r="AKS2835" s="653"/>
      <c r="AKT2835" s="653"/>
      <c r="AKU2835" s="653"/>
      <c r="AKV2835" s="653"/>
      <c r="AKW2835" s="653"/>
      <c r="AKX2835" s="653"/>
      <c r="AKY2835" s="653"/>
      <c r="AKZ2835" s="653"/>
      <c r="ALA2835" s="653"/>
      <c r="ALB2835" s="653"/>
      <c r="ALC2835" s="653"/>
      <c r="ALD2835" s="653"/>
      <c r="ALE2835" s="653"/>
      <c r="ALF2835" s="653"/>
      <c r="ALG2835" s="653"/>
      <c r="ALH2835" s="653"/>
      <c r="ALI2835" s="653"/>
      <c r="ALJ2835" s="653"/>
      <c r="ALK2835" s="653"/>
      <c r="ALL2835" s="653"/>
      <c r="ALM2835" s="653"/>
      <c r="ALN2835" s="653"/>
      <c r="ALO2835" s="653"/>
      <c r="ALP2835" s="653"/>
      <c r="ALQ2835" s="653"/>
      <c r="ALR2835" s="653"/>
      <c r="ALS2835" s="653"/>
      <c r="ALT2835" s="653"/>
      <c r="ALU2835" s="653"/>
      <c r="ALV2835" s="653"/>
      <c r="ALW2835" s="653"/>
      <c r="ALX2835" s="653"/>
      <c r="ALY2835" s="653"/>
      <c r="ALZ2835" s="653"/>
      <c r="AMA2835" s="653"/>
      <c r="AMB2835" s="653"/>
      <c r="AMC2835" s="653"/>
      <c r="AMD2835" s="653"/>
      <c r="AME2835" s="653"/>
      <c r="AMF2835" s="653"/>
      <c r="AMG2835" s="653"/>
      <c r="AMH2835" s="653"/>
      <c r="AMI2835" s="653"/>
      <c r="AMJ2835" s="653"/>
      <c r="AMK2835" s="653"/>
      <c r="AML2835" s="653"/>
      <c r="AMM2835" s="653"/>
      <c r="AMN2835" s="653"/>
      <c r="AMO2835" s="653"/>
      <c r="AMP2835" s="653"/>
      <c r="AMQ2835" s="653"/>
      <c r="AMR2835" s="653"/>
      <c r="AMS2835" s="653"/>
      <c r="AMT2835" s="653"/>
      <c r="AMU2835" s="653"/>
      <c r="AMV2835" s="653"/>
      <c r="AMW2835" s="653"/>
      <c r="AMX2835" s="653"/>
      <c r="AMY2835" s="653"/>
      <c r="AMZ2835" s="653"/>
      <c r="ANA2835" s="653"/>
      <c r="ANB2835" s="653"/>
      <c r="ANC2835" s="653"/>
      <c r="AND2835" s="653"/>
      <c r="ANE2835" s="653"/>
      <c r="ANF2835" s="653"/>
      <c r="ANG2835" s="653"/>
      <c r="ANH2835" s="653"/>
      <c r="ANI2835" s="653"/>
      <c r="ANJ2835" s="653"/>
      <c r="ANK2835" s="653"/>
      <c r="ANL2835" s="653"/>
      <c r="ANM2835" s="653"/>
      <c r="ANN2835" s="653"/>
      <c r="ANO2835" s="653"/>
      <c r="ANP2835" s="653"/>
      <c r="ANQ2835" s="653"/>
      <c r="ANR2835" s="653"/>
      <c r="ANS2835" s="653"/>
      <c r="ANT2835" s="653"/>
      <c r="ANU2835" s="653"/>
      <c r="ANV2835" s="653"/>
      <c r="ANW2835" s="653"/>
      <c r="ANX2835" s="653"/>
      <c r="ANY2835" s="653"/>
      <c r="ANZ2835" s="653"/>
      <c r="AOA2835" s="653"/>
      <c r="AOB2835" s="653"/>
      <c r="AOC2835" s="653"/>
      <c r="AOD2835" s="653"/>
      <c r="AOE2835" s="653"/>
      <c r="AOF2835" s="653"/>
      <c r="AOG2835" s="653"/>
      <c r="AOH2835" s="653"/>
      <c r="AOI2835" s="653"/>
      <c r="AOJ2835" s="653"/>
      <c r="AOK2835" s="653"/>
      <c r="AOL2835" s="653"/>
      <c r="AOM2835" s="653"/>
      <c r="AON2835" s="653"/>
      <c r="AOO2835" s="653"/>
      <c r="AOP2835" s="653"/>
      <c r="AOQ2835" s="653"/>
      <c r="AOR2835" s="653"/>
      <c r="AOS2835" s="653"/>
      <c r="AOT2835" s="653"/>
      <c r="AOU2835" s="653"/>
      <c r="AOV2835" s="653"/>
      <c r="AOW2835" s="653"/>
      <c r="AOX2835" s="653"/>
      <c r="AOY2835" s="653"/>
      <c r="AOZ2835" s="653"/>
      <c r="APA2835" s="653"/>
      <c r="APB2835" s="653"/>
      <c r="APC2835" s="653"/>
      <c r="APD2835" s="653"/>
      <c r="APE2835" s="653"/>
      <c r="APF2835" s="653"/>
      <c r="APG2835" s="653"/>
      <c r="APH2835" s="653"/>
      <c r="API2835" s="653"/>
      <c r="APJ2835" s="653"/>
      <c r="APK2835" s="653"/>
      <c r="APL2835" s="653"/>
      <c r="APM2835" s="653"/>
      <c r="APN2835" s="653"/>
      <c r="APO2835" s="653"/>
      <c r="APP2835" s="653"/>
      <c r="APQ2835" s="653"/>
      <c r="APR2835" s="653"/>
      <c r="APS2835" s="653"/>
      <c r="APT2835" s="653"/>
      <c r="APU2835" s="653"/>
      <c r="APV2835" s="653"/>
      <c r="APW2835" s="653"/>
      <c r="APX2835" s="653"/>
      <c r="APY2835" s="653"/>
      <c r="APZ2835" s="653"/>
      <c r="AQA2835" s="653"/>
      <c r="AQB2835" s="653"/>
      <c r="AQC2835" s="653"/>
      <c r="AQD2835" s="653"/>
      <c r="AQE2835" s="653"/>
      <c r="AQF2835" s="653"/>
      <c r="AQG2835" s="653"/>
      <c r="AQH2835" s="653"/>
      <c r="AQI2835" s="653"/>
      <c r="AQJ2835" s="653"/>
      <c r="AQK2835" s="653"/>
      <c r="AQL2835" s="653"/>
      <c r="AQM2835" s="653"/>
      <c r="AQN2835" s="653"/>
      <c r="AQO2835" s="653"/>
      <c r="AQP2835" s="653"/>
      <c r="AQQ2835" s="653"/>
      <c r="AQR2835" s="653"/>
      <c r="AQS2835" s="653"/>
      <c r="AQT2835" s="653"/>
      <c r="AQU2835" s="653"/>
      <c r="AQV2835" s="653"/>
      <c r="AQW2835" s="653"/>
      <c r="AQX2835" s="653"/>
      <c r="AQY2835" s="653"/>
      <c r="AQZ2835" s="653"/>
      <c r="ARA2835" s="653"/>
      <c r="ARB2835" s="653"/>
      <c r="ARC2835" s="653"/>
      <c r="ARD2835" s="653"/>
      <c r="ARE2835" s="653"/>
      <c r="ARF2835" s="653"/>
      <c r="ARG2835" s="653"/>
      <c r="ARH2835" s="653"/>
      <c r="ARI2835" s="653"/>
      <c r="ARJ2835" s="653"/>
      <c r="ARK2835" s="653"/>
      <c r="ARL2835" s="653"/>
      <c r="ARM2835" s="653"/>
      <c r="ARN2835" s="653"/>
      <c r="ARO2835" s="653"/>
      <c r="ARP2835" s="653"/>
      <c r="ARQ2835" s="653"/>
      <c r="ARR2835" s="653"/>
      <c r="ARS2835" s="653"/>
      <c r="ART2835" s="653"/>
      <c r="ARU2835" s="653"/>
      <c r="ARV2835" s="653"/>
      <c r="ARW2835" s="653"/>
      <c r="ARX2835" s="653"/>
      <c r="ARY2835" s="653"/>
      <c r="ARZ2835" s="653"/>
      <c r="ASA2835" s="653"/>
      <c r="ASB2835" s="653"/>
      <c r="ASC2835" s="653"/>
      <c r="ASD2835" s="653"/>
      <c r="ASE2835" s="653"/>
      <c r="ASF2835" s="653"/>
      <c r="ASG2835" s="653"/>
      <c r="ASH2835" s="653"/>
      <c r="ASI2835" s="653"/>
      <c r="ASJ2835" s="653"/>
      <c r="ASK2835" s="653"/>
      <c r="ASL2835" s="653"/>
      <c r="ASM2835" s="653"/>
      <c r="ASN2835" s="653"/>
      <c r="ASO2835" s="653"/>
      <c r="ASP2835" s="653"/>
      <c r="ASQ2835" s="653"/>
      <c r="ASR2835" s="653"/>
      <c r="ASS2835" s="653"/>
      <c r="AST2835" s="653"/>
      <c r="ASU2835" s="653"/>
      <c r="ASV2835" s="653"/>
      <c r="ASW2835" s="653"/>
      <c r="ASX2835" s="653"/>
      <c r="ASY2835" s="653"/>
      <c r="ASZ2835" s="653"/>
      <c r="ATA2835" s="653"/>
      <c r="ATB2835" s="653"/>
      <c r="ATC2835" s="653"/>
      <c r="ATD2835" s="653"/>
      <c r="ATE2835" s="653"/>
      <c r="ATF2835" s="653"/>
      <c r="ATG2835" s="653"/>
      <c r="ATH2835" s="653"/>
      <c r="ATI2835" s="653"/>
      <c r="ATJ2835" s="653"/>
      <c r="ATK2835" s="653"/>
      <c r="ATL2835" s="653"/>
      <c r="ATM2835" s="653"/>
      <c r="ATN2835" s="653"/>
      <c r="ATO2835" s="653"/>
      <c r="ATP2835" s="653"/>
      <c r="ATQ2835" s="653"/>
      <c r="ATR2835" s="653"/>
      <c r="ATS2835" s="653"/>
      <c r="ATT2835" s="653"/>
      <c r="ATU2835" s="653"/>
      <c r="ATV2835" s="653"/>
      <c r="ATW2835" s="653"/>
      <c r="ATX2835" s="653"/>
      <c r="ATY2835" s="653"/>
      <c r="ATZ2835" s="653"/>
      <c r="AUA2835" s="653"/>
      <c r="AUB2835" s="653"/>
      <c r="AUC2835" s="653"/>
      <c r="AUD2835" s="653"/>
      <c r="AUE2835" s="653"/>
      <c r="AUF2835" s="653"/>
      <c r="AUG2835" s="653"/>
      <c r="AUH2835" s="653"/>
      <c r="AUI2835" s="653"/>
      <c r="AUJ2835" s="653"/>
      <c r="AUK2835" s="653"/>
      <c r="AUL2835" s="653"/>
      <c r="AUM2835" s="653"/>
      <c r="AUN2835" s="653"/>
      <c r="AUO2835" s="653"/>
      <c r="AUP2835" s="653"/>
      <c r="AUQ2835" s="653"/>
      <c r="AUR2835" s="653"/>
      <c r="AUS2835" s="653"/>
      <c r="AUT2835" s="653"/>
      <c r="AUU2835" s="653"/>
      <c r="AUV2835" s="653"/>
      <c r="AUW2835" s="653"/>
      <c r="AUX2835" s="653"/>
      <c r="AUY2835" s="653"/>
      <c r="AUZ2835" s="653"/>
      <c r="AVA2835" s="653"/>
      <c r="AVB2835" s="653"/>
      <c r="AVC2835" s="653"/>
      <c r="AVD2835" s="653"/>
      <c r="AVE2835" s="653"/>
      <c r="AVF2835" s="653"/>
      <c r="AVG2835" s="653"/>
      <c r="AVH2835" s="653"/>
      <c r="AVI2835" s="653"/>
      <c r="AVJ2835" s="653"/>
      <c r="AVK2835" s="653"/>
      <c r="AVL2835" s="653"/>
      <c r="AVM2835" s="653"/>
      <c r="AVN2835" s="653"/>
      <c r="AVO2835" s="653"/>
      <c r="AVP2835" s="653"/>
      <c r="AVQ2835" s="653"/>
      <c r="AVR2835" s="653"/>
      <c r="AVS2835" s="653"/>
      <c r="AVT2835" s="653"/>
      <c r="AVU2835" s="653"/>
      <c r="AVV2835" s="653"/>
      <c r="AVW2835" s="653"/>
      <c r="AVX2835" s="653"/>
      <c r="AVY2835" s="653"/>
      <c r="AVZ2835" s="653"/>
      <c r="AWA2835" s="653"/>
      <c r="AWB2835" s="653"/>
      <c r="AWC2835" s="653"/>
      <c r="AWD2835" s="653"/>
      <c r="AWE2835" s="653"/>
      <c r="AWF2835" s="653"/>
      <c r="AWG2835" s="653"/>
      <c r="AWH2835" s="653"/>
      <c r="AWI2835" s="653"/>
      <c r="AWJ2835" s="653"/>
      <c r="AWK2835" s="653"/>
      <c r="AWL2835" s="653"/>
      <c r="AWM2835" s="653"/>
      <c r="AWN2835" s="653"/>
      <c r="AWO2835" s="653"/>
      <c r="AWP2835" s="653"/>
      <c r="AWQ2835" s="653"/>
      <c r="AWR2835" s="653"/>
      <c r="AWS2835" s="653"/>
      <c r="AWT2835" s="653"/>
      <c r="AWU2835" s="653"/>
      <c r="AWV2835" s="653"/>
      <c r="AWW2835" s="653"/>
      <c r="AWX2835" s="653"/>
      <c r="AWY2835" s="653"/>
      <c r="AWZ2835" s="653"/>
      <c r="AXA2835" s="653"/>
      <c r="AXB2835" s="653"/>
      <c r="AXC2835" s="653"/>
      <c r="AXD2835" s="653"/>
      <c r="AXE2835" s="653"/>
      <c r="AXF2835" s="653"/>
      <c r="AXG2835" s="653"/>
      <c r="AXH2835" s="653"/>
      <c r="AXI2835" s="653"/>
      <c r="AXJ2835" s="653"/>
      <c r="AXK2835" s="653"/>
      <c r="AXL2835" s="653"/>
      <c r="AXM2835" s="653"/>
      <c r="AXN2835" s="653"/>
      <c r="AXO2835" s="653"/>
      <c r="AXP2835" s="653"/>
      <c r="AXQ2835" s="653"/>
      <c r="AXR2835" s="653"/>
      <c r="AXS2835" s="653"/>
      <c r="AXT2835" s="653"/>
      <c r="AXU2835" s="653"/>
      <c r="AXV2835" s="653"/>
      <c r="AXW2835" s="653"/>
      <c r="AXX2835" s="653"/>
      <c r="AXY2835" s="653"/>
      <c r="AXZ2835" s="653"/>
      <c r="AYA2835" s="653"/>
      <c r="AYB2835" s="653"/>
      <c r="AYC2835" s="653"/>
      <c r="AYD2835" s="653"/>
      <c r="AYE2835" s="653"/>
      <c r="AYF2835" s="653"/>
      <c r="AYG2835" s="653"/>
      <c r="AYH2835" s="653"/>
      <c r="AYI2835" s="653"/>
      <c r="AYJ2835" s="653"/>
      <c r="AYK2835" s="653"/>
      <c r="AYL2835" s="653"/>
      <c r="AYM2835" s="653"/>
      <c r="AYN2835" s="653"/>
      <c r="AYO2835" s="653"/>
      <c r="AYP2835" s="653"/>
      <c r="AYQ2835" s="653"/>
      <c r="AYR2835" s="653"/>
      <c r="AYS2835" s="653"/>
      <c r="AYT2835" s="653"/>
      <c r="AYU2835" s="653"/>
      <c r="AYV2835" s="653"/>
      <c r="AYW2835" s="653"/>
      <c r="AYX2835" s="653"/>
      <c r="AYY2835" s="653"/>
      <c r="AYZ2835" s="653"/>
      <c r="AZA2835" s="653"/>
      <c r="AZB2835" s="653"/>
      <c r="AZC2835" s="653"/>
      <c r="AZD2835" s="653"/>
      <c r="AZE2835" s="653"/>
      <c r="AZF2835" s="653"/>
      <c r="AZG2835" s="653"/>
      <c r="AZH2835" s="653"/>
      <c r="AZI2835" s="653"/>
      <c r="AZJ2835" s="653"/>
      <c r="AZK2835" s="653"/>
      <c r="AZL2835" s="653"/>
      <c r="AZM2835" s="653"/>
      <c r="AZN2835" s="653"/>
      <c r="AZO2835" s="653"/>
      <c r="AZP2835" s="653"/>
      <c r="AZQ2835" s="653"/>
      <c r="AZR2835" s="653"/>
      <c r="AZS2835" s="653"/>
      <c r="AZT2835" s="653"/>
      <c r="AZU2835" s="653"/>
      <c r="AZV2835" s="653"/>
      <c r="AZW2835" s="653"/>
      <c r="AZX2835" s="653"/>
      <c r="AZY2835" s="653"/>
      <c r="AZZ2835" s="653"/>
      <c r="BAA2835" s="653"/>
      <c r="BAB2835" s="653"/>
      <c r="BAC2835" s="653"/>
      <c r="BAD2835" s="653"/>
      <c r="BAE2835" s="653"/>
      <c r="BAF2835" s="653"/>
      <c r="BAG2835" s="653"/>
      <c r="BAH2835" s="653"/>
      <c r="BAI2835" s="653"/>
      <c r="BAJ2835" s="653"/>
      <c r="BAK2835" s="653"/>
      <c r="BAL2835" s="653"/>
      <c r="BAM2835" s="653"/>
      <c r="BAN2835" s="653"/>
      <c r="BAO2835" s="653"/>
      <c r="BAP2835" s="653"/>
      <c r="BAQ2835" s="653"/>
      <c r="BAR2835" s="653"/>
      <c r="BAS2835" s="653"/>
      <c r="BAT2835" s="653"/>
      <c r="BAU2835" s="653"/>
      <c r="BAV2835" s="653"/>
      <c r="BAW2835" s="653"/>
      <c r="BAX2835" s="653"/>
      <c r="BAY2835" s="653"/>
      <c r="BAZ2835" s="653"/>
      <c r="BBA2835" s="653"/>
      <c r="BBB2835" s="653"/>
      <c r="BBC2835" s="653"/>
      <c r="BBD2835" s="653"/>
      <c r="BBE2835" s="653"/>
      <c r="BBF2835" s="653"/>
      <c r="BBG2835" s="653"/>
      <c r="BBH2835" s="653"/>
      <c r="BBI2835" s="653"/>
      <c r="BBJ2835" s="653"/>
      <c r="BBK2835" s="653"/>
      <c r="BBL2835" s="653"/>
      <c r="BBM2835" s="653"/>
      <c r="BBN2835" s="653"/>
      <c r="BBO2835" s="653"/>
      <c r="BBP2835" s="653"/>
      <c r="BBQ2835" s="653"/>
      <c r="BBR2835" s="653"/>
      <c r="BBS2835" s="653"/>
      <c r="BBT2835" s="653"/>
      <c r="BBU2835" s="653"/>
      <c r="BBV2835" s="653"/>
      <c r="BBW2835" s="653"/>
      <c r="BBX2835" s="653"/>
      <c r="BBY2835" s="653"/>
      <c r="BBZ2835" s="653"/>
      <c r="BCA2835" s="653"/>
      <c r="BCB2835" s="653"/>
      <c r="BCC2835" s="653"/>
      <c r="BCD2835" s="653"/>
      <c r="BCE2835" s="653"/>
      <c r="BCF2835" s="653"/>
      <c r="BCG2835" s="653"/>
      <c r="BCH2835" s="653"/>
      <c r="BCI2835" s="653"/>
      <c r="BCJ2835" s="653"/>
      <c r="BCK2835" s="653"/>
      <c r="BCL2835" s="653"/>
      <c r="BCM2835" s="653"/>
      <c r="BCN2835" s="653"/>
      <c r="BCO2835" s="653"/>
      <c r="BCP2835" s="653"/>
      <c r="BCQ2835" s="653"/>
      <c r="BCR2835" s="653"/>
      <c r="BCS2835" s="653"/>
      <c r="BCT2835" s="653"/>
      <c r="BCU2835" s="653"/>
      <c r="BCV2835" s="653"/>
      <c r="BCW2835" s="653"/>
      <c r="BCX2835" s="653"/>
      <c r="BCY2835" s="653"/>
      <c r="BCZ2835" s="653"/>
      <c r="BDA2835" s="653"/>
      <c r="BDB2835" s="653"/>
      <c r="BDC2835" s="653"/>
      <c r="BDD2835" s="653"/>
      <c r="BDE2835" s="653"/>
      <c r="BDF2835" s="653"/>
      <c r="BDG2835" s="653"/>
      <c r="BDH2835" s="653"/>
      <c r="BDI2835" s="653"/>
      <c r="BDJ2835" s="653"/>
      <c r="BDK2835" s="653"/>
      <c r="BDL2835" s="653"/>
      <c r="BDM2835" s="653"/>
      <c r="BDN2835" s="653"/>
      <c r="BDO2835" s="653"/>
      <c r="BDP2835" s="653"/>
      <c r="BDQ2835" s="653"/>
      <c r="BDR2835" s="653"/>
      <c r="BDS2835" s="653"/>
      <c r="BDT2835" s="653"/>
      <c r="BDU2835" s="653"/>
      <c r="BDV2835" s="653"/>
      <c r="BDW2835" s="653"/>
      <c r="BDX2835" s="653"/>
      <c r="BDY2835" s="653"/>
      <c r="BDZ2835" s="653"/>
      <c r="BEA2835" s="653"/>
      <c r="BEB2835" s="653"/>
      <c r="BEC2835" s="653"/>
      <c r="BED2835" s="653"/>
      <c r="BEE2835" s="653"/>
      <c r="BEF2835" s="653"/>
      <c r="BEG2835" s="653"/>
      <c r="BEH2835" s="653"/>
      <c r="BEI2835" s="653"/>
      <c r="BEJ2835" s="653"/>
      <c r="BEK2835" s="653"/>
      <c r="BEL2835" s="653"/>
      <c r="BEM2835" s="653"/>
      <c r="BEN2835" s="653"/>
      <c r="BEO2835" s="653"/>
      <c r="BEP2835" s="653"/>
      <c r="BEQ2835" s="653"/>
      <c r="BER2835" s="653"/>
      <c r="BES2835" s="653"/>
      <c r="BET2835" s="653"/>
      <c r="BEU2835" s="653"/>
      <c r="BEV2835" s="653"/>
      <c r="BEW2835" s="653"/>
      <c r="BEX2835" s="653"/>
      <c r="BEY2835" s="653"/>
      <c r="BEZ2835" s="653"/>
      <c r="BFA2835" s="653"/>
      <c r="BFB2835" s="653"/>
      <c r="BFC2835" s="653"/>
      <c r="BFD2835" s="653"/>
      <c r="BFE2835" s="653"/>
      <c r="BFF2835" s="653"/>
      <c r="BFG2835" s="653"/>
      <c r="BFH2835" s="653"/>
      <c r="BFI2835" s="653"/>
      <c r="BFJ2835" s="653"/>
      <c r="BFK2835" s="653"/>
      <c r="BFL2835" s="653"/>
      <c r="BFM2835" s="653"/>
      <c r="BFN2835" s="653"/>
      <c r="BFO2835" s="653"/>
      <c r="BFP2835" s="653"/>
      <c r="BFQ2835" s="653"/>
      <c r="BFR2835" s="653"/>
      <c r="BFS2835" s="653"/>
      <c r="BFT2835" s="653"/>
      <c r="BFU2835" s="653"/>
      <c r="BFV2835" s="653"/>
      <c r="BFW2835" s="653"/>
      <c r="BFX2835" s="653"/>
      <c r="BFY2835" s="653"/>
      <c r="BFZ2835" s="653"/>
      <c r="BGA2835" s="653"/>
      <c r="BGB2835" s="653"/>
      <c r="BGC2835" s="653"/>
      <c r="BGD2835" s="653"/>
      <c r="BGE2835" s="653"/>
      <c r="BGF2835" s="653"/>
      <c r="BGG2835" s="653"/>
      <c r="BGH2835" s="653"/>
      <c r="BGI2835" s="653"/>
      <c r="BGJ2835" s="653"/>
      <c r="BGK2835" s="653"/>
      <c r="BGL2835" s="653"/>
      <c r="BGM2835" s="653"/>
      <c r="BGN2835" s="653"/>
      <c r="BGO2835" s="653"/>
      <c r="BGP2835" s="653"/>
      <c r="BGQ2835" s="653"/>
      <c r="BGR2835" s="653"/>
      <c r="BGS2835" s="653"/>
      <c r="BGT2835" s="653"/>
      <c r="BGU2835" s="653"/>
      <c r="BGV2835" s="653"/>
      <c r="BGW2835" s="653"/>
      <c r="BGX2835" s="653"/>
      <c r="BGY2835" s="653"/>
      <c r="BGZ2835" s="653"/>
      <c r="BHA2835" s="653"/>
      <c r="BHB2835" s="653"/>
      <c r="BHC2835" s="653"/>
      <c r="BHD2835" s="653"/>
      <c r="BHE2835" s="653"/>
      <c r="BHF2835" s="653"/>
      <c r="BHG2835" s="653"/>
      <c r="BHH2835" s="653"/>
      <c r="BHI2835" s="653"/>
      <c r="BHJ2835" s="653"/>
      <c r="BHK2835" s="653"/>
      <c r="BHL2835" s="653"/>
      <c r="BHM2835" s="653"/>
      <c r="BHN2835" s="653"/>
      <c r="BHO2835" s="653"/>
      <c r="BHP2835" s="653"/>
      <c r="BHQ2835" s="653"/>
      <c r="BHR2835" s="653"/>
      <c r="BHS2835" s="653"/>
      <c r="BHT2835" s="653"/>
      <c r="BHU2835" s="653"/>
      <c r="BHV2835" s="653"/>
      <c r="BHW2835" s="653"/>
      <c r="BHX2835" s="653"/>
      <c r="BHY2835" s="653"/>
      <c r="BHZ2835" s="653"/>
      <c r="BIA2835" s="653"/>
      <c r="BIB2835" s="653"/>
      <c r="BIC2835" s="653"/>
      <c r="BID2835" s="653"/>
      <c r="BIE2835" s="653"/>
      <c r="BIF2835" s="653"/>
      <c r="BIG2835" s="653"/>
      <c r="BIH2835" s="653"/>
      <c r="BII2835" s="653"/>
      <c r="BIJ2835" s="653"/>
      <c r="BIK2835" s="653"/>
      <c r="BIL2835" s="653"/>
      <c r="BIM2835" s="653"/>
      <c r="BIN2835" s="653"/>
      <c r="BIO2835" s="653"/>
      <c r="BIP2835" s="653"/>
      <c r="BIQ2835" s="653"/>
      <c r="BIR2835" s="653"/>
      <c r="BIS2835" s="653"/>
      <c r="BIT2835" s="653"/>
      <c r="BIU2835" s="653"/>
      <c r="BIV2835" s="653"/>
      <c r="BIW2835" s="653"/>
      <c r="BIX2835" s="653"/>
      <c r="BIY2835" s="653"/>
      <c r="BIZ2835" s="653"/>
      <c r="BJA2835" s="653"/>
      <c r="BJB2835" s="653"/>
      <c r="BJC2835" s="653"/>
      <c r="BJD2835" s="653"/>
      <c r="BJE2835" s="653"/>
      <c r="BJF2835" s="653"/>
      <c r="BJG2835" s="653"/>
      <c r="BJH2835" s="653"/>
      <c r="BJI2835" s="653"/>
      <c r="BJJ2835" s="653"/>
      <c r="BJK2835" s="653"/>
      <c r="BJL2835" s="653"/>
      <c r="BJM2835" s="653"/>
      <c r="BJN2835" s="653"/>
      <c r="BJO2835" s="653"/>
      <c r="BJP2835" s="653"/>
      <c r="BJQ2835" s="653"/>
      <c r="BJR2835" s="653"/>
      <c r="BJS2835" s="653"/>
      <c r="BJT2835" s="653"/>
      <c r="BJU2835" s="653"/>
      <c r="BJV2835" s="653"/>
      <c r="BJW2835" s="653"/>
      <c r="BJX2835" s="653"/>
      <c r="BJY2835" s="653"/>
      <c r="BJZ2835" s="653"/>
      <c r="BKA2835" s="653"/>
      <c r="BKB2835" s="653"/>
      <c r="BKC2835" s="653"/>
      <c r="BKD2835" s="653"/>
      <c r="BKE2835" s="653"/>
      <c r="BKF2835" s="653"/>
      <c r="BKG2835" s="653"/>
      <c r="BKH2835" s="653"/>
      <c r="BKI2835" s="653"/>
      <c r="BKJ2835" s="653"/>
      <c r="BKK2835" s="653"/>
      <c r="BKL2835" s="653"/>
      <c r="BKM2835" s="653"/>
      <c r="BKN2835" s="653"/>
      <c r="BKO2835" s="653"/>
      <c r="BKP2835" s="653"/>
      <c r="BKQ2835" s="653"/>
      <c r="BKR2835" s="653"/>
      <c r="BKS2835" s="653"/>
      <c r="BKT2835" s="653"/>
      <c r="BKU2835" s="653"/>
      <c r="BKV2835" s="653"/>
      <c r="BKW2835" s="653"/>
      <c r="BKX2835" s="653"/>
      <c r="BKY2835" s="653"/>
      <c r="BKZ2835" s="653"/>
      <c r="BLA2835" s="653"/>
      <c r="BLB2835" s="653"/>
      <c r="BLC2835" s="653"/>
      <c r="BLD2835" s="653"/>
      <c r="BLE2835" s="653"/>
      <c r="BLF2835" s="653"/>
      <c r="BLG2835" s="653"/>
      <c r="BLH2835" s="653"/>
      <c r="BLI2835" s="653"/>
      <c r="BLJ2835" s="653"/>
      <c r="BLK2835" s="653"/>
      <c r="BLL2835" s="653"/>
      <c r="BLM2835" s="653"/>
      <c r="BLN2835" s="653"/>
      <c r="BLO2835" s="653"/>
      <c r="BLP2835" s="653"/>
      <c r="BLQ2835" s="653"/>
      <c r="BLR2835" s="653"/>
      <c r="BLS2835" s="653"/>
      <c r="BLT2835" s="653"/>
      <c r="BLU2835" s="653"/>
      <c r="BLV2835" s="653"/>
      <c r="BLW2835" s="653"/>
      <c r="BLX2835" s="653"/>
      <c r="BLY2835" s="653"/>
      <c r="BLZ2835" s="653"/>
      <c r="BMA2835" s="653"/>
      <c r="BMB2835" s="653"/>
      <c r="BMC2835" s="653"/>
      <c r="BMD2835" s="653"/>
      <c r="BME2835" s="653"/>
      <c r="BMF2835" s="653"/>
      <c r="BMG2835" s="653"/>
      <c r="BMH2835" s="653"/>
      <c r="BMI2835" s="653"/>
      <c r="BMJ2835" s="653"/>
      <c r="BMK2835" s="653"/>
      <c r="BML2835" s="653"/>
      <c r="BMM2835" s="653"/>
      <c r="BMN2835" s="653"/>
      <c r="BMO2835" s="653"/>
      <c r="BMP2835" s="653"/>
      <c r="BMQ2835" s="653"/>
      <c r="BMR2835" s="653"/>
      <c r="BMS2835" s="653"/>
      <c r="BMT2835" s="653"/>
      <c r="BMU2835" s="653"/>
      <c r="BMV2835" s="653"/>
      <c r="BMW2835" s="653"/>
      <c r="BMX2835" s="653"/>
      <c r="BMY2835" s="653"/>
      <c r="BMZ2835" s="653"/>
      <c r="BNA2835" s="653"/>
      <c r="BNB2835" s="653"/>
      <c r="BNC2835" s="653"/>
      <c r="BND2835" s="653"/>
      <c r="BNE2835" s="653"/>
      <c r="BNF2835" s="653"/>
      <c r="BNG2835" s="653"/>
      <c r="BNH2835" s="653"/>
      <c r="BNI2835" s="653"/>
      <c r="BNJ2835" s="653"/>
      <c r="BNK2835" s="653"/>
      <c r="BNL2835" s="653"/>
      <c r="BNM2835" s="653"/>
      <c r="BNN2835" s="653"/>
      <c r="BNO2835" s="653"/>
      <c r="BNP2835" s="653"/>
      <c r="BNQ2835" s="653"/>
      <c r="BNR2835" s="653"/>
      <c r="BNS2835" s="653"/>
      <c r="BNT2835" s="653"/>
      <c r="BNU2835" s="653"/>
      <c r="BNV2835" s="653"/>
      <c r="BNW2835" s="653"/>
      <c r="BNX2835" s="653"/>
      <c r="BNY2835" s="653"/>
      <c r="BNZ2835" s="653"/>
      <c r="BOA2835" s="653"/>
      <c r="BOB2835" s="653"/>
      <c r="BOC2835" s="653"/>
      <c r="BOD2835" s="653"/>
      <c r="BOE2835" s="653"/>
      <c r="BOF2835" s="653"/>
      <c r="BOG2835" s="653"/>
      <c r="BOH2835" s="653"/>
      <c r="BOI2835" s="653"/>
      <c r="BOJ2835" s="653"/>
      <c r="BOK2835" s="653"/>
      <c r="BOL2835" s="653"/>
      <c r="BOM2835" s="653"/>
      <c r="BON2835" s="653"/>
      <c r="BOO2835" s="653"/>
      <c r="BOP2835" s="653"/>
      <c r="BOQ2835" s="653"/>
      <c r="BOR2835" s="653"/>
      <c r="BOS2835" s="653"/>
      <c r="BOT2835" s="653"/>
      <c r="BOU2835" s="653"/>
      <c r="BOV2835" s="653"/>
      <c r="BOW2835" s="653"/>
      <c r="BOX2835" s="653"/>
      <c r="BOY2835" s="653"/>
      <c r="BOZ2835" s="653"/>
      <c r="BPA2835" s="653"/>
      <c r="BPB2835" s="653"/>
      <c r="BPC2835" s="653"/>
      <c r="BPD2835" s="653"/>
      <c r="BPE2835" s="653"/>
      <c r="BPF2835" s="653"/>
      <c r="BPG2835" s="653"/>
      <c r="BPH2835" s="653"/>
      <c r="BPI2835" s="653"/>
      <c r="BPJ2835" s="653"/>
      <c r="BPK2835" s="653"/>
      <c r="BPL2835" s="653"/>
      <c r="BPM2835" s="653"/>
      <c r="BPN2835" s="653"/>
      <c r="BPO2835" s="653"/>
      <c r="BPP2835" s="653"/>
      <c r="BPQ2835" s="653"/>
      <c r="BPR2835" s="653"/>
      <c r="BPS2835" s="653"/>
      <c r="BPT2835" s="653"/>
      <c r="BPU2835" s="653"/>
      <c r="BPV2835" s="653"/>
      <c r="BPW2835" s="653"/>
      <c r="BPX2835" s="653"/>
      <c r="BPY2835" s="653"/>
      <c r="BPZ2835" s="653"/>
      <c r="BQA2835" s="653"/>
      <c r="BQB2835" s="653"/>
      <c r="BQC2835" s="653"/>
      <c r="BQD2835" s="653"/>
      <c r="BQE2835" s="653"/>
      <c r="BQF2835" s="653"/>
      <c r="BQG2835" s="653"/>
      <c r="BQH2835" s="653"/>
      <c r="BQI2835" s="653"/>
      <c r="BQJ2835" s="653"/>
      <c r="BQK2835" s="653"/>
      <c r="BQL2835" s="653"/>
      <c r="BQM2835" s="653"/>
      <c r="BQN2835" s="653"/>
      <c r="BQO2835" s="653"/>
      <c r="BQP2835" s="653"/>
      <c r="BQQ2835" s="653"/>
      <c r="BQR2835" s="653"/>
      <c r="BQS2835" s="653"/>
      <c r="BQT2835" s="653"/>
      <c r="BQU2835" s="653"/>
      <c r="BQV2835" s="653"/>
      <c r="BQW2835" s="653"/>
      <c r="BQX2835" s="653"/>
      <c r="BQY2835" s="653"/>
      <c r="BQZ2835" s="653"/>
      <c r="BRA2835" s="653"/>
      <c r="BRB2835" s="653"/>
      <c r="BRC2835" s="653"/>
      <c r="BRD2835" s="653"/>
      <c r="BRE2835" s="653"/>
      <c r="BRF2835" s="653"/>
      <c r="BRG2835" s="653"/>
      <c r="BRH2835" s="653"/>
      <c r="BRI2835" s="653"/>
      <c r="BRJ2835" s="653"/>
      <c r="BRK2835" s="653"/>
      <c r="BRL2835" s="653"/>
      <c r="BRM2835" s="653"/>
      <c r="BRN2835" s="653"/>
      <c r="BRO2835" s="653"/>
      <c r="BRP2835" s="653"/>
      <c r="BRQ2835" s="653"/>
      <c r="BRR2835" s="653"/>
      <c r="BRS2835" s="653"/>
      <c r="BRT2835" s="653"/>
      <c r="BRU2835" s="653"/>
      <c r="BRV2835" s="653"/>
      <c r="BRW2835" s="653"/>
      <c r="BRX2835" s="653"/>
      <c r="BRY2835" s="653"/>
      <c r="BRZ2835" s="653"/>
      <c r="BSA2835" s="653"/>
      <c r="BSB2835" s="653"/>
      <c r="BSC2835" s="653"/>
      <c r="BSD2835" s="653"/>
      <c r="BSE2835" s="653"/>
      <c r="BSF2835" s="653"/>
      <c r="BSG2835" s="653"/>
      <c r="BSH2835" s="653"/>
      <c r="BSI2835" s="653"/>
      <c r="BSJ2835" s="653"/>
      <c r="BSK2835" s="653"/>
      <c r="BSL2835" s="653"/>
      <c r="BSM2835" s="653"/>
      <c r="BSN2835" s="653"/>
      <c r="BSO2835" s="653"/>
      <c r="BSP2835" s="653"/>
      <c r="BSQ2835" s="653"/>
      <c r="BSR2835" s="653"/>
      <c r="BSS2835" s="653"/>
      <c r="BST2835" s="653"/>
      <c r="BSU2835" s="653"/>
      <c r="BSV2835" s="653"/>
      <c r="BSW2835" s="653"/>
      <c r="BSX2835" s="653"/>
      <c r="BSY2835" s="653"/>
      <c r="BSZ2835" s="653"/>
      <c r="BTA2835" s="653"/>
      <c r="BTB2835" s="653"/>
      <c r="BTC2835" s="653"/>
      <c r="BTD2835" s="653"/>
      <c r="BTE2835" s="653"/>
      <c r="BTF2835" s="653"/>
      <c r="BTG2835" s="653"/>
      <c r="BTH2835" s="653"/>
      <c r="BTI2835" s="653"/>
      <c r="BTJ2835" s="653"/>
      <c r="BTK2835" s="653"/>
      <c r="BTL2835" s="653"/>
      <c r="BTM2835" s="653"/>
      <c r="BTN2835" s="653"/>
      <c r="BTO2835" s="653"/>
      <c r="BTP2835" s="653"/>
      <c r="BTQ2835" s="653"/>
      <c r="BTR2835" s="653"/>
      <c r="BTS2835" s="653"/>
      <c r="BTT2835" s="653"/>
      <c r="BTU2835" s="653"/>
      <c r="BTV2835" s="653"/>
      <c r="BTW2835" s="653"/>
      <c r="BTX2835" s="653"/>
      <c r="BTY2835" s="653"/>
      <c r="BTZ2835" s="653"/>
      <c r="BUA2835" s="653"/>
      <c r="BUB2835" s="653"/>
      <c r="BUC2835" s="653"/>
      <c r="BUD2835" s="653"/>
      <c r="BUE2835" s="653"/>
      <c r="BUF2835" s="653"/>
      <c r="BUG2835" s="653"/>
      <c r="BUH2835" s="653"/>
      <c r="BUI2835" s="653"/>
      <c r="BUJ2835" s="653"/>
      <c r="BUK2835" s="653"/>
      <c r="BUL2835" s="653"/>
      <c r="BUM2835" s="653"/>
      <c r="BUN2835" s="653"/>
      <c r="BUO2835" s="653"/>
      <c r="BUP2835" s="653"/>
      <c r="BUQ2835" s="653"/>
      <c r="BUR2835" s="653"/>
      <c r="BUS2835" s="653"/>
      <c r="BUT2835" s="653"/>
      <c r="BUU2835" s="653"/>
      <c r="BUV2835" s="653"/>
      <c r="BUW2835" s="653"/>
      <c r="BUX2835" s="653"/>
      <c r="BUY2835" s="653"/>
      <c r="BUZ2835" s="653"/>
      <c r="BVA2835" s="653"/>
      <c r="BVB2835" s="653"/>
      <c r="BVC2835" s="653"/>
      <c r="BVD2835" s="653"/>
      <c r="BVE2835" s="653"/>
      <c r="BVF2835" s="653"/>
      <c r="BVG2835" s="653"/>
      <c r="BVH2835" s="653"/>
      <c r="BVI2835" s="653"/>
      <c r="BVJ2835" s="653"/>
      <c r="BVK2835" s="653"/>
      <c r="BVL2835" s="653"/>
      <c r="BVM2835" s="653"/>
      <c r="BVN2835" s="653"/>
      <c r="BVO2835" s="653"/>
      <c r="BVP2835" s="653"/>
      <c r="BVQ2835" s="653"/>
      <c r="BVR2835" s="653"/>
      <c r="BVS2835" s="653"/>
      <c r="BVT2835" s="653"/>
      <c r="BVU2835" s="653"/>
      <c r="BVV2835" s="653"/>
      <c r="BVW2835" s="653"/>
      <c r="BVX2835" s="653"/>
      <c r="BVY2835" s="653"/>
      <c r="BVZ2835" s="653"/>
      <c r="BWA2835" s="653"/>
      <c r="BWB2835" s="653"/>
      <c r="BWC2835" s="653"/>
      <c r="BWD2835" s="653"/>
      <c r="BWE2835" s="653"/>
      <c r="BWF2835" s="653"/>
      <c r="BWG2835" s="653"/>
      <c r="BWH2835" s="653"/>
      <c r="BWI2835" s="653"/>
      <c r="BWJ2835" s="653"/>
      <c r="BWK2835" s="653"/>
      <c r="BWL2835" s="653"/>
      <c r="BWM2835" s="653"/>
      <c r="BWN2835" s="653"/>
      <c r="BWO2835" s="653"/>
      <c r="BWP2835" s="653"/>
      <c r="BWQ2835" s="653"/>
      <c r="BWR2835" s="653"/>
      <c r="BWS2835" s="653"/>
      <c r="BWT2835" s="653"/>
      <c r="BWU2835" s="653"/>
      <c r="BWV2835" s="653"/>
      <c r="BWW2835" s="653"/>
      <c r="BWX2835" s="653"/>
      <c r="BWY2835" s="653"/>
      <c r="BWZ2835" s="653"/>
      <c r="BXA2835" s="653"/>
      <c r="BXB2835" s="653"/>
      <c r="BXC2835" s="653"/>
      <c r="BXD2835" s="653"/>
      <c r="BXE2835" s="653"/>
      <c r="BXF2835" s="653"/>
      <c r="BXG2835" s="653"/>
      <c r="BXH2835" s="653"/>
      <c r="BXI2835" s="653"/>
      <c r="BXJ2835" s="653"/>
      <c r="BXK2835" s="653"/>
      <c r="BXL2835" s="653"/>
      <c r="BXM2835" s="653"/>
      <c r="BXN2835" s="653"/>
      <c r="BXO2835" s="653"/>
      <c r="BXP2835" s="653"/>
      <c r="BXQ2835" s="653"/>
      <c r="BXR2835" s="653"/>
      <c r="BXS2835" s="653"/>
      <c r="BXT2835" s="653"/>
      <c r="BXU2835" s="653"/>
      <c r="BXV2835" s="653"/>
      <c r="BXW2835" s="653"/>
      <c r="BXX2835" s="653"/>
      <c r="BXY2835" s="653"/>
      <c r="BXZ2835" s="653"/>
      <c r="BYA2835" s="653"/>
      <c r="BYB2835" s="653"/>
      <c r="BYC2835" s="653"/>
      <c r="BYD2835" s="653"/>
      <c r="BYE2835" s="653"/>
      <c r="BYF2835" s="653"/>
      <c r="BYG2835" s="653"/>
      <c r="BYH2835" s="653"/>
      <c r="BYI2835" s="653"/>
      <c r="BYJ2835" s="653"/>
      <c r="BYK2835" s="653"/>
      <c r="BYL2835" s="653"/>
      <c r="BYM2835" s="653"/>
      <c r="BYN2835" s="653"/>
      <c r="BYO2835" s="653"/>
      <c r="BYP2835" s="653"/>
      <c r="BYQ2835" s="653"/>
      <c r="BYR2835" s="653"/>
      <c r="BYS2835" s="653"/>
      <c r="BYT2835" s="653"/>
      <c r="BYU2835" s="653"/>
      <c r="BYV2835" s="653"/>
      <c r="BYW2835" s="653"/>
      <c r="BYX2835" s="653"/>
      <c r="BYY2835" s="653"/>
      <c r="BYZ2835" s="653"/>
      <c r="BZA2835" s="653"/>
      <c r="BZB2835" s="653"/>
      <c r="BZC2835" s="653"/>
      <c r="BZD2835" s="653"/>
      <c r="BZE2835" s="653"/>
      <c r="BZF2835" s="653"/>
      <c r="BZG2835" s="653"/>
      <c r="BZH2835" s="653"/>
      <c r="BZI2835" s="653"/>
      <c r="BZJ2835" s="653"/>
      <c r="BZK2835" s="653"/>
      <c r="BZL2835" s="653"/>
      <c r="BZM2835" s="653"/>
      <c r="BZN2835" s="653"/>
      <c r="BZO2835" s="653"/>
      <c r="BZP2835" s="653"/>
      <c r="BZQ2835" s="653"/>
      <c r="BZR2835" s="653"/>
      <c r="BZS2835" s="653"/>
      <c r="BZT2835" s="653"/>
      <c r="BZU2835" s="653"/>
      <c r="BZV2835" s="653"/>
      <c r="BZW2835" s="653"/>
      <c r="BZX2835" s="653"/>
      <c r="BZY2835" s="653"/>
      <c r="BZZ2835" s="653"/>
      <c r="CAA2835" s="653"/>
      <c r="CAB2835" s="653"/>
      <c r="CAC2835" s="653"/>
      <c r="CAD2835" s="653"/>
      <c r="CAE2835" s="653"/>
      <c r="CAF2835" s="653"/>
      <c r="CAG2835" s="653"/>
      <c r="CAH2835" s="653"/>
      <c r="CAI2835" s="653"/>
      <c r="CAJ2835" s="653"/>
      <c r="CAK2835" s="653"/>
      <c r="CAL2835" s="653"/>
      <c r="CAM2835" s="653"/>
      <c r="CAN2835" s="653"/>
      <c r="CAO2835" s="653"/>
      <c r="CAP2835" s="653"/>
      <c r="CAQ2835" s="653"/>
      <c r="CAR2835" s="653"/>
      <c r="CAS2835" s="653"/>
      <c r="CAT2835" s="653"/>
      <c r="CAU2835" s="653"/>
      <c r="CAV2835" s="653"/>
      <c r="CAW2835" s="653"/>
      <c r="CAX2835" s="653"/>
      <c r="CAY2835" s="653"/>
      <c r="CAZ2835" s="653"/>
      <c r="CBA2835" s="653"/>
      <c r="CBB2835" s="653"/>
      <c r="CBC2835" s="653"/>
      <c r="CBD2835" s="653"/>
      <c r="CBE2835" s="653"/>
      <c r="CBF2835" s="653"/>
      <c r="CBG2835" s="653"/>
      <c r="CBH2835" s="653"/>
      <c r="CBI2835" s="653"/>
      <c r="CBJ2835" s="653"/>
      <c r="CBK2835" s="653"/>
      <c r="CBL2835" s="653"/>
      <c r="CBM2835" s="653"/>
      <c r="CBN2835" s="653"/>
      <c r="CBO2835" s="653"/>
      <c r="CBP2835" s="653"/>
      <c r="CBQ2835" s="653"/>
      <c r="CBR2835" s="653"/>
      <c r="CBS2835" s="653"/>
      <c r="CBT2835" s="653"/>
      <c r="CBU2835" s="653"/>
      <c r="CBV2835" s="653"/>
      <c r="CBW2835" s="653"/>
      <c r="CBX2835" s="653"/>
      <c r="CBY2835" s="653"/>
      <c r="CBZ2835" s="653"/>
      <c r="CCA2835" s="653"/>
      <c r="CCB2835" s="653"/>
      <c r="CCC2835" s="653"/>
      <c r="CCD2835" s="653"/>
      <c r="CCE2835" s="653"/>
      <c r="CCF2835" s="653"/>
      <c r="CCG2835" s="653"/>
      <c r="CCH2835" s="653"/>
      <c r="CCI2835" s="653"/>
      <c r="CCJ2835" s="653"/>
      <c r="CCK2835" s="653"/>
      <c r="CCL2835" s="653"/>
      <c r="CCM2835" s="653"/>
      <c r="CCN2835" s="653"/>
      <c r="CCO2835" s="653"/>
      <c r="CCP2835" s="653"/>
      <c r="CCQ2835" s="653"/>
      <c r="CCR2835" s="653"/>
      <c r="CCS2835" s="653"/>
      <c r="CCT2835" s="653"/>
      <c r="CCU2835" s="653"/>
      <c r="CCV2835" s="653"/>
      <c r="CCW2835" s="653"/>
      <c r="CCX2835" s="653"/>
      <c r="CCY2835" s="653"/>
      <c r="CCZ2835" s="653"/>
      <c r="CDA2835" s="653"/>
      <c r="CDB2835" s="653"/>
      <c r="CDC2835" s="653"/>
      <c r="CDD2835" s="653"/>
      <c r="CDE2835" s="653"/>
      <c r="CDF2835" s="653"/>
      <c r="CDG2835" s="653"/>
      <c r="CDH2835" s="653"/>
      <c r="CDI2835" s="653"/>
      <c r="CDJ2835" s="653"/>
      <c r="CDK2835" s="653"/>
      <c r="CDL2835" s="653"/>
      <c r="CDM2835" s="653"/>
      <c r="CDN2835" s="653"/>
      <c r="CDO2835" s="653"/>
      <c r="CDP2835" s="653"/>
      <c r="CDQ2835" s="653"/>
      <c r="CDR2835" s="653"/>
      <c r="CDS2835" s="653"/>
      <c r="CDT2835" s="653"/>
      <c r="CDU2835" s="653"/>
      <c r="CDV2835" s="653"/>
      <c r="CDW2835" s="653"/>
      <c r="CDX2835" s="653"/>
      <c r="CDY2835" s="653"/>
      <c r="CDZ2835" s="653"/>
      <c r="CEA2835" s="653"/>
      <c r="CEB2835" s="653"/>
      <c r="CEC2835" s="653"/>
      <c r="CED2835" s="653"/>
      <c r="CEE2835" s="653"/>
      <c r="CEF2835" s="653"/>
      <c r="CEG2835" s="653"/>
      <c r="CEH2835" s="653"/>
      <c r="CEI2835" s="653"/>
      <c r="CEJ2835" s="653"/>
      <c r="CEK2835" s="653"/>
      <c r="CEL2835" s="653"/>
      <c r="CEM2835" s="653"/>
      <c r="CEN2835" s="653"/>
      <c r="CEO2835" s="653"/>
      <c r="CEP2835" s="653"/>
      <c r="CEQ2835" s="653"/>
      <c r="CER2835" s="653"/>
      <c r="CES2835" s="653"/>
      <c r="CET2835" s="653"/>
      <c r="CEU2835" s="653"/>
      <c r="CEV2835" s="653"/>
      <c r="CEW2835" s="653"/>
      <c r="CEX2835" s="653"/>
      <c r="CEY2835" s="653"/>
      <c r="CEZ2835" s="653"/>
      <c r="CFA2835" s="653"/>
      <c r="CFB2835" s="653"/>
      <c r="CFC2835" s="653"/>
      <c r="CFD2835" s="653"/>
      <c r="CFE2835" s="653"/>
      <c r="CFF2835" s="653"/>
      <c r="CFG2835" s="653"/>
      <c r="CFH2835" s="653"/>
      <c r="CFI2835" s="653"/>
      <c r="CFJ2835" s="653"/>
      <c r="CFK2835" s="653"/>
      <c r="CFL2835" s="653"/>
      <c r="CFM2835" s="653"/>
      <c r="CFN2835" s="653"/>
      <c r="CFO2835" s="653"/>
      <c r="CFP2835" s="653"/>
      <c r="CFQ2835" s="653"/>
      <c r="CFR2835" s="653"/>
      <c r="CFS2835" s="653"/>
      <c r="CFT2835" s="653"/>
      <c r="CFU2835" s="653"/>
      <c r="CFV2835" s="653"/>
      <c r="CFW2835" s="653"/>
      <c r="CFX2835" s="653"/>
      <c r="CFY2835" s="653"/>
      <c r="CFZ2835" s="653"/>
      <c r="CGA2835" s="653"/>
      <c r="CGB2835" s="653"/>
      <c r="CGC2835" s="653"/>
      <c r="CGD2835" s="653"/>
      <c r="CGE2835" s="653"/>
      <c r="CGF2835" s="653"/>
      <c r="CGG2835" s="653"/>
      <c r="CGH2835" s="653"/>
      <c r="CGI2835" s="653"/>
      <c r="CGJ2835" s="653"/>
      <c r="CGK2835" s="653"/>
      <c r="CGL2835" s="653"/>
      <c r="CGM2835" s="653"/>
      <c r="CGN2835" s="653"/>
      <c r="CGO2835" s="653"/>
      <c r="CGP2835" s="653"/>
      <c r="CGQ2835" s="653"/>
      <c r="CGR2835" s="653"/>
      <c r="CGS2835" s="653"/>
      <c r="CGT2835" s="653"/>
      <c r="CGU2835" s="653"/>
      <c r="CGV2835" s="653"/>
      <c r="CGW2835" s="653"/>
      <c r="CGX2835" s="653"/>
      <c r="CGY2835" s="653"/>
      <c r="CGZ2835" s="653"/>
      <c r="CHA2835" s="653"/>
      <c r="CHB2835" s="653"/>
      <c r="CHC2835" s="653"/>
      <c r="CHD2835" s="653"/>
      <c r="CHE2835" s="653"/>
      <c r="CHF2835" s="653"/>
      <c r="CHG2835" s="653"/>
      <c r="CHH2835" s="653"/>
      <c r="CHI2835" s="653"/>
      <c r="CHJ2835" s="653"/>
      <c r="CHK2835" s="653"/>
      <c r="CHL2835" s="653"/>
      <c r="CHM2835" s="653"/>
      <c r="CHN2835" s="653"/>
      <c r="CHO2835" s="653"/>
      <c r="CHP2835" s="653"/>
      <c r="CHQ2835" s="653"/>
      <c r="CHR2835" s="653"/>
      <c r="CHS2835" s="653"/>
      <c r="CHT2835" s="653"/>
      <c r="CHU2835" s="653"/>
      <c r="CHV2835" s="653"/>
      <c r="CHW2835" s="653"/>
      <c r="CHX2835" s="653"/>
      <c r="CHY2835" s="653"/>
      <c r="CHZ2835" s="653"/>
      <c r="CIA2835" s="653"/>
      <c r="CIB2835" s="653"/>
      <c r="CIC2835" s="653"/>
      <c r="CID2835" s="653"/>
      <c r="CIE2835" s="653"/>
      <c r="CIF2835" s="653"/>
      <c r="CIG2835" s="653"/>
      <c r="CIH2835" s="653"/>
      <c r="CII2835" s="653"/>
      <c r="CIJ2835" s="653"/>
      <c r="CIK2835" s="653"/>
      <c r="CIL2835" s="653"/>
      <c r="CIM2835" s="653"/>
      <c r="CIN2835" s="653"/>
      <c r="CIO2835" s="653"/>
      <c r="CIP2835" s="653"/>
      <c r="CIQ2835" s="653"/>
      <c r="CIR2835" s="653"/>
      <c r="CIS2835" s="653"/>
      <c r="CIT2835" s="653"/>
      <c r="CIU2835" s="653"/>
      <c r="CIV2835" s="653"/>
      <c r="CIW2835" s="653"/>
      <c r="CIX2835" s="653"/>
      <c r="CIY2835" s="653"/>
      <c r="CIZ2835" s="653"/>
      <c r="CJA2835" s="653"/>
      <c r="CJB2835" s="653"/>
      <c r="CJC2835" s="653"/>
      <c r="CJD2835" s="653"/>
      <c r="CJE2835" s="653"/>
      <c r="CJF2835" s="653"/>
      <c r="CJG2835" s="653"/>
      <c r="CJH2835" s="653"/>
      <c r="CJI2835" s="653"/>
      <c r="CJJ2835" s="653"/>
      <c r="CJK2835" s="653"/>
      <c r="CJL2835" s="653"/>
      <c r="CJM2835" s="653"/>
      <c r="CJN2835" s="653"/>
      <c r="CJO2835" s="653"/>
      <c r="CJP2835" s="653"/>
      <c r="CJQ2835" s="653"/>
      <c r="CJR2835" s="653"/>
      <c r="CJS2835" s="653"/>
      <c r="CJT2835" s="653"/>
      <c r="CJU2835" s="653"/>
      <c r="CJV2835" s="653"/>
      <c r="CJW2835" s="653"/>
      <c r="CJX2835" s="653"/>
      <c r="CJY2835" s="653"/>
      <c r="CJZ2835" s="653"/>
      <c r="CKA2835" s="653"/>
      <c r="CKB2835" s="653"/>
      <c r="CKC2835" s="653"/>
      <c r="CKD2835" s="653"/>
      <c r="CKE2835" s="653"/>
      <c r="CKF2835" s="653"/>
      <c r="CKG2835" s="653"/>
      <c r="CKH2835" s="653"/>
      <c r="CKI2835" s="653"/>
      <c r="CKJ2835" s="653"/>
      <c r="CKK2835" s="653"/>
      <c r="CKL2835" s="653"/>
      <c r="CKM2835" s="653"/>
      <c r="CKN2835" s="653"/>
      <c r="CKO2835" s="653"/>
      <c r="CKP2835" s="653"/>
      <c r="CKQ2835" s="653"/>
      <c r="CKR2835" s="653"/>
      <c r="CKS2835" s="653"/>
      <c r="CKT2835" s="653"/>
      <c r="CKU2835" s="653"/>
      <c r="CKV2835" s="653"/>
      <c r="CKW2835" s="653"/>
      <c r="CKX2835" s="653"/>
      <c r="CKY2835" s="653"/>
      <c r="CKZ2835" s="653"/>
      <c r="CLA2835" s="653"/>
      <c r="CLB2835" s="653"/>
      <c r="CLC2835" s="653"/>
      <c r="CLD2835" s="653"/>
      <c r="CLE2835" s="653"/>
      <c r="CLF2835" s="653"/>
      <c r="CLG2835" s="653"/>
      <c r="CLH2835" s="653"/>
      <c r="CLI2835" s="653"/>
      <c r="CLJ2835" s="653"/>
      <c r="CLK2835" s="653"/>
      <c r="CLL2835" s="653"/>
      <c r="CLM2835" s="653"/>
      <c r="CLN2835" s="653"/>
      <c r="CLO2835" s="653"/>
      <c r="CLP2835" s="653"/>
      <c r="CLQ2835" s="653"/>
      <c r="CLR2835" s="653"/>
      <c r="CLS2835" s="653"/>
      <c r="CLT2835" s="653"/>
      <c r="CLU2835" s="653"/>
      <c r="CLV2835" s="653"/>
      <c r="CLW2835" s="653"/>
      <c r="CLX2835" s="653"/>
      <c r="CLY2835" s="653"/>
      <c r="CLZ2835" s="653"/>
      <c r="CMA2835" s="653"/>
      <c r="CMB2835" s="653"/>
      <c r="CMC2835" s="653"/>
      <c r="CMD2835" s="653"/>
      <c r="CME2835" s="653"/>
      <c r="CMF2835" s="653"/>
      <c r="CMG2835" s="653"/>
      <c r="CMH2835" s="653"/>
      <c r="CMI2835" s="653"/>
      <c r="CMJ2835" s="653"/>
      <c r="CMK2835" s="653"/>
      <c r="CML2835" s="653"/>
      <c r="CMM2835" s="653"/>
      <c r="CMN2835" s="653"/>
      <c r="CMO2835" s="653"/>
      <c r="CMP2835" s="653"/>
      <c r="CMQ2835" s="653"/>
      <c r="CMR2835" s="653"/>
      <c r="CMS2835" s="653"/>
      <c r="CMT2835" s="653"/>
      <c r="CMU2835" s="653"/>
      <c r="CMV2835" s="653"/>
      <c r="CMW2835" s="653"/>
      <c r="CMX2835" s="653"/>
      <c r="CMY2835" s="653"/>
      <c r="CMZ2835" s="653"/>
      <c r="CNA2835" s="653"/>
      <c r="CNB2835" s="653"/>
      <c r="CNC2835" s="653"/>
      <c r="CND2835" s="653"/>
      <c r="CNE2835" s="653"/>
      <c r="CNF2835" s="653"/>
      <c r="CNG2835" s="653"/>
      <c r="CNH2835" s="653"/>
      <c r="CNI2835" s="653"/>
      <c r="CNJ2835" s="653"/>
      <c r="CNK2835" s="653"/>
      <c r="CNL2835" s="653"/>
      <c r="CNM2835" s="653"/>
      <c r="CNN2835" s="653"/>
      <c r="CNO2835" s="653"/>
      <c r="CNP2835" s="653"/>
      <c r="CNQ2835" s="653"/>
      <c r="CNR2835" s="653"/>
      <c r="CNS2835" s="653"/>
      <c r="CNT2835" s="653"/>
      <c r="CNU2835" s="653"/>
      <c r="CNV2835" s="653"/>
      <c r="CNW2835" s="653"/>
      <c r="CNX2835" s="653"/>
      <c r="CNY2835" s="653"/>
      <c r="CNZ2835" s="653"/>
      <c r="COA2835" s="653"/>
      <c r="COB2835" s="653"/>
      <c r="COC2835" s="653"/>
      <c r="COD2835" s="653"/>
      <c r="COE2835" s="653"/>
      <c r="COF2835" s="653"/>
      <c r="COG2835" s="653"/>
      <c r="COH2835" s="653"/>
      <c r="COI2835" s="653"/>
      <c r="COJ2835" s="653"/>
      <c r="COK2835" s="653"/>
      <c r="COL2835" s="653"/>
      <c r="COM2835" s="653"/>
      <c r="CON2835" s="653"/>
      <c r="COO2835" s="653"/>
      <c r="COP2835" s="653"/>
      <c r="COQ2835" s="653"/>
      <c r="COR2835" s="653"/>
      <c r="COS2835" s="653"/>
      <c r="COT2835" s="653"/>
      <c r="COU2835" s="653"/>
      <c r="COV2835" s="653"/>
      <c r="COW2835" s="653"/>
      <c r="COX2835" s="653"/>
      <c r="COY2835" s="653"/>
      <c r="COZ2835" s="653"/>
      <c r="CPA2835" s="653"/>
      <c r="CPB2835" s="653"/>
      <c r="CPC2835" s="653"/>
      <c r="CPD2835" s="653"/>
      <c r="CPE2835" s="653"/>
      <c r="CPF2835" s="653"/>
      <c r="CPG2835" s="653"/>
      <c r="CPH2835" s="653"/>
      <c r="CPI2835" s="653"/>
      <c r="CPJ2835" s="653"/>
      <c r="CPK2835" s="653"/>
      <c r="CPL2835" s="653"/>
      <c r="CPM2835" s="653"/>
      <c r="CPN2835" s="653"/>
      <c r="CPO2835" s="653"/>
      <c r="CPP2835" s="653"/>
      <c r="CPQ2835" s="653"/>
      <c r="CPR2835" s="653"/>
      <c r="CPS2835" s="653"/>
      <c r="CPT2835" s="653"/>
      <c r="CPU2835" s="653"/>
      <c r="CPV2835" s="653"/>
      <c r="CPW2835" s="653"/>
      <c r="CPX2835" s="653"/>
      <c r="CPY2835" s="653"/>
      <c r="CPZ2835" s="653"/>
      <c r="CQA2835" s="653"/>
      <c r="CQB2835" s="653"/>
      <c r="CQC2835" s="653"/>
      <c r="CQD2835" s="653"/>
      <c r="CQE2835" s="653"/>
      <c r="CQF2835" s="653"/>
      <c r="CQG2835" s="653"/>
      <c r="CQH2835" s="653"/>
      <c r="CQI2835" s="653"/>
      <c r="CQJ2835" s="653"/>
      <c r="CQK2835" s="653"/>
      <c r="CQL2835" s="653"/>
      <c r="CQM2835" s="653"/>
      <c r="CQN2835" s="653"/>
      <c r="CQO2835" s="653"/>
      <c r="CQP2835" s="653"/>
      <c r="CQQ2835" s="653"/>
      <c r="CQR2835" s="653"/>
      <c r="CQS2835" s="653"/>
      <c r="CQT2835" s="653"/>
      <c r="CQU2835" s="653"/>
      <c r="CQV2835" s="653"/>
      <c r="CQW2835" s="653"/>
      <c r="CQX2835" s="653"/>
      <c r="CQY2835" s="653"/>
      <c r="CQZ2835" s="653"/>
      <c r="CRA2835" s="653"/>
      <c r="CRB2835" s="653"/>
      <c r="CRC2835" s="653"/>
      <c r="CRD2835" s="653"/>
      <c r="CRE2835" s="653"/>
      <c r="CRF2835" s="653"/>
      <c r="CRG2835" s="653"/>
      <c r="CRH2835" s="653"/>
      <c r="CRI2835" s="653"/>
      <c r="CRJ2835" s="653"/>
      <c r="CRK2835" s="653"/>
      <c r="CRL2835" s="653"/>
      <c r="CRM2835" s="653"/>
      <c r="CRN2835" s="653"/>
      <c r="CRO2835" s="653"/>
      <c r="CRP2835" s="653"/>
      <c r="CRQ2835" s="653"/>
      <c r="CRR2835" s="653"/>
      <c r="CRS2835" s="653"/>
      <c r="CRT2835" s="653"/>
      <c r="CRU2835" s="653"/>
      <c r="CRV2835" s="653"/>
      <c r="CRW2835" s="653"/>
      <c r="CRX2835" s="653"/>
      <c r="CRY2835" s="653"/>
      <c r="CRZ2835" s="653"/>
      <c r="CSA2835" s="653"/>
      <c r="CSB2835" s="653"/>
      <c r="CSC2835" s="653"/>
      <c r="CSD2835" s="653"/>
      <c r="CSE2835" s="653"/>
      <c r="CSF2835" s="653"/>
      <c r="CSG2835" s="653"/>
      <c r="CSH2835" s="653"/>
      <c r="CSI2835" s="653"/>
      <c r="CSJ2835" s="653"/>
      <c r="CSK2835" s="653"/>
      <c r="CSL2835" s="653"/>
      <c r="CSM2835" s="653"/>
      <c r="CSN2835" s="653"/>
      <c r="CSO2835" s="653"/>
      <c r="CSP2835" s="653"/>
      <c r="CSQ2835" s="653"/>
      <c r="CSR2835" s="653"/>
      <c r="CSS2835" s="653"/>
      <c r="CST2835" s="653"/>
      <c r="CSU2835" s="653"/>
      <c r="CSV2835" s="653"/>
      <c r="CSW2835" s="653"/>
      <c r="CSX2835" s="653"/>
      <c r="CSY2835" s="653"/>
      <c r="CSZ2835" s="653"/>
      <c r="CTA2835" s="653"/>
      <c r="CTB2835" s="653"/>
      <c r="CTC2835" s="653"/>
      <c r="CTD2835" s="653"/>
      <c r="CTE2835" s="653"/>
      <c r="CTF2835" s="653"/>
      <c r="CTG2835" s="653"/>
      <c r="CTH2835" s="653"/>
      <c r="CTI2835" s="653"/>
      <c r="CTJ2835" s="653"/>
      <c r="CTK2835" s="653"/>
      <c r="CTL2835" s="653"/>
      <c r="CTM2835" s="653"/>
      <c r="CTN2835" s="653"/>
      <c r="CTO2835" s="653"/>
      <c r="CTP2835" s="653"/>
      <c r="CTQ2835" s="653"/>
      <c r="CTR2835" s="653"/>
      <c r="CTS2835" s="653"/>
      <c r="CTT2835" s="653"/>
      <c r="CTU2835" s="653"/>
      <c r="CTV2835" s="653"/>
      <c r="CTW2835" s="653"/>
      <c r="CTX2835" s="653"/>
      <c r="CTY2835" s="653"/>
      <c r="CTZ2835" s="653"/>
      <c r="CUA2835" s="653"/>
      <c r="CUB2835" s="653"/>
      <c r="CUC2835" s="653"/>
      <c r="CUD2835" s="653"/>
      <c r="CUE2835" s="653"/>
      <c r="CUF2835" s="653"/>
      <c r="CUG2835" s="653"/>
      <c r="CUH2835" s="653"/>
      <c r="CUI2835" s="653"/>
      <c r="CUJ2835" s="653"/>
      <c r="CUK2835" s="653"/>
      <c r="CUL2835" s="653"/>
      <c r="CUM2835" s="653"/>
      <c r="CUN2835" s="653"/>
      <c r="CUO2835" s="653"/>
      <c r="CUP2835" s="653"/>
      <c r="CUQ2835" s="653"/>
      <c r="CUR2835" s="653"/>
      <c r="CUS2835" s="653"/>
      <c r="CUT2835" s="653"/>
      <c r="CUU2835" s="653"/>
      <c r="CUV2835" s="653"/>
      <c r="CUW2835" s="653"/>
      <c r="CUX2835" s="653"/>
      <c r="CUY2835" s="653"/>
      <c r="CUZ2835" s="653"/>
      <c r="CVA2835" s="653"/>
      <c r="CVB2835" s="653"/>
      <c r="CVC2835" s="653"/>
      <c r="CVD2835" s="653"/>
      <c r="CVE2835" s="653"/>
      <c r="CVF2835" s="653"/>
      <c r="CVG2835" s="653"/>
      <c r="CVH2835" s="653"/>
      <c r="CVI2835" s="653"/>
      <c r="CVJ2835" s="653"/>
      <c r="CVK2835" s="653"/>
      <c r="CVL2835" s="653"/>
      <c r="CVM2835" s="653"/>
      <c r="CVN2835" s="653"/>
      <c r="CVO2835" s="653"/>
      <c r="CVP2835" s="653"/>
      <c r="CVQ2835" s="653"/>
      <c r="CVR2835" s="653"/>
      <c r="CVS2835" s="653"/>
      <c r="CVT2835" s="653"/>
      <c r="CVU2835" s="653"/>
      <c r="CVV2835" s="653"/>
      <c r="CVW2835" s="653"/>
      <c r="CVX2835" s="653"/>
      <c r="CVY2835" s="653"/>
      <c r="CVZ2835" s="653"/>
      <c r="CWA2835" s="653"/>
      <c r="CWB2835" s="653"/>
      <c r="CWC2835" s="653"/>
      <c r="CWD2835" s="653"/>
      <c r="CWE2835" s="653"/>
      <c r="CWF2835" s="653"/>
      <c r="CWG2835" s="653"/>
      <c r="CWH2835" s="653"/>
      <c r="CWI2835" s="653"/>
      <c r="CWJ2835" s="653"/>
      <c r="CWK2835" s="653"/>
      <c r="CWL2835" s="653"/>
      <c r="CWM2835" s="653"/>
      <c r="CWN2835" s="653"/>
      <c r="CWO2835" s="653"/>
      <c r="CWP2835" s="653"/>
      <c r="CWQ2835" s="653"/>
      <c r="CWR2835" s="653"/>
      <c r="CWS2835" s="653"/>
      <c r="CWT2835" s="653"/>
      <c r="CWU2835" s="653"/>
      <c r="CWV2835" s="653"/>
      <c r="CWW2835" s="653"/>
      <c r="CWX2835" s="653"/>
      <c r="CWY2835" s="653"/>
      <c r="CWZ2835" s="653"/>
      <c r="CXA2835" s="653"/>
      <c r="CXB2835" s="653"/>
      <c r="CXC2835" s="653"/>
      <c r="CXD2835" s="653"/>
      <c r="CXE2835" s="653"/>
      <c r="CXF2835" s="653"/>
      <c r="CXG2835" s="653"/>
      <c r="CXH2835" s="653"/>
      <c r="CXI2835" s="653"/>
      <c r="CXJ2835" s="653"/>
      <c r="CXK2835" s="653"/>
      <c r="CXL2835" s="653"/>
      <c r="CXM2835" s="653"/>
      <c r="CXN2835" s="653"/>
      <c r="CXO2835" s="653"/>
      <c r="CXP2835" s="653"/>
      <c r="CXQ2835" s="653"/>
      <c r="CXR2835" s="653"/>
      <c r="CXS2835" s="653"/>
      <c r="CXT2835" s="653"/>
      <c r="CXU2835" s="653"/>
      <c r="CXV2835" s="653"/>
      <c r="CXW2835" s="653"/>
      <c r="CXX2835" s="653"/>
      <c r="CXY2835" s="653"/>
      <c r="CXZ2835" s="653"/>
      <c r="CYA2835" s="653"/>
      <c r="CYB2835" s="653"/>
      <c r="CYC2835" s="653"/>
      <c r="CYD2835" s="653"/>
      <c r="CYE2835" s="653"/>
      <c r="CYF2835" s="653"/>
      <c r="CYG2835" s="653"/>
      <c r="CYH2835" s="653"/>
      <c r="CYI2835" s="653"/>
      <c r="CYJ2835" s="653"/>
      <c r="CYK2835" s="653"/>
      <c r="CYL2835" s="653"/>
      <c r="CYM2835" s="653"/>
      <c r="CYN2835" s="653"/>
      <c r="CYO2835" s="653"/>
      <c r="CYP2835" s="653"/>
      <c r="CYQ2835" s="653"/>
      <c r="CYR2835" s="653"/>
      <c r="CYS2835" s="653"/>
      <c r="CYT2835" s="653"/>
      <c r="CYU2835" s="653"/>
      <c r="CYV2835" s="653"/>
      <c r="CYW2835" s="653"/>
      <c r="CYX2835" s="653"/>
      <c r="CYY2835" s="653"/>
      <c r="CYZ2835" s="653"/>
      <c r="CZA2835" s="653"/>
      <c r="CZB2835" s="653"/>
      <c r="CZC2835" s="653"/>
      <c r="CZD2835" s="653"/>
      <c r="CZE2835" s="653"/>
      <c r="CZF2835" s="653"/>
      <c r="CZG2835" s="653"/>
      <c r="CZH2835" s="653"/>
      <c r="CZI2835" s="653"/>
      <c r="CZJ2835" s="653"/>
      <c r="CZK2835" s="653"/>
      <c r="CZL2835" s="653"/>
      <c r="CZM2835" s="653"/>
      <c r="CZN2835" s="653"/>
      <c r="CZO2835" s="653"/>
      <c r="CZP2835" s="653"/>
      <c r="CZQ2835" s="653"/>
      <c r="CZR2835" s="653"/>
      <c r="CZS2835" s="653"/>
      <c r="CZT2835" s="653"/>
      <c r="CZU2835" s="653"/>
      <c r="CZV2835" s="653"/>
      <c r="CZW2835" s="653"/>
      <c r="CZX2835" s="653"/>
      <c r="CZY2835" s="653"/>
      <c r="CZZ2835" s="653"/>
      <c r="DAA2835" s="653"/>
      <c r="DAB2835" s="653"/>
      <c r="DAC2835" s="653"/>
      <c r="DAD2835" s="653"/>
      <c r="DAE2835" s="653"/>
      <c r="DAF2835" s="653"/>
      <c r="DAG2835" s="653"/>
      <c r="DAH2835" s="653"/>
      <c r="DAI2835" s="653"/>
      <c r="DAJ2835" s="653"/>
      <c r="DAK2835" s="653"/>
      <c r="DAL2835" s="653"/>
      <c r="DAM2835" s="653"/>
      <c r="DAN2835" s="653"/>
      <c r="DAO2835" s="653"/>
      <c r="DAP2835" s="653"/>
      <c r="DAQ2835" s="653"/>
      <c r="DAR2835" s="653"/>
      <c r="DAS2835" s="653"/>
      <c r="DAT2835" s="653"/>
      <c r="DAU2835" s="653"/>
      <c r="DAV2835" s="653"/>
      <c r="DAW2835" s="653"/>
      <c r="DAX2835" s="653"/>
      <c r="DAY2835" s="653"/>
      <c r="DAZ2835" s="653"/>
      <c r="DBA2835" s="653"/>
      <c r="DBB2835" s="653"/>
      <c r="DBC2835" s="653"/>
      <c r="DBD2835" s="653"/>
      <c r="DBE2835" s="653"/>
      <c r="DBF2835" s="653"/>
      <c r="DBG2835" s="653"/>
      <c r="DBH2835" s="653"/>
      <c r="DBI2835" s="653"/>
      <c r="DBJ2835" s="653"/>
      <c r="DBK2835" s="653"/>
      <c r="DBL2835" s="653"/>
      <c r="DBM2835" s="653"/>
      <c r="DBN2835" s="653"/>
      <c r="DBO2835" s="653"/>
      <c r="DBP2835" s="653"/>
      <c r="DBQ2835" s="653"/>
      <c r="DBR2835" s="653"/>
      <c r="DBS2835" s="653"/>
      <c r="DBT2835" s="653"/>
      <c r="DBU2835" s="653"/>
      <c r="DBV2835" s="653"/>
      <c r="DBW2835" s="653"/>
      <c r="DBX2835" s="653"/>
      <c r="DBY2835" s="653"/>
      <c r="DBZ2835" s="653"/>
      <c r="DCA2835" s="653"/>
      <c r="DCB2835" s="653"/>
      <c r="DCC2835" s="653"/>
      <c r="DCD2835" s="653"/>
      <c r="DCE2835" s="653"/>
      <c r="DCF2835" s="653"/>
      <c r="DCG2835" s="653"/>
      <c r="DCH2835" s="653"/>
      <c r="DCI2835" s="653"/>
      <c r="DCJ2835" s="653"/>
      <c r="DCK2835" s="653"/>
      <c r="DCL2835" s="653"/>
      <c r="DCM2835" s="653"/>
      <c r="DCN2835" s="653"/>
      <c r="DCO2835" s="653"/>
      <c r="DCP2835" s="653"/>
      <c r="DCQ2835" s="653"/>
      <c r="DCR2835" s="653"/>
      <c r="DCS2835" s="653"/>
      <c r="DCT2835" s="653"/>
      <c r="DCU2835" s="653"/>
      <c r="DCV2835" s="653"/>
      <c r="DCW2835" s="653"/>
      <c r="DCX2835" s="653"/>
      <c r="DCY2835" s="653"/>
      <c r="DCZ2835" s="653"/>
      <c r="DDA2835" s="653"/>
      <c r="DDB2835" s="653"/>
      <c r="DDC2835" s="653"/>
      <c r="DDD2835" s="653"/>
      <c r="DDE2835" s="653"/>
      <c r="DDF2835" s="653"/>
      <c r="DDG2835" s="653"/>
      <c r="DDH2835" s="653"/>
      <c r="DDI2835" s="653"/>
      <c r="DDJ2835" s="653"/>
      <c r="DDK2835" s="653"/>
      <c r="DDL2835" s="653"/>
      <c r="DDM2835" s="653"/>
      <c r="DDN2835" s="653"/>
      <c r="DDO2835" s="653"/>
      <c r="DDP2835" s="653"/>
      <c r="DDQ2835" s="653"/>
      <c r="DDR2835" s="653"/>
      <c r="DDS2835" s="653"/>
      <c r="DDT2835" s="653"/>
      <c r="DDU2835" s="653"/>
      <c r="DDV2835" s="653"/>
      <c r="DDW2835" s="653"/>
      <c r="DDX2835" s="653"/>
      <c r="DDY2835" s="653"/>
      <c r="DDZ2835" s="653"/>
      <c r="DEA2835" s="653"/>
      <c r="DEB2835" s="653"/>
      <c r="DEC2835" s="653"/>
      <c r="DED2835" s="653"/>
      <c r="DEE2835" s="653"/>
      <c r="DEF2835" s="653"/>
      <c r="DEG2835" s="653"/>
      <c r="DEH2835" s="653"/>
      <c r="DEI2835" s="653"/>
      <c r="DEJ2835" s="653"/>
      <c r="DEK2835" s="653"/>
      <c r="DEL2835" s="653"/>
      <c r="DEM2835" s="653"/>
      <c r="DEN2835" s="653"/>
      <c r="DEO2835" s="653"/>
      <c r="DEP2835" s="653"/>
      <c r="DEQ2835" s="653"/>
      <c r="DER2835" s="653"/>
      <c r="DES2835" s="653"/>
      <c r="DET2835" s="653"/>
      <c r="DEU2835" s="653"/>
      <c r="DEV2835" s="653"/>
      <c r="DEW2835" s="653"/>
      <c r="DEX2835" s="653"/>
      <c r="DEY2835" s="653"/>
      <c r="DEZ2835" s="653"/>
      <c r="DFA2835" s="653"/>
      <c r="DFB2835" s="653"/>
      <c r="DFC2835" s="653"/>
      <c r="DFD2835" s="653"/>
      <c r="DFE2835" s="653"/>
      <c r="DFF2835" s="653"/>
      <c r="DFG2835" s="653"/>
      <c r="DFH2835" s="653"/>
      <c r="DFI2835" s="653"/>
      <c r="DFJ2835" s="653"/>
      <c r="DFK2835" s="653"/>
      <c r="DFL2835" s="653"/>
      <c r="DFM2835" s="653"/>
      <c r="DFN2835" s="653"/>
      <c r="DFO2835" s="653"/>
      <c r="DFP2835" s="653"/>
      <c r="DFQ2835" s="653"/>
      <c r="DFR2835" s="653"/>
      <c r="DFS2835" s="653"/>
      <c r="DFT2835" s="653"/>
      <c r="DFU2835" s="653"/>
      <c r="DFV2835" s="653"/>
      <c r="DFW2835" s="653"/>
      <c r="DFX2835" s="653"/>
      <c r="DFY2835" s="653"/>
      <c r="DFZ2835" s="653"/>
      <c r="DGA2835" s="653"/>
      <c r="DGB2835" s="653"/>
      <c r="DGC2835" s="653"/>
      <c r="DGD2835" s="653"/>
      <c r="DGE2835" s="653"/>
      <c r="DGF2835" s="653"/>
      <c r="DGG2835" s="653"/>
      <c r="DGH2835" s="653"/>
      <c r="DGI2835" s="653"/>
      <c r="DGJ2835" s="653"/>
      <c r="DGK2835" s="653"/>
      <c r="DGL2835" s="653"/>
      <c r="DGM2835" s="653"/>
      <c r="DGN2835" s="653"/>
      <c r="DGO2835" s="653"/>
      <c r="DGP2835" s="653"/>
      <c r="DGQ2835" s="653"/>
      <c r="DGR2835" s="653"/>
      <c r="DGS2835" s="653"/>
      <c r="DGT2835" s="653"/>
      <c r="DGU2835" s="653"/>
      <c r="DGV2835" s="653"/>
      <c r="DGW2835" s="653"/>
      <c r="DGX2835" s="653"/>
      <c r="DGY2835" s="653"/>
      <c r="DGZ2835" s="653"/>
      <c r="DHA2835" s="653"/>
      <c r="DHB2835" s="653"/>
      <c r="DHC2835" s="653"/>
      <c r="DHD2835" s="653"/>
      <c r="DHE2835" s="653"/>
      <c r="DHF2835" s="653"/>
      <c r="DHG2835" s="653"/>
      <c r="DHH2835" s="653"/>
      <c r="DHI2835" s="653"/>
      <c r="DHJ2835" s="653"/>
      <c r="DHK2835" s="653"/>
      <c r="DHL2835" s="653"/>
      <c r="DHM2835" s="653"/>
      <c r="DHN2835" s="653"/>
      <c r="DHO2835" s="653"/>
      <c r="DHP2835" s="653"/>
      <c r="DHQ2835" s="653"/>
      <c r="DHR2835" s="653"/>
      <c r="DHS2835" s="653"/>
      <c r="DHT2835" s="653"/>
      <c r="DHU2835" s="653"/>
      <c r="DHV2835" s="653"/>
      <c r="DHW2835" s="653"/>
      <c r="DHX2835" s="653"/>
      <c r="DHY2835" s="653"/>
      <c r="DHZ2835" s="653"/>
      <c r="DIA2835" s="653"/>
      <c r="DIB2835" s="653"/>
      <c r="DIC2835" s="653"/>
      <c r="DID2835" s="653"/>
      <c r="DIE2835" s="653"/>
      <c r="DIF2835" s="653"/>
      <c r="DIG2835" s="653"/>
      <c r="DIH2835" s="653"/>
      <c r="DII2835" s="653"/>
      <c r="DIJ2835" s="653"/>
      <c r="DIK2835" s="653"/>
      <c r="DIL2835" s="653"/>
      <c r="DIM2835" s="653"/>
      <c r="DIN2835" s="653"/>
      <c r="DIO2835" s="653"/>
      <c r="DIP2835" s="653"/>
      <c r="DIQ2835" s="653"/>
      <c r="DIR2835" s="653"/>
      <c r="DIS2835" s="653"/>
      <c r="DIT2835" s="653"/>
      <c r="DIU2835" s="653"/>
      <c r="DIV2835" s="653"/>
      <c r="DIW2835" s="653"/>
      <c r="DIX2835" s="653"/>
      <c r="DIY2835" s="653"/>
      <c r="DIZ2835" s="653"/>
      <c r="DJA2835" s="653"/>
      <c r="DJB2835" s="653"/>
      <c r="DJC2835" s="653"/>
      <c r="DJD2835" s="653"/>
      <c r="DJE2835" s="653"/>
      <c r="DJF2835" s="653"/>
      <c r="DJG2835" s="653"/>
      <c r="DJH2835" s="653"/>
      <c r="DJI2835" s="653"/>
      <c r="DJJ2835" s="653"/>
      <c r="DJK2835" s="653"/>
      <c r="DJL2835" s="653"/>
      <c r="DJM2835" s="653"/>
      <c r="DJN2835" s="653"/>
      <c r="DJO2835" s="653"/>
      <c r="DJP2835" s="653"/>
      <c r="DJQ2835" s="653"/>
      <c r="DJR2835" s="653"/>
      <c r="DJS2835" s="653"/>
      <c r="DJT2835" s="653"/>
      <c r="DJU2835" s="653"/>
      <c r="DJV2835" s="653"/>
      <c r="DJW2835" s="653"/>
      <c r="DJX2835" s="653"/>
      <c r="DJY2835" s="653"/>
      <c r="DJZ2835" s="653"/>
      <c r="DKA2835" s="653"/>
      <c r="DKB2835" s="653"/>
      <c r="DKC2835" s="653"/>
      <c r="DKD2835" s="653"/>
      <c r="DKE2835" s="653"/>
      <c r="DKF2835" s="653"/>
      <c r="DKG2835" s="653"/>
      <c r="DKH2835" s="653"/>
      <c r="DKI2835" s="653"/>
      <c r="DKJ2835" s="653"/>
      <c r="DKK2835" s="653"/>
      <c r="DKL2835" s="653"/>
      <c r="DKM2835" s="653"/>
      <c r="DKN2835" s="653"/>
      <c r="DKO2835" s="653"/>
      <c r="DKP2835" s="653"/>
      <c r="DKQ2835" s="653"/>
      <c r="DKR2835" s="653"/>
      <c r="DKS2835" s="653"/>
      <c r="DKT2835" s="653"/>
      <c r="DKU2835" s="653"/>
      <c r="DKV2835" s="653"/>
      <c r="DKW2835" s="653"/>
      <c r="DKX2835" s="653"/>
      <c r="DKY2835" s="653"/>
      <c r="DKZ2835" s="653"/>
      <c r="DLA2835" s="653"/>
      <c r="DLB2835" s="653"/>
      <c r="DLC2835" s="653"/>
      <c r="DLD2835" s="653"/>
      <c r="DLE2835" s="653"/>
      <c r="DLF2835" s="653"/>
      <c r="DLG2835" s="653"/>
      <c r="DLH2835" s="653"/>
      <c r="DLI2835" s="653"/>
      <c r="DLJ2835" s="653"/>
      <c r="DLK2835" s="653"/>
      <c r="DLL2835" s="653"/>
      <c r="DLM2835" s="653"/>
      <c r="DLN2835" s="653"/>
      <c r="DLO2835" s="653"/>
      <c r="DLP2835" s="653"/>
      <c r="DLQ2835" s="653"/>
      <c r="DLR2835" s="653"/>
      <c r="DLS2835" s="653"/>
      <c r="DLT2835" s="653"/>
      <c r="DLU2835" s="653"/>
      <c r="DLV2835" s="653"/>
      <c r="DLW2835" s="653"/>
      <c r="DLX2835" s="653"/>
      <c r="DLY2835" s="653"/>
      <c r="DLZ2835" s="653"/>
      <c r="DMA2835" s="653"/>
      <c r="DMB2835" s="653"/>
      <c r="DMC2835" s="653"/>
      <c r="DMD2835" s="653"/>
      <c r="DME2835" s="653"/>
      <c r="DMF2835" s="653"/>
      <c r="DMG2835" s="653"/>
      <c r="DMH2835" s="653"/>
      <c r="DMI2835" s="653"/>
      <c r="DMJ2835" s="653"/>
      <c r="DMK2835" s="653"/>
      <c r="DML2835" s="653"/>
      <c r="DMM2835" s="653"/>
      <c r="DMN2835" s="653"/>
      <c r="DMO2835" s="653"/>
      <c r="DMP2835" s="653"/>
      <c r="DMQ2835" s="653"/>
      <c r="DMR2835" s="653"/>
      <c r="DMS2835" s="653"/>
      <c r="DMT2835" s="653"/>
      <c r="DMU2835" s="653"/>
      <c r="DMV2835" s="653"/>
      <c r="DMW2835" s="653"/>
      <c r="DMX2835" s="653"/>
      <c r="DMY2835" s="653"/>
      <c r="DMZ2835" s="653"/>
      <c r="DNA2835" s="653"/>
      <c r="DNB2835" s="653"/>
      <c r="DNC2835" s="653"/>
      <c r="DND2835" s="653"/>
      <c r="DNE2835" s="653"/>
      <c r="DNF2835" s="653"/>
      <c r="DNG2835" s="653"/>
      <c r="DNH2835" s="653"/>
      <c r="DNI2835" s="653"/>
      <c r="DNJ2835" s="653"/>
      <c r="DNK2835" s="653"/>
      <c r="DNL2835" s="653"/>
      <c r="DNM2835" s="653"/>
      <c r="DNN2835" s="653"/>
      <c r="DNO2835" s="653"/>
      <c r="DNP2835" s="653"/>
      <c r="DNQ2835" s="653"/>
      <c r="DNR2835" s="653"/>
      <c r="DNS2835" s="653"/>
      <c r="DNT2835" s="653"/>
      <c r="DNU2835" s="653"/>
      <c r="DNV2835" s="653"/>
      <c r="DNW2835" s="653"/>
      <c r="DNX2835" s="653"/>
      <c r="DNY2835" s="653"/>
      <c r="DNZ2835" s="653"/>
      <c r="DOA2835" s="653"/>
      <c r="DOB2835" s="653"/>
      <c r="DOC2835" s="653"/>
      <c r="DOD2835" s="653"/>
      <c r="DOE2835" s="653"/>
      <c r="DOF2835" s="653"/>
      <c r="DOG2835" s="653"/>
      <c r="DOH2835" s="653"/>
      <c r="DOI2835" s="653"/>
      <c r="DOJ2835" s="653"/>
      <c r="DOK2835" s="653"/>
      <c r="DOL2835" s="653"/>
      <c r="DOM2835" s="653"/>
      <c r="DON2835" s="653"/>
      <c r="DOO2835" s="653"/>
      <c r="DOP2835" s="653"/>
      <c r="DOQ2835" s="653"/>
      <c r="DOR2835" s="653"/>
      <c r="DOS2835" s="653"/>
      <c r="DOT2835" s="653"/>
      <c r="DOU2835" s="653"/>
      <c r="DOV2835" s="653"/>
      <c r="DOW2835" s="653"/>
      <c r="DOX2835" s="653"/>
      <c r="DOY2835" s="653"/>
      <c r="DOZ2835" s="653"/>
      <c r="DPA2835" s="653"/>
      <c r="DPB2835" s="653"/>
      <c r="DPC2835" s="653"/>
      <c r="DPD2835" s="653"/>
      <c r="DPE2835" s="653"/>
      <c r="DPF2835" s="653"/>
      <c r="DPG2835" s="653"/>
      <c r="DPH2835" s="653"/>
      <c r="DPI2835" s="653"/>
      <c r="DPJ2835" s="653"/>
      <c r="DPK2835" s="653"/>
      <c r="DPL2835" s="653"/>
      <c r="DPM2835" s="653"/>
      <c r="DPN2835" s="653"/>
      <c r="DPO2835" s="653"/>
      <c r="DPP2835" s="653"/>
      <c r="DPQ2835" s="653"/>
      <c r="DPR2835" s="653"/>
      <c r="DPS2835" s="653"/>
      <c r="DPT2835" s="653"/>
      <c r="DPU2835" s="653"/>
      <c r="DPV2835" s="653"/>
      <c r="DPW2835" s="653"/>
      <c r="DPX2835" s="653"/>
      <c r="DPY2835" s="653"/>
      <c r="DPZ2835" s="653"/>
      <c r="DQA2835" s="653"/>
      <c r="DQB2835" s="653"/>
      <c r="DQC2835" s="653"/>
      <c r="DQD2835" s="653"/>
      <c r="DQE2835" s="653"/>
      <c r="DQF2835" s="653"/>
      <c r="DQG2835" s="653"/>
      <c r="DQH2835" s="653"/>
      <c r="DQI2835" s="653"/>
      <c r="DQJ2835" s="653"/>
      <c r="DQK2835" s="653"/>
      <c r="DQL2835" s="653"/>
      <c r="DQM2835" s="653"/>
      <c r="DQN2835" s="653"/>
      <c r="DQO2835" s="653"/>
      <c r="DQP2835" s="653"/>
      <c r="DQQ2835" s="653"/>
      <c r="DQR2835" s="653"/>
      <c r="DQS2835" s="653"/>
      <c r="DQT2835" s="653"/>
      <c r="DQU2835" s="653"/>
      <c r="DQV2835" s="653"/>
      <c r="DQW2835" s="653"/>
      <c r="DQX2835" s="653"/>
      <c r="DQY2835" s="653"/>
      <c r="DQZ2835" s="653"/>
      <c r="DRA2835" s="653"/>
      <c r="DRB2835" s="653"/>
      <c r="DRC2835" s="653"/>
      <c r="DRD2835" s="653"/>
      <c r="DRE2835" s="653"/>
      <c r="DRF2835" s="653"/>
      <c r="DRG2835" s="653"/>
      <c r="DRH2835" s="653"/>
      <c r="DRI2835" s="653"/>
      <c r="DRJ2835" s="653"/>
      <c r="DRK2835" s="653"/>
      <c r="DRL2835" s="653"/>
      <c r="DRM2835" s="653"/>
      <c r="DRN2835" s="653"/>
      <c r="DRO2835" s="653"/>
      <c r="DRP2835" s="653"/>
      <c r="DRQ2835" s="653"/>
      <c r="DRR2835" s="653"/>
      <c r="DRS2835" s="653"/>
      <c r="DRT2835" s="653"/>
      <c r="DRU2835" s="653"/>
      <c r="DRV2835" s="653"/>
      <c r="DRW2835" s="653"/>
      <c r="DRX2835" s="653"/>
      <c r="DRY2835" s="653"/>
      <c r="DRZ2835" s="653"/>
      <c r="DSA2835" s="653"/>
      <c r="DSB2835" s="653"/>
      <c r="DSC2835" s="653"/>
      <c r="DSD2835" s="653"/>
      <c r="DSE2835" s="653"/>
      <c r="DSF2835" s="653"/>
      <c r="DSG2835" s="653"/>
      <c r="DSH2835" s="653"/>
      <c r="DSI2835" s="653"/>
      <c r="DSJ2835" s="653"/>
      <c r="DSK2835" s="653"/>
      <c r="DSL2835" s="653"/>
      <c r="DSM2835" s="653"/>
      <c r="DSN2835" s="653"/>
      <c r="DSO2835" s="653"/>
      <c r="DSP2835" s="653"/>
      <c r="DSQ2835" s="653"/>
      <c r="DSR2835" s="653"/>
      <c r="DSS2835" s="653"/>
      <c r="DST2835" s="653"/>
      <c r="DSU2835" s="653"/>
      <c r="DSV2835" s="653"/>
      <c r="DSW2835" s="653"/>
      <c r="DSX2835" s="653"/>
      <c r="DSY2835" s="653"/>
      <c r="DSZ2835" s="653"/>
      <c r="DTA2835" s="653"/>
      <c r="DTB2835" s="653"/>
      <c r="DTC2835" s="653"/>
      <c r="DTD2835" s="653"/>
      <c r="DTE2835" s="653"/>
      <c r="DTF2835" s="653"/>
      <c r="DTG2835" s="653"/>
      <c r="DTH2835" s="653"/>
      <c r="DTI2835" s="653"/>
      <c r="DTJ2835" s="653"/>
      <c r="DTK2835" s="653"/>
      <c r="DTL2835" s="653"/>
      <c r="DTM2835" s="653"/>
      <c r="DTN2835" s="653"/>
      <c r="DTO2835" s="653"/>
      <c r="DTP2835" s="653"/>
      <c r="DTQ2835" s="653"/>
      <c r="DTR2835" s="653"/>
      <c r="DTS2835" s="653"/>
      <c r="DTT2835" s="653"/>
      <c r="DTU2835" s="653"/>
      <c r="DTV2835" s="653"/>
      <c r="DTW2835" s="653"/>
      <c r="DTX2835" s="653"/>
      <c r="DTY2835" s="653"/>
      <c r="DTZ2835" s="653"/>
      <c r="DUA2835" s="653"/>
      <c r="DUB2835" s="653"/>
      <c r="DUC2835" s="653"/>
      <c r="DUD2835" s="653"/>
      <c r="DUE2835" s="653"/>
      <c r="DUF2835" s="653"/>
      <c r="DUG2835" s="653"/>
      <c r="DUH2835" s="653"/>
      <c r="DUI2835" s="653"/>
      <c r="DUJ2835" s="653"/>
      <c r="DUK2835" s="653"/>
      <c r="DUL2835" s="653"/>
      <c r="DUM2835" s="653"/>
      <c r="DUN2835" s="653"/>
      <c r="DUO2835" s="653"/>
      <c r="DUP2835" s="653"/>
      <c r="DUQ2835" s="653"/>
      <c r="DUR2835" s="653"/>
      <c r="DUS2835" s="653"/>
      <c r="DUT2835" s="653"/>
      <c r="DUU2835" s="653"/>
      <c r="DUV2835" s="653"/>
      <c r="DUW2835" s="653"/>
      <c r="DUX2835" s="653"/>
      <c r="DUY2835" s="653"/>
      <c r="DUZ2835" s="653"/>
      <c r="DVA2835" s="653"/>
      <c r="DVB2835" s="653"/>
      <c r="DVC2835" s="653"/>
      <c r="DVD2835" s="653"/>
      <c r="DVE2835" s="653"/>
      <c r="DVF2835" s="653"/>
      <c r="DVG2835" s="653"/>
      <c r="DVH2835" s="653"/>
      <c r="DVI2835" s="653"/>
      <c r="DVJ2835" s="653"/>
      <c r="DVK2835" s="653"/>
      <c r="DVL2835" s="653"/>
      <c r="DVM2835" s="653"/>
      <c r="DVN2835" s="653"/>
      <c r="DVO2835" s="653"/>
      <c r="DVP2835" s="653"/>
      <c r="DVQ2835" s="653"/>
      <c r="DVR2835" s="653"/>
      <c r="DVS2835" s="653"/>
      <c r="DVT2835" s="653"/>
      <c r="DVU2835" s="653"/>
      <c r="DVV2835" s="653"/>
      <c r="DVW2835" s="653"/>
      <c r="DVX2835" s="653"/>
      <c r="DVY2835" s="653"/>
      <c r="DVZ2835" s="653"/>
      <c r="DWA2835" s="653"/>
      <c r="DWB2835" s="653"/>
      <c r="DWC2835" s="653"/>
      <c r="DWD2835" s="653"/>
      <c r="DWE2835" s="653"/>
      <c r="DWF2835" s="653"/>
      <c r="DWG2835" s="653"/>
      <c r="DWH2835" s="653"/>
      <c r="DWI2835" s="653"/>
      <c r="DWJ2835" s="653"/>
      <c r="DWK2835" s="653"/>
      <c r="DWL2835" s="653"/>
      <c r="DWM2835" s="653"/>
      <c r="DWN2835" s="653"/>
      <c r="DWO2835" s="653"/>
      <c r="DWP2835" s="653"/>
      <c r="DWQ2835" s="653"/>
      <c r="DWR2835" s="653"/>
      <c r="DWS2835" s="653"/>
      <c r="DWT2835" s="653"/>
      <c r="DWU2835" s="653"/>
      <c r="DWV2835" s="653"/>
      <c r="DWW2835" s="653"/>
      <c r="DWX2835" s="653"/>
      <c r="DWY2835" s="653"/>
      <c r="DWZ2835" s="653"/>
      <c r="DXA2835" s="653"/>
      <c r="DXB2835" s="653"/>
      <c r="DXC2835" s="653"/>
      <c r="DXD2835" s="653"/>
      <c r="DXE2835" s="653"/>
      <c r="DXF2835" s="653"/>
      <c r="DXG2835" s="653"/>
      <c r="DXH2835" s="653"/>
      <c r="DXI2835" s="653"/>
      <c r="DXJ2835" s="653"/>
      <c r="DXK2835" s="653"/>
      <c r="DXL2835" s="653"/>
      <c r="DXM2835" s="653"/>
      <c r="DXN2835" s="653"/>
      <c r="DXO2835" s="653"/>
      <c r="DXP2835" s="653"/>
      <c r="DXQ2835" s="653"/>
      <c r="DXR2835" s="653"/>
      <c r="DXS2835" s="653"/>
      <c r="DXT2835" s="653"/>
      <c r="DXU2835" s="653"/>
      <c r="DXV2835" s="653"/>
      <c r="DXW2835" s="653"/>
      <c r="DXX2835" s="653"/>
      <c r="DXY2835" s="653"/>
      <c r="DXZ2835" s="653"/>
      <c r="DYA2835" s="653"/>
      <c r="DYB2835" s="653"/>
      <c r="DYC2835" s="653"/>
      <c r="DYD2835" s="653"/>
      <c r="DYE2835" s="653"/>
      <c r="DYF2835" s="653"/>
      <c r="DYG2835" s="653"/>
      <c r="DYH2835" s="653"/>
      <c r="DYI2835" s="653"/>
      <c r="DYJ2835" s="653"/>
      <c r="DYK2835" s="653"/>
      <c r="DYL2835" s="653"/>
      <c r="DYM2835" s="653"/>
      <c r="DYN2835" s="653"/>
      <c r="DYO2835" s="653"/>
      <c r="DYP2835" s="653"/>
      <c r="DYQ2835" s="653"/>
      <c r="DYR2835" s="653"/>
      <c r="DYS2835" s="653"/>
      <c r="DYT2835" s="653"/>
      <c r="DYU2835" s="653"/>
      <c r="DYV2835" s="653"/>
      <c r="DYW2835" s="653"/>
      <c r="DYX2835" s="653"/>
      <c r="DYY2835" s="653"/>
      <c r="DYZ2835" s="653"/>
      <c r="DZA2835" s="653"/>
      <c r="DZB2835" s="653"/>
      <c r="DZC2835" s="653"/>
      <c r="DZD2835" s="653"/>
      <c r="DZE2835" s="653"/>
      <c r="DZF2835" s="653"/>
      <c r="DZG2835" s="653"/>
      <c r="DZH2835" s="653"/>
      <c r="DZI2835" s="653"/>
      <c r="DZJ2835" s="653"/>
      <c r="DZK2835" s="653"/>
      <c r="DZL2835" s="653"/>
      <c r="DZM2835" s="653"/>
      <c r="DZN2835" s="653"/>
      <c r="DZO2835" s="653"/>
      <c r="DZP2835" s="653"/>
      <c r="DZQ2835" s="653"/>
      <c r="DZR2835" s="653"/>
      <c r="DZS2835" s="653"/>
      <c r="DZT2835" s="653"/>
      <c r="DZU2835" s="653"/>
      <c r="DZV2835" s="653"/>
      <c r="DZW2835" s="653"/>
      <c r="DZX2835" s="653"/>
      <c r="DZY2835" s="653"/>
      <c r="DZZ2835" s="653"/>
      <c r="EAA2835" s="653"/>
      <c r="EAB2835" s="653"/>
      <c r="EAC2835" s="653"/>
      <c r="EAD2835" s="653"/>
      <c r="EAE2835" s="653"/>
      <c r="EAF2835" s="653"/>
      <c r="EAG2835" s="653"/>
      <c r="EAH2835" s="653"/>
      <c r="EAI2835" s="653"/>
      <c r="EAJ2835" s="653"/>
      <c r="EAK2835" s="653"/>
      <c r="EAL2835" s="653"/>
      <c r="EAM2835" s="653"/>
      <c r="EAN2835" s="653"/>
      <c r="EAO2835" s="653"/>
      <c r="EAP2835" s="653"/>
      <c r="EAQ2835" s="653"/>
      <c r="EAR2835" s="653"/>
      <c r="EAS2835" s="653"/>
      <c r="EAT2835" s="653"/>
      <c r="EAU2835" s="653"/>
      <c r="EAV2835" s="653"/>
      <c r="EAW2835" s="653"/>
      <c r="EAX2835" s="653"/>
      <c r="EAY2835" s="653"/>
      <c r="EAZ2835" s="653"/>
      <c r="EBA2835" s="653"/>
      <c r="EBB2835" s="653"/>
      <c r="EBC2835" s="653"/>
      <c r="EBD2835" s="653"/>
      <c r="EBE2835" s="653"/>
      <c r="EBF2835" s="653"/>
      <c r="EBG2835" s="653"/>
      <c r="EBH2835" s="653"/>
      <c r="EBI2835" s="653"/>
      <c r="EBJ2835" s="653"/>
      <c r="EBK2835" s="653"/>
      <c r="EBL2835" s="653"/>
      <c r="EBM2835" s="653"/>
      <c r="EBN2835" s="653"/>
      <c r="EBO2835" s="653"/>
      <c r="EBP2835" s="653"/>
      <c r="EBQ2835" s="653"/>
      <c r="EBR2835" s="653"/>
      <c r="EBS2835" s="653"/>
      <c r="EBT2835" s="653"/>
      <c r="EBU2835" s="653"/>
      <c r="EBV2835" s="653"/>
      <c r="EBW2835" s="653"/>
      <c r="EBX2835" s="653"/>
      <c r="EBY2835" s="653"/>
      <c r="EBZ2835" s="653"/>
      <c r="ECA2835" s="653"/>
      <c r="ECB2835" s="653"/>
      <c r="ECC2835" s="653"/>
      <c r="ECD2835" s="653"/>
      <c r="ECE2835" s="653"/>
      <c r="ECF2835" s="653"/>
      <c r="ECG2835" s="653"/>
      <c r="ECH2835" s="653"/>
      <c r="ECI2835" s="653"/>
      <c r="ECJ2835" s="653"/>
      <c r="ECK2835" s="653"/>
      <c r="ECL2835" s="653"/>
      <c r="ECM2835" s="653"/>
      <c r="ECN2835" s="653"/>
      <c r="ECO2835" s="653"/>
      <c r="ECP2835" s="653"/>
      <c r="ECQ2835" s="653"/>
      <c r="ECR2835" s="653"/>
      <c r="ECS2835" s="653"/>
      <c r="ECT2835" s="653"/>
      <c r="ECU2835" s="653"/>
      <c r="ECV2835" s="653"/>
      <c r="ECW2835" s="653"/>
      <c r="ECX2835" s="653"/>
      <c r="ECY2835" s="653"/>
      <c r="ECZ2835" s="653"/>
      <c r="EDA2835" s="653"/>
      <c r="EDB2835" s="653"/>
      <c r="EDC2835" s="653"/>
      <c r="EDD2835" s="653"/>
      <c r="EDE2835" s="653"/>
      <c r="EDF2835" s="653"/>
      <c r="EDG2835" s="653"/>
      <c r="EDH2835" s="653"/>
      <c r="EDI2835" s="653"/>
      <c r="EDJ2835" s="653"/>
      <c r="EDK2835" s="653"/>
      <c r="EDL2835" s="653"/>
      <c r="EDM2835" s="653"/>
      <c r="EDN2835" s="653"/>
      <c r="EDO2835" s="653"/>
      <c r="EDP2835" s="653"/>
      <c r="EDQ2835" s="653"/>
      <c r="EDR2835" s="653"/>
      <c r="EDS2835" s="653"/>
      <c r="EDT2835" s="653"/>
      <c r="EDU2835" s="653"/>
      <c r="EDV2835" s="653"/>
      <c r="EDW2835" s="653"/>
      <c r="EDX2835" s="653"/>
      <c r="EDY2835" s="653"/>
      <c r="EDZ2835" s="653"/>
      <c r="EEA2835" s="653"/>
      <c r="EEB2835" s="653"/>
      <c r="EEC2835" s="653"/>
      <c r="EED2835" s="653"/>
      <c r="EEE2835" s="653"/>
      <c r="EEF2835" s="653"/>
      <c r="EEG2835" s="653"/>
      <c r="EEH2835" s="653"/>
      <c r="EEI2835" s="653"/>
      <c r="EEJ2835" s="653"/>
      <c r="EEK2835" s="653"/>
      <c r="EEL2835" s="653"/>
      <c r="EEM2835" s="653"/>
      <c r="EEN2835" s="653"/>
      <c r="EEO2835" s="653"/>
      <c r="EEP2835" s="653"/>
      <c r="EEQ2835" s="653"/>
      <c r="EER2835" s="653"/>
      <c r="EES2835" s="653"/>
      <c r="EET2835" s="653"/>
      <c r="EEU2835" s="653"/>
      <c r="EEV2835" s="653"/>
      <c r="EEW2835" s="653"/>
      <c r="EEX2835" s="653"/>
      <c r="EEY2835" s="653"/>
      <c r="EEZ2835" s="653"/>
      <c r="EFA2835" s="653"/>
      <c r="EFB2835" s="653"/>
      <c r="EFC2835" s="653"/>
      <c r="EFD2835" s="653"/>
      <c r="EFE2835" s="653"/>
      <c r="EFF2835" s="653"/>
      <c r="EFG2835" s="653"/>
      <c r="EFH2835" s="653"/>
      <c r="EFI2835" s="653"/>
      <c r="EFJ2835" s="653"/>
      <c r="EFK2835" s="653"/>
      <c r="EFL2835" s="653"/>
      <c r="EFM2835" s="653"/>
      <c r="EFN2835" s="653"/>
      <c r="EFO2835" s="653"/>
      <c r="EFP2835" s="653"/>
      <c r="EFQ2835" s="653"/>
      <c r="EFR2835" s="653"/>
      <c r="EFS2835" s="653"/>
      <c r="EFT2835" s="653"/>
      <c r="EFU2835" s="653"/>
      <c r="EFV2835" s="653"/>
      <c r="EFW2835" s="653"/>
      <c r="EFX2835" s="653"/>
      <c r="EFY2835" s="653"/>
      <c r="EFZ2835" s="653"/>
      <c r="EGA2835" s="653"/>
      <c r="EGB2835" s="653"/>
      <c r="EGC2835" s="653"/>
      <c r="EGD2835" s="653"/>
      <c r="EGE2835" s="653"/>
      <c r="EGF2835" s="653"/>
      <c r="EGG2835" s="653"/>
      <c r="EGH2835" s="653"/>
      <c r="EGI2835" s="653"/>
      <c r="EGJ2835" s="653"/>
      <c r="EGK2835" s="653"/>
      <c r="EGL2835" s="653"/>
      <c r="EGM2835" s="653"/>
      <c r="EGN2835" s="653"/>
      <c r="EGO2835" s="653"/>
      <c r="EGP2835" s="653"/>
      <c r="EGQ2835" s="653"/>
      <c r="EGR2835" s="653"/>
      <c r="EGS2835" s="653"/>
      <c r="EGT2835" s="653"/>
      <c r="EGU2835" s="653"/>
      <c r="EGV2835" s="653"/>
      <c r="EGW2835" s="653"/>
      <c r="EGX2835" s="653"/>
      <c r="EGY2835" s="653"/>
      <c r="EGZ2835" s="653"/>
      <c r="EHA2835" s="653"/>
      <c r="EHB2835" s="653"/>
      <c r="EHC2835" s="653"/>
      <c r="EHD2835" s="653"/>
      <c r="EHE2835" s="653"/>
      <c r="EHF2835" s="653"/>
      <c r="EHG2835" s="653"/>
      <c r="EHH2835" s="653"/>
      <c r="EHI2835" s="653"/>
      <c r="EHJ2835" s="653"/>
      <c r="EHK2835" s="653"/>
      <c r="EHL2835" s="653"/>
      <c r="EHM2835" s="653"/>
      <c r="EHN2835" s="653"/>
      <c r="EHO2835" s="653"/>
      <c r="EHP2835" s="653"/>
      <c r="EHQ2835" s="653"/>
      <c r="EHR2835" s="653"/>
      <c r="EHS2835" s="653"/>
      <c r="EHT2835" s="653"/>
      <c r="EHU2835" s="653"/>
      <c r="EHV2835" s="653"/>
      <c r="EHW2835" s="653"/>
      <c r="EHX2835" s="653"/>
      <c r="EHY2835" s="653"/>
      <c r="EHZ2835" s="653"/>
      <c r="EIA2835" s="653"/>
      <c r="EIB2835" s="653"/>
      <c r="EIC2835" s="653"/>
      <c r="EID2835" s="653"/>
      <c r="EIE2835" s="653"/>
      <c r="EIF2835" s="653"/>
      <c r="EIG2835" s="653"/>
      <c r="EIH2835" s="653"/>
      <c r="EII2835" s="653"/>
      <c r="EIJ2835" s="653"/>
      <c r="EIK2835" s="653"/>
      <c r="EIL2835" s="653"/>
      <c r="EIM2835" s="653"/>
      <c r="EIN2835" s="653"/>
      <c r="EIO2835" s="653"/>
      <c r="EIP2835" s="653"/>
      <c r="EIQ2835" s="653"/>
      <c r="EIR2835" s="653"/>
      <c r="EIS2835" s="653"/>
      <c r="EIT2835" s="653"/>
      <c r="EIU2835" s="653"/>
      <c r="EIV2835" s="653"/>
      <c r="EIW2835" s="653"/>
      <c r="EIX2835" s="653"/>
      <c r="EIY2835" s="653"/>
      <c r="EIZ2835" s="653"/>
      <c r="EJA2835" s="653"/>
      <c r="EJB2835" s="653"/>
      <c r="EJC2835" s="653"/>
      <c r="EJD2835" s="653"/>
      <c r="EJE2835" s="653"/>
      <c r="EJF2835" s="653"/>
      <c r="EJG2835" s="653"/>
      <c r="EJH2835" s="653"/>
      <c r="EJI2835" s="653"/>
      <c r="EJJ2835" s="653"/>
      <c r="EJK2835" s="653"/>
      <c r="EJL2835" s="653"/>
      <c r="EJM2835" s="653"/>
      <c r="EJN2835" s="653"/>
      <c r="EJO2835" s="653"/>
      <c r="EJP2835" s="653"/>
      <c r="EJQ2835" s="653"/>
      <c r="EJR2835" s="653"/>
      <c r="EJS2835" s="653"/>
      <c r="EJT2835" s="653"/>
      <c r="EJU2835" s="653"/>
      <c r="EJV2835" s="653"/>
      <c r="EJW2835" s="653"/>
      <c r="EJX2835" s="653"/>
      <c r="EJY2835" s="653"/>
      <c r="EJZ2835" s="653"/>
      <c r="EKA2835" s="653"/>
      <c r="EKB2835" s="653"/>
      <c r="EKC2835" s="653"/>
      <c r="EKD2835" s="653"/>
      <c r="EKE2835" s="653"/>
      <c r="EKF2835" s="653"/>
      <c r="EKG2835" s="653"/>
      <c r="EKH2835" s="653"/>
      <c r="EKI2835" s="653"/>
      <c r="EKJ2835" s="653"/>
      <c r="EKK2835" s="653"/>
      <c r="EKL2835" s="653"/>
      <c r="EKM2835" s="653"/>
      <c r="EKN2835" s="653"/>
      <c r="EKO2835" s="653"/>
      <c r="EKP2835" s="653"/>
      <c r="EKQ2835" s="653"/>
      <c r="EKR2835" s="653"/>
      <c r="EKS2835" s="653"/>
      <c r="EKT2835" s="653"/>
      <c r="EKU2835" s="653"/>
      <c r="EKV2835" s="653"/>
      <c r="EKW2835" s="653"/>
      <c r="EKX2835" s="653"/>
      <c r="EKY2835" s="653"/>
      <c r="EKZ2835" s="653"/>
      <c r="ELA2835" s="653"/>
      <c r="ELB2835" s="653"/>
      <c r="ELC2835" s="653"/>
      <c r="ELD2835" s="653"/>
      <c r="ELE2835" s="653"/>
      <c r="ELF2835" s="653"/>
      <c r="ELG2835" s="653"/>
      <c r="ELH2835" s="653"/>
      <c r="ELI2835" s="653"/>
      <c r="ELJ2835" s="653"/>
      <c r="ELK2835" s="653"/>
      <c r="ELL2835" s="653"/>
      <c r="ELM2835" s="653"/>
      <c r="ELN2835" s="653"/>
      <c r="ELO2835" s="653"/>
      <c r="ELP2835" s="653"/>
      <c r="ELQ2835" s="653"/>
      <c r="ELR2835" s="653"/>
      <c r="ELS2835" s="653"/>
      <c r="ELT2835" s="653"/>
      <c r="ELU2835" s="653"/>
      <c r="ELV2835" s="653"/>
      <c r="ELW2835" s="653"/>
      <c r="ELX2835" s="653"/>
      <c r="ELY2835" s="653"/>
      <c r="ELZ2835" s="653"/>
      <c r="EMA2835" s="653"/>
      <c r="EMB2835" s="653"/>
      <c r="EMC2835" s="653"/>
      <c r="EMD2835" s="653"/>
      <c r="EME2835" s="653"/>
      <c r="EMF2835" s="653"/>
      <c r="EMG2835" s="653"/>
      <c r="EMH2835" s="653"/>
      <c r="EMI2835" s="653"/>
      <c r="EMJ2835" s="653"/>
      <c r="EMK2835" s="653"/>
      <c r="EML2835" s="653"/>
      <c r="EMM2835" s="653"/>
      <c r="EMN2835" s="653"/>
      <c r="EMO2835" s="653"/>
      <c r="EMP2835" s="653"/>
      <c r="EMQ2835" s="653"/>
      <c r="EMR2835" s="653"/>
      <c r="EMS2835" s="653"/>
      <c r="EMT2835" s="653"/>
      <c r="EMU2835" s="653"/>
      <c r="EMV2835" s="653"/>
      <c r="EMW2835" s="653"/>
      <c r="EMX2835" s="653"/>
      <c r="EMY2835" s="653"/>
      <c r="EMZ2835" s="653"/>
      <c r="ENA2835" s="653"/>
      <c r="ENB2835" s="653"/>
      <c r="ENC2835" s="653"/>
      <c r="END2835" s="653"/>
      <c r="ENE2835" s="653"/>
      <c r="ENF2835" s="653"/>
      <c r="ENG2835" s="653"/>
      <c r="ENH2835" s="653"/>
      <c r="ENI2835" s="653"/>
      <c r="ENJ2835" s="653"/>
      <c r="ENK2835" s="653"/>
      <c r="ENL2835" s="653"/>
      <c r="ENM2835" s="653"/>
      <c r="ENN2835" s="653"/>
      <c r="ENO2835" s="653"/>
      <c r="ENP2835" s="653"/>
      <c r="ENQ2835" s="653"/>
      <c r="ENR2835" s="653"/>
      <c r="ENS2835" s="653"/>
      <c r="ENT2835" s="653"/>
      <c r="ENU2835" s="653"/>
      <c r="ENV2835" s="653"/>
      <c r="ENW2835" s="653"/>
      <c r="ENX2835" s="653"/>
      <c r="ENY2835" s="653"/>
      <c r="ENZ2835" s="653"/>
      <c r="EOA2835" s="653"/>
      <c r="EOB2835" s="653"/>
      <c r="EOC2835" s="653"/>
      <c r="EOD2835" s="653"/>
      <c r="EOE2835" s="653"/>
      <c r="EOF2835" s="653"/>
      <c r="EOG2835" s="653"/>
      <c r="EOH2835" s="653"/>
      <c r="EOI2835" s="653"/>
      <c r="EOJ2835" s="653"/>
      <c r="EOK2835" s="653"/>
      <c r="EOL2835" s="653"/>
      <c r="EOM2835" s="653"/>
      <c r="EON2835" s="653"/>
      <c r="EOO2835" s="653"/>
      <c r="EOP2835" s="653"/>
      <c r="EOQ2835" s="653"/>
      <c r="EOR2835" s="653"/>
      <c r="EOS2835" s="653"/>
      <c r="EOT2835" s="653"/>
      <c r="EOU2835" s="653"/>
      <c r="EOV2835" s="653"/>
      <c r="EOW2835" s="653"/>
      <c r="EOX2835" s="653"/>
      <c r="EOY2835" s="653"/>
      <c r="EOZ2835" s="653"/>
      <c r="EPA2835" s="653"/>
      <c r="EPB2835" s="653"/>
      <c r="EPC2835" s="653"/>
      <c r="EPD2835" s="653"/>
      <c r="EPE2835" s="653"/>
      <c r="EPF2835" s="653"/>
      <c r="EPG2835" s="653"/>
      <c r="EPH2835" s="653"/>
      <c r="EPI2835" s="653"/>
      <c r="EPJ2835" s="653"/>
      <c r="EPK2835" s="653"/>
      <c r="EPL2835" s="653"/>
      <c r="EPM2835" s="653"/>
      <c r="EPN2835" s="653"/>
      <c r="EPO2835" s="653"/>
      <c r="EPP2835" s="653"/>
      <c r="EPQ2835" s="653"/>
      <c r="EPR2835" s="653"/>
      <c r="EPS2835" s="653"/>
      <c r="EPT2835" s="653"/>
      <c r="EPU2835" s="653"/>
      <c r="EPV2835" s="653"/>
      <c r="EPW2835" s="653"/>
      <c r="EPX2835" s="653"/>
      <c r="EPY2835" s="653"/>
      <c r="EPZ2835" s="653"/>
      <c r="EQA2835" s="653"/>
      <c r="EQB2835" s="653"/>
      <c r="EQC2835" s="653"/>
      <c r="EQD2835" s="653"/>
      <c r="EQE2835" s="653"/>
      <c r="EQF2835" s="653"/>
      <c r="EQG2835" s="653"/>
      <c r="EQH2835" s="653"/>
      <c r="EQI2835" s="653"/>
      <c r="EQJ2835" s="653"/>
      <c r="EQK2835" s="653"/>
      <c r="EQL2835" s="653"/>
      <c r="EQM2835" s="653"/>
      <c r="EQN2835" s="653"/>
      <c r="EQO2835" s="653"/>
      <c r="EQP2835" s="653"/>
      <c r="EQQ2835" s="653"/>
      <c r="EQR2835" s="653"/>
      <c r="EQS2835" s="653"/>
      <c r="EQT2835" s="653"/>
      <c r="EQU2835" s="653"/>
      <c r="EQV2835" s="653"/>
      <c r="EQW2835" s="653"/>
      <c r="EQX2835" s="653"/>
      <c r="EQY2835" s="653"/>
      <c r="EQZ2835" s="653"/>
      <c r="ERA2835" s="653"/>
      <c r="ERB2835" s="653"/>
      <c r="ERC2835" s="653"/>
      <c r="ERD2835" s="653"/>
      <c r="ERE2835" s="653"/>
      <c r="ERF2835" s="653"/>
      <c r="ERG2835" s="653"/>
      <c r="ERH2835" s="653"/>
      <c r="ERI2835" s="653"/>
      <c r="ERJ2835" s="653"/>
      <c r="ERK2835" s="653"/>
      <c r="ERL2835" s="653"/>
      <c r="ERM2835" s="653"/>
      <c r="ERN2835" s="653"/>
      <c r="ERO2835" s="653"/>
      <c r="ERP2835" s="653"/>
      <c r="ERQ2835" s="653"/>
      <c r="ERR2835" s="653"/>
      <c r="ERS2835" s="653"/>
      <c r="ERT2835" s="653"/>
      <c r="ERU2835" s="653"/>
      <c r="ERV2835" s="653"/>
      <c r="ERW2835" s="653"/>
      <c r="ERX2835" s="653"/>
      <c r="ERY2835" s="653"/>
      <c r="ERZ2835" s="653"/>
      <c r="ESA2835" s="653"/>
      <c r="ESB2835" s="653"/>
      <c r="ESC2835" s="653"/>
      <c r="ESD2835" s="653"/>
      <c r="ESE2835" s="653"/>
      <c r="ESF2835" s="653"/>
      <c r="ESG2835" s="653"/>
      <c r="ESH2835" s="653"/>
      <c r="ESI2835" s="653"/>
      <c r="ESJ2835" s="653"/>
      <c r="ESK2835" s="653"/>
      <c r="ESL2835" s="653"/>
      <c r="ESM2835" s="653"/>
      <c r="ESN2835" s="653"/>
      <c r="ESO2835" s="653"/>
      <c r="ESP2835" s="653"/>
      <c r="ESQ2835" s="653"/>
      <c r="ESR2835" s="653"/>
      <c r="ESS2835" s="653"/>
      <c r="EST2835" s="653"/>
      <c r="ESU2835" s="653"/>
      <c r="ESV2835" s="653"/>
      <c r="ESW2835" s="653"/>
      <c r="ESX2835" s="653"/>
      <c r="ESY2835" s="653"/>
      <c r="ESZ2835" s="653"/>
      <c r="ETA2835" s="653"/>
      <c r="ETB2835" s="653"/>
      <c r="ETC2835" s="653"/>
      <c r="ETD2835" s="653"/>
      <c r="ETE2835" s="653"/>
      <c r="ETF2835" s="653"/>
      <c r="ETG2835" s="653"/>
      <c r="ETH2835" s="653"/>
      <c r="ETI2835" s="653"/>
      <c r="ETJ2835" s="653"/>
      <c r="ETK2835" s="653"/>
      <c r="ETL2835" s="653"/>
      <c r="ETM2835" s="653"/>
      <c r="ETN2835" s="653"/>
      <c r="ETO2835" s="653"/>
      <c r="ETP2835" s="653"/>
      <c r="ETQ2835" s="653"/>
      <c r="ETR2835" s="653"/>
      <c r="ETS2835" s="653"/>
      <c r="ETT2835" s="653"/>
      <c r="ETU2835" s="653"/>
      <c r="ETV2835" s="653"/>
      <c r="ETW2835" s="653"/>
      <c r="ETX2835" s="653"/>
      <c r="ETY2835" s="653"/>
      <c r="ETZ2835" s="653"/>
      <c r="EUA2835" s="653"/>
      <c r="EUB2835" s="653"/>
      <c r="EUC2835" s="653"/>
      <c r="EUD2835" s="653"/>
      <c r="EUE2835" s="653"/>
      <c r="EUF2835" s="653"/>
      <c r="EUG2835" s="653"/>
      <c r="EUH2835" s="653"/>
      <c r="EUI2835" s="653"/>
      <c r="EUJ2835" s="653"/>
      <c r="EUK2835" s="653"/>
      <c r="EUL2835" s="653"/>
      <c r="EUM2835" s="653"/>
      <c r="EUN2835" s="653"/>
      <c r="EUO2835" s="653"/>
      <c r="EUP2835" s="653"/>
      <c r="EUQ2835" s="653"/>
      <c r="EUR2835" s="653"/>
      <c r="EUS2835" s="653"/>
      <c r="EUT2835" s="653"/>
      <c r="EUU2835" s="653"/>
      <c r="EUV2835" s="653"/>
      <c r="EUW2835" s="653"/>
      <c r="EUX2835" s="653"/>
      <c r="EUY2835" s="653"/>
      <c r="EUZ2835" s="653"/>
      <c r="EVA2835" s="653"/>
      <c r="EVB2835" s="653"/>
      <c r="EVC2835" s="653"/>
      <c r="EVD2835" s="653"/>
      <c r="EVE2835" s="653"/>
      <c r="EVF2835" s="653"/>
      <c r="EVG2835" s="653"/>
      <c r="EVH2835" s="653"/>
      <c r="EVI2835" s="653"/>
      <c r="EVJ2835" s="653"/>
      <c r="EVK2835" s="653"/>
      <c r="EVL2835" s="653"/>
      <c r="EVM2835" s="653"/>
      <c r="EVN2835" s="653"/>
      <c r="EVO2835" s="653"/>
      <c r="EVP2835" s="653"/>
      <c r="EVQ2835" s="653"/>
      <c r="EVR2835" s="653"/>
      <c r="EVS2835" s="653"/>
      <c r="EVT2835" s="653"/>
      <c r="EVU2835" s="653"/>
      <c r="EVV2835" s="653"/>
      <c r="EVW2835" s="653"/>
      <c r="EVX2835" s="653"/>
      <c r="EVY2835" s="653"/>
      <c r="EVZ2835" s="653"/>
      <c r="EWA2835" s="653"/>
      <c r="EWB2835" s="653"/>
      <c r="EWC2835" s="653"/>
      <c r="EWD2835" s="653"/>
      <c r="EWE2835" s="653"/>
      <c r="EWF2835" s="653"/>
      <c r="EWG2835" s="653"/>
      <c r="EWH2835" s="653"/>
      <c r="EWI2835" s="653"/>
      <c r="EWJ2835" s="653"/>
      <c r="EWK2835" s="653"/>
      <c r="EWL2835" s="653"/>
      <c r="EWM2835" s="653"/>
      <c r="EWN2835" s="653"/>
      <c r="EWO2835" s="653"/>
      <c r="EWP2835" s="653"/>
      <c r="EWQ2835" s="653"/>
      <c r="EWR2835" s="653"/>
      <c r="EWS2835" s="653"/>
      <c r="EWT2835" s="653"/>
      <c r="EWU2835" s="653"/>
      <c r="EWV2835" s="653"/>
      <c r="EWW2835" s="653"/>
      <c r="EWX2835" s="653"/>
      <c r="EWY2835" s="653"/>
      <c r="EWZ2835" s="653"/>
      <c r="EXA2835" s="653"/>
      <c r="EXB2835" s="653"/>
      <c r="EXC2835" s="653"/>
      <c r="EXD2835" s="653"/>
      <c r="EXE2835" s="653"/>
      <c r="EXF2835" s="653"/>
      <c r="EXG2835" s="653"/>
      <c r="EXH2835" s="653"/>
      <c r="EXI2835" s="653"/>
      <c r="EXJ2835" s="653"/>
      <c r="EXK2835" s="653"/>
      <c r="EXL2835" s="653"/>
      <c r="EXM2835" s="653"/>
      <c r="EXN2835" s="653"/>
      <c r="EXO2835" s="653"/>
      <c r="EXP2835" s="653"/>
      <c r="EXQ2835" s="653"/>
      <c r="EXR2835" s="653"/>
      <c r="EXS2835" s="653"/>
      <c r="EXT2835" s="653"/>
      <c r="EXU2835" s="653"/>
      <c r="EXV2835" s="653"/>
      <c r="EXW2835" s="653"/>
      <c r="EXX2835" s="653"/>
      <c r="EXY2835" s="653"/>
      <c r="EXZ2835" s="653"/>
      <c r="EYA2835" s="653"/>
      <c r="EYB2835" s="653"/>
      <c r="EYC2835" s="653"/>
      <c r="EYD2835" s="653"/>
      <c r="EYE2835" s="653"/>
      <c r="EYF2835" s="653"/>
      <c r="EYG2835" s="653"/>
      <c r="EYH2835" s="653"/>
      <c r="EYI2835" s="653"/>
      <c r="EYJ2835" s="653"/>
      <c r="EYK2835" s="653"/>
      <c r="EYL2835" s="653"/>
      <c r="EYM2835" s="653"/>
      <c r="EYN2835" s="653"/>
      <c r="EYO2835" s="653"/>
      <c r="EYP2835" s="653"/>
      <c r="EYQ2835" s="653"/>
      <c r="EYR2835" s="653"/>
      <c r="EYS2835" s="653"/>
      <c r="EYT2835" s="653"/>
      <c r="EYU2835" s="653"/>
      <c r="EYV2835" s="653"/>
      <c r="EYW2835" s="653"/>
      <c r="EYX2835" s="653"/>
      <c r="EYY2835" s="653"/>
      <c r="EYZ2835" s="653"/>
      <c r="EZA2835" s="653"/>
      <c r="EZB2835" s="653"/>
      <c r="EZC2835" s="653"/>
      <c r="EZD2835" s="653"/>
      <c r="EZE2835" s="653"/>
      <c r="EZF2835" s="653"/>
      <c r="EZG2835" s="653"/>
      <c r="EZH2835" s="653"/>
      <c r="EZI2835" s="653"/>
      <c r="EZJ2835" s="653"/>
      <c r="EZK2835" s="653"/>
      <c r="EZL2835" s="653"/>
      <c r="EZM2835" s="653"/>
      <c r="EZN2835" s="653"/>
      <c r="EZO2835" s="653"/>
      <c r="EZP2835" s="653"/>
      <c r="EZQ2835" s="653"/>
      <c r="EZR2835" s="653"/>
      <c r="EZS2835" s="653"/>
      <c r="EZT2835" s="653"/>
      <c r="EZU2835" s="653"/>
      <c r="EZV2835" s="653"/>
      <c r="EZW2835" s="653"/>
      <c r="EZX2835" s="653"/>
      <c r="EZY2835" s="653"/>
      <c r="EZZ2835" s="653"/>
      <c r="FAA2835" s="653"/>
      <c r="FAB2835" s="653"/>
      <c r="FAC2835" s="653"/>
      <c r="FAD2835" s="653"/>
      <c r="FAE2835" s="653"/>
      <c r="FAF2835" s="653"/>
      <c r="FAG2835" s="653"/>
      <c r="FAH2835" s="653"/>
      <c r="FAI2835" s="653"/>
      <c r="FAJ2835" s="653"/>
      <c r="FAK2835" s="653"/>
      <c r="FAL2835" s="653"/>
      <c r="FAM2835" s="653"/>
      <c r="FAN2835" s="653"/>
      <c r="FAO2835" s="653"/>
      <c r="FAP2835" s="653"/>
      <c r="FAQ2835" s="653"/>
      <c r="FAR2835" s="653"/>
      <c r="FAS2835" s="653"/>
      <c r="FAT2835" s="653"/>
      <c r="FAU2835" s="653"/>
      <c r="FAV2835" s="653"/>
      <c r="FAW2835" s="653"/>
      <c r="FAX2835" s="653"/>
      <c r="FAY2835" s="653"/>
      <c r="FAZ2835" s="653"/>
      <c r="FBA2835" s="653"/>
      <c r="FBB2835" s="653"/>
      <c r="FBC2835" s="653"/>
      <c r="FBD2835" s="653"/>
      <c r="FBE2835" s="653"/>
      <c r="FBF2835" s="653"/>
      <c r="FBG2835" s="653"/>
      <c r="FBH2835" s="653"/>
      <c r="FBI2835" s="653"/>
      <c r="FBJ2835" s="653"/>
      <c r="FBK2835" s="653"/>
      <c r="FBL2835" s="653"/>
      <c r="FBM2835" s="653"/>
      <c r="FBN2835" s="653"/>
      <c r="FBO2835" s="653"/>
      <c r="FBP2835" s="653"/>
      <c r="FBQ2835" s="653"/>
      <c r="FBR2835" s="653"/>
      <c r="FBS2835" s="653"/>
      <c r="FBT2835" s="653"/>
      <c r="FBU2835" s="653"/>
      <c r="FBV2835" s="653"/>
      <c r="FBW2835" s="653"/>
      <c r="FBX2835" s="653"/>
      <c r="FBY2835" s="653"/>
      <c r="FBZ2835" s="653"/>
      <c r="FCA2835" s="653"/>
      <c r="FCB2835" s="653"/>
      <c r="FCC2835" s="653"/>
      <c r="FCD2835" s="653"/>
      <c r="FCE2835" s="653"/>
      <c r="FCF2835" s="653"/>
      <c r="FCG2835" s="653"/>
      <c r="FCH2835" s="653"/>
      <c r="FCI2835" s="653"/>
      <c r="FCJ2835" s="653"/>
      <c r="FCK2835" s="653"/>
      <c r="FCL2835" s="653"/>
      <c r="FCM2835" s="653"/>
      <c r="FCN2835" s="653"/>
      <c r="FCO2835" s="653"/>
      <c r="FCP2835" s="653"/>
      <c r="FCQ2835" s="653"/>
      <c r="FCR2835" s="653"/>
      <c r="FCS2835" s="653"/>
      <c r="FCT2835" s="653"/>
      <c r="FCU2835" s="653"/>
      <c r="FCV2835" s="653"/>
      <c r="FCW2835" s="653"/>
      <c r="FCX2835" s="653"/>
      <c r="FCY2835" s="653"/>
      <c r="FCZ2835" s="653"/>
      <c r="FDA2835" s="653"/>
      <c r="FDB2835" s="653"/>
      <c r="FDC2835" s="653"/>
      <c r="FDD2835" s="653"/>
      <c r="FDE2835" s="653"/>
      <c r="FDF2835" s="653"/>
      <c r="FDG2835" s="653"/>
      <c r="FDH2835" s="653"/>
      <c r="FDI2835" s="653"/>
      <c r="FDJ2835" s="653"/>
      <c r="FDK2835" s="653"/>
      <c r="FDL2835" s="653"/>
      <c r="FDM2835" s="653"/>
      <c r="FDN2835" s="653"/>
      <c r="FDO2835" s="653"/>
      <c r="FDP2835" s="653"/>
      <c r="FDQ2835" s="653"/>
      <c r="FDR2835" s="653"/>
      <c r="FDS2835" s="653"/>
      <c r="FDT2835" s="653"/>
      <c r="FDU2835" s="653"/>
      <c r="FDV2835" s="653"/>
      <c r="FDW2835" s="653"/>
      <c r="FDX2835" s="653"/>
      <c r="FDY2835" s="653"/>
      <c r="FDZ2835" s="653"/>
      <c r="FEA2835" s="653"/>
      <c r="FEB2835" s="653"/>
      <c r="FEC2835" s="653"/>
      <c r="FED2835" s="653"/>
      <c r="FEE2835" s="653"/>
      <c r="FEF2835" s="653"/>
      <c r="FEG2835" s="653"/>
      <c r="FEH2835" s="653"/>
      <c r="FEI2835" s="653"/>
      <c r="FEJ2835" s="653"/>
      <c r="FEK2835" s="653"/>
      <c r="FEL2835" s="653"/>
      <c r="FEM2835" s="653"/>
      <c r="FEN2835" s="653"/>
      <c r="FEO2835" s="653"/>
      <c r="FEP2835" s="653"/>
      <c r="FEQ2835" s="653"/>
      <c r="FER2835" s="653"/>
      <c r="FES2835" s="653"/>
      <c r="FET2835" s="653"/>
      <c r="FEU2835" s="653"/>
      <c r="FEV2835" s="653"/>
      <c r="FEW2835" s="653"/>
      <c r="FEX2835" s="653"/>
      <c r="FEY2835" s="653"/>
      <c r="FEZ2835" s="653"/>
      <c r="FFA2835" s="653"/>
      <c r="FFB2835" s="653"/>
      <c r="FFC2835" s="653"/>
      <c r="FFD2835" s="653"/>
      <c r="FFE2835" s="653"/>
      <c r="FFF2835" s="653"/>
      <c r="FFG2835" s="653"/>
      <c r="FFH2835" s="653"/>
      <c r="FFI2835" s="653"/>
      <c r="FFJ2835" s="653"/>
      <c r="FFK2835" s="653"/>
      <c r="FFL2835" s="653"/>
      <c r="FFM2835" s="653"/>
      <c r="FFN2835" s="653"/>
      <c r="FFO2835" s="653"/>
      <c r="FFP2835" s="653"/>
      <c r="FFQ2835" s="653"/>
      <c r="FFR2835" s="653"/>
      <c r="FFS2835" s="653"/>
      <c r="FFT2835" s="653"/>
      <c r="FFU2835" s="653"/>
      <c r="FFV2835" s="653"/>
      <c r="FFW2835" s="653"/>
      <c r="FFX2835" s="653"/>
      <c r="FFY2835" s="653"/>
      <c r="FFZ2835" s="653"/>
      <c r="FGA2835" s="653"/>
      <c r="FGB2835" s="653"/>
      <c r="FGC2835" s="653"/>
      <c r="FGD2835" s="653"/>
      <c r="FGE2835" s="653"/>
      <c r="FGF2835" s="653"/>
      <c r="FGG2835" s="653"/>
      <c r="FGH2835" s="653"/>
      <c r="FGI2835" s="653"/>
      <c r="FGJ2835" s="653"/>
      <c r="FGK2835" s="653"/>
      <c r="FGL2835" s="653"/>
      <c r="FGM2835" s="653"/>
      <c r="FGN2835" s="653"/>
      <c r="FGO2835" s="653"/>
      <c r="FGP2835" s="653"/>
      <c r="FGQ2835" s="653"/>
      <c r="FGR2835" s="653"/>
      <c r="FGS2835" s="653"/>
      <c r="FGT2835" s="653"/>
      <c r="FGU2835" s="653"/>
      <c r="FGV2835" s="653"/>
      <c r="FGW2835" s="653"/>
      <c r="FGX2835" s="653"/>
      <c r="FGY2835" s="653"/>
      <c r="FGZ2835" s="653"/>
      <c r="FHA2835" s="653"/>
      <c r="FHB2835" s="653"/>
      <c r="FHC2835" s="653"/>
      <c r="FHD2835" s="653"/>
      <c r="FHE2835" s="653"/>
      <c r="FHF2835" s="653"/>
      <c r="FHG2835" s="653"/>
      <c r="FHH2835" s="653"/>
      <c r="FHI2835" s="653"/>
      <c r="FHJ2835" s="653"/>
      <c r="FHK2835" s="653"/>
      <c r="FHL2835" s="653"/>
      <c r="FHM2835" s="653"/>
      <c r="FHN2835" s="653"/>
      <c r="FHO2835" s="653"/>
      <c r="FHP2835" s="653"/>
      <c r="FHQ2835" s="653"/>
      <c r="FHR2835" s="653"/>
      <c r="FHS2835" s="653"/>
      <c r="FHT2835" s="653"/>
      <c r="FHU2835" s="653"/>
      <c r="FHV2835" s="653"/>
      <c r="FHW2835" s="653"/>
      <c r="FHX2835" s="653"/>
      <c r="FHY2835" s="653"/>
      <c r="FHZ2835" s="653"/>
      <c r="FIA2835" s="653"/>
      <c r="FIB2835" s="653"/>
      <c r="FIC2835" s="653"/>
      <c r="FID2835" s="653"/>
      <c r="FIE2835" s="653"/>
      <c r="FIF2835" s="653"/>
      <c r="FIG2835" s="653"/>
      <c r="FIH2835" s="653"/>
      <c r="FII2835" s="653"/>
      <c r="FIJ2835" s="653"/>
      <c r="FIK2835" s="653"/>
      <c r="FIL2835" s="653"/>
      <c r="FIM2835" s="653"/>
      <c r="FIN2835" s="653"/>
      <c r="FIO2835" s="653"/>
      <c r="FIP2835" s="653"/>
      <c r="FIQ2835" s="653"/>
      <c r="FIR2835" s="653"/>
      <c r="FIS2835" s="653"/>
      <c r="FIT2835" s="653"/>
      <c r="FIU2835" s="653"/>
      <c r="FIV2835" s="653"/>
      <c r="FIW2835" s="653"/>
      <c r="FIX2835" s="653"/>
      <c r="FIY2835" s="653"/>
      <c r="FIZ2835" s="653"/>
      <c r="FJA2835" s="653"/>
      <c r="FJB2835" s="653"/>
      <c r="FJC2835" s="653"/>
      <c r="FJD2835" s="653"/>
      <c r="FJE2835" s="653"/>
      <c r="FJF2835" s="653"/>
      <c r="FJG2835" s="653"/>
      <c r="FJH2835" s="653"/>
      <c r="FJI2835" s="653"/>
      <c r="FJJ2835" s="653"/>
      <c r="FJK2835" s="653"/>
      <c r="FJL2835" s="653"/>
      <c r="FJM2835" s="653"/>
      <c r="FJN2835" s="653"/>
      <c r="FJO2835" s="653"/>
      <c r="FJP2835" s="653"/>
      <c r="FJQ2835" s="653"/>
      <c r="FJR2835" s="653"/>
      <c r="FJS2835" s="653"/>
      <c r="FJT2835" s="653"/>
      <c r="FJU2835" s="653"/>
      <c r="FJV2835" s="653"/>
      <c r="FJW2835" s="653"/>
      <c r="FJX2835" s="653"/>
      <c r="FJY2835" s="653"/>
      <c r="FJZ2835" s="653"/>
      <c r="FKA2835" s="653"/>
      <c r="FKB2835" s="653"/>
      <c r="FKC2835" s="653"/>
      <c r="FKD2835" s="653"/>
      <c r="FKE2835" s="653"/>
      <c r="FKF2835" s="653"/>
      <c r="FKG2835" s="653"/>
      <c r="FKH2835" s="653"/>
      <c r="FKI2835" s="653"/>
      <c r="FKJ2835" s="653"/>
      <c r="FKK2835" s="653"/>
      <c r="FKL2835" s="653"/>
      <c r="FKM2835" s="653"/>
      <c r="FKN2835" s="653"/>
      <c r="FKO2835" s="653"/>
      <c r="FKP2835" s="653"/>
      <c r="FKQ2835" s="653"/>
      <c r="FKR2835" s="653"/>
      <c r="FKS2835" s="653"/>
      <c r="FKT2835" s="653"/>
      <c r="FKU2835" s="653"/>
      <c r="FKV2835" s="653"/>
      <c r="FKW2835" s="653"/>
      <c r="FKX2835" s="653"/>
      <c r="FKY2835" s="653"/>
      <c r="FKZ2835" s="653"/>
      <c r="FLA2835" s="653"/>
      <c r="FLB2835" s="653"/>
      <c r="FLC2835" s="653"/>
      <c r="FLD2835" s="653"/>
      <c r="FLE2835" s="653"/>
      <c r="FLF2835" s="653"/>
      <c r="FLG2835" s="653"/>
      <c r="FLH2835" s="653"/>
      <c r="FLI2835" s="653"/>
      <c r="FLJ2835" s="653"/>
      <c r="FLK2835" s="653"/>
      <c r="FLL2835" s="653"/>
      <c r="FLM2835" s="653"/>
      <c r="FLN2835" s="653"/>
      <c r="FLO2835" s="653"/>
      <c r="FLP2835" s="653"/>
      <c r="FLQ2835" s="653"/>
      <c r="FLR2835" s="653"/>
      <c r="FLS2835" s="653"/>
      <c r="FLT2835" s="653"/>
      <c r="FLU2835" s="653"/>
      <c r="FLV2835" s="653"/>
      <c r="FLW2835" s="653"/>
      <c r="FLX2835" s="653"/>
      <c r="FLY2835" s="653"/>
      <c r="FLZ2835" s="653"/>
      <c r="FMA2835" s="653"/>
      <c r="FMB2835" s="653"/>
      <c r="FMC2835" s="653"/>
      <c r="FMD2835" s="653"/>
      <c r="FME2835" s="653"/>
      <c r="FMF2835" s="653"/>
      <c r="FMG2835" s="653"/>
      <c r="FMH2835" s="653"/>
      <c r="FMI2835" s="653"/>
      <c r="FMJ2835" s="653"/>
      <c r="FMK2835" s="653"/>
      <c r="FML2835" s="653"/>
      <c r="FMM2835" s="653"/>
      <c r="FMN2835" s="653"/>
      <c r="FMO2835" s="653"/>
      <c r="FMP2835" s="653"/>
      <c r="FMQ2835" s="653"/>
      <c r="FMR2835" s="653"/>
      <c r="FMS2835" s="653"/>
      <c r="FMT2835" s="653"/>
      <c r="FMU2835" s="653"/>
      <c r="FMV2835" s="653"/>
      <c r="FMW2835" s="653"/>
      <c r="FMX2835" s="653"/>
      <c r="FMY2835" s="653"/>
      <c r="FMZ2835" s="653"/>
      <c r="FNA2835" s="653"/>
      <c r="FNB2835" s="653"/>
      <c r="FNC2835" s="653"/>
      <c r="FND2835" s="653"/>
      <c r="FNE2835" s="653"/>
      <c r="FNF2835" s="653"/>
      <c r="FNG2835" s="653"/>
      <c r="FNH2835" s="653"/>
      <c r="FNI2835" s="653"/>
      <c r="FNJ2835" s="653"/>
      <c r="FNK2835" s="653"/>
      <c r="FNL2835" s="653"/>
      <c r="FNM2835" s="653"/>
      <c r="FNN2835" s="653"/>
      <c r="FNO2835" s="653"/>
      <c r="FNP2835" s="653"/>
      <c r="FNQ2835" s="653"/>
      <c r="FNR2835" s="653"/>
      <c r="FNS2835" s="653"/>
      <c r="FNT2835" s="653"/>
      <c r="FNU2835" s="653"/>
      <c r="FNV2835" s="653"/>
      <c r="FNW2835" s="653"/>
      <c r="FNX2835" s="653"/>
      <c r="FNY2835" s="653"/>
      <c r="FNZ2835" s="653"/>
      <c r="FOA2835" s="653"/>
      <c r="FOB2835" s="653"/>
      <c r="FOC2835" s="653"/>
      <c r="FOD2835" s="653"/>
      <c r="FOE2835" s="653"/>
      <c r="FOF2835" s="653"/>
      <c r="FOG2835" s="653"/>
      <c r="FOH2835" s="653"/>
      <c r="FOI2835" s="653"/>
      <c r="FOJ2835" s="653"/>
      <c r="FOK2835" s="653"/>
      <c r="FOL2835" s="653"/>
      <c r="FOM2835" s="653"/>
      <c r="FON2835" s="653"/>
      <c r="FOO2835" s="653"/>
      <c r="FOP2835" s="653"/>
      <c r="FOQ2835" s="653"/>
      <c r="FOR2835" s="653"/>
      <c r="FOS2835" s="653"/>
      <c r="FOT2835" s="653"/>
      <c r="FOU2835" s="653"/>
      <c r="FOV2835" s="653"/>
      <c r="FOW2835" s="653"/>
      <c r="FOX2835" s="653"/>
      <c r="FOY2835" s="653"/>
      <c r="FOZ2835" s="653"/>
      <c r="FPA2835" s="653"/>
      <c r="FPB2835" s="653"/>
      <c r="FPC2835" s="653"/>
      <c r="FPD2835" s="653"/>
      <c r="FPE2835" s="653"/>
      <c r="FPF2835" s="653"/>
      <c r="FPG2835" s="653"/>
      <c r="FPH2835" s="653"/>
      <c r="FPI2835" s="653"/>
      <c r="FPJ2835" s="653"/>
      <c r="FPK2835" s="653"/>
      <c r="FPL2835" s="653"/>
      <c r="FPM2835" s="653"/>
      <c r="FPN2835" s="653"/>
      <c r="FPO2835" s="653"/>
      <c r="FPP2835" s="653"/>
      <c r="FPQ2835" s="653"/>
      <c r="FPR2835" s="653"/>
      <c r="FPS2835" s="653"/>
      <c r="FPT2835" s="653"/>
      <c r="FPU2835" s="653"/>
      <c r="FPV2835" s="653"/>
      <c r="FPW2835" s="653"/>
      <c r="FPX2835" s="653"/>
      <c r="FPY2835" s="653"/>
      <c r="FPZ2835" s="653"/>
      <c r="FQA2835" s="653"/>
      <c r="FQB2835" s="653"/>
      <c r="FQC2835" s="653"/>
      <c r="FQD2835" s="653"/>
      <c r="FQE2835" s="653"/>
      <c r="FQF2835" s="653"/>
      <c r="FQG2835" s="653"/>
      <c r="FQH2835" s="653"/>
      <c r="FQI2835" s="653"/>
      <c r="FQJ2835" s="653"/>
      <c r="FQK2835" s="653"/>
      <c r="FQL2835" s="653"/>
      <c r="FQM2835" s="653"/>
      <c r="FQN2835" s="653"/>
      <c r="FQO2835" s="653"/>
      <c r="FQP2835" s="653"/>
      <c r="FQQ2835" s="653"/>
      <c r="FQR2835" s="653"/>
      <c r="FQS2835" s="653"/>
      <c r="FQT2835" s="653"/>
      <c r="FQU2835" s="653"/>
      <c r="FQV2835" s="653"/>
      <c r="FQW2835" s="653"/>
      <c r="FQX2835" s="653"/>
      <c r="FQY2835" s="653"/>
      <c r="FQZ2835" s="653"/>
      <c r="FRA2835" s="653"/>
      <c r="FRB2835" s="653"/>
      <c r="FRC2835" s="653"/>
      <c r="FRD2835" s="653"/>
      <c r="FRE2835" s="653"/>
      <c r="FRF2835" s="653"/>
      <c r="FRG2835" s="653"/>
      <c r="FRH2835" s="653"/>
      <c r="FRI2835" s="653"/>
      <c r="FRJ2835" s="653"/>
      <c r="FRK2835" s="653"/>
      <c r="FRL2835" s="653"/>
      <c r="FRM2835" s="653"/>
      <c r="FRN2835" s="653"/>
      <c r="FRO2835" s="653"/>
      <c r="FRP2835" s="653"/>
      <c r="FRQ2835" s="653"/>
      <c r="FRR2835" s="653"/>
      <c r="FRS2835" s="653"/>
      <c r="FRT2835" s="653"/>
      <c r="FRU2835" s="653"/>
      <c r="FRV2835" s="653"/>
      <c r="FRW2835" s="653"/>
      <c r="FRX2835" s="653"/>
      <c r="FRY2835" s="653"/>
      <c r="FRZ2835" s="653"/>
      <c r="FSA2835" s="653"/>
      <c r="FSB2835" s="653"/>
      <c r="FSC2835" s="653"/>
      <c r="FSD2835" s="653"/>
      <c r="FSE2835" s="653"/>
      <c r="FSF2835" s="653"/>
      <c r="FSG2835" s="653"/>
      <c r="FSH2835" s="653"/>
      <c r="FSI2835" s="653"/>
      <c r="FSJ2835" s="653"/>
      <c r="FSK2835" s="653"/>
      <c r="FSL2835" s="653"/>
      <c r="FSM2835" s="653"/>
      <c r="FSN2835" s="653"/>
      <c r="FSO2835" s="653"/>
      <c r="FSP2835" s="653"/>
      <c r="FSQ2835" s="653"/>
      <c r="FSR2835" s="653"/>
      <c r="FSS2835" s="653"/>
      <c r="FST2835" s="653"/>
      <c r="FSU2835" s="653"/>
      <c r="FSV2835" s="653"/>
      <c r="FSW2835" s="653"/>
      <c r="FSX2835" s="653"/>
      <c r="FSY2835" s="653"/>
      <c r="FSZ2835" s="653"/>
      <c r="FTA2835" s="653"/>
      <c r="FTB2835" s="653"/>
      <c r="FTC2835" s="653"/>
      <c r="FTD2835" s="653"/>
      <c r="FTE2835" s="653"/>
      <c r="FTF2835" s="653"/>
      <c r="FTG2835" s="653"/>
      <c r="FTH2835" s="653"/>
      <c r="FTI2835" s="653"/>
      <c r="FTJ2835" s="653"/>
      <c r="FTK2835" s="653"/>
      <c r="FTL2835" s="653"/>
      <c r="FTM2835" s="653"/>
      <c r="FTN2835" s="653"/>
      <c r="FTO2835" s="653"/>
      <c r="FTP2835" s="653"/>
      <c r="FTQ2835" s="653"/>
      <c r="FTR2835" s="653"/>
      <c r="FTS2835" s="653"/>
      <c r="FTT2835" s="653"/>
      <c r="FTU2835" s="653"/>
      <c r="FTV2835" s="653"/>
      <c r="FTW2835" s="653"/>
      <c r="FTX2835" s="653"/>
      <c r="FTY2835" s="653"/>
      <c r="FTZ2835" s="653"/>
      <c r="FUA2835" s="653"/>
      <c r="FUB2835" s="653"/>
      <c r="FUC2835" s="653"/>
      <c r="FUD2835" s="653"/>
      <c r="FUE2835" s="653"/>
      <c r="FUF2835" s="653"/>
      <c r="FUG2835" s="653"/>
      <c r="FUH2835" s="653"/>
      <c r="FUI2835" s="653"/>
      <c r="FUJ2835" s="653"/>
      <c r="FUK2835" s="653"/>
      <c r="FUL2835" s="653"/>
      <c r="FUM2835" s="653"/>
      <c r="FUN2835" s="653"/>
      <c r="FUO2835" s="653"/>
      <c r="FUP2835" s="653"/>
      <c r="FUQ2835" s="653"/>
      <c r="FUR2835" s="653"/>
      <c r="FUS2835" s="653"/>
      <c r="FUT2835" s="653"/>
      <c r="FUU2835" s="653"/>
      <c r="FUV2835" s="653"/>
      <c r="FUW2835" s="653"/>
      <c r="FUX2835" s="653"/>
      <c r="FUY2835" s="653"/>
      <c r="FUZ2835" s="653"/>
      <c r="FVA2835" s="653"/>
      <c r="FVB2835" s="653"/>
      <c r="FVC2835" s="653"/>
      <c r="FVD2835" s="653"/>
      <c r="FVE2835" s="653"/>
      <c r="FVF2835" s="653"/>
      <c r="FVG2835" s="653"/>
      <c r="FVH2835" s="653"/>
      <c r="FVI2835" s="653"/>
      <c r="FVJ2835" s="653"/>
      <c r="FVK2835" s="653"/>
      <c r="FVL2835" s="653"/>
      <c r="FVM2835" s="653"/>
      <c r="FVN2835" s="653"/>
      <c r="FVO2835" s="653"/>
      <c r="FVP2835" s="653"/>
      <c r="FVQ2835" s="653"/>
      <c r="FVR2835" s="653"/>
      <c r="FVS2835" s="653"/>
      <c r="FVT2835" s="653"/>
      <c r="FVU2835" s="653"/>
      <c r="FVV2835" s="653"/>
      <c r="FVW2835" s="653"/>
      <c r="FVX2835" s="653"/>
      <c r="FVY2835" s="653"/>
      <c r="FVZ2835" s="653"/>
      <c r="FWA2835" s="653"/>
      <c r="FWB2835" s="653"/>
      <c r="FWC2835" s="653"/>
      <c r="FWD2835" s="653"/>
      <c r="FWE2835" s="653"/>
      <c r="FWF2835" s="653"/>
      <c r="FWG2835" s="653"/>
      <c r="FWH2835" s="653"/>
      <c r="FWI2835" s="653"/>
      <c r="FWJ2835" s="653"/>
      <c r="FWK2835" s="653"/>
      <c r="FWL2835" s="653"/>
      <c r="FWM2835" s="653"/>
      <c r="FWN2835" s="653"/>
      <c r="FWO2835" s="653"/>
      <c r="FWP2835" s="653"/>
      <c r="FWQ2835" s="653"/>
      <c r="FWR2835" s="653"/>
      <c r="FWS2835" s="653"/>
      <c r="FWT2835" s="653"/>
      <c r="FWU2835" s="653"/>
      <c r="FWV2835" s="653"/>
      <c r="FWW2835" s="653"/>
      <c r="FWX2835" s="653"/>
      <c r="FWY2835" s="653"/>
      <c r="FWZ2835" s="653"/>
      <c r="FXA2835" s="653"/>
      <c r="FXB2835" s="653"/>
      <c r="FXC2835" s="653"/>
      <c r="FXD2835" s="653"/>
      <c r="FXE2835" s="653"/>
      <c r="FXF2835" s="653"/>
      <c r="FXG2835" s="653"/>
      <c r="FXH2835" s="653"/>
      <c r="FXI2835" s="653"/>
      <c r="FXJ2835" s="653"/>
      <c r="FXK2835" s="653"/>
      <c r="FXL2835" s="653"/>
      <c r="FXM2835" s="653"/>
      <c r="FXN2835" s="653"/>
      <c r="FXO2835" s="653"/>
      <c r="FXP2835" s="653"/>
      <c r="FXQ2835" s="653"/>
      <c r="FXR2835" s="653"/>
      <c r="FXS2835" s="653"/>
      <c r="FXT2835" s="653"/>
      <c r="FXU2835" s="653"/>
      <c r="FXV2835" s="653"/>
      <c r="FXW2835" s="653"/>
      <c r="FXX2835" s="653"/>
      <c r="FXY2835" s="653"/>
      <c r="FXZ2835" s="653"/>
      <c r="FYA2835" s="653"/>
      <c r="FYB2835" s="653"/>
      <c r="FYC2835" s="653"/>
      <c r="FYD2835" s="653"/>
      <c r="FYE2835" s="653"/>
      <c r="FYF2835" s="653"/>
      <c r="FYG2835" s="653"/>
      <c r="FYH2835" s="653"/>
      <c r="FYI2835" s="653"/>
      <c r="FYJ2835" s="653"/>
      <c r="FYK2835" s="653"/>
      <c r="FYL2835" s="653"/>
      <c r="FYM2835" s="653"/>
      <c r="FYN2835" s="653"/>
      <c r="FYO2835" s="653"/>
      <c r="FYP2835" s="653"/>
      <c r="FYQ2835" s="653"/>
      <c r="FYR2835" s="653"/>
      <c r="FYS2835" s="653"/>
      <c r="FYT2835" s="653"/>
      <c r="FYU2835" s="653"/>
      <c r="FYV2835" s="653"/>
      <c r="FYW2835" s="653"/>
      <c r="FYX2835" s="653"/>
      <c r="FYY2835" s="653"/>
      <c r="FYZ2835" s="653"/>
      <c r="FZA2835" s="653"/>
      <c r="FZB2835" s="653"/>
      <c r="FZC2835" s="653"/>
      <c r="FZD2835" s="653"/>
      <c r="FZE2835" s="653"/>
      <c r="FZF2835" s="653"/>
      <c r="FZG2835" s="653"/>
      <c r="FZH2835" s="653"/>
      <c r="FZI2835" s="653"/>
      <c r="FZJ2835" s="653"/>
      <c r="FZK2835" s="653"/>
      <c r="FZL2835" s="653"/>
      <c r="FZM2835" s="653"/>
      <c r="FZN2835" s="653"/>
      <c r="FZO2835" s="653"/>
      <c r="FZP2835" s="653"/>
      <c r="FZQ2835" s="653"/>
      <c r="FZR2835" s="653"/>
      <c r="FZS2835" s="653"/>
      <c r="FZT2835" s="653"/>
      <c r="FZU2835" s="653"/>
      <c r="FZV2835" s="653"/>
      <c r="FZW2835" s="653"/>
      <c r="FZX2835" s="653"/>
      <c r="FZY2835" s="653"/>
      <c r="FZZ2835" s="653"/>
      <c r="GAA2835" s="653"/>
      <c r="GAB2835" s="653"/>
      <c r="GAC2835" s="653"/>
      <c r="GAD2835" s="653"/>
      <c r="GAE2835" s="653"/>
      <c r="GAF2835" s="653"/>
      <c r="GAG2835" s="653"/>
      <c r="GAH2835" s="653"/>
      <c r="GAI2835" s="653"/>
      <c r="GAJ2835" s="653"/>
      <c r="GAK2835" s="653"/>
      <c r="GAL2835" s="653"/>
      <c r="GAM2835" s="653"/>
      <c r="GAN2835" s="653"/>
      <c r="GAO2835" s="653"/>
      <c r="GAP2835" s="653"/>
      <c r="GAQ2835" s="653"/>
      <c r="GAR2835" s="653"/>
      <c r="GAS2835" s="653"/>
      <c r="GAT2835" s="653"/>
      <c r="GAU2835" s="653"/>
      <c r="GAV2835" s="653"/>
      <c r="GAW2835" s="653"/>
      <c r="GAX2835" s="653"/>
      <c r="GAY2835" s="653"/>
      <c r="GAZ2835" s="653"/>
      <c r="GBA2835" s="653"/>
      <c r="GBB2835" s="653"/>
      <c r="GBC2835" s="653"/>
      <c r="GBD2835" s="653"/>
      <c r="GBE2835" s="653"/>
      <c r="GBF2835" s="653"/>
      <c r="GBG2835" s="653"/>
      <c r="GBH2835" s="653"/>
      <c r="GBI2835" s="653"/>
      <c r="GBJ2835" s="653"/>
      <c r="GBK2835" s="653"/>
      <c r="GBL2835" s="653"/>
      <c r="GBM2835" s="653"/>
      <c r="GBN2835" s="653"/>
      <c r="GBO2835" s="653"/>
      <c r="GBP2835" s="653"/>
      <c r="GBQ2835" s="653"/>
      <c r="GBR2835" s="653"/>
      <c r="GBS2835" s="653"/>
      <c r="GBT2835" s="653"/>
      <c r="GBU2835" s="653"/>
      <c r="GBV2835" s="653"/>
      <c r="GBW2835" s="653"/>
      <c r="GBX2835" s="653"/>
      <c r="GBY2835" s="653"/>
      <c r="GBZ2835" s="653"/>
      <c r="GCA2835" s="653"/>
      <c r="GCB2835" s="653"/>
      <c r="GCC2835" s="653"/>
      <c r="GCD2835" s="653"/>
      <c r="GCE2835" s="653"/>
      <c r="GCF2835" s="653"/>
      <c r="GCG2835" s="653"/>
      <c r="GCH2835" s="653"/>
      <c r="GCI2835" s="653"/>
      <c r="GCJ2835" s="653"/>
      <c r="GCK2835" s="653"/>
      <c r="GCL2835" s="653"/>
      <c r="GCM2835" s="653"/>
      <c r="GCN2835" s="653"/>
      <c r="GCO2835" s="653"/>
      <c r="GCP2835" s="653"/>
      <c r="GCQ2835" s="653"/>
      <c r="GCR2835" s="653"/>
      <c r="GCS2835" s="653"/>
      <c r="GCT2835" s="653"/>
      <c r="GCU2835" s="653"/>
      <c r="GCV2835" s="653"/>
      <c r="GCW2835" s="653"/>
      <c r="GCX2835" s="653"/>
      <c r="GCY2835" s="653"/>
      <c r="GCZ2835" s="653"/>
      <c r="GDA2835" s="653"/>
      <c r="GDB2835" s="653"/>
      <c r="GDC2835" s="653"/>
      <c r="GDD2835" s="653"/>
      <c r="GDE2835" s="653"/>
      <c r="GDF2835" s="653"/>
      <c r="GDG2835" s="653"/>
      <c r="GDH2835" s="653"/>
      <c r="GDI2835" s="653"/>
      <c r="GDJ2835" s="653"/>
      <c r="GDK2835" s="653"/>
      <c r="GDL2835" s="653"/>
      <c r="GDM2835" s="653"/>
      <c r="GDN2835" s="653"/>
      <c r="GDO2835" s="653"/>
      <c r="GDP2835" s="653"/>
      <c r="GDQ2835" s="653"/>
      <c r="GDR2835" s="653"/>
      <c r="GDS2835" s="653"/>
      <c r="GDT2835" s="653"/>
      <c r="GDU2835" s="653"/>
      <c r="GDV2835" s="653"/>
      <c r="GDW2835" s="653"/>
      <c r="GDX2835" s="653"/>
      <c r="GDY2835" s="653"/>
      <c r="GDZ2835" s="653"/>
      <c r="GEA2835" s="653"/>
      <c r="GEB2835" s="653"/>
      <c r="GEC2835" s="653"/>
      <c r="GED2835" s="653"/>
      <c r="GEE2835" s="653"/>
      <c r="GEF2835" s="653"/>
      <c r="GEG2835" s="653"/>
      <c r="GEH2835" s="653"/>
      <c r="GEI2835" s="653"/>
      <c r="GEJ2835" s="653"/>
      <c r="GEK2835" s="653"/>
      <c r="GEL2835" s="653"/>
      <c r="GEM2835" s="653"/>
      <c r="GEN2835" s="653"/>
      <c r="GEO2835" s="653"/>
      <c r="GEP2835" s="653"/>
      <c r="GEQ2835" s="653"/>
      <c r="GER2835" s="653"/>
      <c r="GES2835" s="653"/>
      <c r="GET2835" s="653"/>
      <c r="GEU2835" s="653"/>
      <c r="GEV2835" s="653"/>
      <c r="GEW2835" s="653"/>
      <c r="GEX2835" s="653"/>
      <c r="GEY2835" s="653"/>
      <c r="GEZ2835" s="653"/>
      <c r="GFA2835" s="653"/>
      <c r="GFB2835" s="653"/>
      <c r="GFC2835" s="653"/>
      <c r="GFD2835" s="653"/>
      <c r="GFE2835" s="653"/>
      <c r="GFF2835" s="653"/>
      <c r="GFG2835" s="653"/>
      <c r="GFH2835" s="653"/>
      <c r="GFI2835" s="653"/>
      <c r="GFJ2835" s="653"/>
      <c r="GFK2835" s="653"/>
      <c r="GFL2835" s="653"/>
      <c r="GFM2835" s="653"/>
      <c r="GFN2835" s="653"/>
      <c r="GFO2835" s="653"/>
      <c r="GFP2835" s="653"/>
      <c r="GFQ2835" s="653"/>
      <c r="GFR2835" s="653"/>
      <c r="GFS2835" s="653"/>
      <c r="GFT2835" s="653"/>
      <c r="GFU2835" s="653"/>
      <c r="GFV2835" s="653"/>
      <c r="GFW2835" s="653"/>
      <c r="GFX2835" s="653"/>
      <c r="GFY2835" s="653"/>
      <c r="GFZ2835" s="653"/>
      <c r="GGA2835" s="653"/>
      <c r="GGB2835" s="653"/>
      <c r="GGC2835" s="653"/>
      <c r="GGD2835" s="653"/>
      <c r="GGE2835" s="653"/>
      <c r="GGF2835" s="653"/>
      <c r="GGG2835" s="653"/>
      <c r="GGH2835" s="653"/>
      <c r="GGI2835" s="653"/>
      <c r="GGJ2835" s="653"/>
      <c r="GGK2835" s="653"/>
      <c r="GGL2835" s="653"/>
      <c r="GGM2835" s="653"/>
      <c r="GGN2835" s="653"/>
      <c r="GGO2835" s="653"/>
      <c r="GGP2835" s="653"/>
      <c r="GGQ2835" s="653"/>
      <c r="GGR2835" s="653"/>
      <c r="GGS2835" s="653"/>
      <c r="GGT2835" s="653"/>
      <c r="GGU2835" s="653"/>
      <c r="GGV2835" s="653"/>
      <c r="GGW2835" s="653"/>
      <c r="GGX2835" s="653"/>
      <c r="GGY2835" s="653"/>
      <c r="GGZ2835" s="653"/>
      <c r="GHA2835" s="653"/>
      <c r="GHB2835" s="653"/>
      <c r="GHC2835" s="653"/>
      <c r="GHD2835" s="653"/>
      <c r="GHE2835" s="653"/>
      <c r="GHF2835" s="653"/>
      <c r="GHG2835" s="653"/>
      <c r="GHH2835" s="653"/>
      <c r="GHI2835" s="653"/>
      <c r="GHJ2835" s="653"/>
      <c r="GHK2835" s="653"/>
      <c r="GHL2835" s="653"/>
      <c r="GHM2835" s="653"/>
      <c r="GHN2835" s="653"/>
      <c r="GHO2835" s="653"/>
      <c r="GHP2835" s="653"/>
      <c r="GHQ2835" s="653"/>
      <c r="GHR2835" s="653"/>
      <c r="GHS2835" s="653"/>
      <c r="GHT2835" s="653"/>
      <c r="GHU2835" s="653"/>
      <c r="GHV2835" s="653"/>
      <c r="GHW2835" s="653"/>
      <c r="GHX2835" s="653"/>
      <c r="GHY2835" s="653"/>
      <c r="GHZ2835" s="653"/>
      <c r="GIA2835" s="653"/>
      <c r="GIB2835" s="653"/>
      <c r="GIC2835" s="653"/>
      <c r="GID2835" s="653"/>
      <c r="GIE2835" s="653"/>
      <c r="GIF2835" s="653"/>
      <c r="GIG2835" s="653"/>
      <c r="GIH2835" s="653"/>
      <c r="GII2835" s="653"/>
      <c r="GIJ2835" s="653"/>
      <c r="GIK2835" s="653"/>
      <c r="GIL2835" s="653"/>
      <c r="GIM2835" s="653"/>
      <c r="GIN2835" s="653"/>
      <c r="GIO2835" s="653"/>
      <c r="GIP2835" s="653"/>
      <c r="GIQ2835" s="653"/>
      <c r="GIR2835" s="653"/>
      <c r="GIS2835" s="653"/>
      <c r="GIT2835" s="653"/>
      <c r="GIU2835" s="653"/>
      <c r="GIV2835" s="653"/>
      <c r="GIW2835" s="653"/>
      <c r="GIX2835" s="653"/>
      <c r="GIY2835" s="653"/>
      <c r="GIZ2835" s="653"/>
      <c r="GJA2835" s="653"/>
      <c r="GJB2835" s="653"/>
      <c r="GJC2835" s="653"/>
      <c r="GJD2835" s="653"/>
      <c r="GJE2835" s="653"/>
      <c r="GJF2835" s="653"/>
      <c r="GJG2835" s="653"/>
      <c r="GJH2835" s="653"/>
      <c r="GJI2835" s="653"/>
      <c r="GJJ2835" s="653"/>
      <c r="GJK2835" s="653"/>
      <c r="GJL2835" s="653"/>
      <c r="GJM2835" s="653"/>
      <c r="GJN2835" s="653"/>
      <c r="GJO2835" s="653"/>
      <c r="GJP2835" s="653"/>
      <c r="GJQ2835" s="653"/>
      <c r="GJR2835" s="653"/>
      <c r="GJS2835" s="653"/>
      <c r="GJT2835" s="653"/>
      <c r="GJU2835" s="653"/>
      <c r="GJV2835" s="653"/>
      <c r="GJW2835" s="653"/>
      <c r="GJX2835" s="653"/>
      <c r="GJY2835" s="653"/>
      <c r="GJZ2835" s="653"/>
      <c r="GKA2835" s="653"/>
      <c r="GKB2835" s="653"/>
      <c r="GKC2835" s="653"/>
      <c r="GKD2835" s="653"/>
      <c r="GKE2835" s="653"/>
      <c r="GKF2835" s="653"/>
      <c r="GKG2835" s="653"/>
      <c r="GKH2835" s="653"/>
      <c r="GKI2835" s="653"/>
      <c r="GKJ2835" s="653"/>
      <c r="GKK2835" s="653"/>
      <c r="GKL2835" s="653"/>
      <c r="GKM2835" s="653"/>
      <c r="GKN2835" s="653"/>
      <c r="GKO2835" s="653"/>
      <c r="GKP2835" s="653"/>
      <c r="GKQ2835" s="653"/>
      <c r="GKR2835" s="653"/>
      <c r="GKS2835" s="653"/>
      <c r="GKT2835" s="653"/>
      <c r="GKU2835" s="653"/>
      <c r="GKV2835" s="653"/>
      <c r="GKW2835" s="653"/>
      <c r="GKX2835" s="653"/>
      <c r="GKY2835" s="653"/>
      <c r="GKZ2835" s="653"/>
      <c r="GLA2835" s="653"/>
      <c r="GLB2835" s="653"/>
      <c r="GLC2835" s="653"/>
      <c r="GLD2835" s="653"/>
      <c r="GLE2835" s="653"/>
      <c r="GLF2835" s="653"/>
      <c r="GLG2835" s="653"/>
      <c r="GLH2835" s="653"/>
      <c r="GLI2835" s="653"/>
      <c r="GLJ2835" s="653"/>
      <c r="GLK2835" s="653"/>
      <c r="GLL2835" s="653"/>
      <c r="GLM2835" s="653"/>
      <c r="GLN2835" s="653"/>
      <c r="GLO2835" s="653"/>
      <c r="GLP2835" s="653"/>
      <c r="GLQ2835" s="653"/>
      <c r="GLR2835" s="653"/>
      <c r="GLS2835" s="653"/>
      <c r="GLT2835" s="653"/>
      <c r="GLU2835" s="653"/>
      <c r="GLV2835" s="653"/>
      <c r="GLW2835" s="653"/>
      <c r="GLX2835" s="653"/>
      <c r="GLY2835" s="653"/>
      <c r="GLZ2835" s="653"/>
      <c r="GMA2835" s="653"/>
      <c r="GMB2835" s="653"/>
      <c r="GMC2835" s="653"/>
      <c r="GMD2835" s="653"/>
      <c r="GME2835" s="653"/>
      <c r="GMF2835" s="653"/>
      <c r="GMG2835" s="653"/>
      <c r="GMH2835" s="653"/>
      <c r="GMI2835" s="653"/>
      <c r="GMJ2835" s="653"/>
      <c r="GMK2835" s="653"/>
      <c r="GML2835" s="653"/>
      <c r="GMM2835" s="653"/>
      <c r="GMN2835" s="653"/>
      <c r="GMO2835" s="653"/>
      <c r="GMP2835" s="653"/>
      <c r="GMQ2835" s="653"/>
      <c r="GMR2835" s="653"/>
      <c r="GMS2835" s="653"/>
      <c r="GMT2835" s="653"/>
      <c r="GMU2835" s="653"/>
      <c r="GMV2835" s="653"/>
      <c r="GMW2835" s="653"/>
      <c r="GMX2835" s="653"/>
      <c r="GMY2835" s="653"/>
      <c r="GMZ2835" s="653"/>
      <c r="GNA2835" s="653"/>
      <c r="GNB2835" s="653"/>
      <c r="GNC2835" s="653"/>
      <c r="GND2835" s="653"/>
      <c r="GNE2835" s="653"/>
      <c r="GNF2835" s="653"/>
      <c r="GNG2835" s="653"/>
      <c r="GNH2835" s="653"/>
      <c r="GNI2835" s="653"/>
      <c r="GNJ2835" s="653"/>
      <c r="GNK2835" s="653"/>
      <c r="GNL2835" s="653"/>
      <c r="GNM2835" s="653"/>
      <c r="GNN2835" s="653"/>
      <c r="GNO2835" s="653"/>
      <c r="GNP2835" s="653"/>
      <c r="GNQ2835" s="653"/>
      <c r="GNR2835" s="653"/>
      <c r="GNS2835" s="653"/>
      <c r="GNT2835" s="653"/>
      <c r="GNU2835" s="653"/>
      <c r="GNV2835" s="653"/>
      <c r="GNW2835" s="653"/>
      <c r="GNX2835" s="653"/>
      <c r="GNY2835" s="653"/>
      <c r="GNZ2835" s="653"/>
      <c r="GOA2835" s="653"/>
      <c r="GOB2835" s="653"/>
      <c r="GOC2835" s="653"/>
      <c r="GOD2835" s="653"/>
      <c r="GOE2835" s="653"/>
      <c r="GOF2835" s="653"/>
      <c r="GOG2835" s="653"/>
      <c r="GOH2835" s="653"/>
      <c r="GOI2835" s="653"/>
      <c r="GOJ2835" s="653"/>
      <c r="GOK2835" s="653"/>
      <c r="GOL2835" s="653"/>
      <c r="GOM2835" s="653"/>
      <c r="GON2835" s="653"/>
      <c r="GOO2835" s="653"/>
      <c r="GOP2835" s="653"/>
      <c r="GOQ2835" s="653"/>
      <c r="GOR2835" s="653"/>
      <c r="GOS2835" s="653"/>
      <c r="GOT2835" s="653"/>
      <c r="GOU2835" s="653"/>
      <c r="GOV2835" s="653"/>
      <c r="GOW2835" s="653"/>
      <c r="GOX2835" s="653"/>
      <c r="GOY2835" s="653"/>
      <c r="GOZ2835" s="653"/>
      <c r="GPA2835" s="653"/>
      <c r="GPB2835" s="653"/>
      <c r="GPC2835" s="653"/>
      <c r="GPD2835" s="653"/>
      <c r="GPE2835" s="653"/>
      <c r="GPF2835" s="653"/>
      <c r="GPG2835" s="653"/>
      <c r="GPH2835" s="653"/>
      <c r="GPI2835" s="653"/>
      <c r="GPJ2835" s="653"/>
      <c r="GPK2835" s="653"/>
      <c r="GPL2835" s="653"/>
      <c r="GPM2835" s="653"/>
      <c r="GPN2835" s="653"/>
      <c r="GPO2835" s="653"/>
      <c r="GPP2835" s="653"/>
      <c r="GPQ2835" s="653"/>
      <c r="GPR2835" s="653"/>
      <c r="GPS2835" s="653"/>
      <c r="GPT2835" s="653"/>
      <c r="GPU2835" s="653"/>
      <c r="GPV2835" s="653"/>
      <c r="GPW2835" s="653"/>
      <c r="GPX2835" s="653"/>
      <c r="GPY2835" s="653"/>
      <c r="GPZ2835" s="653"/>
      <c r="GQA2835" s="653"/>
      <c r="GQB2835" s="653"/>
      <c r="GQC2835" s="653"/>
      <c r="GQD2835" s="653"/>
      <c r="GQE2835" s="653"/>
      <c r="GQF2835" s="653"/>
      <c r="GQG2835" s="653"/>
      <c r="GQH2835" s="653"/>
      <c r="GQI2835" s="653"/>
      <c r="GQJ2835" s="653"/>
      <c r="GQK2835" s="653"/>
      <c r="GQL2835" s="653"/>
      <c r="GQM2835" s="653"/>
      <c r="GQN2835" s="653"/>
      <c r="GQO2835" s="653"/>
      <c r="GQP2835" s="653"/>
      <c r="GQQ2835" s="653"/>
      <c r="GQR2835" s="653"/>
      <c r="GQS2835" s="653"/>
      <c r="GQT2835" s="653"/>
      <c r="GQU2835" s="653"/>
      <c r="GQV2835" s="653"/>
      <c r="GQW2835" s="653"/>
      <c r="GQX2835" s="653"/>
      <c r="GQY2835" s="653"/>
      <c r="GQZ2835" s="653"/>
      <c r="GRA2835" s="653"/>
      <c r="GRB2835" s="653"/>
      <c r="GRC2835" s="653"/>
      <c r="GRD2835" s="653"/>
      <c r="GRE2835" s="653"/>
      <c r="GRF2835" s="653"/>
      <c r="GRG2835" s="653"/>
      <c r="GRH2835" s="653"/>
      <c r="GRI2835" s="653"/>
      <c r="GRJ2835" s="653"/>
      <c r="GRK2835" s="653"/>
      <c r="GRL2835" s="653"/>
      <c r="GRM2835" s="653"/>
      <c r="GRN2835" s="653"/>
      <c r="GRO2835" s="653"/>
      <c r="GRP2835" s="653"/>
      <c r="GRQ2835" s="653"/>
      <c r="GRR2835" s="653"/>
      <c r="GRS2835" s="653"/>
      <c r="GRT2835" s="653"/>
      <c r="GRU2835" s="653"/>
      <c r="GRV2835" s="653"/>
      <c r="GRW2835" s="653"/>
      <c r="GRX2835" s="653"/>
      <c r="GRY2835" s="653"/>
      <c r="GRZ2835" s="653"/>
      <c r="GSA2835" s="653"/>
      <c r="GSB2835" s="653"/>
      <c r="GSC2835" s="653"/>
      <c r="GSD2835" s="653"/>
      <c r="GSE2835" s="653"/>
      <c r="GSF2835" s="653"/>
      <c r="GSG2835" s="653"/>
      <c r="GSH2835" s="653"/>
      <c r="GSI2835" s="653"/>
      <c r="GSJ2835" s="653"/>
      <c r="GSK2835" s="653"/>
      <c r="GSL2835" s="653"/>
      <c r="GSM2835" s="653"/>
      <c r="GSN2835" s="653"/>
      <c r="GSO2835" s="653"/>
      <c r="GSP2835" s="653"/>
      <c r="GSQ2835" s="653"/>
      <c r="GSR2835" s="653"/>
      <c r="GSS2835" s="653"/>
      <c r="GST2835" s="653"/>
      <c r="GSU2835" s="653"/>
      <c r="GSV2835" s="653"/>
      <c r="GSW2835" s="653"/>
      <c r="GSX2835" s="653"/>
      <c r="GSY2835" s="653"/>
      <c r="GSZ2835" s="653"/>
      <c r="GTA2835" s="653"/>
      <c r="GTB2835" s="653"/>
      <c r="GTC2835" s="653"/>
      <c r="GTD2835" s="653"/>
      <c r="GTE2835" s="653"/>
      <c r="GTF2835" s="653"/>
      <c r="GTG2835" s="653"/>
      <c r="GTH2835" s="653"/>
      <c r="GTI2835" s="653"/>
      <c r="GTJ2835" s="653"/>
      <c r="GTK2835" s="653"/>
      <c r="GTL2835" s="653"/>
      <c r="GTM2835" s="653"/>
      <c r="GTN2835" s="653"/>
      <c r="GTO2835" s="653"/>
      <c r="GTP2835" s="653"/>
      <c r="GTQ2835" s="653"/>
      <c r="GTR2835" s="653"/>
      <c r="GTS2835" s="653"/>
      <c r="GTT2835" s="653"/>
      <c r="GTU2835" s="653"/>
      <c r="GTV2835" s="653"/>
      <c r="GTW2835" s="653"/>
      <c r="GTX2835" s="653"/>
      <c r="GTY2835" s="653"/>
      <c r="GTZ2835" s="653"/>
      <c r="GUA2835" s="653"/>
      <c r="GUB2835" s="653"/>
      <c r="GUC2835" s="653"/>
      <c r="GUD2835" s="653"/>
      <c r="GUE2835" s="653"/>
      <c r="GUF2835" s="653"/>
      <c r="GUG2835" s="653"/>
      <c r="GUH2835" s="653"/>
      <c r="GUI2835" s="653"/>
      <c r="GUJ2835" s="653"/>
      <c r="GUK2835" s="653"/>
      <c r="GUL2835" s="653"/>
      <c r="GUM2835" s="653"/>
      <c r="GUN2835" s="653"/>
      <c r="GUO2835" s="653"/>
      <c r="GUP2835" s="653"/>
      <c r="GUQ2835" s="653"/>
      <c r="GUR2835" s="653"/>
      <c r="GUS2835" s="653"/>
      <c r="GUT2835" s="653"/>
      <c r="GUU2835" s="653"/>
      <c r="GUV2835" s="653"/>
      <c r="GUW2835" s="653"/>
      <c r="GUX2835" s="653"/>
      <c r="GUY2835" s="653"/>
      <c r="GUZ2835" s="653"/>
      <c r="GVA2835" s="653"/>
      <c r="GVB2835" s="653"/>
      <c r="GVC2835" s="653"/>
      <c r="GVD2835" s="653"/>
      <c r="GVE2835" s="653"/>
      <c r="GVF2835" s="653"/>
      <c r="GVG2835" s="653"/>
      <c r="GVH2835" s="653"/>
      <c r="GVI2835" s="653"/>
      <c r="GVJ2835" s="653"/>
      <c r="GVK2835" s="653"/>
      <c r="GVL2835" s="653"/>
      <c r="GVM2835" s="653"/>
      <c r="GVN2835" s="653"/>
      <c r="GVO2835" s="653"/>
      <c r="GVP2835" s="653"/>
      <c r="GVQ2835" s="653"/>
      <c r="GVR2835" s="653"/>
      <c r="GVS2835" s="653"/>
      <c r="GVT2835" s="653"/>
      <c r="GVU2835" s="653"/>
      <c r="GVV2835" s="653"/>
      <c r="GVW2835" s="653"/>
      <c r="GVX2835" s="653"/>
      <c r="GVY2835" s="653"/>
      <c r="GVZ2835" s="653"/>
      <c r="GWA2835" s="653"/>
      <c r="GWB2835" s="653"/>
      <c r="GWC2835" s="653"/>
      <c r="GWD2835" s="653"/>
      <c r="GWE2835" s="653"/>
      <c r="GWF2835" s="653"/>
      <c r="GWG2835" s="653"/>
      <c r="GWH2835" s="653"/>
      <c r="GWI2835" s="653"/>
      <c r="GWJ2835" s="653"/>
      <c r="GWK2835" s="653"/>
      <c r="GWL2835" s="653"/>
      <c r="GWM2835" s="653"/>
      <c r="GWN2835" s="653"/>
      <c r="GWO2835" s="653"/>
      <c r="GWP2835" s="653"/>
      <c r="GWQ2835" s="653"/>
      <c r="GWR2835" s="653"/>
      <c r="GWS2835" s="653"/>
      <c r="GWT2835" s="653"/>
      <c r="GWU2835" s="653"/>
      <c r="GWV2835" s="653"/>
      <c r="GWW2835" s="653"/>
      <c r="GWX2835" s="653"/>
      <c r="GWY2835" s="653"/>
      <c r="GWZ2835" s="653"/>
      <c r="GXA2835" s="653"/>
      <c r="GXB2835" s="653"/>
      <c r="GXC2835" s="653"/>
      <c r="GXD2835" s="653"/>
      <c r="GXE2835" s="653"/>
      <c r="GXF2835" s="653"/>
      <c r="GXG2835" s="653"/>
      <c r="GXH2835" s="653"/>
      <c r="GXI2835" s="653"/>
      <c r="GXJ2835" s="653"/>
      <c r="GXK2835" s="653"/>
      <c r="GXL2835" s="653"/>
      <c r="GXM2835" s="653"/>
      <c r="GXN2835" s="653"/>
      <c r="GXO2835" s="653"/>
      <c r="GXP2835" s="653"/>
      <c r="GXQ2835" s="653"/>
      <c r="GXR2835" s="653"/>
      <c r="GXS2835" s="653"/>
      <c r="GXT2835" s="653"/>
      <c r="GXU2835" s="653"/>
      <c r="GXV2835" s="653"/>
      <c r="GXW2835" s="653"/>
      <c r="GXX2835" s="653"/>
      <c r="GXY2835" s="653"/>
      <c r="GXZ2835" s="653"/>
      <c r="GYA2835" s="653"/>
      <c r="GYB2835" s="653"/>
      <c r="GYC2835" s="653"/>
      <c r="GYD2835" s="653"/>
      <c r="GYE2835" s="653"/>
      <c r="GYF2835" s="653"/>
      <c r="GYG2835" s="653"/>
      <c r="GYH2835" s="653"/>
      <c r="GYI2835" s="653"/>
      <c r="GYJ2835" s="653"/>
      <c r="GYK2835" s="653"/>
      <c r="GYL2835" s="653"/>
      <c r="GYM2835" s="653"/>
      <c r="GYN2835" s="653"/>
      <c r="GYO2835" s="653"/>
      <c r="GYP2835" s="653"/>
      <c r="GYQ2835" s="653"/>
      <c r="GYR2835" s="653"/>
      <c r="GYS2835" s="653"/>
      <c r="GYT2835" s="653"/>
      <c r="GYU2835" s="653"/>
      <c r="GYV2835" s="653"/>
      <c r="GYW2835" s="653"/>
      <c r="GYX2835" s="653"/>
      <c r="GYY2835" s="653"/>
      <c r="GYZ2835" s="653"/>
      <c r="GZA2835" s="653"/>
      <c r="GZB2835" s="653"/>
      <c r="GZC2835" s="653"/>
      <c r="GZD2835" s="653"/>
      <c r="GZE2835" s="653"/>
      <c r="GZF2835" s="653"/>
      <c r="GZG2835" s="653"/>
      <c r="GZH2835" s="653"/>
      <c r="GZI2835" s="653"/>
      <c r="GZJ2835" s="653"/>
      <c r="GZK2835" s="653"/>
      <c r="GZL2835" s="653"/>
      <c r="GZM2835" s="653"/>
      <c r="GZN2835" s="653"/>
      <c r="GZO2835" s="653"/>
      <c r="GZP2835" s="653"/>
      <c r="GZQ2835" s="653"/>
      <c r="GZR2835" s="653"/>
      <c r="GZS2835" s="653"/>
      <c r="GZT2835" s="653"/>
      <c r="GZU2835" s="653"/>
      <c r="GZV2835" s="653"/>
      <c r="GZW2835" s="653"/>
      <c r="GZX2835" s="653"/>
      <c r="GZY2835" s="653"/>
      <c r="GZZ2835" s="653"/>
      <c r="HAA2835" s="653"/>
      <c r="HAB2835" s="653"/>
      <c r="HAC2835" s="653"/>
      <c r="HAD2835" s="653"/>
      <c r="HAE2835" s="653"/>
      <c r="HAF2835" s="653"/>
      <c r="HAG2835" s="653"/>
      <c r="HAH2835" s="653"/>
      <c r="HAI2835" s="653"/>
      <c r="HAJ2835" s="653"/>
      <c r="HAK2835" s="653"/>
      <c r="HAL2835" s="653"/>
      <c r="HAM2835" s="653"/>
      <c r="HAN2835" s="653"/>
      <c r="HAO2835" s="653"/>
      <c r="HAP2835" s="653"/>
      <c r="HAQ2835" s="653"/>
      <c r="HAR2835" s="653"/>
      <c r="HAS2835" s="653"/>
      <c r="HAT2835" s="653"/>
      <c r="HAU2835" s="653"/>
      <c r="HAV2835" s="653"/>
      <c r="HAW2835" s="653"/>
      <c r="HAX2835" s="653"/>
      <c r="HAY2835" s="653"/>
      <c r="HAZ2835" s="653"/>
      <c r="HBA2835" s="653"/>
      <c r="HBB2835" s="653"/>
      <c r="HBC2835" s="653"/>
      <c r="HBD2835" s="653"/>
      <c r="HBE2835" s="653"/>
      <c r="HBF2835" s="653"/>
      <c r="HBG2835" s="653"/>
      <c r="HBH2835" s="653"/>
      <c r="HBI2835" s="653"/>
      <c r="HBJ2835" s="653"/>
      <c r="HBK2835" s="653"/>
      <c r="HBL2835" s="653"/>
      <c r="HBM2835" s="653"/>
      <c r="HBN2835" s="653"/>
      <c r="HBO2835" s="653"/>
      <c r="HBP2835" s="653"/>
      <c r="HBQ2835" s="653"/>
      <c r="HBR2835" s="653"/>
      <c r="HBS2835" s="653"/>
      <c r="HBT2835" s="653"/>
      <c r="HBU2835" s="653"/>
      <c r="HBV2835" s="653"/>
      <c r="HBW2835" s="653"/>
      <c r="HBX2835" s="653"/>
      <c r="HBY2835" s="653"/>
      <c r="HBZ2835" s="653"/>
      <c r="HCA2835" s="653"/>
      <c r="HCB2835" s="653"/>
      <c r="HCC2835" s="653"/>
      <c r="HCD2835" s="653"/>
      <c r="HCE2835" s="653"/>
      <c r="HCF2835" s="653"/>
      <c r="HCG2835" s="653"/>
      <c r="HCH2835" s="653"/>
      <c r="HCI2835" s="653"/>
      <c r="HCJ2835" s="653"/>
      <c r="HCK2835" s="653"/>
      <c r="HCL2835" s="653"/>
      <c r="HCM2835" s="653"/>
      <c r="HCN2835" s="653"/>
      <c r="HCO2835" s="653"/>
      <c r="HCP2835" s="653"/>
      <c r="HCQ2835" s="653"/>
      <c r="HCR2835" s="653"/>
      <c r="HCS2835" s="653"/>
      <c r="HCT2835" s="653"/>
      <c r="HCU2835" s="653"/>
      <c r="HCV2835" s="653"/>
      <c r="HCW2835" s="653"/>
      <c r="HCX2835" s="653"/>
      <c r="HCY2835" s="653"/>
      <c r="HCZ2835" s="653"/>
      <c r="HDA2835" s="653"/>
      <c r="HDB2835" s="653"/>
      <c r="HDC2835" s="653"/>
      <c r="HDD2835" s="653"/>
      <c r="HDE2835" s="653"/>
      <c r="HDF2835" s="653"/>
      <c r="HDG2835" s="653"/>
      <c r="HDH2835" s="653"/>
      <c r="HDI2835" s="653"/>
      <c r="HDJ2835" s="653"/>
      <c r="HDK2835" s="653"/>
      <c r="HDL2835" s="653"/>
      <c r="HDM2835" s="653"/>
      <c r="HDN2835" s="653"/>
      <c r="HDO2835" s="653"/>
      <c r="HDP2835" s="653"/>
      <c r="HDQ2835" s="653"/>
      <c r="HDR2835" s="653"/>
      <c r="HDS2835" s="653"/>
      <c r="HDT2835" s="653"/>
      <c r="HDU2835" s="653"/>
      <c r="HDV2835" s="653"/>
      <c r="HDW2835" s="653"/>
      <c r="HDX2835" s="653"/>
      <c r="HDY2835" s="653"/>
      <c r="HDZ2835" s="653"/>
      <c r="HEA2835" s="653"/>
      <c r="HEB2835" s="653"/>
      <c r="HEC2835" s="653"/>
      <c r="HED2835" s="653"/>
      <c r="HEE2835" s="653"/>
      <c r="HEF2835" s="653"/>
      <c r="HEG2835" s="653"/>
      <c r="HEH2835" s="653"/>
      <c r="HEI2835" s="653"/>
      <c r="HEJ2835" s="653"/>
      <c r="HEK2835" s="653"/>
      <c r="HEL2835" s="653"/>
      <c r="HEM2835" s="653"/>
      <c r="HEN2835" s="653"/>
      <c r="HEO2835" s="653"/>
      <c r="HEP2835" s="653"/>
      <c r="HEQ2835" s="653"/>
      <c r="HER2835" s="653"/>
      <c r="HES2835" s="653"/>
      <c r="HET2835" s="653"/>
      <c r="HEU2835" s="653"/>
      <c r="HEV2835" s="653"/>
      <c r="HEW2835" s="653"/>
      <c r="HEX2835" s="653"/>
      <c r="HEY2835" s="653"/>
      <c r="HEZ2835" s="653"/>
      <c r="HFA2835" s="653"/>
      <c r="HFB2835" s="653"/>
      <c r="HFC2835" s="653"/>
      <c r="HFD2835" s="653"/>
      <c r="HFE2835" s="653"/>
      <c r="HFF2835" s="653"/>
      <c r="HFG2835" s="653"/>
      <c r="HFH2835" s="653"/>
      <c r="HFI2835" s="653"/>
      <c r="HFJ2835" s="653"/>
      <c r="HFK2835" s="653"/>
      <c r="HFL2835" s="653"/>
      <c r="HFM2835" s="653"/>
      <c r="HFN2835" s="653"/>
      <c r="HFO2835" s="653"/>
      <c r="HFP2835" s="653"/>
      <c r="HFQ2835" s="653"/>
      <c r="HFR2835" s="653"/>
      <c r="HFS2835" s="653"/>
      <c r="HFT2835" s="653"/>
      <c r="HFU2835" s="653"/>
      <c r="HFV2835" s="653"/>
      <c r="HFW2835" s="653"/>
      <c r="HFX2835" s="653"/>
      <c r="HFY2835" s="653"/>
      <c r="HFZ2835" s="653"/>
      <c r="HGA2835" s="653"/>
      <c r="HGB2835" s="653"/>
      <c r="HGC2835" s="653"/>
      <c r="HGD2835" s="653"/>
      <c r="HGE2835" s="653"/>
      <c r="HGF2835" s="653"/>
      <c r="HGG2835" s="653"/>
      <c r="HGH2835" s="653"/>
      <c r="HGI2835" s="653"/>
      <c r="HGJ2835" s="653"/>
      <c r="HGK2835" s="653"/>
      <c r="HGL2835" s="653"/>
      <c r="HGM2835" s="653"/>
      <c r="HGN2835" s="653"/>
      <c r="HGO2835" s="653"/>
      <c r="HGP2835" s="653"/>
      <c r="HGQ2835" s="653"/>
      <c r="HGR2835" s="653"/>
      <c r="HGS2835" s="653"/>
      <c r="HGT2835" s="653"/>
      <c r="HGU2835" s="653"/>
      <c r="HGV2835" s="653"/>
      <c r="HGW2835" s="653"/>
      <c r="HGX2835" s="653"/>
      <c r="HGY2835" s="653"/>
      <c r="HGZ2835" s="653"/>
      <c r="HHA2835" s="653"/>
      <c r="HHB2835" s="653"/>
      <c r="HHC2835" s="653"/>
      <c r="HHD2835" s="653"/>
      <c r="HHE2835" s="653"/>
      <c r="HHF2835" s="653"/>
      <c r="HHG2835" s="653"/>
      <c r="HHH2835" s="653"/>
      <c r="HHI2835" s="653"/>
      <c r="HHJ2835" s="653"/>
      <c r="HHK2835" s="653"/>
      <c r="HHL2835" s="653"/>
      <c r="HHM2835" s="653"/>
      <c r="HHN2835" s="653"/>
      <c r="HHO2835" s="653"/>
      <c r="HHP2835" s="653"/>
      <c r="HHQ2835" s="653"/>
      <c r="HHR2835" s="653"/>
      <c r="HHS2835" s="653"/>
      <c r="HHT2835" s="653"/>
      <c r="HHU2835" s="653"/>
      <c r="HHV2835" s="653"/>
      <c r="HHW2835" s="653"/>
      <c r="HHX2835" s="653"/>
      <c r="HHY2835" s="653"/>
      <c r="HHZ2835" s="653"/>
      <c r="HIA2835" s="653"/>
      <c r="HIB2835" s="653"/>
      <c r="HIC2835" s="653"/>
      <c r="HID2835" s="653"/>
      <c r="HIE2835" s="653"/>
      <c r="HIF2835" s="653"/>
      <c r="HIG2835" s="653"/>
      <c r="HIH2835" s="653"/>
      <c r="HII2835" s="653"/>
      <c r="HIJ2835" s="653"/>
      <c r="HIK2835" s="653"/>
      <c r="HIL2835" s="653"/>
      <c r="HIM2835" s="653"/>
      <c r="HIN2835" s="653"/>
      <c r="HIO2835" s="653"/>
      <c r="HIP2835" s="653"/>
      <c r="HIQ2835" s="653"/>
      <c r="HIR2835" s="653"/>
      <c r="HIS2835" s="653"/>
      <c r="HIT2835" s="653"/>
      <c r="HIU2835" s="653"/>
      <c r="HIV2835" s="653"/>
      <c r="HIW2835" s="653"/>
      <c r="HIX2835" s="653"/>
      <c r="HIY2835" s="653"/>
      <c r="HIZ2835" s="653"/>
      <c r="HJA2835" s="653"/>
      <c r="HJB2835" s="653"/>
      <c r="HJC2835" s="653"/>
      <c r="HJD2835" s="653"/>
      <c r="HJE2835" s="653"/>
      <c r="HJF2835" s="653"/>
      <c r="HJG2835" s="653"/>
      <c r="HJH2835" s="653"/>
      <c r="HJI2835" s="653"/>
      <c r="HJJ2835" s="653"/>
      <c r="HJK2835" s="653"/>
      <c r="HJL2835" s="653"/>
      <c r="HJM2835" s="653"/>
      <c r="HJN2835" s="653"/>
      <c r="HJO2835" s="653"/>
      <c r="HJP2835" s="653"/>
      <c r="HJQ2835" s="653"/>
      <c r="HJR2835" s="653"/>
      <c r="HJS2835" s="653"/>
      <c r="HJT2835" s="653"/>
      <c r="HJU2835" s="653"/>
      <c r="HJV2835" s="653"/>
      <c r="HJW2835" s="653"/>
      <c r="HJX2835" s="653"/>
      <c r="HJY2835" s="653"/>
      <c r="HJZ2835" s="653"/>
      <c r="HKA2835" s="653"/>
      <c r="HKB2835" s="653"/>
      <c r="HKC2835" s="653"/>
      <c r="HKD2835" s="653"/>
      <c r="HKE2835" s="653"/>
      <c r="HKF2835" s="653"/>
      <c r="HKG2835" s="653"/>
      <c r="HKH2835" s="653"/>
      <c r="HKI2835" s="653"/>
      <c r="HKJ2835" s="653"/>
      <c r="HKK2835" s="653"/>
      <c r="HKL2835" s="653"/>
      <c r="HKM2835" s="653"/>
      <c r="HKN2835" s="653"/>
      <c r="HKO2835" s="653"/>
      <c r="HKP2835" s="653"/>
      <c r="HKQ2835" s="653"/>
      <c r="HKR2835" s="653"/>
      <c r="HKS2835" s="653"/>
      <c r="HKT2835" s="653"/>
      <c r="HKU2835" s="653"/>
      <c r="HKV2835" s="653"/>
      <c r="HKW2835" s="653"/>
      <c r="HKX2835" s="653"/>
      <c r="HKY2835" s="653"/>
      <c r="HKZ2835" s="653"/>
      <c r="HLA2835" s="653"/>
      <c r="HLB2835" s="653"/>
      <c r="HLC2835" s="653"/>
      <c r="HLD2835" s="653"/>
      <c r="HLE2835" s="653"/>
      <c r="HLF2835" s="653"/>
      <c r="HLG2835" s="653"/>
      <c r="HLH2835" s="653"/>
      <c r="HLI2835" s="653"/>
      <c r="HLJ2835" s="653"/>
      <c r="HLK2835" s="653"/>
      <c r="HLL2835" s="653"/>
      <c r="HLM2835" s="653"/>
      <c r="HLN2835" s="653"/>
      <c r="HLO2835" s="653"/>
      <c r="HLP2835" s="653"/>
      <c r="HLQ2835" s="653"/>
      <c r="HLR2835" s="653"/>
      <c r="HLS2835" s="653"/>
      <c r="HLT2835" s="653"/>
      <c r="HLU2835" s="653"/>
      <c r="HLV2835" s="653"/>
      <c r="HLW2835" s="653"/>
      <c r="HLX2835" s="653"/>
      <c r="HLY2835" s="653"/>
      <c r="HLZ2835" s="653"/>
      <c r="HMA2835" s="653"/>
      <c r="HMB2835" s="653"/>
      <c r="HMC2835" s="653"/>
      <c r="HMD2835" s="653"/>
      <c r="HME2835" s="653"/>
      <c r="HMF2835" s="653"/>
      <c r="HMG2835" s="653"/>
      <c r="HMH2835" s="653"/>
      <c r="HMI2835" s="653"/>
      <c r="HMJ2835" s="653"/>
      <c r="HMK2835" s="653"/>
      <c r="HML2835" s="653"/>
      <c r="HMM2835" s="653"/>
      <c r="HMN2835" s="653"/>
      <c r="HMO2835" s="653"/>
      <c r="HMP2835" s="653"/>
      <c r="HMQ2835" s="653"/>
      <c r="HMR2835" s="653"/>
      <c r="HMS2835" s="653"/>
      <c r="HMT2835" s="653"/>
      <c r="HMU2835" s="653"/>
      <c r="HMV2835" s="653"/>
      <c r="HMW2835" s="653"/>
      <c r="HMX2835" s="653"/>
      <c r="HMY2835" s="653"/>
      <c r="HMZ2835" s="653"/>
      <c r="HNA2835" s="653"/>
      <c r="HNB2835" s="653"/>
      <c r="HNC2835" s="653"/>
      <c r="HND2835" s="653"/>
      <c r="HNE2835" s="653"/>
      <c r="HNF2835" s="653"/>
      <c r="HNG2835" s="653"/>
      <c r="HNH2835" s="653"/>
      <c r="HNI2835" s="653"/>
      <c r="HNJ2835" s="653"/>
      <c r="HNK2835" s="653"/>
      <c r="HNL2835" s="653"/>
      <c r="HNM2835" s="653"/>
      <c r="HNN2835" s="653"/>
      <c r="HNO2835" s="653"/>
      <c r="HNP2835" s="653"/>
      <c r="HNQ2835" s="653"/>
      <c r="HNR2835" s="653"/>
      <c r="HNS2835" s="653"/>
      <c r="HNT2835" s="653"/>
      <c r="HNU2835" s="653"/>
      <c r="HNV2835" s="653"/>
      <c r="HNW2835" s="653"/>
      <c r="HNX2835" s="653"/>
      <c r="HNY2835" s="653"/>
      <c r="HNZ2835" s="653"/>
      <c r="HOA2835" s="653"/>
      <c r="HOB2835" s="653"/>
      <c r="HOC2835" s="653"/>
      <c r="HOD2835" s="653"/>
      <c r="HOE2835" s="653"/>
      <c r="HOF2835" s="653"/>
      <c r="HOG2835" s="653"/>
      <c r="HOH2835" s="653"/>
      <c r="HOI2835" s="653"/>
      <c r="HOJ2835" s="653"/>
      <c r="HOK2835" s="653"/>
      <c r="HOL2835" s="653"/>
      <c r="HOM2835" s="653"/>
      <c r="HON2835" s="653"/>
      <c r="HOO2835" s="653"/>
      <c r="HOP2835" s="653"/>
      <c r="HOQ2835" s="653"/>
      <c r="HOR2835" s="653"/>
      <c r="HOS2835" s="653"/>
      <c r="HOT2835" s="653"/>
      <c r="HOU2835" s="653"/>
      <c r="HOV2835" s="653"/>
      <c r="HOW2835" s="653"/>
      <c r="HOX2835" s="653"/>
      <c r="HOY2835" s="653"/>
      <c r="HOZ2835" s="653"/>
      <c r="HPA2835" s="653"/>
      <c r="HPB2835" s="653"/>
      <c r="HPC2835" s="653"/>
      <c r="HPD2835" s="653"/>
      <c r="HPE2835" s="653"/>
      <c r="HPF2835" s="653"/>
      <c r="HPG2835" s="653"/>
      <c r="HPH2835" s="653"/>
      <c r="HPI2835" s="653"/>
      <c r="HPJ2835" s="653"/>
      <c r="HPK2835" s="653"/>
      <c r="HPL2835" s="653"/>
      <c r="HPM2835" s="653"/>
      <c r="HPN2835" s="653"/>
      <c r="HPO2835" s="653"/>
      <c r="HPP2835" s="653"/>
      <c r="HPQ2835" s="653"/>
      <c r="HPR2835" s="653"/>
      <c r="HPS2835" s="653"/>
      <c r="HPT2835" s="653"/>
      <c r="HPU2835" s="653"/>
      <c r="HPV2835" s="653"/>
      <c r="HPW2835" s="653"/>
      <c r="HPX2835" s="653"/>
      <c r="HPY2835" s="653"/>
      <c r="HPZ2835" s="653"/>
      <c r="HQA2835" s="653"/>
      <c r="HQB2835" s="653"/>
      <c r="HQC2835" s="653"/>
      <c r="HQD2835" s="653"/>
      <c r="HQE2835" s="653"/>
      <c r="HQF2835" s="653"/>
      <c r="HQG2835" s="653"/>
      <c r="HQH2835" s="653"/>
      <c r="HQI2835" s="653"/>
      <c r="HQJ2835" s="653"/>
      <c r="HQK2835" s="653"/>
      <c r="HQL2835" s="653"/>
      <c r="HQM2835" s="653"/>
      <c r="HQN2835" s="653"/>
      <c r="HQO2835" s="653"/>
      <c r="HQP2835" s="653"/>
      <c r="HQQ2835" s="653"/>
      <c r="HQR2835" s="653"/>
      <c r="HQS2835" s="653"/>
      <c r="HQT2835" s="653"/>
      <c r="HQU2835" s="653"/>
      <c r="HQV2835" s="653"/>
      <c r="HQW2835" s="653"/>
      <c r="HQX2835" s="653"/>
      <c r="HQY2835" s="653"/>
      <c r="HQZ2835" s="653"/>
      <c r="HRA2835" s="653"/>
      <c r="HRB2835" s="653"/>
      <c r="HRC2835" s="653"/>
      <c r="HRD2835" s="653"/>
      <c r="HRE2835" s="653"/>
      <c r="HRF2835" s="653"/>
      <c r="HRG2835" s="653"/>
      <c r="HRH2835" s="653"/>
      <c r="HRI2835" s="653"/>
      <c r="HRJ2835" s="653"/>
      <c r="HRK2835" s="653"/>
      <c r="HRL2835" s="653"/>
      <c r="HRM2835" s="653"/>
      <c r="HRN2835" s="653"/>
      <c r="HRO2835" s="653"/>
      <c r="HRP2835" s="653"/>
      <c r="HRQ2835" s="653"/>
      <c r="HRR2835" s="653"/>
      <c r="HRS2835" s="653"/>
      <c r="HRT2835" s="653"/>
      <c r="HRU2835" s="653"/>
      <c r="HRV2835" s="653"/>
      <c r="HRW2835" s="653"/>
      <c r="HRX2835" s="653"/>
      <c r="HRY2835" s="653"/>
      <c r="HRZ2835" s="653"/>
      <c r="HSA2835" s="653"/>
      <c r="HSB2835" s="653"/>
      <c r="HSC2835" s="653"/>
      <c r="HSD2835" s="653"/>
      <c r="HSE2835" s="653"/>
      <c r="HSF2835" s="653"/>
      <c r="HSG2835" s="653"/>
      <c r="HSH2835" s="653"/>
      <c r="HSI2835" s="653"/>
      <c r="HSJ2835" s="653"/>
      <c r="HSK2835" s="653"/>
      <c r="HSL2835" s="653"/>
      <c r="HSM2835" s="653"/>
      <c r="HSN2835" s="653"/>
      <c r="HSO2835" s="653"/>
      <c r="HSP2835" s="653"/>
      <c r="HSQ2835" s="653"/>
      <c r="HSR2835" s="653"/>
      <c r="HSS2835" s="653"/>
      <c r="HST2835" s="653"/>
      <c r="HSU2835" s="653"/>
      <c r="HSV2835" s="653"/>
      <c r="HSW2835" s="653"/>
      <c r="HSX2835" s="653"/>
      <c r="HSY2835" s="653"/>
      <c r="HSZ2835" s="653"/>
      <c r="HTA2835" s="653"/>
      <c r="HTB2835" s="653"/>
      <c r="HTC2835" s="653"/>
      <c r="HTD2835" s="653"/>
      <c r="HTE2835" s="653"/>
      <c r="HTF2835" s="653"/>
      <c r="HTG2835" s="653"/>
      <c r="HTH2835" s="653"/>
      <c r="HTI2835" s="653"/>
      <c r="HTJ2835" s="653"/>
      <c r="HTK2835" s="653"/>
      <c r="HTL2835" s="653"/>
      <c r="HTM2835" s="653"/>
      <c r="HTN2835" s="653"/>
      <c r="HTO2835" s="653"/>
      <c r="HTP2835" s="653"/>
      <c r="HTQ2835" s="653"/>
      <c r="HTR2835" s="653"/>
      <c r="HTS2835" s="653"/>
      <c r="HTT2835" s="653"/>
      <c r="HTU2835" s="653"/>
      <c r="HTV2835" s="653"/>
      <c r="HTW2835" s="653"/>
      <c r="HTX2835" s="653"/>
      <c r="HTY2835" s="653"/>
      <c r="HTZ2835" s="653"/>
      <c r="HUA2835" s="653"/>
      <c r="HUB2835" s="653"/>
      <c r="HUC2835" s="653"/>
      <c r="HUD2835" s="653"/>
      <c r="HUE2835" s="653"/>
      <c r="HUF2835" s="653"/>
      <c r="HUG2835" s="653"/>
      <c r="HUH2835" s="653"/>
      <c r="HUI2835" s="653"/>
      <c r="HUJ2835" s="653"/>
      <c r="HUK2835" s="653"/>
      <c r="HUL2835" s="653"/>
      <c r="HUM2835" s="653"/>
      <c r="HUN2835" s="653"/>
      <c r="HUO2835" s="653"/>
      <c r="HUP2835" s="653"/>
      <c r="HUQ2835" s="653"/>
      <c r="HUR2835" s="653"/>
      <c r="HUS2835" s="653"/>
      <c r="HUT2835" s="653"/>
      <c r="HUU2835" s="653"/>
      <c r="HUV2835" s="653"/>
      <c r="HUW2835" s="653"/>
      <c r="HUX2835" s="653"/>
      <c r="HUY2835" s="653"/>
      <c r="HUZ2835" s="653"/>
      <c r="HVA2835" s="653"/>
      <c r="HVB2835" s="653"/>
      <c r="HVC2835" s="653"/>
      <c r="HVD2835" s="653"/>
      <c r="HVE2835" s="653"/>
      <c r="HVF2835" s="653"/>
      <c r="HVG2835" s="653"/>
      <c r="HVH2835" s="653"/>
      <c r="HVI2835" s="653"/>
      <c r="HVJ2835" s="653"/>
      <c r="HVK2835" s="653"/>
      <c r="HVL2835" s="653"/>
      <c r="HVM2835" s="653"/>
      <c r="HVN2835" s="653"/>
      <c r="HVO2835" s="653"/>
      <c r="HVP2835" s="653"/>
      <c r="HVQ2835" s="653"/>
      <c r="HVR2835" s="653"/>
      <c r="HVS2835" s="653"/>
      <c r="HVT2835" s="653"/>
      <c r="HVU2835" s="653"/>
      <c r="HVV2835" s="653"/>
      <c r="HVW2835" s="653"/>
      <c r="HVX2835" s="653"/>
      <c r="HVY2835" s="653"/>
      <c r="HVZ2835" s="653"/>
      <c r="HWA2835" s="653"/>
      <c r="HWB2835" s="653"/>
      <c r="HWC2835" s="653"/>
      <c r="HWD2835" s="653"/>
      <c r="HWE2835" s="653"/>
      <c r="HWF2835" s="653"/>
      <c r="HWG2835" s="653"/>
      <c r="HWH2835" s="653"/>
      <c r="HWI2835" s="653"/>
      <c r="HWJ2835" s="653"/>
      <c r="HWK2835" s="653"/>
      <c r="HWL2835" s="653"/>
      <c r="HWM2835" s="653"/>
      <c r="HWN2835" s="653"/>
      <c r="HWO2835" s="653"/>
      <c r="HWP2835" s="653"/>
      <c r="HWQ2835" s="653"/>
      <c r="HWR2835" s="653"/>
      <c r="HWS2835" s="653"/>
      <c r="HWT2835" s="653"/>
      <c r="HWU2835" s="653"/>
      <c r="HWV2835" s="653"/>
      <c r="HWW2835" s="653"/>
      <c r="HWX2835" s="653"/>
      <c r="HWY2835" s="653"/>
      <c r="HWZ2835" s="653"/>
      <c r="HXA2835" s="653"/>
      <c r="HXB2835" s="653"/>
      <c r="HXC2835" s="653"/>
      <c r="HXD2835" s="653"/>
      <c r="HXE2835" s="653"/>
      <c r="HXF2835" s="653"/>
      <c r="HXG2835" s="653"/>
      <c r="HXH2835" s="653"/>
      <c r="HXI2835" s="653"/>
      <c r="HXJ2835" s="653"/>
      <c r="HXK2835" s="653"/>
      <c r="HXL2835" s="653"/>
      <c r="HXM2835" s="653"/>
      <c r="HXN2835" s="653"/>
      <c r="HXO2835" s="653"/>
      <c r="HXP2835" s="653"/>
      <c r="HXQ2835" s="653"/>
      <c r="HXR2835" s="653"/>
      <c r="HXS2835" s="653"/>
      <c r="HXT2835" s="653"/>
      <c r="HXU2835" s="653"/>
      <c r="HXV2835" s="653"/>
      <c r="HXW2835" s="653"/>
      <c r="HXX2835" s="653"/>
      <c r="HXY2835" s="653"/>
      <c r="HXZ2835" s="653"/>
      <c r="HYA2835" s="653"/>
      <c r="HYB2835" s="653"/>
      <c r="HYC2835" s="653"/>
      <c r="HYD2835" s="653"/>
      <c r="HYE2835" s="653"/>
      <c r="HYF2835" s="653"/>
      <c r="HYG2835" s="653"/>
      <c r="HYH2835" s="653"/>
      <c r="HYI2835" s="653"/>
      <c r="HYJ2835" s="653"/>
      <c r="HYK2835" s="653"/>
      <c r="HYL2835" s="653"/>
      <c r="HYM2835" s="653"/>
      <c r="HYN2835" s="653"/>
      <c r="HYO2835" s="653"/>
      <c r="HYP2835" s="653"/>
      <c r="HYQ2835" s="653"/>
      <c r="HYR2835" s="653"/>
      <c r="HYS2835" s="653"/>
      <c r="HYT2835" s="653"/>
      <c r="HYU2835" s="653"/>
      <c r="HYV2835" s="653"/>
      <c r="HYW2835" s="653"/>
      <c r="HYX2835" s="653"/>
      <c r="HYY2835" s="653"/>
      <c r="HYZ2835" s="653"/>
      <c r="HZA2835" s="653"/>
      <c r="HZB2835" s="653"/>
      <c r="HZC2835" s="653"/>
      <c r="HZD2835" s="653"/>
      <c r="HZE2835" s="653"/>
      <c r="HZF2835" s="653"/>
      <c r="HZG2835" s="653"/>
      <c r="HZH2835" s="653"/>
      <c r="HZI2835" s="653"/>
      <c r="HZJ2835" s="653"/>
      <c r="HZK2835" s="653"/>
      <c r="HZL2835" s="653"/>
      <c r="HZM2835" s="653"/>
      <c r="HZN2835" s="653"/>
      <c r="HZO2835" s="653"/>
      <c r="HZP2835" s="653"/>
      <c r="HZQ2835" s="653"/>
      <c r="HZR2835" s="653"/>
      <c r="HZS2835" s="653"/>
      <c r="HZT2835" s="653"/>
      <c r="HZU2835" s="653"/>
      <c r="HZV2835" s="653"/>
      <c r="HZW2835" s="653"/>
      <c r="HZX2835" s="653"/>
      <c r="HZY2835" s="653"/>
      <c r="HZZ2835" s="653"/>
      <c r="IAA2835" s="653"/>
      <c r="IAB2835" s="653"/>
      <c r="IAC2835" s="653"/>
      <c r="IAD2835" s="653"/>
      <c r="IAE2835" s="653"/>
      <c r="IAF2835" s="653"/>
      <c r="IAG2835" s="653"/>
      <c r="IAH2835" s="653"/>
      <c r="IAI2835" s="653"/>
      <c r="IAJ2835" s="653"/>
      <c r="IAK2835" s="653"/>
      <c r="IAL2835" s="653"/>
      <c r="IAM2835" s="653"/>
      <c r="IAN2835" s="653"/>
      <c r="IAO2835" s="653"/>
      <c r="IAP2835" s="653"/>
      <c r="IAQ2835" s="653"/>
      <c r="IAR2835" s="653"/>
      <c r="IAS2835" s="653"/>
      <c r="IAT2835" s="653"/>
      <c r="IAU2835" s="653"/>
      <c r="IAV2835" s="653"/>
      <c r="IAW2835" s="653"/>
      <c r="IAX2835" s="653"/>
      <c r="IAY2835" s="653"/>
      <c r="IAZ2835" s="653"/>
      <c r="IBA2835" s="653"/>
      <c r="IBB2835" s="653"/>
      <c r="IBC2835" s="653"/>
      <c r="IBD2835" s="653"/>
      <c r="IBE2835" s="653"/>
      <c r="IBF2835" s="653"/>
      <c r="IBG2835" s="653"/>
      <c r="IBH2835" s="653"/>
      <c r="IBI2835" s="653"/>
      <c r="IBJ2835" s="653"/>
      <c r="IBK2835" s="653"/>
      <c r="IBL2835" s="653"/>
      <c r="IBM2835" s="653"/>
      <c r="IBN2835" s="653"/>
      <c r="IBO2835" s="653"/>
      <c r="IBP2835" s="653"/>
      <c r="IBQ2835" s="653"/>
      <c r="IBR2835" s="653"/>
      <c r="IBS2835" s="653"/>
      <c r="IBT2835" s="653"/>
      <c r="IBU2835" s="653"/>
      <c r="IBV2835" s="653"/>
      <c r="IBW2835" s="653"/>
      <c r="IBX2835" s="653"/>
      <c r="IBY2835" s="653"/>
      <c r="IBZ2835" s="653"/>
      <c r="ICA2835" s="653"/>
      <c r="ICB2835" s="653"/>
      <c r="ICC2835" s="653"/>
      <c r="ICD2835" s="653"/>
      <c r="ICE2835" s="653"/>
      <c r="ICF2835" s="653"/>
      <c r="ICG2835" s="653"/>
      <c r="ICH2835" s="653"/>
      <c r="ICI2835" s="653"/>
      <c r="ICJ2835" s="653"/>
      <c r="ICK2835" s="653"/>
      <c r="ICL2835" s="653"/>
      <c r="ICM2835" s="653"/>
      <c r="ICN2835" s="653"/>
      <c r="ICO2835" s="653"/>
      <c r="ICP2835" s="653"/>
      <c r="ICQ2835" s="653"/>
      <c r="ICR2835" s="653"/>
      <c r="ICS2835" s="653"/>
      <c r="ICT2835" s="653"/>
      <c r="ICU2835" s="653"/>
      <c r="ICV2835" s="653"/>
      <c r="ICW2835" s="653"/>
      <c r="ICX2835" s="653"/>
      <c r="ICY2835" s="653"/>
      <c r="ICZ2835" s="653"/>
      <c r="IDA2835" s="653"/>
      <c r="IDB2835" s="653"/>
      <c r="IDC2835" s="653"/>
      <c r="IDD2835" s="653"/>
      <c r="IDE2835" s="653"/>
      <c r="IDF2835" s="653"/>
      <c r="IDG2835" s="653"/>
      <c r="IDH2835" s="653"/>
      <c r="IDI2835" s="653"/>
      <c r="IDJ2835" s="653"/>
      <c r="IDK2835" s="653"/>
      <c r="IDL2835" s="653"/>
      <c r="IDM2835" s="653"/>
      <c r="IDN2835" s="653"/>
      <c r="IDO2835" s="653"/>
      <c r="IDP2835" s="653"/>
      <c r="IDQ2835" s="653"/>
      <c r="IDR2835" s="653"/>
      <c r="IDS2835" s="653"/>
      <c r="IDT2835" s="653"/>
      <c r="IDU2835" s="653"/>
      <c r="IDV2835" s="653"/>
      <c r="IDW2835" s="653"/>
      <c r="IDX2835" s="653"/>
      <c r="IDY2835" s="653"/>
      <c r="IDZ2835" s="653"/>
      <c r="IEA2835" s="653"/>
      <c r="IEB2835" s="653"/>
      <c r="IEC2835" s="653"/>
      <c r="IED2835" s="653"/>
      <c r="IEE2835" s="653"/>
      <c r="IEF2835" s="653"/>
      <c r="IEG2835" s="653"/>
      <c r="IEH2835" s="653"/>
      <c r="IEI2835" s="653"/>
      <c r="IEJ2835" s="653"/>
      <c r="IEK2835" s="653"/>
      <c r="IEL2835" s="653"/>
      <c r="IEM2835" s="653"/>
      <c r="IEN2835" s="653"/>
      <c r="IEO2835" s="653"/>
      <c r="IEP2835" s="653"/>
      <c r="IEQ2835" s="653"/>
      <c r="IER2835" s="653"/>
      <c r="IES2835" s="653"/>
      <c r="IET2835" s="653"/>
      <c r="IEU2835" s="653"/>
      <c r="IEV2835" s="653"/>
      <c r="IEW2835" s="653"/>
      <c r="IEX2835" s="653"/>
      <c r="IEY2835" s="653"/>
      <c r="IEZ2835" s="653"/>
      <c r="IFA2835" s="653"/>
      <c r="IFB2835" s="653"/>
      <c r="IFC2835" s="653"/>
      <c r="IFD2835" s="653"/>
      <c r="IFE2835" s="653"/>
      <c r="IFF2835" s="653"/>
      <c r="IFG2835" s="653"/>
      <c r="IFH2835" s="653"/>
      <c r="IFI2835" s="653"/>
      <c r="IFJ2835" s="653"/>
      <c r="IFK2835" s="653"/>
      <c r="IFL2835" s="653"/>
      <c r="IFM2835" s="653"/>
      <c r="IFN2835" s="653"/>
      <c r="IFO2835" s="653"/>
      <c r="IFP2835" s="653"/>
      <c r="IFQ2835" s="653"/>
      <c r="IFR2835" s="653"/>
      <c r="IFS2835" s="653"/>
      <c r="IFT2835" s="653"/>
      <c r="IFU2835" s="653"/>
      <c r="IFV2835" s="653"/>
      <c r="IFW2835" s="653"/>
      <c r="IFX2835" s="653"/>
      <c r="IFY2835" s="653"/>
      <c r="IFZ2835" s="653"/>
      <c r="IGA2835" s="653"/>
      <c r="IGB2835" s="653"/>
      <c r="IGC2835" s="653"/>
      <c r="IGD2835" s="653"/>
      <c r="IGE2835" s="653"/>
      <c r="IGF2835" s="653"/>
      <c r="IGG2835" s="653"/>
      <c r="IGH2835" s="653"/>
      <c r="IGI2835" s="653"/>
      <c r="IGJ2835" s="653"/>
      <c r="IGK2835" s="653"/>
      <c r="IGL2835" s="653"/>
      <c r="IGM2835" s="653"/>
      <c r="IGN2835" s="653"/>
      <c r="IGO2835" s="653"/>
      <c r="IGP2835" s="653"/>
      <c r="IGQ2835" s="653"/>
      <c r="IGR2835" s="653"/>
      <c r="IGS2835" s="653"/>
      <c r="IGT2835" s="653"/>
      <c r="IGU2835" s="653"/>
      <c r="IGV2835" s="653"/>
      <c r="IGW2835" s="653"/>
      <c r="IGX2835" s="653"/>
      <c r="IGY2835" s="653"/>
      <c r="IGZ2835" s="653"/>
      <c r="IHA2835" s="653"/>
      <c r="IHB2835" s="653"/>
      <c r="IHC2835" s="653"/>
      <c r="IHD2835" s="653"/>
      <c r="IHE2835" s="653"/>
      <c r="IHF2835" s="653"/>
      <c r="IHG2835" s="653"/>
      <c r="IHH2835" s="653"/>
      <c r="IHI2835" s="653"/>
      <c r="IHJ2835" s="653"/>
      <c r="IHK2835" s="653"/>
      <c r="IHL2835" s="653"/>
      <c r="IHM2835" s="653"/>
      <c r="IHN2835" s="653"/>
      <c r="IHO2835" s="653"/>
      <c r="IHP2835" s="653"/>
      <c r="IHQ2835" s="653"/>
      <c r="IHR2835" s="653"/>
      <c r="IHS2835" s="653"/>
      <c r="IHT2835" s="653"/>
      <c r="IHU2835" s="653"/>
      <c r="IHV2835" s="653"/>
      <c r="IHW2835" s="653"/>
      <c r="IHX2835" s="653"/>
      <c r="IHY2835" s="653"/>
      <c r="IHZ2835" s="653"/>
      <c r="IIA2835" s="653"/>
      <c r="IIB2835" s="653"/>
      <c r="IIC2835" s="653"/>
      <c r="IID2835" s="653"/>
      <c r="IIE2835" s="653"/>
      <c r="IIF2835" s="653"/>
      <c r="IIG2835" s="653"/>
      <c r="IIH2835" s="653"/>
      <c r="III2835" s="653"/>
      <c r="IIJ2835" s="653"/>
      <c r="IIK2835" s="653"/>
      <c r="IIL2835" s="653"/>
      <c r="IIM2835" s="653"/>
      <c r="IIN2835" s="653"/>
      <c r="IIO2835" s="653"/>
      <c r="IIP2835" s="653"/>
      <c r="IIQ2835" s="653"/>
      <c r="IIR2835" s="653"/>
      <c r="IIS2835" s="653"/>
      <c r="IIT2835" s="653"/>
      <c r="IIU2835" s="653"/>
      <c r="IIV2835" s="653"/>
      <c r="IIW2835" s="653"/>
      <c r="IIX2835" s="653"/>
      <c r="IIY2835" s="653"/>
      <c r="IIZ2835" s="653"/>
      <c r="IJA2835" s="653"/>
      <c r="IJB2835" s="653"/>
      <c r="IJC2835" s="653"/>
      <c r="IJD2835" s="653"/>
      <c r="IJE2835" s="653"/>
      <c r="IJF2835" s="653"/>
      <c r="IJG2835" s="653"/>
      <c r="IJH2835" s="653"/>
      <c r="IJI2835" s="653"/>
      <c r="IJJ2835" s="653"/>
      <c r="IJK2835" s="653"/>
      <c r="IJL2835" s="653"/>
      <c r="IJM2835" s="653"/>
      <c r="IJN2835" s="653"/>
      <c r="IJO2835" s="653"/>
      <c r="IJP2835" s="653"/>
      <c r="IJQ2835" s="653"/>
      <c r="IJR2835" s="653"/>
      <c r="IJS2835" s="653"/>
      <c r="IJT2835" s="653"/>
      <c r="IJU2835" s="653"/>
      <c r="IJV2835" s="653"/>
      <c r="IJW2835" s="653"/>
      <c r="IJX2835" s="653"/>
      <c r="IJY2835" s="653"/>
      <c r="IJZ2835" s="653"/>
      <c r="IKA2835" s="653"/>
      <c r="IKB2835" s="653"/>
      <c r="IKC2835" s="653"/>
      <c r="IKD2835" s="653"/>
      <c r="IKE2835" s="653"/>
      <c r="IKF2835" s="653"/>
      <c r="IKG2835" s="653"/>
      <c r="IKH2835" s="653"/>
      <c r="IKI2835" s="653"/>
      <c r="IKJ2835" s="653"/>
      <c r="IKK2835" s="653"/>
      <c r="IKL2835" s="653"/>
      <c r="IKM2835" s="653"/>
      <c r="IKN2835" s="653"/>
      <c r="IKO2835" s="653"/>
      <c r="IKP2835" s="653"/>
      <c r="IKQ2835" s="653"/>
      <c r="IKR2835" s="653"/>
      <c r="IKS2835" s="653"/>
      <c r="IKT2835" s="653"/>
      <c r="IKU2835" s="653"/>
      <c r="IKV2835" s="653"/>
      <c r="IKW2835" s="653"/>
      <c r="IKX2835" s="653"/>
      <c r="IKY2835" s="653"/>
      <c r="IKZ2835" s="653"/>
      <c r="ILA2835" s="653"/>
      <c r="ILB2835" s="653"/>
      <c r="ILC2835" s="653"/>
      <c r="ILD2835" s="653"/>
      <c r="ILE2835" s="653"/>
      <c r="ILF2835" s="653"/>
      <c r="ILG2835" s="653"/>
      <c r="ILH2835" s="653"/>
      <c r="ILI2835" s="653"/>
      <c r="ILJ2835" s="653"/>
      <c r="ILK2835" s="653"/>
      <c r="ILL2835" s="653"/>
      <c r="ILM2835" s="653"/>
      <c r="ILN2835" s="653"/>
      <c r="ILO2835" s="653"/>
      <c r="ILP2835" s="653"/>
      <c r="ILQ2835" s="653"/>
      <c r="ILR2835" s="653"/>
      <c r="ILS2835" s="653"/>
      <c r="ILT2835" s="653"/>
      <c r="ILU2835" s="653"/>
      <c r="ILV2835" s="653"/>
      <c r="ILW2835" s="653"/>
      <c r="ILX2835" s="653"/>
      <c r="ILY2835" s="653"/>
      <c r="ILZ2835" s="653"/>
      <c r="IMA2835" s="653"/>
      <c r="IMB2835" s="653"/>
      <c r="IMC2835" s="653"/>
      <c r="IMD2835" s="653"/>
      <c r="IME2835" s="653"/>
      <c r="IMF2835" s="653"/>
      <c r="IMG2835" s="653"/>
      <c r="IMH2835" s="653"/>
      <c r="IMI2835" s="653"/>
      <c r="IMJ2835" s="653"/>
      <c r="IMK2835" s="653"/>
      <c r="IML2835" s="653"/>
      <c r="IMM2835" s="653"/>
      <c r="IMN2835" s="653"/>
      <c r="IMO2835" s="653"/>
      <c r="IMP2835" s="653"/>
      <c r="IMQ2835" s="653"/>
      <c r="IMR2835" s="653"/>
      <c r="IMS2835" s="653"/>
      <c r="IMT2835" s="653"/>
      <c r="IMU2835" s="653"/>
      <c r="IMV2835" s="653"/>
      <c r="IMW2835" s="653"/>
      <c r="IMX2835" s="653"/>
      <c r="IMY2835" s="653"/>
      <c r="IMZ2835" s="653"/>
      <c r="INA2835" s="653"/>
      <c r="INB2835" s="653"/>
      <c r="INC2835" s="653"/>
      <c r="IND2835" s="653"/>
      <c r="INE2835" s="653"/>
      <c r="INF2835" s="653"/>
      <c r="ING2835" s="653"/>
      <c r="INH2835" s="653"/>
      <c r="INI2835" s="653"/>
      <c r="INJ2835" s="653"/>
      <c r="INK2835" s="653"/>
      <c r="INL2835" s="653"/>
      <c r="INM2835" s="653"/>
      <c r="INN2835" s="653"/>
      <c r="INO2835" s="653"/>
      <c r="INP2835" s="653"/>
      <c r="INQ2835" s="653"/>
      <c r="INR2835" s="653"/>
      <c r="INS2835" s="653"/>
      <c r="INT2835" s="653"/>
      <c r="INU2835" s="653"/>
      <c r="INV2835" s="653"/>
      <c r="INW2835" s="653"/>
      <c r="INX2835" s="653"/>
      <c r="INY2835" s="653"/>
      <c r="INZ2835" s="653"/>
      <c r="IOA2835" s="653"/>
      <c r="IOB2835" s="653"/>
      <c r="IOC2835" s="653"/>
      <c r="IOD2835" s="653"/>
      <c r="IOE2835" s="653"/>
      <c r="IOF2835" s="653"/>
      <c r="IOG2835" s="653"/>
      <c r="IOH2835" s="653"/>
      <c r="IOI2835" s="653"/>
      <c r="IOJ2835" s="653"/>
      <c r="IOK2835" s="653"/>
      <c r="IOL2835" s="653"/>
      <c r="IOM2835" s="653"/>
      <c r="ION2835" s="653"/>
      <c r="IOO2835" s="653"/>
      <c r="IOP2835" s="653"/>
      <c r="IOQ2835" s="653"/>
      <c r="IOR2835" s="653"/>
      <c r="IOS2835" s="653"/>
      <c r="IOT2835" s="653"/>
      <c r="IOU2835" s="653"/>
      <c r="IOV2835" s="653"/>
      <c r="IOW2835" s="653"/>
      <c r="IOX2835" s="653"/>
      <c r="IOY2835" s="653"/>
      <c r="IOZ2835" s="653"/>
      <c r="IPA2835" s="653"/>
      <c r="IPB2835" s="653"/>
      <c r="IPC2835" s="653"/>
      <c r="IPD2835" s="653"/>
      <c r="IPE2835" s="653"/>
      <c r="IPF2835" s="653"/>
      <c r="IPG2835" s="653"/>
      <c r="IPH2835" s="653"/>
      <c r="IPI2835" s="653"/>
      <c r="IPJ2835" s="653"/>
      <c r="IPK2835" s="653"/>
      <c r="IPL2835" s="653"/>
      <c r="IPM2835" s="653"/>
      <c r="IPN2835" s="653"/>
      <c r="IPO2835" s="653"/>
      <c r="IPP2835" s="653"/>
      <c r="IPQ2835" s="653"/>
      <c r="IPR2835" s="653"/>
      <c r="IPS2835" s="653"/>
      <c r="IPT2835" s="653"/>
      <c r="IPU2835" s="653"/>
      <c r="IPV2835" s="653"/>
      <c r="IPW2835" s="653"/>
      <c r="IPX2835" s="653"/>
      <c r="IPY2835" s="653"/>
      <c r="IPZ2835" s="653"/>
      <c r="IQA2835" s="653"/>
      <c r="IQB2835" s="653"/>
      <c r="IQC2835" s="653"/>
      <c r="IQD2835" s="653"/>
      <c r="IQE2835" s="653"/>
      <c r="IQF2835" s="653"/>
      <c r="IQG2835" s="653"/>
      <c r="IQH2835" s="653"/>
      <c r="IQI2835" s="653"/>
      <c r="IQJ2835" s="653"/>
      <c r="IQK2835" s="653"/>
      <c r="IQL2835" s="653"/>
      <c r="IQM2835" s="653"/>
      <c r="IQN2835" s="653"/>
      <c r="IQO2835" s="653"/>
      <c r="IQP2835" s="653"/>
      <c r="IQQ2835" s="653"/>
      <c r="IQR2835" s="653"/>
      <c r="IQS2835" s="653"/>
      <c r="IQT2835" s="653"/>
      <c r="IQU2835" s="653"/>
      <c r="IQV2835" s="653"/>
      <c r="IQW2835" s="653"/>
      <c r="IQX2835" s="653"/>
      <c r="IQY2835" s="653"/>
      <c r="IQZ2835" s="653"/>
      <c r="IRA2835" s="653"/>
      <c r="IRB2835" s="653"/>
      <c r="IRC2835" s="653"/>
      <c r="IRD2835" s="653"/>
      <c r="IRE2835" s="653"/>
      <c r="IRF2835" s="653"/>
      <c r="IRG2835" s="653"/>
      <c r="IRH2835" s="653"/>
      <c r="IRI2835" s="653"/>
      <c r="IRJ2835" s="653"/>
      <c r="IRK2835" s="653"/>
      <c r="IRL2835" s="653"/>
      <c r="IRM2835" s="653"/>
      <c r="IRN2835" s="653"/>
      <c r="IRO2835" s="653"/>
      <c r="IRP2835" s="653"/>
      <c r="IRQ2835" s="653"/>
      <c r="IRR2835" s="653"/>
      <c r="IRS2835" s="653"/>
      <c r="IRT2835" s="653"/>
      <c r="IRU2835" s="653"/>
      <c r="IRV2835" s="653"/>
      <c r="IRW2835" s="653"/>
      <c r="IRX2835" s="653"/>
      <c r="IRY2835" s="653"/>
      <c r="IRZ2835" s="653"/>
      <c r="ISA2835" s="653"/>
      <c r="ISB2835" s="653"/>
      <c r="ISC2835" s="653"/>
      <c r="ISD2835" s="653"/>
      <c r="ISE2835" s="653"/>
      <c r="ISF2835" s="653"/>
      <c r="ISG2835" s="653"/>
      <c r="ISH2835" s="653"/>
      <c r="ISI2835" s="653"/>
      <c r="ISJ2835" s="653"/>
      <c r="ISK2835" s="653"/>
      <c r="ISL2835" s="653"/>
      <c r="ISM2835" s="653"/>
      <c r="ISN2835" s="653"/>
      <c r="ISO2835" s="653"/>
      <c r="ISP2835" s="653"/>
      <c r="ISQ2835" s="653"/>
      <c r="ISR2835" s="653"/>
      <c r="ISS2835" s="653"/>
      <c r="IST2835" s="653"/>
      <c r="ISU2835" s="653"/>
      <c r="ISV2835" s="653"/>
      <c r="ISW2835" s="653"/>
      <c r="ISX2835" s="653"/>
      <c r="ISY2835" s="653"/>
      <c r="ISZ2835" s="653"/>
      <c r="ITA2835" s="653"/>
      <c r="ITB2835" s="653"/>
      <c r="ITC2835" s="653"/>
      <c r="ITD2835" s="653"/>
      <c r="ITE2835" s="653"/>
      <c r="ITF2835" s="653"/>
      <c r="ITG2835" s="653"/>
      <c r="ITH2835" s="653"/>
      <c r="ITI2835" s="653"/>
      <c r="ITJ2835" s="653"/>
      <c r="ITK2835" s="653"/>
      <c r="ITL2835" s="653"/>
      <c r="ITM2835" s="653"/>
      <c r="ITN2835" s="653"/>
      <c r="ITO2835" s="653"/>
      <c r="ITP2835" s="653"/>
      <c r="ITQ2835" s="653"/>
      <c r="ITR2835" s="653"/>
      <c r="ITS2835" s="653"/>
      <c r="ITT2835" s="653"/>
      <c r="ITU2835" s="653"/>
      <c r="ITV2835" s="653"/>
      <c r="ITW2835" s="653"/>
      <c r="ITX2835" s="653"/>
      <c r="ITY2835" s="653"/>
      <c r="ITZ2835" s="653"/>
      <c r="IUA2835" s="653"/>
      <c r="IUB2835" s="653"/>
      <c r="IUC2835" s="653"/>
      <c r="IUD2835" s="653"/>
      <c r="IUE2835" s="653"/>
      <c r="IUF2835" s="653"/>
      <c r="IUG2835" s="653"/>
      <c r="IUH2835" s="653"/>
      <c r="IUI2835" s="653"/>
      <c r="IUJ2835" s="653"/>
      <c r="IUK2835" s="653"/>
      <c r="IUL2835" s="653"/>
      <c r="IUM2835" s="653"/>
      <c r="IUN2835" s="653"/>
      <c r="IUO2835" s="653"/>
      <c r="IUP2835" s="653"/>
      <c r="IUQ2835" s="653"/>
      <c r="IUR2835" s="653"/>
      <c r="IUS2835" s="653"/>
      <c r="IUT2835" s="653"/>
      <c r="IUU2835" s="653"/>
      <c r="IUV2835" s="653"/>
      <c r="IUW2835" s="653"/>
      <c r="IUX2835" s="653"/>
      <c r="IUY2835" s="653"/>
      <c r="IUZ2835" s="653"/>
      <c r="IVA2835" s="653"/>
      <c r="IVB2835" s="653"/>
      <c r="IVC2835" s="653"/>
      <c r="IVD2835" s="653"/>
      <c r="IVE2835" s="653"/>
      <c r="IVF2835" s="653"/>
      <c r="IVG2835" s="653"/>
      <c r="IVH2835" s="653"/>
      <c r="IVI2835" s="653"/>
      <c r="IVJ2835" s="653"/>
      <c r="IVK2835" s="653"/>
      <c r="IVL2835" s="653"/>
      <c r="IVM2835" s="653"/>
      <c r="IVN2835" s="653"/>
      <c r="IVO2835" s="653"/>
      <c r="IVP2835" s="653"/>
      <c r="IVQ2835" s="653"/>
      <c r="IVR2835" s="653"/>
      <c r="IVS2835" s="653"/>
      <c r="IVT2835" s="653"/>
      <c r="IVU2835" s="653"/>
      <c r="IVV2835" s="653"/>
      <c r="IVW2835" s="653"/>
      <c r="IVX2835" s="653"/>
      <c r="IVY2835" s="653"/>
      <c r="IVZ2835" s="653"/>
      <c r="IWA2835" s="653"/>
      <c r="IWB2835" s="653"/>
      <c r="IWC2835" s="653"/>
      <c r="IWD2835" s="653"/>
      <c r="IWE2835" s="653"/>
      <c r="IWF2835" s="653"/>
      <c r="IWG2835" s="653"/>
      <c r="IWH2835" s="653"/>
      <c r="IWI2835" s="653"/>
      <c r="IWJ2835" s="653"/>
      <c r="IWK2835" s="653"/>
      <c r="IWL2835" s="653"/>
      <c r="IWM2835" s="653"/>
      <c r="IWN2835" s="653"/>
      <c r="IWO2835" s="653"/>
      <c r="IWP2835" s="653"/>
      <c r="IWQ2835" s="653"/>
      <c r="IWR2835" s="653"/>
      <c r="IWS2835" s="653"/>
      <c r="IWT2835" s="653"/>
      <c r="IWU2835" s="653"/>
      <c r="IWV2835" s="653"/>
      <c r="IWW2835" s="653"/>
      <c r="IWX2835" s="653"/>
      <c r="IWY2835" s="653"/>
      <c r="IWZ2835" s="653"/>
      <c r="IXA2835" s="653"/>
      <c r="IXB2835" s="653"/>
      <c r="IXC2835" s="653"/>
      <c r="IXD2835" s="653"/>
      <c r="IXE2835" s="653"/>
      <c r="IXF2835" s="653"/>
      <c r="IXG2835" s="653"/>
      <c r="IXH2835" s="653"/>
      <c r="IXI2835" s="653"/>
      <c r="IXJ2835" s="653"/>
      <c r="IXK2835" s="653"/>
      <c r="IXL2835" s="653"/>
      <c r="IXM2835" s="653"/>
      <c r="IXN2835" s="653"/>
      <c r="IXO2835" s="653"/>
      <c r="IXP2835" s="653"/>
      <c r="IXQ2835" s="653"/>
      <c r="IXR2835" s="653"/>
      <c r="IXS2835" s="653"/>
      <c r="IXT2835" s="653"/>
      <c r="IXU2835" s="653"/>
      <c r="IXV2835" s="653"/>
      <c r="IXW2835" s="653"/>
      <c r="IXX2835" s="653"/>
      <c r="IXY2835" s="653"/>
      <c r="IXZ2835" s="653"/>
      <c r="IYA2835" s="653"/>
      <c r="IYB2835" s="653"/>
      <c r="IYC2835" s="653"/>
      <c r="IYD2835" s="653"/>
      <c r="IYE2835" s="653"/>
      <c r="IYF2835" s="653"/>
      <c r="IYG2835" s="653"/>
      <c r="IYH2835" s="653"/>
      <c r="IYI2835" s="653"/>
      <c r="IYJ2835" s="653"/>
      <c r="IYK2835" s="653"/>
      <c r="IYL2835" s="653"/>
      <c r="IYM2835" s="653"/>
      <c r="IYN2835" s="653"/>
      <c r="IYO2835" s="653"/>
      <c r="IYP2835" s="653"/>
      <c r="IYQ2835" s="653"/>
      <c r="IYR2835" s="653"/>
      <c r="IYS2835" s="653"/>
      <c r="IYT2835" s="653"/>
      <c r="IYU2835" s="653"/>
      <c r="IYV2835" s="653"/>
      <c r="IYW2835" s="653"/>
      <c r="IYX2835" s="653"/>
      <c r="IYY2835" s="653"/>
      <c r="IYZ2835" s="653"/>
      <c r="IZA2835" s="653"/>
      <c r="IZB2835" s="653"/>
      <c r="IZC2835" s="653"/>
      <c r="IZD2835" s="653"/>
      <c r="IZE2835" s="653"/>
      <c r="IZF2835" s="653"/>
      <c r="IZG2835" s="653"/>
      <c r="IZH2835" s="653"/>
      <c r="IZI2835" s="653"/>
      <c r="IZJ2835" s="653"/>
      <c r="IZK2835" s="653"/>
      <c r="IZL2835" s="653"/>
      <c r="IZM2835" s="653"/>
      <c r="IZN2835" s="653"/>
      <c r="IZO2835" s="653"/>
      <c r="IZP2835" s="653"/>
      <c r="IZQ2835" s="653"/>
      <c r="IZR2835" s="653"/>
      <c r="IZS2835" s="653"/>
      <c r="IZT2835" s="653"/>
      <c r="IZU2835" s="653"/>
      <c r="IZV2835" s="653"/>
      <c r="IZW2835" s="653"/>
      <c r="IZX2835" s="653"/>
      <c r="IZY2835" s="653"/>
      <c r="IZZ2835" s="653"/>
      <c r="JAA2835" s="653"/>
      <c r="JAB2835" s="653"/>
      <c r="JAC2835" s="653"/>
      <c r="JAD2835" s="653"/>
      <c r="JAE2835" s="653"/>
      <c r="JAF2835" s="653"/>
      <c r="JAG2835" s="653"/>
      <c r="JAH2835" s="653"/>
      <c r="JAI2835" s="653"/>
      <c r="JAJ2835" s="653"/>
      <c r="JAK2835" s="653"/>
      <c r="JAL2835" s="653"/>
      <c r="JAM2835" s="653"/>
      <c r="JAN2835" s="653"/>
      <c r="JAO2835" s="653"/>
      <c r="JAP2835" s="653"/>
      <c r="JAQ2835" s="653"/>
      <c r="JAR2835" s="653"/>
      <c r="JAS2835" s="653"/>
      <c r="JAT2835" s="653"/>
      <c r="JAU2835" s="653"/>
      <c r="JAV2835" s="653"/>
      <c r="JAW2835" s="653"/>
      <c r="JAX2835" s="653"/>
      <c r="JAY2835" s="653"/>
      <c r="JAZ2835" s="653"/>
      <c r="JBA2835" s="653"/>
      <c r="JBB2835" s="653"/>
      <c r="JBC2835" s="653"/>
      <c r="JBD2835" s="653"/>
      <c r="JBE2835" s="653"/>
      <c r="JBF2835" s="653"/>
      <c r="JBG2835" s="653"/>
      <c r="JBH2835" s="653"/>
      <c r="JBI2835" s="653"/>
      <c r="JBJ2835" s="653"/>
      <c r="JBK2835" s="653"/>
      <c r="JBL2835" s="653"/>
      <c r="JBM2835" s="653"/>
      <c r="JBN2835" s="653"/>
      <c r="JBO2835" s="653"/>
      <c r="JBP2835" s="653"/>
      <c r="JBQ2835" s="653"/>
      <c r="JBR2835" s="653"/>
      <c r="JBS2835" s="653"/>
      <c r="JBT2835" s="653"/>
      <c r="JBU2835" s="653"/>
      <c r="JBV2835" s="653"/>
      <c r="JBW2835" s="653"/>
      <c r="JBX2835" s="653"/>
      <c r="JBY2835" s="653"/>
      <c r="JBZ2835" s="653"/>
      <c r="JCA2835" s="653"/>
      <c r="JCB2835" s="653"/>
      <c r="JCC2835" s="653"/>
      <c r="JCD2835" s="653"/>
      <c r="JCE2835" s="653"/>
      <c r="JCF2835" s="653"/>
      <c r="JCG2835" s="653"/>
      <c r="JCH2835" s="653"/>
      <c r="JCI2835" s="653"/>
      <c r="JCJ2835" s="653"/>
      <c r="JCK2835" s="653"/>
      <c r="JCL2835" s="653"/>
      <c r="JCM2835" s="653"/>
      <c r="JCN2835" s="653"/>
      <c r="JCO2835" s="653"/>
      <c r="JCP2835" s="653"/>
      <c r="JCQ2835" s="653"/>
      <c r="JCR2835" s="653"/>
      <c r="JCS2835" s="653"/>
      <c r="JCT2835" s="653"/>
      <c r="JCU2835" s="653"/>
      <c r="JCV2835" s="653"/>
      <c r="JCW2835" s="653"/>
      <c r="JCX2835" s="653"/>
      <c r="JCY2835" s="653"/>
      <c r="JCZ2835" s="653"/>
      <c r="JDA2835" s="653"/>
      <c r="JDB2835" s="653"/>
      <c r="JDC2835" s="653"/>
      <c r="JDD2835" s="653"/>
      <c r="JDE2835" s="653"/>
      <c r="JDF2835" s="653"/>
      <c r="JDG2835" s="653"/>
      <c r="JDH2835" s="653"/>
      <c r="JDI2835" s="653"/>
      <c r="JDJ2835" s="653"/>
      <c r="JDK2835" s="653"/>
      <c r="JDL2835" s="653"/>
      <c r="JDM2835" s="653"/>
      <c r="JDN2835" s="653"/>
      <c r="JDO2835" s="653"/>
      <c r="JDP2835" s="653"/>
      <c r="JDQ2835" s="653"/>
      <c r="JDR2835" s="653"/>
      <c r="JDS2835" s="653"/>
      <c r="JDT2835" s="653"/>
      <c r="JDU2835" s="653"/>
      <c r="JDV2835" s="653"/>
      <c r="JDW2835" s="653"/>
      <c r="JDX2835" s="653"/>
      <c r="JDY2835" s="653"/>
      <c r="JDZ2835" s="653"/>
      <c r="JEA2835" s="653"/>
      <c r="JEB2835" s="653"/>
      <c r="JEC2835" s="653"/>
      <c r="JED2835" s="653"/>
      <c r="JEE2835" s="653"/>
      <c r="JEF2835" s="653"/>
      <c r="JEG2835" s="653"/>
      <c r="JEH2835" s="653"/>
      <c r="JEI2835" s="653"/>
      <c r="JEJ2835" s="653"/>
      <c r="JEK2835" s="653"/>
      <c r="JEL2835" s="653"/>
      <c r="JEM2835" s="653"/>
      <c r="JEN2835" s="653"/>
      <c r="JEO2835" s="653"/>
      <c r="JEP2835" s="653"/>
      <c r="JEQ2835" s="653"/>
      <c r="JER2835" s="653"/>
      <c r="JES2835" s="653"/>
      <c r="JET2835" s="653"/>
      <c r="JEU2835" s="653"/>
      <c r="JEV2835" s="653"/>
      <c r="JEW2835" s="653"/>
      <c r="JEX2835" s="653"/>
      <c r="JEY2835" s="653"/>
      <c r="JEZ2835" s="653"/>
      <c r="JFA2835" s="653"/>
      <c r="JFB2835" s="653"/>
      <c r="JFC2835" s="653"/>
      <c r="JFD2835" s="653"/>
      <c r="JFE2835" s="653"/>
      <c r="JFF2835" s="653"/>
      <c r="JFG2835" s="653"/>
      <c r="JFH2835" s="653"/>
      <c r="JFI2835" s="653"/>
      <c r="JFJ2835" s="653"/>
      <c r="JFK2835" s="653"/>
      <c r="JFL2835" s="653"/>
      <c r="JFM2835" s="653"/>
      <c r="JFN2835" s="653"/>
      <c r="JFO2835" s="653"/>
      <c r="JFP2835" s="653"/>
      <c r="JFQ2835" s="653"/>
      <c r="JFR2835" s="653"/>
      <c r="JFS2835" s="653"/>
      <c r="JFT2835" s="653"/>
      <c r="JFU2835" s="653"/>
      <c r="JFV2835" s="653"/>
      <c r="JFW2835" s="653"/>
      <c r="JFX2835" s="653"/>
      <c r="JFY2835" s="653"/>
      <c r="JFZ2835" s="653"/>
      <c r="JGA2835" s="653"/>
      <c r="JGB2835" s="653"/>
      <c r="JGC2835" s="653"/>
      <c r="JGD2835" s="653"/>
      <c r="JGE2835" s="653"/>
      <c r="JGF2835" s="653"/>
      <c r="JGG2835" s="653"/>
      <c r="JGH2835" s="653"/>
      <c r="JGI2835" s="653"/>
      <c r="JGJ2835" s="653"/>
      <c r="JGK2835" s="653"/>
      <c r="JGL2835" s="653"/>
      <c r="JGM2835" s="653"/>
      <c r="JGN2835" s="653"/>
      <c r="JGO2835" s="653"/>
      <c r="JGP2835" s="653"/>
      <c r="JGQ2835" s="653"/>
      <c r="JGR2835" s="653"/>
      <c r="JGS2835" s="653"/>
      <c r="JGT2835" s="653"/>
      <c r="JGU2835" s="653"/>
      <c r="JGV2835" s="653"/>
      <c r="JGW2835" s="653"/>
      <c r="JGX2835" s="653"/>
      <c r="JGY2835" s="653"/>
      <c r="JGZ2835" s="653"/>
      <c r="JHA2835" s="653"/>
      <c r="JHB2835" s="653"/>
      <c r="JHC2835" s="653"/>
      <c r="JHD2835" s="653"/>
      <c r="JHE2835" s="653"/>
      <c r="JHF2835" s="653"/>
      <c r="JHG2835" s="653"/>
      <c r="JHH2835" s="653"/>
      <c r="JHI2835" s="653"/>
      <c r="JHJ2835" s="653"/>
      <c r="JHK2835" s="653"/>
      <c r="JHL2835" s="653"/>
      <c r="JHM2835" s="653"/>
      <c r="JHN2835" s="653"/>
      <c r="JHO2835" s="653"/>
      <c r="JHP2835" s="653"/>
      <c r="JHQ2835" s="653"/>
      <c r="JHR2835" s="653"/>
      <c r="JHS2835" s="653"/>
      <c r="JHT2835" s="653"/>
      <c r="JHU2835" s="653"/>
      <c r="JHV2835" s="653"/>
      <c r="JHW2835" s="653"/>
      <c r="JHX2835" s="653"/>
      <c r="JHY2835" s="653"/>
      <c r="JHZ2835" s="653"/>
      <c r="JIA2835" s="653"/>
      <c r="JIB2835" s="653"/>
      <c r="JIC2835" s="653"/>
      <c r="JID2835" s="653"/>
      <c r="JIE2835" s="653"/>
      <c r="JIF2835" s="653"/>
      <c r="JIG2835" s="653"/>
      <c r="JIH2835" s="653"/>
      <c r="JII2835" s="653"/>
      <c r="JIJ2835" s="653"/>
      <c r="JIK2835" s="653"/>
      <c r="JIL2835" s="653"/>
      <c r="JIM2835" s="653"/>
      <c r="JIN2835" s="653"/>
      <c r="JIO2835" s="653"/>
      <c r="JIP2835" s="653"/>
      <c r="JIQ2835" s="653"/>
      <c r="JIR2835" s="653"/>
      <c r="JIS2835" s="653"/>
      <c r="JIT2835" s="653"/>
      <c r="JIU2835" s="653"/>
      <c r="JIV2835" s="653"/>
      <c r="JIW2835" s="653"/>
      <c r="JIX2835" s="653"/>
      <c r="JIY2835" s="653"/>
      <c r="JIZ2835" s="653"/>
      <c r="JJA2835" s="653"/>
      <c r="JJB2835" s="653"/>
      <c r="JJC2835" s="653"/>
      <c r="JJD2835" s="653"/>
      <c r="JJE2835" s="653"/>
      <c r="JJF2835" s="653"/>
      <c r="JJG2835" s="653"/>
      <c r="JJH2835" s="653"/>
      <c r="JJI2835" s="653"/>
      <c r="JJJ2835" s="653"/>
      <c r="JJK2835" s="653"/>
      <c r="JJL2835" s="653"/>
      <c r="JJM2835" s="653"/>
      <c r="JJN2835" s="653"/>
      <c r="JJO2835" s="653"/>
      <c r="JJP2835" s="653"/>
      <c r="JJQ2835" s="653"/>
      <c r="JJR2835" s="653"/>
      <c r="JJS2835" s="653"/>
      <c r="JJT2835" s="653"/>
      <c r="JJU2835" s="653"/>
      <c r="JJV2835" s="653"/>
      <c r="JJW2835" s="653"/>
      <c r="JJX2835" s="653"/>
      <c r="JJY2835" s="653"/>
      <c r="JJZ2835" s="653"/>
      <c r="JKA2835" s="653"/>
      <c r="JKB2835" s="653"/>
      <c r="JKC2835" s="653"/>
      <c r="JKD2835" s="653"/>
      <c r="JKE2835" s="653"/>
      <c r="JKF2835" s="653"/>
      <c r="JKG2835" s="653"/>
      <c r="JKH2835" s="653"/>
      <c r="JKI2835" s="653"/>
      <c r="JKJ2835" s="653"/>
      <c r="JKK2835" s="653"/>
      <c r="JKL2835" s="653"/>
      <c r="JKM2835" s="653"/>
      <c r="JKN2835" s="653"/>
      <c r="JKO2835" s="653"/>
      <c r="JKP2835" s="653"/>
      <c r="JKQ2835" s="653"/>
      <c r="JKR2835" s="653"/>
      <c r="JKS2835" s="653"/>
      <c r="JKT2835" s="653"/>
      <c r="JKU2835" s="653"/>
      <c r="JKV2835" s="653"/>
      <c r="JKW2835" s="653"/>
      <c r="JKX2835" s="653"/>
      <c r="JKY2835" s="653"/>
      <c r="JKZ2835" s="653"/>
      <c r="JLA2835" s="653"/>
      <c r="JLB2835" s="653"/>
      <c r="JLC2835" s="653"/>
      <c r="JLD2835" s="653"/>
      <c r="JLE2835" s="653"/>
      <c r="JLF2835" s="653"/>
      <c r="JLG2835" s="653"/>
      <c r="JLH2835" s="653"/>
      <c r="JLI2835" s="653"/>
      <c r="JLJ2835" s="653"/>
      <c r="JLK2835" s="653"/>
      <c r="JLL2835" s="653"/>
      <c r="JLM2835" s="653"/>
      <c r="JLN2835" s="653"/>
      <c r="JLO2835" s="653"/>
      <c r="JLP2835" s="653"/>
      <c r="JLQ2835" s="653"/>
      <c r="JLR2835" s="653"/>
      <c r="JLS2835" s="653"/>
      <c r="JLT2835" s="653"/>
      <c r="JLU2835" s="653"/>
      <c r="JLV2835" s="653"/>
      <c r="JLW2835" s="653"/>
      <c r="JLX2835" s="653"/>
      <c r="JLY2835" s="653"/>
      <c r="JLZ2835" s="653"/>
      <c r="JMA2835" s="653"/>
      <c r="JMB2835" s="653"/>
      <c r="JMC2835" s="653"/>
      <c r="JMD2835" s="653"/>
      <c r="JME2835" s="653"/>
      <c r="JMF2835" s="653"/>
      <c r="JMG2835" s="653"/>
      <c r="JMH2835" s="653"/>
      <c r="JMI2835" s="653"/>
      <c r="JMJ2835" s="653"/>
      <c r="JMK2835" s="653"/>
      <c r="JML2835" s="653"/>
      <c r="JMM2835" s="653"/>
      <c r="JMN2835" s="653"/>
      <c r="JMO2835" s="653"/>
      <c r="JMP2835" s="653"/>
      <c r="JMQ2835" s="653"/>
      <c r="JMR2835" s="653"/>
      <c r="JMS2835" s="653"/>
      <c r="JMT2835" s="653"/>
      <c r="JMU2835" s="653"/>
      <c r="JMV2835" s="653"/>
      <c r="JMW2835" s="653"/>
      <c r="JMX2835" s="653"/>
      <c r="JMY2835" s="653"/>
      <c r="JMZ2835" s="653"/>
      <c r="JNA2835" s="653"/>
      <c r="JNB2835" s="653"/>
      <c r="JNC2835" s="653"/>
      <c r="JND2835" s="653"/>
      <c r="JNE2835" s="653"/>
      <c r="JNF2835" s="653"/>
      <c r="JNG2835" s="653"/>
      <c r="JNH2835" s="653"/>
      <c r="JNI2835" s="653"/>
      <c r="JNJ2835" s="653"/>
      <c r="JNK2835" s="653"/>
      <c r="JNL2835" s="653"/>
      <c r="JNM2835" s="653"/>
      <c r="JNN2835" s="653"/>
      <c r="JNO2835" s="653"/>
      <c r="JNP2835" s="653"/>
      <c r="JNQ2835" s="653"/>
      <c r="JNR2835" s="653"/>
      <c r="JNS2835" s="653"/>
      <c r="JNT2835" s="653"/>
      <c r="JNU2835" s="653"/>
      <c r="JNV2835" s="653"/>
      <c r="JNW2835" s="653"/>
      <c r="JNX2835" s="653"/>
      <c r="JNY2835" s="653"/>
      <c r="JNZ2835" s="653"/>
      <c r="JOA2835" s="653"/>
      <c r="JOB2835" s="653"/>
      <c r="JOC2835" s="653"/>
      <c r="JOD2835" s="653"/>
      <c r="JOE2835" s="653"/>
      <c r="JOF2835" s="653"/>
      <c r="JOG2835" s="653"/>
      <c r="JOH2835" s="653"/>
      <c r="JOI2835" s="653"/>
      <c r="JOJ2835" s="653"/>
      <c r="JOK2835" s="653"/>
      <c r="JOL2835" s="653"/>
      <c r="JOM2835" s="653"/>
      <c r="JON2835" s="653"/>
      <c r="JOO2835" s="653"/>
      <c r="JOP2835" s="653"/>
      <c r="JOQ2835" s="653"/>
      <c r="JOR2835" s="653"/>
      <c r="JOS2835" s="653"/>
      <c r="JOT2835" s="653"/>
      <c r="JOU2835" s="653"/>
      <c r="JOV2835" s="653"/>
      <c r="JOW2835" s="653"/>
      <c r="JOX2835" s="653"/>
      <c r="JOY2835" s="653"/>
      <c r="JOZ2835" s="653"/>
      <c r="JPA2835" s="653"/>
      <c r="JPB2835" s="653"/>
      <c r="JPC2835" s="653"/>
      <c r="JPD2835" s="653"/>
      <c r="JPE2835" s="653"/>
      <c r="JPF2835" s="653"/>
      <c r="JPG2835" s="653"/>
      <c r="JPH2835" s="653"/>
      <c r="JPI2835" s="653"/>
      <c r="JPJ2835" s="653"/>
      <c r="JPK2835" s="653"/>
      <c r="JPL2835" s="653"/>
      <c r="JPM2835" s="653"/>
      <c r="JPN2835" s="653"/>
      <c r="JPO2835" s="653"/>
      <c r="JPP2835" s="653"/>
      <c r="JPQ2835" s="653"/>
      <c r="JPR2835" s="653"/>
      <c r="JPS2835" s="653"/>
      <c r="JPT2835" s="653"/>
      <c r="JPU2835" s="653"/>
      <c r="JPV2835" s="653"/>
      <c r="JPW2835" s="653"/>
      <c r="JPX2835" s="653"/>
      <c r="JPY2835" s="653"/>
      <c r="JPZ2835" s="653"/>
      <c r="JQA2835" s="653"/>
      <c r="JQB2835" s="653"/>
      <c r="JQC2835" s="653"/>
      <c r="JQD2835" s="653"/>
      <c r="JQE2835" s="653"/>
      <c r="JQF2835" s="653"/>
      <c r="JQG2835" s="653"/>
      <c r="JQH2835" s="653"/>
      <c r="JQI2835" s="653"/>
      <c r="JQJ2835" s="653"/>
      <c r="JQK2835" s="653"/>
      <c r="JQL2835" s="653"/>
      <c r="JQM2835" s="653"/>
      <c r="JQN2835" s="653"/>
      <c r="JQO2835" s="653"/>
      <c r="JQP2835" s="653"/>
      <c r="JQQ2835" s="653"/>
      <c r="JQR2835" s="653"/>
      <c r="JQS2835" s="653"/>
      <c r="JQT2835" s="653"/>
      <c r="JQU2835" s="653"/>
      <c r="JQV2835" s="653"/>
      <c r="JQW2835" s="653"/>
      <c r="JQX2835" s="653"/>
      <c r="JQY2835" s="653"/>
      <c r="JQZ2835" s="653"/>
      <c r="JRA2835" s="653"/>
      <c r="JRB2835" s="653"/>
      <c r="JRC2835" s="653"/>
      <c r="JRD2835" s="653"/>
      <c r="JRE2835" s="653"/>
      <c r="JRF2835" s="653"/>
      <c r="JRG2835" s="653"/>
      <c r="JRH2835" s="653"/>
      <c r="JRI2835" s="653"/>
      <c r="JRJ2835" s="653"/>
      <c r="JRK2835" s="653"/>
      <c r="JRL2835" s="653"/>
      <c r="JRM2835" s="653"/>
      <c r="JRN2835" s="653"/>
      <c r="JRO2835" s="653"/>
      <c r="JRP2835" s="653"/>
      <c r="JRQ2835" s="653"/>
      <c r="JRR2835" s="653"/>
      <c r="JRS2835" s="653"/>
      <c r="JRT2835" s="653"/>
      <c r="JRU2835" s="653"/>
      <c r="JRV2835" s="653"/>
      <c r="JRW2835" s="653"/>
      <c r="JRX2835" s="653"/>
      <c r="JRY2835" s="653"/>
      <c r="JRZ2835" s="653"/>
      <c r="JSA2835" s="653"/>
      <c r="JSB2835" s="653"/>
      <c r="JSC2835" s="653"/>
      <c r="JSD2835" s="653"/>
      <c r="JSE2835" s="653"/>
      <c r="JSF2835" s="653"/>
      <c r="JSG2835" s="653"/>
      <c r="JSH2835" s="653"/>
      <c r="JSI2835" s="653"/>
      <c r="JSJ2835" s="653"/>
      <c r="JSK2835" s="653"/>
      <c r="JSL2835" s="653"/>
      <c r="JSM2835" s="653"/>
      <c r="JSN2835" s="653"/>
      <c r="JSO2835" s="653"/>
      <c r="JSP2835" s="653"/>
      <c r="JSQ2835" s="653"/>
      <c r="JSR2835" s="653"/>
      <c r="JSS2835" s="653"/>
      <c r="JST2835" s="653"/>
      <c r="JSU2835" s="653"/>
      <c r="JSV2835" s="653"/>
      <c r="JSW2835" s="653"/>
      <c r="JSX2835" s="653"/>
      <c r="JSY2835" s="653"/>
      <c r="JSZ2835" s="653"/>
      <c r="JTA2835" s="653"/>
      <c r="JTB2835" s="653"/>
      <c r="JTC2835" s="653"/>
      <c r="JTD2835" s="653"/>
      <c r="JTE2835" s="653"/>
      <c r="JTF2835" s="653"/>
      <c r="JTG2835" s="653"/>
      <c r="JTH2835" s="653"/>
      <c r="JTI2835" s="653"/>
      <c r="JTJ2835" s="653"/>
      <c r="JTK2835" s="653"/>
      <c r="JTL2835" s="653"/>
      <c r="JTM2835" s="653"/>
      <c r="JTN2835" s="653"/>
      <c r="JTO2835" s="653"/>
      <c r="JTP2835" s="653"/>
      <c r="JTQ2835" s="653"/>
      <c r="JTR2835" s="653"/>
      <c r="JTS2835" s="653"/>
      <c r="JTT2835" s="653"/>
      <c r="JTU2835" s="653"/>
      <c r="JTV2835" s="653"/>
      <c r="JTW2835" s="653"/>
      <c r="JTX2835" s="653"/>
      <c r="JTY2835" s="653"/>
      <c r="JTZ2835" s="653"/>
      <c r="JUA2835" s="653"/>
      <c r="JUB2835" s="653"/>
      <c r="JUC2835" s="653"/>
      <c r="JUD2835" s="653"/>
      <c r="JUE2835" s="653"/>
      <c r="JUF2835" s="653"/>
      <c r="JUG2835" s="653"/>
      <c r="JUH2835" s="653"/>
      <c r="JUI2835" s="653"/>
      <c r="JUJ2835" s="653"/>
      <c r="JUK2835" s="653"/>
      <c r="JUL2835" s="653"/>
      <c r="JUM2835" s="653"/>
      <c r="JUN2835" s="653"/>
      <c r="JUO2835" s="653"/>
      <c r="JUP2835" s="653"/>
      <c r="JUQ2835" s="653"/>
      <c r="JUR2835" s="653"/>
      <c r="JUS2835" s="653"/>
      <c r="JUT2835" s="653"/>
      <c r="JUU2835" s="653"/>
      <c r="JUV2835" s="653"/>
      <c r="JUW2835" s="653"/>
      <c r="JUX2835" s="653"/>
      <c r="JUY2835" s="653"/>
      <c r="JUZ2835" s="653"/>
      <c r="JVA2835" s="653"/>
      <c r="JVB2835" s="653"/>
      <c r="JVC2835" s="653"/>
      <c r="JVD2835" s="653"/>
      <c r="JVE2835" s="653"/>
      <c r="JVF2835" s="653"/>
      <c r="JVG2835" s="653"/>
      <c r="JVH2835" s="653"/>
      <c r="JVI2835" s="653"/>
      <c r="JVJ2835" s="653"/>
      <c r="JVK2835" s="653"/>
      <c r="JVL2835" s="653"/>
      <c r="JVM2835" s="653"/>
      <c r="JVN2835" s="653"/>
      <c r="JVO2835" s="653"/>
      <c r="JVP2835" s="653"/>
      <c r="JVQ2835" s="653"/>
      <c r="JVR2835" s="653"/>
      <c r="JVS2835" s="653"/>
      <c r="JVT2835" s="653"/>
      <c r="JVU2835" s="653"/>
      <c r="JVV2835" s="653"/>
      <c r="JVW2835" s="653"/>
      <c r="JVX2835" s="653"/>
      <c r="JVY2835" s="653"/>
      <c r="JVZ2835" s="653"/>
      <c r="JWA2835" s="653"/>
      <c r="JWB2835" s="653"/>
      <c r="JWC2835" s="653"/>
      <c r="JWD2835" s="653"/>
      <c r="JWE2835" s="653"/>
      <c r="JWF2835" s="653"/>
      <c r="JWG2835" s="653"/>
      <c r="JWH2835" s="653"/>
      <c r="JWI2835" s="653"/>
      <c r="JWJ2835" s="653"/>
      <c r="JWK2835" s="653"/>
      <c r="JWL2835" s="653"/>
      <c r="JWM2835" s="653"/>
      <c r="JWN2835" s="653"/>
      <c r="JWO2835" s="653"/>
      <c r="JWP2835" s="653"/>
      <c r="JWQ2835" s="653"/>
      <c r="JWR2835" s="653"/>
      <c r="JWS2835" s="653"/>
      <c r="JWT2835" s="653"/>
      <c r="JWU2835" s="653"/>
      <c r="JWV2835" s="653"/>
      <c r="JWW2835" s="653"/>
      <c r="JWX2835" s="653"/>
      <c r="JWY2835" s="653"/>
      <c r="JWZ2835" s="653"/>
      <c r="JXA2835" s="653"/>
      <c r="JXB2835" s="653"/>
      <c r="JXC2835" s="653"/>
      <c r="JXD2835" s="653"/>
      <c r="JXE2835" s="653"/>
      <c r="JXF2835" s="653"/>
      <c r="JXG2835" s="653"/>
      <c r="JXH2835" s="653"/>
      <c r="JXI2835" s="653"/>
      <c r="JXJ2835" s="653"/>
      <c r="JXK2835" s="653"/>
      <c r="JXL2835" s="653"/>
      <c r="JXM2835" s="653"/>
      <c r="JXN2835" s="653"/>
      <c r="JXO2835" s="653"/>
      <c r="JXP2835" s="653"/>
      <c r="JXQ2835" s="653"/>
      <c r="JXR2835" s="653"/>
      <c r="JXS2835" s="653"/>
      <c r="JXT2835" s="653"/>
      <c r="JXU2835" s="653"/>
      <c r="JXV2835" s="653"/>
      <c r="JXW2835" s="653"/>
      <c r="JXX2835" s="653"/>
      <c r="JXY2835" s="653"/>
      <c r="JXZ2835" s="653"/>
      <c r="JYA2835" s="653"/>
      <c r="JYB2835" s="653"/>
      <c r="JYC2835" s="653"/>
      <c r="JYD2835" s="653"/>
      <c r="JYE2835" s="653"/>
      <c r="JYF2835" s="653"/>
      <c r="JYG2835" s="653"/>
      <c r="JYH2835" s="653"/>
      <c r="JYI2835" s="653"/>
      <c r="JYJ2835" s="653"/>
      <c r="JYK2835" s="653"/>
      <c r="JYL2835" s="653"/>
      <c r="JYM2835" s="653"/>
      <c r="JYN2835" s="653"/>
      <c r="JYO2835" s="653"/>
      <c r="JYP2835" s="653"/>
      <c r="JYQ2835" s="653"/>
      <c r="JYR2835" s="653"/>
      <c r="JYS2835" s="653"/>
      <c r="JYT2835" s="653"/>
      <c r="JYU2835" s="653"/>
      <c r="JYV2835" s="653"/>
      <c r="JYW2835" s="653"/>
      <c r="JYX2835" s="653"/>
      <c r="JYY2835" s="653"/>
      <c r="JYZ2835" s="653"/>
      <c r="JZA2835" s="653"/>
      <c r="JZB2835" s="653"/>
      <c r="JZC2835" s="653"/>
      <c r="JZD2835" s="653"/>
      <c r="JZE2835" s="653"/>
      <c r="JZF2835" s="653"/>
      <c r="JZG2835" s="653"/>
      <c r="JZH2835" s="653"/>
      <c r="JZI2835" s="653"/>
      <c r="JZJ2835" s="653"/>
      <c r="JZK2835" s="653"/>
      <c r="JZL2835" s="653"/>
      <c r="JZM2835" s="653"/>
      <c r="JZN2835" s="653"/>
      <c r="JZO2835" s="653"/>
      <c r="JZP2835" s="653"/>
      <c r="JZQ2835" s="653"/>
      <c r="JZR2835" s="653"/>
      <c r="JZS2835" s="653"/>
      <c r="JZT2835" s="653"/>
      <c r="JZU2835" s="653"/>
      <c r="JZV2835" s="653"/>
      <c r="JZW2835" s="653"/>
      <c r="JZX2835" s="653"/>
      <c r="JZY2835" s="653"/>
      <c r="JZZ2835" s="653"/>
      <c r="KAA2835" s="653"/>
      <c r="KAB2835" s="653"/>
      <c r="KAC2835" s="653"/>
      <c r="KAD2835" s="653"/>
      <c r="KAE2835" s="653"/>
      <c r="KAF2835" s="653"/>
      <c r="KAG2835" s="653"/>
      <c r="KAH2835" s="653"/>
      <c r="KAI2835" s="653"/>
      <c r="KAJ2835" s="653"/>
      <c r="KAK2835" s="653"/>
      <c r="KAL2835" s="653"/>
      <c r="KAM2835" s="653"/>
      <c r="KAN2835" s="653"/>
      <c r="KAO2835" s="653"/>
      <c r="KAP2835" s="653"/>
      <c r="KAQ2835" s="653"/>
      <c r="KAR2835" s="653"/>
      <c r="KAS2835" s="653"/>
      <c r="KAT2835" s="653"/>
      <c r="KAU2835" s="653"/>
      <c r="KAV2835" s="653"/>
      <c r="KAW2835" s="653"/>
      <c r="KAX2835" s="653"/>
      <c r="KAY2835" s="653"/>
      <c r="KAZ2835" s="653"/>
      <c r="KBA2835" s="653"/>
      <c r="KBB2835" s="653"/>
      <c r="KBC2835" s="653"/>
      <c r="KBD2835" s="653"/>
      <c r="KBE2835" s="653"/>
      <c r="KBF2835" s="653"/>
      <c r="KBG2835" s="653"/>
      <c r="KBH2835" s="653"/>
      <c r="KBI2835" s="653"/>
      <c r="KBJ2835" s="653"/>
      <c r="KBK2835" s="653"/>
      <c r="KBL2835" s="653"/>
      <c r="KBM2835" s="653"/>
      <c r="KBN2835" s="653"/>
      <c r="KBO2835" s="653"/>
      <c r="KBP2835" s="653"/>
      <c r="KBQ2835" s="653"/>
      <c r="KBR2835" s="653"/>
      <c r="KBS2835" s="653"/>
      <c r="KBT2835" s="653"/>
      <c r="KBU2835" s="653"/>
      <c r="KBV2835" s="653"/>
      <c r="KBW2835" s="653"/>
      <c r="KBX2835" s="653"/>
      <c r="KBY2835" s="653"/>
      <c r="KBZ2835" s="653"/>
      <c r="KCA2835" s="653"/>
      <c r="KCB2835" s="653"/>
      <c r="KCC2835" s="653"/>
      <c r="KCD2835" s="653"/>
      <c r="KCE2835" s="653"/>
      <c r="KCF2835" s="653"/>
      <c r="KCG2835" s="653"/>
      <c r="KCH2835" s="653"/>
      <c r="KCI2835" s="653"/>
      <c r="KCJ2835" s="653"/>
      <c r="KCK2835" s="653"/>
      <c r="KCL2835" s="653"/>
      <c r="KCM2835" s="653"/>
      <c r="KCN2835" s="653"/>
      <c r="KCO2835" s="653"/>
      <c r="KCP2835" s="653"/>
      <c r="KCQ2835" s="653"/>
      <c r="KCR2835" s="653"/>
      <c r="KCS2835" s="653"/>
      <c r="KCT2835" s="653"/>
      <c r="KCU2835" s="653"/>
      <c r="KCV2835" s="653"/>
      <c r="KCW2835" s="653"/>
      <c r="KCX2835" s="653"/>
      <c r="KCY2835" s="653"/>
      <c r="KCZ2835" s="653"/>
      <c r="KDA2835" s="653"/>
      <c r="KDB2835" s="653"/>
      <c r="KDC2835" s="653"/>
      <c r="KDD2835" s="653"/>
      <c r="KDE2835" s="653"/>
      <c r="KDF2835" s="653"/>
      <c r="KDG2835" s="653"/>
      <c r="KDH2835" s="653"/>
      <c r="KDI2835" s="653"/>
      <c r="KDJ2835" s="653"/>
      <c r="KDK2835" s="653"/>
      <c r="KDL2835" s="653"/>
      <c r="KDM2835" s="653"/>
      <c r="KDN2835" s="653"/>
      <c r="KDO2835" s="653"/>
      <c r="KDP2835" s="653"/>
      <c r="KDQ2835" s="653"/>
      <c r="KDR2835" s="653"/>
      <c r="KDS2835" s="653"/>
      <c r="KDT2835" s="653"/>
      <c r="KDU2835" s="653"/>
      <c r="KDV2835" s="653"/>
      <c r="KDW2835" s="653"/>
      <c r="KDX2835" s="653"/>
      <c r="KDY2835" s="653"/>
      <c r="KDZ2835" s="653"/>
      <c r="KEA2835" s="653"/>
      <c r="KEB2835" s="653"/>
      <c r="KEC2835" s="653"/>
      <c r="KED2835" s="653"/>
      <c r="KEE2835" s="653"/>
      <c r="KEF2835" s="653"/>
      <c r="KEG2835" s="653"/>
      <c r="KEH2835" s="653"/>
      <c r="KEI2835" s="653"/>
      <c r="KEJ2835" s="653"/>
      <c r="KEK2835" s="653"/>
      <c r="KEL2835" s="653"/>
      <c r="KEM2835" s="653"/>
      <c r="KEN2835" s="653"/>
      <c r="KEO2835" s="653"/>
      <c r="KEP2835" s="653"/>
      <c r="KEQ2835" s="653"/>
      <c r="KER2835" s="653"/>
      <c r="KES2835" s="653"/>
      <c r="KET2835" s="653"/>
      <c r="KEU2835" s="653"/>
      <c r="KEV2835" s="653"/>
      <c r="KEW2835" s="653"/>
      <c r="KEX2835" s="653"/>
      <c r="KEY2835" s="653"/>
      <c r="KEZ2835" s="653"/>
      <c r="KFA2835" s="653"/>
      <c r="KFB2835" s="653"/>
      <c r="KFC2835" s="653"/>
      <c r="KFD2835" s="653"/>
      <c r="KFE2835" s="653"/>
      <c r="KFF2835" s="653"/>
      <c r="KFG2835" s="653"/>
      <c r="KFH2835" s="653"/>
      <c r="KFI2835" s="653"/>
      <c r="KFJ2835" s="653"/>
      <c r="KFK2835" s="653"/>
      <c r="KFL2835" s="653"/>
      <c r="KFM2835" s="653"/>
      <c r="KFN2835" s="653"/>
      <c r="KFO2835" s="653"/>
      <c r="KFP2835" s="653"/>
      <c r="KFQ2835" s="653"/>
      <c r="KFR2835" s="653"/>
      <c r="KFS2835" s="653"/>
      <c r="KFT2835" s="653"/>
      <c r="KFU2835" s="653"/>
      <c r="KFV2835" s="653"/>
      <c r="KFW2835" s="653"/>
      <c r="KFX2835" s="653"/>
      <c r="KFY2835" s="653"/>
      <c r="KFZ2835" s="653"/>
      <c r="KGA2835" s="653"/>
      <c r="KGB2835" s="653"/>
      <c r="KGC2835" s="653"/>
      <c r="KGD2835" s="653"/>
      <c r="KGE2835" s="653"/>
      <c r="KGF2835" s="653"/>
      <c r="KGG2835" s="653"/>
      <c r="KGH2835" s="653"/>
      <c r="KGI2835" s="653"/>
      <c r="KGJ2835" s="653"/>
      <c r="KGK2835" s="653"/>
      <c r="KGL2835" s="653"/>
      <c r="KGM2835" s="653"/>
      <c r="KGN2835" s="653"/>
      <c r="KGO2835" s="653"/>
      <c r="KGP2835" s="653"/>
      <c r="KGQ2835" s="653"/>
      <c r="KGR2835" s="653"/>
      <c r="KGS2835" s="653"/>
      <c r="KGT2835" s="653"/>
      <c r="KGU2835" s="653"/>
      <c r="KGV2835" s="653"/>
      <c r="KGW2835" s="653"/>
      <c r="KGX2835" s="653"/>
      <c r="KGY2835" s="653"/>
      <c r="KGZ2835" s="653"/>
      <c r="KHA2835" s="653"/>
      <c r="KHB2835" s="653"/>
      <c r="KHC2835" s="653"/>
      <c r="KHD2835" s="653"/>
      <c r="KHE2835" s="653"/>
      <c r="KHF2835" s="653"/>
      <c r="KHG2835" s="653"/>
      <c r="KHH2835" s="653"/>
      <c r="KHI2835" s="653"/>
      <c r="KHJ2835" s="653"/>
      <c r="KHK2835" s="653"/>
      <c r="KHL2835" s="653"/>
      <c r="KHM2835" s="653"/>
      <c r="KHN2835" s="653"/>
      <c r="KHO2835" s="653"/>
      <c r="KHP2835" s="653"/>
      <c r="KHQ2835" s="653"/>
      <c r="KHR2835" s="653"/>
      <c r="KHS2835" s="653"/>
      <c r="KHT2835" s="653"/>
      <c r="KHU2835" s="653"/>
      <c r="KHV2835" s="653"/>
      <c r="KHW2835" s="653"/>
      <c r="KHX2835" s="653"/>
      <c r="KHY2835" s="653"/>
      <c r="KHZ2835" s="653"/>
      <c r="KIA2835" s="653"/>
      <c r="KIB2835" s="653"/>
      <c r="KIC2835" s="653"/>
      <c r="KID2835" s="653"/>
      <c r="KIE2835" s="653"/>
      <c r="KIF2835" s="653"/>
      <c r="KIG2835" s="653"/>
      <c r="KIH2835" s="653"/>
      <c r="KII2835" s="653"/>
      <c r="KIJ2835" s="653"/>
      <c r="KIK2835" s="653"/>
      <c r="KIL2835" s="653"/>
      <c r="KIM2835" s="653"/>
      <c r="KIN2835" s="653"/>
      <c r="KIO2835" s="653"/>
      <c r="KIP2835" s="653"/>
      <c r="KIQ2835" s="653"/>
      <c r="KIR2835" s="653"/>
      <c r="KIS2835" s="653"/>
      <c r="KIT2835" s="653"/>
      <c r="KIU2835" s="653"/>
      <c r="KIV2835" s="653"/>
      <c r="KIW2835" s="653"/>
      <c r="KIX2835" s="653"/>
      <c r="KIY2835" s="653"/>
      <c r="KIZ2835" s="653"/>
      <c r="KJA2835" s="653"/>
      <c r="KJB2835" s="653"/>
      <c r="KJC2835" s="653"/>
      <c r="KJD2835" s="653"/>
      <c r="KJE2835" s="653"/>
      <c r="KJF2835" s="653"/>
      <c r="KJG2835" s="653"/>
      <c r="KJH2835" s="653"/>
      <c r="KJI2835" s="653"/>
      <c r="KJJ2835" s="653"/>
      <c r="KJK2835" s="653"/>
      <c r="KJL2835" s="653"/>
      <c r="KJM2835" s="653"/>
      <c r="KJN2835" s="653"/>
      <c r="KJO2835" s="653"/>
      <c r="KJP2835" s="653"/>
      <c r="KJQ2835" s="653"/>
      <c r="KJR2835" s="653"/>
      <c r="KJS2835" s="653"/>
      <c r="KJT2835" s="653"/>
      <c r="KJU2835" s="653"/>
      <c r="KJV2835" s="653"/>
      <c r="KJW2835" s="653"/>
      <c r="KJX2835" s="653"/>
      <c r="KJY2835" s="653"/>
      <c r="KJZ2835" s="653"/>
      <c r="KKA2835" s="653"/>
      <c r="KKB2835" s="653"/>
      <c r="KKC2835" s="653"/>
      <c r="KKD2835" s="653"/>
      <c r="KKE2835" s="653"/>
      <c r="KKF2835" s="653"/>
      <c r="KKG2835" s="653"/>
      <c r="KKH2835" s="653"/>
      <c r="KKI2835" s="653"/>
      <c r="KKJ2835" s="653"/>
      <c r="KKK2835" s="653"/>
      <c r="KKL2835" s="653"/>
      <c r="KKM2835" s="653"/>
      <c r="KKN2835" s="653"/>
      <c r="KKO2835" s="653"/>
      <c r="KKP2835" s="653"/>
      <c r="KKQ2835" s="653"/>
      <c r="KKR2835" s="653"/>
      <c r="KKS2835" s="653"/>
      <c r="KKT2835" s="653"/>
      <c r="KKU2835" s="653"/>
      <c r="KKV2835" s="653"/>
      <c r="KKW2835" s="653"/>
      <c r="KKX2835" s="653"/>
      <c r="KKY2835" s="653"/>
      <c r="KKZ2835" s="653"/>
      <c r="KLA2835" s="653"/>
      <c r="KLB2835" s="653"/>
      <c r="KLC2835" s="653"/>
      <c r="KLD2835" s="653"/>
      <c r="KLE2835" s="653"/>
      <c r="KLF2835" s="653"/>
      <c r="KLG2835" s="653"/>
      <c r="KLH2835" s="653"/>
      <c r="KLI2835" s="653"/>
      <c r="KLJ2835" s="653"/>
      <c r="KLK2835" s="653"/>
      <c r="KLL2835" s="653"/>
      <c r="KLM2835" s="653"/>
      <c r="KLN2835" s="653"/>
      <c r="KLO2835" s="653"/>
      <c r="KLP2835" s="653"/>
      <c r="KLQ2835" s="653"/>
      <c r="KLR2835" s="653"/>
      <c r="KLS2835" s="653"/>
      <c r="KLT2835" s="653"/>
      <c r="KLU2835" s="653"/>
      <c r="KLV2835" s="653"/>
      <c r="KLW2835" s="653"/>
      <c r="KLX2835" s="653"/>
      <c r="KLY2835" s="653"/>
      <c r="KLZ2835" s="653"/>
      <c r="KMA2835" s="653"/>
      <c r="KMB2835" s="653"/>
      <c r="KMC2835" s="653"/>
      <c r="KMD2835" s="653"/>
      <c r="KME2835" s="653"/>
      <c r="KMF2835" s="653"/>
      <c r="KMG2835" s="653"/>
      <c r="KMH2835" s="653"/>
      <c r="KMI2835" s="653"/>
      <c r="KMJ2835" s="653"/>
      <c r="KMK2835" s="653"/>
      <c r="KML2835" s="653"/>
      <c r="KMM2835" s="653"/>
      <c r="KMN2835" s="653"/>
      <c r="KMO2835" s="653"/>
      <c r="KMP2835" s="653"/>
      <c r="KMQ2835" s="653"/>
      <c r="KMR2835" s="653"/>
      <c r="KMS2835" s="653"/>
      <c r="KMT2835" s="653"/>
      <c r="KMU2835" s="653"/>
      <c r="KMV2835" s="653"/>
      <c r="KMW2835" s="653"/>
      <c r="KMX2835" s="653"/>
      <c r="KMY2835" s="653"/>
      <c r="KMZ2835" s="653"/>
      <c r="KNA2835" s="653"/>
      <c r="KNB2835" s="653"/>
      <c r="KNC2835" s="653"/>
      <c r="KND2835" s="653"/>
      <c r="KNE2835" s="653"/>
      <c r="KNF2835" s="653"/>
      <c r="KNG2835" s="653"/>
      <c r="KNH2835" s="653"/>
      <c r="KNI2835" s="653"/>
      <c r="KNJ2835" s="653"/>
      <c r="KNK2835" s="653"/>
      <c r="KNL2835" s="653"/>
      <c r="KNM2835" s="653"/>
      <c r="KNN2835" s="653"/>
      <c r="KNO2835" s="653"/>
      <c r="KNP2835" s="653"/>
      <c r="KNQ2835" s="653"/>
      <c r="KNR2835" s="653"/>
      <c r="KNS2835" s="653"/>
      <c r="KNT2835" s="653"/>
      <c r="KNU2835" s="653"/>
      <c r="KNV2835" s="653"/>
      <c r="KNW2835" s="653"/>
      <c r="KNX2835" s="653"/>
      <c r="KNY2835" s="653"/>
      <c r="KNZ2835" s="653"/>
      <c r="KOA2835" s="653"/>
      <c r="KOB2835" s="653"/>
      <c r="KOC2835" s="653"/>
      <c r="KOD2835" s="653"/>
      <c r="KOE2835" s="653"/>
      <c r="KOF2835" s="653"/>
      <c r="KOG2835" s="653"/>
      <c r="KOH2835" s="653"/>
      <c r="KOI2835" s="653"/>
      <c r="KOJ2835" s="653"/>
      <c r="KOK2835" s="653"/>
      <c r="KOL2835" s="653"/>
      <c r="KOM2835" s="653"/>
      <c r="KON2835" s="653"/>
      <c r="KOO2835" s="653"/>
      <c r="KOP2835" s="653"/>
      <c r="KOQ2835" s="653"/>
      <c r="KOR2835" s="653"/>
      <c r="KOS2835" s="653"/>
      <c r="KOT2835" s="653"/>
      <c r="KOU2835" s="653"/>
      <c r="KOV2835" s="653"/>
      <c r="KOW2835" s="653"/>
      <c r="KOX2835" s="653"/>
      <c r="KOY2835" s="653"/>
      <c r="KOZ2835" s="653"/>
      <c r="KPA2835" s="653"/>
      <c r="KPB2835" s="653"/>
      <c r="KPC2835" s="653"/>
      <c r="KPD2835" s="653"/>
      <c r="KPE2835" s="653"/>
      <c r="KPF2835" s="653"/>
      <c r="KPG2835" s="653"/>
      <c r="KPH2835" s="653"/>
      <c r="KPI2835" s="653"/>
      <c r="KPJ2835" s="653"/>
      <c r="KPK2835" s="653"/>
      <c r="KPL2835" s="653"/>
      <c r="KPM2835" s="653"/>
      <c r="KPN2835" s="653"/>
      <c r="KPO2835" s="653"/>
      <c r="KPP2835" s="653"/>
      <c r="KPQ2835" s="653"/>
      <c r="KPR2835" s="653"/>
      <c r="KPS2835" s="653"/>
      <c r="KPT2835" s="653"/>
      <c r="KPU2835" s="653"/>
      <c r="KPV2835" s="653"/>
      <c r="KPW2835" s="653"/>
      <c r="KPX2835" s="653"/>
      <c r="KPY2835" s="653"/>
      <c r="KPZ2835" s="653"/>
      <c r="KQA2835" s="653"/>
      <c r="KQB2835" s="653"/>
      <c r="KQC2835" s="653"/>
      <c r="KQD2835" s="653"/>
      <c r="KQE2835" s="653"/>
      <c r="KQF2835" s="653"/>
      <c r="KQG2835" s="653"/>
      <c r="KQH2835" s="653"/>
      <c r="KQI2835" s="653"/>
      <c r="KQJ2835" s="653"/>
      <c r="KQK2835" s="653"/>
      <c r="KQL2835" s="653"/>
      <c r="KQM2835" s="653"/>
      <c r="KQN2835" s="653"/>
      <c r="KQO2835" s="653"/>
      <c r="KQP2835" s="653"/>
      <c r="KQQ2835" s="653"/>
      <c r="KQR2835" s="653"/>
      <c r="KQS2835" s="653"/>
      <c r="KQT2835" s="653"/>
      <c r="KQU2835" s="653"/>
      <c r="KQV2835" s="653"/>
      <c r="KQW2835" s="653"/>
      <c r="KQX2835" s="653"/>
      <c r="KQY2835" s="653"/>
      <c r="KQZ2835" s="653"/>
      <c r="KRA2835" s="653"/>
      <c r="KRB2835" s="653"/>
      <c r="KRC2835" s="653"/>
      <c r="KRD2835" s="653"/>
      <c r="KRE2835" s="653"/>
      <c r="KRF2835" s="653"/>
      <c r="KRG2835" s="653"/>
      <c r="KRH2835" s="653"/>
      <c r="KRI2835" s="653"/>
      <c r="KRJ2835" s="653"/>
      <c r="KRK2835" s="653"/>
      <c r="KRL2835" s="653"/>
      <c r="KRM2835" s="653"/>
      <c r="KRN2835" s="653"/>
      <c r="KRO2835" s="653"/>
      <c r="KRP2835" s="653"/>
      <c r="KRQ2835" s="653"/>
      <c r="KRR2835" s="653"/>
      <c r="KRS2835" s="653"/>
      <c r="KRT2835" s="653"/>
      <c r="KRU2835" s="653"/>
      <c r="KRV2835" s="653"/>
      <c r="KRW2835" s="653"/>
      <c r="KRX2835" s="653"/>
      <c r="KRY2835" s="653"/>
      <c r="KRZ2835" s="653"/>
      <c r="KSA2835" s="653"/>
      <c r="KSB2835" s="653"/>
      <c r="KSC2835" s="653"/>
      <c r="KSD2835" s="653"/>
      <c r="KSE2835" s="653"/>
      <c r="KSF2835" s="653"/>
      <c r="KSG2835" s="653"/>
      <c r="KSH2835" s="653"/>
      <c r="KSI2835" s="653"/>
      <c r="KSJ2835" s="653"/>
      <c r="KSK2835" s="653"/>
      <c r="KSL2835" s="653"/>
      <c r="KSM2835" s="653"/>
      <c r="KSN2835" s="653"/>
      <c r="KSO2835" s="653"/>
      <c r="KSP2835" s="653"/>
      <c r="KSQ2835" s="653"/>
      <c r="KSR2835" s="653"/>
      <c r="KSS2835" s="653"/>
      <c r="KST2835" s="653"/>
      <c r="KSU2835" s="653"/>
      <c r="KSV2835" s="653"/>
      <c r="KSW2835" s="653"/>
      <c r="KSX2835" s="653"/>
      <c r="KSY2835" s="653"/>
      <c r="KSZ2835" s="653"/>
      <c r="KTA2835" s="653"/>
      <c r="KTB2835" s="653"/>
      <c r="KTC2835" s="653"/>
      <c r="KTD2835" s="653"/>
      <c r="KTE2835" s="653"/>
      <c r="KTF2835" s="653"/>
      <c r="KTG2835" s="653"/>
      <c r="KTH2835" s="653"/>
      <c r="KTI2835" s="653"/>
      <c r="KTJ2835" s="653"/>
      <c r="KTK2835" s="653"/>
      <c r="KTL2835" s="653"/>
      <c r="KTM2835" s="653"/>
      <c r="KTN2835" s="653"/>
      <c r="KTO2835" s="653"/>
      <c r="KTP2835" s="653"/>
      <c r="KTQ2835" s="653"/>
      <c r="KTR2835" s="653"/>
      <c r="KTS2835" s="653"/>
      <c r="KTT2835" s="653"/>
      <c r="KTU2835" s="653"/>
      <c r="KTV2835" s="653"/>
      <c r="KTW2835" s="653"/>
      <c r="KTX2835" s="653"/>
      <c r="KTY2835" s="653"/>
      <c r="KTZ2835" s="653"/>
      <c r="KUA2835" s="653"/>
      <c r="KUB2835" s="653"/>
      <c r="KUC2835" s="653"/>
      <c r="KUD2835" s="653"/>
      <c r="KUE2835" s="653"/>
      <c r="KUF2835" s="653"/>
      <c r="KUG2835" s="653"/>
      <c r="KUH2835" s="653"/>
      <c r="KUI2835" s="653"/>
      <c r="KUJ2835" s="653"/>
      <c r="KUK2835" s="653"/>
      <c r="KUL2835" s="653"/>
      <c r="KUM2835" s="653"/>
      <c r="KUN2835" s="653"/>
      <c r="KUO2835" s="653"/>
      <c r="KUP2835" s="653"/>
      <c r="KUQ2835" s="653"/>
      <c r="KUR2835" s="653"/>
      <c r="KUS2835" s="653"/>
      <c r="KUT2835" s="653"/>
      <c r="KUU2835" s="653"/>
      <c r="KUV2835" s="653"/>
      <c r="KUW2835" s="653"/>
      <c r="KUX2835" s="653"/>
      <c r="KUY2835" s="653"/>
      <c r="KUZ2835" s="653"/>
      <c r="KVA2835" s="653"/>
      <c r="KVB2835" s="653"/>
      <c r="KVC2835" s="653"/>
      <c r="KVD2835" s="653"/>
      <c r="KVE2835" s="653"/>
      <c r="KVF2835" s="653"/>
      <c r="KVG2835" s="653"/>
      <c r="KVH2835" s="653"/>
      <c r="KVI2835" s="653"/>
      <c r="KVJ2835" s="653"/>
      <c r="KVK2835" s="653"/>
      <c r="KVL2835" s="653"/>
      <c r="KVM2835" s="653"/>
      <c r="KVN2835" s="653"/>
      <c r="KVO2835" s="653"/>
      <c r="KVP2835" s="653"/>
      <c r="KVQ2835" s="653"/>
      <c r="KVR2835" s="653"/>
      <c r="KVS2835" s="653"/>
      <c r="KVT2835" s="653"/>
      <c r="KVU2835" s="653"/>
      <c r="KVV2835" s="653"/>
      <c r="KVW2835" s="653"/>
      <c r="KVX2835" s="653"/>
      <c r="KVY2835" s="653"/>
      <c r="KVZ2835" s="653"/>
      <c r="KWA2835" s="653"/>
      <c r="KWB2835" s="653"/>
      <c r="KWC2835" s="653"/>
      <c r="KWD2835" s="653"/>
      <c r="KWE2835" s="653"/>
      <c r="KWF2835" s="653"/>
      <c r="KWG2835" s="653"/>
      <c r="KWH2835" s="653"/>
      <c r="KWI2835" s="653"/>
      <c r="KWJ2835" s="653"/>
      <c r="KWK2835" s="653"/>
      <c r="KWL2835" s="653"/>
      <c r="KWM2835" s="653"/>
      <c r="KWN2835" s="653"/>
      <c r="KWO2835" s="653"/>
      <c r="KWP2835" s="653"/>
      <c r="KWQ2835" s="653"/>
      <c r="KWR2835" s="653"/>
      <c r="KWS2835" s="653"/>
      <c r="KWT2835" s="653"/>
      <c r="KWU2835" s="653"/>
      <c r="KWV2835" s="653"/>
      <c r="KWW2835" s="653"/>
      <c r="KWX2835" s="653"/>
      <c r="KWY2835" s="653"/>
      <c r="KWZ2835" s="653"/>
      <c r="KXA2835" s="653"/>
      <c r="KXB2835" s="653"/>
      <c r="KXC2835" s="653"/>
      <c r="KXD2835" s="653"/>
      <c r="KXE2835" s="653"/>
      <c r="KXF2835" s="653"/>
      <c r="KXG2835" s="653"/>
      <c r="KXH2835" s="653"/>
      <c r="KXI2835" s="653"/>
      <c r="KXJ2835" s="653"/>
      <c r="KXK2835" s="653"/>
      <c r="KXL2835" s="653"/>
      <c r="KXM2835" s="653"/>
      <c r="KXN2835" s="653"/>
      <c r="KXO2835" s="653"/>
      <c r="KXP2835" s="653"/>
      <c r="KXQ2835" s="653"/>
      <c r="KXR2835" s="653"/>
      <c r="KXS2835" s="653"/>
      <c r="KXT2835" s="653"/>
      <c r="KXU2835" s="653"/>
      <c r="KXV2835" s="653"/>
      <c r="KXW2835" s="653"/>
      <c r="KXX2835" s="653"/>
      <c r="KXY2835" s="653"/>
      <c r="KXZ2835" s="653"/>
      <c r="KYA2835" s="653"/>
      <c r="KYB2835" s="653"/>
      <c r="KYC2835" s="653"/>
      <c r="KYD2835" s="653"/>
      <c r="KYE2835" s="653"/>
      <c r="KYF2835" s="653"/>
      <c r="KYG2835" s="653"/>
      <c r="KYH2835" s="653"/>
      <c r="KYI2835" s="653"/>
      <c r="KYJ2835" s="653"/>
      <c r="KYK2835" s="653"/>
      <c r="KYL2835" s="653"/>
      <c r="KYM2835" s="653"/>
      <c r="KYN2835" s="653"/>
      <c r="KYO2835" s="653"/>
      <c r="KYP2835" s="653"/>
      <c r="KYQ2835" s="653"/>
      <c r="KYR2835" s="653"/>
      <c r="KYS2835" s="653"/>
      <c r="KYT2835" s="653"/>
      <c r="KYU2835" s="653"/>
      <c r="KYV2835" s="653"/>
      <c r="KYW2835" s="653"/>
      <c r="KYX2835" s="653"/>
      <c r="KYY2835" s="653"/>
      <c r="KYZ2835" s="653"/>
      <c r="KZA2835" s="653"/>
      <c r="KZB2835" s="653"/>
      <c r="KZC2835" s="653"/>
      <c r="KZD2835" s="653"/>
      <c r="KZE2835" s="653"/>
      <c r="KZF2835" s="653"/>
      <c r="KZG2835" s="653"/>
      <c r="KZH2835" s="653"/>
      <c r="KZI2835" s="653"/>
      <c r="KZJ2835" s="653"/>
      <c r="KZK2835" s="653"/>
      <c r="KZL2835" s="653"/>
      <c r="KZM2835" s="653"/>
      <c r="KZN2835" s="653"/>
      <c r="KZO2835" s="653"/>
      <c r="KZP2835" s="653"/>
      <c r="KZQ2835" s="653"/>
      <c r="KZR2835" s="653"/>
      <c r="KZS2835" s="653"/>
      <c r="KZT2835" s="653"/>
      <c r="KZU2835" s="653"/>
      <c r="KZV2835" s="653"/>
      <c r="KZW2835" s="653"/>
      <c r="KZX2835" s="653"/>
      <c r="KZY2835" s="653"/>
      <c r="KZZ2835" s="653"/>
      <c r="LAA2835" s="653"/>
      <c r="LAB2835" s="653"/>
      <c r="LAC2835" s="653"/>
      <c r="LAD2835" s="653"/>
      <c r="LAE2835" s="653"/>
      <c r="LAF2835" s="653"/>
      <c r="LAG2835" s="653"/>
      <c r="LAH2835" s="653"/>
      <c r="LAI2835" s="653"/>
      <c r="LAJ2835" s="653"/>
      <c r="LAK2835" s="653"/>
      <c r="LAL2835" s="653"/>
      <c r="LAM2835" s="653"/>
      <c r="LAN2835" s="653"/>
      <c r="LAO2835" s="653"/>
      <c r="LAP2835" s="653"/>
      <c r="LAQ2835" s="653"/>
      <c r="LAR2835" s="653"/>
      <c r="LAS2835" s="653"/>
      <c r="LAT2835" s="653"/>
      <c r="LAU2835" s="653"/>
      <c r="LAV2835" s="653"/>
      <c r="LAW2835" s="653"/>
      <c r="LAX2835" s="653"/>
      <c r="LAY2835" s="653"/>
      <c r="LAZ2835" s="653"/>
      <c r="LBA2835" s="653"/>
      <c r="LBB2835" s="653"/>
      <c r="LBC2835" s="653"/>
      <c r="LBD2835" s="653"/>
      <c r="LBE2835" s="653"/>
      <c r="LBF2835" s="653"/>
      <c r="LBG2835" s="653"/>
      <c r="LBH2835" s="653"/>
      <c r="LBI2835" s="653"/>
      <c r="LBJ2835" s="653"/>
      <c r="LBK2835" s="653"/>
      <c r="LBL2835" s="653"/>
      <c r="LBM2835" s="653"/>
      <c r="LBN2835" s="653"/>
      <c r="LBO2835" s="653"/>
      <c r="LBP2835" s="653"/>
      <c r="LBQ2835" s="653"/>
      <c r="LBR2835" s="653"/>
      <c r="LBS2835" s="653"/>
      <c r="LBT2835" s="653"/>
      <c r="LBU2835" s="653"/>
      <c r="LBV2835" s="653"/>
      <c r="LBW2835" s="653"/>
      <c r="LBX2835" s="653"/>
      <c r="LBY2835" s="653"/>
      <c r="LBZ2835" s="653"/>
      <c r="LCA2835" s="653"/>
      <c r="LCB2835" s="653"/>
      <c r="LCC2835" s="653"/>
      <c r="LCD2835" s="653"/>
      <c r="LCE2835" s="653"/>
      <c r="LCF2835" s="653"/>
      <c r="LCG2835" s="653"/>
      <c r="LCH2835" s="653"/>
      <c r="LCI2835" s="653"/>
      <c r="LCJ2835" s="653"/>
      <c r="LCK2835" s="653"/>
      <c r="LCL2835" s="653"/>
      <c r="LCM2835" s="653"/>
      <c r="LCN2835" s="653"/>
      <c r="LCO2835" s="653"/>
      <c r="LCP2835" s="653"/>
      <c r="LCQ2835" s="653"/>
      <c r="LCR2835" s="653"/>
      <c r="LCS2835" s="653"/>
      <c r="LCT2835" s="653"/>
      <c r="LCU2835" s="653"/>
      <c r="LCV2835" s="653"/>
      <c r="LCW2835" s="653"/>
      <c r="LCX2835" s="653"/>
      <c r="LCY2835" s="653"/>
      <c r="LCZ2835" s="653"/>
      <c r="LDA2835" s="653"/>
      <c r="LDB2835" s="653"/>
      <c r="LDC2835" s="653"/>
      <c r="LDD2835" s="653"/>
      <c r="LDE2835" s="653"/>
      <c r="LDF2835" s="653"/>
      <c r="LDG2835" s="653"/>
      <c r="LDH2835" s="653"/>
      <c r="LDI2835" s="653"/>
      <c r="LDJ2835" s="653"/>
      <c r="LDK2835" s="653"/>
      <c r="LDL2835" s="653"/>
      <c r="LDM2835" s="653"/>
      <c r="LDN2835" s="653"/>
      <c r="LDO2835" s="653"/>
      <c r="LDP2835" s="653"/>
      <c r="LDQ2835" s="653"/>
      <c r="LDR2835" s="653"/>
      <c r="LDS2835" s="653"/>
      <c r="LDT2835" s="653"/>
      <c r="LDU2835" s="653"/>
      <c r="LDV2835" s="653"/>
      <c r="LDW2835" s="653"/>
      <c r="LDX2835" s="653"/>
      <c r="LDY2835" s="653"/>
      <c r="LDZ2835" s="653"/>
      <c r="LEA2835" s="653"/>
      <c r="LEB2835" s="653"/>
      <c r="LEC2835" s="653"/>
      <c r="LED2835" s="653"/>
      <c r="LEE2835" s="653"/>
      <c r="LEF2835" s="653"/>
      <c r="LEG2835" s="653"/>
      <c r="LEH2835" s="653"/>
      <c r="LEI2835" s="653"/>
      <c r="LEJ2835" s="653"/>
      <c r="LEK2835" s="653"/>
      <c r="LEL2835" s="653"/>
      <c r="LEM2835" s="653"/>
      <c r="LEN2835" s="653"/>
      <c r="LEO2835" s="653"/>
      <c r="LEP2835" s="653"/>
      <c r="LEQ2835" s="653"/>
      <c r="LER2835" s="653"/>
      <c r="LES2835" s="653"/>
      <c r="LET2835" s="653"/>
      <c r="LEU2835" s="653"/>
      <c r="LEV2835" s="653"/>
      <c r="LEW2835" s="653"/>
      <c r="LEX2835" s="653"/>
      <c r="LEY2835" s="653"/>
      <c r="LEZ2835" s="653"/>
      <c r="LFA2835" s="653"/>
      <c r="LFB2835" s="653"/>
      <c r="LFC2835" s="653"/>
      <c r="LFD2835" s="653"/>
      <c r="LFE2835" s="653"/>
      <c r="LFF2835" s="653"/>
      <c r="LFG2835" s="653"/>
      <c r="LFH2835" s="653"/>
      <c r="LFI2835" s="653"/>
      <c r="LFJ2835" s="653"/>
      <c r="LFK2835" s="653"/>
      <c r="LFL2835" s="653"/>
      <c r="LFM2835" s="653"/>
      <c r="LFN2835" s="653"/>
      <c r="LFO2835" s="653"/>
      <c r="LFP2835" s="653"/>
      <c r="LFQ2835" s="653"/>
      <c r="LFR2835" s="653"/>
      <c r="LFS2835" s="653"/>
      <c r="LFT2835" s="653"/>
      <c r="LFU2835" s="653"/>
      <c r="LFV2835" s="653"/>
      <c r="LFW2835" s="653"/>
      <c r="LFX2835" s="653"/>
      <c r="LFY2835" s="653"/>
      <c r="LFZ2835" s="653"/>
      <c r="LGA2835" s="653"/>
      <c r="LGB2835" s="653"/>
      <c r="LGC2835" s="653"/>
      <c r="LGD2835" s="653"/>
      <c r="LGE2835" s="653"/>
      <c r="LGF2835" s="653"/>
      <c r="LGG2835" s="653"/>
      <c r="LGH2835" s="653"/>
      <c r="LGI2835" s="653"/>
      <c r="LGJ2835" s="653"/>
      <c r="LGK2835" s="653"/>
      <c r="LGL2835" s="653"/>
      <c r="LGM2835" s="653"/>
      <c r="LGN2835" s="653"/>
      <c r="LGO2835" s="653"/>
      <c r="LGP2835" s="653"/>
      <c r="LGQ2835" s="653"/>
      <c r="LGR2835" s="653"/>
      <c r="LGS2835" s="653"/>
      <c r="LGT2835" s="653"/>
      <c r="LGU2835" s="653"/>
      <c r="LGV2835" s="653"/>
      <c r="LGW2835" s="653"/>
      <c r="LGX2835" s="653"/>
      <c r="LGY2835" s="653"/>
      <c r="LGZ2835" s="653"/>
      <c r="LHA2835" s="653"/>
      <c r="LHB2835" s="653"/>
      <c r="LHC2835" s="653"/>
      <c r="LHD2835" s="653"/>
      <c r="LHE2835" s="653"/>
      <c r="LHF2835" s="653"/>
      <c r="LHG2835" s="653"/>
      <c r="LHH2835" s="653"/>
      <c r="LHI2835" s="653"/>
      <c r="LHJ2835" s="653"/>
      <c r="LHK2835" s="653"/>
      <c r="LHL2835" s="653"/>
      <c r="LHM2835" s="653"/>
      <c r="LHN2835" s="653"/>
      <c r="LHO2835" s="653"/>
      <c r="LHP2835" s="653"/>
      <c r="LHQ2835" s="653"/>
      <c r="LHR2835" s="653"/>
      <c r="LHS2835" s="653"/>
      <c r="LHT2835" s="653"/>
      <c r="LHU2835" s="653"/>
      <c r="LHV2835" s="653"/>
      <c r="LHW2835" s="653"/>
      <c r="LHX2835" s="653"/>
      <c r="LHY2835" s="653"/>
      <c r="LHZ2835" s="653"/>
      <c r="LIA2835" s="653"/>
      <c r="LIB2835" s="653"/>
      <c r="LIC2835" s="653"/>
      <c r="LID2835" s="653"/>
      <c r="LIE2835" s="653"/>
      <c r="LIF2835" s="653"/>
      <c r="LIG2835" s="653"/>
      <c r="LIH2835" s="653"/>
      <c r="LII2835" s="653"/>
      <c r="LIJ2835" s="653"/>
      <c r="LIK2835" s="653"/>
      <c r="LIL2835" s="653"/>
      <c r="LIM2835" s="653"/>
      <c r="LIN2835" s="653"/>
      <c r="LIO2835" s="653"/>
      <c r="LIP2835" s="653"/>
      <c r="LIQ2835" s="653"/>
      <c r="LIR2835" s="653"/>
      <c r="LIS2835" s="653"/>
      <c r="LIT2835" s="653"/>
      <c r="LIU2835" s="653"/>
      <c r="LIV2835" s="653"/>
      <c r="LIW2835" s="653"/>
      <c r="LIX2835" s="653"/>
      <c r="LIY2835" s="653"/>
      <c r="LIZ2835" s="653"/>
      <c r="LJA2835" s="653"/>
      <c r="LJB2835" s="653"/>
      <c r="LJC2835" s="653"/>
      <c r="LJD2835" s="653"/>
      <c r="LJE2835" s="653"/>
      <c r="LJF2835" s="653"/>
      <c r="LJG2835" s="653"/>
      <c r="LJH2835" s="653"/>
      <c r="LJI2835" s="653"/>
      <c r="LJJ2835" s="653"/>
      <c r="LJK2835" s="653"/>
      <c r="LJL2835" s="653"/>
      <c r="LJM2835" s="653"/>
      <c r="LJN2835" s="653"/>
      <c r="LJO2835" s="653"/>
      <c r="LJP2835" s="653"/>
      <c r="LJQ2835" s="653"/>
      <c r="LJR2835" s="653"/>
      <c r="LJS2835" s="653"/>
      <c r="LJT2835" s="653"/>
      <c r="LJU2835" s="653"/>
      <c r="LJV2835" s="653"/>
      <c r="LJW2835" s="653"/>
      <c r="LJX2835" s="653"/>
      <c r="LJY2835" s="653"/>
      <c r="LJZ2835" s="653"/>
      <c r="LKA2835" s="653"/>
      <c r="LKB2835" s="653"/>
      <c r="LKC2835" s="653"/>
      <c r="LKD2835" s="653"/>
      <c r="LKE2835" s="653"/>
      <c r="LKF2835" s="653"/>
      <c r="LKG2835" s="653"/>
      <c r="LKH2835" s="653"/>
      <c r="LKI2835" s="653"/>
      <c r="LKJ2835" s="653"/>
      <c r="LKK2835" s="653"/>
      <c r="LKL2835" s="653"/>
      <c r="LKM2835" s="653"/>
      <c r="LKN2835" s="653"/>
      <c r="LKO2835" s="653"/>
      <c r="LKP2835" s="653"/>
      <c r="LKQ2835" s="653"/>
      <c r="LKR2835" s="653"/>
      <c r="LKS2835" s="653"/>
      <c r="LKT2835" s="653"/>
      <c r="LKU2835" s="653"/>
      <c r="LKV2835" s="653"/>
      <c r="LKW2835" s="653"/>
      <c r="LKX2835" s="653"/>
      <c r="LKY2835" s="653"/>
      <c r="LKZ2835" s="653"/>
      <c r="LLA2835" s="653"/>
      <c r="LLB2835" s="653"/>
      <c r="LLC2835" s="653"/>
      <c r="LLD2835" s="653"/>
      <c r="LLE2835" s="653"/>
      <c r="LLF2835" s="653"/>
      <c r="LLG2835" s="653"/>
      <c r="LLH2835" s="653"/>
      <c r="LLI2835" s="653"/>
      <c r="LLJ2835" s="653"/>
      <c r="LLK2835" s="653"/>
      <c r="LLL2835" s="653"/>
      <c r="LLM2835" s="653"/>
      <c r="LLN2835" s="653"/>
      <c r="LLO2835" s="653"/>
      <c r="LLP2835" s="653"/>
      <c r="LLQ2835" s="653"/>
      <c r="LLR2835" s="653"/>
      <c r="LLS2835" s="653"/>
      <c r="LLT2835" s="653"/>
      <c r="LLU2835" s="653"/>
      <c r="LLV2835" s="653"/>
      <c r="LLW2835" s="653"/>
      <c r="LLX2835" s="653"/>
      <c r="LLY2835" s="653"/>
      <c r="LLZ2835" s="653"/>
      <c r="LMA2835" s="653"/>
      <c r="LMB2835" s="653"/>
      <c r="LMC2835" s="653"/>
      <c r="LMD2835" s="653"/>
      <c r="LME2835" s="653"/>
      <c r="LMF2835" s="653"/>
      <c r="LMG2835" s="653"/>
      <c r="LMH2835" s="653"/>
      <c r="LMI2835" s="653"/>
      <c r="LMJ2835" s="653"/>
      <c r="LMK2835" s="653"/>
      <c r="LML2835" s="653"/>
      <c r="LMM2835" s="653"/>
      <c r="LMN2835" s="653"/>
      <c r="LMO2835" s="653"/>
      <c r="LMP2835" s="653"/>
      <c r="LMQ2835" s="653"/>
      <c r="LMR2835" s="653"/>
      <c r="LMS2835" s="653"/>
      <c r="LMT2835" s="653"/>
      <c r="LMU2835" s="653"/>
      <c r="LMV2835" s="653"/>
      <c r="LMW2835" s="653"/>
      <c r="LMX2835" s="653"/>
      <c r="LMY2835" s="653"/>
      <c r="LMZ2835" s="653"/>
      <c r="LNA2835" s="653"/>
      <c r="LNB2835" s="653"/>
      <c r="LNC2835" s="653"/>
      <c r="LND2835" s="653"/>
      <c r="LNE2835" s="653"/>
      <c r="LNF2835" s="653"/>
      <c r="LNG2835" s="653"/>
      <c r="LNH2835" s="653"/>
      <c r="LNI2835" s="653"/>
      <c r="LNJ2835" s="653"/>
      <c r="LNK2835" s="653"/>
      <c r="LNL2835" s="653"/>
      <c r="LNM2835" s="653"/>
      <c r="LNN2835" s="653"/>
      <c r="LNO2835" s="653"/>
      <c r="LNP2835" s="653"/>
      <c r="LNQ2835" s="653"/>
      <c r="LNR2835" s="653"/>
      <c r="LNS2835" s="653"/>
      <c r="LNT2835" s="653"/>
      <c r="LNU2835" s="653"/>
      <c r="LNV2835" s="653"/>
      <c r="LNW2835" s="653"/>
      <c r="LNX2835" s="653"/>
      <c r="LNY2835" s="653"/>
      <c r="LNZ2835" s="653"/>
      <c r="LOA2835" s="653"/>
      <c r="LOB2835" s="653"/>
      <c r="LOC2835" s="653"/>
      <c r="LOD2835" s="653"/>
      <c r="LOE2835" s="653"/>
      <c r="LOF2835" s="653"/>
      <c r="LOG2835" s="653"/>
      <c r="LOH2835" s="653"/>
      <c r="LOI2835" s="653"/>
      <c r="LOJ2835" s="653"/>
      <c r="LOK2835" s="653"/>
      <c r="LOL2835" s="653"/>
      <c r="LOM2835" s="653"/>
      <c r="LON2835" s="653"/>
      <c r="LOO2835" s="653"/>
      <c r="LOP2835" s="653"/>
      <c r="LOQ2835" s="653"/>
      <c r="LOR2835" s="653"/>
      <c r="LOS2835" s="653"/>
      <c r="LOT2835" s="653"/>
      <c r="LOU2835" s="653"/>
      <c r="LOV2835" s="653"/>
      <c r="LOW2835" s="653"/>
      <c r="LOX2835" s="653"/>
      <c r="LOY2835" s="653"/>
      <c r="LOZ2835" s="653"/>
      <c r="LPA2835" s="653"/>
      <c r="LPB2835" s="653"/>
      <c r="LPC2835" s="653"/>
      <c r="LPD2835" s="653"/>
      <c r="LPE2835" s="653"/>
      <c r="LPF2835" s="653"/>
      <c r="LPG2835" s="653"/>
      <c r="LPH2835" s="653"/>
      <c r="LPI2835" s="653"/>
      <c r="LPJ2835" s="653"/>
      <c r="LPK2835" s="653"/>
      <c r="LPL2835" s="653"/>
      <c r="LPM2835" s="653"/>
      <c r="LPN2835" s="653"/>
      <c r="LPO2835" s="653"/>
      <c r="LPP2835" s="653"/>
      <c r="LPQ2835" s="653"/>
      <c r="LPR2835" s="653"/>
      <c r="LPS2835" s="653"/>
      <c r="LPT2835" s="653"/>
      <c r="LPU2835" s="653"/>
      <c r="LPV2835" s="653"/>
      <c r="LPW2835" s="653"/>
      <c r="LPX2835" s="653"/>
      <c r="LPY2835" s="653"/>
      <c r="LPZ2835" s="653"/>
      <c r="LQA2835" s="653"/>
      <c r="LQB2835" s="653"/>
      <c r="LQC2835" s="653"/>
      <c r="LQD2835" s="653"/>
      <c r="LQE2835" s="653"/>
      <c r="LQF2835" s="653"/>
      <c r="LQG2835" s="653"/>
      <c r="LQH2835" s="653"/>
      <c r="LQI2835" s="653"/>
      <c r="LQJ2835" s="653"/>
      <c r="LQK2835" s="653"/>
      <c r="LQL2835" s="653"/>
      <c r="LQM2835" s="653"/>
      <c r="LQN2835" s="653"/>
      <c r="LQO2835" s="653"/>
      <c r="LQP2835" s="653"/>
      <c r="LQQ2835" s="653"/>
      <c r="LQR2835" s="653"/>
      <c r="LQS2835" s="653"/>
      <c r="LQT2835" s="653"/>
      <c r="LQU2835" s="653"/>
      <c r="LQV2835" s="653"/>
      <c r="LQW2835" s="653"/>
      <c r="LQX2835" s="653"/>
      <c r="LQY2835" s="653"/>
      <c r="LQZ2835" s="653"/>
      <c r="LRA2835" s="653"/>
      <c r="LRB2835" s="653"/>
      <c r="LRC2835" s="653"/>
      <c r="LRD2835" s="653"/>
      <c r="LRE2835" s="653"/>
      <c r="LRF2835" s="653"/>
      <c r="LRG2835" s="653"/>
      <c r="LRH2835" s="653"/>
      <c r="LRI2835" s="653"/>
      <c r="LRJ2835" s="653"/>
      <c r="LRK2835" s="653"/>
      <c r="LRL2835" s="653"/>
      <c r="LRM2835" s="653"/>
      <c r="LRN2835" s="653"/>
      <c r="LRO2835" s="653"/>
      <c r="LRP2835" s="653"/>
      <c r="LRQ2835" s="653"/>
      <c r="LRR2835" s="653"/>
      <c r="LRS2835" s="653"/>
      <c r="LRT2835" s="653"/>
      <c r="LRU2835" s="653"/>
      <c r="LRV2835" s="653"/>
      <c r="LRW2835" s="653"/>
      <c r="LRX2835" s="653"/>
      <c r="LRY2835" s="653"/>
      <c r="LRZ2835" s="653"/>
      <c r="LSA2835" s="653"/>
      <c r="LSB2835" s="653"/>
      <c r="LSC2835" s="653"/>
      <c r="LSD2835" s="653"/>
      <c r="LSE2835" s="653"/>
      <c r="LSF2835" s="653"/>
      <c r="LSG2835" s="653"/>
      <c r="LSH2835" s="653"/>
      <c r="LSI2835" s="653"/>
      <c r="LSJ2835" s="653"/>
      <c r="LSK2835" s="653"/>
      <c r="LSL2835" s="653"/>
      <c r="LSM2835" s="653"/>
      <c r="LSN2835" s="653"/>
      <c r="LSO2835" s="653"/>
      <c r="LSP2835" s="653"/>
      <c r="LSQ2835" s="653"/>
      <c r="LSR2835" s="653"/>
      <c r="LSS2835" s="653"/>
      <c r="LST2835" s="653"/>
      <c r="LSU2835" s="653"/>
      <c r="LSV2835" s="653"/>
      <c r="LSW2835" s="653"/>
      <c r="LSX2835" s="653"/>
      <c r="LSY2835" s="653"/>
      <c r="LSZ2835" s="653"/>
      <c r="LTA2835" s="653"/>
      <c r="LTB2835" s="653"/>
      <c r="LTC2835" s="653"/>
      <c r="LTD2835" s="653"/>
      <c r="LTE2835" s="653"/>
      <c r="LTF2835" s="653"/>
      <c r="LTG2835" s="653"/>
      <c r="LTH2835" s="653"/>
      <c r="LTI2835" s="653"/>
      <c r="LTJ2835" s="653"/>
      <c r="LTK2835" s="653"/>
      <c r="LTL2835" s="653"/>
      <c r="LTM2835" s="653"/>
      <c r="LTN2835" s="653"/>
      <c r="LTO2835" s="653"/>
      <c r="LTP2835" s="653"/>
      <c r="LTQ2835" s="653"/>
      <c r="LTR2835" s="653"/>
      <c r="LTS2835" s="653"/>
      <c r="LTT2835" s="653"/>
      <c r="LTU2835" s="653"/>
      <c r="LTV2835" s="653"/>
      <c r="LTW2835" s="653"/>
      <c r="LTX2835" s="653"/>
      <c r="LTY2835" s="653"/>
      <c r="LTZ2835" s="653"/>
      <c r="LUA2835" s="653"/>
      <c r="LUB2835" s="653"/>
      <c r="LUC2835" s="653"/>
      <c r="LUD2835" s="653"/>
      <c r="LUE2835" s="653"/>
      <c r="LUF2835" s="653"/>
      <c r="LUG2835" s="653"/>
      <c r="LUH2835" s="653"/>
      <c r="LUI2835" s="653"/>
      <c r="LUJ2835" s="653"/>
      <c r="LUK2835" s="653"/>
      <c r="LUL2835" s="653"/>
      <c r="LUM2835" s="653"/>
      <c r="LUN2835" s="653"/>
      <c r="LUO2835" s="653"/>
      <c r="LUP2835" s="653"/>
      <c r="LUQ2835" s="653"/>
      <c r="LUR2835" s="653"/>
      <c r="LUS2835" s="653"/>
      <c r="LUT2835" s="653"/>
      <c r="LUU2835" s="653"/>
      <c r="LUV2835" s="653"/>
      <c r="LUW2835" s="653"/>
      <c r="LUX2835" s="653"/>
      <c r="LUY2835" s="653"/>
      <c r="LUZ2835" s="653"/>
      <c r="LVA2835" s="653"/>
      <c r="LVB2835" s="653"/>
      <c r="LVC2835" s="653"/>
      <c r="LVD2835" s="653"/>
      <c r="LVE2835" s="653"/>
      <c r="LVF2835" s="653"/>
      <c r="LVG2835" s="653"/>
      <c r="LVH2835" s="653"/>
      <c r="LVI2835" s="653"/>
      <c r="LVJ2835" s="653"/>
      <c r="LVK2835" s="653"/>
      <c r="LVL2835" s="653"/>
      <c r="LVM2835" s="653"/>
      <c r="LVN2835" s="653"/>
      <c r="LVO2835" s="653"/>
      <c r="LVP2835" s="653"/>
      <c r="LVQ2835" s="653"/>
      <c r="LVR2835" s="653"/>
      <c r="LVS2835" s="653"/>
      <c r="LVT2835" s="653"/>
      <c r="LVU2835" s="653"/>
      <c r="LVV2835" s="653"/>
      <c r="LVW2835" s="653"/>
      <c r="LVX2835" s="653"/>
      <c r="LVY2835" s="653"/>
      <c r="LVZ2835" s="653"/>
      <c r="LWA2835" s="653"/>
      <c r="LWB2835" s="653"/>
      <c r="LWC2835" s="653"/>
      <c r="LWD2835" s="653"/>
      <c r="LWE2835" s="653"/>
      <c r="LWF2835" s="653"/>
      <c r="LWG2835" s="653"/>
      <c r="LWH2835" s="653"/>
      <c r="LWI2835" s="653"/>
      <c r="LWJ2835" s="653"/>
      <c r="LWK2835" s="653"/>
      <c r="LWL2835" s="653"/>
      <c r="LWM2835" s="653"/>
      <c r="LWN2835" s="653"/>
      <c r="LWO2835" s="653"/>
      <c r="LWP2835" s="653"/>
      <c r="LWQ2835" s="653"/>
      <c r="LWR2835" s="653"/>
      <c r="LWS2835" s="653"/>
      <c r="LWT2835" s="653"/>
      <c r="LWU2835" s="653"/>
      <c r="LWV2835" s="653"/>
      <c r="LWW2835" s="653"/>
      <c r="LWX2835" s="653"/>
      <c r="LWY2835" s="653"/>
      <c r="LWZ2835" s="653"/>
      <c r="LXA2835" s="653"/>
      <c r="LXB2835" s="653"/>
      <c r="LXC2835" s="653"/>
      <c r="LXD2835" s="653"/>
      <c r="LXE2835" s="653"/>
      <c r="LXF2835" s="653"/>
      <c r="LXG2835" s="653"/>
      <c r="LXH2835" s="653"/>
      <c r="LXI2835" s="653"/>
      <c r="LXJ2835" s="653"/>
      <c r="LXK2835" s="653"/>
      <c r="LXL2835" s="653"/>
      <c r="LXM2835" s="653"/>
      <c r="LXN2835" s="653"/>
      <c r="LXO2835" s="653"/>
      <c r="LXP2835" s="653"/>
      <c r="LXQ2835" s="653"/>
      <c r="LXR2835" s="653"/>
      <c r="LXS2835" s="653"/>
      <c r="LXT2835" s="653"/>
      <c r="LXU2835" s="653"/>
      <c r="LXV2835" s="653"/>
      <c r="LXW2835" s="653"/>
      <c r="LXX2835" s="653"/>
      <c r="LXY2835" s="653"/>
      <c r="LXZ2835" s="653"/>
      <c r="LYA2835" s="653"/>
      <c r="LYB2835" s="653"/>
      <c r="LYC2835" s="653"/>
      <c r="LYD2835" s="653"/>
      <c r="LYE2835" s="653"/>
      <c r="LYF2835" s="653"/>
      <c r="LYG2835" s="653"/>
      <c r="LYH2835" s="653"/>
      <c r="LYI2835" s="653"/>
      <c r="LYJ2835" s="653"/>
      <c r="LYK2835" s="653"/>
      <c r="LYL2835" s="653"/>
      <c r="LYM2835" s="653"/>
      <c r="LYN2835" s="653"/>
      <c r="LYO2835" s="653"/>
      <c r="LYP2835" s="653"/>
      <c r="LYQ2835" s="653"/>
      <c r="LYR2835" s="653"/>
      <c r="LYS2835" s="653"/>
      <c r="LYT2835" s="653"/>
      <c r="LYU2835" s="653"/>
      <c r="LYV2835" s="653"/>
      <c r="LYW2835" s="653"/>
      <c r="LYX2835" s="653"/>
      <c r="LYY2835" s="653"/>
      <c r="LYZ2835" s="653"/>
      <c r="LZA2835" s="653"/>
      <c r="LZB2835" s="653"/>
      <c r="LZC2835" s="653"/>
      <c r="LZD2835" s="653"/>
      <c r="LZE2835" s="653"/>
      <c r="LZF2835" s="653"/>
      <c r="LZG2835" s="653"/>
      <c r="LZH2835" s="653"/>
      <c r="LZI2835" s="653"/>
      <c r="LZJ2835" s="653"/>
      <c r="LZK2835" s="653"/>
      <c r="LZL2835" s="653"/>
      <c r="LZM2835" s="653"/>
      <c r="LZN2835" s="653"/>
      <c r="LZO2835" s="653"/>
      <c r="LZP2835" s="653"/>
      <c r="LZQ2835" s="653"/>
      <c r="LZR2835" s="653"/>
      <c r="LZS2835" s="653"/>
      <c r="LZT2835" s="653"/>
      <c r="LZU2835" s="653"/>
      <c r="LZV2835" s="653"/>
      <c r="LZW2835" s="653"/>
      <c r="LZX2835" s="653"/>
      <c r="LZY2835" s="653"/>
      <c r="LZZ2835" s="653"/>
      <c r="MAA2835" s="653"/>
      <c r="MAB2835" s="653"/>
      <c r="MAC2835" s="653"/>
      <c r="MAD2835" s="653"/>
      <c r="MAE2835" s="653"/>
      <c r="MAF2835" s="653"/>
      <c r="MAG2835" s="653"/>
      <c r="MAH2835" s="653"/>
      <c r="MAI2835" s="653"/>
      <c r="MAJ2835" s="653"/>
      <c r="MAK2835" s="653"/>
      <c r="MAL2835" s="653"/>
      <c r="MAM2835" s="653"/>
      <c r="MAN2835" s="653"/>
      <c r="MAO2835" s="653"/>
      <c r="MAP2835" s="653"/>
      <c r="MAQ2835" s="653"/>
      <c r="MAR2835" s="653"/>
      <c r="MAS2835" s="653"/>
      <c r="MAT2835" s="653"/>
      <c r="MAU2835" s="653"/>
      <c r="MAV2835" s="653"/>
      <c r="MAW2835" s="653"/>
      <c r="MAX2835" s="653"/>
      <c r="MAY2835" s="653"/>
      <c r="MAZ2835" s="653"/>
      <c r="MBA2835" s="653"/>
      <c r="MBB2835" s="653"/>
      <c r="MBC2835" s="653"/>
      <c r="MBD2835" s="653"/>
      <c r="MBE2835" s="653"/>
      <c r="MBF2835" s="653"/>
      <c r="MBG2835" s="653"/>
      <c r="MBH2835" s="653"/>
      <c r="MBI2835" s="653"/>
      <c r="MBJ2835" s="653"/>
      <c r="MBK2835" s="653"/>
      <c r="MBL2835" s="653"/>
      <c r="MBM2835" s="653"/>
      <c r="MBN2835" s="653"/>
      <c r="MBO2835" s="653"/>
      <c r="MBP2835" s="653"/>
      <c r="MBQ2835" s="653"/>
      <c r="MBR2835" s="653"/>
      <c r="MBS2835" s="653"/>
      <c r="MBT2835" s="653"/>
      <c r="MBU2835" s="653"/>
      <c r="MBV2835" s="653"/>
      <c r="MBW2835" s="653"/>
      <c r="MBX2835" s="653"/>
      <c r="MBY2835" s="653"/>
      <c r="MBZ2835" s="653"/>
      <c r="MCA2835" s="653"/>
      <c r="MCB2835" s="653"/>
      <c r="MCC2835" s="653"/>
      <c r="MCD2835" s="653"/>
      <c r="MCE2835" s="653"/>
      <c r="MCF2835" s="653"/>
      <c r="MCG2835" s="653"/>
      <c r="MCH2835" s="653"/>
      <c r="MCI2835" s="653"/>
      <c r="MCJ2835" s="653"/>
      <c r="MCK2835" s="653"/>
      <c r="MCL2835" s="653"/>
      <c r="MCM2835" s="653"/>
      <c r="MCN2835" s="653"/>
      <c r="MCO2835" s="653"/>
      <c r="MCP2835" s="653"/>
      <c r="MCQ2835" s="653"/>
      <c r="MCR2835" s="653"/>
      <c r="MCS2835" s="653"/>
      <c r="MCT2835" s="653"/>
      <c r="MCU2835" s="653"/>
      <c r="MCV2835" s="653"/>
      <c r="MCW2835" s="653"/>
      <c r="MCX2835" s="653"/>
      <c r="MCY2835" s="653"/>
      <c r="MCZ2835" s="653"/>
      <c r="MDA2835" s="653"/>
      <c r="MDB2835" s="653"/>
      <c r="MDC2835" s="653"/>
      <c r="MDD2835" s="653"/>
      <c r="MDE2835" s="653"/>
      <c r="MDF2835" s="653"/>
      <c r="MDG2835" s="653"/>
      <c r="MDH2835" s="653"/>
      <c r="MDI2835" s="653"/>
      <c r="MDJ2835" s="653"/>
      <c r="MDK2835" s="653"/>
      <c r="MDL2835" s="653"/>
      <c r="MDM2835" s="653"/>
      <c r="MDN2835" s="653"/>
      <c r="MDO2835" s="653"/>
      <c r="MDP2835" s="653"/>
      <c r="MDQ2835" s="653"/>
      <c r="MDR2835" s="653"/>
      <c r="MDS2835" s="653"/>
      <c r="MDT2835" s="653"/>
      <c r="MDU2835" s="653"/>
      <c r="MDV2835" s="653"/>
      <c r="MDW2835" s="653"/>
      <c r="MDX2835" s="653"/>
      <c r="MDY2835" s="653"/>
      <c r="MDZ2835" s="653"/>
      <c r="MEA2835" s="653"/>
      <c r="MEB2835" s="653"/>
      <c r="MEC2835" s="653"/>
      <c r="MED2835" s="653"/>
      <c r="MEE2835" s="653"/>
      <c r="MEF2835" s="653"/>
      <c r="MEG2835" s="653"/>
      <c r="MEH2835" s="653"/>
      <c r="MEI2835" s="653"/>
      <c r="MEJ2835" s="653"/>
      <c r="MEK2835" s="653"/>
      <c r="MEL2835" s="653"/>
      <c r="MEM2835" s="653"/>
      <c r="MEN2835" s="653"/>
      <c r="MEO2835" s="653"/>
      <c r="MEP2835" s="653"/>
      <c r="MEQ2835" s="653"/>
      <c r="MER2835" s="653"/>
      <c r="MES2835" s="653"/>
      <c r="MET2835" s="653"/>
      <c r="MEU2835" s="653"/>
      <c r="MEV2835" s="653"/>
      <c r="MEW2835" s="653"/>
      <c r="MEX2835" s="653"/>
      <c r="MEY2835" s="653"/>
      <c r="MEZ2835" s="653"/>
      <c r="MFA2835" s="653"/>
      <c r="MFB2835" s="653"/>
      <c r="MFC2835" s="653"/>
      <c r="MFD2835" s="653"/>
      <c r="MFE2835" s="653"/>
      <c r="MFF2835" s="653"/>
      <c r="MFG2835" s="653"/>
      <c r="MFH2835" s="653"/>
      <c r="MFI2835" s="653"/>
      <c r="MFJ2835" s="653"/>
      <c r="MFK2835" s="653"/>
      <c r="MFL2835" s="653"/>
      <c r="MFM2835" s="653"/>
      <c r="MFN2835" s="653"/>
      <c r="MFO2835" s="653"/>
      <c r="MFP2835" s="653"/>
      <c r="MFQ2835" s="653"/>
      <c r="MFR2835" s="653"/>
      <c r="MFS2835" s="653"/>
      <c r="MFT2835" s="653"/>
      <c r="MFU2835" s="653"/>
      <c r="MFV2835" s="653"/>
      <c r="MFW2835" s="653"/>
      <c r="MFX2835" s="653"/>
      <c r="MFY2835" s="653"/>
      <c r="MFZ2835" s="653"/>
      <c r="MGA2835" s="653"/>
      <c r="MGB2835" s="653"/>
      <c r="MGC2835" s="653"/>
      <c r="MGD2835" s="653"/>
      <c r="MGE2835" s="653"/>
      <c r="MGF2835" s="653"/>
      <c r="MGG2835" s="653"/>
      <c r="MGH2835" s="653"/>
      <c r="MGI2835" s="653"/>
      <c r="MGJ2835" s="653"/>
      <c r="MGK2835" s="653"/>
      <c r="MGL2835" s="653"/>
      <c r="MGM2835" s="653"/>
      <c r="MGN2835" s="653"/>
      <c r="MGO2835" s="653"/>
      <c r="MGP2835" s="653"/>
      <c r="MGQ2835" s="653"/>
      <c r="MGR2835" s="653"/>
      <c r="MGS2835" s="653"/>
      <c r="MGT2835" s="653"/>
      <c r="MGU2835" s="653"/>
      <c r="MGV2835" s="653"/>
      <c r="MGW2835" s="653"/>
      <c r="MGX2835" s="653"/>
      <c r="MGY2835" s="653"/>
      <c r="MGZ2835" s="653"/>
      <c r="MHA2835" s="653"/>
      <c r="MHB2835" s="653"/>
      <c r="MHC2835" s="653"/>
      <c r="MHD2835" s="653"/>
      <c r="MHE2835" s="653"/>
      <c r="MHF2835" s="653"/>
      <c r="MHG2835" s="653"/>
      <c r="MHH2835" s="653"/>
      <c r="MHI2835" s="653"/>
      <c r="MHJ2835" s="653"/>
      <c r="MHK2835" s="653"/>
      <c r="MHL2835" s="653"/>
      <c r="MHM2835" s="653"/>
      <c r="MHN2835" s="653"/>
      <c r="MHO2835" s="653"/>
      <c r="MHP2835" s="653"/>
      <c r="MHQ2835" s="653"/>
      <c r="MHR2835" s="653"/>
      <c r="MHS2835" s="653"/>
      <c r="MHT2835" s="653"/>
      <c r="MHU2835" s="653"/>
      <c r="MHV2835" s="653"/>
      <c r="MHW2835" s="653"/>
      <c r="MHX2835" s="653"/>
      <c r="MHY2835" s="653"/>
      <c r="MHZ2835" s="653"/>
      <c r="MIA2835" s="653"/>
      <c r="MIB2835" s="653"/>
      <c r="MIC2835" s="653"/>
      <c r="MID2835" s="653"/>
      <c r="MIE2835" s="653"/>
      <c r="MIF2835" s="653"/>
      <c r="MIG2835" s="653"/>
      <c r="MIH2835" s="653"/>
      <c r="MII2835" s="653"/>
      <c r="MIJ2835" s="653"/>
      <c r="MIK2835" s="653"/>
      <c r="MIL2835" s="653"/>
      <c r="MIM2835" s="653"/>
      <c r="MIN2835" s="653"/>
      <c r="MIO2835" s="653"/>
      <c r="MIP2835" s="653"/>
      <c r="MIQ2835" s="653"/>
      <c r="MIR2835" s="653"/>
      <c r="MIS2835" s="653"/>
      <c r="MIT2835" s="653"/>
      <c r="MIU2835" s="653"/>
      <c r="MIV2835" s="653"/>
      <c r="MIW2835" s="653"/>
      <c r="MIX2835" s="653"/>
      <c r="MIY2835" s="653"/>
      <c r="MIZ2835" s="653"/>
      <c r="MJA2835" s="653"/>
      <c r="MJB2835" s="653"/>
      <c r="MJC2835" s="653"/>
      <c r="MJD2835" s="653"/>
      <c r="MJE2835" s="653"/>
      <c r="MJF2835" s="653"/>
      <c r="MJG2835" s="653"/>
      <c r="MJH2835" s="653"/>
      <c r="MJI2835" s="653"/>
      <c r="MJJ2835" s="653"/>
      <c r="MJK2835" s="653"/>
      <c r="MJL2835" s="653"/>
      <c r="MJM2835" s="653"/>
      <c r="MJN2835" s="653"/>
      <c r="MJO2835" s="653"/>
      <c r="MJP2835" s="653"/>
      <c r="MJQ2835" s="653"/>
      <c r="MJR2835" s="653"/>
      <c r="MJS2835" s="653"/>
      <c r="MJT2835" s="653"/>
      <c r="MJU2835" s="653"/>
      <c r="MJV2835" s="653"/>
      <c r="MJW2835" s="653"/>
      <c r="MJX2835" s="653"/>
      <c r="MJY2835" s="653"/>
      <c r="MJZ2835" s="653"/>
      <c r="MKA2835" s="653"/>
      <c r="MKB2835" s="653"/>
      <c r="MKC2835" s="653"/>
      <c r="MKD2835" s="653"/>
      <c r="MKE2835" s="653"/>
      <c r="MKF2835" s="653"/>
      <c r="MKG2835" s="653"/>
      <c r="MKH2835" s="653"/>
      <c r="MKI2835" s="653"/>
      <c r="MKJ2835" s="653"/>
      <c r="MKK2835" s="653"/>
      <c r="MKL2835" s="653"/>
      <c r="MKM2835" s="653"/>
      <c r="MKN2835" s="653"/>
      <c r="MKO2835" s="653"/>
      <c r="MKP2835" s="653"/>
      <c r="MKQ2835" s="653"/>
      <c r="MKR2835" s="653"/>
      <c r="MKS2835" s="653"/>
      <c r="MKT2835" s="653"/>
      <c r="MKU2835" s="653"/>
      <c r="MKV2835" s="653"/>
      <c r="MKW2835" s="653"/>
      <c r="MKX2835" s="653"/>
      <c r="MKY2835" s="653"/>
      <c r="MKZ2835" s="653"/>
      <c r="MLA2835" s="653"/>
      <c r="MLB2835" s="653"/>
      <c r="MLC2835" s="653"/>
      <c r="MLD2835" s="653"/>
      <c r="MLE2835" s="653"/>
      <c r="MLF2835" s="653"/>
      <c r="MLG2835" s="653"/>
      <c r="MLH2835" s="653"/>
      <c r="MLI2835" s="653"/>
      <c r="MLJ2835" s="653"/>
      <c r="MLK2835" s="653"/>
      <c r="MLL2835" s="653"/>
      <c r="MLM2835" s="653"/>
      <c r="MLN2835" s="653"/>
      <c r="MLO2835" s="653"/>
      <c r="MLP2835" s="653"/>
      <c r="MLQ2835" s="653"/>
      <c r="MLR2835" s="653"/>
      <c r="MLS2835" s="653"/>
      <c r="MLT2835" s="653"/>
      <c r="MLU2835" s="653"/>
      <c r="MLV2835" s="653"/>
      <c r="MLW2835" s="653"/>
      <c r="MLX2835" s="653"/>
      <c r="MLY2835" s="653"/>
      <c r="MLZ2835" s="653"/>
      <c r="MMA2835" s="653"/>
      <c r="MMB2835" s="653"/>
      <c r="MMC2835" s="653"/>
      <c r="MMD2835" s="653"/>
      <c r="MME2835" s="653"/>
      <c r="MMF2835" s="653"/>
      <c r="MMG2835" s="653"/>
      <c r="MMH2835" s="653"/>
      <c r="MMI2835" s="653"/>
      <c r="MMJ2835" s="653"/>
      <c r="MMK2835" s="653"/>
      <c r="MML2835" s="653"/>
      <c r="MMM2835" s="653"/>
      <c r="MMN2835" s="653"/>
      <c r="MMO2835" s="653"/>
      <c r="MMP2835" s="653"/>
      <c r="MMQ2835" s="653"/>
      <c r="MMR2835" s="653"/>
      <c r="MMS2835" s="653"/>
      <c r="MMT2835" s="653"/>
      <c r="MMU2835" s="653"/>
      <c r="MMV2835" s="653"/>
      <c r="MMW2835" s="653"/>
      <c r="MMX2835" s="653"/>
      <c r="MMY2835" s="653"/>
      <c r="MMZ2835" s="653"/>
      <c r="MNA2835" s="653"/>
      <c r="MNB2835" s="653"/>
      <c r="MNC2835" s="653"/>
      <c r="MND2835" s="653"/>
      <c r="MNE2835" s="653"/>
      <c r="MNF2835" s="653"/>
      <c r="MNG2835" s="653"/>
      <c r="MNH2835" s="653"/>
      <c r="MNI2835" s="653"/>
      <c r="MNJ2835" s="653"/>
      <c r="MNK2835" s="653"/>
      <c r="MNL2835" s="653"/>
      <c r="MNM2835" s="653"/>
      <c r="MNN2835" s="653"/>
      <c r="MNO2835" s="653"/>
      <c r="MNP2835" s="653"/>
      <c r="MNQ2835" s="653"/>
      <c r="MNR2835" s="653"/>
      <c r="MNS2835" s="653"/>
      <c r="MNT2835" s="653"/>
      <c r="MNU2835" s="653"/>
      <c r="MNV2835" s="653"/>
      <c r="MNW2835" s="653"/>
      <c r="MNX2835" s="653"/>
      <c r="MNY2835" s="653"/>
      <c r="MNZ2835" s="653"/>
      <c r="MOA2835" s="653"/>
      <c r="MOB2835" s="653"/>
      <c r="MOC2835" s="653"/>
      <c r="MOD2835" s="653"/>
      <c r="MOE2835" s="653"/>
      <c r="MOF2835" s="653"/>
      <c r="MOG2835" s="653"/>
      <c r="MOH2835" s="653"/>
      <c r="MOI2835" s="653"/>
      <c r="MOJ2835" s="653"/>
      <c r="MOK2835" s="653"/>
      <c r="MOL2835" s="653"/>
      <c r="MOM2835" s="653"/>
      <c r="MON2835" s="653"/>
      <c r="MOO2835" s="653"/>
      <c r="MOP2835" s="653"/>
      <c r="MOQ2835" s="653"/>
      <c r="MOR2835" s="653"/>
      <c r="MOS2835" s="653"/>
      <c r="MOT2835" s="653"/>
      <c r="MOU2835" s="653"/>
      <c r="MOV2835" s="653"/>
      <c r="MOW2835" s="653"/>
      <c r="MOX2835" s="653"/>
      <c r="MOY2835" s="653"/>
      <c r="MOZ2835" s="653"/>
      <c r="MPA2835" s="653"/>
      <c r="MPB2835" s="653"/>
      <c r="MPC2835" s="653"/>
      <c r="MPD2835" s="653"/>
      <c r="MPE2835" s="653"/>
      <c r="MPF2835" s="653"/>
      <c r="MPG2835" s="653"/>
      <c r="MPH2835" s="653"/>
      <c r="MPI2835" s="653"/>
      <c r="MPJ2835" s="653"/>
      <c r="MPK2835" s="653"/>
      <c r="MPL2835" s="653"/>
      <c r="MPM2835" s="653"/>
      <c r="MPN2835" s="653"/>
      <c r="MPO2835" s="653"/>
      <c r="MPP2835" s="653"/>
      <c r="MPQ2835" s="653"/>
      <c r="MPR2835" s="653"/>
      <c r="MPS2835" s="653"/>
      <c r="MPT2835" s="653"/>
      <c r="MPU2835" s="653"/>
      <c r="MPV2835" s="653"/>
      <c r="MPW2835" s="653"/>
      <c r="MPX2835" s="653"/>
      <c r="MPY2835" s="653"/>
      <c r="MPZ2835" s="653"/>
      <c r="MQA2835" s="653"/>
      <c r="MQB2835" s="653"/>
      <c r="MQC2835" s="653"/>
      <c r="MQD2835" s="653"/>
      <c r="MQE2835" s="653"/>
      <c r="MQF2835" s="653"/>
      <c r="MQG2835" s="653"/>
      <c r="MQH2835" s="653"/>
      <c r="MQI2835" s="653"/>
      <c r="MQJ2835" s="653"/>
      <c r="MQK2835" s="653"/>
      <c r="MQL2835" s="653"/>
      <c r="MQM2835" s="653"/>
      <c r="MQN2835" s="653"/>
      <c r="MQO2835" s="653"/>
      <c r="MQP2835" s="653"/>
      <c r="MQQ2835" s="653"/>
      <c r="MQR2835" s="653"/>
      <c r="MQS2835" s="653"/>
      <c r="MQT2835" s="653"/>
      <c r="MQU2835" s="653"/>
      <c r="MQV2835" s="653"/>
      <c r="MQW2835" s="653"/>
      <c r="MQX2835" s="653"/>
      <c r="MQY2835" s="653"/>
      <c r="MQZ2835" s="653"/>
      <c r="MRA2835" s="653"/>
      <c r="MRB2835" s="653"/>
      <c r="MRC2835" s="653"/>
      <c r="MRD2835" s="653"/>
      <c r="MRE2835" s="653"/>
      <c r="MRF2835" s="653"/>
      <c r="MRG2835" s="653"/>
      <c r="MRH2835" s="653"/>
      <c r="MRI2835" s="653"/>
      <c r="MRJ2835" s="653"/>
      <c r="MRK2835" s="653"/>
      <c r="MRL2835" s="653"/>
      <c r="MRM2835" s="653"/>
      <c r="MRN2835" s="653"/>
      <c r="MRO2835" s="653"/>
      <c r="MRP2835" s="653"/>
      <c r="MRQ2835" s="653"/>
      <c r="MRR2835" s="653"/>
      <c r="MRS2835" s="653"/>
      <c r="MRT2835" s="653"/>
      <c r="MRU2835" s="653"/>
      <c r="MRV2835" s="653"/>
      <c r="MRW2835" s="653"/>
      <c r="MRX2835" s="653"/>
      <c r="MRY2835" s="653"/>
      <c r="MRZ2835" s="653"/>
      <c r="MSA2835" s="653"/>
      <c r="MSB2835" s="653"/>
      <c r="MSC2835" s="653"/>
      <c r="MSD2835" s="653"/>
      <c r="MSE2835" s="653"/>
      <c r="MSF2835" s="653"/>
      <c r="MSG2835" s="653"/>
      <c r="MSH2835" s="653"/>
      <c r="MSI2835" s="653"/>
      <c r="MSJ2835" s="653"/>
      <c r="MSK2835" s="653"/>
      <c r="MSL2835" s="653"/>
      <c r="MSM2835" s="653"/>
      <c r="MSN2835" s="653"/>
      <c r="MSO2835" s="653"/>
      <c r="MSP2835" s="653"/>
      <c r="MSQ2835" s="653"/>
      <c r="MSR2835" s="653"/>
      <c r="MSS2835" s="653"/>
      <c r="MST2835" s="653"/>
      <c r="MSU2835" s="653"/>
      <c r="MSV2835" s="653"/>
      <c r="MSW2835" s="653"/>
      <c r="MSX2835" s="653"/>
      <c r="MSY2835" s="653"/>
      <c r="MSZ2835" s="653"/>
      <c r="MTA2835" s="653"/>
      <c r="MTB2835" s="653"/>
      <c r="MTC2835" s="653"/>
      <c r="MTD2835" s="653"/>
      <c r="MTE2835" s="653"/>
      <c r="MTF2835" s="653"/>
      <c r="MTG2835" s="653"/>
      <c r="MTH2835" s="653"/>
      <c r="MTI2835" s="653"/>
      <c r="MTJ2835" s="653"/>
      <c r="MTK2835" s="653"/>
      <c r="MTL2835" s="653"/>
      <c r="MTM2835" s="653"/>
      <c r="MTN2835" s="653"/>
      <c r="MTO2835" s="653"/>
      <c r="MTP2835" s="653"/>
      <c r="MTQ2835" s="653"/>
      <c r="MTR2835" s="653"/>
      <c r="MTS2835" s="653"/>
      <c r="MTT2835" s="653"/>
      <c r="MTU2835" s="653"/>
      <c r="MTV2835" s="653"/>
      <c r="MTW2835" s="653"/>
      <c r="MTX2835" s="653"/>
      <c r="MTY2835" s="653"/>
      <c r="MTZ2835" s="653"/>
      <c r="MUA2835" s="653"/>
      <c r="MUB2835" s="653"/>
      <c r="MUC2835" s="653"/>
      <c r="MUD2835" s="653"/>
      <c r="MUE2835" s="653"/>
      <c r="MUF2835" s="653"/>
      <c r="MUG2835" s="653"/>
      <c r="MUH2835" s="653"/>
      <c r="MUI2835" s="653"/>
      <c r="MUJ2835" s="653"/>
      <c r="MUK2835" s="653"/>
      <c r="MUL2835" s="653"/>
      <c r="MUM2835" s="653"/>
      <c r="MUN2835" s="653"/>
      <c r="MUO2835" s="653"/>
      <c r="MUP2835" s="653"/>
      <c r="MUQ2835" s="653"/>
      <c r="MUR2835" s="653"/>
      <c r="MUS2835" s="653"/>
      <c r="MUT2835" s="653"/>
      <c r="MUU2835" s="653"/>
      <c r="MUV2835" s="653"/>
      <c r="MUW2835" s="653"/>
      <c r="MUX2835" s="653"/>
      <c r="MUY2835" s="653"/>
      <c r="MUZ2835" s="653"/>
      <c r="MVA2835" s="653"/>
      <c r="MVB2835" s="653"/>
      <c r="MVC2835" s="653"/>
      <c r="MVD2835" s="653"/>
      <c r="MVE2835" s="653"/>
      <c r="MVF2835" s="653"/>
      <c r="MVG2835" s="653"/>
      <c r="MVH2835" s="653"/>
      <c r="MVI2835" s="653"/>
      <c r="MVJ2835" s="653"/>
      <c r="MVK2835" s="653"/>
      <c r="MVL2835" s="653"/>
      <c r="MVM2835" s="653"/>
      <c r="MVN2835" s="653"/>
      <c r="MVO2835" s="653"/>
      <c r="MVP2835" s="653"/>
      <c r="MVQ2835" s="653"/>
      <c r="MVR2835" s="653"/>
      <c r="MVS2835" s="653"/>
      <c r="MVT2835" s="653"/>
      <c r="MVU2835" s="653"/>
      <c r="MVV2835" s="653"/>
      <c r="MVW2835" s="653"/>
      <c r="MVX2835" s="653"/>
      <c r="MVY2835" s="653"/>
      <c r="MVZ2835" s="653"/>
      <c r="MWA2835" s="653"/>
      <c r="MWB2835" s="653"/>
      <c r="MWC2835" s="653"/>
      <c r="MWD2835" s="653"/>
      <c r="MWE2835" s="653"/>
      <c r="MWF2835" s="653"/>
      <c r="MWG2835" s="653"/>
      <c r="MWH2835" s="653"/>
      <c r="MWI2835" s="653"/>
      <c r="MWJ2835" s="653"/>
      <c r="MWK2835" s="653"/>
      <c r="MWL2835" s="653"/>
      <c r="MWM2835" s="653"/>
      <c r="MWN2835" s="653"/>
      <c r="MWO2835" s="653"/>
      <c r="MWP2835" s="653"/>
      <c r="MWQ2835" s="653"/>
      <c r="MWR2835" s="653"/>
      <c r="MWS2835" s="653"/>
      <c r="MWT2835" s="653"/>
      <c r="MWU2835" s="653"/>
      <c r="MWV2835" s="653"/>
      <c r="MWW2835" s="653"/>
      <c r="MWX2835" s="653"/>
      <c r="MWY2835" s="653"/>
      <c r="MWZ2835" s="653"/>
      <c r="MXA2835" s="653"/>
      <c r="MXB2835" s="653"/>
      <c r="MXC2835" s="653"/>
      <c r="MXD2835" s="653"/>
      <c r="MXE2835" s="653"/>
      <c r="MXF2835" s="653"/>
      <c r="MXG2835" s="653"/>
      <c r="MXH2835" s="653"/>
      <c r="MXI2835" s="653"/>
      <c r="MXJ2835" s="653"/>
      <c r="MXK2835" s="653"/>
      <c r="MXL2835" s="653"/>
      <c r="MXM2835" s="653"/>
      <c r="MXN2835" s="653"/>
      <c r="MXO2835" s="653"/>
      <c r="MXP2835" s="653"/>
      <c r="MXQ2835" s="653"/>
      <c r="MXR2835" s="653"/>
      <c r="MXS2835" s="653"/>
      <c r="MXT2835" s="653"/>
      <c r="MXU2835" s="653"/>
      <c r="MXV2835" s="653"/>
      <c r="MXW2835" s="653"/>
      <c r="MXX2835" s="653"/>
      <c r="MXY2835" s="653"/>
      <c r="MXZ2835" s="653"/>
      <c r="MYA2835" s="653"/>
      <c r="MYB2835" s="653"/>
      <c r="MYC2835" s="653"/>
      <c r="MYD2835" s="653"/>
      <c r="MYE2835" s="653"/>
      <c r="MYF2835" s="653"/>
      <c r="MYG2835" s="653"/>
      <c r="MYH2835" s="653"/>
      <c r="MYI2835" s="653"/>
      <c r="MYJ2835" s="653"/>
      <c r="MYK2835" s="653"/>
      <c r="MYL2835" s="653"/>
      <c r="MYM2835" s="653"/>
      <c r="MYN2835" s="653"/>
      <c r="MYO2835" s="653"/>
      <c r="MYP2835" s="653"/>
      <c r="MYQ2835" s="653"/>
      <c r="MYR2835" s="653"/>
      <c r="MYS2835" s="653"/>
      <c r="MYT2835" s="653"/>
      <c r="MYU2835" s="653"/>
      <c r="MYV2835" s="653"/>
      <c r="MYW2835" s="653"/>
      <c r="MYX2835" s="653"/>
      <c r="MYY2835" s="653"/>
      <c r="MYZ2835" s="653"/>
      <c r="MZA2835" s="653"/>
      <c r="MZB2835" s="653"/>
      <c r="MZC2835" s="653"/>
      <c r="MZD2835" s="653"/>
      <c r="MZE2835" s="653"/>
      <c r="MZF2835" s="653"/>
      <c r="MZG2835" s="653"/>
      <c r="MZH2835" s="653"/>
      <c r="MZI2835" s="653"/>
      <c r="MZJ2835" s="653"/>
      <c r="MZK2835" s="653"/>
      <c r="MZL2835" s="653"/>
      <c r="MZM2835" s="653"/>
      <c r="MZN2835" s="653"/>
      <c r="MZO2835" s="653"/>
      <c r="MZP2835" s="653"/>
      <c r="MZQ2835" s="653"/>
      <c r="MZR2835" s="653"/>
      <c r="MZS2835" s="653"/>
      <c r="MZT2835" s="653"/>
      <c r="MZU2835" s="653"/>
      <c r="MZV2835" s="653"/>
      <c r="MZW2835" s="653"/>
      <c r="MZX2835" s="653"/>
      <c r="MZY2835" s="653"/>
      <c r="MZZ2835" s="653"/>
      <c r="NAA2835" s="653"/>
      <c r="NAB2835" s="653"/>
      <c r="NAC2835" s="653"/>
      <c r="NAD2835" s="653"/>
      <c r="NAE2835" s="653"/>
      <c r="NAF2835" s="653"/>
      <c r="NAG2835" s="653"/>
      <c r="NAH2835" s="653"/>
      <c r="NAI2835" s="653"/>
      <c r="NAJ2835" s="653"/>
      <c r="NAK2835" s="653"/>
      <c r="NAL2835" s="653"/>
      <c r="NAM2835" s="653"/>
      <c r="NAN2835" s="653"/>
      <c r="NAO2835" s="653"/>
      <c r="NAP2835" s="653"/>
      <c r="NAQ2835" s="653"/>
      <c r="NAR2835" s="653"/>
      <c r="NAS2835" s="653"/>
      <c r="NAT2835" s="653"/>
      <c r="NAU2835" s="653"/>
      <c r="NAV2835" s="653"/>
      <c r="NAW2835" s="653"/>
      <c r="NAX2835" s="653"/>
      <c r="NAY2835" s="653"/>
      <c r="NAZ2835" s="653"/>
      <c r="NBA2835" s="653"/>
      <c r="NBB2835" s="653"/>
      <c r="NBC2835" s="653"/>
      <c r="NBD2835" s="653"/>
      <c r="NBE2835" s="653"/>
      <c r="NBF2835" s="653"/>
      <c r="NBG2835" s="653"/>
      <c r="NBH2835" s="653"/>
      <c r="NBI2835" s="653"/>
      <c r="NBJ2835" s="653"/>
      <c r="NBK2835" s="653"/>
      <c r="NBL2835" s="653"/>
      <c r="NBM2835" s="653"/>
      <c r="NBN2835" s="653"/>
      <c r="NBO2835" s="653"/>
      <c r="NBP2835" s="653"/>
      <c r="NBQ2835" s="653"/>
      <c r="NBR2835" s="653"/>
      <c r="NBS2835" s="653"/>
      <c r="NBT2835" s="653"/>
      <c r="NBU2835" s="653"/>
      <c r="NBV2835" s="653"/>
      <c r="NBW2835" s="653"/>
      <c r="NBX2835" s="653"/>
      <c r="NBY2835" s="653"/>
      <c r="NBZ2835" s="653"/>
      <c r="NCA2835" s="653"/>
      <c r="NCB2835" s="653"/>
      <c r="NCC2835" s="653"/>
      <c r="NCD2835" s="653"/>
      <c r="NCE2835" s="653"/>
      <c r="NCF2835" s="653"/>
      <c r="NCG2835" s="653"/>
      <c r="NCH2835" s="653"/>
      <c r="NCI2835" s="653"/>
      <c r="NCJ2835" s="653"/>
      <c r="NCK2835" s="653"/>
      <c r="NCL2835" s="653"/>
      <c r="NCM2835" s="653"/>
      <c r="NCN2835" s="653"/>
      <c r="NCO2835" s="653"/>
      <c r="NCP2835" s="653"/>
      <c r="NCQ2835" s="653"/>
      <c r="NCR2835" s="653"/>
      <c r="NCS2835" s="653"/>
      <c r="NCT2835" s="653"/>
      <c r="NCU2835" s="653"/>
      <c r="NCV2835" s="653"/>
      <c r="NCW2835" s="653"/>
      <c r="NCX2835" s="653"/>
      <c r="NCY2835" s="653"/>
      <c r="NCZ2835" s="653"/>
      <c r="NDA2835" s="653"/>
      <c r="NDB2835" s="653"/>
      <c r="NDC2835" s="653"/>
      <c r="NDD2835" s="653"/>
      <c r="NDE2835" s="653"/>
      <c r="NDF2835" s="653"/>
      <c r="NDG2835" s="653"/>
      <c r="NDH2835" s="653"/>
      <c r="NDI2835" s="653"/>
      <c r="NDJ2835" s="653"/>
      <c r="NDK2835" s="653"/>
      <c r="NDL2835" s="653"/>
      <c r="NDM2835" s="653"/>
      <c r="NDN2835" s="653"/>
      <c r="NDO2835" s="653"/>
      <c r="NDP2835" s="653"/>
      <c r="NDQ2835" s="653"/>
      <c r="NDR2835" s="653"/>
      <c r="NDS2835" s="653"/>
      <c r="NDT2835" s="653"/>
      <c r="NDU2835" s="653"/>
      <c r="NDV2835" s="653"/>
      <c r="NDW2835" s="653"/>
      <c r="NDX2835" s="653"/>
      <c r="NDY2835" s="653"/>
      <c r="NDZ2835" s="653"/>
      <c r="NEA2835" s="653"/>
      <c r="NEB2835" s="653"/>
      <c r="NEC2835" s="653"/>
      <c r="NED2835" s="653"/>
      <c r="NEE2835" s="653"/>
      <c r="NEF2835" s="653"/>
      <c r="NEG2835" s="653"/>
      <c r="NEH2835" s="653"/>
      <c r="NEI2835" s="653"/>
      <c r="NEJ2835" s="653"/>
      <c r="NEK2835" s="653"/>
      <c r="NEL2835" s="653"/>
      <c r="NEM2835" s="653"/>
      <c r="NEN2835" s="653"/>
      <c r="NEO2835" s="653"/>
      <c r="NEP2835" s="653"/>
      <c r="NEQ2835" s="653"/>
      <c r="NER2835" s="653"/>
      <c r="NES2835" s="653"/>
      <c r="NET2835" s="653"/>
      <c r="NEU2835" s="653"/>
      <c r="NEV2835" s="653"/>
      <c r="NEW2835" s="653"/>
      <c r="NEX2835" s="653"/>
      <c r="NEY2835" s="653"/>
      <c r="NEZ2835" s="653"/>
      <c r="NFA2835" s="653"/>
      <c r="NFB2835" s="653"/>
      <c r="NFC2835" s="653"/>
      <c r="NFD2835" s="653"/>
      <c r="NFE2835" s="653"/>
      <c r="NFF2835" s="653"/>
      <c r="NFG2835" s="653"/>
      <c r="NFH2835" s="653"/>
      <c r="NFI2835" s="653"/>
      <c r="NFJ2835" s="653"/>
      <c r="NFK2835" s="653"/>
      <c r="NFL2835" s="653"/>
      <c r="NFM2835" s="653"/>
      <c r="NFN2835" s="653"/>
      <c r="NFO2835" s="653"/>
      <c r="NFP2835" s="653"/>
      <c r="NFQ2835" s="653"/>
      <c r="NFR2835" s="653"/>
      <c r="NFS2835" s="653"/>
      <c r="NFT2835" s="653"/>
      <c r="NFU2835" s="653"/>
      <c r="NFV2835" s="653"/>
      <c r="NFW2835" s="653"/>
      <c r="NFX2835" s="653"/>
      <c r="NFY2835" s="653"/>
      <c r="NFZ2835" s="653"/>
      <c r="NGA2835" s="653"/>
      <c r="NGB2835" s="653"/>
      <c r="NGC2835" s="653"/>
      <c r="NGD2835" s="653"/>
      <c r="NGE2835" s="653"/>
      <c r="NGF2835" s="653"/>
      <c r="NGG2835" s="653"/>
      <c r="NGH2835" s="653"/>
      <c r="NGI2835" s="653"/>
      <c r="NGJ2835" s="653"/>
      <c r="NGK2835" s="653"/>
      <c r="NGL2835" s="653"/>
      <c r="NGM2835" s="653"/>
      <c r="NGN2835" s="653"/>
      <c r="NGO2835" s="653"/>
      <c r="NGP2835" s="653"/>
      <c r="NGQ2835" s="653"/>
      <c r="NGR2835" s="653"/>
      <c r="NGS2835" s="653"/>
      <c r="NGT2835" s="653"/>
      <c r="NGU2835" s="653"/>
      <c r="NGV2835" s="653"/>
      <c r="NGW2835" s="653"/>
      <c r="NGX2835" s="653"/>
      <c r="NGY2835" s="653"/>
      <c r="NGZ2835" s="653"/>
      <c r="NHA2835" s="653"/>
      <c r="NHB2835" s="653"/>
      <c r="NHC2835" s="653"/>
      <c r="NHD2835" s="653"/>
      <c r="NHE2835" s="653"/>
      <c r="NHF2835" s="653"/>
      <c r="NHG2835" s="653"/>
      <c r="NHH2835" s="653"/>
      <c r="NHI2835" s="653"/>
      <c r="NHJ2835" s="653"/>
      <c r="NHK2835" s="653"/>
      <c r="NHL2835" s="653"/>
      <c r="NHM2835" s="653"/>
      <c r="NHN2835" s="653"/>
      <c r="NHO2835" s="653"/>
      <c r="NHP2835" s="653"/>
      <c r="NHQ2835" s="653"/>
      <c r="NHR2835" s="653"/>
      <c r="NHS2835" s="653"/>
      <c r="NHT2835" s="653"/>
      <c r="NHU2835" s="653"/>
      <c r="NHV2835" s="653"/>
      <c r="NHW2835" s="653"/>
      <c r="NHX2835" s="653"/>
      <c r="NHY2835" s="653"/>
      <c r="NHZ2835" s="653"/>
      <c r="NIA2835" s="653"/>
      <c r="NIB2835" s="653"/>
      <c r="NIC2835" s="653"/>
      <c r="NID2835" s="653"/>
      <c r="NIE2835" s="653"/>
      <c r="NIF2835" s="653"/>
      <c r="NIG2835" s="653"/>
      <c r="NIH2835" s="653"/>
      <c r="NII2835" s="653"/>
      <c r="NIJ2835" s="653"/>
      <c r="NIK2835" s="653"/>
      <c r="NIL2835" s="653"/>
      <c r="NIM2835" s="653"/>
      <c r="NIN2835" s="653"/>
      <c r="NIO2835" s="653"/>
      <c r="NIP2835" s="653"/>
      <c r="NIQ2835" s="653"/>
      <c r="NIR2835" s="653"/>
      <c r="NIS2835" s="653"/>
      <c r="NIT2835" s="653"/>
      <c r="NIU2835" s="653"/>
      <c r="NIV2835" s="653"/>
      <c r="NIW2835" s="653"/>
      <c r="NIX2835" s="653"/>
      <c r="NIY2835" s="653"/>
      <c r="NIZ2835" s="653"/>
      <c r="NJA2835" s="653"/>
      <c r="NJB2835" s="653"/>
      <c r="NJC2835" s="653"/>
      <c r="NJD2835" s="653"/>
      <c r="NJE2835" s="653"/>
      <c r="NJF2835" s="653"/>
      <c r="NJG2835" s="653"/>
      <c r="NJH2835" s="653"/>
      <c r="NJI2835" s="653"/>
      <c r="NJJ2835" s="653"/>
      <c r="NJK2835" s="653"/>
      <c r="NJL2835" s="653"/>
      <c r="NJM2835" s="653"/>
      <c r="NJN2835" s="653"/>
      <c r="NJO2835" s="653"/>
      <c r="NJP2835" s="653"/>
      <c r="NJQ2835" s="653"/>
      <c r="NJR2835" s="653"/>
      <c r="NJS2835" s="653"/>
      <c r="NJT2835" s="653"/>
      <c r="NJU2835" s="653"/>
      <c r="NJV2835" s="653"/>
      <c r="NJW2835" s="653"/>
      <c r="NJX2835" s="653"/>
      <c r="NJY2835" s="653"/>
      <c r="NJZ2835" s="653"/>
      <c r="NKA2835" s="653"/>
      <c r="NKB2835" s="653"/>
      <c r="NKC2835" s="653"/>
      <c r="NKD2835" s="653"/>
      <c r="NKE2835" s="653"/>
      <c r="NKF2835" s="653"/>
      <c r="NKG2835" s="653"/>
      <c r="NKH2835" s="653"/>
      <c r="NKI2835" s="653"/>
      <c r="NKJ2835" s="653"/>
      <c r="NKK2835" s="653"/>
      <c r="NKL2835" s="653"/>
      <c r="NKM2835" s="653"/>
      <c r="NKN2835" s="653"/>
      <c r="NKO2835" s="653"/>
      <c r="NKP2835" s="653"/>
      <c r="NKQ2835" s="653"/>
      <c r="NKR2835" s="653"/>
      <c r="NKS2835" s="653"/>
      <c r="NKT2835" s="653"/>
      <c r="NKU2835" s="653"/>
      <c r="NKV2835" s="653"/>
      <c r="NKW2835" s="653"/>
      <c r="NKX2835" s="653"/>
      <c r="NKY2835" s="653"/>
      <c r="NKZ2835" s="653"/>
      <c r="NLA2835" s="653"/>
      <c r="NLB2835" s="653"/>
      <c r="NLC2835" s="653"/>
      <c r="NLD2835" s="653"/>
      <c r="NLE2835" s="653"/>
      <c r="NLF2835" s="653"/>
      <c r="NLG2835" s="653"/>
      <c r="NLH2835" s="653"/>
      <c r="NLI2835" s="653"/>
      <c r="NLJ2835" s="653"/>
      <c r="NLK2835" s="653"/>
      <c r="NLL2835" s="653"/>
      <c r="NLM2835" s="653"/>
      <c r="NLN2835" s="653"/>
      <c r="NLO2835" s="653"/>
      <c r="NLP2835" s="653"/>
      <c r="NLQ2835" s="653"/>
      <c r="NLR2835" s="653"/>
      <c r="NLS2835" s="653"/>
      <c r="NLT2835" s="653"/>
      <c r="NLU2835" s="653"/>
      <c r="NLV2835" s="653"/>
      <c r="NLW2835" s="653"/>
      <c r="NLX2835" s="653"/>
      <c r="NLY2835" s="653"/>
      <c r="NLZ2835" s="653"/>
      <c r="NMA2835" s="653"/>
      <c r="NMB2835" s="653"/>
      <c r="NMC2835" s="653"/>
      <c r="NMD2835" s="653"/>
      <c r="NME2835" s="653"/>
      <c r="NMF2835" s="653"/>
      <c r="NMG2835" s="653"/>
      <c r="NMH2835" s="653"/>
      <c r="NMI2835" s="653"/>
      <c r="NMJ2835" s="653"/>
      <c r="NMK2835" s="653"/>
      <c r="NML2835" s="653"/>
      <c r="NMM2835" s="653"/>
      <c r="NMN2835" s="653"/>
      <c r="NMO2835" s="653"/>
      <c r="NMP2835" s="653"/>
      <c r="NMQ2835" s="653"/>
      <c r="NMR2835" s="653"/>
      <c r="NMS2835" s="653"/>
      <c r="NMT2835" s="653"/>
      <c r="NMU2835" s="653"/>
      <c r="NMV2835" s="653"/>
      <c r="NMW2835" s="653"/>
      <c r="NMX2835" s="653"/>
      <c r="NMY2835" s="653"/>
      <c r="NMZ2835" s="653"/>
      <c r="NNA2835" s="653"/>
      <c r="NNB2835" s="653"/>
      <c r="NNC2835" s="653"/>
      <c r="NND2835" s="653"/>
      <c r="NNE2835" s="653"/>
      <c r="NNF2835" s="653"/>
      <c r="NNG2835" s="653"/>
      <c r="NNH2835" s="653"/>
      <c r="NNI2835" s="653"/>
      <c r="NNJ2835" s="653"/>
      <c r="NNK2835" s="653"/>
      <c r="NNL2835" s="653"/>
      <c r="NNM2835" s="653"/>
      <c r="NNN2835" s="653"/>
      <c r="NNO2835" s="653"/>
      <c r="NNP2835" s="653"/>
      <c r="NNQ2835" s="653"/>
      <c r="NNR2835" s="653"/>
      <c r="NNS2835" s="653"/>
      <c r="NNT2835" s="653"/>
      <c r="NNU2835" s="653"/>
      <c r="NNV2835" s="653"/>
      <c r="NNW2835" s="653"/>
      <c r="NNX2835" s="653"/>
      <c r="NNY2835" s="653"/>
      <c r="NNZ2835" s="653"/>
      <c r="NOA2835" s="653"/>
      <c r="NOB2835" s="653"/>
      <c r="NOC2835" s="653"/>
      <c r="NOD2835" s="653"/>
      <c r="NOE2835" s="653"/>
      <c r="NOF2835" s="653"/>
      <c r="NOG2835" s="653"/>
      <c r="NOH2835" s="653"/>
      <c r="NOI2835" s="653"/>
      <c r="NOJ2835" s="653"/>
      <c r="NOK2835" s="653"/>
      <c r="NOL2835" s="653"/>
      <c r="NOM2835" s="653"/>
      <c r="NON2835" s="653"/>
      <c r="NOO2835" s="653"/>
      <c r="NOP2835" s="653"/>
      <c r="NOQ2835" s="653"/>
      <c r="NOR2835" s="653"/>
      <c r="NOS2835" s="653"/>
      <c r="NOT2835" s="653"/>
      <c r="NOU2835" s="653"/>
      <c r="NOV2835" s="653"/>
      <c r="NOW2835" s="653"/>
      <c r="NOX2835" s="653"/>
      <c r="NOY2835" s="653"/>
      <c r="NOZ2835" s="653"/>
      <c r="NPA2835" s="653"/>
      <c r="NPB2835" s="653"/>
      <c r="NPC2835" s="653"/>
      <c r="NPD2835" s="653"/>
      <c r="NPE2835" s="653"/>
      <c r="NPF2835" s="653"/>
      <c r="NPG2835" s="653"/>
      <c r="NPH2835" s="653"/>
      <c r="NPI2835" s="653"/>
      <c r="NPJ2835" s="653"/>
      <c r="NPK2835" s="653"/>
      <c r="NPL2835" s="653"/>
      <c r="NPM2835" s="653"/>
      <c r="NPN2835" s="653"/>
      <c r="NPO2835" s="653"/>
      <c r="NPP2835" s="653"/>
      <c r="NPQ2835" s="653"/>
      <c r="NPR2835" s="653"/>
      <c r="NPS2835" s="653"/>
      <c r="NPT2835" s="653"/>
      <c r="NPU2835" s="653"/>
      <c r="NPV2835" s="653"/>
      <c r="NPW2835" s="653"/>
      <c r="NPX2835" s="653"/>
      <c r="NPY2835" s="653"/>
      <c r="NPZ2835" s="653"/>
      <c r="NQA2835" s="653"/>
      <c r="NQB2835" s="653"/>
      <c r="NQC2835" s="653"/>
      <c r="NQD2835" s="653"/>
      <c r="NQE2835" s="653"/>
      <c r="NQF2835" s="653"/>
      <c r="NQG2835" s="653"/>
      <c r="NQH2835" s="653"/>
      <c r="NQI2835" s="653"/>
      <c r="NQJ2835" s="653"/>
      <c r="NQK2835" s="653"/>
      <c r="NQL2835" s="653"/>
      <c r="NQM2835" s="653"/>
      <c r="NQN2835" s="653"/>
      <c r="NQO2835" s="653"/>
      <c r="NQP2835" s="653"/>
      <c r="NQQ2835" s="653"/>
      <c r="NQR2835" s="653"/>
      <c r="NQS2835" s="653"/>
      <c r="NQT2835" s="653"/>
      <c r="NQU2835" s="653"/>
      <c r="NQV2835" s="653"/>
      <c r="NQW2835" s="653"/>
      <c r="NQX2835" s="653"/>
      <c r="NQY2835" s="653"/>
      <c r="NQZ2835" s="653"/>
      <c r="NRA2835" s="653"/>
      <c r="NRB2835" s="653"/>
      <c r="NRC2835" s="653"/>
      <c r="NRD2835" s="653"/>
      <c r="NRE2835" s="653"/>
      <c r="NRF2835" s="653"/>
      <c r="NRG2835" s="653"/>
      <c r="NRH2835" s="653"/>
      <c r="NRI2835" s="653"/>
      <c r="NRJ2835" s="653"/>
      <c r="NRK2835" s="653"/>
      <c r="NRL2835" s="653"/>
      <c r="NRM2835" s="653"/>
      <c r="NRN2835" s="653"/>
      <c r="NRO2835" s="653"/>
      <c r="NRP2835" s="653"/>
      <c r="NRQ2835" s="653"/>
      <c r="NRR2835" s="653"/>
      <c r="NRS2835" s="653"/>
      <c r="NRT2835" s="653"/>
      <c r="NRU2835" s="653"/>
      <c r="NRV2835" s="653"/>
      <c r="NRW2835" s="653"/>
      <c r="NRX2835" s="653"/>
      <c r="NRY2835" s="653"/>
      <c r="NRZ2835" s="653"/>
      <c r="NSA2835" s="653"/>
      <c r="NSB2835" s="653"/>
      <c r="NSC2835" s="653"/>
      <c r="NSD2835" s="653"/>
      <c r="NSE2835" s="653"/>
      <c r="NSF2835" s="653"/>
      <c r="NSG2835" s="653"/>
      <c r="NSH2835" s="653"/>
      <c r="NSI2835" s="653"/>
      <c r="NSJ2835" s="653"/>
      <c r="NSK2835" s="653"/>
      <c r="NSL2835" s="653"/>
      <c r="NSM2835" s="653"/>
      <c r="NSN2835" s="653"/>
      <c r="NSO2835" s="653"/>
      <c r="NSP2835" s="653"/>
      <c r="NSQ2835" s="653"/>
      <c r="NSR2835" s="653"/>
      <c r="NSS2835" s="653"/>
      <c r="NST2835" s="653"/>
      <c r="NSU2835" s="653"/>
      <c r="NSV2835" s="653"/>
      <c r="NSW2835" s="653"/>
      <c r="NSX2835" s="653"/>
      <c r="NSY2835" s="653"/>
      <c r="NSZ2835" s="653"/>
      <c r="NTA2835" s="653"/>
      <c r="NTB2835" s="653"/>
      <c r="NTC2835" s="653"/>
      <c r="NTD2835" s="653"/>
      <c r="NTE2835" s="653"/>
      <c r="NTF2835" s="653"/>
      <c r="NTG2835" s="653"/>
      <c r="NTH2835" s="653"/>
      <c r="NTI2835" s="653"/>
      <c r="NTJ2835" s="653"/>
      <c r="NTK2835" s="653"/>
      <c r="NTL2835" s="653"/>
      <c r="NTM2835" s="653"/>
      <c r="NTN2835" s="653"/>
      <c r="NTO2835" s="653"/>
      <c r="NTP2835" s="653"/>
      <c r="NTQ2835" s="653"/>
      <c r="NTR2835" s="653"/>
      <c r="NTS2835" s="653"/>
      <c r="NTT2835" s="653"/>
      <c r="NTU2835" s="653"/>
      <c r="NTV2835" s="653"/>
      <c r="NTW2835" s="653"/>
      <c r="NTX2835" s="653"/>
      <c r="NTY2835" s="653"/>
      <c r="NTZ2835" s="653"/>
      <c r="NUA2835" s="653"/>
      <c r="NUB2835" s="653"/>
      <c r="NUC2835" s="653"/>
      <c r="NUD2835" s="653"/>
      <c r="NUE2835" s="653"/>
      <c r="NUF2835" s="653"/>
      <c r="NUG2835" s="653"/>
      <c r="NUH2835" s="653"/>
      <c r="NUI2835" s="653"/>
      <c r="NUJ2835" s="653"/>
      <c r="NUK2835" s="653"/>
      <c r="NUL2835" s="653"/>
      <c r="NUM2835" s="653"/>
      <c r="NUN2835" s="653"/>
      <c r="NUO2835" s="653"/>
      <c r="NUP2835" s="653"/>
      <c r="NUQ2835" s="653"/>
      <c r="NUR2835" s="653"/>
      <c r="NUS2835" s="653"/>
      <c r="NUT2835" s="653"/>
      <c r="NUU2835" s="653"/>
      <c r="NUV2835" s="653"/>
      <c r="NUW2835" s="653"/>
      <c r="NUX2835" s="653"/>
      <c r="NUY2835" s="653"/>
      <c r="NUZ2835" s="653"/>
      <c r="NVA2835" s="653"/>
      <c r="NVB2835" s="653"/>
      <c r="NVC2835" s="653"/>
      <c r="NVD2835" s="653"/>
      <c r="NVE2835" s="653"/>
      <c r="NVF2835" s="653"/>
      <c r="NVG2835" s="653"/>
      <c r="NVH2835" s="653"/>
      <c r="NVI2835" s="653"/>
      <c r="NVJ2835" s="653"/>
      <c r="NVK2835" s="653"/>
      <c r="NVL2835" s="653"/>
      <c r="NVM2835" s="653"/>
      <c r="NVN2835" s="653"/>
      <c r="NVO2835" s="653"/>
      <c r="NVP2835" s="653"/>
      <c r="NVQ2835" s="653"/>
      <c r="NVR2835" s="653"/>
      <c r="NVS2835" s="653"/>
      <c r="NVT2835" s="653"/>
      <c r="NVU2835" s="653"/>
      <c r="NVV2835" s="653"/>
      <c r="NVW2835" s="653"/>
      <c r="NVX2835" s="653"/>
      <c r="NVY2835" s="653"/>
      <c r="NVZ2835" s="653"/>
      <c r="NWA2835" s="653"/>
      <c r="NWB2835" s="653"/>
      <c r="NWC2835" s="653"/>
      <c r="NWD2835" s="653"/>
      <c r="NWE2835" s="653"/>
      <c r="NWF2835" s="653"/>
      <c r="NWG2835" s="653"/>
      <c r="NWH2835" s="653"/>
      <c r="NWI2835" s="653"/>
      <c r="NWJ2835" s="653"/>
      <c r="NWK2835" s="653"/>
      <c r="NWL2835" s="653"/>
      <c r="NWM2835" s="653"/>
      <c r="NWN2835" s="653"/>
      <c r="NWO2835" s="653"/>
      <c r="NWP2835" s="653"/>
      <c r="NWQ2835" s="653"/>
      <c r="NWR2835" s="653"/>
      <c r="NWS2835" s="653"/>
      <c r="NWT2835" s="653"/>
      <c r="NWU2835" s="653"/>
      <c r="NWV2835" s="653"/>
      <c r="NWW2835" s="653"/>
      <c r="NWX2835" s="653"/>
      <c r="NWY2835" s="653"/>
      <c r="NWZ2835" s="653"/>
      <c r="NXA2835" s="653"/>
      <c r="NXB2835" s="653"/>
      <c r="NXC2835" s="653"/>
      <c r="NXD2835" s="653"/>
      <c r="NXE2835" s="653"/>
      <c r="NXF2835" s="653"/>
      <c r="NXG2835" s="653"/>
      <c r="NXH2835" s="653"/>
      <c r="NXI2835" s="653"/>
      <c r="NXJ2835" s="653"/>
      <c r="NXK2835" s="653"/>
      <c r="NXL2835" s="653"/>
      <c r="NXM2835" s="653"/>
      <c r="NXN2835" s="653"/>
      <c r="NXO2835" s="653"/>
      <c r="NXP2835" s="653"/>
      <c r="NXQ2835" s="653"/>
      <c r="NXR2835" s="653"/>
      <c r="NXS2835" s="653"/>
      <c r="NXT2835" s="653"/>
      <c r="NXU2835" s="653"/>
      <c r="NXV2835" s="653"/>
      <c r="NXW2835" s="653"/>
      <c r="NXX2835" s="653"/>
      <c r="NXY2835" s="653"/>
      <c r="NXZ2835" s="653"/>
      <c r="NYA2835" s="653"/>
      <c r="NYB2835" s="653"/>
      <c r="NYC2835" s="653"/>
      <c r="NYD2835" s="653"/>
      <c r="NYE2835" s="653"/>
      <c r="NYF2835" s="653"/>
      <c r="NYG2835" s="653"/>
      <c r="NYH2835" s="653"/>
      <c r="NYI2835" s="653"/>
      <c r="NYJ2835" s="653"/>
      <c r="NYK2835" s="653"/>
      <c r="NYL2835" s="653"/>
      <c r="NYM2835" s="653"/>
      <c r="NYN2835" s="653"/>
      <c r="NYO2835" s="653"/>
      <c r="NYP2835" s="653"/>
      <c r="NYQ2835" s="653"/>
      <c r="NYR2835" s="653"/>
      <c r="NYS2835" s="653"/>
      <c r="NYT2835" s="653"/>
      <c r="NYU2835" s="653"/>
      <c r="NYV2835" s="653"/>
      <c r="NYW2835" s="653"/>
      <c r="NYX2835" s="653"/>
      <c r="NYY2835" s="653"/>
      <c r="NYZ2835" s="653"/>
      <c r="NZA2835" s="653"/>
      <c r="NZB2835" s="653"/>
      <c r="NZC2835" s="653"/>
      <c r="NZD2835" s="653"/>
      <c r="NZE2835" s="653"/>
      <c r="NZF2835" s="653"/>
      <c r="NZG2835" s="653"/>
      <c r="NZH2835" s="653"/>
      <c r="NZI2835" s="653"/>
      <c r="NZJ2835" s="653"/>
      <c r="NZK2835" s="653"/>
      <c r="NZL2835" s="653"/>
      <c r="NZM2835" s="653"/>
      <c r="NZN2835" s="653"/>
      <c r="NZO2835" s="653"/>
      <c r="NZP2835" s="653"/>
      <c r="NZQ2835" s="653"/>
      <c r="NZR2835" s="653"/>
      <c r="NZS2835" s="653"/>
      <c r="NZT2835" s="653"/>
      <c r="NZU2835" s="653"/>
      <c r="NZV2835" s="653"/>
      <c r="NZW2835" s="653"/>
      <c r="NZX2835" s="653"/>
      <c r="NZY2835" s="653"/>
      <c r="NZZ2835" s="653"/>
      <c r="OAA2835" s="653"/>
      <c r="OAB2835" s="653"/>
      <c r="OAC2835" s="653"/>
      <c r="OAD2835" s="653"/>
      <c r="OAE2835" s="653"/>
      <c r="OAF2835" s="653"/>
      <c r="OAG2835" s="653"/>
      <c r="OAH2835" s="653"/>
      <c r="OAI2835" s="653"/>
      <c r="OAJ2835" s="653"/>
      <c r="OAK2835" s="653"/>
      <c r="OAL2835" s="653"/>
      <c r="OAM2835" s="653"/>
      <c r="OAN2835" s="653"/>
      <c r="OAO2835" s="653"/>
      <c r="OAP2835" s="653"/>
      <c r="OAQ2835" s="653"/>
      <c r="OAR2835" s="653"/>
      <c r="OAS2835" s="653"/>
      <c r="OAT2835" s="653"/>
      <c r="OAU2835" s="653"/>
      <c r="OAV2835" s="653"/>
      <c r="OAW2835" s="653"/>
      <c r="OAX2835" s="653"/>
      <c r="OAY2835" s="653"/>
      <c r="OAZ2835" s="653"/>
      <c r="OBA2835" s="653"/>
      <c r="OBB2835" s="653"/>
      <c r="OBC2835" s="653"/>
      <c r="OBD2835" s="653"/>
      <c r="OBE2835" s="653"/>
      <c r="OBF2835" s="653"/>
      <c r="OBG2835" s="653"/>
      <c r="OBH2835" s="653"/>
      <c r="OBI2835" s="653"/>
      <c r="OBJ2835" s="653"/>
      <c r="OBK2835" s="653"/>
      <c r="OBL2835" s="653"/>
      <c r="OBM2835" s="653"/>
      <c r="OBN2835" s="653"/>
      <c r="OBO2835" s="653"/>
      <c r="OBP2835" s="653"/>
      <c r="OBQ2835" s="653"/>
      <c r="OBR2835" s="653"/>
      <c r="OBS2835" s="653"/>
      <c r="OBT2835" s="653"/>
      <c r="OBU2835" s="653"/>
      <c r="OBV2835" s="653"/>
      <c r="OBW2835" s="653"/>
      <c r="OBX2835" s="653"/>
      <c r="OBY2835" s="653"/>
      <c r="OBZ2835" s="653"/>
      <c r="OCA2835" s="653"/>
      <c r="OCB2835" s="653"/>
      <c r="OCC2835" s="653"/>
      <c r="OCD2835" s="653"/>
      <c r="OCE2835" s="653"/>
      <c r="OCF2835" s="653"/>
      <c r="OCG2835" s="653"/>
      <c r="OCH2835" s="653"/>
      <c r="OCI2835" s="653"/>
      <c r="OCJ2835" s="653"/>
      <c r="OCK2835" s="653"/>
      <c r="OCL2835" s="653"/>
      <c r="OCM2835" s="653"/>
      <c r="OCN2835" s="653"/>
      <c r="OCO2835" s="653"/>
      <c r="OCP2835" s="653"/>
      <c r="OCQ2835" s="653"/>
      <c r="OCR2835" s="653"/>
      <c r="OCS2835" s="653"/>
      <c r="OCT2835" s="653"/>
      <c r="OCU2835" s="653"/>
      <c r="OCV2835" s="653"/>
      <c r="OCW2835" s="653"/>
      <c r="OCX2835" s="653"/>
      <c r="OCY2835" s="653"/>
      <c r="OCZ2835" s="653"/>
      <c r="ODA2835" s="653"/>
      <c r="ODB2835" s="653"/>
      <c r="ODC2835" s="653"/>
      <c r="ODD2835" s="653"/>
      <c r="ODE2835" s="653"/>
      <c r="ODF2835" s="653"/>
      <c r="ODG2835" s="653"/>
      <c r="ODH2835" s="653"/>
      <c r="ODI2835" s="653"/>
      <c r="ODJ2835" s="653"/>
      <c r="ODK2835" s="653"/>
      <c r="ODL2835" s="653"/>
      <c r="ODM2835" s="653"/>
      <c r="ODN2835" s="653"/>
      <c r="ODO2835" s="653"/>
      <c r="ODP2835" s="653"/>
      <c r="ODQ2835" s="653"/>
      <c r="ODR2835" s="653"/>
      <c r="ODS2835" s="653"/>
      <c r="ODT2835" s="653"/>
      <c r="ODU2835" s="653"/>
      <c r="ODV2835" s="653"/>
      <c r="ODW2835" s="653"/>
      <c r="ODX2835" s="653"/>
      <c r="ODY2835" s="653"/>
      <c r="ODZ2835" s="653"/>
      <c r="OEA2835" s="653"/>
      <c r="OEB2835" s="653"/>
      <c r="OEC2835" s="653"/>
      <c r="OED2835" s="653"/>
      <c r="OEE2835" s="653"/>
      <c r="OEF2835" s="653"/>
      <c r="OEG2835" s="653"/>
      <c r="OEH2835" s="653"/>
      <c r="OEI2835" s="653"/>
      <c r="OEJ2835" s="653"/>
      <c r="OEK2835" s="653"/>
      <c r="OEL2835" s="653"/>
      <c r="OEM2835" s="653"/>
      <c r="OEN2835" s="653"/>
      <c r="OEO2835" s="653"/>
      <c r="OEP2835" s="653"/>
      <c r="OEQ2835" s="653"/>
      <c r="OER2835" s="653"/>
      <c r="OES2835" s="653"/>
      <c r="OET2835" s="653"/>
      <c r="OEU2835" s="653"/>
      <c r="OEV2835" s="653"/>
      <c r="OEW2835" s="653"/>
      <c r="OEX2835" s="653"/>
      <c r="OEY2835" s="653"/>
      <c r="OEZ2835" s="653"/>
      <c r="OFA2835" s="653"/>
      <c r="OFB2835" s="653"/>
      <c r="OFC2835" s="653"/>
      <c r="OFD2835" s="653"/>
      <c r="OFE2835" s="653"/>
      <c r="OFF2835" s="653"/>
      <c r="OFG2835" s="653"/>
      <c r="OFH2835" s="653"/>
      <c r="OFI2835" s="653"/>
      <c r="OFJ2835" s="653"/>
      <c r="OFK2835" s="653"/>
      <c r="OFL2835" s="653"/>
      <c r="OFM2835" s="653"/>
      <c r="OFN2835" s="653"/>
      <c r="OFO2835" s="653"/>
      <c r="OFP2835" s="653"/>
      <c r="OFQ2835" s="653"/>
      <c r="OFR2835" s="653"/>
      <c r="OFS2835" s="653"/>
      <c r="OFT2835" s="653"/>
      <c r="OFU2835" s="653"/>
      <c r="OFV2835" s="653"/>
      <c r="OFW2835" s="653"/>
      <c r="OFX2835" s="653"/>
      <c r="OFY2835" s="653"/>
      <c r="OFZ2835" s="653"/>
      <c r="OGA2835" s="653"/>
      <c r="OGB2835" s="653"/>
      <c r="OGC2835" s="653"/>
      <c r="OGD2835" s="653"/>
      <c r="OGE2835" s="653"/>
      <c r="OGF2835" s="653"/>
      <c r="OGG2835" s="653"/>
      <c r="OGH2835" s="653"/>
      <c r="OGI2835" s="653"/>
      <c r="OGJ2835" s="653"/>
      <c r="OGK2835" s="653"/>
      <c r="OGL2835" s="653"/>
      <c r="OGM2835" s="653"/>
      <c r="OGN2835" s="653"/>
      <c r="OGO2835" s="653"/>
      <c r="OGP2835" s="653"/>
      <c r="OGQ2835" s="653"/>
      <c r="OGR2835" s="653"/>
      <c r="OGS2835" s="653"/>
      <c r="OGT2835" s="653"/>
      <c r="OGU2835" s="653"/>
      <c r="OGV2835" s="653"/>
      <c r="OGW2835" s="653"/>
      <c r="OGX2835" s="653"/>
      <c r="OGY2835" s="653"/>
      <c r="OGZ2835" s="653"/>
      <c r="OHA2835" s="653"/>
      <c r="OHB2835" s="653"/>
      <c r="OHC2835" s="653"/>
      <c r="OHD2835" s="653"/>
      <c r="OHE2835" s="653"/>
      <c r="OHF2835" s="653"/>
      <c r="OHG2835" s="653"/>
      <c r="OHH2835" s="653"/>
      <c r="OHI2835" s="653"/>
      <c r="OHJ2835" s="653"/>
      <c r="OHK2835" s="653"/>
      <c r="OHL2835" s="653"/>
      <c r="OHM2835" s="653"/>
      <c r="OHN2835" s="653"/>
      <c r="OHO2835" s="653"/>
      <c r="OHP2835" s="653"/>
      <c r="OHQ2835" s="653"/>
      <c r="OHR2835" s="653"/>
      <c r="OHS2835" s="653"/>
      <c r="OHT2835" s="653"/>
      <c r="OHU2835" s="653"/>
      <c r="OHV2835" s="653"/>
      <c r="OHW2835" s="653"/>
      <c r="OHX2835" s="653"/>
      <c r="OHY2835" s="653"/>
      <c r="OHZ2835" s="653"/>
      <c r="OIA2835" s="653"/>
      <c r="OIB2835" s="653"/>
      <c r="OIC2835" s="653"/>
      <c r="OID2835" s="653"/>
      <c r="OIE2835" s="653"/>
      <c r="OIF2835" s="653"/>
      <c r="OIG2835" s="653"/>
      <c r="OIH2835" s="653"/>
      <c r="OII2835" s="653"/>
      <c r="OIJ2835" s="653"/>
      <c r="OIK2835" s="653"/>
      <c r="OIL2835" s="653"/>
      <c r="OIM2835" s="653"/>
      <c r="OIN2835" s="653"/>
      <c r="OIO2835" s="653"/>
      <c r="OIP2835" s="653"/>
      <c r="OIQ2835" s="653"/>
      <c r="OIR2835" s="653"/>
      <c r="OIS2835" s="653"/>
      <c r="OIT2835" s="653"/>
      <c r="OIU2835" s="653"/>
      <c r="OIV2835" s="653"/>
      <c r="OIW2835" s="653"/>
      <c r="OIX2835" s="653"/>
      <c r="OIY2835" s="653"/>
      <c r="OIZ2835" s="653"/>
      <c r="OJA2835" s="653"/>
      <c r="OJB2835" s="653"/>
      <c r="OJC2835" s="653"/>
      <c r="OJD2835" s="653"/>
      <c r="OJE2835" s="653"/>
      <c r="OJF2835" s="653"/>
      <c r="OJG2835" s="653"/>
      <c r="OJH2835" s="653"/>
      <c r="OJI2835" s="653"/>
      <c r="OJJ2835" s="653"/>
      <c r="OJK2835" s="653"/>
      <c r="OJL2835" s="653"/>
      <c r="OJM2835" s="653"/>
      <c r="OJN2835" s="653"/>
      <c r="OJO2835" s="653"/>
      <c r="OJP2835" s="653"/>
      <c r="OJQ2835" s="653"/>
      <c r="OJR2835" s="653"/>
      <c r="OJS2835" s="653"/>
      <c r="OJT2835" s="653"/>
      <c r="OJU2835" s="653"/>
      <c r="OJV2835" s="653"/>
      <c r="OJW2835" s="653"/>
      <c r="OJX2835" s="653"/>
      <c r="OJY2835" s="653"/>
      <c r="OJZ2835" s="653"/>
      <c r="OKA2835" s="653"/>
      <c r="OKB2835" s="653"/>
      <c r="OKC2835" s="653"/>
      <c r="OKD2835" s="653"/>
      <c r="OKE2835" s="653"/>
      <c r="OKF2835" s="653"/>
      <c r="OKG2835" s="653"/>
      <c r="OKH2835" s="653"/>
      <c r="OKI2835" s="653"/>
      <c r="OKJ2835" s="653"/>
      <c r="OKK2835" s="653"/>
      <c r="OKL2835" s="653"/>
      <c r="OKM2835" s="653"/>
      <c r="OKN2835" s="653"/>
      <c r="OKO2835" s="653"/>
      <c r="OKP2835" s="653"/>
      <c r="OKQ2835" s="653"/>
      <c r="OKR2835" s="653"/>
      <c r="OKS2835" s="653"/>
      <c r="OKT2835" s="653"/>
      <c r="OKU2835" s="653"/>
      <c r="OKV2835" s="653"/>
      <c r="OKW2835" s="653"/>
      <c r="OKX2835" s="653"/>
      <c r="OKY2835" s="653"/>
      <c r="OKZ2835" s="653"/>
      <c r="OLA2835" s="653"/>
      <c r="OLB2835" s="653"/>
      <c r="OLC2835" s="653"/>
      <c r="OLD2835" s="653"/>
      <c r="OLE2835" s="653"/>
      <c r="OLF2835" s="653"/>
      <c r="OLG2835" s="653"/>
      <c r="OLH2835" s="653"/>
      <c r="OLI2835" s="653"/>
      <c r="OLJ2835" s="653"/>
      <c r="OLK2835" s="653"/>
      <c r="OLL2835" s="653"/>
      <c r="OLM2835" s="653"/>
      <c r="OLN2835" s="653"/>
      <c r="OLO2835" s="653"/>
      <c r="OLP2835" s="653"/>
      <c r="OLQ2835" s="653"/>
      <c r="OLR2835" s="653"/>
      <c r="OLS2835" s="653"/>
      <c r="OLT2835" s="653"/>
      <c r="OLU2835" s="653"/>
      <c r="OLV2835" s="653"/>
      <c r="OLW2835" s="653"/>
      <c r="OLX2835" s="653"/>
      <c r="OLY2835" s="653"/>
      <c r="OLZ2835" s="653"/>
      <c r="OMA2835" s="653"/>
      <c r="OMB2835" s="653"/>
      <c r="OMC2835" s="653"/>
      <c r="OMD2835" s="653"/>
      <c r="OME2835" s="653"/>
      <c r="OMF2835" s="653"/>
      <c r="OMG2835" s="653"/>
      <c r="OMH2835" s="653"/>
      <c r="OMI2835" s="653"/>
      <c r="OMJ2835" s="653"/>
      <c r="OMK2835" s="653"/>
      <c r="OML2835" s="653"/>
      <c r="OMM2835" s="653"/>
      <c r="OMN2835" s="653"/>
      <c r="OMO2835" s="653"/>
      <c r="OMP2835" s="653"/>
      <c r="OMQ2835" s="653"/>
      <c r="OMR2835" s="653"/>
      <c r="OMS2835" s="653"/>
      <c r="OMT2835" s="653"/>
      <c r="OMU2835" s="653"/>
      <c r="OMV2835" s="653"/>
      <c r="OMW2835" s="653"/>
      <c r="OMX2835" s="653"/>
      <c r="OMY2835" s="653"/>
      <c r="OMZ2835" s="653"/>
      <c r="ONA2835" s="653"/>
      <c r="ONB2835" s="653"/>
      <c r="ONC2835" s="653"/>
      <c r="OND2835" s="653"/>
      <c r="ONE2835" s="653"/>
      <c r="ONF2835" s="653"/>
      <c r="ONG2835" s="653"/>
      <c r="ONH2835" s="653"/>
      <c r="ONI2835" s="653"/>
      <c r="ONJ2835" s="653"/>
      <c r="ONK2835" s="653"/>
      <c r="ONL2835" s="653"/>
      <c r="ONM2835" s="653"/>
      <c r="ONN2835" s="653"/>
      <c r="ONO2835" s="653"/>
      <c r="ONP2835" s="653"/>
      <c r="ONQ2835" s="653"/>
      <c r="ONR2835" s="653"/>
      <c r="ONS2835" s="653"/>
      <c r="ONT2835" s="653"/>
      <c r="ONU2835" s="653"/>
      <c r="ONV2835" s="653"/>
      <c r="ONW2835" s="653"/>
      <c r="ONX2835" s="653"/>
      <c r="ONY2835" s="653"/>
      <c r="ONZ2835" s="653"/>
      <c r="OOA2835" s="653"/>
      <c r="OOB2835" s="653"/>
      <c r="OOC2835" s="653"/>
      <c r="OOD2835" s="653"/>
      <c r="OOE2835" s="653"/>
      <c r="OOF2835" s="653"/>
      <c r="OOG2835" s="653"/>
      <c r="OOH2835" s="653"/>
      <c r="OOI2835" s="653"/>
      <c r="OOJ2835" s="653"/>
      <c r="OOK2835" s="653"/>
      <c r="OOL2835" s="653"/>
      <c r="OOM2835" s="653"/>
      <c r="OON2835" s="653"/>
      <c r="OOO2835" s="653"/>
      <c r="OOP2835" s="653"/>
      <c r="OOQ2835" s="653"/>
      <c r="OOR2835" s="653"/>
      <c r="OOS2835" s="653"/>
      <c r="OOT2835" s="653"/>
      <c r="OOU2835" s="653"/>
      <c r="OOV2835" s="653"/>
      <c r="OOW2835" s="653"/>
      <c r="OOX2835" s="653"/>
      <c r="OOY2835" s="653"/>
      <c r="OOZ2835" s="653"/>
      <c r="OPA2835" s="653"/>
      <c r="OPB2835" s="653"/>
      <c r="OPC2835" s="653"/>
      <c r="OPD2835" s="653"/>
      <c r="OPE2835" s="653"/>
      <c r="OPF2835" s="653"/>
      <c r="OPG2835" s="653"/>
      <c r="OPH2835" s="653"/>
      <c r="OPI2835" s="653"/>
      <c r="OPJ2835" s="653"/>
      <c r="OPK2835" s="653"/>
      <c r="OPL2835" s="653"/>
      <c r="OPM2835" s="653"/>
      <c r="OPN2835" s="653"/>
      <c r="OPO2835" s="653"/>
      <c r="OPP2835" s="653"/>
      <c r="OPQ2835" s="653"/>
      <c r="OPR2835" s="653"/>
      <c r="OPS2835" s="653"/>
      <c r="OPT2835" s="653"/>
      <c r="OPU2835" s="653"/>
      <c r="OPV2835" s="653"/>
      <c r="OPW2835" s="653"/>
      <c r="OPX2835" s="653"/>
      <c r="OPY2835" s="653"/>
      <c r="OPZ2835" s="653"/>
      <c r="OQA2835" s="653"/>
      <c r="OQB2835" s="653"/>
      <c r="OQC2835" s="653"/>
      <c r="OQD2835" s="653"/>
      <c r="OQE2835" s="653"/>
      <c r="OQF2835" s="653"/>
      <c r="OQG2835" s="653"/>
      <c r="OQH2835" s="653"/>
      <c r="OQI2835" s="653"/>
      <c r="OQJ2835" s="653"/>
      <c r="OQK2835" s="653"/>
      <c r="OQL2835" s="653"/>
      <c r="OQM2835" s="653"/>
      <c r="OQN2835" s="653"/>
      <c r="OQO2835" s="653"/>
      <c r="OQP2835" s="653"/>
      <c r="OQQ2835" s="653"/>
      <c r="OQR2835" s="653"/>
      <c r="OQS2835" s="653"/>
      <c r="OQT2835" s="653"/>
      <c r="OQU2835" s="653"/>
      <c r="OQV2835" s="653"/>
      <c r="OQW2835" s="653"/>
      <c r="OQX2835" s="653"/>
      <c r="OQY2835" s="653"/>
      <c r="OQZ2835" s="653"/>
      <c r="ORA2835" s="653"/>
      <c r="ORB2835" s="653"/>
      <c r="ORC2835" s="653"/>
      <c r="ORD2835" s="653"/>
      <c r="ORE2835" s="653"/>
      <c r="ORF2835" s="653"/>
      <c r="ORG2835" s="653"/>
      <c r="ORH2835" s="653"/>
      <c r="ORI2835" s="653"/>
      <c r="ORJ2835" s="653"/>
      <c r="ORK2835" s="653"/>
      <c r="ORL2835" s="653"/>
      <c r="ORM2835" s="653"/>
      <c r="ORN2835" s="653"/>
      <c r="ORO2835" s="653"/>
      <c r="ORP2835" s="653"/>
      <c r="ORQ2835" s="653"/>
      <c r="ORR2835" s="653"/>
      <c r="ORS2835" s="653"/>
      <c r="ORT2835" s="653"/>
      <c r="ORU2835" s="653"/>
      <c r="ORV2835" s="653"/>
      <c r="ORW2835" s="653"/>
      <c r="ORX2835" s="653"/>
      <c r="ORY2835" s="653"/>
      <c r="ORZ2835" s="653"/>
      <c r="OSA2835" s="653"/>
      <c r="OSB2835" s="653"/>
      <c r="OSC2835" s="653"/>
      <c r="OSD2835" s="653"/>
      <c r="OSE2835" s="653"/>
      <c r="OSF2835" s="653"/>
      <c r="OSG2835" s="653"/>
      <c r="OSH2835" s="653"/>
      <c r="OSI2835" s="653"/>
      <c r="OSJ2835" s="653"/>
      <c r="OSK2835" s="653"/>
      <c r="OSL2835" s="653"/>
      <c r="OSM2835" s="653"/>
      <c r="OSN2835" s="653"/>
      <c r="OSO2835" s="653"/>
      <c r="OSP2835" s="653"/>
      <c r="OSQ2835" s="653"/>
      <c r="OSR2835" s="653"/>
      <c r="OSS2835" s="653"/>
      <c r="OST2835" s="653"/>
      <c r="OSU2835" s="653"/>
      <c r="OSV2835" s="653"/>
      <c r="OSW2835" s="653"/>
      <c r="OSX2835" s="653"/>
      <c r="OSY2835" s="653"/>
      <c r="OSZ2835" s="653"/>
      <c r="OTA2835" s="653"/>
      <c r="OTB2835" s="653"/>
      <c r="OTC2835" s="653"/>
      <c r="OTD2835" s="653"/>
      <c r="OTE2835" s="653"/>
      <c r="OTF2835" s="653"/>
      <c r="OTG2835" s="653"/>
      <c r="OTH2835" s="653"/>
      <c r="OTI2835" s="653"/>
      <c r="OTJ2835" s="653"/>
      <c r="OTK2835" s="653"/>
      <c r="OTL2835" s="653"/>
      <c r="OTM2835" s="653"/>
      <c r="OTN2835" s="653"/>
      <c r="OTO2835" s="653"/>
      <c r="OTP2835" s="653"/>
      <c r="OTQ2835" s="653"/>
      <c r="OTR2835" s="653"/>
      <c r="OTS2835" s="653"/>
      <c r="OTT2835" s="653"/>
      <c r="OTU2835" s="653"/>
      <c r="OTV2835" s="653"/>
      <c r="OTW2835" s="653"/>
      <c r="OTX2835" s="653"/>
      <c r="OTY2835" s="653"/>
      <c r="OTZ2835" s="653"/>
      <c r="OUA2835" s="653"/>
      <c r="OUB2835" s="653"/>
      <c r="OUC2835" s="653"/>
      <c r="OUD2835" s="653"/>
      <c r="OUE2835" s="653"/>
      <c r="OUF2835" s="653"/>
      <c r="OUG2835" s="653"/>
      <c r="OUH2835" s="653"/>
      <c r="OUI2835" s="653"/>
      <c r="OUJ2835" s="653"/>
      <c r="OUK2835" s="653"/>
      <c r="OUL2835" s="653"/>
      <c r="OUM2835" s="653"/>
      <c r="OUN2835" s="653"/>
      <c r="OUO2835" s="653"/>
      <c r="OUP2835" s="653"/>
      <c r="OUQ2835" s="653"/>
      <c r="OUR2835" s="653"/>
      <c r="OUS2835" s="653"/>
      <c r="OUT2835" s="653"/>
      <c r="OUU2835" s="653"/>
      <c r="OUV2835" s="653"/>
      <c r="OUW2835" s="653"/>
      <c r="OUX2835" s="653"/>
      <c r="OUY2835" s="653"/>
      <c r="OUZ2835" s="653"/>
      <c r="OVA2835" s="653"/>
      <c r="OVB2835" s="653"/>
      <c r="OVC2835" s="653"/>
      <c r="OVD2835" s="653"/>
      <c r="OVE2835" s="653"/>
      <c r="OVF2835" s="653"/>
      <c r="OVG2835" s="653"/>
      <c r="OVH2835" s="653"/>
      <c r="OVI2835" s="653"/>
      <c r="OVJ2835" s="653"/>
      <c r="OVK2835" s="653"/>
      <c r="OVL2835" s="653"/>
      <c r="OVM2835" s="653"/>
      <c r="OVN2835" s="653"/>
      <c r="OVO2835" s="653"/>
      <c r="OVP2835" s="653"/>
      <c r="OVQ2835" s="653"/>
      <c r="OVR2835" s="653"/>
      <c r="OVS2835" s="653"/>
      <c r="OVT2835" s="653"/>
      <c r="OVU2835" s="653"/>
      <c r="OVV2835" s="653"/>
      <c r="OVW2835" s="653"/>
      <c r="OVX2835" s="653"/>
      <c r="OVY2835" s="653"/>
      <c r="OVZ2835" s="653"/>
      <c r="OWA2835" s="653"/>
      <c r="OWB2835" s="653"/>
      <c r="OWC2835" s="653"/>
      <c r="OWD2835" s="653"/>
      <c r="OWE2835" s="653"/>
      <c r="OWF2835" s="653"/>
      <c r="OWG2835" s="653"/>
      <c r="OWH2835" s="653"/>
      <c r="OWI2835" s="653"/>
      <c r="OWJ2835" s="653"/>
      <c r="OWK2835" s="653"/>
      <c r="OWL2835" s="653"/>
      <c r="OWM2835" s="653"/>
      <c r="OWN2835" s="653"/>
      <c r="OWO2835" s="653"/>
      <c r="OWP2835" s="653"/>
      <c r="OWQ2835" s="653"/>
      <c r="OWR2835" s="653"/>
      <c r="OWS2835" s="653"/>
      <c r="OWT2835" s="653"/>
      <c r="OWU2835" s="653"/>
      <c r="OWV2835" s="653"/>
      <c r="OWW2835" s="653"/>
      <c r="OWX2835" s="653"/>
      <c r="OWY2835" s="653"/>
      <c r="OWZ2835" s="653"/>
      <c r="OXA2835" s="653"/>
      <c r="OXB2835" s="653"/>
      <c r="OXC2835" s="653"/>
      <c r="OXD2835" s="653"/>
      <c r="OXE2835" s="653"/>
      <c r="OXF2835" s="653"/>
      <c r="OXG2835" s="653"/>
      <c r="OXH2835" s="653"/>
      <c r="OXI2835" s="653"/>
      <c r="OXJ2835" s="653"/>
      <c r="OXK2835" s="653"/>
      <c r="OXL2835" s="653"/>
      <c r="OXM2835" s="653"/>
      <c r="OXN2835" s="653"/>
      <c r="OXO2835" s="653"/>
      <c r="OXP2835" s="653"/>
      <c r="OXQ2835" s="653"/>
      <c r="OXR2835" s="653"/>
      <c r="OXS2835" s="653"/>
      <c r="OXT2835" s="653"/>
      <c r="OXU2835" s="653"/>
      <c r="OXV2835" s="653"/>
      <c r="OXW2835" s="653"/>
      <c r="OXX2835" s="653"/>
      <c r="OXY2835" s="653"/>
      <c r="OXZ2835" s="653"/>
      <c r="OYA2835" s="653"/>
      <c r="OYB2835" s="653"/>
      <c r="OYC2835" s="653"/>
      <c r="OYD2835" s="653"/>
      <c r="OYE2835" s="653"/>
      <c r="OYF2835" s="653"/>
      <c r="OYG2835" s="653"/>
      <c r="OYH2835" s="653"/>
      <c r="OYI2835" s="653"/>
      <c r="OYJ2835" s="653"/>
      <c r="OYK2835" s="653"/>
      <c r="OYL2835" s="653"/>
      <c r="OYM2835" s="653"/>
      <c r="OYN2835" s="653"/>
      <c r="OYO2835" s="653"/>
      <c r="OYP2835" s="653"/>
      <c r="OYQ2835" s="653"/>
      <c r="OYR2835" s="653"/>
      <c r="OYS2835" s="653"/>
      <c r="OYT2835" s="653"/>
      <c r="OYU2835" s="653"/>
      <c r="OYV2835" s="653"/>
      <c r="OYW2835" s="653"/>
      <c r="OYX2835" s="653"/>
      <c r="OYY2835" s="653"/>
      <c r="OYZ2835" s="653"/>
      <c r="OZA2835" s="653"/>
      <c r="OZB2835" s="653"/>
      <c r="OZC2835" s="653"/>
      <c r="OZD2835" s="653"/>
      <c r="OZE2835" s="653"/>
      <c r="OZF2835" s="653"/>
      <c r="OZG2835" s="653"/>
      <c r="OZH2835" s="653"/>
      <c r="OZI2835" s="653"/>
      <c r="OZJ2835" s="653"/>
      <c r="OZK2835" s="653"/>
      <c r="OZL2835" s="653"/>
      <c r="OZM2835" s="653"/>
      <c r="OZN2835" s="653"/>
      <c r="OZO2835" s="653"/>
      <c r="OZP2835" s="653"/>
      <c r="OZQ2835" s="653"/>
      <c r="OZR2835" s="653"/>
      <c r="OZS2835" s="653"/>
      <c r="OZT2835" s="653"/>
      <c r="OZU2835" s="653"/>
      <c r="OZV2835" s="653"/>
      <c r="OZW2835" s="653"/>
      <c r="OZX2835" s="653"/>
      <c r="OZY2835" s="653"/>
      <c r="OZZ2835" s="653"/>
      <c r="PAA2835" s="653"/>
      <c r="PAB2835" s="653"/>
      <c r="PAC2835" s="653"/>
      <c r="PAD2835" s="653"/>
      <c r="PAE2835" s="653"/>
      <c r="PAF2835" s="653"/>
      <c r="PAG2835" s="653"/>
      <c r="PAH2835" s="653"/>
      <c r="PAI2835" s="653"/>
      <c r="PAJ2835" s="653"/>
      <c r="PAK2835" s="653"/>
      <c r="PAL2835" s="653"/>
      <c r="PAM2835" s="653"/>
      <c r="PAN2835" s="653"/>
      <c r="PAO2835" s="653"/>
      <c r="PAP2835" s="653"/>
      <c r="PAQ2835" s="653"/>
      <c r="PAR2835" s="653"/>
      <c r="PAS2835" s="653"/>
      <c r="PAT2835" s="653"/>
      <c r="PAU2835" s="653"/>
      <c r="PAV2835" s="653"/>
      <c r="PAW2835" s="653"/>
      <c r="PAX2835" s="653"/>
      <c r="PAY2835" s="653"/>
      <c r="PAZ2835" s="653"/>
      <c r="PBA2835" s="653"/>
      <c r="PBB2835" s="653"/>
      <c r="PBC2835" s="653"/>
      <c r="PBD2835" s="653"/>
      <c r="PBE2835" s="653"/>
      <c r="PBF2835" s="653"/>
      <c r="PBG2835" s="653"/>
      <c r="PBH2835" s="653"/>
      <c r="PBI2835" s="653"/>
      <c r="PBJ2835" s="653"/>
      <c r="PBK2835" s="653"/>
      <c r="PBL2835" s="653"/>
      <c r="PBM2835" s="653"/>
      <c r="PBN2835" s="653"/>
      <c r="PBO2835" s="653"/>
      <c r="PBP2835" s="653"/>
      <c r="PBQ2835" s="653"/>
      <c r="PBR2835" s="653"/>
      <c r="PBS2835" s="653"/>
      <c r="PBT2835" s="653"/>
      <c r="PBU2835" s="653"/>
      <c r="PBV2835" s="653"/>
      <c r="PBW2835" s="653"/>
      <c r="PBX2835" s="653"/>
      <c r="PBY2835" s="653"/>
      <c r="PBZ2835" s="653"/>
      <c r="PCA2835" s="653"/>
      <c r="PCB2835" s="653"/>
      <c r="PCC2835" s="653"/>
      <c r="PCD2835" s="653"/>
      <c r="PCE2835" s="653"/>
      <c r="PCF2835" s="653"/>
      <c r="PCG2835" s="653"/>
      <c r="PCH2835" s="653"/>
      <c r="PCI2835" s="653"/>
      <c r="PCJ2835" s="653"/>
      <c r="PCK2835" s="653"/>
      <c r="PCL2835" s="653"/>
      <c r="PCM2835" s="653"/>
      <c r="PCN2835" s="653"/>
      <c r="PCO2835" s="653"/>
      <c r="PCP2835" s="653"/>
      <c r="PCQ2835" s="653"/>
      <c r="PCR2835" s="653"/>
      <c r="PCS2835" s="653"/>
      <c r="PCT2835" s="653"/>
      <c r="PCU2835" s="653"/>
      <c r="PCV2835" s="653"/>
      <c r="PCW2835" s="653"/>
      <c r="PCX2835" s="653"/>
      <c r="PCY2835" s="653"/>
      <c r="PCZ2835" s="653"/>
      <c r="PDA2835" s="653"/>
      <c r="PDB2835" s="653"/>
      <c r="PDC2835" s="653"/>
      <c r="PDD2835" s="653"/>
      <c r="PDE2835" s="653"/>
      <c r="PDF2835" s="653"/>
      <c r="PDG2835" s="653"/>
      <c r="PDH2835" s="653"/>
      <c r="PDI2835" s="653"/>
      <c r="PDJ2835" s="653"/>
      <c r="PDK2835" s="653"/>
      <c r="PDL2835" s="653"/>
      <c r="PDM2835" s="653"/>
      <c r="PDN2835" s="653"/>
      <c r="PDO2835" s="653"/>
      <c r="PDP2835" s="653"/>
      <c r="PDQ2835" s="653"/>
      <c r="PDR2835" s="653"/>
      <c r="PDS2835" s="653"/>
      <c r="PDT2835" s="653"/>
      <c r="PDU2835" s="653"/>
      <c r="PDV2835" s="653"/>
      <c r="PDW2835" s="653"/>
      <c r="PDX2835" s="653"/>
      <c r="PDY2835" s="653"/>
      <c r="PDZ2835" s="653"/>
      <c r="PEA2835" s="653"/>
      <c r="PEB2835" s="653"/>
      <c r="PEC2835" s="653"/>
      <c r="PED2835" s="653"/>
      <c r="PEE2835" s="653"/>
      <c r="PEF2835" s="653"/>
      <c r="PEG2835" s="653"/>
      <c r="PEH2835" s="653"/>
      <c r="PEI2835" s="653"/>
      <c r="PEJ2835" s="653"/>
      <c r="PEK2835" s="653"/>
      <c r="PEL2835" s="653"/>
      <c r="PEM2835" s="653"/>
      <c r="PEN2835" s="653"/>
      <c r="PEO2835" s="653"/>
      <c r="PEP2835" s="653"/>
      <c r="PEQ2835" s="653"/>
      <c r="PER2835" s="653"/>
      <c r="PES2835" s="653"/>
      <c r="PET2835" s="653"/>
      <c r="PEU2835" s="653"/>
      <c r="PEV2835" s="653"/>
      <c r="PEW2835" s="653"/>
      <c r="PEX2835" s="653"/>
      <c r="PEY2835" s="653"/>
      <c r="PEZ2835" s="653"/>
      <c r="PFA2835" s="653"/>
      <c r="PFB2835" s="653"/>
      <c r="PFC2835" s="653"/>
      <c r="PFD2835" s="653"/>
      <c r="PFE2835" s="653"/>
      <c r="PFF2835" s="653"/>
      <c r="PFG2835" s="653"/>
      <c r="PFH2835" s="653"/>
      <c r="PFI2835" s="653"/>
      <c r="PFJ2835" s="653"/>
      <c r="PFK2835" s="653"/>
      <c r="PFL2835" s="653"/>
      <c r="PFM2835" s="653"/>
      <c r="PFN2835" s="653"/>
      <c r="PFO2835" s="653"/>
      <c r="PFP2835" s="653"/>
      <c r="PFQ2835" s="653"/>
      <c r="PFR2835" s="653"/>
      <c r="PFS2835" s="653"/>
      <c r="PFT2835" s="653"/>
      <c r="PFU2835" s="653"/>
      <c r="PFV2835" s="653"/>
      <c r="PFW2835" s="653"/>
      <c r="PFX2835" s="653"/>
      <c r="PFY2835" s="653"/>
      <c r="PFZ2835" s="653"/>
      <c r="PGA2835" s="653"/>
      <c r="PGB2835" s="653"/>
      <c r="PGC2835" s="653"/>
      <c r="PGD2835" s="653"/>
      <c r="PGE2835" s="653"/>
      <c r="PGF2835" s="653"/>
      <c r="PGG2835" s="653"/>
      <c r="PGH2835" s="653"/>
      <c r="PGI2835" s="653"/>
      <c r="PGJ2835" s="653"/>
      <c r="PGK2835" s="653"/>
      <c r="PGL2835" s="653"/>
      <c r="PGM2835" s="653"/>
      <c r="PGN2835" s="653"/>
      <c r="PGO2835" s="653"/>
      <c r="PGP2835" s="653"/>
      <c r="PGQ2835" s="653"/>
      <c r="PGR2835" s="653"/>
      <c r="PGS2835" s="653"/>
      <c r="PGT2835" s="653"/>
      <c r="PGU2835" s="653"/>
      <c r="PGV2835" s="653"/>
      <c r="PGW2835" s="653"/>
      <c r="PGX2835" s="653"/>
      <c r="PGY2835" s="653"/>
      <c r="PGZ2835" s="653"/>
      <c r="PHA2835" s="653"/>
      <c r="PHB2835" s="653"/>
      <c r="PHC2835" s="653"/>
      <c r="PHD2835" s="653"/>
      <c r="PHE2835" s="653"/>
      <c r="PHF2835" s="653"/>
      <c r="PHG2835" s="653"/>
      <c r="PHH2835" s="653"/>
      <c r="PHI2835" s="653"/>
      <c r="PHJ2835" s="653"/>
      <c r="PHK2835" s="653"/>
      <c r="PHL2835" s="653"/>
      <c r="PHM2835" s="653"/>
      <c r="PHN2835" s="653"/>
      <c r="PHO2835" s="653"/>
      <c r="PHP2835" s="653"/>
      <c r="PHQ2835" s="653"/>
      <c r="PHR2835" s="653"/>
      <c r="PHS2835" s="653"/>
      <c r="PHT2835" s="653"/>
      <c r="PHU2835" s="653"/>
      <c r="PHV2835" s="653"/>
      <c r="PHW2835" s="653"/>
      <c r="PHX2835" s="653"/>
      <c r="PHY2835" s="653"/>
      <c r="PHZ2835" s="653"/>
      <c r="PIA2835" s="653"/>
      <c r="PIB2835" s="653"/>
      <c r="PIC2835" s="653"/>
      <c r="PID2835" s="653"/>
      <c r="PIE2835" s="653"/>
      <c r="PIF2835" s="653"/>
      <c r="PIG2835" s="653"/>
      <c r="PIH2835" s="653"/>
      <c r="PII2835" s="653"/>
      <c r="PIJ2835" s="653"/>
      <c r="PIK2835" s="653"/>
      <c r="PIL2835" s="653"/>
      <c r="PIM2835" s="653"/>
      <c r="PIN2835" s="653"/>
      <c r="PIO2835" s="653"/>
      <c r="PIP2835" s="653"/>
      <c r="PIQ2835" s="653"/>
      <c r="PIR2835" s="653"/>
      <c r="PIS2835" s="653"/>
      <c r="PIT2835" s="653"/>
      <c r="PIU2835" s="653"/>
      <c r="PIV2835" s="653"/>
      <c r="PIW2835" s="653"/>
      <c r="PIX2835" s="653"/>
      <c r="PIY2835" s="653"/>
      <c r="PIZ2835" s="653"/>
      <c r="PJA2835" s="653"/>
      <c r="PJB2835" s="653"/>
      <c r="PJC2835" s="653"/>
      <c r="PJD2835" s="653"/>
      <c r="PJE2835" s="653"/>
      <c r="PJF2835" s="653"/>
      <c r="PJG2835" s="653"/>
      <c r="PJH2835" s="653"/>
      <c r="PJI2835" s="653"/>
      <c r="PJJ2835" s="653"/>
      <c r="PJK2835" s="653"/>
      <c r="PJL2835" s="653"/>
      <c r="PJM2835" s="653"/>
      <c r="PJN2835" s="653"/>
      <c r="PJO2835" s="653"/>
      <c r="PJP2835" s="653"/>
      <c r="PJQ2835" s="653"/>
      <c r="PJR2835" s="653"/>
      <c r="PJS2835" s="653"/>
      <c r="PJT2835" s="653"/>
      <c r="PJU2835" s="653"/>
      <c r="PJV2835" s="653"/>
      <c r="PJW2835" s="653"/>
      <c r="PJX2835" s="653"/>
      <c r="PJY2835" s="653"/>
      <c r="PJZ2835" s="653"/>
      <c r="PKA2835" s="653"/>
      <c r="PKB2835" s="653"/>
      <c r="PKC2835" s="653"/>
      <c r="PKD2835" s="653"/>
      <c r="PKE2835" s="653"/>
      <c r="PKF2835" s="653"/>
      <c r="PKG2835" s="653"/>
      <c r="PKH2835" s="653"/>
      <c r="PKI2835" s="653"/>
      <c r="PKJ2835" s="653"/>
      <c r="PKK2835" s="653"/>
      <c r="PKL2835" s="653"/>
      <c r="PKM2835" s="653"/>
      <c r="PKN2835" s="653"/>
      <c r="PKO2835" s="653"/>
      <c r="PKP2835" s="653"/>
      <c r="PKQ2835" s="653"/>
      <c r="PKR2835" s="653"/>
      <c r="PKS2835" s="653"/>
      <c r="PKT2835" s="653"/>
      <c r="PKU2835" s="653"/>
      <c r="PKV2835" s="653"/>
      <c r="PKW2835" s="653"/>
      <c r="PKX2835" s="653"/>
      <c r="PKY2835" s="653"/>
      <c r="PKZ2835" s="653"/>
      <c r="PLA2835" s="653"/>
      <c r="PLB2835" s="653"/>
      <c r="PLC2835" s="653"/>
      <c r="PLD2835" s="653"/>
      <c r="PLE2835" s="653"/>
      <c r="PLF2835" s="653"/>
      <c r="PLG2835" s="653"/>
      <c r="PLH2835" s="653"/>
      <c r="PLI2835" s="653"/>
      <c r="PLJ2835" s="653"/>
      <c r="PLK2835" s="653"/>
      <c r="PLL2835" s="653"/>
      <c r="PLM2835" s="653"/>
      <c r="PLN2835" s="653"/>
      <c r="PLO2835" s="653"/>
      <c r="PLP2835" s="653"/>
      <c r="PLQ2835" s="653"/>
      <c r="PLR2835" s="653"/>
      <c r="PLS2835" s="653"/>
      <c r="PLT2835" s="653"/>
      <c r="PLU2835" s="653"/>
      <c r="PLV2835" s="653"/>
      <c r="PLW2835" s="653"/>
      <c r="PLX2835" s="653"/>
      <c r="PLY2835" s="653"/>
      <c r="PLZ2835" s="653"/>
      <c r="PMA2835" s="653"/>
      <c r="PMB2835" s="653"/>
      <c r="PMC2835" s="653"/>
      <c r="PMD2835" s="653"/>
      <c r="PME2835" s="653"/>
      <c r="PMF2835" s="653"/>
      <c r="PMG2835" s="653"/>
      <c r="PMH2835" s="653"/>
      <c r="PMI2835" s="653"/>
      <c r="PMJ2835" s="653"/>
      <c r="PMK2835" s="653"/>
      <c r="PML2835" s="653"/>
      <c r="PMM2835" s="653"/>
      <c r="PMN2835" s="653"/>
      <c r="PMO2835" s="653"/>
      <c r="PMP2835" s="653"/>
      <c r="PMQ2835" s="653"/>
      <c r="PMR2835" s="653"/>
      <c r="PMS2835" s="653"/>
      <c r="PMT2835" s="653"/>
      <c r="PMU2835" s="653"/>
      <c r="PMV2835" s="653"/>
      <c r="PMW2835" s="653"/>
      <c r="PMX2835" s="653"/>
      <c r="PMY2835" s="653"/>
      <c r="PMZ2835" s="653"/>
      <c r="PNA2835" s="653"/>
      <c r="PNB2835" s="653"/>
      <c r="PNC2835" s="653"/>
      <c r="PND2835" s="653"/>
      <c r="PNE2835" s="653"/>
      <c r="PNF2835" s="653"/>
      <c r="PNG2835" s="653"/>
      <c r="PNH2835" s="653"/>
      <c r="PNI2835" s="653"/>
      <c r="PNJ2835" s="653"/>
      <c r="PNK2835" s="653"/>
      <c r="PNL2835" s="653"/>
      <c r="PNM2835" s="653"/>
      <c r="PNN2835" s="653"/>
      <c r="PNO2835" s="653"/>
      <c r="PNP2835" s="653"/>
      <c r="PNQ2835" s="653"/>
      <c r="PNR2835" s="653"/>
      <c r="PNS2835" s="653"/>
      <c r="PNT2835" s="653"/>
      <c r="PNU2835" s="653"/>
      <c r="PNV2835" s="653"/>
      <c r="PNW2835" s="653"/>
      <c r="PNX2835" s="653"/>
      <c r="PNY2835" s="653"/>
      <c r="PNZ2835" s="653"/>
      <c r="POA2835" s="653"/>
      <c r="POB2835" s="653"/>
      <c r="POC2835" s="653"/>
      <c r="POD2835" s="653"/>
      <c r="POE2835" s="653"/>
      <c r="POF2835" s="653"/>
      <c r="POG2835" s="653"/>
      <c r="POH2835" s="653"/>
      <c r="POI2835" s="653"/>
      <c r="POJ2835" s="653"/>
      <c r="POK2835" s="653"/>
      <c r="POL2835" s="653"/>
      <c r="POM2835" s="653"/>
      <c r="PON2835" s="653"/>
      <c r="POO2835" s="653"/>
      <c r="POP2835" s="653"/>
      <c r="POQ2835" s="653"/>
      <c r="POR2835" s="653"/>
      <c r="POS2835" s="653"/>
      <c r="POT2835" s="653"/>
      <c r="POU2835" s="653"/>
      <c r="POV2835" s="653"/>
      <c r="POW2835" s="653"/>
      <c r="POX2835" s="653"/>
      <c r="POY2835" s="653"/>
      <c r="POZ2835" s="653"/>
      <c r="PPA2835" s="653"/>
      <c r="PPB2835" s="653"/>
      <c r="PPC2835" s="653"/>
      <c r="PPD2835" s="653"/>
      <c r="PPE2835" s="653"/>
      <c r="PPF2835" s="653"/>
      <c r="PPG2835" s="653"/>
      <c r="PPH2835" s="653"/>
      <c r="PPI2835" s="653"/>
      <c r="PPJ2835" s="653"/>
      <c r="PPK2835" s="653"/>
      <c r="PPL2835" s="653"/>
      <c r="PPM2835" s="653"/>
      <c r="PPN2835" s="653"/>
      <c r="PPO2835" s="653"/>
      <c r="PPP2835" s="653"/>
      <c r="PPQ2835" s="653"/>
      <c r="PPR2835" s="653"/>
      <c r="PPS2835" s="653"/>
      <c r="PPT2835" s="653"/>
      <c r="PPU2835" s="653"/>
      <c r="PPV2835" s="653"/>
      <c r="PPW2835" s="653"/>
      <c r="PPX2835" s="653"/>
      <c r="PPY2835" s="653"/>
      <c r="PPZ2835" s="653"/>
      <c r="PQA2835" s="653"/>
      <c r="PQB2835" s="653"/>
      <c r="PQC2835" s="653"/>
      <c r="PQD2835" s="653"/>
      <c r="PQE2835" s="653"/>
      <c r="PQF2835" s="653"/>
      <c r="PQG2835" s="653"/>
      <c r="PQH2835" s="653"/>
      <c r="PQI2835" s="653"/>
      <c r="PQJ2835" s="653"/>
      <c r="PQK2835" s="653"/>
      <c r="PQL2835" s="653"/>
      <c r="PQM2835" s="653"/>
      <c r="PQN2835" s="653"/>
      <c r="PQO2835" s="653"/>
      <c r="PQP2835" s="653"/>
      <c r="PQQ2835" s="653"/>
      <c r="PQR2835" s="653"/>
      <c r="PQS2835" s="653"/>
      <c r="PQT2835" s="653"/>
      <c r="PQU2835" s="653"/>
      <c r="PQV2835" s="653"/>
      <c r="PQW2835" s="653"/>
      <c r="PQX2835" s="653"/>
      <c r="PQY2835" s="653"/>
      <c r="PQZ2835" s="653"/>
      <c r="PRA2835" s="653"/>
      <c r="PRB2835" s="653"/>
      <c r="PRC2835" s="653"/>
      <c r="PRD2835" s="653"/>
      <c r="PRE2835" s="653"/>
      <c r="PRF2835" s="653"/>
      <c r="PRG2835" s="653"/>
      <c r="PRH2835" s="653"/>
      <c r="PRI2835" s="653"/>
      <c r="PRJ2835" s="653"/>
      <c r="PRK2835" s="653"/>
      <c r="PRL2835" s="653"/>
      <c r="PRM2835" s="653"/>
      <c r="PRN2835" s="653"/>
      <c r="PRO2835" s="653"/>
      <c r="PRP2835" s="653"/>
      <c r="PRQ2835" s="653"/>
      <c r="PRR2835" s="653"/>
      <c r="PRS2835" s="653"/>
      <c r="PRT2835" s="653"/>
      <c r="PRU2835" s="653"/>
      <c r="PRV2835" s="653"/>
      <c r="PRW2835" s="653"/>
      <c r="PRX2835" s="653"/>
      <c r="PRY2835" s="653"/>
      <c r="PRZ2835" s="653"/>
      <c r="PSA2835" s="653"/>
      <c r="PSB2835" s="653"/>
      <c r="PSC2835" s="653"/>
      <c r="PSD2835" s="653"/>
      <c r="PSE2835" s="653"/>
      <c r="PSF2835" s="653"/>
      <c r="PSG2835" s="653"/>
      <c r="PSH2835" s="653"/>
      <c r="PSI2835" s="653"/>
      <c r="PSJ2835" s="653"/>
      <c r="PSK2835" s="653"/>
      <c r="PSL2835" s="653"/>
      <c r="PSM2835" s="653"/>
      <c r="PSN2835" s="653"/>
      <c r="PSO2835" s="653"/>
      <c r="PSP2835" s="653"/>
      <c r="PSQ2835" s="653"/>
      <c r="PSR2835" s="653"/>
      <c r="PSS2835" s="653"/>
      <c r="PST2835" s="653"/>
      <c r="PSU2835" s="653"/>
      <c r="PSV2835" s="653"/>
      <c r="PSW2835" s="653"/>
      <c r="PSX2835" s="653"/>
      <c r="PSY2835" s="653"/>
      <c r="PSZ2835" s="653"/>
      <c r="PTA2835" s="653"/>
      <c r="PTB2835" s="653"/>
      <c r="PTC2835" s="653"/>
      <c r="PTD2835" s="653"/>
      <c r="PTE2835" s="653"/>
      <c r="PTF2835" s="653"/>
      <c r="PTG2835" s="653"/>
      <c r="PTH2835" s="653"/>
      <c r="PTI2835" s="653"/>
      <c r="PTJ2835" s="653"/>
      <c r="PTK2835" s="653"/>
      <c r="PTL2835" s="653"/>
      <c r="PTM2835" s="653"/>
      <c r="PTN2835" s="653"/>
      <c r="PTO2835" s="653"/>
      <c r="PTP2835" s="653"/>
      <c r="PTQ2835" s="653"/>
      <c r="PTR2835" s="653"/>
      <c r="PTS2835" s="653"/>
      <c r="PTT2835" s="653"/>
      <c r="PTU2835" s="653"/>
      <c r="PTV2835" s="653"/>
      <c r="PTW2835" s="653"/>
      <c r="PTX2835" s="653"/>
      <c r="PTY2835" s="653"/>
      <c r="PTZ2835" s="653"/>
      <c r="PUA2835" s="653"/>
      <c r="PUB2835" s="653"/>
      <c r="PUC2835" s="653"/>
      <c r="PUD2835" s="653"/>
      <c r="PUE2835" s="653"/>
      <c r="PUF2835" s="653"/>
      <c r="PUG2835" s="653"/>
      <c r="PUH2835" s="653"/>
      <c r="PUI2835" s="653"/>
      <c r="PUJ2835" s="653"/>
      <c r="PUK2835" s="653"/>
      <c r="PUL2835" s="653"/>
      <c r="PUM2835" s="653"/>
      <c r="PUN2835" s="653"/>
      <c r="PUO2835" s="653"/>
      <c r="PUP2835" s="653"/>
      <c r="PUQ2835" s="653"/>
      <c r="PUR2835" s="653"/>
      <c r="PUS2835" s="653"/>
      <c r="PUT2835" s="653"/>
      <c r="PUU2835" s="653"/>
      <c r="PUV2835" s="653"/>
      <c r="PUW2835" s="653"/>
      <c r="PUX2835" s="653"/>
      <c r="PUY2835" s="653"/>
      <c r="PUZ2835" s="653"/>
      <c r="PVA2835" s="653"/>
      <c r="PVB2835" s="653"/>
      <c r="PVC2835" s="653"/>
      <c r="PVD2835" s="653"/>
      <c r="PVE2835" s="653"/>
      <c r="PVF2835" s="653"/>
      <c r="PVG2835" s="653"/>
      <c r="PVH2835" s="653"/>
      <c r="PVI2835" s="653"/>
      <c r="PVJ2835" s="653"/>
      <c r="PVK2835" s="653"/>
      <c r="PVL2835" s="653"/>
      <c r="PVM2835" s="653"/>
      <c r="PVN2835" s="653"/>
      <c r="PVO2835" s="653"/>
      <c r="PVP2835" s="653"/>
      <c r="PVQ2835" s="653"/>
      <c r="PVR2835" s="653"/>
      <c r="PVS2835" s="653"/>
      <c r="PVT2835" s="653"/>
      <c r="PVU2835" s="653"/>
      <c r="PVV2835" s="653"/>
      <c r="PVW2835" s="653"/>
      <c r="PVX2835" s="653"/>
      <c r="PVY2835" s="653"/>
      <c r="PVZ2835" s="653"/>
      <c r="PWA2835" s="653"/>
      <c r="PWB2835" s="653"/>
      <c r="PWC2835" s="653"/>
      <c r="PWD2835" s="653"/>
      <c r="PWE2835" s="653"/>
      <c r="PWF2835" s="653"/>
      <c r="PWG2835" s="653"/>
      <c r="PWH2835" s="653"/>
      <c r="PWI2835" s="653"/>
      <c r="PWJ2835" s="653"/>
      <c r="PWK2835" s="653"/>
      <c r="PWL2835" s="653"/>
      <c r="PWM2835" s="653"/>
      <c r="PWN2835" s="653"/>
      <c r="PWO2835" s="653"/>
      <c r="PWP2835" s="653"/>
      <c r="PWQ2835" s="653"/>
      <c r="PWR2835" s="653"/>
      <c r="PWS2835" s="653"/>
      <c r="PWT2835" s="653"/>
      <c r="PWU2835" s="653"/>
      <c r="PWV2835" s="653"/>
      <c r="PWW2835" s="653"/>
      <c r="PWX2835" s="653"/>
      <c r="PWY2835" s="653"/>
      <c r="PWZ2835" s="653"/>
      <c r="PXA2835" s="653"/>
      <c r="PXB2835" s="653"/>
      <c r="PXC2835" s="653"/>
      <c r="PXD2835" s="653"/>
      <c r="PXE2835" s="653"/>
      <c r="PXF2835" s="653"/>
      <c r="PXG2835" s="653"/>
      <c r="PXH2835" s="653"/>
      <c r="PXI2835" s="653"/>
      <c r="PXJ2835" s="653"/>
      <c r="PXK2835" s="653"/>
      <c r="PXL2835" s="653"/>
      <c r="PXM2835" s="653"/>
      <c r="PXN2835" s="653"/>
      <c r="PXO2835" s="653"/>
      <c r="PXP2835" s="653"/>
      <c r="PXQ2835" s="653"/>
      <c r="PXR2835" s="653"/>
      <c r="PXS2835" s="653"/>
      <c r="PXT2835" s="653"/>
      <c r="PXU2835" s="653"/>
      <c r="PXV2835" s="653"/>
      <c r="PXW2835" s="653"/>
      <c r="PXX2835" s="653"/>
      <c r="PXY2835" s="653"/>
      <c r="PXZ2835" s="653"/>
      <c r="PYA2835" s="653"/>
      <c r="PYB2835" s="653"/>
      <c r="PYC2835" s="653"/>
      <c r="PYD2835" s="653"/>
      <c r="PYE2835" s="653"/>
      <c r="PYF2835" s="653"/>
      <c r="PYG2835" s="653"/>
      <c r="PYH2835" s="653"/>
      <c r="PYI2835" s="653"/>
      <c r="PYJ2835" s="653"/>
      <c r="PYK2835" s="653"/>
      <c r="PYL2835" s="653"/>
      <c r="PYM2835" s="653"/>
      <c r="PYN2835" s="653"/>
      <c r="PYO2835" s="653"/>
      <c r="PYP2835" s="653"/>
      <c r="PYQ2835" s="653"/>
      <c r="PYR2835" s="653"/>
      <c r="PYS2835" s="653"/>
      <c r="PYT2835" s="653"/>
      <c r="PYU2835" s="653"/>
      <c r="PYV2835" s="653"/>
      <c r="PYW2835" s="653"/>
      <c r="PYX2835" s="653"/>
      <c r="PYY2835" s="653"/>
      <c r="PYZ2835" s="653"/>
      <c r="PZA2835" s="653"/>
      <c r="PZB2835" s="653"/>
      <c r="PZC2835" s="653"/>
      <c r="PZD2835" s="653"/>
      <c r="PZE2835" s="653"/>
      <c r="PZF2835" s="653"/>
      <c r="PZG2835" s="653"/>
      <c r="PZH2835" s="653"/>
      <c r="PZI2835" s="653"/>
      <c r="PZJ2835" s="653"/>
      <c r="PZK2835" s="653"/>
      <c r="PZL2835" s="653"/>
      <c r="PZM2835" s="653"/>
      <c r="PZN2835" s="653"/>
      <c r="PZO2835" s="653"/>
      <c r="PZP2835" s="653"/>
      <c r="PZQ2835" s="653"/>
      <c r="PZR2835" s="653"/>
      <c r="PZS2835" s="653"/>
      <c r="PZT2835" s="653"/>
      <c r="PZU2835" s="653"/>
      <c r="PZV2835" s="653"/>
      <c r="PZW2835" s="653"/>
      <c r="PZX2835" s="653"/>
      <c r="PZY2835" s="653"/>
      <c r="PZZ2835" s="653"/>
      <c r="QAA2835" s="653"/>
      <c r="QAB2835" s="653"/>
      <c r="QAC2835" s="653"/>
      <c r="QAD2835" s="653"/>
      <c r="QAE2835" s="653"/>
      <c r="QAF2835" s="653"/>
      <c r="QAG2835" s="653"/>
      <c r="QAH2835" s="653"/>
      <c r="QAI2835" s="653"/>
      <c r="QAJ2835" s="653"/>
      <c r="QAK2835" s="653"/>
      <c r="QAL2835" s="653"/>
      <c r="QAM2835" s="653"/>
      <c r="QAN2835" s="653"/>
      <c r="QAO2835" s="653"/>
      <c r="QAP2835" s="653"/>
      <c r="QAQ2835" s="653"/>
      <c r="QAR2835" s="653"/>
      <c r="QAS2835" s="653"/>
      <c r="QAT2835" s="653"/>
      <c r="QAU2835" s="653"/>
      <c r="QAV2835" s="653"/>
      <c r="QAW2835" s="653"/>
      <c r="QAX2835" s="653"/>
      <c r="QAY2835" s="653"/>
      <c r="QAZ2835" s="653"/>
      <c r="QBA2835" s="653"/>
      <c r="QBB2835" s="653"/>
      <c r="QBC2835" s="653"/>
      <c r="QBD2835" s="653"/>
      <c r="QBE2835" s="653"/>
      <c r="QBF2835" s="653"/>
      <c r="QBG2835" s="653"/>
      <c r="QBH2835" s="653"/>
      <c r="QBI2835" s="653"/>
      <c r="QBJ2835" s="653"/>
      <c r="QBK2835" s="653"/>
      <c r="QBL2835" s="653"/>
      <c r="QBM2835" s="653"/>
      <c r="QBN2835" s="653"/>
      <c r="QBO2835" s="653"/>
      <c r="QBP2835" s="653"/>
      <c r="QBQ2835" s="653"/>
      <c r="QBR2835" s="653"/>
      <c r="QBS2835" s="653"/>
      <c r="QBT2835" s="653"/>
      <c r="QBU2835" s="653"/>
      <c r="QBV2835" s="653"/>
      <c r="QBW2835" s="653"/>
      <c r="QBX2835" s="653"/>
      <c r="QBY2835" s="653"/>
      <c r="QBZ2835" s="653"/>
      <c r="QCA2835" s="653"/>
      <c r="QCB2835" s="653"/>
      <c r="QCC2835" s="653"/>
      <c r="QCD2835" s="653"/>
      <c r="QCE2835" s="653"/>
      <c r="QCF2835" s="653"/>
      <c r="QCG2835" s="653"/>
      <c r="QCH2835" s="653"/>
      <c r="QCI2835" s="653"/>
      <c r="QCJ2835" s="653"/>
      <c r="QCK2835" s="653"/>
      <c r="QCL2835" s="653"/>
      <c r="QCM2835" s="653"/>
      <c r="QCN2835" s="653"/>
      <c r="QCO2835" s="653"/>
      <c r="QCP2835" s="653"/>
      <c r="QCQ2835" s="653"/>
      <c r="QCR2835" s="653"/>
      <c r="QCS2835" s="653"/>
      <c r="QCT2835" s="653"/>
      <c r="QCU2835" s="653"/>
      <c r="QCV2835" s="653"/>
      <c r="QCW2835" s="653"/>
      <c r="QCX2835" s="653"/>
      <c r="QCY2835" s="653"/>
      <c r="QCZ2835" s="653"/>
      <c r="QDA2835" s="653"/>
      <c r="QDB2835" s="653"/>
      <c r="QDC2835" s="653"/>
      <c r="QDD2835" s="653"/>
      <c r="QDE2835" s="653"/>
      <c r="QDF2835" s="653"/>
      <c r="QDG2835" s="653"/>
      <c r="QDH2835" s="653"/>
      <c r="QDI2835" s="653"/>
      <c r="QDJ2835" s="653"/>
      <c r="QDK2835" s="653"/>
      <c r="QDL2835" s="653"/>
      <c r="QDM2835" s="653"/>
      <c r="QDN2835" s="653"/>
      <c r="QDO2835" s="653"/>
      <c r="QDP2835" s="653"/>
      <c r="QDQ2835" s="653"/>
      <c r="QDR2835" s="653"/>
      <c r="QDS2835" s="653"/>
      <c r="QDT2835" s="653"/>
      <c r="QDU2835" s="653"/>
      <c r="QDV2835" s="653"/>
      <c r="QDW2835" s="653"/>
      <c r="QDX2835" s="653"/>
      <c r="QDY2835" s="653"/>
      <c r="QDZ2835" s="653"/>
      <c r="QEA2835" s="653"/>
      <c r="QEB2835" s="653"/>
      <c r="QEC2835" s="653"/>
      <c r="QED2835" s="653"/>
      <c r="QEE2835" s="653"/>
      <c r="QEF2835" s="653"/>
      <c r="QEG2835" s="653"/>
      <c r="QEH2835" s="653"/>
      <c r="QEI2835" s="653"/>
      <c r="QEJ2835" s="653"/>
      <c r="QEK2835" s="653"/>
      <c r="QEL2835" s="653"/>
      <c r="QEM2835" s="653"/>
      <c r="QEN2835" s="653"/>
      <c r="QEO2835" s="653"/>
      <c r="QEP2835" s="653"/>
      <c r="QEQ2835" s="653"/>
      <c r="QER2835" s="653"/>
      <c r="QES2835" s="653"/>
      <c r="QET2835" s="653"/>
      <c r="QEU2835" s="653"/>
      <c r="QEV2835" s="653"/>
      <c r="QEW2835" s="653"/>
      <c r="QEX2835" s="653"/>
      <c r="QEY2835" s="653"/>
      <c r="QEZ2835" s="653"/>
      <c r="QFA2835" s="653"/>
      <c r="QFB2835" s="653"/>
      <c r="QFC2835" s="653"/>
      <c r="QFD2835" s="653"/>
      <c r="QFE2835" s="653"/>
      <c r="QFF2835" s="653"/>
      <c r="QFG2835" s="653"/>
      <c r="QFH2835" s="653"/>
      <c r="QFI2835" s="653"/>
      <c r="QFJ2835" s="653"/>
      <c r="QFK2835" s="653"/>
      <c r="QFL2835" s="653"/>
      <c r="QFM2835" s="653"/>
      <c r="QFN2835" s="653"/>
      <c r="QFO2835" s="653"/>
      <c r="QFP2835" s="653"/>
      <c r="QFQ2835" s="653"/>
      <c r="QFR2835" s="653"/>
      <c r="QFS2835" s="653"/>
      <c r="QFT2835" s="653"/>
      <c r="QFU2835" s="653"/>
      <c r="QFV2835" s="653"/>
      <c r="QFW2835" s="653"/>
      <c r="QFX2835" s="653"/>
      <c r="QFY2835" s="653"/>
      <c r="QFZ2835" s="653"/>
      <c r="QGA2835" s="653"/>
      <c r="QGB2835" s="653"/>
      <c r="QGC2835" s="653"/>
      <c r="QGD2835" s="653"/>
      <c r="QGE2835" s="653"/>
      <c r="QGF2835" s="653"/>
      <c r="QGG2835" s="653"/>
      <c r="QGH2835" s="653"/>
      <c r="QGI2835" s="653"/>
      <c r="QGJ2835" s="653"/>
      <c r="QGK2835" s="653"/>
      <c r="QGL2835" s="653"/>
      <c r="QGM2835" s="653"/>
      <c r="QGN2835" s="653"/>
      <c r="QGO2835" s="653"/>
      <c r="QGP2835" s="653"/>
      <c r="QGQ2835" s="653"/>
      <c r="QGR2835" s="653"/>
      <c r="QGS2835" s="653"/>
      <c r="QGT2835" s="653"/>
      <c r="QGU2835" s="653"/>
      <c r="QGV2835" s="653"/>
      <c r="QGW2835" s="653"/>
      <c r="QGX2835" s="653"/>
      <c r="QGY2835" s="653"/>
      <c r="QGZ2835" s="653"/>
      <c r="QHA2835" s="653"/>
      <c r="QHB2835" s="653"/>
      <c r="QHC2835" s="653"/>
      <c r="QHD2835" s="653"/>
      <c r="QHE2835" s="653"/>
      <c r="QHF2835" s="653"/>
      <c r="QHG2835" s="653"/>
      <c r="QHH2835" s="653"/>
      <c r="QHI2835" s="653"/>
      <c r="QHJ2835" s="653"/>
      <c r="QHK2835" s="653"/>
      <c r="QHL2835" s="653"/>
      <c r="QHM2835" s="653"/>
      <c r="QHN2835" s="653"/>
      <c r="QHO2835" s="653"/>
      <c r="QHP2835" s="653"/>
      <c r="QHQ2835" s="653"/>
      <c r="QHR2835" s="653"/>
      <c r="QHS2835" s="653"/>
      <c r="QHT2835" s="653"/>
      <c r="QHU2835" s="653"/>
      <c r="QHV2835" s="653"/>
      <c r="QHW2835" s="653"/>
      <c r="QHX2835" s="653"/>
      <c r="QHY2835" s="653"/>
      <c r="QHZ2835" s="653"/>
      <c r="QIA2835" s="653"/>
      <c r="QIB2835" s="653"/>
      <c r="QIC2835" s="653"/>
      <c r="QID2835" s="653"/>
      <c r="QIE2835" s="653"/>
      <c r="QIF2835" s="653"/>
      <c r="QIG2835" s="653"/>
      <c r="QIH2835" s="653"/>
      <c r="QII2835" s="653"/>
      <c r="QIJ2835" s="653"/>
      <c r="QIK2835" s="653"/>
      <c r="QIL2835" s="653"/>
      <c r="QIM2835" s="653"/>
      <c r="QIN2835" s="653"/>
      <c r="QIO2835" s="653"/>
      <c r="QIP2835" s="653"/>
      <c r="QIQ2835" s="653"/>
      <c r="QIR2835" s="653"/>
      <c r="QIS2835" s="653"/>
      <c r="QIT2835" s="653"/>
      <c r="QIU2835" s="653"/>
      <c r="QIV2835" s="653"/>
      <c r="QIW2835" s="653"/>
      <c r="QIX2835" s="653"/>
      <c r="QIY2835" s="653"/>
      <c r="QIZ2835" s="653"/>
      <c r="QJA2835" s="653"/>
      <c r="QJB2835" s="653"/>
      <c r="QJC2835" s="653"/>
      <c r="QJD2835" s="653"/>
      <c r="QJE2835" s="653"/>
      <c r="QJF2835" s="653"/>
      <c r="QJG2835" s="653"/>
      <c r="QJH2835" s="653"/>
      <c r="QJI2835" s="653"/>
      <c r="QJJ2835" s="653"/>
      <c r="QJK2835" s="653"/>
      <c r="QJL2835" s="653"/>
      <c r="QJM2835" s="653"/>
      <c r="QJN2835" s="653"/>
      <c r="QJO2835" s="653"/>
      <c r="QJP2835" s="653"/>
      <c r="QJQ2835" s="653"/>
      <c r="QJR2835" s="653"/>
      <c r="QJS2835" s="653"/>
      <c r="QJT2835" s="653"/>
      <c r="QJU2835" s="653"/>
      <c r="QJV2835" s="653"/>
      <c r="QJW2835" s="653"/>
      <c r="QJX2835" s="653"/>
      <c r="QJY2835" s="653"/>
      <c r="QJZ2835" s="653"/>
      <c r="QKA2835" s="653"/>
      <c r="QKB2835" s="653"/>
      <c r="QKC2835" s="653"/>
      <c r="QKD2835" s="653"/>
      <c r="QKE2835" s="653"/>
      <c r="QKF2835" s="653"/>
      <c r="QKG2835" s="653"/>
      <c r="QKH2835" s="653"/>
      <c r="QKI2835" s="653"/>
      <c r="QKJ2835" s="653"/>
      <c r="QKK2835" s="653"/>
      <c r="QKL2835" s="653"/>
      <c r="QKM2835" s="653"/>
      <c r="QKN2835" s="653"/>
      <c r="QKO2835" s="653"/>
      <c r="QKP2835" s="653"/>
      <c r="QKQ2835" s="653"/>
      <c r="QKR2835" s="653"/>
      <c r="QKS2835" s="653"/>
      <c r="QKT2835" s="653"/>
      <c r="QKU2835" s="653"/>
      <c r="QKV2835" s="653"/>
      <c r="QKW2835" s="653"/>
      <c r="QKX2835" s="653"/>
      <c r="QKY2835" s="653"/>
      <c r="QKZ2835" s="653"/>
      <c r="QLA2835" s="653"/>
      <c r="QLB2835" s="653"/>
      <c r="QLC2835" s="653"/>
      <c r="QLD2835" s="653"/>
      <c r="QLE2835" s="653"/>
      <c r="QLF2835" s="653"/>
      <c r="QLG2835" s="653"/>
      <c r="QLH2835" s="653"/>
      <c r="QLI2835" s="653"/>
      <c r="QLJ2835" s="653"/>
      <c r="QLK2835" s="653"/>
      <c r="QLL2835" s="653"/>
      <c r="QLM2835" s="653"/>
      <c r="QLN2835" s="653"/>
      <c r="QLO2835" s="653"/>
      <c r="QLP2835" s="653"/>
      <c r="QLQ2835" s="653"/>
      <c r="QLR2835" s="653"/>
      <c r="QLS2835" s="653"/>
      <c r="QLT2835" s="653"/>
      <c r="QLU2835" s="653"/>
      <c r="QLV2835" s="653"/>
      <c r="QLW2835" s="653"/>
      <c r="QLX2835" s="653"/>
      <c r="QLY2835" s="653"/>
      <c r="QLZ2835" s="653"/>
      <c r="QMA2835" s="653"/>
      <c r="QMB2835" s="653"/>
      <c r="QMC2835" s="653"/>
      <c r="QMD2835" s="653"/>
      <c r="QME2835" s="653"/>
      <c r="QMF2835" s="653"/>
      <c r="QMG2835" s="653"/>
      <c r="QMH2835" s="653"/>
      <c r="QMI2835" s="653"/>
      <c r="QMJ2835" s="653"/>
      <c r="QMK2835" s="653"/>
      <c r="QML2835" s="653"/>
      <c r="QMM2835" s="653"/>
      <c r="QMN2835" s="653"/>
      <c r="QMO2835" s="653"/>
      <c r="QMP2835" s="653"/>
      <c r="QMQ2835" s="653"/>
      <c r="QMR2835" s="653"/>
      <c r="QMS2835" s="653"/>
      <c r="QMT2835" s="653"/>
      <c r="QMU2835" s="653"/>
      <c r="QMV2835" s="653"/>
      <c r="QMW2835" s="653"/>
      <c r="QMX2835" s="653"/>
      <c r="QMY2835" s="653"/>
      <c r="QMZ2835" s="653"/>
      <c r="QNA2835" s="653"/>
      <c r="QNB2835" s="653"/>
      <c r="QNC2835" s="653"/>
      <c r="QND2835" s="653"/>
      <c r="QNE2835" s="653"/>
      <c r="QNF2835" s="653"/>
      <c r="QNG2835" s="653"/>
      <c r="QNH2835" s="653"/>
      <c r="QNI2835" s="653"/>
      <c r="QNJ2835" s="653"/>
      <c r="QNK2835" s="653"/>
      <c r="QNL2835" s="653"/>
      <c r="QNM2835" s="653"/>
      <c r="QNN2835" s="653"/>
      <c r="QNO2835" s="653"/>
      <c r="QNP2835" s="653"/>
      <c r="QNQ2835" s="653"/>
      <c r="QNR2835" s="653"/>
      <c r="QNS2835" s="653"/>
      <c r="QNT2835" s="653"/>
      <c r="QNU2835" s="653"/>
      <c r="QNV2835" s="653"/>
      <c r="QNW2835" s="653"/>
      <c r="QNX2835" s="653"/>
      <c r="QNY2835" s="653"/>
      <c r="QNZ2835" s="653"/>
      <c r="QOA2835" s="653"/>
      <c r="QOB2835" s="653"/>
      <c r="QOC2835" s="653"/>
      <c r="QOD2835" s="653"/>
      <c r="QOE2835" s="653"/>
      <c r="QOF2835" s="653"/>
      <c r="QOG2835" s="653"/>
      <c r="QOH2835" s="653"/>
      <c r="QOI2835" s="653"/>
      <c r="QOJ2835" s="653"/>
      <c r="QOK2835" s="653"/>
      <c r="QOL2835" s="653"/>
      <c r="QOM2835" s="653"/>
      <c r="QON2835" s="653"/>
      <c r="QOO2835" s="653"/>
      <c r="QOP2835" s="653"/>
      <c r="QOQ2835" s="653"/>
      <c r="QOR2835" s="653"/>
      <c r="QOS2835" s="653"/>
      <c r="QOT2835" s="653"/>
      <c r="QOU2835" s="653"/>
      <c r="QOV2835" s="653"/>
      <c r="QOW2835" s="653"/>
      <c r="QOX2835" s="653"/>
      <c r="QOY2835" s="653"/>
      <c r="QOZ2835" s="653"/>
      <c r="QPA2835" s="653"/>
      <c r="QPB2835" s="653"/>
      <c r="QPC2835" s="653"/>
      <c r="QPD2835" s="653"/>
      <c r="QPE2835" s="653"/>
      <c r="QPF2835" s="653"/>
      <c r="QPG2835" s="653"/>
      <c r="QPH2835" s="653"/>
      <c r="QPI2835" s="653"/>
      <c r="QPJ2835" s="653"/>
      <c r="QPK2835" s="653"/>
      <c r="QPL2835" s="653"/>
      <c r="QPM2835" s="653"/>
      <c r="QPN2835" s="653"/>
      <c r="QPO2835" s="653"/>
      <c r="QPP2835" s="653"/>
      <c r="QPQ2835" s="653"/>
      <c r="QPR2835" s="653"/>
      <c r="QPS2835" s="653"/>
      <c r="QPT2835" s="653"/>
      <c r="QPU2835" s="653"/>
      <c r="QPV2835" s="653"/>
      <c r="QPW2835" s="653"/>
      <c r="QPX2835" s="653"/>
      <c r="QPY2835" s="653"/>
      <c r="QPZ2835" s="653"/>
      <c r="QQA2835" s="653"/>
      <c r="QQB2835" s="653"/>
      <c r="QQC2835" s="653"/>
      <c r="QQD2835" s="653"/>
      <c r="QQE2835" s="653"/>
      <c r="QQF2835" s="653"/>
      <c r="QQG2835" s="653"/>
      <c r="QQH2835" s="653"/>
      <c r="QQI2835" s="653"/>
      <c r="QQJ2835" s="653"/>
      <c r="QQK2835" s="653"/>
      <c r="QQL2835" s="653"/>
      <c r="QQM2835" s="653"/>
      <c r="QQN2835" s="653"/>
      <c r="QQO2835" s="653"/>
      <c r="QQP2835" s="653"/>
      <c r="QQQ2835" s="653"/>
      <c r="QQR2835" s="653"/>
      <c r="QQS2835" s="653"/>
      <c r="QQT2835" s="653"/>
      <c r="QQU2835" s="653"/>
      <c r="QQV2835" s="653"/>
      <c r="QQW2835" s="653"/>
      <c r="QQX2835" s="653"/>
      <c r="QQY2835" s="653"/>
      <c r="QQZ2835" s="653"/>
      <c r="QRA2835" s="653"/>
      <c r="QRB2835" s="653"/>
      <c r="QRC2835" s="653"/>
      <c r="QRD2835" s="653"/>
      <c r="QRE2835" s="653"/>
      <c r="QRF2835" s="653"/>
      <c r="QRG2835" s="653"/>
      <c r="QRH2835" s="653"/>
      <c r="QRI2835" s="653"/>
      <c r="QRJ2835" s="653"/>
      <c r="QRK2835" s="653"/>
      <c r="QRL2835" s="653"/>
      <c r="QRM2835" s="653"/>
      <c r="QRN2835" s="653"/>
      <c r="QRO2835" s="653"/>
      <c r="QRP2835" s="653"/>
      <c r="QRQ2835" s="653"/>
      <c r="QRR2835" s="653"/>
      <c r="QRS2835" s="653"/>
      <c r="QRT2835" s="653"/>
      <c r="QRU2835" s="653"/>
      <c r="QRV2835" s="653"/>
      <c r="QRW2835" s="653"/>
      <c r="QRX2835" s="653"/>
      <c r="QRY2835" s="653"/>
      <c r="QRZ2835" s="653"/>
      <c r="QSA2835" s="653"/>
      <c r="QSB2835" s="653"/>
      <c r="QSC2835" s="653"/>
      <c r="QSD2835" s="653"/>
      <c r="QSE2835" s="653"/>
      <c r="QSF2835" s="653"/>
      <c r="QSG2835" s="653"/>
      <c r="QSH2835" s="653"/>
      <c r="QSI2835" s="653"/>
      <c r="QSJ2835" s="653"/>
      <c r="QSK2835" s="653"/>
      <c r="QSL2835" s="653"/>
      <c r="QSM2835" s="653"/>
      <c r="QSN2835" s="653"/>
      <c r="QSO2835" s="653"/>
      <c r="QSP2835" s="653"/>
      <c r="QSQ2835" s="653"/>
      <c r="QSR2835" s="653"/>
      <c r="QSS2835" s="653"/>
      <c r="QST2835" s="653"/>
      <c r="QSU2835" s="653"/>
      <c r="QSV2835" s="653"/>
      <c r="QSW2835" s="653"/>
      <c r="QSX2835" s="653"/>
      <c r="QSY2835" s="653"/>
      <c r="QSZ2835" s="653"/>
      <c r="QTA2835" s="653"/>
      <c r="QTB2835" s="653"/>
      <c r="QTC2835" s="653"/>
      <c r="QTD2835" s="653"/>
      <c r="QTE2835" s="653"/>
      <c r="QTF2835" s="653"/>
      <c r="QTG2835" s="653"/>
      <c r="QTH2835" s="653"/>
      <c r="QTI2835" s="653"/>
      <c r="QTJ2835" s="653"/>
      <c r="QTK2835" s="653"/>
      <c r="QTL2835" s="653"/>
      <c r="QTM2835" s="653"/>
      <c r="QTN2835" s="653"/>
      <c r="QTO2835" s="653"/>
      <c r="QTP2835" s="653"/>
      <c r="QTQ2835" s="653"/>
      <c r="QTR2835" s="653"/>
      <c r="QTS2835" s="653"/>
      <c r="QTT2835" s="653"/>
      <c r="QTU2835" s="653"/>
      <c r="QTV2835" s="653"/>
      <c r="QTW2835" s="653"/>
      <c r="QTX2835" s="653"/>
      <c r="QTY2835" s="653"/>
      <c r="QTZ2835" s="653"/>
      <c r="QUA2835" s="653"/>
      <c r="QUB2835" s="653"/>
      <c r="QUC2835" s="653"/>
      <c r="QUD2835" s="653"/>
      <c r="QUE2835" s="653"/>
      <c r="QUF2835" s="653"/>
      <c r="QUG2835" s="653"/>
      <c r="QUH2835" s="653"/>
      <c r="QUI2835" s="653"/>
      <c r="QUJ2835" s="653"/>
      <c r="QUK2835" s="653"/>
      <c r="QUL2835" s="653"/>
      <c r="QUM2835" s="653"/>
      <c r="QUN2835" s="653"/>
      <c r="QUO2835" s="653"/>
      <c r="QUP2835" s="653"/>
      <c r="QUQ2835" s="653"/>
      <c r="QUR2835" s="653"/>
      <c r="QUS2835" s="653"/>
      <c r="QUT2835" s="653"/>
      <c r="QUU2835" s="653"/>
      <c r="QUV2835" s="653"/>
      <c r="QUW2835" s="653"/>
      <c r="QUX2835" s="653"/>
      <c r="QUY2835" s="653"/>
      <c r="QUZ2835" s="653"/>
      <c r="QVA2835" s="653"/>
      <c r="QVB2835" s="653"/>
      <c r="QVC2835" s="653"/>
      <c r="QVD2835" s="653"/>
      <c r="QVE2835" s="653"/>
      <c r="QVF2835" s="653"/>
      <c r="QVG2835" s="653"/>
      <c r="QVH2835" s="653"/>
      <c r="QVI2835" s="653"/>
      <c r="QVJ2835" s="653"/>
      <c r="QVK2835" s="653"/>
      <c r="QVL2835" s="653"/>
      <c r="QVM2835" s="653"/>
      <c r="QVN2835" s="653"/>
      <c r="QVO2835" s="653"/>
      <c r="QVP2835" s="653"/>
      <c r="QVQ2835" s="653"/>
      <c r="QVR2835" s="653"/>
      <c r="QVS2835" s="653"/>
      <c r="QVT2835" s="653"/>
      <c r="QVU2835" s="653"/>
      <c r="QVV2835" s="653"/>
      <c r="QVW2835" s="653"/>
      <c r="QVX2835" s="653"/>
      <c r="QVY2835" s="653"/>
      <c r="QVZ2835" s="653"/>
      <c r="QWA2835" s="653"/>
      <c r="QWB2835" s="653"/>
      <c r="QWC2835" s="653"/>
      <c r="QWD2835" s="653"/>
      <c r="QWE2835" s="653"/>
      <c r="QWF2835" s="653"/>
      <c r="QWG2835" s="653"/>
      <c r="QWH2835" s="653"/>
      <c r="QWI2835" s="653"/>
      <c r="QWJ2835" s="653"/>
      <c r="QWK2835" s="653"/>
      <c r="QWL2835" s="653"/>
      <c r="QWM2835" s="653"/>
      <c r="QWN2835" s="653"/>
      <c r="QWO2835" s="653"/>
      <c r="QWP2835" s="653"/>
      <c r="QWQ2835" s="653"/>
      <c r="QWR2835" s="653"/>
      <c r="QWS2835" s="653"/>
      <c r="QWT2835" s="653"/>
      <c r="QWU2835" s="653"/>
      <c r="QWV2835" s="653"/>
      <c r="QWW2835" s="653"/>
      <c r="QWX2835" s="653"/>
      <c r="QWY2835" s="653"/>
      <c r="QWZ2835" s="653"/>
      <c r="QXA2835" s="653"/>
      <c r="QXB2835" s="653"/>
      <c r="QXC2835" s="653"/>
      <c r="QXD2835" s="653"/>
      <c r="QXE2835" s="653"/>
      <c r="QXF2835" s="653"/>
      <c r="QXG2835" s="653"/>
      <c r="QXH2835" s="653"/>
      <c r="QXI2835" s="653"/>
      <c r="QXJ2835" s="653"/>
      <c r="QXK2835" s="653"/>
      <c r="QXL2835" s="653"/>
      <c r="QXM2835" s="653"/>
      <c r="QXN2835" s="653"/>
      <c r="QXO2835" s="653"/>
      <c r="QXP2835" s="653"/>
      <c r="QXQ2835" s="653"/>
      <c r="QXR2835" s="653"/>
      <c r="QXS2835" s="653"/>
      <c r="QXT2835" s="653"/>
      <c r="QXU2835" s="653"/>
      <c r="QXV2835" s="653"/>
      <c r="QXW2835" s="653"/>
      <c r="QXX2835" s="653"/>
      <c r="QXY2835" s="653"/>
      <c r="QXZ2835" s="653"/>
      <c r="QYA2835" s="653"/>
      <c r="QYB2835" s="653"/>
      <c r="QYC2835" s="653"/>
      <c r="QYD2835" s="653"/>
      <c r="QYE2835" s="653"/>
      <c r="QYF2835" s="653"/>
      <c r="QYG2835" s="653"/>
      <c r="QYH2835" s="653"/>
      <c r="QYI2835" s="653"/>
      <c r="QYJ2835" s="653"/>
      <c r="QYK2835" s="653"/>
      <c r="QYL2835" s="653"/>
      <c r="QYM2835" s="653"/>
      <c r="QYN2835" s="653"/>
      <c r="QYO2835" s="653"/>
      <c r="QYP2835" s="653"/>
      <c r="QYQ2835" s="653"/>
      <c r="QYR2835" s="653"/>
      <c r="QYS2835" s="653"/>
      <c r="QYT2835" s="653"/>
      <c r="QYU2835" s="653"/>
      <c r="QYV2835" s="653"/>
      <c r="QYW2835" s="653"/>
      <c r="QYX2835" s="653"/>
      <c r="QYY2835" s="653"/>
      <c r="QYZ2835" s="653"/>
      <c r="QZA2835" s="653"/>
      <c r="QZB2835" s="653"/>
      <c r="QZC2835" s="653"/>
      <c r="QZD2835" s="653"/>
      <c r="QZE2835" s="653"/>
      <c r="QZF2835" s="653"/>
      <c r="QZG2835" s="653"/>
      <c r="QZH2835" s="653"/>
      <c r="QZI2835" s="653"/>
      <c r="QZJ2835" s="653"/>
      <c r="QZK2835" s="653"/>
      <c r="QZL2835" s="653"/>
      <c r="QZM2835" s="653"/>
      <c r="QZN2835" s="653"/>
      <c r="QZO2835" s="653"/>
      <c r="QZP2835" s="653"/>
      <c r="QZQ2835" s="653"/>
      <c r="QZR2835" s="653"/>
      <c r="QZS2835" s="653"/>
      <c r="QZT2835" s="653"/>
      <c r="QZU2835" s="653"/>
      <c r="QZV2835" s="653"/>
      <c r="QZW2835" s="653"/>
      <c r="QZX2835" s="653"/>
      <c r="QZY2835" s="653"/>
      <c r="QZZ2835" s="653"/>
      <c r="RAA2835" s="653"/>
      <c r="RAB2835" s="653"/>
      <c r="RAC2835" s="653"/>
      <c r="RAD2835" s="653"/>
      <c r="RAE2835" s="653"/>
      <c r="RAF2835" s="653"/>
      <c r="RAG2835" s="653"/>
      <c r="RAH2835" s="653"/>
      <c r="RAI2835" s="653"/>
      <c r="RAJ2835" s="653"/>
      <c r="RAK2835" s="653"/>
      <c r="RAL2835" s="653"/>
      <c r="RAM2835" s="653"/>
      <c r="RAN2835" s="653"/>
      <c r="RAO2835" s="653"/>
      <c r="RAP2835" s="653"/>
      <c r="RAQ2835" s="653"/>
      <c r="RAR2835" s="653"/>
      <c r="RAS2835" s="653"/>
      <c r="RAT2835" s="653"/>
      <c r="RAU2835" s="653"/>
      <c r="RAV2835" s="653"/>
      <c r="RAW2835" s="653"/>
      <c r="RAX2835" s="653"/>
      <c r="RAY2835" s="653"/>
      <c r="RAZ2835" s="653"/>
      <c r="RBA2835" s="653"/>
      <c r="RBB2835" s="653"/>
      <c r="RBC2835" s="653"/>
      <c r="RBD2835" s="653"/>
      <c r="RBE2835" s="653"/>
      <c r="RBF2835" s="653"/>
      <c r="RBG2835" s="653"/>
      <c r="RBH2835" s="653"/>
      <c r="RBI2835" s="653"/>
      <c r="RBJ2835" s="653"/>
      <c r="RBK2835" s="653"/>
      <c r="RBL2835" s="653"/>
      <c r="RBM2835" s="653"/>
      <c r="RBN2835" s="653"/>
      <c r="RBO2835" s="653"/>
      <c r="RBP2835" s="653"/>
      <c r="RBQ2835" s="653"/>
      <c r="RBR2835" s="653"/>
      <c r="RBS2835" s="653"/>
      <c r="RBT2835" s="653"/>
      <c r="RBU2835" s="653"/>
      <c r="RBV2835" s="653"/>
      <c r="RBW2835" s="653"/>
      <c r="RBX2835" s="653"/>
      <c r="RBY2835" s="653"/>
      <c r="RBZ2835" s="653"/>
      <c r="RCA2835" s="653"/>
      <c r="RCB2835" s="653"/>
      <c r="RCC2835" s="653"/>
      <c r="RCD2835" s="653"/>
      <c r="RCE2835" s="653"/>
      <c r="RCF2835" s="653"/>
      <c r="RCG2835" s="653"/>
      <c r="RCH2835" s="653"/>
      <c r="RCI2835" s="653"/>
      <c r="RCJ2835" s="653"/>
      <c r="RCK2835" s="653"/>
      <c r="RCL2835" s="653"/>
      <c r="RCM2835" s="653"/>
      <c r="RCN2835" s="653"/>
      <c r="RCO2835" s="653"/>
      <c r="RCP2835" s="653"/>
      <c r="RCQ2835" s="653"/>
      <c r="RCR2835" s="653"/>
      <c r="RCS2835" s="653"/>
      <c r="RCT2835" s="653"/>
      <c r="RCU2835" s="653"/>
      <c r="RCV2835" s="653"/>
      <c r="RCW2835" s="653"/>
      <c r="RCX2835" s="653"/>
      <c r="RCY2835" s="653"/>
      <c r="RCZ2835" s="653"/>
      <c r="RDA2835" s="653"/>
      <c r="RDB2835" s="653"/>
      <c r="RDC2835" s="653"/>
      <c r="RDD2835" s="653"/>
      <c r="RDE2835" s="653"/>
      <c r="RDF2835" s="653"/>
      <c r="RDG2835" s="653"/>
      <c r="RDH2835" s="653"/>
      <c r="RDI2835" s="653"/>
      <c r="RDJ2835" s="653"/>
      <c r="RDK2835" s="653"/>
      <c r="RDL2835" s="653"/>
      <c r="RDM2835" s="653"/>
      <c r="RDN2835" s="653"/>
      <c r="RDO2835" s="653"/>
      <c r="RDP2835" s="653"/>
      <c r="RDQ2835" s="653"/>
      <c r="RDR2835" s="653"/>
      <c r="RDS2835" s="653"/>
      <c r="RDT2835" s="653"/>
      <c r="RDU2835" s="653"/>
      <c r="RDV2835" s="653"/>
      <c r="RDW2835" s="653"/>
      <c r="RDX2835" s="653"/>
      <c r="RDY2835" s="653"/>
      <c r="RDZ2835" s="653"/>
      <c r="REA2835" s="653"/>
      <c r="REB2835" s="653"/>
      <c r="REC2835" s="653"/>
      <c r="RED2835" s="653"/>
      <c r="REE2835" s="653"/>
      <c r="REF2835" s="653"/>
      <c r="REG2835" s="653"/>
      <c r="REH2835" s="653"/>
      <c r="REI2835" s="653"/>
      <c r="REJ2835" s="653"/>
      <c r="REK2835" s="653"/>
      <c r="REL2835" s="653"/>
      <c r="REM2835" s="653"/>
      <c r="REN2835" s="653"/>
      <c r="REO2835" s="653"/>
      <c r="REP2835" s="653"/>
      <c r="REQ2835" s="653"/>
      <c r="RER2835" s="653"/>
      <c r="RES2835" s="653"/>
      <c r="RET2835" s="653"/>
      <c r="REU2835" s="653"/>
      <c r="REV2835" s="653"/>
      <c r="REW2835" s="653"/>
      <c r="REX2835" s="653"/>
      <c r="REY2835" s="653"/>
      <c r="REZ2835" s="653"/>
      <c r="RFA2835" s="653"/>
      <c r="RFB2835" s="653"/>
      <c r="RFC2835" s="653"/>
      <c r="RFD2835" s="653"/>
      <c r="RFE2835" s="653"/>
      <c r="RFF2835" s="653"/>
      <c r="RFG2835" s="653"/>
      <c r="RFH2835" s="653"/>
      <c r="RFI2835" s="653"/>
      <c r="RFJ2835" s="653"/>
      <c r="RFK2835" s="653"/>
      <c r="RFL2835" s="653"/>
      <c r="RFM2835" s="653"/>
      <c r="RFN2835" s="653"/>
      <c r="RFO2835" s="653"/>
      <c r="RFP2835" s="653"/>
      <c r="RFQ2835" s="653"/>
      <c r="RFR2835" s="653"/>
      <c r="RFS2835" s="653"/>
      <c r="RFT2835" s="653"/>
      <c r="RFU2835" s="653"/>
      <c r="RFV2835" s="653"/>
      <c r="RFW2835" s="653"/>
      <c r="RFX2835" s="653"/>
      <c r="RFY2835" s="653"/>
      <c r="RFZ2835" s="653"/>
      <c r="RGA2835" s="653"/>
      <c r="RGB2835" s="653"/>
      <c r="RGC2835" s="653"/>
      <c r="RGD2835" s="653"/>
      <c r="RGE2835" s="653"/>
      <c r="RGF2835" s="653"/>
      <c r="RGG2835" s="653"/>
      <c r="RGH2835" s="653"/>
      <c r="RGI2835" s="653"/>
      <c r="RGJ2835" s="653"/>
      <c r="RGK2835" s="653"/>
      <c r="RGL2835" s="653"/>
      <c r="RGM2835" s="653"/>
      <c r="RGN2835" s="653"/>
      <c r="RGO2835" s="653"/>
      <c r="RGP2835" s="653"/>
      <c r="RGQ2835" s="653"/>
      <c r="RGR2835" s="653"/>
      <c r="RGS2835" s="653"/>
      <c r="RGT2835" s="653"/>
      <c r="RGU2835" s="653"/>
      <c r="RGV2835" s="653"/>
      <c r="RGW2835" s="653"/>
      <c r="RGX2835" s="653"/>
      <c r="RGY2835" s="653"/>
      <c r="RGZ2835" s="653"/>
      <c r="RHA2835" s="653"/>
      <c r="RHB2835" s="653"/>
      <c r="RHC2835" s="653"/>
      <c r="RHD2835" s="653"/>
      <c r="RHE2835" s="653"/>
      <c r="RHF2835" s="653"/>
      <c r="RHG2835" s="653"/>
      <c r="RHH2835" s="653"/>
      <c r="RHI2835" s="653"/>
      <c r="RHJ2835" s="653"/>
      <c r="RHK2835" s="653"/>
      <c r="RHL2835" s="653"/>
      <c r="RHM2835" s="653"/>
      <c r="RHN2835" s="653"/>
      <c r="RHO2835" s="653"/>
      <c r="RHP2835" s="653"/>
      <c r="RHQ2835" s="653"/>
      <c r="RHR2835" s="653"/>
      <c r="RHS2835" s="653"/>
      <c r="RHT2835" s="653"/>
      <c r="RHU2835" s="653"/>
      <c r="RHV2835" s="653"/>
      <c r="RHW2835" s="653"/>
      <c r="RHX2835" s="653"/>
      <c r="RHY2835" s="653"/>
      <c r="RHZ2835" s="653"/>
      <c r="RIA2835" s="653"/>
      <c r="RIB2835" s="653"/>
      <c r="RIC2835" s="653"/>
      <c r="RID2835" s="653"/>
      <c r="RIE2835" s="653"/>
      <c r="RIF2835" s="653"/>
      <c r="RIG2835" s="653"/>
      <c r="RIH2835" s="653"/>
      <c r="RII2835" s="653"/>
      <c r="RIJ2835" s="653"/>
      <c r="RIK2835" s="653"/>
      <c r="RIL2835" s="653"/>
      <c r="RIM2835" s="653"/>
      <c r="RIN2835" s="653"/>
      <c r="RIO2835" s="653"/>
      <c r="RIP2835" s="653"/>
      <c r="RIQ2835" s="653"/>
      <c r="RIR2835" s="653"/>
      <c r="RIS2835" s="653"/>
      <c r="RIT2835" s="653"/>
      <c r="RIU2835" s="653"/>
      <c r="RIV2835" s="653"/>
      <c r="RIW2835" s="653"/>
      <c r="RIX2835" s="653"/>
      <c r="RIY2835" s="653"/>
      <c r="RIZ2835" s="653"/>
      <c r="RJA2835" s="653"/>
      <c r="RJB2835" s="653"/>
      <c r="RJC2835" s="653"/>
      <c r="RJD2835" s="653"/>
      <c r="RJE2835" s="653"/>
      <c r="RJF2835" s="653"/>
      <c r="RJG2835" s="653"/>
      <c r="RJH2835" s="653"/>
      <c r="RJI2835" s="653"/>
      <c r="RJJ2835" s="653"/>
      <c r="RJK2835" s="653"/>
      <c r="RJL2835" s="653"/>
      <c r="RJM2835" s="653"/>
      <c r="RJN2835" s="653"/>
      <c r="RJO2835" s="653"/>
      <c r="RJP2835" s="653"/>
      <c r="RJQ2835" s="653"/>
      <c r="RJR2835" s="653"/>
      <c r="RJS2835" s="653"/>
      <c r="RJT2835" s="653"/>
      <c r="RJU2835" s="653"/>
      <c r="RJV2835" s="653"/>
      <c r="RJW2835" s="653"/>
      <c r="RJX2835" s="653"/>
      <c r="RJY2835" s="653"/>
      <c r="RJZ2835" s="653"/>
      <c r="RKA2835" s="653"/>
      <c r="RKB2835" s="653"/>
      <c r="RKC2835" s="653"/>
      <c r="RKD2835" s="653"/>
      <c r="RKE2835" s="653"/>
      <c r="RKF2835" s="653"/>
      <c r="RKG2835" s="653"/>
      <c r="RKH2835" s="653"/>
      <c r="RKI2835" s="653"/>
      <c r="RKJ2835" s="653"/>
      <c r="RKK2835" s="653"/>
      <c r="RKL2835" s="653"/>
      <c r="RKM2835" s="653"/>
      <c r="RKN2835" s="653"/>
      <c r="RKO2835" s="653"/>
      <c r="RKP2835" s="653"/>
      <c r="RKQ2835" s="653"/>
      <c r="RKR2835" s="653"/>
      <c r="RKS2835" s="653"/>
      <c r="RKT2835" s="653"/>
      <c r="RKU2835" s="653"/>
      <c r="RKV2835" s="653"/>
      <c r="RKW2835" s="653"/>
      <c r="RKX2835" s="653"/>
      <c r="RKY2835" s="653"/>
      <c r="RKZ2835" s="653"/>
      <c r="RLA2835" s="653"/>
      <c r="RLB2835" s="653"/>
      <c r="RLC2835" s="653"/>
      <c r="RLD2835" s="653"/>
      <c r="RLE2835" s="653"/>
      <c r="RLF2835" s="653"/>
      <c r="RLG2835" s="653"/>
      <c r="RLH2835" s="653"/>
      <c r="RLI2835" s="653"/>
      <c r="RLJ2835" s="653"/>
      <c r="RLK2835" s="653"/>
      <c r="RLL2835" s="653"/>
      <c r="RLM2835" s="653"/>
      <c r="RLN2835" s="653"/>
      <c r="RLO2835" s="653"/>
      <c r="RLP2835" s="653"/>
      <c r="RLQ2835" s="653"/>
      <c r="RLR2835" s="653"/>
      <c r="RLS2835" s="653"/>
      <c r="RLT2835" s="653"/>
      <c r="RLU2835" s="653"/>
      <c r="RLV2835" s="653"/>
      <c r="RLW2835" s="653"/>
      <c r="RLX2835" s="653"/>
      <c r="RLY2835" s="653"/>
      <c r="RLZ2835" s="653"/>
      <c r="RMA2835" s="653"/>
      <c r="RMB2835" s="653"/>
      <c r="RMC2835" s="653"/>
      <c r="RMD2835" s="653"/>
      <c r="RME2835" s="653"/>
      <c r="RMF2835" s="653"/>
      <c r="RMG2835" s="653"/>
      <c r="RMH2835" s="653"/>
      <c r="RMI2835" s="653"/>
      <c r="RMJ2835" s="653"/>
      <c r="RMK2835" s="653"/>
      <c r="RML2835" s="653"/>
      <c r="RMM2835" s="653"/>
      <c r="RMN2835" s="653"/>
      <c r="RMO2835" s="653"/>
      <c r="RMP2835" s="653"/>
      <c r="RMQ2835" s="653"/>
      <c r="RMR2835" s="653"/>
      <c r="RMS2835" s="653"/>
      <c r="RMT2835" s="653"/>
      <c r="RMU2835" s="653"/>
      <c r="RMV2835" s="653"/>
      <c r="RMW2835" s="653"/>
      <c r="RMX2835" s="653"/>
      <c r="RMY2835" s="653"/>
      <c r="RMZ2835" s="653"/>
      <c r="RNA2835" s="653"/>
      <c r="RNB2835" s="653"/>
      <c r="RNC2835" s="653"/>
      <c r="RND2835" s="653"/>
      <c r="RNE2835" s="653"/>
      <c r="RNF2835" s="653"/>
      <c r="RNG2835" s="653"/>
      <c r="RNH2835" s="653"/>
      <c r="RNI2835" s="653"/>
      <c r="RNJ2835" s="653"/>
      <c r="RNK2835" s="653"/>
      <c r="RNL2835" s="653"/>
      <c r="RNM2835" s="653"/>
      <c r="RNN2835" s="653"/>
      <c r="RNO2835" s="653"/>
      <c r="RNP2835" s="653"/>
      <c r="RNQ2835" s="653"/>
      <c r="RNR2835" s="653"/>
      <c r="RNS2835" s="653"/>
      <c r="RNT2835" s="653"/>
      <c r="RNU2835" s="653"/>
      <c r="RNV2835" s="653"/>
      <c r="RNW2835" s="653"/>
      <c r="RNX2835" s="653"/>
      <c r="RNY2835" s="653"/>
      <c r="RNZ2835" s="653"/>
      <c r="ROA2835" s="653"/>
      <c r="ROB2835" s="653"/>
      <c r="ROC2835" s="653"/>
      <c r="ROD2835" s="653"/>
      <c r="ROE2835" s="653"/>
      <c r="ROF2835" s="653"/>
      <c r="ROG2835" s="653"/>
      <c r="ROH2835" s="653"/>
      <c r="ROI2835" s="653"/>
      <c r="ROJ2835" s="653"/>
      <c r="ROK2835" s="653"/>
      <c r="ROL2835" s="653"/>
      <c r="ROM2835" s="653"/>
      <c r="RON2835" s="653"/>
      <c r="ROO2835" s="653"/>
      <c r="ROP2835" s="653"/>
      <c r="ROQ2835" s="653"/>
      <c r="ROR2835" s="653"/>
      <c r="ROS2835" s="653"/>
      <c r="ROT2835" s="653"/>
      <c r="ROU2835" s="653"/>
      <c r="ROV2835" s="653"/>
      <c r="ROW2835" s="653"/>
      <c r="ROX2835" s="653"/>
      <c r="ROY2835" s="653"/>
      <c r="ROZ2835" s="653"/>
      <c r="RPA2835" s="653"/>
      <c r="RPB2835" s="653"/>
      <c r="RPC2835" s="653"/>
      <c r="RPD2835" s="653"/>
      <c r="RPE2835" s="653"/>
      <c r="RPF2835" s="653"/>
      <c r="RPG2835" s="653"/>
      <c r="RPH2835" s="653"/>
      <c r="RPI2835" s="653"/>
      <c r="RPJ2835" s="653"/>
      <c r="RPK2835" s="653"/>
      <c r="RPL2835" s="653"/>
      <c r="RPM2835" s="653"/>
      <c r="RPN2835" s="653"/>
      <c r="RPO2835" s="653"/>
      <c r="RPP2835" s="653"/>
      <c r="RPQ2835" s="653"/>
      <c r="RPR2835" s="653"/>
      <c r="RPS2835" s="653"/>
      <c r="RPT2835" s="653"/>
      <c r="RPU2835" s="653"/>
      <c r="RPV2835" s="653"/>
      <c r="RPW2835" s="653"/>
      <c r="RPX2835" s="653"/>
      <c r="RPY2835" s="653"/>
      <c r="RPZ2835" s="653"/>
      <c r="RQA2835" s="653"/>
      <c r="RQB2835" s="653"/>
      <c r="RQC2835" s="653"/>
      <c r="RQD2835" s="653"/>
      <c r="RQE2835" s="653"/>
      <c r="RQF2835" s="653"/>
      <c r="RQG2835" s="653"/>
      <c r="RQH2835" s="653"/>
      <c r="RQI2835" s="653"/>
      <c r="RQJ2835" s="653"/>
      <c r="RQK2835" s="653"/>
      <c r="RQL2835" s="653"/>
      <c r="RQM2835" s="653"/>
      <c r="RQN2835" s="653"/>
      <c r="RQO2835" s="653"/>
      <c r="RQP2835" s="653"/>
      <c r="RQQ2835" s="653"/>
      <c r="RQR2835" s="653"/>
      <c r="RQS2835" s="653"/>
      <c r="RQT2835" s="653"/>
      <c r="RQU2835" s="653"/>
      <c r="RQV2835" s="653"/>
      <c r="RQW2835" s="653"/>
      <c r="RQX2835" s="653"/>
      <c r="RQY2835" s="653"/>
      <c r="RQZ2835" s="653"/>
      <c r="RRA2835" s="653"/>
      <c r="RRB2835" s="653"/>
      <c r="RRC2835" s="653"/>
      <c r="RRD2835" s="653"/>
      <c r="RRE2835" s="653"/>
      <c r="RRF2835" s="653"/>
      <c r="RRG2835" s="653"/>
      <c r="RRH2835" s="653"/>
      <c r="RRI2835" s="653"/>
      <c r="RRJ2835" s="653"/>
      <c r="RRK2835" s="653"/>
      <c r="RRL2835" s="653"/>
      <c r="RRM2835" s="653"/>
      <c r="RRN2835" s="653"/>
      <c r="RRO2835" s="653"/>
      <c r="RRP2835" s="653"/>
      <c r="RRQ2835" s="653"/>
      <c r="RRR2835" s="653"/>
      <c r="RRS2835" s="653"/>
      <c r="RRT2835" s="653"/>
      <c r="RRU2835" s="653"/>
      <c r="RRV2835" s="653"/>
      <c r="RRW2835" s="653"/>
      <c r="RRX2835" s="653"/>
      <c r="RRY2835" s="653"/>
      <c r="RRZ2835" s="653"/>
      <c r="RSA2835" s="653"/>
      <c r="RSB2835" s="653"/>
      <c r="RSC2835" s="653"/>
      <c r="RSD2835" s="653"/>
      <c r="RSE2835" s="653"/>
      <c r="RSF2835" s="653"/>
      <c r="RSG2835" s="653"/>
      <c r="RSH2835" s="653"/>
      <c r="RSI2835" s="653"/>
      <c r="RSJ2835" s="653"/>
      <c r="RSK2835" s="653"/>
      <c r="RSL2835" s="653"/>
      <c r="RSM2835" s="653"/>
      <c r="RSN2835" s="653"/>
      <c r="RSO2835" s="653"/>
      <c r="RSP2835" s="653"/>
      <c r="RSQ2835" s="653"/>
      <c r="RSR2835" s="653"/>
      <c r="RSS2835" s="653"/>
      <c r="RST2835" s="653"/>
      <c r="RSU2835" s="653"/>
      <c r="RSV2835" s="653"/>
      <c r="RSW2835" s="653"/>
      <c r="RSX2835" s="653"/>
      <c r="RSY2835" s="653"/>
      <c r="RSZ2835" s="653"/>
      <c r="RTA2835" s="653"/>
      <c r="RTB2835" s="653"/>
      <c r="RTC2835" s="653"/>
      <c r="RTD2835" s="653"/>
      <c r="RTE2835" s="653"/>
      <c r="RTF2835" s="653"/>
      <c r="RTG2835" s="653"/>
      <c r="RTH2835" s="653"/>
      <c r="RTI2835" s="653"/>
      <c r="RTJ2835" s="653"/>
      <c r="RTK2835" s="653"/>
      <c r="RTL2835" s="653"/>
      <c r="RTM2835" s="653"/>
      <c r="RTN2835" s="653"/>
      <c r="RTO2835" s="653"/>
      <c r="RTP2835" s="653"/>
      <c r="RTQ2835" s="653"/>
      <c r="RTR2835" s="653"/>
      <c r="RTS2835" s="653"/>
      <c r="RTT2835" s="653"/>
      <c r="RTU2835" s="653"/>
      <c r="RTV2835" s="653"/>
      <c r="RTW2835" s="653"/>
      <c r="RTX2835" s="653"/>
      <c r="RTY2835" s="653"/>
      <c r="RTZ2835" s="653"/>
      <c r="RUA2835" s="653"/>
      <c r="RUB2835" s="653"/>
      <c r="RUC2835" s="653"/>
      <c r="RUD2835" s="653"/>
      <c r="RUE2835" s="653"/>
      <c r="RUF2835" s="653"/>
      <c r="RUG2835" s="653"/>
      <c r="RUH2835" s="653"/>
      <c r="RUI2835" s="653"/>
      <c r="RUJ2835" s="653"/>
      <c r="RUK2835" s="653"/>
      <c r="RUL2835" s="653"/>
      <c r="RUM2835" s="653"/>
      <c r="RUN2835" s="653"/>
      <c r="RUO2835" s="653"/>
      <c r="RUP2835" s="653"/>
      <c r="RUQ2835" s="653"/>
      <c r="RUR2835" s="653"/>
      <c r="RUS2835" s="653"/>
      <c r="RUT2835" s="653"/>
      <c r="RUU2835" s="653"/>
      <c r="RUV2835" s="653"/>
      <c r="RUW2835" s="653"/>
      <c r="RUX2835" s="653"/>
      <c r="RUY2835" s="653"/>
      <c r="RUZ2835" s="653"/>
      <c r="RVA2835" s="653"/>
      <c r="RVB2835" s="653"/>
      <c r="RVC2835" s="653"/>
      <c r="RVD2835" s="653"/>
      <c r="RVE2835" s="653"/>
      <c r="RVF2835" s="653"/>
      <c r="RVG2835" s="653"/>
      <c r="RVH2835" s="653"/>
      <c r="RVI2835" s="653"/>
      <c r="RVJ2835" s="653"/>
      <c r="RVK2835" s="653"/>
      <c r="RVL2835" s="653"/>
      <c r="RVM2835" s="653"/>
      <c r="RVN2835" s="653"/>
      <c r="RVO2835" s="653"/>
      <c r="RVP2835" s="653"/>
      <c r="RVQ2835" s="653"/>
      <c r="RVR2835" s="653"/>
      <c r="RVS2835" s="653"/>
      <c r="RVT2835" s="653"/>
      <c r="RVU2835" s="653"/>
      <c r="RVV2835" s="653"/>
      <c r="RVW2835" s="653"/>
      <c r="RVX2835" s="653"/>
      <c r="RVY2835" s="653"/>
      <c r="RVZ2835" s="653"/>
      <c r="RWA2835" s="653"/>
      <c r="RWB2835" s="653"/>
      <c r="RWC2835" s="653"/>
      <c r="RWD2835" s="653"/>
      <c r="RWE2835" s="653"/>
      <c r="RWF2835" s="653"/>
      <c r="RWG2835" s="653"/>
      <c r="RWH2835" s="653"/>
      <c r="RWI2835" s="653"/>
      <c r="RWJ2835" s="653"/>
      <c r="RWK2835" s="653"/>
      <c r="RWL2835" s="653"/>
      <c r="RWM2835" s="653"/>
      <c r="RWN2835" s="653"/>
      <c r="RWO2835" s="653"/>
      <c r="RWP2835" s="653"/>
      <c r="RWQ2835" s="653"/>
      <c r="RWR2835" s="653"/>
      <c r="RWS2835" s="653"/>
      <c r="RWT2835" s="653"/>
      <c r="RWU2835" s="653"/>
      <c r="RWV2835" s="653"/>
      <c r="RWW2835" s="653"/>
      <c r="RWX2835" s="653"/>
      <c r="RWY2835" s="653"/>
      <c r="RWZ2835" s="653"/>
      <c r="RXA2835" s="653"/>
      <c r="RXB2835" s="653"/>
      <c r="RXC2835" s="653"/>
      <c r="RXD2835" s="653"/>
      <c r="RXE2835" s="653"/>
      <c r="RXF2835" s="653"/>
      <c r="RXG2835" s="653"/>
      <c r="RXH2835" s="653"/>
      <c r="RXI2835" s="653"/>
      <c r="RXJ2835" s="653"/>
      <c r="RXK2835" s="653"/>
      <c r="RXL2835" s="653"/>
      <c r="RXM2835" s="653"/>
      <c r="RXN2835" s="653"/>
      <c r="RXO2835" s="653"/>
      <c r="RXP2835" s="653"/>
      <c r="RXQ2835" s="653"/>
      <c r="RXR2835" s="653"/>
      <c r="RXS2835" s="653"/>
      <c r="RXT2835" s="653"/>
      <c r="RXU2835" s="653"/>
      <c r="RXV2835" s="653"/>
      <c r="RXW2835" s="653"/>
      <c r="RXX2835" s="653"/>
      <c r="RXY2835" s="653"/>
      <c r="RXZ2835" s="653"/>
      <c r="RYA2835" s="653"/>
      <c r="RYB2835" s="653"/>
      <c r="RYC2835" s="653"/>
      <c r="RYD2835" s="653"/>
      <c r="RYE2835" s="653"/>
      <c r="RYF2835" s="653"/>
      <c r="RYG2835" s="653"/>
      <c r="RYH2835" s="653"/>
      <c r="RYI2835" s="653"/>
      <c r="RYJ2835" s="653"/>
      <c r="RYK2835" s="653"/>
      <c r="RYL2835" s="653"/>
      <c r="RYM2835" s="653"/>
      <c r="RYN2835" s="653"/>
      <c r="RYO2835" s="653"/>
      <c r="RYP2835" s="653"/>
      <c r="RYQ2835" s="653"/>
      <c r="RYR2835" s="653"/>
      <c r="RYS2835" s="653"/>
      <c r="RYT2835" s="653"/>
      <c r="RYU2835" s="653"/>
      <c r="RYV2835" s="653"/>
      <c r="RYW2835" s="653"/>
      <c r="RYX2835" s="653"/>
      <c r="RYY2835" s="653"/>
      <c r="RYZ2835" s="653"/>
      <c r="RZA2835" s="653"/>
      <c r="RZB2835" s="653"/>
      <c r="RZC2835" s="653"/>
      <c r="RZD2835" s="653"/>
      <c r="RZE2835" s="653"/>
      <c r="RZF2835" s="653"/>
      <c r="RZG2835" s="653"/>
      <c r="RZH2835" s="653"/>
      <c r="RZI2835" s="653"/>
      <c r="RZJ2835" s="653"/>
      <c r="RZK2835" s="653"/>
      <c r="RZL2835" s="653"/>
      <c r="RZM2835" s="653"/>
      <c r="RZN2835" s="653"/>
      <c r="RZO2835" s="653"/>
      <c r="RZP2835" s="653"/>
      <c r="RZQ2835" s="653"/>
      <c r="RZR2835" s="653"/>
      <c r="RZS2835" s="653"/>
      <c r="RZT2835" s="653"/>
      <c r="RZU2835" s="653"/>
      <c r="RZV2835" s="653"/>
      <c r="RZW2835" s="653"/>
      <c r="RZX2835" s="653"/>
      <c r="RZY2835" s="653"/>
      <c r="RZZ2835" s="653"/>
      <c r="SAA2835" s="653"/>
      <c r="SAB2835" s="653"/>
      <c r="SAC2835" s="653"/>
      <c r="SAD2835" s="653"/>
      <c r="SAE2835" s="653"/>
      <c r="SAF2835" s="653"/>
      <c r="SAG2835" s="653"/>
      <c r="SAH2835" s="653"/>
      <c r="SAI2835" s="653"/>
      <c r="SAJ2835" s="653"/>
      <c r="SAK2835" s="653"/>
      <c r="SAL2835" s="653"/>
      <c r="SAM2835" s="653"/>
      <c r="SAN2835" s="653"/>
      <c r="SAO2835" s="653"/>
      <c r="SAP2835" s="653"/>
      <c r="SAQ2835" s="653"/>
      <c r="SAR2835" s="653"/>
      <c r="SAS2835" s="653"/>
      <c r="SAT2835" s="653"/>
      <c r="SAU2835" s="653"/>
      <c r="SAV2835" s="653"/>
      <c r="SAW2835" s="653"/>
      <c r="SAX2835" s="653"/>
      <c r="SAY2835" s="653"/>
      <c r="SAZ2835" s="653"/>
      <c r="SBA2835" s="653"/>
      <c r="SBB2835" s="653"/>
      <c r="SBC2835" s="653"/>
      <c r="SBD2835" s="653"/>
      <c r="SBE2835" s="653"/>
      <c r="SBF2835" s="653"/>
      <c r="SBG2835" s="653"/>
      <c r="SBH2835" s="653"/>
      <c r="SBI2835" s="653"/>
      <c r="SBJ2835" s="653"/>
      <c r="SBK2835" s="653"/>
      <c r="SBL2835" s="653"/>
      <c r="SBM2835" s="653"/>
      <c r="SBN2835" s="653"/>
      <c r="SBO2835" s="653"/>
      <c r="SBP2835" s="653"/>
      <c r="SBQ2835" s="653"/>
      <c r="SBR2835" s="653"/>
      <c r="SBS2835" s="653"/>
      <c r="SBT2835" s="653"/>
      <c r="SBU2835" s="653"/>
      <c r="SBV2835" s="653"/>
      <c r="SBW2835" s="653"/>
      <c r="SBX2835" s="653"/>
      <c r="SBY2835" s="653"/>
      <c r="SBZ2835" s="653"/>
      <c r="SCA2835" s="653"/>
      <c r="SCB2835" s="653"/>
      <c r="SCC2835" s="653"/>
      <c r="SCD2835" s="653"/>
      <c r="SCE2835" s="653"/>
      <c r="SCF2835" s="653"/>
      <c r="SCG2835" s="653"/>
      <c r="SCH2835" s="653"/>
      <c r="SCI2835" s="653"/>
      <c r="SCJ2835" s="653"/>
      <c r="SCK2835" s="653"/>
      <c r="SCL2835" s="653"/>
      <c r="SCM2835" s="653"/>
      <c r="SCN2835" s="653"/>
      <c r="SCO2835" s="653"/>
      <c r="SCP2835" s="653"/>
      <c r="SCQ2835" s="653"/>
      <c r="SCR2835" s="653"/>
      <c r="SCS2835" s="653"/>
      <c r="SCT2835" s="653"/>
      <c r="SCU2835" s="653"/>
      <c r="SCV2835" s="653"/>
      <c r="SCW2835" s="653"/>
      <c r="SCX2835" s="653"/>
      <c r="SCY2835" s="653"/>
      <c r="SCZ2835" s="653"/>
      <c r="SDA2835" s="653"/>
      <c r="SDB2835" s="653"/>
      <c r="SDC2835" s="653"/>
      <c r="SDD2835" s="653"/>
      <c r="SDE2835" s="653"/>
      <c r="SDF2835" s="653"/>
      <c r="SDG2835" s="653"/>
      <c r="SDH2835" s="653"/>
      <c r="SDI2835" s="653"/>
      <c r="SDJ2835" s="653"/>
      <c r="SDK2835" s="653"/>
      <c r="SDL2835" s="653"/>
      <c r="SDM2835" s="653"/>
      <c r="SDN2835" s="653"/>
      <c r="SDO2835" s="653"/>
      <c r="SDP2835" s="653"/>
      <c r="SDQ2835" s="653"/>
      <c r="SDR2835" s="653"/>
      <c r="SDS2835" s="653"/>
      <c r="SDT2835" s="653"/>
      <c r="SDU2835" s="653"/>
      <c r="SDV2835" s="653"/>
      <c r="SDW2835" s="653"/>
      <c r="SDX2835" s="653"/>
      <c r="SDY2835" s="653"/>
      <c r="SDZ2835" s="653"/>
      <c r="SEA2835" s="653"/>
      <c r="SEB2835" s="653"/>
      <c r="SEC2835" s="653"/>
      <c r="SED2835" s="653"/>
      <c r="SEE2835" s="653"/>
      <c r="SEF2835" s="653"/>
      <c r="SEG2835" s="653"/>
      <c r="SEH2835" s="653"/>
      <c r="SEI2835" s="653"/>
      <c r="SEJ2835" s="653"/>
      <c r="SEK2835" s="653"/>
      <c r="SEL2835" s="653"/>
      <c r="SEM2835" s="653"/>
      <c r="SEN2835" s="653"/>
      <c r="SEO2835" s="653"/>
      <c r="SEP2835" s="653"/>
      <c r="SEQ2835" s="653"/>
      <c r="SER2835" s="653"/>
      <c r="SES2835" s="653"/>
      <c r="SET2835" s="653"/>
      <c r="SEU2835" s="653"/>
      <c r="SEV2835" s="653"/>
      <c r="SEW2835" s="653"/>
      <c r="SEX2835" s="653"/>
      <c r="SEY2835" s="653"/>
      <c r="SEZ2835" s="653"/>
      <c r="SFA2835" s="653"/>
      <c r="SFB2835" s="653"/>
      <c r="SFC2835" s="653"/>
      <c r="SFD2835" s="653"/>
      <c r="SFE2835" s="653"/>
      <c r="SFF2835" s="653"/>
      <c r="SFG2835" s="653"/>
      <c r="SFH2835" s="653"/>
      <c r="SFI2835" s="653"/>
      <c r="SFJ2835" s="653"/>
      <c r="SFK2835" s="653"/>
      <c r="SFL2835" s="653"/>
      <c r="SFM2835" s="653"/>
      <c r="SFN2835" s="653"/>
      <c r="SFO2835" s="653"/>
      <c r="SFP2835" s="653"/>
      <c r="SFQ2835" s="653"/>
      <c r="SFR2835" s="653"/>
      <c r="SFS2835" s="653"/>
      <c r="SFT2835" s="653"/>
      <c r="SFU2835" s="653"/>
      <c r="SFV2835" s="653"/>
      <c r="SFW2835" s="653"/>
      <c r="SFX2835" s="653"/>
      <c r="SFY2835" s="653"/>
      <c r="SFZ2835" s="653"/>
      <c r="SGA2835" s="653"/>
      <c r="SGB2835" s="653"/>
      <c r="SGC2835" s="653"/>
      <c r="SGD2835" s="653"/>
      <c r="SGE2835" s="653"/>
      <c r="SGF2835" s="653"/>
      <c r="SGG2835" s="653"/>
      <c r="SGH2835" s="653"/>
      <c r="SGI2835" s="653"/>
      <c r="SGJ2835" s="653"/>
      <c r="SGK2835" s="653"/>
      <c r="SGL2835" s="653"/>
      <c r="SGM2835" s="653"/>
      <c r="SGN2835" s="653"/>
      <c r="SGO2835" s="653"/>
      <c r="SGP2835" s="653"/>
      <c r="SGQ2835" s="653"/>
      <c r="SGR2835" s="653"/>
      <c r="SGS2835" s="653"/>
      <c r="SGT2835" s="653"/>
      <c r="SGU2835" s="653"/>
      <c r="SGV2835" s="653"/>
      <c r="SGW2835" s="653"/>
      <c r="SGX2835" s="653"/>
      <c r="SGY2835" s="653"/>
      <c r="SGZ2835" s="653"/>
      <c r="SHA2835" s="653"/>
      <c r="SHB2835" s="653"/>
      <c r="SHC2835" s="653"/>
      <c r="SHD2835" s="653"/>
      <c r="SHE2835" s="653"/>
      <c r="SHF2835" s="653"/>
      <c r="SHG2835" s="653"/>
      <c r="SHH2835" s="653"/>
      <c r="SHI2835" s="653"/>
      <c r="SHJ2835" s="653"/>
      <c r="SHK2835" s="653"/>
      <c r="SHL2835" s="653"/>
      <c r="SHM2835" s="653"/>
      <c r="SHN2835" s="653"/>
      <c r="SHO2835" s="653"/>
      <c r="SHP2835" s="653"/>
      <c r="SHQ2835" s="653"/>
      <c r="SHR2835" s="653"/>
      <c r="SHS2835" s="653"/>
      <c r="SHT2835" s="653"/>
      <c r="SHU2835" s="653"/>
      <c r="SHV2835" s="653"/>
      <c r="SHW2835" s="653"/>
      <c r="SHX2835" s="653"/>
      <c r="SHY2835" s="653"/>
      <c r="SHZ2835" s="653"/>
      <c r="SIA2835" s="653"/>
      <c r="SIB2835" s="653"/>
      <c r="SIC2835" s="653"/>
      <c r="SID2835" s="653"/>
      <c r="SIE2835" s="653"/>
      <c r="SIF2835" s="653"/>
      <c r="SIG2835" s="653"/>
      <c r="SIH2835" s="653"/>
      <c r="SII2835" s="653"/>
      <c r="SIJ2835" s="653"/>
      <c r="SIK2835" s="653"/>
      <c r="SIL2835" s="653"/>
      <c r="SIM2835" s="653"/>
      <c r="SIN2835" s="653"/>
      <c r="SIO2835" s="653"/>
      <c r="SIP2835" s="653"/>
      <c r="SIQ2835" s="653"/>
      <c r="SIR2835" s="653"/>
      <c r="SIS2835" s="653"/>
      <c r="SIT2835" s="653"/>
      <c r="SIU2835" s="653"/>
      <c r="SIV2835" s="653"/>
      <c r="SIW2835" s="653"/>
      <c r="SIX2835" s="653"/>
      <c r="SIY2835" s="653"/>
      <c r="SIZ2835" s="653"/>
      <c r="SJA2835" s="653"/>
      <c r="SJB2835" s="653"/>
      <c r="SJC2835" s="653"/>
      <c r="SJD2835" s="653"/>
      <c r="SJE2835" s="653"/>
      <c r="SJF2835" s="653"/>
      <c r="SJG2835" s="653"/>
      <c r="SJH2835" s="653"/>
      <c r="SJI2835" s="653"/>
      <c r="SJJ2835" s="653"/>
      <c r="SJK2835" s="653"/>
      <c r="SJL2835" s="653"/>
      <c r="SJM2835" s="653"/>
      <c r="SJN2835" s="653"/>
      <c r="SJO2835" s="653"/>
      <c r="SJP2835" s="653"/>
      <c r="SJQ2835" s="653"/>
      <c r="SJR2835" s="653"/>
      <c r="SJS2835" s="653"/>
      <c r="SJT2835" s="653"/>
      <c r="SJU2835" s="653"/>
      <c r="SJV2835" s="653"/>
      <c r="SJW2835" s="653"/>
      <c r="SJX2835" s="653"/>
      <c r="SJY2835" s="653"/>
      <c r="SJZ2835" s="653"/>
      <c r="SKA2835" s="653"/>
      <c r="SKB2835" s="653"/>
      <c r="SKC2835" s="653"/>
      <c r="SKD2835" s="653"/>
      <c r="SKE2835" s="653"/>
      <c r="SKF2835" s="653"/>
      <c r="SKG2835" s="653"/>
      <c r="SKH2835" s="653"/>
      <c r="SKI2835" s="653"/>
      <c r="SKJ2835" s="653"/>
      <c r="SKK2835" s="653"/>
      <c r="SKL2835" s="653"/>
      <c r="SKM2835" s="653"/>
      <c r="SKN2835" s="653"/>
      <c r="SKO2835" s="653"/>
      <c r="SKP2835" s="653"/>
      <c r="SKQ2835" s="653"/>
      <c r="SKR2835" s="653"/>
      <c r="SKS2835" s="653"/>
      <c r="SKT2835" s="653"/>
      <c r="SKU2835" s="653"/>
      <c r="SKV2835" s="653"/>
      <c r="SKW2835" s="653"/>
      <c r="SKX2835" s="653"/>
      <c r="SKY2835" s="653"/>
      <c r="SKZ2835" s="653"/>
      <c r="SLA2835" s="653"/>
      <c r="SLB2835" s="653"/>
      <c r="SLC2835" s="653"/>
      <c r="SLD2835" s="653"/>
      <c r="SLE2835" s="653"/>
      <c r="SLF2835" s="653"/>
      <c r="SLG2835" s="653"/>
      <c r="SLH2835" s="653"/>
      <c r="SLI2835" s="653"/>
      <c r="SLJ2835" s="653"/>
      <c r="SLK2835" s="653"/>
      <c r="SLL2835" s="653"/>
      <c r="SLM2835" s="653"/>
      <c r="SLN2835" s="653"/>
      <c r="SLO2835" s="653"/>
      <c r="SLP2835" s="653"/>
      <c r="SLQ2835" s="653"/>
      <c r="SLR2835" s="653"/>
      <c r="SLS2835" s="653"/>
      <c r="SLT2835" s="653"/>
      <c r="SLU2835" s="653"/>
      <c r="SLV2835" s="653"/>
      <c r="SLW2835" s="653"/>
      <c r="SLX2835" s="653"/>
      <c r="SLY2835" s="653"/>
      <c r="SLZ2835" s="653"/>
      <c r="SMA2835" s="653"/>
      <c r="SMB2835" s="653"/>
      <c r="SMC2835" s="653"/>
      <c r="SMD2835" s="653"/>
      <c r="SME2835" s="653"/>
      <c r="SMF2835" s="653"/>
      <c r="SMG2835" s="653"/>
      <c r="SMH2835" s="653"/>
      <c r="SMI2835" s="653"/>
      <c r="SMJ2835" s="653"/>
      <c r="SMK2835" s="653"/>
      <c r="SML2835" s="653"/>
      <c r="SMM2835" s="653"/>
      <c r="SMN2835" s="653"/>
      <c r="SMO2835" s="653"/>
      <c r="SMP2835" s="653"/>
      <c r="SMQ2835" s="653"/>
      <c r="SMR2835" s="653"/>
      <c r="SMS2835" s="653"/>
      <c r="SMT2835" s="653"/>
      <c r="SMU2835" s="653"/>
      <c r="SMV2835" s="653"/>
      <c r="SMW2835" s="653"/>
      <c r="SMX2835" s="653"/>
      <c r="SMY2835" s="653"/>
      <c r="SMZ2835" s="653"/>
      <c r="SNA2835" s="653"/>
      <c r="SNB2835" s="653"/>
      <c r="SNC2835" s="653"/>
      <c r="SND2835" s="653"/>
      <c r="SNE2835" s="653"/>
      <c r="SNF2835" s="653"/>
      <c r="SNG2835" s="653"/>
      <c r="SNH2835" s="653"/>
      <c r="SNI2835" s="653"/>
      <c r="SNJ2835" s="653"/>
      <c r="SNK2835" s="653"/>
      <c r="SNL2835" s="653"/>
      <c r="SNM2835" s="653"/>
      <c r="SNN2835" s="653"/>
      <c r="SNO2835" s="653"/>
      <c r="SNP2835" s="653"/>
      <c r="SNQ2835" s="653"/>
      <c r="SNR2835" s="653"/>
      <c r="SNS2835" s="653"/>
      <c r="SNT2835" s="653"/>
      <c r="SNU2835" s="653"/>
      <c r="SNV2835" s="653"/>
      <c r="SNW2835" s="653"/>
      <c r="SNX2835" s="653"/>
      <c r="SNY2835" s="653"/>
      <c r="SNZ2835" s="653"/>
      <c r="SOA2835" s="653"/>
      <c r="SOB2835" s="653"/>
      <c r="SOC2835" s="653"/>
      <c r="SOD2835" s="653"/>
      <c r="SOE2835" s="653"/>
      <c r="SOF2835" s="653"/>
      <c r="SOG2835" s="653"/>
      <c r="SOH2835" s="653"/>
      <c r="SOI2835" s="653"/>
      <c r="SOJ2835" s="653"/>
      <c r="SOK2835" s="653"/>
      <c r="SOL2835" s="653"/>
      <c r="SOM2835" s="653"/>
      <c r="SON2835" s="653"/>
      <c r="SOO2835" s="653"/>
      <c r="SOP2835" s="653"/>
      <c r="SOQ2835" s="653"/>
      <c r="SOR2835" s="653"/>
      <c r="SOS2835" s="653"/>
      <c r="SOT2835" s="653"/>
      <c r="SOU2835" s="653"/>
      <c r="SOV2835" s="653"/>
      <c r="SOW2835" s="653"/>
      <c r="SOX2835" s="653"/>
      <c r="SOY2835" s="653"/>
      <c r="SOZ2835" s="653"/>
      <c r="SPA2835" s="653"/>
      <c r="SPB2835" s="653"/>
      <c r="SPC2835" s="653"/>
      <c r="SPD2835" s="653"/>
      <c r="SPE2835" s="653"/>
      <c r="SPF2835" s="653"/>
      <c r="SPG2835" s="653"/>
      <c r="SPH2835" s="653"/>
      <c r="SPI2835" s="653"/>
      <c r="SPJ2835" s="653"/>
      <c r="SPK2835" s="653"/>
      <c r="SPL2835" s="653"/>
      <c r="SPM2835" s="653"/>
      <c r="SPN2835" s="653"/>
      <c r="SPO2835" s="653"/>
      <c r="SPP2835" s="653"/>
      <c r="SPQ2835" s="653"/>
      <c r="SPR2835" s="653"/>
      <c r="SPS2835" s="653"/>
      <c r="SPT2835" s="653"/>
      <c r="SPU2835" s="653"/>
      <c r="SPV2835" s="653"/>
      <c r="SPW2835" s="653"/>
      <c r="SPX2835" s="653"/>
      <c r="SPY2835" s="653"/>
      <c r="SPZ2835" s="653"/>
      <c r="SQA2835" s="653"/>
      <c r="SQB2835" s="653"/>
      <c r="SQC2835" s="653"/>
      <c r="SQD2835" s="653"/>
      <c r="SQE2835" s="653"/>
      <c r="SQF2835" s="653"/>
      <c r="SQG2835" s="653"/>
      <c r="SQH2835" s="653"/>
      <c r="SQI2835" s="653"/>
      <c r="SQJ2835" s="653"/>
      <c r="SQK2835" s="653"/>
      <c r="SQL2835" s="653"/>
      <c r="SQM2835" s="653"/>
      <c r="SQN2835" s="653"/>
      <c r="SQO2835" s="653"/>
      <c r="SQP2835" s="653"/>
      <c r="SQQ2835" s="653"/>
      <c r="SQR2835" s="653"/>
      <c r="SQS2835" s="653"/>
      <c r="SQT2835" s="653"/>
      <c r="SQU2835" s="653"/>
      <c r="SQV2835" s="653"/>
      <c r="SQW2835" s="653"/>
      <c r="SQX2835" s="653"/>
      <c r="SQY2835" s="653"/>
      <c r="SQZ2835" s="653"/>
      <c r="SRA2835" s="653"/>
      <c r="SRB2835" s="653"/>
      <c r="SRC2835" s="653"/>
      <c r="SRD2835" s="653"/>
      <c r="SRE2835" s="653"/>
      <c r="SRF2835" s="653"/>
      <c r="SRG2835" s="653"/>
      <c r="SRH2835" s="653"/>
      <c r="SRI2835" s="653"/>
      <c r="SRJ2835" s="653"/>
      <c r="SRK2835" s="653"/>
      <c r="SRL2835" s="653"/>
      <c r="SRM2835" s="653"/>
      <c r="SRN2835" s="653"/>
      <c r="SRO2835" s="653"/>
      <c r="SRP2835" s="653"/>
      <c r="SRQ2835" s="653"/>
      <c r="SRR2835" s="653"/>
      <c r="SRS2835" s="653"/>
      <c r="SRT2835" s="653"/>
      <c r="SRU2835" s="653"/>
      <c r="SRV2835" s="653"/>
      <c r="SRW2835" s="653"/>
      <c r="SRX2835" s="653"/>
      <c r="SRY2835" s="653"/>
      <c r="SRZ2835" s="653"/>
      <c r="SSA2835" s="653"/>
      <c r="SSB2835" s="653"/>
      <c r="SSC2835" s="653"/>
      <c r="SSD2835" s="653"/>
      <c r="SSE2835" s="653"/>
      <c r="SSF2835" s="653"/>
      <c r="SSG2835" s="653"/>
      <c r="SSH2835" s="653"/>
      <c r="SSI2835" s="653"/>
      <c r="SSJ2835" s="653"/>
      <c r="SSK2835" s="653"/>
      <c r="SSL2835" s="653"/>
      <c r="SSM2835" s="653"/>
      <c r="SSN2835" s="653"/>
      <c r="SSO2835" s="653"/>
      <c r="SSP2835" s="653"/>
      <c r="SSQ2835" s="653"/>
      <c r="SSR2835" s="653"/>
      <c r="SSS2835" s="653"/>
      <c r="SST2835" s="653"/>
      <c r="SSU2835" s="653"/>
      <c r="SSV2835" s="653"/>
      <c r="SSW2835" s="653"/>
      <c r="SSX2835" s="653"/>
      <c r="SSY2835" s="653"/>
      <c r="SSZ2835" s="653"/>
      <c r="STA2835" s="653"/>
      <c r="STB2835" s="653"/>
      <c r="STC2835" s="653"/>
      <c r="STD2835" s="653"/>
      <c r="STE2835" s="653"/>
      <c r="STF2835" s="653"/>
      <c r="STG2835" s="653"/>
      <c r="STH2835" s="653"/>
      <c r="STI2835" s="653"/>
      <c r="STJ2835" s="653"/>
      <c r="STK2835" s="653"/>
      <c r="STL2835" s="653"/>
      <c r="STM2835" s="653"/>
      <c r="STN2835" s="653"/>
      <c r="STO2835" s="653"/>
      <c r="STP2835" s="653"/>
      <c r="STQ2835" s="653"/>
      <c r="STR2835" s="653"/>
      <c r="STS2835" s="653"/>
      <c r="STT2835" s="653"/>
      <c r="STU2835" s="653"/>
      <c r="STV2835" s="653"/>
      <c r="STW2835" s="653"/>
      <c r="STX2835" s="653"/>
      <c r="STY2835" s="653"/>
      <c r="STZ2835" s="653"/>
      <c r="SUA2835" s="653"/>
      <c r="SUB2835" s="653"/>
      <c r="SUC2835" s="653"/>
      <c r="SUD2835" s="653"/>
      <c r="SUE2835" s="653"/>
      <c r="SUF2835" s="653"/>
      <c r="SUG2835" s="653"/>
      <c r="SUH2835" s="653"/>
      <c r="SUI2835" s="653"/>
      <c r="SUJ2835" s="653"/>
      <c r="SUK2835" s="653"/>
      <c r="SUL2835" s="653"/>
      <c r="SUM2835" s="653"/>
      <c r="SUN2835" s="653"/>
      <c r="SUO2835" s="653"/>
      <c r="SUP2835" s="653"/>
      <c r="SUQ2835" s="653"/>
      <c r="SUR2835" s="653"/>
      <c r="SUS2835" s="653"/>
      <c r="SUT2835" s="653"/>
      <c r="SUU2835" s="653"/>
      <c r="SUV2835" s="653"/>
      <c r="SUW2835" s="653"/>
      <c r="SUX2835" s="653"/>
      <c r="SUY2835" s="653"/>
      <c r="SUZ2835" s="653"/>
      <c r="SVA2835" s="653"/>
      <c r="SVB2835" s="653"/>
      <c r="SVC2835" s="653"/>
      <c r="SVD2835" s="653"/>
      <c r="SVE2835" s="653"/>
      <c r="SVF2835" s="653"/>
      <c r="SVG2835" s="653"/>
      <c r="SVH2835" s="653"/>
      <c r="SVI2835" s="653"/>
      <c r="SVJ2835" s="653"/>
      <c r="SVK2835" s="653"/>
      <c r="SVL2835" s="653"/>
      <c r="SVM2835" s="653"/>
      <c r="SVN2835" s="653"/>
      <c r="SVO2835" s="653"/>
      <c r="SVP2835" s="653"/>
      <c r="SVQ2835" s="653"/>
      <c r="SVR2835" s="653"/>
      <c r="SVS2835" s="653"/>
      <c r="SVT2835" s="653"/>
      <c r="SVU2835" s="653"/>
      <c r="SVV2835" s="653"/>
      <c r="SVW2835" s="653"/>
      <c r="SVX2835" s="653"/>
      <c r="SVY2835" s="653"/>
      <c r="SVZ2835" s="653"/>
      <c r="SWA2835" s="653"/>
      <c r="SWB2835" s="653"/>
      <c r="SWC2835" s="653"/>
      <c r="SWD2835" s="653"/>
      <c r="SWE2835" s="653"/>
      <c r="SWF2835" s="653"/>
      <c r="SWG2835" s="653"/>
      <c r="SWH2835" s="653"/>
      <c r="SWI2835" s="653"/>
      <c r="SWJ2835" s="653"/>
      <c r="SWK2835" s="653"/>
      <c r="SWL2835" s="653"/>
      <c r="SWM2835" s="653"/>
      <c r="SWN2835" s="653"/>
      <c r="SWO2835" s="653"/>
      <c r="SWP2835" s="653"/>
      <c r="SWQ2835" s="653"/>
      <c r="SWR2835" s="653"/>
      <c r="SWS2835" s="653"/>
      <c r="SWT2835" s="653"/>
      <c r="SWU2835" s="653"/>
      <c r="SWV2835" s="653"/>
      <c r="SWW2835" s="653"/>
      <c r="SWX2835" s="653"/>
      <c r="SWY2835" s="653"/>
      <c r="SWZ2835" s="653"/>
      <c r="SXA2835" s="653"/>
      <c r="SXB2835" s="653"/>
      <c r="SXC2835" s="653"/>
      <c r="SXD2835" s="653"/>
      <c r="SXE2835" s="653"/>
      <c r="SXF2835" s="653"/>
      <c r="SXG2835" s="653"/>
      <c r="SXH2835" s="653"/>
      <c r="SXI2835" s="653"/>
      <c r="SXJ2835" s="653"/>
      <c r="SXK2835" s="653"/>
      <c r="SXL2835" s="653"/>
      <c r="SXM2835" s="653"/>
      <c r="SXN2835" s="653"/>
      <c r="SXO2835" s="653"/>
      <c r="SXP2835" s="653"/>
      <c r="SXQ2835" s="653"/>
      <c r="SXR2835" s="653"/>
      <c r="SXS2835" s="653"/>
      <c r="SXT2835" s="653"/>
      <c r="SXU2835" s="653"/>
      <c r="SXV2835" s="653"/>
      <c r="SXW2835" s="653"/>
      <c r="SXX2835" s="653"/>
      <c r="SXY2835" s="653"/>
      <c r="SXZ2835" s="653"/>
      <c r="SYA2835" s="653"/>
      <c r="SYB2835" s="653"/>
      <c r="SYC2835" s="653"/>
      <c r="SYD2835" s="653"/>
      <c r="SYE2835" s="653"/>
      <c r="SYF2835" s="653"/>
      <c r="SYG2835" s="653"/>
      <c r="SYH2835" s="653"/>
      <c r="SYI2835" s="653"/>
      <c r="SYJ2835" s="653"/>
      <c r="SYK2835" s="653"/>
      <c r="SYL2835" s="653"/>
      <c r="SYM2835" s="653"/>
      <c r="SYN2835" s="653"/>
      <c r="SYO2835" s="653"/>
      <c r="SYP2835" s="653"/>
      <c r="SYQ2835" s="653"/>
      <c r="SYR2835" s="653"/>
      <c r="SYS2835" s="653"/>
      <c r="SYT2835" s="653"/>
      <c r="SYU2835" s="653"/>
      <c r="SYV2835" s="653"/>
      <c r="SYW2835" s="653"/>
      <c r="SYX2835" s="653"/>
      <c r="SYY2835" s="653"/>
      <c r="SYZ2835" s="653"/>
      <c r="SZA2835" s="653"/>
      <c r="SZB2835" s="653"/>
      <c r="SZC2835" s="653"/>
      <c r="SZD2835" s="653"/>
      <c r="SZE2835" s="653"/>
      <c r="SZF2835" s="653"/>
      <c r="SZG2835" s="653"/>
      <c r="SZH2835" s="653"/>
      <c r="SZI2835" s="653"/>
      <c r="SZJ2835" s="653"/>
      <c r="SZK2835" s="653"/>
      <c r="SZL2835" s="653"/>
      <c r="SZM2835" s="653"/>
      <c r="SZN2835" s="653"/>
      <c r="SZO2835" s="653"/>
      <c r="SZP2835" s="653"/>
      <c r="SZQ2835" s="653"/>
      <c r="SZR2835" s="653"/>
      <c r="SZS2835" s="653"/>
      <c r="SZT2835" s="653"/>
      <c r="SZU2835" s="653"/>
      <c r="SZV2835" s="653"/>
      <c r="SZW2835" s="653"/>
      <c r="SZX2835" s="653"/>
      <c r="SZY2835" s="653"/>
      <c r="SZZ2835" s="653"/>
      <c r="TAA2835" s="653"/>
      <c r="TAB2835" s="653"/>
      <c r="TAC2835" s="653"/>
      <c r="TAD2835" s="653"/>
      <c r="TAE2835" s="653"/>
      <c r="TAF2835" s="653"/>
      <c r="TAG2835" s="653"/>
      <c r="TAH2835" s="653"/>
      <c r="TAI2835" s="653"/>
      <c r="TAJ2835" s="653"/>
      <c r="TAK2835" s="653"/>
      <c r="TAL2835" s="653"/>
      <c r="TAM2835" s="653"/>
      <c r="TAN2835" s="653"/>
      <c r="TAO2835" s="653"/>
      <c r="TAP2835" s="653"/>
      <c r="TAQ2835" s="653"/>
      <c r="TAR2835" s="653"/>
      <c r="TAS2835" s="653"/>
      <c r="TAT2835" s="653"/>
      <c r="TAU2835" s="653"/>
      <c r="TAV2835" s="653"/>
      <c r="TAW2835" s="653"/>
      <c r="TAX2835" s="653"/>
      <c r="TAY2835" s="653"/>
      <c r="TAZ2835" s="653"/>
      <c r="TBA2835" s="653"/>
      <c r="TBB2835" s="653"/>
      <c r="TBC2835" s="653"/>
      <c r="TBD2835" s="653"/>
      <c r="TBE2835" s="653"/>
      <c r="TBF2835" s="653"/>
      <c r="TBG2835" s="653"/>
      <c r="TBH2835" s="653"/>
      <c r="TBI2835" s="653"/>
      <c r="TBJ2835" s="653"/>
      <c r="TBK2835" s="653"/>
      <c r="TBL2835" s="653"/>
      <c r="TBM2835" s="653"/>
      <c r="TBN2835" s="653"/>
      <c r="TBO2835" s="653"/>
      <c r="TBP2835" s="653"/>
      <c r="TBQ2835" s="653"/>
      <c r="TBR2835" s="653"/>
      <c r="TBS2835" s="653"/>
      <c r="TBT2835" s="653"/>
      <c r="TBU2835" s="653"/>
      <c r="TBV2835" s="653"/>
      <c r="TBW2835" s="653"/>
      <c r="TBX2835" s="653"/>
      <c r="TBY2835" s="653"/>
      <c r="TBZ2835" s="653"/>
      <c r="TCA2835" s="653"/>
      <c r="TCB2835" s="653"/>
      <c r="TCC2835" s="653"/>
      <c r="TCD2835" s="653"/>
      <c r="TCE2835" s="653"/>
      <c r="TCF2835" s="653"/>
      <c r="TCG2835" s="653"/>
      <c r="TCH2835" s="653"/>
      <c r="TCI2835" s="653"/>
      <c r="TCJ2835" s="653"/>
      <c r="TCK2835" s="653"/>
      <c r="TCL2835" s="653"/>
      <c r="TCM2835" s="653"/>
      <c r="TCN2835" s="653"/>
      <c r="TCO2835" s="653"/>
      <c r="TCP2835" s="653"/>
      <c r="TCQ2835" s="653"/>
      <c r="TCR2835" s="653"/>
      <c r="TCS2835" s="653"/>
      <c r="TCT2835" s="653"/>
      <c r="TCU2835" s="653"/>
      <c r="TCV2835" s="653"/>
      <c r="TCW2835" s="653"/>
      <c r="TCX2835" s="653"/>
      <c r="TCY2835" s="653"/>
      <c r="TCZ2835" s="653"/>
      <c r="TDA2835" s="653"/>
      <c r="TDB2835" s="653"/>
      <c r="TDC2835" s="653"/>
      <c r="TDD2835" s="653"/>
      <c r="TDE2835" s="653"/>
      <c r="TDF2835" s="653"/>
      <c r="TDG2835" s="653"/>
      <c r="TDH2835" s="653"/>
      <c r="TDI2835" s="653"/>
      <c r="TDJ2835" s="653"/>
      <c r="TDK2835" s="653"/>
      <c r="TDL2835" s="653"/>
      <c r="TDM2835" s="653"/>
      <c r="TDN2835" s="653"/>
      <c r="TDO2835" s="653"/>
      <c r="TDP2835" s="653"/>
      <c r="TDQ2835" s="653"/>
      <c r="TDR2835" s="653"/>
      <c r="TDS2835" s="653"/>
      <c r="TDT2835" s="653"/>
      <c r="TDU2835" s="653"/>
      <c r="TDV2835" s="653"/>
      <c r="TDW2835" s="653"/>
      <c r="TDX2835" s="653"/>
      <c r="TDY2835" s="653"/>
      <c r="TDZ2835" s="653"/>
      <c r="TEA2835" s="653"/>
      <c r="TEB2835" s="653"/>
      <c r="TEC2835" s="653"/>
      <c r="TED2835" s="653"/>
      <c r="TEE2835" s="653"/>
      <c r="TEF2835" s="653"/>
      <c r="TEG2835" s="653"/>
      <c r="TEH2835" s="653"/>
      <c r="TEI2835" s="653"/>
      <c r="TEJ2835" s="653"/>
      <c r="TEK2835" s="653"/>
      <c r="TEL2835" s="653"/>
      <c r="TEM2835" s="653"/>
      <c r="TEN2835" s="653"/>
      <c r="TEO2835" s="653"/>
      <c r="TEP2835" s="653"/>
      <c r="TEQ2835" s="653"/>
      <c r="TER2835" s="653"/>
      <c r="TES2835" s="653"/>
      <c r="TET2835" s="653"/>
      <c r="TEU2835" s="653"/>
      <c r="TEV2835" s="653"/>
      <c r="TEW2835" s="653"/>
      <c r="TEX2835" s="653"/>
      <c r="TEY2835" s="653"/>
      <c r="TEZ2835" s="653"/>
      <c r="TFA2835" s="653"/>
      <c r="TFB2835" s="653"/>
      <c r="TFC2835" s="653"/>
      <c r="TFD2835" s="653"/>
      <c r="TFE2835" s="653"/>
      <c r="TFF2835" s="653"/>
      <c r="TFG2835" s="653"/>
      <c r="TFH2835" s="653"/>
      <c r="TFI2835" s="653"/>
      <c r="TFJ2835" s="653"/>
      <c r="TFK2835" s="653"/>
      <c r="TFL2835" s="653"/>
      <c r="TFM2835" s="653"/>
      <c r="TFN2835" s="653"/>
      <c r="TFO2835" s="653"/>
      <c r="TFP2835" s="653"/>
      <c r="TFQ2835" s="653"/>
      <c r="TFR2835" s="653"/>
      <c r="TFS2835" s="653"/>
      <c r="TFT2835" s="653"/>
      <c r="TFU2835" s="653"/>
      <c r="TFV2835" s="653"/>
      <c r="TFW2835" s="653"/>
      <c r="TFX2835" s="653"/>
      <c r="TFY2835" s="653"/>
      <c r="TFZ2835" s="653"/>
      <c r="TGA2835" s="653"/>
      <c r="TGB2835" s="653"/>
      <c r="TGC2835" s="653"/>
      <c r="TGD2835" s="653"/>
      <c r="TGE2835" s="653"/>
      <c r="TGF2835" s="653"/>
      <c r="TGG2835" s="653"/>
      <c r="TGH2835" s="653"/>
      <c r="TGI2835" s="653"/>
      <c r="TGJ2835" s="653"/>
      <c r="TGK2835" s="653"/>
      <c r="TGL2835" s="653"/>
      <c r="TGM2835" s="653"/>
      <c r="TGN2835" s="653"/>
      <c r="TGO2835" s="653"/>
      <c r="TGP2835" s="653"/>
      <c r="TGQ2835" s="653"/>
      <c r="TGR2835" s="653"/>
      <c r="TGS2835" s="653"/>
      <c r="TGT2835" s="653"/>
      <c r="TGU2835" s="653"/>
      <c r="TGV2835" s="653"/>
      <c r="TGW2835" s="653"/>
      <c r="TGX2835" s="653"/>
      <c r="TGY2835" s="653"/>
      <c r="TGZ2835" s="653"/>
      <c r="THA2835" s="653"/>
      <c r="THB2835" s="653"/>
      <c r="THC2835" s="653"/>
      <c r="THD2835" s="653"/>
      <c r="THE2835" s="653"/>
      <c r="THF2835" s="653"/>
      <c r="THG2835" s="653"/>
      <c r="THH2835" s="653"/>
      <c r="THI2835" s="653"/>
      <c r="THJ2835" s="653"/>
      <c r="THK2835" s="653"/>
      <c r="THL2835" s="653"/>
      <c r="THM2835" s="653"/>
      <c r="THN2835" s="653"/>
      <c r="THO2835" s="653"/>
      <c r="THP2835" s="653"/>
      <c r="THQ2835" s="653"/>
      <c r="THR2835" s="653"/>
      <c r="THS2835" s="653"/>
      <c r="THT2835" s="653"/>
      <c r="THU2835" s="653"/>
      <c r="THV2835" s="653"/>
      <c r="THW2835" s="653"/>
      <c r="THX2835" s="653"/>
      <c r="THY2835" s="653"/>
      <c r="THZ2835" s="653"/>
      <c r="TIA2835" s="653"/>
      <c r="TIB2835" s="653"/>
      <c r="TIC2835" s="653"/>
      <c r="TID2835" s="653"/>
      <c r="TIE2835" s="653"/>
      <c r="TIF2835" s="653"/>
      <c r="TIG2835" s="653"/>
      <c r="TIH2835" s="653"/>
      <c r="TII2835" s="653"/>
      <c r="TIJ2835" s="653"/>
      <c r="TIK2835" s="653"/>
      <c r="TIL2835" s="653"/>
      <c r="TIM2835" s="653"/>
      <c r="TIN2835" s="653"/>
      <c r="TIO2835" s="653"/>
      <c r="TIP2835" s="653"/>
      <c r="TIQ2835" s="653"/>
      <c r="TIR2835" s="653"/>
      <c r="TIS2835" s="653"/>
      <c r="TIT2835" s="653"/>
      <c r="TIU2835" s="653"/>
      <c r="TIV2835" s="653"/>
      <c r="TIW2835" s="653"/>
      <c r="TIX2835" s="653"/>
      <c r="TIY2835" s="653"/>
      <c r="TIZ2835" s="653"/>
      <c r="TJA2835" s="653"/>
      <c r="TJB2835" s="653"/>
      <c r="TJC2835" s="653"/>
      <c r="TJD2835" s="653"/>
      <c r="TJE2835" s="653"/>
      <c r="TJF2835" s="653"/>
      <c r="TJG2835" s="653"/>
      <c r="TJH2835" s="653"/>
      <c r="TJI2835" s="653"/>
      <c r="TJJ2835" s="653"/>
      <c r="TJK2835" s="653"/>
      <c r="TJL2835" s="653"/>
      <c r="TJM2835" s="653"/>
      <c r="TJN2835" s="653"/>
      <c r="TJO2835" s="653"/>
      <c r="TJP2835" s="653"/>
      <c r="TJQ2835" s="653"/>
      <c r="TJR2835" s="653"/>
      <c r="TJS2835" s="653"/>
      <c r="TJT2835" s="653"/>
      <c r="TJU2835" s="653"/>
      <c r="TJV2835" s="653"/>
      <c r="TJW2835" s="653"/>
      <c r="TJX2835" s="653"/>
      <c r="TJY2835" s="653"/>
      <c r="TJZ2835" s="653"/>
      <c r="TKA2835" s="653"/>
      <c r="TKB2835" s="653"/>
      <c r="TKC2835" s="653"/>
      <c r="TKD2835" s="653"/>
      <c r="TKE2835" s="653"/>
      <c r="TKF2835" s="653"/>
      <c r="TKG2835" s="653"/>
      <c r="TKH2835" s="653"/>
      <c r="TKI2835" s="653"/>
      <c r="TKJ2835" s="653"/>
      <c r="TKK2835" s="653"/>
      <c r="TKL2835" s="653"/>
      <c r="TKM2835" s="653"/>
      <c r="TKN2835" s="653"/>
      <c r="TKO2835" s="653"/>
      <c r="TKP2835" s="653"/>
      <c r="TKQ2835" s="653"/>
      <c r="TKR2835" s="653"/>
      <c r="TKS2835" s="653"/>
      <c r="TKT2835" s="653"/>
      <c r="TKU2835" s="653"/>
      <c r="TKV2835" s="653"/>
      <c r="TKW2835" s="653"/>
      <c r="TKX2835" s="653"/>
      <c r="TKY2835" s="653"/>
      <c r="TKZ2835" s="653"/>
      <c r="TLA2835" s="653"/>
      <c r="TLB2835" s="653"/>
      <c r="TLC2835" s="653"/>
      <c r="TLD2835" s="653"/>
      <c r="TLE2835" s="653"/>
      <c r="TLF2835" s="653"/>
      <c r="TLG2835" s="653"/>
      <c r="TLH2835" s="653"/>
      <c r="TLI2835" s="653"/>
      <c r="TLJ2835" s="653"/>
      <c r="TLK2835" s="653"/>
      <c r="TLL2835" s="653"/>
      <c r="TLM2835" s="653"/>
      <c r="TLN2835" s="653"/>
      <c r="TLO2835" s="653"/>
      <c r="TLP2835" s="653"/>
      <c r="TLQ2835" s="653"/>
      <c r="TLR2835" s="653"/>
      <c r="TLS2835" s="653"/>
      <c r="TLT2835" s="653"/>
      <c r="TLU2835" s="653"/>
      <c r="TLV2835" s="653"/>
      <c r="TLW2835" s="653"/>
      <c r="TLX2835" s="653"/>
      <c r="TLY2835" s="653"/>
      <c r="TLZ2835" s="653"/>
      <c r="TMA2835" s="653"/>
      <c r="TMB2835" s="653"/>
      <c r="TMC2835" s="653"/>
      <c r="TMD2835" s="653"/>
      <c r="TME2835" s="653"/>
      <c r="TMF2835" s="653"/>
      <c r="TMG2835" s="653"/>
      <c r="TMH2835" s="653"/>
      <c r="TMI2835" s="653"/>
      <c r="TMJ2835" s="653"/>
      <c r="TMK2835" s="653"/>
      <c r="TML2835" s="653"/>
      <c r="TMM2835" s="653"/>
      <c r="TMN2835" s="653"/>
      <c r="TMO2835" s="653"/>
      <c r="TMP2835" s="653"/>
      <c r="TMQ2835" s="653"/>
      <c r="TMR2835" s="653"/>
      <c r="TMS2835" s="653"/>
      <c r="TMT2835" s="653"/>
      <c r="TMU2835" s="653"/>
      <c r="TMV2835" s="653"/>
      <c r="TMW2835" s="653"/>
      <c r="TMX2835" s="653"/>
      <c r="TMY2835" s="653"/>
      <c r="TMZ2835" s="653"/>
      <c r="TNA2835" s="653"/>
      <c r="TNB2835" s="653"/>
      <c r="TNC2835" s="653"/>
      <c r="TND2835" s="653"/>
      <c r="TNE2835" s="653"/>
      <c r="TNF2835" s="653"/>
      <c r="TNG2835" s="653"/>
      <c r="TNH2835" s="653"/>
      <c r="TNI2835" s="653"/>
      <c r="TNJ2835" s="653"/>
      <c r="TNK2835" s="653"/>
      <c r="TNL2835" s="653"/>
      <c r="TNM2835" s="653"/>
      <c r="TNN2835" s="653"/>
      <c r="TNO2835" s="653"/>
      <c r="TNP2835" s="653"/>
      <c r="TNQ2835" s="653"/>
      <c r="TNR2835" s="653"/>
      <c r="TNS2835" s="653"/>
      <c r="TNT2835" s="653"/>
      <c r="TNU2835" s="653"/>
      <c r="TNV2835" s="653"/>
      <c r="TNW2835" s="653"/>
      <c r="TNX2835" s="653"/>
      <c r="TNY2835" s="653"/>
      <c r="TNZ2835" s="653"/>
      <c r="TOA2835" s="653"/>
      <c r="TOB2835" s="653"/>
      <c r="TOC2835" s="653"/>
      <c r="TOD2835" s="653"/>
      <c r="TOE2835" s="653"/>
      <c r="TOF2835" s="653"/>
      <c r="TOG2835" s="653"/>
      <c r="TOH2835" s="653"/>
      <c r="TOI2835" s="653"/>
      <c r="TOJ2835" s="653"/>
      <c r="TOK2835" s="653"/>
      <c r="TOL2835" s="653"/>
      <c r="TOM2835" s="653"/>
      <c r="TON2835" s="653"/>
      <c r="TOO2835" s="653"/>
      <c r="TOP2835" s="653"/>
      <c r="TOQ2835" s="653"/>
      <c r="TOR2835" s="653"/>
      <c r="TOS2835" s="653"/>
      <c r="TOT2835" s="653"/>
      <c r="TOU2835" s="653"/>
      <c r="TOV2835" s="653"/>
      <c r="TOW2835" s="653"/>
      <c r="TOX2835" s="653"/>
      <c r="TOY2835" s="653"/>
      <c r="TOZ2835" s="653"/>
      <c r="TPA2835" s="653"/>
      <c r="TPB2835" s="653"/>
      <c r="TPC2835" s="653"/>
      <c r="TPD2835" s="653"/>
      <c r="TPE2835" s="653"/>
      <c r="TPF2835" s="653"/>
      <c r="TPG2835" s="653"/>
      <c r="TPH2835" s="653"/>
      <c r="TPI2835" s="653"/>
      <c r="TPJ2835" s="653"/>
      <c r="TPK2835" s="653"/>
      <c r="TPL2835" s="653"/>
      <c r="TPM2835" s="653"/>
      <c r="TPN2835" s="653"/>
      <c r="TPO2835" s="653"/>
      <c r="TPP2835" s="653"/>
      <c r="TPQ2835" s="653"/>
      <c r="TPR2835" s="653"/>
      <c r="TPS2835" s="653"/>
      <c r="TPT2835" s="653"/>
      <c r="TPU2835" s="653"/>
      <c r="TPV2835" s="653"/>
      <c r="TPW2835" s="653"/>
      <c r="TPX2835" s="653"/>
      <c r="TPY2835" s="653"/>
      <c r="TPZ2835" s="653"/>
      <c r="TQA2835" s="653"/>
      <c r="TQB2835" s="653"/>
      <c r="TQC2835" s="653"/>
      <c r="TQD2835" s="653"/>
      <c r="TQE2835" s="653"/>
      <c r="TQF2835" s="653"/>
      <c r="TQG2835" s="653"/>
      <c r="TQH2835" s="653"/>
      <c r="TQI2835" s="653"/>
      <c r="TQJ2835" s="653"/>
      <c r="TQK2835" s="653"/>
      <c r="TQL2835" s="653"/>
      <c r="TQM2835" s="653"/>
      <c r="TQN2835" s="653"/>
      <c r="TQO2835" s="653"/>
      <c r="TQP2835" s="653"/>
      <c r="TQQ2835" s="653"/>
      <c r="TQR2835" s="653"/>
      <c r="TQS2835" s="653"/>
      <c r="TQT2835" s="653"/>
      <c r="TQU2835" s="653"/>
      <c r="TQV2835" s="653"/>
      <c r="TQW2835" s="653"/>
      <c r="TQX2835" s="653"/>
      <c r="TQY2835" s="653"/>
      <c r="TQZ2835" s="653"/>
      <c r="TRA2835" s="653"/>
      <c r="TRB2835" s="653"/>
      <c r="TRC2835" s="653"/>
      <c r="TRD2835" s="653"/>
      <c r="TRE2835" s="653"/>
      <c r="TRF2835" s="653"/>
      <c r="TRG2835" s="653"/>
      <c r="TRH2835" s="653"/>
      <c r="TRI2835" s="653"/>
      <c r="TRJ2835" s="653"/>
      <c r="TRK2835" s="653"/>
      <c r="TRL2835" s="653"/>
      <c r="TRM2835" s="653"/>
      <c r="TRN2835" s="653"/>
      <c r="TRO2835" s="653"/>
      <c r="TRP2835" s="653"/>
      <c r="TRQ2835" s="653"/>
      <c r="TRR2835" s="653"/>
      <c r="TRS2835" s="653"/>
      <c r="TRT2835" s="653"/>
      <c r="TRU2835" s="653"/>
      <c r="TRV2835" s="653"/>
      <c r="TRW2835" s="653"/>
      <c r="TRX2835" s="653"/>
      <c r="TRY2835" s="653"/>
      <c r="TRZ2835" s="653"/>
      <c r="TSA2835" s="653"/>
      <c r="TSB2835" s="653"/>
      <c r="TSC2835" s="653"/>
      <c r="TSD2835" s="653"/>
      <c r="TSE2835" s="653"/>
      <c r="TSF2835" s="653"/>
      <c r="TSG2835" s="653"/>
      <c r="TSH2835" s="653"/>
      <c r="TSI2835" s="653"/>
      <c r="TSJ2835" s="653"/>
      <c r="TSK2835" s="653"/>
      <c r="TSL2835" s="653"/>
      <c r="TSM2835" s="653"/>
      <c r="TSN2835" s="653"/>
      <c r="TSO2835" s="653"/>
      <c r="TSP2835" s="653"/>
      <c r="TSQ2835" s="653"/>
      <c r="TSR2835" s="653"/>
      <c r="TSS2835" s="653"/>
      <c r="TST2835" s="653"/>
      <c r="TSU2835" s="653"/>
      <c r="TSV2835" s="653"/>
      <c r="TSW2835" s="653"/>
      <c r="TSX2835" s="653"/>
      <c r="TSY2835" s="653"/>
      <c r="TSZ2835" s="653"/>
      <c r="TTA2835" s="653"/>
      <c r="TTB2835" s="653"/>
      <c r="TTC2835" s="653"/>
      <c r="TTD2835" s="653"/>
      <c r="TTE2835" s="653"/>
      <c r="TTF2835" s="653"/>
      <c r="TTG2835" s="653"/>
      <c r="TTH2835" s="653"/>
      <c r="TTI2835" s="653"/>
      <c r="TTJ2835" s="653"/>
      <c r="TTK2835" s="653"/>
      <c r="TTL2835" s="653"/>
      <c r="TTM2835" s="653"/>
      <c r="TTN2835" s="653"/>
      <c r="TTO2835" s="653"/>
      <c r="TTP2835" s="653"/>
      <c r="TTQ2835" s="653"/>
      <c r="TTR2835" s="653"/>
      <c r="TTS2835" s="653"/>
      <c r="TTT2835" s="653"/>
      <c r="TTU2835" s="653"/>
      <c r="TTV2835" s="653"/>
      <c r="TTW2835" s="653"/>
      <c r="TTX2835" s="653"/>
      <c r="TTY2835" s="653"/>
      <c r="TTZ2835" s="653"/>
      <c r="TUA2835" s="653"/>
      <c r="TUB2835" s="653"/>
      <c r="TUC2835" s="653"/>
      <c r="TUD2835" s="653"/>
      <c r="TUE2835" s="653"/>
      <c r="TUF2835" s="653"/>
      <c r="TUG2835" s="653"/>
      <c r="TUH2835" s="653"/>
      <c r="TUI2835" s="653"/>
      <c r="TUJ2835" s="653"/>
      <c r="TUK2835" s="653"/>
      <c r="TUL2835" s="653"/>
      <c r="TUM2835" s="653"/>
      <c r="TUN2835" s="653"/>
      <c r="TUO2835" s="653"/>
      <c r="TUP2835" s="653"/>
      <c r="TUQ2835" s="653"/>
      <c r="TUR2835" s="653"/>
      <c r="TUS2835" s="653"/>
      <c r="TUT2835" s="653"/>
      <c r="TUU2835" s="653"/>
      <c r="TUV2835" s="653"/>
      <c r="TUW2835" s="653"/>
      <c r="TUX2835" s="653"/>
      <c r="TUY2835" s="653"/>
      <c r="TUZ2835" s="653"/>
      <c r="TVA2835" s="653"/>
      <c r="TVB2835" s="653"/>
      <c r="TVC2835" s="653"/>
      <c r="TVD2835" s="653"/>
      <c r="TVE2835" s="653"/>
      <c r="TVF2835" s="653"/>
      <c r="TVG2835" s="653"/>
      <c r="TVH2835" s="653"/>
      <c r="TVI2835" s="653"/>
      <c r="TVJ2835" s="653"/>
      <c r="TVK2835" s="653"/>
      <c r="TVL2835" s="653"/>
      <c r="TVM2835" s="653"/>
      <c r="TVN2835" s="653"/>
      <c r="TVO2835" s="653"/>
      <c r="TVP2835" s="653"/>
      <c r="TVQ2835" s="653"/>
      <c r="TVR2835" s="653"/>
      <c r="TVS2835" s="653"/>
      <c r="TVT2835" s="653"/>
      <c r="TVU2835" s="653"/>
      <c r="TVV2835" s="653"/>
      <c r="TVW2835" s="653"/>
      <c r="TVX2835" s="653"/>
      <c r="TVY2835" s="653"/>
      <c r="TVZ2835" s="653"/>
      <c r="TWA2835" s="653"/>
      <c r="TWB2835" s="653"/>
      <c r="TWC2835" s="653"/>
      <c r="TWD2835" s="653"/>
      <c r="TWE2835" s="653"/>
      <c r="TWF2835" s="653"/>
      <c r="TWG2835" s="653"/>
      <c r="TWH2835" s="653"/>
      <c r="TWI2835" s="653"/>
      <c r="TWJ2835" s="653"/>
      <c r="TWK2835" s="653"/>
      <c r="TWL2835" s="653"/>
      <c r="TWM2835" s="653"/>
      <c r="TWN2835" s="653"/>
      <c r="TWO2835" s="653"/>
      <c r="TWP2835" s="653"/>
      <c r="TWQ2835" s="653"/>
      <c r="TWR2835" s="653"/>
      <c r="TWS2835" s="653"/>
      <c r="TWT2835" s="653"/>
      <c r="TWU2835" s="653"/>
      <c r="TWV2835" s="653"/>
      <c r="TWW2835" s="653"/>
      <c r="TWX2835" s="653"/>
      <c r="TWY2835" s="653"/>
      <c r="TWZ2835" s="653"/>
      <c r="TXA2835" s="653"/>
      <c r="TXB2835" s="653"/>
      <c r="TXC2835" s="653"/>
      <c r="TXD2835" s="653"/>
      <c r="TXE2835" s="653"/>
      <c r="TXF2835" s="653"/>
      <c r="TXG2835" s="653"/>
      <c r="TXH2835" s="653"/>
      <c r="TXI2835" s="653"/>
      <c r="TXJ2835" s="653"/>
      <c r="TXK2835" s="653"/>
      <c r="TXL2835" s="653"/>
      <c r="TXM2835" s="653"/>
      <c r="TXN2835" s="653"/>
      <c r="TXO2835" s="653"/>
      <c r="TXP2835" s="653"/>
      <c r="TXQ2835" s="653"/>
      <c r="TXR2835" s="653"/>
      <c r="TXS2835" s="653"/>
      <c r="TXT2835" s="653"/>
      <c r="TXU2835" s="653"/>
      <c r="TXV2835" s="653"/>
      <c r="TXW2835" s="653"/>
      <c r="TXX2835" s="653"/>
      <c r="TXY2835" s="653"/>
      <c r="TXZ2835" s="653"/>
      <c r="TYA2835" s="653"/>
      <c r="TYB2835" s="653"/>
      <c r="TYC2835" s="653"/>
      <c r="TYD2835" s="653"/>
      <c r="TYE2835" s="653"/>
      <c r="TYF2835" s="653"/>
      <c r="TYG2835" s="653"/>
      <c r="TYH2835" s="653"/>
      <c r="TYI2835" s="653"/>
      <c r="TYJ2835" s="653"/>
      <c r="TYK2835" s="653"/>
      <c r="TYL2835" s="653"/>
      <c r="TYM2835" s="653"/>
      <c r="TYN2835" s="653"/>
      <c r="TYO2835" s="653"/>
      <c r="TYP2835" s="653"/>
      <c r="TYQ2835" s="653"/>
      <c r="TYR2835" s="653"/>
      <c r="TYS2835" s="653"/>
      <c r="TYT2835" s="653"/>
      <c r="TYU2835" s="653"/>
      <c r="TYV2835" s="653"/>
      <c r="TYW2835" s="653"/>
      <c r="TYX2835" s="653"/>
      <c r="TYY2835" s="653"/>
      <c r="TYZ2835" s="653"/>
      <c r="TZA2835" s="653"/>
      <c r="TZB2835" s="653"/>
      <c r="TZC2835" s="653"/>
      <c r="TZD2835" s="653"/>
      <c r="TZE2835" s="653"/>
      <c r="TZF2835" s="653"/>
      <c r="TZG2835" s="653"/>
      <c r="TZH2835" s="653"/>
      <c r="TZI2835" s="653"/>
      <c r="TZJ2835" s="653"/>
      <c r="TZK2835" s="653"/>
      <c r="TZL2835" s="653"/>
      <c r="TZM2835" s="653"/>
      <c r="TZN2835" s="653"/>
      <c r="TZO2835" s="653"/>
      <c r="TZP2835" s="653"/>
      <c r="TZQ2835" s="653"/>
      <c r="TZR2835" s="653"/>
      <c r="TZS2835" s="653"/>
      <c r="TZT2835" s="653"/>
      <c r="TZU2835" s="653"/>
      <c r="TZV2835" s="653"/>
      <c r="TZW2835" s="653"/>
      <c r="TZX2835" s="653"/>
      <c r="TZY2835" s="653"/>
      <c r="TZZ2835" s="653"/>
      <c r="UAA2835" s="653"/>
      <c r="UAB2835" s="653"/>
      <c r="UAC2835" s="653"/>
      <c r="UAD2835" s="653"/>
      <c r="UAE2835" s="653"/>
      <c r="UAF2835" s="653"/>
      <c r="UAG2835" s="653"/>
      <c r="UAH2835" s="653"/>
      <c r="UAI2835" s="653"/>
      <c r="UAJ2835" s="653"/>
      <c r="UAK2835" s="653"/>
      <c r="UAL2835" s="653"/>
      <c r="UAM2835" s="653"/>
      <c r="UAN2835" s="653"/>
      <c r="UAO2835" s="653"/>
      <c r="UAP2835" s="653"/>
      <c r="UAQ2835" s="653"/>
      <c r="UAR2835" s="653"/>
      <c r="UAS2835" s="653"/>
      <c r="UAT2835" s="653"/>
      <c r="UAU2835" s="653"/>
      <c r="UAV2835" s="653"/>
      <c r="UAW2835" s="653"/>
      <c r="UAX2835" s="653"/>
      <c r="UAY2835" s="653"/>
      <c r="UAZ2835" s="653"/>
      <c r="UBA2835" s="653"/>
      <c r="UBB2835" s="653"/>
      <c r="UBC2835" s="653"/>
      <c r="UBD2835" s="653"/>
      <c r="UBE2835" s="653"/>
      <c r="UBF2835" s="653"/>
      <c r="UBG2835" s="653"/>
      <c r="UBH2835" s="653"/>
      <c r="UBI2835" s="653"/>
      <c r="UBJ2835" s="653"/>
      <c r="UBK2835" s="653"/>
      <c r="UBL2835" s="653"/>
      <c r="UBM2835" s="653"/>
      <c r="UBN2835" s="653"/>
      <c r="UBO2835" s="653"/>
      <c r="UBP2835" s="653"/>
      <c r="UBQ2835" s="653"/>
      <c r="UBR2835" s="653"/>
      <c r="UBS2835" s="653"/>
      <c r="UBT2835" s="653"/>
      <c r="UBU2835" s="653"/>
      <c r="UBV2835" s="653"/>
      <c r="UBW2835" s="653"/>
      <c r="UBX2835" s="653"/>
      <c r="UBY2835" s="653"/>
      <c r="UBZ2835" s="653"/>
      <c r="UCA2835" s="653"/>
      <c r="UCB2835" s="653"/>
      <c r="UCC2835" s="653"/>
      <c r="UCD2835" s="653"/>
      <c r="UCE2835" s="653"/>
      <c r="UCF2835" s="653"/>
      <c r="UCG2835" s="653"/>
      <c r="UCH2835" s="653"/>
      <c r="UCI2835" s="653"/>
      <c r="UCJ2835" s="653"/>
      <c r="UCK2835" s="653"/>
      <c r="UCL2835" s="653"/>
      <c r="UCM2835" s="653"/>
      <c r="UCN2835" s="653"/>
      <c r="UCO2835" s="653"/>
      <c r="UCP2835" s="653"/>
      <c r="UCQ2835" s="653"/>
      <c r="UCR2835" s="653"/>
      <c r="UCS2835" s="653"/>
      <c r="UCT2835" s="653"/>
      <c r="UCU2835" s="653"/>
      <c r="UCV2835" s="653"/>
      <c r="UCW2835" s="653"/>
      <c r="UCX2835" s="653"/>
      <c r="UCY2835" s="653"/>
      <c r="UCZ2835" s="653"/>
      <c r="UDA2835" s="653"/>
      <c r="UDB2835" s="653"/>
      <c r="UDC2835" s="653"/>
      <c r="UDD2835" s="653"/>
      <c r="UDE2835" s="653"/>
      <c r="UDF2835" s="653"/>
      <c r="UDG2835" s="653"/>
      <c r="UDH2835" s="653"/>
      <c r="UDI2835" s="653"/>
      <c r="UDJ2835" s="653"/>
      <c r="UDK2835" s="653"/>
      <c r="UDL2835" s="653"/>
      <c r="UDM2835" s="653"/>
      <c r="UDN2835" s="653"/>
      <c r="UDO2835" s="653"/>
      <c r="UDP2835" s="653"/>
      <c r="UDQ2835" s="653"/>
      <c r="UDR2835" s="653"/>
      <c r="UDS2835" s="653"/>
      <c r="UDT2835" s="653"/>
      <c r="UDU2835" s="653"/>
      <c r="UDV2835" s="653"/>
      <c r="UDW2835" s="653"/>
      <c r="UDX2835" s="653"/>
      <c r="UDY2835" s="653"/>
      <c r="UDZ2835" s="653"/>
      <c r="UEA2835" s="653"/>
      <c r="UEB2835" s="653"/>
      <c r="UEC2835" s="653"/>
      <c r="UED2835" s="653"/>
      <c r="UEE2835" s="653"/>
      <c r="UEF2835" s="653"/>
      <c r="UEG2835" s="653"/>
      <c r="UEH2835" s="653"/>
      <c r="UEI2835" s="653"/>
      <c r="UEJ2835" s="653"/>
      <c r="UEK2835" s="653"/>
      <c r="UEL2835" s="653"/>
      <c r="UEM2835" s="653"/>
      <c r="UEN2835" s="653"/>
      <c r="UEO2835" s="653"/>
      <c r="UEP2835" s="653"/>
      <c r="UEQ2835" s="653"/>
      <c r="UER2835" s="653"/>
      <c r="UES2835" s="653"/>
      <c r="UET2835" s="653"/>
      <c r="UEU2835" s="653"/>
      <c r="UEV2835" s="653"/>
      <c r="UEW2835" s="653"/>
      <c r="UEX2835" s="653"/>
      <c r="UEY2835" s="653"/>
      <c r="UEZ2835" s="653"/>
      <c r="UFA2835" s="653"/>
      <c r="UFB2835" s="653"/>
      <c r="UFC2835" s="653"/>
      <c r="UFD2835" s="653"/>
      <c r="UFE2835" s="653"/>
      <c r="UFF2835" s="653"/>
      <c r="UFG2835" s="653"/>
      <c r="UFH2835" s="653"/>
      <c r="UFI2835" s="653"/>
      <c r="UFJ2835" s="653"/>
      <c r="UFK2835" s="653"/>
      <c r="UFL2835" s="653"/>
      <c r="UFM2835" s="653"/>
      <c r="UFN2835" s="653"/>
      <c r="UFO2835" s="653"/>
      <c r="UFP2835" s="653"/>
      <c r="UFQ2835" s="653"/>
      <c r="UFR2835" s="653"/>
      <c r="UFS2835" s="653"/>
      <c r="UFT2835" s="653"/>
      <c r="UFU2835" s="653"/>
      <c r="UFV2835" s="653"/>
      <c r="UFW2835" s="653"/>
      <c r="UFX2835" s="653"/>
      <c r="UFY2835" s="653"/>
      <c r="UFZ2835" s="653"/>
      <c r="UGA2835" s="653"/>
      <c r="UGB2835" s="653"/>
      <c r="UGC2835" s="653"/>
      <c r="UGD2835" s="653"/>
      <c r="UGE2835" s="653"/>
      <c r="UGF2835" s="653"/>
      <c r="UGG2835" s="653"/>
      <c r="UGH2835" s="653"/>
      <c r="UGI2835" s="653"/>
      <c r="UGJ2835" s="653"/>
      <c r="UGK2835" s="653"/>
      <c r="UGL2835" s="653"/>
      <c r="UGM2835" s="653"/>
      <c r="UGN2835" s="653"/>
      <c r="UGO2835" s="653"/>
      <c r="UGP2835" s="653"/>
      <c r="UGQ2835" s="653"/>
      <c r="UGR2835" s="653"/>
      <c r="UGS2835" s="653"/>
      <c r="UGT2835" s="653"/>
      <c r="UGU2835" s="653"/>
      <c r="UGV2835" s="653"/>
      <c r="UGW2835" s="653"/>
      <c r="UGX2835" s="653"/>
      <c r="UGY2835" s="653"/>
      <c r="UGZ2835" s="653"/>
      <c r="UHA2835" s="653"/>
      <c r="UHB2835" s="653"/>
      <c r="UHC2835" s="653"/>
      <c r="UHD2835" s="653"/>
      <c r="UHE2835" s="653"/>
      <c r="UHF2835" s="653"/>
      <c r="UHG2835" s="653"/>
      <c r="UHH2835" s="653"/>
      <c r="UHI2835" s="653"/>
      <c r="UHJ2835" s="653"/>
      <c r="UHK2835" s="653"/>
      <c r="UHL2835" s="653"/>
      <c r="UHM2835" s="653"/>
      <c r="UHN2835" s="653"/>
      <c r="UHO2835" s="653"/>
      <c r="UHP2835" s="653"/>
      <c r="UHQ2835" s="653"/>
      <c r="UHR2835" s="653"/>
      <c r="UHS2835" s="653"/>
      <c r="UHT2835" s="653"/>
      <c r="UHU2835" s="653"/>
      <c r="UHV2835" s="653"/>
      <c r="UHW2835" s="653"/>
      <c r="UHX2835" s="653"/>
      <c r="UHY2835" s="653"/>
      <c r="UHZ2835" s="653"/>
      <c r="UIA2835" s="653"/>
      <c r="UIB2835" s="653"/>
      <c r="UIC2835" s="653"/>
      <c r="UID2835" s="653"/>
      <c r="UIE2835" s="653"/>
      <c r="UIF2835" s="653"/>
      <c r="UIG2835" s="653"/>
      <c r="UIH2835" s="653"/>
      <c r="UII2835" s="653"/>
      <c r="UIJ2835" s="653"/>
      <c r="UIK2835" s="653"/>
      <c r="UIL2835" s="653"/>
      <c r="UIM2835" s="653"/>
      <c r="UIN2835" s="653"/>
      <c r="UIO2835" s="653"/>
      <c r="UIP2835" s="653"/>
      <c r="UIQ2835" s="653"/>
      <c r="UIR2835" s="653"/>
      <c r="UIS2835" s="653"/>
      <c r="UIT2835" s="653"/>
      <c r="UIU2835" s="653"/>
      <c r="UIV2835" s="653"/>
      <c r="UIW2835" s="653"/>
      <c r="UIX2835" s="653"/>
      <c r="UIY2835" s="653"/>
      <c r="UIZ2835" s="653"/>
      <c r="UJA2835" s="653"/>
      <c r="UJB2835" s="653"/>
      <c r="UJC2835" s="653"/>
      <c r="UJD2835" s="653"/>
      <c r="UJE2835" s="653"/>
      <c r="UJF2835" s="653"/>
      <c r="UJG2835" s="653"/>
      <c r="UJH2835" s="653"/>
      <c r="UJI2835" s="653"/>
      <c r="UJJ2835" s="653"/>
      <c r="UJK2835" s="653"/>
      <c r="UJL2835" s="653"/>
      <c r="UJM2835" s="653"/>
      <c r="UJN2835" s="653"/>
      <c r="UJO2835" s="653"/>
      <c r="UJP2835" s="653"/>
      <c r="UJQ2835" s="653"/>
      <c r="UJR2835" s="653"/>
      <c r="UJS2835" s="653"/>
      <c r="UJT2835" s="653"/>
      <c r="UJU2835" s="653"/>
      <c r="UJV2835" s="653"/>
      <c r="UJW2835" s="653"/>
      <c r="UJX2835" s="653"/>
      <c r="UJY2835" s="653"/>
      <c r="UJZ2835" s="653"/>
      <c r="UKA2835" s="653"/>
      <c r="UKB2835" s="653"/>
      <c r="UKC2835" s="653"/>
      <c r="UKD2835" s="653"/>
      <c r="UKE2835" s="653"/>
      <c r="UKF2835" s="653"/>
      <c r="UKG2835" s="653"/>
      <c r="UKH2835" s="653"/>
      <c r="UKI2835" s="653"/>
      <c r="UKJ2835" s="653"/>
      <c r="UKK2835" s="653"/>
      <c r="UKL2835" s="653"/>
      <c r="UKM2835" s="653"/>
      <c r="UKN2835" s="653"/>
      <c r="UKO2835" s="653"/>
      <c r="UKP2835" s="653"/>
      <c r="UKQ2835" s="653"/>
      <c r="UKR2835" s="653"/>
      <c r="UKS2835" s="653"/>
      <c r="UKT2835" s="653"/>
      <c r="UKU2835" s="653"/>
      <c r="UKV2835" s="653"/>
      <c r="UKW2835" s="653"/>
      <c r="UKX2835" s="653"/>
      <c r="UKY2835" s="653"/>
      <c r="UKZ2835" s="653"/>
      <c r="ULA2835" s="653"/>
      <c r="ULB2835" s="653"/>
      <c r="ULC2835" s="653"/>
      <c r="ULD2835" s="653"/>
      <c r="ULE2835" s="653"/>
      <c r="ULF2835" s="653"/>
      <c r="ULG2835" s="653"/>
      <c r="ULH2835" s="653"/>
      <c r="ULI2835" s="653"/>
      <c r="ULJ2835" s="653"/>
      <c r="ULK2835" s="653"/>
      <c r="ULL2835" s="653"/>
      <c r="ULM2835" s="653"/>
      <c r="ULN2835" s="653"/>
      <c r="ULO2835" s="653"/>
      <c r="ULP2835" s="653"/>
      <c r="ULQ2835" s="653"/>
      <c r="ULR2835" s="653"/>
      <c r="ULS2835" s="653"/>
      <c r="ULT2835" s="653"/>
      <c r="ULU2835" s="653"/>
      <c r="ULV2835" s="653"/>
      <c r="ULW2835" s="653"/>
      <c r="ULX2835" s="653"/>
      <c r="ULY2835" s="653"/>
      <c r="ULZ2835" s="653"/>
      <c r="UMA2835" s="653"/>
      <c r="UMB2835" s="653"/>
      <c r="UMC2835" s="653"/>
      <c r="UMD2835" s="653"/>
      <c r="UME2835" s="653"/>
      <c r="UMF2835" s="653"/>
      <c r="UMG2835" s="653"/>
      <c r="UMH2835" s="653"/>
      <c r="UMI2835" s="653"/>
      <c r="UMJ2835" s="653"/>
      <c r="UMK2835" s="653"/>
      <c r="UML2835" s="653"/>
      <c r="UMM2835" s="653"/>
      <c r="UMN2835" s="653"/>
      <c r="UMO2835" s="653"/>
      <c r="UMP2835" s="653"/>
      <c r="UMQ2835" s="653"/>
      <c r="UMR2835" s="653"/>
      <c r="UMS2835" s="653"/>
      <c r="UMT2835" s="653"/>
      <c r="UMU2835" s="653"/>
      <c r="UMV2835" s="653"/>
      <c r="UMW2835" s="653"/>
      <c r="UMX2835" s="653"/>
      <c r="UMY2835" s="653"/>
      <c r="UMZ2835" s="653"/>
      <c r="UNA2835" s="653"/>
      <c r="UNB2835" s="653"/>
      <c r="UNC2835" s="653"/>
      <c r="UND2835" s="653"/>
      <c r="UNE2835" s="653"/>
      <c r="UNF2835" s="653"/>
      <c r="UNG2835" s="653"/>
      <c r="UNH2835" s="653"/>
      <c r="UNI2835" s="653"/>
      <c r="UNJ2835" s="653"/>
      <c r="UNK2835" s="653"/>
      <c r="UNL2835" s="653"/>
      <c r="UNM2835" s="653"/>
      <c r="UNN2835" s="653"/>
      <c r="UNO2835" s="653"/>
      <c r="UNP2835" s="653"/>
      <c r="UNQ2835" s="653"/>
      <c r="UNR2835" s="653"/>
      <c r="UNS2835" s="653"/>
      <c r="UNT2835" s="653"/>
      <c r="UNU2835" s="653"/>
      <c r="UNV2835" s="653"/>
      <c r="UNW2835" s="653"/>
      <c r="UNX2835" s="653"/>
      <c r="UNY2835" s="653"/>
      <c r="UNZ2835" s="653"/>
      <c r="UOA2835" s="653"/>
      <c r="UOB2835" s="653"/>
      <c r="UOC2835" s="653"/>
      <c r="UOD2835" s="653"/>
      <c r="UOE2835" s="653"/>
      <c r="UOF2835" s="653"/>
      <c r="UOG2835" s="653"/>
      <c r="UOH2835" s="653"/>
      <c r="UOI2835" s="653"/>
      <c r="UOJ2835" s="653"/>
      <c r="UOK2835" s="653"/>
      <c r="UOL2835" s="653"/>
      <c r="UOM2835" s="653"/>
      <c r="UON2835" s="653"/>
      <c r="UOO2835" s="653"/>
      <c r="UOP2835" s="653"/>
      <c r="UOQ2835" s="653"/>
      <c r="UOR2835" s="653"/>
      <c r="UOS2835" s="653"/>
      <c r="UOT2835" s="653"/>
      <c r="UOU2835" s="653"/>
      <c r="UOV2835" s="653"/>
      <c r="UOW2835" s="653"/>
      <c r="UOX2835" s="653"/>
      <c r="UOY2835" s="653"/>
      <c r="UOZ2835" s="653"/>
      <c r="UPA2835" s="653"/>
      <c r="UPB2835" s="653"/>
      <c r="UPC2835" s="653"/>
      <c r="UPD2835" s="653"/>
      <c r="UPE2835" s="653"/>
      <c r="UPF2835" s="653"/>
      <c r="UPG2835" s="653"/>
      <c r="UPH2835" s="653"/>
      <c r="UPI2835" s="653"/>
      <c r="UPJ2835" s="653"/>
      <c r="UPK2835" s="653"/>
      <c r="UPL2835" s="653"/>
      <c r="UPM2835" s="653"/>
      <c r="UPN2835" s="653"/>
      <c r="UPO2835" s="653"/>
      <c r="UPP2835" s="653"/>
      <c r="UPQ2835" s="653"/>
      <c r="UPR2835" s="653"/>
      <c r="UPS2835" s="653"/>
      <c r="UPT2835" s="653"/>
      <c r="UPU2835" s="653"/>
      <c r="UPV2835" s="653"/>
      <c r="UPW2835" s="653"/>
      <c r="UPX2835" s="653"/>
      <c r="UPY2835" s="653"/>
      <c r="UPZ2835" s="653"/>
      <c r="UQA2835" s="653"/>
      <c r="UQB2835" s="653"/>
      <c r="UQC2835" s="653"/>
      <c r="UQD2835" s="653"/>
      <c r="UQE2835" s="653"/>
      <c r="UQF2835" s="653"/>
      <c r="UQG2835" s="653"/>
      <c r="UQH2835" s="653"/>
      <c r="UQI2835" s="653"/>
      <c r="UQJ2835" s="653"/>
      <c r="UQK2835" s="653"/>
      <c r="UQL2835" s="653"/>
      <c r="UQM2835" s="653"/>
      <c r="UQN2835" s="653"/>
      <c r="UQO2835" s="653"/>
      <c r="UQP2835" s="653"/>
      <c r="UQQ2835" s="653"/>
      <c r="UQR2835" s="653"/>
      <c r="UQS2835" s="653"/>
      <c r="UQT2835" s="653"/>
      <c r="UQU2835" s="653"/>
      <c r="UQV2835" s="653"/>
      <c r="UQW2835" s="653"/>
      <c r="UQX2835" s="653"/>
      <c r="UQY2835" s="653"/>
      <c r="UQZ2835" s="653"/>
      <c r="URA2835" s="653"/>
      <c r="URB2835" s="653"/>
      <c r="URC2835" s="653"/>
      <c r="URD2835" s="653"/>
      <c r="URE2835" s="653"/>
      <c r="URF2835" s="653"/>
      <c r="URG2835" s="653"/>
      <c r="URH2835" s="653"/>
      <c r="URI2835" s="653"/>
      <c r="URJ2835" s="653"/>
      <c r="URK2835" s="653"/>
      <c r="URL2835" s="653"/>
      <c r="URM2835" s="653"/>
      <c r="URN2835" s="653"/>
      <c r="URO2835" s="653"/>
      <c r="URP2835" s="653"/>
      <c r="URQ2835" s="653"/>
      <c r="URR2835" s="653"/>
      <c r="URS2835" s="653"/>
      <c r="URT2835" s="653"/>
      <c r="URU2835" s="653"/>
      <c r="URV2835" s="653"/>
      <c r="URW2835" s="653"/>
      <c r="URX2835" s="653"/>
      <c r="URY2835" s="653"/>
      <c r="URZ2835" s="653"/>
      <c r="USA2835" s="653"/>
      <c r="USB2835" s="653"/>
      <c r="USC2835" s="653"/>
      <c r="USD2835" s="653"/>
      <c r="USE2835" s="653"/>
      <c r="USF2835" s="653"/>
      <c r="USG2835" s="653"/>
      <c r="USH2835" s="653"/>
      <c r="USI2835" s="653"/>
      <c r="USJ2835" s="653"/>
      <c r="USK2835" s="653"/>
      <c r="USL2835" s="653"/>
      <c r="USM2835" s="653"/>
      <c r="USN2835" s="653"/>
      <c r="USO2835" s="653"/>
      <c r="USP2835" s="653"/>
      <c r="USQ2835" s="653"/>
      <c r="USR2835" s="653"/>
      <c r="USS2835" s="653"/>
      <c r="UST2835" s="653"/>
      <c r="USU2835" s="653"/>
      <c r="USV2835" s="653"/>
      <c r="USW2835" s="653"/>
      <c r="USX2835" s="653"/>
      <c r="USY2835" s="653"/>
      <c r="USZ2835" s="653"/>
      <c r="UTA2835" s="653"/>
      <c r="UTB2835" s="653"/>
      <c r="UTC2835" s="653"/>
      <c r="UTD2835" s="653"/>
      <c r="UTE2835" s="653"/>
      <c r="UTF2835" s="653"/>
      <c r="UTG2835" s="653"/>
      <c r="UTH2835" s="653"/>
      <c r="UTI2835" s="653"/>
      <c r="UTJ2835" s="653"/>
      <c r="UTK2835" s="653"/>
      <c r="UTL2835" s="653"/>
      <c r="UTM2835" s="653"/>
      <c r="UTN2835" s="653"/>
      <c r="UTO2835" s="653"/>
      <c r="UTP2835" s="653"/>
      <c r="UTQ2835" s="653"/>
      <c r="UTR2835" s="653"/>
      <c r="UTS2835" s="653"/>
      <c r="UTT2835" s="653"/>
      <c r="UTU2835" s="653"/>
      <c r="UTV2835" s="653"/>
      <c r="UTW2835" s="653"/>
      <c r="UTX2835" s="653"/>
      <c r="UTY2835" s="653"/>
      <c r="UTZ2835" s="653"/>
      <c r="UUA2835" s="653"/>
      <c r="UUB2835" s="653"/>
      <c r="UUC2835" s="653"/>
      <c r="UUD2835" s="653"/>
      <c r="UUE2835" s="653"/>
      <c r="UUF2835" s="653"/>
      <c r="UUG2835" s="653"/>
      <c r="UUH2835" s="653"/>
      <c r="UUI2835" s="653"/>
      <c r="UUJ2835" s="653"/>
      <c r="UUK2835" s="653"/>
      <c r="UUL2835" s="653"/>
      <c r="UUM2835" s="653"/>
      <c r="UUN2835" s="653"/>
      <c r="UUO2835" s="653"/>
      <c r="UUP2835" s="653"/>
      <c r="UUQ2835" s="653"/>
      <c r="UUR2835" s="653"/>
      <c r="UUS2835" s="653"/>
      <c r="UUT2835" s="653"/>
      <c r="UUU2835" s="653"/>
      <c r="UUV2835" s="653"/>
      <c r="UUW2835" s="653"/>
      <c r="UUX2835" s="653"/>
      <c r="UUY2835" s="653"/>
      <c r="UUZ2835" s="653"/>
      <c r="UVA2835" s="653"/>
      <c r="UVB2835" s="653"/>
      <c r="UVC2835" s="653"/>
      <c r="UVD2835" s="653"/>
      <c r="UVE2835" s="653"/>
      <c r="UVF2835" s="653"/>
      <c r="UVG2835" s="653"/>
      <c r="UVH2835" s="653"/>
      <c r="UVI2835" s="653"/>
      <c r="UVJ2835" s="653"/>
      <c r="UVK2835" s="653"/>
      <c r="UVL2835" s="653"/>
      <c r="UVM2835" s="653"/>
      <c r="UVN2835" s="653"/>
      <c r="UVO2835" s="653"/>
      <c r="UVP2835" s="653"/>
      <c r="UVQ2835" s="653"/>
      <c r="UVR2835" s="653"/>
      <c r="UVS2835" s="653"/>
      <c r="UVT2835" s="653"/>
      <c r="UVU2835" s="653"/>
      <c r="UVV2835" s="653"/>
      <c r="UVW2835" s="653"/>
      <c r="UVX2835" s="653"/>
      <c r="UVY2835" s="653"/>
      <c r="UVZ2835" s="653"/>
      <c r="UWA2835" s="653"/>
      <c r="UWB2835" s="653"/>
      <c r="UWC2835" s="653"/>
      <c r="UWD2835" s="653"/>
      <c r="UWE2835" s="653"/>
      <c r="UWF2835" s="653"/>
      <c r="UWG2835" s="653"/>
      <c r="UWH2835" s="653"/>
      <c r="UWI2835" s="653"/>
      <c r="UWJ2835" s="653"/>
      <c r="UWK2835" s="653"/>
      <c r="UWL2835" s="653"/>
      <c r="UWM2835" s="653"/>
      <c r="UWN2835" s="653"/>
      <c r="UWO2835" s="653"/>
      <c r="UWP2835" s="653"/>
      <c r="UWQ2835" s="653"/>
      <c r="UWR2835" s="653"/>
      <c r="UWS2835" s="653"/>
      <c r="UWT2835" s="653"/>
      <c r="UWU2835" s="653"/>
      <c r="UWV2835" s="653"/>
      <c r="UWW2835" s="653"/>
      <c r="UWX2835" s="653"/>
      <c r="UWY2835" s="653"/>
      <c r="UWZ2835" s="653"/>
      <c r="UXA2835" s="653"/>
      <c r="UXB2835" s="653"/>
      <c r="UXC2835" s="653"/>
      <c r="UXD2835" s="653"/>
      <c r="UXE2835" s="653"/>
      <c r="UXF2835" s="653"/>
      <c r="UXG2835" s="653"/>
      <c r="UXH2835" s="653"/>
      <c r="UXI2835" s="653"/>
      <c r="UXJ2835" s="653"/>
      <c r="UXK2835" s="653"/>
      <c r="UXL2835" s="653"/>
      <c r="UXM2835" s="653"/>
      <c r="UXN2835" s="653"/>
      <c r="UXO2835" s="653"/>
      <c r="UXP2835" s="653"/>
      <c r="UXQ2835" s="653"/>
      <c r="UXR2835" s="653"/>
      <c r="UXS2835" s="653"/>
      <c r="UXT2835" s="653"/>
      <c r="UXU2835" s="653"/>
      <c r="UXV2835" s="653"/>
      <c r="UXW2835" s="653"/>
      <c r="UXX2835" s="653"/>
      <c r="UXY2835" s="653"/>
      <c r="UXZ2835" s="653"/>
      <c r="UYA2835" s="653"/>
      <c r="UYB2835" s="653"/>
      <c r="UYC2835" s="653"/>
      <c r="UYD2835" s="653"/>
      <c r="UYE2835" s="653"/>
      <c r="UYF2835" s="653"/>
      <c r="UYG2835" s="653"/>
      <c r="UYH2835" s="653"/>
      <c r="UYI2835" s="653"/>
      <c r="UYJ2835" s="653"/>
      <c r="UYK2835" s="653"/>
      <c r="UYL2835" s="653"/>
      <c r="UYM2835" s="653"/>
      <c r="UYN2835" s="653"/>
      <c r="UYO2835" s="653"/>
      <c r="UYP2835" s="653"/>
      <c r="UYQ2835" s="653"/>
      <c r="UYR2835" s="653"/>
      <c r="UYS2835" s="653"/>
      <c r="UYT2835" s="653"/>
      <c r="UYU2835" s="653"/>
      <c r="UYV2835" s="653"/>
      <c r="UYW2835" s="653"/>
      <c r="UYX2835" s="653"/>
      <c r="UYY2835" s="653"/>
      <c r="UYZ2835" s="653"/>
      <c r="UZA2835" s="653"/>
      <c r="UZB2835" s="653"/>
      <c r="UZC2835" s="653"/>
      <c r="UZD2835" s="653"/>
      <c r="UZE2835" s="653"/>
      <c r="UZF2835" s="653"/>
      <c r="UZG2835" s="653"/>
      <c r="UZH2835" s="653"/>
      <c r="UZI2835" s="653"/>
      <c r="UZJ2835" s="653"/>
      <c r="UZK2835" s="653"/>
      <c r="UZL2835" s="653"/>
      <c r="UZM2835" s="653"/>
      <c r="UZN2835" s="653"/>
      <c r="UZO2835" s="653"/>
      <c r="UZP2835" s="653"/>
      <c r="UZQ2835" s="653"/>
      <c r="UZR2835" s="653"/>
      <c r="UZS2835" s="653"/>
      <c r="UZT2835" s="653"/>
      <c r="UZU2835" s="653"/>
      <c r="UZV2835" s="653"/>
      <c r="UZW2835" s="653"/>
      <c r="UZX2835" s="653"/>
      <c r="UZY2835" s="653"/>
      <c r="UZZ2835" s="653"/>
      <c r="VAA2835" s="653"/>
      <c r="VAB2835" s="653"/>
      <c r="VAC2835" s="653"/>
      <c r="VAD2835" s="653"/>
      <c r="VAE2835" s="653"/>
      <c r="VAF2835" s="653"/>
      <c r="VAG2835" s="653"/>
      <c r="VAH2835" s="653"/>
      <c r="VAI2835" s="653"/>
      <c r="VAJ2835" s="653"/>
      <c r="VAK2835" s="653"/>
      <c r="VAL2835" s="653"/>
      <c r="VAM2835" s="653"/>
      <c r="VAN2835" s="653"/>
      <c r="VAO2835" s="653"/>
      <c r="VAP2835" s="653"/>
      <c r="VAQ2835" s="653"/>
      <c r="VAR2835" s="653"/>
      <c r="VAS2835" s="653"/>
      <c r="VAT2835" s="653"/>
      <c r="VAU2835" s="653"/>
      <c r="VAV2835" s="653"/>
      <c r="VAW2835" s="653"/>
      <c r="VAX2835" s="653"/>
      <c r="VAY2835" s="653"/>
      <c r="VAZ2835" s="653"/>
      <c r="VBA2835" s="653"/>
      <c r="VBB2835" s="653"/>
      <c r="VBC2835" s="653"/>
      <c r="VBD2835" s="653"/>
      <c r="VBE2835" s="653"/>
      <c r="VBF2835" s="653"/>
      <c r="VBG2835" s="653"/>
      <c r="VBH2835" s="653"/>
      <c r="VBI2835" s="653"/>
      <c r="VBJ2835" s="653"/>
      <c r="VBK2835" s="653"/>
      <c r="VBL2835" s="653"/>
      <c r="VBM2835" s="653"/>
      <c r="VBN2835" s="653"/>
      <c r="VBO2835" s="653"/>
      <c r="VBP2835" s="653"/>
      <c r="VBQ2835" s="653"/>
      <c r="VBR2835" s="653"/>
      <c r="VBS2835" s="653"/>
      <c r="VBT2835" s="653"/>
      <c r="VBU2835" s="653"/>
      <c r="VBV2835" s="653"/>
      <c r="VBW2835" s="653"/>
      <c r="VBX2835" s="653"/>
      <c r="VBY2835" s="653"/>
      <c r="VBZ2835" s="653"/>
      <c r="VCA2835" s="653"/>
      <c r="VCB2835" s="653"/>
      <c r="VCC2835" s="653"/>
      <c r="VCD2835" s="653"/>
      <c r="VCE2835" s="653"/>
      <c r="VCF2835" s="653"/>
      <c r="VCG2835" s="653"/>
      <c r="VCH2835" s="653"/>
      <c r="VCI2835" s="653"/>
      <c r="VCJ2835" s="653"/>
      <c r="VCK2835" s="653"/>
      <c r="VCL2835" s="653"/>
      <c r="VCM2835" s="653"/>
      <c r="VCN2835" s="653"/>
      <c r="VCO2835" s="653"/>
      <c r="VCP2835" s="653"/>
      <c r="VCQ2835" s="653"/>
      <c r="VCR2835" s="653"/>
      <c r="VCS2835" s="653"/>
      <c r="VCT2835" s="653"/>
      <c r="VCU2835" s="653"/>
      <c r="VCV2835" s="653"/>
      <c r="VCW2835" s="653"/>
      <c r="VCX2835" s="653"/>
      <c r="VCY2835" s="653"/>
      <c r="VCZ2835" s="653"/>
      <c r="VDA2835" s="653"/>
      <c r="VDB2835" s="653"/>
      <c r="VDC2835" s="653"/>
      <c r="VDD2835" s="653"/>
      <c r="VDE2835" s="653"/>
      <c r="VDF2835" s="653"/>
      <c r="VDG2835" s="653"/>
      <c r="VDH2835" s="653"/>
      <c r="VDI2835" s="653"/>
      <c r="VDJ2835" s="653"/>
      <c r="VDK2835" s="653"/>
      <c r="VDL2835" s="653"/>
      <c r="VDM2835" s="653"/>
      <c r="VDN2835" s="653"/>
      <c r="VDO2835" s="653"/>
      <c r="VDP2835" s="653"/>
      <c r="VDQ2835" s="653"/>
      <c r="VDR2835" s="653"/>
      <c r="VDS2835" s="653"/>
      <c r="VDT2835" s="653"/>
      <c r="VDU2835" s="653"/>
      <c r="VDV2835" s="653"/>
      <c r="VDW2835" s="653"/>
      <c r="VDX2835" s="653"/>
      <c r="VDY2835" s="653"/>
      <c r="VDZ2835" s="653"/>
      <c r="VEA2835" s="653"/>
      <c r="VEB2835" s="653"/>
      <c r="VEC2835" s="653"/>
      <c r="VED2835" s="653"/>
      <c r="VEE2835" s="653"/>
      <c r="VEF2835" s="653"/>
      <c r="VEG2835" s="653"/>
      <c r="VEH2835" s="653"/>
      <c r="VEI2835" s="653"/>
      <c r="VEJ2835" s="653"/>
      <c r="VEK2835" s="653"/>
      <c r="VEL2835" s="653"/>
      <c r="VEM2835" s="653"/>
      <c r="VEN2835" s="653"/>
      <c r="VEO2835" s="653"/>
      <c r="VEP2835" s="653"/>
      <c r="VEQ2835" s="653"/>
      <c r="VER2835" s="653"/>
      <c r="VES2835" s="653"/>
      <c r="VET2835" s="653"/>
      <c r="VEU2835" s="653"/>
      <c r="VEV2835" s="653"/>
      <c r="VEW2835" s="653"/>
      <c r="VEX2835" s="653"/>
      <c r="VEY2835" s="653"/>
      <c r="VEZ2835" s="653"/>
      <c r="VFA2835" s="653"/>
      <c r="VFB2835" s="653"/>
      <c r="VFC2835" s="653"/>
      <c r="VFD2835" s="653"/>
      <c r="VFE2835" s="653"/>
      <c r="VFF2835" s="653"/>
      <c r="VFG2835" s="653"/>
      <c r="VFH2835" s="653"/>
      <c r="VFI2835" s="653"/>
      <c r="VFJ2835" s="653"/>
      <c r="VFK2835" s="653"/>
      <c r="VFL2835" s="653"/>
      <c r="VFM2835" s="653"/>
      <c r="VFN2835" s="653"/>
      <c r="VFO2835" s="653"/>
      <c r="VFP2835" s="653"/>
      <c r="VFQ2835" s="653"/>
      <c r="VFR2835" s="653"/>
      <c r="VFS2835" s="653"/>
      <c r="VFT2835" s="653"/>
      <c r="VFU2835" s="653"/>
      <c r="VFV2835" s="653"/>
      <c r="VFW2835" s="653"/>
      <c r="VFX2835" s="653"/>
      <c r="VFY2835" s="653"/>
      <c r="VFZ2835" s="653"/>
      <c r="VGA2835" s="653"/>
      <c r="VGB2835" s="653"/>
      <c r="VGC2835" s="653"/>
      <c r="VGD2835" s="653"/>
      <c r="VGE2835" s="653"/>
      <c r="VGF2835" s="653"/>
      <c r="VGG2835" s="653"/>
      <c r="VGH2835" s="653"/>
      <c r="VGI2835" s="653"/>
      <c r="VGJ2835" s="653"/>
      <c r="VGK2835" s="653"/>
      <c r="VGL2835" s="653"/>
      <c r="VGM2835" s="653"/>
      <c r="VGN2835" s="653"/>
      <c r="VGO2835" s="653"/>
      <c r="VGP2835" s="653"/>
      <c r="VGQ2835" s="653"/>
      <c r="VGR2835" s="653"/>
      <c r="VGS2835" s="653"/>
      <c r="VGT2835" s="653"/>
      <c r="VGU2835" s="653"/>
      <c r="VGV2835" s="653"/>
      <c r="VGW2835" s="653"/>
      <c r="VGX2835" s="653"/>
      <c r="VGY2835" s="653"/>
      <c r="VGZ2835" s="653"/>
      <c r="VHA2835" s="653"/>
      <c r="VHB2835" s="653"/>
      <c r="VHC2835" s="653"/>
      <c r="VHD2835" s="653"/>
      <c r="VHE2835" s="653"/>
      <c r="VHF2835" s="653"/>
      <c r="VHG2835" s="653"/>
      <c r="VHH2835" s="653"/>
      <c r="VHI2835" s="653"/>
      <c r="VHJ2835" s="653"/>
      <c r="VHK2835" s="653"/>
      <c r="VHL2835" s="653"/>
      <c r="VHM2835" s="653"/>
      <c r="VHN2835" s="653"/>
      <c r="VHO2835" s="653"/>
      <c r="VHP2835" s="653"/>
      <c r="VHQ2835" s="653"/>
      <c r="VHR2835" s="653"/>
      <c r="VHS2835" s="653"/>
      <c r="VHT2835" s="653"/>
      <c r="VHU2835" s="653"/>
      <c r="VHV2835" s="653"/>
      <c r="VHW2835" s="653"/>
      <c r="VHX2835" s="653"/>
      <c r="VHY2835" s="653"/>
      <c r="VHZ2835" s="653"/>
      <c r="VIA2835" s="653"/>
      <c r="VIB2835" s="653"/>
      <c r="VIC2835" s="653"/>
      <c r="VID2835" s="653"/>
      <c r="VIE2835" s="653"/>
      <c r="VIF2835" s="653"/>
      <c r="VIG2835" s="653"/>
      <c r="VIH2835" s="653"/>
      <c r="VII2835" s="653"/>
      <c r="VIJ2835" s="653"/>
      <c r="VIK2835" s="653"/>
      <c r="VIL2835" s="653"/>
      <c r="VIM2835" s="653"/>
      <c r="VIN2835" s="653"/>
      <c r="VIO2835" s="653"/>
      <c r="VIP2835" s="653"/>
      <c r="VIQ2835" s="653"/>
      <c r="VIR2835" s="653"/>
      <c r="VIS2835" s="653"/>
      <c r="VIT2835" s="653"/>
      <c r="VIU2835" s="653"/>
      <c r="VIV2835" s="653"/>
      <c r="VIW2835" s="653"/>
      <c r="VIX2835" s="653"/>
      <c r="VIY2835" s="653"/>
      <c r="VIZ2835" s="653"/>
      <c r="VJA2835" s="653"/>
      <c r="VJB2835" s="653"/>
      <c r="VJC2835" s="653"/>
      <c r="VJD2835" s="653"/>
      <c r="VJE2835" s="653"/>
      <c r="VJF2835" s="653"/>
      <c r="VJG2835" s="653"/>
      <c r="VJH2835" s="653"/>
      <c r="VJI2835" s="653"/>
      <c r="VJJ2835" s="653"/>
      <c r="VJK2835" s="653"/>
      <c r="VJL2835" s="653"/>
      <c r="VJM2835" s="653"/>
      <c r="VJN2835" s="653"/>
      <c r="VJO2835" s="653"/>
      <c r="VJP2835" s="653"/>
      <c r="VJQ2835" s="653"/>
      <c r="VJR2835" s="653"/>
      <c r="VJS2835" s="653"/>
      <c r="VJT2835" s="653"/>
      <c r="VJU2835" s="653"/>
      <c r="VJV2835" s="653"/>
      <c r="VJW2835" s="653"/>
      <c r="VJX2835" s="653"/>
      <c r="VJY2835" s="653"/>
      <c r="VJZ2835" s="653"/>
      <c r="VKA2835" s="653"/>
      <c r="VKB2835" s="653"/>
      <c r="VKC2835" s="653"/>
      <c r="VKD2835" s="653"/>
      <c r="VKE2835" s="653"/>
      <c r="VKF2835" s="653"/>
      <c r="VKG2835" s="653"/>
      <c r="VKH2835" s="653"/>
      <c r="VKI2835" s="653"/>
      <c r="VKJ2835" s="653"/>
      <c r="VKK2835" s="653"/>
      <c r="VKL2835" s="653"/>
      <c r="VKM2835" s="653"/>
      <c r="VKN2835" s="653"/>
      <c r="VKO2835" s="653"/>
      <c r="VKP2835" s="653"/>
      <c r="VKQ2835" s="653"/>
      <c r="VKR2835" s="653"/>
      <c r="VKS2835" s="653"/>
      <c r="VKT2835" s="653"/>
      <c r="VKU2835" s="653"/>
      <c r="VKV2835" s="653"/>
      <c r="VKW2835" s="653"/>
      <c r="VKX2835" s="653"/>
      <c r="VKY2835" s="653"/>
      <c r="VKZ2835" s="653"/>
      <c r="VLA2835" s="653"/>
      <c r="VLB2835" s="653"/>
      <c r="VLC2835" s="653"/>
      <c r="VLD2835" s="653"/>
      <c r="VLE2835" s="653"/>
      <c r="VLF2835" s="653"/>
      <c r="VLG2835" s="653"/>
      <c r="VLH2835" s="653"/>
      <c r="VLI2835" s="653"/>
      <c r="VLJ2835" s="653"/>
      <c r="VLK2835" s="653"/>
      <c r="VLL2835" s="653"/>
      <c r="VLM2835" s="653"/>
      <c r="VLN2835" s="653"/>
      <c r="VLO2835" s="653"/>
      <c r="VLP2835" s="653"/>
      <c r="VLQ2835" s="653"/>
      <c r="VLR2835" s="653"/>
      <c r="VLS2835" s="653"/>
      <c r="VLT2835" s="653"/>
      <c r="VLU2835" s="653"/>
      <c r="VLV2835" s="653"/>
      <c r="VLW2835" s="653"/>
      <c r="VLX2835" s="653"/>
      <c r="VLY2835" s="653"/>
      <c r="VLZ2835" s="653"/>
      <c r="VMA2835" s="653"/>
      <c r="VMB2835" s="653"/>
      <c r="VMC2835" s="653"/>
      <c r="VMD2835" s="653"/>
      <c r="VME2835" s="653"/>
      <c r="VMF2835" s="653"/>
      <c r="VMG2835" s="653"/>
      <c r="VMH2835" s="653"/>
      <c r="VMI2835" s="653"/>
      <c r="VMJ2835" s="653"/>
      <c r="VMK2835" s="653"/>
      <c r="VML2835" s="653"/>
      <c r="VMM2835" s="653"/>
      <c r="VMN2835" s="653"/>
      <c r="VMO2835" s="653"/>
      <c r="VMP2835" s="653"/>
      <c r="VMQ2835" s="653"/>
      <c r="VMR2835" s="653"/>
      <c r="VMS2835" s="653"/>
      <c r="VMT2835" s="653"/>
      <c r="VMU2835" s="653"/>
      <c r="VMV2835" s="653"/>
      <c r="VMW2835" s="653"/>
      <c r="VMX2835" s="653"/>
      <c r="VMY2835" s="653"/>
      <c r="VMZ2835" s="653"/>
      <c r="VNA2835" s="653"/>
      <c r="VNB2835" s="653"/>
      <c r="VNC2835" s="653"/>
      <c r="VND2835" s="653"/>
      <c r="VNE2835" s="653"/>
      <c r="VNF2835" s="653"/>
      <c r="VNG2835" s="653"/>
      <c r="VNH2835" s="653"/>
      <c r="VNI2835" s="653"/>
      <c r="VNJ2835" s="653"/>
      <c r="VNK2835" s="653"/>
      <c r="VNL2835" s="653"/>
      <c r="VNM2835" s="653"/>
      <c r="VNN2835" s="653"/>
      <c r="VNO2835" s="653"/>
      <c r="VNP2835" s="653"/>
      <c r="VNQ2835" s="653"/>
      <c r="VNR2835" s="653"/>
      <c r="VNS2835" s="653"/>
      <c r="VNT2835" s="653"/>
      <c r="VNU2835" s="653"/>
      <c r="VNV2835" s="653"/>
      <c r="VNW2835" s="653"/>
      <c r="VNX2835" s="653"/>
      <c r="VNY2835" s="653"/>
      <c r="VNZ2835" s="653"/>
      <c r="VOA2835" s="653"/>
      <c r="VOB2835" s="653"/>
      <c r="VOC2835" s="653"/>
      <c r="VOD2835" s="653"/>
      <c r="VOE2835" s="653"/>
      <c r="VOF2835" s="653"/>
      <c r="VOG2835" s="653"/>
      <c r="VOH2835" s="653"/>
      <c r="VOI2835" s="653"/>
      <c r="VOJ2835" s="653"/>
      <c r="VOK2835" s="653"/>
      <c r="VOL2835" s="653"/>
      <c r="VOM2835" s="653"/>
      <c r="VON2835" s="653"/>
      <c r="VOO2835" s="653"/>
      <c r="VOP2835" s="653"/>
      <c r="VOQ2835" s="653"/>
      <c r="VOR2835" s="653"/>
      <c r="VOS2835" s="653"/>
      <c r="VOT2835" s="653"/>
      <c r="VOU2835" s="653"/>
      <c r="VOV2835" s="653"/>
      <c r="VOW2835" s="653"/>
      <c r="VOX2835" s="653"/>
      <c r="VOY2835" s="653"/>
      <c r="VOZ2835" s="653"/>
      <c r="VPA2835" s="653"/>
      <c r="VPB2835" s="653"/>
      <c r="VPC2835" s="653"/>
      <c r="VPD2835" s="653"/>
      <c r="VPE2835" s="653"/>
      <c r="VPF2835" s="653"/>
      <c r="VPG2835" s="653"/>
      <c r="VPH2835" s="653"/>
      <c r="VPI2835" s="653"/>
      <c r="VPJ2835" s="653"/>
      <c r="VPK2835" s="653"/>
      <c r="VPL2835" s="653"/>
      <c r="VPM2835" s="653"/>
      <c r="VPN2835" s="653"/>
      <c r="VPO2835" s="653"/>
      <c r="VPP2835" s="653"/>
      <c r="VPQ2835" s="653"/>
      <c r="VPR2835" s="653"/>
      <c r="VPS2835" s="653"/>
      <c r="VPT2835" s="653"/>
      <c r="VPU2835" s="653"/>
      <c r="VPV2835" s="653"/>
      <c r="VPW2835" s="653"/>
      <c r="VPX2835" s="653"/>
      <c r="VPY2835" s="653"/>
      <c r="VPZ2835" s="653"/>
      <c r="VQA2835" s="653"/>
      <c r="VQB2835" s="653"/>
      <c r="VQC2835" s="653"/>
      <c r="VQD2835" s="653"/>
      <c r="VQE2835" s="653"/>
      <c r="VQF2835" s="653"/>
      <c r="VQG2835" s="653"/>
      <c r="VQH2835" s="653"/>
      <c r="VQI2835" s="653"/>
      <c r="VQJ2835" s="653"/>
      <c r="VQK2835" s="653"/>
      <c r="VQL2835" s="653"/>
      <c r="VQM2835" s="653"/>
      <c r="VQN2835" s="653"/>
      <c r="VQO2835" s="653"/>
      <c r="VQP2835" s="653"/>
      <c r="VQQ2835" s="653"/>
      <c r="VQR2835" s="653"/>
      <c r="VQS2835" s="653"/>
      <c r="VQT2835" s="653"/>
      <c r="VQU2835" s="653"/>
      <c r="VQV2835" s="653"/>
      <c r="VQW2835" s="653"/>
      <c r="VQX2835" s="653"/>
      <c r="VQY2835" s="653"/>
      <c r="VQZ2835" s="653"/>
      <c r="VRA2835" s="653"/>
      <c r="VRB2835" s="653"/>
      <c r="VRC2835" s="653"/>
      <c r="VRD2835" s="653"/>
      <c r="VRE2835" s="653"/>
      <c r="VRF2835" s="653"/>
      <c r="VRG2835" s="653"/>
      <c r="VRH2835" s="653"/>
      <c r="VRI2835" s="653"/>
      <c r="VRJ2835" s="653"/>
      <c r="VRK2835" s="653"/>
      <c r="VRL2835" s="653"/>
      <c r="VRM2835" s="653"/>
      <c r="VRN2835" s="653"/>
      <c r="VRO2835" s="653"/>
      <c r="VRP2835" s="653"/>
      <c r="VRQ2835" s="653"/>
      <c r="VRR2835" s="653"/>
      <c r="VRS2835" s="653"/>
      <c r="VRT2835" s="653"/>
      <c r="VRU2835" s="653"/>
      <c r="VRV2835" s="653"/>
      <c r="VRW2835" s="653"/>
      <c r="VRX2835" s="653"/>
      <c r="VRY2835" s="653"/>
      <c r="VRZ2835" s="653"/>
      <c r="VSA2835" s="653"/>
      <c r="VSB2835" s="653"/>
      <c r="VSC2835" s="653"/>
      <c r="VSD2835" s="653"/>
      <c r="VSE2835" s="653"/>
      <c r="VSF2835" s="653"/>
      <c r="VSG2835" s="653"/>
      <c r="VSH2835" s="653"/>
      <c r="VSI2835" s="653"/>
      <c r="VSJ2835" s="653"/>
      <c r="VSK2835" s="653"/>
      <c r="VSL2835" s="653"/>
      <c r="VSM2835" s="653"/>
      <c r="VSN2835" s="653"/>
      <c r="VSO2835" s="653"/>
      <c r="VSP2835" s="653"/>
      <c r="VSQ2835" s="653"/>
      <c r="VSR2835" s="653"/>
      <c r="VSS2835" s="653"/>
      <c r="VST2835" s="653"/>
      <c r="VSU2835" s="653"/>
      <c r="VSV2835" s="653"/>
      <c r="VSW2835" s="653"/>
      <c r="VSX2835" s="653"/>
      <c r="VSY2835" s="653"/>
      <c r="VSZ2835" s="653"/>
      <c r="VTA2835" s="653"/>
      <c r="VTB2835" s="653"/>
      <c r="VTC2835" s="653"/>
      <c r="VTD2835" s="653"/>
      <c r="VTE2835" s="653"/>
      <c r="VTF2835" s="653"/>
      <c r="VTG2835" s="653"/>
      <c r="VTH2835" s="653"/>
      <c r="VTI2835" s="653"/>
      <c r="VTJ2835" s="653"/>
      <c r="VTK2835" s="653"/>
      <c r="VTL2835" s="653"/>
      <c r="VTM2835" s="653"/>
      <c r="VTN2835" s="653"/>
      <c r="VTO2835" s="653"/>
      <c r="VTP2835" s="653"/>
      <c r="VTQ2835" s="653"/>
      <c r="VTR2835" s="653"/>
      <c r="VTS2835" s="653"/>
      <c r="VTT2835" s="653"/>
      <c r="VTU2835" s="653"/>
      <c r="VTV2835" s="653"/>
      <c r="VTW2835" s="653"/>
      <c r="VTX2835" s="653"/>
      <c r="VTY2835" s="653"/>
      <c r="VTZ2835" s="653"/>
      <c r="VUA2835" s="653"/>
      <c r="VUB2835" s="653"/>
      <c r="VUC2835" s="653"/>
      <c r="VUD2835" s="653"/>
      <c r="VUE2835" s="653"/>
      <c r="VUF2835" s="653"/>
      <c r="VUG2835" s="653"/>
      <c r="VUH2835" s="653"/>
      <c r="VUI2835" s="653"/>
      <c r="VUJ2835" s="653"/>
      <c r="VUK2835" s="653"/>
      <c r="VUL2835" s="653"/>
      <c r="VUM2835" s="653"/>
      <c r="VUN2835" s="653"/>
      <c r="VUO2835" s="653"/>
      <c r="VUP2835" s="653"/>
      <c r="VUQ2835" s="653"/>
      <c r="VUR2835" s="653"/>
      <c r="VUS2835" s="653"/>
      <c r="VUT2835" s="653"/>
      <c r="VUU2835" s="653"/>
      <c r="VUV2835" s="653"/>
      <c r="VUW2835" s="653"/>
      <c r="VUX2835" s="653"/>
      <c r="VUY2835" s="653"/>
      <c r="VUZ2835" s="653"/>
      <c r="VVA2835" s="653"/>
      <c r="VVB2835" s="653"/>
      <c r="VVC2835" s="653"/>
      <c r="VVD2835" s="653"/>
      <c r="VVE2835" s="653"/>
      <c r="VVF2835" s="653"/>
      <c r="VVG2835" s="653"/>
      <c r="VVH2835" s="653"/>
      <c r="VVI2835" s="653"/>
      <c r="VVJ2835" s="653"/>
      <c r="VVK2835" s="653"/>
      <c r="VVL2835" s="653"/>
      <c r="VVM2835" s="653"/>
      <c r="VVN2835" s="653"/>
      <c r="VVO2835" s="653"/>
      <c r="VVP2835" s="653"/>
      <c r="VVQ2835" s="653"/>
      <c r="VVR2835" s="653"/>
      <c r="VVS2835" s="653"/>
      <c r="VVT2835" s="653"/>
      <c r="VVU2835" s="653"/>
      <c r="VVV2835" s="653"/>
      <c r="VVW2835" s="653"/>
      <c r="VVX2835" s="653"/>
      <c r="VVY2835" s="653"/>
      <c r="VVZ2835" s="653"/>
      <c r="VWA2835" s="653"/>
      <c r="VWB2835" s="653"/>
      <c r="VWC2835" s="653"/>
      <c r="VWD2835" s="653"/>
      <c r="VWE2835" s="653"/>
      <c r="VWF2835" s="653"/>
      <c r="VWG2835" s="653"/>
      <c r="VWH2835" s="653"/>
      <c r="VWI2835" s="653"/>
      <c r="VWJ2835" s="653"/>
      <c r="VWK2835" s="653"/>
      <c r="VWL2835" s="653"/>
      <c r="VWM2835" s="653"/>
      <c r="VWN2835" s="653"/>
      <c r="VWO2835" s="653"/>
      <c r="VWP2835" s="653"/>
      <c r="VWQ2835" s="653"/>
      <c r="VWR2835" s="653"/>
      <c r="VWS2835" s="653"/>
      <c r="VWT2835" s="653"/>
      <c r="VWU2835" s="653"/>
      <c r="VWV2835" s="653"/>
      <c r="VWW2835" s="653"/>
      <c r="VWX2835" s="653"/>
      <c r="VWY2835" s="653"/>
      <c r="VWZ2835" s="653"/>
      <c r="VXA2835" s="653"/>
      <c r="VXB2835" s="653"/>
      <c r="VXC2835" s="653"/>
      <c r="VXD2835" s="653"/>
      <c r="VXE2835" s="653"/>
      <c r="VXF2835" s="653"/>
      <c r="VXG2835" s="653"/>
      <c r="VXH2835" s="653"/>
      <c r="VXI2835" s="653"/>
      <c r="VXJ2835" s="653"/>
      <c r="VXK2835" s="653"/>
      <c r="VXL2835" s="653"/>
      <c r="VXM2835" s="653"/>
      <c r="VXN2835" s="653"/>
      <c r="VXO2835" s="653"/>
      <c r="VXP2835" s="653"/>
      <c r="VXQ2835" s="653"/>
      <c r="VXR2835" s="653"/>
      <c r="VXS2835" s="653"/>
      <c r="VXT2835" s="653"/>
      <c r="VXU2835" s="653"/>
      <c r="VXV2835" s="653"/>
      <c r="VXW2835" s="653"/>
      <c r="VXX2835" s="653"/>
      <c r="VXY2835" s="653"/>
      <c r="VXZ2835" s="653"/>
      <c r="VYA2835" s="653"/>
      <c r="VYB2835" s="653"/>
      <c r="VYC2835" s="653"/>
      <c r="VYD2835" s="653"/>
      <c r="VYE2835" s="653"/>
      <c r="VYF2835" s="653"/>
      <c r="VYG2835" s="653"/>
      <c r="VYH2835" s="653"/>
      <c r="VYI2835" s="653"/>
      <c r="VYJ2835" s="653"/>
      <c r="VYK2835" s="653"/>
      <c r="VYL2835" s="653"/>
      <c r="VYM2835" s="653"/>
      <c r="VYN2835" s="653"/>
      <c r="VYO2835" s="653"/>
      <c r="VYP2835" s="653"/>
      <c r="VYQ2835" s="653"/>
      <c r="VYR2835" s="653"/>
      <c r="VYS2835" s="653"/>
      <c r="VYT2835" s="653"/>
      <c r="VYU2835" s="653"/>
      <c r="VYV2835" s="653"/>
      <c r="VYW2835" s="653"/>
      <c r="VYX2835" s="653"/>
      <c r="VYY2835" s="653"/>
      <c r="VYZ2835" s="653"/>
      <c r="VZA2835" s="653"/>
      <c r="VZB2835" s="653"/>
      <c r="VZC2835" s="653"/>
      <c r="VZD2835" s="653"/>
      <c r="VZE2835" s="653"/>
      <c r="VZF2835" s="653"/>
      <c r="VZG2835" s="653"/>
      <c r="VZH2835" s="653"/>
      <c r="VZI2835" s="653"/>
      <c r="VZJ2835" s="653"/>
      <c r="VZK2835" s="653"/>
      <c r="VZL2835" s="653"/>
      <c r="VZM2835" s="653"/>
      <c r="VZN2835" s="653"/>
      <c r="VZO2835" s="653"/>
      <c r="VZP2835" s="653"/>
      <c r="VZQ2835" s="653"/>
      <c r="VZR2835" s="653"/>
      <c r="VZS2835" s="653"/>
      <c r="VZT2835" s="653"/>
      <c r="VZU2835" s="653"/>
      <c r="VZV2835" s="653"/>
      <c r="VZW2835" s="653"/>
      <c r="VZX2835" s="653"/>
      <c r="VZY2835" s="653"/>
      <c r="VZZ2835" s="653"/>
      <c r="WAA2835" s="653"/>
      <c r="WAB2835" s="653"/>
      <c r="WAC2835" s="653"/>
      <c r="WAD2835" s="653"/>
      <c r="WAE2835" s="653"/>
      <c r="WAF2835" s="653"/>
      <c r="WAG2835" s="653"/>
      <c r="WAH2835" s="653"/>
      <c r="WAI2835" s="653"/>
      <c r="WAJ2835" s="653"/>
      <c r="WAK2835" s="653"/>
      <c r="WAL2835" s="653"/>
      <c r="WAM2835" s="653"/>
      <c r="WAN2835" s="653"/>
      <c r="WAO2835" s="653"/>
      <c r="WAP2835" s="653"/>
      <c r="WAQ2835" s="653"/>
      <c r="WAR2835" s="653"/>
      <c r="WAS2835" s="653"/>
      <c r="WAT2835" s="653"/>
      <c r="WAU2835" s="653"/>
      <c r="WAV2835" s="653"/>
      <c r="WAW2835" s="653"/>
      <c r="WAX2835" s="653"/>
      <c r="WAY2835" s="653"/>
      <c r="WAZ2835" s="653"/>
      <c r="WBA2835" s="653"/>
      <c r="WBB2835" s="653"/>
      <c r="WBC2835" s="653"/>
      <c r="WBD2835" s="653"/>
      <c r="WBE2835" s="653"/>
      <c r="WBF2835" s="653"/>
      <c r="WBG2835" s="653"/>
      <c r="WBH2835" s="653"/>
      <c r="WBI2835" s="653"/>
      <c r="WBJ2835" s="653"/>
      <c r="WBK2835" s="653"/>
      <c r="WBL2835" s="653"/>
      <c r="WBM2835" s="653"/>
      <c r="WBN2835" s="653"/>
      <c r="WBO2835" s="653"/>
      <c r="WBP2835" s="653"/>
      <c r="WBQ2835" s="653"/>
      <c r="WBR2835" s="653"/>
      <c r="WBS2835" s="653"/>
      <c r="WBT2835" s="653"/>
      <c r="WBU2835" s="653"/>
      <c r="WBV2835" s="653"/>
      <c r="WBW2835" s="653"/>
      <c r="WBX2835" s="653"/>
      <c r="WBY2835" s="653"/>
      <c r="WBZ2835" s="653"/>
      <c r="WCA2835" s="653"/>
      <c r="WCB2835" s="653"/>
      <c r="WCC2835" s="653"/>
      <c r="WCD2835" s="653"/>
      <c r="WCE2835" s="653"/>
      <c r="WCF2835" s="653"/>
      <c r="WCG2835" s="653"/>
      <c r="WCH2835" s="653"/>
      <c r="WCI2835" s="653"/>
      <c r="WCJ2835" s="653"/>
      <c r="WCK2835" s="653"/>
      <c r="WCL2835" s="653"/>
      <c r="WCM2835" s="653"/>
      <c r="WCN2835" s="653"/>
      <c r="WCO2835" s="653"/>
      <c r="WCP2835" s="653"/>
      <c r="WCQ2835" s="653"/>
      <c r="WCR2835" s="653"/>
      <c r="WCS2835" s="653"/>
      <c r="WCT2835" s="653"/>
      <c r="WCU2835" s="653"/>
      <c r="WCV2835" s="653"/>
      <c r="WCW2835" s="653"/>
      <c r="WCX2835" s="653"/>
      <c r="WCY2835" s="653"/>
      <c r="WCZ2835" s="653"/>
      <c r="WDA2835" s="653"/>
      <c r="WDB2835" s="653"/>
      <c r="WDC2835" s="653"/>
      <c r="WDD2835" s="653"/>
      <c r="WDE2835" s="653"/>
      <c r="WDF2835" s="653"/>
      <c r="WDG2835" s="653"/>
      <c r="WDH2835" s="653"/>
      <c r="WDI2835" s="653"/>
      <c r="WDJ2835" s="653"/>
      <c r="WDK2835" s="653"/>
      <c r="WDL2835" s="653"/>
      <c r="WDM2835" s="653"/>
      <c r="WDN2835" s="653"/>
      <c r="WDO2835" s="653"/>
      <c r="WDP2835" s="653"/>
      <c r="WDQ2835" s="653"/>
      <c r="WDR2835" s="653"/>
      <c r="WDS2835" s="653"/>
      <c r="WDT2835" s="653"/>
      <c r="WDU2835" s="653"/>
      <c r="WDV2835" s="653"/>
      <c r="WDW2835" s="653"/>
      <c r="WDX2835" s="653"/>
      <c r="WDY2835" s="653"/>
      <c r="WDZ2835" s="653"/>
      <c r="WEA2835" s="653"/>
      <c r="WEB2835" s="653"/>
      <c r="WEC2835" s="653"/>
      <c r="WED2835" s="653"/>
      <c r="WEE2835" s="653"/>
      <c r="WEF2835" s="653"/>
      <c r="WEG2835" s="653"/>
      <c r="WEH2835" s="653"/>
      <c r="WEI2835" s="653"/>
      <c r="WEJ2835" s="653"/>
      <c r="WEK2835" s="653"/>
      <c r="WEL2835" s="653"/>
      <c r="WEM2835" s="653"/>
      <c r="WEN2835" s="653"/>
      <c r="WEO2835" s="653"/>
      <c r="WEP2835" s="653"/>
      <c r="WEQ2835" s="653"/>
      <c r="WER2835" s="653"/>
      <c r="WES2835" s="653"/>
      <c r="WET2835" s="653"/>
      <c r="WEU2835" s="653"/>
      <c r="WEV2835" s="653"/>
      <c r="WEW2835" s="653"/>
      <c r="WEX2835" s="653"/>
      <c r="WEY2835" s="653"/>
      <c r="WEZ2835" s="653"/>
      <c r="WFA2835" s="653"/>
      <c r="WFB2835" s="653"/>
      <c r="WFC2835" s="653"/>
      <c r="WFD2835" s="653"/>
      <c r="WFE2835" s="653"/>
      <c r="WFF2835" s="653"/>
      <c r="WFG2835" s="653"/>
      <c r="WFH2835" s="653"/>
      <c r="WFI2835" s="653"/>
      <c r="WFJ2835" s="653"/>
      <c r="WFK2835" s="653"/>
      <c r="WFL2835" s="653"/>
      <c r="WFM2835" s="653"/>
      <c r="WFN2835" s="653"/>
      <c r="WFO2835" s="653"/>
      <c r="WFP2835" s="653"/>
      <c r="WFQ2835" s="653"/>
      <c r="WFR2835" s="653"/>
      <c r="WFS2835" s="653"/>
      <c r="WFT2835" s="653"/>
      <c r="WFU2835" s="653"/>
      <c r="WFV2835" s="653"/>
      <c r="WFW2835" s="653"/>
      <c r="WFX2835" s="653"/>
      <c r="WFY2835" s="653"/>
      <c r="WFZ2835" s="653"/>
      <c r="WGA2835" s="653"/>
      <c r="WGB2835" s="653"/>
      <c r="WGC2835" s="653"/>
      <c r="WGD2835" s="653"/>
      <c r="WGE2835" s="653"/>
      <c r="WGF2835" s="653"/>
      <c r="WGG2835" s="653"/>
      <c r="WGH2835" s="653"/>
      <c r="WGI2835" s="653"/>
      <c r="WGJ2835" s="653"/>
      <c r="WGK2835" s="653"/>
      <c r="WGL2835" s="653"/>
      <c r="WGM2835" s="653"/>
      <c r="WGN2835" s="653"/>
      <c r="WGO2835" s="653"/>
      <c r="WGP2835" s="653"/>
      <c r="WGQ2835" s="653"/>
      <c r="WGR2835" s="653"/>
      <c r="WGS2835" s="653"/>
      <c r="WGT2835" s="653"/>
      <c r="WGU2835" s="653"/>
      <c r="WGV2835" s="653"/>
      <c r="WGW2835" s="653"/>
      <c r="WGX2835" s="653"/>
      <c r="WGY2835" s="653"/>
      <c r="WGZ2835" s="653"/>
      <c r="WHA2835" s="653"/>
      <c r="WHB2835" s="653"/>
      <c r="WHC2835" s="653"/>
      <c r="WHD2835" s="653"/>
      <c r="WHE2835" s="653"/>
      <c r="WHF2835" s="653"/>
      <c r="WHG2835" s="653"/>
      <c r="WHH2835" s="653"/>
      <c r="WHI2835" s="653"/>
      <c r="WHJ2835" s="653"/>
      <c r="WHK2835" s="653"/>
      <c r="WHL2835" s="653"/>
      <c r="WHM2835" s="653"/>
      <c r="WHN2835" s="653"/>
      <c r="WHO2835" s="653"/>
      <c r="WHP2835" s="653"/>
      <c r="WHQ2835" s="653"/>
      <c r="WHR2835" s="653"/>
      <c r="WHS2835" s="653"/>
      <c r="WHT2835" s="653"/>
      <c r="WHU2835" s="653"/>
      <c r="WHV2835" s="653"/>
      <c r="WHW2835" s="653"/>
      <c r="WHX2835" s="653"/>
      <c r="WHY2835" s="653"/>
      <c r="WHZ2835" s="653"/>
      <c r="WIA2835" s="653"/>
      <c r="WIB2835" s="653"/>
      <c r="WIC2835" s="653"/>
      <c r="WID2835" s="653"/>
      <c r="WIE2835" s="653"/>
      <c r="WIF2835" s="653"/>
      <c r="WIG2835" s="653"/>
      <c r="WIH2835" s="653"/>
      <c r="WII2835" s="653"/>
      <c r="WIJ2835" s="653"/>
      <c r="WIK2835" s="653"/>
      <c r="WIL2835" s="653"/>
      <c r="WIM2835" s="653"/>
      <c r="WIN2835" s="653"/>
      <c r="WIO2835" s="653"/>
      <c r="WIP2835" s="653"/>
      <c r="WIQ2835" s="653"/>
      <c r="WIR2835" s="653"/>
      <c r="WIS2835" s="653"/>
      <c r="WIT2835" s="653"/>
      <c r="WIU2835" s="653"/>
      <c r="WIV2835" s="653"/>
      <c r="WIW2835" s="653"/>
      <c r="WIX2835" s="653"/>
      <c r="WIY2835" s="653"/>
      <c r="WIZ2835" s="653"/>
      <c r="WJA2835" s="653"/>
      <c r="WJB2835" s="653"/>
      <c r="WJC2835" s="653"/>
      <c r="WJD2835" s="653"/>
      <c r="WJE2835" s="653"/>
      <c r="WJF2835" s="653"/>
      <c r="WJG2835" s="653"/>
      <c r="WJH2835" s="653"/>
      <c r="WJI2835" s="653"/>
      <c r="WJJ2835" s="653"/>
      <c r="WJK2835" s="653"/>
      <c r="WJL2835" s="653"/>
      <c r="WJM2835" s="653"/>
      <c r="WJN2835" s="653"/>
      <c r="WJO2835" s="653"/>
      <c r="WJP2835" s="653"/>
      <c r="WJQ2835" s="653"/>
      <c r="WJR2835" s="653"/>
      <c r="WJS2835" s="653"/>
      <c r="WJT2835" s="653"/>
      <c r="WJU2835" s="653"/>
      <c r="WJV2835" s="653"/>
      <c r="WJW2835" s="653"/>
      <c r="WJX2835" s="653"/>
      <c r="WJY2835" s="653"/>
      <c r="WJZ2835" s="653"/>
      <c r="WKA2835" s="653"/>
      <c r="WKB2835" s="653"/>
      <c r="WKC2835" s="653"/>
      <c r="WKD2835" s="653"/>
      <c r="WKE2835" s="653"/>
      <c r="WKF2835" s="653"/>
      <c r="WKG2835" s="653"/>
      <c r="WKH2835" s="653"/>
      <c r="WKI2835" s="653"/>
      <c r="WKJ2835" s="653"/>
      <c r="WKK2835" s="653"/>
      <c r="WKL2835" s="653"/>
      <c r="WKM2835" s="653"/>
      <c r="WKN2835" s="653"/>
      <c r="WKO2835" s="653"/>
      <c r="WKP2835" s="653"/>
      <c r="WKQ2835" s="653"/>
      <c r="WKR2835" s="653"/>
      <c r="WKS2835" s="653"/>
      <c r="WKT2835" s="653"/>
      <c r="WKU2835" s="653"/>
      <c r="WKV2835" s="653"/>
      <c r="WKW2835" s="653"/>
      <c r="WKX2835" s="653"/>
      <c r="WKY2835" s="653"/>
      <c r="WKZ2835" s="653"/>
      <c r="WLA2835" s="653"/>
      <c r="WLB2835" s="653"/>
      <c r="WLC2835" s="653"/>
      <c r="WLD2835" s="653"/>
      <c r="WLE2835" s="653"/>
      <c r="WLF2835" s="653"/>
      <c r="WLG2835" s="653"/>
      <c r="WLH2835" s="653"/>
      <c r="WLI2835" s="653"/>
      <c r="WLJ2835" s="653"/>
      <c r="WLK2835" s="653"/>
      <c r="WLL2835" s="653"/>
      <c r="WLM2835" s="653"/>
      <c r="WLN2835" s="653"/>
      <c r="WLO2835" s="653"/>
      <c r="WLP2835" s="653"/>
      <c r="WLQ2835" s="653"/>
      <c r="WLR2835" s="653"/>
      <c r="WLS2835" s="653"/>
      <c r="WLT2835" s="653"/>
      <c r="WLU2835" s="653"/>
      <c r="WLV2835" s="653"/>
      <c r="WLW2835" s="653"/>
      <c r="WLX2835" s="653"/>
      <c r="WLY2835" s="653"/>
      <c r="WLZ2835" s="653"/>
      <c r="WMA2835" s="653"/>
      <c r="WMB2835" s="653"/>
      <c r="WMC2835" s="653"/>
      <c r="WMD2835" s="653"/>
      <c r="WME2835" s="653"/>
      <c r="WMF2835" s="653"/>
      <c r="WMG2835" s="653"/>
      <c r="WMH2835" s="653"/>
      <c r="WMI2835" s="653"/>
      <c r="WMJ2835" s="653"/>
      <c r="WMK2835" s="653"/>
      <c r="WML2835" s="653"/>
      <c r="WMM2835" s="653"/>
      <c r="WMN2835" s="653"/>
      <c r="WMO2835" s="653"/>
      <c r="WMP2835" s="653"/>
      <c r="WMQ2835" s="653"/>
      <c r="WMR2835" s="653"/>
      <c r="WMS2835" s="653"/>
      <c r="WMT2835" s="653"/>
      <c r="WMU2835" s="653"/>
      <c r="WMV2835" s="653"/>
      <c r="WMW2835" s="653"/>
      <c r="WMX2835" s="653"/>
      <c r="WMY2835" s="653"/>
      <c r="WMZ2835" s="653"/>
      <c r="WNA2835" s="653"/>
      <c r="WNB2835" s="653"/>
      <c r="WNC2835" s="653"/>
      <c r="WND2835" s="653"/>
      <c r="WNE2835" s="653"/>
      <c r="WNF2835" s="653"/>
      <c r="WNG2835" s="653"/>
      <c r="WNH2835" s="653"/>
      <c r="WNI2835" s="653"/>
      <c r="WNJ2835" s="653"/>
      <c r="WNK2835" s="653"/>
      <c r="WNL2835" s="653"/>
      <c r="WNM2835" s="653"/>
      <c r="WNN2835" s="653"/>
      <c r="WNO2835" s="653"/>
      <c r="WNP2835" s="653"/>
      <c r="WNQ2835" s="653"/>
      <c r="WNR2835" s="653"/>
      <c r="WNS2835" s="653"/>
      <c r="WNT2835" s="653"/>
      <c r="WNU2835" s="653"/>
      <c r="WNV2835" s="653"/>
      <c r="WNW2835" s="653"/>
      <c r="WNX2835" s="653"/>
      <c r="WNY2835" s="653"/>
      <c r="WNZ2835" s="653"/>
      <c r="WOA2835" s="653"/>
      <c r="WOB2835" s="653"/>
      <c r="WOC2835" s="653"/>
      <c r="WOD2835" s="653"/>
      <c r="WOE2835" s="653"/>
      <c r="WOF2835" s="653"/>
      <c r="WOG2835" s="653"/>
      <c r="WOH2835" s="653"/>
      <c r="WOI2835" s="653"/>
      <c r="WOJ2835" s="653"/>
      <c r="WOK2835" s="653"/>
      <c r="WOL2835" s="653"/>
      <c r="WOM2835" s="653"/>
      <c r="WON2835" s="653"/>
      <c r="WOO2835" s="653"/>
      <c r="WOP2835" s="653"/>
      <c r="WOQ2835" s="653"/>
      <c r="WOR2835" s="653"/>
      <c r="WOS2835" s="653"/>
      <c r="WOT2835" s="653"/>
      <c r="WOU2835" s="653"/>
      <c r="WOV2835" s="653"/>
      <c r="WOW2835" s="653"/>
      <c r="WOX2835" s="653"/>
      <c r="WOY2835" s="653"/>
      <c r="WOZ2835" s="653"/>
      <c r="WPA2835" s="653"/>
      <c r="WPB2835" s="653"/>
      <c r="WPC2835" s="653"/>
      <c r="WPD2835" s="653"/>
      <c r="WPE2835" s="653"/>
      <c r="WPF2835" s="653"/>
      <c r="WPG2835" s="653"/>
      <c r="WPH2835" s="653"/>
      <c r="WPI2835" s="653"/>
      <c r="WPJ2835" s="653"/>
      <c r="WPK2835" s="653"/>
      <c r="WPL2835" s="653"/>
      <c r="WPM2835" s="653"/>
      <c r="WPN2835" s="653"/>
      <c r="WPO2835" s="653"/>
      <c r="WPP2835" s="653"/>
      <c r="WPQ2835" s="653"/>
      <c r="WPR2835" s="653"/>
      <c r="WPS2835" s="653"/>
      <c r="WPT2835" s="653"/>
      <c r="WPU2835" s="653"/>
      <c r="WPV2835" s="653"/>
      <c r="WPW2835" s="653"/>
      <c r="WPX2835" s="653"/>
      <c r="WPY2835" s="653"/>
      <c r="WPZ2835" s="653"/>
      <c r="WQA2835" s="653"/>
      <c r="WQB2835" s="653"/>
      <c r="WQC2835" s="653"/>
      <c r="WQD2835" s="653"/>
      <c r="WQE2835" s="653"/>
      <c r="WQF2835" s="653"/>
      <c r="WQG2835" s="653"/>
      <c r="WQH2835" s="653"/>
      <c r="WQI2835" s="653"/>
      <c r="WQJ2835" s="653"/>
      <c r="WQK2835" s="653"/>
      <c r="WQL2835" s="653"/>
      <c r="WQM2835" s="653"/>
      <c r="WQN2835" s="653"/>
      <c r="WQO2835" s="653"/>
      <c r="WQP2835" s="653"/>
      <c r="WQQ2835" s="653"/>
      <c r="WQR2835" s="653"/>
      <c r="WQS2835" s="653"/>
      <c r="WQT2835" s="653"/>
      <c r="WQU2835" s="653"/>
      <c r="WQV2835" s="653"/>
      <c r="WQW2835" s="653"/>
      <c r="WQX2835" s="653"/>
      <c r="WQY2835" s="653"/>
      <c r="WQZ2835" s="653"/>
      <c r="WRA2835" s="653"/>
      <c r="WRB2835" s="653"/>
      <c r="WRC2835" s="653"/>
      <c r="WRD2835" s="653"/>
      <c r="WRE2835" s="653"/>
      <c r="WRF2835" s="653"/>
      <c r="WRG2835" s="653"/>
      <c r="WRH2835" s="653"/>
      <c r="WRI2835" s="653"/>
      <c r="WRJ2835" s="653"/>
      <c r="WRK2835" s="653"/>
      <c r="WRL2835" s="653"/>
      <c r="WRM2835" s="653"/>
      <c r="WRN2835" s="653"/>
      <c r="WRO2835" s="653"/>
      <c r="WRP2835" s="653"/>
      <c r="WRQ2835" s="653"/>
      <c r="WRR2835" s="653"/>
      <c r="WRS2835" s="653"/>
      <c r="WRT2835" s="653"/>
      <c r="WRU2835" s="653"/>
      <c r="WRV2835" s="653"/>
      <c r="WRW2835" s="653"/>
      <c r="WRX2835" s="653"/>
      <c r="WRY2835" s="653"/>
      <c r="WRZ2835" s="653"/>
      <c r="WSA2835" s="653"/>
      <c r="WSB2835" s="653"/>
      <c r="WSC2835" s="653"/>
      <c r="WSD2835" s="653"/>
      <c r="WSE2835" s="653"/>
      <c r="WSF2835" s="653"/>
      <c r="WSG2835" s="653"/>
      <c r="WSH2835" s="653"/>
      <c r="WSI2835" s="653"/>
      <c r="WSJ2835" s="653"/>
      <c r="WSK2835" s="653"/>
      <c r="WSL2835" s="653"/>
      <c r="WSM2835" s="653"/>
      <c r="WSN2835" s="653"/>
      <c r="WSO2835" s="653"/>
      <c r="WSP2835" s="653"/>
      <c r="WSQ2835" s="653"/>
      <c r="WSR2835" s="653"/>
      <c r="WSS2835" s="653"/>
      <c r="WST2835" s="653"/>
      <c r="WSU2835" s="653"/>
      <c r="WSV2835" s="653"/>
      <c r="WSW2835" s="653"/>
      <c r="WSX2835" s="653"/>
      <c r="WSY2835" s="653"/>
      <c r="WSZ2835" s="653"/>
      <c r="WTA2835" s="653"/>
      <c r="WTB2835" s="653"/>
      <c r="WTC2835" s="653"/>
      <c r="WTD2835" s="653"/>
      <c r="WTE2835" s="653"/>
      <c r="WTF2835" s="653"/>
      <c r="WTG2835" s="653"/>
      <c r="WTH2835" s="653"/>
      <c r="WTI2835" s="653"/>
      <c r="WTJ2835" s="653"/>
      <c r="WTK2835" s="653"/>
      <c r="WTL2835" s="653"/>
      <c r="WTM2835" s="653"/>
      <c r="WTN2835" s="653"/>
      <c r="WTO2835" s="653"/>
      <c r="WTP2835" s="653"/>
      <c r="WTQ2835" s="653"/>
      <c r="WTR2835" s="653"/>
      <c r="WTS2835" s="653"/>
      <c r="WTT2835" s="653"/>
      <c r="WTU2835" s="653"/>
      <c r="WTV2835" s="653"/>
      <c r="WTW2835" s="653"/>
      <c r="WTX2835" s="653"/>
      <c r="WTY2835" s="653"/>
      <c r="WTZ2835" s="653"/>
      <c r="WUA2835" s="653"/>
      <c r="WUB2835" s="653"/>
      <c r="WUC2835" s="653"/>
      <c r="WUD2835" s="653"/>
      <c r="WUE2835" s="653"/>
      <c r="WUF2835" s="653"/>
      <c r="WUG2835" s="653"/>
      <c r="WUH2835" s="653"/>
      <c r="WUI2835" s="653"/>
      <c r="WUJ2835" s="653"/>
      <c r="WUK2835" s="653"/>
      <c r="WUL2835" s="653"/>
      <c r="WUM2835" s="653"/>
      <c r="WUN2835" s="653"/>
      <c r="WUO2835" s="653"/>
      <c r="WUP2835" s="653"/>
      <c r="WUQ2835" s="653"/>
      <c r="WUR2835" s="653"/>
      <c r="WUS2835" s="653"/>
      <c r="WUT2835" s="653"/>
      <c r="WUU2835" s="653"/>
      <c r="WUV2835" s="653"/>
      <c r="WUW2835" s="653"/>
      <c r="WUX2835" s="653"/>
      <c r="WUY2835" s="653"/>
      <c r="WUZ2835" s="653"/>
      <c r="WVA2835" s="653"/>
      <c r="WVB2835" s="653"/>
      <c r="WVC2835" s="653"/>
      <c r="WVD2835" s="653"/>
      <c r="WVE2835" s="653"/>
      <c r="WVF2835" s="653"/>
      <c r="WVG2835" s="653"/>
      <c r="WVH2835" s="653"/>
      <c r="WVI2835" s="653"/>
      <c r="WVJ2835" s="653"/>
      <c r="WVK2835" s="653"/>
      <c r="WVL2835" s="653"/>
      <c r="WVM2835" s="653"/>
      <c r="WVN2835" s="653"/>
      <c r="WVO2835" s="653"/>
      <c r="WVP2835" s="653"/>
      <c r="WVQ2835" s="653"/>
      <c r="WVR2835" s="653"/>
      <c r="WVS2835" s="653"/>
      <c r="WVT2835" s="653"/>
      <c r="WVU2835" s="653"/>
      <c r="WVV2835" s="653"/>
      <c r="WVW2835" s="653"/>
      <c r="WVX2835" s="653"/>
      <c r="WVY2835" s="653"/>
      <c r="WVZ2835" s="653"/>
      <c r="WWA2835" s="653"/>
      <c r="WWB2835" s="653"/>
      <c r="WWC2835" s="653"/>
      <c r="WWD2835" s="653"/>
      <c r="WWE2835" s="653"/>
      <c r="WWF2835" s="653"/>
      <c r="WWG2835" s="653"/>
      <c r="WWH2835" s="653"/>
      <c r="WWI2835" s="653"/>
      <c r="WWJ2835" s="653"/>
      <c r="WWK2835" s="653"/>
      <c r="WWL2835" s="653"/>
      <c r="WWM2835" s="653"/>
      <c r="WWN2835" s="653"/>
      <c r="WWO2835" s="653"/>
      <c r="WWP2835" s="653"/>
      <c r="WWQ2835" s="653"/>
      <c r="WWR2835" s="653"/>
      <c r="WWS2835" s="653"/>
      <c r="WWT2835" s="653"/>
      <c r="WWU2835" s="653"/>
      <c r="WWV2835" s="653"/>
      <c r="WWW2835" s="653"/>
      <c r="WWX2835" s="653"/>
      <c r="WWY2835" s="653"/>
      <c r="WWZ2835" s="653"/>
      <c r="WXA2835" s="653"/>
      <c r="WXB2835" s="653"/>
      <c r="WXC2835" s="653"/>
      <c r="WXD2835" s="653"/>
      <c r="WXE2835" s="653"/>
      <c r="WXF2835" s="653"/>
      <c r="WXG2835" s="653"/>
      <c r="WXH2835" s="653"/>
      <c r="WXI2835" s="653"/>
      <c r="WXJ2835" s="653"/>
      <c r="WXK2835" s="653"/>
      <c r="WXL2835" s="653"/>
      <c r="WXM2835" s="653"/>
      <c r="WXN2835" s="653"/>
      <c r="WXO2835" s="653"/>
      <c r="WXP2835" s="653"/>
      <c r="WXQ2835" s="653"/>
      <c r="WXR2835" s="653"/>
      <c r="WXS2835" s="653"/>
      <c r="WXT2835" s="653"/>
      <c r="WXU2835" s="653"/>
      <c r="WXV2835" s="653"/>
      <c r="WXW2835" s="653"/>
      <c r="WXX2835" s="653"/>
      <c r="WXY2835" s="653"/>
      <c r="WXZ2835" s="653"/>
      <c r="WYA2835" s="653"/>
      <c r="WYB2835" s="653"/>
      <c r="WYC2835" s="653"/>
      <c r="WYD2835" s="653"/>
      <c r="WYE2835" s="653"/>
      <c r="WYF2835" s="653"/>
      <c r="WYG2835" s="653"/>
      <c r="WYH2835" s="653"/>
      <c r="WYI2835" s="653"/>
      <c r="WYJ2835" s="653"/>
      <c r="WYK2835" s="653"/>
      <c r="WYL2835" s="653"/>
      <c r="WYM2835" s="653"/>
      <c r="WYN2835" s="653"/>
      <c r="WYO2835" s="653"/>
      <c r="WYP2835" s="653"/>
      <c r="WYQ2835" s="653"/>
      <c r="WYR2835" s="653"/>
      <c r="WYS2835" s="653"/>
      <c r="WYT2835" s="653"/>
      <c r="WYU2835" s="653"/>
      <c r="WYV2835" s="653"/>
      <c r="WYW2835" s="653"/>
      <c r="WYX2835" s="653"/>
      <c r="WYY2835" s="653"/>
      <c r="WYZ2835" s="653"/>
      <c r="WZA2835" s="653"/>
      <c r="WZB2835" s="653"/>
      <c r="WZC2835" s="653"/>
      <c r="WZD2835" s="653"/>
      <c r="WZE2835" s="653"/>
      <c r="WZF2835" s="653"/>
      <c r="WZG2835" s="653"/>
      <c r="WZH2835" s="653"/>
      <c r="WZI2835" s="653"/>
      <c r="WZJ2835" s="653"/>
      <c r="WZK2835" s="653"/>
      <c r="WZL2835" s="653"/>
      <c r="WZM2835" s="653"/>
      <c r="WZN2835" s="653"/>
      <c r="WZO2835" s="653"/>
      <c r="WZP2835" s="653"/>
      <c r="WZQ2835" s="653"/>
      <c r="WZR2835" s="653"/>
      <c r="WZS2835" s="653"/>
      <c r="WZT2835" s="653"/>
      <c r="WZU2835" s="653"/>
      <c r="WZV2835" s="653"/>
      <c r="WZW2835" s="653"/>
      <c r="WZX2835" s="653"/>
      <c r="WZY2835" s="653"/>
      <c r="WZZ2835" s="653"/>
      <c r="XAA2835" s="653"/>
      <c r="XAB2835" s="653"/>
      <c r="XAC2835" s="653"/>
      <c r="XAD2835" s="653"/>
      <c r="XAE2835" s="653"/>
      <c r="XAF2835" s="653"/>
      <c r="XAG2835" s="653"/>
      <c r="XAH2835" s="653"/>
      <c r="XAI2835" s="653"/>
      <c r="XAJ2835" s="653"/>
      <c r="XAK2835" s="653"/>
      <c r="XAL2835" s="653"/>
      <c r="XAM2835" s="653"/>
      <c r="XAN2835" s="653"/>
      <c r="XAO2835" s="653"/>
      <c r="XAP2835" s="653"/>
      <c r="XAQ2835" s="653"/>
      <c r="XAR2835" s="653"/>
      <c r="XAS2835" s="653"/>
      <c r="XAT2835" s="653"/>
      <c r="XAU2835" s="653"/>
      <c r="XAV2835" s="653"/>
      <c r="XAW2835" s="653"/>
      <c r="XAX2835" s="653"/>
      <c r="XAY2835" s="653"/>
      <c r="XAZ2835" s="653"/>
      <c r="XBA2835" s="653"/>
      <c r="XBB2835" s="653"/>
      <c r="XBC2835" s="653"/>
      <c r="XBD2835" s="653"/>
      <c r="XBE2835" s="653"/>
      <c r="XBF2835" s="653"/>
      <c r="XBG2835" s="653"/>
      <c r="XBH2835" s="653"/>
      <c r="XBI2835" s="653"/>
      <c r="XBJ2835" s="653"/>
      <c r="XBK2835" s="653"/>
      <c r="XBL2835" s="653"/>
      <c r="XBM2835" s="653"/>
      <c r="XBN2835" s="653"/>
      <c r="XBO2835" s="653"/>
      <c r="XBP2835" s="653"/>
      <c r="XBQ2835" s="653"/>
      <c r="XBR2835" s="653"/>
      <c r="XBS2835" s="653"/>
      <c r="XBT2835" s="653"/>
      <c r="XBU2835" s="653"/>
      <c r="XBV2835" s="653"/>
      <c r="XBW2835" s="653"/>
      <c r="XBX2835" s="653"/>
      <c r="XBY2835" s="653"/>
      <c r="XBZ2835" s="653"/>
      <c r="XCA2835" s="653"/>
      <c r="XCB2835" s="653"/>
      <c r="XCC2835" s="653"/>
      <c r="XCD2835" s="653"/>
      <c r="XCE2835" s="653"/>
      <c r="XCF2835" s="653"/>
      <c r="XCG2835" s="653"/>
      <c r="XCH2835" s="653"/>
      <c r="XCI2835" s="653"/>
      <c r="XCJ2835" s="653"/>
      <c r="XCK2835" s="653"/>
      <c r="XCL2835" s="653"/>
      <c r="XCM2835" s="653"/>
      <c r="XCN2835" s="653"/>
      <c r="XCO2835" s="653"/>
      <c r="XCP2835" s="653"/>
      <c r="XCQ2835" s="653"/>
      <c r="XCR2835" s="653"/>
      <c r="XCS2835" s="653"/>
      <c r="XCT2835" s="653"/>
      <c r="XCU2835" s="653"/>
      <c r="XCV2835" s="653"/>
      <c r="XCW2835" s="653"/>
      <c r="XCX2835" s="653"/>
      <c r="XCY2835" s="653"/>
      <c r="XCZ2835" s="653"/>
      <c r="XDA2835" s="653"/>
      <c r="XDB2835" s="653"/>
      <c r="XDC2835" s="653"/>
      <c r="XDD2835" s="653"/>
      <c r="XDE2835" s="653"/>
      <c r="XDF2835" s="653"/>
      <c r="XDG2835" s="653"/>
      <c r="XDH2835" s="653"/>
      <c r="XDI2835" s="653"/>
      <c r="XDJ2835" s="653"/>
      <c r="XDK2835" s="653"/>
      <c r="XDL2835" s="653"/>
      <c r="XDM2835" s="653"/>
      <c r="XDN2835" s="653"/>
      <c r="XDO2835" s="653"/>
      <c r="XDP2835" s="653"/>
      <c r="XDQ2835" s="653"/>
      <c r="XDR2835" s="653"/>
      <c r="XDS2835" s="653"/>
      <c r="XDT2835" s="653"/>
      <c r="XDU2835" s="653"/>
      <c r="XDV2835" s="653"/>
      <c r="XDW2835" s="653"/>
      <c r="XDX2835" s="653"/>
      <c r="XDY2835" s="653"/>
      <c r="XDZ2835" s="653"/>
      <c r="XEA2835" s="653"/>
      <c r="XEB2835" s="653"/>
      <c r="XEC2835" s="653"/>
      <c r="XED2835" s="653"/>
      <c r="XEE2835" s="653"/>
      <c r="XEF2835" s="653"/>
      <c r="XEG2835" s="653"/>
      <c r="XEH2835" s="653"/>
      <c r="XEI2835" s="653"/>
      <c r="XEJ2835" s="653"/>
      <c r="XEK2835" s="653"/>
      <c r="XEL2835" s="653"/>
      <c r="XEM2835" s="653"/>
      <c r="XEN2835" s="653"/>
      <c r="XEO2835" s="653"/>
      <c r="XEP2835" s="653"/>
      <c r="XEQ2835" s="653"/>
      <c r="XER2835" s="653"/>
      <c r="XES2835" s="653"/>
      <c r="XET2835" s="653"/>
      <c r="XEU2835" s="653"/>
      <c r="XEV2835" s="653"/>
      <c r="XEW2835" s="653"/>
      <c r="XEX2835" s="653"/>
      <c r="XEY2835" s="653"/>
      <c r="XEZ2835" s="653"/>
      <c r="XFA2835" s="653"/>
      <c r="XFB2835" s="653"/>
      <c r="XFC2835" s="653"/>
      <c r="XFD2835" s="653"/>
    </row>
    <row r="2836" spans="1:16384" x14ac:dyDescent="0.25">
      <c r="A2836" s="1148"/>
      <c r="B2836" s="653"/>
      <c r="C2836" s="645" t="s">
        <v>7200</v>
      </c>
      <c r="D2836" s="645" t="s">
        <v>519</v>
      </c>
      <c r="E2836" s="651" t="s">
        <v>149</v>
      </c>
      <c r="F2836" s="651" t="s">
        <v>121</v>
      </c>
      <c r="G2836" s="648">
        <v>200</v>
      </c>
      <c r="H2836" s="648">
        <v>200</v>
      </c>
      <c r="I2836" s="14">
        <v>1</v>
      </c>
      <c r="J2836" s="653"/>
      <c r="K2836" s="653"/>
      <c r="L2836" s="653"/>
      <c r="M2836" s="653"/>
      <c r="N2836" s="653"/>
      <c r="O2836" s="653"/>
      <c r="P2836" s="653"/>
      <c r="Q2836" s="653"/>
      <c r="R2836" s="653"/>
      <c r="S2836" s="653"/>
      <c r="T2836" s="653"/>
      <c r="U2836" s="653"/>
      <c r="V2836" s="653"/>
      <c r="W2836" s="653"/>
      <c r="X2836" s="653"/>
      <c r="Y2836" s="653"/>
      <c r="Z2836" s="653"/>
      <c r="AA2836" s="653"/>
      <c r="AB2836" s="653"/>
      <c r="AC2836" s="653"/>
      <c r="AD2836" s="653"/>
      <c r="AE2836" s="653"/>
      <c r="AF2836" s="653"/>
      <c r="AG2836" s="653"/>
      <c r="AH2836" s="653"/>
      <c r="AI2836" s="653"/>
      <c r="AJ2836" s="653"/>
      <c r="AK2836" s="653"/>
      <c r="AL2836" s="653"/>
      <c r="AM2836" s="653"/>
      <c r="AN2836" s="653"/>
      <c r="AO2836" s="653"/>
      <c r="AP2836" s="653"/>
      <c r="AQ2836" s="653"/>
      <c r="AR2836" s="653"/>
      <c r="AS2836" s="653"/>
      <c r="AT2836" s="653"/>
      <c r="AU2836" s="653"/>
      <c r="AV2836" s="653"/>
      <c r="AW2836" s="653"/>
      <c r="AX2836" s="653"/>
      <c r="AY2836" s="653"/>
      <c r="AZ2836" s="653"/>
      <c r="BA2836" s="653"/>
      <c r="BB2836" s="653"/>
      <c r="BC2836" s="653"/>
      <c r="BD2836" s="653"/>
      <c r="BE2836" s="653"/>
      <c r="BF2836" s="653"/>
      <c r="BG2836" s="653"/>
      <c r="BH2836" s="653"/>
      <c r="BI2836" s="653"/>
      <c r="BJ2836" s="653"/>
      <c r="BK2836" s="653"/>
      <c r="BL2836" s="653"/>
      <c r="BM2836" s="653"/>
      <c r="BN2836" s="653"/>
      <c r="BO2836" s="653"/>
      <c r="BP2836" s="653"/>
      <c r="BQ2836" s="653"/>
      <c r="BR2836" s="653"/>
      <c r="BS2836" s="653"/>
      <c r="BT2836" s="653"/>
      <c r="BU2836" s="653"/>
      <c r="BV2836" s="653"/>
      <c r="BW2836" s="653"/>
      <c r="BX2836" s="653"/>
      <c r="BY2836" s="653"/>
      <c r="BZ2836" s="653"/>
      <c r="CA2836" s="653"/>
      <c r="CB2836" s="653"/>
      <c r="CC2836" s="653"/>
      <c r="CD2836" s="653"/>
      <c r="CE2836" s="653"/>
      <c r="CF2836" s="653"/>
      <c r="CG2836" s="653"/>
      <c r="CH2836" s="653"/>
      <c r="CI2836" s="653"/>
      <c r="CJ2836" s="653"/>
      <c r="CK2836" s="653"/>
      <c r="CL2836" s="653"/>
      <c r="CM2836" s="653"/>
      <c r="CN2836" s="653"/>
      <c r="CO2836" s="653"/>
      <c r="CP2836" s="653"/>
      <c r="CQ2836" s="653"/>
      <c r="CR2836" s="653"/>
      <c r="CS2836" s="653"/>
      <c r="CT2836" s="653"/>
      <c r="CU2836" s="653"/>
      <c r="CV2836" s="653"/>
      <c r="CW2836" s="653"/>
      <c r="CX2836" s="653"/>
      <c r="CY2836" s="653"/>
      <c r="CZ2836" s="653"/>
      <c r="DA2836" s="653"/>
      <c r="DB2836" s="653"/>
      <c r="DC2836" s="653"/>
      <c r="DD2836" s="653"/>
      <c r="DE2836" s="653"/>
      <c r="DF2836" s="653"/>
      <c r="DG2836" s="653"/>
      <c r="DH2836" s="653"/>
      <c r="DI2836" s="653"/>
      <c r="DJ2836" s="653"/>
      <c r="DK2836" s="653"/>
      <c r="DL2836" s="653"/>
      <c r="DM2836" s="653"/>
      <c r="DN2836" s="653"/>
      <c r="DO2836" s="653"/>
      <c r="DP2836" s="653"/>
      <c r="DQ2836" s="653"/>
      <c r="DR2836" s="653"/>
      <c r="DS2836" s="653"/>
      <c r="DT2836" s="653"/>
      <c r="DU2836" s="653"/>
      <c r="DV2836" s="653"/>
      <c r="DW2836" s="653"/>
      <c r="DX2836" s="653"/>
      <c r="DY2836" s="653"/>
      <c r="DZ2836" s="653"/>
      <c r="EA2836" s="653"/>
      <c r="EB2836" s="653"/>
      <c r="EC2836" s="653"/>
      <c r="ED2836" s="653"/>
      <c r="EE2836" s="653"/>
      <c r="EF2836" s="653"/>
      <c r="EG2836" s="653"/>
      <c r="EH2836" s="653"/>
      <c r="EI2836" s="653"/>
      <c r="EJ2836" s="653"/>
      <c r="EK2836" s="653"/>
      <c r="EL2836" s="653"/>
      <c r="EM2836" s="653"/>
      <c r="EN2836" s="653"/>
      <c r="EO2836" s="653"/>
      <c r="EP2836" s="653"/>
      <c r="EQ2836" s="653"/>
      <c r="ER2836" s="653"/>
      <c r="ES2836" s="653"/>
      <c r="ET2836" s="653"/>
      <c r="EU2836" s="653"/>
      <c r="EV2836" s="653"/>
      <c r="EW2836" s="653"/>
      <c r="EX2836" s="653"/>
      <c r="EY2836" s="653"/>
      <c r="EZ2836" s="653"/>
      <c r="FA2836" s="653"/>
      <c r="FB2836" s="653"/>
      <c r="FC2836" s="653"/>
      <c r="FD2836" s="653"/>
      <c r="FE2836" s="653"/>
      <c r="FF2836" s="653"/>
      <c r="FG2836" s="653"/>
      <c r="FH2836" s="653"/>
      <c r="FI2836" s="653"/>
      <c r="FJ2836" s="653"/>
      <c r="FK2836" s="653"/>
      <c r="FL2836" s="653"/>
      <c r="FM2836" s="653"/>
      <c r="FN2836" s="653"/>
      <c r="FO2836" s="653"/>
      <c r="FP2836" s="653"/>
      <c r="FQ2836" s="653"/>
      <c r="FR2836" s="653"/>
      <c r="FS2836" s="653"/>
      <c r="FT2836" s="653"/>
      <c r="FU2836" s="653"/>
      <c r="FV2836" s="653"/>
      <c r="FW2836" s="653"/>
      <c r="FX2836" s="653"/>
      <c r="FY2836" s="653"/>
      <c r="FZ2836" s="653"/>
      <c r="GA2836" s="653"/>
      <c r="GB2836" s="653"/>
      <c r="GC2836" s="653"/>
      <c r="GD2836" s="653"/>
      <c r="GE2836" s="653"/>
      <c r="GF2836" s="653"/>
      <c r="GG2836" s="653"/>
      <c r="GH2836" s="653"/>
      <c r="GI2836" s="653"/>
      <c r="GJ2836" s="653"/>
      <c r="GK2836" s="653"/>
      <c r="GL2836" s="653"/>
      <c r="GM2836" s="653"/>
      <c r="GN2836" s="653"/>
      <c r="GO2836" s="653"/>
      <c r="GP2836" s="653"/>
      <c r="GQ2836" s="653"/>
      <c r="GR2836" s="653"/>
      <c r="GS2836" s="653"/>
      <c r="GT2836" s="653"/>
      <c r="GU2836" s="653"/>
      <c r="GV2836" s="653"/>
      <c r="GW2836" s="653"/>
      <c r="GX2836" s="653"/>
      <c r="GY2836" s="653"/>
      <c r="GZ2836" s="653"/>
      <c r="HA2836" s="653"/>
      <c r="HB2836" s="653"/>
      <c r="HC2836" s="653"/>
      <c r="HD2836" s="653"/>
      <c r="HE2836" s="653"/>
      <c r="HF2836" s="653"/>
      <c r="HG2836" s="653"/>
      <c r="HH2836" s="653"/>
      <c r="HI2836" s="653"/>
      <c r="HJ2836" s="653"/>
      <c r="HK2836" s="653"/>
      <c r="HL2836" s="653"/>
      <c r="HM2836" s="653"/>
      <c r="HN2836" s="653"/>
      <c r="HO2836" s="653"/>
      <c r="HP2836" s="653"/>
      <c r="HQ2836" s="653"/>
      <c r="HR2836" s="653"/>
      <c r="HS2836" s="653"/>
      <c r="HT2836" s="653"/>
      <c r="HU2836" s="653"/>
      <c r="HV2836" s="653"/>
      <c r="HW2836" s="653"/>
      <c r="HX2836" s="653"/>
      <c r="HY2836" s="653"/>
      <c r="HZ2836" s="653"/>
      <c r="IA2836" s="653"/>
      <c r="IB2836" s="653"/>
      <c r="IC2836" s="653"/>
      <c r="ID2836" s="653"/>
      <c r="IE2836" s="653"/>
      <c r="IF2836" s="653"/>
      <c r="IG2836" s="653"/>
      <c r="IH2836" s="653"/>
      <c r="II2836" s="653"/>
      <c r="IJ2836" s="653"/>
      <c r="IK2836" s="653"/>
      <c r="IL2836" s="653"/>
      <c r="IM2836" s="653"/>
      <c r="IN2836" s="653"/>
      <c r="IO2836" s="653"/>
      <c r="IP2836" s="653"/>
      <c r="IQ2836" s="653"/>
      <c r="IR2836" s="653"/>
      <c r="IS2836" s="653"/>
      <c r="IT2836" s="653"/>
      <c r="IU2836" s="653"/>
      <c r="IV2836" s="653"/>
      <c r="IW2836" s="653"/>
      <c r="IX2836" s="653"/>
      <c r="IY2836" s="653"/>
      <c r="IZ2836" s="653"/>
      <c r="JA2836" s="653"/>
      <c r="JB2836" s="653"/>
      <c r="JC2836" s="653"/>
      <c r="JD2836" s="653"/>
      <c r="JE2836" s="653"/>
      <c r="JF2836" s="653"/>
      <c r="JG2836" s="653"/>
      <c r="JH2836" s="653"/>
      <c r="JI2836" s="653"/>
      <c r="JJ2836" s="653"/>
      <c r="JK2836" s="653"/>
      <c r="JL2836" s="653"/>
      <c r="JM2836" s="653"/>
      <c r="JN2836" s="653"/>
      <c r="JO2836" s="653"/>
      <c r="JP2836" s="653"/>
      <c r="JQ2836" s="653"/>
      <c r="JR2836" s="653"/>
      <c r="JS2836" s="653"/>
      <c r="JT2836" s="653"/>
      <c r="JU2836" s="653"/>
      <c r="JV2836" s="653"/>
      <c r="JW2836" s="653"/>
      <c r="JX2836" s="653"/>
      <c r="JY2836" s="653"/>
      <c r="JZ2836" s="653"/>
      <c r="KA2836" s="653"/>
      <c r="KB2836" s="653"/>
      <c r="KC2836" s="653"/>
      <c r="KD2836" s="653"/>
      <c r="KE2836" s="653"/>
      <c r="KF2836" s="653"/>
      <c r="KG2836" s="653"/>
      <c r="KH2836" s="653"/>
      <c r="KI2836" s="653"/>
      <c r="KJ2836" s="653"/>
      <c r="KK2836" s="653"/>
      <c r="KL2836" s="653"/>
      <c r="KM2836" s="653"/>
      <c r="KN2836" s="653"/>
      <c r="KO2836" s="653"/>
      <c r="KP2836" s="653"/>
      <c r="KQ2836" s="653"/>
      <c r="KR2836" s="653"/>
      <c r="KS2836" s="653"/>
      <c r="KT2836" s="653"/>
      <c r="KU2836" s="653"/>
      <c r="KV2836" s="653"/>
      <c r="KW2836" s="653"/>
      <c r="KX2836" s="653"/>
      <c r="KY2836" s="653"/>
      <c r="KZ2836" s="653"/>
      <c r="LA2836" s="653"/>
      <c r="LB2836" s="653"/>
      <c r="LC2836" s="653"/>
      <c r="LD2836" s="653"/>
      <c r="LE2836" s="653"/>
      <c r="LF2836" s="653"/>
      <c r="LG2836" s="653"/>
      <c r="LH2836" s="653"/>
      <c r="LI2836" s="653"/>
      <c r="LJ2836" s="653"/>
      <c r="LK2836" s="653"/>
      <c r="LL2836" s="653"/>
      <c r="LM2836" s="653"/>
      <c r="LN2836" s="653"/>
      <c r="LO2836" s="653"/>
      <c r="LP2836" s="653"/>
      <c r="LQ2836" s="653"/>
      <c r="LR2836" s="653"/>
      <c r="LS2836" s="653"/>
      <c r="LT2836" s="653"/>
      <c r="LU2836" s="653"/>
      <c r="LV2836" s="653"/>
      <c r="LW2836" s="653"/>
      <c r="LX2836" s="653"/>
      <c r="LY2836" s="653"/>
      <c r="LZ2836" s="653"/>
      <c r="MA2836" s="653"/>
      <c r="MB2836" s="653"/>
      <c r="MC2836" s="653"/>
      <c r="MD2836" s="653"/>
      <c r="ME2836" s="653"/>
      <c r="MF2836" s="653"/>
      <c r="MG2836" s="653"/>
      <c r="MH2836" s="653"/>
      <c r="MI2836" s="653"/>
      <c r="MJ2836" s="653"/>
      <c r="MK2836" s="653"/>
      <c r="ML2836" s="653"/>
      <c r="MM2836" s="653"/>
      <c r="MN2836" s="653"/>
      <c r="MO2836" s="653"/>
      <c r="MP2836" s="653"/>
      <c r="MQ2836" s="653"/>
      <c r="MR2836" s="653"/>
      <c r="MS2836" s="653"/>
      <c r="MT2836" s="653"/>
      <c r="MU2836" s="653"/>
      <c r="MV2836" s="653"/>
      <c r="MW2836" s="653"/>
      <c r="MX2836" s="653"/>
      <c r="MY2836" s="653"/>
      <c r="MZ2836" s="653"/>
      <c r="NA2836" s="653"/>
      <c r="NB2836" s="653"/>
      <c r="NC2836" s="653"/>
      <c r="ND2836" s="653"/>
      <c r="NE2836" s="653"/>
      <c r="NF2836" s="653"/>
      <c r="NG2836" s="653"/>
      <c r="NH2836" s="653"/>
      <c r="NI2836" s="653"/>
      <c r="NJ2836" s="653"/>
      <c r="NK2836" s="653"/>
      <c r="NL2836" s="653"/>
      <c r="NM2836" s="653"/>
      <c r="NN2836" s="653"/>
      <c r="NO2836" s="653"/>
      <c r="NP2836" s="653"/>
      <c r="NQ2836" s="653"/>
      <c r="NR2836" s="653"/>
      <c r="NS2836" s="653"/>
      <c r="NT2836" s="653"/>
      <c r="NU2836" s="653"/>
      <c r="NV2836" s="653"/>
      <c r="NW2836" s="653"/>
      <c r="NX2836" s="653"/>
      <c r="NY2836" s="653"/>
      <c r="NZ2836" s="653"/>
      <c r="OA2836" s="653"/>
      <c r="OB2836" s="653"/>
      <c r="OC2836" s="653"/>
      <c r="OD2836" s="653"/>
      <c r="OE2836" s="653"/>
      <c r="OF2836" s="653"/>
      <c r="OG2836" s="653"/>
      <c r="OH2836" s="653"/>
      <c r="OI2836" s="653"/>
      <c r="OJ2836" s="653"/>
      <c r="OK2836" s="653"/>
      <c r="OL2836" s="653"/>
      <c r="OM2836" s="653"/>
      <c r="ON2836" s="653"/>
      <c r="OO2836" s="653"/>
      <c r="OP2836" s="653"/>
      <c r="OQ2836" s="653"/>
      <c r="OR2836" s="653"/>
      <c r="OS2836" s="653"/>
      <c r="OT2836" s="653"/>
      <c r="OU2836" s="653"/>
      <c r="OV2836" s="653"/>
      <c r="OW2836" s="653"/>
      <c r="OX2836" s="653"/>
      <c r="OY2836" s="653"/>
      <c r="OZ2836" s="653"/>
      <c r="PA2836" s="653"/>
      <c r="PB2836" s="653"/>
      <c r="PC2836" s="653"/>
      <c r="PD2836" s="653"/>
      <c r="PE2836" s="653"/>
      <c r="PF2836" s="653"/>
      <c r="PG2836" s="653"/>
      <c r="PH2836" s="653"/>
      <c r="PI2836" s="653"/>
      <c r="PJ2836" s="653"/>
      <c r="PK2836" s="653"/>
      <c r="PL2836" s="653"/>
      <c r="PM2836" s="653"/>
      <c r="PN2836" s="653"/>
      <c r="PO2836" s="653"/>
      <c r="PP2836" s="653"/>
      <c r="PQ2836" s="653"/>
      <c r="PR2836" s="653"/>
      <c r="PS2836" s="653"/>
      <c r="PT2836" s="653"/>
      <c r="PU2836" s="653"/>
      <c r="PV2836" s="653"/>
      <c r="PW2836" s="653"/>
      <c r="PX2836" s="653"/>
      <c r="PY2836" s="653"/>
      <c r="PZ2836" s="653"/>
      <c r="QA2836" s="653"/>
      <c r="QB2836" s="653"/>
      <c r="QC2836" s="653"/>
      <c r="QD2836" s="653"/>
      <c r="QE2836" s="653"/>
      <c r="QF2836" s="653"/>
      <c r="QG2836" s="653"/>
      <c r="QH2836" s="653"/>
      <c r="QI2836" s="653"/>
      <c r="QJ2836" s="653"/>
      <c r="QK2836" s="653"/>
      <c r="QL2836" s="653"/>
      <c r="QM2836" s="653"/>
      <c r="QN2836" s="653"/>
      <c r="QO2836" s="653"/>
      <c r="QP2836" s="653"/>
      <c r="QQ2836" s="653"/>
      <c r="QR2836" s="653"/>
      <c r="QS2836" s="653"/>
      <c r="QT2836" s="653"/>
      <c r="QU2836" s="653"/>
      <c r="QV2836" s="653"/>
      <c r="QW2836" s="653"/>
      <c r="QX2836" s="653"/>
      <c r="QY2836" s="653"/>
      <c r="QZ2836" s="653"/>
      <c r="RA2836" s="653"/>
      <c r="RB2836" s="653"/>
      <c r="RC2836" s="653"/>
      <c r="RD2836" s="653"/>
      <c r="RE2836" s="653"/>
      <c r="RF2836" s="653"/>
      <c r="RG2836" s="653"/>
      <c r="RH2836" s="653"/>
      <c r="RI2836" s="653"/>
      <c r="RJ2836" s="653"/>
      <c r="RK2836" s="653"/>
      <c r="RL2836" s="653"/>
      <c r="RM2836" s="653"/>
      <c r="RN2836" s="653"/>
      <c r="RO2836" s="653"/>
      <c r="RP2836" s="653"/>
      <c r="RQ2836" s="653"/>
      <c r="RR2836" s="653"/>
      <c r="RS2836" s="653"/>
      <c r="RT2836" s="653"/>
      <c r="RU2836" s="653"/>
      <c r="RV2836" s="653"/>
      <c r="RW2836" s="653"/>
      <c r="RX2836" s="653"/>
      <c r="RY2836" s="653"/>
      <c r="RZ2836" s="653"/>
      <c r="SA2836" s="653"/>
      <c r="SB2836" s="653"/>
      <c r="SC2836" s="653"/>
      <c r="SD2836" s="653"/>
      <c r="SE2836" s="653"/>
      <c r="SF2836" s="653"/>
      <c r="SG2836" s="653"/>
      <c r="SH2836" s="653"/>
      <c r="SI2836" s="653"/>
      <c r="SJ2836" s="653"/>
      <c r="SK2836" s="653"/>
      <c r="SL2836" s="653"/>
      <c r="SM2836" s="653"/>
      <c r="SN2836" s="653"/>
      <c r="SO2836" s="653"/>
      <c r="SP2836" s="653"/>
      <c r="SQ2836" s="653"/>
      <c r="SR2836" s="653"/>
      <c r="SS2836" s="653"/>
      <c r="ST2836" s="653"/>
      <c r="SU2836" s="653"/>
      <c r="SV2836" s="653"/>
      <c r="SW2836" s="653"/>
      <c r="SX2836" s="653"/>
      <c r="SY2836" s="653"/>
      <c r="SZ2836" s="653"/>
      <c r="TA2836" s="653"/>
      <c r="TB2836" s="653"/>
      <c r="TC2836" s="653"/>
      <c r="TD2836" s="653"/>
      <c r="TE2836" s="653"/>
      <c r="TF2836" s="653"/>
      <c r="TG2836" s="653"/>
      <c r="TH2836" s="653"/>
      <c r="TI2836" s="653"/>
      <c r="TJ2836" s="653"/>
      <c r="TK2836" s="653"/>
      <c r="TL2836" s="653"/>
      <c r="TM2836" s="653"/>
      <c r="TN2836" s="653"/>
      <c r="TO2836" s="653"/>
      <c r="TP2836" s="653"/>
      <c r="TQ2836" s="653"/>
      <c r="TR2836" s="653"/>
      <c r="TS2836" s="653"/>
      <c r="TT2836" s="653"/>
      <c r="TU2836" s="653"/>
      <c r="TV2836" s="653"/>
      <c r="TW2836" s="653"/>
      <c r="TX2836" s="653"/>
      <c r="TY2836" s="653"/>
      <c r="TZ2836" s="653"/>
      <c r="UA2836" s="653"/>
      <c r="UB2836" s="653"/>
      <c r="UC2836" s="653"/>
      <c r="UD2836" s="653"/>
      <c r="UE2836" s="653"/>
      <c r="UF2836" s="653"/>
      <c r="UG2836" s="653"/>
      <c r="UH2836" s="653"/>
      <c r="UI2836" s="653"/>
      <c r="UJ2836" s="653"/>
      <c r="UK2836" s="653"/>
      <c r="UL2836" s="653"/>
      <c r="UM2836" s="653"/>
      <c r="UN2836" s="653"/>
      <c r="UO2836" s="653"/>
      <c r="UP2836" s="653"/>
      <c r="UQ2836" s="653"/>
      <c r="UR2836" s="653"/>
      <c r="US2836" s="653"/>
      <c r="UT2836" s="653"/>
      <c r="UU2836" s="653"/>
      <c r="UV2836" s="653"/>
      <c r="UW2836" s="653"/>
      <c r="UX2836" s="653"/>
      <c r="UY2836" s="653"/>
      <c r="UZ2836" s="653"/>
      <c r="VA2836" s="653"/>
      <c r="VB2836" s="653"/>
      <c r="VC2836" s="653"/>
      <c r="VD2836" s="653"/>
      <c r="VE2836" s="653"/>
      <c r="VF2836" s="653"/>
      <c r="VG2836" s="653"/>
      <c r="VH2836" s="653"/>
      <c r="VI2836" s="653"/>
      <c r="VJ2836" s="653"/>
      <c r="VK2836" s="653"/>
      <c r="VL2836" s="653"/>
      <c r="VM2836" s="653"/>
      <c r="VN2836" s="653"/>
      <c r="VO2836" s="653"/>
      <c r="VP2836" s="653"/>
      <c r="VQ2836" s="653"/>
      <c r="VR2836" s="653"/>
      <c r="VS2836" s="653"/>
      <c r="VT2836" s="653"/>
      <c r="VU2836" s="653"/>
      <c r="VV2836" s="653"/>
      <c r="VW2836" s="653"/>
      <c r="VX2836" s="653"/>
      <c r="VY2836" s="653"/>
      <c r="VZ2836" s="653"/>
      <c r="WA2836" s="653"/>
      <c r="WB2836" s="653"/>
      <c r="WC2836" s="653"/>
      <c r="WD2836" s="653"/>
      <c r="WE2836" s="653"/>
      <c r="WF2836" s="653"/>
      <c r="WG2836" s="653"/>
      <c r="WH2836" s="653"/>
      <c r="WI2836" s="653"/>
      <c r="WJ2836" s="653"/>
      <c r="WK2836" s="653"/>
      <c r="WL2836" s="653"/>
      <c r="WM2836" s="653"/>
      <c r="WN2836" s="653"/>
      <c r="WO2836" s="653"/>
      <c r="WP2836" s="653"/>
      <c r="WQ2836" s="653"/>
      <c r="WR2836" s="653"/>
      <c r="WS2836" s="653"/>
      <c r="WT2836" s="653"/>
      <c r="WU2836" s="653"/>
      <c r="WV2836" s="653"/>
      <c r="WW2836" s="653"/>
      <c r="WX2836" s="653"/>
      <c r="WY2836" s="653"/>
      <c r="WZ2836" s="653"/>
      <c r="XA2836" s="653"/>
      <c r="XB2836" s="653"/>
      <c r="XC2836" s="653"/>
      <c r="XD2836" s="653"/>
      <c r="XE2836" s="653"/>
      <c r="XF2836" s="653"/>
      <c r="XG2836" s="653"/>
      <c r="XH2836" s="653"/>
      <c r="XI2836" s="653"/>
      <c r="XJ2836" s="653"/>
      <c r="XK2836" s="653"/>
      <c r="XL2836" s="653"/>
      <c r="XM2836" s="653"/>
      <c r="XN2836" s="653"/>
      <c r="XO2836" s="653"/>
      <c r="XP2836" s="653"/>
      <c r="XQ2836" s="653"/>
      <c r="XR2836" s="653"/>
      <c r="XS2836" s="653"/>
      <c r="XT2836" s="653"/>
      <c r="XU2836" s="653"/>
      <c r="XV2836" s="653"/>
      <c r="XW2836" s="653"/>
      <c r="XX2836" s="653"/>
      <c r="XY2836" s="653"/>
      <c r="XZ2836" s="653"/>
      <c r="YA2836" s="653"/>
      <c r="YB2836" s="653"/>
      <c r="YC2836" s="653"/>
      <c r="YD2836" s="653"/>
      <c r="YE2836" s="653"/>
      <c r="YF2836" s="653"/>
      <c r="YG2836" s="653"/>
      <c r="YH2836" s="653"/>
      <c r="YI2836" s="653"/>
      <c r="YJ2836" s="653"/>
      <c r="YK2836" s="653"/>
      <c r="YL2836" s="653"/>
      <c r="YM2836" s="653"/>
      <c r="YN2836" s="653"/>
      <c r="YO2836" s="653"/>
      <c r="YP2836" s="653"/>
      <c r="YQ2836" s="653"/>
      <c r="YR2836" s="653"/>
      <c r="YS2836" s="653"/>
      <c r="YT2836" s="653"/>
      <c r="YU2836" s="653"/>
      <c r="YV2836" s="653"/>
      <c r="YW2836" s="653"/>
      <c r="YX2836" s="653"/>
      <c r="YY2836" s="653"/>
      <c r="YZ2836" s="653"/>
      <c r="ZA2836" s="653"/>
      <c r="ZB2836" s="653"/>
      <c r="ZC2836" s="653"/>
      <c r="ZD2836" s="653"/>
      <c r="ZE2836" s="653"/>
      <c r="ZF2836" s="653"/>
      <c r="ZG2836" s="653"/>
      <c r="ZH2836" s="653"/>
      <c r="ZI2836" s="653"/>
      <c r="ZJ2836" s="653"/>
      <c r="ZK2836" s="653"/>
      <c r="ZL2836" s="653"/>
      <c r="ZM2836" s="653"/>
      <c r="ZN2836" s="653"/>
      <c r="ZO2836" s="653"/>
      <c r="ZP2836" s="653"/>
      <c r="ZQ2836" s="653"/>
      <c r="ZR2836" s="653"/>
      <c r="ZS2836" s="653"/>
      <c r="ZT2836" s="653"/>
      <c r="ZU2836" s="653"/>
      <c r="ZV2836" s="653"/>
      <c r="ZW2836" s="653"/>
      <c r="ZX2836" s="653"/>
      <c r="ZY2836" s="653"/>
      <c r="ZZ2836" s="653"/>
      <c r="AAA2836" s="653"/>
      <c r="AAB2836" s="653"/>
      <c r="AAC2836" s="653"/>
      <c r="AAD2836" s="653"/>
      <c r="AAE2836" s="653"/>
      <c r="AAF2836" s="653"/>
      <c r="AAG2836" s="653"/>
      <c r="AAH2836" s="653"/>
      <c r="AAI2836" s="653"/>
      <c r="AAJ2836" s="653"/>
      <c r="AAK2836" s="653"/>
      <c r="AAL2836" s="653"/>
      <c r="AAM2836" s="653"/>
      <c r="AAN2836" s="653"/>
      <c r="AAO2836" s="653"/>
      <c r="AAP2836" s="653"/>
      <c r="AAQ2836" s="653"/>
      <c r="AAR2836" s="653"/>
      <c r="AAS2836" s="653"/>
      <c r="AAT2836" s="653"/>
      <c r="AAU2836" s="653"/>
      <c r="AAV2836" s="653"/>
      <c r="AAW2836" s="653"/>
      <c r="AAX2836" s="653"/>
      <c r="AAY2836" s="653"/>
      <c r="AAZ2836" s="653"/>
      <c r="ABA2836" s="653"/>
      <c r="ABB2836" s="653"/>
      <c r="ABC2836" s="653"/>
      <c r="ABD2836" s="653"/>
      <c r="ABE2836" s="653"/>
      <c r="ABF2836" s="653"/>
      <c r="ABG2836" s="653"/>
      <c r="ABH2836" s="653"/>
      <c r="ABI2836" s="653"/>
      <c r="ABJ2836" s="653"/>
      <c r="ABK2836" s="653"/>
      <c r="ABL2836" s="653"/>
      <c r="ABM2836" s="653"/>
      <c r="ABN2836" s="653"/>
      <c r="ABO2836" s="653"/>
      <c r="ABP2836" s="653"/>
      <c r="ABQ2836" s="653"/>
      <c r="ABR2836" s="653"/>
      <c r="ABS2836" s="653"/>
      <c r="ABT2836" s="653"/>
      <c r="ABU2836" s="653"/>
      <c r="ABV2836" s="653"/>
      <c r="ABW2836" s="653"/>
      <c r="ABX2836" s="653"/>
      <c r="ABY2836" s="653"/>
      <c r="ABZ2836" s="653"/>
      <c r="ACA2836" s="653"/>
      <c r="ACB2836" s="653"/>
      <c r="ACC2836" s="653"/>
      <c r="ACD2836" s="653"/>
      <c r="ACE2836" s="653"/>
      <c r="ACF2836" s="653"/>
      <c r="ACG2836" s="653"/>
      <c r="ACH2836" s="653"/>
      <c r="ACI2836" s="653"/>
      <c r="ACJ2836" s="653"/>
      <c r="ACK2836" s="653"/>
      <c r="ACL2836" s="653"/>
      <c r="ACM2836" s="653"/>
      <c r="ACN2836" s="653"/>
      <c r="ACO2836" s="653"/>
      <c r="ACP2836" s="653"/>
      <c r="ACQ2836" s="653"/>
      <c r="ACR2836" s="653"/>
      <c r="ACS2836" s="653"/>
      <c r="ACT2836" s="653"/>
      <c r="ACU2836" s="653"/>
      <c r="ACV2836" s="653"/>
      <c r="ACW2836" s="653"/>
      <c r="ACX2836" s="653"/>
      <c r="ACY2836" s="653"/>
      <c r="ACZ2836" s="653"/>
      <c r="ADA2836" s="653"/>
      <c r="ADB2836" s="653"/>
      <c r="ADC2836" s="653"/>
      <c r="ADD2836" s="653"/>
      <c r="ADE2836" s="653"/>
      <c r="ADF2836" s="653"/>
      <c r="ADG2836" s="653"/>
      <c r="ADH2836" s="653"/>
      <c r="ADI2836" s="653"/>
      <c r="ADJ2836" s="653"/>
      <c r="ADK2836" s="653"/>
      <c r="ADL2836" s="653"/>
      <c r="ADM2836" s="653"/>
      <c r="ADN2836" s="653"/>
      <c r="ADO2836" s="653"/>
      <c r="ADP2836" s="653"/>
      <c r="ADQ2836" s="653"/>
      <c r="ADR2836" s="653"/>
      <c r="ADS2836" s="653"/>
      <c r="ADT2836" s="653"/>
      <c r="ADU2836" s="653"/>
      <c r="ADV2836" s="653"/>
      <c r="ADW2836" s="653"/>
      <c r="ADX2836" s="653"/>
      <c r="ADY2836" s="653"/>
      <c r="ADZ2836" s="653"/>
      <c r="AEA2836" s="653"/>
      <c r="AEB2836" s="653"/>
      <c r="AEC2836" s="653"/>
      <c r="AED2836" s="653"/>
      <c r="AEE2836" s="653"/>
      <c r="AEF2836" s="653"/>
      <c r="AEG2836" s="653"/>
      <c r="AEH2836" s="653"/>
      <c r="AEI2836" s="653"/>
      <c r="AEJ2836" s="653"/>
      <c r="AEK2836" s="653"/>
      <c r="AEL2836" s="653"/>
      <c r="AEM2836" s="653"/>
      <c r="AEN2836" s="653"/>
      <c r="AEO2836" s="653"/>
      <c r="AEP2836" s="653"/>
      <c r="AEQ2836" s="653"/>
      <c r="AER2836" s="653"/>
      <c r="AES2836" s="653"/>
      <c r="AET2836" s="653"/>
      <c r="AEU2836" s="653"/>
      <c r="AEV2836" s="653"/>
      <c r="AEW2836" s="653"/>
      <c r="AEX2836" s="653"/>
      <c r="AEY2836" s="653"/>
      <c r="AEZ2836" s="653"/>
      <c r="AFA2836" s="653"/>
      <c r="AFB2836" s="653"/>
      <c r="AFC2836" s="653"/>
      <c r="AFD2836" s="653"/>
      <c r="AFE2836" s="653"/>
      <c r="AFF2836" s="653"/>
      <c r="AFG2836" s="653"/>
      <c r="AFH2836" s="653"/>
      <c r="AFI2836" s="653"/>
      <c r="AFJ2836" s="653"/>
      <c r="AFK2836" s="653"/>
      <c r="AFL2836" s="653"/>
      <c r="AFM2836" s="653"/>
      <c r="AFN2836" s="653"/>
      <c r="AFO2836" s="653"/>
      <c r="AFP2836" s="653"/>
      <c r="AFQ2836" s="653"/>
      <c r="AFR2836" s="653"/>
      <c r="AFS2836" s="653"/>
      <c r="AFT2836" s="653"/>
      <c r="AFU2836" s="653"/>
      <c r="AFV2836" s="653"/>
      <c r="AFW2836" s="653"/>
      <c r="AFX2836" s="653"/>
      <c r="AFY2836" s="653"/>
      <c r="AFZ2836" s="653"/>
      <c r="AGA2836" s="653"/>
      <c r="AGB2836" s="653"/>
      <c r="AGC2836" s="653"/>
      <c r="AGD2836" s="653"/>
      <c r="AGE2836" s="653"/>
      <c r="AGF2836" s="653"/>
      <c r="AGG2836" s="653"/>
      <c r="AGH2836" s="653"/>
      <c r="AGI2836" s="653"/>
      <c r="AGJ2836" s="653"/>
      <c r="AGK2836" s="653"/>
      <c r="AGL2836" s="653"/>
      <c r="AGM2836" s="653"/>
      <c r="AGN2836" s="653"/>
      <c r="AGO2836" s="653"/>
      <c r="AGP2836" s="653"/>
      <c r="AGQ2836" s="653"/>
      <c r="AGR2836" s="653"/>
      <c r="AGS2836" s="653"/>
      <c r="AGT2836" s="653"/>
      <c r="AGU2836" s="653"/>
      <c r="AGV2836" s="653"/>
      <c r="AGW2836" s="653"/>
      <c r="AGX2836" s="653"/>
      <c r="AGY2836" s="653"/>
      <c r="AGZ2836" s="653"/>
      <c r="AHA2836" s="653"/>
      <c r="AHB2836" s="653"/>
      <c r="AHC2836" s="653"/>
      <c r="AHD2836" s="653"/>
      <c r="AHE2836" s="653"/>
      <c r="AHF2836" s="653"/>
      <c r="AHG2836" s="653"/>
      <c r="AHH2836" s="653"/>
      <c r="AHI2836" s="653"/>
      <c r="AHJ2836" s="653"/>
      <c r="AHK2836" s="653"/>
      <c r="AHL2836" s="653"/>
      <c r="AHM2836" s="653"/>
      <c r="AHN2836" s="653"/>
      <c r="AHO2836" s="653"/>
      <c r="AHP2836" s="653"/>
      <c r="AHQ2836" s="653"/>
      <c r="AHR2836" s="653"/>
      <c r="AHS2836" s="653"/>
      <c r="AHT2836" s="653"/>
      <c r="AHU2836" s="653"/>
      <c r="AHV2836" s="653"/>
      <c r="AHW2836" s="653"/>
      <c r="AHX2836" s="653"/>
      <c r="AHY2836" s="653"/>
      <c r="AHZ2836" s="653"/>
      <c r="AIA2836" s="653"/>
      <c r="AIB2836" s="653"/>
      <c r="AIC2836" s="653"/>
      <c r="AID2836" s="653"/>
      <c r="AIE2836" s="653"/>
      <c r="AIF2836" s="653"/>
      <c r="AIG2836" s="653"/>
      <c r="AIH2836" s="653"/>
      <c r="AII2836" s="653"/>
      <c r="AIJ2836" s="653"/>
      <c r="AIK2836" s="653"/>
      <c r="AIL2836" s="653"/>
      <c r="AIM2836" s="653"/>
      <c r="AIN2836" s="653"/>
      <c r="AIO2836" s="653"/>
      <c r="AIP2836" s="653"/>
      <c r="AIQ2836" s="653"/>
      <c r="AIR2836" s="653"/>
      <c r="AIS2836" s="653"/>
      <c r="AIT2836" s="653"/>
      <c r="AIU2836" s="653"/>
      <c r="AIV2836" s="653"/>
      <c r="AIW2836" s="653"/>
      <c r="AIX2836" s="653"/>
      <c r="AIY2836" s="653"/>
      <c r="AIZ2836" s="653"/>
      <c r="AJA2836" s="653"/>
      <c r="AJB2836" s="653"/>
      <c r="AJC2836" s="653"/>
      <c r="AJD2836" s="653"/>
      <c r="AJE2836" s="653"/>
      <c r="AJF2836" s="653"/>
      <c r="AJG2836" s="653"/>
      <c r="AJH2836" s="653"/>
      <c r="AJI2836" s="653"/>
      <c r="AJJ2836" s="653"/>
      <c r="AJK2836" s="653"/>
      <c r="AJL2836" s="653"/>
      <c r="AJM2836" s="653"/>
      <c r="AJN2836" s="653"/>
      <c r="AJO2836" s="653"/>
      <c r="AJP2836" s="653"/>
      <c r="AJQ2836" s="653"/>
      <c r="AJR2836" s="653"/>
      <c r="AJS2836" s="653"/>
      <c r="AJT2836" s="653"/>
      <c r="AJU2836" s="653"/>
      <c r="AJV2836" s="653"/>
      <c r="AJW2836" s="653"/>
      <c r="AJX2836" s="653"/>
      <c r="AJY2836" s="653"/>
      <c r="AJZ2836" s="653"/>
      <c r="AKA2836" s="653"/>
      <c r="AKB2836" s="653"/>
      <c r="AKC2836" s="653"/>
      <c r="AKD2836" s="653"/>
      <c r="AKE2836" s="653"/>
      <c r="AKF2836" s="653"/>
      <c r="AKG2836" s="653"/>
      <c r="AKH2836" s="653"/>
      <c r="AKI2836" s="653"/>
      <c r="AKJ2836" s="653"/>
      <c r="AKK2836" s="653"/>
      <c r="AKL2836" s="653"/>
      <c r="AKM2836" s="653"/>
      <c r="AKN2836" s="653"/>
      <c r="AKO2836" s="653"/>
      <c r="AKP2836" s="653"/>
      <c r="AKQ2836" s="653"/>
      <c r="AKR2836" s="653"/>
      <c r="AKS2836" s="653"/>
      <c r="AKT2836" s="653"/>
      <c r="AKU2836" s="653"/>
      <c r="AKV2836" s="653"/>
      <c r="AKW2836" s="653"/>
      <c r="AKX2836" s="653"/>
      <c r="AKY2836" s="653"/>
      <c r="AKZ2836" s="653"/>
      <c r="ALA2836" s="653"/>
      <c r="ALB2836" s="653"/>
      <c r="ALC2836" s="653"/>
      <c r="ALD2836" s="653"/>
      <c r="ALE2836" s="653"/>
      <c r="ALF2836" s="653"/>
      <c r="ALG2836" s="653"/>
      <c r="ALH2836" s="653"/>
      <c r="ALI2836" s="653"/>
      <c r="ALJ2836" s="653"/>
      <c r="ALK2836" s="653"/>
      <c r="ALL2836" s="653"/>
      <c r="ALM2836" s="653"/>
      <c r="ALN2836" s="653"/>
      <c r="ALO2836" s="653"/>
      <c r="ALP2836" s="653"/>
      <c r="ALQ2836" s="653"/>
      <c r="ALR2836" s="653"/>
      <c r="ALS2836" s="653"/>
      <c r="ALT2836" s="653"/>
      <c r="ALU2836" s="653"/>
      <c r="ALV2836" s="653"/>
      <c r="ALW2836" s="653"/>
      <c r="ALX2836" s="653"/>
      <c r="ALY2836" s="653"/>
      <c r="ALZ2836" s="653"/>
      <c r="AMA2836" s="653"/>
      <c r="AMB2836" s="653"/>
      <c r="AMC2836" s="653"/>
      <c r="AMD2836" s="653"/>
      <c r="AME2836" s="653"/>
      <c r="AMF2836" s="653"/>
      <c r="AMG2836" s="653"/>
      <c r="AMH2836" s="653"/>
      <c r="AMI2836" s="653"/>
      <c r="AMJ2836" s="653"/>
      <c r="AMK2836" s="653"/>
      <c r="AML2836" s="653"/>
      <c r="AMM2836" s="653"/>
      <c r="AMN2836" s="653"/>
      <c r="AMO2836" s="653"/>
      <c r="AMP2836" s="653"/>
      <c r="AMQ2836" s="653"/>
      <c r="AMR2836" s="653"/>
      <c r="AMS2836" s="653"/>
      <c r="AMT2836" s="653"/>
      <c r="AMU2836" s="653"/>
      <c r="AMV2836" s="653"/>
      <c r="AMW2836" s="653"/>
      <c r="AMX2836" s="653"/>
      <c r="AMY2836" s="653"/>
      <c r="AMZ2836" s="653"/>
      <c r="ANA2836" s="653"/>
      <c r="ANB2836" s="653"/>
      <c r="ANC2836" s="653"/>
      <c r="AND2836" s="653"/>
      <c r="ANE2836" s="653"/>
      <c r="ANF2836" s="653"/>
      <c r="ANG2836" s="653"/>
      <c r="ANH2836" s="653"/>
      <c r="ANI2836" s="653"/>
      <c r="ANJ2836" s="653"/>
      <c r="ANK2836" s="653"/>
      <c r="ANL2836" s="653"/>
      <c r="ANM2836" s="653"/>
      <c r="ANN2836" s="653"/>
      <c r="ANO2836" s="653"/>
      <c r="ANP2836" s="653"/>
      <c r="ANQ2836" s="653"/>
      <c r="ANR2836" s="653"/>
      <c r="ANS2836" s="653"/>
      <c r="ANT2836" s="653"/>
      <c r="ANU2836" s="653"/>
      <c r="ANV2836" s="653"/>
      <c r="ANW2836" s="653"/>
      <c r="ANX2836" s="653"/>
      <c r="ANY2836" s="653"/>
      <c r="ANZ2836" s="653"/>
      <c r="AOA2836" s="653"/>
      <c r="AOB2836" s="653"/>
      <c r="AOC2836" s="653"/>
      <c r="AOD2836" s="653"/>
      <c r="AOE2836" s="653"/>
      <c r="AOF2836" s="653"/>
      <c r="AOG2836" s="653"/>
      <c r="AOH2836" s="653"/>
      <c r="AOI2836" s="653"/>
      <c r="AOJ2836" s="653"/>
      <c r="AOK2836" s="653"/>
      <c r="AOL2836" s="653"/>
      <c r="AOM2836" s="653"/>
      <c r="AON2836" s="653"/>
      <c r="AOO2836" s="653"/>
      <c r="AOP2836" s="653"/>
      <c r="AOQ2836" s="653"/>
      <c r="AOR2836" s="653"/>
      <c r="AOS2836" s="653"/>
      <c r="AOT2836" s="653"/>
      <c r="AOU2836" s="653"/>
      <c r="AOV2836" s="653"/>
      <c r="AOW2836" s="653"/>
      <c r="AOX2836" s="653"/>
      <c r="AOY2836" s="653"/>
      <c r="AOZ2836" s="653"/>
      <c r="APA2836" s="653"/>
      <c r="APB2836" s="653"/>
      <c r="APC2836" s="653"/>
      <c r="APD2836" s="653"/>
      <c r="APE2836" s="653"/>
      <c r="APF2836" s="653"/>
      <c r="APG2836" s="653"/>
      <c r="APH2836" s="653"/>
      <c r="API2836" s="653"/>
      <c r="APJ2836" s="653"/>
      <c r="APK2836" s="653"/>
      <c r="APL2836" s="653"/>
      <c r="APM2836" s="653"/>
      <c r="APN2836" s="653"/>
      <c r="APO2836" s="653"/>
      <c r="APP2836" s="653"/>
      <c r="APQ2836" s="653"/>
      <c r="APR2836" s="653"/>
      <c r="APS2836" s="653"/>
      <c r="APT2836" s="653"/>
      <c r="APU2836" s="653"/>
      <c r="APV2836" s="653"/>
      <c r="APW2836" s="653"/>
      <c r="APX2836" s="653"/>
      <c r="APY2836" s="653"/>
      <c r="APZ2836" s="653"/>
      <c r="AQA2836" s="653"/>
      <c r="AQB2836" s="653"/>
      <c r="AQC2836" s="653"/>
      <c r="AQD2836" s="653"/>
      <c r="AQE2836" s="653"/>
      <c r="AQF2836" s="653"/>
      <c r="AQG2836" s="653"/>
      <c r="AQH2836" s="653"/>
      <c r="AQI2836" s="653"/>
      <c r="AQJ2836" s="653"/>
      <c r="AQK2836" s="653"/>
      <c r="AQL2836" s="653"/>
      <c r="AQM2836" s="653"/>
      <c r="AQN2836" s="653"/>
      <c r="AQO2836" s="653"/>
      <c r="AQP2836" s="653"/>
      <c r="AQQ2836" s="653"/>
      <c r="AQR2836" s="653"/>
      <c r="AQS2836" s="653"/>
      <c r="AQT2836" s="653"/>
      <c r="AQU2836" s="653"/>
      <c r="AQV2836" s="653"/>
      <c r="AQW2836" s="653"/>
      <c r="AQX2836" s="653"/>
      <c r="AQY2836" s="653"/>
      <c r="AQZ2836" s="653"/>
      <c r="ARA2836" s="653"/>
      <c r="ARB2836" s="653"/>
      <c r="ARC2836" s="653"/>
      <c r="ARD2836" s="653"/>
      <c r="ARE2836" s="653"/>
      <c r="ARF2836" s="653"/>
      <c r="ARG2836" s="653"/>
      <c r="ARH2836" s="653"/>
      <c r="ARI2836" s="653"/>
      <c r="ARJ2836" s="653"/>
      <c r="ARK2836" s="653"/>
      <c r="ARL2836" s="653"/>
      <c r="ARM2836" s="653"/>
      <c r="ARN2836" s="653"/>
      <c r="ARO2836" s="653"/>
      <c r="ARP2836" s="653"/>
      <c r="ARQ2836" s="653"/>
      <c r="ARR2836" s="653"/>
      <c r="ARS2836" s="653"/>
      <c r="ART2836" s="653"/>
      <c r="ARU2836" s="653"/>
      <c r="ARV2836" s="653"/>
      <c r="ARW2836" s="653"/>
      <c r="ARX2836" s="653"/>
      <c r="ARY2836" s="653"/>
      <c r="ARZ2836" s="653"/>
      <c r="ASA2836" s="653"/>
      <c r="ASB2836" s="653"/>
      <c r="ASC2836" s="653"/>
      <c r="ASD2836" s="653"/>
      <c r="ASE2836" s="653"/>
      <c r="ASF2836" s="653"/>
      <c r="ASG2836" s="653"/>
      <c r="ASH2836" s="653"/>
      <c r="ASI2836" s="653"/>
      <c r="ASJ2836" s="653"/>
      <c r="ASK2836" s="653"/>
      <c r="ASL2836" s="653"/>
      <c r="ASM2836" s="653"/>
      <c r="ASN2836" s="653"/>
      <c r="ASO2836" s="653"/>
      <c r="ASP2836" s="653"/>
      <c r="ASQ2836" s="653"/>
      <c r="ASR2836" s="653"/>
      <c r="ASS2836" s="653"/>
      <c r="AST2836" s="653"/>
      <c r="ASU2836" s="653"/>
      <c r="ASV2836" s="653"/>
      <c r="ASW2836" s="653"/>
      <c r="ASX2836" s="653"/>
      <c r="ASY2836" s="653"/>
      <c r="ASZ2836" s="653"/>
      <c r="ATA2836" s="653"/>
      <c r="ATB2836" s="653"/>
      <c r="ATC2836" s="653"/>
      <c r="ATD2836" s="653"/>
      <c r="ATE2836" s="653"/>
      <c r="ATF2836" s="653"/>
      <c r="ATG2836" s="653"/>
      <c r="ATH2836" s="653"/>
      <c r="ATI2836" s="653"/>
      <c r="ATJ2836" s="653"/>
      <c r="ATK2836" s="653"/>
      <c r="ATL2836" s="653"/>
      <c r="ATM2836" s="653"/>
      <c r="ATN2836" s="653"/>
      <c r="ATO2836" s="653"/>
      <c r="ATP2836" s="653"/>
      <c r="ATQ2836" s="653"/>
      <c r="ATR2836" s="653"/>
      <c r="ATS2836" s="653"/>
      <c r="ATT2836" s="653"/>
      <c r="ATU2836" s="653"/>
      <c r="ATV2836" s="653"/>
      <c r="ATW2836" s="653"/>
      <c r="ATX2836" s="653"/>
      <c r="ATY2836" s="653"/>
      <c r="ATZ2836" s="653"/>
      <c r="AUA2836" s="653"/>
      <c r="AUB2836" s="653"/>
      <c r="AUC2836" s="653"/>
      <c r="AUD2836" s="653"/>
      <c r="AUE2836" s="653"/>
      <c r="AUF2836" s="653"/>
      <c r="AUG2836" s="653"/>
      <c r="AUH2836" s="653"/>
      <c r="AUI2836" s="653"/>
      <c r="AUJ2836" s="653"/>
      <c r="AUK2836" s="653"/>
      <c r="AUL2836" s="653"/>
      <c r="AUM2836" s="653"/>
      <c r="AUN2836" s="653"/>
      <c r="AUO2836" s="653"/>
      <c r="AUP2836" s="653"/>
      <c r="AUQ2836" s="653"/>
      <c r="AUR2836" s="653"/>
      <c r="AUS2836" s="653"/>
      <c r="AUT2836" s="653"/>
      <c r="AUU2836" s="653"/>
      <c r="AUV2836" s="653"/>
      <c r="AUW2836" s="653"/>
      <c r="AUX2836" s="653"/>
      <c r="AUY2836" s="653"/>
      <c r="AUZ2836" s="653"/>
      <c r="AVA2836" s="653"/>
      <c r="AVB2836" s="653"/>
      <c r="AVC2836" s="653"/>
      <c r="AVD2836" s="653"/>
      <c r="AVE2836" s="653"/>
      <c r="AVF2836" s="653"/>
      <c r="AVG2836" s="653"/>
      <c r="AVH2836" s="653"/>
      <c r="AVI2836" s="653"/>
      <c r="AVJ2836" s="653"/>
      <c r="AVK2836" s="653"/>
      <c r="AVL2836" s="653"/>
      <c r="AVM2836" s="653"/>
      <c r="AVN2836" s="653"/>
      <c r="AVO2836" s="653"/>
      <c r="AVP2836" s="653"/>
      <c r="AVQ2836" s="653"/>
      <c r="AVR2836" s="653"/>
      <c r="AVS2836" s="653"/>
      <c r="AVT2836" s="653"/>
      <c r="AVU2836" s="653"/>
      <c r="AVV2836" s="653"/>
      <c r="AVW2836" s="653"/>
      <c r="AVX2836" s="653"/>
      <c r="AVY2836" s="653"/>
      <c r="AVZ2836" s="653"/>
      <c r="AWA2836" s="653"/>
      <c r="AWB2836" s="653"/>
      <c r="AWC2836" s="653"/>
      <c r="AWD2836" s="653"/>
      <c r="AWE2836" s="653"/>
      <c r="AWF2836" s="653"/>
      <c r="AWG2836" s="653"/>
      <c r="AWH2836" s="653"/>
      <c r="AWI2836" s="653"/>
      <c r="AWJ2836" s="653"/>
      <c r="AWK2836" s="653"/>
      <c r="AWL2836" s="653"/>
      <c r="AWM2836" s="653"/>
      <c r="AWN2836" s="653"/>
      <c r="AWO2836" s="653"/>
      <c r="AWP2836" s="653"/>
      <c r="AWQ2836" s="653"/>
      <c r="AWR2836" s="653"/>
      <c r="AWS2836" s="653"/>
      <c r="AWT2836" s="653"/>
      <c r="AWU2836" s="653"/>
      <c r="AWV2836" s="653"/>
      <c r="AWW2836" s="653"/>
      <c r="AWX2836" s="653"/>
      <c r="AWY2836" s="653"/>
      <c r="AWZ2836" s="653"/>
      <c r="AXA2836" s="653"/>
      <c r="AXB2836" s="653"/>
      <c r="AXC2836" s="653"/>
      <c r="AXD2836" s="653"/>
      <c r="AXE2836" s="653"/>
      <c r="AXF2836" s="653"/>
      <c r="AXG2836" s="653"/>
      <c r="AXH2836" s="653"/>
      <c r="AXI2836" s="653"/>
      <c r="AXJ2836" s="653"/>
      <c r="AXK2836" s="653"/>
      <c r="AXL2836" s="653"/>
      <c r="AXM2836" s="653"/>
      <c r="AXN2836" s="653"/>
      <c r="AXO2836" s="653"/>
      <c r="AXP2836" s="653"/>
      <c r="AXQ2836" s="653"/>
      <c r="AXR2836" s="653"/>
      <c r="AXS2836" s="653"/>
      <c r="AXT2836" s="653"/>
      <c r="AXU2836" s="653"/>
      <c r="AXV2836" s="653"/>
      <c r="AXW2836" s="653"/>
      <c r="AXX2836" s="653"/>
      <c r="AXY2836" s="653"/>
      <c r="AXZ2836" s="653"/>
      <c r="AYA2836" s="653"/>
      <c r="AYB2836" s="653"/>
      <c r="AYC2836" s="653"/>
      <c r="AYD2836" s="653"/>
      <c r="AYE2836" s="653"/>
      <c r="AYF2836" s="653"/>
      <c r="AYG2836" s="653"/>
      <c r="AYH2836" s="653"/>
      <c r="AYI2836" s="653"/>
      <c r="AYJ2836" s="653"/>
      <c r="AYK2836" s="653"/>
      <c r="AYL2836" s="653"/>
      <c r="AYM2836" s="653"/>
      <c r="AYN2836" s="653"/>
      <c r="AYO2836" s="653"/>
      <c r="AYP2836" s="653"/>
      <c r="AYQ2836" s="653"/>
      <c r="AYR2836" s="653"/>
      <c r="AYS2836" s="653"/>
      <c r="AYT2836" s="653"/>
      <c r="AYU2836" s="653"/>
      <c r="AYV2836" s="653"/>
      <c r="AYW2836" s="653"/>
      <c r="AYX2836" s="653"/>
      <c r="AYY2836" s="653"/>
      <c r="AYZ2836" s="653"/>
      <c r="AZA2836" s="653"/>
      <c r="AZB2836" s="653"/>
      <c r="AZC2836" s="653"/>
      <c r="AZD2836" s="653"/>
      <c r="AZE2836" s="653"/>
      <c r="AZF2836" s="653"/>
      <c r="AZG2836" s="653"/>
      <c r="AZH2836" s="653"/>
      <c r="AZI2836" s="653"/>
      <c r="AZJ2836" s="653"/>
      <c r="AZK2836" s="653"/>
      <c r="AZL2836" s="653"/>
      <c r="AZM2836" s="653"/>
      <c r="AZN2836" s="653"/>
      <c r="AZO2836" s="653"/>
      <c r="AZP2836" s="653"/>
      <c r="AZQ2836" s="653"/>
      <c r="AZR2836" s="653"/>
      <c r="AZS2836" s="653"/>
      <c r="AZT2836" s="653"/>
      <c r="AZU2836" s="653"/>
      <c r="AZV2836" s="653"/>
      <c r="AZW2836" s="653"/>
      <c r="AZX2836" s="653"/>
      <c r="AZY2836" s="653"/>
      <c r="AZZ2836" s="653"/>
      <c r="BAA2836" s="653"/>
      <c r="BAB2836" s="653"/>
      <c r="BAC2836" s="653"/>
      <c r="BAD2836" s="653"/>
      <c r="BAE2836" s="653"/>
      <c r="BAF2836" s="653"/>
      <c r="BAG2836" s="653"/>
      <c r="BAH2836" s="653"/>
      <c r="BAI2836" s="653"/>
      <c r="BAJ2836" s="653"/>
      <c r="BAK2836" s="653"/>
      <c r="BAL2836" s="653"/>
      <c r="BAM2836" s="653"/>
      <c r="BAN2836" s="653"/>
      <c r="BAO2836" s="653"/>
      <c r="BAP2836" s="653"/>
      <c r="BAQ2836" s="653"/>
      <c r="BAR2836" s="653"/>
      <c r="BAS2836" s="653"/>
      <c r="BAT2836" s="653"/>
      <c r="BAU2836" s="653"/>
      <c r="BAV2836" s="653"/>
      <c r="BAW2836" s="653"/>
      <c r="BAX2836" s="653"/>
      <c r="BAY2836" s="653"/>
      <c r="BAZ2836" s="653"/>
      <c r="BBA2836" s="653"/>
      <c r="BBB2836" s="653"/>
      <c r="BBC2836" s="653"/>
      <c r="BBD2836" s="653"/>
      <c r="BBE2836" s="653"/>
      <c r="BBF2836" s="653"/>
      <c r="BBG2836" s="653"/>
      <c r="BBH2836" s="653"/>
      <c r="BBI2836" s="653"/>
      <c r="BBJ2836" s="653"/>
      <c r="BBK2836" s="653"/>
      <c r="BBL2836" s="653"/>
      <c r="BBM2836" s="653"/>
      <c r="BBN2836" s="653"/>
      <c r="BBO2836" s="653"/>
      <c r="BBP2836" s="653"/>
      <c r="BBQ2836" s="653"/>
      <c r="BBR2836" s="653"/>
      <c r="BBS2836" s="653"/>
      <c r="BBT2836" s="653"/>
      <c r="BBU2836" s="653"/>
      <c r="BBV2836" s="653"/>
      <c r="BBW2836" s="653"/>
      <c r="BBX2836" s="653"/>
      <c r="BBY2836" s="653"/>
      <c r="BBZ2836" s="653"/>
      <c r="BCA2836" s="653"/>
      <c r="BCB2836" s="653"/>
      <c r="BCC2836" s="653"/>
      <c r="BCD2836" s="653"/>
      <c r="BCE2836" s="653"/>
      <c r="BCF2836" s="653"/>
      <c r="BCG2836" s="653"/>
      <c r="BCH2836" s="653"/>
      <c r="BCI2836" s="653"/>
      <c r="BCJ2836" s="653"/>
      <c r="BCK2836" s="653"/>
      <c r="BCL2836" s="653"/>
      <c r="BCM2836" s="653"/>
      <c r="BCN2836" s="653"/>
      <c r="BCO2836" s="653"/>
      <c r="BCP2836" s="653"/>
      <c r="BCQ2836" s="653"/>
      <c r="BCR2836" s="653"/>
      <c r="BCS2836" s="653"/>
      <c r="BCT2836" s="653"/>
      <c r="BCU2836" s="653"/>
      <c r="BCV2836" s="653"/>
      <c r="BCW2836" s="653"/>
      <c r="BCX2836" s="653"/>
      <c r="BCY2836" s="653"/>
      <c r="BCZ2836" s="653"/>
      <c r="BDA2836" s="653"/>
      <c r="BDB2836" s="653"/>
      <c r="BDC2836" s="653"/>
      <c r="BDD2836" s="653"/>
      <c r="BDE2836" s="653"/>
      <c r="BDF2836" s="653"/>
      <c r="BDG2836" s="653"/>
      <c r="BDH2836" s="653"/>
      <c r="BDI2836" s="653"/>
      <c r="BDJ2836" s="653"/>
      <c r="BDK2836" s="653"/>
      <c r="BDL2836" s="653"/>
      <c r="BDM2836" s="653"/>
      <c r="BDN2836" s="653"/>
      <c r="BDO2836" s="653"/>
      <c r="BDP2836" s="653"/>
      <c r="BDQ2836" s="653"/>
      <c r="BDR2836" s="653"/>
      <c r="BDS2836" s="653"/>
      <c r="BDT2836" s="653"/>
      <c r="BDU2836" s="653"/>
      <c r="BDV2836" s="653"/>
      <c r="BDW2836" s="653"/>
      <c r="BDX2836" s="653"/>
      <c r="BDY2836" s="653"/>
      <c r="BDZ2836" s="653"/>
      <c r="BEA2836" s="653"/>
      <c r="BEB2836" s="653"/>
      <c r="BEC2836" s="653"/>
      <c r="BED2836" s="653"/>
      <c r="BEE2836" s="653"/>
      <c r="BEF2836" s="653"/>
      <c r="BEG2836" s="653"/>
      <c r="BEH2836" s="653"/>
      <c r="BEI2836" s="653"/>
      <c r="BEJ2836" s="653"/>
      <c r="BEK2836" s="653"/>
      <c r="BEL2836" s="653"/>
      <c r="BEM2836" s="653"/>
      <c r="BEN2836" s="653"/>
      <c r="BEO2836" s="653"/>
      <c r="BEP2836" s="653"/>
      <c r="BEQ2836" s="653"/>
      <c r="BER2836" s="653"/>
      <c r="BES2836" s="653"/>
      <c r="BET2836" s="653"/>
      <c r="BEU2836" s="653"/>
      <c r="BEV2836" s="653"/>
      <c r="BEW2836" s="653"/>
      <c r="BEX2836" s="653"/>
      <c r="BEY2836" s="653"/>
      <c r="BEZ2836" s="653"/>
      <c r="BFA2836" s="653"/>
      <c r="BFB2836" s="653"/>
      <c r="BFC2836" s="653"/>
      <c r="BFD2836" s="653"/>
      <c r="BFE2836" s="653"/>
      <c r="BFF2836" s="653"/>
      <c r="BFG2836" s="653"/>
      <c r="BFH2836" s="653"/>
      <c r="BFI2836" s="653"/>
      <c r="BFJ2836" s="653"/>
      <c r="BFK2836" s="653"/>
      <c r="BFL2836" s="653"/>
      <c r="BFM2836" s="653"/>
      <c r="BFN2836" s="653"/>
      <c r="BFO2836" s="653"/>
      <c r="BFP2836" s="653"/>
      <c r="BFQ2836" s="653"/>
      <c r="BFR2836" s="653"/>
      <c r="BFS2836" s="653"/>
      <c r="BFT2836" s="653"/>
      <c r="BFU2836" s="653"/>
      <c r="BFV2836" s="653"/>
      <c r="BFW2836" s="653"/>
      <c r="BFX2836" s="653"/>
      <c r="BFY2836" s="653"/>
      <c r="BFZ2836" s="653"/>
      <c r="BGA2836" s="653"/>
      <c r="BGB2836" s="653"/>
      <c r="BGC2836" s="653"/>
      <c r="BGD2836" s="653"/>
      <c r="BGE2836" s="653"/>
      <c r="BGF2836" s="653"/>
      <c r="BGG2836" s="653"/>
      <c r="BGH2836" s="653"/>
      <c r="BGI2836" s="653"/>
      <c r="BGJ2836" s="653"/>
      <c r="BGK2836" s="653"/>
      <c r="BGL2836" s="653"/>
      <c r="BGM2836" s="653"/>
      <c r="BGN2836" s="653"/>
      <c r="BGO2836" s="653"/>
      <c r="BGP2836" s="653"/>
      <c r="BGQ2836" s="653"/>
      <c r="BGR2836" s="653"/>
      <c r="BGS2836" s="653"/>
      <c r="BGT2836" s="653"/>
      <c r="BGU2836" s="653"/>
      <c r="BGV2836" s="653"/>
      <c r="BGW2836" s="653"/>
      <c r="BGX2836" s="653"/>
      <c r="BGY2836" s="653"/>
      <c r="BGZ2836" s="653"/>
      <c r="BHA2836" s="653"/>
      <c r="BHB2836" s="653"/>
      <c r="BHC2836" s="653"/>
      <c r="BHD2836" s="653"/>
      <c r="BHE2836" s="653"/>
      <c r="BHF2836" s="653"/>
      <c r="BHG2836" s="653"/>
      <c r="BHH2836" s="653"/>
      <c r="BHI2836" s="653"/>
      <c r="BHJ2836" s="653"/>
      <c r="BHK2836" s="653"/>
      <c r="BHL2836" s="653"/>
      <c r="BHM2836" s="653"/>
      <c r="BHN2836" s="653"/>
      <c r="BHO2836" s="653"/>
      <c r="BHP2836" s="653"/>
      <c r="BHQ2836" s="653"/>
      <c r="BHR2836" s="653"/>
      <c r="BHS2836" s="653"/>
      <c r="BHT2836" s="653"/>
      <c r="BHU2836" s="653"/>
      <c r="BHV2836" s="653"/>
      <c r="BHW2836" s="653"/>
      <c r="BHX2836" s="653"/>
      <c r="BHY2836" s="653"/>
      <c r="BHZ2836" s="653"/>
      <c r="BIA2836" s="653"/>
      <c r="BIB2836" s="653"/>
      <c r="BIC2836" s="653"/>
      <c r="BID2836" s="653"/>
      <c r="BIE2836" s="653"/>
      <c r="BIF2836" s="653"/>
      <c r="BIG2836" s="653"/>
      <c r="BIH2836" s="653"/>
      <c r="BII2836" s="653"/>
      <c r="BIJ2836" s="653"/>
      <c r="BIK2836" s="653"/>
      <c r="BIL2836" s="653"/>
      <c r="BIM2836" s="653"/>
      <c r="BIN2836" s="653"/>
      <c r="BIO2836" s="653"/>
      <c r="BIP2836" s="653"/>
      <c r="BIQ2836" s="653"/>
      <c r="BIR2836" s="653"/>
      <c r="BIS2836" s="653"/>
      <c r="BIT2836" s="653"/>
      <c r="BIU2836" s="653"/>
      <c r="BIV2836" s="653"/>
      <c r="BIW2836" s="653"/>
      <c r="BIX2836" s="653"/>
      <c r="BIY2836" s="653"/>
      <c r="BIZ2836" s="653"/>
      <c r="BJA2836" s="653"/>
      <c r="BJB2836" s="653"/>
      <c r="BJC2836" s="653"/>
      <c r="BJD2836" s="653"/>
      <c r="BJE2836" s="653"/>
      <c r="BJF2836" s="653"/>
      <c r="BJG2836" s="653"/>
      <c r="BJH2836" s="653"/>
      <c r="BJI2836" s="653"/>
      <c r="BJJ2836" s="653"/>
      <c r="BJK2836" s="653"/>
      <c r="BJL2836" s="653"/>
      <c r="BJM2836" s="653"/>
      <c r="BJN2836" s="653"/>
      <c r="BJO2836" s="653"/>
      <c r="BJP2836" s="653"/>
      <c r="BJQ2836" s="653"/>
      <c r="BJR2836" s="653"/>
      <c r="BJS2836" s="653"/>
      <c r="BJT2836" s="653"/>
      <c r="BJU2836" s="653"/>
      <c r="BJV2836" s="653"/>
      <c r="BJW2836" s="653"/>
      <c r="BJX2836" s="653"/>
      <c r="BJY2836" s="653"/>
      <c r="BJZ2836" s="653"/>
      <c r="BKA2836" s="653"/>
      <c r="BKB2836" s="653"/>
      <c r="BKC2836" s="653"/>
      <c r="BKD2836" s="653"/>
      <c r="BKE2836" s="653"/>
      <c r="BKF2836" s="653"/>
      <c r="BKG2836" s="653"/>
      <c r="BKH2836" s="653"/>
      <c r="BKI2836" s="653"/>
      <c r="BKJ2836" s="653"/>
      <c r="BKK2836" s="653"/>
      <c r="BKL2836" s="653"/>
      <c r="BKM2836" s="653"/>
      <c r="BKN2836" s="653"/>
      <c r="BKO2836" s="653"/>
      <c r="BKP2836" s="653"/>
      <c r="BKQ2836" s="653"/>
      <c r="BKR2836" s="653"/>
      <c r="BKS2836" s="653"/>
      <c r="BKT2836" s="653"/>
      <c r="BKU2836" s="653"/>
      <c r="BKV2836" s="653"/>
      <c r="BKW2836" s="653"/>
      <c r="BKX2836" s="653"/>
      <c r="BKY2836" s="653"/>
      <c r="BKZ2836" s="653"/>
      <c r="BLA2836" s="653"/>
      <c r="BLB2836" s="653"/>
      <c r="BLC2836" s="653"/>
      <c r="BLD2836" s="653"/>
      <c r="BLE2836" s="653"/>
      <c r="BLF2836" s="653"/>
      <c r="BLG2836" s="653"/>
      <c r="BLH2836" s="653"/>
      <c r="BLI2836" s="653"/>
      <c r="BLJ2836" s="653"/>
      <c r="BLK2836" s="653"/>
      <c r="BLL2836" s="653"/>
      <c r="BLM2836" s="653"/>
      <c r="BLN2836" s="653"/>
      <c r="BLO2836" s="653"/>
      <c r="BLP2836" s="653"/>
      <c r="BLQ2836" s="653"/>
      <c r="BLR2836" s="653"/>
      <c r="BLS2836" s="653"/>
      <c r="BLT2836" s="653"/>
      <c r="BLU2836" s="653"/>
      <c r="BLV2836" s="653"/>
      <c r="BLW2836" s="653"/>
      <c r="BLX2836" s="653"/>
      <c r="BLY2836" s="653"/>
      <c r="BLZ2836" s="653"/>
      <c r="BMA2836" s="653"/>
      <c r="BMB2836" s="653"/>
      <c r="BMC2836" s="653"/>
      <c r="BMD2836" s="653"/>
      <c r="BME2836" s="653"/>
      <c r="BMF2836" s="653"/>
      <c r="BMG2836" s="653"/>
      <c r="BMH2836" s="653"/>
      <c r="BMI2836" s="653"/>
      <c r="BMJ2836" s="653"/>
      <c r="BMK2836" s="653"/>
      <c r="BML2836" s="653"/>
      <c r="BMM2836" s="653"/>
      <c r="BMN2836" s="653"/>
      <c r="BMO2836" s="653"/>
      <c r="BMP2836" s="653"/>
      <c r="BMQ2836" s="653"/>
      <c r="BMR2836" s="653"/>
      <c r="BMS2836" s="653"/>
      <c r="BMT2836" s="653"/>
      <c r="BMU2836" s="653"/>
      <c r="BMV2836" s="653"/>
      <c r="BMW2836" s="653"/>
      <c r="BMX2836" s="653"/>
      <c r="BMY2836" s="653"/>
      <c r="BMZ2836" s="653"/>
      <c r="BNA2836" s="653"/>
      <c r="BNB2836" s="653"/>
      <c r="BNC2836" s="653"/>
      <c r="BND2836" s="653"/>
      <c r="BNE2836" s="653"/>
      <c r="BNF2836" s="653"/>
      <c r="BNG2836" s="653"/>
      <c r="BNH2836" s="653"/>
      <c r="BNI2836" s="653"/>
      <c r="BNJ2836" s="653"/>
      <c r="BNK2836" s="653"/>
      <c r="BNL2836" s="653"/>
      <c r="BNM2836" s="653"/>
      <c r="BNN2836" s="653"/>
      <c r="BNO2836" s="653"/>
      <c r="BNP2836" s="653"/>
      <c r="BNQ2836" s="653"/>
      <c r="BNR2836" s="653"/>
      <c r="BNS2836" s="653"/>
      <c r="BNT2836" s="653"/>
      <c r="BNU2836" s="653"/>
      <c r="BNV2836" s="653"/>
      <c r="BNW2836" s="653"/>
      <c r="BNX2836" s="653"/>
      <c r="BNY2836" s="653"/>
      <c r="BNZ2836" s="653"/>
      <c r="BOA2836" s="653"/>
      <c r="BOB2836" s="653"/>
      <c r="BOC2836" s="653"/>
      <c r="BOD2836" s="653"/>
      <c r="BOE2836" s="653"/>
      <c r="BOF2836" s="653"/>
      <c r="BOG2836" s="653"/>
      <c r="BOH2836" s="653"/>
      <c r="BOI2836" s="653"/>
      <c r="BOJ2836" s="653"/>
      <c r="BOK2836" s="653"/>
      <c r="BOL2836" s="653"/>
      <c r="BOM2836" s="653"/>
      <c r="BON2836" s="653"/>
      <c r="BOO2836" s="653"/>
      <c r="BOP2836" s="653"/>
      <c r="BOQ2836" s="653"/>
      <c r="BOR2836" s="653"/>
      <c r="BOS2836" s="653"/>
      <c r="BOT2836" s="653"/>
      <c r="BOU2836" s="653"/>
      <c r="BOV2836" s="653"/>
      <c r="BOW2836" s="653"/>
      <c r="BOX2836" s="653"/>
      <c r="BOY2836" s="653"/>
      <c r="BOZ2836" s="653"/>
      <c r="BPA2836" s="653"/>
      <c r="BPB2836" s="653"/>
      <c r="BPC2836" s="653"/>
      <c r="BPD2836" s="653"/>
      <c r="BPE2836" s="653"/>
      <c r="BPF2836" s="653"/>
      <c r="BPG2836" s="653"/>
      <c r="BPH2836" s="653"/>
      <c r="BPI2836" s="653"/>
      <c r="BPJ2836" s="653"/>
      <c r="BPK2836" s="653"/>
      <c r="BPL2836" s="653"/>
      <c r="BPM2836" s="653"/>
      <c r="BPN2836" s="653"/>
      <c r="BPO2836" s="653"/>
      <c r="BPP2836" s="653"/>
      <c r="BPQ2836" s="653"/>
      <c r="BPR2836" s="653"/>
      <c r="BPS2836" s="653"/>
      <c r="BPT2836" s="653"/>
      <c r="BPU2836" s="653"/>
      <c r="BPV2836" s="653"/>
      <c r="BPW2836" s="653"/>
      <c r="BPX2836" s="653"/>
      <c r="BPY2836" s="653"/>
      <c r="BPZ2836" s="653"/>
      <c r="BQA2836" s="653"/>
      <c r="BQB2836" s="653"/>
      <c r="BQC2836" s="653"/>
      <c r="BQD2836" s="653"/>
      <c r="BQE2836" s="653"/>
      <c r="BQF2836" s="653"/>
      <c r="BQG2836" s="653"/>
      <c r="BQH2836" s="653"/>
      <c r="BQI2836" s="653"/>
      <c r="BQJ2836" s="653"/>
      <c r="BQK2836" s="653"/>
      <c r="BQL2836" s="653"/>
      <c r="BQM2836" s="653"/>
      <c r="BQN2836" s="653"/>
      <c r="BQO2836" s="653"/>
      <c r="BQP2836" s="653"/>
      <c r="BQQ2836" s="653"/>
      <c r="BQR2836" s="653"/>
      <c r="BQS2836" s="653"/>
      <c r="BQT2836" s="653"/>
      <c r="BQU2836" s="653"/>
      <c r="BQV2836" s="653"/>
      <c r="BQW2836" s="653"/>
      <c r="BQX2836" s="653"/>
      <c r="BQY2836" s="653"/>
      <c r="BQZ2836" s="653"/>
      <c r="BRA2836" s="653"/>
      <c r="BRB2836" s="653"/>
      <c r="BRC2836" s="653"/>
      <c r="BRD2836" s="653"/>
      <c r="BRE2836" s="653"/>
      <c r="BRF2836" s="653"/>
      <c r="BRG2836" s="653"/>
      <c r="BRH2836" s="653"/>
      <c r="BRI2836" s="653"/>
      <c r="BRJ2836" s="653"/>
      <c r="BRK2836" s="653"/>
      <c r="BRL2836" s="653"/>
      <c r="BRM2836" s="653"/>
      <c r="BRN2836" s="653"/>
      <c r="BRO2836" s="653"/>
      <c r="BRP2836" s="653"/>
      <c r="BRQ2836" s="653"/>
      <c r="BRR2836" s="653"/>
      <c r="BRS2836" s="653"/>
      <c r="BRT2836" s="653"/>
      <c r="BRU2836" s="653"/>
      <c r="BRV2836" s="653"/>
      <c r="BRW2836" s="653"/>
      <c r="BRX2836" s="653"/>
      <c r="BRY2836" s="653"/>
      <c r="BRZ2836" s="653"/>
      <c r="BSA2836" s="653"/>
      <c r="BSB2836" s="653"/>
      <c r="BSC2836" s="653"/>
      <c r="BSD2836" s="653"/>
      <c r="BSE2836" s="653"/>
      <c r="BSF2836" s="653"/>
      <c r="BSG2836" s="653"/>
      <c r="BSH2836" s="653"/>
      <c r="BSI2836" s="653"/>
      <c r="BSJ2836" s="653"/>
      <c r="BSK2836" s="653"/>
      <c r="BSL2836" s="653"/>
      <c r="BSM2836" s="653"/>
      <c r="BSN2836" s="653"/>
      <c r="BSO2836" s="653"/>
      <c r="BSP2836" s="653"/>
      <c r="BSQ2836" s="653"/>
      <c r="BSR2836" s="653"/>
      <c r="BSS2836" s="653"/>
      <c r="BST2836" s="653"/>
      <c r="BSU2836" s="653"/>
      <c r="BSV2836" s="653"/>
      <c r="BSW2836" s="653"/>
      <c r="BSX2836" s="653"/>
      <c r="BSY2836" s="653"/>
      <c r="BSZ2836" s="653"/>
      <c r="BTA2836" s="653"/>
      <c r="BTB2836" s="653"/>
      <c r="BTC2836" s="653"/>
      <c r="BTD2836" s="653"/>
      <c r="BTE2836" s="653"/>
      <c r="BTF2836" s="653"/>
      <c r="BTG2836" s="653"/>
      <c r="BTH2836" s="653"/>
      <c r="BTI2836" s="653"/>
      <c r="BTJ2836" s="653"/>
      <c r="BTK2836" s="653"/>
      <c r="BTL2836" s="653"/>
      <c r="BTM2836" s="653"/>
      <c r="BTN2836" s="653"/>
      <c r="BTO2836" s="653"/>
      <c r="BTP2836" s="653"/>
      <c r="BTQ2836" s="653"/>
      <c r="BTR2836" s="653"/>
      <c r="BTS2836" s="653"/>
      <c r="BTT2836" s="653"/>
      <c r="BTU2836" s="653"/>
      <c r="BTV2836" s="653"/>
      <c r="BTW2836" s="653"/>
      <c r="BTX2836" s="653"/>
      <c r="BTY2836" s="653"/>
      <c r="BTZ2836" s="653"/>
      <c r="BUA2836" s="653"/>
      <c r="BUB2836" s="653"/>
      <c r="BUC2836" s="653"/>
      <c r="BUD2836" s="653"/>
      <c r="BUE2836" s="653"/>
      <c r="BUF2836" s="653"/>
      <c r="BUG2836" s="653"/>
      <c r="BUH2836" s="653"/>
      <c r="BUI2836" s="653"/>
      <c r="BUJ2836" s="653"/>
      <c r="BUK2836" s="653"/>
      <c r="BUL2836" s="653"/>
      <c r="BUM2836" s="653"/>
      <c r="BUN2836" s="653"/>
      <c r="BUO2836" s="653"/>
      <c r="BUP2836" s="653"/>
      <c r="BUQ2836" s="653"/>
      <c r="BUR2836" s="653"/>
      <c r="BUS2836" s="653"/>
      <c r="BUT2836" s="653"/>
      <c r="BUU2836" s="653"/>
      <c r="BUV2836" s="653"/>
      <c r="BUW2836" s="653"/>
      <c r="BUX2836" s="653"/>
      <c r="BUY2836" s="653"/>
      <c r="BUZ2836" s="653"/>
      <c r="BVA2836" s="653"/>
      <c r="BVB2836" s="653"/>
      <c r="BVC2836" s="653"/>
      <c r="BVD2836" s="653"/>
      <c r="BVE2836" s="653"/>
      <c r="BVF2836" s="653"/>
      <c r="BVG2836" s="653"/>
      <c r="BVH2836" s="653"/>
      <c r="BVI2836" s="653"/>
      <c r="BVJ2836" s="653"/>
      <c r="BVK2836" s="653"/>
      <c r="BVL2836" s="653"/>
      <c r="BVM2836" s="653"/>
      <c r="BVN2836" s="653"/>
      <c r="BVO2836" s="653"/>
      <c r="BVP2836" s="653"/>
      <c r="BVQ2836" s="653"/>
      <c r="BVR2836" s="653"/>
      <c r="BVS2836" s="653"/>
      <c r="BVT2836" s="653"/>
      <c r="BVU2836" s="653"/>
      <c r="BVV2836" s="653"/>
      <c r="BVW2836" s="653"/>
      <c r="BVX2836" s="653"/>
      <c r="BVY2836" s="653"/>
      <c r="BVZ2836" s="653"/>
      <c r="BWA2836" s="653"/>
      <c r="BWB2836" s="653"/>
      <c r="BWC2836" s="653"/>
      <c r="BWD2836" s="653"/>
      <c r="BWE2836" s="653"/>
      <c r="BWF2836" s="653"/>
      <c r="BWG2836" s="653"/>
      <c r="BWH2836" s="653"/>
      <c r="BWI2836" s="653"/>
      <c r="BWJ2836" s="653"/>
      <c r="BWK2836" s="653"/>
      <c r="BWL2836" s="653"/>
      <c r="BWM2836" s="653"/>
      <c r="BWN2836" s="653"/>
      <c r="BWO2836" s="653"/>
      <c r="BWP2836" s="653"/>
      <c r="BWQ2836" s="653"/>
      <c r="BWR2836" s="653"/>
      <c r="BWS2836" s="653"/>
      <c r="BWT2836" s="653"/>
      <c r="BWU2836" s="653"/>
      <c r="BWV2836" s="653"/>
      <c r="BWW2836" s="653"/>
      <c r="BWX2836" s="653"/>
      <c r="BWY2836" s="653"/>
      <c r="BWZ2836" s="653"/>
      <c r="BXA2836" s="653"/>
      <c r="BXB2836" s="653"/>
      <c r="BXC2836" s="653"/>
      <c r="BXD2836" s="653"/>
      <c r="BXE2836" s="653"/>
      <c r="BXF2836" s="653"/>
      <c r="BXG2836" s="653"/>
      <c r="BXH2836" s="653"/>
      <c r="BXI2836" s="653"/>
      <c r="BXJ2836" s="653"/>
      <c r="BXK2836" s="653"/>
      <c r="BXL2836" s="653"/>
      <c r="BXM2836" s="653"/>
      <c r="BXN2836" s="653"/>
      <c r="BXO2836" s="653"/>
      <c r="BXP2836" s="653"/>
      <c r="BXQ2836" s="653"/>
      <c r="BXR2836" s="653"/>
      <c r="BXS2836" s="653"/>
      <c r="BXT2836" s="653"/>
      <c r="BXU2836" s="653"/>
      <c r="BXV2836" s="653"/>
      <c r="BXW2836" s="653"/>
      <c r="BXX2836" s="653"/>
      <c r="BXY2836" s="653"/>
      <c r="BXZ2836" s="653"/>
      <c r="BYA2836" s="653"/>
      <c r="BYB2836" s="653"/>
      <c r="BYC2836" s="653"/>
      <c r="BYD2836" s="653"/>
      <c r="BYE2836" s="653"/>
      <c r="BYF2836" s="653"/>
      <c r="BYG2836" s="653"/>
      <c r="BYH2836" s="653"/>
      <c r="BYI2836" s="653"/>
      <c r="BYJ2836" s="653"/>
      <c r="BYK2836" s="653"/>
      <c r="BYL2836" s="653"/>
      <c r="BYM2836" s="653"/>
      <c r="BYN2836" s="653"/>
      <c r="BYO2836" s="653"/>
      <c r="BYP2836" s="653"/>
      <c r="BYQ2836" s="653"/>
      <c r="BYR2836" s="653"/>
      <c r="BYS2836" s="653"/>
      <c r="BYT2836" s="653"/>
      <c r="BYU2836" s="653"/>
      <c r="BYV2836" s="653"/>
      <c r="BYW2836" s="653"/>
      <c r="BYX2836" s="653"/>
      <c r="BYY2836" s="653"/>
      <c r="BYZ2836" s="653"/>
      <c r="BZA2836" s="653"/>
      <c r="BZB2836" s="653"/>
      <c r="BZC2836" s="653"/>
      <c r="BZD2836" s="653"/>
      <c r="BZE2836" s="653"/>
      <c r="BZF2836" s="653"/>
      <c r="BZG2836" s="653"/>
      <c r="BZH2836" s="653"/>
      <c r="BZI2836" s="653"/>
      <c r="BZJ2836" s="653"/>
      <c r="BZK2836" s="653"/>
      <c r="BZL2836" s="653"/>
      <c r="BZM2836" s="653"/>
      <c r="BZN2836" s="653"/>
      <c r="BZO2836" s="653"/>
      <c r="BZP2836" s="653"/>
      <c r="BZQ2836" s="653"/>
      <c r="BZR2836" s="653"/>
      <c r="BZS2836" s="653"/>
      <c r="BZT2836" s="653"/>
      <c r="BZU2836" s="653"/>
      <c r="BZV2836" s="653"/>
      <c r="BZW2836" s="653"/>
      <c r="BZX2836" s="653"/>
      <c r="BZY2836" s="653"/>
      <c r="BZZ2836" s="653"/>
      <c r="CAA2836" s="653"/>
      <c r="CAB2836" s="653"/>
      <c r="CAC2836" s="653"/>
      <c r="CAD2836" s="653"/>
      <c r="CAE2836" s="653"/>
      <c r="CAF2836" s="653"/>
      <c r="CAG2836" s="653"/>
      <c r="CAH2836" s="653"/>
      <c r="CAI2836" s="653"/>
      <c r="CAJ2836" s="653"/>
      <c r="CAK2836" s="653"/>
      <c r="CAL2836" s="653"/>
      <c r="CAM2836" s="653"/>
      <c r="CAN2836" s="653"/>
      <c r="CAO2836" s="653"/>
      <c r="CAP2836" s="653"/>
      <c r="CAQ2836" s="653"/>
      <c r="CAR2836" s="653"/>
      <c r="CAS2836" s="653"/>
      <c r="CAT2836" s="653"/>
      <c r="CAU2836" s="653"/>
      <c r="CAV2836" s="653"/>
      <c r="CAW2836" s="653"/>
      <c r="CAX2836" s="653"/>
      <c r="CAY2836" s="653"/>
      <c r="CAZ2836" s="653"/>
      <c r="CBA2836" s="653"/>
      <c r="CBB2836" s="653"/>
      <c r="CBC2836" s="653"/>
      <c r="CBD2836" s="653"/>
      <c r="CBE2836" s="653"/>
      <c r="CBF2836" s="653"/>
      <c r="CBG2836" s="653"/>
      <c r="CBH2836" s="653"/>
      <c r="CBI2836" s="653"/>
      <c r="CBJ2836" s="653"/>
      <c r="CBK2836" s="653"/>
      <c r="CBL2836" s="653"/>
      <c r="CBM2836" s="653"/>
      <c r="CBN2836" s="653"/>
      <c r="CBO2836" s="653"/>
      <c r="CBP2836" s="653"/>
      <c r="CBQ2836" s="653"/>
      <c r="CBR2836" s="653"/>
      <c r="CBS2836" s="653"/>
      <c r="CBT2836" s="653"/>
      <c r="CBU2836" s="653"/>
      <c r="CBV2836" s="653"/>
      <c r="CBW2836" s="653"/>
      <c r="CBX2836" s="653"/>
      <c r="CBY2836" s="653"/>
      <c r="CBZ2836" s="653"/>
      <c r="CCA2836" s="653"/>
      <c r="CCB2836" s="653"/>
      <c r="CCC2836" s="653"/>
      <c r="CCD2836" s="653"/>
      <c r="CCE2836" s="653"/>
      <c r="CCF2836" s="653"/>
      <c r="CCG2836" s="653"/>
      <c r="CCH2836" s="653"/>
      <c r="CCI2836" s="653"/>
      <c r="CCJ2836" s="653"/>
      <c r="CCK2836" s="653"/>
      <c r="CCL2836" s="653"/>
      <c r="CCM2836" s="653"/>
      <c r="CCN2836" s="653"/>
      <c r="CCO2836" s="653"/>
      <c r="CCP2836" s="653"/>
      <c r="CCQ2836" s="653"/>
      <c r="CCR2836" s="653"/>
      <c r="CCS2836" s="653"/>
      <c r="CCT2836" s="653"/>
      <c r="CCU2836" s="653"/>
      <c r="CCV2836" s="653"/>
      <c r="CCW2836" s="653"/>
      <c r="CCX2836" s="653"/>
      <c r="CCY2836" s="653"/>
      <c r="CCZ2836" s="653"/>
      <c r="CDA2836" s="653"/>
      <c r="CDB2836" s="653"/>
      <c r="CDC2836" s="653"/>
      <c r="CDD2836" s="653"/>
      <c r="CDE2836" s="653"/>
      <c r="CDF2836" s="653"/>
      <c r="CDG2836" s="653"/>
      <c r="CDH2836" s="653"/>
      <c r="CDI2836" s="653"/>
      <c r="CDJ2836" s="653"/>
      <c r="CDK2836" s="653"/>
      <c r="CDL2836" s="653"/>
      <c r="CDM2836" s="653"/>
      <c r="CDN2836" s="653"/>
      <c r="CDO2836" s="653"/>
      <c r="CDP2836" s="653"/>
      <c r="CDQ2836" s="653"/>
      <c r="CDR2836" s="653"/>
      <c r="CDS2836" s="653"/>
      <c r="CDT2836" s="653"/>
      <c r="CDU2836" s="653"/>
      <c r="CDV2836" s="653"/>
      <c r="CDW2836" s="653"/>
      <c r="CDX2836" s="653"/>
      <c r="CDY2836" s="653"/>
      <c r="CDZ2836" s="653"/>
      <c r="CEA2836" s="653"/>
      <c r="CEB2836" s="653"/>
      <c r="CEC2836" s="653"/>
      <c r="CED2836" s="653"/>
      <c r="CEE2836" s="653"/>
      <c r="CEF2836" s="653"/>
      <c r="CEG2836" s="653"/>
      <c r="CEH2836" s="653"/>
      <c r="CEI2836" s="653"/>
      <c r="CEJ2836" s="653"/>
      <c r="CEK2836" s="653"/>
      <c r="CEL2836" s="653"/>
      <c r="CEM2836" s="653"/>
      <c r="CEN2836" s="653"/>
      <c r="CEO2836" s="653"/>
      <c r="CEP2836" s="653"/>
      <c r="CEQ2836" s="653"/>
      <c r="CER2836" s="653"/>
      <c r="CES2836" s="653"/>
      <c r="CET2836" s="653"/>
      <c r="CEU2836" s="653"/>
      <c r="CEV2836" s="653"/>
      <c r="CEW2836" s="653"/>
      <c r="CEX2836" s="653"/>
      <c r="CEY2836" s="653"/>
      <c r="CEZ2836" s="653"/>
      <c r="CFA2836" s="653"/>
      <c r="CFB2836" s="653"/>
      <c r="CFC2836" s="653"/>
      <c r="CFD2836" s="653"/>
      <c r="CFE2836" s="653"/>
      <c r="CFF2836" s="653"/>
      <c r="CFG2836" s="653"/>
      <c r="CFH2836" s="653"/>
      <c r="CFI2836" s="653"/>
      <c r="CFJ2836" s="653"/>
      <c r="CFK2836" s="653"/>
      <c r="CFL2836" s="653"/>
      <c r="CFM2836" s="653"/>
      <c r="CFN2836" s="653"/>
      <c r="CFO2836" s="653"/>
      <c r="CFP2836" s="653"/>
      <c r="CFQ2836" s="653"/>
      <c r="CFR2836" s="653"/>
      <c r="CFS2836" s="653"/>
      <c r="CFT2836" s="653"/>
      <c r="CFU2836" s="653"/>
      <c r="CFV2836" s="653"/>
      <c r="CFW2836" s="653"/>
      <c r="CFX2836" s="653"/>
      <c r="CFY2836" s="653"/>
      <c r="CFZ2836" s="653"/>
      <c r="CGA2836" s="653"/>
      <c r="CGB2836" s="653"/>
      <c r="CGC2836" s="653"/>
      <c r="CGD2836" s="653"/>
      <c r="CGE2836" s="653"/>
      <c r="CGF2836" s="653"/>
      <c r="CGG2836" s="653"/>
      <c r="CGH2836" s="653"/>
      <c r="CGI2836" s="653"/>
      <c r="CGJ2836" s="653"/>
      <c r="CGK2836" s="653"/>
      <c r="CGL2836" s="653"/>
      <c r="CGM2836" s="653"/>
      <c r="CGN2836" s="653"/>
      <c r="CGO2836" s="653"/>
      <c r="CGP2836" s="653"/>
      <c r="CGQ2836" s="653"/>
      <c r="CGR2836" s="653"/>
      <c r="CGS2836" s="653"/>
      <c r="CGT2836" s="653"/>
      <c r="CGU2836" s="653"/>
      <c r="CGV2836" s="653"/>
      <c r="CGW2836" s="653"/>
      <c r="CGX2836" s="653"/>
      <c r="CGY2836" s="653"/>
      <c r="CGZ2836" s="653"/>
      <c r="CHA2836" s="653"/>
      <c r="CHB2836" s="653"/>
      <c r="CHC2836" s="653"/>
      <c r="CHD2836" s="653"/>
      <c r="CHE2836" s="653"/>
      <c r="CHF2836" s="653"/>
      <c r="CHG2836" s="653"/>
      <c r="CHH2836" s="653"/>
      <c r="CHI2836" s="653"/>
      <c r="CHJ2836" s="653"/>
      <c r="CHK2836" s="653"/>
      <c r="CHL2836" s="653"/>
      <c r="CHM2836" s="653"/>
      <c r="CHN2836" s="653"/>
      <c r="CHO2836" s="653"/>
      <c r="CHP2836" s="653"/>
      <c r="CHQ2836" s="653"/>
      <c r="CHR2836" s="653"/>
      <c r="CHS2836" s="653"/>
      <c r="CHT2836" s="653"/>
      <c r="CHU2836" s="653"/>
      <c r="CHV2836" s="653"/>
      <c r="CHW2836" s="653"/>
      <c r="CHX2836" s="653"/>
      <c r="CHY2836" s="653"/>
      <c r="CHZ2836" s="653"/>
      <c r="CIA2836" s="653"/>
      <c r="CIB2836" s="653"/>
      <c r="CIC2836" s="653"/>
      <c r="CID2836" s="653"/>
      <c r="CIE2836" s="653"/>
      <c r="CIF2836" s="653"/>
      <c r="CIG2836" s="653"/>
      <c r="CIH2836" s="653"/>
      <c r="CII2836" s="653"/>
      <c r="CIJ2836" s="653"/>
      <c r="CIK2836" s="653"/>
      <c r="CIL2836" s="653"/>
      <c r="CIM2836" s="653"/>
      <c r="CIN2836" s="653"/>
      <c r="CIO2836" s="653"/>
      <c r="CIP2836" s="653"/>
      <c r="CIQ2836" s="653"/>
      <c r="CIR2836" s="653"/>
      <c r="CIS2836" s="653"/>
      <c r="CIT2836" s="653"/>
      <c r="CIU2836" s="653"/>
      <c r="CIV2836" s="653"/>
      <c r="CIW2836" s="653"/>
      <c r="CIX2836" s="653"/>
      <c r="CIY2836" s="653"/>
      <c r="CIZ2836" s="653"/>
      <c r="CJA2836" s="653"/>
      <c r="CJB2836" s="653"/>
      <c r="CJC2836" s="653"/>
      <c r="CJD2836" s="653"/>
      <c r="CJE2836" s="653"/>
      <c r="CJF2836" s="653"/>
      <c r="CJG2836" s="653"/>
      <c r="CJH2836" s="653"/>
      <c r="CJI2836" s="653"/>
      <c r="CJJ2836" s="653"/>
      <c r="CJK2836" s="653"/>
      <c r="CJL2836" s="653"/>
      <c r="CJM2836" s="653"/>
      <c r="CJN2836" s="653"/>
      <c r="CJO2836" s="653"/>
      <c r="CJP2836" s="653"/>
      <c r="CJQ2836" s="653"/>
      <c r="CJR2836" s="653"/>
      <c r="CJS2836" s="653"/>
      <c r="CJT2836" s="653"/>
      <c r="CJU2836" s="653"/>
      <c r="CJV2836" s="653"/>
      <c r="CJW2836" s="653"/>
      <c r="CJX2836" s="653"/>
      <c r="CJY2836" s="653"/>
      <c r="CJZ2836" s="653"/>
      <c r="CKA2836" s="653"/>
      <c r="CKB2836" s="653"/>
      <c r="CKC2836" s="653"/>
      <c r="CKD2836" s="653"/>
      <c r="CKE2836" s="653"/>
      <c r="CKF2836" s="653"/>
      <c r="CKG2836" s="653"/>
      <c r="CKH2836" s="653"/>
      <c r="CKI2836" s="653"/>
      <c r="CKJ2836" s="653"/>
      <c r="CKK2836" s="653"/>
      <c r="CKL2836" s="653"/>
      <c r="CKM2836" s="653"/>
      <c r="CKN2836" s="653"/>
      <c r="CKO2836" s="653"/>
      <c r="CKP2836" s="653"/>
      <c r="CKQ2836" s="653"/>
      <c r="CKR2836" s="653"/>
      <c r="CKS2836" s="653"/>
      <c r="CKT2836" s="653"/>
      <c r="CKU2836" s="653"/>
      <c r="CKV2836" s="653"/>
      <c r="CKW2836" s="653"/>
      <c r="CKX2836" s="653"/>
      <c r="CKY2836" s="653"/>
      <c r="CKZ2836" s="653"/>
      <c r="CLA2836" s="653"/>
      <c r="CLB2836" s="653"/>
      <c r="CLC2836" s="653"/>
      <c r="CLD2836" s="653"/>
      <c r="CLE2836" s="653"/>
      <c r="CLF2836" s="653"/>
      <c r="CLG2836" s="653"/>
      <c r="CLH2836" s="653"/>
      <c r="CLI2836" s="653"/>
      <c r="CLJ2836" s="653"/>
      <c r="CLK2836" s="653"/>
      <c r="CLL2836" s="653"/>
      <c r="CLM2836" s="653"/>
      <c r="CLN2836" s="653"/>
      <c r="CLO2836" s="653"/>
      <c r="CLP2836" s="653"/>
      <c r="CLQ2836" s="653"/>
      <c r="CLR2836" s="653"/>
      <c r="CLS2836" s="653"/>
      <c r="CLT2836" s="653"/>
      <c r="CLU2836" s="653"/>
      <c r="CLV2836" s="653"/>
      <c r="CLW2836" s="653"/>
      <c r="CLX2836" s="653"/>
      <c r="CLY2836" s="653"/>
      <c r="CLZ2836" s="653"/>
      <c r="CMA2836" s="653"/>
      <c r="CMB2836" s="653"/>
      <c r="CMC2836" s="653"/>
      <c r="CMD2836" s="653"/>
      <c r="CME2836" s="653"/>
      <c r="CMF2836" s="653"/>
      <c r="CMG2836" s="653"/>
      <c r="CMH2836" s="653"/>
      <c r="CMI2836" s="653"/>
      <c r="CMJ2836" s="653"/>
      <c r="CMK2836" s="653"/>
      <c r="CML2836" s="653"/>
      <c r="CMM2836" s="653"/>
      <c r="CMN2836" s="653"/>
      <c r="CMO2836" s="653"/>
      <c r="CMP2836" s="653"/>
      <c r="CMQ2836" s="653"/>
      <c r="CMR2836" s="653"/>
      <c r="CMS2836" s="653"/>
      <c r="CMT2836" s="653"/>
      <c r="CMU2836" s="653"/>
      <c r="CMV2836" s="653"/>
      <c r="CMW2836" s="653"/>
      <c r="CMX2836" s="653"/>
      <c r="CMY2836" s="653"/>
      <c r="CMZ2836" s="653"/>
      <c r="CNA2836" s="653"/>
      <c r="CNB2836" s="653"/>
      <c r="CNC2836" s="653"/>
      <c r="CND2836" s="653"/>
      <c r="CNE2836" s="653"/>
      <c r="CNF2836" s="653"/>
      <c r="CNG2836" s="653"/>
      <c r="CNH2836" s="653"/>
      <c r="CNI2836" s="653"/>
      <c r="CNJ2836" s="653"/>
      <c r="CNK2836" s="653"/>
      <c r="CNL2836" s="653"/>
      <c r="CNM2836" s="653"/>
      <c r="CNN2836" s="653"/>
      <c r="CNO2836" s="653"/>
      <c r="CNP2836" s="653"/>
      <c r="CNQ2836" s="653"/>
      <c r="CNR2836" s="653"/>
      <c r="CNS2836" s="653"/>
      <c r="CNT2836" s="653"/>
      <c r="CNU2836" s="653"/>
      <c r="CNV2836" s="653"/>
      <c r="CNW2836" s="653"/>
      <c r="CNX2836" s="653"/>
      <c r="CNY2836" s="653"/>
      <c r="CNZ2836" s="653"/>
      <c r="COA2836" s="653"/>
      <c r="COB2836" s="653"/>
      <c r="COC2836" s="653"/>
      <c r="COD2836" s="653"/>
      <c r="COE2836" s="653"/>
      <c r="COF2836" s="653"/>
      <c r="COG2836" s="653"/>
      <c r="COH2836" s="653"/>
      <c r="COI2836" s="653"/>
      <c r="COJ2836" s="653"/>
      <c r="COK2836" s="653"/>
      <c r="COL2836" s="653"/>
      <c r="COM2836" s="653"/>
      <c r="CON2836" s="653"/>
      <c r="COO2836" s="653"/>
      <c r="COP2836" s="653"/>
      <c r="COQ2836" s="653"/>
      <c r="COR2836" s="653"/>
      <c r="COS2836" s="653"/>
      <c r="COT2836" s="653"/>
      <c r="COU2836" s="653"/>
      <c r="COV2836" s="653"/>
      <c r="COW2836" s="653"/>
      <c r="COX2836" s="653"/>
      <c r="COY2836" s="653"/>
      <c r="COZ2836" s="653"/>
      <c r="CPA2836" s="653"/>
      <c r="CPB2836" s="653"/>
      <c r="CPC2836" s="653"/>
      <c r="CPD2836" s="653"/>
      <c r="CPE2836" s="653"/>
      <c r="CPF2836" s="653"/>
      <c r="CPG2836" s="653"/>
      <c r="CPH2836" s="653"/>
      <c r="CPI2836" s="653"/>
      <c r="CPJ2836" s="653"/>
      <c r="CPK2836" s="653"/>
      <c r="CPL2836" s="653"/>
      <c r="CPM2836" s="653"/>
      <c r="CPN2836" s="653"/>
      <c r="CPO2836" s="653"/>
      <c r="CPP2836" s="653"/>
      <c r="CPQ2836" s="653"/>
      <c r="CPR2836" s="653"/>
      <c r="CPS2836" s="653"/>
      <c r="CPT2836" s="653"/>
      <c r="CPU2836" s="653"/>
      <c r="CPV2836" s="653"/>
      <c r="CPW2836" s="653"/>
      <c r="CPX2836" s="653"/>
      <c r="CPY2836" s="653"/>
      <c r="CPZ2836" s="653"/>
      <c r="CQA2836" s="653"/>
      <c r="CQB2836" s="653"/>
      <c r="CQC2836" s="653"/>
      <c r="CQD2836" s="653"/>
      <c r="CQE2836" s="653"/>
      <c r="CQF2836" s="653"/>
      <c r="CQG2836" s="653"/>
      <c r="CQH2836" s="653"/>
      <c r="CQI2836" s="653"/>
      <c r="CQJ2836" s="653"/>
      <c r="CQK2836" s="653"/>
      <c r="CQL2836" s="653"/>
      <c r="CQM2836" s="653"/>
      <c r="CQN2836" s="653"/>
      <c r="CQO2836" s="653"/>
      <c r="CQP2836" s="653"/>
      <c r="CQQ2836" s="653"/>
      <c r="CQR2836" s="653"/>
      <c r="CQS2836" s="653"/>
      <c r="CQT2836" s="653"/>
      <c r="CQU2836" s="653"/>
      <c r="CQV2836" s="653"/>
      <c r="CQW2836" s="653"/>
      <c r="CQX2836" s="653"/>
      <c r="CQY2836" s="653"/>
      <c r="CQZ2836" s="653"/>
      <c r="CRA2836" s="653"/>
      <c r="CRB2836" s="653"/>
      <c r="CRC2836" s="653"/>
      <c r="CRD2836" s="653"/>
      <c r="CRE2836" s="653"/>
      <c r="CRF2836" s="653"/>
      <c r="CRG2836" s="653"/>
      <c r="CRH2836" s="653"/>
      <c r="CRI2836" s="653"/>
      <c r="CRJ2836" s="653"/>
      <c r="CRK2836" s="653"/>
      <c r="CRL2836" s="653"/>
      <c r="CRM2836" s="653"/>
      <c r="CRN2836" s="653"/>
      <c r="CRO2836" s="653"/>
      <c r="CRP2836" s="653"/>
      <c r="CRQ2836" s="653"/>
      <c r="CRR2836" s="653"/>
      <c r="CRS2836" s="653"/>
      <c r="CRT2836" s="653"/>
      <c r="CRU2836" s="653"/>
      <c r="CRV2836" s="653"/>
      <c r="CRW2836" s="653"/>
      <c r="CRX2836" s="653"/>
      <c r="CRY2836" s="653"/>
      <c r="CRZ2836" s="653"/>
      <c r="CSA2836" s="653"/>
      <c r="CSB2836" s="653"/>
      <c r="CSC2836" s="653"/>
      <c r="CSD2836" s="653"/>
      <c r="CSE2836" s="653"/>
      <c r="CSF2836" s="653"/>
      <c r="CSG2836" s="653"/>
      <c r="CSH2836" s="653"/>
      <c r="CSI2836" s="653"/>
      <c r="CSJ2836" s="653"/>
      <c r="CSK2836" s="653"/>
      <c r="CSL2836" s="653"/>
      <c r="CSM2836" s="653"/>
      <c r="CSN2836" s="653"/>
      <c r="CSO2836" s="653"/>
      <c r="CSP2836" s="653"/>
      <c r="CSQ2836" s="653"/>
      <c r="CSR2836" s="653"/>
      <c r="CSS2836" s="653"/>
      <c r="CST2836" s="653"/>
      <c r="CSU2836" s="653"/>
      <c r="CSV2836" s="653"/>
      <c r="CSW2836" s="653"/>
      <c r="CSX2836" s="653"/>
      <c r="CSY2836" s="653"/>
      <c r="CSZ2836" s="653"/>
      <c r="CTA2836" s="653"/>
      <c r="CTB2836" s="653"/>
      <c r="CTC2836" s="653"/>
      <c r="CTD2836" s="653"/>
      <c r="CTE2836" s="653"/>
      <c r="CTF2836" s="653"/>
      <c r="CTG2836" s="653"/>
      <c r="CTH2836" s="653"/>
      <c r="CTI2836" s="653"/>
      <c r="CTJ2836" s="653"/>
      <c r="CTK2836" s="653"/>
      <c r="CTL2836" s="653"/>
      <c r="CTM2836" s="653"/>
      <c r="CTN2836" s="653"/>
      <c r="CTO2836" s="653"/>
      <c r="CTP2836" s="653"/>
      <c r="CTQ2836" s="653"/>
      <c r="CTR2836" s="653"/>
      <c r="CTS2836" s="653"/>
      <c r="CTT2836" s="653"/>
      <c r="CTU2836" s="653"/>
      <c r="CTV2836" s="653"/>
      <c r="CTW2836" s="653"/>
      <c r="CTX2836" s="653"/>
      <c r="CTY2836" s="653"/>
      <c r="CTZ2836" s="653"/>
      <c r="CUA2836" s="653"/>
      <c r="CUB2836" s="653"/>
      <c r="CUC2836" s="653"/>
      <c r="CUD2836" s="653"/>
      <c r="CUE2836" s="653"/>
      <c r="CUF2836" s="653"/>
      <c r="CUG2836" s="653"/>
      <c r="CUH2836" s="653"/>
      <c r="CUI2836" s="653"/>
      <c r="CUJ2836" s="653"/>
      <c r="CUK2836" s="653"/>
      <c r="CUL2836" s="653"/>
      <c r="CUM2836" s="653"/>
      <c r="CUN2836" s="653"/>
      <c r="CUO2836" s="653"/>
      <c r="CUP2836" s="653"/>
      <c r="CUQ2836" s="653"/>
      <c r="CUR2836" s="653"/>
      <c r="CUS2836" s="653"/>
      <c r="CUT2836" s="653"/>
      <c r="CUU2836" s="653"/>
      <c r="CUV2836" s="653"/>
      <c r="CUW2836" s="653"/>
      <c r="CUX2836" s="653"/>
      <c r="CUY2836" s="653"/>
      <c r="CUZ2836" s="653"/>
      <c r="CVA2836" s="653"/>
      <c r="CVB2836" s="653"/>
      <c r="CVC2836" s="653"/>
      <c r="CVD2836" s="653"/>
      <c r="CVE2836" s="653"/>
      <c r="CVF2836" s="653"/>
      <c r="CVG2836" s="653"/>
      <c r="CVH2836" s="653"/>
      <c r="CVI2836" s="653"/>
      <c r="CVJ2836" s="653"/>
      <c r="CVK2836" s="653"/>
      <c r="CVL2836" s="653"/>
      <c r="CVM2836" s="653"/>
      <c r="CVN2836" s="653"/>
      <c r="CVO2836" s="653"/>
      <c r="CVP2836" s="653"/>
      <c r="CVQ2836" s="653"/>
      <c r="CVR2836" s="653"/>
      <c r="CVS2836" s="653"/>
      <c r="CVT2836" s="653"/>
      <c r="CVU2836" s="653"/>
      <c r="CVV2836" s="653"/>
      <c r="CVW2836" s="653"/>
      <c r="CVX2836" s="653"/>
      <c r="CVY2836" s="653"/>
      <c r="CVZ2836" s="653"/>
      <c r="CWA2836" s="653"/>
      <c r="CWB2836" s="653"/>
      <c r="CWC2836" s="653"/>
      <c r="CWD2836" s="653"/>
      <c r="CWE2836" s="653"/>
      <c r="CWF2836" s="653"/>
      <c r="CWG2836" s="653"/>
      <c r="CWH2836" s="653"/>
      <c r="CWI2836" s="653"/>
      <c r="CWJ2836" s="653"/>
      <c r="CWK2836" s="653"/>
      <c r="CWL2836" s="653"/>
      <c r="CWM2836" s="653"/>
      <c r="CWN2836" s="653"/>
      <c r="CWO2836" s="653"/>
      <c r="CWP2836" s="653"/>
      <c r="CWQ2836" s="653"/>
      <c r="CWR2836" s="653"/>
      <c r="CWS2836" s="653"/>
      <c r="CWT2836" s="653"/>
      <c r="CWU2836" s="653"/>
      <c r="CWV2836" s="653"/>
      <c r="CWW2836" s="653"/>
      <c r="CWX2836" s="653"/>
      <c r="CWY2836" s="653"/>
      <c r="CWZ2836" s="653"/>
      <c r="CXA2836" s="653"/>
      <c r="CXB2836" s="653"/>
      <c r="CXC2836" s="653"/>
      <c r="CXD2836" s="653"/>
      <c r="CXE2836" s="653"/>
      <c r="CXF2836" s="653"/>
      <c r="CXG2836" s="653"/>
      <c r="CXH2836" s="653"/>
      <c r="CXI2836" s="653"/>
      <c r="CXJ2836" s="653"/>
      <c r="CXK2836" s="653"/>
      <c r="CXL2836" s="653"/>
      <c r="CXM2836" s="653"/>
      <c r="CXN2836" s="653"/>
      <c r="CXO2836" s="653"/>
      <c r="CXP2836" s="653"/>
      <c r="CXQ2836" s="653"/>
      <c r="CXR2836" s="653"/>
      <c r="CXS2836" s="653"/>
      <c r="CXT2836" s="653"/>
      <c r="CXU2836" s="653"/>
      <c r="CXV2836" s="653"/>
      <c r="CXW2836" s="653"/>
      <c r="CXX2836" s="653"/>
      <c r="CXY2836" s="653"/>
      <c r="CXZ2836" s="653"/>
      <c r="CYA2836" s="653"/>
      <c r="CYB2836" s="653"/>
      <c r="CYC2836" s="653"/>
      <c r="CYD2836" s="653"/>
      <c r="CYE2836" s="653"/>
      <c r="CYF2836" s="653"/>
      <c r="CYG2836" s="653"/>
      <c r="CYH2836" s="653"/>
      <c r="CYI2836" s="653"/>
      <c r="CYJ2836" s="653"/>
      <c r="CYK2836" s="653"/>
      <c r="CYL2836" s="653"/>
      <c r="CYM2836" s="653"/>
      <c r="CYN2836" s="653"/>
      <c r="CYO2836" s="653"/>
      <c r="CYP2836" s="653"/>
      <c r="CYQ2836" s="653"/>
      <c r="CYR2836" s="653"/>
      <c r="CYS2836" s="653"/>
      <c r="CYT2836" s="653"/>
      <c r="CYU2836" s="653"/>
      <c r="CYV2836" s="653"/>
      <c r="CYW2836" s="653"/>
      <c r="CYX2836" s="653"/>
      <c r="CYY2836" s="653"/>
      <c r="CYZ2836" s="653"/>
      <c r="CZA2836" s="653"/>
      <c r="CZB2836" s="653"/>
      <c r="CZC2836" s="653"/>
      <c r="CZD2836" s="653"/>
      <c r="CZE2836" s="653"/>
      <c r="CZF2836" s="653"/>
      <c r="CZG2836" s="653"/>
      <c r="CZH2836" s="653"/>
      <c r="CZI2836" s="653"/>
      <c r="CZJ2836" s="653"/>
      <c r="CZK2836" s="653"/>
      <c r="CZL2836" s="653"/>
      <c r="CZM2836" s="653"/>
      <c r="CZN2836" s="653"/>
      <c r="CZO2836" s="653"/>
      <c r="CZP2836" s="653"/>
      <c r="CZQ2836" s="653"/>
      <c r="CZR2836" s="653"/>
      <c r="CZS2836" s="653"/>
      <c r="CZT2836" s="653"/>
      <c r="CZU2836" s="653"/>
      <c r="CZV2836" s="653"/>
      <c r="CZW2836" s="653"/>
      <c r="CZX2836" s="653"/>
      <c r="CZY2836" s="653"/>
      <c r="CZZ2836" s="653"/>
      <c r="DAA2836" s="653"/>
      <c r="DAB2836" s="653"/>
      <c r="DAC2836" s="653"/>
      <c r="DAD2836" s="653"/>
      <c r="DAE2836" s="653"/>
      <c r="DAF2836" s="653"/>
      <c r="DAG2836" s="653"/>
      <c r="DAH2836" s="653"/>
      <c r="DAI2836" s="653"/>
      <c r="DAJ2836" s="653"/>
      <c r="DAK2836" s="653"/>
      <c r="DAL2836" s="653"/>
      <c r="DAM2836" s="653"/>
      <c r="DAN2836" s="653"/>
      <c r="DAO2836" s="653"/>
      <c r="DAP2836" s="653"/>
      <c r="DAQ2836" s="653"/>
      <c r="DAR2836" s="653"/>
      <c r="DAS2836" s="653"/>
      <c r="DAT2836" s="653"/>
      <c r="DAU2836" s="653"/>
      <c r="DAV2836" s="653"/>
      <c r="DAW2836" s="653"/>
      <c r="DAX2836" s="653"/>
      <c r="DAY2836" s="653"/>
      <c r="DAZ2836" s="653"/>
      <c r="DBA2836" s="653"/>
      <c r="DBB2836" s="653"/>
      <c r="DBC2836" s="653"/>
      <c r="DBD2836" s="653"/>
      <c r="DBE2836" s="653"/>
      <c r="DBF2836" s="653"/>
      <c r="DBG2836" s="653"/>
      <c r="DBH2836" s="653"/>
      <c r="DBI2836" s="653"/>
      <c r="DBJ2836" s="653"/>
      <c r="DBK2836" s="653"/>
      <c r="DBL2836" s="653"/>
      <c r="DBM2836" s="653"/>
      <c r="DBN2836" s="653"/>
      <c r="DBO2836" s="653"/>
      <c r="DBP2836" s="653"/>
      <c r="DBQ2836" s="653"/>
      <c r="DBR2836" s="653"/>
      <c r="DBS2836" s="653"/>
      <c r="DBT2836" s="653"/>
      <c r="DBU2836" s="653"/>
      <c r="DBV2836" s="653"/>
      <c r="DBW2836" s="653"/>
      <c r="DBX2836" s="653"/>
      <c r="DBY2836" s="653"/>
      <c r="DBZ2836" s="653"/>
      <c r="DCA2836" s="653"/>
      <c r="DCB2836" s="653"/>
      <c r="DCC2836" s="653"/>
      <c r="DCD2836" s="653"/>
      <c r="DCE2836" s="653"/>
      <c r="DCF2836" s="653"/>
      <c r="DCG2836" s="653"/>
      <c r="DCH2836" s="653"/>
      <c r="DCI2836" s="653"/>
      <c r="DCJ2836" s="653"/>
      <c r="DCK2836" s="653"/>
      <c r="DCL2836" s="653"/>
      <c r="DCM2836" s="653"/>
      <c r="DCN2836" s="653"/>
      <c r="DCO2836" s="653"/>
      <c r="DCP2836" s="653"/>
      <c r="DCQ2836" s="653"/>
      <c r="DCR2836" s="653"/>
      <c r="DCS2836" s="653"/>
      <c r="DCT2836" s="653"/>
      <c r="DCU2836" s="653"/>
      <c r="DCV2836" s="653"/>
      <c r="DCW2836" s="653"/>
      <c r="DCX2836" s="653"/>
      <c r="DCY2836" s="653"/>
      <c r="DCZ2836" s="653"/>
      <c r="DDA2836" s="653"/>
      <c r="DDB2836" s="653"/>
      <c r="DDC2836" s="653"/>
      <c r="DDD2836" s="653"/>
      <c r="DDE2836" s="653"/>
      <c r="DDF2836" s="653"/>
      <c r="DDG2836" s="653"/>
      <c r="DDH2836" s="653"/>
      <c r="DDI2836" s="653"/>
      <c r="DDJ2836" s="653"/>
      <c r="DDK2836" s="653"/>
      <c r="DDL2836" s="653"/>
      <c r="DDM2836" s="653"/>
      <c r="DDN2836" s="653"/>
      <c r="DDO2836" s="653"/>
      <c r="DDP2836" s="653"/>
      <c r="DDQ2836" s="653"/>
      <c r="DDR2836" s="653"/>
      <c r="DDS2836" s="653"/>
      <c r="DDT2836" s="653"/>
      <c r="DDU2836" s="653"/>
      <c r="DDV2836" s="653"/>
      <c r="DDW2836" s="653"/>
      <c r="DDX2836" s="653"/>
      <c r="DDY2836" s="653"/>
      <c r="DDZ2836" s="653"/>
      <c r="DEA2836" s="653"/>
      <c r="DEB2836" s="653"/>
      <c r="DEC2836" s="653"/>
      <c r="DED2836" s="653"/>
      <c r="DEE2836" s="653"/>
      <c r="DEF2836" s="653"/>
      <c r="DEG2836" s="653"/>
      <c r="DEH2836" s="653"/>
      <c r="DEI2836" s="653"/>
      <c r="DEJ2836" s="653"/>
      <c r="DEK2836" s="653"/>
      <c r="DEL2836" s="653"/>
      <c r="DEM2836" s="653"/>
      <c r="DEN2836" s="653"/>
      <c r="DEO2836" s="653"/>
      <c r="DEP2836" s="653"/>
      <c r="DEQ2836" s="653"/>
      <c r="DER2836" s="653"/>
      <c r="DES2836" s="653"/>
      <c r="DET2836" s="653"/>
      <c r="DEU2836" s="653"/>
      <c r="DEV2836" s="653"/>
      <c r="DEW2836" s="653"/>
      <c r="DEX2836" s="653"/>
      <c r="DEY2836" s="653"/>
      <c r="DEZ2836" s="653"/>
      <c r="DFA2836" s="653"/>
      <c r="DFB2836" s="653"/>
      <c r="DFC2836" s="653"/>
      <c r="DFD2836" s="653"/>
      <c r="DFE2836" s="653"/>
      <c r="DFF2836" s="653"/>
      <c r="DFG2836" s="653"/>
      <c r="DFH2836" s="653"/>
      <c r="DFI2836" s="653"/>
      <c r="DFJ2836" s="653"/>
      <c r="DFK2836" s="653"/>
      <c r="DFL2836" s="653"/>
      <c r="DFM2836" s="653"/>
      <c r="DFN2836" s="653"/>
      <c r="DFO2836" s="653"/>
      <c r="DFP2836" s="653"/>
      <c r="DFQ2836" s="653"/>
      <c r="DFR2836" s="653"/>
      <c r="DFS2836" s="653"/>
      <c r="DFT2836" s="653"/>
      <c r="DFU2836" s="653"/>
      <c r="DFV2836" s="653"/>
      <c r="DFW2836" s="653"/>
      <c r="DFX2836" s="653"/>
      <c r="DFY2836" s="653"/>
      <c r="DFZ2836" s="653"/>
      <c r="DGA2836" s="653"/>
      <c r="DGB2836" s="653"/>
      <c r="DGC2836" s="653"/>
      <c r="DGD2836" s="653"/>
      <c r="DGE2836" s="653"/>
      <c r="DGF2836" s="653"/>
      <c r="DGG2836" s="653"/>
      <c r="DGH2836" s="653"/>
      <c r="DGI2836" s="653"/>
      <c r="DGJ2836" s="653"/>
      <c r="DGK2836" s="653"/>
      <c r="DGL2836" s="653"/>
      <c r="DGM2836" s="653"/>
      <c r="DGN2836" s="653"/>
      <c r="DGO2836" s="653"/>
      <c r="DGP2836" s="653"/>
      <c r="DGQ2836" s="653"/>
      <c r="DGR2836" s="653"/>
      <c r="DGS2836" s="653"/>
      <c r="DGT2836" s="653"/>
      <c r="DGU2836" s="653"/>
      <c r="DGV2836" s="653"/>
      <c r="DGW2836" s="653"/>
      <c r="DGX2836" s="653"/>
      <c r="DGY2836" s="653"/>
      <c r="DGZ2836" s="653"/>
      <c r="DHA2836" s="653"/>
      <c r="DHB2836" s="653"/>
      <c r="DHC2836" s="653"/>
      <c r="DHD2836" s="653"/>
      <c r="DHE2836" s="653"/>
      <c r="DHF2836" s="653"/>
      <c r="DHG2836" s="653"/>
      <c r="DHH2836" s="653"/>
      <c r="DHI2836" s="653"/>
      <c r="DHJ2836" s="653"/>
      <c r="DHK2836" s="653"/>
      <c r="DHL2836" s="653"/>
      <c r="DHM2836" s="653"/>
      <c r="DHN2836" s="653"/>
      <c r="DHO2836" s="653"/>
      <c r="DHP2836" s="653"/>
      <c r="DHQ2836" s="653"/>
      <c r="DHR2836" s="653"/>
      <c r="DHS2836" s="653"/>
      <c r="DHT2836" s="653"/>
      <c r="DHU2836" s="653"/>
      <c r="DHV2836" s="653"/>
      <c r="DHW2836" s="653"/>
      <c r="DHX2836" s="653"/>
      <c r="DHY2836" s="653"/>
      <c r="DHZ2836" s="653"/>
      <c r="DIA2836" s="653"/>
      <c r="DIB2836" s="653"/>
      <c r="DIC2836" s="653"/>
      <c r="DID2836" s="653"/>
      <c r="DIE2836" s="653"/>
      <c r="DIF2836" s="653"/>
      <c r="DIG2836" s="653"/>
      <c r="DIH2836" s="653"/>
      <c r="DII2836" s="653"/>
      <c r="DIJ2836" s="653"/>
      <c r="DIK2836" s="653"/>
      <c r="DIL2836" s="653"/>
      <c r="DIM2836" s="653"/>
      <c r="DIN2836" s="653"/>
      <c r="DIO2836" s="653"/>
      <c r="DIP2836" s="653"/>
      <c r="DIQ2836" s="653"/>
      <c r="DIR2836" s="653"/>
      <c r="DIS2836" s="653"/>
      <c r="DIT2836" s="653"/>
      <c r="DIU2836" s="653"/>
      <c r="DIV2836" s="653"/>
      <c r="DIW2836" s="653"/>
      <c r="DIX2836" s="653"/>
      <c r="DIY2836" s="653"/>
      <c r="DIZ2836" s="653"/>
      <c r="DJA2836" s="653"/>
      <c r="DJB2836" s="653"/>
      <c r="DJC2836" s="653"/>
      <c r="DJD2836" s="653"/>
      <c r="DJE2836" s="653"/>
      <c r="DJF2836" s="653"/>
      <c r="DJG2836" s="653"/>
      <c r="DJH2836" s="653"/>
      <c r="DJI2836" s="653"/>
      <c r="DJJ2836" s="653"/>
      <c r="DJK2836" s="653"/>
      <c r="DJL2836" s="653"/>
      <c r="DJM2836" s="653"/>
      <c r="DJN2836" s="653"/>
      <c r="DJO2836" s="653"/>
      <c r="DJP2836" s="653"/>
      <c r="DJQ2836" s="653"/>
      <c r="DJR2836" s="653"/>
      <c r="DJS2836" s="653"/>
      <c r="DJT2836" s="653"/>
      <c r="DJU2836" s="653"/>
      <c r="DJV2836" s="653"/>
      <c r="DJW2836" s="653"/>
      <c r="DJX2836" s="653"/>
      <c r="DJY2836" s="653"/>
      <c r="DJZ2836" s="653"/>
      <c r="DKA2836" s="653"/>
      <c r="DKB2836" s="653"/>
      <c r="DKC2836" s="653"/>
      <c r="DKD2836" s="653"/>
      <c r="DKE2836" s="653"/>
      <c r="DKF2836" s="653"/>
      <c r="DKG2836" s="653"/>
      <c r="DKH2836" s="653"/>
      <c r="DKI2836" s="653"/>
      <c r="DKJ2836" s="653"/>
      <c r="DKK2836" s="653"/>
      <c r="DKL2836" s="653"/>
      <c r="DKM2836" s="653"/>
      <c r="DKN2836" s="653"/>
      <c r="DKO2836" s="653"/>
      <c r="DKP2836" s="653"/>
      <c r="DKQ2836" s="653"/>
      <c r="DKR2836" s="653"/>
      <c r="DKS2836" s="653"/>
      <c r="DKT2836" s="653"/>
      <c r="DKU2836" s="653"/>
      <c r="DKV2836" s="653"/>
      <c r="DKW2836" s="653"/>
      <c r="DKX2836" s="653"/>
      <c r="DKY2836" s="653"/>
      <c r="DKZ2836" s="653"/>
      <c r="DLA2836" s="653"/>
      <c r="DLB2836" s="653"/>
      <c r="DLC2836" s="653"/>
      <c r="DLD2836" s="653"/>
      <c r="DLE2836" s="653"/>
      <c r="DLF2836" s="653"/>
      <c r="DLG2836" s="653"/>
      <c r="DLH2836" s="653"/>
      <c r="DLI2836" s="653"/>
      <c r="DLJ2836" s="653"/>
      <c r="DLK2836" s="653"/>
      <c r="DLL2836" s="653"/>
      <c r="DLM2836" s="653"/>
      <c r="DLN2836" s="653"/>
      <c r="DLO2836" s="653"/>
      <c r="DLP2836" s="653"/>
      <c r="DLQ2836" s="653"/>
      <c r="DLR2836" s="653"/>
      <c r="DLS2836" s="653"/>
      <c r="DLT2836" s="653"/>
      <c r="DLU2836" s="653"/>
      <c r="DLV2836" s="653"/>
      <c r="DLW2836" s="653"/>
      <c r="DLX2836" s="653"/>
      <c r="DLY2836" s="653"/>
      <c r="DLZ2836" s="653"/>
      <c r="DMA2836" s="653"/>
      <c r="DMB2836" s="653"/>
      <c r="DMC2836" s="653"/>
      <c r="DMD2836" s="653"/>
      <c r="DME2836" s="653"/>
      <c r="DMF2836" s="653"/>
      <c r="DMG2836" s="653"/>
      <c r="DMH2836" s="653"/>
      <c r="DMI2836" s="653"/>
      <c r="DMJ2836" s="653"/>
      <c r="DMK2836" s="653"/>
      <c r="DML2836" s="653"/>
      <c r="DMM2836" s="653"/>
      <c r="DMN2836" s="653"/>
      <c r="DMO2836" s="653"/>
      <c r="DMP2836" s="653"/>
      <c r="DMQ2836" s="653"/>
      <c r="DMR2836" s="653"/>
      <c r="DMS2836" s="653"/>
      <c r="DMT2836" s="653"/>
      <c r="DMU2836" s="653"/>
      <c r="DMV2836" s="653"/>
      <c r="DMW2836" s="653"/>
      <c r="DMX2836" s="653"/>
      <c r="DMY2836" s="653"/>
      <c r="DMZ2836" s="653"/>
      <c r="DNA2836" s="653"/>
      <c r="DNB2836" s="653"/>
      <c r="DNC2836" s="653"/>
      <c r="DND2836" s="653"/>
      <c r="DNE2836" s="653"/>
      <c r="DNF2836" s="653"/>
      <c r="DNG2836" s="653"/>
      <c r="DNH2836" s="653"/>
      <c r="DNI2836" s="653"/>
      <c r="DNJ2836" s="653"/>
      <c r="DNK2836" s="653"/>
      <c r="DNL2836" s="653"/>
      <c r="DNM2836" s="653"/>
      <c r="DNN2836" s="653"/>
      <c r="DNO2836" s="653"/>
      <c r="DNP2836" s="653"/>
      <c r="DNQ2836" s="653"/>
      <c r="DNR2836" s="653"/>
      <c r="DNS2836" s="653"/>
      <c r="DNT2836" s="653"/>
      <c r="DNU2836" s="653"/>
      <c r="DNV2836" s="653"/>
      <c r="DNW2836" s="653"/>
      <c r="DNX2836" s="653"/>
      <c r="DNY2836" s="653"/>
      <c r="DNZ2836" s="653"/>
      <c r="DOA2836" s="653"/>
      <c r="DOB2836" s="653"/>
      <c r="DOC2836" s="653"/>
      <c r="DOD2836" s="653"/>
      <c r="DOE2836" s="653"/>
      <c r="DOF2836" s="653"/>
      <c r="DOG2836" s="653"/>
      <c r="DOH2836" s="653"/>
      <c r="DOI2836" s="653"/>
      <c r="DOJ2836" s="653"/>
      <c r="DOK2836" s="653"/>
      <c r="DOL2836" s="653"/>
      <c r="DOM2836" s="653"/>
      <c r="DON2836" s="653"/>
      <c r="DOO2836" s="653"/>
      <c r="DOP2836" s="653"/>
      <c r="DOQ2836" s="653"/>
      <c r="DOR2836" s="653"/>
      <c r="DOS2836" s="653"/>
      <c r="DOT2836" s="653"/>
      <c r="DOU2836" s="653"/>
      <c r="DOV2836" s="653"/>
      <c r="DOW2836" s="653"/>
      <c r="DOX2836" s="653"/>
      <c r="DOY2836" s="653"/>
      <c r="DOZ2836" s="653"/>
      <c r="DPA2836" s="653"/>
      <c r="DPB2836" s="653"/>
      <c r="DPC2836" s="653"/>
      <c r="DPD2836" s="653"/>
      <c r="DPE2836" s="653"/>
      <c r="DPF2836" s="653"/>
      <c r="DPG2836" s="653"/>
      <c r="DPH2836" s="653"/>
      <c r="DPI2836" s="653"/>
      <c r="DPJ2836" s="653"/>
      <c r="DPK2836" s="653"/>
      <c r="DPL2836" s="653"/>
      <c r="DPM2836" s="653"/>
      <c r="DPN2836" s="653"/>
      <c r="DPO2836" s="653"/>
      <c r="DPP2836" s="653"/>
      <c r="DPQ2836" s="653"/>
      <c r="DPR2836" s="653"/>
      <c r="DPS2836" s="653"/>
      <c r="DPT2836" s="653"/>
      <c r="DPU2836" s="653"/>
      <c r="DPV2836" s="653"/>
      <c r="DPW2836" s="653"/>
      <c r="DPX2836" s="653"/>
      <c r="DPY2836" s="653"/>
      <c r="DPZ2836" s="653"/>
      <c r="DQA2836" s="653"/>
      <c r="DQB2836" s="653"/>
      <c r="DQC2836" s="653"/>
      <c r="DQD2836" s="653"/>
      <c r="DQE2836" s="653"/>
      <c r="DQF2836" s="653"/>
      <c r="DQG2836" s="653"/>
      <c r="DQH2836" s="653"/>
      <c r="DQI2836" s="653"/>
      <c r="DQJ2836" s="653"/>
      <c r="DQK2836" s="653"/>
      <c r="DQL2836" s="653"/>
      <c r="DQM2836" s="653"/>
      <c r="DQN2836" s="653"/>
      <c r="DQO2836" s="653"/>
      <c r="DQP2836" s="653"/>
      <c r="DQQ2836" s="653"/>
      <c r="DQR2836" s="653"/>
      <c r="DQS2836" s="653"/>
      <c r="DQT2836" s="653"/>
      <c r="DQU2836" s="653"/>
      <c r="DQV2836" s="653"/>
      <c r="DQW2836" s="653"/>
      <c r="DQX2836" s="653"/>
      <c r="DQY2836" s="653"/>
      <c r="DQZ2836" s="653"/>
      <c r="DRA2836" s="653"/>
      <c r="DRB2836" s="653"/>
      <c r="DRC2836" s="653"/>
      <c r="DRD2836" s="653"/>
      <c r="DRE2836" s="653"/>
      <c r="DRF2836" s="653"/>
      <c r="DRG2836" s="653"/>
      <c r="DRH2836" s="653"/>
      <c r="DRI2836" s="653"/>
      <c r="DRJ2836" s="653"/>
      <c r="DRK2836" s="653"/>
      <c r="DRL2836" s="653"/>
      <c r="DRM2836" s="653"/>
      <c r="DRN2836" s="653"/>
      <c r="DRO2836" s="653"/>
      <c r="DRP2836" s="653"/>
      <c r="DRQ2836" s="653"/>
      <c r="DRR2836" s="653"/>
      <c r="DRS2836" s="653"/>
      <c r="DRT2836" s="653"/>
      <c r="DRU2836" s="653"/>
      <c r="DRV2836" s="653"/>
      <c r="DRW2836" s="653"/>
      <c r="DRX2836" s="653"/>
      <c r="DRY2836" s="653"/>
      <c r="DRZ2836" s="653"/>
      <c r="DSA2836" s="653"/>
      <c r="DSB2836" s="653"/>
      <c r="DSC2836" s="653"/>
      <c r="DSD2836" s="653"/>
      <c r="DSE2836" s="653"/>
      <c r="DSF2836" s="653"/>
      <c r="DSG2836" s="653"/>
      <c r="DSH2836" s="653"/>
      <c r="DSI2836" s="653"/>
      <c r="DSJ2836" s="653"/>
      <c r="DSK2836" s="653"/>
      <c r="DSL2836" s="653"/>
      <c r="DSM2836" s="653"/>
      <c r="DSN2836" s="653"/>
      <c r="DSO2836" s="653"/>
      <c r="DSP2836" s="653"/>
      <c r="DSQ2836" s="653"/>
      <c r="DSR2836" s="653"/>
      <c r="DSS2836" s="653"/>
      <c r="DST2836" s="653"/>
      <c r="DSU2836" s="653"/>
      <c r="DSV2836" s="653"/>
      <c r="DSW2836" s="653"/>
      <c r="DSX2836" s="653"/>
      <c r="DSY2836" s="653"/>
      <c r="DSZ2836" s="653"/>
      <c r="DTA2836" s="653"/>
      <c r="DTB2836" s="653"/>
      <c r="DTC2836" s="653"/>
      <c r="DTD2836" s="653"/>
      <c r="DTE2836" s="653"/>
      <c r="DTF2836" s="653"/>
      <c r="DTG2836" s="653"/>
      <c r="DTH2836" s="653"/>
      <c r="DTI2836" s="653"/>
      <c r="DTJ2836" s="653"/>
      <c r="DTK2836" s="653"/>
      <c r="DTL2836" s="653"/>
      <c r="DTM2836" s="653"/>
      <c r="DTN2836" s="653"/>
      <c r="DTO2836" s="653"/>
      <c r="DTP2836" s="653"/>
      <c r="DTQ2836" s="653"/>
      <c r="DTR2836" s="653"/>
      <c r="DTS2836" s="653"/>
      <c r="DTT2836" s="653"/>
      <c r="DTU2836" s="653"/>
      <c r="DTV2836" s="653"/>
      <c r="DTW2836" s="653"/>
      <c r="DTX2836" s="653"/>
      <c r="DTY2836" s="653"/>
      <c r="DTZ2836" s="653"/>
      <c r="DUA2836" s="653"/>
      <c r="DUB2836" s="653"/>
      <c r="DUC2836" s="653"/>
      <c r="DUD2836" s="653"/>
      <c r="DUE2836" s="653"/>
      <c r="DUF2836" s="653"/>
      <c r="DUG2836" s="653"/>
      <c r="DUH2836" s="653"/>
      <c r="DUI2836" s="653"/>
      <c r="DUJ2836" s="653"/>
      <c r="DUK2836" s="653"/>
      <c r="DUL2836" s="653"/>
      <c r="DUM2836" s="653"/>
      <c r="DUN2836" s="653"/>
      <c r="DUO2836" s="653"/>
      <c r="DUP2836" s="653"/>
      <c r="DUQ2836" s="653"/>
      <c r="DUR2836" s="653"/>
      <c r="DUS2836" s="653"/>
      <c r="DUT2836" s="653"/>
      <c r="DUU2836" s="653"/>
      <c r="DUV2836" s="653"/>
      <c r="DUW2836" s="653"/>
      <c r="DUX2836" s="653"/>
      <c r="DUY2836" s="653"/>
      <c r="DUZ2836" s="653"/>
      <c r="DVA2836" s="653"/>
      <c r="DVB2836" s="653"/>
      <c r="DVC2836" s="653"/>
      <c r="DVD2836" s="653"/>
      <c r="DVE2836" s="653"/>
      <c r="DVF2836" s="653"/>
      <c r="DVG2836" s="653"/>
      <c r="DVH2836" s="653"/>
      <c r="DVI2836" s="653"/>
      <c r="DVJ2836" s="653"/>
      <c r="DVK2836" s="653"/>
      <c r="DVL2836" s="653"/>
      <c r="DVM2836" s="653"/>
      <c r="DVN2836" s="653"/>
      <c r="DVO2836" s="653"/>
      <c r="DVP2836" s="653"/>
      <c r="DVQ2836" s="653"/>
      <c r="DVR2836" s="653"/>
      <c r="DVS2836" s="653"/>
      <c r="DVT2836" s="653"/>
      <c r="DVU2836" s="653"/>
      <c r="DVV2836" s="653"/>
      <c r="DVW2836" s="653"/>
      <c r="DVX2836" s="653"/>
      <c r="DVY2836" s="653"/>
      <c r="DVZ2836" s="653"/>
      <c r="DWA2836" s="653"/>
      <c r="DWB2836" s="653"/>
      <c r="DWC2836" s="653"/>
      <c r="DWD2836" s="653"/>
      <c r="DWE2836" s="653"/>
      <c r="DWF2836" s="653"/>
      <c r="DWG2836" s="653"/>
      <c r="DWH2836" s="653"/>
      <c r="DWI2836" s="653"/>
      <c r="DWJ2836" s="653"/>
      <c r="DWK2836" s="653"/>
      <c r="DWL2836" s="653"/>
      <c r="DWM2836" s="653"/>
      <c r="DWN2836" s="653"/>
      <c r="DWO2836" s="653"/>
      <c r="DWP2836" s="653"/>
      <c r="DWQ2836" s="653"/>
      <c r="DWR2836" s="653"/>
      <c r="DWS2836" s="653"/>
      <c r="DWT2836" s="653"/>
      <c r="DWU2836" s="653"/>
      <c r="DWV2836" s="653"/>
      <c r="DWW2836" s="653"/>
      <c r="DWX2836" s="653"/>
      <c r="DWY2836" s="653"/>
      <c r="DWZ2836" s="653"/>
      <c r="DXA2836" s="653"/>
      <c r="DXB2836" s="653"/>
      <c r="DXC2836" s="653"/>
      <c r="DXD2836" s="653"/>
      <c r="DXE2836" s="653"/>
      <c r="DXF2836" s="653"/>
      <c r="DXG2836" s="653"/>
      <c r="DXH2836" s="653"/>
      <c r="DXI2836" s="653"/>
      <c r="DXJ2836" s="653"/>
      <c r="DXK2836" s="653"/>
      <c r="DXL2836" s="653"/>
      <c r="DXM2836" s="653"/>
      <c r="DXN2836" s="653"/>
      <c r="DXO2836" s="653"/>
      <c r="DXP2836" s="653"/>
      <c r="DXQ2836" s="653"/>
      <c r="DXR2836" s="653"/>
      <c r="DXS2836" s="653"/>
      <c r="DXT2836" s="653"/>
      <c r="DXU2836" s="653"/>
      <c r="DXV2836" s="653"/>
      <c r="DXW2836" s="653"/>
      <c r="DXX2836" s="653"/>
      <c r="DXY2836" s="653"/>
      <c r="DXZ2836" s="653"/>
      <c r="DYA2836" s="653"/>
      <c r="DYB2836" s="653"/>
      <c r="DYC2836" s="653"/>
      <c r="DYD2836" s="653"/>
      <c r="DYE2836" s="653"/>
      <c r="DYF2836" s="653"/>
      <c r="DYG2836" s="653"/>
      <c r="DYH2836" s="653"/>
      <c r="DYI2836" s="653"/>
      <c r="DYJ2836" s="653"/>
      <c r="DYK2836" s="653"/>
      <c r="DYL2836" s="653"/>
      <c r="DYM2836" s="653"/>
      <c r="DYN2836" s="653"/>
      <c r="DYO2836" s="653"/>
      <c r="DYP2836" s="653"/>
      <c r="DYQ2836" s="653"/>
      <c r="DYR2836" s="653"/>
      <c r="DYS2836" s="653"/>
      <c r="DYT2836" s="653"/>
      <c r="DYU2836" s="653"/>
      <c r="DYV2836" s="653"/>
      <c r="DYW2836" s="653"/>
      <c r="DYX2836" s="653"/>
      <c r="DYY2836" s="653"/>
      <c r="DYZ2836" s="653"/>
      <c r="DZA2836" s="653"/>
      <c r="DZB2836" s="653"/>
      <c r="DZC2836" s="653"/>
      <c r="DZD2836" s="653"/>
      <c r="DZE2836" s="653"/>
      <c r="DZF2836" s="653"/>
      <c r="DZG2836" s="653"/>
      <c r="DZH2836" s="653"/>
      <c r="DZI2836" s="653"/>
      <c r="DZJ2836" s="653"/>
      <c r="DZK2836" s="653"/>
      <c r="DZL2836" s="653"/>
      <c r="DZM2836" s="653"/>
      <c r="DZN2836" s="653"/>
      <c r="DZO2836" s="653"/>
      <c r="DZP2836" s="653"/>
      <c r="DZQ2836" s="653"/>
      <c r="DZR2836" s="653"/>
      <c r="DZS2836" s="653"/>
      <c r="DZT2836" s="653"/>
      <c r="DZU2836" s="653"/>
      <c r="DZV2836" s="653"/>
      <c r="DZW2836" s="653"/>
      <c r="DZX2836" s="653"/>
      <c r="DZY2836" s="653"/>
      <c r="DZZ2836" s="653"/>
      <c r="EAA2836" s="653"/>
      <c r="EAB2836" s="653"/>
      <c r="EAC2836" s="653"/>
      <c r="EAD2836" s="653"/>
      <c r="EAE2836" s="653"/>
      <c r="EAF2836" s="653"/>
      <c r="EAG2836" s="653"/>
      <c r="EAH2836" s="653"/>
      <c r="EAI2836" s="653"/>
      <c r="EAJ2836" s="653"/>
      <c r="EAK2836" s="653"/>
      <c r="EAL2836" s="653"/>
      <c r="EAM2836" s="653"/>
      <c r="EAN2836" s="653"/>
      <c r="EAO2836" s="653"/>
      <c r="EAP2836" s="653"/>
      <c r="EAQ2836" s="653"/>
      <c r="EAR2836" s="653"/>
      <c r="EAS2836" s="653"/>
      <c r="EAT2836" s="653"/>
      <c r="EAU2836" s="653"/>
      <c r="EAV2836" s="653"/>
      <c r="EAW2836" s="653"/>
      <c r="EAX2836" s="653"/>
      <c r="EAY2836" s="653"/>
      <c r="EAZ2836" s="653"/>
      <c r="EBA2836" s="653"/>
      <c r="EBB2836" s="653"/>
      <c r="EBC2836" s="653"/>
      <c r="EBD2836" s="653"/>
      <c r="EBE2836" s="653"/>
      <c r="EBF2836" s="653"/>
      <c r="EBG2836" s="653"/>
      <c r="EBH2836" s="653"/>
      <c r="EBI2836" s="653"/>
      <c r="EBJ2836" s="653"/>
      <c r="EBK2836" s="653"/>
      <c r="EBL2836" s="653"/>
      <c r="EBM2836" s="653"/>
      <c r="EBN2836" s="653"/>
      <c r="EBO2836" s="653"/>
      <c r="EBP2836" s="653"/>
      <c r="EBQ2836" s="653"/>
      <c r="EBR2836" s="653"/>
      <c r="EBS2836" s="653"/>
      <c r="EBT2836" s="653"/>
      <c r="EBU2836" s="653"/>
      <c r="EBV2836" s="653"/>
      <c r="EBW2836" s="653"/>
      <c r="EBX2836" s="653"/>
      <c r="EBY2836" s="653"/>
      <c r="EBZ2836" s="653"/>
      <c r="ECA2836" s="653"/>
      <c r="ECB2836" s="653"/>
      <c r="ECC2836" s="653"/>
      <c r="ECD2836" s="653"/>
      <c r="ECE2836" s="653"/>
      <c r="ECF2836" s="653"/>
      <c r="ECG2836" s="653"/>
      <c r="ECH2836" s="653"/>
      <c r="ECI2836" s="653"/>
      <c r="ECJ2836" s="653"/>
      <c r="ECK2836" s="653"/>
      <c r="ECL2836" s="653"/>
      <c r="ECM2836" s="653"/>
      <c r="ECN2836" s="653"/>
      <c r="ECO2836" s="653"/>
      <c r="ECP2836" s="653"/>
      <c r="ECQ2836" s="653"/>
      <c r="ECR2836" s="653"/>
      <c r="ECS2836" s="653"/>
      <c r="ECT2836" s="653"/>
      <c r="ECU2836" s="653"/>
      <c r="ECV2836" s="653"/>
      <c r="ECW2836" s="653"/>
      <c r="ECX2836" s="653"/>
      <c r="ECY2836" s="653"/>
      <c r="ECZ2836" s="653"/>
      <c r="EDA2836" s="653"/>
      <c r="EDB2836" s="653"/>
      <c r="EDC2836" s="653"/>
      <c r="EDD2836" s="653"/>
      <c r="EDE2836" s="653"/>
      <c r="EDF2836" s="653"/>
      <c r="EDG2836" s="653"/>
      <c r="EDH2836" s="653"/>
      <c r="EDI2836" s="653"/>
      <c r="EDJ2836" s="653"/>
      <c r="EDK2836" s="653"/>
      <c r="EDL2836" s="653"/>
      <c r="EDM2836" s="653"/>
      <c r="EDN2836" s="653"/>
      <c r="EDO2836" s="653"/>
      <c r="EDP2836" s="653"/>
      <c r="EDQ2836" s="653"/>
      <c r="EDR2836" s="653"/>
      <c r="EDS2836" s="653"/>
      <c r="EDT2836" s="653"/>
      <c r="EDU2836" s="653"/>
      <c r="EDV2836" s="653"/>
      <c r="EDW2836" s="653"/>
      <c r="EDX2836" s="653"/>
      <c r="EDY2836" s="653"/>
      <c r="EDZ2836" s="653"/>
      <c r="EEA2836" s="653"/>
      <c r="EEB2836" s="653"/>
      <c r="EEC2836" s="653"/>
      <c r="EED2836" s="653"/>
      <c r="EEE2836" s="653"/>
      <c r="EEF2836" s="653"/>
      <c r="EEG2836" s="653"/>
      <c r="EEH2836" s="653"/>
      <c r="EEI2836" s="653"/>
      <c r="EEJ2836" s="653"/>
      <c r="EEK2836" s="653"/>
      <c r="EEL2836" s="653"/>
      <c r="EEM2836" s="653"/>
      <c r="EEN2836" s="653"/>
      <c r="EEO2836" s="653"/>
      <c r="EEP2836" s="653"/>
      <c r="EEQ2836" s="653"/>
      <c r="EER2836" s="653"/>
      <c r="EES2836" s="653"/>
      <c r="EET2836" s="653"/>
      <c r="EEU2836" s="653"/>
      <c r="EEV2836" s="653"/>
      <c r="EEW2836" s="653"/>
      <c r="EEX2836" s="653"/>
      <c r="EEY2836" s="653"/>
      <c r="EEZ2836" s="653"/>
      <c r="EFA2836" s="653"/>
      <c r="EFB2836" s="653"/>
      <c r="EFC2836" s="653"/>
      <c r="EFD2836" s="653"/>
      <c r="EFE2836" s="653"/>
      <c r="EFF2836" s="653"/>
      <c r="EFG2836" s="653"/>
      <c r="EFH2836" s="653"/>
      <c r="EFI2836" s="653"/>
      <c r="EFJ2836" s="653"/>
      <c r="EFK2836" s="653"/>
      <c r="EFL2836" s="653"/>
      <c r="EFM2836" s="653"/>
      <c r="EFN2836" s="653"/>
      <c r="EFO2836" s="653"/>
      <c r="EFP2836" s="653"/>
      <c r="EFQ2836" s="653"/>
      <c r="EFR2836" s="653"/>
      <c r="EFS2836" s="653"/>
      <c r="EFT2836" s="653"/>
      <c r="EFU2836" s="653"/>
      <c r="EFV2836" s="653"/>
      <c r="EFW2836" s="653"/>
      <c r="EFX2836" s="653"/>
      <c r="EFY2836" s="653"/>
      <c r="EFZ2836" s="653"/>
      <c r="EGA2836" s="653"/>
      <c r="EGB2836" s="653"/>
      <c r="EGC2836" s="653"/>
      <c r="EGD2836" s="653"/>
      <c r="EGE2836" s="653"/>
      <c r="EGF2836" s="653"/>
      <c r="EGG2836" s="653"/>
      <c r="EGH2836" s="653"/>
      <c r="EGI2836" s="653"/>
      <c r="EGJ2836" s="653"/>
      <c r="EGK2836" s="653"/>
      <c r="EGL2836" s="653"/>
      <c r="EGM2836" s="653"/>
      <c r="EGN2836" s="653"/>
      <c r="EGO2836" s="653"/>
      <c r="EGP2836" s="653"/>
      <c r="EGQ2836" s="653"/>
      <c r="EGR2836" s="653"/>
      <c r="EGS2836" s="653"/>
      <c r="EGT2836" s="653"/>
      <c r="EGU2836" s="653"/>
      <c r="EGV2836" s="653"/>
      <c r="EGW2836" s="653"/>
      <c r="EGX2836" s="653"/>
      <c r="EGY2836" s="653"/>
      <c r="EGZ2836" s="653"/>
      <c r="EHA2836" s="653"/>
      <c r="EHB2836" s="653"/>
      <c r="EHC2836" s="653"/>
      <c r="EHD2836" s="653"/>
      <c r="EHE2836" s="653"/>
      <c r="EHF2836" s="653"/>
      <c r="EHG2836" s="653"/>
      <c r="EHH2836" s="653"/>
      <c r="EHI2836" s="653"/>
      <c r="EHJ2836" s="653"/>
      <c r="EHK2836" s="653"/>
      <c r="EHL2836" s="653"/>
      <c r="EHM2836" s="653"/>
      <c r="EHN2836" s="653"/>
      <c r="EHO2836" s="653"/>
      <c r="EHP2836" s="653"/>
      <c r="EHQ2836" s="653"/>
      <c r="EHR2836" s="653"/>
      <c r="EHS2836" s="653"/>
      <c r="EHT2836" s="653"/>
      <c r="EHU2836" s="653"/>
      <c r="EHV2836" s="653"/>
      <c r="EHW2836" s="653"/>
      <c r="EHX2836" s="653"/>
      <c r="EHY2836" s="653"/>
      <c r="EHZ2836" s="653"/>
      <c r="EIA2836" s="653"/>
      <c r="EIB2836" s="653"/>
      <c r="EIC2836" s="653"/>
      <c r="EID2836" s="653"/>
      <c r="EIE2836" s="653"/>
      <c r="EIF2836" s="653"/>
      <c r="EIG2836" s="653"/>
      <c r="EIH2836" s="653"/>
      <c r="EII2836" s="653"/>
      <c r="EIJ2836" s="653"/>
      <c r="EIK2836" s="653"/>
      <c r="EIL2836" s="653"/>
      <c r="EIM2836" s="653"/>
      <c r="EIN2836" s="653"/>
      <c r="EIO2836" s="653"/>
      <c r="EIP2836" s="653"/>
      <c r="EIQ2836" s="653"/>
      <c r="EIR2836" s="653"/>
      <c r="EIS2836" s="653"/>
      <c r="EIT2836" s="653"/>
      <c r="EIU2836" s="653"/>
      <c r="EIV2836" s="653"/>
      <c r="EIW2836" s="653"/>
      <c r="EIX2836" s="653"/>
      <c r="EIY2836" s="653"/>
      <c r="EIZ2836" s="653"/>
      <c r="EJA2836" s="653"/>
      <c r="EJB2836" s="653"/>
      <c r="EJC2836" s="653"/>
      <c r="EJD2836" s="653"/>
      <c r="EJE2836" s="653"/>
      <c r="EJF2836" s="653"/>
      <c r="EJG2836" s="653"/>
      <c r="EJH2836" s="653"/>
      <c r="EJI2836" s="653"/>
      <c r="EJJ2836" s="653"/>
      <c r="EJK2836" s="653"/>
      <c r="EJL2836" s="653"/>
      <c r="EJM2836" s="653"/>
      <c r="EJN2836" s="653"/>
      <c r="EJO2836" s="653"/>
      <c r="EJP2836" s="653"/>
      <c r="EJQ2836" s="653"/>
      <c r="EJR2836" s="653"/>
      <c r="EJS2836" s="653"/>
      <c r="EJT2836" s="653"/>
      <c r="EJU2836" s="653"/>
      <c r="EJV2836" s="653"/>
      <c r="EJW2836" s="653"/>
      <c r="EJX2836" s="653"/>
      <c r="EJY2836" s="653"/>
      <c r="EJZ2836" s="653"/>
      <c r="EKA2836" s="653"/>
      <c r="EKB2836" s="653"/>
      <c r="EKC2836" s="653"/>
      <c r="EKD2836" s="653"/>
      <c r="EKE2836" s="653"/>
      <c r="EKF2836" s="653"/>
      <c r="EKG2836" s="653"/>
      <c r="EKH2836" s="653"/>
      <c r="EKI2836" s="653"/>
      <c r="EKJ2836" s="653"/>
      <c r="EKK2836" s="653"/>
      <c r="EKL2836" s="653"/>
      <c r="EKM2836" s="653"/>
      <c r="EKN2836" s="653"/>
      <c r="EKO2836" s="653"/>
      <c r="EKP2836" s="653"/>
      <c r="EKQ2836" s="653"/>
      <c r="EKR2836" s="653"/>
      <c r="EKS2836" s="653"/>
      <c r="EKT2836" s="653"/>
      <c r="EKU2836" s="653"/>
      <c r="EKV2836" s="653"/>
      <c r="EKW2836" s="653"/>
      <c r="EKX2836" s="653"/>
      <c r="EKY2836" s="653"/>
      <c r="EKZ2836" s="653"/>
      <c r="ELA2836" s="653"/>
      <c r="ELB2836" s="653"/>
      <c r="ELC2836" s="653"/>
      <c r="ELD2836" s="653"/>
      <c r="ELE2836" s="653"/>
      <c r="ELF2836" s="653"/>
      <c r="ELG2836" s="653"/>
      <c r="ELH2836" s="653"/>
      <c r="ELI2836" s="653"/>
      <c r="ELJ2836" s="653"/>
      <c r="ELK2836" s="653"/>
      <c r="ELL2836" s="653"/>
      <c r="ELM2836" s="653"/>
      <c r="ELN2836" s="653"/>
      <c r="ELO2836" s="653"/>
      <c r="ELP2836" s="653"/>
      <c r="ELQ2836" s="653"/>
      <c r="ELR2836" s="653"/>
      <c r="ELS2836" s="653"/>
      <c r="ELT2836" s="653"/>
      <c r="ELU2836" s="653"/>
      <c r="ELV2836" s="653"/>
      <c r="ELW2836" s="653"/>
      <c r="ELX2836" s="653"/>
      <c r="ELY2836" s="653"/>
      <c r="ELZ2836" s="653"/>
      <c r="EMA2836" s="653"/>
      <c r="EMB2836" s="653"/>
      <c r="EMC2836" s="653"/>
      <c r="EMD2836" s="653"/>
      <c r="EME2836" s="653"/>
      <c r="EMF2836" s="653"/>
      <c r="EMG2836" s="653"/>
      <c r="EMH2836" s="653"/>
      <c r="EMI2836" s="653"/>
      <c r="EMJ2836" s="653"/>
      <c r="EMK2836" s="653"/>
      <c r="EML2836" s="653"/>
      <c r="EMM2836" s="653"/>
      <c r="EMN2836" s="653"/>
      <c r="EMO2836" s="653"/>
      <c r="EMP2836" s="653"/>
      <c r="EMQ2836" s="653"/>
      <c r="EMR2836" s="653"/>
      <c r="EMS2836" s="653"/>
      <c r="EMT2836" s="653"/>
      <c r="EMU2836" s="653"/>
      <c r="EMV2836" s="653"/>
      <c r="EMW2836" s="653"/>
      <c r="EMX2836" s="653"/>
      <c r="EMY2836" s="653"/>
      <c r="EMZ2836" s="653"/>
      <c r="ENA2836" s="653"/>
      <c r="ENB2836" s="653"/>
      <c r="ENC2836" s="653"/>
      <c r="END2836" s="653"/>
      <c r="ENE2836" s="653"/>
      <c r="ENF2836" s="653"/>
      <c r="ENG2836" s="653"/>
      <c r="ENH2836" s="653"/>
      <c r="ENI2836" s="653"/>
      <c r="ENJ2836" s="653"/>
      <c r="ENK2836" s="653"/>
      <c r="ENL2836" s="653"/>
      <c r="ENM2836" s="653"/>
      <c r="ENN2836" s="653"/>
      <c r="ENO2836" s="653"/>
      <c r="ENP2836" s="653"/>
      <c r="ENQ2836" s="653"/>
      <c r="ENR2836" s="653"/>
      <c r="ENS2836" s="653"/>
      <c r="ENT2836" s="653"/>
      <c r="ENU2836" s="653"/>
      <c r="ENV2836" s="653"/>
      <c r="ENW2836" s="653"/>
      <c r="ENX2836" s="653"/>
      <c r="ENY2836" s="653"/>
      <c r="ENZ2836" s="653"/>
      <c r="EOA2836" s="653"/>
      <c r="EOB2836" s="653"/>
      <c r="EOC2836" s="653"/>
      <c r="EOD2836" s="653"/>
      <c r="EOE2836" s="653"/>
      <c r="EOF2836" s="653"/>
      <c r="EOG2836" s="653"/>
      <c r="EOH2836" s="653"/>
      <c r="EOI2836" s="653"/>
      <c r="EOJ2836" s="653"/>
      <c r="EOK2836" s="653"/>
      <c r="EOL2836" s="653"/>
      <c r="EOM2836" s="653"/>
      <c r="EON2836" s="653"/>
      <c r="EOO2836" s="653"/>
      <c r="EOP2836" s="653"/>
      <c r="EOQ2836" s="653"/>
      <c r="EOR2836" s="653"/>
      <c r="EOS2836" s="653"/>
      <c r="EOT2836" s="653"/>
      <c r="EOU2836" s="653"/>
      <c r="EOV2836" s="653"/>
      <c r="EOW2836" s="653"/>
      <c r="EOX2836" s="653"/>
      <c r="EOY2836" s="653"/>
      <c r="EOZ2836" s="653"/>
      <c r="EPA2836" s="653"/>
      <c r="EPB2836" s="653"/>
      <c r="EPC2836" s="653"/>
      <c r="EPD2836" s="653"/>
      <c r="EPE2836" s="653"/>
      <c r="EPF2836" s="653"/>
      <c r="EPG2836" s="653"/>
      <c r="EPH2836" s="653"/>
      <c r="EPI2836" s="653"/>
      <c r="EPJ2836" s="653"/>
      <c r="EPK2836" s="653"/>
      <c r="EPL2836" s="653"/>
      <c r="EPM2836" s="653"/>
      <c r="EPN2836" s="653"/>
      <c r="EPO2836" s="653"/>
      <c r="EPP2836" s="653"/>
      <c r="EPQ2836" s="653"/>
      <c r="EPR2836" s="653"/>
      <c r="EPS2836" s="653"/>
      <c r="EPT2836" s="653"/>
      <c r="EPU2836" s="653"/>
      <c r="EPV2836" s="653"/>
      <c r="EPW2836" s="653"/>
      <c r="EPX2836" s="653"/>
      <c r="EPY2836" s="653"/>
      <c r="EPZ2836" s="653"/>
      <c r="EQA2836" s="653"/>
      <c r="EQB2836" s="653"/>
      <c r="EQC2836" s="653"/>
      <c r="EQD2836" s="653"/>
      <c r="EQE2836" s="653"/>
      <c r="EQF2836" s="653"/>
      <c r="EQG2836" s="653"/>
      <c r="EQH2836" s="653"/>
      <c r="EQI2836" s="653"/>
      <c r="EQJ2836" s="653"/>
      <c r="EQK2836" s="653"/>
      <c r="EQL2836" s="653"/>
      <c r="EQM2836" s="653"/>
      <c r="EQN2836" s="653"/>
      <c r="EQO2836" s="653"/>
      <c r="EQP2836" s="653"/>
      <c r="EQQ2836" s="653"/>
      <c r="EQR2836" s="653"/>
      <c r="EQS2836" s="653"/>
      <c r="EQT2836" s="653"/>
      <c r="EQU2836" s="653"/>
      <c r="EQV2836" s="653"/>
      <c r="EQW2836" s="653"/>
      <c r="EQX2836" s="653"/>
      <c r="EQY2836" s="653"/>
      <c r="EQZ2836" s="653"/>
      <c r="ERA2836" s="653"/>
      <c r="ERB2836" s="653"/>
      <c r="ERC2836" s="653"/>
      <c r="ERD2836" s="653"/>
      <c r="ERE2836" s="653"/>
      <c r="ERF2836" s="653"/>
      <c r="ERG2836" s="653"/>
      <c r="ERH2836" s="653"/>
      <c r="ERI2836" s="653"/>
      <c r="ERJ2836" s="653"/>
      <c r="ERK2836" s="653"/>
      <c r="ERL2836" s="653"/>
      <c r="ERM2836" s="653"/>
      <c r="ERN2836" s="653"/>
      <c r="ERO2836" s="653"/>
      <c r="ERP2836" s="653"/>
      <c r="ERQ2836" s="653"/>
      <c r="ERR2836" s="653"/>
      <c r="ERS2836" s="653"/>
      <c r="ERT2836" s="653"/>
      <c r="ERU2836" s="653"/>
      <c r="ERV2836" s="653"/>
      <c r="ERW2836" s="653"/>
      <c r="ERX2836" s="653"/>
      <c r="ERY2836" s="653"/>
      <c r="ERZ2836" s="653"/>
      <c r="ESA2836" s="653"/>
      <c r="ESB2836" s="653"/>
      <c r="ESC2836" s="653"/>
      <c r="ESD2836" s="653"/>
      <c r="ESE2836" s="653"/>
      <c r="ESF2836" s="653"/>
      <c r="ESG2836" s="653"/>
      <c r="ESH2836" s="653"/>
      <c r="ESI2836" s="653"/>
      <c r="ESJ2836" s="653"/>
      <c r="ESK2836" s="653"/>
      <c r="ESL2836" s="653"/>
      <c r="ESM2836" s="653"/>
      <c r="ESN2836" s="653"/>
      <c r="ESO2836" s="653"/>
      <c r="ESP2836" s="653"/>
      <c r="ESQ2836" s="653"/>
      <c r="ESR2836" s="653"/>
      <c r="ESS2836" s="653"/>
      <c r="EST2836" s="653"/>
      <c r="ESU2836" s="653"/>
      <c r="ESV2836" s="653"/>
      <c r="ESW2836" s="653"/>
      <c r="ESX2836" s="653"/>
      <c r="ESY2836" s="653"/>
      <c r="ESZ2836" s="653"/>
      <c r="ETA2836" s="653"/>
      <c r="ETB2836" s="653"/>
      <c r="ETC2836" s="653"/>
      <c r="ETD2836" s="653"/>
      <c r="ETE2836" s="653"/>
      <c r="ETF2836" s="653"/>
      <c r="ETG2836" s="653"/>
      <c r="ETH2836" s="653"/>
      <c r="ETI2836" s="653"/>
      <c r="ETJ2836" s="653"/>
      <c r="ETK2836" s="653"/>
      <c r="ETL2836" s="653"/>
      <c r="ETM2836" s="653"/>
      <c r="ETN2836" s="653"/>
      <c r="ETO2836" s="653"/>
      <c r="ETP2836" s="653"/>
      <c r="ETQ2836" s="653"/>
      <c r="ETR2836" s="653"/>
      <c r="ETS2836" s="653"/>
      <c r="ETT2836" s="653"/>
      <c r="ETU2836" s="653"/>
      <c r="ETV2836" s="653"/>
      <c r="ETW2836" s="653"/>
      <c r="ETX2836" s="653"/>
      <c r="ETY2836" s="653"/>
      <c r="ETZ2836" s="653"/>
      <c r="EUA2836" s="653"/>
      <c r="EUB2836" s="653"/>
      <c r="EUC2836" s="653"/>
      <c r="EUD2836" s="653"/>
      <c r="EUE2836" s="653"/>
      <c r="EUF2836" s="653"/>
      <c r="EUG2836" s="653"/>
      <c r="EUH2836" s="653"/>
      <c r="EUI2836" s="653"/>
      <c r="EUJ2836" s="653"/>
      <c r="EUK2836" s="653"/>
      <c r="EUL2836" s="653"/>
      <c r="EUM2836" s="653"/>
      <c r="EUN2836" s="653"/>
      <c r="EUO2836" s="653"/>
      <c r="EUP2836" s="653"/>
      <c r="EUQ2836" s="653"/>
      <c r="EUR2836" s="653"/>
      <c r="EUS2836" s="653"/>
      <c r="EUT2836" s="653"/>
      <c r="EUU2836" s="653"/>
      <c r="EUV2836" s="653"/>
      <c r="EUW2836" s="653"/>
      <c r="EUX2836" s="653"/>
      <c r="EUY2836" s="653"/>
      <c r="EUZ2836" s="653"/>
      <c r="EVA2836" s="653"/>
      <c r="EVB2836" s="653"/>
      <c r="EVC2836" s="653"/>
      <c r="EVD2836" s="653"/>
      <c r="EVE2836" s="653"/>
      <c r="EVF2836" s="653"/>
      <c r="EVG2836" s="653"/>
      <c r="EVH2836" s="653"/>
      <c r="EVI2836" s="653"/>
      <c r="EVJ2836" s="653"/>
      <c r="EVK2836" s="653"/>
      <c r="EVL2836" s="653"/>
      <c r="EVM2836" s="653"/>
      <c r="EVN2836" s="653"/>
      <c r="EVO2836" s="653"/>
      <c r="EVP2836" s="653"/>
      <c r="EVQ2836" s="653"/>
      <c r="EVR2836" s="653"/>
      <c r="EVS2836" s="653"/>
      <c r="EVT2836" s="653"/>
      <c r="EVU2836" s="653"/>
      <c r="EVV2836" s="653"/>
      <c r="EVW2836" s="653"/>
      <c r="EVX2836" s="653"/>
      <c r="EVY2836" s="653"/>
      <c r="EVZ2836" s="653"/>
      <c r="EWA2836" s="653"/>
      <c r="EWB2836" s="653"/>
      <c r="EWC2836" s="653"/>
      <c r="EWD2836" s="653"/>
      <c r="EWE2836" s="653"/>
      <c r="EWF2836" s="653"/>
      <c r="EWG2836" s="653"/>
      <c r="EWH2836" s="653"/>
      <c r="EWI2836" s="653"/>
      <c r="EWJ2836" s="653"/>
      <c r="EWK2836" s="653"/>
      <c r="EWL2836" s="653"/>
      <c r="EWM2836" s="653"/>
      <c r="EWN2836" s="653"/>
      <c r="EWO2836" s="653"/>
      <c r="EWP2836" s="653"/>
      <c r="EWQ2836" s="653"/>
      <c r="EWR2836" s="653"/>
      <c r="EWS2836" s="653"/>
      <c r="EWT2836" s="653"/>
      <c r="EWU2836" s="653"/>
      <c r="EWV2836" s="653"/>
      <c r="EWW2836" s="653"/>
      <c r="EWX2836" s="653"/>
      <c r="EWY2836" s="653"/>
      <c r="EWZ2836" s="653"/>
      <c r="EXA2836" s="653"/>
      <c r="EXB2836" s="653"/>
      <c r="EXC2836" s="653"/>
      <c r="EXD2836" s="653"/>
      <c r="EXE2836" s="653"/>
      <c r="EXF2836" s="653"/>
      <c r="EXG2836" s="653"/>
      <c r="EXH2836" s="653"/>
      <c r="EXI2836" s="653"/>
      <c r="EXJ2836" s="653"/>
      <c r="EXK2836" s="653"/>
      <c r="EXL2836" s="653"/>
      <c r="EXM2836" s="653"/>
      <c r="EXN2836" s="653"/>
      <c r="EXO2836" s="653"/>
      <c r="EXP2836" s="653"/>
      <c r="EXQ2836" s="653"/>
      <c r="EXR2836" s="653"/>
      <c r="EXS2836" s="653"/>
      <c r="EXT2836" s="653"/>
      <c r="EXU2836" s="653"/>
      <c r="EXV2836" s="653"/>
      <c r="EXW2836" s="653"/>
      <c r="EXX2836" s="653"/>
      <c r="EXY2836" s="653"/>
      <c r="EXZ2836" s="653"/>
      <c r="EYA2836" s="653"/>
      <c r="EYB2836" s="653"/>
      <c r="EYC2836" s="653"/>
      <c r="EYD2836" s="653"/>
      <c r="EYE2836" s="653"/>
      <c r="EYF2836" s="653"/>
      <c r="EYG2836" s="653"/>
      <c r="EYH2836" s="653"/>
      <c r="EYI2836" s="653"/>
      <c r="EYJ2836" s="653"/>
      <c r="EYK2836" s="653"/>
      <c r="EYL2836" s="653"/>
      <c r="EYM2836" s="653"/>
      <c r="EYN2836" s="653"/>
      <c r="EYO2836" s="653"/>
      <c r="EYP2836" s="653"/>
      <c r="EYQ2836" s="653"/>
      <c r="EYR2836" s="653"/>
      <c r="EYS2836" s="653"/>
      <c r="EYT2836" s="653"/>
      <c r="EYU2836" s="653"/>
      <c r="EYV2836" s="653"/>
      <c r="EYW2836" s="653"/>
      <c r="EYX2836" s="653"/>
      <c r="EYY2836" s="653"/>
      <c r="EYZ2836" s="653"/>
      <c r="EZA2836" s="653"/>
      <c r="EZB2836" s="653"/>
      <c r="EZC2836" s="653"/>
      <c r="EZD2836" s="653"/>
      <c r="EZE2836" s="653"/>
      <c r="EZF2836" s="653"/>
      <c r="EZG2836" s="653"/>
      <c r="EZH2836" s="653"/>
      <c r="EZI2836" s="653"/>
      <c r="EZJ2836" s="653"/>
      <c r="EZK2836" s="653"/>
      <c r="EZL2836" s="653"/>
      <c r="EZM2836" s="653"/>
      <c r="EZN2836" s="653"/>
      <c r="EZO2836" s="653"/>
      <c r="EZP2836" s="653"/>
      <c r="EZQ2836" s="653"/>
      <c r="EZR2836" s="653"/>
      <c r="EZS2836" s="653"/>
      <c r="EZT2836" s="653"/>
      <c r="EZU2836" s="653"/>
      <c r="EZV2836" s="653"/>
      <c r="EZW2836" s="653"/>
      <c r="EZX2836" s="653"/>
      <c r="EZY2836" s="653"/>
      <c r="EZZ2836" s="653"/>
      <c r="FAA2836" s="653"/>
      <c r="FAB2836" s="653"/>
      <c r="FAC2836" s="653"/>
      <c r="FAD2836" s="653"/>
      <c r="FAE2836" s="653"/>
      <c r="FAF2836" s="653"/>
      <c r="FAG2836" s="653"/>
      <c r="FAH2836" s="653"/>
      <c r="FAI2836" s="653"/>
      <c r="FAJ2836" s="653"/>
      <c r="FAK2836" s="653"/>
      <c r="FAL2836" s="653"/>
      <c r="FAM2836" s="653"/>
      <c r="FAN2836" s="653"/>
      <c r="FAO2836" s="653"/>
      <c r="FAP2836" s="653"/>
      <c r="FAQ2836" s="653"/>
      <c r="FAR2836" s="653"/>
      <c r="FAS2836" s="653"/>
      <c r="FAT2836" s="653"/>
      <c r="FAU2836" s="653"/>
      <c r="FAV2836" s="653"/>
      <c r="FAW2836" s="653"/>
      <c r="FAX2836" s="653"/>
      <c r="FAY2836" s="653"/>
      <c r="FAZ2836" s="653"/>
      <c r="FBA2836" s="653"/>
      <c r="FBB2836" s="653"/>
      <c r="FBC2836" s="653"/>
      <c r="FBD2836" s="653"/>
      <c r="FBE2836" s="653"/>
      <c r="FBF2836" s="653"/>
      <c r="FBG2836" s="653"/>
      <c r="FBH2836" s="653"/>
      <c r="FBI2836" s="653"/>
      <c r="FBJ2836" s="653"/>
      <c r="FBK2836" s="653"/>
      <c r="FBL2836" s="653"/>
      <c r="FBM2836" s="653"/>
      <c r="FBN2836" s="653"/>
      <c r="FBO2836" s="653"/>
      <c r="FBP2836" s="653"/>
      <c r="FBQ2836" s="653"/>
      <c r="FBR2836" s="653"/>
      <c r="FBS2836" s="653"/>
      <c r="FBT2836" s="653"/>
      <c r="FBU2836" s="653"/>
      <c r="FBV2836" s="653"/>
      <c r="FBW2836" s="653"/>
      <c r="FBX2836" s="653"/>
      <c r="FBY2836" s="653"/>
      <c r="FBZ2836" s="653"/>
      <c r="FCA2836" s="653"/>
      <c r="FCB2836" s="653"/>
      <c r="FCC2836" s="653"/>
      <c r="FCD2836" s="653"/>
      <c r="FCE2836" s="653"/>
      <c r="FCF2836" s="653"/>
      <c r="FCG2836" s="653"/>
      <c r="FCH2836" s="653"/>
      <c r="FCI2836" s="653"/>
      <c r="FCJ2836" s="653"/>
      <c r="FCK2836" s="653"/>
      <c r="FCL2836" s="653"/>
      <c r="FCM2836" s="653"/>
      <c r="FCN2836" s="653"/>
      <c r="FCO2836" s="653"/>
      <c r="FCP2836" s="653"/>
      <c r="FCQ2836" s="653"/>
      <c r="FCR2836" s="653"/>
      <c r="FCS2836" s="653"/>
      <c r="FCT2836" s="653"/>
      <c r="FCU2836" s="653"/>
      <c r="FCV2836" s="653"/>
      <c r="FCW2836" s="653"/>
      <c r="FCX2836" s="653"/>
      <c r="FCY2836" s="653"/>
      <c r="FCZ2836" s="653"/>
      <c r="FDA2836" s="653"/>
      <c r="FDB2836" s="653"/>
      <c r="FDC2836" s="653"/>
      <c r="FDD2836" s="653"/>
      <c r="FDE2836" s="653"/>
      <c r="FDF2836" s="653"/>
      <c r="FDG2836" s="653"/>
      <c r="FDH2836" s="653"/>
      <c r="FDI2836" s="653"/>
      <c r="FDJ2836" s="653"/>
      <c r="FDK2836" s="653"/>
      <c r="FDL2836" s="653"/>
      <c r="FDM2836" s="653"/>
      <c r="FDN2836" s="653"/>
      <c r="FDO2836" s="653"/>
      <c r="FDP2836" s="653"/>
      <c r="FDQ2836" s="653"/>
      <c r="FDR2836" s="653"/>
      <c r="FDS2836" s="653"/>
      <c r="FDT2836" s="653"/>
      <c r="FDU2836" s="653"/>
      <c r="FDV2836" s="653"/>
      <c r="FDW2836" s="653"/>
      <c r="FDX2836" s="653"/>
      <c r="FDY2836" s="653"/>
      <c r="FDZ2836" s="653"/>
      <c r="FEA2836" s="653"/>
      <c r="FEB2836" s="653"/>
      <c r="FEC2836" s="653"/>
      <c r="FED2836" s="653"/>
      <c r="FEE2836" s="653"/>
      <c r="FEF2836" s="653"/>
      <c r="FEG2836" s="653"/>
      <c r="FEH2836" s="653"/>
      <c r="FEI2836" s="653"/>
      <c r="FEJ2836" s="653"/>
      <c r="FEK2836" s="653"/>
      <c r="FEL2836" s="653"/>
      <c r="FEM2836" s="653"/>
      <c r="FEN2836" s="653"/>
      <c r="FEO2836" s="653"/>
      <c r="FEP2836" s="653"/>
      <c r="FEQ2836" s="653"/>
      <c r="FER2836" s="653"/>
      <c r="FES2836" s="653"/>
      <c r="FET2836" s="653"/>
      <c r="FEU2836" s="653"/>
      <c r="FEV2836" s="653"/>
      <c r="FEW2836" s="653"/>
      <c r="FEX2836" s="653"/>
      <c r="FEY2836" s="653"/>
      <c r="FEZ2836" s="653"/>
      <c r="FFA2836" s="653"/>
      <c r="FFB2836" s="653"/>
      <c r="FFC2836" s="653"/>
      <c r="FFD2836" s="653"/>
      <c r="FFE2836" s="653"/>
      <c r="FFF2836" s="653"/>
      <c r="FFG2836" s="653"/>
      <c r="FFH2836" s="653"/>
      <c r="FFI2836" s="653"/>
      <c r="FFJ2836" s="653"/>
      <c r="FFK2836" s="653"/>
      <c r="FFL2836" s="653"/>
      <c r="FFM2836" s="653"/>
      <c r="FFN2836" s="653"/>
      <c r="FFO2836" s="653"/>
      <c r="FFP2836" s="653"/>
      <c r="FFQ2836" s="653"/>
      <c r="FFR2836" s="653"/>
      <c r="FFS2836" s="653"/>
      <c r="FFT2836" s="653"/>
      <c r="FFU2836" s="653"/>
      <c r="FFV2836" s="653"/>
      <c r="FFW2836" s="653"/>
      <c r="FFX2836" s="653"/>
      <c r="FFY2836" s="653"/>
      <c r="FFZ2836" s="653"/>
      <c r="FGA2836" s="653"/>
      <c r="FGB2836" s="653"/>
      <c r="FGC2836" s="653"/>
      <c r="FGD2836" s="653"/>
      <c r="FGE2836" s="653"/>
      <c r="FGF2836" s="653"/>
      <c r="FGG2836" s="653"/>
      <c r="FGH2836" s="653"/>
      <c r="FGI2836" s="653"/>
      <c r="FGJ2836" s="653"/>
      <c r="FGK2836" s="653"/>
      <c r="FGL2836" s="653"/>
      <c r="FGM2836" s="653"/>
      <c r="FGN2836" s="653"/>
      <c r="FGO2836" s="653"/>
      <c r="FGP2836" s="653"/>
      <c r="FGQ2836" s="653"/>
      <c r="FGR2836" s="653"/>
      <c r="FGS2836" s="653"/>
      <c r="FGT2836" s="653"/>
      <c r="FGU2836" s="653"/>
      <c r="FGV2836" s="653"/>
      <c r="FGW2836" s="653"/>
      <c r="FGX2836" s="653"/>
      <c r="FGY2836" s="653"/>
      <c r="FGZ2836" s="653"/>
      <c r="FHA2836" s="653"/>
      <c r="FHB2836" s="653"/>
      <c r="FHC2836" s="653"/>
      <c r="FHD2836" s="653"/>
      <c r="FHE2836" s="653"/>
      <c r="FHF2836" s="653"/>
      <c r="FHG2836" s="653"/>
      <c r="FHH2836" s="653"/>
      <c r="FHI2836" s="653"/>
      <c r="FHJ2836" s="653"/>
      <c r="FHK2836" s="653"/>
      <c r="FHL2836" s="653"/>
      <c r="FHM2836" s="653"/>
      <c r="FHN2836" s="653"/>
      <c r="FHO2836" s="653"/>
      <c r="FHP2836" s="653"/>
      <c r="FHQ2836" s="653"/>
      <c r="FHR2836" s="653"/>
      <c r="FHS2836" s="653"/>
      <c r="FHT2836" s="653"/>
      <c r="FHU2836" s="653"/>
      <c r="FHV2836" s="653"/>
      <c r="FHW2836" s="653"/>
      <c r="FHX2836" s="653"/>
      <c r="FHY2836" s="653"/>
      <c r="FHZ2836" s="653"/>
      <c r="FIA2836" s="653"/>
      <c r="FIB2836" s="653"/>
      <c r="FIC2836" s="653"/>
      <c r="FID2836" s="653"/>
      <c r="FIE2836" s="653"/>
      <c r="FIF2836" s="653"/>
      <c r="FIG2836" s="653"/>
      <c r="FIH2836" s="653"/>
      <c r="FII2836" s="653"/>
      <c r="FIJ2836" s="653"/>
      <c r="FIK2836" s="653"/>
      <c r="FIL2836" s="653"/>
      <c r="FIM2836" s="653"/>
      <c r="FIN2836" s="653"/>
      <c r="FIO2836" s="653"/>
      <c r="FIP2836" s="653"/>
      <c r="FIQ2836" s="653"/>
      <c r="FIR2836" s="653"/>
      <c r="FIS2836" s="653"/>
      <c r="FIT2836" s="653"/>
      <c r="FIU2836" s="653"/>
      <c r="FIV2836" s="653"/>
      <c r="FIW2836" s="653"/>
      <c r="FIX2836" s="653"/>
      <c r="FIY2836" s="653"/>
      <c r="FIZ2836" s="653"/>
      <c r="FJA2836" s="653"/>
      <c r="FJB2836" s="653"/>
      <c r="FJC2836" s="653"/>
      <c r="FJD2836" s="653"/>
      <c r="FJE2836" s="653"/>
      <c r="FJF2836" s="653"/>
      <c r="FJG2836" s="653"/>
      <c r="FJH2836" s="653"/>
      <c r="FJI2836" s="653"/>
      <c r="FJJ2836" s="653"/>
      <c r="FJK2836" s="653"/>
      <c r="FJL2836" s="653"/>
      <c r="FJM2836" s="653"/>
      <c r="FJN2836" s="653"/>
      <c r="FJO2836" s="653"/>
      <c r="FJP2836" s="653"/>
      <c r="FJQ2836" s="653"/>
      <c r="FJR2836" s="653"/>
      <c r="FJS2836" s="653"/>
      <c r="FJT2836" s="653"/>
      <c r="FJU2836" s="653"/>
      <c r="FJV2836" s="653"/>
      <c r="FJW2836" s="653"/>
      <c r="FJX2836" s="653"/>
      <c r="FJY2836" s="653"/>
      <c r="FJZ2836" s="653"/>
      <c r="FKA2836" s="653"/>
      <c r="FKB2836" s="653"/>
      <c r="FKC2836" s="653"/>
      <c r="FKD2836" s="653"/>
      <c r="FKE2836" s="653"/>
      <c r="FKF2836" s="653"/>
      <c r="FKG2836" s="653"/>
      <c r="FKH2836" s="653"/>
      <c r="FKI2836" s="653"/>
      <c r="FKJ2836" s="653"/>
      <c r="FKK2836" s="653"/>
      <c r="FKL2836" s="653"/>
      <c r="FKM2836" s="653"/>
      <c r="FKN2836" s="653"/>
      <c r="FKO2836" s="653"/>
      <c r="FKP2836" s="653"/>
      <c r="FKQ2836" s="653"/>
      <c r="FKR2836" s="653"/>
      <c r="FKS2836" s="653"/>
      <c r="FKT2836" s="653"/>
      <c r="FKU2836" s="653"/>
      <c r="FKV2836" s="653"/>
      <c r="FKW2836" s="653"/>
      <c r="FKX2836" s="653"/>
      <c r="FKY2836" s="653"/>
      <c r="FKZ2836" s="653"/>
      <c r="FLA2836" s="653"/>
      <c r="FLB2836" s="653"/>
      <c r="FLC2836" s="653"/>
      <c r="FLD2836" s="653"/>
      <c r="FLE2836" s="653"/>
      <c r="FLF2836" s="653"/>
      <c r="FLG2836" s="653"/>
      <c r="FLH2836" s="653"/>
      <c r="FLI2836" s="653"/>
      <c r="FLJ2836" s="653"/>
      <c r="FLK2836" s="653"/>
      <c r="FLL2836" s="653"/>
      <c r="FLM2836" s="653"/>
      <c r="FLN2836" s="653"/>
      <c r="FLO2836" s="653"/>
      <c r="FLP2836" s="653"/>
      <c r="FLQ2836" s="653"/>
      <c r="FLR2836" s="653"/>
      <c r="FLS2836" s="653"/>
      <c r="FLT2836" s="653"/>
      <c r="FLU2836" s="653"/>
      <c r="FLV2836" s="653"/>
      <c r="FLW2836" s="653"/>
      <c r="FLX2836" s="653"/>
      <c r="FLY2836" s="653"/>
      <c r="FLZ2836" s="653"/>
      <c r="FMA2836" s="653"/>
      <c r="FMB2836" s="653"/>
      <c r="FMC2836" s="653"/>
      <c r="FMD2836" s="653"/>
      <c r="FME2836" s="653"/>
      <c r="FMF2836" s="653"/>
      <c r="FMG2836" s="653"/>
      <c r="FMH2836" s="653"/>
      <c r="FMI2836" s="653"/>
      <c r="FMJ2836" s="653"/>
      <c r="FMK2836" s="653"/>
      <c r="FML2836" s="653"/>
      <c r="FMM2836" s="653"/>
      <c r="FMN2836" s="653"/>
      <c r="FMO2836" s="653"/>
      <c r="FMP2836" s="653"/>
      <c r="FMQ2836" s="653"/>
      <c r="FMR2836" s="653"/>
      <c r="FMS2836" s="653"/>
      <c r="FMT2836" s="653"/>
      <c r="FMU2836" s="653"/>
      <c r="FMV2836" s="653"/>
      <c r="FMW2836" s="653"/>
      <c r="FMX2836" s="653"/>
      <c r="FMY2836" s="653"/>
      <c r="FMZ2836" s="653"/>
      <c r="FNA2836" s="653"/>
      <c r="FNB2836" s="653"/>
      <c r="FNC2836" s="653"/>
      <c r="FND2836" s="653"/>
      <c r="FNE2836" s="653"/>
      <c r="FNF2836" s="653"/>
      <c r="FNG2836" s="653"/>
      <c r="FNH2836" s="653"/>
      <c r="FNI2836" s="653"/>
      <c r="FNJ2836" s="653"/>
      <c r="FNK2836" s="653"/>
      <c r="FNL2836" s="653"/>
      <c r="FNM2836" s="653"/>
      <c r="FNN2836" s="653"/>
      <c r="FNO2836" s="653"/>
      <c r="FNP2836" s="653"/>
      <c r="FNQ2836" s="653"/>
      <c r="FNR2836" s="653"/>
      <c r="FNS2836" s="653"/>
      <c r="FNT2836" s="653"/>
      <c r="FNU2836" s="653"/>
      <c r="FNV2836" s="653"/>
      <c r="FNW2836" s="653"/>
      <c r="FNX2836" s="653"/>
      <c r="FNY2836" s="653"/>
      <c r="FNZ2836" s="653"/>
      <c r="FOA2836" s="653"/>
      <c r="FOB2836" s="653"/>
      <c r="FOC2836" s="653"/>
      <c r="FOD2836" s="653"/>
      <c r="FOE2836" s="653"/>
      <c r="FOF2836" s="653"/>
      <c r="FOG2836" s="653"/>
      <c r="FOH2836" s="653"/>
      <c r="FOI2836" s="653"/>
      <c r="FOJ2836" s="653"/>
      <c r="FOK2836" s="653"/>
      <c r="FOL2836" s="653"/>
      <c r="FOM2836" s="653"/>
      <c r="FON2836" s="653"/>
      <c r="FOO2836" s="653"/>
      <c r="FOP2836" s="653"/>
      <c r="FOQ2836" s="653"/>
      <c r="FOR2836" s="653"/>
      <c r="FOS2836" s="653"/>
      <c r="FOT2836" s="653"/>
      <c r="FOU2836" s="653"/>
      <c r="FOV2836" s="653"/>
      <c r="FOW2836" s="653"/>
      <c r="FOX2836" s="653"/>
      <c r="FOY2836" s="653"/>
      <c r="FOZ2836" s="653"/>
      <c r="FPA2836" s="653"/>
      <c r="FPB2836" s="653"/>
      <c r="FPC2836" s="653"/>
      <c r="FPD2836" s="653"/>
      <c r="FPE2836" s="653"/>
      <c r="FPF2836" s="653"/>
      <c r="FPG2836" s="653"/>
      <c r="FPH2836" s="653"/>
      <c r="FPI2836" s="653"/>
      <c r="FPJ2836" s="653"/>
      <c r="FPK2836" s="653"/>
      <c r="FPL2836" s="653"/>
      <c r="FPM2836" s="653"/>
      <c r="FPN2836" s="653"/>
      <c r="FPO2836" s="653"/>
      <c r="FPP2836" s="653"/>
      <c r="FPQ2836" s="653"/>
      <c r="FPR2836" s="653"/>
      <c r="FPS2836" s="653"/>
      <c r="FPT2836" s="653"/>
      <c r="FPU2836" s="653"/>
      <c r="FPV2836" s="653"/>
      <c r="FPW2836" s="653"/>
      <c r="FPX2836" s="653"/>
      <c r="FPY2836" s="653"/>
      <c r="FPZ2836" s="653"/>
      <c r="FQA2836" s="653"/>
      <c r="FQB2836" s="653"/>
      <c r="FQC2836" s="653"/>
      <c r="FQD2836" s="653"/>
      <c r="FQE2836" s="653"/>
      <c r="FQF2836" s="653"/>
      <c r="FQG2836" s="653"/>
      <c r="FQH2836" s="653"/>
      <c r="FQI2836" s="653"/>
      <c r="FQJ2836" s="653"/>
      <c r="FQK2836" s="653"/>
      <c r="FQL2836" s="653"/>
      <c r="FQM2836" s="653"/>
      <c r="FQN2836" s="653"/>
      <c r="FQO2836" s="653"/>
      <c r="FQP2836" s="653"/>
      <c r="FQQ2836" s="653"/>
      <c r="FQR2836" s="653"/>
      <c r="FQS2836" s="653"/>
      <c r="FQT2836" s="653"/>
      <c r="FQU2836" s="653"/>
      <c r="FQV2836" s="653"/>
      <c r="FQW2836" s="653"/>
      <c r="FQX2836" s="653"/>
      <c r="FQY2836" s="653"/>
      <c r="FQZ2836" s="653"/>
      <c r="FRA2836" s="653"/>
      <c r="FRB2836" s="653"/>
      <c r="FRC2836" s="653"/>
      <c r="FRD2836" s="653"/>
      <c r="FRE2836" s="653"/>
      <c r="FRF2836" s="653"/>
      <c r="FRG2836" s="653"/>
      <c r="FRH2836" s="653"/>
      <c r="FRI2836" s="653"/>
      <c r="FRJ2836" s="653"/>
      <c r="FRK2836" s="653"/>
      <c r="FRL2836" s="653"/>
      <c r="FRM2836" s="653"/>
      <c r="FRN2836" s="653"/>
      <c r="FRO2836" s="653"/>
      <c r="FRP2836" s="653"/>
      <c r="FRQ2836" s="653"/>
      <c r="FRR2836" s="653"/>
      <c r="FRS2836" s="653"/>
      <c r="FRT2836" s="653"/>
      <c r="FRU2836" s="653"/>
      <c r="FRV2836" s="653"/>
      <c r="FRW2836" s="653"/>
      <c r="FRX2836" s="653"/>
      <c r="FRY2836" s="653"/>
      <c r="FRZ2836" s="653"/>
      <c r="FSA2836" s="653"/>
      <c r="FSB2836" s="653"/>
      <c r="FSC2836" s="653"/>
      <c r="FSD2836" s="653"/>
      <c r="FSE2836" s="653"/>
      <c r="FSF2836" s="653"/>
      <c r="FSG2836" s="653"/>
      <c r="FSH2836" s="653"/>
      <c r="FSI2836" s="653"/>
      <c r="FSJ2836" s="653"/>
      <c r="FSK2836" s="653"/>
      <c r="FSL2836" s="653"/>
      <c r="FSM2836" s="653"/>
      <c r="FSN2836" s="653"/>
      <c r="FSO2836" s="653"/>
      <c r="FSP2836" s="653"/>
      <c r="FSQ2836" s="653"/>
      <c r="FSR2836" s="653"/>
      <c r="FSS2836" s="653"/>
      <c r="FST2836" s="653"/>
      <c r="FSU2836" s="653"/>
      <c r="FSV2836" s="653"/>
      <c r="FSW2836" s="653"/>
      <c r="FSX2836" s="653"/>
      <c r="FSY2836" s="653"/>
      <c r="FSZ2836" s="653"/>
      <c r="FTA2836" s="653"/>
      <c r="FTB2836" s="653"/>
      <c r="FTC2836" s="653"/>
      <c r="FTD2836" s="653"/>
      <c r="FTE2836" s="653"/>
      <c r="FTF2836" s="653"/>
      <c r="FTG2836" s="653"/>
      <c r="FTH2836" s="653"/>
      <c r="FTI2836" s="653"/>
      <c r="FTJ2836" s="653"/>
      <c r="FTK2836" s="653"/>
      <c r="FTL2836" s="653"/>
      <c r="FTM2836" s="653"/>
      <c r="FTN2836" s="653"/>
      <c r="FTO2836" s="653"/>
      <c r="FTP2836" s="653"/>
      <c r="FTQ2836" s="653"/>
      <c r="FTR2836" s="653"/>
      <c r="FTS2836" s="653"/>
      <c r="FTT2836" s="653"/>
      <c r="FTU2836" s="653"/>
      <c r="FTV2836" s="653"/>
      <c r="FTW2836" s="653"/>
      <c r="FTX2836" s="653"/>
      <c r="FTY2836" s="653"/>
      <c r="FTZ2836" s="653"/>
      <c r="FUA2836" s="653"/>
      <c r="FUB2836" s="653"/>
      <c r="FUC2836" s="653"/>
      <c r="FUD2836" s="653"/>
      <c r="FUE2836" s="653"/>
      <c r="FUF2836" s="653"/>
      <c r="FUG2836" s="653"/>
      <c r="FUH2836" s="653"/>
      <c r="FUI2836" s="653"/>
      <c r="FUJ2836" s="653"/>
      <c r="FUK2836" s="653"/>
      <c r="FUL2836" s="653"/>
      <c r="FUM2836" s="653"/>
      <c r="FUN2836" s="653"/>
      <c r="FUO2836" s="653"/>
      <c r="FUP2836" s="653"/>
      <c r="FUQ2836" s="653"/>
      <c r="FUR2836" s="653"/>
      <c r="FUS2836" s="653"/>
      <c r="FUT2836" s="653"/>
      <c r="FUU2836" s="653"/>
      <c r="FUV2836" s="653"/>
      <c r="FUW2836" s="653"/>
      <c r="FUX2836" s="653"/>
      <c r="FUY2836" s="653"/>
      <c r="FUZ2836" s="653"/>
      <c r="FVA2836" s="653"/>
      <c r="FVB2836" s="653"/>
      <c r="FVC2836" s="653"/>
      <c r="FVD2836" s="653"/>
      <c r="FVE2836" s="653"/>
      <c r="FVF2836" s="653"/>
      <c r="FVG2836" s="653"/>
      <c r="FVH2836" s="653"/>
      <c r="FVI2836" s="653"/>
      <c r="FVJ2836" s="653"/>
      <c r="FVK2836" s="653"/>
      <c r="FVL2836" s="653"/>
      <c r="FVM2836" s="653"/>
      <c r="FVN2836" s="653"/>
      <c r="FVO2836" s="653"/>
      <c r="FVP2836" s="653"/>
      <c r="FVQ2836" s="653"/>
      <c r="FVR2836" s="653"/>
      <c r="FVS2836" s="653"/>
      <c r="FVT2836" s="653"/>
      <c r="FVU2836" s="653"/>
      <c r="FVV2836" s="653"/>
      <c r="FVW2836" s="653"/>
      <c r="FVX2836" s="653"/>
      <c r="FVY2836" s="653"/>
      <c r="FVZ2836" s="653"/>
      <c r="FWA2836" s="653"/>
      <c r="FWB2836" s="653"/>
      <c r="FWC2836" s="653"/>
      <c r="FWD2836" s="653"/>
      <c r="FWE2836" s="653"/>
      <c r="FWF2836" s="653"/>
      <c r="FWG2836" s="653"/>
      <c r="FWH2836" s="653"/>
      <c r="FWI2836" s="653"/>
      <c r="FWJ2836" s="653"/>
      <c r="FWK2836" s="653"/>
      <c r="FWL2836" s="653"/>
      <c r="FWM2836" s="653"/>
      <c r="FWN2836" s="653"/>
      <c r="FWO2836" s="653"/>
      <c r="FWP2836" s="653"/>
      <c r="FWQ2836" s="653"/>
      <c r="FWR2836" s="653"/>
      <c r="FWS2836" s="653"/>
      <c r="FWT2836" s="653"/>
      <c r="FWU2836" s="653"/>
      <c r="FWV2836" s="653"/>
      <c r="FWW2836" s="653"/>
      <c r="FWX2836" s="653"/>
      <c r="FWY2836" s="653"/>
      <c r="FWZ2836" s="653"/>
      <c r="FXA2836" s="653"/>
      <c r="FXB2836" s="653"/>
      <c r="FXC2836" s="653"/>
      <c r="FXD2836" s="653"/>
      <c r="FXE2836" s="653"/>
      <c r="FXF2836" s="653"/>
      <c r="FXG2836" s="653"/>
      <c r="FXH2836" s="653"/>
      <c r="FXI2836" s="653"/>
      <c r="FXJ2836" s="653"/>
      <c r="FXK2836" s="653"/>
      <c r="FXL2836" s="653"/>
      <c r="FXM2836" s="653"/>
      <c r="FXN2836" s="653"/>
      <c r="FXO2836" s="653"/>
      <c r="FXP2836" s="653"/>
      <c r="FXQ2836" s="653"/>
      <c r="FXR2836" s="653"/>
      <c r="FXS2836" s="653"/>
      <c r="FXT2836" s="653"/>
      <c r="FXU2836" s="653"/>
      <c r="FXV2836" s="653"/>
      <c r="FXW2836" s="653"/>
      <c r="FXX2836" s="653"/>
      <c r="FXY2836" s="653"/>
      <c r="FXZ2836" s="653"/>
      <c r="FYA2836" s="653"/>
      <c r="FYB2836" s="653"/>
      <c r="FYC2836" s="653"/>
      <c r="FYD2836" s="653"/>
      <c r="FYE2836" s="653"/>
      <c r="FYF2836" s="653"/>
      <c r="FYG2836" s="653"/>
      <c r="FYH2836" s="653"/>
      <c r="FYI2836" s="653"/>
      <c r="FYJ2836" s="653"/>
      <c r="FYK2836" s="653"/>
      <c r="FYL2836" s="653"/>
      <c r="FYM2836" s="653"/>
      <c r="FYN2836" s="653"/>
      <c r="FYO2836" s="653"/>
      <c r="FYP2836" s="653"/>
      <c r="FYQ2836" s="653"/>
      <c r="FYR2836" s="653"/>
      <c r="FYS2836" s="653"/>
      <c r="FYT2836" s="653"/>
      <c r="FYU2836" s="653"/>
      <c r="FYV2836" s="653"/>
      <c r="FYW2836" s="653"/>
      <c r="FYX2836" s="653"/>
      <c r="FYY2836" s="653"/>
      <c r="FYZ2836" s="653"/>
      <c r="FZA2836" s="653"/>
      <c r="FZB2836" s="653"/>
      <c r="FZC2836" s="653"/>
      <c r="FZD2836" s="653"/>
      <c r="FZE2836" s="653"/>
      <c r="FZF2836" s="653"/>
      <c r="FZG2836" s="653"/>
      <c r="FZH2836" s="653"/>
      <c r="FZI2836" s="653"/>
      <c r="FZJ2836" s="653"/>
      <c r="FZK2836" s="653"/>
      <c r="FZL2836" s="653"/>
      <c r="FZM2836" s="653"/>
      <c r="FZN2836" s="653"/>
      <c r="FZO2836" s="653"/>
      <c r="FZP2836" s="653"/>
      <c r="FZQ2836" s="653"/>
      <c r="FZR2836" s="653"/>
      <c r="FZS2836" s="653"/>
      <c r="FZT2836" s="653"/>
      <c r="FZU2836" s="653"/>
      <c r="FZV2836" s="653"/>
      <c r="FZW2836" s="653"/>
      <c r="FZX2836" s="653"/>
      <c r="FZY2836" s="653"/>
      <c r="FZZ2836" s="653"/>
      <c r="GAA2836" s="653"/>
      <c r="GAB2836" s="653"/>
      <c r="GAC2836" s="653"/>
      <c r="GAD2836" s="653"/>
      <c r="GAE2836" s="653"/>
      <c r="GAF2836" s="653"/>
      <c r="GAG2836" s="653"/>
      <c r="GAH2836" s="653"/>
      <c r="GAI2836" s="653"/>
      <c r="GAJ2836" s="653"/>
      <c r="GAK2836" s="653"/>
      <c r="GAL2836" s="653"/>
      <c r="GAM2836" s="653"/>
      <c r="GAN2836" s="653"/>
      <c r="GAO2836" s="653"/>
      <c r="GAP2836" s="653"/>
      <c r="GAQ2836" s="653"/>
      <c r="GAR2836" s="653"/>
      <c r="GAS2836" s="653"/>
      <c r="GAT2836" s="653"/>
      <c r="GAU2836" s="653"/>
      <c r="GAV2836" s="653"/>
      <c r="GAW2836" s="653"/>
      <c r="GAX2836" s="653"/>
      <c r="GAY2836" s="653"/>
      <c r="GAZ2836" s="653"/>
      <c r="GBA2836" s="653"/>
      <c r="GBB2836" s="653"/>
      <c r="GBC2836" s="653"/>
      <c r="GBD2836" s="653"/>
      <c r="GBE2836" s="653"/>
      <c r="GBF2836" s="653"/>
      <c r="GBG2836" s="653"/>
      <c r="GBH2836" s="653"/>
      <c r="GBI2836" s="653"/>
      <c r="GBJ2836" s="653"/>
      <c r="GBK2836" s="653"/>
      <c r="GBL2836" s="653"/>
      <c r="GBM2836" s="653"/>
      <c r="GBN2836" s="653"/>
      <c r="GBO2836" s="653"/>
      <c r="GBP2836" s="653"/>
      <c r="GBQ2836" s="653"/>
      <c r="GBR2836" s="653"/>
      <c r="GBS2836" s="653"/>
      <c r="GBT2836" s="653"/>
      <c r="GBU2836" s="653"/>
      <c r="GBV2836" s="653"/>
      <c r="GBW2836" s="653"/>
      <c r="GBX2836" s="653"/>
      <c r="GBY2836" s="653"/>
      <c r="GBZ2836" s="653"/>
      <c r="GCA2836" s="653"/>
      <c r="GCB2836" s="653"/>
      <c r="GCC2836" s="653"/>
      <c r="GCD2836" s="653"/>
      <c r="GCE2836" s="653"/>
      <c r="GCF2836" s="653"/>
      <c r="GCG2836" s="653"/>
      <c r="GCH2836" s="653"/>
      <c r="GCI2836" s="653"/>
      <c r="GCJ2836" s="653"/>
      <c r="GCK2836" s="653"/>
      <c r="GCL2836" s="653"/>
      <c r="GCM2836" s="653"/>
      <c r="GCN2836" s="653"/>
      <c r="GCO2836" s="653"/>
      <c r="GCP2836" s="653"/>
      <c r="GCQ2836" s="653"/>
      <c r="GCR2836" s="653"/>
      <c r="GCS2836" s="653"/>
      <c r="GCT2836" s="653"/>
      <c r="GCU2836" s="653"/>
      <c r="GCV2836" s="653"/>
      <c r="GCW2836" s="653"/>
      <c r="GCX2836" s="653"/>
      <c r="GCY2836" s="653"/>
      <c r="GCZ2836" s="653"/>
      <c r="GDA2836" s="653"/>
      <c r="GDB2836" s="653"/>
      <c r="GDC2836" s="653"/>
      <c r="GDD2836" s="653"/>
      <c r="GDE2836" s="653"/>
      <c r="GDF2836" s="653"/>
      <c r="GDG2836" s="653"/>
      <c r="GDH2836" s="653"/>
      <c r="GDI2836" s="653"/>
      <c r="GDJ2836" s="653"/>
      <c r="GDK2836" s="653"/>
      <c r="GDL2836" s="653"/>
      <c r="GDM2836" s="653"/>
      <c r="GDN2836" s="653"/>
      <c r="GDO2836" s="653"/>
      <c r="GDP2836" s="653"/>
      <c r="GDQ2836" s="653"/>
      <c r="GDR2836" s="653"/>
      <c r="GDS2836" s="653"/>
      <c r="GDT2836" s="653"/>
      <c r="GDU2836" s="653"/>
      <c r="GDV2836" s="653"/>
      <c r="GDW2836" s="653"/>
      <c r="GDX2836" s="653"/>
      <c r="GDY2836" s="653"/>
      <c r="GDZ2836" s="653"/>
      <c r="GEA2836" s="653"/>
      <c r="GEB2836" s="653"/>
      <c r="GEC2836" s="653"/>
      <c r="GED2836" s="653"/>
      <c r="GEE2836" s="653"/>
      <c r="GEF2836" s="653"/>
      <c r="GEG2836" s="653"/>
      <c r="GEH2836" s="653"/>
      <c r="GEI2836" s="653"/>
      <c r="GEJ2836" s="653"/>
      <c r="GEK2836" s="653"/>
      <c r="GEL2836" s="653"/>
      <c r="GEM2836" s="653"/>
      <c r="GEN2836" s="653"/>
      <c r="GEO2836" s="653"/>
      <c r="GEP2836" s="653"/>
      <c r="GEQ2836" s="653"/>
      <c r="GER2836" s="653"/>
      <c r="GES2836" s="653"/>
      <c r="GET2836" s="653"/>
      <c r="GEU2836" s="653"/>
      <c r="GEV2836" s="653"/>
      <c r="GEW2836" s="653"/>
      <c r="GEX2836" s="653"/>
      <c r="GEY2836" s="653"/>
      <c r="GEZ2836" s="653"/>
      <c r="GFA2836" s="653"/>
      <c r="GFB2836" s="653"/>
      <c r="GFC2836" s="653"/>
      <c r="GFD2836" s="653"/>
      <c r="GFE2836" s="653"/>
      <c r="GFF2836" s="653"/>
      <c r="GFG2836" s="653"/>
      <c r="GFH2836" s="653"/>
      <c r="GFI2836" s="653"/>
      <c r="GFJ2836" s="653"/>
      <c r="GFK2836" s="653"/>
      <c r="GFL2836" s="653"/>
      <c r="GFM2836" s="653"/>
      <c r="GFN2836" s="653"/>
      <c r="GFO2836" s="653"/>
      <c r="GFP2836" s="653"/>
      <c r="GFQ2836" s="653"/>
      <c r="GFR2836" s="653"/>
      <c r="GFS2836" s="653"/>
      <c r="GFT2836" s="653"/>
      <c r="GFU2836" s="653"/>
      <c r="GFV2836" s="653"/>
      <c r="GFW2836" s="653"/>
      <c r="GFX2836" s="653"/>
      <c r="GFY2836" s="653"/>
      <c r="GFZ2836" s="653"/>
      <c r="GGA2836" s="653"/>
      <c r="GGB2836" s="653"/>
      <c r="GGC2836" s="653"/>
      <c r="GGD2836" s="653"/>
      <c r="GGE2836" s="653"/>
      <c r="GGF2836" s="653"/>
      <c r="GGG2836" s="653"/>
      <c r="GGH2836" s="653"/>
      <c r="GGI2836" s="653"/>
      <c r="GGJ2836" s="653"/>
      <c r="GGK2836" s="653"/>
      <c r="GGL2836" s="653"/>
      <c r="GGM2836" s="653"/>
      <c r="GGN2836" s="653"/>
      <c r="GGO2836" s="653"/>
      <c r="GGP2836" s="653"/>
      <c r="GGQ2836" s="653"/>
      <c r="GGR2836" s="653"/>
      <c r="GGS2836" s="653"/>
      <c r="GGT2836" s="653"/>
      <c r="GGU2836" s="653"/>
      <c r="GGV2836" s="653"/>
      <c r="GGW2836" s="653"/>
      <c r="GGX2836" s="653"/>
      <c r="GGY2836" s="653"/>
      <c r="GGZ2836" s="653"/>
      <c r="GHA2836" s="653"/>
      <c r="GHB2836" s="653"/>
      <c r="GHC2836" s="653"/>
      <c r="GHD2836" s="653"/>
      <c r="GHE2836" s="653"/>
      <c r="GHF2836" s="653"/>
      <c r="GHG2836" s="653"/>
      <c r="GHH2836" s="653"/>
      <c r="GHI2836" s="653"/>
      <c r="GHJ2836" s="653"/>
      <c r="GHK2836" s="653"/>
      <c r="GHL2836" s="653"/>
      <c r="GHM2836" s="653"/>
      <c r="GHN2836" s="653"/>
      <c r="GHO2836" s="653"/>
      <c r="GHP2836" s="653"/>
      <c r="GHQ2836" s="653"/>
      <c r="GHR2836" s="653"/>
      <c r="GHS2836" s="653"/>
      <c r="GHT2836" s="653"/>
      <c r="GHU2836" s="653"/>
      <c r="GHV2836" s="653"/>
      <c r="GHW2836" s="653"/>
      <c r="GHX2836" s="653"/>
      <c r="GHY2836" s="653"/>
      <c r="GHZ2836" s="653"/>
      <c r="GIA2836" s="653"/>
      <c r="GIB2836" s="653"/>
      <c r="GIC2836" s="653"/>
      <c r="GID2836" s="653"/>
      <c r="GIE2836" s="653"/>
      <c r="GIF2836" s="653"/>
      <c r="GIG2836" s="653"/>
      <c r="GIH2836" s="653"/>
      <c r="GII2836" s="653"/>
      <c r="GIJ2836" s="653"/>
      <c r="GIK2836" s="653"/>
      <c r="GIL2836" s="653"/>
      <c r="GIM2836" s="653"/>
      <c r="GIN2836" s="653"/>
      <c r="GIO2836" s="653"/>
      <c r="GIP2836" s="653"/>
      <c r="GIQ2836" s="653"/>
      <c r="GIR2836" s="653"/>
      <c r="GIS2836" s="653"/>
      <c r="GIT2836" s="653"/>
      <c r="GIU2836" s="653"/>
      <c r="GIV2836" s="653"/>
      <c r="GIW2836" s="653"/>
      <c r="GIX2836" s="653"/>
      <c r="GIY2836" s="653"/>
      <c r="GIZ2836" s="653"/>
      <c r="GJA2836" s="653"/>
      <c r="GJB2836" s="653"/>
      <c r="GJC2836" s="653"/>
      <c r="GJD2836" s="653"/>
      <c r="GJE2836" s="653"/>
      <c r="GJF2836" s="653"/>
      <c r="GJG2836" s="653"/>
      <c r="GJH2836" s="653"/>
      <c r="GJI2836" s="653"/>
      <c r="GJJ2836" s="653"/>
      <c r="GJK2836" s="653"/>
      <c r="GJL2836" s="653"/>
      <c r="GJM2836" s="653"/>
      <c r="GJN2836" s="653"/>
      <c r="GJO2836" s="653"/>
      <c r="GJP2836" s="653"/>
      <c r="GJQ2836" s="653"/>
      <c r="GJR2836" s="653"/>
      <c r="GJS2836" s="653"/>
      <c r="GJT2836" s="653"/>
      <c r="GJU2836" s="653"/>
      <c r="GJV2836" s="653"/>
      <c r="GJW2836" s="653"/>
      <c r="GJX2836" s="653"/>
      <c r="GJY2836" s="653"/>
      <c r="GJZ2836" s="653"/>
      <c r="GKA2836" s="653"/>
      <c r="GKB2836" s="653"/>
      <c r="GKC2836" s="653"/>
      <c r="GKD2836" s="653"/>
      <c r="GKE2836" s="653"/>
      <c r="GKF2836" s="653"/>
      <c r="GKG2836" s="653"/>
      <c r="GKH2836" s="653"/>
      <c r="GKI2836" s="653"/>
      <c r="GKJ2836" s="653"/>
      <c r="GKK2836" s="653"/>
      <c r="GKL2836" s="653"/>
      <c r="GKM2836" s="653"/>
      <c r="GKN2836" s="653"/>
      <c r="GKO2836" s="653"/>
      <c r="GKP2836" s="653"/>
      <c r="GKQ2836" s="653"/>
      <c r="GKR2836" s="653"/>
      <c r="GKS2836" s="653"/>
      <c r="GKT2836" s="653"/>
      <c r="GKU2836" s="653"/>
      <c r="GKV2836" s="653"/>
      <c r="GKW2836" s="653"/>
      <c r="GKX2836" s="653"/>
      <c r="GKY2836" s="653"/>
      <c r="GKZ2836" s="653"/>
      <c r="GLA2836" s="653"/>
      <c r="GLB2836" s="653"/>
      <c r="GLC2836" s="653"/>
      <c r="GLD2836" s="653"/>
      <c r="GLE2836" s="653"/>
      <c r="GLF2836" s="653"/>
      <c r="GLG2836" s="653"/>
      <c r="GLH2836" s="653"/>
      <c r="GLI2836" s="653"/>
      <c r="GLJ2836" s="653"/>
      <c r="GLK2836" s="653"/>
      <c r="GLL2836" s="653"/>
      <c r="GLM2836" s="653"/>
      <c r="GLN2836" s="653"/>
      <c r="GLO2836" s="653"/>
      <c r="GLP2836" s="653"/>
      <c r="GLQ2836" s="653"/>
      <c r="GLR2836" s="653"/>
      <c r="GLS2836" s="653"/>
      <c r="GLT2836" s="653"/>
      <c r="GLU2836" s="653"/>
      <c r="GLV2836" s="653"/>
      <c r="GLW2836" s="653"/>
      <c r="GLX2836" s="653"/>
      <c r="GLY2836" s="653"/>
      <c r="GLZ2836" s="653"/>
      <c r="GMA2836" s="653"/>
      <c r="GMB2836" s="653"/>
      <c r="GMC2836" s="653"/>
      <c r="GMD2836" s="653"/>
      <c r="GME2836" s="653"/>
      <c r="GMF2836" s="653"/>
      <c r="GMG2836" s="653"/>
      <c r="GMH2836" s="653"/>
      <c r="GMI2836" s="653"/>
      <c r="GMJ2836" s="653"/>
      <c r="GMK2836" s="653"/>
      <c r="GML2836" s="653"/>
      <c r="GMM2836" s="653"/>
      <c r="GMN2836" s="653"/>
      <c r="GMO2836" s="653"/>
      <c r="GMP2836" s="653"/>
      <c r="GMQ2836" s="653"/>
      <c r="GMR2836" s="653"/>
      <c r="GMS2836" s="653"/>
      <c r="GMT2836" s="653"/>
      <c r="GMU2836" s="653"/>
      <c r="GMV2836" s="653"/>
      <c r="GMW2836" s="653"/>
      <c r="GMX2836" s="653"/>
      <c r="GMY2836" s="653"/>
      <c r="GMZ2836" s="653"/>
      <c r="GNA2836" s="653"/>
      <c r="GNB2836" s="653"/>
      <c r="GNC2836" s="653"/>
      <c r="GND2836" s="653"/>
      <c r="GNE2836" s="653"/>
      <c r="GNF2836" s="653"/>
      <c r="GNG2836" s="653"/>
      <c r="GNH2836" s="653"/>
      <c r="GNI2836" s="653"/>
      <c r="GNJ2836" s="653"/>
      <c r="GNK2836" s="653"/>
      <c r="GNL2836" s="653"/>
      <c r="GNM2836" s="653"/>
      <c r="GNN2836" s="653"/>
      <c r="GNO2836" s="653"/>
      <c r="GNP2836" s="653"/>
      <c r="GNQ2836" s="653"/>
      <c r="GNR2836" s="653"/>
      <c r="GNS2836" s="653"/>
      <c r="GNT2836" s="653"/>
      <c r="GNU2836" s="653"/>
      <c r="GNV2836" s="653"/>
      <c r="GNW2836" s="653"/>
      <c r="GNX2836" s="653"/>
      <c r="GNY2836" s="653"/>
      <c r="GNZ2836" s="653"/>
      <c r="GOA2836" s="653"/>
      <c r="GOB2836" s="653"/>
      <c r="GOC2836" s="653"/>
      <c r="GOD2836" s="653"/>
      <c r="GOE2836" s="653"/>
      <c r="GOF2836" s="653"/>
      <c r="GOG2836" s="653"/>
      <c r="GOH2836" s="653"/>
      <c r="GOI2836" s="653"/>
      <c r="GOJ2836" s="653"/>
      <c r="GOK2836" s="653"/>
      <c r="GOL2836" s="653"/>
      <c r="GOM2836" s="653"/>
      <c r="GON2836" s="653"/>
      <c r="GOO2836" s="653"/>
      <c r="GOP2836" s="653"/>
      <c r="GOQ2836" s="653"/>
      <c r="GOR2836" s="653"/>
      <c r="GOS2836" s="653"/>
      <c r="GOT2836" s="653"/>
      <c r="GOU2836" s="653"/>
      <c r="GOV2836" s="653"/>
      <c r="GOW2836" s="653"/>
      <c r="GOX2836" s="653"/>
      <c r="GOY2836" s="653"/>
      <c r="GOZ2836" s="653"/>
      <c r="GPA2836" s="653"/>
      <c r="GPB2836" s="653"/>
      <c r="GPC2836" s="653"/>
      <c r="GPD2836" s="653"/>
      <c r="GPE2836" s="653"/>
      <c r="GPF2836" s="653"/>
      <c r="GPG2836" s="653"/>
      <c r="GPH2836" s="653"/>
      <c r="GPI2836" s="653"/>
      <c r="GPJ2836" s="653"/>
      <c r="GPK2836" s="653"/>
      <c r="GPL2836" s="653"/>
      <c r="GPM2836" s="653"/>
      <c r="GPN2836" s="653"/>
      <c r="GPO2836" s="653"/>
      <c r="GPP2836" s="653"/>
      <c r="GPQ2836" s="653"/>
      <c r="GPR2836" s="653"/>
      <c r="GPS2836" s="653"/>
      <c r="GPT2836" s="653"/>
      <c r="GPU2836" s="653"/>
      <c r="GPV2836" s="653"/>
      <c r="GPW2836" s="653"/>
      <c r="GPX2836" s="653"/>
      <c r="GPY2836" s="653"/>
      <c r="GPZ2836" s="653"/>
      <c r="GQA2836" s="653"/>
      <c r="GQB2836" s="653"/>
      <c r="GQC2836" s="653"/>
      <c r="GQD2836" s="653"/>
      <c r="GQE2836" s="653"/>
      <c r="GQF2836" s="653"/>
      <c r="GQG2836" s="653"/>
      <c r="GQH2836" s="653"/>
      <c r="GQI2836" s="653"/>
      <c r="GQJ2836" s="653"/>
      <c r="GQK2836" s="653"/>
      <c r="GQL2836" s="653"/>
      <c r="GQM2836" s="653"/>
      <c r="GQN2836" s="653"/>
      <c r="GQO2836" s="653"/>
      <c r="GQP2836" s="653"/>
      <c r="GQQ2836" s="653"/>
      <c r="GQR2836" s="653"/>
      <c r="GQS2836" s="653"/>
      <c r="GQT2836" s="653"/>
      <c r="GQU2836" s="653"/>
      <c r="GQV2836" s="653"/>
      <c r="GQW2836" s="653"/>
      <c r="GQX2836" s="653"/>
      <c r="GQY2836" s="653"/>
      <c r="GQZ2836" s="653"/>
      <c r="GRA2836" s="653"/>
      <c r="GRB2836" s="653"/>
      <c r="GRC2836" s="653"/>
      <c r="GRD2836" s="653"/>
      <c r="GRE2836" s="653"/>
      <c r="GRF2836" s="653"/>
      <c r="GRG2836" s="653"/>
      <c r="GRH2836" s="653"/>
      <c r="GRI2836" s="653"/>
      <c r="GRJ2836" s="653"/>
      <c r="GRK2836" s="653"/>
      <c r="GRL2836" s="653"/>
      <c r="GRM2836" s="653"/>
      <c r="GRN2836" s="653"/>
      <c r="GRO2836" s="653"/>
      <c r="GRP2836" s="653"/>
      <c r="GRQ2836" s="653"/>
      <c r="GRR2836" s="653"/>
      <c r="GRS2836" s="653"/>
      <c r="GRT2836" s="653"/>
      <c r="GRU2836" s="653"/>
      <c r="GRV2836" s="653"/>
      <c r="GRW2836" s="653"/>
      <c r="GRX2836" s="653"/>
      <c r="GRY2836" s="653"/>
      <c r="GRZ2836" s="653"/>
      <c r="GSA2836" s="653"/>
      <c r="GSB2836" s="653"/>
      <c r="GSC2836" s="653"/>
      <c r="GSD2836" s="653"/>
      <c r="GSE2836" s="653"/>
      <c r="GSF2836" s="653"/>
      <c r="GSG2836" s="653"/>
      <c r="GSH2836" s="653"/>
      <c r="GSI2836" s="653"/>
      <c r="GSJ2836" s="653"/>
      <c r="GSK2836" s="653"/>
      <c r="GSL2836" s="653"/>
      <c r="GSM2836" s="653"/>
      <c r="GSN2836" s="653"/>
      <c r="GSO2836" s="653"/>
      <c r="GSP2836" s="653"/>
      <c r="GSQ2836" s="653"/>
      <c r="GSR2836" s="653"/>
      <c r="GSS2836" s="653"/>
      <c r="GST2836" s="653"/>
      <c r="GSU2836" s="653"/>
      <c r="GSV2836" s="653"/>
      <c r="GSW2836" s="653"/>
      <c r="GSX2836" s="653"/>
      <c r="GSY2836" s="653"/>
      <c r="GSZ2836" s="653"/>
      <c r="GTA2836" s="653"/>
      <c r="GTB2836" s="653"/>
      <c r="GTC2836" s="653"/>
      <c r="GTD2836" s="653"/>
      <c r="GTE2836" s="653"/>
      <c r="GTF2836" s="653"/>
      <c r="GTG2836" s="653"/>
      <c r="GTH2836" s="653"/>
      <c r="GTI2836" s="653"/>
      <c r="GTJ2836" s="653"/>
      <c r="GTK2836" s="653"/>
      <c r="GTL2836" s="653"/>
      <c r="GTM2836" s="653"/>
      <c r="GTN2836" s="653"/>
      <c r="GTO2836" s="653"/>
      <c r="GTP2836" s="653"/>
      <c r="GTQ2836" s="653"/>
      <c r="GTR2836" s="653"/>
      <c r="GTS2836" s="653"/>
      <c r="GTT2836" s="653"/>
      <c r="GTU2836" s="653"/>
      <c r="GTV2836" s="653"/>
      <c r="GTW2836" s="653"/>
      <c r="GTX2836" s="653"/>
      <c r="GTY2836" s="653"/>
      <c r="GTZ2836" s="653"/>
      <c r="GUA2836" s="653"/>
      <c r="GUB2836" s="653"/>
      <c r="GUC2836" s="653"/>
      <c r="GUD2836" s="653"/>
      <c r="GUE2836" s="653"/>
      <c r="GUF2836" s="653"/>
      <c r="GUG2836" s="653"/>
      <c r="GUH2836" s="653"/>
      <c r="GUI2836" s="653"/>
      <c r="GUJ2836" s="653"/>
      <c r="GUK2836" s="653"/>
      <c r="GUL2836" s="653"/>
      <c r="GUM2836" s="653"/>
      <c r="GUN2836" s="653"/>
      <c r="GUO2836" s="653"/>
      <c r="GUP2836" s="653"/>
      <c r="GUQ2836" s="653"/>
      <c r="GUR2836" s="653"/>
      <c r="GUS2836" s="653"/>
      <c r="GUT2836" s="653"/>
      <c r="GUU2836" s="653"/>
      <c r="GUV2836" s="653"/>
      <c r="GUW2836" s="653"/>
      <c r="GUX2836" s="653"/>
      <c r="GUY2836" s="653"/>
      <c r="GUZ2836" s="653"/>
      <c r="GVA2836" s="653"/>
      <c r="GVB2836" s="653"/>
      <c r="GVC2836" s="653"/>
      <c r="GVD2836" s="653"/>
      <c r="GVE2836" s="653"/>
      <c r="GVF2836" s="653"/>
      <c r="GVG2836" s="653"/>
      <c r="GVH2836" s="653"/>
      <c r="GVI2836" s="653"/>
      <c r="GVJ2836" s="653"/>
      <c r="GVK2836" s="653"/>
      <c r="GVL2836" s="653"/>
      <c r="GVM2836" s="653"/>
      <c r="GVN2836" s="653"/>
      <c r="GVO2836" s="653"/>
      <c r="GVP2836" s="653"/>
      <c r="GVQ2836" s="653"/>
      <c r="GVR2836" s="653"/>
      <c r="GVS2836" s="653"/>
      <c r="GVT2836" s="653"/>
      <c r="GVU2836" s="653"/>
      <c r="GVV2836" s="653"/>
      <c r="GVW2836" s="653"/>
      <c r="GVX2836" s="653"/>
      <c r="GVY2836" s="653"/>
      <c r="GVZ2836" s="653"/>
      <c r="GWA2836" s="653"/>
      <c r="GWB2836" s="653"/>
      <c r="GWC2836" s="653"/>
      <c r="GWD2836" s="653"/>
      <c r="GWE2836" s="653"/>
      <c r="GWF2836" s="653"/>
      <c r="GWG2836" s="653"/>
      <c r="GWH2836" s="653"/>
      <c r="GWI2836" s="653"/>
      <c r="GWJ2836" s="653"/>
      <c r="GWK2836" s="653"/>
      <c r="GWL2836" s="653"/>
      <c r="GWM2836" s="653"/>
      <c r="GWN2836" s="653"/>
      <c r="GWO2836" s="653"/>
      <c r="GWP2836" s="653"/>
      <c r="GWQ2836" s="653"/>
      <c r="GWR2836" s="653"/>
      <c r="GWS2836" s="653"/>
      <c r="GWT2836" s="653"/>
      <c r="GWU2836" s="653"/>
      <c r="GWV2836" s="653"/>
      <c r="GWW2836" s="653"/>
      <c r="GWX2836" s="653"/>
      <c r="GWY2836" s="653"/>
      <c r="GWZ2836" s="653"/>
      <c r="GXA2836" s="653"/>
      <c r="GXB2836" s="653"/>
      <c r="GXC2836" s="653"/>
      <c r="GXD2836" s="653"/>
      <c r="GXE2836" s="653"/>
      <c r="GXF2836" s="653"/>
      <c r="GXG2836" s="653"/>
      <c r="GXH2836" s="653"/>
      <c r="GXI2836" s="653"/>
      <c r="GXJ2836" s="653"/>
      <c r="GXK2836" s="653"/>
      <c r="GXL2836" s="653"/>
      <c r="GXM2836" s="653"/>
      <c r="GXN2836" s="653"/>
      <c r="GXO2836" s="653"/>
      <c r="GXP2836" s="653"/>
      <c r="GXQ2836" s="653"/>
      <c r="GXR2836" s="653"/>
      <c r="GXS2836" s="653"/>
      <c r="GXT2836" s="653"/>
      <c r="GXU2836" s="653"/>
      <c r="GXV2836" s="653"/>
      <c r="GXW2836" s="653"/>
      <c r="GXX2836" s="653"/>
      <c r="GXY2836" s="653"/>
      <c r="GXZ2836" s="653"/>
      <c r="GYA2836" s="653"/>
      <c r="GYB2836" s="653"/>
      <c r="GYC2836" s="653"/>
      <c r="GYD2836" s="653"/>
      <c r="GYE2836" s="653"/>
      <c r="GYF2836" s="653"/>
      <c r="GYG2836" s="653"/>
      <c r="GYH2836" s="653"/>
      <c r="GYI2836" s="653"/>
      <c r="GYJ2836" s="653"/>
      <c r="GYK2836" s="653"/>
      <c r="GYL2836" s="653"/>
      <c r="GYM2836" s="653"/>
      <c r="GYN2836" s="653"/>
      <c r="GYO2836" s="653"/>
      <c r="GYP2836" s="653"/>
      <c r="GYQ2836" s="653"/>
      <c r="GYR2836" s="653"/>
      <c r="GYS2836" s="653"/>
      <c r="GYT2836" s="653"/>
      <c r="GYU2836" s="653"/>
      <c r="GYV2836" s="653"/>
      <c r="GYW2836" s="653"/>
      <c r="GYX2836" s="653"/>
      <c r="GYY2836" s="653"/>
      <c r="GYZ2836" s="653"/>
      <c r="GZA2836" s="653"/>
      <c r="GZB2836" s="653"/>
      <c r="GZC2836" s="653"/>
      <c r="GZD2836" s="653"/>
      <c r="GZE2836" s="653"/>
      <c r="GZF2836" s="653"/>
      <c r="GZG2836" s="653"/>
      <c r="GZH2836" s="653"/>
      <c r="GZI2836" s="653"/>
      <c r="GZJ2836" s="653"/>
      <c r="GZK2836" s="653"/>
      <c r="GZL2836" s="653"/>
      <c r="GZM2836" s="653"/>
      <c r="GZN2836" s="653"/>
      <c r="GZO2836" s="653"/>
      <c r="GZP2836" s="653"/>
      <c r="GZQ2836" s="653"/>
      <c r="GZR2836" s="653"/>
      <c r="GZS2836" s="653"/>
      <c r="GZT2836" s="653"/>
      <c r="GZU2836" s="653"/>
      <c r="GZV2836" s="653"/>
      <c r="GZW2836" s="653"/>
      <c r="GZX2836" s="653"/>
      <c r="GZY2836" s="653"/>
      <c r="GZZ2836" s="653"/>
      <c r="HAA2836" s="653"/>
      <c r="HAB2836" s="653"/>
      <c r="HAC2836" s="653"/>
      <c r="HAD2836" s="653"/>
      <c r="HAE2836" s="653"/>
      <c r="HAF2836" s="653"/>
      <c r="HAG2836" s="653"/>
      <c r="HAH2836" s="653"/>
      <c r="HAI2836" s="653"/>
      <c r="HAJ2836" s="653"/>
      <c r="HAK2836" s="653"/>
      <c r="HAL2836" s="653"/>
      <c r="HAM2836" s="653"/>
      <c r="HAN2836" s="653"/>
      <c r="HAO2836" s="653"/>
      <c r="HAP2836" s="653"/>
      <c r="HAQ2836" s="653"/>
      <c r="HAR2836" s="653"/>
      <c r="HAS2836" s="653"/>
      <c r="HAT2836" s="653"/>
      <c r="HAU2836" s="653"/>
      <c r="HAV2836" s="653"/>
      <c r="HAW2836" s="653"/>
      <c r="HAX2836" s="653"/>
      <c r="HAY2836" s="653"/>
      <c r="HAZ2836" s="653"/>
      <c r="HBA2836" s="653"/>
      <c r="HBB2836" s="653"/>
      <c r="HBC2836" s="653"/>
      <c r="HBD2836" s="653"/>
      <c r="HBE2836" s="653"/>
      <c r="HBF2836" s="653"/>
      <c r="HBG2836" s="653"/>
      <c r="HBH2836" s="653"/>
      <c r="HBI2836" s="653"/>
      <c r="HBJ2836" s="653"/>
      <c r="HBK2836" s="653"/>
      <c r="HBL2836" s="653"/>
      <c r="HBM2836" s="653"/>
      <c r="HBN2836" s="653"/>
      <c r="HBO2836" s="653"/>
      <c r="HBP2836" s="653"/>
      <c r="HBQ2836" s="653"/>
      <c r="HBR2836" s="653"/>
      <c r="HBS2836" s="653"/>
      <c r="HBT2836" s="653"/>
      <c r="HBU2836" s="653"/>
      <c r="HBV2836" s="653"/>
      <c r="HBW2836" s="653"/>
      <c r="HBX2836" s="653"/>
      <c r="HBY2836" s="653"/>
      <c r="HBZ2836" s="653"/>
      <c r="HCA2836" s="653"/>
      <c r="HCB2836" s="653"/>
      <c r="HCC2836" s="653"/>
      <c r="HCD2836" s="653"/>
      <c r="HCE2836" s="653"/>
      <c r="HCF2836" s="653"/>
      <c r="HCG2836" s="653"/>
      <c r="HCH2836" s="653"/>
      <c r="HCI2836" s="653"/>
      <c r="HCJ2836" s="653"/>
      <c r="HCK2836" s="653"/>
      <c r="HCL2836" s="653"/>
      <c r="HCM2836" s="653"/>
      <c r="HCN2836" s="653"/>
      <c r="HCO2836" s="653"/>
      <c r="HCP2836" s="653"/>
      <c r="HCQ2836" s="653"/>
      <c r="HCR2836" s="653"/>
      <c r="HCS2836" s="653"/>
      <c r="HCT2836" s="653"/>
      <c r="HCU2836" s="653"/>
      <c r="HCV2836" s="653"/>
      <c r="HCW2836" s="653"/>
      <c r="HCX2836" s="653"/>
      <c r="HCY2836" s="653"/>
      <c r="HCZ2836" s="653"/>
      <c r="HDA2836" s="653"/>
      <c r="HDB2836" s="653"/>
      <c r="HDC2836" s="653"/>
      <c r="HDD2836" s="653"/>
      <c r="HDE2836" s="653"/>
      <c r="HDF2836" s="653"/>
      <c r="HDG2836" s="653"/>
      <c r="HDH2836" s="653"/>
      <c r="HDI2836" s="653"/>
      <c r="HDJ2836" s="653"/>
      <c r="HDK2836" s="653"/>
      <c r="HDL2836" s="653"/>
      <c r="HDM2836" s="653"/>
      <c r="HDN2836" s="653"/>
      <c r="HDO2836" s="653"/>
      <c r="HDP2836" s="653"/>
      <c r="HDQ2836" s="653"/>
      <c r="HDR2836" s="653"/>
      <c r="HDS2836" s="653"/>
      <c r="HDT2836" s="653"/>
      <c r="HDU2836" s="653"/>
      <c r="HDV2836" s="653"/>
      <c r="HDW2836" s="653"/>
      <c r="HDX2836" s="653"/>
      <c r="HDY2836" s="653"/>
      <c r="HDZ2836" s="653"/>
      <c r="HEA2836" s="653"/>
      <c r="HEB2836" s="653"/>
      <c r="HEC2836" s="653"/>
      <c r="HED2836" s="653"/>
      <c r="HEE2836" s="653"/>
      <c r="HEF2836" s="653"/>
      <c r="HEG2836" s="653"/>
      <c r="HEH2836" s="653"/>
      <c r="HEI2836" s="653"/>
      <c r="HEJ2836" s="653"/>
      <c r="HEK2836" s="653"/>
      <c r="HEL2836" s="653"/>
      <c r="HEM2836" s="653"/>
      <c r="HEN2836" s="653"/>
      <c r="HEO2836" s="653"/>
      <c r="HEP2836" s="653"/>
      <c r="HEQ2836" s="653"/>
      <c r="HER2836" s="653"/>
      <c r="HES2836" s="653"/>
      <c r="HET2836" s="653"/>
      <c r="HEU2836" s="653"/>
      <c r="HEV2836" s="653"/>
      <c r="HEW2836" s="653"/>
      <c r="HEX2836" s="653"/>
      <c r="HEY2836" s="653"/>
      <c r="HEZ2836" s="653"/>
      <c r="HFA2836" s="653"/>
      <c r="HFB2836" s="653"/>
      <c r="HFC2836" s="653"/>
      <c r="HFD2836" s="653"/>
      <c r="HFE2836" s="653"/>
      <c r="HFF2836" s="653"/>
      <c r="HFG2836" s="653"/>
      <c r="HFH2836" s="653"/>
      <c r="HFI2836" s="653"/>
      <c r="HFJ2836" s="653"/>
      <c r="HFK2836" s="653"/>
      <c r="HFL2836" s="653"/>
      <c r="HFM2836" s="653"/>
      <c r="HFN2836" s="653"/>
      <c r="HFO2836" s="653"/>
      <c r="HFP2836" s="653"/>
      <c r="HFQ2836" s="653"/>
      <c r="HFR2836" s="653"/>
      <c r="HFS2836" s="653"/>
      <c r="HFT2836" s="653"/>
      <c r="HFU2836" s="653"/>
      <c r="HFV2836" s="653"/>
      <c r="HFW2836" s="653"/>
      <c r="HFX2836" s="653"/>
      <c r="HFY2836" s="653"/>
      <c r="HFZ2836" s="653"/>
      <c r="HGA2836" s="653"/>
      <c r="HGB2836" s="653"/>
      <c r="HGC2836" s="653"/>
      <c r="HGD2836" s="653"/>
      <c r="HGE2836" s="653"/>
      <c r="HGF2836" s="653"/>
      <c r="HGG2836" s="653"/>
      <c r="HGH2836" s="653"/>
      <c r="HGI2836" s="653"/>
      <c r="HGJ2836" s="653"/>
      <c r="HGK2836" s="653"/>
      <c r="HGL2836" s="653"/>
      <c r="HGM2836" s="653"/>
      <c r="HGN2836" s="653"/>
      <c r="HGO2836" s="653"/>
      <c r="HGP2836" s="653"/>
      <c r="HGQ2836" s="653"/>
      <c r="HGR2836" s="653"/>
      <c r="HGS2836" s="653"/>
      <c r="HGT2836" s="653"/>
      <c r="HGU2836" s="653"/>
      <c r="HGV2836" s="653"/>
      <c r="HGW2836" s="653"/>
      <c r="HGX2836" s="653"/>
      <c r="HGY2836" s="653"/>
      <c r="HGZ2836" s="653"/>
      <c r="HHA2836" s="653"/>
      <c r="HHB2836" s="653"/>
      <c r="HHC2836" s="653"/>
      <c r="HHD2836" s="653"/>
      <c r="HHE2836" s="653"/>
      <c r="HHF2836" s="653"/>
      <c r="HHG2836" s="653"/>
      <c r="HHH2836" s="653"/>
      <c r="HHI2836" s="653"/>
      <c r="HHJ2836" s="653"/>
      <c r="HHK2836" s="653"/>
      <c r="HHL2836" s="653"/>
      <c r="HHM2836" s="653"/>
      <c r="HHN2836" s="653"/>
      <c r="HHO2836" s="653"/>
      <c r="HHP2836" s="653"/>
      <c r="HHQ2836" s="653"/>
      <c r="HHR2836" s="653"/>
      <c r="HHS2836" s="653"/>
      <c r="HHT2836" s="653"/>
      <c r="HHU2836" s="653"/>
      <c r="HHV2836" s="653"/>
      <c r="HHW2836" s="653"/>
      <c r="HHX2836" s="653"/>
      <c r="HHY2836" s="653"/>
      <c r="HHZ2836" s="653"/>
      <c r="HIA2836" s="653"/>
      <c r="HIB2836" s="653"/>
      <c r="HIC2836" s="653"/>
      <c r="HID2836" s="653"/>
      <c r="HIE2836" s="653"/>
      <c r="HIF2836" s="653"/>
      <c r="HIG2836" s="653"/>
      <c r="HIH2836" s="653"/>
      <c r="HII2836" s="653"/>
      <c r="HIJ2836" s="653"/>
      <c r="HIK2836" s="653"/>
      <c r="HIL2836" s="653"/>
      <c r="HIM2836" s="653"/>
      <c r="HIN2836" s="653"/>
      <c r="HIO2836" s="653"/>
      <c r="HIP2836" s="653"/>
      <c r="HIQ2836" s="653"/>
      <c r="HIR2836" s="653"/>
      <c r="HIS2836" s="653"/>
      <c r="HIT2836" s="653"/>
      <c r="HIU2836" s="653"/>
      <c r="HIV2836" s="653"/>
      <c r="HIW2836" s="653"/>
      <c r="HIX2836" s="653"/>
      <c r="HIY2836" s="653"/>
      <c r="HIZ2836" s="653"/>
      <c r="HJA2836" s="653"/>
      <c r="HJB2836" s="653"/>
      <c r="HJC2836" s="653"/>
      <c r="HJD2836" s="653"/>
      <c r="HJE2836" s="653"/>
      <c r="HJF2836" s="653"/>
      <c r="HJG2836" s="653"/>
      <c r="HJH2836" s="653"/>
      <c r="HJI2836" s="653"/>
      <c r="HJJ2836" s="653"/>
      <c r="HJK2836" s="653"/>
      <c r="HJL2836" s="653"/>
      <c r="HJM2836" s="653"/>
      <c r="HJN2836" s="653"/>
      <c r="HJO2836" s="653"/>
      <c r="HJP2836" s="653"/>
      <c r="HJQ2836" s="653"/>
      <c r="HJR2836" s="653"/>
      <c r="HJS2836" s="653"/>
      <c r="HJT2836" s="653"/>
      <c r="HJU2836" s="653"/>
      <c r="HJV2836" s="653"/>
      <c r="HJW2836" s="653"/>
      <c r="HJX2836" s="653"/>
      <c r="HJY2836" s="653"/>
      <c r="HJZ2836" s="653"/>
      <c r="HKA2836" s="653"/>
      <c r="HKB2836" s="653"/>
      <c r="HKC2836" s="653"/>
      <c r="HKD2836" s="653"/>
      <c r="HKE2836" s="653"/>
      <c r="HKF2836" s="653"/>
      <c r="HKG2836" s="653"/>
      <c r="HKH2836" s="653"/>
      <c r="HKI2836" s="653"/>
      <c r="HKJ2836" s="653"/>
      <c r="HKK2836" s="653"/>
      <c r="HKL2836" s="653"/>
      <c r="HKM2836" s="653"/>
      <c r="HKN2836" s="653"/>
      <c r="HKO2836" s="653"/>
      <c r="HKP2836" s="653"/>
      <c r="HKQ2836" s="653"/>
      <c r="HKR2836" s="653"/>
      <c r="HKS2836" s="653"/>
      <c r="HKT2836" s="653"/>
      <c r="HKU2836" s="653"/>
      <c r="HKV2836" s="653"/>
      <c r="HKW2836" s="653"/>
      <c r="HKX2836" s="653"/>
      <c r="HKY2836" s="653"/>
      <c r="HKZ2836" s="653"/>
      <c r="HLA2836" s="653"/>
      <c r="HLB2836" s="653"/>
      <c r="HLC2836" s="653"/>
      <c r="HLD2836" s="653"/>
      <c r="HLE2836" s="653"/>
      <c r="HLF2836" s="653"/>
      <c r="HLG2836" s="653"/>
      <c r="HLH2836" s="653"/>
      <c r="HLI2836" s="653"/>
      <c r="HLJ2836" s="653"/>
      <c r="HLK2836" s="653"/>
      <c r="HLL2836" s="653"/>
      <c r="HLM2836" s="653"/>
      <c r="HLN2836" s="653"/>
      <c r="HLO2836" s="653"/>
      <c r="HLP2836" s="653"/>
      <c r="HLQ2836" s="653"/>
      <c r="HLR2836" s="653"/>
      <c r="HLS2836" s="653"/>
      <c r="HLT2836" s="653"/>
      <c r="HLU2836" s="653"/>
      <c r="HLV2836" s="653"/>
      <c r="HLW2836" s="653"/>
      <c r="HLX2836" s="653"/>
      <c r="HLY2836" s="653"/>
      <c r="HLZ2836" s="653"/>
      <c r="HMA2836" s="653"/>
      <c r="HMB2836" s="653"/>
      <c r="HMC2836" s="653"/>
      <c r="HMD2836" s="653"/>
      <c r="HME2836" s="653"/>
      <c r="HMF2836" s="653"/>
      <c r="HMG2836" s="653"/>
      <c r="HMH2836" s="653"/>
      <c r="HMI2836" s="653"/>
      <c r="HMJ2836" s="653"/>
      <c r="HMK2836" s="653"/>
      <c r="HML2836" s="653"/>
      <c r="HMM2836" s="653"/>
      <c r="HMN2836" s="653"/>
      <c r="HMO2836" s="653"/>
      <c r="HMP2836" s="653"/>
      <c r="HMQ2836" s="653"/>
      <c r="HMR2836" s="653"/>
      <c r="HMS2836" s="653"/>
      <c r="HMT2836" s="653"/>
      <c r="HMU2836" s="653"/>
      <c r="HMV2836" s="653"/>
      <c r="HMW2836" s="653"/>
      <c r="HMX2836" s="653"/>
      <c r="HMY2836" s="653"/>
      <c r="HMZ2836" s="653"/>
      <c r="HNA2836" s="653"/>
      <c r="HNB2836" s="653"/>
      <c r="HNC2836" s="653"/>
      <c r="HND2836" s="653"/>
      <c r="HNE2836" s="653"/>
      <c r="HNF2836" s="653"/>
      <c r="HNG2836" s="653"/>
      <c r="HNH2836" s="653"/>
      <c r="HNI2836" s="653"/>
      <c r="HNJ2836" s="653"/>
      <c r="HNK2836" s="653"/>
      <c r="HNL2836" s="653"/>
      <c r="HNM2836" s="653"/>
      <c r="HNN2836" s="653"/>
      <c r="HNO2836" s="653"/>
      <c r="HNP2836" s="653"/>
      <c r="HNQ2836" s="653"/>
      <c r="HNR2836" s="653"/>
      <c r="HNS2836" s="653"/>
      <c r="HNT2836" s="653"/>
      <c r="HNU2836" s="653"/>
      <c r="HNV2836" s="653"/>
      <c r="HNW2836" s="653"/>
      <c r="HNX2836" s="653"/>
      <c r="HNY2836" s="653"/>
      <c r="HNZ2836" s="653"/>
      <c r="HOA2836" s="653"/>
      <c r="HOB2836" s="653"/>
      <c r="HOC2836" s="653"/>
      <c r="HOD2836" s="653"/>
      <c r="HOE2836" s="653"/>
      <c r="HOF2836" s="653"/>
      <c r="HOG2836" s="653"/>
      <c r="HOH2836" s="653"/>
      <c r="HOI2836" s="653"/>
      <c r="HOJ2836" s="653"/>
      <c r="HOK2836" s="653"/>
      <c r="HOL2836" s="653"/>
      <c r="HOM2836" s="653"/>
      <c r="HON2836" s="653"/>
      <c r="HOO2836" s="653"/>
      <c r="HOP2836" s="653"/>
      <c r="HOQ2836" s="653"/>
      <c r="HOR2836" s="653"/>
      <c r="HOS2836" s="653"/>
      <c r="HOT2836" s="653"/>
      <c r="HOU2836" s="653"/>
      <c r="HOV2836" s="653"/>
      <c r="HOW2836" s="653"/>
      <c r="HOX2836" s="653"/>
      <c r="HOY2836" s="653"/>
      <c r="HOZ2836" s="653"/>
      <c r="HPA2836" s="653"/>
      <c r="HPB2836" s="653"/>
      <c r="HPC2836" s="653"/>
      <c r="HPD2836" s="653"/>
      <c r="HPE2836" s="653"/>
      <c r="HPF2836" s="653"/>
      <c r="HPG2836" s="653"/>
      <c r="HPH2836" s="653"/>
      <c r="HPI2836" s="653"/>
      <c r="HPJ2836" s="653"/>
      <c r="HPK2836" s="653"/>
      <c r="HPL2836" s="653"/>
      <c r="HPM2836" s="653"/>
      <c r="HPN2836" s="653"/>
      <c r="HPO2836" s="653"/>
      <c r="HPP2836" s="653"/>
      <c r="HPQ2836" s="653"/>
      <c r="HPR2836" s="653"/>
      <c r="HPS2836" s="653"/>
      <c r="HPT2836" s="653"/>
      <c r="HPU2836" s="653"/>
      <c r="HPV2836" s="653"/>
      <c r="HPW2836" s="653"/>
      <c r="HPX2836" s="653"/>
      <c r="HPY2836" s="653"/>
      <c r="HPZ2836" s="653"/>
      <c r="HQA2836" s="653"/>
      <c r="HQB2836" s="653"/>
      <c r="HQC2836" s="653"/>
      <c r="HQD2836" s="653"/>
      <c r="HQE2836" s="653"/>
      <c r="HQF2836" s="653"/>
      <c r="HQG2836" s="653"/>
      <c r="HQH2836" s="653"/>
      <c r="HQI2836" s="653"/>
      <c r="HQJ2836" s="653"/>
      <c r="HQK2836" s="653"/>
      <c r="HQL2836" s="653"/>
      <c r="HQM2836" s="653"/>
      <c r="HQN2836" s="653"/>
      <c r="HQO2836" s="653"/>
      <c r="HQP2836" s="653"/>
      <c r="HQQ2836" s="653"/>
      <c r="HQR2836" s="653"/>
      <c r="HQS2836" s="653"/>
      <c r="HQT2836" s="653"/>
      <c r="HQU2836" s="653"/>
      <c r="HQV2836" s="653"/>
      <c r="HQW2836" s="653"/>
      <c r="HQX2836" s="653"/>
      <c r="HQY2836" s="653"/>
      <c r="HQZ2836" s="653"/>
      <c r="HRA2836" s="653"/>
      <c r="HRB2836" s="653"/>
      <c r="HRC2836" s="653"/>
      <c r="HRD2836" s="653"/>
      <c r="HRE2836" s="653"/>
      <c r="HRF2836" s="653"/>
      <c r="HRG2836" s="653"/>
      <c r="HRH2836" s="653"/>
      <c r="HRI2836" s="653"/>
      <c r="HRJ2836" s="653"/>
      <c r="HRK2836" s="653"/>
      <c r="HRL2836" s="653"/>
      <c r="HRM2836" s="653"/>
      <c r="HRN2836" s="653"/>
      <c r="HRO2836" s="653"/>
      <c r="HRP2836" s="653"/>
      <c r="HRQ2836" s="653"/>
      <c r="HRR2836" s="653"/>
      <c r="HRS2836" s="653"/>
      <c r="HRT2836" s="653"/>
      <c r="HRU2836" s="653"/>
      <c r="HRV2836" s="653"/>
      <c r="HRW2836" s="653"/>
      <c r="HRX2836" s="653"/>
      <c r="HRY2836" s="653"/>
      <c r="HRZ2836" s="653"/>
      <c r="HSA2836" s="653"/>
      <c r="HSB2836" s="653"/>
      <c r="HSC2836" s="653"/>
      <c r="HSD2836" s="653"/>
      <c r="HSE2836" s="653"/>
      <c r="HSF2836" s="653"/>
      <c r="HSG2836" s="653"/>
      <c r="HSH2836" s="653"/>
      <c r="HSI2836" s="653"/>
      <c r="HSJ2836" s="653"/>
      <c r="HSK2836" s="653"/>
      <c r="HSL2836" s="653"/>
      <c r="HSM2836" s="653"/>
      <c r="HSN2836" s="653"/>
      <c r="HSO2836" s="653"/>
      <c r="HSP2836" s="653"/>
      <c r="HSQ2836" s="653"/>
      <c r="HSR2836" s="653"/>
      <c r="HSS2836" s="653"/>
      <c r="HST2836" s="653"/>
      <c r="HSU2836" s="653"/>
      <c r="HSV2836" s="653"/>
      <c r="HSW2836" s="653"/>
      <c r="HSX2836" s="653"/>
      <c r="HSY2836" s="653"/>
      <c r="HSZ2836" s="653"/>
      <c r="HTA2836" s="653"/>
      <c r="HTB2836" s="653"/>
      <c r="HTC2836" s="653"/>
      <c r="HTD2836" s="653"/>
      <c r="HTE2836" s="653"/>
      <c r="HTF2836" s="653"/>
      <c r="HTG2836" s="653"/>
      <c r="HTH2836" s="653"/>
      <c r="HTI2836" s="653"/>
      <c r="HTJ2836" s="653"/>
      <c r="HTK2836" s="653"/>
      <c r="HTL2836" s="653"/>
      <c r="HTM2836" s="653"/>
      <c r="HTN2836" s="653"/>
      <c r="HTO2836" s="653"/>
      <c r="HTP2836" s="653"/>
      <c r="HTQ2836" s="653"/>
      <c r="HTR2836" s="653"/>
      <c r="HTS2836" s="653"/>
      <c r="HTT2836" s="653"/>
      <c r="HTU2836" s="653"/>
      <c r="HTV2836" s="653"/>
      <c r="HTW2836" s="653"/>
      <c r="HTX2836" s="653"/>
      <c r="HTY2836" s="653"/>
      <c r="HTZ2836" s="653"/>
      <c r="HUA2836" s="653"/>
      <c r="HUB2836" s="653"/>
      <c r="HUC2836" s="653"/>
      <c r="HUD2836" s="653"/>
      <c r="HUE2836" s="653"/>
      <c r="HUF2836" s="653"/>
      <c r="HUG2836" s="653"/>
      <c r="HUH2836" s="653"/>
      <c r="HUI2836" s="653"/>
      <c r="HUJ2836" s="653"/>
      <c r="HUK2836" s="653"/>
      <c r="HUL2836" s="653"/>
      <c r="HUM2836" s="653"/>
      <c r="HUN2836" s="653"/>
      <c r="HUO2836" s="653"/>
      <c r="HUP2836" s="653"/>
      <c r="HUQ2836" s="653"/>
      <c r="HUR2836" s="653"/>
      <c r="HUS2836" s="653"/>
      <c r="HUT2836" s="653"/>
      <c r="HUU2836" s="653"/>
      <c r="HUV2836" s="653"/>
      <c r="HUW2836" s="653"/>
      <c r="HUX2836" s="653"/>
      <c r="HUY2836" s="653"/>
      <c r="HUZ2836" s="653"/>
      <c r="HVA2836" s="653"/>
      <c r="HVB2836" s="653"/>
      <c r="HVC2836" s="653"/>
      <c r="HVD2836" s="653"/>
      <c r="HVE2836" s="653"/>
      <c r="HVF2836" s="653"/>
      <c r="HVG2836" s="653"/>
      <c r="HVH2836" s="653"/>
      <c r="HVI2836" s="653"/>
      <c r="HVJ2836" s="653"/>
      <c r="HVK2836" s="653"/>
      <c r="HVL2836" s="653"/>
      <c r="HVM2836" s="653"/>
      <c r="HVN2836" s="653"/>
      <c r="HVO2836" s="653"/>
      <c r="HVP2836" s="653"/>
      <c r="HVQ2836" s="653"/>
      <c r="HVR2836" s="653"/>
      <c r="HVS2836" s="653"/>
      <c r="HVT2836" s="653"/>
      <c r="HVU2836" s="653"/>
      <c r="HVV2836" s="653"/>
      <c r="HVW2836" s="653"/>
      <c r="HVX2836" s="653"/>
      <c r="HVY2836" s="653"/>
      <c r="HVZ2836" s="653"/>
      <c r="HWA2836" s="653"/>
      <c r="HWB2836" s="653"/>
      <c r="HWC2836" s="653"/>
      <c r="HWD2836" s="653"/>
      <c r="HWE2836" s="653"/>
      <c r="HWF2836" s="653"/>
      <c r="HWG2836" s="653"/>
      <c r="HWH2836" s="653"/>
      <c r="HWI2836" s="653"/>
      <c r="HWJ2836" s="653"/>
      <c r="HWK2836" s="653"/>
      <c r="HWL2836" s="653"/>
      <c r="HWM2836" s="653"/>
      <c r="HWN2836" s="653"/>
      <c r="HWO2836" s="653"/>
      <c r="HWP2836" s="653"/>
      <c r="HWQ2836" s="653"/>
      <c r="HWR2836" s="653"/>
      <c r="HWS2836" s="653"/>
      <c r="HWT2836" s="653"/>
      <c r="HWU2836" s="653"/>
      <c r="HWV2836" s="653"/>
      <c r="HWW2836" s="653"/>
      <c r="HWX2836" s="653"/>
      <c r="HWY2836" s="653"/>
      <c r="HWZ2836" s="653"/>
      <c r="HXA2836" s="653"/>
      <c r="HXB2836" s="653"/>
      <c r="HXC2836" s="653"/>
      <c r="HXD2836" s="653"/>
      <c r="HXE2836" s="653"/>
      <c r="HXF2836" s="653"/>
      <c r="HXG2836" s="653"/>
      <c r="HXH2836" s="653"/>
      <c r="HXI2836" s="653"/>
      <c r="HXJ2836" s="653"/>
      <c r="HXK2836" s="653"/>
      <c r="HXL2836" s="653"/>
      <c r="HXM2836" s="653"/>
      <c r="HXN2836" s="653"/>
      <c r="HXO2836" s="653"/>
      <c r="HXP2836" s="653"/>
      <c r="HXQ2836" s="653"/>
      <c r="HXR2836" s="653"/>
      <c r="HXS2836" s="653"/>
      <c r="HXT2836" s="653"/>
      <c r="HXU2836" s="653"/>
      <c r="HXV2836" s="653"/>
      <c r="HXW2836" s="653"/>
      <c r="HXX2836" s="653"/>
      <c r="HXY2836" s="653"/>
      <c r="HXZ2836" s="653"/>
      <c r="HYA2836" s="653"/>
      <c r="HYB2836" s="653"/>
      <c r="HYC2836" s="653"/>
      <c r="HYD2836" s="653"/>
      <c r="HYE2836" s="653"/>
      <c r="HYF2836" s="653"/>
      <c r="HYG2836" s="653"/>
      <c r="HYH2836" s="653"/>
      <c r="HYI2836" s="653"/>
      <c r="HYJ2836" s="653"/>
      <c r="HYK2836" s="653"/>
      <c r="HYL2836" s="653"/>
      <c r="HYM2836" s="653"/>
      <c r="HYN2836" s="653"/>
      <c r="HYO2836" s="653"/>
      <c r="HYP2836" s="653"/>
      <c r="HYQ2836" s="653"/>
      <c r="HYR2836" s="653"/>
      <c r="HYS2836" s="653"/>
      <c r="HYT2836" s="653"/>
      <c r="HYU2836" s="653"/>
      <c r="HYV2836" s="653"/>
      <c r="HYW2836" s="653"/>
      <c r="HYX2836" s="653"/>
      <c r="HYY2836" s="653"/>
      <c r="HYZ2836" s="653"/>
      <c r="HZA2836" s="653"/>
      <c r="HZB2836" s="653"/>
      <c r="HZC2836" s="653"/>
      <c r="HZD2836" s="653"/>
      <c r="HZE2836" s="653"/>
      <c r="HZF2836" s="653"/>
      <c r="HZG2836" s="653"/>
      <c r="HZH2836" s="653"/>
      <c r="HZI2836" s="653"/>
      <c r="HZJ2836" s="653"/>
      <c r="HZK2836" s="653"/>
      <c r="HZL2836" s="653"/>
      <c r="HZM2836" s="653"/>
      <c r="HZN2836" s="653"/>
      <c r="HZO2836" s="653"/>
      <c r="HZP2836" s="653"/>
      <c r="HZQ2836" s="653"/>
      <c r="HZR2836" s="653"/>
      <c r="HZS2836" s="653"/>
      <c r="HZT2836" s="653"/>
      <c r="HZU2836" s="653"/>
      <c r="HZV2836" s="653"/>
      <c r="HZW2836" s="653"/>
      <c r="HZX2836" s="653"/>
      <c r="HZY2836" s="653"/>
      <c r="HZZ2836" s="653"/>
      <c r="IAA2836" s="653"/>
      <c r="IAB2836" s="653"/>
      <c r="IAC2836" s="653"/>
      <c r="IAD2836" s="653"/>
      <c r="IAE2836" s="653"/>
      <c r="IAF2836" s="653"/>
      <c r="IAG2836" s="653"/>
      <c r="IAH2836" s="653"/>
      <c r="IAI2836" s="653"/>
      <c r="IAJ2836" s="653"/>
      <c r="IAK2836" s="653"/>
      <c r="IAL2836" s="653"/>
      <c r="IAM2836" s="653"/>
      <c r="IAN2836" s="653"/>
      <c r="IAO2836" s="653"/>
      <c r="IAP2836" s="653"/>
      <c r="IAQ2836" s="653"/>
      <c r="IAR2836" s="653"/>
      <c r="IAS2836" s="653"/>
      <c r="IAT2836" s="653"/>
      <c r="IAU2836" s="653"/>
      <c r="IAV2836" s="653"/>
      <c r="IAW2836" s="653"/>
      <c r="IAX2836" s="653"/>
      <c r="IAY2836" s="653"/>
      <c r="IAZ2836" s="653"/>
      <c r="IBA2836" s="653"/>
      <c r="IBB2836" s="653"/>
      <c r="IBC2836" s="653"/>
      <c r="IBD2836" s="653"/>
      <c r="IBE2836" s="653"/>
      <c r="IBF2836" s="653"/>
      <c r="IBG2836" s="653"/>
      <c r="IBH2836" s="653"/>
      <c r="IBI2836" s="653"/>
      <c r="IBJ2836" s="653"/>
      <c r="IBK2836" s="653"/>
      <c r="IBL2836" s="653"/>
      <c r="IBM2836" s="653"/>
      <c r="IBN2836" s="653"/>
      <c r="IBO2836" s="653"/>
      <c r="IBP2836" s="653"/>
      <c r="IBQ2836" s="653"/>
      <c r="IBR2836" s="653"/>
      <c r="IBS2836" s="653"/>
      <c r="IBT2836" s="653"/>
      <c r="IBU2836" s="653"/>
      <c r="IBV2836" s="653"/>
      <c r="IBW2836" s="653"/>
      <c r="IBX2836" s="653"/>
      <c r="IBY2836" s="653"/>
      <c r="IBZ2836" s="653"/>
      <c r="ICA2836" s="653"/>
      <c r="ICB2836" s="653"/>
      <c r="ICC2836" s="653"/>
      <c r="ICD2836" s="653"/>
      <c r="ICE2836" s="653"/>
      <c r="ICF2836" s="653"/>
      <c r="ICG2836" s="653"/>
      <c r="ICH2836" s="653"/>
      <c r="ICI2836" s="653"/>
      <c r="ICJ2836" s="653"/>
      <c r="ICK2836" s="653"/>
      <c r="ICL2836" s="653"/>
      <c r="ICM2836" s="653"/>
      <c r="ICN2836" s="653"/>
      <c r="ICO2836" s="653"/>
      <c r="ICP2836" s="653"/>
      <c r="ICQ2836" s="653"/>
      <c r="ICR2836" s="653"/>
      <c r="ICS2836" s="653"/>
      <c r="ICT2836" s="653"/>
      <c r="ICU2836" s="653"/>
      <c r="ICV2836" s="653"/>
      <c r="ICW2836" s="653"/>
      <c r="ICX2836" s="653"/>
      <c r="ICY2836" s="653"/>
      <c r="ICZ2836" s="653"/>
      <c r="IDA2836" s="653"/>
      <c r="IDB2836" s="653"/>
      <c r="IDC2836" s="653"/>
      <c r="IDD2836" s="653"/>
      <c r="IDE2836" s="653"/>
      <c r="IDF2836" s="653"/>
      <c r="IDG2836" s="653"/>
      <c r="IDH2836" s="653"/>
      <c r="IDI2836" s="653"/>
      <c r="IDJ2836" s="653"/>
      <c r="IDK2836" s="653"/>
      <c r="IDL2836" s="653"/>
      <c r="IDM2836" s="653"/>
      <c r="IDN2836" s="653"/>
      <c r="IDO2836" s="653"/>
      <c r="IDP2836" s="653"/>
      <c r="IDQ2836" s="653"/>
      <c r="IDR2836" s="653"/>
      <c r="IDS2836" s="653"/>
      <c r="IDT2836" s="653"/>
      <c r="IDU2836" s="653"/>
      <c r="IDV2836" s="653"/>
      <c r="IDW2836" s="653"/>
      <c r="IDX2836" s="653"/>
      <c r="IDY2836" s="653"/>
      <c r="IDZ2836" s="653"/>
      <c r="IEA2836" s="653"/>
      <c r="IEB2836" s="653"/>
      <c r="IEC2836" s="653"/>
      <c r="IED2836" s="653"/>
      <c r="IEE2836" s="653"/>
      <c r="IEF2836" s="653"/>
      <c r="IEG2836" s="653"/>
      <c r="IEH2836" s="653"/>
      <c r="IEI2836" s="653"/>
      <c r="IEJ2836" s="653"/>
      <c r="IEK2836" s="653"/>
      <c r="IEL2836" s="653"/>
      <c r="IEM2836" s="653"/>
      <c r="IEN2836" s="653"/>
      <c r="IEO2836" s="653"/>
      <c r="IEP2836" s="653"/>
      <c r="IEQ2836" s="653"/>
      <c r="IER2836" s="653"/>
      <c r="IES2836" s="653"/>
      <c r="IET2836" s="653"/>
      <c r="IEU2836" s="653"/>
      <c r="IEV2836" s="653"/>
      <c r="IEW2836" s="653"/>
      <c r="IEX2836" s="653"/>
      <c r="IEY2836" s="653"/>
      <c r="IEZ2836" s="653"/>
      <c r="IFA2836" s="653"/>
      <c r="IFB2836" s="653"/>
      <c r="IFC2836" s="653"/>
      <c r="IFD2836" s="653"/>
      <c r="IFE2836" s="653"/>
      <c r="IFF2836" s="653"/>
      <c r="IFG2836" s="653"/>
      <c r="IFH2836" s="653"/>
      <c r="IFI2836" s="653"/>
      <c r="IFJ2836" s="653"/>
      <c r="IFK2836" s="653"/>
      <c r="IFL2836" s="653"/>
      <c r="IFM2836" s="653"/>
      <c r="IFN2836" s="653"/>
      <c r="IFO2836" s="653"/>
      <c r="IFP2836" s="653"/>
      <c r="IFQ2836" s="653"/>
      <c r="IFR2836" s="653"/>
      <c r="IFS2836" s="653"/>
      <c r="IFT2836" s="653"/>
      <c r="IFU2836" s="653"/>
      <c r="IFV2836" s="653"/>
      <c r="IFW2836" s="653"/>
      <c r="IFX2836" s="653"/>
      <c r="IFY2836" s="653"/>
      <c r="IFZ2836" s="653"/>
      <c r="IGA2836" s="653"/>
      <c r="IGB2836" s="653"/>
      <c r="IGC2836" s="653"/>
      <c r="IGD2836" s="653"/>
      <c r="IGE2836" s="653"/>
      <c r="IGF2836" s="653"/>
      <c r="IGG2836" s="653"/>
      <c r="IGH2836" s="653"/>
      <c r="IGI2836" s="653"/>
      <c r="IGJ2836" s="653"/>
      <c r="IGK2836" s="653"/>
      <c r="IGL2836" s="653"/>
      <c r="IGM2836" s="653"/>
      <c r="IGN2836" s="653"/>
      <c r="IGO2836" s="653"/>
      <c r="IGP2836" s="653"/>
      <c r="IGQ2836" s="653"/>
      <c r="IGR2836" s="653"/>
      <c r="IGS2836" s="653"/>
      <c r="IGT2836" s="653"/>
      <c r="IGU2836" s="653"/>
      <c r="IGV2836" s="653"/>
      <c r="IGW2836" s="653"/>
      <c r="IGX2836" s="653"/>
      <c r="IGY2836" s="653"/>
      <c r="IGZ2836" s="653"/>
      <c r="IHA2836" s="653"/>
      <c r="IHB2836" s="653"/>
      <c r="IHC2836" s="653"/>
      <c r="IHD2836" s="653"/>
      <c r="IHE2836" s="653"/>
      <c r="IHF2836" s="653"/>
      <c r="IHG2836" s="653"/>
      <c r="IHH2836" s="653"/>
      <c r="IHI2836" s="653"/>
      <c r="IHJ2836" s="653"/>
      <c r="IHK2836" s="653"/>
      <c r="IHL2836" s="653"/>
      <c r="IHM2836" s="653"/>
      <c r="IHN2836" s="653"/>
      <c r="IHO2836" s="653"/>
      <c r="IHP2836" s="653"/>
      <c r="IHQ2836" s="653"/>
      <c r="IHR2836" s="653"/>
      <c r="IHS2836" s="653"/>
      <c r="IHT2836" s="653"/>
      <c r="IHU2836" s="653"/>
      <c r="IHV2836" s="653"/>
      <c r="IHW2836" s="653"/>
      <c r="IHX2836" s="653"/>
      <c r="IHY2836" s="653"/>
      <c r="IHZ2836" s="653"/>
      <c r="IIA2836" s="653"/>
      <c r="IIB2836" s="653"/>
      <c r="IIC2836" s="653"/>
      <c r="IID2836" s="653"/>
      <c r="IIE2836" s="653"/>
      <c r="IIF2836" s="653"/>
      <c r="IIG2836" s="653"/>
      <c r="IIH2836" s="653"/>
      <c r="III2836" s="653"/>
      <c r="IIJ2836" s="653"/>
      <c r="IIK2836" s="653"/>
      <c r="IIL2836" s="653"/>
      <c r="IIM2836" s="653"/>
      <c r="IIN2836" s="653"/>
      <c r="IIO2836" s="653"/>
      <c r="IIP2836" s="653"/>
      <c r="IIQ2836" s="653"/>
      <c r="IIR2836" s="653"/>
      <c r="IIS2836" s="653"/>
      <c r="IIT2836" s="653"/>
      <c r="IIU2836" s="653"/>
      <c r="IIV2836" s="653"/>
      <c r="IIW2836" s="653"/>
      <c r="IIX2836" s="653"/>
      <c r="IIY2836" s="653"/>
      <c r="IIZ2836" s="653"/>
      <c r="IJA2836" s="653"/>
      <c r="IJB2836" s="653"/>
      <c r="IJC2836" s="653"/>
      <c r="IJD2836" s="653"/>
      <c r="IJE2836" s="653"/>
      <c r="IJF2836" s="653"/>
      <c r="IJG2836" s="653"/>
      <c r="IJH2836" s="653"/>
      <c r="IJI2836" s="653"/>
      <c r="IJJ2836" s="653"/>
      <c r="IJK2836" s="653"/>
      <c r="IJL2836" s="653"/>
      <c r="IJM2836" s="653"/>
      <c r="IJN2836" s="653"/>
      <c r="IJO2836" s="653"/>
      <c r="IJP2836" s="653"/>
      <c r="IJQ2836" s="653"/>
      <c r="IJR2836" s="653"/>
      <c r="IJS2836" s="653"/>
      <c r="IJT2836" s="653"/>
      <c r="IJU2836" s="653"/>
      <c r="IJV2836" s="653"/>
      <c r="IJW2836" s="653"/>
      <c r="IJX2836" s="653"/>
      <c r="IJY2836" s="653"/>
      <c r="IJZ2836" s="653"/>
      <c r="IKA2836" s="653"/>
      <c r="IKB2836" s="653"/>
      <c r="IKC2836" s="653"/>
      <c r="IKD2836" s="653"/>
      <c r="IKE2836" s="653"/>
      <c r="IKF2836" s="653"/>
      <c r="IKG2836" s="653"/>
      <c r="IKH2836" s="653"/>
      <c r="IKI2836" s="653"/>
      <c r="IKJ2836" s="653"/>
      <c r="IKK2836" s="653"/>
      <c r="IKL2836" s="653"/>
      <c r="IKM2836" s="653"/>
      <c r="IKN2836" s="653"/>
      <c r="IKO2836" s="653"/>
      <c r="IKP2836" s="653"/>
      <c r="IKQ2836" s="653"/>
      <c r="IKR2836" s="653"/>
      <c r="IKS2836" s="653"/>
      <c r="IKT2836" s="653"/>
      <c r="IKU2836" s="653"/>
      <c r="IKV2836" s="653"/>
      <c r="IKW2836" s="653"/>
      <c r="IKX2836" s="653"/>
      <c r="IKY2836" s="653"/>
      <c r="IKZ2836" s="653"/>
      <c r="ILA2836" s="653"/>
      <c r="ILB2836" s="653"/>
      <c r="ILC2836" s="653"/>
      <c r="ILD2836" s="653"/>
      <c r="ILE2836" s="653"/>
      <c r="ILF2836" s="653"/>
      <c r="ILG2836" s="653"/>
      <c r="ILH2836" s="653"/>
      <c r="ILI2836" s="653"/>
      <c r="ILJ2836" s="653"/>
      <c r="ILK2836" s="653"/>
      <c r="ILL2836" s="653"/>
      <c r="ILM2836" s="653"/>
      <c r="ILN2836" s="653"/>
      <c r="ILO2836" s="653"/>
      <c r="ILP2836" s="653"/>
      <c r="ILQ2836" s="653"/>
      <c r="ILR2836" s="653"/>
      <c r="ILS2836" s="653"/>
      <c r="ILT2836" s="653"/>
      <c r="ILU2836" s="653"/>
      <c r="ILV2836" s="653"/>
      <c r="ILW2836" s="653"/>
      <c r="ILX2836" s="653"/>
      <c r="ILY2836" s="653"/>
      <c r="ILZ2836" s="653"/>
      <c r="IMA2836" s="653"/>
      <c r="IMB2836" s="653"/>
      <c r="IMC2836" s="653"/>
      <c r="IMD2836" s="653"/>
      <c r="IME2836" s="653"/>
      <c r="IMF2836" s="653"/>
      <c r="IMG2836" s="653"/>
      <c r="IMH2836" s="653"/>
      <c r="IMI2836" s="653"/>
      <c r="IMJ2836" s="653"/>
      <c r="IMK2836" s="653"/>
      <c r="IML2836" s="653"/>
      <c r="IMM2836" s="653"/>
      <c r="IMN2836" s="653"/>
      <c r="IMO2836" s="653"/>
      <c r="IMP2836" s="653"/>
      <c r="IMQ2836" s="653"/>
      <c r="IMR2836" s="653"/>
      <c r="IMS2836" s="653"/>
      <c r="IMT2836" s="653"/>
      <c r="IMU2836" s="653"/>
      <c r="IMV2836" s="653"/>
      <c r="IMW2836" s="653"/>
      <c r="IMX2836" s="653"/>
      <c r="IMY2836" s="653"/>
      <c r="IMZ2836" s="653"/>
      <c r="INA2836" s="653"/>
      <c r="INB2836" s="653"/>
      <c r="INC2836" s="653"/>
      <c r="IND2836" s="653"/>
      <c r="INE2836" s="653"/>
      <c r="INF2836" s="653"/>
      <c r="ING2836" s="653"/>
      <c r="INH2836" s="653"/>
      <c r="INI2836" s="653"/>
      <c r="INJ2836" s="653"/>
      <c r="INK2836" s="653"/>
      <c r="INL2836" s="653"/>
      <c r="INM2836" s="653"/>
      <c r="INN2836" s="653"/>
      <c r="INO2836" s="653"/>
      <c r="INP2836" s="653"/>
      <c r="INQ2836" s="653"/>
      <c r="INR2836" s="653"/>
      <c r="INS2836" s="653"/>
      <c r="INT2836" s="653"/>
      <c r="INU2836" s="653"/>
      <c r="INV2836" s="653"/>
      <c r="INW2836" s="653"/>
      <c r="INX2836" s="653"/>
      <c r="INY2836" s="653"/>
      <c r="INZ2836" s="653"/>
      <c r="IOA2836" s="653"/>
      <c r="IOB2836" s="653"/>
      <c r="IOC2836" s="653"/>
      <c r="IOD2836" s="653"/>
      <c r="IOE2836" s="653"/>
      <c r="IOF2836" s="653"/>
      <c r="IOG2836" s="653"/>
      <c r="IOH2836" s="653"/>
      <c r="IOI2836" s="653"/>
      <c r="IOJ2836" s="653"/>
      <c r="IOK2836" s="653"/>
      <c r="IOL2836" s="653"/>
      <c r="IOM2836" s="653"/>
      <c r="ION2836" s="653"/>
      <c r="IOO2836" s="653"/>
      <c r="IOP2836" s="653"/>
      <c r="IOQ2836" s="653"/>
      <c r="IOR2836" s="653"/>
      <c r="IOS2836" s="653"/>
      <c r="IOT2836" s="653"/>
      <c r="IOU2836" s="653"/>
      <c r="IOV2836" s="653"/>
      <c r="IOW2836" s="653"/>
      <c r="IOX2836" s="653"/>
      <c r="IOY2836" s="653"/>
      <c r="IOZ2836" s="653"/>
      <c r="IPA2836" s="653"/>
      <c r="IPB2836" s="653"/>
      <c r="IPC2836" s="653"/>
      <c r="IPD2836" s="653"/>
      <c r="IPE2836" s="653"/>
      <c r="IPF2836" s="653"/>
      <c r="IPG2836" s="653"/>
      <c r="IPH2836" s="653"/>
      <c r="IPI2836" s="653"/>
      <c r="IPJ2836" s="653"/>
      <c r="IPK2836" s="653"/>
      <c r="IPL2836" s="653"/>
      <c r="IPM2836" s="653"/>
      <c r="IPN2836" s="653"/>
      <c r="IPO2836" s="653"/>
      <c r="IPP2836" s="653"/>
      <c r="IPQ2836" s="653"/>
      <c r="IPR2836" s="653"/>
      <c r="IPS2836" s="653"/>
      <c r="IPT2836" s="653"/>
      <c r="IPU2836" s="653"/>
      <c r="IPV2836" s="653"/>
      <c r="IPW2836" s="653"/>
      <c r="IPX2836" s="653"/>
      <c r="IPY2836" s="653"/>
      <c r="IPZ2836" s="653"/>
      <c r="IQA2836" s="653"/>
      <c r="IQB2836" s="653"/>
      <c r="IQC2836" s="653"/>
      <c r="IQD2836" s="653"/>
      <c r="IQE2836" s="653"/>
      <c r="IQF2836" s="653"/>
      <c r="IQG2836" s="653"/>
      <c r="IQH2836" s="653"/>
      <c r="IQI2836" s="653"/>
      <c r="IQJ2836" s="653"/>
      <c r="IQK2836" s="653"/>
      <c r="IQL2836" s="653"/>
      <c r="IQM2836" s="653"/>
      <c r="IQN2836" s="653"/>
      <c r="IQO2836" s="653"/>
      <c r="IQP2836" s="653"/>
      <c r="IQQ2836" s="653"/>
      <c r="IQR2836" s="653"/>
      <c r="IQS2836" s="653"/>
      <c r="IQT2836" s="653"/>
      <c r="IQU2836" s="653"/>
      <c r="IQV2836" s="653"/>
      <c r="IQW2836" s="653"/>
      <c r="IQX2836" s="653"/>
      <c r="IQY2836" s="653"/>
      <c r="IQZ2836" s="653"/>
      <c r="IRA2836" s="653"/>
      <c r="IRB2836" s="653"/>
      <c r="IRC2836" s="653"/>
      <c r="IRD2836" s="653"/>
      <c r="IRE2836" s="653"/>
      <c r="IRF2836" s="653"/>
      <c r="IRG2836" s="653"/>
      <c r="IRH2836" s="653"/>
      <c r="IRI2836" s="653"/>
      <c r="IRJ2836" s="653"/>
      <c r="IRK2836" s="653"/>
      <c r="IRL2836" s="653"/>
      <c r="IRM2836" s="653"/>
      <c r="IRN2836" s="653"/>
      <c r="IRO2836" s="653"/>
      <c r="IRP2836" s="653"/>
      <c r="IRQ2836" s="653"/>
      <c r="IRR2836" s="653"/>
      <c r="IRS2836" s="653"/>
      <c r="IRT2836" s="653"/>
      <c r="IRU2836" s="653"/>
      <c r="IRV2836" s="653"/>
      <c r="IRW2836" s="653"/>
      <c r="IRX2836" s="653"/>
      <c r="IRY2836" s="653"/>
      <c r="IRZ2836" s="653"/>
      <c r="ISA2836" s="653"/>
      <c r="ISB2836" s="653"/>
      <c r="ISC2836" s="653"/>
      <c r="ISD2836" s="653"/>
      <c r="ISE2836" s="653"/>
      <c r="ISF2836" s="653"/>
      <c r="ISG2836" s="653"/>
      <c r="ISH2836" s="653"/>
      <c r="ISI2836" s="653"/>
      <c r="ISJ2836" s="653"/>
      <c r="ISK2836" s="653"/>
      <c r="ISL2836" s="653"/>
      <c r="ISM2836" s="653"/>
      <c r="ISN2836" s="653"/>
      <c r="ISO2836" s="653"/>
      <c r="ISP2836" s="653"/>
      <c r="ISQ2836" s="653"/>
      <c r="ISR2836" s="653"/>
      <c r="ISS2836" s="653"/>
      <c r="IST2836" s="653"/>
      <c r="ISU2836" s="653"/>
      <c r="ISV2836" s="653"/>
      <c r="ISW2836" s="653"/>
      <c r="ISX2836" s="653"/>
      <c r="ISY2836" s="653"/>
      <c r="ISZ2836" s="653"/>
      <c r="ITA2836" s="653"/>
      <c r="ITB2836" s="653"/>
      <c r="ITC2836" s="653"/>
      <c r="ITD2836" s="653"/>
      <c r="ITE2836" s="653"/>
      <c r="ITF2836" s="653"/>
      <c r="ITG2836" s="653"/>
      <c r="ITH2836" s="653"/>
      <c r="ITI2836" s="653"/>
      <c r="ITJ2836" s="653"/>
      <c r="ITK2836" s="653"/>
      <c r="ITL2836" s="653"/>
      <c r="ITM2836" s="653"/>
      <c r="ITN2836" s="653"/>
      <c r="ITO2836" s="653"/>
      <c r="ITP2836" s="653"/>
      <c r="ITQ2836" s="653"/>
      <c r="ITR2836" s="653"/>
      <c r="ITS2836" s="653"/>
      <c r="ITT2836" s="653"/>
      <c r="ITU2836" s="653"/>
      <c r="ITV2836" s="653"/>
      <c r="ITW2836" s="653"/>
      <c r="ITX2836" s="653"/>
      <c r="ITY2836" s="653"/>
      <c r="ITZ2836" s="653"/>
      <c r="IUA2836" s="653"/>
      <c r="IUB2836" s="653"/>
      <c r="IUC2836" s="653"/>
      <c r="IUD2836" s="653"/>
      <c r="IUE2836" s="653"/>
      <c r="IUF2836" s="653"/>
      <c r="IUG2836" s="653"/>
      <c r="IUH2836" s="653"/>
      <c r="IUI2836" s="653"/>
      <c r="IUJ2836" s="653"/>
      <c r="IUK2836" s="653"/>
      <c r="IUL2836" s="653"/>
      <c r="IUM2836" s="653"/>
      <c r="IUN2836" s="653"/>
      <c r="IUO2836" s="653"/>
      <c r="IUP2836" s="653"/>
      <c r="IUQ2836" s="653"/>
      <c r="IUR2836" s="653"/>
      <c r="IUS2836" s="653"/>
      <c r="IUT2836" s="653"/>
      <c r="IUU2836" s="653"/>
      <c r="IUV2836" s="653"/>
      <c r="IUW2836" s="653"/>
      <c r="IUX2836" s="653"/>
      <c r="IUY2836" s="653"/>
      <c r="IUZ2836" s="653"/>
      <c r="IVA2836" s="653"/>
      <c r="IVB2836" s="653"/>
      <c r="IVC2836" s="653"/>
      <c r="IVD2836" s="653"/>
      <c r="IVE2836" s="653"/>
      <c r="IVF2836" s="653"/>
      <c r="IVG2836" s="653"/>
      <c r="IVH2836" s="653"/>
      <c r="IVI2836" s="653"/>
      <c r="IVJ2836" s="653"/>
      <c r="IVK2836" s="653"/>
      <c r="IVL2836" s="653"/>
      <c r="IVM2836" s="653"/>
      <c r="IVN2836" s="653"/>
      <c r="IVO2836" s="653"/>
      <c r="IVP2836" s="653"/>
      <c r="IVQ2836" s="653"/>
      <c r="IVR2836" s="653"/>
      <c r="IVS2836" s="653"/>
      <c r="IVT2836" s="653"/>
      <c r="IVU2836" s="653"/>
      <c r="IVV2836" s="653"/>
      <c r="IVW2836" s="653"/>
      <c r="IVX2836" s="653"/>
      <c r="IVY2836" s="653"/>
      <c r="IVZ2836" s="653"/>
      <c r="IWA2836" s="653"/>
      <c r="IWB2836" s="653"/>
      <c r="IWC2836" s="653"/>
      <c r="IWD2836" s="653"/>
      <c r="IWE2836" s="653"/>
      <c r="IWF2836" s="653"/>
      <c r="IWG2836" s="653"/>
      <c r="IWH2836" s="653"/>
      <c r="IWI2836" s="653"/>
      <c r="IWJ2836" s="653"/>
      <c r="IWK2836" s="653"/>
      <c r="IWL2836" s="653"/>
      <c r="IWM2836" s="653"/>
      <c r="IWN2836" s="653"/>
      <c r="IWO2836" s="653"/>
      <c r="IWP2836" s="653"/>
      <c r="IWQ2836" s="653"/>
      <c r="IWR2836" s="653"/>
      <c r="IWS2836" s="653"/>
      <c r="IWT2836" s="653"/>
      <c r="IWU2836" s="653"/>
      <c r="IWV2836" s="653"/>
      <c r="IWW2836" s="653"/>
      <c r="IWX2836" s="653"/>
      <c r="IWY2836" s="653"/>
      <c r="IWZ2836" s="653"/>
      <c r="IXA2836" s="653"/>
      <c r="IXB2836" s="653"/>
      <c r="IXC2836" s="653"/>
      <c r="IXD2836" s="653"/>
      <c r="IXE2836" s="653"/>
      <c r="IXF2836" s="653"/>
      <c r="IXG2836" s="653"/>
      <c r="IXH2836" s="653"/>
      <c r="IXI2836" s="653"/>
      <c r="IXJ2836" s="653"/>
      <c r="IXK2836" s="653"/>
      <c r="IXL2836" s="653"/>
      <c r="IXM2836" s="653"/>
      <c r="IXN2836" s="653"/>
      <c r="IXO2836" s="653"/>
      <c r="IXP2836" s="653"/>
      <c r="IXQ2836" s="653"/>
      <c r="IXR2836" s="653"/>
      <c r="IXS2836" s="653"/>
      <c r="IXT2836" s="653"/>
      <c r="IXU2836" s="653"/>
      <c r="IXV2836" s="653"/>
      <c r="IXW2836" s="653"/>
      <c r="IXX2836" s="653"/>
      <c r="IXY2836" s="653"/>
      <c r="IXZ2836" s="653"/>
      <c r="IYA2836" s="653"/>
      <c r="IYB2836" s="653"/>
      <c r="IYC2836" s="653"/>
      <c r="IYD2836" s="653"/>
      <c r="IYE2836" s="653"/>
      <c r="IYF2836" s="653"/>
      <c r="IYG2836" s="653"/>
      <c r="IYH2836" s="653"/>
      <c r="IYI2836" s="653"/>
      <c r="IYJ2836" s="653"/>
      <c r="IYK2836" s="653"/>
      <c r="IYL2836" s="653"/>
      <c r="IYM2836" s="653"/>
      <c r="IYN2836" s="653"/>
      <c r="IYO2836" s="653"/>
      <c r="IYP2836" s="653"/>
      <c r="IYQ2836" s="653"/>
      <c r="IYR2836" s="653"/>
      <c r="IYS2836" s="653"/>
      <c r="IYT2836" s="653"/>
      <c r="IYU2836" s="653"/>
      <c r="IYV2836" s="653"/>
      <c r="IYW2836" s="653"/>
      <c r="IYX2836" s="653"/>
      <c r="IYY2836" s="653"/>
      <c r="IYZ2836" s="653"/>
      <c r="IZA2836" s="653"/>
      <c r="IZB2836" s="653"/>
      <c r="IZC2836" s="653"/>
      <c r="IZD2836" s="653"/>
      <c r="IZE2836" s="653"/>
      <c r="IZF2836" s="653"/>
      <c r="IZG2836" s="653"/>
      <c r="IZH2836" s="653"/>
      <c r="IZI2836" s="653"/>
      <c r="IZJ2836" s="653"/>
      <c r="IZK2836" s="653"/>
      <c r="IZL2836" s="653"/>
      <c r="IZM2836" s="653"/>
      <c r="IZN2836" s="653"/>
      <c r="IZO2836" s="653"/>
      <c r="IZP2836" s="653"/>
      <c r="IZQ2836" s="653"/>
      <c r="IZR2836" s="653"/>
      <c r="IZS2836" s="653"/>
      <c r="IZT2836" s="653"/>
      <c r="IZU2836" s="653"/>
      <c r="IZV2836" s="653"/>
      <c r="IZW2836" s="653"/>
      <c r="IZX2836" s="653"/>
      <c r="IZY2836" s="653"/>
      <c r="IZZ2836" s="653"/>
      <c r="JAA2836" s="653"/>
      <c r="JAB2836" s="653"/>
      <c r="JAC2836" s="653"/>
      <c r="JAD2836" s="653"/>
      <c r="JAE2836" s="653"/>
      <c r="JAF2836" s="653"/>
      <c r="JAG2836" s="653"/>
      <c r="JAH2836" s="653"/>
      <c r="JAI2836" s="653"/>
      <c r="JAJ2836" s="653"/>
      <c r="JAK2836" s="653"/>
      <c r="JAL2836" s="653"/>
      <c r="JAM2836" s="653"/>
      <c r="JAN2836" s="653"/>
      <c r="JAO2836" s="653"/>
      <c r="JAP2836" s="653"/>
      <c r="JAQ2836" s="653"/>
      <c r="JAR2836" s="653"/>
      <c r="JAS2836" s="653"/>
      <c r="JAT2836" s="653"/>
      <c r="JAU2836" s="653"/>
      <c r="JAV2836" s="653"/>
      <c r="JAW2836" s="653"/>
      <c r="JAX2836" s="653"/>
      <c r="JAY2836" s="653"/>
      <c r="JAZ2836" s="653"/>
      <c r="JBA2836" s="653"/>
      <c r="JBB2836" s="653"/>
      <c r="JBC2836" s="653"/>
      <c r="JBD2836" s="653"/>
      <c r="JBE2836" s="653"/>
      <c r="JBF2836" s="653"/>
      <c r="JBG2836" s="653"/>
      <c r="JBH2836" s="653"/>
      <c r="JBI2836" s="653"/>
      <c r="JBJ2836" s="653"/>
      <c r="JBK2836" s="653"/>
      <c r="JBL2836" s="653"/>
      <c r="JBM2836" s="653"/>
      <c r="JBN2836" s="653"/>
      <c r="JBO2836" s="653"/>
      <c r="JBP2836" s="653"/>
      <c r="JBQ2836" s="653"/>
      <c r="JBR2836" s="653"/>
      <c r="JBS2836" s="653"/>
      <c r="JBT2836" s="653"/>
      <c r="JBU2836" s="653"/>
      <c r="JBV2836" s="653"/>
      <c r="JBW2836" s="653"/>
      <c r="JBX2836" s="653"/>
      <c r="JBY2836" s="653"/>
      <c r="JBZ2836" s="653"/>
      <c r="JCA2836" s="653"/>
      <c r="JCB2836" s="653"/>
      <c r="JCC2836" s="653"/>
      <c r="JCD2836" s="653"/>
      <c r="JCE2836" s="653"/>
      <c r="JCF2836" s="653"/>
      <c r="JCG2836" s="653"/>
      <c r="JCH2836" s="653"/>
      <c r="JCI2836" s="653"/>
      <c r="JCJ2836" s="653"/>
      <c r="JCK2836" s="653"/>
      <c r="JCL2836" s="653"/>
      <c r="JCM2836" s="653"/>
      <c r="JCN2836" s="653"/>
      <c r="JCO2836" s="653"/>
      <c r="JCP2836" s="653"/>
      <c r="JCQ2836" s="653"/>
      <c r="JCR2836" s="653"/>
      <c r="JCS2836" s="653"/>
      <c r="JCT2836" s="653"/>
      <c r="JCU2836" s="653"/>
      <c r="JCV2836" s="653"/>
      <c r="JCW2836" s="653"/>
      <c r="JCX2836" s="653"/>
      <c r="JCY2836" s="653"/>
      <c r="JCZ2836" s="653"/>
      <c r="JDA2836" s="653"/>
      <c r="JDB2836" s="653"/>
      <c r="JDC2836" s="653"/>
      <c r="JDD2836" s="653"/>
      <c r="JDE2836" s="653"/>
      <c r="JDF2836" s="653"/>
      <c r="JDG2836" s="653"/>
      <c r="JDH2836" s="653"/>
      <c r="JDI2836" s="653"/>
      <c r="JDJ2836" s="653"/>
      <c r="JDK2836" s="653"/>
      <c r="JDL2836" s="653"/>
      <c r="JDM2836" s="653"/>
      <c r="JDN2836" s="653"/>
      <c r="JDO2836" s="653"/>
      <c r="JDP2836" s="653"/>
      <c r="JDQ2836" s="653"/>
      <c r="JDR2836" s="653"/>
      <c r="JDS2836" s="653"/>
      <c r="JDT2836" s="653"/>
      <c r="JDU2836" s="653"/>
      <c r="JDV2836" s="653"/>
      <c r="JDW2836" s="653"/>
      <c r="JDX2836" s="653"/>
      <c r="JDY2836" s="653"/>
      <c r="JDZ2836" s="653"/>
      <c r="JEA2836" s="653"/>
      <c r="JEB2836" s="653"/>
      <c r="JEC2836" s="653"/>
      <c r="JED2836" s="653"/>
      <c r="JEE2836" s="653"/>
      <c r="JEF2836" s="653"/>
      <c r="JEG2836" s="653"/>
      <c r="JEH2836" s="653"/>
      <c r="JEI2836" s="653"/>
      <c r="JEJ2836" s="653"/>
      <c r="JEK2836" s="653"/>
      <c r="JEL2836" s="653"/>
      <c r="JEM2836" s="653"/>
      <c r="JEN2836" s="653"/>
      <c r="JEO2836" s="653"/>
      <c r="JEP2836" s="653"/>
      <c r="JEQ2836" s="653"/>
      <c r="JER2836" s="653"/>
      <c r="JES2836" s="653"/>
      <c r="JET2836" s="653"/>
      <c r="JEU2836" s="653"/>
      <c r="JEV2836" s="653"/>
      <c r="JEW2836" s="653"/>
      <c r="JEX2836" s="653"/>
      <c r="JEY2836" s="653"/>
      <c r="JEZ2836" s="653"/>
      <c r="JFA2836" s="653"/>
      <c r="JFB2836" s="653"/>
      <c r="JFC2836" s="653"/>
      <c r="JFD2836" s="653"/>
      <c r="JFE2836" s="653"/>
      <c r="JFF2836" s="653"/>
      <c r="JFG2836" s="653"/>
      <c r="JFH2836" s="653"/>
      <c r="JFI2836" s="653"/>
      <c r="JFJ2836" s="653"/>
      <c r="JFK2836" s="653"/>
      <c r="JFL2836" s="653"/>
      <c r="JFM2836" s="653"/>
      <c r="JFN2836" s="653"/>
      <c r="JFO2836" s="653"/>
      <c r="JFP2836" s="653"/>
      <c r="JFQ2836" s="653"/>
      <c r="JFR2836" s="653"/>
      <c r="JFS2836" s="653"/>
      <c r="JFT2836" s="653"/>
      <c r="JFU2836" s="653"/>
      <c r="JFV2836" s="653"/>
      <c r="JFW2836" s="653"/>
      <c r="JFX2836" s="653"/>
      <c r="JFY2836" s="653"/>
      <c r="JFZ2836" s="653"/>
      <c r="JGA2836" s="653"/>
      <c r="JGB2836" s="653"/>
      <c r="JGC2836" s="653"/>
      <c r="JGD2836" s="653"/>
      <c r="JGE2836" s="653"/>
      <c r="JGF2836" s="653"/>
      <c r="JGG2836" s="653"/>
      <c r="JGH2836" s="653"/>
      <c r="JGI2836" s="653"/>
      <c r="JGJ2836" s="653"/>
      <c r="JGK2836" s="653"/>
      <c r="JGL2836" s="653"/>
      <c r="JGM2836" s="653"/>
      <c r="JGN2836" s="653"/>
      <c r="JGO2836" s="653"/>
      <c r="JGP2836" s="653"/>
      <c r="JGQ2836" s="653"/>
      <c r="JGR2836" s="653"/>
      <c r="JGS2836" s="653"/>
      <c r="JGT2836" s="653"/>
      <c r="JGU2836" s="653"/>
      <c r="JGV2836" s="653"/>
      <c r="JGW2836" s="653"/>
      <c r="JGX2836" s="653"/>
      <c r="JGY2836" s="653"/>
      <c r="JGZ2836" s="653"/>
      <c r="JHA2836" s="653"/>
      <c r="JHB2836" s="653"/>
      <c r="JHC2836" s="653"/>
      <c r="JHD2836" s="653"/>
      <c r="JHE2836" s="653"/>
      <c r="JHF2836" s="653"/>
      <c r="JHG2836" s="653"/>
      <c r="JHH2836" s="653"/>
      <c r="JHI2836" s="653"/>
      <c r="JHJ2836" s="653"/>
      <c r="JHK2836" s="653"/>
      <c r="JHL2836" s="653"/>
      <c r="JHM2836" s="653"/>
      <c r="JHN2836" s="653"/>
      <c r="JHO2836" s="653"/>
      <c r="JHP2836" s="653"/>
      <c r="JHQ2836" s="653"/>
      <c r="JHR2836" s="653"/>
      <c r="JHS2836" s="653"/>
      <c r="JHT2836" s="653"/>
      <c r="JHU2836" s="653"/>
      <c r="JHV2836" s="653"/>
      <c r="JHW2836" s="653"/>
      <c r="JHX2836" s="653"/>
      <c r="JHY2836" s="653"/>
      <c r="JHZ2836" s="653"/>
      <c r="JIA2836" s="653"/>
      <c r="JIB2836" s="653"/>
      <c r="JIC2836" s="653"/>
      <c r="JID2836" s="653"/>
      <c r="JIE2836" s="653"/>
      <c r="JIF2836" s="653"/>
      <c r="JIG2836" s="653"/>
      <c r="JIH2836" s="653"/>
      <c r="JII2836" s="653"/>
      <c r="JIJ2836" s="653"/>
      <c r="JIK2836" s="653"/>
      <c r="JIL2836" s="653"/>
      <c r="JIM2836" s="653"/>
      <c r="JIN2836" s="653"/>
      <c r="JIO2836" s="653"/>
      <c r="JIP2836" s="653"/>
      <c r="JIQ2836" s="653"/>
      <c r="JIR2836" s="653"/>
      <c r="JIS2836" s="653"/>
      <c r="JIT2836" s="653"/>
      <c r="JIU2836" s="653"/>
      <c r="JIV2836" s="653"/>
      <c r="JIW2836" s="653"/>
      <c r="JIX2836" s="653"/>
      <c r="JIY2836" s="653"/>
      <c r="JIZ2836" s="653"/>
      <c r="JJA2836" s="653"/>
      <c r="JJB2836" s="653"/>
      <c r="JJC2836" s="653"/>
      <c r="JJD2836" s="653"/>
      <c r="JJE2836" s="653"/>
      <c r="JJF2836" s="653"/>
      <c r="JJG2836" s="653"/>
      <c r="JJH2836" s="653"/>
      <c r="JJI2836" s="653"/>
      <c r="JJJ2836" s="653"/>
      <c r="JJK2836" s="653"/>
      <c r="JJL2836" s="653"/>
      <c r="JJM2836" s="653"/>
      <c r="JJN2836" s="653"/>
      <c r="JJO2836" s="653"/>
      <c r="JJP2836" s="653"/>
      <c r="JJQ2836" s="653"/>
      <c r="JJR2836" s="653"/>
      <c r="JJS2836" s="653"/>
      <c r="JJT2836" s="653"/>
      <c r="JJU2836" s="653"/>
      <c r="JJV2836" s="653"/>
      <c r="JJW2836" s="653"/>
      <c r="JJX2836" s="653"/>
      <c r="JJY2836" s="653"/>
      <c r="JJZ2836" s="653"/>
      <c r="JKA2836" s="653"/>
      <c r="JKB2836" s="653"/>
      <c r="JKC2836" s="653"/>
      <c r="JKD2836" s="653"/>
      <c r="JKE2836" s="653"/>
      <c r="JKF2836" s="653"/>
      <c r="JKG2836" s="653"/>
      <c r="JKH2836" s="653"/>
      <c r="JKI2836" s="653"/>
      <c r="JKJ2836" s="653"/>
      <c r="JKK2836" s="653"/>
      <c r="JKL2836" s="653"/>
      <c r="JKM2836" s="653"/>
      <c r="JKN2836" s="653"/>
      <c r="JKO2836" s="653"/>
      <c r="JKP2836" s="653"/>
      <c r="JKQ2836" s="653"/>
      <c r="JKR2836" s="653"/>
      <c r="JKS2836" s="653"/>
      <c r="JKT2836" s="653"/>
      <c r="JKU2836" s="653"/>
      <c r="JKV2836" s="653"/>
      <c r="JKW2836" s="653"/>
      <c r="JKX2836" s="653"/>
      <c r="JKY2836" s="653"/>
      <c r="JKZ2836" s="653"/>
      <c r="JLA2836" s="653"/>
      <c r="JLB2836" s="653"/>
      <c r="JLC2836" s="653"/>
      <c r="JLD2836" s="653"/>
      <c r="JLE2836" s="653"/>
      <c r="JLF2836" s="653"/>
      <c r="JLG2836" s="653"/>
      <c r="JLH2836" s="653"/>
      <c r="JLI2836" s="653"/>
      <c r="JLJ2836" s="653"/>
      <c r="JLK2836" s="653"/>
      <c r="JLL2836" s="653"/>
      <c r="JLM2836" s="653"/>
      <c r="JLN2836" s="653"/>
      <c r="JLO2836" s="653"/>
      <c r="JLP2836" s="653"/>
      <c r="JLQ2836" s="653"/>
      <c r="JLR2836" s="653"/>
      <c r="JLS2836" s="653"/>
      <c r="JLT2836" s="653"/>
      <c r="JLU2836" s="653"/>
      <c r="JLV2836" s="653"/>
      <c r="JLW2836" s="653"/>
      <c r="JLX2836" s="653"/>
      <c r="JLY2836" s="653"/>
      <c r="JLZ2836" s="653"/>
      <c r="JMA2836" s="653"/>
      <c r="JMB2836" s="653"/>
      <c r="JMC2836" s="653"/>
      <c r="JMD2836" s="653"/>
      <c r="JME2836" s="653"/>
      <c r="JMF2836" s="653"/>
      <c r="JMG2836" s="653"/>
      <c r="JMH2836" s="653"/>
      <c r="JMI2836" s="653"/>
      <c r="JMJ2836" s="653"/>
      <c r="JMK2836" s="653"/>
      <c r="JML2836" s="653"/>
      <c r="JMM2836" s="653"/>
      <c r="JMN2836" s="653"/>
      <c r="JMO2836" s="653"/>
      <c r="JMP2836" s="653"/>
      <c r="JMQ2836" s="653"/>
      <c r="JMR2836" s="653"/>
      <c r="JMS2836" s="653"/>
      <c r="JMT2836" s="653"/>
      <c r="JMU2836" s="653"/>
      <c r="JMV2836" s="653"/>
      <c r="JMW2836" s="653"/>
      <c r="JMX2836" s="653"/>
      <c r="JMY2836" s="653"/>
      <c r="JMZ2836" s="653"/>
      <c r="JNA2836" s="653"/>
      <c r="JNB2836" s="653"/>
      <c r="JNC2836" s="653"/>
      <c r="JND2836" s="653"/>
      <c r="JNE2836" s="653"/>
      <c r="JNF2836" s="653"/>
      <c r="JNG2836" s="653"/>
      <c r="JNH2836" s="653"/>
      <c r="JNI2836" s="653"/>
      <c r="JNJ2836" s="653"/>
      <c r="JNK2836" s="653"/>
      <c r="JNL2836" s="653"/>
      <c r="JNM2836" s="653"/>
      <c r="JNN2836" s="653"/>
      <c r="JNO2836" s="653"/>
      <c r="JNP2836" s="653"/>
      <c r="JNQ2836" s="653"/>
      <c r="JNR2836" s="653"/>
      <c r="JNS2836" s="653"/>
      <c r="JNT2836" s="653"/>
      <c r="JNU2836" s="653"/>
      <c r="JNV2836" s="653"/>
      <c r="JNW2836" s="653"/>
      <c r="JNX2836" s="653"/>
      <c r="JNY2836" s="653"/>
      <c r="JNZ2836" s="653"/>
      <c r="JOA2836" s="653"/>
      <c r="JOB2836" s="653"/>
      <c r="JOC2836" s="653"/>
      <c r="JOD2836" s="653"/>
      <c r="JOE2836" s="653"/>
      <c r="JOF2836" s="653"/>
      <c r="JOG2836" s="653"/>
      <c r="JOH2836" s="653"/>
      <c r="JOI2836" s="653"/>
      <c r="JOJ2836" s="653"/>
      <c r="JOK2836" s="653"/>
      <c r="JOL2836" s="653"/>
      <c r="JOM2836" s="653"/>
      <c r="JON2836" s="653"/>
      <c r="JOO2836" s="653"/>
      <c r="JOP2836" s="653"/>
      <c r="JOQ2836" s="653"/>
      <c r="JOR2836" s="653"/>
      <c r="JOS2836" s="653"/>
      <c r="JOT2836" s="653"/>
      <c r="JOU2836" s="653"/>
      <c r="JOV2836" s="653"/>
      <c r="JOW2836" s="653"/>
      <c r="JOX2836" s="653"/>
      <c r="JOY2836" s="653"/>
      <c r="JOZ2836" s="653"/>
      <c r="JPA2836" s="653"/>
      <c r="JPB2836" s="653"/>
      <c r="JPC2836" s="653"/>
      <c r="JPD2836" s="653"/>
      <c r="JPE2836" s="653"/>
      <c r="JPF2836" s="653"/>
      <c r="JPG2836" s="653"/>
      <c r="JPH2836" s="653"/>
      <c r="JPI2836" s="653"/>
      <c r="JPJ2836" s="653"/>
      <c r="JPK2836" s="653"/>
      <c r="JPL2836" s="653"/>
      <c r="JPM2836" s="653"/>
      <c r="JPN2836" s="653"/>
      <c r="JPO2836" s="653"/>
      <c r="JPP2836" s="653"/>
      <c r="JPQ2836" s="653"/>
      <c r="JPR2836" s="653"/>
      <c r="JPS2836" s="653"/>
      <c r="JPT2836" s="653"/>
      <c r="JPU2836" s="653"/>
      <c r="JPV2836" s="653"/>
      <c r="JPW2836" s="653"/>
      <c r="JPX2836" s="653"/>
      <c r="JPY2836" s="653"/>
      <c r="JPZ2836" s="653"/>
      <c r="JQA2836" s="653"/>
      <c r="JQB2836" s="653"/>
      <c r="JQC2836" s="653"/>
      <c r="JQD2836" s="653"/>
      <c r="JQE2836" s="653"/>
      <c r="JQF2836" s="653"/>
      <c r="JQG2836" s="653"/>
      <c r="JQH2836" s="653"/>
      <c r="JQI2836" s="653"/>
      <c r="JQJ2836" s="653"/>
      <c r="JQK2836" s="653"/>
      <c r="JQL2836" s="653"/>
      <c r="JQM2836" s="653"/>
      <c r="JQN2836" s="653"/>
      <c r="JQO2836" s="653"/>
      <c r="JQP2836" s="653"/>
      <c r="JQQ2836" s="653"/>
      <c r="JQR2836" s="653"/>
      <c r="JQS2836" s="653"/>
      <c r="JQT2836" s="653"/>
      <c r="JQU2836" s="653"/>
      <c r="JQV2836" s="653"/>
      <c r="JQW2836" s="653"/>
      <c r="JQX2836" s="653"/>
      <c r="JQY2836" s="653"/>
      <c r="JQZ2836" s="653"/>
      <c r="JRA2836" s="653"/>
      <c r="JRB2836" s="653"/>
      <c r="JRC2836" s="653"/>
      <c r="JRD2836" s="653"/>
      <c r="JRE2836" s="653"/>
      <c r="JRF2836" s="653"/>
      <c r="JRG2836" s="653"/>
      <c r="JRH2836" s="653"/>
      <c r="JRI2836" s="653"/>
      <c r="JRJ2836" s="653"/>
      <c r="JRK2836" s="653"/>
      <c r="JRL2836" s="653"/>
      <c r="JRM2836" s="653"/>
      <c r="JRN2836" s="653"/>
      <c r="JRO2836" s="653"/>
      <c r="JRP2836" s="653"/>
      <c r="JRQ2836" s="653"/>
      <c r="JRR2836" s="653"/>
      <c r="JRS2836" s="653"/>
      <c r="JRT2836" s="653"/>
      <c r="JRU2836" s="653"/>
      <c r="JRV2836" s="653"/>
      <c r="JRW2836" s="653"/>
      <c r="JRX2836" s="653"/>
      <c r="JRY2836" s="653"/>
      <c r="JRZ2836" s="653"/>
      <c r="JSA2836" s="653"/>
      <c r="JSB2836" s="653"/>
      <c r="JSC2836" s="653"/>
      <c r="JSD2836" s="653"/>
      <c r="JSE2836" s="653"/>
      <c r="JSF2836" s="653"/>
      <c r="JSG2836" s="653"/>
      <c r="JSH2836" s="653"/>
      <c r="JSI2836" s="653"/>
      <c r="JSJ2836" s="653"/>
      <c r="JSK2836" s="653"/>
      <c r="JSL2836" s="653"/>
      <c r="JSM2836" s="653"/>
      <c r="JSN2836" s="653"/>
      <c r="JSO2836" s="653"/>
      <c r="JSP2836" s="653"/>
      <c r="JSQ2836" s="653"/>
      <c r="JSR2836" s="653"/>
      <c r="JSS2836" s="653"/>
      <c r="JST2836" s="653"/>
      <c r="JSU2836" s="653"/>
      <c r="JSV2836" s="653"/>
      <c r="JSW2836" s="653"/>
      <c r="JSX2836" s="653"/>
      <c r="JSY2836" s="653"/>
      <c r="JSZ2836" s="653"/>
      <c r="JTA2836" s="653"/>
      <c r="JTB2836" s="653"/>
      <c r="JTC2836" s="653"/>
      <c r="JTD2836" s="653"/>
      <c r="JTE2836" s="653"/>
      <c r="JTF2836" s="653"/>
      <c r="JTG2836" s="653"/>
      <c r="JTH2836" s="653"/>
      <c r="JTI2836" s="653"/>
      <c r="JTJ2836" s="653"/>
      <c r="JTK2836" s="653"/>
      <c r="JTL2836" s="653"/>
      <c r="JTM2836" s="653"/>
      <c r="JTN2836" s="653"/>
      <c r="JTO2836" s="653"/>
      <c r="JTP2836" s="653"/>
      <c r="JTQ2836" s="653"/>
      <c r="JTR2836" s="653"/>
      <c r="JTS2836" s="653"/>
      <c r="JTT2836" s="653"/>
      <c r="JTU2836" s="653"/>
      <c r="JTV2836" s="653"/>
      <c r="JTW2836" s="653"/>
      <c r="JTX2836" s="653"/>
      <c r="JTY2836" s="653"/>
      <c r="JTZ2836" s="653"/>
      <c r="JUA2836" s="653"/>
      <c r="JUB2836" s="653"/>
      <c r="JUC2836" s="653"/>
      <c r="JUD2836" s="653"/>
      <c r="JUE2836" s="653"/>
      <c r="JUF2836" s="653"/>
      <c r="JUG2836" s="653"/>
      <c r="JUH2836" s="653"/>
      <c r="JUI2836" s="653"/>
      <c r="JUJ2836" s="653"/>
      <c r="JUK2836" s="653"/>
      <c r="JUL2836" s="653"/>
      <c r="JUM2836" s="653"/>
      <c r="JUN2836" s="653"/>
      <c r="JUO2836" s="653"/>
      <c r="JUP2836" s="653"/>
      <c r="JUQ2836" s="653"/>
      <c r="JUR2836" s="653"/>
      <c r="JUS2836" s="653"/>
      <c r="JUT2836" s="653"/>
      <c r="JUU2836" s="653"/>
      <c r="JUV2836" s="653"/>
      <c r="JUW2836" s="653"/>
      <c r="JUX2836" s="653"/>
      <c r="JUY2836" s="653"/>
      <c r="JUZ2836" s="653"/>
      <c r="JVA2836" s="653"/>
      <c r="JVB2836" s="653"/>
      <c r="JVC2836" s="653"/>
      <c r="JVD2836" s="653"/>
      <c r="JVE2836" s="653"/>
      <c r="JVF2836" s="653"/>
      <c r="JVG2836" s="653"/>
      <c r="JVH2836" s="653"/>
      <c r="JVI2836" s="653"/>
      <c r="JVJ2836" s="653"/>
      <c r="JVK2836" s="653"/>
      <c r="JVL2836" s="653"/>
      <c r="JVM2836" s="653"/>
      <c r="JVN2836" s="653"/>
      <c r="JVO2836" s="653"/>
      <c r="JVP2836" s="653"/>
      <c r="JVQ2836" s="653"/>
      <c r="JVR2836" s="653"/>
      <c r="JVS2836" s="653"/>
      <c r="JVT2836" s="653"/>
      <c r="JVU2836" s="653"/>
      <c r="JVV2836" s="653"/>
      <c r="JVW2836" s="653"/>
      <c r="JVX2836" s="653"/>
      <c r="JVY2836" s="653"/>
      <c r="JVZ2836" s="653"/>
      <c r="JWA2836" s="653"/>
      <c r="JWB2836" s="653"/>
      <c r="JWC2836" s="653"/>
      <c r="JWD2836" s="653"/>
      <c r="JWE2836" s="653"/>
      <c r="JWF2836" s="653"/>
      <c r="JWG2836" s="653"/>
      <c r="JWH2836" s="653"/>
      <c r="JWI2836" s="653"/>
      <c r="JWJ2836" s="653"/>
      <c r="JWK2836" s="653"/>
      <c r="JWL2836" s="653"/>
      <c r="JWM2836" s="653"/>
      <c r="JWN2836" s="653"/>
      <c r="JWO2836" s="653"/>
      <c r="JWP2836" s="653"/>
      <c r="JWQ2836" s="653"/>
      <c r="JWR2836" s="653"/>
      <c r="JWS2836" s="653"/>
      <c r="JWT2836" s="653"/>
      <c r="JWU2836" s="653"/>
      <c r="JWV2836" s="653"/>
      <c r="JWW2836" s="653"/>
      <c r="JWX2836" s="653"/>
      <c r="JWY2836" s="653"/>
      <c r="JWZ2836" s="653"/>
      <c r="JXA2836" s="653"/>
      <c r="JXB2836" s="653"/>
      <c r="JXC2836" s="653"/>
      <c r="JXD2836" s="653"/>
      <c r="JXE2836" s="653"/>
      <c r="JXF2836" s="653"/>
      <c r="JXG2836" s="653"/>
      <c r="JXH2836" s="653"/>
      <c r="JXI2836" s="653"/>
      <c r="JXJ2836" s="653"/>
      <c r="JXK2836" s="653"/>
      <c r="JXL2836" s="653"/>
      <c r="JXM2836" s="653"/>
      <c r="JXN2836" s="653"/>
      <c r="JXO2836" s="653"/>
      <c r="JXP2836" s="653"/>
      <c r="JXQ2836" s="653"/>
      <c r="JXR2836" s="653"/>
      <c r="JXS2836" s="653"/>
      <c r="JXT2836" s="653"/>
      <c r="JXU2836" s="653"/>
      <c r="JXV2836" s="653"/>
      <c r="JXW2836" s="653"/>
      <c r="JXX2836" s="653"/>
      <c r="JXY2836" s="653"/>
      <c r="JXZ2836" s="653"/>
      <c r="JYA2836" s="653"/>
      <c r="JYB2836" s="653"/>
      <c r="JYC2836" s="653"/>
      <c r="JYD2836" s="653"/>
      <c r="JYE2836" s="653"/>
      <c r="JYF2836" s="653"/>
      <c r="JYG2836" s="653"/>
      <c r="JYH2836" s="653"/>
      <c r="JYI2836" s="653"/>
      <c r="JYJ2836" s="653"/>
      <c r="JYK2836" s="653"/>
      <c r="JYL2836" s="653"/>
      <c r="JYM2836" s="653"/>
      <c r="JYN2836" s="653"/>
      <c r="JYO2836" s="653"/>
      <c r="JYP2836" s="653"/>
      <c r="JYQ2836" s="653"/>
      <c r="JYR2836" s="653"/>
      <c r="JYS2836" s="653"/>
      <c r="JYT2836" s="653"/>
      <c r="JYU2836" s="653"/>
      <c r="JYV2836" s="653"/>
      <c r="JYW2836" s="653"/>
      <c r="JYX2836" s="653"/>
      <c r="JYY2836" s="653"/>
      <c r="JYZ2836" s="653"/>
      <c r="JZA2836" s="653"/>
      <c r="JZB2836" s="653"/>
      <c r="JZC2836" s="653"/>
      <c r="JZD2836" s="653"/>
      <c r="JZE2836" s="653"/>
      <c r="JZF2836" s="653"/>
      <c r="JZG2836" s="653"/>
      <c r="JZH2836" s="653"/>
      <c r="JZI2836" s="653"/>
      <c r="JZJ2836" s="653"/>
      <c r="JZK2836" s="653"/>
      <c r="JZL2836" s="653"/>
      <c r="JZM2836" s="653"/>
      <c r="JZN2836" s="653"/>
      <c r="JZO2836" s="653"/>
      <c r="JZP2836" s="653"/>
      <c r="JZQ2836" s="653"/>
      <c r="JZR2836" s="653"/>
      <c r="JZS2836" s="653"/>
      <c r="JZT2836" s="653"/>
      <c r="JZU2836" s="653"/>
      <c r="JZV2836" s="653"/>
      <c r="JZW2836" s="653"/>
      <c r="JZX2836" s="653"/>
      <c r="JZY2836" s="653"/>
      <c r="JZZ2836" s="653"/>
      <c r="KAA2836" s="653"/>
      <c r="KAB2836" s="653"/>
      <c r="KAC2836" s="653"/>
      <c r="KAD2836" s="653"/>
      <c r="KAE2836" s="653"/>
      <c r="KAF2836" s="653"/>
      <c r="KAG2836" s="653"/>
      <c r="KAH2836" s="653"/>
      <c r="KAI2836" s="653"/>
      <c r="KAJ2836" s="653"/>
      <c r="KAK2836" s="653"/>
      <c r="KAL2836" s="653"/>
      <c r="KAM2836" s="653"/>
      <c r="KAN2836" s="653"/>
      <c r="KAO2836" s="653"/>
      <c r="KAP2836" s="653"/>
      <c r="KAQ2836" s="653"/>
      <c r="KAR2836" s="653"/>
      <c r="KAS2836" s="653"/>
      <c r="KAT2836" s="653"/>
      <c r="KAU2836" s="653"/>
      <c r="KAV2836" s="653"/>
      <c r="KAW2836" s="653"/>
      <c r="KAX2836" s="653"/>
      <c r="KAY2836" s="653"/>
      <c r="KAZ2836" s="653"/>
      <c r="KBA2836" s="653"/>
      <c r="KBB2836" s="653"/>
      <c r="KBC2836" s="653"/>
      <c r="KBD2836" s="653"/>
      <c r="KBE2836" s="653"/>
      <c r="KBF2836" s="653"/>
      <c r="KBG2836" s="653"/>
      <c r="KBH2836" s="653"/>
      <c r="KBI2836" s="653"/>
      <c r="KBJ2836" s="653"/>
      <c r="KBK2836" s="653"/>
      <c r="KBL2836" s="653"/>
      <c r="KBM2836" s="653"/>
      <c r="KBN2836" s="653"/>
      <c r="KBO2836" s="653"/>
      <c r="KBP2836" s="653"/>
      <c r="KBQ2836" s="653"/>
      <c r="KBR2836" s="653"/>
      <c r="KBS2836" s="653"/>
      <c r="KBT2836" s="653"/>
      <c r="KBU2836" s="653"/>
      <c r="KBV2836" s="653"/>
      <c r="KBW2836" s="653"/>
      <c r="KBX2836" s="653"/>
      <c r="KBY2836" s="653"/>
      <c r="KBZ2836" s="653"/>
      <c r="KCA2836" s="653"/>
      <c r="KCB2836" s="653"/>
      <c r="KCC2836" s="653"/>
      <c r="KCD2836" s="653"/>
      <c r="KCE2836" s="653"/>
      <c r="KCF2836" s="653"/>
      <c r="KCG2836" s="653"/>
      <c r="KCH2836" s="653"/>
      <c r="KCI2836" s="653"/>
      <c r="KCJ2836" s="653"/>
      <c r="KCK2836" s="653"/>
      <c r="KCL2836" s="653"/>
      <c r="KCM2836" s="653"/>
      <c r="KCN2836" s="653"/>
      <c r="KCO2836" s="653"/>
      <c r="KCP2836" s="653"/>
      <c r="KCQ2836" s="653"/>
      <c r="KCR2836" s="653"/>
      <c r="KCS2836" s="653"/>
      <c r="KCT2836" s="653"/>
      <c r="KCU2836" s="653"/>
      <c r="KCV2836" s="653"/>
      <c r="KCW2836" s="653"/>
      <c r="KCX2836" s="653"/>
      <c r="KCY2836" s="653"/>
      <c r="KCZ2836" s="653"/>
      <c r="KDA2836" s="653"/>
      <c r="KDB2836" s="653"/>
      <c r="KDC2836" s="653"/>
      <c r="KDD2836" s="653"/>
      <c r="KDE2836" s="653"/>
      <c r="KDF2836" s="653"/>
      <c r="KDG2836" s="653"/>
      <c r="KDH2836" s="653"/>
      <c r="KDI2836" s="653"/>
      <c r="KDJ2836" s="653"/>
      <c r="KDK2836" s="653"/>
      <c r="KDL2836" s="653"/>
      <c r="KDM2836" s="653"/>
      <c r="KDN2836" s="653"/>
      <c r="KDO2836" s="653"/>
      <c r="KDP2836" s="653"/>
      <c r="KDQ2836" s="653"/>
      <c r="KDR2836" s="653"/>
      <c r="KDS2836" s="653"/>
      <c r="KDT2836" s="653"/>
      <c r="KDU2836" s="653"/>
      <c r="KDV2836" s="653"/>
      <c r="KDW2836" s="653"/>
      <c r="KDX2836" s="653"/>
      <c r="KDY2836" s="653"/>
      <c r="KDZ2836" s="653"/>
      <c r="KEA2836" s="653"/>
      <c r="KEB2836" s="653"/>
      <c r="KEC2836" s="653"/>
      <c r="KED2836" s="653"/>
      <c r="KEE2836" s="653"/>
      <c r="KEF2836" s="653"/>
      <c r="KEG2836" s="653"/>
      <c r="KEH2836" s="653"/>
      <c r="KEI2836" s="653"/>
      <c r="KEJ2836" s="653"/>
      <c r="KEK2836" s="653"/>
      <c r="KEL2836" s="653"/>
      <c r="KEM2836" s="653"/>
      <c r="KEN2836" s="653"/>
      <c r="KEO2836" s="653"/>
      <c r="KEP2836" s="653"/>
      <c r="KEQ2836" s="653"/>
      <c r="KER2836" s="653"/>
      <c r="KES2836" s="653"/>
      <c r="KET2836" s="653"/>
      <c r="KEU2836" s="653"/>
      <c r="KEV2836" s="653"/>
      <c r="KEW2836" s="653"/>
      <c r="KEX2836" s="653"/>
      <c r="KEY2836" s="653"/>
      <c r="KEZ2836" s="653"/>
      <c r="KFA2836" s="653"/>
      <c r="KFB2836" s="653"/>
      <c r="KFC2836" s="653"/>
      <c r="KFD2836" s="653"/>
      <c r="KFE2836" s="653"/>
      <c r="KFF2836" s="653"/>
      <c r="KFG2836" s="653"/>
      <c r="KFH2836" s="653"/>
      <c r="KFI2836" s="653"/>
      <c r="KFJ2836" s="653"/>
      <c r="KFK2836" s="653"/>
      <c r="KFL2836" s="653"/>
      <c r="KFM2836" s="653"/>
      <c r="KFN2836" s="653"/>
      <c r="KFO2836" s="653"/>
      <c r="KFP2836" s="653"/>
      <c r="KFQ2836" s="653"/>
      <c r="KFR2836" s="653"/>
      <c r="KFS2836" s="653"/>
      <c r="KFT2836" s="653"/>
      <c r="KFU2836" s="653"/>
      <c r="KFV2836" s="653"/>
      <c r="KFW2836" s="653"/>
      <c r="KFX2836" s="653"/>
      <c r="KFY2836" s="653"/>
      <c r="KFZ2836" s="653"/>
      <c r="KGA2836" s="653"/>
      <c r="KGB2836" s="653"/>
      <c r="KGC2836" s="653"/>
      <c r="KGD2836" s="653"/>
      <c r="KGE2836" s="653"/>
      <c r="KGF2836" s="653"/>
      <c r="KGG2836" s="653"/>
      <c r="KGH2836" s="653"/>
      <c r="KGI2836" s="653"/>
      <c r="KGJ2836" s="653"/>
      <c r="KGK2836" s="653"/>
      <c r="KGL2836" s="653"/>
      <c r="KGM2836" s="653"/>
      <c r="KGN2836" s="653"/>
      <c r="KGO2836" s="653"/>
      <c r="KGP2836" s="653"/>
      <c r="KGQ2836" s="653"/>
      <c r="KGR2836" s="653"/>
      <c r="KGS2836" s="653"/>
      <c r="KGT2836" s="653"/>
      <c r="KGU2836" s="653"/>
      <c r="KGV2836" s="653"/>
      <c r="KGW2836" s="653"/>
      <c r="KGX2836" s="653"/>
      <c r="KGY2836" s="653"/>
      <c r="KGZ2836" s="653"/>
      <c r="KHA2836" s="653"/>
      <c r="KHB2836" s="653"/>
      <c r="KHC2836" s="653"/>
      <c r="KHD2836" s="653"/>
      <c r="KHE2836" s="653"/>
      <c r="KHF2836" s="653"/>
      <c r="KHG2836" s="653"/>
      <c r="KHH2836" s="653"/>
      <c r="KHI2836" s="653"/>
      <c r="KHJ2836" s="653"/>
      <c r="KHK2836" s="653"/>
      <c r="KHL2836" s="653"/>
      <c r="KHM2836" s="653"/>
      <c r="KHN2836" s="653"/>
      <c r="KHO2836" s="653"/>
      <c r="KHP2836" s="653"/>
      <c r="KHQ2836" s="653"/>
      <c r="KHR2836" s="653"/>
      <c r="KHS2836" s="653"/>
      <c r="KHT2836" s="653"/>
      <c r="KHU2836" s="653"/>
      <c r="KHV2836" s="653"/>
      <c r="KHW2836" s="653"/>
      <c r="KHX2836" s="653"/>
      <c r="KHY2836" s="653"/>
      <c r="KHZ2836" s="653"/>
      <c r="KIA2836" s="653"/>
      <c r="KIB2836" s="653"/>
      <c r="KIC2836" s="653"/>
      <c r="KID2836" s="653"/>
      <c r="KIE2836" s="653"/>
      <c r="KIF2836" s="653"/>
      <c r="KIG2836" s="653"/>
      <c r="KIH2836" s="653"/>
      <c r="KII2836" s="653"/>
      <c r="KIJ2836" s="653"/>
      <c r="KIK2836" s="653"/>
      <c r="KIL2836" s="653"/>
      <c r="KIM2836" s="653"/>
      <c r="KIN2836" s="653"/>
      <c r="KIO2836" s="653"/>
      <c r="KIP2836" s="653"/>
      <c r="KIQ2836" s="653"/>
      <c r="KIR2836" s="653"/>
      <c r="KIS2836" s="653"/>
      <c r="KIT2836" s="653"/>
      <c r="KIU2836" s="653"/>
      <c r="KIV2836" s="653"/>
      <c r="KIW2836" s="653"/>
      <c r="KIX2836" s="653"/>
      <c r="KIY2836" s="653"/>
      <c r="KIZ2836" s="653"/>
      <c r="KJA2836" s="653"/>
      <c r="KJB2836" s="653"/>
      <c r="KJC2836" s="653"/>
      <c r="KJD2836" s="653"/>
      <c r="KJE2836" s="653"/>
      <c r="KJF2836" s="653"/>
      <c r="KJG2836" s="653"/>
      <c r="KJH2836" s="653"/>
      <c r="KJI2836" s="653"/>
      <c r="KJJ2836" s="653"/>
      <c r="KJK2836" s="653"/>
      <c r="KJL2836" s="653"/>
      <c r="KJM2836" s="653"/>
      <c r="KJN2836" s="653"/>
      <c r="KJO2836" s="653"/>
      <c r="KJP2836" s="653"/>
      <c r="KJQ2836" s="653"/>
      <c r="KJR2836" s="653"/>
      <c r="KJS2836" s="653"/>
      <c r="KJT2836" s="653"/>
      <c r="KJU2836" s="653"/>
      <c r="KJV2836" s="653"/>
      <c r="KJW2836" s="653"/>
      <c r="KJX2836" s="653"/>
      <c r="KJY2836" s="653"/>
      <c r="KJZ2836" s="653"/>
      <c r="KKA2836" s="653"/>
      <c r="KKB2836" s="653"/>
      <c r="KKC2836" s="653"/>
      <c r="KKD2836" s="653"/>
      <c r="KKE2836" s="653"/>
      <c r="KKF2836" s="653"/>
      <c r="KKG2836" s="653"/>
      <c r="KKH2836" s="653"/>
      <c r="KKI2836" s="653"/>
      <c r="KKJ2836" s="653"/>
      <c r="KKK2836" s="653"/>
      <c r="KKL2836" s="653"/>
      <c r="KKM2836" s="653"/>
      <c r="KKN2836" s="653"/>
      <c r="KKO2836" s="653"/>
      <c r="KKP2836" s="653"/>
      <c r="KKQ2836" s="653"/>
      <c r="KKR2836" s="653"/>
      <c r="KKS2836" s="653"/>
      <c r="KKT2836" s="653"/>
      <c r="KKU2836" s="653"/>
      <c r="KKV2836" s="653"/>
      <c r="KKW2836" s="653"/>
      <c r="KKX2836" s="653"/>
      <c r="KKY2836" s="653"/>
      <c r="KKZ2836" s="653"/>
      <c r="KLA2836" s="653"/>
      <c r="KLB2836" s="653"/>
      <c r="KLC2836" s="653"/>
      <c r="KLD2836" s="653"/>
      <c r="KLE2836" s="653"/>
      <c r="KLF2836" s="653"/>
      <c r="KLG2836" s="653"/>
      <c r="KLH2836" s="653"/>
      <c r="KLI2836" s="653"/>
      <c r="KLJ2836" s="653"/>
      <c r="KLK2836" s="653"/>
      <c r="KLL2836" s="653"/>
      <c r="KLM2836" s="653"/>
      <c r="KLN2836" s="653"/>
      <c r="KLO2836" s="653"/>
      <c r="KLP2836" s="653"/>
      <c r="KLQ2836" s="653"/>
      <c r="KLR2836" s="653"/>
      <c r="KLS2836" s="653"/>
      <c r="KLT2836" s="653"/>
      <c r="KLU2836" s="653"/>
      <c r="KLV2836" s="653"/>
      <c r="KLW2836" s="653"/>
      <c r="KLX2836" s="653"/>
      <c r="KLY2836" s="653"/>
      <c r="KLZ2836" s="653"/>
      <c r="KMA2836" s="653"/>
      <c r="KMB2836" s="653"/>
      <c r="KMC2836" s="653"/>
      <c r="KMD2836" s="653"/>
      <c r="KME2836" s="653"/>
      <c r="KMF2836" s="653"/>
      <c r="KMG2836" s="653"/>
      <c r="KMH2836" s="653"/>
      <c r="KMI2836" s="653"/>
      <c r="KMJ2836" s="653"/>
      <c r="KMK2836" s="653"/>
      <c r="KML2836" s="653"/>
      <c r="KMM2836" s="653"/>
      <c r="KMN2836" s="653"/>
      <c r="KMO2836" s="653"/>
      <c r="KMP2836" s="653"/>
      <c r="KMQ2836" s="653"/>
      <c r="KMR2836" s="653"/>
      <c r="KMS2836" s="653"/>
      <c r="KMT2836" s="653"/>
      <c r="KMU2836" s="653"/>
      <c r="KMV2836" s="653"/>
      <c r="KMW2836" s="653"/>
      <c r="KMX2836" s="653"/>
      <c r="KMY2836" s="653"/>
      <c r="KMZ2836" s="653"/>
      <c r="KNA2836" s="653"/>
      <c r="KNB2836" s="653"/>
      <c r="KNC2836" s="653"/>
      <c r="KND2836" s="653"/>
      <c r="KNE2836" s="653"/>
      <c r="KNF2836" s="653"/>
      <c r="KNG2836" s="653"/>
      <c r="KNH2836" s="653"/>
      <c r="KNI2836" s="653"/>
      <c r="KNJ2836" s="653"/>
      <c r="KNK2836" s="653"/>
      <c r="KNL2836" s="653"/>
      <c r="KNM2836" s="653"/>
      <c r="KNN2836" s="653"/>
      <c r="KNO2836" s="653"/>
      <c r="KNP2836" s="653"/>
      <c r="KNQ2836" s="653"/>
      <c r="KNR2836" s="653"/>
      <c r="KNS2836" s="653"/>
      <c r="KNT2836" s="653"/>
      <c r="KNU2836" s="653"/>
      <c r="KNV2836" s="653"/>
      <c r="KNW2836" s="653"/>
      <c r="KNX2836" s="653"/>
      <c r="KNY2836" s="653"/>
      <c r="KNZ2836" s="653"/>
      <c r="KOA2836" s="653"/>
      <c r="KOB2836" s="653"/>
      <c r="KOC2836" s="653"/>
      <c r="KOD2836" s="653"/>
      <c r="KOE2836" s="653"/>
      <c r="KOF2836" s="653"/>
      <c r="KOG2836" s="653"/>
      <c r="KOH2836" s="653"/>
      <c r="KOI2836" s="653"/>
      <c r="KOJ2836" s="653"/>
      <c r="KOK2836" s="653"/>
      <c r="KOL2836" s="653"/>
      <c r="KOM2836" s="653"/>
      <c r="KON2836" s="653"/>
      <c r="KOO2836" s="653"/>
      <c r="KOP2836" s="653"/>
      <c r="KOQ2836" s="653"/>
      <c r="KOR2836" s="653"/>
      <c r="KOS2836" s="653"/>
      <c r="KOT2836" s="653"/>
      <c r="KOU2836" s="653"/>
      <c r="KOV2836" s="653"/>
      <c r="KOW2836" s="653"/>
      <c r="KOX2836" s="653"/>
      <c r="KOY2836" s="653"/>
      <c r="KOZ2836" s="653"/>
      <c r="KPA2836" s="653"/>
      <c r="KPB2836" s="653"/>
      <c r="KPC2836" s="653"/>
      <c r="KPD2836" s="653"/>
      <c r="KPE2836" s="653"/>
      <c r="KPF2836" s="653"/>
      <c r="KPG2836" s="653"/>
      <c r="KPH2836" s="653"/>
      <c r="KPI2836" s="653"/>
      <c r="KPJ2836" s="653"/>
      <c r="KPK2836" s="653"/>
      <c r="KPL2836" s="653"/>
      <c r="KPM2836" s="653"/>
      <c r="KPN2836" s="653"/>
      <c r="KPO2836" s="653"/>
      <c r="KPP2836" s="653"/>
      <c r="KPQ2836" s="653"/>
      <c r="KPR2836" s="653"/>
      <c r="KPS2836" s="653"/>
      <c r="KPT2836" s="653"/>
      <c r="KPU2836" s="653"/>
      <c r="KPV2836" s="653"/>
      <c r="KPW2836" s="653"/>
      <c r="KPX2836" s="653"/>
      <c r="KPY2836" s="653"/>
      <c r="KPZ2836" s="653"/>
      <c r="KQA2836" s="653"/>
      <c r="KQB2836" s="653"/>
      <c r="KQC2836" s="653"/>
      <c r="KQD2836" s="653"/>
      <c r="KQE2836" s="653"/>
      <c r="KQF2836" s="653"/>
      <c r="KQG2836" s="653"/>
      <c r="KQH2836" s="653"/>
      <c r="KQI2836" s="653"/>
      <c r="KQJ2836" s="653"/>
      <c r="KQK2836" s="653"/>
      <c r="KQL2836" s="653"/>
      <c r="KQM2836" s="653"/>
      <c r="KQN2836" s="653"/>
      <c r="KQO2836" s="653"/>
      <c r="KQP2836" s="653"/>
      <c r="KQQ2836" s="653"/>
      <c r="KQR2836" s="653"/>
      <c r="KQS2836" s="653"/>
      <c r="KQT2836" s="653"/>
      <c r="KQU2836" s="653"/>
      <c r="KQV2836" s="653"/>
      <c r="KQW2836" s="653"/>
      <c r="KQX2836" s="653"/>
      <c r="KQY2836" s="653"/>
      <c r="KQZ2836" s="653"/>
      <c r="KRA2836" s="653"/>
      <c r="KRB2836" s="653"/>
      <c r="KRC2836" s="653"/>
      <c r="KRD2836" s="653"/>
      <c r="KRE2836" s="653"/>
      <c r="KRF2836" s="653"/>
      <c r="KRG2836" s="653"/>
      <c r="KRH2836" s="653"/>
      <c r="KRI2836" s="653"/>
      <c r="KRJ2836" s="653"/>
      <c r="KRK2836" s="653"/>
      <c r="KRL2836" s="653"/>
      <c r="KRM2836" s="653"/>
      <c r="KRN2836" s="653"/>
      <c r="KRO2836" s="653"/>
      <c r="KRP2836" s="653"/>
      <c r="KRQ2836" s="653"/>
      <c r="KRR2836" s="653"/>
      <c r="KRS2836" s="653"/>
      <c r="KRT2836" s="653"/>
      <c r="KRU2836" s="653"/>
      <c r="KRV2836" s="653"/>
      <c r="KRW2836" s="653"/>
      <c r="KRX2836" s="653"/>
      <c r="KRY2836" s="653"/>
      <c r="KRZ2836" s="653"/>
      <c r="KSA2836" s="653"/>
      <c r="KSB2836" s="653"/>
      <c r="KSC2836" s="653"/>
      <c r="KSD2836" s="653"/>
      <c r="KSE2836" s="653"/>
      <c r="KSF2836" s="653"/>
      <c r="KSG2836" s="653"/>
      <c r="KSH2836" s="653"/>
      <c r="KSI2836" s="653"/>
      <c r="KSJ2836" s="653"/>
      <c r="KSK2836" s="653"/>
      <c r="KSL2836" s="653"/>
      <c r="KSM2836" s="653"/>
      <c r="KSN2836" s="653"/>
      <c r="KSO2836" s="653"/>
      <c r="KSP2836" s="653"/>
      <c r="KSQ2836" s="653"/>
      <c r="KSR2836" s="653"/>
      <c r="KSS2836" s="653"/>
      <c r="KST2836" s="653"/>
      <c r="KSU2836" s="653"/>
      <c r="KSV2836" s="653"/>
      <c r="KSW2836" s="653"/>
      <c r="KSX2836" s="653"/>
      <c r="KSY2836" s="653"/>
      <c r="KSZ2836" s="653"/>
      <c r="KTA2836" s="653"/>
      <c r="KTB2836" s="653"/>
      <c r="KTC2836" s="653"/>
      <c r="KTD2836" s="653"/>
      <c r="KTE2836" s="653"/>
      <c r="KTF2836" s="653"/>
      <c r="KTG2836" s="653"/>
      <c r="KTH2836" s="653"/>
      <c r="KTI2836" s="653"/>
      <c r="KTJ2836" s="653"/>
      <c r="KTK2836" s="653"/>
      <c r="KTL2836" s="653"/>
      <c r="KTM2836" s="653"/>
      <c r="KTN2836" s="653"/>
      <c r="KTO2836" s="653"/>
      <c r="KTP2836" s="653"/>
      <c r="KTQ2836" s="653"/>
      <c r="KTR2836" s="653"/>
      <c r="KTS2836" s="653"/>
      <c r="KTT2836" s="653"/>
      <c r="KTU2836" s="653"/>
      <c r="KTV2836" s="653"/>
      <c r="KTW2836" s="653"/>
      <c r="KTX2836" s="653"/>
      <c r="KTY2836" s="653"/>
      <c r="KTZ2836" s="653"/>
      <c r="KUA2836" s="653"/>
      <c r="KUB2836" s="653"/>
      <c r="KUC2836" s="653"/>
      <c r="KUD2836" s="653"/>
      <c r="KUE2836" s="653"/>
      <c r="KUF2836" s="653"/>
      <c r="KUG2836" s="653"/>
      <c r="KUH2836" s="653"/>
      <c r="KUI2836" s="653"/>
      <c r="KUJ2836" s="653"/>
      <c r="KUK2836" s="653"/>
      <c r="KUL2836" s="653"/>
      <c r="KUM2836" s="653"/>
      <c r="KUN2836" s="653"/>
      <c r="KUO2836" s="653"/>
      <c r="KUP2836" s="653"/>
      <c r="KUQ2836" s="653"/>
      <c r="KUR2836" s="653"/>
      <c r="KUS2836" s="653"/>
      <c r="KUT2836" s="653"/>
      <c r="KUU2836" s="653"/>
      <c r="KUV2836" s="653"/>
      <c r="KUW2836" s="653"/>
      <c r="KUX2836" s="653"/>
      <c r="KUY2836" s="653"/>
      <c r="KUZ2836" s="653"/>
      <c r="KVA2836" s="653"/>
      <c r="KVB2836" s="653"/>
      <c r="KVC2836" s="653"/>
      <c r="KVD2836" s="653"/>
      <c r="KVE2836" s="653"/>
      <c r="KVF2836" s="653"/>
      <c r="KVG2836" s="653"/>
      <c r="KVH2836" s="653"/>
      <c r="KVI2836" s="653"/>
      <c r="KVJ2836" s="653"/>
      <c r="KVK2836" s="653"/>
      <c r="KVL2836" s="653"/>
      <c r="KVM2836" s="653"/>
      <c r="KVN2836" s="653"/>
      <c r="KVO2836" s="653"/>
      <c r="KVP2836" s="653"/>
      <c r="KVQ2836" s="653"/>
      <c r="KVR2836" s="653"/>
      <c r="KVS2836" s="653"/>
      <c r="KVT2836" s="653"/>
      <c r="KVU2836" s="653"/>
      <c r="KVV2836" s="653"/>
      <c r="KVW2836" s="653"/>
      <c r="KVX2836" s="653"/>
      <c r="KVY2836" s="653"/>
      <c r="KVZ2836" s="653"/>
      <c r="KWA2836" s="653"/>
      <c r="KWB2836" s="653"/>
      <c r="KWC2836" s="653"/>
      <c r="KWD2836" s="653"/>
      <c r="KWE2836" s="653"/>
      <c r="KWF2836" s="653"/>
      <c r="KWG2836" s="653"/>
      <c r="KWH2836" s="653"/>
      <c r="KWI2836" s="653"/>
      <c r="KWJ2836" s="653"/>
      <c r="KWK2836" s="653"/>
      <c r="KWL2836" s="653"/>
      <c r="KWM2836" s="653"/>
      <c r="KWN2836" s="653"/>
      <c r="KWO2836" s="653"/>
      <c r="KWP2836" s="653"/>
      <c r="KWQ2836" s="653"/>
      <c r="KWR2836" s="653"/>
      <c r="KWS2836" s="653"/>
      <c r="KWT2836" s="653"/>
      <c r="KWU2836" s="653"/>
      <c r="KWV2836" s="653"/>
      <c r="KWW2836" s="653"/>
      <c r="KWX2836" s="653"/>
      <c r="KWY2836" s="653"/>
      <c r="KWZ2836" s="653"/>
      <c r="KXA2836" s="653"/>
      <c r="KXB2836" s="653"/>
      <c r="KXC2836" s="653"/>
      <c r="KXD2836" s="653"/>
      <c r="KXE2836" s="653"/>
      <c r="KXF2836" s="653"/>
      <c r="KXG2836" s="653"/>
      <c r="KXH2836" s="653"/>
      <c r="KXI2836" s="653"/>
      <c r="KXJ2836" s="653"/>
      <c r="KXK2836" s="653"/>
      <c r="KXL2836" s="653"/>
      <c r="KXM2836" s="653"/>
      <c r="KXN2836" s="653"/>
      <c r="KXO2836" s="653"/>
      <c r="KXP2836" s="653"/>
      <c r="KXQ2836" s="653"/>
      <c r="KXR2836" s="653"/>
      <c r="KXS2836" s="653"/>
      <c r="KXT2836" s="653"/>
      <c r="KXU2836" s="653"/>
      <c r="KXV2836" s="653"/>
      <c r="KXW2836" s="653"/>
      <c r="KXX2836" s="653"/>
      <c r="KXY2836" s="653"/>
      <c r="KXZ2836" s="653"/>
      <c r="KYA2836" s="653"/>
      <c r="KYB2836" s="653"/>
      <c r="KYC2836" s="653"/>
      <c r="KYD2836" s="653"/>
      <c r="KYE2836" s="653"/>
      <c r="KYF2836" s="653"/>
      <c r="KYG2836" s="653"/>
      <c r="KYH2836" s="653"/>
      <c r="KYI2836" s="653"/>
      <c r="KYJ2836" s="653"/>
      <c r="KYK2836" s="653"/>
      <c r="KYL2836" s="653"/>
      <c r="KYM2836" s="653"/>
      <c r="KYN2836" s="653"/>
      <c r="KYO2836" s="653"/>
      <c r="KYP2836" s="653"/>
      <c r="KYQ2836" s="653"/>
      <c r="KYR2836" s="653"/>
      <c r="KYS2836" s="653"/>
      <c r="KYT2836" s="653"/>
      <c r="KYU2836" s="653"/>
      <c r="KYV2836" s="653"/>
      <c r="KYW2836" s="653"/>
      <c r="KYX2836" s="653"/>
      <c r="KYY2836" s="653"/>
      <c r="KYZ2836" s="653"/>
      <c r="KZA2836" s="653"/>
      <c r="KZB2836" s="653"/>
      <c r="KZC2836" s="653"/>
      <c r="KZD2836" s="653"/>
      <c r="KZE2836" s="653"/>
      <c r="KZF2836" s="653"/>
      <c r="KZG2836" s="653"/>
      <c r="KZH2836" s="653"/>
      <c r="KZI2836" s="653"/>
      <c r="KZJ2836" s="653"/>
      <c r="KZK2836" s="653"/>
      <c r="KZL2836" s="653"/>
      <c r="KZM2836" s="653"/>
      <c r="KZN2836" s="653"/>
      <c r="KZO2836" s="653"/>
      <c r="KZP2836" s="653"/>
      <c r="KZQ2836" s="653"/>
      <c r="KZR2836" s="653"/>
      <c r="KZS2836" s="653"/>
      <c r="KZT2836" s="653"/>
      <c r="KZU2836" s="653"/>
      <c r="KZV2836" s="653"/>
      <c r="KZW2836" s="653"/>
      <c r="KZX2836" s="653"/>
      <c r="KZY2836" s="653"/>
      <c r="KZZ2836" s="653"/>
      <c r="LAA2836" s="653"/>
      <c r="LAB2836" s="653"/>
      <c r="LAC2836" s="653"/>
      <c r="LAD2836" s="653"/>
      <c r="LAE2836" s="653"/>
      <c r="LAF2836" s="653"/>
      <c r="LAG2836" s="653"/>
      <c r="LAH2836" s="653"/>
      <c r="LAI2836" s="653"/>
      <c r="LAJ2836" s="653"/>
      <c r="LAK2836" s="653"/>
      <c r="LAL2836" s="653"/>
      <c r="LAM2836" s="653"/>
      <c r="LAN2836" s="653"/>
      <c r="LAO2836" s="653"/>
      <c r="LAP2836" s="653"/>
      <c r="LAQ2836" s="653"/>
      <c r="LAR2836" s="653"/>
      <c r="LAS2836" s="653"/>
      <c r="LAT2836" s="653"/>
      <c r="LAU2836" s="653"/>
      <c r="LAV2836" s="653"/>
      <c r="LAW2836" s="653"/>
      <c r="LAX2836" s="653"/>
      <c r="LAY2836" s="653"/>
      <c r="LAZ2836" s="653"/>
      <c r="LBA2836" s="653"/>
      <c r="LBB2836" s="653"/>
      <c r="LBC2836" s="653"/>
      <c r="LBD2836" s="653"/>
      <c r="LBE2836" s="653"/>
      <c r="LBF2836" s="653"/>
      <c r="LBG2836" s="653"/>
      <c r="LBH2836" s="653"/>
      <c r="LBI2836" s="653"/>
      <c r="LBJ2836" s="653"/>
      <c r="LBK2836" s="653"/>
      <c r="LBL2836" s="653"/>
      <c r="LBM2836" s="653"/>
      <c r="LBN2836" s="653"/>
      <c r="LBO2836" s="653"/>
      <c r="LBP2836" s="653"/>
      <c r="LBQ2836" s="653"/>
      <c r="LBR2836" s="653"/>
      <c r="LBS2836" s="653"/>
      <c r="LBT2836" s="653"/>
      <c r="LBU2836" s="653"/>
      <c r="LBV2836" s="653"/>
      <c r="LBW2836" s="653"/>
      <c r="LBX2836" s="653"/>
      <c r="LBY2836" s="653"/>
      <c r="LBZ2836" s="653"/>
      <c r="LCA2836" s="653"/>
      <c r="LCB2836" s="653"/>
      <c r="LCC2836" s="653"/>
      <c r="LCD2836" s="653"/>
      <c r="LCE2836" s="653"/>
      <c r="LCF2836" s="653"/>
      <c r="LCG2836" s="653"/>
      <c r="LCH2836" s="653"/>
      <c r="LCI2836" s="653"/>
      <c r="LCJ2836" s="653"/>
      <c r="LCK2836" s="653"/>
      <c r="LCL2836" s="653"/>
      <c r="LCM2836" s="653"/>
      <c r="LCN2836" s="653"/>
      <c r="LCO2836" s="653"/>
      <c r="LCP2836" s="653"/>
      <c r="LCQ2836" s="653"/>
      <c r="LCR2836" s="653"/>
      <c r="LCS2836" s="653"/>
      <c r="LCT2836" s="653"/>
      <c r="LCU2836" s="653"/>
      <c r="LCV2836" s="653"/>
      <c r="LCW2836" s="653"/>
      <c r="LCX2836" s="653"/>
      <c r="LCY2836" s="653"/>
      <c r="LCZ2836" s="653"/>
      <c r="LDA2836" s="653"/>
      <c r="LDB2836" s="653"/>
      <c r="LDC2836" s="653"/>
      <c r="LDD2836" s="653"/>
      <c r="LDE2836" s="653"/>
      <c r="LDF2836" s="653"/>
      <c r="LDG2836" s="653"/>
      <c r="LDH2836" s="653"/>
      <c r="LDI2836" s="653"/>
      <c r="LDJ2836" s="653"/>
      <c r="LDK2836" s="653"/>
      <c r="LDL2836" s="653"/>
      <c r="LDM2836" s="653"/>
      <c r="LDN2836" s="653"/>
      <c r="LDO2836" s="653"/>
      <c r="LDP2836" s="653"/>
      <c r="LDQ2836" s="653"/>
      <c r="LDR2836" s="653"/>
      <c r="LDS2836" s="653"/>
      <c r="LDT2836" s="653"/>
      <c r="LDU2836" s="653"/>
      <c r="LDV2836" s="653"/>
      <c r="LDW2836" s="653"/>
      <c r="LDX2836" s="653"/>
      <c r="LDY2836" s="653"/>
      <c r="LDZ2836" s="653"/>
      <c r="LEA2836" s="653"/>
      <c r="LEB2836" s="653"/>
      <c r="LEC2836" s="653"/>
      <c r="LED2836" s="653"/>
      <c r="LEE2836" s="653"/>
      <c r="LEF2836" s="653"/>
      <c r="LEG2836" s="653"/>
      <c r="LEH2836" s="653"/>
      <c r="LEI2836" s="653"/>
      <c r="LEJ2836" s="653"/>
      <c r="LEK2836" s="653"/>
      <c r="LEL2836" s="653"/>
      <c r="LEM2836" s="653"/>
      <c r="LEN2836" s="653"/>
      <c r="LEO2836" s="653"/>
      <c r="LEP2836" s="653"/>
      <c r="LEQ2836" s="653"/>
      <c r="LER2836" s="653"/>
      <c r="LES2836" s="653"/>
      <c r="LET2836" s="653"/>
      <c r="LEU2836" s="653"/>
      <c r="LEV2836" s="653"/>
      <c r="LEW2836" s="653"/>
      <c r="LEX2836" s="653"/>
      <c r="LEY2836" s="653"/>
      <c r="LEZ2836" s="653"/>
      <c r="LFA2836" s="653"/>
      <c r="LFB2836" s="653"/>
      <c r="LFC2836" s="653"/>
      <c r="LFD2836" s="653"/>
      <c r="LFE2836" s="653"/>
      <c r="LFF2836" s="653"/>
      <c r="LFG2836" s="653"/>
      <c r="LFH2836" s="653"/>
      <c r="LFI2836" s="653"/>
      <c r="LFJ2836" s="653"/>
      <c r="LFK2836" s="653"/>
      <c r="LFL2836" s="653"/>
      <c r="LFM2836" s="653"/>
      <c r="LFN2836" s="653"/>
      <c r="LFO2836" s="653"/>
      <c r="LFP2836" s="653"/>
      <c r="LFQ2836" s="653"/>
      <c r="LFR2836" s="653"/>
      <c r="LFS2836" s="653"/>
      <c r="LFT2836" s="653"/>
      <c r="LFU2836" s="653"/>
      <c r="LFV2836" s="653"/>
      <c r="LFW2836" s="653"/>
      <c r="LFX2836" s="653"/>
      <c r="LFY2836" s="653"/>
      <c r="LFZ2836" s="653"/>
      <c r="LGA2836" s="653"/>
      <c r="LGB2836" s="653"/>
      <c r="LGC2836" s="653"/>
      <c r="LGD2836" s="653"/>
      <c r="LGE2836" s="653"/>
      <c r="LGF2836" s="653"/>
      <c r="LGG2836" s="653"/>
      <c r="LGH2836" s="653"/>
      <c r="LGI2836" s="653"/>
      <c r="LGJ2836" s="653"/>
      <c r="LGK2836" s="653"/>
      <c r="LGL2836" s="653"/>
      <c r="LGM2836" s="653"/>
      <c r="LGN2836" s="653"/>
      <c r="LGO2836" s="653"/>
      <c r="LGP2836" s="653"/>
      <c r="LGQ2836" s="653"/>
      <c r="LGR2836" s="653"/>
      <c r="LGS2836" s="653"/>
      <c r="LGT2836" s="653"/>
      <c r="LGU2836" s="653"/>
      <c r="LGV2836" s="653"/>
      <c r="LGW2836" s="653"/>
      <c r="LGX2836" s="653"/>
      <c r="LGY2836" s="653"/>
      <c r="LGZ2836" s="653"/>
      <c r="LHA2836" s="653"/>
      <c r="LHB2836" s="653"/>
      <c r="LHC2836" s="653"/>
      <c r="LHD2836" s="653"/>
      <c r="LHE2836" s="653"/>
      <c r="LHF2836" s="653"/>
      <c r="LHG2836" s="653"/>
      <c r="LHH2836" s="653"/>
      <c r="LHI2836" s="653"/>
      <c r="LHJ2836" s="653"/>
      <c r="LHK2836" s="653"/>
      <c r="LHL2836" s="653"/>
      <c r="LHM2836" s="653"/>
      <c r="LHN2836" s="653"/>
      <c r="LHO2836" s="653"/>
      <c r="LHP2836" s="653"/>
      <c r="LHQ2836" s="653"/>
      <c r="LHR2836" s="653"/>
      <c r="LHS2836" s="653"/>
      <c r="LHT2836" s="653"/>
      <c r="LHU2836" s="653"/>
      <c r="LHV2836" s="653"/>
      <c r="LHW2836" s="653"/>
      <c r="LHX2836" s="653"/>
      <c r="LHY2836" s="653"/>
      <c r="LHZ2836" s="653"/>
      <c r="LIA2836" s="653"/>
      <c r="LIB2836" s="653"/>
      <c r="LIC2836" s="653"/>
      <c r="LID2836" s="653"/>
      <c r="LIE2836" s="653"/>
      <c r="LIF2836" s="653"/>
      <c r="LIG2836" s="653"/>
      <c r="LIH2836" s="653"/>
      <c r="LII2836" s="653"/>
      <c r="LIJ2836" s="653"/>
      <c r="LIK2836" s="653"/>
      <c r="LIL2836" s="653"/>
      <c r="LIM2836" s="653"/>
      <c r="LIN2836" s="653"/>
      <c r="LIO2836" s="653"/>
      <c r="LIP2836" s="653"/>
      <c r="LIQ2836" s="653"/>
      <c r="LIR2836" s="653"/>
      <c r="LIS2836" s="653"/>
      <c r="LIT2836" s="653"/>
      <c r="LIU2836" s="653"/>
      <c r="LIV2836" s="653"/>
      <c r="LIW2836" s="653"/>
      <c r="LIX2836" s="653"/>
      <c r="LIY2836" s="653"/>
      <c r="LIZ2836" s="653"/>
      <c r="LJA2836" s="653"/>
      <c r="LJB2836" s="653"/>
      <c r="LJC2836" s="653"/>
      <c r="LJD2836" s="653"/>
      <c r="LJE2836" s="653"/>
      <c r="LJF2836" s="653"/>
      <c r="LJG2836" s="653"/>
      <c r="LJH2836" s="653"/>
      <c r="LJI2836" s="653"/>
      <c r="LJJ2836" s="653"/>
      <c r="LJK2836" s="653"/>
      <c r="LJL2836" s="653"/>
      <c r="LJM2836" s="653"/>
      <c r="LJN2836" s="653"/>
      <c r="LJO2836" s="653"/>
      <c r="LJP2836" s="653"/>
      <c r="LJQ2836" s="653"/>
      <c r="LJR2836" s="653"/>
      <c r="LJS2836" s="653"/>
      <c r="LJT2836" s="653"/>
      <c r="LJU2836" s="653"/>
      <c r="LJV2836" s="653"/>
      <c r="LJW2836" s="653"/>
      <c r="LJX2836" s="653"/>
      <c r="LJY2836" s="653"/>
      <c r="LJZ2836" s="653"/>
      <c r="LKA2836" s="653"/>
      <c r="LKB2836" s="653"/>
      <c r="LKC2836" s="653"/>
      <c r="LKD2836" s="653"/>
      <c r="LKE2836" s="653"/>
      <c r="LKF2836" s="653"/>
      <c r="LKG2836" s="653"/>
      <c r="LKH2836" s="653"/>
      <c r="LKI2836" s="653"/>
      <c r="LKJ2836" s="653"/>
      <c r="LKK2836" s="653"/>
      <c r="LKL2836" s="653"/>
      <c r="LKM2836" s="653"/>
      <c r="LKN2836" s="653"/>
      <c r="LKO2836" s="653"/>
      <c r="LKP2836" s="653"/>
      <c r="LKQ2836" s="653"/>
      <c r="LKR2836" s="653"/>
      <c r="LKS2836" s="653"/>
      <c r="LKT2836" s="653"/>
      <c r="LKU2836" s="653"/>
      <c r="LKV2836" s="653"/>
      <c r="LKW2836" s="653"/>
      <c r="LKX2836" s="653"/>
      <c r="LKY2836" s="653"/>
      <c r="LKZ2836" s="653"/>
      <c r="LLA2836" s="653"/>
      <c r="LLB2836" s="653"/>
      <c r="LLC2836" s="653"/>
      <c r="LLD2836" s="653"/>
      <c r="LLE2836" s="653"/>
      <c r="LLF2836" s="653"/>
      <c r="LLG2836" s="653"/>
      <c r="LLH2836" s="653"/>
      <c r="LLI2836" s="653"/>
      <c r="LLJ2836" s="653"/>
      <c r="LLK2836" s="653"/>
      <c r="LLL2836" s="653"/>
      <c r="LLM2836" s="653"/>
      <c r="LLN2836" s="653"/>
      <c r="LLO2836" s="653"/>
      <c r="LLP2836" s="653"/>
      <c r="LLQ2836" s="653"/>
      <c r="LLR2836" s="653"/>
      <c r="LLS2836" s="653"/>
      <c r="LLT2836" s="653"/>
      <c r="LLU2836" s="653"/>
      <c r="LLV2836" s="653"/>
      <c r="LLW2836" s="653"/>
      <c r="LLX2836" s="653"/>
      <c r="LLY2836" s="653"/>
      <c r="LLZ2836" s="653"/>
      <c r="LMA2836" s="653"/>
      <c r="LMB2836" s="653"/>
      <c r="LMC2836" s="653"/>
      <c r="LMD2836" s="653"/>
      <c r="LME2836" s="653"/>
      <c r="LMF2836" s="653"/>
      <c r="LMG2836" s="653"/>
      <c r="LMH2836" s="653"/>
      <c r="LMI2836" s="653"/>
      <c r="LMJ2836" s="653"/>
      <c r="LMK2836" s="653"/>
      <c r="LML2836" s="653"/>
      <c r="LMM2836" s="653"/>
      <c r="LMN2836" s="653"/>
      <c r="LMO2836" s="653"/>
      <c r="LMP2836" s="653"/>
      <c r="LMQ2836" s="653"/>
      <c r="LMR2836" s="653"/>
      <c r="LMS2836" s="653"/>
      <c r="LMT2836" s="653"/>
      <c r="LMU2836" s="653"/>
      <c r="LMV2836" s="653"/>
      <c r="LMW2836" s="653"/>
      <c r="LMX2836" s="653"/>
      <c r="LMY2836" s="653"/>
      <c r="LMZ2836" s="653"/>
      <c r="LNA2836" s="653"/>
      <c r="LNB2836" s="653"/>
      <c r="LNC2836" s="653"/>
      <c r="LND2836" s="653"/>
      <c r="LNE2836" s="653"/>
      <c r="LNF2836" s="653"/>
      <c r="LNG2836" s="653"/>
      <c r="LNH2836" s="653"/>
      <c r="LNI2836" s="653"/>
      <c r="LNJ2836" s="653"/>
      <c r="LNK2836" s="653"/>
      <c r="LNL2836" s="653"/>
      <c r="LNM2836" s="653"/>
      <c r="LNN2836" s="653"/>
      <c r="LNO2836" s="653"/>
      <c r="LNP2836" s="653"/>
      <c r="LNQ2836" s="653"/>
      <c r="LNR2836" s="653"/>
      <c r="LNS2836" s="653"/>
      <c r="LNT2836" s="653"/>
      <c r="LNU2836" s="653"/>
      <c r="LNV2836" s="653"/>
      <c r="LNW2836" s="653"/>
      <c r="LNX2836" s="653"/>
      <c r="LNY2836" s="653"/>
      <c r="LNZ2836" s="653"/>
      <c r="LOA2836" s="653"/>
      <c r="LOB2836" s="653"/>
      <c r="LOC2836" s="653"/>
      <c r="LOD2836" s="653"/>
      <c r="LOE2836" s="653"/>
      <c r="LOF2836" s="653"/>
      <c r="LOG2836" s="653"/>
      <c r="LOH2836" s="653"/>
      <c r="LOI2836" s="653"/>
      <c r="LOJ2836" s="653"/>
      <c r="LOK2836" s="653"/>
      <c r="LOL2836" s="653"/>
      <c r="LOM2836" s="653"/>
      <c r="LON2836" s="653"/>
      <c r="LOO2836" s="653"/>
      <c r="LOP2836" s="653"/>
      <c r="LOQ2836" s="653"/>
      <c r="LOR2836" s="653"/>
      <c r="LOS2836" s="653"/>
      <c r="LOT2836" s="653"/>
      <c r="LOU2836" s="653"/>
      <c r="LOV2836" s="653"/>
      <c r="LOW2836" s="653"/>
      <c r="LOX2836" s="653"/>
      <c r="LOY2836" s="653"/>
      <c r="LOZ2836" s="653"/>
      <c r="LPA2836" s="653"/>
      <c r="LPB2836" s="653"/>
      <c r="LPC2836" s="653"/>
      <c r="LPD2836" s="653"/>
      <c r="LPE2836" s="653"/>
      <c r="LPF2836" s="653"/>
      <c r="LPG2836" s="653"/>
      <c r="LPH2836" s="653"/>
      <c r="LPI2836" s="653"/>
      <c r="LPJ2836" s="653"/>
      <c r="LPK2836" s="653"/>
      <c r="LPL2836" s="653"/>
      <c r="LPM2836" s="653"/>
      <c r="LPN2836" s="653"/>
      <c r="LPO2836" s="653"/>
      <c r="LPP2836" s="653"/>
      <c r="LPQ2836" s="653"/>
      <c r="LPR2836" s="653"/>
      <c r="LPS2836" s="653"/>
      <c r="LPT2836" s="653"/>
      <c r="LPU2836" s="653"/>
      <c r="LPV2836" s="653"/>
      <c r="LPW2836" s="653"/>
      <c r="LPX2836" s="653"/>
      <c r="LPY2836" s="653"/>
      <c r="LPZ2836" s="653"/>
      <c r="LQA2836" s="653"/>
      <c r="LQB2836" s="653"/>
      <c r="LQC2836" s="653"/>
      <c r="LQD2836" s="653"/>
      <c r="LQE2836" s="653"/>
      <c r="LQF2836" s="653"/>
      <c r="LQG2836" s="653"/>
      <c r="LQH2836" s="653"/>
      <c r="LQI2836" s="653"/>
      <c r="LQJ2836" s="653"/>
      <c r="LQK2836" s="653"/>
      <c r="LQL2836" s="653"/>
      <c r="LQM2836" s="653"/>
      <c r="LQN2836" s="653"/>
      <c r="LQO2836" s="653"/>
      <c r="LQP2836" s="653"/>
      <c r="LQQ2836" s="653"/>
      <c r="LQR2836" s="653"/>
      <c r="LQS2836" s="653"/>
      <c r="LQT2836" s="653"/>
      <c r="LQU2836" s="653"/>
      <c r="LQV2836" s="653"/>
      <c r="LQW2836" s="653"/>
      <c r="LQX2836" s="653"/>
      <c r="LQY2836" s="653"/>
      <c r="LQZ2836" s="653"/>
      <c r="LRA2836" s="653"/>
      <c r="LRB2836" s="653"/>
      <c r="LRC2836" s="653"/>
      <c r="LRD2836" s="653"/>
      <c r="LRE2836" s="653"/>
      <c r="LRF2836" s="653"/>
      <c r="LRG2836" s="653"/>
      <c r="LRH2836" s="653"/>
      <c r="LRI2836" s="653"/>
      <c r="LRJ2836" s="653"/>
      <c r="LRK2836" s="653"/>
      <c r="LRL2836" s="653"/>
      <c r="LRM2836" s="653"/>
      <c r="LRN2836" s="653"/>
      <c r="LRO2836" s="653"/>
      <c r="LRP2836" s="653"/>
      <c r="LRQ2836" s="653"/>
      <c r="LRR2836" s="653"/>
      <c r="LRS2836" s="653"/>
      <c r="LRT2836" s="653"/>
      <c r="LRU2836" s="653"/>
      <c r="LRV2836" s="653"/>
      <c r="LRW2836" s="653"/>
      <c r="LRX2836" s="653"/>
      <c r="LRY2836" s="653"/>
      <c r="LRZ2836" s="653"/>
      <c r="LSA2836" s="653"/>
      <c r="LSB2836" s="653"/>
      <c r="LSC2836" s="653"/>
      <c r="LSD2836" s="653"/>
      <c r="LSE2836" s="653"/>
      <c r="LSF2836" s="653"/>
      <c r="LSG2836" s="653"/>
      <c r="LSH2836" s="653"/>
      <c r="LSI2836" s="653"/>
      <c r="LSJ2836" s="653"/>
      <c r="LSK2836" s="653"/>
      <c r="LSL2836" s="653"/>
      <c r="LSM2836" s="653"/>
      <c r="LSN2836" s="653"/>
      <c r="LSO2836" s="653"/>
      <c r="LSP2836" s="653"/>
      <c r="LSQ2836" s="653"/>
      <c r="LSR2836" s="653"/>
      <c r="LSS2836" s="653"/>
      <c r="LST2836" s="653"/>
      <c r="LSU2836" s="653"/>
      <c r="LSV2836" s="653"/>
      <c r="LSW2836" s="653"/>
      <c r="LSX2836" s="653"/>
      <c r="LSY2836" s="653"/>
      <c r="LSZ2836" s="653"/>
      <c r="LTA2836" s="653"/>
      <c r="LTB2836" s="653"/>
      <c r="LTC2836" s="653"/>
      <c r="LTD2836" s="653"/>
      <c r="LTE2836" s="653"/>
      <c r="LTF2836" s="653"/>
      <c r="LTG2836" s="653"/>
      <c r="LTH2836" s="653"/>
      <c r="LTI2836" s="653"/>
      <c r="LTJ2836" s="653"/>
      <c r="LTK2836" s="653"/>
      <c r="LTL2836" s="653"/>
      <c r="LTM2836" s="653"/>
      <c r="LTN2836" s="653"/>
      <c r="LTO2836" s="653"/>
      <c r="LTP2836" s="653"/>
      <c r="LTQ2836" s="653"/>
      <c r="LTR2836" s="653"/>
      <c r="LTS2836" s="653"/>
      <c r="LTT2836" s="653"/>
      <c r="LTU2836" s="653"/>
      <c r="LTV2836" s="653"/>
      <c r="LTW2836" s="653"/>
      <c r="LTX2836" s="653"/>
      <c r="LTY2836" s="653"/>
      <c r="LTZ2836" s="653"/>
      <c r="LUA2836" s="653"/>
      <c r="LUB2836" s="653"/>
      <c r="LUC2836" s="653"/>
      <c r="LUD2836" s="653"/>
      <c r="LUE2836" s="653"/>
      <c r="LUF2836" s="653"/>
      <c r="LUG2836" s="653"/>
      <c r="LUH2836" s="653"/>
      <c r="LUI2836" s="653"/>
      <c r="LUJ2836" s="653"/>
      <c r="LUK2836" s="653"/>
      <c r="LUL2836" s="653"/>
      <c r="LUM2836" s="653"/>
      <c r="LUN2836" s="653"/>
      <c r="LUO2836" s="653"/>
      <c r="LUP2836" s="653"/>
      <c r="LUQ2836" s="653"/>
      <c r="LUR2836" s="653"/>
      <c r="LUS2836" s="653"/>
      <c r="LUT2836" s="653"/>
      <c r="LUU2836" s="653"/>
      <c r="LUV2836" s="653"/>
      <c r="LUW2836" s="653"/>
      <c r="LUX2836" s="653"/>
      <c r="LUY2836" s="653"/>
      <c r="LUZ2836" s="653"/>
      <c r="LVA2836" s="653"/>
      <c r="LVB2836" s="653"/>
      <c r="LVC2836" s="653"/>
      <c r="LVD2836" s="653"/>
      <c r="LVE2836" s="653"/>
      <c r="LVF2836" s="653"/>
      <c r="LVG2836" s="653"/>
      <c r="LVH2836" s="653"/>
      <c r="LVI2836" s="653"/>
      <c r="LVJ2836" s="653"/>
      <c r="LVK2836" s="653"/>
      <c r="LVL2836" s="653"/>
      <c r="LVM2836" s="653"/>
      <c r="LVN2836" s="653"/>
      <c r="LVO2836" s="653"/>
      <c r="LVP2836" s="653"/>
      <c r="LVQ2836" s="653"/>
      <c r="LVR2836" s="653"/>
      <c r="LVS2836" s="653"/>
      <c r="LVT2836" s="653"/>
      <c r="LVU2836" s="653"/>
      <c r="LVV2836" s="653"/>
      <c r="LVW2836" s="653"/>
      <c r="LVX2836" s="653"/>
      <c r="LVY2836" s="653"/>
      <c r="LVZ2836" s="653"/>
      <c r="LWA2836" s="653"/>
      <c r="LWB2836" s="653"/>
      <c r="LWC2836" s="653"/>
      <c r="LWD2836" s="653"/>
      <c r="LWE2836" s="653"/>
      <c r="LWF2836" s="653"/>
      <c r="LWG2836" s="653"/>
      <c r="LWH2836" s="653"/>
      <c r="LWI2836" s="653"/>
      <c r="LWJ2836" s="653"/>
      <c r="LWK2836" s="653"/>
      <c r="LWL2836" s="653"/>
      <c r="LWM2836" s="653"/>
      <c r="LWN2836" s="653"/>
      <c r="LWO2836" s="653"/>
      <c r="LWP2836" s="653"/>
      <c r="LWQ2836" s="653"/>
      <c r="LWR2836" s="653"/>
      <c r="LWS2836" s="653"/>
      <c r="LWT2836" s="653"/>
      <c r="LWU2836" s="653"/>
      <c r="LWV2836" s="653"/>
      <c r="LWW2836" s="653"/>
      <c r="LWX2836" s="653"/>
      <c r="LWY2836" s="653"/>
      <c r="LWZ2836" s="653"/>
      <c r="LXA2836" s="653"/>
      <c r="LXB2836" s="653"/>
      <c r="LXC2836" s="653"/>
      <c r="LXD2836" s="653"/>
      <c r="LXE2836" s="653"/>
      <c r="LXF2836" s="653"/>
      <c r="LXG2836" s="653"/>
      <c r="LXH2836" s="653"/>
      <c r="LXI2836" s="653"/>
      <c r="LXJ2836" s="653"/>
      <c r="LXK2836" s="653"/>
      <c r="LXL2836" s="653"/>
      <c r="LXM2836" s="653"/>
      <c r="LXN2836" s="653"/>
      <c r="LXO2836" s="653"/>
      <c r="LXP2836" s="653"/>
      <c r="LXQ2836" s="653"/>
      <c r="LXR2836" s="653"/>
      <c r="LXS2836" s="653"/>
      <c r="LXT2836" s="653"/>
      <c r="LXU2836" s="653"/>
      <c r="LXV2836" s="653"/>
      <c r="LXW2836" s="653"/>
      <c r="LXX2836" s="653"/>
      <c r="LXY2836" s="653"/>
      <c r="LXZ2836" s="653"/>
      <c r="LYA2836" s="653"/>
      <c r="LYB2836" s="653"/>
      <c r="LYC2836" s="653"/>
      <c r="LYD2836" s="653"/>
      <c r="LYE2836" s="653"/>
      <c r="LYF2836" s="653"/>
      <c r="LYG2836" s="653"/>
      <c r="LYH2836" s="653"/>
      <c r="LYI2836" s="653"/>
      <c r="LYJ2836" s="653"/>
      <c r="LYK2836" s="653"/>
      <c r="LYL2836" s="653"/>
      <c r="LYM2836" s="653"/>
      <c r="LYN2836" s="653"/>
      <c r="LYO2836" s="653"/>
      <c r="LYP2836" s="653"/>
      <c r="LYQ2836" s="653"/>
      <c r="LYR2836" s="653"/>
      <c r="LYS2836" s="653"/>
      <c r="LYT2836" s="653"/>
      <c r="LYU2836" s="653"/>
      <c r="LYV2836" s="653"/>
      <c r="LYW2836" s="653"/>
      <c r="LYX2836" s="653"/>
      <c r="LYY2836" s="653"/>
      <c r="LYZ2836" s="653"/>
      <c r="LZA2836" s="653"/>
      <c r="LZB2836" s="653"/>
      <c r="LZC2836" s="653"/>
      <c r="LZD2836" s="653"/>
      <c r="LZE2836" s="653"/>
      <c r="LZF2836" s="653"/>
      <c r="LZG2836" s="653"/>
      <c r="LZH2836" s="653"/>
      <c r="LZI2836" s="653"/>
      <c r="LZJ2836" s="653"/>
      <c r="LZK2836" s="653"/>
      <c r="LZL2836" s="653"/>
      <c r="LZM2836" s="653"/>
      <c r="LZN2836" s="653"/>
      <c r="LZO2836" s="653"/>
      <c r="LZP2836" s="653"/>
      <c r="LZQ2836" s="653"/>
      <c r="LZR2836" s="653"/>
      <c r="LZS2836" s="653"/>
      <c r="LZT2836" s="653"/>
      <c r="LZU2836" s="653"/>
      <c r="LZV2836" s="653"/>
      <c r="LZW2836" s="653"/>
      <c r="LZX2836" s="653"/>
      <c r="LZY2836" s="653"/>
      <c r="LZZ2836" s="653"/>
      <c r="MAA2836" s="653"/>
      <c r="MAB2836" s="653"/>
      <c r="MAC2836" s="653"/>
      <c r="MAD2836" s="653"/>
      <c r="MAE2836" s="653"/>
      <c r="MAF2836" s="653"/>
      <c r="MAG2836" s="653"/>
      <c r="MAH2836" s="653"/>
      <c r="MAI2836" s="653"/>
      <c r="MAJ2836" s="653"/>
      <c r="MAK2836" s="653"/>
      <c r="MAL2836" s="653"/>
      <c r="MAM2836" s="653"/>
      <c r="MAN2836" s="653"/>
      <c r="MAO2836" s="653"/>
      <c r="MAP2836" s="653"/>
      <c r="MAQ2836" s="653"/>
      <c r="MAR2836" s="653"/>
      <c r="MAS2836" s="653"/>
      <c r="MAT2836" s="653"/>
      <c r="MAU2836" s="653"/>
      <c r="MAV2836" s="653"/>
      <c r="MAW2836" s="653"/>
      <c r="MAX2836" s="653"/>
      <c r="MAY2836" s="653"/>
      <c r="MAZ2836" s="653"/>
      <c r="MBA2836" s="653"/>
      <c r="MBB2836" s="653"/>
      <c r="MBC2836" s="653"/>
      <c r="MBD2836" s="653"/>
      <c r="MBE2836" s="653"/>
      <c r="MBF2836" s="653"/>
      <c r="MBG2836" s="653"/>
      <c r="MBH2836" s="653"/>
      <c r="MBI2836" s="653"/>
      <c r="MBJ2836" s="653"/>
      <c r="MBK2836" s="653"/>
      <c r="MBL2836" s="653"/>
      <c r="MBM2836" s="653"/>
      <c r="MBN2836" s="653"/>
      <c r="MBO2836" s="653"/>
      <c r="MBP2836" s="653"/>
      <c r="MBQ2836" s="653"/>
      <c r="MBR2836" s="653"/>
      <c r="MBS2836" s="653"/>
      <c r="MBT2836" s="653"/>
      <c r="MBU2836" s="653"/>
      <c r="MBV2836" s="653"/>
      <c r="MBW2836" s="653"/>
      <c r="MBX2836" s="653"/>
      <c r="MBY2836" s="653"/>
      <c r="MBZ2836" s="653"/>
      <c r="MCA2836" s="653"/>
      <c r="MCB2836" s="653"/>
      <c r="MCC2836" s="653"/>
      <c r="MCD2836" s="653"/>
      <c r="MCE2836" s="653"/>
      <c r="MCF2836" s="653"/>
      <c r="MCG2836" s="653"/>
      <c r="MCH2836" s="653"/>
      <c r="MCI2836" s="653"/>
      <c r="MCJ2836" s="653"/>
      <c r="MCK2836" s="653"/>
      <c r="MCL2836" s="653"/>
      <c r="MCM2836" s="653"/>
      <c r="MCN2836" s="653"/>
      <c r="MCO2836" s="653"/>
      <c r="MCP2836" s="653"/>
      <c r="MCQ2836" s="653"/>
      <c r="MCR2836" s="653"/>
      <c r="MCS2836" s="653"/>
      <c r="MCT2836" s="653"/>
      <c r="MCU2836" s="653"/>
      <c r="MCV2836" s="653"/>
      <c r="MCW2836" s="653"/>
      <c r="MCX2836" s="653"/>
      <c r="MCY2836" s="653"/>
      <c r="MCZ2836" s="653"/>
      <c r="MDA2836" s="653"/>
      <c r="MDB2836" s="653"/>
      <c r="MDC2836" s="653"/>
      <c r="MDD2836" s="653"/>
      <c r="MDE2836" s="653"/>
      <c r="MDF2836" s="653"/>
      <c r="MDG2836" s="653"/>
      <c r="MDH2836" s="653"/>
      <c r="MDI2836" s="653"/>
      <c r="MDJ2836" s="653"/>
      <c r="MDK2836" s="653"/>
      <c r="MDL2836" s="653"/>
      <c r="MDM2836" s="653"/>
      <c r="MDN2836" s="653"/>
      <c r="MDO2836" s="653"/>
      <c r="MDP2836" s="653"/>
      <c r="MDQ2836" s="653"/>
      <c r="MDR2836" s="653"/>
      <c r="MDS2836" s="653"/>
      <c r="MDT2836" s="653"/>
      <c r="MDU2836" s="653"/>
      <c r="MDV2836" s="653"/>
      <c r="MDW2836" s="653"/>
      <c r="MDX2836" s="653"/>
      <c r="MDY2836" s="653"/>
      <c r="MDZ2836" s="653"/>
      <c r="MEA2836" s="653"/>
      <c r="MEB2836" s="653"/>
      <c r="MEC2836" s="653"/>
      <c r="MED2836" s="653"/>
      <c r="MEE2836" s="653"/>
      <c r="MEF2836" s="653"/>
      <c r="MEG2836" s="653"/>
      <c r="MEH2836" s="653"/>
      <c r="MEI2836" s="653"/>
      <c r="MEJ2836" s="653"/>
      <c r="MEK2836" s="653"/>
      <c r="MEL2836" s="653"/>
      <c r="MEM2836" s="653"/>
      <c r="MEN2836" s="653"/>
      <c r="MEO2836" s="653"/>
      <c r="MEP2836" s="653"/>
      <c r="MEQ2836" s="653"/>
      <c r="MER2836" s="653"/>
      <c r="MES2836" s="653"/>
      <c r="MET2836" s="653"/>
      <c r="MEU2836" s="653"/>
      <c r="MEV2836" s="653"/>
      <c r="MEW2836" s="653"/>
      <c r="MEX2836" s="653"/>
      <c r="MEY2836" s="653"/>
      <c r="MEZ2836" s="653"/>
      <c r="MFA2836" s="653"/>
      <c r="MFB2836" s="653"/>
      <c r="MFC2836" s="653"/>
      <c r="MFD2836" s="653"/>
      <c r="MFE2836" s="653"/>
      <c r="MFF2836" s="653"/>
      <c r="MFG2836" s="653"/>
      <c r="MFH2836" s="653"/>
      <c r="MFI2836" s="653"/>
      <c r="MFJ2836" s="653"/>
      <c r="MFK2836" s="653"/>
      <c r="MFL2836" s="653"/>
      <c r="MFM2836" s="653"/>
      <c r="MFN2836" s="653"/>
      <c r="MFO2836" s="653"/>
      <c r="MFP2836" s="653"/>
      <c r="MFQ2836" s="653"/>
      <c r="MFR2836" s="653"/>
      <c r="MFS2836" s="653"/>
      <c r="MFT2836" s="653"/>
      <c r="MFU2836" s="653"/>
      <c r="MFV2836" s="653"/>
      <c r="MFW2836" s="653"/>
      <c r="MFX2836" s="653"/>
      <c r="MFY2836" s="653"/>
      <c r="MFZ2836" s="653"/>
      <c r="MGA2836" s="653"/>
      <c r="MGB2836" s="653"/>
      <c r="MGC2836" s="653"/>
      <c r="MGD2836" s="653"/>
      <c r="MGE2836" s="653"/>
      <c r="MGF2836" s="653"/>
      <c r="MGG2836" s="653"/>
      <c r="MGH2836" s="653"/>
      <c r="MGI2836" s="653"/>
      <c r="MGJ2836" s="653"/>
      <c r="MGK2836" s="653"/>
      <c r="MGL2836" s="653"/>
      <c r="MGM2836" s="653"/>
      <c r="MGN2836" s="653"/>
      <c r="MGO2836" s="653"/>
      <c r="MGP2836" s="653"/>
      <c r="MGQ2836" s="653"/>
      <c r="MGR2836" s="653"/>
      <c r="MGS2836" s="653"/>
      <c r="MGT2836" s="653"/>
      <c r="MGU2836" s="653"/>
      <c r="MGV2836" s="653"/>
      <c r="MGW2836" s="653"/>
      <c r="MGX2836" s="653"/>
      <c r="MGY2836" s="653"/>
      <c r="MGZ2836" s="653"/>
      <c r="MHA2836" s="653"/>
      <c r="MHB2836" s="653"/>
      <c r="MHC2836" s="653"/>
      <c r="MHD2836" s="653"/>
      <c r="MHE2836" s="653"/>
      <c r="MHF2836" s="653"/>
      <c r="MHG2836" s="653"/>
      <c r="MHH2836" s="653"/>
      <c r="MHI2836" s="653"/>
      <c r="MHJ2836" s="653"/>
      <c r="MHK2836" s="653"/>
      <c r="MHL2836" s="653"/>
      <c r="MHM2836" s="653"/>
      <c r="MHN2836" s="653"/>
      <c r="MHO2836" s="653"/>
      <c r="MHP2836" s="653"/>
      <c r="MHQ2836" s="653"/>
      <c r="MHR2836" s="653"/>
      <c r="MHS2836" s="653"/>
      <c r="MHT2836" s="653"/>
      <c r="MHU2836" s="653"/>
      <c r="MHV2836" s="653"/>
      <c r="MHW2836" s="653"/>
      <c r="MHX2836" s="653"/>
      <c r="MHY2836" s="653"/>
      <c r="MHZ2836" s="653"/>
      <c r="MIA2836" s="653"/>
      <c r="MIB2836" s="653"/>
      <c r="MIC2836" s="653"/>
      <c r="MID2836" s="653"/>
      <c r="MIE2836" s="653"/>
      <c r="MIF2836" s="653"/>
      <c r="MIG2836" s="653"/>
      <c r="MIH2836" s="653"/>
      <c r="MII2836" s="653"/>
      <c r="MIJ2836" s="653"/>
      <c r="MIK2836" s="653"/>
      <c r="MIL2836" s="653"/>
      <c r="MIM2836" s="653"/>
      <c r="MIN2836" s="653"/>
      <c r="MIO2836" s="653"/>
      <c r="MIP2836" s="653"/>
      <c r="MIQ2836" s="653"/>
      <c r="MIR2836" s="653"/>
      <c r="MIS2836" s="653"/>
      <c r="MIT2836" s="653"/>
      <c r="MIU2836" s="653"/>
      <c r="MIV2836" s="653"/>
      <c r="MIW2836" s="653"/>
      <c r="MIX2836" s="653"/>
      <c r="MIY2836" s="653"/>
      <c r="MIZ2836" s="653"/>
      <c r="MJA2836" s="653"/>
      <c r="MJB2836" s="653"/>
      <c r="MJC2836" s="653"/>
      <c r="MJD2836" s="653"/>
      <c r="MJE2836" s="653"/>
      <c r="MJF2836" s="653"/>
      <c r="MJG2836" s="653"/>
      <c r="MJH2836" s="653"/>
      <c r="MJI2836" s="653"/>
      <c r="MJJ2836" s="653"/>
      <c r="MJK2836" s="653"/>
      <c r="MJL2836" s="653"/>
      <c r="MJM2836" s="653"/>
      <c r="MJN2836" s="653"/>
      <c r="MJO2836" s="653"/>
      <c r="MJP2836" s="653"/>
      <c r="MJQ2836" s="653"/>
      <c r="MJR2836" s="653"/>
      <c r="MJS2836" s="653"/>
      <c r="MJT2836" s="653"/>
      <c r="MJU2836" s="653"/>
      <c r="MJV2836" s="653"/>
      <c r="MJW2836" s="653"/>
      <c r="MJX2836" s="653"/>
      <c r="MJY2836" s="653"/>
      <c r="MJZ2836" s="653"/>
      <c r="MKA2836" s="653"/>
      <c r="MKB2836" s="653"/>
      <c r="MKC2836" s="653"/>
      <c r="MKD2836" s="653"/>
      <c r="MKE2836" s="653"/>
      <c r="MKF2836" s="653"/>
      <c r="MKG2836" s="653"/>
      <c r="MKH2836" s="653"/>
      <c r="MKI2836" s="653"/>
      <c r="MKJ2836" s="653"/>
      <c r="MKK2836" s="653"/>
      <c r="MKL2836" s="653"/>
      <c r="MKM2836" s="653"/>
      <c r="MKN2836" s="653"/>
      <c r="MKO2836" s="653"/>
      <c r="MKP2836" s="653"/>
      <c r="MKQ2836" s="653"/>
      <c r="MKR2836" s="653"/>
      <c r="MKS2836" s="653"/>
      <c r="MKT2836" s="653"/>
      <c r="MKU2836" s="653"/>
      <c r="MKV2836" s="653"/>
      <c r="MKW2836" s="653"/>
      <c r="MKX2836" s="653"/>
      <c r="MKY2836" s="653"/>
      <c r="MKZ2836" s="653"/>
      <c r="MLA2836" s="653"/>
      <c r="MLB2836" s="653"/>
      <c r="MLC2836" s="653"/>
      <c r="MLD2836" s="653"/>
      <c r="MLE2836" s="653"/>
      <c r="MLF2836" s="653"/>
      <c r="MLG2836" s="653"/>
      <c r="MLH2836" s="653"/>
      <c r="MLI2836" s="653"/>
      <c r="MLJ2836" s="653"/>
      <c r="MLK2836" s="653"/>
      <c r="MLL2836" s="653"/>
      <c r="MLM2836" s="653"/>
      <c r="MLN2836" s="653"/>
      <c r="MLO2836" s="653"/>
      <c r="MLP2836" s="653"/>
      <c r="MLQ2836" s="653"/>
      <c r="MLR2836" s="653"/>
      <c r="MLS2836" s="653"/>
      <c r="MLT2836" s="653"/>
      <c r="MLU2836" s="653"/>
      <c r="MLV2836" s="653"/>
      <c r="MLW2836" s="653"/>
      <c r="MLX2836" s="653"/>
      <c r="MLY2836" s="653"/>
      <c r="MLZ2836" s="653"/>
      <c r="MMA2836" s="653"/>
      <c r="MMB2836" s="653"/>
      <c r="MMC2836" s="653"/>
      <c r="MMD2836" s="653"/>
      <c r="MME2836" s="653"/>
      <c r="MMF2836" s="653"/>
      <c r="MMG2836" s="653"/>
      <c r="MMH2836" s="653"/>
      <c r="MMI2836" s="653"/>
      <c r="MMJ2836" s="653"/>
      <c r="MMK2836" s="653"/>
      <c r="MML2836" s="653"/>
      <c r="MMM2836" s="653"/>
      <c r="MMN2836" s="653"/>
      <c r="MMO2836" s="653"/>
      <c r="MMP2836" s="653"/>
      <c r="MMQ2836" s="653"/>
      <c r="MMR2836" s="653"/>
      <c r="MMS2836" s="653"/>
      <c r="MMT2836" s="653"/>
      <c r="MMU2836" s="653"/>
      <c r="MMV2836" s="653"/>
      <c r="MMW2836" s="653"/>
      <c r="MMX2836" s="653"/>
      <c r="MMY2836" s="653"/>
      <c r="MMZ2836" s="653"/>
      <c r="MNA2836" s="653"/>
      <c r="MNB2836" s="653"/>
      <c r="MNC2836" s="653"/>
      <c r="MND2836" s="653"/>
      <c r="MNE2836" s="653"/>
      <c r="MNF2836" s="653"/>
      <c r="MNG2836" s="653"/>
      <c r="MNH2836" s="653"/>
      <c r="MNI2836" s="653"/>
      <c r="MNJ2836" s="653"/>
      <c r="MNK2836" s="653"/>
      <c r="MNL2836" s="653"/>
      <c r="MNM2836" s="653"/>
      <c r="MNN2836" s="653"/>
      <c r="MNO2836" s="653"/>
      <c r="MNP2836" s="653"/>
      <c r="MNQ2836" s="653"/>
      <c r="MNR2836" s="653"/>
      <c r="MNS2836" s="653"/>
      <c r="MNT2836" s="653"/>
      <c r="MNU2836" s="653"/>
      <c r="MNV2836" s="653"/>
      <c r="MNW2836" s="653"/>
      <c r="MNX2836" s="653"/>
      <c r="MNY2836" s="653"/>
      <c r="MNZ2836" s="653"/>
      <c r="MOA2836" s="653"/>
      <c r="MOB2836" s="653"/>
      <c r="MOC2836" s="653"/>
      <c r="MOD2836" s="653"/>
      <c r="MOE2836" s="653"/>
      <c r="MOF2836" s="653"/>
      <c r="MOG2836" s="653"/>
      <c r="MOH2836" s="653"/>
      <c r="MOI2836" s="653"/>
      <c r="MOJ2836" s="653"/>
      <c r="MOK2836" s="653"/>
      <c r="MOL2836" s="653"/>
      <c r="MOM2836" s="653"/>
      <c r="MON2836" s="653"/>
      <c r="MOO2836" s="653"/>
      <c r="MOP2836" s="653"/>
      <c r="MOQ2836" s="653"/>
      <c r="MOR2836" s="653"/>
      <c r="MOS2836" s="653"/>
      <c r="MOT2836" s="653"/>
      <c r="MOU2836" s="653"/>
      <c r="MOV2836" s="653"/>
      <c r="MOW2836" s="653"/>
      <c r="MOX2836" s="653"/>
      <c r="MOY2836" s="653"/>
      <c r="MOZ2836" s="653"/>
      <c r="MPA2836" s="653"/>
      <c r="MPB2836" s="653"/>
      <c r="MPC2836" s="653"/>
      <c r="MPD2836" s="653"/>
      <c r="MPE2836" s="653"/>
      <c r="MPF2836" s="653"/>
      <c r="MPG2836" s="653"/>
      <c r="MPH2836" s="653"/>
      <c r="MPI2836" s="653"/>
      <c r="MPJ2836" s="653"/>
      <c r="MPK2836" s="653"/>
      <c r="MPL2836" s="653"/>
      <c r="MPM2836" s="653"/>
      <c r="MPN2836" s="653"/>
      <c r="MPO2836" s="653"/>
      <c r="MPP2836" s="653"/>
      <c r="MPQ2836" s="653"/>
      <c r="MPR2836" s="653"/>
      <c r="MPS2836" s="653"/>
      <c r="MPT2836" s="653"/>
      <c r="MPU2836" s="653"/>
      <c r="MPV2836" s="653"/>
      <c r="MPW2836" s="653"/>
      <c r="MPX2836" s="653"/>
      <c r="MPY2836" s="653"/>
      <c r="MPZ2836" s="653"/>
      <c r="MQA2836" s="653"/>
      <c r="MQB2836" s="653"/>
      <c r="MQC2836" s="653"/>
      <c r="MQD2836" s="653"/>
      <c r="MQE2836" s="653"/>
      <c r="MQF2836" s="653"/>
      <c r="MQG2836" s="653"/>
      <c r="MQH2836" s="653"/>
      <c r="MQI2836" s="653"/>
      <c r="MQJ2836" s="653"/>
      <c r="MQK2836" s="653"/>
      <c r="MQL2836" s="653"/>
      <c r="MQM2836" s="653"/>
      <c r="MQN2836" s="653"/>
      <c r="MQO2836" s="653"/>
      <c r="MQP2836" s="653"/>
      <c r="MQQ2836" s="653"/>
      <c r="MQR2836" s="653"/>
      <c r="MQS2836" s="653"/>
      <c r="MQT2836" s="653"/>
      <c r="MQU2836" s="653"/>
      <c r="MQV2836" s="653"/>
      <c r="MQW2836" s="653"/>
      <c r="MQX2836" s="653"/>
      <c r="MQY2836" s="653"/>
      <c r="MQZ2836" s="653"/>
      <c r="MRA2836" s="653"/>
      <c r="MRB2836" s="653"/>
      <c r="MRC2836" s="653"/>
      <c r="MRD2836" s="653"/>
      <c r="MRE2836" s="653"/>
      <c r="MRF2836" s="653"/>
      <c r="MRG2836" s="653"/>
      <c r="MRH2836" s="653"/>
      <c r="MRI2836" s="653"/>
      <c r="MRJ2836" s="653"/>
      <c r="MRK2836" s="653"/>
      <c r="MRL2836" s="653"/>
      <c r="MRM2836" s="653"/>
      <c r="MRN2836" s="653"/>
      <c r="MRO2836" s="653"/>
      <c r="MRP2836" s="653"/>
      <c r="MRQ2836" s="653"/>
      <c r="MRR2836" s="653"/>
      <c r="MRS2836" s="653"/>
      <c r="MRT2836" s="653"/>
      <c r="MRU2836" s="653"/>
      <c r="MRV2836" s="653"/>
      <c r="MRW2836" s="653"/>
      <c r="MRX2836" s="653"/>
      <c r="MRY2836" s="653"/>
      <c r="MRZ2836" s="653"/>
      <c r="MSA2836" s="653"/>
      <c r="MSB2836" s="653"/>
      <c r="MSC2836" s="653"/>
      <c r="MSD2836" s="653"/>
      <c r="MSE2836" s="653"/>
      <c r="MSF2836" s="653"/>
      <c r="MSG2836" s="653"/>
      <c r="MSH2836" s="653"/>
      <c r="MSI2836" s="653"/>
      <c r="MSJ2836" s="653"/>
      <c r="MSK2836" s="653"/>
      <c r="MSL2836" s="653"/>
      <c r="MSM2836" s="653"/>
      <c r="MSN2836" s="653"/>
      <c r="MSO2836" s="653"/>
      <c r="MSP2836" s="653"/>
      <c r="MSQ2836" s="653"/>
      <c r="MSR2836" s="653"/>
      <c r="MSS2836" s="653"/>
      <c r="MST2836" s="653"/>
      <c r="MSU2836" s="653"/>
      <c r="MSV2836" s="653"/>
      <c r="MSW2836" s="653"/>
      <c r="MSX2836" s="653"/>
      <c r="MSY2836" s="653"/>
      <c r="MSZ2836" s="653"/>
      <c r="MTA2836" s="653"/>
      <c r="MTB2836" s="653"/>
      <c r="MTC2836" s="653"/>
      <c r="MTD2836" s="653"/>
      <c r="MTE2836" s="653"/>
      <c r="MTF2836" s="653"/>
      <c r="MTG2836" s="653"/>
      <c r="MTH2836" s="653"/>
      <c r="MTI2836" s="653"/>
      <c r="MTJ2836" s="653"/>
      <c r="MTK2836" s="653"/>
      <c r="MTL2836" s="653"/>
      <c r="MTM2836" s="653"/>
      <c r="MTN2836" s="653"/>
      <c r="MTO2836" s="653"/>
      <c r="MTP2836" s="653"/>
      <c r="MTQ2836" s="653"/>
      <c r="MTR2836" s="653"/>
      <c r="MTS2836" s="653"/>
      <c r="MTT2836" s="653"/>
      <c r="MTU2836" s="653"/>
      <c r="MTV2836" s="653"/>
      <c r="MTW2836" s="653"/>
      <c r="MTX2836" s="653"/>
      <c r="MTY2836" s="653"/>
      <c r="MTZ2836" s="653"/>
      <c r="MUA2836" s="653"/>
      <c r="MUB2836" s="653"/>
      <c r="MUC2836" s="653"/>
      <c r="MUD2836" s="653"/>
      <c r="MUE2836" s="653"/>
      <c r="MUF2836" s="653"/>
      <c r="MUG2836" s="653"/>
      <c r="MUH2836" s="653"/>
      <c r="MUI2836" s="653"/>
      <c r="MUJ2836" s="653"/>
      <c r="MUK2836" s="653"/>
      <c r="MUL2836" s="653"/>
      <c r="MUM2836" s="653"/>
      <c r="MUN2836" s="653"/>
      <c r="MUO2836" s="653"/>
      <c r="MUP2836" s="653"/>
      <c r="MUQ2836" s="653"/>
      <c r="MUR2836" s="653"/>
      <c r="MUS2836" s="653"/>
      <c r="MUT2836" s="653"/>
      <c r="MUU2836" s="653"/>
      <c r="MUV2836" s="653"/>
      <c r="MUW2836" s="653"/>
      <c r="MUX2836" s="653"/>
      <c r="MUY2836" s="653"/>
      <c r="MUZ2836" s="653"/>
      <c r="MVA2836" s="653"/>
      <c r="MVB2836" s="653"/>
      <c r="MVC2836" s="653"/>
      <c r="MVD2836" s="653"/>
      <c r="MVE2836" s="653"/>
      <c r="MVF2836" s="653"/>
      <c r="MVG2836" s="653"/>
      <c r="MVH2836" s="653"/>
      <c r="MVI2836" s="653"/>
      <c r="MVJ2836" s="653"/>
      <c r="MVK2836" s="653"/>
      <c r="MVL2836" s="653"/>
      <c r="MVM2836" s="653"/>
      <c r="MVN2836" s="653"/>
      <c r="MVO2836" s="653"/>
      <c r="MVP2836" s="653"/>
      <c r="MVQ2836" s="653"/>
      <c r="MVR2836" s="653"/>
      <c r="MVS2836" s="653"/>
      <c r="MVT2836" s="653"/>
      <c r="MVU2836" s="653"/>
      <c r="MVV2836" s="653"/>
      <c r="MVW2836" s="653"/>
      <c r="MVX2836" s="653"/>
      <c r="MVY2836" s="653"/>
      <c r="MVZ2836" s="653"/>
      <c r="MWA2836" s="653"/>
      <c r="MWB2836" s="653"/>
      <c r="MWC2836" s="653"/>
      <c r="MWD2836" s="653"/>
      <c r="MWE2836" s="653"/>
      <c r="MWF2836" s="653"/>
      <c r="MWG2836" s="653"/>
      <c r="MWH2836" s="653"/>
      <c r="MWI2836" s="653"/>
      <c r="MWJ2836" s="653"/>
      <c r="MWK2836" s="653"/>
      <c r="MWL2836" s="653"/>
      <c r="MWM2836" s="653"/>
      <c r="MWN2836" s="653"/>
      <c r="MWO2836" s="653"/>
      <c r="MWP2836" s="653"/>
      <c r="MWQ2836" s="653"/>
      <c r="MWR2836" s="653"/>
      <c r="MWS2836" s="653"/>
      <c r="MWT2836" s="653"/>
      <c r="MWU2836" s="653"/>
      <c r="MWV2836" s="653"/>
      <c r="MWW2836" s="653"/>
      <c r="MWX2836" s="653"/>
      <c r="MWY2836" s="653"/>
      <c r="MWZ2836" s="653"/>
      <c r="MXA2836" s="653"/>
      <c r="MXB2836" s="653"/>
      <c r="MXC2836" s="653"/>
      <c r="MXD2836" s="653"/>
      <c r="MXE2836" s="653"/>
      <c r="MXF2836" s="653"/>
      <c r="MXG2836" s="653"/>
      <c r="MXH2836" s="653"/>
      <c r="MXI2836" s="653"/>
      <c r="MXJ2836" s="653"/>
      <c r="MXK2836" s="653"/>
      <c r="MXL2836" s="653"/>
      <c r="MXM2836" s="653"/>
      <c r="MXN2836" s="653"/>
      <c r="MXO2836" s="653"/>
      <c r="MXP2836" s="653"/>
      <c r="MXQ2836" s="653"/>
      <c r="MXR2836" s="653"/>
      <c r="MXS2836" s="653"/>
      <c r="MXT2836" s="653"/>
      <c r="MXU2836" s="653"/>
      <c r="MXV2836" s="653"/>
      <c r="MXW2836" s="653"/>
      <c r="MXX2836" s="653"/>
      <c r="MXY2836" s="653"/>
      <c r="MXZ2836" s="653"/>
      <c r="MYA2836" s="653"/>
      <c r="MYB2836" s="653"/>
      <c r="MYC2836" s="653"/>
      <c r="MYD2836" s="653"/>
      <c r="MYE2836" s="653"/>
      <c r="MYF2836" s="653"/>
      <c r="MYG2836" s="653"/>
      <c r="MYH2836" s="653"/>
      <c r="MYI2836" s="653"/>
      <c r="MYJ2836" s="653"/>
      <c r="MYK2836" s="653"/>
      <c r="MYL2836" s="653"/>
      <c r="MYM2836" s="653"/>
      <c r="MYN2836" s="653"/>
      <c r="MYO2836" s="653"/>
      <c r="MYP2836" s="653"/>
      <c r="MYQ2836" s="653"/>
      <c r="MYR2836" s="653"/>
      <c r="MYS2836" s="653"/>
      <c r="MYT2836" s="653"/>
      <c r="MYU2836" s="653"/>
      <c r="MYV2836" s="653"/>
      <c r="MYW2836" s="653"/>
      <c r="MYX2836" s="653"/>
      <c r="MYY2836" s="653"/>
      <c r="MYZ2836" s="653"/>
      <c r="MZA2836" s="653"/>
      <c r="MZB2836" s="653"/>
      <c r="MZC2836" s="653"/>
      <c r="MZD2836" s="653"/>
      <c r="MZE2836" s="653"/>
      <c r="MZF2836" s="653"/>
      <c r="MZG2836" s="653"/>
      <c r="MZH2836" s="653"/>
      <c r="MZI2836" s="653"/>
      <c r="MZJ2836" s="653"/>
      <c r="MZK2836" s="653"/>
      <c r="MZL2836" s="653"/>
      <c r="MZM2836" s="653"/>
      <c r="MZN2836" s="653"/>
      <c r="MZO2836" s="653"/>
      <c r="MZP2836" s="653"/>
      <c r="MZQ2836" s="653"/>
      <c r="MZR2836" s="653"/>
      <c r="MZS2836" s="653"/>
      <c r="MZT2836" s="653"/>
      <c r="MZU2836" s="653"/>
      <c r="MZV2836" s="653"/>
      <c r="MZW2836" s="653"/>
      <c r="MZX2836" s="653"/>
      <c r="MZY2836" s="653"/>
      <c r="MZZ2836" s="653"/>
      <c r="NAA2836" s="653"/>
      <c r="NAB2836" s="653"/>
      <c r="NAC2836" s="653"/>
      <c r="NAD2836" s="653"/>
      <c r="NAE2836" s="653"/>
      <c r="NAF2836" s="653"/>
      <c r="NAG2836" s="653"/>
      <c r="NAH2836" s="653"/>
      <c r="NAI2836" s="653"/>
      <c r="NAJ2836" s="653"/>
      <c r="NAK2836" s="653"/>
      <c r="NAL2836" s="653"/>
      <c r="NAM2836" s="653"/>
      <c r="NAN2836" s="653"/>
      <c r="NAO2836" s="653"/>
      <c r="NAP2836" s="653"/>
      <c r="NAQ2836" s="653"/>
      <c r="NAR2836" s="653"/>
      <c r="NAS2836" s="653"/>
      <c r="NAT2836" s="653"/>
      <c r="NAU2836" s="653"/>
      <c r="NAV2836" s="653"/>
      <c r="NAW2836" s="653"/>
      <c r="NAX2836" s="653"/>
      <c r="NAY2836" s="653"/>
      <c r="NAZ2836" s="653"/>
      <c r="NBA2836" s="653"/>
      <c r="NBB2836" s="653"/>
      <c r="NBC2836" s="653"/>
      <c r="NBD2836" s="653"/>
      <c r="NBE2836" s="653"/>
      <c r="NBF2836" s="653"/>
      <c r="NBG2836" s="653"/>
      <c r="NBH2836" s="653"/>
      <c r="NBI2836" s="653"/>
      <c r="NBJ2836" s="653"/>
      <c r="NBK2836" s="653"/>
      <c r="NBL2836" s="653"/>
      <c r="NBM2836" s="653"/>
      <c r="NBN2836" s="653"/>
      <c r="NBO2836" s="653"/>
      <c r="NBP2836" s="653"/>
      <c r="NBQ2836" s="653"/>
      <c r="NBR2836" s="653"/>
      <c r="NBS2836" s="653"/>
      <c r="NBT2836" s="653"/>
      <c r="NBU2836" s="653"/>
      <c r="NBV2836" s="653"/>
      <c r="NBW2836" s="653"/>
      <c r="NBX2836" s="653"/>
      <c r="NBY2836" s="653"/>
      <c r="NBZ2836" s="653"/>
      <c r="NCA2836" s="653"/>
      <c r="NCB2836" s="653"/>
      <c r="NCC2836" s="653"/>
      <c r="NCD2836" s="653"/>
      <c r="NCE2836" s="653"/>
      <c r="NCF2836" s="653"/>
      <c r="NCG2836" s="653"/>
      <c r="NCH2836" s="653"/>
      <c r="NCI2836" s="653"/>
      <c r="NCJ2836" s="653"/>
      <c r="NCK2836" s="653"/>
      <c r="NCL2836" s="653"/>
      <c r="NCM2836" s="653"/>
      <c r="NCN2836" s="653"/>
      <c r="NCO2836" s="653"/>
      <c r="NCP2836" s="653"/>
      <c r="NCQ2836" s="653"/>
      <c r="NCR2836" s="653"/>
      <c r="NCS2836" s="653"/>
      <c r="NCT2836" s="653"/>
      <c r="NCU2836" s="653"/>
      <c r="NCV2836" s="653"/>
      <c r="NCW2836" s="653"/>
      <c r="NCX2836" s="653"/>
      <c r="NCY2836" s="653"/>
      <c r="NCZ2836" s="653"/>
      <c r="NDA2836" s="653"/>
      <c r="NDB2836" s="653"/>
      <c r="NDC2836" s="653"/>
      <c r="NDD2836" s="653"/>
      <c r="NDE2836" s="653"/>
      <c r="NDF2836" s="653"/>
      <c r="NDG2836" s="653"/>
      <c r="NDH2836" s="653"/>
      <c r="NDI2836" s="653"/>
      <c r="NDJ2836" s="653"/>
      <c r="NDK2836" s="653"/>
      <c r="NDL2836" s="653"/>
      <c r="NDM2836" s="653"/>
      <c r="NDN2836" s="653"/>
      <c r="NDO2836" s="653"/>
      <c r="NDP2836" s="653"/>
      <c r="NDQ2836" s="653"/>
      <c r="NDR2836" s="653"/>
      <c r="NDS2836" s="653"/>
      <c r="NDT2836" s="653"/>
      <c r="NDU2836" s="653"/>
      <c r="NDV2836" s="653"/>
      <c r="NDW2836" s="653"/>
      <c r="NDX2836" s="653"/>
      <c r="NDY2836" s="653"/>
      <c r="NDZ2836" s="653"/>
      <c r="NEA2836" s="653"/>
      <c r="NEB2836" s="653"/>
      <c r="NEC2836" s="653"/>
      <c r="NED2836" s="653"/>
      <c r="NEE2836" s="653"/>
      <c r="NEF2836" s="653"/>
      <c r="NEG2836" s="653"/>
      <c r="NEH2836" s="653"/>
      <c r="NEI2836" s="653"/>
      <c r="NEJ2836" s="653"/>
      <c r="NEK2836" s="653"/>
      <c r="NEL2836" s="653"/>
      <c r="NEM2836" s="653"/>
      <c r="NEN2836" s="653"/>
      <c r="NEO2836" s="653"/>
      <c r="NEP2836" s="653"/>
      <c r="NEQ2836" s="653"/>
      <c r="NER2836" s="653"/>
      <c r="NES2836" s="653"/>
      <c r="NET2836" s="653"/>
      <c r="NEU2836" s="653"/>
      <c r="NEV2836" s="653"/>
      <c r="NEW2836" s="653"/>
      <c r="NEX2836" s="653"/>
      <c r="NEY2836" s="653"/>
      <c r="NEZ2836" s="653"/>
      <c r="NFA2836" s="653"/>
      <c r="NFB2836" s="653"/>
      <c r="NFC2836" s="653"/>
      <c r="NFD2836" s="653"/>
      <c r="NFE2836" s="653"/>
      <c r="NFF2836" s="653"/>
      <c r="NFG2836" s="653"/>
      <c r="NFH2836" s="653"/>
      <c r="NFI2836" s="653"/>
      <c r="NFJ2836" s="653"/>
      <c r="NFK2836" s="653"/>
      <c r="NFL2836" s="653"/>
      <c r="NFM2836" s="653"/>
      <c r="NFN2836" s="653"/>
      <c r="NFO2836" s="653"/>
      <c r="NFP2836" s="653"/>
      <c r="NFQ2836" s="653"/>
      <c r="NFR2836" s="653"/>
      <c r="NFS2836" s="653"/>
      <c r="NFT2836" s="653"/>
      <c r="NFU2836" s="653"/>
      <c r="NFV2836" s="653"/>
      <c r="NFW2836" s="653"/>
      <c r="NFX2836" s="653"/>
      <c r="NFY2836" s="653"/>
      <c r="NFZ2836" s="653"/>
      <c r="NGA2836" s="653"/>
      <c r="NGB2836" s="653"/>
      <c r="NGC2836" s="653"/>
      <c r="NGD2836" s="653"/>
      <c r="NGE2836" s="653"/>
      <c r="NGF2836" s="653"/>
      <c r="NGG2836" s="653"/>
      <c r="NGH2836" s="653"/>
      <c r="NGI2836" s="653"/>
      <c r="NGJ2836" s="653"/>
      <c r="NGK2836" s="653"/>
      <c r="NGL2836" s="653"/>
      <c r="NGM2836" s="653"/>
      <c r="NGN2836" s="653"/>
      <c r="NGO2836" s="653"/>
      <c r="NGP2836" s="653"/>
      <c r="NGQ2836" s="653"/>
      <c r="NGR2836" s="653"/>
      <c r="NGS2836" s="653"/>
      <c r="NGT2836" s="653"/>
      <c r="NGU2836" s="653"/>
      <c r="NGV2836" s="653"/>
      <c r="NGW2836" s="653"/>
      <c r="NGX2836" s="653"/>
      <c r="NGY2836" s="653"/>
      <c r="NGZ2836" s="653"/>
      <c r="NHA2836" s="653"/>
      <c r="NHB2836" s="653"/>
      <c r="NHC2836" s="653"/>
      <c r="NHD2836" s="653"/>
      <c r="NHE2836" s="653"/>
      <c r="NHF2836" s="653"/>
      <c r="NHG2836" s="653"/>
      <c r="NHH2836" s="653"/>
      <c r="NHI2836" s="653"/>
      <c r="NHJ2836" s="653"/>
      <c r="NHK2836" s="653"/>
      <c r="NHL2836" s="653"/>
      <c r="NHM2836" s="653"/>
      <c r="NHN2836" s="653"/>
      <c r="NHO2836" s="653"/>
      <c r="NHP2836" s="653"/>
      <c r="NHQ2836" s="653"/>
      <c r="NHR2836" s="653"/>
      <c r="NHS2836" s="653"/>
      <c r="NHT2836" s="653"/>
      <c r="NHU2836" s="653"/>
      <c r="NHV2836" s="653"/>
      <c r="NHW2836" s="653"/>
      <c r="NHX2836" s="653"/>
      <c r="NHY2836" s="653"/>
      <c r="NHZ2836" s="653"/>
      <c r="NIA2836" s="653"/>
      <c r="NIB2836" s="653"/>
      <c r="NIC2836" s="653"/>
      <c r="NID2836" s="653"/>
      <c r="NIE2836" s="653"/>
      <c r="NIF2836" s="653"/>
      <c r="NIG2836" s="653"/>
      <c r="NIH2836" s="653"/>
      <c r="NII2836" s="653"/>
      <c r="NIJ2836" s="653"/>
      <c r="NIK2836" s="653"/>
      <c r="NIL2836" s="653"/>
      <c r="NIM2836" s="653"/>
      <c r="NIN2836" s="653"/>
      <c r="NIO2836" s="653"/>
      <c r="NIP2836" s="653"/>
      <c r="NIQ2836" s="653"/>
      <c r="NIR2836" s="653"/>
      <c r="NIS2836" s="653"/>
      <c r="NIT2836" s="653"/>
      <c r="NIU2836" s="653"/>
      <c r="NIV2836" s="653"/>
      <c r="NIW2836" s="653"/>
      <c r="NIX2836" s="653"/>
      <c r="NIY2836" s="653"/>
      <c r="NIZ2836" s="653"/>
      <c r="NJA2836" s="653"/>
      <c r="NJB2836" s="653"/>
      <c r="NJC2836" s="653"/>
      <c r="NJD2836" s="653"/>
      <c r="NJE2836" s="653"/>
      <c r="NJF2836" s="653"/>
      <c r="NJG2836" s="653"/>
      <c r="NJH2836" s="653"/>
      <c r="NJI2836" s="653"/>
      <c r="NJJ2836" s="653"/>
      <c r="NJK2836" s="653"/>
      <c r="NJL2836" s="653"/>
      <c r="NJM2836" s="653"/>
      <c r="NJN2836" s="653"/>
      <c r="NJO2836" s="653"/>
      <c r="NJP2836" s="653"/>
      <c r="NJQ2836" s="653"/>
      <c r="NJR2836" s="653"/>
      <c r="NJS2836" s="653"/>
      <c r="NJT2836" s="653"/>
      <c r="NJU2836" s="653"/>
      <c r="NJV2836" s="653"/>
      <c r="NJW2836" s="653"/>
      <c r="NJX2836" s="653"/>
      <c r="NJY2836" s="653"/>
      <c r="NJZ2836" s="653"/>
      <c r="NKA2836" s="653"/>
      <c r="NKB2836" s="653"/>
      <c r="NKC2836" s="653"/>
      <c r="NKD2836" s="653"/>
      <c r="NKE2836" s="653"/>
      <c r="NKF2836" s="653"/>
      <c r="NKG2836" s="653"/>
      <c r="NKH2836" s="653"/>
      <c r="NKI2836" s="653"/>
      <c r="NKJ2836" s="653"/>
      <c r="NKK2836" s="653"/>
      <c r="NKL2836" s="653"/>
      <c r="NKM2836" s="653"/>
      <c r="NKN2836" s="653"/>
      <c r="NKO2836" s="653"/>
      <c r="NKP2836" s="653"/>
      <c r="NKQ2836" s="653"/>
      <c r="NKR2836" s="653"/>
      <c r="NKS2836" s="653"/>
      <c r="NKT2836" s="653"/>
      <c r="NKU2836" s="653"/>
      <c r="NKV2836" s="653"/>
      <c r="NKW2836" s="653"/>
      <c r="NKX2836" s="653"/>
      <c r="NKY2836" s="653"/>
      <c r="NKZ2836" s="653"/>
      <c r="NLA2836" s="653"/>
      <c r="NLB2836" s="653"/>
      <c r="NLC2836" s="653"/>
      <c r="NLD2836" s="653"/>
      <c r="NLE2836" s="653"/>
      <c r="NLF2836" s="653"/>
      <c r="NLG2836" s="653"/>
      <c r="NLH2836" s="653"/>
      <c r="NLI2836" s="653"/>
      <c r="NLJ2836" s="653"/>
      <c r="NLK2836" s="653"/>
      <c r="NLL2836" s="653"/>
      <c r="NLM2836" s="653"/>
      <c r="NLN2836" s="653"/>
      <c r="NLO2836" s="653"/>
      <c r="NLP2836" s="653"/>
      <c r="NLQ2836" s="653"/>
      <c r="NLR2836" s="653"/>
      <c r="NLS2836" s="653"/>
      <c r="NLT2836" s="653"/>
      <c r="NLU2836" s="653"/>
      <c r="NLV2836" s="653"/>
      <c r="NLW2836" s="653"/>
      <c r="NLX2836" s="653"/>
      <c r="NLY2836" s="653"/>
      <c r="NLZ2836" s="653"/>
      <c r="NMA2836" s="653"/>
      <c r="NMB2836" s="653"/>
      <c r="NMC2836" s="653"/>
      <c r="NMD2836" s="653"/>
      <c r="NME2836" s="653"/>
      <c r="NMF2836" s="653"/>
      <c r="NMG2836" s="653"/>
      <c r="NMH2836" s="653"/>
      <c r="NMI2836" s="653"/>
      <c r="NMJ2836" s="653"/>
      <c r="NMK2836" s="653"/>
      <c r="NML2836" s="653"/>
      <c r="NMM2836" s="653"/>
      <c r="NMN2836" s="653"/>
      <c r="NMO2836" s="653"/>
      <c r="NMP2836" s="653"/>
      <c r="NMQ2836" s="653"/>
      <c r="NMR2836" s="653"/>
      <c r="NMS2836" s="653"/>
      <c r="NMT2836" s="653"/>
      <c r="NMU2836" s="653"/>
      <c r="NMV2836" s="653"/>
      <c r="NMW2836" s="653"/>
      <c r="NMX2836" s="653"/>
      <c r="NMY2836" s="653"/>
      <c r="NMZ2836" s="653"/>
      <c r="NNA2836" s="653"/>
      <c r="NNB2836" s="653"/>
      <c r="NNC2836" s="653"/>
      <c r="NND2836" s="653"/>
      <c r="NNE2836" s="653"/>
      <c r="NNF2836" s="653"/>
      <c r="NNG2836" s="653"/>
      <c r="NNH2836" s="653"/>
      <c r="NNI2836" s="653"/>
      <c r="NNJ2836" s="653"/>
      <c r="NNK2836" s="653"/>
      <c r="NNL2836" s="653"/>
      <c r="NNM2836" s="653"/>
      <c r="NNN2836" s="653"/>
      <c r="NNO2836" s="653"/>
      <c r="NNP2836" s="653"/>
      <c r="NNQ2836" s="653"/>
      <c r="NNR2836" s="653"/>
      <c r="NNS2836" s="653"/>
      <c r="NNT2836" s="653"/>
      <c r="NNU2836" s="653"/>
      <c r="NNV2836" s="653"/>
      <c r="NNW2836" s="653"/>
      <c r="NNX2836" s="653"/>
      <c r="NNY2836" s="653"/>
      <c r="NNZ2836" s="653"/>
      <c r="NOA2836" s="653"/>
      <c r="NOB2836" s="653"/>
      <c r="NOC2836" s="653"/>
      <c r="NOD2836" s="653"/>
      <c r="NOE2836" s="653"/>
      <c r="NOF2836" s="653"/>
      <c r="NOG2836" s="653"/>
      <c r="NOH2836" s="653"/>
      <c r="NOI2836" s="653"/>
      <c r="NOJ2836" s="653"/>
      <c r="NOK2836" s="653"/>
      <c r="NOL2836" s="653"/>
      <c r="NOM2836" s="653"/>
      <c r="NON2836" s="653"/>
      <c r="NOO2836" s="653"/>
      <c r="NOP2836" s="653"/>
      <c r="NOQ2836" s="653"/>
      <c r="NOR2836" s="653"/>
      <c r="NOS2836" s="653"/>
      <c r="NOT2836" s="653"/>
      <c r="NOU2836" s="653"/>
      <c r="NOV2836" s="653"/>
      <c r="NOW2836" s="653"/>
      <c r="NOX2836" s="653"/>
      <c r="NOY2836" s="653"/>
      <c r="NOZ2836" s="653"/>
      <c r="NPA2836" s="653"/>
      <c r="NPB2836" s="653"/>
      <c r="NPC2836" s="653"/>
      <c r="NPD2836" s="653"/>
      <c r="NPE2836" s="653"/>
      <c r="NPF2836" s="653"/>
      <c r="NPG2836" s="653"/>
      <c r="NPH2836" s="653"/>
      <c r="NPI2836" s="653"/>
      <c r="NPJ2836" s="653"/>
      <c r="NPK2836" s="653"/>
      <c r="NPL2836" s="653"/>
      <c r="NPM2836" s="653"/>
      <c r="NPN2836" s="653"/>
      <c r="NPO2836" s="653"/>
      <c r="NPP2836" s="653"/>
      <c r="NPQ2836" s="653"/>
      <c r="NPR2836" s="653"/>
      <c r="NPS2836" s="653"/>
      <c r="NPT2836" s="653"/>
      <c r="NPU2836" s="653"/>
      <c r="NPV2836" s="653"/>
      <c r="NPW2836" s="653"/>
      <c r="NPX2836" s="653"/>
      <c r="NPY2836" s="653"/>
      <c r="NPZ2836" s="653"/>
      <c r="NQA2836" s="653"/>
      <c r="NQB2836" s="653"/>
      <c r="NQC2836" s="653"/>
      <c r="NQD2836" s="653"/>
      <c r="NQE2836" s="653"/>
      <c r="NQF2836" s="653"/>
      <c r="NQG2836" s="653"/>
      <c r="NQH2836" s="653"/>
      <c r="NQI2836" s="653"/>
      <c r="NQJ2836" s="653"/>
      <c r="NQK2836" s="653"/>
      <c r="NQL2836" s="653"/>
      <c r="NQM2836" s="653"/>
      <c r="NQN2836" s="653"/>
      <c r="NQO2836" s="653"/>
      <c r="NQP2836" s="653"/>
      <c r="NQQ2836" s="653"/>
      <c r="NQR2836" s="653"/>
      <c r="NQS2836" s="653"/>
      <c r="NQT2836" s="653"/>
      <c r="NQU2836" s="653"/>
      <c r="NQV2836" s="653"/>
      <c r="NQW2836" s="653"/>
      <c r="NQX2836" s="653"/>
      <c r="NQY2836" s="653"/>
      <c r="NQZ2836" s="653"/>
      <c r="NRA2836" s="653"/>
      <c r="NRB2836" s="653"/>
      <c r="NRC2836" s="653"/>
      <c r="NRD2836" s="653"/>
      <c r="NRE2836" s="653"/>
      <c r="NRF2836" s="653"/>
      <c r="NRG2836" s="653"/>
      <c r="NRH2836" s="653"/>
      <c r="NRI2836" s="653"/>
      <c r="NRJ2836" s="653"/>
      <c r="NRK2836" s="653"/>
      <c r="NRL2836" s="653"/>
      <c r="NRM2836" s="653"/>
      <c r="NRN2836" s="653"/>
      <c r="NRO2836" s="653"/>
      <c r="NRP2836" s="653"/>
      <c r="NRQ2836" s="653"/>
      <c r="NRR2836" s="653"/>
      <c r="NRS2836" s="653"/>
      <c r="NRT2836" s="653"/>
      <c r="NRU2836" s="653"/>
      <c r="NRV2836" s="653"/>
      <c r="NRW2836" s="653"/>
      <c r="NRX2836" s="653"/>
      <c r="NRY2836" s="653"/>
      <c r="NRZ2836" s="653"/>
      <c r="NSA2836" s="653"/>
      <c r="NSB2836" s="653"/>
      <c r="NSC2836" s="653"/>
      <c r="NSD2836" s="653"/>
      <c r="NSE2836" s="653"/>
      <c r="NSF2836" s="653"/>
      <c r="NSG2836" s="653"/>
      <c r="NSH2836" s="653"/>
      <c r="NSI2836" s="653"/>
      <c r="NSJ2836" s="653"/>
      <c r="NSK2836" s="653"/>
      <c r="NSL2836" s="653"/>
      <c r="NSM2836" s="653"/>
      <c r="NSN2836" s="653"/>
      <c r="NSO2836" s="653"/>
      <c r="NSP2836" s="653"/>
      <c r="NSQ2836" s="653"/>
      <c r="NSR2836" s="653"/>
      <c r="NSS2836" s="653"/>
      <c r="NST2836" s="653"/>
      <c r="NSU2836" s="653"/>
      <c r="NSV2836" s="653"/>
      <c r="NSW2836" s="653"/>
      <c r="NSX2836" s="653"/>
      <c r="NSY2836" s="653"/>
      <c r="NSZ2836" s="653"/>
      <c r="NTA2836" s="653"/>
      <c r="NTB2836" s="653"/>
      <c r="NTC2836" s="653"/>
      <c r="NTD2836" s="653"/>
      <c r="NTE2836" s="653"/>
      <c r="NTF2836" s="653"/>
      <c r="NTG2836" s="653"/>
      <c r="NTH2836" s="653"/>
      <c r="NTI2836" s="653"/>
      <c r="NTJ2836" s="653"/>
      <c r="NTK2836" s="653"/>
      <c r="NTL2836" s="653"/>
      <c r="NTM2836" s="653"/>
      <c r="NTN2836" s="653"/>
      <c r="NTO2836" s="653"/>
      <c r="NTP2836" s="653"/>
      <c r="NTQ2836" s="653"/>
      <c r="NTR2836" s="653"/>
      <c r="NTS2836" s="653"/>
      <c r="NTT2836" s="653"/>
      <c r="NTU2836" s="653"/>
      <c r="NTV2836" s="653"/>
      <c r="NTW2836" s="653"/>
      <c r="NTX2836" s="653"/>
      <c r="NTY2836" s="653"/>
      <c r="NTZ2836" s="653"/>
      <c r="NUA2836" s="653"/>
      <c r="NUB2836" s="653"/>
      <c r="NUC2836" s="653"/>
      <c r="NUD2836" s="653"/>
      <c r="NUE2836" s="653"/>
      <c r="NUF2836" s="653"/>
      <c r="NUG2836" s="653"/>
      <c r="NUH2836" s="653"/>
      <c r="NUI2836" s="653"/>
      <c r="NUJ2836" s="653"/>
      <c r="NUK2836" s="653"/>
      <c r="NUL2836" s="653"/>
      <c r="NUM2836" s="653"/>
      <c r="NUN2836" s="653"/>
      <c r="NUO2836" s="653"/>
      <c r="NUP2836" s="653"/>
      <c r="NUQ2836" s="653"/>
      <c r="NUR2836" s="653"/>
      <c r="NUS2836" s="653"/>
      <c r="NUT2836" s="653"/>
      <c r="NUU2836" s="653"/>
      <c r="NUV2836" s="653"/>
      <c r="NUW2836" s="653"/>
      <c r="NUX2836" s="653"/>
      <c r="NUY2836" s="653"/>
      <c r="NUZ2836" s="653"/>
      <c r="NVA2836" s="653"/>
      <c r="NVB2836" s="653"/>
      <c r="NVC2836" s="653"/>
      <c r="NVD2836" s="653"/>
      <c r="NVE2836" s="653"/>
      <c r="NVF2836" s="653"/>
      <c r="NVG2836" s="653"/>
      <c r="NVH2836" s="653"/>
      <c r="NVI2836" s="653"/>
      <c r="NVJ2836" s="653"/>
      <c r="NVK2836" s="653"/>
      <c r="NVL2836" s="653"/>
      <c r="NVM2836" s="653"/>
      <c r="NVN2836" s="653"/>
      <c r="NVO2836" s="653"/>
      <c r="NVP2836" s="653"/>
      <c r="NVQ2836" s="653"/>
      <c r="NVR2836" s="653"/>
      <c r="NVS2836" s="653"/>
      <c r="NVT2836" s="653"/>
      <c r="NVU2836" s="653"/>
      <c r="NVV2836" s="653"/>
      <c r="NVW2836" s="653"/>
      <c r="NVX2836" s="653"/>
      <c r="NVY2836" s="653"/>
      <c r="NVZ2836" s="653"/>
      <c r="NWA2836" s="653"/>
      <c r="NWB2836" s="653"/>
      <c r="NWC2836" s="653"/>
      <c r="NWD2836" s="653"/>
      <c r="NWE2836" s="653"/>
      <c r="NWF2836" s="653"/>
      <c r="NWG2836" s="653"/>
      <c r="NWH2836" s="653"/>
      <c r="NWI2836" s="653"/>
      <c r="NWJ2836" s="653"/>
      <c r="NWK2836" s="653"/>
      <c r="NWL2836" s="653"/>
      <c r="NWM2836" s="653"/>
      <c r="NWN2836" s="653"/>
      <c r="NWO2836" s="653"/>
      <c r="NWP2836" s="653"/>
      <c r="NWQ2836" s="653"/>
      <c r="NWR2836" s="653"/>
      <c r="NWS2836" s="653"/>
      <c r="NWT2836" s="653"/>
      <c r="NWU2836" s="653"/>
      <c r="NWV2836" s="653"/>
      <c r="NWW2836" s="653"/>
      <c r="NWX2836" s="653"/>
      <c r="NWY2836" s="653"/>
      <c r="NWZ2836" s="653"/>
      <c r="NXA2836" s="653"/>
      <c r="NXB2836" s="653"/>
      <c r="NXC2836" s="653"/>
      <c r="NXD2836" s="653"/>
      <c r="NXE2836" s="653"/>
      <c r="NXF2836" s="653"/>
      <c r="NXG2836" s="653"/>
      <c r="NXH2836" s="653"/>
      <c r="NXI2836" s="653"/>
      <c r="NXJ2836" s="653"/>
      <c r="NXK2836" s="653"/>
      <c r="NXL2836" s="653"/>
      <c r="NXM2836" s="653"/>
      <c r="NXN2836" s="653"/>
      <c r="NXO2836" s="653"/>
      <c r="NXP2836" s="653"/>
      <c r="NXQ2836" s="653"/>
      <c r="NXR2836" s="653"/>
      <c r="NXS2836" s="653"/>
      <c r="NXT2836" s="653"/>
      <c r="NXU2836" s="653"/>
      <c r="NXV2836" s="653"/>
      <c r="NXW2836" s="653"/>
      <c r="NXX2836" s="653"/>
      <c r="NXY2836" s="653"/>
      <c r="NXZ2836" s="653"/>
      <c r="NYA2836" s="653"/>
      <c r="NYB2836" s="653"/>
      <c r="NYC2836" s="653"/>
      <c r="NYD2836" s="653"/>
      <c r="NYE2836" s="653"/>
      <c r="NYF2836" s="653"/>
      <c r="NYG2836" s="653"/>
      <c r="NYH2836" s="653"/>
      <c r="NYI2836" s="653"/>
      <c r="NYJ2836" s="653"/>
      <c r="NYK2836" s="653"/>
      <c r="NYL2836" s="653"/>
      <c r="NYM2836" s="653"/>
      <c r="NYN2836" s="653"/>
      <c r="NYO2836" s="653"/>
      <c r="NYP2836" s="653"/>
      <c r="NYQ2836" s="653"/>
      <c r="NYR2836" s="653"/>
      <c r="NYS2836" s="653"/>
      <c r="NYT2836" s="653"/>
      <c r="NYU2836" s="653"/>
      <c r="NYV2836" s="653"/>
      <c r="NYW2836" s="653"/>
      <c r="NYX2836" s="653"/>
      <c r="NYY2836" s="653"/>
      <c r="NYZ2836" s="653"/>
      <c r="NZA2836" s="653"/>
      <c r="NZB2836" s="653"/>
      <c r="NZC2836" s="653"/>
      <c r="NZD2836" s="653"/>
      <c r="NZE2836" s="653"/>
      <c r="NZF2836" s="653"/>
      <c r="NZG2836" s="653"/>
      <c r="NZH2836" s="653"/>
      <c r="NZI2836" s="653"/>
      <c r="NZJ2836" s="653"/>
      <c r="NZK2836" s="653"/>
      <c r="NZL2836" s="653"/>
      <c r="NZM2836" s="653"/>
      <c r="NZN2836" s="653"/>
      <c r="NZO2836" s="653"/>
      <c r="NZP2836" s="653"/>
      <c r="NZQ2836" s="653"/>
      <c r="NZR2836" s="653"/>
      <c r="NZS2836" s="653"/>
      <c r="NZT2836" s="653"/>
      <c r="NZU2836" s="653"/>
      <c r="NZV2836" s="653"/>
      <c r="NZW2836" s="653"/>
      <c r="NZX2836" s="653"/>
      <c r="NZY2836" s="653"/>
      <c r="NZZ2836" s="653"/>
      <c r="OAA2836" s="653"/>
      <c r="OAB2836" s="653"/>
      <c r="OAC2836" s="653"/>
      <c r="OAD2836" s="653"/>
      <c r="OAE2836" s="653"/>
      <c r="OAF2836" s="653"/>
      <c r="OAG2836" s="653"/>
      <c r="OAH2836" s="653"/>
      <c r="OAI2836" s="653"/>
      <c r="OAJ2836" s="653"/>
      <c r="OAK2836" s="653"/>
      <c r="OAL2836" s="653"/>
      <c r="OAM2836" s="653"/>
      <c r="OAN2836" s="653"/>
      <c r="OAO2836" s="653"/>
      <c r="OAP2836" s="653"/>
      <c r="OAQ2836" s="653"/>
      <c r="OAR2836" s="653"/>
      <c r="OAS2836" s="653"/>
      <c r="OAT2836" s="653"/>
      <c r="OAU2836" s="653"/>
      <c r="OAV2836" s="653"/>
      <c r="OAW2836" s="653"/>
      <c r="OAX2836" s="653"/>
      <c r="OAY2836" s="653"/>
      <c r="OAZ2836" s="653"/>
      <c r="OBA2836" s="653"/>
      <c r="OBB2836" s="653"/>
      <c r="OBC2836" s="653"/>
      <c r="OBD2836" s="653"/>
      <c r="OBE2836" s="653"/>
      <c r="OBF2836" s="653"/>
      <c r="OBG2836" s="653"/>
      <c r="OBH2836" s="653"/>
      <c r="OBI2836" s="653"/>
      <c r="OBJ2836" s="653"/>
      <c r="OBK2836" s="653"/>
      <c r="OBL2836" s="653"/>
      <c r="OBM2836" s="653"/>
      <c r="OBN2836" s="653"/>
      <c r="OBO2836" s="653"/>
      <c r="OBP2836" s="653"/>
      <c r="OBQ2836" s="653"/>
      <c r="OBR2836" s="653"/>
      <c r="OBS2836" s="653"/>
      <c r="OBT2836" s="653"/>
      <c r="OBU2836" s="653"/>
      <c r="OBV2836" s="653"/>
      <c r="OBW2836" s="653"/>
      <c r="OBX2836" s="653"/>
      <c r="OBY2836" s="653"/>
      <c r="OBZ2836" s="653"/>
      <c r="OCA2836" s="653"/>
      <c r="OCB2836" s="653"/>
      <c r="OCC2836" s="653"/>
      <c r="OCD2836" s="653"/>
      <c r="OCE2836" s="653"/>
      <c r="OCF2836" s="653"/>
      <c r="OCG2836" s="653"/>
      <c r="OCH2836" s="653"/>
      <c r="OCI2836" s="653"/>
      <c r="OCJ2836" s="653"/>
      <c r="OCK2836" s="653"/>
      <c r="OCL2836" s="653"/>
      <c r="OCM2836" s="653"/>
      <c r="OCN2836" s="653"/>
      <c r="OCO2836" s="653"/>
      <c r="OCP2836" s="653"/>
      <c r="OCQ2836" s="653"/>
      <c r="OCR2836" s="653"/>
      <c r="OCS2836" s="653"/>
      <c r="OCT2836" s="653"/>
      <c r="OCU2836" s="653"/>
      <c r="OCV2836" s="653"/>
      <c r="OCW2836" s="653"/>
      <c r="OCX2836" s="653"/>
      <c r="OCY2836" s="653"/>
      <c r="OCZ2836" s="653"/>
      <c r="ODA2836" s="653"/>
      <c r="ODB2836" s="653"/>
      <c r="ODC2836" s="653"/>
      <c r="ODD2836" s="653"/>
      <c r="ODE2836" s="653"/>
      <c r="ODF2836" s="653"/>
      <c r="ODG2836" s="653"/>
      <c r="ODH2836" s="653"/>
      <c r="ODI2836" s="653"/>
      <c r="ODJ2836" s="653"/>
      <c r="ODK2836" s="653"/>
      <c r="ODL2836" s="653"/>
      <c r="ODM2836" s="653"/>
      <c r="ODN2836" s="653"/>
      <c r="ODO2836" s="653"/>
      <c r="ODP2836" s="653"/>
      <c r="ODQ2836" s="653"/>
      <c r="ODR2836" s="653"/>
      <c r="ODS2836" s="653"/>
      <c r="ODT2836" s="653"/>
      <c r="ODU2836" s="653"/>
      <c r="ODV2836" s="653"/>
      <c r="ODW2836" s="653"/>
      <c r="ODX2836" s="653"/>
      <c r="ODY2836" s="653"/>
      <c r="ODZ2836" s="653"/>
      <c r="OEA2836" s="653"/>
      <c r="OEB2836" s="653"/>
      <c r="OEC2836" s="653"/>
      <c r="OED2836" s="653"/>
      <c r="OEE2836" s="653"/>
      <c r="OEF2836" s="653"/>
      <c r="OEG2836" s="653"/>
      <c r="OEH2836" s="653"/>
      <c r="OEI2836" s="653"/>
      <c r="OEJ2836" s="653"/>
      <c r="OEK2836" s="653"/>
      <c r="OEL2836" s="653"/>
      <c r="OEM2836" s="653"/>
      <c r="OEN2836" s="653"/>
      <c r="OEO2836" s="653"/>
      <c r="OEP2836" s="653"/>
      <c r="OEQ2836" s="653"/>
      <c r="OER2836" s="653"/>
      <c r="OES2836" s="653"/>
      <c r="OET2836" s="653"/>
      <c r="OEU2836" s="653"/>
      <c r="OEV2836" s="653"/>
      <c r="OEW2836" s="653"/>
      <c r="OEX2836" s="653"/>
      <c r="OEY2836" s="653"/>
      <c r="OEZ2836" s="653"/>
      <c r="OFA2836" s="653"/>
      <c r="OFB2836" s="653"/>
      <c r="OFC2836" s="653"/>
      <c r="OFD2836" s="653"/>
      <c r="OFE2836" s="653"/>
      <c r="OFF2836" s="653"/>
      <c r="OFG2836" s="653"/>
      <c r="OFH2836" s="653"/>
      <c r="OFI2836" s="653"/>
      <c r="OFJ2836" s="653"/>
      <c r="OFK2836" s="653"/>
      <c r="OFL2836" s="653"/>
      <c r="OFM2836" s="653"/>
      <c r="OFN2836" s="653"/>
      <c r="OFO2836" s="653"/>
      <c r="OFP2836" s="653"/>
      <c r="OFQ2836" s="653"/>
      <c r="OFR2836" s="653"/>
      <c r="OFS2836" s="653"/>
      <c r="OFT2836" s="653"/>
      <c r="OFU2836" s="653"/>
      <c r="OFV2836" s="653"/>
      <c r="OFW2836" s="653"/>
      <c r="OFX2836" s="653"/>
      <c r="OFY2836" s="653"/>
      <c r="OFZ2836" s="653"/>
      <c r="OGA2836" s="653"/>
      <c r="OGB2836" s="653"/>
      <c r="OGC2836" s="653"/>
      <c r="OGD2836" s="653"/>
      <c r="OGE2836" s="653"/>
      <c r="OGF2836" s="653"/>
      <c r="OGG2836" s="653"/>
      <c r="OGH2836" s="653"/>
      <c r="OGI2836" s="653"/>
      <c r="OGJ2836" s="653"/>
      <c r="OGK2836" s="653"/>
      <c r="OGL2836" s="653"/>
      <c r="OGM2836" s="653"/>
      <c r="OGN2836" s="653"/>
      <c r="OGO2836" s="653"/>
      <c r="OGP2836" s="653"/>
      <c r="OGQ2836" s="653"/>
      <c r="OGR2836" s="653"/>
      <c r="OGS2836" s="653"/>
      <c r="OGT2836" s="653"/>
      <c r="OGU2836" s="653"/>
      <c r="OGV2836" s="653"/>
      <c r="OGW2836" s="653"/>
      <c r="OGX2836" s="653"/>
      <c r="OGY2836" s="653"/>
      <c r="OGZ2836" s="653"/>
      <c r="OHA2836" s="653"/>
      <c r="OHB2836" s="653"/>
      <c r="OHC2836" s="653"/>
      <c r="OHD2836" s="653"/>
      <c r="OHE2836" s="653"/>
      <c r="OHF2836" s="653"/>
      <c r="OHG2836" s="653"/>
      <c r="OHH2836" s="653"/>
      <c r="OHI2836" s="653"/>
      <c r="OHJ2836" s="653"/>
      <c r="OHK2836" s="653"/>
      <c r="OHL2836" s="653"/>
      <c r="OHM2836" s="653"/>
      <c r="OHN2836" s="653"/>
      <c r="OHO2836" s="653"/>
      <c r="OHP2836" s="653"/>
      <c r="OHQ2836" s="653"/>
      <c r="OHR2836" s="653"/>
      <c r="OHS2836" s="653"/>
      <c r="OHT2836" s="653"/>
      <c r="OHU2836" s="653"/>
      <c r="OHV2836" s="653"/>
      <c r="OHW2836" s="653"/>
      <c r="OHX2836" s="653"/>
      <c r="OHY2836" s="653"/>
      <c r="OHZ2836" s="653"/>
      <c r="OIA2836" s="653"/>
      <c r="OIB2836" s="653"/>
      <c r="OIC2836" s="653"/>
      <c r="OID2836" s="653"/>
      <c r="OIE2836" s="653"/>
      <c r="OIF2836" s="653"/>
      <c r="OIG2836" s="653"/>
      <c r="OIH2836" s="653"/>
      <c r="OII2836" s="653"/>
      <c r="OIJ2836" s="653"/>
      <c r="OIK2836" s="653"/>
      <c r="OIL2836" s="653"/>
      <c r="OIM2836" s="653"/>
      <c r="OIN2836" s="653"/>
      <c r="OIO2836" s="653"/>
      <c r="OIP2836" s="653"/>
      <c r="OIQ2836" s="653"/>
      <c r="OIR2836" s="653"/>
      <c r="OIS2836" s="653"/>
      <c r="OIT2836" s="653"/>
      <c r="OIU2836" s="653"/>
      <c r="OIV2836" s="653"/>
      <c r="OIW2836" s="653"/>
      <c r="OIX2836" s="653"/>
      <c r="OIY2836" s="653"/>
      <c r="OIZ2836" s="653"/>
      <c r="OJA2836" s="653"/>
      <c r="OJB2836" s="653"/>
      <c r="OJC2836" s="653"/>
      <c r="OJD2836" s="653"/>
      <c r="OJE2836" s="653"/>
      <c r="OJF2836" s="653"/>
      <c r="OJG2836" s="653"/>
      <c r="OJH2836" s="653"/>
      <c r="OJI2836" s="653"/>
      <c r="OJJ2836" s="653"/>
      <c r="OJK2836" s="653"/>
      <c r="OJL2836" s="653"/>
      <c r="OJM2836" s="653"/>
      <c r="OJN2836" s="653"/>
      <c r="OJO2836" s="653"/>
      <c r="OJP2836" s="653"/>
      <c r="OJQ2836" s="653"/>
      <c r="OJR2836" s="653"/>
      <c r="OJS2836" s="653"/>
      <c r="OJT2836" s="653"/>
      <c r="OJU2836" s="653"/>
      <c r="OJV2836" s="653"/>
      <c r="OJW2836" s="653"/>
      <c r="OJX2836" s="653"/>
      <c r="OJY2836" s="653"/>
      <c r="OJZ2836" s="653"/>
      <c r="OKA2836" s="653"/>
      <c r="OKB2836" s="653"/>
      <c r="OKC2836" s="653"/>
      <c r="OKD2836" s="653"/>
      <c r="OKE2836" s="653"/>
      <c r="OKF2836" s="653"/>
      <c r="OKG2836" s="653"/>
      <c r="OKH2836" s="653"/>
      <c r="OKI2836" s="653"/>
      <c r="OKJ2836" s="653"/>
      <c r="OKK2836" s="653"/>
      <c r="OKL2836" s="653"/>
      <c r="OKM2836" s="653"/>
      <c r="OKN2836" s="653"/>
      <c r="OKO2836" s="653"/>
      <c r="OKP2836" s="653"/>
      <c r="OKQ2836" s="653"/>
      <c r="OKR2836" s="653"/>
      <c r="OKS2836" s="653"/>
      <c r="OKT2836" s="653"/>
      <c r="OKU2836" s="653"/>
      <c r="OKV2836" s="653"/>
      <c r="OKW2836" s="653"/>
      <c r="OKX2836" s="653"/>
      <c r="OKY2836" s="653"/>
      <c r="OKZ2836" s="653"/>
      <c r="OLA2836" s="653"/>
      <c r="OLB2836" s="653"/>
      <c r="OLC2836" s="653"/>
      <c r="OLD2836" s="653"/>
      <c r="OLE2836" s="653"/>
      <c r="OLF2836" s="653"/>
      <c r="OLG2836" s="653"/>
      <c r="OLH2836" s="653"/>
      <c r="OLI2836" s="653"/>
      <c r="OLJ2836" s="653"/>
      <c r="OLK2836" s="653"/>
      <c r="OLL2836" s="653"/>
      <c r="OLM2836" s="653"/>
      <c r="OLN2836" s="653"/>
      <c r="OLO2836" s="653"/>
      <c r="OLP2836" s="653"/>
      <c r="OLQ2836" s="653"/>
      <c r="OLR2836" s="653"/>
      <c r="OLS2836" s="653"/>
      <c r="OLT2836" s="653"/>
      <c r="OLU2836" s="653"/>
      <c r="OLV2836" s="653"/>
      <c r="OLW2836" s="653"/>
      <c r="OLX2836" s="653"/>
      <c r="OLY2836" s="653"/>
      <c r="OLZ2836" s="653"/>
      <c r="OMA2836" s="653"/>
      <c r="OMB2836" s="653"/>
      <c r="OMC2836" s="653"/>
      <c r="OMD2836" s="653"/>
      <c r="OME2836" s="653"/>
      <c r="OMF2836" s="653"/>
      <c r="OMG2836" s="653"/>
      <c r="OMH2836" s="653"/>
      <c r="OMI2836" s="653"/>
      <c r="OMJ2836" s="653"/>
      <c r="OMK2836" s="653"/>
      <c r="OML2836" s="653"/>
      <c r="OMM2836" s="653"/>
      <c r="OMN2836" s="653"/>
      <c r="OMO2836" s="653"/>
      <c r="OMP2836" s="653"/>
      <c r="OMQ2836" s="653"/>
      <c r="OMR2836" s="653"/>
      <c r="OMS2836" s="653"/>
      <c r="OMT2836" s="653"/>
      <c r="OMU2836" s="653"/>
      <c r="OMV2836" s="653"/>
      <c r="OMW2836" s="653"/>
      <c r="OMX2836" s="653"/>
      <c r="OMY2836" s="653"/>
      <c r="OMZ2836" s="653"/>
      <c r="ONA2836" s="653"/>
      <c r="ONB2836" s="653"/>
      <c r="ONC2836" s="653"/>
      <c r="OND2836" s="653"/>
      <c r="ONE2836" s="653"/>
      <c r="ONF2836" s="653"/>
      <c r="ONG2836" s="653"/>
      <c r="ONH2836" s="653"/>
      <c r="ONI2836" s="653"/>
      <c r="ONJ2836" s="653"/>
      <c r="ONK2836" s="653"/>
      <c r="ONL2836" s="653"/>
      <c r="ONM2836" s="653"/>
      <c r="ONN2836" s="653"/>
      <c r="ONO2836" s="653"/>
      <c r="ONP2836" s="653"/>
      <c r="ONQ2836" s="653"/>
      <c r="ONR2836" s="653"/>
      <c r="ONS2836" s="653"/>
      <c r="ONT2836" s="653"/>
      <c r="ONU2836" s="653"/>
      <c r="ONV2836" s="653"/>
      <c r="ONW2836" s="653"/>
      <c r="ONX2836" s="653"/>
      <c r="ONY2836" s="653"/>
      <c r="ONZ2836" s="653"/>
      <c r="OOA2836" s="653"/>
      <c r="OOB2836" s="653"/>
      <c r="OOC2836" s="653"/>
      <c r="OOD2836" s="653"/>
      <c r="OOE2836" s="653"/>
      <c r="OOF2836" s="653"/>
      <c r="OOG2836" s="653"/>
      <c r="OOH2836" s="653"/>
      <c r="OOI2836" s="653"/>
      <c r="OOJ2836" s="653"/>
      <c r="OOK2836" s="653"/>
      <c r="OOL2836" s="653"/>
      <c r="OOM2836" s="653"/>
      <c r="OON2836" s="653"/>
      <c r="OOO2836" s="653"/>
      <c r="OOP2836" s="653"/>
      <c r="OOQ2836" s="653"/>
      <c r="OOR2836" s="653"/>
      <c r="OOS2836" s="653"/>
      <c r="OOT2836" s="653"/>
      <c r="OOU2836" s="653"/>
      <c r="OOV2836" s="653"/>
      <c r="OOW2836" s="653"/>
      <c r="OOX2836" s="653"/>
      <c r="OOY2836" s="653"/>
      <c r="OOZ2836" s="653"/>
      <c r="OPA2836" s="653"/>
      <c r="OPB2836" s="653"/>
      <c r="OPC2836" s="653"/>
      <c r="OPD2836" s="653"/>
      <c r="OPE2836" s="653"/>
      <c r="OPF2836" s="653"/>
      <c r="OPG2836" s="653"/>
      <c r="OPH2836" s="653"/>
      <c r="OPI2836" s="653"/>
      <c r="OPJ2836" s="653"/>
      <c r="OPK2836" s="653"/>
      <c r="OPL2836" s="653"/>
      <c r="OPM2836" s="653"/>
      <c r="OPN2836" s="653"/>
      <c r="OPO2836" s="653"/>
      <c r="OPP2836" s="653"/>
      <c r="OPQ2836" s="653"/>
      <c r="OPR2836" s="653"/>
      <c r="OPS2836" s="653"/>
      <c r="OPT2836" s="653"/>
      <c r="OPU2836" s="653"/>
      <c r="OPV2836" s="653"/>
      <c r="OPW2836" s="653"/>
      <c r="OPX2836" s="653"/>
      <c r="OPY2836" s="653"/>
      <c r="OPZ2836" s="653"/>
      <c r="OQA2836" s="653"/>
      <c r="OQB2836" s="653"/>
      <c r="OQC2836" s="653"/>
      <c r="OQD2836" s="653"/>
      <c r="OQE2836" s="653"/>
      <c r="OQF2836" s="653"/>
      <c r="OQG2836" s="653"/>
      <c r="OQH2836" s="653"/>
      <c r="OQI2836" s="653"/>
      <c r="OQJ2836" s="653"/>
      <c r="OQK2836" s="653"/>
      <c r="OQL2836" s="653"/>
      <c r="OQM2836" s="653"/>
      <c r="OQN2836" s="653"/>
      <c r="OQO2836" s="653"/>
      <c r="OQP2836" s="653"/>
      <c r="OQQ2836" s="653"/>
      <c r="OQR2836" s="653"/>
      <c r="OQS2836" s="653"/>
      <c r="OQT2836" s="653"/>
      <c r="OQU2836" s="653"/>
      <c r="OQV2836" s="653"/>
      <c r="OQW2836" s="653"/>
      <c r="OQX2836" s="653"/>
      <c r="OQY2836" s="653"/>
      <c r="OQZ2836" s="653"/>
      <c r="ORA2836" s="653"/>
      <c r="ORB2836" s="653"/>
      <c r="ORC2836" s="653"/>
      <c r="ORD2836" s="653"/>
      <c r="ORE2836" s="653"/>
      <c r="ORF2836" s="653"/>
      <c r="ORG2836" s="653"/>
      <c r="ORH2836" s="653"/>
      <c r="ORI2836" s="653"/>
      <c r="ORJ2836" s="653"/>
      <c r="ORK2836" s="653"/>
      <c r="ORL2836" s="653"/>
      <c r="ORM2836" s="653"/>
      <c r="ORN2836" s="653"/>
      <c r="ORO2836" s="653"/>
      <c r="ORP2836" s="653"/>
      <c r="ORQ2836" s="653"/>
      <c r="ORR2836" s="653"/>
      <c r="ORS2836" s="653"/>
      <c r="ORT2836" s="653"/>
      <c r="ORU2836" s="653"/>
      <c r="ORV2836" s="653"/>
      <c r="ORW2836" s="653"/>
      <c r="ORX2836" s="653"/>
      <c r="ORY2836" s="653"/>
      <c r="ORZ2836" s="653"/>
      <c r="OSA2836" s="653"/>
      <c r="OSB2836" s="653"/>
      <c r="OSC2836" s="653"/>
      <c r="OSD2836" s="653"/>
      <c r="OSE2836" s="653"/>
      <c r="OSF2836" s="653"/>
      <c r="OSG2836" s="653"/>
      <c r="OSH2836" s="653"/>
      <c r="OSI2836" s="653"/>
      <c r="OSJ2836" s="653"/>
      <c r="OSK2836" s="653"/>
      <c r="OSL2836" s="653"/>
      <c r="OSM2836" s="653"/>
      <c r="OSN2836" s="653"/>
      <c r="OSO2836" s="653"/>
      <c r="OSP2836" s="653"/>
      <c r="OSQ2836" s="653"/>
      <c r="OSR2836" s="653"/>
      <c r="OSS2836" s="653"/>
      <c r="OST2836" s="653"/>
      <c r="OSU2836" s="653"/>
      <c r="OSV2836" s="653"/>
      <c r="OSW2836" s="653"/>
      <c r="OSX2836" s="653"/>
      <c r="OSY2836" s="653"/>
      <c r="OSZ2836" s="653"/>
      <c r="OTA2836" s="653"/>
      <c r="OTB2836" s="653"/>
      <c r="OTC2836" s="653"/>
      <c r="OTD2836" s="653"/>
      <c r="OTE2836" s="653"/>
      <c r="OTF2836" s="653"/>
      <c r="OTG2836" s="653"/>
      <c r="OTH2836" s="653"/>
      <c r="OTI2836" s="653"/>
      <c r="OTJ2836" s="653"/>
      <c r="OTK2836" s="653"/>
      <c r="OTL2836" s="653"/>
      <c r="OTM2836" s="653"/>
      <c r="OTN2836" s="653"/>
      <c r="OTO2836" s="653"/>
      <c r="OTP2836" s="653"/>
      <c r="OTQ2836" s="653"/>
      <c r="OTR2836" s="653"/>
      <c r="OTS2836" s="653"/>
      <c r="OTT2836" s="653"/>
      <c r="OTU2836" s="653"/>
      <c r="OTV2836" s="653"/>
      <c r="OTW2836" s="653"/>
      <c r="OTX2836" s="653"/>
      <c r="OTY2836" s="653"/>
      <c r="OTZ2836" s="653"/>
      <c r="OUA2836" s="653"/>
      <c r="OUB2836" s="653"/>
      <c r="OUC2836" s="653"/>
      <c r="OUD2836" s="653"/>
      <c r="OUE2836" s="653"/>
      <c r="OUF2836" s="653"/>
      <c r="OUG2836" s="653"/>
      <c r="OUH2836" s="653"/>
      <c r="OUI2836" s="653"/>
      <c r="OUJ2836" s="653"/>
      <c r="OUK2836" s="653"/>
      <c r="OUL2836" s="653"/>
      <c r="OUM2836" s="653"/>
      <c r="OUN2836" s="653"/>
      <c r="OUO2836" s="653"/>
      <c r="OUP2836" s="653"/>
      <c r="OUQ2836" s="653"/>
      <c r="OUR2836" s="653"/>
      <c r="OUS2836" s="653"/>
      <c r="OUT2836" s="653"/>
      <c r="OUU2836" s="653"/>
      <c r="OUV2836" s="653"/>
      <c r="OUW2836" s="653"/>
      <c r="OUX2836" s="653"/>
      <c r="OUY2836" s="653"/>
      <c r="OUZ2836" s="653"/>
      <c r="OVA2836" s="653"/>
      <c r="OVB2836" s="653"/>
      <c r="OVC2836" s="653"/>
      <c r="OVD2836" s="653"/>
      <c r="OVE2836" s="653"/>
      <c r="OVF2836" s="653"/>
      <c r="OVG2836" s="653"/>
      <c r="OVH2836" s="653"/>
      <c r="OVI2836" s="653"/>
      <c r="OVJ2836" s="653"/>
      <c r="OVK2836" s="653"/>
      <c r="OVL2836" s="653"/>
      <c r="OVM2836" s="653"/>
      <c r="OVN2836" s="653"/>
      <c r="OVO2836" s="653"/>
      <c r="OVP2836" s="653"/>
      <c r="OVQ2836" s="653"/>
      <c r="OVR2836" s="653"/>
      <c r="OVS2836" s="653"/>
      <c r="OVT2836" s="653"/>
      <c r="OVU2836" s="653"/>
      <c r="OVV2836" s="653"/>
      <c r="OVW2836" s="653"/>
      <c r="OVX2836" s="653"/>
      <c r="OVY2836" s="653"/>
      <c r="OVZ2836" s="653"/>
      <c r="OWA2836" s="653"/>
      <c r="OWB2836" s="653"/>
      <c r="OWC2836" s="653"/>
      <c r="OWD2836" s="653"/>
      <c r="OWE2836" s="653"/>
      <c r="OWF2836" s="653"/>
      <c r="OWG2836" s="653"/>
      <c r="OWH2836" s="653"/>
      <c r="OWI2836" s="653"/>
      <c r="OWJ2836" s="653"/>
      <c r="OWK2836" s="653"/>
      <c r="OWL2836" s="653"/>
      <c r="OWM2836" s="653"/>
      <c r="OWN2836" s="653"/>
      <c r="OWO2836" s="653"/>
      <c r="OWP2836" s="653"/>
      <c r="OWQ2836" s="653"/>
      <c r="OWR2836" s="653"/>
      <c r="OWS2836" s="653"/>
      <c r="OWT2836" s="653"/>
      <c r="OWU2836" s="653"/>
      <c r="OWV2836" s="653"/>
      <c r="OWW2836" s="653"/>
      <c r="OWX2836" s="653"/>
      <c r="OWY2836" s="653"/>
      <c r="OWZ2836" s="653"/>
      <c r="OXA2836" s="653"/>
      <c r="OXB2836" s="653"/>
      <c r="OXC2836" s="653"/>
      <c r="OXD2836" s="653"/>
      <c r="OXE2836" s="653"/>
      <c r="OXF2836" s="653"/>
      <c r="OXG2836" s="653"/>
      <c r="OXH2836" s="653"/>
      <c r="OXI2836" s="653"/>
      <c r="OXJ2836" s="653"/>
      <c r="OXK2836" s="653"/>
      <c r="OXL2836" s="653"/>
      <c r="OXM2836" s="653"/>
      <c r="OXN2836" s="653"/>
      <c r="OXO2836" s="653"/>
      <c r="OXP2836" s="653"/>
      <c r="OXQ2836" s="653"/>
      <c r="OXR2836" s="653"/>
      <c r="OXS2836" s="653"/>
      <c r="OXT2836" s="653"/>
      <c r="OXU2836" s="653"/>
      <c r="OXV2836" s="653"/>
      <c r="OXW2836" s="653"/>
      <c r="OXX2836" s="653"/>
      <c r="OXY2836" s="653"/>
      <c r="OXZ2836" s="653"/>
      <c r="OYA2836" s="653"/>
      <c r="OYB2836" s="653"/>
      <c r="OYC2836" s="653"/>
      <c r="OYD2836" s="653"/>
      <c r="OYE2836" s="653"/>
      <c r="OYF2836" s="653"/>
      <c r="OYG2836" s="653"/>
      <c r="OYH2836" s="653"/>
      <c r="OYI2836" s="653"/>
      <c r="OYJ2836" s="653"/>
      <c r="OYK2836" s="653"/>
      <c r="OYL2836" s="653"/>
      <c r="OYM2836" s="653"/>
      <c r="OYN2836" s="653"/>
      <c r="OYO2836" s="653"/>
      <c r="OYP2836" s="653"/>
      <c r="OYQ2836" s="653"/>
      <c r="OYR2836" s="653"/>
      <c r="OYS2836" s="653"/>
      <c r="OYT2836" s="653"/>
      <c r="OYU2836" s="653"/>
      <c r="OYV2836" s="653"/>
      <c r="OYW2836" s="653"/>
      <c r="OYX2836" s="653"/>
      <c r="OYY2836" s="653"/>
      <c r="OYZ2836" s="653"/>
      <c r="OZA2836" s="653"/>
      <c r="OZB2836" s="653"/>
      <c r="OZC2836" s="653"/>
      <c r="OZD2836" s="653"/>
      <c r="OZE2836" s="653"/>
      <c r="OZF2836" s="653"/>
      <c r="OZG2836" s="653"/>
      <c r="OZH2836" s="653"/>
      <c r="OZI2836" s="653"/>
      <c r="OZJ2836" s="653"/>
      <c r="OZK2836" s="653"/>
      <c r="OZL2836" s="653"/>
      <c r="OZM2836" s="653"/>
      <c r="OZN2836" s="653"/>
      <c r="OZO2836" s="653"/>
      <c r="OZP2836" s="653"/>
      <c r="OZQ2836" s="653"/>
      <c r="OZR2836" s="653"/>
      <c r="OZS2836" s="653"/>
      <c r="OZT2836" s="653"/>
      <c r="OZU2836" s="653"/>
      <c r="OZV2836" s="653"/>
      <c r="OZW2836" s="653"/>
      <c r="OZX2836" s="653"/>
      <c r="OZY2836" s="653"/>
      <c r="OZZ2836" s="653"/>
      <c r="PAA2836" s="653"/>
      <c r="PAB2836" s="653"/>
      <c r="PAC2836" s="653"/>
      <c r="PAD2836" s="653"/>
      <c r="PAE2836" s="653"/>
      <c r="PAF2836" s="653"/>
      <c r="PAG2836" s="653"/>
      <c r="PAH2836" s="653"/>
      <c r="PAI2836" s="653"/>
      <c r="PAJ2836" s="653"/>
      <c r="PAK2836" s="653"/>
      <c r="PAL2836" s="653"/>
      <c r="PAM2836" s="653"/>
      <c r="PAN2836" s="653"/>
      <c r="PAO2836" s="653"/>
      <c r="PAP2836" s="653"/>
      <c r="PAQ2836" s="653"/>
      <c r="PAR2836" s="653"/>
      <c r="PAS2836" s="653"/>
      <c r="PAT2836" s="653"/>
      <c r="PAU2836" s="653"/>
      <c r="PAV2836" s="653"/>
      <c r="PAW2836" s="653"/>
      <c r="PAX2836" s="653"/>
      <c r="PAY2836" s="653"/>
      <c r="PAZ2836" s="653"/>
      <c r="PBA2836" s="653"/>
      <c r="PBB2836" s="653"/>
      <c r="PBC2836" s="653"/>
      <c r="PBD2836" s="653"/>
      <c r="PBE2836" s="653"/>
      <c r="PBF2836" s="653"/>
      <c r="PBG2836" s="653"/>
      <c r="PBH2836" s="653"/>
      <c r="PBI2836" s="653"/>
      <c r="PBJ2836" s="653"/>
      <c r="PBK2836" s="653"/>
      <c r="PBL2836" s="653"/>
      <c r="PBM2836" s="653"/>
      <c r="PBN2836" s="653"/>
      <c r="PBO2836" s="653"/>
      <c r="PBP2836" s="653"/>
      <c r="PBQ2836" s="653"/>
      <c r="PBR2836" s="653"/>
      <c r="PBS2836" s="653"/>
      <c r="PBT2836" s="653"/>
      <c r="PBU2836" s="653"/>
      <c r="PBV2836" s="653"/>
      <c r="PBW2836" s="653"/>
      <c r="PBX2836" s="653"/>
      <c r="PBY2836" s="653"/>
      <c r="PBZ2836" s="653"/>
      <c r="PCA2836" s="653"/>
      <c r="PCB2836" s="653"/>
      <c r="PCC2836" s="653"/>
      <c r="PCD2836" s="653"/>
      <c r="PCE2836" s="653"/>
      <c r="PCF2836" s="653"/>
      <c r="PCG2836" s="653"/>
      <c r="PCH2836" s="653"/>
      <c r="PCI2836" s="653"/>
      <c r="PCJ2836" s="653"/>
      <c r="PCK2836" s="653"/>
      <c r="PCL2836" s="653"/>
      <c r="PCM2836" s="653"/>
      <c r="PCN2836" s="653"/>
      <c r="PCO2836" s="653"/>
      <c r="PCP2836" s="653"/>
      <c r="PCQ2836" s="653"/>
      <c r="PCR2836" s="653"/>
      <c r="PCS2836" s="653"/>
      <c r="PCT2836" s="653"/>
      <c r="PCU2836" s="653"/>
      <c r="PCV2836" s="653"/>
      <c r="PCW2836" s="653"/>
      <c r="PCX2836" s="653"/>
      <c r="PCY2836" s="653"/>
      <c r="PCZ2836" s="653"/>
      <c r="PDA2836" s="653"/>
      <c r="PDB2836" s="653"/>
      <c r="PDC2836" s="653"/>
      <c r="PDD2836" s="653"/>
      <c r="PDE2836" s="653"/>
      <c r="PDF2836" s="653"/>
      <c r="PDG2836" s="653"/>
      <c r="PDH2836" s="653"/>
      <c r="PDI2836" s="653"/>
      <c r="PDJ2836" s="653"/>
      <c r="PDK2836" s="653"/>
      <c r="PDL2836" s="653"/>
      <c r="PDM2836" s="653"/>
      <c r="PDN2836" s="653"/>
      <c r="PDO2836" s="653"/>
      <c r="PDP2836" s="653"/>
      <c r="PDQ2836" s="653"/>
      <c r="PDR2836" s="653"/>
      <c r="PDS2836" s="653"/>
      <c r="PDT2836" s="653"/>
      <c r="PDU2836" s="653"/>
      <c r="PDV2836" s="653"/>
      <c r="PDW2836" s="653"/>
      <c r="PDX2836" s="653"/>
      <c r="PDY2836" s="653"/>
      <c r="PDZ2836" s="653"/>
      <c r="PEA2836" s="653"/>
      <c r="PEB2836" s="653"/>
      <c r="PEC2836" s="653"/>
      <c r="PED2836" s="653"/>
      <c r="PEE2836" s="653"/>
      <c r="PEF2836" s="653"/>
      <c r="PEG2836" s="653"/>
      <c r="PEH2836" s="653"/>
      <c r="PEI2836" s="653"/>
      <c r="PEJ2836" s="653"/>
      <c r="PEK2836" s="653"/>
      <c r="PEL2836" s="653"/>
      <c r="PEM2836" s="653"/>
      <c r="PEN2836" s="653"/>
      <c r="PEO2836" s="653"/>
      <c r="PEP2836" s="653"/>
      <c r="PEQ2836" s="653"/>
      <c r="PER2836" s="653"/>
      <c r="PES2836" s="653"/>
      <c r="PET2836" s="653"/>
      <c r="PEU2836" s="653"/>
      <c r="PEV2836" s="653"/>
      <c r="PEW2836" s="653"/>
      <c r="PEX2836" s="653"/>
      <c r="PEY2836" s="653"/>
      <c r="PEZ2836" s="653"/>
      <c r="PFA2836" s="653"/>
      <c r="PFB2836" s="653"/>
      <c r="PFC2836" s="653"/>
      <c r="PFD2836" s="653"/>
      <c r="PFE2836" s="653"/>
      <c r="PFF2836" s="653"/>
      <c r="PFG2836" s="653"/>
      <c r="PFH2836" s="653"/>
      <c r="PFI2836" s="653"/>
      <c r="PFJ2836" s="653"/>
      <c r="PFK2836" s="653"/>
      <c r="PFL2836" s="653"/>
      <c r="PFM2836" s="653"/>
      <c r="PFN2836" s="653"/>
      <c r="PFO2836" s="653"/>
      <c r="PFP2836" s="653"/>
      <c r="PFQ2836" s="653"/>
      <c r="PFR2836" s="653"/>
      <c r="PFS2836" s="653"/>
      <c r="PFT2836" s="653"/>
      <c r="PFU2836" s="653"/>
      <c r="PFV2836" s="653"/>
      <c r="PFW2836" s="653"/>
      <c r="PFX2836" s="653"/>
      <c r="PFY2836" s="653"/>
      <c r="PFZ2836" s="653"/>
      <c r="PGA2836" s="653"/>
      <c r="PGB2836" s="653"/>
      <c r="PGC2836" s="653"/>
      <c r="PGD2836" s="653"/>
      <c r="PGE2836" s="653"/>
      <c r="PGF2836" s="653"/>
      <c r="PGG2836" s="653"/>
      <c r="PGH2836" s="653"/>
      <c r="PGI2836" s="653"/>
      <c r="PGJ2836" s="653"/>
      <c r="PGK2836" s="653"/>
      <c r="PGL2836" s="653"/>
      <c r="PGM2836" s="653"/>
      <c r="PGN2836" s="653"/>
      <c r="PGO2836" s="653"/>
      <c r="PGP2836" s="653"/>
      <c r="PGQ2836" s="653"/>
      <c r="PGR2836" s="653"/>
      <c r="PGS2836" s="653"/>
      <c r="PGT2836" s="653"/>
      <c r="PGU2836" s="653"/>
      <c r="PGV2836" s="653"/>
      <c r="PGW2836" s="653"/>
      <c r="PGX2836" s="653"/>
      <c r="PGY2836" s="653"/>
      <c r="PGZ2836" s="653"/>
      <c r="PHA2836" s="653"/>
      <c r="PHB2836" s="653"/>
      <c r="PHC2836" s="653"/>
      <c r="PHD2836" s="653"/>
      <c r="PHE2836" s="653"/>
      <c r="PHF2836" s="653"/>
      <c r="PHG2836" s="653"/>
      <c r="PHH2836" s="653"/>
      <c r="PHI2836" s="653"/>
      <c r="PHJ2836" s="653"/>
      <c r="PHK2836" s="653"/>
      <c r="PHL2836" s="653"/>
      <c r="PHM2836" s="653"/>
      <c r="PHN2836" s="653"/>
      <c r="PHO2836" s="653"/>
      <c r="PHP2836" s="653"/>
      <c r="PHQ2836" s="653"/>
      <c r="PHR2836" s="653"/>
      <c r="PHS2836" s="653"/>
      <c r="PHT2836" s="653"/>
      <c r="PHU2836" s="653"/>
      <c r="PHV2836" s="653"/>
      <c r="PHW2836" s="653"/>
      <c r="PHX2836" s="653"/>
      <c r="PHY2836" s="653"/>
      <c r="PHZ2836" s="653"/>
      <c r="PIA2836" s="653"/>
      <c r="PIB2836" s="653"/>
      <c r="PIC2836" s="653"/>
      <c r="PID2836" s="653"/>
      <c r="PIE2836" s="653"/>
      <c r="PIF2836" s="653"/>
      <c r="PIG2836" s="653"/>
      <c r="PIH2836" s="653"/>
      <c r="PII2836" s="653"/>
      <c r="PIJ2836" s="653"/>
      <c r="PIK2836" s="653"/>
      <c r="PIL2836" s="653"/>
      <c r="PIM2836" s="653"/>
      <c r="PIN2836" s="653"/>
      <c r="PIO2836" s="653"/>
      <c r="PIP2836" s="653"/>
      <c r="PIQ2836" s="653"/>
      <c r="PIR2836" s="653"/>
      <c r="PIS2836" s="653"/>
      <c r="PIT2836" s="653"/>
      <c r="PIU2836" s="653"/>
      <c r="PIV2836" s="653"/>
      <c r="PIW2836" s="653"/>
      <c r="PIX2836" s="653"/>
      <c r="PIY2836" s="653"/>
      <c r="PIZ2836" s="653"/>
      <c r="PJA2836" s="653"/>
      <c r="PJB2836" s="653"/>
      <c r="PJC2836" s="653"/>
      <c r="PJD2836" s="653"/>
      <c r="PJE2836" s="653"/>
      <c r="PJF2836" s="653"/>
      <c r="PJG2836" s="653"/>
      <c r="PJH2836" s="653"/>
      <c r="PJI2836" s="653"/>
      <c r="PJJ2836" s="653"/>
      <c r="PJK2836" s="653"/>
      <c r="PJL2836" s="653"/>
      <c r="PJM2836" s="653"/>
      <c r="PJN2836" s="653"/>
      <c r="PJO2836" s="653"/>
      <c r="PJP2836" s="653"/>
      <c r="PJQ2836" s="653"/>
      <c r="PJR2836" s="653"/>
      <c r="PJS2836" s="653"/>
      <c r="PJT2836" s="653"/>
      <c r="PJU2836" s="653"/>
      <c r="PJV2836" s="653"/>
      <c r="PJW2836" s="653"/>
      <c r="PJX2836" s="653"/>
      <c r="PJY2836" s="653"/>
      <c r="PJZ2836" s="653"/>
      <c r="PKA2836" s="653"/>
      <c r="PKB2836" s="653"/>
      <c r="PKC2836" s="653"/>
      <c r="PKD2836" s="653"/>
      <c r="PKE2836" s="653"/>
      <c r="PKF2836" s="653"/>
      <c r="PKG2836" s="653"/>
      <c r="PKH2836" s="653"/>
      <c r="PKI2836" s="653"/>
      <c r="PKJ2836" s="653"/>
      <c r="PKK2836" s="653"/>
      <c r="PKL2836" s="653"/>
      <c r="PKM2836" s="653"/>
      <c r="PKN2836" s="653"/>
      <c r="PKO2836" s="653"/>
      <c r="PKP2836" s="653"/>
      <c r="PKQ2836" s="653"/>
      <c r="PKR2836" s="653"/>
      <c r="PKS2836" s="653"/>
      <c r="PKT2836" s="653"/>
      <c r="PKU2836" s="653"/>
      <c r="PKV2836" s="653"/>
      <c r="PKW2836" s="653"/>
      <c r="PKX2836" s="653"/>
      <c r="PKY2836" s="653"/>
      <c r="PKZ2836" s="653"/>
      <c r="PLA2836" s="653"/>
      <c r="PLB2836" s="653"/>
      <c r="PLC2836" s="653"/>
      <c r="PLD2836" s="653"/>
      <c r="PLE2836" s="653"/>
      <c r="PLF2836" s="653"/>
      <c r="PLG2836" s="653"/>
      <c r="PLH2836" s="653"/>
      <c r="PLI2836" s="653"/>
      <c r="PLJ2836" s="653"/>
      <c r="PLK2836" s="653"/>
      <c r="PLL2836" s="653"/>
      <c r="PLM2836" s="653"/>
      <c r="PLN2836" s="653"/>
      <c r="PLO2836" s="653"/>
      <c r="PLP2836" s="653"/>
      <c r="PLQ2836" s="653"/>
      <c r="PLR2836" s="653"/>
      <c r="PLS2836" s="653"/>
      <c r="PLT2836" s="653"/>
      <c r="PLU2836" s="653"/>
      <c r="PLV2836" s="653"/>
      <c r="PLW2836" s="653"/>
      <c r="PLX2836" s="653"/>
      <c r="PLY2836" s="653"/>
      <c r="PLZ2836" s="653"/>
      <c r="PMA2836" s="653"/>
      <c r="PMB2836" s="653"/>
      <c r="PMC2836" s="653"/>
      <c r="PMD2836" s="653"/>
      <c r="PME2836" s="653"/>
      <c r="PMF2836" s="653"/>
      <c r="PMG2836" s="653"/>
      <c r="PMH2836" s="653"/>
      <c r="PMI2836" s="653"/>
      <c r="PMJ2836" s="653"/>
      <c r="PMK2836" s="653"/>
      <c r="PML2836" s="653"/>
      <c r="PMM2836" s="653"/>
      <c r="PMN2836" s="653"/>
      <c r="PMO2836" s="653"/>
      <c r="PMP2836" s="653"/>
      <c r="PMQ2836" s="653"/>
      <c r="PMR2836" s="653"/>
      <c r="PMS2836" s="653"/>
      <c r="PMT2836" s="653"/>
      <c r="PMU2836" s="653"/>
      <c r="PMV2836" s="653"/>
      <c r="PMW2836" s="653"/>
      <c r="PMX2836" s="653"/>
      <c r="PMY2836" s="653"/>
      <c r="PMZ2836" s="653"/>
      <c r="PNA2836" s="653"/>
      <c r="PNB2836" s="653"/>
      <c r="PNC2836" s="653"/>
      <c r="PND2836" s="653"/>
      <c r="PNE2836" s="653"/>
      <c r="PNF2836" s="653"/>
      <c r="PNG2836" s="653"/>
      <c r="PNH2836" s="653"/>
      <c r="PNI2836" s="653"/>
      <c r="PNJ2836" s="653"/>
      <c r="PNK2836" s="653"/>
      <c r="PNL2836" s="653"/>
      <c r="PNM2836" s="653"/>
      <c r="PNN2836" s="653"/>
      <c r="PNO2836" s="653"/>
      <c r="PNP2836" s="653"/>
      <c r="PNQ2836" s="653"/>
      <c r="PNR2836" s="653"/>
      <c r="PNS2836" s="653"/>
      <c r="PNT2836" s="653"/>
      <c r="PNU2836" s="653"/>
      <c r="PNV2836" s="653"/>
      <c r="PNW2836" s="653"/>
      <c r="PNX2836" s="653"/>
      <c r="PNY2836" s="653"/>
      <c r="PNZ2836" s="653"/>
      <c r="POA2836" s="653"/>
      <c r="POB2836" s="653"/>
      <c r="POC2836" s="653"/>
      <c r="POD2836" s="653"/>
      <c r="POE2836" s="653"/>
      <c r="POF2836" s="653"/>
      <c r="POG2836" s="653"/>
      <c r="POH2836" s="653"/>
      <c r="POI2836" s="653"/>
      <c r="POJ2836" s="653"/>
      <c r="POK2836" s="653"/>
      <c r="POL2836" s="653"/>
      <c r="POM2836" s="653"/>
      <c r="PON2836" s="653"/>
      <c r="POO2836" s="653"/>
      <c r="POP2836" s="653"/>
      <c r="POQ2836" s="653"/>
      <c r="POR2836" s="653"/>
      <c r="POS2836" s="653"/>
      <c r="POT2836" s="653"/>
      <c r="POU2836" s="653"/>
      <c r="POV2836" s="653"/>
      <c r="POW2836" s="653"/>
      <c r="POX2836" s="653"/>
      <c r="POY2836" s="653"/>
      <c r="POZ2836" s="653"/>
      <c r="PPA2836" s="653"/>
      <c r="PPB2836" s="653"/>
      <c r="PPC2836" s="653"/>
      <c r="PPD2836" s="653"/>
      <c r="PPE2836" s="653"/>
      <c r="PPF2836" s="653"/>
      <c r="PPG2836" s="653"/>
      <c r="PPH2836" s="653"/>
      <c r="PPI2836" s="653"/>
      <c r="PPJ2836" s="653"/>
      <c r="PPK2836" s="653"/>
      <c r="PPL2836" s="653"/>
      <c r="PPM2836" s="653"/>
      <c r="PPN2836" s="653"/>
      <c r="PPO2836" s="653"/>
      <c r="PPP2836" s="653"/>
      <c r="PPQ2836" s="653"/>
      <c r="PPR2836" s="653"/>
      <c r="PPS2836" s="653"/>
      <c r="PPT2836" s="653"/>
      <c r="PPU2836" s="653"/>
      <c r="PPV2836" s="653"/>
      <c r="PPW2836" s="653"/>
      <c r="PPX2836" s="653"/>
      <c r="PPY2836" s="653"/>
      <c r="PPZ2836" s="653"/>
      <c r="PQA2836" s="653"/>
      <c r="PQB2836" s="653"/>
      <c r="PQC2836" s="653"/>
      <c r="PQD2836" s="653"/>
      <c r="PQE2836" s="653"/>
      <c r="PQF2836" s="653"/>
      <c r="PQG2836" s="653"/>
      <c r="PQH2836" s="653"/>
      <c r="PQI2836" s="653"/>
      <c r="PQJ2836" s="653"/>
      <c r="PQK2836" s="653"/>
      <c r="PQL2836" s="653"/>
      <c r="PQM2836" s="653"/>
      <c r="PQN2836" s="653"/>
      <c r="PQO2836" s="653"/>
      <c r="PQP2836" s="653"/>
      <c r="PQQ2836" s="653"/>
      <c r="PQR2836" s="653"/>
      <c r="PQS2836" s="653"/>
      <c r="PQT2836" s="653"/>
      <c r="PQU2836" s="653"/>
      <c r="PQV2836" s="653"/>
      <c r="PQW2836" s="653"/>
      <c r="PQX2836" s="653"/>
      <c r="PQY2836" s="653"/>
      <c r="PQZ2836" s="653"/>
      <c r="PRA2836" s="653"/>
      <c r="PRB2836" s="653"/>
      <c r="PRC2836" s="653"/>
      <c r="PRD2836" s="653"/>
      <c r="PRE2836" s="653"/>
      <c r="PRF2836" s="653"/>
      <c r="PRG2836" s="653"/>
      <c r="PRH2836" s="653"/>
      <c r="PRI2836" s="653"/>
      <c r="PRJ2836" s="653"/>
      <c r="PRK2836" s="653"/>
      <c r="PRL2836" s="653"/>
      <c r="PRM2836" s="653"/>
      <c r="PRN2836" s="653"/>
      <c r="PRO2836" s="653"/>
      <c r="PRP2836" s="653"/>
      <c r="PRQ2836" s="653"/>
      <c r="PRR2836" s="653"/>
      <c r="PRS2836" s="653"/>
      <c r="PRT2836" s="653"/>
      <c r="PRU2836" s="653"/>
      <c r="PRV2836" s="653"/>
      <c r="PRW2836" s="653"/>
      <c r="PRX2836" s="653"/>
      <c r="PRY2836" s="653"/>
      <c r="PRZ2836" s="653"/>
      <c r="PSA2836" s="653"/>
      <c r="PSB2836" s="653"/>
      <c r="PSC2836" s="653"/>
      <c r="PSD2836" s="653"/>
      <c r="PSE2836" s="653"/>
      <c r="PSF2836" s="653"/>
      <c r="PSG2836" s="653"/>
      <c r="PSH2836" s="653"/>
      <c r="PSI2836" s="653"/>
      <c r="PSJ2836" s="653"/>
      <c r="PSK2836" s="653"/>
      <c r="PSL2836" s="653"/>
      <c r="PSM2836" s="653"/>
      <c r="PSN2836" s="653"/>
      <c r="PSO2836" s="653"/>
      <c r="PSP2836" s="653"/>
      <c r="PSQ2836" s="653"/>
      <c r="PSR2836" s="653"/>
      <c r="PSS2836" s="653"/>
      <c r="PST2836" s="653"/>
      <c r="PSU2836" s="653"/>
      <c r="PSV2836" s="653"/>
      <c r="PSW2836" s="653"/>
      <c r="PSX2836" s="653"/>
      <c r="PSY2836" s="653"/>
      <c r="PSZ2836" s="653"/>
      <c r="PTA2836" s="653"/>
      <c r="PTB2836" s="653"/>
      <c r="PTC2836" s="653"/>
      <c r="PTD2836" s="653"/>
      <c r="PTE2836" s="653"/>
      <c r="PTF2836" s="653"/>
      <c r="PTG2836" s="653"/>
      <c r="PTH2836" s="653"/>
      <c r="PTI2836" s="653"/>
      <c r="PTJ2836" s="653"/>
      <c r="PTK2836" s="653"/>
      <c r="PTL2836" s="653"/>
      <c r="PTM2836" s="653"/>
      <c r="PTN2836" s="653"/>
      <c r="PTO2836" s="653"/>
      <c r="PTP2836" s="653"/>
      <c r="PTQ2836" s="653"/>
      <c r="PTR2836" s="653"/>
      <c r="PTS2836" s="653"/>
      <c r="PTT2836" s="653"/>
      <c r="PTU2836" s="653"/>
      <c r="PTV2836" s="653"/>
      <c r="PTW2836" s="653"/>
      <c r="PTX2836" s="653"/>
      <c r="PTY2836" s="653"/>
      <c r="PTZ2836" s="653"/>
      <c r="PUA2836" s="653"/>
      <c r="PUB2836" s="653"/>
      <c r="PUC2836" s="653"/>
      <c r="PUD2836" s="653"/>
      <c r="PUE2836" s="653"/>
      <c r="PUF2836" s="653"/>
      <c r="PUG2836" s="653"/>
      <c r="PUH2836" s="653"/>
      <c r="PUI2836" s="653"/>
      <c r="PUJ2836" s="653"/>
      <c r="PUK2836" s="653"/>
      <c r="PUL2836" s="653"/>
      <c r="PUM2836" s="653"/>
      <c r="PUN2836" s="653"/>
      <c r="PUO2836" s="653"/>
      <c r="PUP2836" s="653"/>
      <c r="PUQ2836" s="653"/>
      <c r="PUR2836" s="653"/>
      <c r="PUS2836" s="653"/>
      <c r="PUT2836" s="653"/>
      <c r="PUU2836" s="653"/>
      <c r="PUV2836" s="653"/>
      <c r="PUW2836" s="653"/>
      <c r="PUX2836" s="653"/>
      <c r="PUY2836" s="653"/>
      <c r="PUZ2836" s="653"/>
      <c r="PVA2836" s="653"/>
      <c r="PVB2836" s="653"/>
      <c r="PVC2836" s="653"/>
      <c r="PVD2836" s="653"/>
      <c r="PVE2836" s="653"/>
      <c r="PVF2836" s="653"/>
      <c r="PVG2836" s="653"/>
      <c r="PVH2836" s="653"/>
      <c r="PVI2836" s="653"/>
      <c r="PVJ2836" s="653"/>
      <c r="PVK2836" s="653"/>
      <c r="PVL2836" s="653"/>
      <c r="PVM2836" s="653"/>
      <c r="PVN2836" s="653"/>
      <c r="PVO2836" s="653"/>
      <c r="PVP2836" s="653"/>
      <c r="PVQ2836" s="653"/>
      <c r="PVR2836" s="653"/>
      <c r="PVS2836" s="653"/>
      <c r="PVT2836" s="653"/>
      <c r="PVU2836" s="653"/>
      <c r="PVV2836" s="653"/>
      <c r="PVW2836" s="653"/>
      <c r="PVX2836" s="653"/>
      <c r="PVY2836" s="653"/>
      <c r="PVZ2836" s="653"/>
      <c r="PWA2836" s="653"/>
      <c r="PWB2836" s="653"/>
      <c r="PWC2836" s="653"/>
      <c r="PWD2836" s="653"/>
      <c r="PWE2836" s="653"/>
      <c r="PWF2836" s="653"/>
      <c r="PWG2836" s="653"/>
      <c r="PWH2836" s="653"/>
      <c r="PWI2836" s="653"/>
      <c r="PWJ2836" s="653"/>
      <c r="PWK2836" s="653"/>
      <c r="PWL2836" s="653"/>
      <c r="PWM2836" s="653"/>
      <c r="PWN2836" s="653"/>
      <c r="PWO2836" s="653"/>
      <c r="PWP2836" s="653"/>
      <c r="PWQ2836" s="653"/>
      <c r="PWR2836" s="653"/>
      <c r="PWS2836" s="653"/>
      <c r="PWT2836" s="653"/>
      <c r="PWU2836" s="653"/>
      <c r="PWV2836" s="653"/>
      <c r="PWW2836" s="653"/>
      <c r="PWX2836" s="653"/>
      <c r="PWY2836" s="653"/>
      <c r="PWZ2836" s="653"/>
      <c r="PXA2836" s="653"/>
      <c r="PXB2836" s="653"/>
      <c r="PXC2836" s="653"/>
      <c r="PXD2836" s="653"/>
      <c r="PXE2836" s="653"/>
      <c r="PXF2836" s="653"/>
      <c r="PXG2836" s="653"/>
      <c r="PXH2836" s="653"/>
      <c r="PXI2836" s="653"/>
      <c r="PXJ2836" s="653"/>
      <c r="PXK2836" s="653"/>
      <c r="PXL2836" s="653"/>
      <c r="PXM2836" s="653"/>
      <c r="PXN2836" s="653"/>
      <c r="PXO2836" s="653"/>
      <c r="PXP2836" s="653"/>
      <c r="PXQ2836" s="653"/>
      <c r="PXR2836" s="653"/>
      <c r="PXS2836" s="653"/>
      <c r="PXT2836" s="653"/>
      <c r="PXU2836" s="653"/>
      <c r="PXV2836" s="653"/>
      <c r="PXW2836" s="653"/>
      <c r="PXX2836" s="653"/>
      <c r="PXY2836" s="653"/>
      <c r="PXZ2836" s="653"/>
      <c r="PYA2836" s="653"/>
      <c r="PYB2836" s="653"/>
      <c r="PYC2836" s="653"/>
      <c r="PYD2836" s="653"/>
      <c r="PYE2836" s="653"/>
      <c r="PYF2836" s="653"/>
      <c r="PYG2836" s="653"/>
      <c r="PYH2836" s="653"/>
      <c r="PYI2836" s="653"/>
      <c r="PYJ2836" s="653"/>
      <c r="PYK2836" s="653"/>
      <c r="PYL2836" s="653"/>
      <c r="PYM2836" s="653"/>
      <c r="PYN2836" s="653"/>
      <c r="PYO2836" s="653"/>
      <c r="PYP2836" s="653"/>
      <c r="PYQ2836" s="653"/>
      <c r="PYR2836" s="653"/>
      <c r="PYS2836" s="653"/>
      <c r="PYT2836" s="653"/>
      <c r="PYU2836" s="653"/>
      <c r="PYV2836" s="653"/>
      <c r="PYW2836" s="653"/>
      <c r="PYX2836" s="653"/>
      <c r="PYY2836" s="653"/>
      <c r="PYZ2836" s="653"/>
      <c r="PZA2836" s="653"/>
      <c r="PZB2836" s="653"/>
      <c r="PZC2836" s="653"/>
      <c r="PZD2836" s="653"/>
      <c r="PZE2836" s="653"/>
      <c r="PZF2836" s="653"/>
      <c r="PZG2836" s="653"/>
      <c r="PZH2836" s="653"/>
      <c r="PZI2836" s="653"/>
      <c r="PZJ2836" s="653"/>
      <c r="PZK2836" s="653"/>
      <c r="PZL2836" s="653"/>
      <c r="PZM2836" s="653"/>
      <c r="PZN2836" s="653"/>
      <c r="PZO2836" s="653"/>
      <c r="PZP2836" s="653"/>
      <c r="PZQ2836" s="653"/>
      <c r="PZR2836" s="653"/>
      <c r="PZS2836" s="653"/>
      <c r="PZT2836" s="653"/>
      <c r="PZU2836" s="653"/>
      <c r="PZV2836" s="653"/>
      <c r="PZW2836" s="653"/>
      <c r="PZX2836" s="653"/>
      <c r="PZY2836" s="653"/>
      <c r="PZZ2836" s="653"/>
      <c r="QAA2836" s="653"/>
      <c r="QAB2836" s="653"/>
      <c r="QAC2836" s="653"/>
      <c r="QAD2836" s="653"/>
      <c r="QAE2836" s="653"/>
      <c r="QAF2836" s="653"/>
      <c r="QAG2836" s="653"/>
      <c r="QAH2836" s="653"/>
      <c r="QAI2836" s="653"/>
      <c r="QAJ2836" s="653"/>
      <c r="QAK2836" s="653"/>
      <c r="QAL2836" s="653"/>
      <c r="QAM2836" s="653"/>
      <c r="QAN2836" s="653"/>
      <c r="QAO2836" s="653"/>
      <c r="QAP2836" s="653"/>
      <c r="QAQ2836" s="653"/>
      <c r="QAR2836" s="653"/>
      <c r="QAS2836" s="653"/>
      <c r="QAT2836" s="653"/>
      <c r="QAU2836" s="653"/>
      <c r="QAV2836" s="653"/>
      <c r="QAW2836" s="653"/>
      <c r="QAX2836" s="653"/>
      <c r="QAY2836" s="653"/>
      <c r="QAZ2836" s="653"/>
      <c r="QBA2836" s="653"/>
      <c r="QBB2836" s="653"/>
      <c r="QBC2836" s="653"/>
      <c r="QBD2836" s="653"/>
      <c r="QBE2836" s="653"/>
      <c r="QBF2836" s="653"/>
      <c r="QBG2836" s="653"/>
      <c r="QBH2836" s="653"/>
      <c r="QBI2836" s="653"/>
      <c r="QBJ2836" s="653"/>
      <c r="QBK2836" s="653"/>
      <c r="QBL2836" s="653"/>
      <c r="QBM2836" s="653"/>
      <c r="QBN2836" s="653"/>
      <c r="QBO2836" s="653"/>
      <c r="QBP2836" s="653"/>
      <c r="QBQ2836" s="653"/>
      <c r="QBR2836" s="653"/>
      <c r="QBS2836" s="653"/>
      <c r="QBT2836" s="653"/>
      <c r="QBU2836" s="653"/>
      <c r="QBV2836" s="653"/>
      <c r="QBW2836" s="653"/>
      <c r="QBX2836" s="653"/>
      <c r="QBY2836" s="653"/>
      <c r="QBZ2836" s="653"/>
      <c r="QCA2836" s="653"/>
      <c r="QCB2836" s="653"/>
      <c r="QCC2836" s="653"/>
      <c r="QCD2836" s="653"/>
      <c r="QCE2836" s="653"/>
      <c r="QCF2836" s="653"/>
      <c r="QCG2836" s="653"/>
      <c r="QCH2836" s="653"/>
      <c r="QCI2836" s="653"/>
      <c r="QCJ2836" s="653"/>
      <c r="QCK2836" s="653"/>
      <c r="QCL2836" s="653"/>
      <c r="QCM2836" s="653"/>
      <c r="QCN2836" s="653"/>
      <c r="QCO2836" s="653"/>
      <c r="QCP2836" s="653"/>
      <c r="QCQ2836" s="653"/>
      <c r="QCR2836" s="653"/>
      <c r="QCS2836" s="653"/>
      <c r="QCT2836" s="653"/>
      <c r="QCU2836" s="653"/>
      <c r="QCV2836" s="653"/>
      <c r="QCW2836" s="653"/>
      <c r="QCX2836" s="653"/>
      <c r="QCY2836" s="653"/>
      <c r="QCZ2836" s="653"/>
      <c r="QDA2836" s="653"/>
      <c r="QDB2836" s="653"/>
      <c r="QDC2836" s="653"/>
      <c r="QDD2836" s="653"/>
      <c r="QDE2836" s="653"/>
      <c r="QDF2836" s="653"/>
      <c r="QDG2836" s="653"/>
      <c r="QDH2836" s="653"/>
      <c r="QDI2836" s="653"/>
      <c r="QDJ2836" s="653"/>
      <c r="QDK2836" s="653"/>
      <c r="QDL2836" s="653"/>
      <c r="QDM2836" s="653"/>
      <c r="QDN2836" s="653"/>
      <c r="QDO2836" s="653"/>
      <c r="QDP2836" s="653"/>
      <c r="QDQ2836" s="653"/>
      <c r="QDR2836" s="653"/>
      <c r="QDS2836" s="653"/>
      <c r="QDT2836" s="653"/>
      <c r="QDU2836" s="653"/>
      <c r="QDV2836" s="653"/>
      <c r="QDW2836" s="653"/>
      <c r="QDX2836" s="653"/>
      <c r="QDY2836" s="653"/>
      <c r="QDZ2836" s="653"/>
      <c r="QEA2836" s="653"/>
      <c r="QEB2836" s="653"/>
      <c r="QEC2836" s="653"/>
      <c r="QED2836" s="653"/>
      <c r="QEE2836" s="653"/>
      <c r="QEF2836" s="653"/>
      <c r="QEG2836" s="653"/>
      <c r="QEH2836" s="653"/>
      <c r="QEI2836" s="653"/>
      <c r="QEJ2836" s="653"/>
      <c r="QEK2836" s="653"/>
      <c r="QEL2836" s="653"/>
      <c r="QEM2836" s="653"/>
      <c r="QEN2836" s="653"/>
      <c r="QEO2836" s="653"/>
      <c r="QEP2836" s="653"/>
      <c r="QEQ2836" s="653"/>
      <c r="QER2836" s="653"/>
      <c r="QES2836" s="653"/>
      <c r="QET2836" s="653"/>
      <c r="QEU2836" s="653"/>
      <c r="QEV2836" s="653"/>
      <c r="QEW2836" s="653"/>
      <c r="QEX2836" s="653"/>
      <c r="QEY2836" s="653"/>
      <c r="QEZ2836" s="653"/>
      <c r="QFA2836" s="653"/>
      <c r="QFB2836" s="653"/>
      <c r="QFC2836" s="653"/>
      <c r="QFD2836" s="653"/>
      <c r="QFE2836" s="653"/>
      <c r="QFF2836" s="653"/>
      <c r="QFG2836" s="653"/>
      <c r="QFH2836" s="653"/>
      <c r="QFI2836" s="653"/>
      <c r="QFJ2836" s="653"/>
      <c r="QFK2836" s="653"/>
      <c r="QFL2836" s="653"/>
      <c r="QFM2836" s="653"/>
      <c r="QFN2836" s="653"/>
      <c r="QFO2836" s="653"/>
      <c r="QFP2836" s="653"/>
      <c r="QFQ2836" s="653"/>
      <c r="QFR2836" s="653"/>
      <c r="QFS2836" s="653"/>
      <c r="QFT2836" s="653"/>
      <c r="QFU2836" s="653"/>
      <c r="QFV2836" s="653"/>
      <c r="QFW2836" s="653"/>
      <c r="QFX2836" s="653"/>
      <c r="QFY2836" s="653"/>
      <c r="QFZ2836" s="653"/>
      <c r="QGA2836" s="653"/>
      <c r="QGB2836" s="653"/>
      <c r="QGC2836" s="653"/>
      <c r="QGD2836" s="653"/>
      <c r="QGE2836" s="653"/>
      <c r="QGF2836" s="653"/>
      <c r="QGG2836" s="653"/>
      <c r="QGH2836" s="653"/>
      <c r="QGI2836" s="653"/>
      <c r="QGJ2836" s="653"/>
      <c r="QGK2836" s="653"/>
      <c r="QGL2836" s="653"/>
      <c r="QGM2836" s="653"/>
      <c r="QGN2836" s="653"/>
      <c r="QGO2836" s="653"/>
      <c r="QGP2836" s="653"/>
      <c r="QGQ2836" s="653"/>
      <c r="QGR2836" s="653"/>
      <c r="QGS2836" s="653"/>
      <c r="QGT2836" s="653"/>
      <c r="QGU2836" s="653"/>
      <c r="QGV2836" s="653"/>
      <c r="QGW2836" s="653"/>
      <c r="QGX2836" s="653"/>
      <c r="QGY2836" s="653"/>
      <c r="QGZ2836" s="653"/>
      <c r="QHA2836" s="653"/>
      <c r="QHB2836" s="653"/>
      <c r="QHC2836" s="653"/>
      <c r="QHD2836" s="653"/>
      <c r="QHE2836" s="653"/>
      <c r="QHF2836" s="653"/>
      <c r="QHG2836" s="653"/>
      <c r="QHH2836" s="653"/>
      <c r="QHI2836" s="653"/>
      <c r="QHJ2836" s="653"/>
      <c r="QHK2836" s="653"/>
      <c r="QHL2836" s="653"/>
      <c r="QHM2836" s="653"/>
      <c r="QHN2836" s="653"/>
      <c r="QHO2836" s="653"/>
      <c r="QHP2836" s="653"/>
      <c r="QHQ2836" s="653"/>
      <c r="QHR2836" s="653"/>
      <c r="QHS2836" s="653"/>
      <c r="QHT2836" s="653"/>
      <c r="QHU2836" s="653"/>
      <c r="QHV2836" s="653"/>
      <c r="QHW2836" s="653"/>
      <c r="QHX2836" s="653"/>
      <c r="QHY2836" s="653"/>
      <c r="QHZ2836" s="653"/>
      <c r="QIA2836" s="653"/>
      <c r="QIB2836" s="653"/>
      <c r="QIC2836" s="653"/>
      <c r="QID2836" s="653"/>
      <c r="QIE2836" s="653"/>
      <c r="QIF2836" s="653"/>
      <c r="QIG2836" s="653"/>
      <c r="QIH2836" s="653"/>
      <c r="QII2836" s="653"/>
      <c r="QIJ2836" s="653"/>
      <c r="QIK2836" s="653"/>
      <c r="QIL2836" s="653"/>
      <c r="QIM2836" s="653"/>
      <c r="QIN2836" s="653"/>
      <c r="QIO2836" s="653"/>
      <c r="QIP2836" s="653"/>
      <c r="QIQ2836" s="653"/>
      <c r="QIR2836" s="653"/>
      <c r="QIS2836" s="653"/>
      <c r="QIT2836" s="653"/>
      <c r="QIU2836" s="653"/>
      <c r="QIV2836" s="653"/>
      <c r="QIW2836" s="653"/>
      <c r="QIX2836" s="653"/>
      <c r="QIY2836" s="653"/>
      <c r="QIZ2836" s="653"/>
      <c r="QJA2836" s="653"/>
      <c r="QJB2836" s="653"/>
      <c r="QJC2836" s="653"/>
      <c r="QJD2836" s="653"/>
      <c r="QJE2836" s="653"/>
      <c r="QJF2836" s="653"/>
      <c r="QJG2836" s="653"/>
      <c r="QJH2836" s="653"/>
      <c r="QJI2836" s="653"/>
      <c r="QJJ2836" s="653"/>
      <c r="QJK2836" s="653"/>
      <c r="QJL2836" s="653"/>
      <c r="QJM2836" s="653"/>
      <c r="QJN2836" s="653"/>
      <c r="QJO2836" s="653"/>
      <c r="QJP2836" s="653"/>
      <c r="QJQ2836" s="653"/>
      <c r="QJR2836" s="653"/>
      <c r="QJS2836" s="653"/>
      <c r="QJT2836" s="653"/>
      <c r="QJU2836" s="653"/>
      <c r="QJV2836" s="653"/>
      <c r="QJW2836" s="653"/>
      <c r="QJX2836" s="653"/>
      <c r="QJY2836" s="653"/>
      <c r="QJZ2836" s="653"/>
      <c r="QKA2836" s="653"/>
      <c r="QKB2836" s="653"/>
      <c r="QKC2836" s="653"/>
      <c r="QKD2836" s="653"/>
      <c r="QKE2836" s="653"/>
      <c r="QKF2836" s="653"/>
      <c r="QKG2836" s="653"/>
      <c r="QKH2836" s="653"/>
      <c r="QKI2836" s="653"/>
      <c r="QKJ2836" s="653"/>
      <c r="QKK2836" s="653"/>
      <c r="QKL2836" s="653"/>
      <c r="QKM2836" s="653"/>
      <c r="QKN2836" s="653"/>
      <c r="QKO2836" s="653"/>
      <c r="QKP2836" s="653"/>
      <c r="QKQ2836" s="653"/>
      <c r="QKR2836" s="653"/>
      <c r="QKS2836" s="653"/>
      <c r="QKT2836" s="653"/>
      <c r="QKU2836" s="653"/>
      <c r="QKV2836" s="653"/>
      <c r="QKW2836" s="653"/>
      <c r="QKX2836" s="653"/>
      <c r="QKY2836" s="653"/>
      <c r="QKZ2836" s="653"/>
      <c r="QLA2836" s="653"/>
      <c r="QLB2836" s="653"/>
      <c r="QLC2836" s="653"/>
      <c r="QLD2836" s="653"/>
      <c r="QLE2836" s="653"/>
      <c r="QLF2836" s="653"/>
      <c r="QLG2836" s="653"/>
      <c r="QLH2836" s="653"/>
      <c r="QLI2836" s="653"/>
      <c r="QLJ2836" s="653"/>
      <c r="QLK2836" s="653"/>
      <c r="QLL2836" s="653"/>
      <c r="QLM2836" s="653"/>
      <c r="QLN2836" s="653"/>
      <c r="QLO2836" s="653"/>
      <c r="QLP2836" s="653"/>
      <c r="QLQ2836" s="653"/>
      <c r="QLR2836" s="653"/>
      <c r="QLS2836" s="653"/>
      <c r="QLT2836" s="653"/>
      <c r="QLU2836" s="653"/>
      <c r="QLV2836" s="653"/>
      <c r="QLW2836" s="653"/>
      <c r="QLX2836" s="653"/>
      <c r="QLY2836" s="653"/>
      <c r="QLZ2836" s="653"/>
      <c r="QMA2836" s="653"/>
      <c r="QMB2836" s="653"/>
      <c r="QMC2836" s="653"/>
      <c r="QMD2836" s="653"/>
      <c r="QME2836" s="653"/>
      <c r="QMF2836" s="653"/>
      <c r="QMG2836" s="653"/>
      <c r="QMH2836" s="653"/>
      <c r="QMI2836" s="653"/>
      <c r="QMJ2836" s="653"/>
      <c r="QMK2836" s="653"/>
      <c r="QML2836" s="653"/>
      <c r="QMM2836" s="653"/>
      <c r="QMN2836" s="653"/>
      <c r="QMO2836" s="653"/>
      <c r="QMP2836" s="653"/>
      <c r="QMQ2836" s="653"/>
      <c r="QMR2836" s="653"/>
      <c r="QMS2836" s="653"/>
      <c r="QMT2836" s="653"/>
      <c r="QMU2836" s="653"/>
      <c r="QMV2836" s="653"/>
      <c r="QMW2836" s="653"/>
      <c r="QMX2836" s="653"/>
      <c r="QMY2836" s="653"/>
      <c r="QMZ2836" s="653"/>
      <c r="QNA2836" s="653"/>
      <c r="QNB2836" s="653"/>
      <c r="QNC2836" s="653"/>
      <c r="QND2836" s="653"/>
      <c r="QNE2836" s="653"/>
      <c r="QNF2836" s="653"/>
      <c r="QNG2836" s="653"/>
      <c r="QNH2836" s="653"/>
      <c r="QNI2836" s="653"/>
      <c r="QNJ2836" s="653"/>
      <c r="QNK2836" s="653"/>
      <c r="QNL2836" s="653"/>
      <c r="QNM2836" s="653"/>
      <c r="QNN2836" s="653"/>
      <c r="QNO2836" s="653"/>
      <c r="QNP2836" s="653"/>
      <c r="QNQ2836" s="653"/>
      <c r="QNR2836" s="653"/>
      <c r="QNS2836" s="653"/>
      <c r="QNT2836" s="653"/>
      <c r="QNU2836" s="653"/>
      <c r="QNV2836" s="653"/>
      <c r="QNW2836" s="653"/>
      <c r="QNX2836" s="653"/>
      <c r="QNY2836" s="653"/>
      <c r="QNZ2836" s="653"/>
      <c r="QOA2836" s="653"/>
      <c r="QOB2836" s="653"/>
      <c r="QOC2836" s="653"/>
      <c r="QOD2836" s="653"/>
      <c r="QOE2836" s="653"/>
      <c r="QOF2836" s="653"/>
      <c r="QOG2836" s="653"/>
      <c r="QOH2836" s="653"/>
      <c r="QOI2836" s="653"/>
      <c r="QOJ2836" s="653"/>
      <c r="QOK2836" s="653"/>
      <c r="QOL2836" s="653"/>
      <c r="QOM2836" s="653"/>
      <c r="QON2836" s="653"/>
      <c r="QOO2836" s="653"/>
      <c r="QOP2836" s="653"/>
      <c r="QOQ2836" s="653"/>
      <c r="QOR2836" s="653"/>
      <c r="QOS2836" s="653"/>
      <c r="QOT2836" s="653"/>
      <c r="QOU2836" s="653"/>
      <c r="QOV2836" s="653"/>
      <c r="QOW2836" s="653"/>
      <c r="QOX2836" s="653"/>
      <c r="QOY2836" s="653"/>
      <c r="QOZ2836" s="653"/>
      <c r="QPA2836" s="653"/>
      <c r="QPB2836" s="653"/>
      <c r="QPC2836" s="653"/>
      <c r="QPD2836" s="653"/>
      <c r="QPE2836" s="653"/>
      <c r="QPF2836" s="653"/>
      <c r="QPG2836" s="653"/>
      <c r="QPH2836" s="653"/>
      <c r="QPI2836" s="653"/>
      <c r="QPJ2836" s="653"/>
      <c r="QPK2836" s="653"/>
      <c r="QPL2836" s="653"/>
      <c r="QPM2836" s="653"/>
      <c r="QPN2836" s="653"/>
      <c r="QPO2836" s="653"/>
      <c r="QPP2836" s="653"/>
      <c r="QPQ2836" s="653"/>
      <c r="QPR2836" s="653"/>
      <c r="QPS2836" s="653"/>
      <c r="QPT2836" s="653"/>
      <c r="QPU2836" s="653"/>
      <c r="QPV2836" s="653"/>
      <c r="QPW2836" s="653"/>
      <c r="QPX2836" s="653"/>
      <c r="QPY2836" s="653"/>
      <c r="QPZ2836" s="653"/>
      <c r="QQA2836" s="653"/>
      <c r="QQB2836" s="653"/>
      <c r="QQC2836" s="653"/>
      <c r="QQD2836" s="653"/>
      <c r="QQE2836" s="653"/>
      <c r="QQF2836" s="653"/>
      <c r="QQG2836" s="653"/>
      <c r="QQH2836" s="653"/>
      <c r="QQI2836" s="653"/>
      <c r="QQJ2836" s="653"/>
      <c r="QQK2836" s="653"/>
      <c r="QQL2836" s="653"/>
      <c r="QQM2836" s="653"/>
      <c r="QQN2836" s="653"/>
      <c r="QQO2836" s="653"/>
      <c r="QQP2836" s="653"/>
      <c r="QQQ2836" s="653"/>
      <c r="QQR2836" s="653"/>
      <c r="QQS2836" s="653"/>
      <c r="QQT2836" s="653"/>
      <c r="QQU2836" s="653"/>
      <c r="QQV2836" s="653"/>
      <c r="QQW2836" s="653"/>
      <c r="QQX2836" s="653"/>
      <c r="QQY2836" s="653"/>
      <c r="QQZ2836" s="653"/>
      <c r="QRA2836" s="653"/>
      <c r="QRB2836" s="653"/>
      <c r="QRC2836" s="653"/>
      <c r="QRD2836" s="653"/>
      <c r="QRE2836" s="653"/>
      <c r="QRF2836" s="653"/>
      <c r="QRG2836" s="653"/>
      <c r="QRH2836" s="653"/>
      <c r="QRI2836" s="653"/>
      <c r="QRJ2836" s="653"/>
      <c r="QRK2836" s="653"/>
      <c r="QRL2836" s="653"/>
      <c r="QRM2836" s="653"/>
      <c r="QRN2836" s="653"/>
      <c r="QRO2836" s="653"/>
      <c r="QRP2836" s="653"/>
      <c r="QRQ2836" s="653"/>
      <c r="QRR2836" s="653"/>
      <c r="QRS2836" s="653"/>
      <c r="QRT2836" s="653"/>
      <c r="QRU2836" s="653"/>
      <c r="QRV2836" s="653"/>
      <c r="QRW2836" s="653"/>
      <c r="QRX2836" s="653"/>
      <c r="QRY2836" s="653"/>
      <c r="QRZ2836" s="653"/>
      <c r="QSA2836" s="653"/>
      <c r="QSB2836" s="653"/>
      <c r="QSC2836" s="653"/>
      <c r="QSD2836" s="653"/>
      <c r="QSE2836" s="653"/>
      <c r="QSF2836" s="653"/>
      <c r="QSG2836" s="653"/>
      <c r="QSH2836" s="653"/>
      <c r="QSI2836" s="653"/>
      <c r="QSJ2836" s="653"/>
      <c r="QSK2836" s="653"/>
      <c r="QSL2836" s="653"/>
      <c r="QSM2836" s="653"/>
      <c r="QSN2836" s="653"/>
      <c r="QSO2836" s="653"/>
      <c r="QSP2836" s="653"/>
      <c r="QSQ2836" s="653"/>
      <c r="QSR2836" s="653"/>
      <c r="QSS2836" s="653"/>
      <c r="QST2836" s="653"/>
      <c r="QSU2836" s="653"/>
      <c r="QSV2836" s="653"/>
      <c r="QSW2836" s="653"/>
      <c r="QSX2836" s="653"/>
      <c r="QSY2836" s="653"/>
      <c r="QSZ2836" s="653"/>
      <c r="QTA2836" s="653"/>
      <c r="QTB2836" s="653"/>
      <c r="QTC2836" s="653"/>
      <c r="QTD2836" s="653"/>
      <c r="QTE2836" s="653"/>
      <c r="QTF2836" s="653"/>
      <c r="QTG2836" s="653"/>
      <c r="QTH2836" s="653"/>
      <c r="QTI2836" s="653"/>
      <c r="QTJ2836" s="653"/>
      <c r="QTK2836" s="653"/>
      <c r="QTL2836" s="653"/>
      <c r="QTM2836" s="653"/>
      <c r="QTN2836" s="653"/>
      <c r="QTO2836" s="653"/>
      <c r="QTP2836" s="653"/>
      <c r="QTQ2836" s="653"/>
      <c r="QTR2836" s="653"/>
      <c r="QTS2836" s="653"/>
      <c r="QTT2836" s="653"/>
      <c r="QTU2836" s="653"/>
      <c r="QTV2836" s="653"/>
      <c r="QTW2836" s="653"/>
      <c r="QTX2836" s="653"/>
      <c r="QTY2836" s="653"/>
      <c r="QTZ2836" s="653"/>
      <c r="QUA2836" s="653"/>
      <c r="QUB2836" s="653"/>
      <c r="QUC2836" s="653"/>
      <c r="QUD2836" s="653"/>
      <c r="QUE2836" s="653"/>
      <c r="QUF2836" s="653"/>
      <c r="QUG2836" s="653"/>
      <c r="QUH2836" s="653"/>
      <c r="QUI2836" s="653"/>
      <c r="QUJ2836" s="653"/>
      <c r="QUK2836" s="653"/>
      <c r="QUL2836" s="653"/>
      <c r="QUM2836" s="653"/>
      <c r="QUN2836" s="653"/>
      <c r="QUO2836" s="653"/>
      <c r="QUP2836" s="653"/>
      <c r="QUQ2836" s="653"/>
      <c r="QUR2836" s="653"/>
      <c r="QUS2836" s="653"/>
      <c r="QUT2836" s="653"/>
      <c r="QUU2836" s="653"/>
      <c r="QUV2836" s="653"/>
      <c r="QUW2836" s="653"/>
      <c r="QUX2836" s="653"/>
      <c r="QUY2836" s="653"/>
      <c r="QUZ2836" s="653"/>
      <c r="QVA2836" s="653"/>
      <c r="QVB2836" s="653"/>
      <c r="QVC2836" s="653"/>
      <c r="QVD2836" s="653"/>
      <c r="QVE2836" s="653"/>
      <c r="QVF2836" s="653"/>
      <c r="QVG2836" s="653"/>
      <c r="QVH2836" s="653"/>
      <c r="QVI2836" s="653"/>
      <c r="QVJ2836" s="653"/>
      <c r="QVK2836" s="653"/>
      <c r="QVL2836" s="653"/>
      <c r="QVM2836" s="653"/>
      <c r="QVN2836" s="653"/>
      <c r="QVO2836" s="653"/>
      <c r="QVP2836" s="653"/>
      <c r="QVQ2836" s="653"/>
      <c r="QVR2836" s="653"/>
      <c r="QVS2836" s="653"/>
      <c r="QVT2836" s="653"/>
      <c r="QVU2836" s="653"/>
      <c r="QVV2836" s="653"/>
      <c r="QVW2836" s="653"/>
      <c r="QVX2836" s="653"/>
      <c r="QVY2836" s="653"/>
      <c r="QVZ2836" s="653"/>
      <c r="QWA2836" s="653"/>
      <c r="QWB2836" s="653"/>
      <c r="QWC2836" s="653"/>
      <c r="QWD2836" s="653"/>
      <c r="QWE2836" s="653"/>
      <c r="QWF2836" s="653"/>
      <c r="QWG2836" s="653"/>
      <c r="QWH2836" s="653"/>
      <c r="QWI2836" s="653"/>
      <c r="QWJ2836" s="653"/>
      <c r="QWK2836" s="653"/>
      <c r="QWL2836" s="653"/>
      <c r="QWM2836" s="653"/>
      <c r="QWN2836" s="653"/>
      <c r="QWO2836" s="653"/>
      <c r="QWP2836" s="653"/>
      <c r="QWQ2836" s="653"/>
      <c r="QWR2836" s="653"/>
      <c r="QWS2836" s="653"/>
      <c r="QWT2836" s="653"/>
      <c r="QWU2836" s="653"/>
      <c r="QWV2836" s="653"/>
      <c r="QWW2836" s="653"/>
      <c r="QWX2836" s="653"/>
      <c r="QWY2836" s="653"/>
      <c r="QWZ2836" s="653"/>
      <c r="QXA2836" s="653"/>
      <c r="QXB2836" s="653"/>
      <c r="QXC2836" s="653"/>
      <c r="QXD2836" s="653"/>
      <c r="QXE2836" s="653"/>
      <c r="QXF2836" s="653"/>
      <c r="QXG2836" s="653"/>
      <c r="QXH2836" s="653"/>
      <c r="QXI2836" s="653"/>
      <c r="QXJ2836" s="653"/>
      <c r="QXK2836" s="653"/>
      <c r="QXL2836" s="653"/>
      <c r="QXM2836" s="653"/>
      <c r="QXN2836" s="653"/>
      <c r="QXO2836" s="653"/>
      <c r="QXP2836" s="653"/>
      <c r="QXQ2836" s="653"/>
      <c r="QXR2836" s="653"/>
      <c r="QXS2836" s="653"/>
      <c r="QXT2836" s="653"/>
      <c r="QXU2836" s="653"/>
      <c r="QXV2836" s="653"/>
      <c r="QXW2836" s="653"/>
      <c r="QXX2836" s="653"/>
      <c r="QXY2836" s="653"/>
      <c r="QXZ2836" s="653"/>
      <c r="QYA2836" s="653"/>
      <c r="QYB2836" s="653"/>
      <c r="QYC2836" s="653"/>
      <c r="QYD2836" s="653"/>
      <c r="QYE2836" s="653"/>
      <c r="QYF2836" s="653"/>
      <c r="QYG2836" s="653"/>
      <c r="QYH2836" s="653"/>
      <c r="QYI2836" s="653"/>
      <c r="QYJ2836" s="653"/>
      <c r="QYK2836" s="653"/>
      <c r="QYL2836" s="653"/>
      <c r="QYM2836" s="653"/>
      <c r="QYN2836" s="653"/>
      <c r="QYO2836" s="653"/>
      <c r="QYP2836" s="653"/>
      <c r="QYQ2836" s="653"/>
      <c r="QYR2836" s="653"/>
      <c r="QYS2836" s="653"/>
      <c r="QYT2836" s="653"/>
      <c r="QYU2836" s="653"/>
      <c r="QYV2836" s="653"/>
      <c r="QYW2836" s="653"/>
      <c r="QYX2836" s="653"/>
      <c r="QYY2836" s="653"/>
      <c r="QYZ2836" s="653"/>
      <c r="QZA2836" s="653"/>
      <c r="QZB2836" s="653"/>
      <c r="QZC2836" s="653"/>
      <c r="QZD2836" s="653"/>
      <c r="QZE2836" s="653"/>
      <c r="QZF2836" s="653"/>
      <c r="QZG2836" s="653"/>
      <c r="QZH2836" s="653"/>
      <c r="QZI2836" s="653"/>
      <c r="QZJ2836" s="653"/>
      <c r="QZK2836" s="653"/>
      <c r="QZL2836" s="653"/>
      <c r="QZM2836" s="653"/>
      <c r="QZN2836" s="653"/>
      <c r="QZO2836" s="653"/>
      <c r="QZP2836" s="653"/>
      <c r="QZQ2836" s="653"/>
      <c r="QZR2836" s="653"/>
      <c r="QZS2836" s="653"/>
      <c r="QZT2836" s="653"/>
      <c r="QZU2836" s="653"/>
      <c r="QZV2836" s="653"/>
      <c r="QZW2836" s="653"/>
      <c r="QZX2836" s="653"/>
      <c r="QZY2836" s="653"/>
      <c r="QZZ2836" s="653"/>
      <c r="RAA2836" s="653"/>
      <c r="RAB2836" s="653"/>
      <c r="RAC2836" s="653"/>
      <c r="RAD2836" s="653"/>
      <c r="RAE2836" s="653"/>
      <c r="RAF2836" s="653"/>
      <c r="RAG2836" s="653"/>
      <c r="RAH2836" s="653"/>
      <c r="RAI2836" s="653"/>
      <c r="RAJ2836" s="653"/>
      <c r="RAK2836" s="653"/>
      <c r="RAL2836" s="653"/>
      <c r="RAM2836" s="653"/>
      <c r="RAN2836" s="653"/>
      <c r="RAO2836" s="653"/>
      <c r="RAP2836" s="653"/>
      <c r="RAQ2836" s="653"/>
      <c r="RAR2836" s="653"/>
      <c r="RAS2836" s="653"/>
      <c r="RAT2836" s="653"/>
      <c r="RAU2836" s="653"/>
      <c r="RAV2836" s="653"/>
      <c r="RAW2836" s="653"/>
      <c r="RAX2836" s="653"/>
      <c r="RAY2836" s="653"/>
      <c r="RAZ2836" s="653"/>
      <c r="RBA2836" s="653"/>
      <c r="RBB2836" s="653"/>
      <c r="RBC2836" s="653"/>
      <c r="RBD2836" s="653"/>
      <c r="RBE2836" s="653"/>
      <c r="RBF2836" s="653"/>
      <c r="RBG2836" s="653"/>
      <c r="RBH2836" s="653"/>
      <c r="RBI2836" s="653"/>
      <c r="RBJ2836" s="653"/>
      <c r="RBK2836" s="653"/>
      <c r="RBL2836" s="653"/>
      <c r="RBM2836" s="653"/>
      <c r="RBN2836" s="653"/>
      <c r="RBO2836" s="653"/>
      <c r="RBP2836" s="653"/>
      <c r="RBQ2836" s="653"/>
      <c r="RBR2836" s="653"/>
      <c r="RBS2836" s="653"/>
      <c r="RBT2836" s="653"/>
      <c r="RBU2836" s="653"/>
      <c r="RBV2836" s="653"/>
      <c r="RBW2836" s="653"/>
      <c r="RBX2836" s="653"/>
      <c r="RBY2836" s="653"/>
      <c r="RBZ2836" s="653"/>
      <c r="RCA2836" s="653"/>
      <c r="RCB2836" s="653"/>
      <c r="RCC2836" s="653"/>
      <c r="RCD2836" s="653"/>
      <c r="RCE2836" s="653"/>
      <c r="RCF2836" s="653"/>
      <c r="RCG2836" s="653"/>
      <c r="RCH2836" s="653"/>
      <c r="RCI2836" s="653"/>
      <c r="RCJ2836" s="653"/>
      <c r="RCK2836" s="653"/>
      <c r="RCL2836" s="653"/>
      <c r="RCM2836" s="653"/>
      <c r="RCN2836" s="653"/>
      <c r="RCO2836" s="653"/>
      <c r="RCP2836" s="653"/>
      <c r="RCQ2836" s="653"/>
      <c r="RCR2836" s="653"/>
      <c r="RCS2836" s="653"/>
      <c r="RCT2836" s="653"/>
      <c r="RCU2836" s="653"/>
      <c r="RCV2836" s="653"/>
      <c r="RCW2836" s="653"/>
      <c r="RCX2836" s="653"/>
      <c r="RCY2836" s="653"/>
      <c r="RCZ2836" s="653"/>
      <c r="RDA2836" s="653"/>
      <c r="RDB2836" s="653"/>
      <c r="RDC2836" s="653"/>
      <c r="RDD2836" s="653"/>
      <c r="RDE2836" s="653"/>
      <c r="RDF2836" s="653"/>
      <c r="RDG2836" s="653"/>
      <c r="RDH2836" s="653"/>
      <c r="RDI2836" s="653"/>
      <c r="RDJ2836" s="653"/>
      <c r="RDK2836" s="653"/>
      <c r="RDL2836" s="653"/>
      <c r="RDM2836" s="653"/>
      <c r="RDN2836" s="653"/>
      <c r="RDO2836" s="653"/>
      <c r="RDP2836" s="653"/>
      <c r="RDQ2836" s="653"/>
      <c r="RDR2836" s="653"/>
      <c r="RDS2836" s="653"/>
      <c r="RDT2836" s="653"/>
      <c r="RDU2836" s="653"/>
      <c r="RDV2836" s="653"/>
      <c r="RDW2836" s="653"/>
      <c r="RDX2836" s="653"/>
      <c r="RDY2836" s="653"/>
      <c r="RDZ2836" s="653"/>
      <c r="REA2836" s="653"/>
      <c r="REB2836" s="653"/>
      <c r="REC2836" s="653"/>
      <c r="RED2836" s="653"/>
      <c r="REE2836" s="653"/>
      <c r="REF2836" s="653"/>
      <c r="REG2836" s="653"/>
      <c r="REH2836" s="653"/>
      <c r="REI2836" s="653"/>
      <c r="REJ2836" s="653"/>
      <c r="REK2836" s="653"/>
      <c r="REL2836" s="653"/>
      <c r="REM2836" s="653"/>
      <c r="REN2836" s="653"/>
      <c r="REO2836" s="653"/>
      <c r="REP2836" s="653"/>
      <c r="REQ2836" s="653"/>
      <c r="RER2836" s="653"/>
      <c r="RES2836" s="653"/>
      <c r="RET2836" s="653"/>
      <c r="REU2836" s="653"/>
      <c r="REV2836" s="653"/>
      <c r="REW2836" s="653"/>
      <c r="REX2836" s="653"/>
      <c r="REY2836" s="653"/>
      <c r="REZ2836" s="653"/>
      <c r="RFA2836" s="653"/>
      <c r="RFB2836" s="653"/>
      <c r="RFC2836" s="653"/>
      <c r="RFD2836" s="653"/>
      <c r="RFE2836" s="653"/>
      <c r="RFF2836" s="653"/>
      <c r="RFG2836" s="653"/>
      <c r="RFH2836" s="653"/>
      <c r="RFI2836" s="653"/>
      <c r="RFJ2836" s="653"/>
      <c r="RFK2836" s="653"/>
      <c r="RFL2836" s="653"/>
      <c r="RFM2836" s="653"/>
      <c r="RFN2836" s="653"/>
      <c r="RFO2836" s="653"/>
      <c r="RFP2836" s="653"/>
      <c r="RFQ2836" s="653"/>
      <c r="RFR2836" s="653"/>
      <c r="RFS2836" s="653"/>
      <c r="RFT2836" s="653"/>
      <c r="RFU2836" s="653"/>
      <c r="RFV2836" s="653"/>
      <c r="RFW2836" s="653"/>
      <c r="RFX2836" s="653"/>
      <c r="RFY2836" s="653"/>
      <c r="RFZ2836" s="653"/>
      <c r="RGA2836" s="653"/>
      <c r="RGB2836" s="653"/>
      <c r="RGC2836" s="653"/>
      <c r="RGD2836" s="653"/>
      <c r="RGE2836" s="653"/>
      <c r="RGF2836" s="653"/>
      <c r="RGG2836" s="653"/>
      <c r="RGH2836" s="653"/>
      <c r="RGI2836" s="653"/>
      <c r="RGJ2836" s="653"/>
      <c r="RGK2836" s="653"/>
      <c r="RGL2836" s="653"/>
      <c r="RGM2836" s="653"/>
      <c r="RGN2836" s="653"/>
      <c r="RGO2836" s="653"/>
      <c r="RGP2836" s="653"/>
      <c r="RGQ2836" s="653"/>
      <c r="RGR2836" s="653"/>
      <c r="RGS2836" s="653"/>
      <c r="RGT2836" s="653"/>
      <c r="RGU2836" s="653"/>
      <c r="RGV2836" s="653"/>
      <c r="RGW2836" s="653"/>
      <c r="RGX2836" s="653"/>
      <c r="RGY2836" s="653"/>
      <c r="RGZ2836" s="653"/>
      <c r="RHA2836" s="653"/>
      <c r="RHB2836" s="653"/>
      <c r="RHC2836" s="653"/>
      <c r="RHD2836" s="653"/>
      <c r="RHE2836" s="653"/>
      <c r="RHF2836" s="653"/>
      <c r="RHG2836" s="653"/>
      <c r="RHH2836" s="653"/>
      <c r="RHI2836" s="653"/>
      <c r="RHJ2836" s="653"/>
      <c r="RHK2836" s="653"/>
      <c r="RHL2836" s="653"/>
      <c r="RHM2836" s="653"/>
      <c r="RHN2836" s="653"/>
      <c r="RHO2836" s="653"/>
      <c r="RHP2836" s="653"/>
      <c r="RHQ2836" s="653"/>
      <c r="RHR2836" s="653"/>
      <c r="RHS2836" s="653"/>
      <c r="RHT2836" s="653"/>
      <c r="RHU2836" s="653"/>
      <c r="RHV2836" s="653"/>
      <c r="RHW2836" s="653"/>
      <c r="RHX2836" s="653"/>
      <c r="RHY2836" s="653"/>
      <c r="RHZ2836" s="653"/>
      <c r="RIA2836" s="653"/>
      <c r="RIB2836" s="653"/>
      <c r="RIC2836" s="653"/>
      <c r="RID2836" s="653"/>
      <c r="RIE2836" s="653"/>
      <c r="RIF2836" s="653"/>
      <c r="RIG2836" s="653"/>
      <c r="RIH2836" s="653"/>
      <c r="RII2836" s="653"/>
      <c r="RIJ2836" s="653"/>
      <c r="RIK2836" s="653"/>
      <c r="RIL2836" s="653"/>
      <c r="RIM2836" s="653"/>
      <c r="RIN2836" s="653"/>
      <c r="RIO2836" s="653"/>
      <c r="RIP2836" s="653"/>
      <c r="RIQ2836" s="653"/>
      <c r="RIR2836" s="653"/>
      <c r="RIS2836" s="653"/>
      <c r="RIT2836" s="653"/>
      <c r="RIU2836" s="653"/>
      <c r="RIV2836" s="653"/>
      <c r="RIW2836" s="653"/>
      <c r="RIX2836" s="653"/>
      <c r="RIY2836" s="653"/>
      <c r="RIZ2836" s="653"/>
      <c r="RJA2836" s="653"/>
      <c r="RJB2836" s="653"/>
      <c r="RJC2836" s="653"/>
      <c r="RJD2836" s="653"/>
      <c r="RJE2836" s="653"/>
      <c r="RJF2836" s="653"/>
      <c r="RJG2836" s="653"/>
      <c r="RJH2836" s="653"/>
      <c r="RJI2836" s="653"/>
      <c r="RJJ2836" s="653"/>
      <c r="RJK2836" s="653"/>
      <c r="RJL2836" s="653"/>
      <c r="RJM2836" s="653"/>
      <c r="RJN2836" s="653"/>
      <c r="RJO2836" s="653"/>
      <c r="RJP2836" s="653"/>
      <c r="RJQ2836" s="653"/>
      <c r="RJR2836" s="653"/>
      <c r="RJS2836" s="653"/>
      <c r="RJT2836" s="653"/>
      <c r="RJU2836" s="653"/>
      <c r="RJV2836" s="653"/>
      <c r="RJW2836" s="653"/>
      <c r="RJX2836" s="653"/>
      <c r="RJY2836" s="653"/>
      <c r="RJZ2836" s="653"/>
      <c r="RKA2836" s="653"/>
      <c r="RKB2836" s="653"/>
      <c r="RKC2836" s="653"/>
      <c r="RKD2836" s="653"/>
      <c r="RKE2836" s="653"/>
      <c r="RKF2836" s="653"/>
      <c r="RKG2836" s="653"/>
      <c r="RKH2836" s="653"/>
      <c r="RKI2836" s="653"/>
      <c r="RKJ2836" s="653"/>
      <c r="RKK2836" s="653"/>
      <c r="RKL2836" s="653"/>
      <c r="RKM2836" s="653"/>
      <c r="RKN2836" s="653"/>
      <c r="RKO2836" s="653"/>
      <c r="RKP2836" s="653"/>
      <c r="RKQ2836" s="653"/>
      <c r="RKR2836" s="653"/>
      <c r="RKS2836" s="653"/>
      <c r="RKT2836" s="653"/>
      <c r="RKU2836" s="653"/>
      <c r="RKV2836" s="653"/>
      <c r="RKW2836" s="653"/>
      <c r="RKX2836" s="653"/>
      <c r="RKY2836" s="653"/>
      <c r="RKZ2836" s="653"/>
      <c r="RLA2836" s="653"/>
      <c r="RLB2836" s="653"/>
      <c r="RLC2836" s="653"/>
      <c r="RLD2836" s="653"/>
      <c r="RLE2836" s="653"/>
      <c r="RLF2836" s="653"/>
      <c r="RLG2836" s="653"/>
      <c r="RLH2836" s="653"/>
      <c r="RLI2836" s="653"/>
      <c r="RLJ2836" s="653"/>
      <c r="RLK2836" s="653"/>
      <c r="RLL2836" s="653"/>
      <c r="RLM2836" s="653"/>
      <c r="RLN2836" s="653"/>
      <c r="RLO2836" s="653"/>
      <c r="RLP2836" s="653"/>
      <c r="RLQ2836" s="653"/>
      <c r="RLR2836" s="653"/>
      <c r="RLS2836" s="653"/>
      <c r="RLT2836" s="653"/>
      <c r="RLU2836" s="653"/>
      <c r="RLV2836" s="653"/>
      <c r="RLW2836" s="653"/>
      <c r="RLX2836" s="653"/>
      <c r="RLY2836" s="653"/>
      <c r="RLZ2836" s="653"/>
      <c r="RMA2836" s="653"/>
      <c r="RMB2836" s="653"/>
      <c r="RMC2836" s="653"/>
      <c r="RMD2836" s="653"/>
      <c r="RME2836" s="653"/>
      <c r="RMF2836" s="653"/>
      <c r="RMG2836" s="653"/>
      <c r="RMH2836" s="653"/>
      <c r="RMI2836" s="653"/>
      <c r="RMJ2836" s="653"/>
      <c r="RMK2836" s="653"/>
      <c r="RML2836" s="653"/>
      <c r="RMM2836" s="653"/>
      <c r="RMN2836" s="653"/>
      <c r="RMO2836" s="653"/>
      <c r="RMP2836" s="653"/>
      <c r="RMQ2836" s="653"/>
      <c r="RMR2836" s="653"/>
      <c r="RMS2836" s="653"/>
      <c r="RMT2836" s="653"/>
      <c r="RMU2836" s="653"/>
      <c r="RMV2836" s="653"/>
      <c r="RMW2836" s="653"/>
      <c r="RMX2836" s="653"/>
      <c r="RMY2836" s="653"/>
      <c r="RMZ2836" s="653"/>
      <c r="RNA2836" s="653"/>
      <c r="RNB2836" s="653"/>
      <c r="RNC2836" s="653"/>
      <c r="RND2836" s="653"/>
      <c r="RNE2836" s="653"/>
      <c r="RNF2836" s="653"/>
      <c r="RNG2836" s="653"/>
      <c r="RNH2836" s="653"/>
      <c r="RNI2836" s="653"/>
      <c r="RNJ2836" s="653"/>
      <c r="RNK2836" s="653"/>
      <c r="RNL2836" s="653"/>
      <c r="RNM2836" s="653"/>
      <c r="RNN2836" s="653"/>
      <c r="RNO2836" s="653"/>
      <c r="RNP2836" s="653"/>
      <c r="RNQ2836" s="653"/>
      <c r="RNR2836" s="653"/>
      <c r="RNS2836" s="653"/>
      <c r="RNT2836" s="653"/>
      <c r="RNU2836" s="653"/>
      <c r="RNV2836" s="653"/>
      <c r="RNW2836" s="653"/>
      <c r="RNX2836" s="653"/>
      <c r="RNY2836" s="653"/>
      <c r="RNZ2836" s="653"/>
      <c r="ROA2836" s="653"/>
      <c r="ROB2836" s="653"/>
      <c r="ROC2836" s="653"/>
      <c r="ROD2836" s="653"/>
      <c r="ROE2836" s="653"/>
      <c r="ROF2836" s="653"/>
      <c r="ROG2836" s="653"/>
      <c r="ROH2836" s="653"/>
      <c r="ROI2836" s="653"/>
      <c r="ROJ2836" s="653"/>
      <c r="ROK2836" s="653"/>
      <c r="ROL2836" s="653"/>
      <c r="ROM2836" s="653"/>
      <c r="RON2836" s="653"/>
      <c r="ROO2836" s="653"/>
      <c r="ROP2836" s="653"/>
      <c r="ROQ2836" s="653"/>
      <c r="ROR2836" s="653"/>
      <c r="ROS2836" s="653"/>
      <c r="ROT2836" s="653"/>
      <c r="ROU2836" s="653"/>
      <c r="ROV2836" s="653"/>
      <c r="ROW2836" s="653"/>
      <c r="ROX2836" s="653"/>
      <c r="ROY2836" s="653"/>
      <c r="ROZ2836" s="653"/>
      <c r="RPA2836" s="653"/>
      <c r="RPB2836" s="653"/>
      <c r="RPC2836" s="653"/>
      <c r="RPD2836" s="653"/>
      <c r="RPE2836" s="653"/>
      <c r="RPF2836" s="653"/>
      <c r="RPG2836" s="653"/>
      <c r="RPH2836" s="653"/>
      <c r="RPI2836" s="653"/>
      <c r="RPJ2836" s="653"/>
      <c r="RPK2836" s="653"/>
      <c r="RPL2836" s="653"/>
      <c r="RPM2836" s="653"/>
      <c r="RPN2836" s="653"/>
      <c r="RPO2836" s="653"/>
      <c r="RPP2836" s="653"/>
      <c r="RPQ2836" s="653"/>
      <c r="RPR2836" s="653"/>
      <c r="RPS2836" s="653"/>
      <c r="RPT2836" s="653"/>
      <c r="RPU2836" s="653"/>
      <c r="RPV2836" s="653"/>
      <c r="RPW2836" s="653"/>
      <c r="RPX2836" s="653"/>
      <c r="RPY2836" s="653"/>
      <c r="RPZ2836" s="653"/>
      <c r="RQA2836" s="653"/>
      <c r="RQB2836" s="653"/>
      <c r="RQC2836" s="653"/>
      <c r="RQD2836" s="653"/>
      <c r="RQE2836" s="653"/>
      <c r="RQF2836" s="653"/>
      <c r="RQG2836" s="653"/>
      <c r="RQH2836" s="653"/>
      <c r="RQI2836" s="653"/>
      <c r="RQJ2836" s="653"/>
      <c r="RQK2836" s="653"/>
      <c r="RQL2836" s="653"/>
      <c r="RQM2836" s="653"/>
      <c r="RQN2836" s="653"/>
      <c r="RQO2836" s="653"/>
      <c r="RQP2836" s="653"/>
      <c r="RQQ2836" s="653"/>
      <c r="RQR2836" s="653"/>
      <c r="RQS2836" s="653"/>
      <c r="RQT2836" s="653"/>
      <c r="RQU2836" s="653"/>
      <c r="RQV2836" s="653"/>
      <c r="RQW2836" s="653"/>
      <c r="RQX2836" s="653"/>
      <c r="RQY2836" s="653"/>
      <c r="RQZ2836" s="653"/>
      <c r="RRA2836" s="653"/>
      <c r="RRB2836" s="653"/>
      <c r="RRC2836" s="653"/>
      <c r="RRD2836" s="653"/>
      <c r="RRE2836" s="653"/>
      <c r="RRF2836" s="653"/>
      <c r="RRG2836" s="653"/>
      <c r="RRH2836" s="653"/>
      <c r="RRI2836" s="653"/>
      <c r="RRJ2836" s="653"/>
      <c r="RRK2836" s="653"/>
      <c r="RRL2836" s="653"/>
      <c r="RRM2836" s="653"/>
      <c r="RRN2836" s="653"/>
      <c r="RRO2836" s="653"/>
      <c r="RRP2836" s="653"/>
      <c r="RRQ2836" s="653"/>
      <c r="RRR2836" s="653"/>
      <c r="RRS2836" s="653"/>
      <c r="RRT2836" s="653"/>
      <c r="RRU2836" s="653"/>
      <c r="RRV2836" s="653"/>
      <c r="RRW2836" s="653"/>
      <c r="RRX2836" s="653"/>
      <c r="RRY2836" s="653"/>
      <c r="RRZ2836" s="653"/>
      <c r="RSA2836" s="653"/>
      <c r="RSB2836" s="653"/>
      <c r="RSC2836" s="653"/>
      <c r="RSD2836" s="653"/>
      <c r="RSE2836" s="653"/>
      <c r="RSF2836" s="653"/>
      <c r="RSG2836" s="653"/>
      <c r="RSH2836" s="653"/>
      <c r="RSI2836" s="653"/>
      <c r="RSJ2836" s="653"/>
      <c r="RSK2836" s="653"/>
      <c r="RSL2836" s="653"/>
      <c r="RSM2836" s="653"/>
      <c r="RSN2836" s="653"/>
      <c r="RSO2836" s="653"/>
      <c r="RSP2836" s="653"/>
      <c r="RSQ2836" s="653"/>
      <c r="RSR2836" s="653"/>
      <c r="RSS2836" s="653"/>
      <c r="RST2836" s="653"/>
      <c r="RSU2836" s="653"/>
      <c r="RSV2836" s="653"/>
      <c r="RSW2836" s="653"/>
      <c r="RSX2836" s="653"/>
      <c r="RSY2836" s="653"/>
      <c r="RSZ2836" s="653"/>
      <c r="RTA2836" s="653"/>
      <c r="RTB2836" s="653"/>
      <c r="RTC2836" s="653"/>
      <c r="RTD2836" s="653"/>
      <c r="RTE2836" s="653"/>
      <c r="RTF2836" s="653"/>
      <c r="RTG2836" s="653"/>
      <c r="RTH2836" s="653"/>
      <c r="RTI2836" s="653"/>
      <c r="RTJ2836" s="653"/>
      <c r="RTK2836" s="653"/>
      <c r="RTL2836" s="653"/>
      <c r="RTM2836" s="653"/>
      <c r="RTN2836" s="653"/>
      <c r="RTO2836" s="653"/>
      <c r="RTP2836" s="653"/>
      <c r="RTQ2836" s="653"/>
      <c r="RTR2836" s="653"/>
      <c r="RTS2836" s="653"/>
      <c r="RTT2836" s="653"/>
      <c r="RTU2836" s="653"/>
      <c r="RTV2836" s="653"/>
      <c r="RTW2836" s="653"/>
      <c r="RTX2836" s="653"/>
      <c r="RTY2836" s="653"/>
      <c r="RTZ2836" s="653"/>
      <c r="RUA2836" s="653"/>
      <c r="RUB2836" s="653"/>
      <c r="RUC2836" s="653"/>
      <c r="RUD2836" s="653"/>
      <c r="RUE2836" s="653"/>
      <c r="RUF2836" s="653"/>
      <c r="RUG2836" s="653"/>
      <c r="RUH2836" s="653"/>
      <c r="RUI2836" s="653"/>
      <c r="RUJ2836" s="653"/>
      <c r="RUK2836" s="653"/>
      <c r="RUL2836" s="653"/>
      <c r="RUM2836" s="653"/>
      <c r="RUN2836" s="653"/>
      <c r="RUO2836" s="653"/>
      <c r="RUP2836" s="653"/>
      <c r="RUQ2836" s="653"/>
      <c r="RUR2836" s="653"/>
      <c r="RUS2836" s="653"/>
      <c r="RUT2836" s="653"/>
      <c r="RUU2836" s="653"/>
      <c r="RUV2836" s="653"/>
      <c r="RUW2836" s="653"/>
      <c r="RUX2836" s="653"/>
      <c r="RUY2836" s="653"/>
      <c r="RUZ2836" s="653"/>
      <c r="RVA2836" s="653"/>
      <c r="RVB2836" s="653"/>
      <c r="RVC2836" s="653"/>
      <c r="RVD2836" s="653"/>
      <c r="RVE2836" s="653"/>
      <c r="RVF2836" s="653"/>
      <c r="RVG2836" s="653"/>
      <c r="RVH2836" s="653"/>
      <c r="RVI2836" s="653"/>
      <c r="RVJ2836" s="653"/>
      <c r="RVK2836" s="653"/>
      <c r="RVL2836" s="653"/>
      <c r="RVM2836" s="653"/>
      <c r="RVN2836" s="653"/>
      <c r="RVO2836" s="653"/>
      <c r="RVP2836" s="653"/>
      <c r="RVQ2836" s="653"/>
      <c r="RVR2836" s="653"/>
      <c r="RVS2836" s="653"/>
      <c r="RVT2836" s="653"/>
      <c r="RVU2836" s="653"/>
      <c r="RVV2836" s="653"/>
      <c r="RVW2836" s="653"/>
      <c r="RVX2836" s="653"/>
      <c r="RVY2836" s="653"/>
      <c r="RVZ2836" s="653"/>
      <c r="RWA2836" s="653"/>
      <c r="RWB2836" s="653"/>
      <c r="RWC2836" s="653"/>
      <c r="RWD2836" s="653"/>
      <c r="RWE2836" s="653"/>
      <c r="RWF2836" s="653"/>
      <c r="RWG2836" s="653"/>
      <c r="RWH2836" s="653"/>
      <c r="RWI2836" s="653"/>
      <c r="RWJ2836" s="653"/>
      <c r="RWK2836" s="653"/>
      <c r="RWL2836" s="653"/>
      <c r="RWM2836" s="653"/>
      <c r="RWN2836" s="653"/>
      <c r="RWO2836" s="653"/>
      <c r="RWP2836" s="653"/>
      <c r="RWQ2836" s="653"/>
      <c r="RWR2836" s="653"/>
      <c r="RWS2836" s="653"/>
      <c r="RWT2836" s="653"/>
      <c r="RWU2836" s="653"/>
      <c r="RWV2836" s="653"/>
      <c r="RWW2836" s="653"/>
      <c r="RWX2836" s="653"/>
      <c r="RWY2836" s="653"/>
      <c r="RWZ2836" s="653"/>
      <c r="RXA2836" s="653"/>
      <c r="RXB2836" s="653"/>
      <c r="RXC2836" s="653"/>
      <c r="RXD2836" s="653"/>
      <c r="RXE2836" s="653"/>
      <c r="RXF2836" s="653"/>
      <c r="RXG2836" s="653"/>
      <c r="RXH2836" s="653"/>
      <c r="RXI2836" s="653"/>
      <c r="RXJ2836" s="653"/>
      <c r="RXK2836" s="653"/>
      <c r="RXL2836" s="653"/>
      <c r="RXM2836" s="653"/>
      <c r="RXN2836" s="653"/>
      <c r="RXO2836" s="653"/>
      <c r="RXP2836" s="653"/>
      <c r="RXQ2836" s="653"/>
      <c r="RXR2836" s="653"/>
      <c r="RXS2836" s="653"/>
      <c r="RXT2836" s="653"/>
      <c r="RXU2836" s="653"/>
      <c r="RXV2836" s="653"/>
      <c r="RXW2836" s="653"/>
      <c r="RXX2836" s="653"/>
      <c r="RXY2836" s="653"/>
      <c r="RXZ2836" s="653"/>
      <c r="RYA2836" s="653"/>
      <c r="RYB2836" s="653"/>
      <c r="RYC2836" s="653"/>
      <c r="RYD2836" s="653"/>
      <c r="RYE2836" s="653"/>
      <c r="RYF2836" s="653"/>
      <c r="RYG2836" s="653"/>
      <c r="RYH2836" s="653"/>
      <c r="RYI2836" s="653"/>
      <c r="RYJ2836" s="653"/>
      <c r="RYK2836" s="653"/>
      <c r="RYL2836" s="653"/>
      <c r="RYM2836" s="653"/>
      <c r="RYN2836" s="653"/>
      <c r="RYO2836" s="653"/>
      <c r="RYP2836" s="653"/>
      <c r="RYQ2836" s="653"/>
      <c r="RYR2836" s="653"/>
      <c r="RYS2836" s="653"/>
      <c r="RYT2836" s="653"/>
      <c r="RYU2836" s="653"/>
      <c r="RYV2836" s="653"/>
      <c r="RYW2836" s="653"/>
      <c r="RYX2836" s="653"/>
      <c r="RYY2836" s="653"/>
      <c r="RYZ2836" s="653"/>
      <c r="RZA2836" s="653"/>
      <c r="RZB2836" s="653"/>
      <c r="RZC2836" s="653"/>
      <c r="RZD2836" s="653"/>
      <c r="RZE2836" s="653"/>
      <c r="RZF2836" s="653"/>
      <c r="RZG2836" s="653"/>
      <c r="RZH2836" s="653"/>
      <c r="RZI2836" s="653"/>
      <c r="RZJ2836" s="653"/>
      <c r="RZK2836" s="653"/>
      <c r="RZL2836" s="653"/>
      <c r="RZM2836" s="653"/>
      <c r="RZN2836" s="653"/>
      <c r="RZO2836" s="653"/>
      <c r="RZP2836" s="653"/>
      <c r="RZQ2836" s="653"/>
      <c r="RZR2836" s="653"/>
      <c r="RZS2836" s="653"/>
      <c r="RZT2836" s="653"/>
      <c r="RZU2836" s="653"/>
      <c r="RZV2836" s="653"/>
      <c r="RZW2836" s="653"/>
      <c r="RZX2836" s="653"/>
      <c r="RZY2836" s="653"/>
      <c r="RZZ2836" s="653"/>
      <c r="SAA2836" s="653"/>
      <c r="SAB2836" s="653"/>
      <c r="SAC2836" s="653"/>
      <c r="SAD2836" s="653"/>
      <c r="SAE2836" s="653"/>
      <c r="SAF2836" s="653"/>
      <c r="SAG2836" s="653"/>
      <c r="SAH2836" s="653"/>
      <c r="SAI2836" s="653"/>
      <c r="SAJ2836" s="653"/>
      <c r="SAK2836" s="653"/>
      <c r="SAL2836" s="653"/>
      <c r="SAM2836" s="653"/>
      <c r="SAN2836" s="653"/>
      <c r="SAO2836" s="653"/>
      <c r="SAP2836" s="653"/>
      <c r="SAQ2836" s="653"/>
      <c r="SAR2836" s="653"/>
      <c r="SAS2836" s="653"/>
      <c r="SAT2836" s="653"/>
      <c r="SAU2836" s="653"/>
      <c r="SAV2836" s="653"/>
      <c r="SAW2836" s="653"/>
      <c r="SAX2836" s="653"/>
      <c r="SAY2836" s="653"/>
      <c r="SAZ2836" s="653"/>
      <c r="SBA2836" s="653"/>
      <c r="SBB2836" s="653"/>
      <c r="SBC2836" s="653"/>
      <c r="SBD2836" s="653"/>
      <c r="SBE2836" s="653"/>
      <c r="SBF2836" s="653"/>
      <c r="SBG2836" s="653"/>
      <c r="SBH2836" s="653"/>
      <c r="SBI2836" s="653"/>
      <c r="SBJ2836" s="653"/>
      <c r="SBK2836" s="653"/>
      <c r="SBL2836" s="653"/>
      <c r="SBM2836" s="653"/>
      <c r="SBN2836" s="653"/>
      <c r="SBO2836" s="653"/>
      <c r="SBP2836" s="653"/>
      <c r="SBQ2836" s="653"/>
      <c r="SBR2836" s="653"/>
      <c r="SBS2836" s="653"/>
      <c r="SBT2836" s="653"/>
      <c r="SBU2836" s="653"/>
      <c r="SBV2836" s="653"/>
      <c r="SBW2836" s="653"/>
      <c r="SBX2836" s="653"/>
      <c r="SBY2836" s="653"/>
      <c r="SBZ2836" s="653"/>
      <c r="SCA2836" s="653"/>
      <c r="SCB2836" s="653"/>
      <c r="SCC2836" s="653"/>
      <c r="SCD2836" s="653"/>
      <c r="SCE2836" s="653"/>
      <c r="SCF2836" s="653"/>
      <c r="SCG2836" s="653"/>
      <c r="SCH2836" s="653"/>
      <c r="SCI2836" s="653"/>
      <c r="SCJ2836" s="653"/>
      <c r="SCK2836" s="653"/>
      <c r="SCL2836" s="653"/>
      <c r="SCM2836" s="653"/>
      <c r="SCN2836" s="653"/>
      <c r="SCO2836" s="653"/>
      <c r="SCP2836" s="653"/>
      <c r="SCQ2836" s="653"/>
      <c r="SCR2836" s="653"/>
      <c r="SCS2836" s="653"/>
      <c r="SCT2836" s="653"/>
      <c r="SCU2836" s="653"/>
      <c r="SCV2836" s="653"/>
      <c r="SCW2836" s="653"/>
      <c r="SCX2836" s="653"/>
      <c r="SCY2836" s="653"/>
      <c r="SCZ2836" s="653"/>
      <c r="SDA2836" s="653"/>
      <c r="SDB2836" s="653"/>
      <c r="SDC2836" s="653"/>
      <c r="SDD2836" s="653"/>
      <c r="SDE2836" s="653"/>
      <c r="SDF2836" s="653"/>
      <c r="SDG2836" s="653"/>
      <c r="SDH2836" s="653"/>
      <c r="SDI2836" s="653"/>
      <c r="SDJ2836" s="653"/>
      <c r="SDK2836" s="653"/>
      <c r="SDL2836" s="653"/>
      <c r="SDM2836" s="653"/>
      <c r="SDN2836" s="653"/>
      <c r="SDO2836" s="653"/>
      <c r="SDP2836" s="653"/>
      <c r="SDQ2836" s="653"/>
      <c r="SDR2836" s="653"/>
      <c r="SDS2836" s="653"/>
      <c r="SDT2836" s="653"/>
      <c r="SDU2836" s="653"/>
      <c r="SDV2836" s="653"/>
      <c r="SDW2836" s="653"/>
      <c r="SDX2836" s="653"/>
      <c r="SDY2836" s="653"/>
      <c r="SDZ2836" s="653"/>
      <c r="SEA2836" s="653"/>
      <c r="SEB2836" s="653"/>
      <c r="SEC2836" s="653"/>
      <c r="SED2836" s="653"/>
      <c r="SEE2836" s="653"/>
      <c r="SEF2836" s="653"/>
      <c r="SEG2836" s="653"/>
      <c r="SEH2836" s="653"/>
      <c r="SEI2836" s="653"/>
      <c r="SEJ2836" s="653"/>
      <c r="SEK2836" s="653"/>
      <c r="SEL2836" s="653"/>
      <c r="SEM2836" s="653"/>
      <c r="SEN2836" s="653"/>
      <c r="SEO2836" s="653"/>
      <c r="SEP2836" s="653"/>
      <c r="SEQ2836" s="653"/>
      <c r="SER2836" s="653"/>
      <c r="SES2836" s="653"/>
      <c r="SET2836" s="653"/>
      <c r="SEU2836" s="653"/>
      <c r="SEV2836" s="653"/>
      <c r="SEW2836" s="653"/>
      <c r="SEX2836" s="653"/>
      <c r="SEY2836" s="653"/>
      <c r="SEZ2836" s="653"/>
      <c r="SFA2836" s="653"/>
      <c r="SFB2836" s="653"/>
      <c r="SFC2836" s="653"/>
      <c r="SFD2836" s="653"/>
      <c r="SFE2836" s="653"/>
      <c r="SFF2836" s="653"/>
      <c r="SFG2836" s="653"/>
      <c r="SFH2836" s="653"/>
      <c r="SFI2836" s="653"/>
      <c r="SFJ2836" s="653"/>
      <c r="SFK2836" s="653"/>
      <c r="SFL2836" s="653"/>
      <c r="SFM2836" s="653"/>
      <c r="SFN2836" s="653"/>
      <c r="SFO2836" s="653"/>
      <c r="SFP2836" s="653"/>
      <c r="SFQ2836" s="653"/>
      <c r="SFR2836" s="653"/>
      <c r="SFS2836" s="653"/>
      <c r="SFT2836" s="653"/>
      <c r="SFU2836" s="653"/>
      <c r="SFV2836" s="653"/>
      <c r="SFW2836" s="653"/>
      <c r="SFX2836" s="653"/>
      <c r="SFY2836" s="653"/>
      <c r="SFZ2836" s="653"/>
      <c r="SGA2836" s="653"/>
      <c r="SGB2836" s="653"/>
      <c r="SGC2836" s="653"/>
      <c r="SGD2836" s="653"/>
      <c r="SGE2836" s="653"/>
      <c r="SGF2836" s="653"/>
      <c r="SGG2836" s="653"/>
      <c r="SGH2836" s="653"/>
      <c r="SGI2836" s="653"/>
      <c r="SGJ2836" s="653"/>
      <c r="SGK2836" s="653"/>
      <c r="SGL2836" s="653"/>
      <c r="SGM2836" s="653"/>
      <c r="SGN2836" s="653"/>
      <c r="SGO2836" s="653"/>
      <c r="SGP2836" s="653"/>
      <c r="SGQ2836" s="653"/>
      <c r="SGR2836" s="653"/>
      <c r="SGS2836" s="653"/>
      <c r="SGT2836" s="653"/>
      <c r="SGU2836" s="653"/>
      <c r="SGV2836" s="653"/>
      <c r="SGW2836" s="653"/>
      <c r="SGX2836" s="653"/>
      <c r="SGY2836" s="653"/>
      <c r="SGZ2836" s="653"/>
      <c r="SHA2836" s="653"/>
      <c r="SHB2836" s="653"/>
      <c r="SHC2836" s="653"/>
      <c r="SHD2836" s="653"/>
      <c r="SHE2836" s="653"/>
      <c r="SHF2836" s="653"/>
      <c r="SHG2836" s="653"/>
      <c r="SHH2836" s="653"/>
      <c r="SHI2836" s="653"/>
      <c r="SHJ2836" s="653"/>
      <c r="SHK2836" s="653"/>
      <c r="SHL2836" s="653"/>
      <c r="SHM2836" s="653"/>
      <c r="SHN2836" s="653"/>
      <c r="SHO2836" s="653"/>
      <c r="SHP2836" s="653"/>
      <c r="SHQ2836" s="653"/>
      <c r="SHR2836" s="653"/>
      <c r="SHS2836" s="653"/>
      <c r="SHT2836" s="653"/>
      <c r="SHU2836" s="653"/>
      <c r="SHV2836" s="653"/>
      <c r="SHW2836" s="653"/>
      <c r="SHX2836" s="653"/>
      <c r="SHY2836" s="653"/>
      <c r="SHZ2836" s="653"/>
      <c r="SIA2836" s="653"/>
      <c r="SIB2836" s="653"/>
      <c r="SIC2836" s="653"/>
      <c r="SID2836" s="653"/>
      <c r="SIE2836" s="653"/>
      <c r="SIF2836" s="653"/>
      <c r="SIG2836" s="653"/>
      <c r="SIH2836" s="653"/>
      <c r="SII2836" s="653"/>
      <c r="SIJ2836" s="653"/>
      <c r="SIK2836" s="653"/>
      <c r="SIL2836" s="653"/>
      <c r="SIM2836" s="653"/>
      <c r="SIN2836" s="653"/>
      <c r="SIO2836" s="653"/>
      <c r="SIP2836" s="653"/>
      <c r="SIQ2836" s="653"/>
      <c r="SIR2836" s="653"/>
      <c r="SIS2836" s="653"/>
      <c r="SIT2836" s="653"/>
      <c r="SIU2836" s="653"/>
      <c r="SIV2836" s="653"/>
      <c r="SIW2836" s="653"/>
      <c r="SIX2836" s="653"/>
      <c r="SIY2836" s="653"/>
      <c r="SIZ2836" s="653"/>
      <c r="SJA2836" s="653"/>
      <c r="SJB2836" s="653"/>
      <c r="SJC2836" s="653"/>
      <c r="SJD2836" s="653"/>
      <c r="SJE2836" s="653"/>
      <c r="SJF2836" s="653"/>
      <c r="SJG2836" s="653"/>
      <c r="SJH2836" s="653"/>
      <c r="SJI2836" s="653"/>
      <c r="SJJ2836" s="653"/>
      <c r="SJK2836" s="653"/>
      <c r="SJL2836" s="653"/>
      <c r="SJM2836" s="653"/>
      <c r="SJN2836" s="653"/>
      <c r="SJO2836" s="653"/>
      <c r="SJP2836" s="653"/>
      <c r="SJQ2836" s="653"/>
      <c r="SJR2836" s="653"/>
      <c r="SJS2836" s="653"/>
      <c r="SJT2836" s="653"/>
      <c r="SJU2836" s="653"/>
      <c r="SJV2836" s="653"/>
      <c r="SJW2836" s="653"/>
      <c r="SJX2836" s="653"/>
      <c r="SJY2836" s="653"/>
      <c r="SJZ2836" s="653"/>
      <c r="SKA2836" s="653"/>
      <c r="SKB2836" s="653"/>
      <c r="SKC2836" s="653"/>
      <c r="SKD2836" s="653"/>
      <c r="SKE2836" s="653"/>
      <c r="SKF2836" s="653"/>
      <c r="SKG2836" s="653"/>
      <c r="SKH2836" s="653"/>
      <c r="SKI2836" s="653"/>
      <c r="SKJ2836" s="653"/>
      <c r="SKK2836" s="653"/>
      <c r="SKL2836" s="653"/>
      <c r="SKM2836" s="653"/>
      <c r="SKN2836" s="653"/>
      <c r="SKO2836" s="653"/>
      <c r="SKP2836" s="653"/>
      <c r="SKQ2836" s="653"/>
      <c r="SKR2836" s="653"/>
      <c r="SKS2836" s="653"/>
      <c r="SKT2836" s="653"/>
      <c r="SKU2836" s="653"/>
      <c r="SKV2836" s="653"/>
      <c r="SKW2836" s="653"/>
      <c r="SKX2836" s="653"/>
      <c r="SKY2836" s="653"/>
      <c r="SKZ2836" s="653"/>
      <c r="SLA2836" s="653"/>
      <c r="SLB2836" s="653"/>
      <c r="SLC2836" s="653"/>
      <c r="SLD2836" s="653"/>
      <c r="SLE2836" s="653"/>
      <c r="SLF2836" s="653"/>
      <c r="SLG2836" s="653"/>
      <c r="SLH2836" s="653"/>
      <c r="SLI2836" s="653"/>
      <c r="SLJ2836" s="653"/>
      <c r="SLK2836" s="653"/>
      <c r="SLL2836" s="653"/>
      <c r="SLM2836" s="653"/>
      <c r="SLN2836" s="653"/>
      <c r="SLO2836" s="653"/>
      <c r="SLP2836" s="653"/>
      <c r="SLQ2836" s="653"/>
      <c r="SLR2836" s="653"/>
      <c r="SLS2836" s="653"/>
      <c r="SLT2836" s="653"/>
      <c r="SLU2836" s="653"/>
      <c r="SLV2836" s="653"/>
      <c r="SLW2836" s="653"/>
      <c r="SLX2836" s="653"/>
      <c r="SLY2836" s="653"/>
      <c r="SLZ2836" s="653"/>
      <c r="SMA2836" s="653"/>
      <c r="SMB2836" s="653"/>
      <c r="SMC2836" s="653"/>
      <c r="SMD2836" s="653"/>
      <c r="SME2836" s="653"/>
      <c r="SMF2836" s="653"/>
      <c r="SMG2836" s="653"/>
      <c r="SMH2836" s="653"/>
      <c r="SMI2836" s="653"/>
      <c r="SMJ2836" s="653"/>
      <c r="SMK2836" s="653"/>
      <c r="SML2836" s="653"/>
      <c r="SMM2836" s="653"/>
      <c r="SMN2836" s="653"/>
      <c r="SMO2836" s="653"/>
      <c r="SMP2836" s="653"/>
      <c r="SMQ2836" s="653"/>
      <c r="SMR2836" s="653"/>
      <c r="SMS2836" s="653"/>
      <c r="SMT2836" s="653"/>
      <c r="SMU2836" s="653"/>
      <c r="SMV2836" s="653"/>
      <c r="SMW2836" s="653"/>
      <c r="SMX2836" s="653"/>
      <c r="SMY2836" s="653"/>
      <c r="SMZ2836" s="653"/>
      <c r="SNA2836" s="653"/>
      <c r="SNB2836" s="653"/>
      <c r="SNC2836" s="653"/>
      <c r="SND2836" s="653"/>
      <c r="SNE2836" s="653"/>
      <c r="SNF2836" s="653"/>
      <c r="SNG2836" s="653"/>
      <c r="SNH2836" s="653"/>
      <c r="SNI2836" s="653"/>
      <c r="SNJ2836" s="653"/>
      <c r="SNK2836" s="653"/>
      <c r="SNL2836" s="653"/>
      <c r="SNM2836" s="653"/>
      <c r="SNN2836" s="653"/>
      <c r="SNO2836" s="653"/>
      <c r="SNP2836" s="653"/>
      <c r="SNQ2836" s="653"/>
      <c r="SNR2836" s="653"/>
      <c r="SNS2836" s="653"/>
      <c r="SNT2836" s="653"/>
      <c r="SNU2836" s="653"/>
      <c r="SNV2836" s="653"/>
      <c r="SNW2836" s="653"/>
      <c r="SNX2836" s="653"/>
      <c r="SNY2836" s="653"/>
      <c r="SNZ2836" s="653"/>
      <c r="SOA2836" s="653"/>
      <c r="SOB2836" s="653"/>
      <c r="SOC2836" s="653"/>
      <c r="SOD2836" s="653"/>
      <c r="SOE2836" s="653"/>
      <c r="SOF2836" s="653"/>
      <c r="SOG2836" s="653"/>
      <c r="SOH2836" s="653"/>
      <c r="SOI2836" s="653"/>
      <c r="SOJ2836" s="653"/>
      <c r="SOK2836" s="653"/>
      <c r="SOL2836" s="653"/>
      <c r="SOM2836" s="653"/>
      <c r="SON2836" s="653"/>
      <c r="SOO2836" s="653"/>
      <c r="SOP2836" s="653"/>
      <c r="SOQ2836" s="653"/>
      <c r="SOR2836" s="653"/>
      <c r="SOS2836" s="653"/>
      <c r="SOT2836" s="653"/>
      <c r="SOU2836" s="653"/>
      <c r="SOV2836" s="653"/>
      <c r="SOW2836" s="653"/>
      <c r="SOX2836" s="653"/>
      <c r="SOY2836" s="653"/>
      <c r="SOZ2836" s="653"/>
      <c r="SPA2836" s="653"/>
      <c r="SPB2836" s="653"/>
      <c r="SPC2836" s="653"/>
      <c r="SPD2836" s="653"/>
      <c r="SPE2836" s="653"/>
      <c r="SPF2836" s="653"/>
      <c r="SPG2836" s="653"/>
      <c r="SPH2836" s="653"/>
      <c r="SPI2836" s="653"/>
      <c r="SPJ2836" s="653"/>
      <c r="SPK2836" s="653"/>
      <c r="SPL2836" s="653"/>
      <c r="SPM2836" s="653"/>
      <c r="SPN2836" s="653"/>
      <c r="SPO2836" s="653"/>
      <c r="SPP2836" s="653"/>
      <c r="SPQ2836" s="653"/>
      <c r="SPR2836" s="653"/>
      <c r="SPS2836" s="653"/>
      <c r="SPT2836" s="653"/>
      <c r="SPU2836" s="653"/>
      <c r="SPV2836" s="653"/>
      <c r="SPW2836" s="653"/>
      <c r="SPX2836" s="653"/>
      <c r="SPY2836" s="653"/>
      <c r="SPZ2836" s="653"/>
      <c r="SQA2836" s="653"/>
      <c r="SQB2836" s="653"/>
      <c r="SQC2836" s="653"/>
      <c r="SQD2836" s="653"/>
      <c r="SQE2836" s="653"/>
      <c r="SQF2836" s="653"/>
      <c r="SQG2836" s="653"/>
      <c r="SQH2836" s="653"/>
      <c r="SQI2836" s="653"/>
      <c r="SQJ2836" s="653"/>
      <c r="SQK2836" s="653"/>
      <c r="SQL2836" s="653"/>
      <c r="SQM2836" s="653"/>
      <c r="SQN2836" s="653"/>
      <c r="SQO2836" s="653"/>
      <c r="SQP2836" s="653"/>
      <c r="SQQ2836" s="653"/>
      <c r="SQR2836" s="653"/>
      <c r="SQS2836" s="653"/>
      <c r="SQT2836" s="653"/>
      <c r="SQU2836" s="653"/>
      <c r="SQV2836" s="653"/>
      <c r="SQW2836" s="653"/>
      <c r="SQX2836" s="653"/>
      <c r="SQY2836" s="653"/>
      <c r="SQZ2836" s="653"/>
      <c r="SRA2836" s="653"/>
      <c r="SRB2836" s="653"/>
      <c r="SRC2836" s="653"/>
      <c r="SRD2836" s="653"/>
      <c r="SRE2836" s="653"/>
      <c r="SRF2836" s="653"/>
      <c r="SRG2836" s="653"/>
      <c r="SRH2836" s="653"/>
      <c r="SRI2836" s="653"/>
      <c r="SRJ2836" s="653"/>
      <c r="SRK2836" s="653"/>
      <c r="SRL2836" s="653"/>
      <c r="SRM2836" s="653"/>
      <c r="SRN2836" s="653"/>
      <c r="SRO2836" s="653"/>
      <c r="SRP2836" s="653"/>
      <c r="SRQ2836" s="653"/>
      <c r="SRR2836" s="653"/>
      <c r="SRS2836" s="653"/>
      <c r="SRT2836" s="653"/>
      <c r="SRU2836" s="653"/>
      <c r="SRV2836" s="653"/>
      <c r="SRW2836" s="653"/>
      <c r="SRX2836" s="653"/>
      <c r="SRY2836" s="653"/>
      <c r="SRZ2836" s="653"/>
      <c r="SSA2836" s="653"/>
      <c r="SSB2836" s="653"/>
      <c r="SSC2836" s="653"/>
      <c r="SSD2836" s="653"/>
      <c r="SSE2836" s="653"/>
      <c r="SSF2836" s="653"/>
      <c r="SSG2836" s="653"/>
      <c r="SSH2836" s="653"/>
      <c r="SSI2836" s="653"/>
      <c r="SSJ2836" s="653"/>
      <c r="SSK2836" s="653"/>
      <c r="SSL2836" s="653"/>
      <c r="SSM2836" s="653"/>
      <c r="SSN2836" s="653"/>
      <c r="SSO2836" s="653"/>
      <c r="SSP2836" s="653"/>
      <c r="SSQ2836" s="653"/>
      <c r="SSR2836" s="653"/>
      <c r="SSS2836" s="653"/>
      <c r="SST2836" s="653"/>
      <c r="SSU2836" s="653"/>
      <c r="SSV2836" s="653"/>
      <c r="SSW2836" s="653"/>
      <c r="SSX2836" s="653"/>
      <c r="SSY2836" s="653"/>
      <c r="SSZ2836" s="653"/>
      <c r="STA2836" s="653"/>
      <c r="STB2836" s="653"/>
      <c r="STC2836" s="653"/>
      <c r="STD2836" s="653"/>
      <c r="STE2836" s="653"/>
      <c r="STF2836" s="653"/>
      <c r="STG2836" s="653"/>
      <c r="STH2836" s="653"/>
      <c r="STI2836" s="653"/>
      <c r="STJ2836" s="653"/>
      <c r="STK2836" s="653"/>
      <c r="STL2836" s="653"/>
      <c r="STM2836" s="653"/>
      <c r="STN2836" s="653"/>
      <c r="STO2836" s="653"/>
      <c r="STP2836" s="653"/>
      <c r="STQ2836" s="653"/>
      <c r="STR2836" s="653"/>
      <c r="STS2836" s="653"/>
      <c r="STT2836" s="653"/>
      <c r="STU2836" s="653"/>
      <c r="STV2836" s="653"/>
      <c r="STW2836" s="653"/>
      <c r="STX2836" s="653"/>
      <c r="STY2836" s="653"/>
      <c r="STZ2836" s="653"/>
      <c r="SUA2836" s="653"/>
      <c r="SUB2836" s="653"/>
      <c r="SUC2836" s="653"/>
      <c r="SUD2836" s="653"/>
      <c r="SUE2836" s="653"/>
      <c r="SUF2836" s="653"/>
      <c r="SUG2836" s="653"/>
      <c r="SUH2836" s="653"/>
      <c r="SUI2836" s="653"/>
      <c r="SUJ2836" s="653"/>
      <c r="SUK2836" s="653"/>
      <c r="SUL2836" s="653"/>
      <c r="SUM2836" s="653"/>
      <c r="SUN2836" s="653"/>
      <c r="SUO2836" s="653"/>
      <c r="SUP2836" s="653"/>
      <c r="SUQ2836" s="653"/>
      <c r="SUR2836" s="653"/>
      <c r="SUS2836" s="653"/>
      <c r="SUT2836" s="653"/>
      <c r="SUU2836" s="653"/>
      <c r="SUV2836" s="653"/>
      <c r="SUW2836" s="653"/>
      <c r="SUX2836" s="653"/>
      <c r="SUY2836" s="653"/>
      <c r="SUZ2836" s="653"/>
      <c r="SVA2836" s="653"/>
      <c r="SVB2836" s="653"/>
      <c r="SVC2836" s="653"/>
      <c r="SVD2836" s="653"/>
      <c r="SVE2836" s="653"/>
      <c r="SVF2836" s="653"/>
      <c r="SVG2836" s="653"/>
      <c r="SVH2836" s="653"/>
      <c r="SVI2836" s="653"/>
      <c r="SVJ2836" s="653"/>
      <c r="SVK2836" s="653"/>
      <c r="SVL2836" s="653"/>
      <c r="SVM2836" s="653"/>
      <c r="SVN2836" s="653"/>
      <c r="SVO2836" s="653"/>
      <c r="SVP2836" s="653"/>
      <c r="SVQ2836" s="653"/>
      <c r="SVR2836" s="653"/>
      <c r="SVS2836" s="653"/>
      <c r="SVT2836" s="653"/>
      <c r="SVU2836" s="653"/>
      <c r="SVV2836" s="653"/>
      <c r="SVW2836" s="653"/>
      <c r="SVX2836" s="653"/>
      <c r="SVY2836" s="653"/>
      <c r="SVZ2836" s="653"/>
      <c r="SWA2836" s="653"/>
      <c r="SWB2836" s="653"/>
      <c r="SWC2836" s="653"/>
      <c r="SWD2836" s="653"/>
      <c r="SWE2836" s="653"/>
      <c r="SWF2836" s="653"/>
      <c r="SWG2836" s="653"/>
      <c r="SWH2836" s="653"/>
      <c r="SWI2836" s="653"/>
      <c r="SWJ2836" s="653"/>
      <c r="SWK2836" s="653"/>
      <c r="SWL2836" s="653"/>
      <c r="SWM2836" s="653"/>
      <c r="SWN2836" s="653"/>
      <c r="SWO2836" s="653"/>
      <c r="SWP2836" s="653"/>
      <c r="SWQ2836" s="653"/>
      <c r="SWR2836" s="653"/>
      <c r="SWS2836" s="653"/>
      <c r="SWT2836" s="653"/>
      <c r="SWU2836" s="653"/>
      <c r="SWV2836" s="653"/>
      <c r="SWW2836" s="653"/>
      <c r="SWX2836" s="653"/>
      <c r="SWY2836" s="653"/>
      <c r="SWZ2836" s="653"/>
      <c r="SXA2836" s="653"/>
      <c r="SXB2836" s="653"/>
      <c r="SXC2836" s="653"/>
      <c r="SXD2836" s="653"/>
      <c r="SXE2836" s="653"/>
      <c r="SXF2836" s="653"/>
      <c r="SXG2836" s="653"/>
      <c r="SXH2836" s="653"/>
      <c r="SXI2836" s="653"/>
      <c r="SXJ2836" s="653"/>
      <c r="SXK2836" s="653"/>
      <c r="SXL2836" s="653"/>
      <c r="SXM2836" s="653"/>
      <c r="SXN2836" s="653"/>
      <c r="SXO2836" s="653"/>
      <c r="SXP2836" s="653"/>
      <c r="SXQ2836" s="653"/>
      <c r="SXR2836" s="653"/>
      <c r="SXS2836" s="653"/>
      <c r="SXT2836" s="653"/>
      <c r="SXU2836" s="653"/>
      <c r="SXV2836" s="653"/>
      <c r="SXW2836" s="653"/>
      <c r="SXX2836" s="653"/>
      <c r="SXY2836" s="653"/>
      <c r="SXZ2836" s="653"/>
      <c r="SYA2836" s="653"/>
      <c r="SYB2836" s="653"/>
      <c r="SYC2836" s="653"/>
      <c r="SYD2836" s="653"/>
      <c r="SYE2836" s="653"/>
      <c r="SYF2836" s="653"/>
      <c r="SYG2836" s="653"/>
      <c r="SYH2836" s="653"/>
      <c r="SYI2836" s="653"/>
      <c r="SYJ2836" s="653"/>
      <c r="SYK2836" s="653"/>
      <c r="SYL2836" s="653"/>
      <c r="SYM2836" s="653"/>
      <c r="SYN2836" s="653"/>
      <c r="SYO2836" s="653"/>
      <c r="SYP2836" s="653"/>
      <c r="SYQ2836" s="653"/>
      <c r="SYR2836" s="653"/>
      <c r="SYS2836" s="653"/>
      <c r="SYT2836" s="653"/>
      <c r="SYU2836" s="653"/>
      <c r="SYV2836" s="653"/>
      <c r="SYW2836" s="653"/>
      <c r="SYX2836" s="653"/>
      <c r="SYY2836" s="653"/>
      <c r="SYZ2836" s="653"/>
      <c r="SZA2836" s="653"/>
      <c r="SZB2836" s="653"/>
      <c r="SZC2836" s="653"/>
      <c r="SZD2836" s="653"/>
      <c r="SZE2836" s="653"/>
      <c r="SZF2836" s="653"/>
      <c r="SZG2836" s="653"/>
      <c r="SZH2836" s="653"/>
      <c r="SZI2836" s="653"/>
      <c r="SZJ2836" s="653"/>
      <c r="SZK2836" s="653"/>
      <c r="SZL2836" s="653"/>
      <c r="SZM2836" s="653"/>
      <c r="SZN2836" s="653"/>
      <c r="SZO2836" s="653"/>
      <c r="SZP2836" s="653"/>
      <c r="SZQ2836" s="653"/>
      <c r="SZR2836" s="653"/>
      <c r="SZS2836" s="653"/>
      <c r="SZT2836" s="653"/>
      <c r="SZU2836" s="653"/>
      <c r="SZV2836" s="653"/>
      <c r="SZW2836" s="653"/>
      <c r="SZX2836" s="653"/>
      <c r="SZY2836" s="653"/>
      <c r="SZZ2836" s="653"/>
      <c r="TAA2836" s="653"/>
      <c r="TAB2836" s="653"/>
      <c r="TAC2836" s="653"/>
      <c r="TAD2836" s="653"/>
      <c r="TAE2836" s="653"/>
      <c r="TAF2836" s="653"/>
      <c r="TAG2836" s="653"/>
      <c r="TAH2836" s="653"/>
      <c r="TAI2836" s="653"/>
      <c r="TAJ2836" s="653"/>
      <c r="TAK2836" s="653"/>
      <c r="TAL2836" s="653"/>
      <c r="TAM2836" s="653"/>
      <c r="TAN2836" s="653"/>
      <c r="TAO2836" s="653"/>
      <c r="TAP2836" s="653"/>
      <c r="TAQ2836" s="653"/>
      <c r="TAR2836" s="653"/>
      <c r="TAS2836" s="653"/>
      <c r="TAT2836" s="653"/>
      <c r="TAU2836" s="653"/>
      <c r="TAV2836" s="653"/>
      <c r="TAW2836" s="653"/>
      <c r="TAX2836" s="653"/>
      <c r="TAY2836" s="653"/>
      <c r="TAZ2836" s="653"/>
      <c r="TBA2836" s="653"/>
      <c r="TBB2836" s="653"/>
      <c r="TBC2836" s="653"/>
      <c r="TBD2836" s="653"/>
      <c r="TBE2836" s="653"/>
      <c r="TBF2836" s="653"/>
      <c r="TBG2836" s="653"/>
      <c r="TBH2836" s="653"/>
      <c r="TBI2836" s="653"/>
      <c r="TBJ2836" s="653"/>
      <c r="TBK2836" s="653"/>
      <c r="TBL2836" s="653"/>
      <c r="TBM2836" s="653"/>
      <c r="TBN2836" s="653"/>
      <c r="TBO2836" s="653"/>
      <c r="TBP2836" s="653"/>
      <c r="TBQ2836" s="653"/>
      <c r="TBR2836" s="653"/>
      <c r="TBS2836" s="653"/>
      <c r="TBT2836" s="653"/>
      <c r="TBU2836" s="653"/>
      <c r="TBV2836" s="653"/>
      <c r="TBW2836" s="653"/>
      <c r="TBX2836" s="653"/>
      <c r="TBY2836" s="653"/>
      <c r="TBZ2836" s="653"/>
      <c r="TCA2836" s="653"/>
      <c r="TCB2836" s="653"/>
      <c r="TCC2836" s="653"/>
      <c r="TCD2836" s="653"/>
      <c r="TCE2836" s="653"/>
      <c r="TCF2836" s="653"/>
      <c r="TCG2836" s="653"/>
      <c r="TCH2836" s="653"/>
      <c r="TCI2836" s="653"/>
      <c r="TCJ2836" s="653"/>
      <c r="TCK2836" s="653"/>
      <c r="TCL2836" s="653"/>
      <c r="TCM2836" s="653"/>
      <c r="TCN2836" s="653"/>
      <c r="TCO2836" s="653"/>
      <c r="TCP2836" s="653"/>
      <c r="TCQ2836" s="653"/>
      <c r="TCR2836" s="653"/>
      <c r="TCS2836" s="653"/>
      <c r="TCT2836" s="653"/>
      <c r="TCU2836" s="653"/>
      <c r="TCV2836" s="653"/>
      <c r="TCW2836" s="653"/>
      <c r="TCX2836" s="653"/>
      <c r="TCY2836" s="653"/>
      <c r="TCZ2836" s="653"/>
      <c r="TDA2836" s="653"/>
      <c r="TDB2836" s="653"/>
      <c r="TDC2836" s="653"/>
      <c r="TDD2836" s="653"/>
      <c r="TDE2836" s="653"/>
      <c r="TDF2836" s="653"/>
      <c r="TDG2836" s="653"/>
      <c r="TDH2836" s="653"/>
      <c r="TDI2836" s="653"/>
      <c r="TDJ2836" s="653"/>
      <c r="TDK2836" s="653"/>
      <c r="TDL2836" s="653"/>
      <c r="TDM2836" s="653"/>
      <c r="TDN2836" s="653"/>
      <c r="TDO2836" s="653"/>
      <c r="TDP2836" s="653"/>
      <c r="TDQ2836" s="653"/>
      <c r="TDR2836" s="653"/>
      <c r="TDS2836" s="653"/>
      <c r="TDT2836" s="653"/>
      <c r="TDU2836" s="653"/>
      <c r="TDV2836" s="653"/>
      <c r="TDW2836" s="653"/>
      <c r="TDX2836" s="653"/>
      <c r="TDY2836" s="653"/>
      <c r="TDZ2836" s="653"/>
      <c r="TEA2836" s="653"/>
      <c r="TEB2836" s="653"/>
      <c r="TEC2836" s="653"/>
      <c r="TED2836" s="653"/>
      <c r="TEE2836" s="653"/>
      <c r="TEF2836" s="653"/>
      <c r="TEG2836" s="653"/>
      <c r="TEH2836" s="653"/>
      <c r="TEI2836" s="653"/>
      <c r="TEJ2836" s="653"/>
      <c r="TEK2836" s="653"/>
      <c r="TEL2836" s="653"/>
      <c r="TEM2836" s="653"/>
      <c r="TEN2836" s="653"/>
      <c r="TEO2836" s="653"/>
      <c r="TEP2836" s="653"/>
      <c r="TEQ2836" s="653"/>
      <c r="TER2836" s="653"/>
      <c r="TES2836" s="653"/>
      <c r="TET2836" s="653"/>
      <c r="TEU2836" s="653"/>
      <c r="TEV2836" s="653"/>
      <c r="TEW2836" s="653"/>
      <c r="TEX2836" s="653"/>
      <c r="TEY2836" s="653"/>
      <c r="TEZ2836" s="653"/>
      <c r="TFA2836" s="653"/>
      <c r="TFB2836" s="653"/>
      <c r="TFC2836" s="653"/>
      <c r="TFD2836" s="653"/>
      <c r="TFE2836" s="653"/>
      <c r="TFF2836" s="653"/>
      <c r="TFG2836" s="653"/>
      <c r="TFH2836" s="653"/>
      <c r="TFI2836" s="653"/>
      <c r="TFJ2836" s="653"/>
      <c r="TFK2836" s="653"/>
      <c r="TFL2836" s="653"/>
      <c r="TFM2836" s="653"/>
      <c r="TFN2836" s="653"/>
      <c r="TFO2836" s="653"/>
      <c r="TFP2836" s="653"/>
      <c r="TFQ2836" s="653"/>
      <c r="TFR2836" s="653"/>
      <c r="TFS2836" s="653"/>
      <c r="TFT2836" s="653"/>
      <c r="TFU2836" s="653"/>
      <c r="TFV2836" s="653"/>
      <c r="TFW2836" s="653"/>
      <c r="TFX2836" s="653"/>
      <c r="TFY2836" s="653"/>
      <c r="TFZ2836" s="653"/>
      <c r="TGA2836" s="653"/>
      <c r="TGB2836" s="653"/>
      <c r="TGC2836" s="653"/>
      <c r="TGD2836" s="653"/>
      <c r="TGE2836" s="653"/>
      <c r="TGF2836" s="653"/>
      <c r="TGG2836" s="653"/>
      <c r="TGH2836" s="653"/>
      <c r="TGI2836" s="653"/>
      <c r="TGJ2836" s="653"/>
      <c r="TGK2836" s="653"/>
      <c r="TGL2836" s="653"/>
      <c r="TGM2836" s="653"/>
      <c r="TGN2836" s="653"/>
      <c r="TGO2836" s="653"/>
      <c r="TGP2836" s="653"/>
      <c r="TGQ2836" s="653"/>
      <c r="TGR2836" s="653"/>
      <c r="TGS2836" s="653"/>
      <c r="TGT2836" s="653"/>
      <c r="TGU2836" s="653"/>
      <c r="TGV2836" s="653"/>
      <c r="TGW2836" s="653"/>
      <c r="TGX2836" s="653"/>
      <c r="TGY2836" s="653"/>
      <c r="TGZ2836" s="653"/>
      <c r="THA2836" s="653"/>
      <c r="THB2836" s="653"/>
      <c r="THC2836" s="653"/>
      <c r="THD2836" s="653"/>
      <c r="THE2836" s="653"/>
      <c r="THF2836" s="653"/>
      <c r="THG2836" s="653"/>
      <c r="THH2836" s="653"/>
      <c r="THI2836" s="653"/>
      <c r="THJ2836" s="653"/>
      <c r="THK2836" s="653"/>
      <c r="THL2836" s="653"/>
      <c r="THM2836" s="653"/>
      <c r="THN2836" s="653"/>
      <c r="THO2836" s="653"/>
      <c r="THP2836" s="653"/>
      <c r="THQ2836" s="653"/>
      <c r="THR2836" s="653"/>
      <c r="THS2836" s="653"/>
      <c r="THT2836" s="653"/>
      <c r="THU2836" s="653"/>
      <c r="THV2836" s="653"/>
      <c r="THW2836" s="653"/>
      <c r="THX2836" s="653"/>
      <c r="THY2836" s="653"/>
      <c r="THZ2836" s="653"/>
      <c r="TIA2836" s="653"/>
      <c r="TIB2836" s="653"/>
      <c r="TIC2836" s="653"/>
      <c r="TID2836" s="653"/>
      <c r="TIE2836" s="653"/>
      <c r="TIF2836" s="653"/>
      <c r="TIG2836" s="653"/>
      <c r="TIH2836" s="653"/>
      <c r="TII2836" s="653"/>
      <c r="TIJ2836" s="653"/>
      <c r="TIK2836" s="653"/>
      <c r="TIL2836" s="653"/>
      <c r="TIM2836" s="653"/>
      <c r="TIN2836" s="653"/>
      <c r="TIO2836" s="653"/>
      <c r="TIP2836" s="653"/>
      <c r="TIQ2836" s="653"/>
      <c r="TIR2836" s="653"/>
      <c r="TIS2836" s="653"/>
      <c r="TIT2836" s="653"/>
      <c r="TIU2836" s="653"/>
      <c r="TIV2836" s="653"/>
      <c r="TIW2836" s="653"/>
      <c r="TIX2836" s="653"/>
      <c r="TIY2836" s="653"/>
      <c r="TIZ2836" s="653"/>
      <c r="TJA2836" s="653"/>
      <c r="TJB2836" s="653"/>
      <c r="TJC2836" s="653"/>
      <c r="TJD2836" s="653"/>
      <c r="TJE2836" s="653"/>
      <c r="TJF2836" s="653"/>
      <c r="TJG2836" s="653"/>
      <c r="TJH2836" s="653"/>
      <c r="TJI2836" s="653"/>
      <c r="TJJ2836" s="653"/>
      <c r="TJK2836" s="653"/>
      <c r="TJL2836" s="653"/>
      <c r="TJM2836" s="653"/>
      <c r="TJN2836" s="653"/>
      <c r="TJO2836" s="653"/>
      <c r="TJP2836" s="653"/>
      <c r="TJQ2836" s="653"/>
      <c r="TJR2836" s="653"/>
      <c r="TJS2836" s="653"/>
      <c r="TJT2836" s="653"/>
      <c r="TJU2836" s="653"/>
      <c r="TJV2836" s="653"/>
      <c r="TJW2836" s="653"/>
      <c r="TJX2836" s="653"/>
      <c r="TJY2836" s="653"/>
      <c r="TJZ2836" s="653"/>
      <c r="TKA2836" s="653"/>
      <c r="TKB2836" s="653"/>
      <c r="TKC2836" s="653"/>
      <c r="TKD2836" s="653"/>
      <c r="TKE2836" s="653"/>
      <c r="TKF2836" s="653"/>
      <c r="TKG2836" s="653"/>
      <c r="TKH2836" s="653"/>
      <c r="TKI2836" s="653"/>
      <c r="TKJ2836" s="653"/>
      <c r="TKK2836" s="653"/>
      <c r="TKL2836" s="653"/>
      <c r="TKM2836" s="653"/>
      <c r="TKN2836" s="653"/>
      <c r="TKO2836" s="653"/>
      <c r="TKP2836" s="653"/>
      <c r="TKQ2836" s="653"/>
      <c r="TKR2836" s="653"/>
      <c r="TKS2836" s="653"/>
      <c r="TKT2836" s="653"/>
      <c r="TKU2836" s="653"/>
      <c r="TKV2836" s="653"/>
      <c r="TKW2836" s="653"/>
      <c r="TKX2836" s="653"/>
      <c r="TKY2836" s="653"/>
      <c r="TKZ2836" s="653"/>
      <c r="TLA2836" s="653"/>
      <c r="TLB2836" s="653"/>
      <c r="TLC2836" s="653"/>
      <c r="TLD2836" s="653"/>
      <c r="TLE2836" s="653"/>
      <c r="TLF2836" s="653"/>
      <c r="TLG2836" s="653"/>
      <c r="TLH2836" s="653"/>
      <c r="TLI2836" s="653"/>
      <c r="TLJ2836" s="653"/>
      <c r="TLK2836" s="653"/>
      <c r="TLL2836" s="653"/>
      <c r="TLM2836" s="653"/>
      <c r="TLN2836" s="653"/>
      <c r="TLO2836" s="653"/>
      <c r="TLP2836" s="653"/>
      <c r="TLQ2836" s="653"/>
      <c r="TLR2836" s="653"/>
      <c r="TLS2836" s="653"/>
      <c r="TLT2836" s="653"/>
      <c r="TLU2836" s="653"/>
      <c r="TLV2836" s="653"/>
      <c r="TLW2836" s="653"/>
      <c r="TLX2836" s="653"/>
      <c r="TLY2836" s="653"/>
      <c r="TLZ2836" s="653"/>
      <c r="TMA2836" s="653"/>
      <c r="TMB2836" s="653"/>
      <c r="TMC2836" s="653"/>
      <c r="TMD2836" s="653"/>
      <c r="TME2836" s="653"/>
      <c r="TMF2836" s="653"/>
      <c r="TMG2836" s="653"/>
      <c r="TMH2836" s="653"/>
      <c r="TMI2836" s="653"/>
      <c r="TMJ2836" s="653"/>
      <c r="TMK2836" s="653"/>
      <c r="TML2836" s="653"/>
      <c r="TMM2836" s="653"/>
      <c r="TMN2836" s="653"/>
      <c r="TMO2836" s="653"/>
      <c r="TMP2836" s="653"/>
      <c r="TMQ2836" s="653"/>
      <c r="TMR2836" s="653"/>
      <c r="TMS2836" s="653"/>
      <c r="TMT2836" s="653"/>
      <c r="TMU2836" s="653"/>
      <c r="TMV2836" s="653"/>
      <c r="TMW2836" s="653"/>
      <c r="TMX2836" s="653"/>
      <c r="TMY2836" s="653"/>
      <c r="TMZ2836" s="653"/>
      <c r="TNA2836" s="653"/>
      <c r="TNB2836" s="653"/>
      <c r="TNC2836" s="653"/>
      <c r="TND2836" s="653"/>
      <c r="TNE2836" s="653"/>
      <c r="TNF2836" s="653"/>
      <c r="TNG2836" s="653"/>
      <c r="TNH2836" s="653"/>
      <c r="TNI2836" s="653"/>
      <c r="TNJ2836" s="653"/>
      <c r="TNK2836" s="653"/>
      <c r="TNL2836" s="653"/>
      <c r="TNM2836" s="653"/>
      <c r="TNN2836" s="653"/>
      <c r="TNO2836" s="653"/>
      <c r="TNP2836" s="653"/>
      <c r="TNQ2836" s="653"/>
      <c r="TNR2836" s="653"/>
      <c r="TNS2836" s="653"/>
      <c r="TNT2836" s="653"/>
      <c r="TNU2836" s="653"/>
      <c r="TNV2836" s="653"/>
      <c r="TNW2836" s="653"/>
      <c r="TNX2836" s="653"/>
      <c r="TNY2836" s="653"/>
      <c r="TNZ2836" s="653"/>
      <c r="TOA2836" s="653"/>
      <c r="TOB2836" s="653"/>
      <c r="TOC2836" s="653"/>
      <c r="TOD2836" s="653"/>
      <c r="TOE2836" s="653"/>
      <c r="TOF2836" s="653"/>
      <c r="TOG2836" s="653"/>
      <c r="TOH2836" s="653"/>
      <c r="TOI2836" s="653"/>
      <c r="TOJ2836" s="653"/>
      <c r="TOK2836" s="653"/>
      <c r="TOL2836" s="653"/>
      <c r="TOM2836" s="653"/>
      <c r="TON2836" s="653"/>
      <c r="TOO2836" s="653"/>
      <c r="TOP2836" s="653"/>
      <c r="TOQ2836" s="653"/>
      <c r="TOR2836" s="653"/>
      <c r="TOS2836" s="653"/>
      <c r="TOT2836" s="653"/>
      <c r="TOU2836" s="653"/>
      <c r="TOV2836" s="653"/>
      <c r="TOW2836" s="653"/>
      <c r="TOX2836" s="653"/>
      <c r="TOY2836" s="653"/>
      <c r="TOZ2836" s="653"/>
      <c r="TPA2836" s="653"/>
      <c r="TPB2836" s="653"/>
      <c r="TPC2836" s="653"/>
      <c r="TPD2836" s="653"/>
      <c r="TPE2836" s="653"/>
      <c r="TPF2836" s="653"/>
      <c r="TPG2836" s="653"/>
      <c r="TPH2836" s="653"/>
      <c r="TPI2836" s="653"/>
      <c r="TPJ2836" s="653"/>
      <c r="TPK2836" s="653"/>
      <c r="TPL2836" s="653"/>
      <c r="TPM2836" s="653"/>
      <c r="TPN2836" s="653"/>
      <c r="TPO2836" s="653"/>
      <c r="TPP2836" s="653"/>
      <c r="TPQ2836" s="653"/>
      <c r="TPR2836" s="653"/>
      <c r="TPS2836" s="653"/>
      <c r="TPT2836" s="653"/>
      <c r="TPU2836" s="653"/>
      <c r="TPV2836" s="653"/>
      <c r="TPW2836" s="653"/>
      <c r="TPX2836" s="653"/>
      <c r="TPY2836" s="653"/>
      <c r="TPZ2836" s="653"/>
      <c r="TQA2836" s="653"/>
      <c r="TQB2836" s="653"/>
      <c r="TQC2836" s="653"/>
      <c r="TQD2836" s="653"/>
      <c r="TQE2836" s="653"/>
      <c r="TQF2836" s="653"/>
      <c r="TQG2836" s="653"/>
      <c r="TQH2836" s="653"/>
      <c r="TQI2836" s="653"/>
      <c r="TQJ2836" s="653"/>
      <c r="TQK2836" s="653"/>
      <c r="TQL2836" s="653"/>
      <c r="TQM2836" s="653"/>
      <c r="TQN2836" s="653"/>
      <c r="TQO2836" s="653"/>
      <c r="TQP2836" s="653"/>
      <c r="TQQ2836" s="653"/>
      <c r="TQR2836" s="653"/>
      <c r="TQS2836" s="653"/>
      <c r="TQT2836" s="653"/>
      <c r="TQU2836" s="653"/>
      <c r="TQV2836" s="653"/>
      <c r="TQW2836" s="653"/>
      <c r="TQX2836" s="653"/>
      <c r="TQY2836" s="653"/>
      <c r="TQZ2836" s="653"/>
      <c r="TRA2836" s="653"/>
      <c r="TRB2836" s="653"/>
      <c r="TRC2836" s="653"/>
      <c r="TRD2836" s="653"/>
      <c r="TRE2836" s="653"/>
      <c r="TRF2836" s="653"/>
      <c r="TRG2836" s="653"/>
      <c r="TRH2836" s="653"/>
      <c r="TRI2836" s="653"/>
      <c r="TRJ2836" s="653"/>
      <c r="TRK2836" s="653"/>
      <c r="TRL2836" s="653"/>
      <c r="TRM2836" s="653"/>
      <c r="TRN2836" s="653"/>
      <c r="TRO2836" s="653"/>
      <c r="TRP2836" s="653"/>
      <c r="TRQ2836" s="653"/>
      <c r="TRR2836" s="653"/>
      <c r="TRS2836" s="653"/>
      <c r="TRT2836" s="653"/>
      <c r="TRU2836" s="653"/>
      <c r="TRV2836" s="653"/>
      <c r="TRW2836" s="653"/>
      <c r="TRX2836" s="653"/>
      <c r="TRY2836" s="653"/>
      <c r="TRZ2836" s="653"/>
      <c r="TSA2836" s="653"/>
      <c r="TSB2836" s="653"/>
      <c r="TSC2836" s="653"/>
      <c r="TSD2836" s="653"/>
      <c r="TSE2836" s="653"/>
      <c r="TSF2836" s="653"/>
      <c r="TSG2836" s="653"/>
      <c r="TSH2836" s="653"/>
      <c r="TSI2836" s="653"/>
      <c r="TSJ2836" s="653"/>
      <c r="TSK2836" s="653"/>
      <c r="TSL2836" s="653"/>
      <c r="TSM2836" s="653"/>
      <c r="TSN2836" s="653"/>
      <c r="TSO2836" s="653"/>
      <c r="TSP2836" s="653"/>
      <c r="TSQ2836" s="653"/>
      <c r="TSR2836" s="653"/>
      <c r="TSS2836" s="653"/>
      <c r="TST2836" s="653"/>
      <c r="TSU2836" s="653"/>
      <c r="TSV2836" s="653"/>
      <c r="TSW2836" s="653"/>
      <c r="TSX2836" s="653"/>
      <c r="TSY2836" s="653"/>
      <c r="TSZ2836" s="653"/>
      <c r="TTA2836" s="653"/>
      <c r="TTB2836" s="653"/>
      <c r="TTC2836" s="653"/>
      <c r="TTD2836" s="653"/>
      <c r="TTE2836" s="653"/>
      <c r="TTF2836" s="653"/>
      <c r="TTG2836" s="653"/>
      <c r="TTH2836" s="653"/>
      <c r="TTI2836" s="653"/>
      <c r="TTJ2836" s="653"/>
      <c r="TTK2836" s="653"/>
      <c r="TTL2836" s="653"/>
      <c r="TTM2836" s="653"/>
      <c r="TTN2836" s="653"/>
      <c r="TTO2836" s="653"/>
      <c r="TTP2836" s="653"/>
      <c r="TTQ2836" s="653"/>
      <c r="TTR2836" s="653"/>
      <c r="TTS2836" s="653"/>
      <c r="TTT2836" s="653"/>
      <c r="TTU2836" s="653"/>
      <c r="TTV2836" s="653"/>
      <c r="TTW2836" s="653"/>
      <c r="TTX2836" s="653"/>
      <c r="TTY2836" s="653"/>
      <c r="TTZ2836" s="653"/>
      <c r="TUA2836" s="653"/>
      <c r="TUB2836" s="653"/>
      <c r="TUC2836" s="653"/>
      <c r="TUD2836" s="653"/>
      <c r="TUE2836" s="653"/>
      <c r="TUF2836" s="653"/>
      <c r="TUG2836" s="653"/>
      <c r="TUH2836" s="653"/>
      <c r="TUI2836" s="653"/>
      <c r="TUJ2836" s="653"/>
      <c r="TUK2836" s="653"/>
      <c r="TUL2836" s="653"/>
      <c r="TUM2836" s="653"/>
      <c r="TUN2836" s="653"/>
      <c r="TUO2836" s="653"/>
      <c r="TUP2836" s="653"/>
      <c r="TUQ2836" s="653"/>
      <c r="TUR2836" s="653"/>
      <c r="TUS2836" s="653"/>
      <c r="TUT2836" s="653"/>
      <c r="TUU2836" s="653"/>
      <c r="TUV2836" s="653"/>
      <c r="TUW2836" s="653"/>
      <c r="TUX2836" s="653"/>
      <c r="TUY2836" s="653"/>
      <c r="TUZ2836" s="653"/>
      <c r="TVA2836" s="653"/>
      <c r="TVB2836" s="653"/>
      <c r="TVC2836" s="653"/>
      <c r="TVD2836" s="653"/>
      <c r="TVE2836" s="653"/>
      <c r="TVF2836" s="653"/>
      <c r="TVG2836" s="653"/>
      <c r="TVH2836" s="653"/>
      <c r="TVI2836" s="653"/>
      <c r="TVJ2836" s="653"/>
      <c r="TVK2836" s="653"/>
      <c r="TVL2836" s="653"/>
      <c r="TVM2836" s="653"/>
      <c r="TVN2836" s="653"/>
      <c r="TVO2836" s="653"/>
      <c r="TVP2836" s="653"/>
      <c r="TVQ2836" s="653"/>
      <c r="TVR2836" s="653"/>
      <c r="TVS2836" s="653"/>
      <c r="TVT2836" s="653"/>
      <c r="TVU2836" s="653"/>
      <c r="TVV2836" s="653"/>
      <c r="TVW2836" s="653"/>
      <c r="TVX2836" s="653"/>
      <c r="TVY2836" s="653"/>
      <c r="TVZ2836" s="653"/>
      <c r="TWA2836" s="653"/>
      <c r="TWB2836" s="653"/>
      <c r="TWC2836" s="653"/>
      <c r="TWD2836" s="653"/>
      <c r="TWE2836" s="653"/>
      <c r="TWF2836" s="653"/>
      <c r="TWG2836" s="653"/>
      <c r="TWH2836" s="653"/>
      <c r="TWI2836" s="653"/>
      <c r="TWJ2836" s="653"/>
      <c r="TWK2836" s="653"/>
      <c r="TWL2836" s="653"/>
      <c r="TWM2836" s="653"/>
      <c r="TWN2836" s="653"/>
      <c r="TWO2836" s="653"/>
      <c r="TWP2836" s="653"/>
      <c r="TWQ2836" s="653"/>
      <c r="TWR2836" s="653"/>
      <c r="TWS2836" s="653"/>
      <c r="TWT2836" s="653"/>
      <c r="TWU2836" s="653"/>
      <c r="TWV2836" s="653"/>
      <c r="TWW2836" s="653"/>
      <c r="TWX2836" s="653"/>
      <c r="TWY2836" s="653"/>
      <c r="TWZ2836" s="653"/>
      <c r="TXA2836" s="653"/>
      <c r="TXB2836" s="653"/>
      <c r="TXC2836" s="653"/>
      <c r="TXD2836" s="653"/>
      <c r="TXE2836" s="653"/>
      <c r="TXF2836" s="653"/>
      <c r="TXG2836" s="653"/>
      <c r="TXH2836" s="653"/>
      <c r="TXI2836" s="653"/>
      <c r="TXJ2836" s="653"/>
      <c r="TXK2836" s="653"/>
      <c r="TXL2836" s="653"/>
      <c r="TXM2836" s="653"/>
      <c r="TXN2836" s="653"/>
      <c r="TXO2836" s="653"/>
      <c r="TXP2836" s="653"/>
      <c r="TXQ2836" s="653"/>
      <c r="TXR2836" s="653"/>
      <c r="TXS2836" s="653"/>
      <c r="TXT2836" s="653"/>
      <c r="TXU2836" s="653"/>
      <c r="TXV2836" s="653"/>
      <c r="TXW2836" s="653"/>
      <c r="TXX2836" s="653"/>
      <c r="TXY2836" s="653"/>
      <c r="TXZ2836" s="653"/>
      <c r="TYA2836" s="653"/>
      <c r="TYB2836" s="653"/>
      <c r="TYC2836" s="653"/>
      <c r="TYD2836" s="653"/>
      <c r="TYE2836" s="653"/>
      <c r="TYF2836" s="653"/>
      <c r="TYG2836" s="653"/>
      <c r="TYH2836" s="653"/>
      <c r="TYI2836" s="653"/>
      <c r="TYJ2836" s="653"/>
      <c r="TYK2836" s="653"/>
      <c r="TYL2836" s="653"/>
      <c r="TYM2836" s="653"/>
      <c r="TYN2836" s="653"/>
      <c r="TYO2836" s="653"/>
      <c r="TYP2836" s="653"/>
      <c r="TYQ2836" s="653"/>
      <c r="TYR2836" s="653"/>
      <c r="TYS2836" s="653"/>
      <c r="TYT2836" s="653"/>
      <c r="TYU2836" s="653"/>
      <c r="TYV2836" s="653"/>
      <c r="TYW2836" s="653"/>
      <c r="TYX2836" s="653"/>
      <c r="TYY2836" s="653"/>
      <c r="TYZ2836" s="653"/>
      <c r="TZA2836" s="653"/>
      <c r="TZB2836" s="653"/>
      <c r="TZC2836" s="653"/>
      <c r="TZD2836" s="653"/>
      <c r="TZE2836" s="653"/>
      <c r="TZF2836" s="653"/>
      <c r="TZG2836" s="653"/>
      <c r="TZH2836" s="653"/>
      <c r="TZI2836" s="653"/>
      <c r="TZJ2836" s="653"/>
      <c r="TZK2836" s="653"/>
      <c r="TZL2836" s="653"/>
      <c r="TZM2836" s="653"/>
      <c r="TZN2836" s="653"/>
      <c r="TZO2836" s="653"/>
      <c r="TZP2836" s="653"/>
      <c r="TZQ2836" s="653"/>
      <c r="TZR2836" s="653"/>
      <c r="TZS2836" s="653"/>
      <c r="TZT2836" s="653"/>
      <c r="TZU2836" s="653"/>
      <c r="TZV2836" s="653"/>
      <c r="TZW2836" s="653"/>
      <c r="TZX2836" s="653"/>
      <c r="TZY2836" s="653"/>
      <c r="TZZ2836" s="653"/>
      <c r="UAA2836" s="653"/>
      <c r="UAB2836" s="653"/>
      <c r="UAC2836" s="653"/>
      <c r="UAD2836" s="653"/>
      <c r="UAE2836" s="653"/>
      <c r="UAF2836" s="653"/>
      <c r="UAG2836" s="653"/>
      <c r="UAH2836" s="653"/>
      <c r="UAI2836" s="653"/>
      <c r="UAJ2836" s="653"/>
      <c r="UAK2836" s="653"/>
      <c r="UAL2836" s="653"/>
      <c r="UAM2836" s="653"/>
      <c r="UAN2836" s="653"/>
      <c r="UAO2836" s="653"/>
      <c r="UAP2836" s="653"/>
      <c r="UAQ2836" s="653"/>
      <c r="UAR2836" s="653"/>
      <c r="UAS2836" s="653"/>
      <c r="UAT2836" s="653"/>
      <c r="UAU2836" s="653"/>
      <c r="UAV2836" s="653"/>
      <c r="UAW2836" s="653"/>
      <c r="UAX2836" s="653"/>
      <c r="UAY2836" s="653"/>
      <c r="UAZ2836" s="653"/>
      <c r="UBA2836" s="653"/>
      <c r="UBB2836" s="653"/>
      <c r="UBC2836" s="653"/>
      <c r="UBD2836" s="653"/>
      <c r="UBE2836" s="653"/>
      <c r="UBF2836" s="653"/>
      <c r="UBG2836" s="653"/>
      <c r="UBH2836" s="653"/>
      <c r="UBI2836" s="653"/>
      <c r="UBJ2836" s="653"/>
      <c r="UBK2836" s="653"/>
      <c r="UBL2836" s="653"/>
      <c r="UBM2836" s="653"/>
      <c r="UBN2836" s="653"/>
      <c r="UBO2836" s="653"/>
      <c r="UBP2836" s="653"/>
      <c r="UBQ2836" s="653"/>
      <c r="UBR2836" s="653"/>
      <c r="UBS2836" s="653"/>
      <c r="UBT2836" s="653"/>
      <c r="UBU2836" s="653"/>
      <c r="UBV2836" s="653"/>
      <c r="UBW2836" s="653"/>
      <c r="UBX2836" s="653"/>
      <c r="UBY2836" s="653"/>
      <c r="UBZ2836" s="653"/>
      <c r="UCA2836" s="653"/>
      <c r="UCB2836" s="653"/>
      <c r="UCC2836" s="653"/>
      <c r="UCD2836" s="653"/>
      <c r="UCE2836" s="653"/>
      <c r="UCF2836" s="653"/>
      <c r="UCG2836" s="653"/>
      <c r="UCH2836" s="653"/>
      <c r="UCI2836" s="653"/>
      <c r="UCJ2836" s="653"/>
      <c r="UCK2836" s="653"/>
      <c r="UCL2836" s="653"/>
      <c r="UCM2836" s="653"/>
      <c r="UCN2836" s="653"/>
      <c r="UCO2836" s="653"/>
      <c r="UCP2836" s="653"/>
      <c r="UCQ2836" s="653"/>
      <c r="UCR2836" s="653"/>
      <c r="UCS2836" s="653"/>
      <c r="UCT2836" s="653"/>
      <c r="UCU2836" s="653"/>
      <c r="UCV2836" s="653"/>
      <c r="UCW2836" s="653"/>
      <c r="UCX2836" s="653"/>
      <c r="UCY2836" s="653"/>
      <c r="UCZ2836" s="653"/>
      <c r="UDA2836" s="653"/>
      <c r="UDB2836" s="653"/>
      <c r="UDC2836" s="653"/>
      <c r="UDD2836" s="653"/>
      <c r="UDE2836" s="653"/>
      <c r="UDF2836" s="653"/>
      <c r="UDG2836" s="653"/>
      <c r="UDH2836" s="653"/>
      <c r="UDI2836" s="653"/>
      <c r="UDJ2836" s="653"/>
      <c r="UDK2836" s="653"/>
      <c r="UDL2836" s="653"/>
      <c r="UDM2836" s="653"/>
      <c r="UDN2836" s="653"/>
      <c r="UDO2836" s="653"/>
      <c r="UDP2836" s="653"/>
      <c r="UDQ2836" s="653"/>
      <c r="UDR2836" s="653"/>
      <c r="UDS2836" s="653"/>
      <c r="UDT2836" s="653"/>
      <c r="UDU2836" s="653"/>
      <c r="UDV2836" s="653"/>
      <c r="UDW2836" s="653"/>
      <c r="UDX2836" s="653"/>
      <c r="UDY2836" s="653"/>
      <c r="UDZ2836" s="653"/>
      <c r="UEA2836" s="653"/>
      <c r="UEB2836" s="653"/>
      <c r="UEC2836" s="653"/>
      <c r="UED2836" s="653"/>
      <c r="UEE2836" s="653"/>
      <c r="UEF2836" s="653"/>
      <c r="UEG2836" s="653"/>
      <c r="UEH2836" s="653"/>
      <c r="UEI2836" s="653"/>
      <c r="UEJ2836" s="653"/>
      <c r="UEK2836" s="653"/>
      <c r="UEL2836" s="653"/>
      <c r="UEM2836" s="653"/>
      <c r="UEN2836" s="653"/>
      <c r="UEO2836" s="653"/>
      <c r="UEP2836" s="653"/>
      <c r="UEQ2836" s="653"/>
      <c r="UER2836" s="653"/>
      <c r="UES2836" s="653"/>
      <c r="UET2836" s="653"/>
      <c r="UEU2836" s="653"/>
      <c r="UEV2836" s="653"/>
      <c r="UEW2836" s="653"/>
      <c r="UEX2836" s="653"/>
      <c r="UEY2836" s="653"/>
      <c r="UEZ2836" s="653"/>
      <c r="UFA2836" s="653"/>
      <c r="UFB2836" s="653"/>
      <c r="UFC2836" s="653"/>
      <c r="UFD2836" s="653"/>
      <c r="UFE2836" s="653"/>
      <c r="UFF2836" s="653"/>
      <c r="UFG2836" s="653"/>
      <c r="UFH2836" s="653"/>
      <c r="UFI2836" s="653"/>
      <c r="UFJ2836" s="653"/>
      <c r="UFK2836" s="653"/>
      <c r="UFL2836" s="653"/>
      <c r="UFM2836" s="653"/>
      <c r="UFN2836" s="653"/>
      <c r="UFO2836" s="653"/>
      <c r="UFP2836" s="653"/>
      <c r="UFQ2836" s="653"/>
      <c r="UFR2836" s="653"/>
      <c r="UFS2836" s="653"/>
      <c r="UFT2836" s="653"/>
      <c r="UFU2836" s="653"/>
      <c r="UFV2836" s="653"/>
      <c r="UFW2836" s="653"/>
      <c r="UFX2836" s="653"/>
      <c r="UFY2836" s="653"/>
      <c r="UFZ2836" s="653"/>
      <c r="UGA2836" s="653"/>
      <c r="UGB2836" s="653"/>
      <c r="UGC2836" s="653"/>
      <c r="UGD2836" s="653"/>
      <c r="UGE2836" s="653"/>
      <c r="UGF2836" s="653"/>
      <c r="UGG2836" s="653"/>
      <c r="UGH2836" s="653"/>
      <c r="UGI2836" s="653"/>
      <c r="UGJ2836" s="653"/>
      <c r="UGK2836" s="653"/>
      <c r="UGL2836" s="653"/>
      <c r="UGM2836" s="653"/>
      <c r="UGN2836" s="653"/>
      <c r="UGO2836" s="653"/>
      <c r="UGP2836" s="653"/>
      <c r="UGQ2836" s="653"/>
      <c r="UGR2836" s="653"/>
      <c r="UGS2836" s="653"/>
      <c r="UGT2836" s="653"/>
      <c r="UGU2836" s="653"/>
      <c r="UGV2836" s="653"/>
      <c r="UGW2836" s="653"/>
      <c r="UGX2836" s="653"/>
      <c r="UGY2836" s="653"/>
      <c r="UGZ2836" s="653"/>
      <c r="UHA2836" s="653"/>
      <c r="UHB2836" s="653"/>
      <c r="UHC2836" s="653"/>
      <c r="UHD2836" s="653"/>
      <c r="UHE2836" s="653"/>
      <c r="UHF2836" s="653"/>
      <c r="UHG2836" s="653"/>
      <c r="UHH2836" s="653"/>
      <c r="UHI2836" s="653"/>
      <c r="UHJ2836" s="653"/>
      <c r="UHK2836" s="653"/>
      <c r="UHL2836" s="653"/>
      <c r="UHM2836" s="653"/>
      <c r="UHN2836" s="653"/>
      <c r="UHO2836" s="653"/>
      <c r="UHP2836" s="653"/>
      <c r="UHQ2836" s="653"/>
      <c r="UHR2836" s="653"/>
      <c r="UHS2836" s="653"/>
      <c r="UHT2836" s="653"/>
      <c r="UHU2836" s="653"/>
      <c r="UHV2836" s="653"/>
      <c r="UHW2836" s="653"/>
      <c r="UHX2836" s="653"/>
      <c r="UHY2836" s="653"/>
      <c r="UHZ2836" s="653"/>
      <c r="UIA2836" s="653"/>
      <c r="UIB2836" s="653"/>
      <c r="UIC2836" s="653"/>
      <c r="UID2836" s="653"/>
      <c r="UIE2836" s="653"/>
      <c r="UIF2836" s="653"/>
      <c r="UIG2836" s="653"/>
      <c r="UIH2836" s="653"/>
      <c r="UII2836" s="653"/>
      <c r="UIJ2836" s="653"/>
      <c r="UIK2836" s="653"/>
      <c r="UIL2836" s="653"/>
      <c r="UIM2836" s="653"/>
      <c r="UIN2836" s="653"/>
      <c r="UIO2836" s="653"/>
      <c r="UIP2836" s="653"/>
      <c r="UIQ2836" s="653"/>
      <c r="UIR2836" s="653"/>
      <c r="UIS2836" s="653"/>
      <c r="UIT2836" s="653"/>
      <c r="UIU2836" s="653"/>
      <c r="UIV2836" s="653"/>
      <c r="UIW2836" s="653"/>
      <c r="UIX2836" s="653"/>
      <c r="UIY2836" s="653"/>
      <c r="UIZ2836" s="653"/>
      <c r="UJA2836" s="653"/>
      <c r="UJB2836" s="653"/>
      <c r="UJC2836" s="653"/>
      <c r="UJD2836" s="653"/>
      <c r="UJE2836" s="653"/>
      <c r="UJF2836" s="653"/>
      <c r="UJG2836" s="653"/>
      <c r="UJH2836" s="653"/>
      <c r="UJI2836" s="653"/>
      <c r="UJJ2836" s="653"/>
      <c r="UJK2836" s="653"/>
      <c r="UJL2836" s="653"/>
      <c r="UJM2836" s="653"/>
      <c r="UJN2836" s="653"/>
      <c r="UJO2836" s="653"/>
      <c r="UJP2836" s="653"/>
      <c r="UJQ2836" s="653"/>
      <c r="UJR2836" s="653"/>
      <c r="UJS2836" s="653"/>
      <c r="UJT2836" s="653"/>
      <c r="UJU2836" s="653"/>
      <c r="UJV2836" s="653"/>
      <c r="UJW2836" s="653"/>
      <c r="UJX2836" s="653"/>
      <c r="UJY2836" s="653"/>
      <c r="UJZ2836" s="653"/>
      <c r="UKA2836" s="653"/>
      <c r="UKB2836" s="653"/>
      <c r="UKC2836" s="653"/>
      <c r="UKD2836" s="653"/>
      <c r="UKE2836" s="653"/>
      <c r="UKF2836" s="653"/>
      <c r="UKG2836" s="653"/>
      <c r="UKH2836" s="653"/>
      <c r="UKI2836" s="653"/>
      <c r="UKJ2836" s="653"/>
      <c r="UKK2836" s="653"/>
      <c r="UKL2836" s="653"/>
      <c r="UKM2836" s="653"/>
      <c r="UKN2836" s="653"/>
      <c r="UKO2836" s="653"/>
      <c r="UKP2836" s="653"/>
      <c r="UKQ2836" s="653"/>
      <c r="UKR2836" s="653"/>
      <c r="UKS2836" s="653"/>
      <c r="UKT2836" s="653"/>
      <c r="UKU2836" s="653"/>
      <c r="UKV2836" s="653"/>
      <c r="UKW2836" s="653"/>
      <c r="UKX2836" s="653"/>
      <c r="UKY2836" s="653"/>
      <c r="UKZ2836" s="653"/>
      <c r="ULA2836" s="653"/>
      <c r="ULB2836" s="653"/>
      <c r="ULC2836" s="653"/>
      <c r="ULD2836" s="653"/>
      <c r="ULE2836" s="653"/>
      <c r="ULF2836" s="653"/>
      <c r="ULG2836" s="653"/>
      <c r="ULH2836" s="653"/>
      <c r="ULI2836" s="653"/>
      <c r="ULJ2836" s="653"/>
      <c r="ULK2836" s="653"/>
      <c r="ULL2836" s="653"/>
      <c r="ULM2836" s="653"/>
      <c r="ULN2836" s="653"/>
      <c r="ULO2836" s="653"/>
      <c r="ULP2836" s="653"/>
      <c r="ULQ2836" s="653"/>
      <c r="ULR2836" s="653"/>
      <c r="ULS2836" s="653"/>
      <c r="ULT2836" s="653"/>
      <c r="ULU2836" s="653"/>
      <c r="ULV2836" s="653"/>
      <c r="ULW2836" s="653"/>
      <c r="ULX2836" s="653"/>
      <c r="ULY2836" s="653"/>
      <c r="ULZ2836" s="653"/>
      <c r="UMA2836" s="653"/>
      <c r="UMB2836" s="653"/>
      <c r="UMC2836" s="653"/>
      <c r="UMD2836" s="653"/>
      <c r="UME2836" s="653"/>
      <c r="UMF2836" s="653"/>
      <c r="UMG2836" s="653"/>
      <c r="UMH2836" s="653"/>
      <c r="UMI2836" s="653"/>
      <c r="UMJ2836" s="653"/>
      <c r="UMK2836" s="653"/>
      <c r="UML2836" s="653"/>
      <c r="UMM2836" s="653"/>
      <c r="UMN2836" s="653"/>
      <c r="UMO2836" s="653"/>
      <c r="UMP2836" s="653"/>
      <c r="UMQ2836" s="653"/>
      <c r="UMR2836" s="653"/>
      <c r="UMS2836" s="653"/>
      <c r="UMT2836" s="653"/>
      <c r="UMU2836" s="653"/>
      <c r="UMV2836" s="653"/>
      <c r="UMW2836" s="653"/>
      <c r="UMX2836" s="653"/>
      <c r="UMY2836" s="653"/>
      <c r="UMZ2836" s="653"/>
      <c r="UNA2836" s="653"/>
      <c r="UNB2836" s="653"/>
      <c r="UNC2836" s="653"/>
      <c r="UND2836" s="653"/>
      <c r="UNE2836" s="653"/>
      <c r="UNF2836" s="653"/>
      <c r="UNG2836" s="653"/>
      <c r="UNH2836" s="653"/>
      <c r="UNI2836" s="653"/>
      <c r="UNJ2836" s="653"/>
      <c r="UNK2836" s="653"/>
      <c r="UNL2836" s="653"/>
      <c r="UNM2836" s="653"/>
      <c r="UNN2836" s="653"/>
      <c r="UNO2836" s="653"/>
      <c r="UNP2836" s="653"/>
      <c r="UNQ2836" s="653"/>
      <c r="UNR2836" s="653"/>
      <c r="UNS2836" s="653"/>
      <c r="UNT2836" s="653"/>
      <c r="UNU2836" s="653"/>
      <c r="UNV2836" s="653"/>
      <c r="UNW2836" s="653"/>
      <c r="UNX2836" s="653"/>
      <c r="UNY2836" s="653"/>
      <c r="UNZ2836" s="653"/>
      <c r="UOA2836" s="653"/>
      <c r="UOB2836" s="653"/>
      <c r="UOC2836" s="653"/>
      <c r="UOD2836" s="653"/>
      <c r="UOE2836" s="653"/>
      <c r="UOF2836" s="653"/>
      <c r="UOG2836" s="653"/>
      <c r="UOH2836" s="653"/>
      <c r="UOI2836" s="653"/>
      <c r="UOJ2836" s="653"/>
      <c r="UOK2836" s="653"/>
      <c r="UOL2836" s="653"/>
      <c r="UOM2836" s="653"/>
      <c r="UON2836" s="653"/>
      <c r="UOO2836" s="653"/>
      <c r="UOP2836" s="653"/>
      <c r="UOQ2836" s="653"/>
      <c r="UOR2836" s="653"/>
      <c r="UOS2836" s="653"/>
      <c r="UOT2836" s="653"/>
      <c r="UOU2836" s="653"/>
      <c r="UOV2836" s="653"/>
      <c r="UOW2836" s="653"/>
      <c r="UOX2836" s="653"/>
      <c r="UOY2836" s="653"/>
      <c r="UOZ2836" s="653"/>
      <c r="UPA2836" s="653"/>
      <c r="UPB2836" s="653"/>
      <c r="UPC2836" s="653"/>
      <c r="UPD2836" s="653"/>
      <c r="UPE2836" s="653"/>
      <c r="UPF2836" s="653"/>
      <c r="UPG2836" s="653"/>
      <c r="UPH2836" s="653"/>
      <c r="UPI2836" s="653"/>
      <c r="UPJ2836" s="653"/>
      <c r="UPK2836" s="653"/>
      <c r="UPL2836" s="653"/>
      <c r="UPM2836" s="653"/>
      <c r="UPN2836" s="653"/>
      <c r="UPO2836" s="653"/>
      <c r="UPP2836" s="653"/>
      <c r="UPQ2836" s="653"/>
      <c r="UPR2836" s="653"/>
      <c r="UPS2836" s="653"/>
      <c r="UPT2836" s="653"/>
      <c r="UPU2836" s="653"/>
      <c r="UPV2836" s="653"/>
      <c r="UPW2836" s="653"/>
      <c r="UPX2836" s="653"/>
      <c r="UPY2836" s="653"/>
      <c r="UPZ2836" s="653"/>
      <c r="UQA2836" s="653"/>
      <c r="UQB2836" s="653"/>
      <c r="UQC2836" s="653"/>
      <c r="UQD2836" s="653"/>
      <c r="UQE2836" s="653"/>
      <c r="UQF2836" s="653"/>
      <c r="UQG2836" s="653"/>
      <c r="UQH2836" s="653"/>
      <c r="UQI2836" s="653"/>
      <c r="UQJ2836" s="653"/>
      <c r="UQK2836" s="653"/>
      <c r="UQL2836" s="653"/>
      <c r="UQM2836" s="653"/>
      <c r="UQN2836" s="653"/>
      <c r="UQO2836" s="653"/>
      <c r="UQP2836" s="653"/>
      <c r="UQQ2836" s="653"/>
      <c r="UQR2836" s="653"/>
      <c r="UQS2836" s="653"/>
      <c r="UQT2836" s="653"/>
      <c r="UQU2836" s="653"/>
      <c r="UQV2836" s="653"/>
      <c r="UQW2836" s="653"/>
      <c r="UQX2836" s="653"/>
      <c r="UQY2836" s="653"/>
      <c r="UQZ2836" s="653"/>
      <c r="URA2836" s="653"/>
      <c r="URB2836" s="653"/>
      <c r="URC2836" s="653"/>
      <c r="URD2836" s="653"/>
      <c r="URE2836" s="653"/>
      <c r="URF2836" s="653"/>
      <c r="URG2836" s="653"/>
      <c r="URH2836" s="653"/>
      <c r="URI2836" s="653"/>
      <c r="URJ2836" s="653"/>
      <c r="URK2836" s="653"/>
      <c r="URL2836" s="653"/>
      <c r="URM2836" s="653"/>
      <c r="URN2836" s="653"/>
      <c r="URO2836" s="653"/>
      <c r="URP2836" s="653"/>
      <c r="URQ2836" s="653"/>
      <c r="URR2836" s="653"/>
      <c r="URS2836" s="653"/>
      <c r="URT2836" s="653"/>
      <c r="URU2836" s="653"/>
      <c r="URV2836" s="653"/>
      <c r="URW2836" s="653"/>
      <c r="URX2836" s="653"/>
      <c r="URY2836" s="653"/>
      <c r="URZ2836" s="653"/>
      <c r="USA2836" s="653"/>
      <c r="USB2836" s="653"/>
      <c r="USC2836" s="653"/>
      <c r="USD2836" s="653"/>
      <c r="USE2836" s="653"/>
      <c r="USF2836" s="653"/>
      <c r="USG2836" s="653"/>
      <c r="USH2836" s="653"/>
      <c r="USI2836" s="653"/>
      <c r="USJ2836" s="653"/>
      <c r="USK2836" s="653"/>
      <c r="USL2836" s="653"/>
      <c r="USM2836" s="653"/>
      <c r="USN2836" s="653"/>
      <c r="USO2836" s="653"/>
      <c r="USP2836" s="653"/>
      <c r="USQ2836" s="653"/>
      <c r="USR2836" s="653"/>
      <c r="USS2836" s="653"/>
      <c r="UST2836" s="653"/>
      <c r="USU2836" s="653"/>
      <c r="USV2836" s="653"/>
      <c r="USW2836" s="653"/>
      <c r="USX2836" s="653"/>
      <c r="USY2836" s="653"/>
      <c r="USZ2836" s="653"/>
      <c r="UTA2836" s="653"/>
      <c r="UTB2836" s="653"/>
      <c r="UTC2836" s="653"/>
      <c r="UTD2836" s="653"/>
      <c r="UTE2836" s="653"/>
      <c r="UTF2836" s="653"/>
      <c r="UTG2836" s="653"/>
      <c r="UTH2836" s="653"/>
      <c r="UTI2836" s="653"/>
      <c r="UTJ2836" s="653"/>
      <c r="UTK2836" s="653"/>
      <c r="UTL2836" s="653"/>
      <c r="UTM2836" s="653"/>
      <c r="UTN2836" s="653"/>
      <c r="UTO2836" s="653"/>
      <c r="UTP2836" s="653"/>
      <c r="UTQ2836" s="653"/>
      <c r="UTR2836" s="653"/>
      <c r="UTS2836" s="653"/>
      <c r="UTT2836" s="653"/>
      <c r="UTU2836" s="653"/>
      <c r="UTV2836" s="653"/>
      <c r="UTW2836" s="653"/>
      <c r="UTX2836" s="653"/>
      <c r="UTY2836" s="653"/>
      <c r="UTZ2836" s="653"/>
      <c r="UUA2836" s="653"/>
      <c r="UUB2836" s="653"/>
      <c r="UUC2836" s="653"/>
      <c r="UUD2836" s="653"/>
      <c r="UUE2836" s="653"/>
      <c r="UUF2836" s="653"/>
      <c r="UUG2836" s="653"/>
      <c r="UUH2836" s="653"/>
      <c r="UUI2836" s="653"/>
      <c r="UUJ2836" s="653"/>
      <c r="UUK2836" s="653"/>
      <c r="UUL2836" s="653"/>
      <c r="UUM2836" s="653"/>
      <c r="UUN2836" s="653"/>
      <c r="UUO2836" s="653"/>
      <c r="UUP2836" s="653"/>
      <c r="UUQ2836" s="653"/>
      <c r="UUR2836" s="653"/>
      <c r="UUS2836" s="653"/>
      <c r="UUT2836" s="653"/>
      <c r="UUU2836" s="653"/>
      <c r="UUV2836" s="653"/>
      <c r="UUW2836" s="653"/>
      <c r="UUX2836" s="653"/>
      <c r="UUY2836" s="653"/>
      <c r="UUZ2836" s="653"/>
      <c r="UVA2836" s="653"/>
      <c r="UVB2836" s="653"/>
      <c r="UVC2836" s="653"/>
      <c r="UVD2836" s="653"/>
      <c r="UVE2836" s="653"/>
      <c r="UVF2836" s="653"/>
      <c r="UVG2836" s="653"/>
      <c r="UVH2836" s="653"/>
      <c r="UVI2836" s="653"/>
      <c r="UVJ2836" s="653"/>
      <c r="UVK2836" s="653"/>
      <c r="UVL2836" s="653"/>
      <c r="UVM2836" s="653"/>
      <c r="UVN2836" s="653"/>
      <c r="UVO2836" s="653"/>
      <c r="UVP2836" s="653"/>
      <c r="UVQ2836" s="653"/>
      <c r="UVR2836" s="653"/>
      <c r="UVS2836" s="653"/>
      <c r="UVT2836" s="653"/>
      <c r="UVU2836" s="653"/>
      <c r="UVV2836" s="653"/>
      <c r="UVW2836" s="653"/>
      <c r="UVX2836" s="653"/>
      <c r="UVY2836" s="653"/>
      <c r="UVZ2836" s="653"/>
      <c r="UWA2836" s="653"/>
      <c r="UWB2836" s="653"/>
      <c r="UWC2836" s="653"/>
      <c r="UWD2836" s="653"/>
      <c r="UWE2836" s="653"/>
      <c r="UWF2836" s="653"/>
      <c r="UWG2836" s="653"/>
      <c r="UWH2836" s="653"/>
      <c r="UWI2836" s="653"/>
      <c r="UWJ2836" s="653"/>
      <c r="UWK2836" s="653"/>
      <c r="UWL2836" s="653"/>
      <c r="UWM2836" s="653"/>
      <c r="UWN2836" s="653"/>
      <c r="UWO2836" s="653"/>
      <c r="UWP2836" s="653"/>
      <c r="UWQ2836" s="653"/>
      <c r="UWR2836" s="653"/>
      <c r="UWS2836" s="653"/>
      <c r="UWT2836" s="653"/>
      <c r="UWU2836" s="653"/>
      <c r="UWV2836" s="653"/>
      <c r="UWW2836" s="653"/>
      <c r="UWX2836" s="653"/>
      <c r="UWY2836" s="653"/>
      <c r="UWZ2836" s="653"/>
      <c r="UXA2836" s="653"/>
      <c r="UXB2836" s="653"/>
      <c r="UXC2836" s="653"/>
      <c r="UXD2836" s="653"/>
      <c r="UXE2836" s="653"/>
      <c r="UXF2836" s="653"/>
      <c r="UXG2836" s="653"/>
      <c r="UXH2836" s="653"/>
      <c r="UXI2836" s="653"/>
      <c r="UXJ2836" s="653"/>
      <c r="UXK2836" s="653"/>
      <c r="UXL2836" s="653"/>
      <c r="UXM2836" s="653"/>
      <c r="UXN2836" s="653"/>
      <c r="UXO2836" s="653"/>
      <c r="UXP2836" s="653"/>
      <c r="UXQ2836" s="653"/>
      <c r="UXR2836" s="653"/>
      <c r="UXS2836" s="653"/>
      <c r="UXT2836" s="653"/>
      <c r="UXU2836" s="653"/>
      <c r="UXV2836" s="653"/>
      <c r="UXW2836" s="653"/>
      <c r="UXX2836" s="653"/>
      <c r="UXY2836" s="653"/>
      <c r="UXZ2836" s="653"/>
      <c r="UYA2836" s="653"/>
      <c r="UYB2836" s="653"/>
      <c r="UYC2836" s="653"/>
      <c r="UYD2836" s="653"/>
      <c r="UYE2836" s="653"/>
      <c r="UYF2836" s="653"/>
      <c r="UYG2836" s="653"/>
      <c r="UYH2836" s="653"/>
      <c r="UYI2836" s="653"/>
      <c r="UYJ2836" s="653"/>
      <c r="UYK2836" s="653"/>
      <c r="UYL2836" s="653"/>
      <c r="UYM2836" s="653"/>
      <c r="UYN2836" s="653"/>
      <c r="UYO2836" s="653"/>
      <c r="UYP2836" s="653"/>
      <c r="UYQ2836" s="653"/>
      <c r="UYR2836" s="653"/>
      <c r="UYS2836" s="653"/>
      <c r="UYT2836" s="653"/>
      <c r="UYU2836" s="653"/>
      <c r="UYV2836" s="653"/>
      <c r="UYW2836" s="653"/>
      <c r="UYX2836" s="653"/>
      <c r="UYY2836" s="653"/>
      <c r="UYZ2836" s="653"/>
      <c r="UZA2836" s="653"/>
      <c r="UZB2836" s="653"/>
      <c r="UZC2836" s="653"/>
      <c r="UZD2836" s="653"/>
      <c r="UZE2836" s="653"/>
      <c r="UZF2836" s="653"/>
      <c r="UZG2836" s="653"/>
      <c r="UZH2836" s="653"/>
      <c r="UZI2836" s="653"/>
      <c r="UZJ2836" s="653"/>
      <c r="UZK2836" s="653"/>
      <c r="UZL2836" s="653"/>
      <c r="UZM2836" s="653"/>
      <c r="UZN2836" s="653"/>
      <c r="UZO2836" s="653"/>
      <c r="UZP2836" s="653"/>
      <c r="UZQ2836" s="653"/>
      <c r="UZR2836" s="653"/>
      <c r="UZS2836" s="653"/>
      <c r="UZT2836" s="653"/>
      <c r="UZU2836" s="653"/>
      <c r="UZV2836" s="653"/>
      <c r="UZW2836" s="653"/>
      <c r="UZX2836" s="653"/>
      <c r="UZY2836" s="653"/>
      <c r="UZZ2836" s="653"/>
      <c r="VAA2836" s="653"/>
      <c r="VAB2836" s="653"/>
      <c r="VAC2836" s="653"/>
      <c r="VAD2836" s="653"/>
      <c r="VAE2836" s="653"/>
      <c r="VAF2836" s="653"/>
      <c r="VAG2836" s="653"/>
      <c r="VAH2836" s="653"/>
      <c r="VAI2836" s="653"/>
      <c r="VAJ2836" s="653"/>
      <c r="VAK2836" s="653"/>
      <c r="VAL2836" s="653"/>
      <c r="VAM2836" s="653"/>
      <c r="VAN2836" s="653"/>
      <c r="VAO2836" s="653"/>
      <c r="VAP2836" s="653"/>
      <c r="VAQ2836" s="653"/>
      <c r="VAR2836" s="653"/>
      <c r="VAS2836" s="653"/>
      <c r="VAT2836" s="653"/>
      <c r="VAU2836" s="653"/>
      <c r="VAV2836" s="653"/>
      <c r="VAW2836" s="653"/>
      <c r="VAX2836" s="653"/>
      <c r="VAY2836" s="653"/>
      <c r="VAZ2836" s="653"/>
      <c r="VBA2836" s="653"/>
      <c r="VBB2836" s="653"/>
      <c r="VBC2836" s="653"/>
      <c r="VBD2836" s="653"/>
      <c r="VBE2836" s="653"/>
      <c r="VBF2836" s="653"/>
      <c r="VBG2836" s="653"/>
      <c r="VBH2836" s="653"/>
      <c r="VBI2836" s="653"/>
      <c r="VBJ2836" s="653"/>
      <c r="VBK2836" s="653"/>
      <c r="VBL2836" s="653"/>
      <c r="VBM2836" s="653"/>
      <c r="VBN2836" s="653"/>
      <c r="VBO2836" s="653"/>
      <c r="VBP2836" s="653"/>
      <c r="VBQ2836" s="653"/>
      <c r="VBR2836" s="653"/>
      <c r="VBS2836" s="653"/>
      <c r="VBT2836" s="653"/>
      <c r="VBU2836" s="653"/>
      <c r="VBV2836" s="653"/>
      <c r="VBW2836" s="653"/>
      <c r="VBX2836" s="653"/>
      <c r="VBY2836" s="653"/>
      <c r="VBZ2836" s="653"/>
      <c r="VCA2836" s="653"/>
      <c r="VCB2836" s="653"/>
      <c r="VCC2836" s="653"/>
      <c r="VCD2836" s="653"/>
      <c r="VCE2836" s="653"/>
      <c r="VCF2836" s="653"/>
      <c r="VCG2836" s="653"/>
      <c r="VCH2836" s="653"/>
      <c r="VCI2836" s="653"/>
      <c r="VCJ2836" s="653"/>
      <c r="VCK2836" s="653"/>
      <c r="VCL2836" s="653"/>
      <c r="VCM2836" s="653"/>
      <c r="VCN2836" s="653"/>
      <c r="VCO2836" s="653"/>
      <c r="VCP2836" s="653"/>
      <c r="VCQ2836" s="653"/>
      <c r="VCR2836" s="653"/>
      <c r="VCS2836" s="653"/>
      <c r="VCT2836" s="653"/>
      <c r="VCU2836" s="653"/>
      <c r="VCV2836" s="653"/>
      <c r="VCW2836" s="653"/>
      <c r="VCX2836" s="653"/>
      <c r="VCY2836" s="653"/>
      <c r="VCZ2836" s="653"/>
      <c r="VDA2836" s="653"/>
      <c r="VDB2836" s="653"/>
      <c r="VDC2836" s="653"/>
      <c r="VDD2836" s="653"/>
      <c r="VDE2836" s="653"/>
      <c r="VDF2836" s="653"/>
      <c r="VDG2836" s="653"/>
      <c r="VDH2836" s="653"/>
      <c r="VDI2836" s="653"/>
      <c r="VDJ2836" s="653"/>
      <c r="VDK2836" s="653"/>
      <c r="VDL2836" s="653"/>
      <c r="VDM2836" s="653"/>
      <c r="VDN2836" s="653"/>
      <c r="VDO2836" s="653"/>
      <c r="VDP2836" s="653"/>
      <c r="VDQ2836" s="653"/>
      <c r="VDR2836" s="653"/>
      <c r="VDS2836" s="653"/>
      <c r="VDT2836" s="653"/>
      <c r="VDU2836" s="653"/>
      <c r="VDV2836" s="653"/>
      <c r="VDW2836" s="653"/>
      <c r="VDX2836" s="653"/>
      <c r="VDY2836" s="653"/>
      <c r="VDZ2836" s="653"/>
      <c r="VEA2836" s="653"/>
      <c r="VEB2836" s="653"/>
      <c r="VEC2836" s="653"/>
      <c r="VED2836" s="653"/>
      <c r="VEE2836" s="653"/>
      <c r="VEF2836" s="653"/>
      <c r="VEG2836" s="653"/>
      <c r="VEH2836" s="653"/>
      <c r="VEI2836" s="653"/>
      <c r="VEJ2836" s="653"/>
      <c r="VEK2836" s="653"/>
      <c r="VEL2836" s="653"/>
      <c r="VEM2836" s="653"/>
      <c r="VEN2836" s="653"/>
      <c r="VEO2836" s="653"/>
      <c r="VEP2836" s="653"/>
      <c r="VEQ2836" s="653"/>
      <c r="VER2836" s="653"/>
      <c r="VES2836" s="653"/>
      <c r="VET2836" s="653"/>
      <c r="VEU2836" s="653"/>
      <c r="VEV2836" s="653"/>
      <c r="VEW2836" s="653"/>
      <c r="VEX2836" s="653"/>
      <c r="VEY2836" s="653"/>
      <c r="VEZ2836" s="653"/>
      <c r="VFA2836" s="653"/>
      <c r="VFB2836" s="653"/>
      <c r="VFC2836" s="653"/>
      <c r="VFD2836" s="653"/>
      <c r="VFE2836" s="653"/>
      <c r="VFF2836" s="653"/>
      <c r="VFG2836" s="653"/>
      <c r="VFH2836" s="653"/>
      <c r="VFI2836" s="653"/>
      <c r="VFJ2836" s="653"/>
      <c r="VFK2836" s="653"/>
      <c r="VFL2836" s="653"/>
      <c r="VFM2836" s="653"/>
      <c r="VFN2836" s="653"/>
      <c r="VFO2836" s="653"/>
      <c r="VFP2836" s="653"/>
      <c r="VFQ2836" s="653"/>
      <c r="VFR2836" s="653"/>
      <c r="VFS2836" s="653"/>
      <c r="VFT2836" s="653"/>
      <c r="VFU2836" s="653"/>
      <c r="VFV2836" s="653"/>
      <c r="VFW2836" s="653"/>
      <c r="VFX2836" s="653"/>
      <c r="VFY2836" s="653"/>
      <c r="VFZ2836" s="653"/>
      <c r="VGA2836" s="653"/>
      <c r="VGB2836" s="653"/>
      <c r="VGC2836" s="653"/>
      <c r="VGD2836" s="653"/>
      <c r="VGE2836" s="653"/>
      <c r="VGF2836" s="653"/>
      <c r="VGG2836" s="653"/>
      <c r="VGH2836" s="653"/>
      <c r="VGI2836" s="653"/>
      <c r="VGJ2836" s="653"/>
      <c r="VGK2836" s="653"/>
      <c r="VGL2836" s="653"/>
      <c r="VGM2836" s="653"/>
      <c r="VGN2836" s="653"/>
      <c r="VGO2836" s="653"/>
      <c r="VGP2836" s="653"/>
      <c r="VGQ2836" s="653"/>
      <c r="VGR2836" s="653"/>
      <c r="VGS2836" s="653"/>
      <c r="VGT2836" s="653"/>
      <c r="VGU2836" s="653"/>
      <c r="VGV2836" s="653"/>
      <c r="VGW2836" s="653"/>
      <c r="VGX2836" s="653"/>
      <c r="VGY2836" s="653"/>
      <c r="VGZ2836" s="653"/>
      <c r="VHA2836" s="653"/>
      <c r="VHB2836" s="653"/>
      <c r="VHC2836" s="653"/>
      <c r="VHD2836" s="653"/>
      <c r="VHE2836" s="653"/>
      <c r="VHF2836" s="653"/>
      <c r="VHG2836" s="653"/>
      <c r="VHH2836" s="653"/>
      <c r="VHI2836" s="653"/>
      <c r="VHJ2836" s="653"/>
      <c r="VHK2836" s="653"/>
      <c r="VHL2836" s="653"/>
      <c r="VHM2836" s="653"/>
      <c r="VHN2836" s="653"/>
      <c r="VHO2836" s="653"/>
      <c r="VHP2836" s="653"/>
      <c r="VHQ2836" s="653"/>
      <c r="VHR2836" s="653"/>
      <c r="VHS2836" s="653"/>
      <c r="VHT2836" s="653"/>
      <c r="VHU2836" s="653"/>
      <c r="VHV2836" s="653"/>
      <c r="VHW2836" s="653"/>
      <c r="VHX2836" s="653"/>
      <c r="VHY2836" s="653"/>
      <c r="VHZ2836" s="653"/>
      <c r="VIA2836" s="653"/>
      <c r="VIB2836" s="653"/>
      <c r="VIC2836" s="653"/>
      <c r="VID2836" s="653"/>
      <c r="VIE2836" s="653"/>
      <c r="VIF2836" s="653"/>
      <c r="VIG2836" s="653"/>
      <c r="VIH2836" s="653"/>
      <c r="VII2836" s="653"/>
      <c r="VIJ2836" s="653"/>
      <c r="VIK2836" s="653"/>
      <c r="VIL2836" s="653"/>
      <c r="VIM2836" s="653"/>
      <c r="VIN2836" s="653"/>
      <c r="VIO2836" s="653"/>
      <c r="VIP2836" s="653"/>
      <c r="VIQ2836" s="653"/>
      <c r="VIR2836" s="653"/>
      <c r="VIS2836" s="653"/>
      <c r="VIT2836" s="653"/>
      <c r="VIU2836" s="653"/>
      <c r="VIV2836" s="653"/>
      <c r="VIW2836" s="653"/>
      <c r="VIX2836" s="653"/>
      <c r="VIY2836" s="653"/>
      <c r="VIZ2836" s="653"/>
      <c r="VJA2836" s="653"/>
      <c r="VJB2836" s="653"/>
      <c r="VJC2836" s="653"/>
      <c r="VJD2836" s="653"/>
      <c r="VJE2836" s="653"/>
      <c r="VJF2836" s="653"/>
      <c r="VJG2836" s="653"/>
      <c r="VJH2836" s="653"/>
      <c r="VJI2836" s="653"/>
      <c r="VJJ2836" s="653"/>
      <c r="VJK2836" s="653"/>
      <c r="VJL2836" s="653"/>
      <c r="VJM2836" s="653"/>
      <c r="VJN2836" s="653"/>
      <c r="VJO2836" s="653"/>
      <c r="VJP2836" s="653"/>
      <c r="VJQ2836" s="653"/>
      <c r="VJR2836" s="653"/>
      <c r="VJS2836" s="653"/>
      <c r="VJT2836" s="653"/>
      <c r="VJU2836" s="653"/>
      <c r="VJV2836" s="653"/>
      <c r="VJW2836" s="653"/>
      <c r="VJX2836" s="653"/>
      <c r="VJY2836" s="653"/>
      <c r="VJZ2836" s="653"/>
      <c r="VKA2836" s="653"/>
      <c r="VKB2836" s="653"/>
      <c r="VKC2836" s="653"/>
      <c r="VKD2836" s="653"/>
      <c r="VKE2836" s="653"/>
      <c r="VKF2836" s="653"/>
      <c r="VKG2836" s="653"/>
      <c r="VKH2836" s="653"/>
      <c r="VKI2836" s="653"/>
      <c r="VKJ2836" s="653"/>
      <c r="VKK2836" s="653"/>
      <c r="VKL2836" s="653"/>
      <c r="VKM2836" s="653"/>
      <c r="VKN2836" s="653"/>
      <c r="VKO2836" s="653"/>
      <c r="VKP2836" s="653"/>
      <c r="VKQ2836" s="653"/>
      <c r="VKR2836" s="653"/>
      <c r="VKS2836" s="653"/>
      <c r="VKT2836" s="653"/>
      <c r="VKU2836" s="653"/>
      <c r="VKV2836" s="653"/>
      <c r="VKW2836" s="653"/>
      <c r="VKX2836" s="653"/>
      <c r="VKY2836" s="653"/>
      <c r="VKZ2836" s="653"/>
      <c r="VLA2836" s="653"/>
      <c r="VLB2836" s="653"/>
      <c r="VLC2836" s="653"/>
      <c r="VLD2836" s="653"/>
      <c r="VLE2836" s="653"/>
      <c r="VLF2836" s="653"/>
      <c r="VLG2836" s="653"/>
      <c r="VLH2836" s="653"/>
      <c r="VLI2836" s="653"/>
      <c r="VLJ2836" s="653"/>
      <c r="VLK2836" s="653"/>
      <c r="VLL2836" s="653"/>
      <c r="VLM2836" s="653"/>
      <c r="VLN2836" s="653"/>
      <c r="VLO2836" s="653"/>
      <c r="VLP2836" s="653"/>
      <c r="VLQ2836" s="653"/>
      <c r="VLR2836" s="653"/>
      <c r="VLS2836" s="653"/>
      <c r="VLT2836" s="653"/>
      <c r="VLU2836" s="653"/>
      <c r="VLV2836" s="653"/>
      <c r="VLW2836" s="653"/>
      <c r="VLX2836" s="653"/>
      <c r="VLY2836" s="653"/>
      <c r="VLZ2836" s="653"/>
      <c r="VMA2836" s="653"/>
      <c r="VMB2836" s="653"/>
      <c r="VMC2836" s="653"/>
      <c r="VMD2836" s="653"/>
      <c r="VME2836" s="653"/>
      <c r="VMF2836" s="653"/>
      <c r="VMG2836" s="653"/>
      <c r="VMH2836" s="653"/>
      <c r="VMI2836" s="653"/>
      <c r="VMJ2836" s="653"/>
      <c r="VMK2836" s="653"/>
      <c r="VML2836" s="653"/>
      <c r="VMM2836" s="653"/>
      <c r="VMN2836" s="653"/>
      <c r="VMO2836" s="653"/>
      <c r="VMP2836" s="653"/>
      <c r="VMQ2836" s="653"/>
      <c r="VMR2836" s="653"/>
      <c r="VMS2836" s="653"/>
      <c r="VMT2836" s="653"/>
      <c r="VMU2836" s="653"/>
      <c r="VMV2836" s="653"/>
      <c r="VMW2836" s="653"/>
      <c r="VMX2836" s="653"/>
      <c r="VMY2836" s="653"/>
      <c r="VMZ2836" s="653"/>
      <c r="VNA2836" s="653"/>
      <c r="VNB2836" s="653"/>
      <c r="VNC2836" s="653"/>
      <c r="VND2836" s="653"/>
      <c r="VNE2836" s="653"/>
      <c r="VNF2836" s="653"/>
      <c r="VNG2836" s="653"/>
      <c r="VNH2836" s="653"/>
      <c r="VNI2836" s="653"/>
      <c r="VNJ2836" s="653"/>
      <c r="VNK2836" s="653"/>
      <c r="VNL2836" s="653"/>
      <c r="VNM2836" s="653"/>
      <c r="VNN2836" s="653"/>
      <c r="VNO2836" s="653"/>
      <c r="VNP2836" s="653"/>
      <c r="VNQ2836" s="653"/>
      <c r="VNR2836" s="653"/>
      <c r="VNS2836" s="653"/>
      <c r="VNT2836" s="653"/>
      <c r="VNU2836" s="653"/>
      <c r="VNV2836" s="653"/>
      <c r="VNW2836" s="653"/>
      <c r="VNX2836" s="653"/>
      <c r="VNY2836" s="653"/>
      <c r="VNZ2836" s="653"/>
      <c r="VOA2836" s="653"/>
      <c r="VOB2836" s="653"/>
      <c r="VOC2836" s="653"/>
      <c r="VOD2836" s="653"/>
      <c r="VOE2836" s="653"/>
      <c r="VOF2836" s="653"/>
      <c r="VOG2836" s="653"/>
      <c r="VOH2836" s="653"/>
      <c r="VOI2836" s="653"/>
      <c r="VOJ2836" s="653"/>
      <c r="VOK2836" s="653"/>
      <c r="VOL2836" s="653"/>
      <c r="VOM2836" s="653"/>
      <c r="VON2836" s="653"/>
      <c r="VOO2836" s="653"/>
      <c r="VOP2836" s="653"/>
      <c r="VOQ2836" s="653"/>
      <c r="VOR2836" s="653"/>
      <c r="VOS2836" s="653"/>
      <c r="VOT2836" s="653"/>
      <c r="VOU2836" s="653"/>
      <c r="VOV2836" s="653"/>
      <c r="VOW2836" s="653"/>
      <c r="VOX2836" s="653"/>
      <c r="VOY2836" s="653"/>
      <c r="VOZ2836" s="653"/>
      <c r="VPA2836" s="653"/>
      <c r="VPB2836" s="653"/>
      <c r="VPC2836" s="653"/>
      <c r="VPD2836" s="653"/>
      <c r="VPE2836" s="653"/>
      <c r="VPF2836" s="653"/>
      <c r="VPG2836" s="653"/>
      <c r="VPH2836" s="653"/>
      <c r="VPI2836" s="653"/>
      <c r="VPJ2836" s="653"/>
      <c r="VPK2836" s="653"/>
      <c r="VPL2836" s="653"/>
      <c r="VPM2836" s="653"/>
      <c r="VPN2836" s="653"/>
      <c r="VPO2836" s="653"/>
      <c r="VPP2836" s="653"/>
      <c r="VPQ2836" s="653"/>
      <c r="VPR2836" s="653"/>
      <c r="VPS2836" s="653"/>
      <c r="VPT2836" s="653"/>
      <c r="VPU2836" s="653"/>
      <c r="VPV2836" s="653"/>
      <c r="VPW2836" s="653"/>
      <c r="VPX2836" s="653"/>
      <c r="VPY2836" s="653"/>
      <c r="VPZ2836" s="653"/>
      <c r="VQA2836" s="653"/>
      <c r="VQB2836" s="653"/>
      <c r="VQC2836" s="653"/>
      <c r="VQD2836" s="653"/>
      <c r="VQE2836" s="653"/>
      <c r="VQF2836" s="653"/>
      <c r="VQG2836" s="653"/>
      <c r="VQH2836" s="653"/>
      <c r="VQI2836" s="653"/>
      <c r="VQJ2836" s="653"/>
      <c r="VQK2836" s="653"/>
      <c r="VQL2836" s="653"/>
      <c r="VQM2836" s="653"/>
      <c r="VQN2836" s="653"/>
      <c r="VQO2836" s="653"/>
      <c r="VQP2836" s="653"/>
      <c r="VQQ2836" s="653"/>
      <c r="VQR2836" s="653"/>
      <c r="VQS2836" s="653"/>
      <c r="VQT2836" s="653"/>
      <c r="VQU2836" s="653"/>
      <c r="VQV2836" s="653"/>
      <c r="VQW2836" s="653"/>
      <c r="VQX2836" s="653"/>
      <c r="VQY2836" s="653"/>
      <c r="VQZ2836" s="653"/>
      <c r="VRA2836" s="653"/>
      <c r="VRB2836" s="653"/>
      <c r="VRC2836" s="653"/>
      <c r="VRD2836" s="653"/>
      <c r="VRE2836" s="653"/>
      <c r="VRF2836" s="653"/>
      <c r="VRG2836" s="653"/>
      <c r="VRH2836" s="653"/>
      <c r="VRI2836" s="653"/>
      <c r="VRJ2836" s="653"/>
      <c r="VRK2836" s="653"/>
      <c r="VRL2836" s="653"/>
      <c r="VRM2836" s="653"/>
      <c r="VRN2836" s="653"/>
      <c r="VRO2836" s="653"/>
      <c r="VRP2836" s="653"/>
      <c r="VRQ2836" s="653"/>
      <c r="VRR2836" s="653"/>
      <c r="VRS2836" s="653"/>
      <c r="VRT2836" s="653"/>
      <c r="VRU2836" s="653"/>
      <c r="VRV2836" s="653"/>
      <c r="VRW2836" s="653"/>
      <c r="VRX2836" s="653"/>
      <c r="VRY2836" s="653"/>
      <c r="VRZ2836" s="653"/>
      <c r="VSA2836" s="653"/>
      <c r="VSB2836" s="653"/>
      <c r="VSC2836" s="653"/>
      <c r="VSD2836" s="653"/>
      <c r="VSE2836" s="653"/>
      <c r="VSF2836" s="653"/>
      <c r="VSG2836" s="653"/>
      <c r="VSH2836" s="653"/>
      <c r="VSI2836" s="653"/>
      <c r="VSJ2836" s="653"/>
      <c r="VSK2836" s="653"/>
      <c r="VSL2836" s="653"/>
      <c r="VSM2836" s="653"/>
      <c r="VSN2836" s="653"/>
      <c r="VSO2836" s="653"/>
      <c r="VSP2836" s="653"/>
      <c r="VSQ2836" s="653"/>
      <c r="VSR2836" s="653"/>
      <c r="VSS2836" s="653"/>
      <c r="VST2836" s="653"/>
      <c r="VSU2836" s="653"/>
      <c r="VSV2836" s="653"/>
      <c r="VSW2836" s="653"/>
      <c r="VSX2836" s="653"/>
      <c r="VSY2836" s="653"/>
      <c r="VSZ2836" s="653"/>
      <c r="VTA2836" s="653"/>
      <c r="VTB2836" s="653"/>
      <c r="VTC2836" s="653"/>
      <c r="VTD2836" s="653"/>
      <c r="VTE2836" s="653"/>
      <c r="VTF2836" s="653"/>
      <c r="VTG2836" s="653"/>
      <c r="VTH2836" s="653"/>
      <c r="VTI2836" s="653"/>
      <c r="VTJ2836" s="653"/>
      <c r="VTK2836" s="653"/>
      <c r="VTL2836" s="653"/>
      <c r="VTM2836" s="653"/>
      <c r="VTN2836" s="653"/>
      <c r="VTO2836" s="653"/>
      <c r="VTP2836" s="653"/>
      <c r="VTQ2836" s="653"/>
      <c r="VTR2836" s="653"/>
      <c r="VTS2836" s="653"/>
      <c r="VTT2836" s="653"/>
      <c r="VTU2836" s="653"/>
      <c r="VTV2836" s="653"/>
      <c r="VTW2836" s="653"/>
      <c r="VTX2836" s="653"/>
      <c r="VTY2836" s="653"/>
      <c r="VTZ2836" s="653"/>
      <c r="VUA2836" s="653"/>
      <c r="VUB2836" s="653"/>
      <c r="VUC2836" s="653"/>
      <c r="VUD2836" s="653"/>
      <c r="VUE2836" s="653"/>
      <c r="VUF2836" s="653"/>
      <c r="VUG2836" s="653"/>
      <c r="VUH2836" s="653"/>
      <c r="VUI2836" s="653"/>
      <c r="VUJ2836" s="653"/>
      <c r="VUK2836" s="653"/>
      <c r="VUL2836" s="653"/>
      <c r="VUM2836" s="653"/>
      <c r="VUN2836" s="653"/>
      <c r="VUO2836" s="653"/>
      <c r="VUP2836" s="653"/>
      <c r="VUQ2836" s="653"/>
      <c r="VUR2836" s="653"/>
      <c r="VUS2836" s="653"/>
      <c r="VUT2836" s="653"/>
      <c r="VUU2836" s="653"/>
      <c r="VUV2836" s="653"/>
      <c r="VUW2836" s="653"/>
      <c r="VUX2836" s="653"/>
      <c r="VUY2836" s="653"/>
      <c r="VUZ2836" s="653"/>
      <c r="VVA2836" s="653"/>
      <c r="VVB2836" s="653"/>
      <c r="VVC2836" s="653"/>
      <c r="VVD2836" s="653"/>
      <c r="VVE2836" s="653"/>
      <c r="VVF2836" s="653"/>
      <c r="VVG2836" s="653"/>
      <c r="VVH2836" s="653"/>
      <c r="VVI2836" s="653"/>
      <c r="VVJ2836" s="653"/>
      <c r="VVK2836" s="653"/>
      <c r="VVL2836" s="653"/>
      <c r="VVM2836" s="653"/>
      <c r="VVN2836" s="653"/>
      <c r="VVO2836" s="653"/>
      <c r="VVP2836" s="653"/>
      <c r="VVQ2836" s="653"/>
      <c r="VVR2836" s="653"/>
      <c r="VVS2836" s="653"/>
      <c r="VVT2836" s="653"/>
      <c r="VVU2836" s="653"/>
      <c r="VVV2836" s="653"/>
      <c r="VVW2836" s="653"/>
      <c r="VVX2836" s="653"/>
      <c r="VVY2836" s="653"/>
      <c r="VVZ2836" s="653"/>
      <c r="VWA2836" s="653"/>
      <c r="VWB2836" s="653"/>
      <c r="VWC2836" s="653"/>
      <c r="VWD2836" s="653"/>
      <c r="VWE2836" s="653"/>
      <c r="VWF2836" s="653"/>
      <c r="VWG2836" s="653"/>
      <c r="VWH2836" s="653"/>
      <c r="VWI2836" s="653"/>
      <c r="VWJ2836" s="653"/>
      <c r="VWK2836" s="653"/>
      <c r="VWL2836" s="653"/>
      <c r="VWM2836" s="653"/>
      <c r="VWN2836" s="653"/>
      <c r="VWO2836" s="653"/>
      <c r="VWP2836" s="653"/>
      <c r="VWQ2836" s="653"/>
      <c r="VWR2836" s="653"/>
      <c r="VWS2836" s="653"/>
      <c r="VWT2836" s="653"/>
      <c r="VWU2836" s="653"/>
      <c r="VWV2836" s="653"/>
      <c r="VWW2836" s="653"/>
      <c r="VWX2836" s="653"/>
      <c r="VWY2836" s="653"/>
      <c r="VWZ2836" s="653"/>
      <c r="VXA2836" s="653"/>
      <c r="VXB2836" s="653"/>
      <c r="VXC2836" s="653"/>
      <c r="VXD2836" s="653"/>
      <c r="VXE2836" s="653"/>
      <c r="VXF2836" s="653"/>
      <c r="VXG2836" s="653"/>
      <c r="VXH2836" s="653"/>
      <c r="VXI2836" s="653"/>
      <c r="VXJ2836" s="653"/>
      <c r="VXK2836" s="653"/>
      <c r="VXL2836" s="653"/>
      <c r="VXM2836" s="653"/>
      <c r="VXN2836" s="653"/>
      <c r="VXO2836" s="653"/>
      <c r="VXP2836" s="653"/>
      <c r="VXQ2836" s="653"/>
      <c r="VXR2836" s="653"/>
      <c r="VXS2836" s="653"/>
      <c r="VXT2836" s="653"/>
      <c r="VXU2836" s="653"/>
      <c r="VXV2836" s="653"/>
      <c r="VXW2836" s="653"/>
      <c r="VXX2836" s="653"/>
      <c r="VXY2836" s="653"/>
      <c r="VXZ2836" s="653"/>
      <c r="VYA2836" s="653"/>
      <c r="VYB2836" s="653"/>
      <c r="VYC2836" s="653"/>
      <c r="VYD2836" s="653"/>
      <c r="VYE2836" s="653"/>
      <c r="VYF2836" s="653"/>
      <c r="VYG2836" s="653"/>
      <c r="VYH2836" s="653"/>
      <c r="VYI2836" s="653"/>
      <c r="VYJ2836" s="653"/>
      <c r="VYK2836" s="653"/>
      <c r="VYL2836" s="653"/>
      <c r="VYM2836" s="653"/>
      <c r="VYN2836" s="653"/>
      <c r="VYO2836" s="653"/>
      <c r="VYP2836" s="653"/>
      <c r="VYQ2836" s="653"/>
      <c r="VYR2836" s="653"/>
      <c r="VYS2836" s="653"/>
      <c r="VYT2836" s="653"/>
      <c r="VYU2836" s="653"/>
      <c r="VYV2836" s="653"/>
      <c r="VYW2836" s="653"/>
      <c r="VYX2836" s="653"/>
      <c r="VYY2836" s="653"/>
      <c r="VYZ2836" s="653"/>
      <c r="VZA2836" s="653"/>
      <c r="VZB2836" s="653"/>
      <c r="VZC2836" s="653"/>
      <c r="VZD2836" s="653"/>
      <c r="VZE2836" s="653"/>
      <c r="VZF2836" s="653"/>
      <c r="VZG2836" s="653"/>
      <c r="VZH2836" s="653"/>
      <c r="VZI2836" s="653"/>
      <c r="VZJ2836" s="653"/>
      <c r="VZK2836" s="653"/>
      <c r="VZL2836" s="653"/>
      <c r="VZM2836" s="653"/>
      <c r="VZN2836" s="653"/>
      <c r="VZO2836" s="653"/>
      <c r="VZP2836" s="653"/>
      <c r="VZQ2836" s="653"/>
      <c r="VZR2836" s="653"/>
      <c r="VZS2836" s="653"/>
      <c r="VZT2836" s="653"/>
      <c r="VZU2836" s="653"/>
      <c r="VZV2836" s="653"/>
      <c r="VZW2836" s="653"/>
      <c r="VZX2836" s="653"/>
      <c r="VZY2836" s="653"/>
      <c r="VZZ2836" s="653"/>
      <c r="WAA2836" s="653"/>
      <c r="WAB2836" s="653"/>
      <c r="WAC2836" s="653"/>
      <c r="WAD2836" s="653"/>
      <c r="WAE2836" s="653"/>
      <c r="WAF2836" s="653"/>
      <c r="WAG2836" s="653"/>
      <c r="WAH2836" s="653"/>
      <c r="WAI2836" s="653"/>
      <c r="WAJ2836" s="653"/>
      <c r="WAK2836" s="653"/>
      <c r="WAL2836" s="653"/>
      <c r="WAM2836" s="653"/>
      <c r="WAN2836" s="653"/>
      <c r="WAO2836" s="653"/>
      <c r="WAP2836" s="653"/>
      <c r="WAQ2836" s="653"/>
      <c r="WAR2836" s="653"/>
      <c r="WAS2836" s="653"/>
      <c r="WAT2836" s="653"/>
      <c r="WAU2836" s="653"/>
      <c r="WAV2836" s="653"/>
      <c r="WAW2836" s="653"/>
      <c r="WAX2836" s="653"/>
      <c r="WAY2836" s="653"/>
      <c r="WAZ2836" s="653"/>
      <c r="WBA2836" s="653"/>
      <c r="WBB2836" s="653"/>
      <c r="WBC2836" s="653"/>
      <c r="WBD2836" s="653"/>
      <c r="WBE2836" s="653"/>
      <c r="WBF2836" s="653"/>
      <c r="WBG2836" s="653"/>
      <c r="WBH2836" s="653"/>
      <c r="WBI2836" s="653"/>
      <c r="WBJ2836" s="653"/>
      <c r="WBK2836" s="653"/>
      <c r="WBL2836" s="653"/>
      <c r="WBM2836" s="653"/>
      <c r="WBN2836" s="653"/>
      <c r="WBO2836" s="653"/>
      <c r="WBP2836" s="653"/>
      <c r="WBQ2836" s="653"/>
      <c r="WBR2836" s="653"/>
      <c r="WBS2836" s="653"/>
      <c r="WBT2836" s="653"/>
      <c r="WBU2836" s="653"/>
      <c r="WBV2836" s="653"/>
      <c r="WBW2836" s="653"/>
      <c r="WBX2836" s="653"/>
      <c r="WBY2836" s="653"/>
      <c r="WBZ2836" s="653"/>
      <c r="WCA2836" s="653"/>
      <c r="WCB2836" s="653"/>
      <c r="WCC2836" s="653"/>
      <c r="WCD2836" s="653"/>
      <c r="WCE2836" s="653"/>
      <c r="WCF2836" s="653"/>
      <c r="WCG2836" s="653"/>
      <c r="WCH2836" s="653"/>
      <c r="WCI2836" s="653"/>
      <c r="WCJ2836" s="653"/>
      <c r="WCK2836" s="653"/>
      <c r="WCL2836" s="653"/>
      <c r="WCM2836" s="653"/>
      <c r="WCN2836" s="653"/>
      <c r="WCO2836" s="653"/>
      <c r="WCP2836" s="653"/>
      <c r="WCQ2836" s="653"/>
      <c r="WCR2836" s="653"/>
      <c r="WCS2836" s="653"/>
      <c r="WCT2836" s="653"/>
      <c r="WCU2836" s="653"/>
      <c r="WCV2836" s="653"/>
      <c r="WCW2836" s="653"/>
      <c r="WCX2836" s="653"/>
      <c r="WCY2836" s="653"/>
      <c r="WCZ2836" s="653"/>
      <c r="WDA2836" s="653"/>
      <c r="WDB2836" s="653"/>
      <c r="WDC2836" s="653"/>
      <c r="WDD2836" s="653"/>
      <c r="WDE2836" s="653"/>
      <c r="WDF2836" s="653"/>
      <c r="WDG2836" s="653"/>
      <c r="WDH2836" s="653"/>
      <c r="WDI2836" s="653"/>
      <c r="WDJ2836" s="653"/>
      <c r="WDK2836" s="653"/>
      <c r="WDL2836" s="653"/>
      <c r="WDM2836" s="653"/>
      <c r="WDN2836" s="653"/>
      <c r="WDO2836" s="653"/>
      <c r="WDP2836" s="653"/>
      <c r="WDQ2836" s="653"/>
      <c r="WDR2836" s="653"/>
      <c r="WDS2836" s="653"/>
      <c r="WDT2836" s="653"/>
      <c r="WDU2836" s="653"/>
      <c r="WDV2836" s="653"/>
      <c r="WDW2836" s="653"/>
      <c r="WDX2836" s="653"/>
      <c r="WDY2836" s="653"/>
      <c r="WDZ2836" s="653"/>
      <c r="WEA2836" s="653"/>
      <c r="WEB2836" s="653"/>
      <c r="WEC2836" s="653"/>
      <c r="WED2836" s="653"/>
      <c r="WEE2836" s="653"/>
      <c r="WEF2836" s="653"/>
      <c r="WEG2836" s="653"/>
      <c r="WEH2836" s="653"/>
      <c r="WEI2836" s="653"/>
      <c r="WEJ2836" s="653"/>
      <c r="WEK2836" s="653"/>
      <c r="WEL2836" s="653"/>
      <c r="WEM2836" s="653"/>
      <c r="WEN2836" s="653"/>
      <c r="WEO2836" s="653"/>
      <c r="WEP2836" s="653"/>
      <c r="WEQ2836" s="653"/>
      <c r="WER2836" s="653"/>
      <c r="WES2836" s="653"/>
      <c r="WET2836" s="653"/>
      <c r="WEU2836" s="653"/>
      <c r="WEV2836" s="653"/>
      <c r="WEW2836" s="653"/>
      <c r="WEX2836" s="653"/>
      <c r="WEY2836" s="653"/>
      <c r="WEZ2836" s="653"/>
      <c r="WFA2836" s="653"/>
      <c r="WFB2836" s="653"/>
      <c r="WFC2836" s="653"/>
      <c r="WFD2836" s="653"/>
      <c r="WFE2836" s="653"/>
      <c r="WFF2836" s="653"/>
      <c r="WFG2836" s="653"/>
      <c r="WFH2836" s="653"/>
      <c r="WFI2836" s="653"/>
      <c r="WFJ2836" s="653"/>
      <c r="WFK2836" s="653"/>
      <c r="WFL2836" s="653"/>
      <c r="WFM2836" s="653"/>
      <c r="WFN2836" s="653"/>
      <c r="WFO2836" s="653"/>
      <c r="WFP2836" s="653"/>
      <c r="WFQ2836" s="653"/>
      <c r="WFR2836" s="653"/>
      <c r="WFS2836" s="653"/>
      <c r="WFT2836" s="653"/>
      <c r="WFU2836" s="653"/>
      <c r="WFV2836" s="653"/>
      <c r="WFW2836" s="653"/>
      <c r="WFX2836" s="653"/>
      <c r="WFY2836" s="653"/>
      <c r="WFZ2836" s="653"/>
      <c r="WGA2836" s="653"/>
      <c r="WGB2836" s="653"/>
      <c r="WGC2836" s="653"/>
      <c r="WGD2836" s="653"/>
      <c r="WGE2836" s="653"/>
      <c r="WGF2836" s="653"/>
      <c r="WGG2836" s="653"/>
      <c r="WGH2836" s="653"/>
      <c r="WGI2836" s="653"/>
      <c r="WGJ2836" s="653"/>
      <c r="WGK2836" s="653"/>
      <c r="WGL2836" s="653"/>
      <c r="WGM2836" s="653"/>
      <c r="WGN2836" s="653"/>
      <c r="WGO2836" s="653"/>
      <c r="WGP2836" s="653"/>
      <c r="WGQ2836" s="653"/>
      <c r="WGR2836" s="653"/>
      <c r="WGS2836" s="653"/>
      <c r="WGT2836" s="653"/>
      <c r="WGU2836" s="653"/>
      <c r="WGV2836" s="653"/>
      <c r="WGW2836" s="653"/>
      <c r="WGX2836" s="653"/>
      <c r="WGY2836" s="653"/>
      <c r="WGZ2836" s="653"/>
      <c r="WHA2836" s="653"/>
      <c r="WHB2836" s="653"/>
      <c r="WHC2836" s="653"/>
      <c r="WHD2836" s="653"/>
      <c r="WHE2836" s="653"/>
      <c r="WHF2836" s="653"/>
      <c r="WHG2836" s="653"/>
      <c r="WHH2836" s="653"/>
      <c r="WHI2836" s="653"/>
      <c r="WHJ2836" s="653"/>
      <c r="WHK2836" s="653"/>
      <c r="WHL2836" s="653"/>
      <c r="WHM2836" s="653"/>
      <c r="WHN2836" s="653"/>
      <c r="WHO2836" s="653"/>
      <c r="WHP2836" s="653"/>
      <c r="WHQ2836" s="653"/>
      <c r="WHR2836" s="653"/>
      <c r="WHS2836" s="653"/>
      <c r="WHT2836" s="653"/>
      <c r="WHU2836" s="653"/>
      <c r="WHV2836" s="653"/>
      <c r="WHW2836" s="653"/>
      <c r="WHX2836" s="653"/>
      <c r="WHY2836" s="653"/>
      <c r="WHZ2836" s="653"/>
      <c r="WIA2836" s="653"/>
      <c r="WIB2836" s="653"/>
      <c r="WIC2836" s="653"/>
      <c r="WID2836" s="653"/>
      <c r="WIE2836" s="653"/>
      <c r="WIF2836" s="653"/>
      <c r="WIG2836" s="653"/>
      <c r="WIH2836" s="653"/>
      <c r="WII2836" s="653"/>
      <c r="WIJ2836" s="653"/>
      <c r="WIK2836" s="653"/>
      <c r="WIL2836" s="653"/>
      <c r="WIM2836" s="653"/>
      <c r="WIN2836" s="653"/>
      <c r="WIO2836" s="653"/>
      <c r="WIP2836" s="653"/>
      <c r="WIQ2836" s="653"/>
      <c r="WIR2836" s="653"/>
      <c r="WIS2836" s="653"/>
      <c r="WIT2836" s="653"/>
      <c r="WIU2836" s="653"/>
      <c r="WIV2836" s="653"/>
      <c r="WIW2836" s="653"/>
      <c r="WIX2836" s="653"/>
      <c r="WIY2836" s="653"/>
      <c r="WIZ2836" s="653"/>
      <c r="WJA2836" s="653"/>
      <c r="WJB2836" s="653"/>
      <c r="WJC2836" s="653"/>
      <c r="WJD2836" s="653"/>
      <c r="WJE2836" s="653"/>
      <c r="WJF2836" s="653"/>
      <c r="WJG2836" s="653"/>
      <c r="WJH2836" s="653"/>
      <c r="WJI2836" s="653"/>
      <c r="WJJ2836" s="653"/>
      <c r="WJK2836" s="653"/>
      <c r="WJL2836" s="653"/>
      <c r="WJM2836" s="653"/>
      <c r="WJN2836" s="653"/>
      <c r="WJO2836" s="653"/>
      <c r="WJP2836" s="653"/>
      <c r="WJQ2836" s="653"/>
      <c r="WJR2836" s="653"/>
      <c r="WJS2836" s="653"/>
      <c r="WJT2836" s="653"/>
      <c r="WJU2836" s="653"/>
      <c r="WJV2836" s="653"/>
      <c r="WJW2836" s="653"/>
      <c r="WJX2836" s="653"/>
      <c r="WJY2836" s="653"/>
      <c r="WJZ2836" s="653"/>
      <c r="WKA2836" s="653"/>
      <c r="WKB2836" s="653"/>
      <c r="WKC2836" s="653"/>
      <c r="WKD2836" s="653"/>
      <c r="WKE2836" s="653"/>
      <c r="WKF2836" s="653"/>
      <c r="WKG2836" s="653"/>
      <c r="WKH2836" s="653"/>
      <c r="WKI2836" s="653"/>
      <c r="WKJ2836" s="653"/>
      <c r="WKK2836" s="653"/>
      <c r="WKL2836" s="653"/>
      <c r="WKM2836" s="653"/>
      <c r="WKN2836" s="653"/>
      <c r="WKO2836" s="653"/>
      <c r="WKP2836" s="653"/>
      <c r="WKQ2836" s="653"/>
      <c r="WKR2836" s="653"/>
      <c r="WKS2836" s="653"/>
      <c r="WKT2836" s="653"/>
      <c r="WKU2836" s="653"/>
      <c r="WKV2836" s="653"/>
      <c r="WKW2836" s="653"/>
      <c r="WKX2836" s="653"/>
      <c r="WKY2836" s="653"/>
      <c r="WKZ2836" s="653"/>
      <c r="WLA2836" s="653"/>
      <c r="WLB2836" s="653"/>
      <c r="WLC2836" s="653"/>
      <c r="WLD2836" s="653"/>
      <c r="WLE2836" s="653"/>
      <c r="WLF2836" s="653"/>
      <c r="WLG2836" s="653"/>
      <c r="WLH2836" s="653"/>
      <c r="WLI2836" s="653"/>
      <c r="WLJ2836" s="653"/>
      <c r="WLK2836" s="653"/>
      <c r="WLL2836" s="653"/>
      <c r="WLM2836" s="653"/>
      <c r="WLN2836" s="653"/>
      <c r="WLO2836" s="653"/>
      <c r="WLP2836" s="653"/>
      <c r="WLQ2836" s="653"/>
      <c r="WLR2836" s="653"/>
      <c r="WLS2836" s="653"/>
      <c r="WLT2836" s="653"/>
      <c r="WLU2836" s="653"/>
      <c r="WLV2836" s="653"/>
      <c r="WLW2836" s="653"/>
      <c r="WLX2836" s="653"/>
      <c r="WLY2836" s="653"/>
      <c r="WLZ2836" s="653"/>
      <c r="WMA2836" s="653"/>
      <c r="WMB2836" s="653"/>
      <c r="WMC2836" s="653"/>
      <c r="WMD2836" s="653"/>
      <c r="WME2836" s="653"/>
      <c r="WMF2836" s="653"/>
      <c r="WMG2836" s="653"/>
      <c r="WMH2836" s="653"/>
      <c r="WMI2836" s="653"/>
      <c r="WMJ2836" s="653"/>
      <c r="WMK2836" s="653"/>
      <c r="WML2836" s="653"/>
      <c r="WMM2836" s="653"/>
      <c r="WMN2836" s="653"/>
      <c r="WMO2836" s="653"/>
      <c r="WMP2836" s="653"/>
      <c r="WMQ2836" s="653"/>
      <c r="WMR2836" s="653"/>
      <c r="WMS2836" s="653"/>
      <c r="WMT2836" s="653"/>
      <c r="WMU2836" s="653"/>
      <c r="WMV2836" s="653"/>
      <c r="WMW2836" s="653"/>
      <c r="WMX2836" s="653"/>
      <c r="WMY2836" s="653"/>
      <c r="WMZ2836" s="653"/>
      <c r="WNA2836" s="653"/>
      <c r="WNB2836" s="653"/>
      <c r="WNC2836" s="653"/>
      <c r="WND2836" s="653"/>
      <c r="WNE2836" s="653"/>
      <c r="WNF2836" s="653"/>
      <c r="WNG2836" s="653"/>
      <c r="WNH2836" s="653"/>
      <c r="WNI2836" s="653"/>
      <c r="WNJ2836" s="653"/>
      <c r="WNK2836" s="653"/>
      <c r="WNL2836" s="653"/>
      <c r="WNM2836" s="653"/>
      <c r="WNN2836" s="653"/>
      <c r="WNO2836" s="653"/>
      <c r="WNP2836" s="653"/>
      <c r="WNQ2836" s="653"/>
      <c r="WNR2836" s="653"/>
      <c r="WNS2836" s="653"/>
      <c r="WNT2836" s="653"/>
      <c r="WNU2836" s="653"/>
      <c r="WNV2836" s="653"/>
      <c r="WNW2836" s="653"/>
      <c r="WNX2836" s="653"/>
      <c r="WNY2836" s="653"/>
      <c r="WNZ2836" s="653"/>
      <c r="WOA2836" s="653"/>
      <c r="WOB2836" s="653"/>
      <c r="WOC2836" s="653"/>
      <c r="WOD2836" s="653"/>
      <c r="WOE2836" s="653"/>
      <c r="WOF2836" s="653"/>
      <c r="WOG2836" s="653"/>
      <c r="WOH2836" s="653"/>
      <c r="WOI2836" s="653"/>
      <c r="WOJ2836" s="653"/>
      <c r="WOK2836" s="653"/>
      <c r="WOL2836" s="653"/>
      <c r="WOM2836" s="653"/>
      <c r="WON2836" s="653"/>
      <c r="WOO2836" s="653"/>
      <c r="WOP2836" s="653"/>
      <c r="WOQ2836" s="653"/>
      <c r="WOR2836" s="653"/>
      <c r="WOS2836" s="653"/>
      <c r="WOT2836" s="653"/>
      <c r="WOU2836" s="653"/>
      <c r="WOV2836" s="653"/>
      <c r="WOW2836" s="653"/>
      <c r="WOX2836" s="653"/>
      <c r="WOY2836" s="653"/>
      <c r="WOZ2836" s="653"/>
      <c r="WPA2836" s="653"/>
      <c r="WPB2836" s="653"/>
      <c r="WPC2836" s="653"/>
      <c r="WPD2836" s="653"/>
      <c r="WPE2836" s="653"/>
      <c r="WPF2836" s="653"/>
      <c r="WPG2836" s="653"/>
      <c r="WPH2836" s="653"/>
      <c r="WPI2836" s="653"/>
      <c r="WPJ2836" s="653"/>
      <c r="WPK2836" s="653"/>
      <c r="WPL2836" s="653"/>
      <c r="WPM2836" s="653"/>
      <c r="WPN2836" s="653"/>
      <c r="WPO2836" s="653"/>
      <c r="WPP2836" s="653"/>
      <c r="WPQ2836" s="653"/>
      <c r="WPR2836" s="653"/>
      <c r="WPS2836" s="653"/>
      <c r="WPT2836" s="653"/>
      <c r="WPU2836" s="653"/>
      <c r="WPV2836" s="653"/>
      <c r="WPW2836" s="653"/>
      <c r="WPX2836" s="653"/>
      <c r="WPY2836" s="653"/>
      <c r="WPZ2836" s="653"/>
      <c r="WQA2836" s="653"/>
      <c r="WQB2836" s="653"/>
      <c r="WQC2836" s="653"/>
      <c r="WQD2836" s="653"/>
      <c r="WQE2836" s="653"/>
      <c r="WQF2836" s="653"/>
      <c r="WQG2836" s="653"/>
      <c r="WQH2836" s="653"/>
      <c r="WQI2836" s="653"/>
      <c r="WQJ2836" s="653"/>
      <c r="WQK2836" s="653"/>
      <c r="WQL2836" s="653"/>
      <c r="WQM2836" s="653"/>
      <c r="WQN2836" s="653"/>
      <c r="WQO2836" s="653"/>
      <c r="WQP2836" s="653"/>
      <c r="WQQ2836" s="653"/>
      <c r="WQR2836" s="653"/>
      <c r="WQS2836" s="653"/>
      <c r="WQT2836" s="653"/>
      <c r="WQU2836" s="653"/>
      <c r="WQV2836" s="653"/>
      <c r="WQW2836" s="653"/>
      <c r="WQX2836" s="653"/>
      <c r="WQY2836" s="653"/>
      <c r="WQZ2836" s="653"/>
      <c r="WRA2836" s="653"/>
      <c r="WRB2836" s="653"/>
      <c r="WRC2836" s="653"/>
      <c r="WRD2836" s="653"/>
      <c r="WRE2836" s="653"/>
      <c r="WRF2836" s="653"/>
      <c r="WRG2836" s="653"/>
      <c r="WRH2836" s="653"/>
      <c r="WRI2836" s="653"/>
      <c r="WRJ2836" s="653"/>
      <c r="WRK2836" s="653"/>
      <c r="WRL2836" s="653"/>
      <c r="WRM2836" s="653"/>
      <c r="WRN2836" s="653"/>
      <c r="WRO2836" s="653"/>
      <c r="WRP2836" s="653"/>
      <c r="WRQ2836" s="653"/>
      <c r="WRR2836" s="653"/>
      <c r="WRS2836" s="653"/>
      <c r="WRT2836" s="653"/>
      <c r="WRU2836" s="653"/>
      <c r="WRV2836" s="653"/>
      <c r="WRW2836" s="653"/>
      <c r="WRX2836" s="653"/>
      <c r="WRY2836" s="653"/>
      <c r="WRZ2836" s="653"/>
      <c r="WSA2836" s="653"/>
      <c r="WSB2836" s="653"/>
      <c r="WSC2836" s="653"/>
      <c r="WSD2836" s="653"/>
      <c r="WSE2836" s="653"/>
      <c r="WSF2836" s="653"/>
      <c r="WSG2836" s="653"/>
      <c r="WSH2836" s="653"/>
      <c r="WSI2836" s="653"/>
      <c r="WSJ2836" s="653"/>
      <c r="WSK2836" s="653"/>
      <c r="WSL2836" s="653"/>
      <c r="WSM2836" s="653"/>
      <c r="WSN2836" s="653"/>
      <c r="WSO2836" s="653"/>
      <c r="WSP2836" s="653"/>
      <c r="WSQ2836" s="653"/>
      <c r="WSR2836" s="653"/>
      <c r="WSS2836" s="653"/>
      <c r="WST2836" s="653"/>
      <c r="WSU2836" s="653"/>
      <c r="WSV2836" s="653"/>
      <c r="WSW2836" s="653"/>
      <c r="WSX2836" s="653"/>
      <c r="WSY2836" s="653"/>
      <c r="WSZ2836" s="653"/>
      <c r="WTA2836" s="653"/>
      <c r="WTB2836" s="653"/>
      <c r="WTC2836" s="653"/>
      <c r="WTD2836" s="653"/>
      <c r="WTE2836" s="653"/>
      <c r="WTF2836" s="653"/>
      <c r="WTG2836" s="653"/>
      <c r="WTH2836" s="653"/>
      <c r="WTI2836" s="653"/>
      <c r="WTJ2836" s="653"/>
      <c r="WTK2836" s="653"/>
      <c r="WTL2836" s="653"/>
      <c r="WTM2836" s="653"/>
      <c r="WTN2836" s="653"/>
      <c r="WTO2836" s="653"/>
      <c r="WTP2836" s="653"/>
      <c r="WTQ2836" s="653"/>
      <c r="WTR2836" s="653"/>
      <c r="WTS2836" s="653"/>
      <c r="WTT2836" s="653"/>
      <c r="WTU2836" s="653"/>
      <c r="WTV2836" s="653"/>
      <c r="WTW2836" s="653"/>
      <c r="WTX2836" s="653"/>
      <c r="WTY2836" s="653"/>
      <c r="WTZ2836" s="653"/>
      <c r="WUA2836" s="653"/>
      <c r="WUB2836" s="653"/>
      <c r="WUC2836" s="653"/>
      <c r="WUD2836" s="653"/>
      <c r="WUE2836" s="653"/>
      <c r="WUF2836" s="653"/>
      <c r="WUG2836" s="653"/>
      <c r="WUH2836" s="653"/>
      <c r="WUI2836" s="653"/>
      <c r="WUJ2836" s="653"/>
      <c r="WUK2836" s="653"/>
      <c r="WUL2836" s="653"/>
      <c r="WUM2836" s="653"/>
      <c r="WUN2836" s="653"/>
      <c r="WUO2836" s="653"/>
      <c r="WUP2836" s="653"/>
      <c r="WUQ2836" s="653"/>
      <c r="WUR2836" s="653"/>
      <c r="WUS2836" s="653"/>
      <c r="WUT2836" s="653"/>
      <c r="WUU2836" s="653"/>
      <c r="WUV2836" s="653"/>
      <c r="WUW2836" s="653"/>
      <c r="WUX2836" s="653"/>
      <c r="WUY2836" s="653"/>
      <c r="WUZ2836" s="653"/>
      <c r="WVA2836" s="653"/>
      <c r="WVB2836" s="653"/>
      <c r="WVC2836" s="653"/>
      <c r="WVD2836" s="653"/>
      <c r="WVE2836" s="653"/>
      <c r="WVF2836" s="653"/>
      <c r="WVG2836" s="653"/>
      <c r="WVH2836" s="653"/>
      <c r="WVI2836" s="653"/>
      <c r="WVJ2836" s="653"/>
      <c r="WVK2836" s="653"/>
      <c r="WVL2836" s="653"/>
      <c r="WVM2836" s="653"/>
      <c r="WVN2836" s="653"/>
      <c r="WVO2836" s="653"/>
      <c r="WVP2836" s="653"/>
      <c r="WVQ2836" s="653"/>
      <c r="WVR2836" s="653"/>
      <c r="WVS2836" s="653"/>
      <c r="WVT2836" s="653"/>
      <c r="WVU2836" s="653"/>
      <c r="WVV2836" s="653"/>
      <c r="WVW2836" s="653"/>
      <c r="WVX2836" s="653"/>
      <c r="WVY2836" s="653"/>
      <c r="WVZ2836" s="653"/>
      <c r="WWA2836" s="653"/>
      <c r="WWB2836" s="653"/>
      <c r="WWC2836" s="653"/>
      <c r="WWD2836" s="653"/>
      <c r="WWE2836" s="653"/>
      <c r="WWF2836" s="653"/>
      <c r="WWG2836" s="653"/>
      <c r="WWH2836" s="653"/>
      <c r="WWI2836" s="653"/>
      <c r="WWJ2836" s="653"/>
      <c r="WWK2836" s="653"/>
      <c r="WWL2836" s="653"/>
      <c r="WWM2836" s="653"/>
      <c r="WWN2836" s="653"/>
      <c r="WWO2836" s="653"/>
      <c r="WWP2836" s="653"/>
      <c r="WWQ2836" s="653"/>
      <c r="WWR2836" s="653"/>
      <c r="WWS2836" s="653"/>
      <c r="WWT2836" s="653"/>
      <c r="WWU2836" s="653"/>
      <c r="WWV2836" s="653"/>
      <c r="WWW2836" s="653"/>
      <c r="WWX2836" s="653"/>
      <c r="WWY2836" s="653"/>
      <c r="WWZ2836" s="653"/>
      <c r="WXA2836" s="653"/>
      <c r="WXB2836" s="653"/>
      <c r="WXC2836" s="653"/>
      <c r="WXD2836" s="653"/>
      <c r="WXE2836" s="653"/>
      <c r="WXF2836" s="653"/>
      <c r="WXG2836" s="653"/>
      <c r="WXH2836" s="653"/>
      <c r="WXI2836" s="653"/>
      <c r="WXJ2836" s="653"/>
      <c r="WXK2836" s="653"/>
      <c r="WXL2836" s="653"/>
      <c r="WXM2836" s="653"/>
      <c r="WXN2836" s="653"/>
      <c r="WXO2836" s="653"/>
      <c r="WXP2836" s="653"/>
      <c r="WXQ2836" s="653"/>
      <c r="WXR2836" s="653"/>
      <c r="WXS2836" s="653"/>
      <c r="WXT2836" s="653"/>
      <c r="WXU2836" s="653"/>
      <c r="WXV2836" s="653"/>
      <c r="WXW2836" s="653"/>
      <c r="WXX2836" s="653"/>
      <c r="WXY2836" s="653"/>
      <c r="WXZ2836" s="653"/>
      <c r="WYA2836" s="653"/>
      <c r="WYB2836" s="653"/>
      <c r="WYC2836" s="653"/>
      <c r="WYD2836" s="653"/>
      <c r="WYE2836" s="653"/>
      <c r="WYF2836" s="653"/>
      <c r="WYG2836" s="653"/>
      <c r="WYH2836" s="653"/>
      <c r="WYI2836" s="653"/>
      <c r="WYJ2836" s="653"/>
      <c r="WYK2836" s="653"/>
      <c r="WYL2836" s="653"/>
      <c r="WYM2836" s="653"/>
      <c r="WYN2836" s="653"/>
      <c r="WYO2836" s="653"/>
      <c r="WYP2836" s="653"/>
      <c r="WYQ2836" s="653"/>
      <c r="WYR2836" s="653"/>
      <c r="WYS2836" s="653"/>
      <c r="WYT2836" s="653"/>
      <c r="WYU2836" s="653"/>
      <c r="WYV2836" s="653"/>
      <c r="WYW2836" s="653"/>
      <c r="WYX2836" s="653"/>
      <c r="WYY2836" s="653"/>
      <c r="WYZ2836" s="653"/>
      <c r="WZA2836" s="653"/>
      <c r="WZB2836" s="653"/>
      <c r="WZC2836" s="653"/>
      <c r="WZD2836" s="653"/>
      <c r="WZE2836" s="653"/>
      <c r="WZF2836" s="653"/>
      <c r="WZG2836" s="653"/>
      <c r="WZH2836" s="653"/>
      <c r="WZI2836" s="653"/>
      <c r="WZJ2836" s="653"/>
      <c r="WZK2836" s="653"/>
      <c r="WZL2836" s="653"/>
      <c r="WZM2836" s="653"/>
      <c r="WZN2836" s="653"/>
      <c r="WZO2836" s="653"/>
      <c r="WZP2836" s="653"/>
      <c r="WZQ2836" s="653"/>
      <c r="WZR2836" s="653"/>
      <c r="WZS2836" s="653"/>
      <c r="WZT2836" s="653"/>
      <c r="WZU2836" s="653"/>
      <c r="WZV2836" s="653"/>
      <c r="WZW2836" s="653"/>
      <c r="WZX2836" s="653"/>
      <c r="WZY2836" s="653"/>
      <c r="WZZ2836" s="653"/>
      <c r="XAA2836" s="653"/>
      <c r="XAB2836" s="653"/>
      <c r="XAC2836" s="653"/>
      <c r="XAD2836" s="653"/>
      <c r="XAE2836" s="653"/>
      <c r="XAF2836" s="653"/>
      <c r="XAG2836" s="653"/>
      <c r="XAH2836" s="653"/>
      <c r="XAI2836" s="653"/>
      <c r="XAJ2836" s="653"/>
      <c r="XAK2836" s="653"/>
      <c r="XAL2836" s="653"/>
      <c r="XAM2836" s="653"/>
      <c r="XAN2836" s="653"/>
      <c r="XAO2836" s="653"/>
      <c r="XAP2836" s="653"/>
      <c r="XAQ2836" s="653"/>
      <c r="XAR2836" s="653"/>
      <c r="XAS2836" s="653"/>
      <c r="XAT2836" s="653"/>
      <c r="XAU2836" s="653"/>
      <c r="XAV2836" s="653"/>
      <c r="XAW2836" s="653"/>
      <c r="XAX2836" s="653"/>
      <c r="XAY2836" s="653"/>
      <c r="XAZ2836" s="653"/>
      <c r="XBA2836" s="653"/>
      <c r="XBB2836" s="653"/>
      <c r="XBC2836" s="653"/>
      <c r="XBD2836" s="653"/>
      <c r="XBE2836" s="653"/>
      <c r="XBF2836" s="653"/>
      <c r="XBG2836" s="653"/>
      <c r="XBH2836" s="653"/>
      <c r="XBI2836" s="653"/>
      <c r="XBJ2836" s="653"/>
      <c r="XBK2836" s="653"/>
      <c r="XBL2836" s="653"/>
      <c r="XBM2836" s="653"/>
      <c r="XBN2836" s="653"/>
      <c r="XBO2836" s="653"/>
      <c r="XBP2836" s="653"/>
      <c r="XBQ2836" s="653"/>
      <c r="XBR2836" s="653"/>
      <c r="XBS2836" s="653"/>
      <c r="XBT2836" s="653"/>
      <c r="XBU2836" s="653"/>
      <c r="XBV2836" s="653"/>
      <c r="XBW2836" s="653"/>
      <c r="XBX2836" s="653"/>
      <c r="XBY2836" s="653"/>
      <c r="XBZ2836" s="653"/>
      <c r="XCA2836" s="653"/>
      <c r="XCB2836" s="653"/>
      <c r="XCC2836" s="653"/>
      <c r="XCD2836" s="653"/>
      <c r="XCE2836" s="653"/>
      <c r="XCF2836" s="653"/>
      <c r="XCG2836" s="653"/>
      <c r="XCH2836" s="653"/>
      <c r="XCI2836" s="653"/>
      <c r="XCJ2836" s="653"/>
      <c r="XCK2836" s="653"/>
      <c r="XCL2836" s="653"/>
      <c r="XCM2836" s="653"/>
      <c r="XCN2836" s="653"/>
      <c r="XCO2836" s="653"/>
      <c r="XCP2836" s="653"/>
      <c r="XCQ2836" s="653"/>
      <c r="XCR2836" s="653"/>
      <c r="XCS2836" s="653"/>
      <c r="XCT2836" s="653"/>
      <c r="XCU2836" s="653"/>
      <c r="XCV2836" s="653"/>
      <c r="XCW2836" s="653"/>
      <c r="XCX2836" s="653"/>
      <c r="XCY2836" s="653"/>
      <c r="XCZ2836" s="653"/>
      <c r="XDA2836" s="653"/>
      <c r="XDB2836" s="653"/>
      <c r="XDC2836" s="653"/>
      <c r="XDD2836" s="653"/>
      <c r="XDE2836" s="653"/>
      <c r="XDF2836" s="653"/>
      <c r="XDG2836" s="653"/>
      <c r="XDH2836" s="653"/>
      <c r="XDI2836" s="653"/>
      <c r="XDJ2836" s="653"/>
      <c r="XDK2836" s="653"/>
      <c r="XDL2836" s="653"/>
      <c r="XDM2836" s="653"/>
      <c r="XDN2836" s="653"/>
      <c r="XDO2836" s="653"/>
      <c r="XDP2836" s="653"/>
      <c r="XDQ2836" s="653"/>
      <c r="XDR2836" s="653"/>
      <c r="XDS2836" s="653"/>
      <c r="XDT2836" s="653"/>
      <c r="XDU2836" s="653"/>
      <c r="XDV2836" s="653"/>
      <c r="XDW2836" s="653"/>
      <c r="XDX2836" s="653"/>
      <c r="XDY2836" s="653"/>
      <c r="XDZ2836" s="653"/>
      <c r="XEA2836" s="653"/>
      <c r="XEB2836" s="653"/>
      <c r="XEC2836" s="653"/>
      <c r="XED2836" s="653"/>
      <c r="XEE2836" s="653"/>
      <c r="XEF2836" s="653"/>
      <c r="XEG2836" s="653"/>
      <c r="XEH2836" s="653"/>
      <c r="XEI2836" s="653"/>
      <c r="XEJ2836" s="653"/>
      <c r="XEK2836" s="653"/>
      <c r="XEL2836" s="653"/>
      <c r="XEM2836" s="653"/>
      <c r="XEN2836" s="653"/>
      <c r="XEO2836" s="653"/>
      <c r="XEP2836" s="653"/>
      <c r="XEQ2836" s="653"/>
      <c r="XER2836" s="653"/>
      <c r="XES2836" s="653"/>
      <c r="XET2836" s="653"/>
      <c r="XEU2836" s="653"/>
      <c r="XEV2836" s="653"/>
      <c r="XEW2836" s="653"/>
      <c r="XEX2836" s="653"/>
      <c r="XEY2836" s="653"/>
      <c r="XEZ2836" s="653"/>
      <c r="XFA2836" s="653"/>
      <c r="XFB2836" s="653"/>
      <c r="XFC2836" s="653"/>
      <c r="XFD2836" s="653"/>
    </row>
    <row r="2837" spans="1:16384" x14ac:dyDescent="0.25">
      <c r="A2837" s="1148"/>
      <c r="B2837" s="653"/>
      <c r="C2837" s="645" t="s">
        <v>7201</v>
      </c>
      <c r="D2837" s="645" t="s">
        <v>519</v>
      </c>
      <c r="E2837" s="651" t="s">
        <v>149</v>
      </c>
      <c r="F2837" s="651" t="s">
        <v>121</v>
      </c>
      <c r="G2837" s="648">
        <v>100</v>
      </c>
      <c r="H2837" s="648">
        <v>100</v>
      </c>
      <c r="I2837" s="14">
        <v>1</v>
      </c>
      <c r="J2837" s="653"/>
      <c r="K2837" s="653"/>
      <c r="L2837" s="653"/>
      <c r="M2837" s="653"/>
      <c r="N2837" s="653"/>
      <c r="O2837" s="653"/>
      <c r="P2837" s="653"/>
      <c r="Q2837" s="653"/>
      <c r="R2837" s="653"/>
      <c r="S2837" s="653"/>
      <c r="T2837" s="653"/>
      <c r="U2837" s="653"/>
      <c r="V2837" s="653"/>
      <c r="W2837" s="653"/>
      <c r="X2837" s="653"/>
      <c r="Y2837" s="653"/>
      <c r="Z2837" s="653"/>
      <c r="AA2837" s="653"/>
      <c r="AB2837" s="653"/>
      <c r="AC2837" s="653"/>
      <c r="AD2837" s="653"/>
      <c r="AE2837" s="653"/>
      <c r="AF2837" s="653"/>
      <c r="AG2837" s="653"/>
      <c r="AH2837" s="653"/>
      <c r="AI2837" s="653"/>
      <c r="AJ2837" s="653"/>
      <c r="AK2837" s="653"/>
      <c r="AL2837" s="653"/>
      <c r="AM2837" s="653"/>
      <c r="AN2837" s="653"/>
      <c r="AO2837" s="653"/>
      <c r="AP2837" s="653"/>
      <c r="AQ2837" s="653"/>
      <c r="AR2837" s="653"/>
      <c r="AS2837" s="653"/>
      <c r="AT2837" s="653"/>
      <c r="AU2837" s="653"/>
      <c r="AV2837" s="653"/>
      <c r="AW2837" s="653"/>
      <c r="AX2837" s="653"/>
      <c r="AY2837" s="653"/>
      <c r="AZ2837" s="653"/>
      <c r="BA2837" s="653"/>
      <c r="BB2837" s="653"/>
      <c r="BC2837" s="653"/>
      <c r="BD2837" s="653"/>
      <c r="BE2837" s="653"/>
      <c r="BF2837" s="653"/>
      <c r="BG2837" s="653"/>
      <c r="BH2837" s="653"/>
      <c r="BI2837" s="653"/>
      <c r="BJ2837" s="653"/>
      <c r="BK2837" s="653"/>
      <c r="BL2837" s="653"/>
      <c r="BM2837" s="653"/>
      <c r="BN2837" s="653"/>
      <c r="BO2837" s="653"/>
      <c r="BP2837" s="653"/>
      <c r="BQ2837" s="653"/>
      <c r="BR2837" s="653"/>
      <c r="BS2837" s="653"/>
      <c r="BT2837" s="653"/>
      <c r="BU2837" s="653"/>
      <c r="BV2837" s="653"/>
      <c r="BW2837" s="653"/>
      <c r="BX2837" s="653"/>
      <c r="BY2837" s="653"/>
      <c r="BZ2837" s="653"/>
      <c r="CA2837" s="653"/>
      <c r="CB2837" s="653"/>
      <c r="CC2837" s="653"/>
      <c r="CD2837" s="653"/>
      <c r="CE2837" s="653"/>
      <c r="CF2837" s="653"/>
      <c r="CG2837" s="653"/>
      <c r="CH2837" s="653"/>
      <c r="CI2837" s="653"/>
      <c r="CJ2837" s="653"/>
      <c r="CK2837" s="653"/>
      <c r="CL2837" s="653"/>
      <c r="CM2837" s="653"/>
      <c r="CN2837" s="653"/>
      <c r="CO2837" s="653"/>
      <c r="CP2837" s="653"/>
      <c r="CQ2837" s="653"/>
      <c r="CR2837" s="653"/>
      <c r="CS2837" s="653"/>
      <c r="CT2837" s="653"/>
      <c r="CU2837" s="653"/>
      <c r="CV2837" s="653"/>
      <c r="CW2837" s="653"/>
      <c r="CX2837" s="653"/>
      <c r="CY2837" s="653"/>
      <c r="CZ2837" s="653"/>
      <c r="DA2837" s="653"/>
      <c r="DB2837" s="653"/>
      <c r="DC2837" s="653"/>
      <c r="DD2837" s="653"/>
      <c r="DE2837" s="653"/>
      <c r="DF2837" s="653"/>
      <c r="DG2837" s="653"/>
      <c r="DH2837" s="653"/>
      <c r="DI2837" s="653"/>
      <c r="DJ2837" s="653"/>
      <c r="DK2837" s="653"/>
      <c r="DL2837" s="653"/>
      <c r="DM2837" s="653"/>
      <c r="DN2837" s="653"/>
      <c r="DO2837" s="653"/>
      <c r="DP2837" s="653"/>
      <c r="DQ2837" s="653"/>
      <c r="DR2837" s="653"/>
      <c r="DS2837" s="653"/>
      <c r="DT2837" s="653"/>
      <c r="DU2837" s="653"/>
      <c r="DV2837" s="653"/>
      <c r="DW2837" s="653"/>
      <c r="DX2837" s="653"/>
      <c r="DY2837" s="653"/>
      <c r="DZ2837" s="653"/>
      <c r="EA2837" s="653"/>
      <c r="EB2837" s="653"/>
      <c r="EC2837" s="653"/>
      <c r="ED2837" s="653"/>
      <c r="EE2837" s="653"/>
      <c r="EF2837" s="653"/>
      <c r="EG2837" s="653"/>
      <c r="EH2837" s="653"/>
      <c r="EI2837" s="653"/>
      <c r="EJ2837" s="653"/>
      <c r="EK2837" s="653"/>
      <c r="EL2837" s="653"/>
      <c r="EM2837" s="653"/>
      <c r="EN2837" s="653"/>
      <c r="EO2837" s="653"/>
      <c r="EP2837" s="653"/>
      <c r="EQ2837" s="653"/>
      <c r="ER2837" s="653"/>
      <c r="ES2837" s="653"/>
      <c r="ET2837" s="653"/>
      <c r="EU2837" s="653"/>
      <c r="EV2837" s="653"/>
      <c r="EW2837" s="653"/>
      <c r="EX2837" s="653"/>
      <c r="EY2837" s="653"/>
      <c r="EZ2837" s="653"/>
      <c r="FA2837" s="653"/>
      <c r="FB2837" s="653"/>
      <c r="FC2837" s="653"/>
      <c r="FD2837" s="653"/>
      <c r="FE2837" s="653"/>
      <c r="FF2837" s="653"/>
      <c r="FG2837" s="653"/>
      <c r="FH2837" s="653"/>
      <c r="FI2837" s="653"/>
      <c r="FJ2837" s="653"/>
      <c r="FK2837" s="653"/>
      <c r="FL2837" s="653"/>
      <c r="FM2837" s="653"/>
      <c r="FN2837" s="653"/>
      <c r="FO2837" s="653"/>
      <c r="FP2837" s="653"/>
      <c r="FQ2837" s="653"/>
      <c r="FR2837" s="653"/>
      <c r="FS2837" s="653"/>
      <c r="FT2837" s="653"/>
      <c r="FU2837" s="653"/>
      <c r="FV2837" s="653"/>
      <c r="FW2837" s="653"/>
      <c r="FX2837" s="653"/>
      <c r="FY2837" s="653"/>
      <c r="FZ2837" s="653"/>
      <c r="GA2837" s="653"/>
      <c r="GB2837" s="653"/>
      <c r="GC2837" s="653"/>
      <c r="GD2837" s="653"/>
      <c r="GE2837" s="653"/>
      <c r="GF2837" s="653"/>
      <c r="GG2837" s="653"/>
      <c r="GH2837" s="653"/>
      <c r="GI2837" s="653"/>
      <c r="GJ2837" s="653"/>
      <c r="GK2837" s="653"/>
      <c r="GL2837" s="653"/>
      <c r="GM2837" s="653"/>
      <c r="GN2837" s="653"/>
      <c r="GO2837" s="653"/>
      <c r="GP2837" s="653"/>
      <c r="GQ2837" s="653"/>
      <c r="GR2837" s="653"/>
      <c r="GS2837" s="653"/>
      <c r="GT2837" s="653"/>
      <c r="GU2837" s="653"/>
      <c r="GV2837" s="653"/>
      <c r="GW2837" s="653"/>
      <c r="GX2837" s="653"/>
      <c r="GY2837" s="653"/>
      <c r="GZ2837" s="653"/>
      <c r="HA2837" s="653"/>
      <c r="HB2837" s="653"/>
      <c r="HC2837" s="653"/>
      <c r="HD2837" s="653"/>
      <c r="HE2837" s="653"/>
      <c r="HF2837" s="653"/>
      <c r="HG2837" s="653"/>
      <c r="HH2837" s="653"/>
      <c r="HI2837" s="653"/>
      <c r="HJ2837" s="653"/>
      <c r="HK2837" s="653"/>
      <c r="HL2837" s="653"/>
      <c r="HM2837" s="653"/>
      <c r="HN2837" s="653"/>
      <c r="HO2837" s="653"/>
      <c r="HP2837" s="653"/>
      <c r="HQ2837" s="653"/>
      <c r="HR2837" s="653"/>
      <c r="HS2837" s="653"/>
      <c r="HT2837" s="653"/>
      <c r="HU2837" s="653"/>
      <c r="HV2837" s="653"/>
      <c r="HW2837" s="653"/>
      <c r="HX2837" s="653"/>
      <c r="HY2837" s="653"/>
      <c r="HZ2837" s="653"/>
      <c r="IA2837" s="653"/>
      <c r="IB2837" s="653"/>
      <c r="IC2837" s="653"/>
      <c r="ID2837" s="653"/>
      <c r="IE2837" s="653"/>
      <c r="IF2837" s="653"/>
      <c r="IG2837" s="653"/>
      <c r="IH2837" s="653"/>
      <c r="II2837" s="653"/>
      <c r="IJ2837" s="653"/>
      <c r="IK2837" s="653"/>
      <c r="IL2837" s="653"/>
      <c r="IM2837" s="653"/>
      <c r="IN2837" s="653"/>
      <c r="IO2837" s="653"/>
      <c r="IP2837" s="653"/>
      <c r="IQ2837" s="653"/>
      <c r="IR2837" s="653"/>
      <c r="IS2837" s="653"/>
      <c r="IT2837" s="653"/>
      <c r="IU2837" s="653"/>
      <c r="IV2837" s="653"/>
      <c r="IW2837" s="653"/>
      <c r="IX2837" s="653"/>
      <c r="IY2837" s="653"/>
      <c r="IZ2837" s="653"/>
      <c r="JA2837" s="653"/>
      <c r="JB2837" s="653"/>
      <c r="JC2837" s="653"/>
      <c r="JD2837" s="653"/>
      <c r="JE2837" s="653"/>
      <c r="JF2837" s="653"/>
      <c r="JG2837" s="653"/>
      <c r="JH2837" s="653"/>
      <c r="JI2837" s="653"/>
      <c r="JJ2837" s="653"/>
      <c r="JK2837" s="653"/>
      <c r="JL2837" s="653"/>
      <c r="JM2837" s="653"/>
      <c r="JN2837" s="653"/>
      <c r="JO2837" s="653"/>
      <c r="JP2837" s="653"/>
      <c r="JQ2837" s="653"/>
      <c r="JR2837" s="653"/>
      <c r="JS2837" s="653"/>
      <c r="JT2837" s="653"/>
      <c r="JU2837" s="653"/>
      <c r="JV2837" s="653"/>
      <c r="JW2837" s="653"/>
      <c r="JX2837" s="653"/>
      <c r="JY2837" s="653"/>
      <c r="JZ2837" s="653"/>
      <c r="KA2837" s="653"/>
      <c r="KB2837" s="653"/>
      <c r="KC2837" s="653"/>
      <c r="KD2837" s="653"/>
      <c r="KE2837" s="653"/>
      <c r="KF2837" s="653"/>
      <c r="KG2837" s="653"/>
      <c r="KH2837" s="653"/>
      <c r="KI2837" s="653"/>
      <c r="KJ2837" s="653"/>
      <c r="KK2837" s="653"/>
      <c r="KL2837" s="653"/>
      <c r="KM2837" s="653"/>
      <c r="KN2837" s="653"/>
      <c r="KO2837" s="653"/>
      <c r="KP2837" s="653"/>
      <c r="KQ2837" s="653"/>
      <c r="KR2837" s="653"/>
      <c r="KS2837" s="653"/>
      <c r="KT2837" s="653"/>
      <c r="KU2837" s="653"/>
      <c r="KV2837" s="653"/>
      <c r="KW2837" s="653"/>
      <c r="KX2837" s="653"/>
      <c r="KY2837" s="653"/>
      <c r="KZ2837" s="653"/>
      <c r="LA2837" s="653"/>
      <c r="LB2837" s="653"/>
      <c r="LC2837" s="653"/>
      <c r="LD2837" s="653"/>
      <c r="LE2837" s="653"/>
      <c r="LF2837" s="653"/>
      <c r="LG2837" s="653"/>
      <c r="LH2837" s="653"/>
      <c r="LI2837" s="653"/>
      <c r="LJ2837" s="653"/>
      <c r="LK2837" s="653"/>
      <c r="LL2837" s="653"/>
      <c r="LM2837" s="653"/>
      <c r="LN2837" s="653"/>
      <c r="LO2837" s="653"/>
      <c r="LP2837" s="653"/>
      <c r="LQ2837" s="653"/>
      <c r="LR2837" s="653"/>
      <c r="LS2837" s="653"/>
      <c r="LT2837" s="653"/>
      <c r="LU2837" s="653"/>
      <c r="LV2837" s="653"/>
      <c r="LW2837" s="653"/>
      <c r="LX2837" s="653"/>
      <c r="LY2837" s="653"/>
      <c r="LZ2837" s="653"/>
      <c r="MA2837" s="653"/>
      <c r="MB2837" s="653"/>
      <c r="MC2837" s="653"/>
      <c r="MD2837" s="653"/>
      <c r="ME2837" s="653"/>
      <c r="MF2837" s="653"/>
      <c r="MG2837" s="653"/>
      <c r="MH2837" s="653"/>
      <c r="MI2837" s="653"/>
      <c r="MJ2837" s="653"/>
      <c r="MK2837" s="653"/>
      <c r="ML2837" s="653"/>
      <c r="MM2837" s="653"/>
      <c r="MN2837" s="653"/>
      <c r="MO2837" s="653"/>
      <c r="MP2837" s="653"/>
      <c r="MQ2837" s="653"/>
      <c r="MR2837" s="653"/>
      <c r="MS2837" s="653"/>
      <c r="MT2837" s="653"/>
      <c r="MU2837" s="653"/>
      <c r="MV2837" s="653"/>
      <c r="MW2837" s="653"/>
      <c r="MX2837" s="653"/>
      <c r="MY2837" s="653"/>
      <c r="MZ2837" s="653"/>
      <c r="NA2837" s="653"/>
      <c r="NB2837" s="653"/>
      <c r="NC2837" s="653"/>
      <c r="ND2837" s="653"/>
      <c r="NE2837" s="653"/>
      <c r="NF2837" s="653"/>
      <c r="NG2837" s="653"/>
      <c r="NH2837" s="653"/>
      <c r="NI2837" s="653"/>
      <c r="NJ2837" s="653"/>
      <c r="NK2837" s="653"/>
      <c r="NL2837" s="653"/>
      <c r="NM2837" s="653"/>
      <c r="NN2837" s="653"/>
      <c r="NO2837" s="653"/>
      <c r="NP2837" s="653"/>
      <c r="NQ2837" s="653"/>
      <c r="NR2837" s="653"/>
      <c r="NS2837" s="653"/>
      <c r="NT2837" s="653"/>
      <c r="NU2837" s="653"/>
      <c r="NV2837" s="653"/>
      <c r="NW2837" s="653"/>
      <c r="NX2837" s="653"/>
      <c r="NY2837" s="653"/>
      <c r="NZ2837" s="653"/>
      <c r="OA2837" s="653"/>
      <c r="OB2837" s="653"/>
      <c r="OC2837" s="653"/>
      <c r="OD2837" s="653"/>
      <c r="OE2837" s="653"/>
      <c r="OF2837" s="653"/>
      <c r="OG2837" s="653"/>
      <c r="OH2837" s="653"/>
      <c r="OI2837" s="653"/>
      <c r="OJ2837" s="653"/>
      <c r="OK2837" s="653"/>
      <c r="OL2837" s="653"/>
      <c r="OM2837" s="653"/>
      <c r="ON2837" s="653"/>
      <c r="OO2837" s="653"/>
      <c r="OP2837" s="653"/>
      <c r="OQ2837" s="653"/>
      <c r="OR2837" s="653"/>
      <c r="OS2837" s="653"/>
      <c r="OT2837" s="653"/>
      <c r="OU2837" s="653"/>
      <c r="OV2837" s="653"/>
      <c r="OW2837" s="653"/>
      <c r="OX2837" s="653"/>
      <c r="OY2837" s="653"/>
      <c r="OZ2837" s="653"/>
      <c r="PA2837" s="653"/>
      <c r="PB2837" s="653"/>
      <c r="PC2837" s="653"/>
      <c r="PD2837" s="653"/>
      <c r="PE2837" s="653"/>
      <c r="PF2837" s="653"/>
      <c r="PG2837" s="653"/>
      <c r="PH2837" s="653"/>
      <c r="PI2837" s="653"/>
      <c r="PJ2837" s="653"/>
      <c r="PK2837" s="653"/>
      <c r="PL2837" s="653"/>
      <c r="PM2837" s="653"/>
      <c r="PN2837" s="653"/>
      <c r="PO2837" s="653"/>
      <c r="PP2837" s="653"/>
      <c r="PQ2837" s="653"/>
      <c r="PR2837" s="653"/>
      <c r="PS2837" s="653"/>
      <c r="PT2837" s="653"/>
      <c r="PU2837" s="653"/>
      <c r="PV2837" s="653"/>
      <c r="PW2837" s="653"/>
      <c r="PX2837" s="653"/>
      <c r="PY2837" s="653"/>
      <c r="PZ2837" s="653"/>
      <c r="QA2837" s="653"/>
      <c r="QB2837" s="653"/>
      <c r="QC2837" s="653"/>
      <c r="QD2837" s="653"/>
      <c r="QE2837" s="653"/>
      <c r="QF2837" s="653"/>
      <c r="QG2837" s="653"/>
      <c r="QH2837" s="653"/>
      <c r="QI2837" s="653"/>
      <c r="QJ2837" s="653"/>
      <c r="QK2837" s="653"/>
      <c r="QL2837" s="653"/>
      <c r="QM2837" s="653"/>
      <c r="QN2837" s="653"/>
      <c r="QO2837" s="653"/>
      <c r="QP2837" s="653"/>
      <c r="QQ2837" s="653"/>
      <c r="QR2837" s="653"/>
      <c r="QS2837" s="653"/>
      <c r="QT2837" s="653"/>
      <c r="QU2837" s="653"/>
      <c r="QV2837" s="653"/>
      <c r="QW2837" s="653"/>
      <c r="QX2837" s="653"/>
      <c r="QY2837" s="653"/>
      <c r="QZ2837" s="653"/>
      <c r="RA2837" s="653"/>
      <c r="RB2837" s="653"/>
      <c r="RC2837" s="653"/>
      <c r="RD2837" s="653"/>
      <c r="RE2837" s="653"/>
      <c r="RF2837" s="653"/>
      <c r="RG2837" s="653"/>
      <c r="RH2837" s="653"/>
      <c r="RI2837" s="653"/>
      <c r="RJ2837" s="653"/>
      <c r="RK2837" s="653"/>
      <c r="RL2837" s="653"/>
      <c r="RM2837" s="653"/>
      <c r="RN2837" s="653"/>
      <c r="RO2837" s="653"/>
      <c r="RP2837" s="653"/>
      <c r="RQ2837" s="653"/>
      <c r="RR2837" s="653"/>
      <c r="RS2837" s="653"/>
      <c r="RT2837" s="653"/>
      <c r="RU2837" s="653"/>
      <c r="RV2837" s="653"/>
      <c r="RW2837" s="653"/>
      <c r="RX2837" s="653"/>
      <c r="RY2837" s="653"/>
      <c r="RZ2837" s="653"/>
      <c r="SA2837" s="653"/>
      <c r="SB2837" s="653"/>
      <c r="SC2837" s="653"/>
      <c r="SD2837" s="653"/>
      <c r="SE2837" s="653"/>
      <c r="SF2837" s="653"/>
      <c r="SG2837" s="653"/>
      <c r="SH2837" s="653"/>
      <c r="SI2837" s="653"/>
      <c r="SJ2837" s="653"/>
      <c r="SK2837" s="653"/>
      <c r="SL2837" s="653"/>
      <c r="SM2837" s="653"/>
      <c r="SN2837" s="653"/>
      <c r="SO2837" s="653"/>
      <c r="SP2837" s="653"/>
      <c r="SQ2837" s="653"/>
      <c r="SR2837" s="653"/>
      <c r="SS2837" s="653"/>
      <c r="ST2837" s="653"/>
      <c r="SU2837" s="653"/>
      <c r="SV2837" s="653"/>
      <c r="SW2837" s="653"/>
      <c r="SX2837" s="653"/>
      <c r="SY2837" s="653"/>
      <c r="SZ2837" s="653"/>
      <c r="TA2837" s="653"/>
      <c r="TB2837" s="653"/>
      <c r="TC2837" s="653"/>
      <c r="TD2837" s="653"/>
      <c r="TE2837" s="653"/>
      <c r="TF2837" s="653"/>
      <c r="TG2837" s="653"/>
      <c r="TH2837" s="653"/>
      <c r="TI2837" s="653"/>
      <c r="TJ2837" s="653"/>
      <c r="TK2837" s="653"/>
      <c r="TL2837" s="653"/>
      <c r="TM2837" s="653"/>
      <c r="TN2837" s="653"/>
      <c r="TO2837" s="653"/>
      <c r="TP2837" s="653"/>
      <c r="TQ2837" s="653"/>
      <c r="TR2837" s="653"/>
      <c r="TS2837" s="653"/>
      <c r="TT2837" s="653"/>
      <c r="TU2837" s="653"/>
      <c r="TV2837" s="653"/>
      <c r="TW2837" s="653"/>
      <c r="TX2837" s="653"/>
      <c r="TY2837" s="653"/>
      <c r="TZ2837" s="653"/>
      <c r="UA2837" s="653"/>
      <c r="UB2837" s="653"/>
      <c r="UC2837" s="653"/>
      <c r="UD2837" s="653"/>
      <c r="UE2837" s="653"/>
      <c r="UF2837" s="653"/>
      <c r="UG2837" s="653"/>
      <c r="UH2837" s="653"/>
      <c r="UI2837" s="653"/>
      <c r="UJ2837" s="653"/>
      <c r="UK2837" s="653"/>
      <c r="UL2837" s="653"/>
      <c r="UM2837" s="653"/>
      <c r="UN2837" s="653"/>
      <c r="UO2837" s="653"/>
      <c r="UP2837" s="653"/>
      <c r="UQ2837" s="653"/>
      <c r="UR2837" s="653"/>
      <c r="US2837" s="653"/>
      <c r="UT2837" s="653"/>
      <c r="UU2837" s="653"/>
      <c r="UV2837" s="653"/>
      <c r="UW2837" s="653"/>
      <c r="UX2837" s="653"/>
      <c r="UY2837" s="653"/>
      <c r="UZ2837" s="653"/>
      <c r="VA2837" s="653"/>
      <c r="VB2837" s="653"/>
      <c r="VC2837" s="653"/>
      <c r="VD2837" s="653"/>
      <c r="VE2837" s="653"/>
      <c r="VF2837" s="653"/>
      <c r="VG2837" s="653"/>
      <c r="VH2837" s="653"/>
      <c r="VI2837" s="653"/>
      <c r="VJ2837" s="653"/>
      <c r="VK2837" s="653"/>
      <c r="VL2837" s="653"/>
      <c r="VM2837" s="653"/>
      <c r="VN2837" s="653"/>
      <c r="VO2837" s="653"/>
      <c r="VP2837" s="653"/>
      <c r="VQ2837" s="653"/>
      <c r="VR2837" s="653"/>
      <c r="VS2837" s="653"/>
      <c r="VT2837" s="653"/>
      <c r="VU2837" s="653"/>
      <c r="VV2837" s="653"/>
      <c r="VW2837" s="653"/>
      <c r="VX2837" s="653"/>
      <c r="VY2837" s="653"/>
      <c r="VZ2837" s="653"/>
      <c r="WA2837" s="653"/>
      <c r="WB2837" s="653"/>
      <c r="WC2837" s="653"/>
      <c r="WD2837" s="653"/>
      <c r="WE2837" s="653"/>
      <c r="WF2837" s="653"/>
      <c r="WG2837" s="653"/>
      <c r="WH2837" s="653"/>
      <c r="WI2837" s="653"/>
      <c r="WJ2837" s="653"/>
      <c r="WK2837" s="653"/>
      <c r="WL2837" s="653"/>
      <c r="WM2837" s="653"/>
      <c r="WN2837" s="653"/>
      <c r="WO2837" s="653"/>
      <c r="WP2837" s="653"/>
      <c r="WQ2837" s="653"/>
      <c r="WR2837" s="653"/>
      <c r="WS2837" s="653"/>
      <c r="WT2837" s="653"/>
      <c r="WU2837" s="653"/>
      <c r="WV2837" s="653"/>
      <c r="WW2837" s="653"/>
      <c r="WX2837" s="653"/>
      <c r="WY2837" s="653"/>
      <c r="WZ2837" s="653"/>
      <c r="XA2837" s="653"/>
      <c r="XB2837" s="653"/>
      <c r="XC2837" s="653"/>
      <c r="XD2837" s="653"/>
      <c r="XE2837" s="653"/>
      <c r="XF2837" s="653"/>
      <c r="XG2837" s="653"/>
      <c r="XH2837" s="653"/>
      <c r="XI2837" s="653"/>
      <c r="XJ2837" s="653"/>
      <c r="XK2837" s="653"/>
      <c r="XL2837" s="653"/>
      <c r="XM2837" s="653"/>
      <c r="XN2837" s="653"/>
      <c r="XO2837" s="653"/>
      <c r="XP2837" s="653"/>
      <c r="XQ2837" s="653"/>
      <c r="XR2837" s="653"/>
      <c r="XS2837" s="653"/>
      <c r="XT2837" s="653"/>
      <c r="XU2837" s="653"/>
      <c r="XV2837" s="653"/>
      <c r="XW2837" s="653"/>
      <c r="XX2837" s="653"/>
      <c r="XY2837" s="653"/>
      <c r="XZ2837" s="653"/>
      <c r="YA2837" s="653"/>
      <c r="YB2837" s="653"/>
      <c r="YC2837" s="653"/>
      <c r="YD2837" s="653"/>
      <c r="YE2837" s="653"/>
      <c r="YF2837" s="653"/>
      <c r="YG2837" s="653"/>
      <c r="YH2837" s="653"/>
      <c r="YI2837" s="653"/>
      <c r="YJ2837" s="653"/>
      <c r="YK2837" s="653"/>
      <c r="YL2837" s="653"/>
      <c r="YM2837" s="653"/>
      <c r="YN2837" s="653"/>
      <c r="YO2837" s="653"/>
      <c r="YP2837" s="653"/>
      <c r="YQ2837" s="653"/>
      <c r="YR2837" s="653"/>
      <c r="YS2837" s="653"/>
      <c r="YT2837" s="653"/>
      <c r="YU2837" s="653"/>
      <c r="YV2837" s="653"/>
      <c r="YW2837" s="653"/>
      <c r="YX2837" s="653"/>
      <c r="YY2837" s="653"/>
      <c r="YZ2837" s="653"/>
      <c r="ZA2837" s="653"/>
      <c r="ZB2837" s="653"/>
      <c r="ZC2837" s="653"/>
      <c r="ZD2837" s="653"/>
      <c r="ZE2837" s="653"/>
      <c r="ZF2837" s="653"/>
      <c r="ZG2837" s="653"/>
      <c r="ZH2837" s="653"/>
      <c r="ZI2837" s="653"/>
      <c r="ZJ2837" s="653"/>
      <c r="ZK2837" s="653"/>
      <c r="ZL2837" s="653"/>
      <c r="ZM2837" s="653"/>
      <c r="ZN2837" s="653"/>
      <c r="ZO2837" s="653"/>
      <c r="ZP2837" s="653"/>
      <c r="ZQ2837" s="653"/>
      <c r="ZR2837" s="653"/>
      <c r="ZS2837" s="653"/>
      <c r="ZT2837" s="653"/>
      <c r="ZU2837" s="653"/>
      <c r="ZV2837" s="653"/>
      <c r="ZW2837" s="653"/>
      <c r="ZX2837" s="653"/>
      <c r="ZY2837" s="653"/>
      <c r="ZZ2837" s="653"/>
      <c r="AAA2837" s="653"/>
      <c r="AAB2837" s="653"/>
      <c r="AAC2837" s="653"/>
      <c r="AAD2837" s="653"/>
      <c r="AAE2837" s="653"/>
      <c r="AAF2837" s="653"/>
      <c r="AAG2837" s="653"/>
      <c r="AAH2837" s="653"/>
      <c r="AAI2837" s="653"/>
      <c r="AAJ2837" s="653"/>
      <c r="AAK2837" s="653"/>
      <c r="AAL2837" s="653"/>
      <c r="AAM2837" s="653"/>
      <c r="AAN2837" s="653"/>
      <c r="AAO2837" s="653"/>
      <c r="AAP2837" s="653"/>
      <c r="AAQ2837" s="653"/>
      <c r="AAR2837" s="653"/>
      <c r="AAS2837" s="653"/>
      <c r="AAT2837" s="653"/>
      <c r="AAU2837" s="653"/>
      <c r="AAV2837" s="653"/>
      <c r="AAW2837" s="653"/>
      <c r="AAX2837" s="653"/>
      <c r="AAY2837" s="653"/>
      <c r="AAZ2837" s="653"/>
      <c r="ABA2837" s="653"/>
      <c r="ABB2837" s="653"/>
      <c r="ABC2837" s="653"/>
      <c r="ABD2837" s="653"/>
      <c r="ABE2837" s="653"/>
      <c r="ABF2837" s="653"/>
      <c r="ABG2837" s="653"/>
      <c r="ABH2837" s="653"/>
      <c r="ABI2837" s="653"/>
      <c r="ABJ2837" s="653"/>
      <c r="ABK2837" s="653"/>
      <c r="ABL2837" s="653"/>
      <c r="ABM2837" s="653"/>
      <c r="ABN2837" s="653"/>
      <c r="ABO2837" s="653"/>
      <c r="ABP2837" s="653"/>
      <c r="ABQ2837" s="653"/>
      <c r="ABR2837" s="653"/>
      <c r="ABS2837" s="653"/>
      <c r="ABT2837" s="653"/>
      <c r="ABU2837" s="653"/>
      <c r="ABV2837" s="653"/>
      <c r="ABW2837" s="653"/>
      <c r="ABX2837" s="653"/>
      <c r="ABY2837" s="653"/>
      <c r="ABZ2837" s="653"/>
      <c r="ACA2837" s="653"/>
      <c r="ACB2837" s="653"/>
      <c r="ACC2837" s="653"/>
      <c r="ACD2837" s="653"/>
      <c r="ACE2837" s="653"/>
      <c r="ACF2837" s="653"/>
      <c r="ACG2837" s="653"/>
      <c r="ACH2837" s="653"/>
      <c r="ACI2837" s="653"/>
      <c r="ACJ2837" s="653"/>
      <c r="ACK2837" s="653"/>
      <c r="ACL2837" s="653"/>
      <c r="ACM2837" s="653"/>
      <c r="ACN2837" s="653"/>
      <c r="ACO2837" s="653"/>
      <c r="ACP2837" s="653"/>
      <c r="ACQ2837" s="653"/>
      <c r="ACR2837" s="653"/>
      <c r="ACS2837" s="653"/>
      <c r="ACT2837" s="653"/>
      <c r="ACU2837" s="653"/>
      <c r="ACV2837" s="653"/>
      <c r="ACW2837" s="653"/>
      <c r="ACX2837" s="653"/>
      <c r="ACY2837" s="653"/>
      <c r="ACZ2837" s="653"/>
      <c r="ADA2837" s="653"/>
      <c r="ADB2837" s="653"/>
      <c r="ADC2837" s="653"/>
      <c r="ADD2837" s="653"/>
      <c r="ADE2837" s="653"/>
      <c r="ADF2837" s="653"/>
      <c r="ADG2837" s="653"/>
      <c r="ADH2837" s="653"/>
      <c r="ADI2837" s="653"/>
      <c r="ADJ2837" s="653"/>
      <c r="ADK2837" s="653"/>
      <c r="ADL2837" s="653"/>
      <c r="ADM2837" s="653"/>
      <c r="ADN2837" s="653"/>
      <c r="ADO2837" s="653"/>
      <c r="ADP2837" s="653"/>
      <c r="ADQ2837" s="653"/>
      <c r="ADR2837" s="653"/>
      <c r="ADS2837" s="653"/>
      <c r="ADT2837" s="653"/>
      <c r="ADU2837" s="653"/>
      <c r="ADV2837" s="653"/>
      <c r="ADW2837" s="653"/>
      <c r="ADX2837" s="653"/>
      <c r="ADY2837" s="653"/>
      <c r="ADZ2837" s="653"/>
      <c r="AEA2837" s="653"/>
      <c r="AEB2837" s="653"/>
      <c r="AEC2837" s="653"/>
      <c r="AED2837" s="653"/>
      <c r="AEE2837" s="653"/>
      <c r="AEF2837" s="653"/>
      <c r="AEG2837" s="653"/>
      <c r="AEH2837" s="653"/>
      <c r="AEI2837" s="653"/>
      <c r="AEJ2837" s="653"/>
      <c r="AEK2837" s="653"/>
      <c r="AEL2837" s="653"/>
      <c r="AEM2837" s="653"/>
      <c r="AEN2837" s="653"/>
      <c r="AEO2837" s="653"/>
      <c r="AEP2837" s="653"/>
      <c r="AEQ2837" s="653"/>
      <c r="AER2837" s="653"/>
      <c r="AES2837" s="653"/>
      <c r="AET2837" s="653"/>
      <c r="AEU2837" s="653"/>
      <c r="AEV2837" s="653"/>
      <c r="AEW2837" s="653"/>
      <c r="AEX2837" s="653"/>
      <c r="AEY2837" s="653"/>
      <c r="AEZ2837" s="653"/>
      <c r="AFA2837" s="653"/>
      <c r="AFB2837" s="653"/>
      <c r="AFC2837" s="653"/>
      <c r="AFD2837" s="653"/>
      <c r="AFE2837" s="653"/>
      <c r="AFF2837" s="653"/>
      <c r="AFG2837" s="653"/>
      <c r="AFH2837" s="653"/>
      <c r="AFI2837" s="653"/>
      <c r="AFJ2837" s="653"/>
      <c r="AFK2837" s="653"/>
      <c r="AFL2837" s="653"/>
      <c r="AFM2837" s="653"/>
      <c r="AFN2837" s="653"/>
      <c r="AFO2837" s="653"/>
      <c r="AFP2837" s="653"/>
      <c r="AFQ2837" s="653"/>
      <c r="AFR2837" s="653"/>
      <c r="AFS2837" s="653"/>
      <c r="AFT2837" s="653"/>
      <c r="AFU2837" s="653"/>
      <c r="AFV2837" s="653"/>
      <c r="AFW2837" s="653"/>
      <c r="AFX2837" s="653"/>
      <c r="AFY2837" s="653"/>
      <c r="AFZ2837" s="653"/>
      <c r="AGA2837" s="653"/>
      <c r="AGB2837" s="653"/>
      <c r="AGC2837" s="653"/>
      <c r="AGD2837" s="653"/>
      <c r="AGE2837" s="653"/>
      <c r="AGF2837" s="653"/>
      <c r="AGG2837" s="653"/>
      <c r="AGH2837" s="653"/>
      <c r="AGI2837" s="653"/>
      <c r="AGJ2837" s="653"/>
      <c r="AGK2837" s="653"/>
      <c r="AGL2837" s="653"/>
      <c r="AGM2837" s="653"/>
      <c r="AGN2837" s="653"/>
      <c r="AGO2837" s="653"/>
      <c r="AGP2837" s="653"/>
      <c r="AGQ2837" s="653"/>
      <c r="AGR2837" s="653"/>
      <c r="AGS2837" s="653"/>
      <c r="AGT2837" s="653"/>
      <c r="AGU2837" s="653"/>
      <c r="AGV2837" s="653"/>
      <c r="AGW2837" s="653"/>
      <c r="AGX2837" s="653"/>
      <c r="AGY2837" s="653"/>
      <c r="AGZ2837" s="653"/>
      <c r="AHA2837" s="653"/>
      <c r="AHB2837" s="653"/>
      <c r="AHC2837" s="653"/>
      <c r="AHD2837" s="653"/>
      <c r="AHE2837" s="653"/>
      <c r="AHF2837" s="653"/>
      <c r="AHG2837" s="653"/>
      <c r="AHH2837" s="653"/>
      <c r="AHI2837" s="653"/>
      <c r="AHJ2837" s="653"/>
      <c r="AHK2837" s="653"/>
      <c r="AHL2837" s="653"/>
      <c r="AHM2837" s="653"/>
      <c r="AHN2837" s="653"/>
      <c r="AHO2837" s="653"/>
      <c r="AHP2837" s="653"/>
      <c r="AHQ2837" s="653"/>
      <c r="AHR2837" s="653"/>
      <c r="AHS2837" s="653"/>
      <c r="AHT2837" s="653"/>
      <c r="AHU2837" s="653"/>
      <c r="AHV2837" s="653"/>
      <c r="AHW2837" s="653"/>
      <c r="AHX2837" s="653"/>
      <c r="AHY2837" s="653"/>
      <c r="AHZ2837" s="653"/>
      <c r="AIA2837" s="653"/>
      <c r="AIB2837" s="653"/>
      <c r="AIC2837" s="653"/>
      <c r="AID2837" s="653"/>
      <c r="AIE2837" s="653"/>
      <c r="AIF2837" s="653"/>
      <c r="AIG2837" s="653"/>
      <c r="AIH2837" s="653"/>
      <c r="AII2837" s="653"/>
      <c r="AIJ2837" s="653"/>
      <c r="AIK2837" s="653"/>
      <c r="AIL2837" s="653"/>
      <c r="AIM2837" s="653"/>
      <c r="AIN2837" s="653"/>
      <c r="AIO2837" s="653"/>
      <c r="AIP2837" s="653"/>
      <c r="AIQ2837" s="653"/>
      <c r="AIR2837" s="653"/>
      <c r="AIS2837" s="653"/>
      <c r="AIT2837" s="653"/>
      <c r="AIU2837" s="653"/>
      <c r="AIV2837" s="653"/>
      <c r="AIW2837" s="653"/>
      <c r="AIX2837" s="653"/>
      <c r="AIY2837" s="653"/>
      <c r="AIZ2837" s="653"/>
      <c r="AJA2837" s="653"/>
      <c r="AJB2837" s="653"/>
      <c r="AJC2837" s="653"/>
      <c r="AJD2837" s="653"/>
      <c r="AJE2837" s="653"/>
      <c r="AJF2837" s="653"/>
      <c r="AJG2837" s="653"/>
      <c r="AJH2837" s="653"/>
      <c r="AJI2837" s="653"/>
      <c r="AJJ2837" s="653"/>
      <c r="AJK2837" s="653"/>
      <c r="AJL2837" s="653"/>
      <c r="AJM2837" s="653"/>
      <c r="AJN2837" s="653"/>
      <c r="AJO2837" s="653"/>
      <c r="AJP2837" s="653"/>
      <c r="AJQ2837" s="653"/>
      <c r="AJR2837" s="653"/>
      <c r="AJS2837" s="653"/>
      <c r="AJT2837" s="653"/>
      <c r="AJU2837" s="653"/>
      <c r="AJV2837" s="653"/>
      <c r="AJW2837" s="653"/>
      <c r="AJX2837" s="653"/>
      <c r="AJY2837" s="653"/>
      <c r="AJZ2837" s="653"/>
      <c r="AKA2837" s="653"/>
      <c r="AKB2837" s="653"/>
      <c r="AKC2837" s="653"/>
      <c r="AKD2837" s="653"/>
      <c r="AKE2837" s="653"/>
      <c r="AKF2837" s="653"/>
      <c r="AKG2837" s="653"/>
      <c r="AKH2837" s="653"/>
      <c r="AKI2837" s="653"/>
      <c r="AKJ2837" s="653"/>
      <c r="AKK2837" s="653"/>
      <c r="AKL2837" s="653"/>
      <c r="AKM2837" s="653"/>
      <c r="AKN2837" s="653"/>
      <c r="AKO2837" s="653"/>
      <c r="AKP2837" s="653"/>
      <c r="AKQ2837" s="653"/>
      <c r="AKR2837" s="653"/>
      <c r="AKS2837" s="653"/>
      <c r="AKT2837" s="653"/>
      <c r="AKU2837" s="653"/>
      <c r="AKV2837" s="653"/>
      <c r="AKW2837" s="653"/>
      <c r="AKX2837" s="653"/>
      <c r="AKY2837" s="653"/>
      <c r="AKZ2837" s="653"/>
      <c r="ALA2837" s="653"/>
      <c r="ALB2837" s="653"/>
      <c r="ALC2837" s="653"/>
      <c r="ALD2837" s="653"/>
      <c r="ALE2837" s="653"/>
      <c r="ALF2837" s="653"/>
      <c r="ALG2837" s="653"/>
      <c r="ALH2837" s="653"/>
      <c r="ALI2837" s="653"/>
      <c r="ALJ2837" s="653"/>
      <c r="ALK2837" s="653"/>
      <c r="ALL2837" s="653"/>
      <c r="ALM2837" s="653"/>
      <c r="ALN2837" s="653"/>
      <c r="ALO2837" s="653"/>
      <c r="ALP2837" s="653"/>
      <c r="ALQ2837" s="653"/>
      <c r="ALR2837" s="653"/>
      <c r="ALS2837" s="653"/>
      <c r="ALT2837" s="653"/>
      <c r="ALU2837" s="653"/>
      <c r="ALV2837" s="653"/>
      <c r="ALW2837" s="653"/>
      <c r="ALX2837" s="653"/>
      <c r="ALY2837" s="653"/>
      <c r="ALZ2837" s="653"/>
      <c r="AMA2837" s="653"/>
      <c r="AMB2837" s="653"/>
      <c r="AMC2837" s="653"/>
      <c r="AMD2837" s="653"/>
      <c r="AME2837" s="653"/>
      <c r="AMF2837" s="653"/>
      <c r="AMG2837" s="653"/>
      <c r="AMH2837" s="653"/>
      <c r="AMI2837" s="653"/>
      <c r="AMJ2837" s="653"/>
      <c r="AMK2837" s="653"/>
      <c r="AML2837" s="653"/>
      <c r="AMM2837" s="653"/>
      <c r="AMN2837" s="653"/>
      <c r="AMO2837" s="653"/>
      <c r="AMP2837" s="653"/>
      <c r="AMQ2837" s="653"/>
      <c r="AMR2837" s="653"/>
      <c r="AMS2837" s="653"/>
      <c r="AMT2837" s="653"/>
      <c r="AMU2837" s="653"/>
      <c r="AMV2837" s="653"/>
      <c r="AMW2837" s="653"/>
      <c r="AMX2837" s="653"/>
      <c r="AMY2837" s="653"/>
      <c r="AMZ2837" s="653"/>
      <c r="ANA2837" s="653"/>
      <c r="ANB2837" s="653"/>
      <c r="ANC2837" s="653"/>
      <c r="AND2837" s="653"/>
      <c r="ANE2837" s="653"/>
      <c r="ANF2837" s="653"/>
      <c r="ANG2837" s="653"/>
      <c r="ANH2837" s="653"/>
      <c r="ANI2837" s="653"/>
      <c r="ANJ2837" s="653"/>
      <c r="ANK2837" s="653"/>
      <c r="ANL2837" s="653"/>
      <c r="ANM2837" s="653"/>
      <c r="ANN2837" s="653"/>
      <c r="ANO2837" s="653"/>
      <c r="ANP2837" s="653"/>
      <c r="ANQ2837" s="653"/>
      <c r="ANR2837" s="653"/>
      <c r="ANS2837" s="653"/>
      <c r="ANT2837" s="653"/>
      <c r="ANU2837" s="653"/>
      <c r="ANV2837" s="653"/>
      <c r="ANW2837" s="653"/>
      <c r="ANX2837" s="653"/>
      <c r="ANY2837" s="653"/>
      <c r="ANZ2837" s="653"/>
      <c r="AOA2837" s="653"/>
      <c r="AOB2837" s="653"/>
      <c r="AOC2837" s="653"/>
      <c r="AOD2837" s="653"/>
      <c r="AOE2837" s="653"/>
      <c r="AOF2837" s="653"/>
      <c r="AOG2837" s="653"/>
      <c r="AOH2837" s="653"/>
      <c r="AOI2837" s="653"/>
      <c r="AOJ2837" s="653"/>
      <c r="AOK2837" s="653"/>
      <c r="AOL2837" s="653"/>
      <c r="AOM2837" s="653"/>
      <c r="AON2837" s="653"/>
      <c r="AOO2837" s="653"/>
      <c r="AOP2837" s="653"/>
      <c r="AOQ2837" s="653"/>
      <c r="AOR2837" s="653"/>
      <c r="AOS2837" s="653"/>
      <c r="AOT2837" s="653"/>
      <c r="AOU2837" s="653"/>
      <c r="AOV2837" s="653"/>
      <c r="AOW2837" s="653"/>
      <c r="AOX2837" s="653"/>
      <c r="AOY2837" s="653"/>
      <c r="AOZ2837" s="653"/>
      <c r="APA2837" s="653"/>
      <c r="APB2837" s="653"/>
      <c r="APC2837" s="653"/>
      <c r="APD2837" s="653"/>
      <c r="APE2837" s="653"/>
      <c r="APF2837" s="653"/>
      <c r="APG2837" s="653"/>
      <c r="APH2837" s="653"/>
      <c r="API2837" s="653"/>
      <c r="APJ2837" s="653"/>
      <c r="APK2837" s="653"/>
      <c r="APL2837" s="653"/>
      <c r="APM2837" s="653"/>
      <c r="APN2837" s="653"/>
      <c r="APO2837" s="653"/>
      <c r="APP2837" s="653"/>
      <c r="APQ2837" s="653"/>
      <c r="APR2837" s="653"/>
      <c r="APS2837" s="653"/>
      <c r="APT2837" s="653"/>
      <c r="APU2837" s="653"/>
      <c r="APV2837" s="653"/>
      <c r="APW2837" s="653"/>
      <c r="APX2837" s="653"/>
      <c r="APY2837" s="653"/>
      <c r="APZ2837" s="653"/>
      <c r="AQA2837" s="653"/>
      <c r="AQB2837" s="653"/>
      <c r="AQC2837" s="653"/>
      <c r="AQD2837" s="653"/>
      <c r="AQE2837" s="653"/>
      <c r="AQF2837" s="653"/>
      <c r="AQG2837" s="653"/>
      <c r="AQH2837" s="653"/>
      <c r="AQI2837" s="653"/>
      <c r="AQJ2837" s="653"/>
      <c r="AQK2837" s="653"/>
      <c r="AQL2837" s="653"/>
      <c r="AQM2837" s="653"/>
      <c r="AQN2837" s="653"/>
      <c r="AQO2837" s="653"/>
      <c r="AQP2837" s="653"/>
      <c r="AQQ2837" s="653"/>
      <c r="AQR2837" s="653"/>
      <c r="AQS2837" s="653"/>
      <c r="AQT2837" s="653"/>
      <c r="AQU2837" s="653"/>
      <c r="AQV2837" s="653"/>
      <c r="AQW2837" s="653"/>
      <c r="AQX2837" s="653"/>
      <c r="AQY2837" s="653"/>
      <c r="AQZ2837" s="653"/>
      <c r="ARA2837" s="653"/>
      <c r="ARB2837" s="653"/>
      <c r="ARC2837" s="653"/>
      <c r="ARD2837" s="653"/>
      <c r="ARE2837" s="653"/>
      <c r="ARF2837" s="653"/>
      <c r="ARG2837" s="653"/>
      <c r="ARH2837" s="653"/>
      <c r="ARI2837" s="653"/>
      <c r="ARJ2837" s="653"/>
      <c r="ARK2837" s="653"/>
      <c r="ARL2837" s="653"/>
      <c r="ARM2837" s="653"/>
      <c r="ARN2837" s="653"/>
      <c r="ARO2837" s="653"/>
      <c r="ARP2837" s="653"/>
      <c r="ARQ2837" s="653"/>
      <c r="ARR2837" s="653"/>
      <c r="ARS2837" s="653"/>
      <c r="ART2837" s="653"/>
      <c r="ARU2837" s="653"/>
      <c r="ARV2837" s="653"/>
      <c r="ARW2837" s="653"/>
      <c r="ARX2837" s="653"/>
      <c r="ARY2837" s="653"/>
      <c r="ARZ2837" s="653"/>
      <c r="ASA2837" s="653"/>
      <c r="ASB2837" s="653"/>
      <c r="ASC2837" s="653"/>
      <c r="ASD2837" s="653"/>
      <c r="ASE2837" s="653"/>
      <c r="ASF2837" s="653"/>
      <c r="ASG2837" s="653"/>
      <c r="ASH2837" s="653"/>
      <c r="ASI2837" s="653"/>
      <c r="ASJ2837" s="653"/>
      <c r="ASK2837" s="653"/>
      <c r="ASL2837" s="653"/>
      <c r="ASM2837" s="653"/>
      <c r="ASN2837" s="653"/>
      <c r="ASO2837" s="653"/>
      <c r="ASP2837" s="653"/>
      <c r="ASQ2837" s="653"/>
      <c r="ASR2837" s="653"/>
      <c r="ASS2837" s="653"/>
      <c r="AST2837" s="653"/>
      <c r="ASU2837" s="653"/>
      <c r="ASV2837" s="653"/>
      <c r="ASW2837" s="653"/>
      <c r="ASX2837" s="653"/>
      <c r="ASY2837" s="653"/>
      <c r="ASZ2837" s="653"/>
      <c r="ATA2837" s="653"/>
      <c r="ATB2837" s="653"/>
      <c r="ATC2837" s="653"/>
      <c r="ATD2837" s="653"/>
      <c r="ATE2837" s="653"/>
      <c r="ATF2837" s="653"/>
      <c r="ATG2837" s="653"/>
      <c r="ATH2837" s="653"/>
      <c r="ATI2837" s="653"/>
      <c r="ATJ2837" s="653"/>
      <c r="ATK2837" s="653"/>
      <c r="ATL2837" s="653"/>
      <c r="ATM2837" s="653"/>
      <c r="ATN2837" s="653"/>
      <c r="ATO2837" s="653"/>
      <c r="ATP2837" s="653"/>
      <c r="ATQ2837" s="653"/>
      <c r="ATR2837" s="653"/>
      <c r="ATS2837" s="653"/>
      <c r="ATT2837" s="653"/>
      <c r="ATU2837" s="653"/>
      <c r="ATV2837" s="653"/>
      <c r="ATW2837" s="653"/>
      <c r="ATX2837" s="653"/>
      <c r="ATY2837" s="653"/>
      <c r="ATZ2837" s="653"/>
      <c r="AUA2837" s="653"/>
      <c r="AUB2837" s="653"/>
      <c r="AUC2837" s="653"/>
      <c r="AUD2837" s="653"/>
      <c r="AUE2837" s="653"/>
      <c r="AUF2837" s="653"/>
      <c r="AUG2837" s="653"/>
      <c r="AUH2837" s="653"/>
      <c r="AUI2837" s="653"/>
      <c r="AUJ2837" s="653"/>
      <c r="AUK2837" s="653"/>
      <c r="AUL2837" s="653"/>
      <c r="AUM2837" s="653"/>
      <c r="AUN2837" s="653"/>
      <c r="AUO2837" s="653"/>
      <c r="AUP2837" s="653"/>
      <c r="AUQ2837" s="653"/>
      <c r="AUR2837" s="653"/>
      <c r="AUS2837" s="653"/>
      <c r="AUT2837" s="653"/>
      <c r="AUU2837" s="653"/>
      <c r="AUV2837" s="653"/>
      <c r="AUW2837" s="653"/>
      <c r="AUX2837" s="653"/>
      <c r="AUY2837" s="653"/>
      <c r="AUZ2837" s="653"/>
      <c r="AVA2837" s="653"/>
      <c r="AVB2837" s="653"/>
      <c r="AVC2837" s="653"/>
      <c r="AVD2837" s="653"/>
      <c r="AVE2837" s="653"/>
      <c r="AVF2837" s="653"/>
      <c r="AVG2837" s="653"/>
      <c r="AVH2837" s="653"/>
      <c r="AVI2837" s="653"/>
      <c r="AVJ2837" s="653"/>
      <c r="AVK2837" s="653"/>
      <c r="AVL2837" s="653"/>
      <c r="AVM2837" s="653"/>
      <c r="AVN2837" s="653"/>
      <c r="AVO2837" s="653"/>
      <c r="AVP2837" s="653"/>
      <c r="AVQ2837" s="653"/>
      <c r="AVR2837" s="653"/>
      <c r="AVS2837" s="653"/>
      <c r="AVT2837" s="653"/>
      <c r="AVU2837" s="653"/>
      <c r="AVV2837" s="653"/>
      <c r="AVW2837" s="653"/>
      <c r="AVX2837" s="653"/>
      <c r="AVY2837" s="653"/>
      <c r="AVZ2837" s="653"/>
      <c r="AWA2837" s="653"/>
      <c r="AWB2837" s="653"/>
      <c r="AWC2837" s="653"/>
      <c r="AWD2837" s="653"/>
      <c r="AWE2837" s="653"/>
      <c r="AWF2837" s="653"/>
      <c r="AWG2837" s="653"/>
      <c r="AWH2837" s="653"/>
      <c r="AWI2837" s="653"/>
      <c r="AWJ2837" s="653"/>
      <c r="AWK2837" s="653"/>
      <c r="AWL2837" s="653"/>
      <c r="AWM2837" s="653"/>
      <c r="AWN2837" s="653"/>
      <c r="AWO2837" s="653"/>
      <c r="AWP2837" s="653"/>
      <c r="AWQ2837" s="653"/>
      <c r="AWR2837" s="653"/>
      <c r="AWS2837" s="653"/>
      <c r="AWT2837" s="653"/>
      <c r="AWU2837" s="653"/>
      <c r="AWV2837" s="653"/>
      <c r="AWW2837" s="653"/>
      <c r="AWX2837" s="653"/>
      <c r="AWY2837" s="653"/>
      <c r="AWZ2837" s="653"/>
      <c r="AXA2837" s="653"/>
      <c r="AXB2837" s="653"/>
      <c r="AXC2837" s="653"/>
      <c r="AXD2837" s="653"/>
      <c r="AXE2837" s="653"/>
      <c r="AXF2837" s="653"/>
      <c r="AXG2837" s="653"/>
      <c r="AXH2837" s="653"/>
      <c r="AXI2837" s="653"/>
      <c r="AXJ2837" s="653"/>
      <c r="AXK2837" s="653"/>
      <c r="AXL2837" s="653"/>
      <c r="AXM2837" s="653"/>
      <c r="AXN2837" s="653"/>
      <c r="AXO2837" s="653"/>
      <c r="AXP2837" s="653"/>
      <c r="AXQ2837" s="653"/>
      <c r="AXR2837" s="653"/>
      <c r="AXS2837" s="653"/>
      <c r="AXT2837" s="653"/>
      <c r="AXU2837" s="653"/>
      <c r="AXV2837" s="653"/>
      <c r="AXW2837" s="653"/>
      <c r="AXX2837" s="653"/>
      <c r="AXY2837" s="653"/>
      <c r="AXZ2837" s="653"/>
      <c r="AYA2837" s="653"/>
      <c r="AYB2837" s="653"/>
      <c r="AYC2837" s="653"/>
      <c r="AYD2837" s="653"/>
      <c r="AYE2837" s="653"/>
      <c r="AYF2837" s="653"/>
      <c r="AYG2837" s="653"/>
      <c r="AYH2837" s="653"/>
      <c r="AYI2837" s="653"/>
      <c r="AYJ2837" s="653"/>
      <c r="AYK2837" s="653"/>
      <c r="AYL2837" s="653"/>
      <c r="AYM2837" s="653"/>
      <c r="AYN2837" s="653"/>
      <c r="AYO2837" s="653"/>
      <c r="AYP2837" s="653"/>
      <c r="AYQ2837" s="653"/>
      <c r="AYR2837" s="653"/>
      <c r="AYS2837" s="653"/>
      <c r="AYT2837" s="653"/>
      <c r="AYU2837" s="653"/>
      <c r="AYV2837" s="653"/>
      <c r="AYW2837" s="653"/>
      <c r="AYX2837" s="653"/>
      <c r="AYY2837" s="653"/>
      <c r="AYZ2837" s="653"/>
      <c r="AZA2837" s="653"/>
      <c r="AZB2837" s="653"/>
      <c r="AZC2837" s="653"/>
      <c r="AZD2837" s="653"/>
      <c r="AZE2837" s="653"/>
      <c r="AZF2837" s="653"/>
      <c r="AZG2837" s="653"/>
      <c r="AZH2837" s="653"/>
      <c r="AZI2837" s="653"/>
      <c r="AZJ2837" s="653"/>
      <c r="AZK2837" s="653"/>
      <c r="AZL2837" s="653"/>
      <c r="AZM2837" s="653"/>
      <c r="AZN2837" s="653"/>
      <c r="AZO2837" s="653"/>
      <c r="AZP2837" s="653"/>
      <c r="AZQ2837" s="653"/>
      <c r="AZR2837" s="653"/>
      <c r="AZS2837" s="653"/>
      <c r="AZT2837" s="653"/>
      <c r="AZU2837" s="653"/>
      <c r="AZV2837" s="653"/>
      <c r="AZW2837" s="653"/>
      <c r="AZX2837" s="653"/>
      <c r="AZY2837" s="653"/>
      <c r="AZZ2837" s="653"/>
      <c r="BAA2837" s="653"/>
      <c r="BAB2837" s="653"/>
      <c r="BAC2837" s="653"/>
      <c r="BAD2837" s="653"/>
      <c r="BAE2837" s="653"/>
      <c r="BAF2837" s="653"/>
      <c r="BAG2837" s="653"/>
      <c r="BAH2837" s="653"/>
      <c r="BAI2837" s="653"/>
      <c r="BAJ2837" s="653"/>
      <c r="BAK2837" s="653"/>
      <c r="BAL2837" s="653"/>
      <c r="BAM2837" s="653"/>
      <c r="BAN2837" s="653"/>
      <c r="BAO2837" s="653"/>
      <c r="BAP2837" s="653"/>
      <c r="BAQ2837" s="653"/>
      <c r="BAR2837" s="653"/>
      <c r="BAS2837" s="653"/>
      <c r="BAT2837" s="653"/>
      <c r="BAU2837" s="653"/>
      <c r="BAV2837" s="653"/>
      <c r="BAW2837" s="653"/>
      <c r="BAX2837" s="653"/>
      <c r="BAY2837" s="653"/>
      <c r="BAZ2837" s="653"/>
      <c r="BBA2837" s="653"/>
      <c r="BBB2837" s="653"/>
      <c r="BBC2837" s="653"/>
      <c r="BBD2837" s="653"/>
      <c r="BBE2837" s="653"/>
      <c r="BBF2837" s="653"/>
      <c r="BBG2837" s="653"/>
      <c r="BBH2837" s="653"/>
      <c r="BBI2837" s="653"/>
      <c r="BBJ2837" s="653"/>
      <c r="BBK2837" s="653"/>
      <c r="BBL2837" s="653"/>
      <c r="BBM2837" s="653"/>
      <c r="BBN2837" s="653"/>
      <c r="BBO2837" s="653"/>
      <c r="BBP2837" s="653"/>
      <c r="BBQ2837" s="653"/>
      <c r="BBR2837" s="653"/>
      <c r="BBS2837" s="653"/>
      <c r="BBT2837" s="653"/>
      <c r="BBU2837" s="653"/>
      <c r="BBV2837" s="653"/>
      <c r="BBW2837" s="653"/>
      <c r="BBX2837" s="653"/>
      <c r="BBY2837" s="653"/>
      <c r="BBZ2837" s="653"/>
      <c r="BCA2837" s="653"/>
      <c r="BCB2837" s="653"/>
      <c r="BCC2837" s="653"/>
      <c r="BCD2837" s="653"/>
      <c r="BCE2837" s="653"/>
      <c r="BCF2837" s="653"/>
      <c r="BCG2837" s="653"/>
      <c r="BCH2837" s="653"/>
      <c r="BCI2837" s="653"/>
      <c r="BCJ2837" s="653"/>
      <c r="BCK2837" s="653"/>
      <c r="BCL2837" s="653"/>
      <c r="BCM2837" s="653"/>
      <c r="BCN2837" s="653"/>
      <c r="BCO2837" s="653"/>
      <c r="BCP2837" s="653"/>
      <c r="BCQ2837" s="653"/>
      <c r="BCR2837" s="653"/>
      <c r="BCS2837" s="653"/>
      <c r="BCT2837" s="653"/>
      <c r="BCU2837" s="653"/>
      <c r="BCV2837" s="653"/>
      <c r="BCW2837" s="653"/>
      <c r="BCX2837" s="653"/>
      <c r="BCY2837" s="653"/>
      <c r="BCZ2837" s="653"/>
      <c r="BDA2837" s="653"/>
      <c r="BDB2837" s="653"/>
      <c r="BDC2837" s="653"/>
      <c r="BDD2837" s="653"/>
      <c r="BDE2837" s="653"/>
      <c r="BDF2837" s="653"/>
      <c r="BDG2837" s="653"/>
      <c r="BDH2837" s="653"/>
      <c r="BDI2837" s="653"/>
      <c r="BDJ2837" s="653"/>
      <c r="BDK2837" s="653"/>
      <c r="BDL2837" s="653"/>
      <c r="BDM2837" s="653"/>
      <c r="BDN2837" s="653"/>
      <c r="BDO2837" s="653"/>
      <c r="BDP2837" s="653"/>
      <c r="BDQ2837" s="653"/>
      <c r="BDR2837" s="653"/>
      <c r="BDS2837" s="653"/>
      <c r="BDT2837" s="653"/>
      <c r="BDU2837" s="653"/>
      <c r="BDV2837" s="653"/>
      <c r="BDW2837" s="653"/>
      <c r="BDX2837" s="653"/>
      <c r="BDY2837" s="653"/>
      <c r="BDZ2837" s="653"/>
      <c r="BEA2837" s="653"/>
      <c r="BEB2837" s="653"/>
      <c r="BEC2837" s="653"/>
      <c r="BED2837" s="653"/>
      <c r="BEE2837" s="653"/>
      <c r="BEF2837" s="653"/>
      <c r="BEG2837" s="653"/>
      <c r="BEH2837" s="653"/>
      <c r="BEI2837" s="653"/>
      <c r="BEJ2837" s="653"/>
      <c r="BEK2837" s="653"/>
      <c r="BEL2837" s="653"/>
      <c r="BEM2837" s="653"/>
      <c r="BEN2837" s="653"/>
      <c r="BEO2837" s="653"/>
      <c r="BEP2837" s="653"/>
      <c r="BEQ2837" s="653"/>
      <c r="BER2837" s="653"/>
      <c r="BES2837" s="653"/>
      <c r="BET2837" s="653"/>
      <c r="BEU2837" s="653"/>
      <c r="BEV2837" s="653"/>
      <c r="BEW2837" s="653"/>
      <c r="BEX2837" s="653"/>
      <c r="BEY2837" s="653"/>
      <c r="BEZ2837" s="653"/>
      <c r="BFA2837" s="653"/>
      <c r="BFB2837" s="653"/>
      <c r="BFC2837" s="653"/>
      <c r="BFD2837" s="653"/>
      <c r="BFE2837" s="653"/>
      <c r="BFF2837" s="653"/>
      <c r="BFG2837" s="653"/>
      <c r="BFH2837" s="653"/>
      <c r="BFI2837" s="653"/>
      <c r="BFJ2837" s="653"/>
      <c r="BFK2837" s="653"/>
      <c r="BFL2837" s="653"/>
      <c r="BFM2837" s="653"/>
      <c r="BFN2837" s="653"/>
      <c r="BFO2837" s="653"/>
      <c r="BFP2837" s="653"/>
      <c r="BFQ2837" s="653"/>
      <c r="BFR2837" s="653"/>
      <c r="BFS2837" s="653"/>
      <c r="BFT2837" s="653"/>
      <c r="BFU2837" s="653"/>
      <c r="BFV2837" s="653"/>
      <c r="BFW2837" s="653"/>
      <c r="BFX2837" s="653"/>
      <c r="BFY2837" s="653"/>
      <c r="BFZ2837" s="653"/>
      <c r="BGA2837" s="653"/>
      <c r="BGB2837" s="653"/>
      <c r="BGC2837" s="653"/>
      <c r="BGD2837" s="653"/>
      <c r="BGE2837" s="653"/>
      <c r="BGF2837" s="653"/>
      <c r="BGG2837" s="653"/>
      <c r="BGH2837" s="653"/>
      <c r="BGI2837" s="653"/>
      <c r="BGJ2837" s="653"/>
      <c r="BGK2837" s="653"/>
      <c r="BGL2837" s="653"/>
      <c r="BGM2837" s="653"/>
      <c r="BGN2837" s="653"/>
      <c r="BGO2837" s="653"/>
      <c r="BGP2837" s="653"/>
      <c r="BGQ2837" s="653"/>
      <c r="BGR2837" s="653"/>
      <c r="BGS2837" s="653"/>
      <c r="BGT2837" s="653"/>
      <c r="BGU2837" s="653"/>
      <c r="BGV2837" s="653"/>
      <c r="BGW2837" s="653"/>
      <c r="BGX2837" s="653"/>
      <c r="BGY2837" s="653"/>
      <c r="BGZ2837" s="653"/>
      <c r="BHA2837" s="653"/>
      <c r="BHB2837" s="653"/>
      <c r="BHC2837" s="653"/>
      <c r="BHD2837" s="653"/>
      <c r="BHE2837" s="653"/>
      <c r="BHF2837" s="653"/>
      <c r="BHG2837" s="653"/>
      <c r="BHH2837" s="653"/>
      <c r="BHI2837" s="653"/>
      <c r="BHJ2837" s="653"/>
      <c r="BHK2837" s="653"/>
      <c r="BHL2837" s="653"/>
      <c r="BHM2837" s="653"/>
      <c r="BHN2837" s="653"/>
      <c r="BHO2837" s="653"/>
      <c r="BHP2837" s="653"/>
      <c r="BHQ2837" s="653"/>
      <c r="BHR2837" s="653"/>
      <c r="BHS2837" s="653"/>
      <c r="BHT2837" s="653"/>
      <c r="BHU2837" s="653"/>
      <c r="BHV2837" s="653"/>
      <c r="BHW2837" s="653"/>
      <c r="BHX2837" s="653"/>
      <c r="BHY2837" s="653"/>
      <c r="BHZ2837" s="653"/>
      <c r="BIA2837" s="653"/>
      <c r="BIB2837" s="653"/>
      <c r="BIC2837" s="653"/>
      <c r="BID2837" s="653"/>
      <c r="BIE2837" s="653"/>
      <c r="BIF2837" s="653"/>
      <c r="BIG2837" s="653"/>
      <c r="BIH2837" s="653"/>
      <c r="BII2837" s="653"/>
      <c r="BIJ2837" s="653"/>
      <c r="BIK2837" s="653"/>
      <c r="BIL2837" s="653"/>
      <c r="BIM2837" s="653"/>
      <c r="BIN2837" s="653"/>
      <c r="BIO2837" s="653"/>
      <c r="BIP2837" s="653"/>
      <c r="BIQ2837" s="653"/>
      <c r="BIR2837" s="653"/>
      <c r="BIS2837" s="653"/>
      <c r="BIT2837" s="653"/>
      <c r="BIU2837" s="653"/>
      <c r="BIV2837" s="653"/>
      <c r="BIW2837" s="653"/>
      <c r="BIX2837" s="653"/>
      <c r="BIY2837" s="653"/>
      <c r="BIZ2837" s="653"/>
      <c r="BJA2837" s="653"/>
      <c r="BJB2837" s="653"/>
      <c r="BJC2837" s="653"/>
      <c r="BJD2837" s="653"/>
      <c r="BJE2837" s="653"/>
      <c r="BJF2837" s="653"/>
      <c r="BJG2837" s="653"/>
      <c r="BJH2837" s="653"/>
      <c r="BJI2837" s="653"/>
      <c r="BJJ2837" s="653"/>
      <c r="BJK2837" s="653"/>
      <c r="BJL2837" s="653"/>
      <c r="BJM2837" s="653"/>
      <c r="BJN2837" s="653"/>
      <c r="BJO2837" s="653"/>
      <c r="BJP2837" s="653"/>
      <c r="BJQ2837" s="653"/>
      <c r="BJR2837" s="653"/>
      <c r="BJS2837" s="653"/>
      <c r="BJT2837" s="653"/>
      <c r="BJU2837" s="653"/>
      <c r="BJV2837" s="653"/>
      <c r="BJW2837" s="653"/>
      <c r="BJX2837" s="653"/>
      <c r="BJY2837" s="653"/>
      <c r="BJZ2837" s="653"/>
      <c r="BKA2837" s="653"/>
      <c r="BKB2837" s="653"/>
      <c r="BKC2837" s="653"/>
      <c r="BKD2837" s="653"/>
      <c r="BKE2837" s="653"/>
      <c r="BKF2837" s="653"/>
      <c r="BKG2837" s="653"/>
      <c r="BKH2837" s="653"/>
      <c r="BKI2837" s="653"/>
      <c r="BKJ2837" s="653"/>
      <c r="BKK2837" s="653"/>
      <c r="BKL2837" s="653"/>
      <c r="BKM2837" s="653"/>
      <c r="BKN2837" s="653"/>
      <c r="BKO2837" s="653"/>
      <c r="BKP2837" s="653"/>
      <c r="BKQ2837" s="653"/>
      <c r="BKR2837" s="653"/>
      <c r="BKS2837" s="653"/>
      <c r="BKT2837" s="653"/>
      <c r="BKU2837" s="653"/>
      <c r="BKV2837" s="653"/>
      <c r="BKW2837" s="653"/>
      <c r="BKX2837" s="653"/>
      <c r="BKY2837" s="653"/>
      <c r="BKZ2837" s="653"/>
      <c r="BLA2837" s="653"/>
      <c r="BLB2837" s="653"/>
      <c r="BLC2837" s="653"/>
      <c r="BLD2837" s="653"/>
      <c r="BLE2837" s="653"/>
      <c r="BLF2837" s="653"/>
      <c r="BLG2837" s="653"/>
      <c r="BLH2837" s="653"/>
      <c r="BLI2837" s="653"/>
      <c r="BLJ2837" s="653"/>
      <c r="BLK2837" s="653"/>
      <c r="BLL2837" s="653"/>
      <c r="BLM2837" s="653"/>
      <c r="BLN2837" s="653"/>
      <c r="BLO2837" s="653"/>
      <c r="BLP2837" s="653"/>
      <c r="BLQ2837" s="653"/>
      <c r="BLR2837" s="653"/>
      <c r="BLS2837" s="653"/>
      <c r="BLT2837" s="653"/>
      <c r="BLU2837" s="653"/>
      <c r="BLV2837" s="653"/>
      <c r="BLW2837" s="653"/>
      <c r="BLX2837" s="653"/>
      <c r="BLY2837" s="653"/>
      <c r="BLZ2837" s="653"/>
      <c r="BMA2837" s="653"/>
      <c r="BMB2837" s="653"/>
      <c r="BMC2837" s="653"/>
      <c r="BMD2837" s="653"/>
      <c r="BME2837" s="653"/>
      <c r="BMF2837" s="653"/>
      <c r="BMG2837" s="653"/>
      <c r="BMH2837" s="653"/>
      <c r="BMI2837" s="653"/>
      <c r="BMJ2837" s="653"/>
      <c r="BMK2837" s="653"/>
      <c r="BML2837" s="653"/>
      <c r="BMM2837" s="653"/>
      <c r="BMN2837" s="653"/>
      <c r="BMO2837" s="653"/>
      <c r="BMP2837" s="653"/>
      <c r="BMQ2837" s="653"/>
      <c r="BMR2837" s="653"/>
      <c r="BMS2837" s="653"/>
      <c r="BMT2837" s="653"/>
      <c r="BMU2837" s="653"/>
      <c r="BMV2837" s="653"/>
      <c r="BMW2837" s="653"/>
      <c r="BMX2837" s="653"/>
      <c r="BMY2837" s="653"/>
      <c r="BMZ2837" s="653"/>
      <c r="BNA2837" s="653"/>
      <c r="BNB2837" s="653"/>
      <c r="BNC2837" s="653"/>
      <c r="BND2837" s="653"/>
      <c r="BNE2837" s="653"/>
      <c r="BNF2837" s="653"/>
      <c r="BNG2837" s="653"/>
      <c r="BNH2837" s="653"/>
      <c r="BNI2837" s="653"/>
      <c r="BNJ2837" s="653"/>
      <c r="BNK2837" s="653"/>
      <c r="BNL2837" s="653"/>
      <c r="BNM2837" s="653"/>
      <c r="BNN2837" s="653"/>
      <c r="BNO2837" s="653"/>
      <c r="BNP2837" s="653"/>
      <c r="BNQ2837" s="653"/>
      <c r="BNR2837" s="653"/>
      <c r="BNS2837" s="653"/>
      <c r="BNT2837" s="653"/>
      <c r="BNU2837" s="653"/>
      <c r="BNV2837" s="653"/>
      <c r="BNW2837" s="653"/>
      <c r="BNX2837" s="653"/>
      <c r="BNY2837" s="653"/>
      <c r="BNZ2837" s="653"/>
      <c r="BOA2837" s="653"/>
      <c r="BOB2837" s="653"/>
      <c r="BOC2837" s="653"/>
      <c r="BOD2837" s="653"/>
      <c r="BOE2837" s="653"/>
      <c r="BOF2837" s="653"/>
      <c r="BOG2837" s="653"/>
      <c r="BOH2837" s="653"/>
      <c r="BOI2837" s="653"/>
      <c r="BOJ2837" s="653"/>
      <c r="BOK2837" s="653"/>
      <c r="BOL2837" s="653"/>
      <c r="BOM2837" s="653"/>
      <c r="BON2837" s="653"/>
      <c r="BOO2837" s="653"/>
      <c r="BOP2837" s="653"/>
      <c r="BOQ2837" s="653"/>
      <c r="BOR2837" s="653"/>
      <c r="BOS2837" s="653"/>
      <c r="BOT2837" s="653"/>
      <c r="BOU2837" s="653"/>
      <c r="BOV2837" s="653"/>
      <c r="BOW2837" s="653"/>
      <c r="BOX2837" s="653"/>
      <c r="BOY2837" s="653"/>
      <c r="BOZ2837" s="653"/>
      <c r="BPA2837" s="653"/>
      <c r="BPB2837" s="653"/>
      <c r="BPC2837" s="653"/>
      <c r="BPD2837" s="653"/>
      <c r="BPE2837" s="653"/>
      <c r="BPF2837" s="653"/>
      <c r="BPG2837" s="653"/>
      <c r="BPH2837" s="653"/>
      <c r="BPI2837" s="653"/>
      <c r="BPJ2837" s="653"/>
      <c r="BPK2837" s="653"/>
      <c r="BPL2837" s="653"/>
      <c r="BPM2837" s="653"/>
      <c r="BPN2837" s="653"/>
      <c r="BPO2837" s="653"/>
      <c r="BPP2837" s="653"/>
      <c r="BPQ2837" s="653"/>
      <c r="BPR2837" s="653"/>
      <c r="BPS2837" s="653"/>
      <c r="BPT2837" s="653"/>
      <c r="BPU2837" s="653"/>
      <c r="BPV2837" s="653"/>
      <c r="BPW2837" s="653"/>
      <c r="BPX2837" s="653"/>
      <c r="BPY2837" s="653"/>
      <c r="BPZ2837" s="653"/>
      <c r="BQA2837" s="653"/>
      <c r="BQB2837" s="653"/>
      <c r="BQC2837" s="653"/>
      <c r="BQD2837" s="653"/>
      <c r="BQE2837" s="653"/>
      <c r="BQF2837" s="653"/>
      <c r="BQG2837" s="653"/>
      <c r="BQH2837" s="653"/>
      <c r="BQI2837" s="653"/>
      <c r="BQJ2837" s="653"/>
      <c r="BQK2837" s="653"/>
      <c r="BQL2837" s="653"/>
      <c r="BQM2837" s="653"/>
      <c r="BQN2837" s="653"/>
      <c r="BQO2837" s="653"/>
      <c r="BQP2837" s="653"/>
      <c r="BQQ2837" s="653"/>
      <c r="BQR2837" s="653"/>
      <c r="BQS2837" s="653"/>
      <c r="BQT2837" s="653"/>
      <c r="BQU2837" s="653"/>
      <c r="BQV2837" s="653"/>
      <c r="BQW2837" s="653"/>
      <c r="BQX2837" s="653"/>
      <c r="BQY2837" s="653"/>
      <c r="BQZ2837" s="653"/>
      <c r="BRA2837" s="653"/>
      <c r="BRB2837" s="653"/>
      <c r="BRC2837" s="653"/>
      <c r="BRD2837" s="653"/>
      <c r="BRE2837" s="653"/>
      <c r="BRF2837" s="653"/>
      <c r="BRG2837" s="653"/>
      <c r="BRH2837" s="653"/>
      <c r="BRI2837" s="653"/>
      <c r="BRJ2837" s="653"/>
      <c r="BRK2837" s="653"/>
      <c r="BRL2837" s="653"/>
      <c r="BRM2837" s="653"/>
      <c r="BRN2837" s="653"/>
      <c r="BRO2837" s="653"/>
      <c r="BRP2837" s="653"/>
      <c r="BRQ2837" s="653"/>
      <c r="BRR2837" s="653"/>
      <c r="BRS2837" s="653"/>
      <c r="BRT2837" s="653"/>
      <c r="BRU2837" s="653"/>
      <c r="BRV2837" s="653"/>
      <c r="BRW2837" s="653"/>
      <c r="BRX2837" s="653"/>
      <c r="BRY2837" s="653"/>
      <c r="BRZ2837" s="653"/>
      <c r="BSA2837" s="653"/>
      <c r="BSB2837" s="653"/>
      <c r="BSC2837" s="653"/>
      <c r="BSD2837" s="653"/>
      <c r="BSE2837" s="653"/>
      <c r="BSF2837" s="653"/>
      <c r="BSG2837" s="653"/>
      <c r="BSH2837" s="653"/>
      <c r="BSI2837" s="653"/>
      <c r="BSJ2837" s="653"/>
      <c r="BSK2837" s="653"/>
      <c r="BSL2837" s="653"/>
      <c r="BSM2837" s="653"/>
      <c r="BSN2837" s="653"/>
      <c r="BSO2837" s="653"/>
      <c r="BSP2837" s="653"/>
      <c r="BSQ2837" s="653"/>
      <c r="BSR2837" s="653"/>
      <c r="BSS2837" s="653"/>
      <c r="BST2837" s="653"/>
      <c r="BSU2837" s="653"/>
      <c r="BSV2837" s="653"/>
      <c r="BSW2837" s="653"/>
      <c r="BSX2837" s="653"/>
      <c r="BSY2837" s="653"/>
      <c r="BSZ2837" s="653"/>
      <c r="BTA2837" s="653"/>
      <c r="BTB2837" s="653"/>
      <c r="BTC2837" s="653"/>
      <c r="BTD2837" s="653"/>
      <c r="BTE2837" s="653"/>
      <c r="BTF2837" s="653"/>
      <c r="BTG2837" s="653"/>
      <c r="BTH2837" s="653"/>
      <c r="BTI2837" s="653"/>
      <c r="BTJ2837" s="653"/>
      <c r="BTK2837" s="653"/>
      <c r="BTL2837" s="653"/>
      <c r="BTM2837" s="653"/>
      <c r="BTN2837" s="653"/>
      <c r="BTO2837" s="653"/>
      <c r="BTP2837" s="653"/>
      <c r="BTQ2837" s="653"/>
      <c r="BTR2837" s="653"/>
      <c r="BTS2837" s="653"/>
      <c r="BTT2837" s="653"/>
      <c r="BTU2837" s="653"/>
      <c r="BTV2837" s="653"/>
      <c r="BTW2837" s="653"/>
      <c r="BTX2837" s="653"/>
      <c r="BTY2837" s="653"/>
      <c r="BTZ2837" s="653"/>
      <c r="BUA2837" s="653"/>
      <c r="BUB2837" s="653"/>
      <c r="BUC2837" s="653"/>
      <c r="BUD2837" s="653"/>
      <c r="BUE2837" s="653"/>
      <c r="BUF2837" s="653"/>
      <c r="BUG2837" s="653"/>
      <c r="BUH2837" s="653"/>
      <c r="BUI2837" s="653"/>
      <c r="BUJ2837" s="653"/>
      <c r="BUK2837" s="653"/>
      <c r="BUL2837" s="653"/>
      <c r="BUM2837" s="653"/>
      <c r="BUN2837" s="653"/>
      <c r="BUO2837" s="653"/>
      <c r="BUP2837" s="653"/>
      <c r="BUQ2837" s="653"/>
      <c r="BUR2837" s="653"/>
      <c r="BUS2837" s="653"/>
      <c r="BUT2837" s="653"/>
      <c r="BUU2837" s="653"/>
      <c r="BUV2837" s="653"/>
      <c r="BUW2837" s="653"/>
      <c r="BUX2837" s="653"/>
      <c r="BUY2837" s="653"/>
      <c r="BUZ2837" s="653"/>
      <c r="BVA2837" s="653"/>
      <c r="BVB2837" s="653"/>
      <c r="BVC2837" s="653"/>
      <c r="BVD2837" s="653"/>
      <c r="BVE2837" s="653"/>
      <c r="BVF2837" s="653"/>
      <c r="BVG2837" s="653"/>
      <c r="BVH2837" s="653"/>
      <c r="BVI2837" s="653"/>
      <c r="BVJ2837" s="653"/>
      <c r="BVK2837" s="653"/>
      <c r="BVL2837" s="653"/>
      <c r="BVM2837" s="653"/>
      <c r="BVN2837" s="653"/>
      <c r="BVO2837" s="653"/>
      <c r="BVP2837" s="653"/>
      <c r="BVQ2837" s="653"/>
      <c r="BVR2837" s="653"/>
      <c r="BVS2837" s="653"/>
      <c r="BVT2837" s="653"/>
      <c r="BVU2837" s="653"/>
      <c r="BVV2837" s="653"/>
      <c r="BVW2837" s="653"/>
      <c r="BVX2837" s="653"/>
      <c r="BVY2837" s="653"/>
      <c r="BVZ2837" s="653"/>
      <c r="BWA2837" s="653"/>
      <c r="BWB2837" s="653"/>
      <c r="BWC2837" s="653"/>
      <c r="BWD2837" s="653"/>
      <c r="BWE2837" s="653"/>
      <c r="BWF2837" s="653"/>
      <c r="BWG2837" s="653"/>
      <c r="BWH2837" s="653"/>
      <c r="BWI2837" s="653"/>
      <c r="BWJ2837" s="653"/>
      <c r="BWK2837" s="653"/>
      <c r="BWL2837" s="653"/>
      <c r="BWM2837" s="653"/>
      <c r="BWN2837" s="653"/>
      <c r="BWO2837" s="653"/>
      <c r="BWP2837" s="653"/>
      <c r="BWQ2837" s="653"/>
      <c r="BWR2837" s="653"/>
      <c r="BWS2837" s="653"/>
      <c r="BWT2837" s="653"/>
      <c r="BWU2837" s="653"/>
      <c r="BWV2837" s="653"/>
      <c r="BWW2837" s="653"/>
      <c r="BWX2837" s="653"/>
      <c r="BWY2837" s="653"/>
      <c r="BWZ2837" s="653"/>
      <c r="BXA2837" s="653"/>
      <c r="BXB2837" s="653"/>
      <c r="BXC2837" s="653"/>
      <c r="BXD2837" s="653"/>
      <c r="BXE2837" s="653"/>
      <c r="BXF2837" s="653"/>
      <c r="BXG2837" s="653"/>
      <c r="BXH2837" s="653"/>
      <c r="BXI2837" s="653"/>
      <c r="BXJ2837" s="653"/>
      <c r="BXK2837" s="653"/>
      <c r="BXL2837" s="653"/>
      <c r="BXM2837" s="653"/>
      <c r="BXN2837" s="653"/>
      <c r="BXO2837" s="653"/>
      <c r="BXP2837" s="653"/>
      <c r="BXQ2837" s="653"/>
      <c r="BXR2837" s="653"/>
      <c r="BXS2837" s="653"/>
      <c r="BXT2837" s="653"/>
      <c r="BXU2837" s="653"/>
      <c r="BXV2837" s="653"/>
      <c r="BXW2837" s="653"/>
      <c r="BXX2837" s="653"/>
      <c r="BXY2837" s="653"/>
      <c r="BXZ2837" s="653"/>
      <c r="BYA2837" s="653"/>
      <c r="BYB2837" s="653"/>
      <c r="BYC2837" s="653"/>
      <c r="BYD2837" s="653"/>
      <c r="BYE2837" s="653"/>
      <c r="BYF2837" s="653"/>
      <c r="BYG2837" s="653"/>
      <c r="BYH2837" s="653"/>
      <c r="BYI2837" s="653"/>
      <c r="BYJ2837" s="653"/>
      <c r="BYK2837" s="653"/>
      <c r="BYL2837" s="653"/>
      <c r="BYM2837" s="653"/>
      <c r="BYN2837" s="653"/>
      <c r="BYO2837" s="653"/>
      <c r="BYP2837" s="653"/>
      <c r="BYQ2837" s="653"/>
      <c r="BYR2837" s="653"/>
      <c r="BYS2837" s="653"/>
      <c r="BYT2837" s="653"/>
      <c r="BYU2837" s="653"/>
      <c r="BYV2837" s="653"/>
      <c r="BYW2837" s="653"/>
      <c r="BYX2837" s="653"/>
      <c r="BYY2837" s="653"/>
      <c r="BYZ2837" s="653"/>
      <c r="BZA2837" s="653"/>
      <c r="BZB2837" s="653"/>
      <c r="BZC2837" s="653"/>
      <c r="BZD2837" s="653"/>
      <c r="BZE2837" s="653"/>
      <c r="BZF2837" s="653"/>
      <c r="BZG2837" s="653"/>
      <c r="BZH2837" s="653"/>
      <c r="BZI2837" s="653"/>
      <c r="BZJ2837" s="653"/>
      <c r="BZK2837" s="653"/>
      <c r="BZL2837" s="653"/>
      <c r="BZM2837" s="653"/>
      <c r="BZN2837" s="653"/>
      <c r="BZO2837" s="653"/>
      <c r="BZP2837" s="653"/>
      <c r="BZQ2837" s="653"/>
      <c r="BZR2837" s="653"/>
      <c r="BZS2837" s="653"/>
      <c r="BZT2837" s="653"/>
      <c r="BZU2837" s="653"/>
      <c r="BZV2837" s="653"/>
      <c r="BZW2837" s="653"/>
      <c r="BZX2837" s="653"/>
      <c r="BZY2837" s="653"/>
      <c r="BZZ2837" s="653"/>
      <c r="CAA2837" s="653"/>
      <c r="CAB2837" s="653"/>
      <c r="CAC2837" s="653"/>
      <c r="CAD2837" s="653"/>
      <c r="CAE2837" s="653"/>
      <c r="CAF2837" s="653"/>
      <c r="CAG2837" s="653"/>
      <c r="CAH2837" s="653"/>
      <c r="CAI2837" s="653"/>
      <c r="CAJ2837" s="653"/>
      <c r="CAK2837" s="653"/>
      <c r="CAL2837" s="653"/>
      <c r="CAM2837" s="653"/>
      <c r="CAN2837" s="653"/>
      <c r="CAO2837" s="653"/>
      <c r="CAP2837" s="653"/>
      <c r="CAQ2837" s="653"/>
      <c r="CAR2837" s="653"/>
      <c r="CAS2837" s="653"/>
      <c r="CAT2837" s="653"/>
      <c r="CAU2837" s="653"/>
      <c r="CAV2837" s="653"/>
      <c r="CAW2837" s="653"/>
      <c r="CAX2837" s="653"/>
      <c r="CAY2837" s="653"/>
      <c r="CAZ2837" s="653"/>
      <c r="CBA2837" s="653"/>
      <c r="CBB2837" s="653"/>
      <c r="CBC2837" s="653"/>
      <c r="CBD2837" s="653"/>
      <c r="CBE2837" s="653"/>
      <c r="CBF2837" s="653"/>
      <c r="CBG2837" s="653"/>
      <c r="CBH2837" s="653"/>
      <c r="CBI2837" s="653"/>
      <c r="CBJ2837" s="653"/>
      <c r="CBK2837" s="653"/>
      <c r="CBL2837" s="653"/>
      <c r="CBM2837" s="653"/>
      <c r="CBN2837" s="653"/>
      <c r="CBO2837" s="653"/>
      <c r="CBP2837" s="653"/>
      <c r="CBQ2837" s="653"/>
      <c r="CBR2837" s="653"/>
      <c r="CBS2837" s="653"/>
      <c r="CBT2837" s="653"/>
      <c r="CBU2837" s="653"/>
      <c r="CBV2837" s="653"/>
      <c r="CBW2837" s="653"/>
      <c r="CBX2837" s="653"/>
      <c r="CBY2837" s="653"/>
      <c r="CBZ2837" s="653"/>
      <c r="CCA2837" s="653"/>
      <c r="CCB2837" s="653"/>
      <c r="CCC2837" s="653"/>
      <c r="CCD2837" s="653"/>
      <c r="CCE2837" s="653"/>
      <c r="CCF2837" s="653"/>
      <c r="CCG2837" s="653"/>
      <c r="CCH2837" s="653"/>
      <c r="CCI2837" s="653"/>
      <c r="CCJ2837" s="653"/>
      <c r="CCK2837" s="653"/>
      <c r="CCL2837" s="653"/>
      <c r="CCM2837" s="653"/>
      <c r="CCN2837" s="653"/>
      <c r="CCO2837" s="653"/>
      <c r="CCP2837" s="653"/>
      <c r="CCQ2837" s="653"/>
      <c r="CCR2837" s="653"/>
      <c r="CCS2837" s="653"/>
      <c r="CCT2837" s="653"/>
      <c r="CCU2837" s="653"/>
      <c r="CCV2837" s="653"/>
      <c r="CCW2837" s="653"/>
      <c r="CCX2837" s="653"/>
      <c r="CCY2837" s="653"/>
      <c r="CCZ2837" s="653"/>
      <c r="CDA2837" s="653"/>
      <c r="CDB2837" s="653"/>
      <c r="CDC2837" s="653"/>
      <c r="CDD2837" s="653"/>
      <c r="CDE2837" s="653"/>
      <c r="CDF2837" s="653"/>
      <c r="CDG2837" s="653"/>
      <c r="CDH2837" s="653"/>
      <c r="CDI2837" s="653"/>
      <c r="CDJ2837" s="653"/>
      <c r="CDK2837" s="653"/>
      <c r="CDL2837" s="653"/>
      <c r="CDM2837" s="653"/>
      <c r="CDN2837" s="653"/>
      <c r="CDO2837" s="653"/>
      <c r="CDP2837" s="653"/>
      <c r="CDQ2837" s="653"/>
      <c r="CDR2837" s="653"/>
      <c r="CDS2837" s="653"/>
      <c r="CDT2837" s="653"/>
      <c r="CDU2837" s="653"/>
      <c r="CDV2837" s="653"/>
      <c r="CDW2837" s="653"/>
      <c r="CDX2837" s="653"/>
      <c r="CDY2837" s="653"/>
      <c r="CDZ2837" s="653"/>
      <c r="CEA2837" s="653"/>
      <c r="CEB2837" s="653"/>
      <c r="CEC2837" s="653"/>
      <c r="CED2837" s="653"/>
      <c r="CEE2837" s="653"/>
      <c r="CEF2837" s="653"/>
      <c r="CEG2837" s="653"/>
      <c r="CEH2837" s="653"/>
      <c r="CEI2837" s="653"/>
      <c r="CEJ2837" s="653"/>
      <c r="CEK2837" s="653"/>
      <c r="CEL2837" s="653"/>
      <c r="CEM2837" s="653"/>
      <c r="CEN2837" s="653"/>
      <c r="CEO2837" s="653"/>
      <c r="CEP2837" s="653"/>
      <c r="CEQ2837" s="653"/>
      <c r="CER2837" s="653"/>
      <c r="CES2837" s="653"/>
      <c r="CET2837" s="653"/>
      <c r="CEU2837" s="653"/>
      <c r="CEV2837" s="653"/>
      <c r="CEW2837" s="653"/>
      <c r="CEX2837" s="653"/>
      <c r="CEY2837" s="653"/>
      <c r="CEZ2837" s="653"/>
      <c r="CFA2837" s="653"/>
      <c r="CFB2837" s="653"/>
      <c r="CFC2837" s="653"/>
      <c r="CFD2837" s="653"/>
      <c r="CFE2837" s="653"/>
      <c r="CFF2837" s="653"/>
      <c r="CFG2837" s="653"/>
      <c r="CFH2837" s="653"/>
      <c r="CFI2837" s="653"/>
      <c r="CFJ2837" s="653"/>
      <c r="CFK2837" s="653"/>
      <c r="CFL2837" s="653"/>
      <c r="CFM2837" s="653"/>
      <c r="CFN2837" s="653"/>
      <c r="CFO2837" s="653"/>
      <c r="CFP2837" s="653"/>
      <c r="CFQ2837" s="653"/>
      <c r="CFR2837" s="653"/>
      <c r="CFS2837" s="653"/>
      <c r="CFT2837" s="653"/>
      <c r="CFU2837" s="653"/>
      <c r="CFV2837" s="653"/>
      <c r="CFW2837" s="653"/>
      <c r="CFX2837" s="653"/>
      <c r="CFY2837" s="653"/>
      <c r="CFZ2837" s="653"/>
      <c r="CGA2837" s="653"/>
      <c r="CGB2837" s="653"/>
      <c r="CGC2837" s="653"/>
      <c r="CGD2837" s="653"/>
      <c r="CGE2837" s="653"/>
      <c r="CGF2837" s="653"/>
      <c r="CGG2837" s="653"/>
      <c r="CGH2837" s="653"/>
      <c r="CGI2837" s="653"/>
      <c r="CGJ2837" s="653"/>
      <c r="CGK2837" s="653"/>
      <c r="CGL2837" s="653"/>
      <c r="CGM2837" s="653"/>
      <c r="CGN2837" s="653"/>
      <c r="CGO2837" s="653"/>
      <c r="CGP2837" s="653"/>
      <c r="CGQ2837" s="653"/>
      <c r="CGR2837" s="653"/>
      <c r="CGS2837" s="653"/>
      <c r="CGT2837" s="653"/>
      <c r="CGU2837" s="653"/>
      <c r="CGV2837" s="653"/>
      <c r="CGW2837" s="653"/>
      <c r="CGX2837" s="653"/>
      <c r="CGY2837" s="653"/>
      <c r="CGZ2837" s="653"/>
      <c r="CHA2837" s="653"/>
      <c r="CHB2837" s="653"/>
      <c r="CHC2837" s="653"/>
      <c r="CHD2837" s="653"/>
      <c r="CHE2837" s="653"/>
      <c r="CHF2837" s="653"/>
      <c r="CHG2837" s="653"/>
      <c r="CHH2837" s="653"/>
      <c r="CHI2837" s="653"/>
      <c r="CHJ2837" s="653"/>
      <c r="CHK2837" s="653"/>
      <c r="CHL2837" s="653"/>
      <c r="CHM2837" s="653"/>
      <c r="CHN2837" s="653"/>
      <c r="CHO2837" s="653"/>
      <c r="CHP2837" s="653"/>
      <c r="CHQ2837" s="653"/>
      <c r="CHR2837" s="653"/>
      <c r="CHS2837" s="653"/>
      <c r="CHT2837" s="653"/>
      <c r="CHU2837" s="653"/>
      <c r="CHV2837" s="653"/>
      <c r="CHW2837" s="653"/>
      <c r="CHX2837" s="653"/>
      <c r="CHY2837" s="653"/>
      <c r="CHZ2837" s="653"/>
      <c r="CIA2837" s="653"/>
      <c r="CIB2837" s="653"/>
      <c r="CIC2837" s="653"/>
      <c r="CID2837" s="653"/>
      <c r="CIE2837" s="653"/>
      <c r="CIF2837" s="653"/>
      <c r="CIG2837" s="653"/>
      <c r="CIH2837" s="653"/>
      <c r="CII2837" s="653"/>
      <c r="CIJ2837" s="653"/>
      <c r="CIK2837" s="653"/>
      <c r="CIL2837" s="653"/>
      <c r="CIM2837" s="653"/>
      <c r="CIN2837" s="653"/>
      <c r="CIO2837" s="653"/>
      <c r="CIP2837" s="653"/>
      <c r="CIQ2837" s="653"/>
      <c r="CIR2837" s="653"/>
      <c r="CIS2837" s="653"/>
      <c r="CIT2837" s="653"/>
      <c r="CIU2837" s="653"/>
      <c r="CIV2837" s="653"/>
      <c r="CIW2837" s="653"/>
      <c r="CIX2837" s="653"/>
      <c r="CIY2837" s="653"/>
      <c r="CIZ2837" s="653"/>
      <c r="CJA2837" s="653"/>
      <c r="CJB2837" s="653"/>
      <c r="CJC2837" s="653"/>
      <c r="CJD2837" s="653"/>
      <c r="CJE2837" s="653"/>
      <c r="CJF2837" s="653"/>
      <c r="CJG2837" s="653"/>
      <c r="CJH2837" s="653"/>
      <c r="CJI2837" s="653"/>
      <c r="CJJ2837" s="653"/>
      <c r="CJK2837" s="653"/>
      <c r="CJL2837" s="653"/>
      <c r="CJM2837" s="653"/>
      <c r="CJN2837" s="653"/>
      <c r="CJO2837" s="653"/>
      <c r="CJP2837" s="653"/>
      <c r="CJQ2837" s="653"/>
      <c r="CJR2837" s="653"/>
      <c r="CJS2837" s="653"/>
      <c r="CJT2837" s="653"/>
      <c r="CJU2837" s="653"/>
      <c r="CJV2837" s="653"/>
      <c r="CJW2837" s="653"/>
      <c r="CJX2837" s="653"/>
      <c r="CJY2837" s="653"/>
      <c r="CJZ2837" s="653"/>
      <c r="CKA2837" s="653"/>
      <c r="CKB2837" s="653"/>
      <c r="CKC2837" s="653"/>
      <c r="CKD2837" s="653"/>
      <c r="CKE2837" s="653"/>
      <c r="CKF2837" s="653"/>
      <c r="CKG2837" s="653"/>
      <c r="CKH2837" s="653"/>
      <c r="CKI2837" s="653"/>
      <c r="CKJ2837" s="653"/>
      <c r="CKK2837" s="653"/>
      <c r="CKL2837" s="653"/>
      <c r="CKM2837" s="653"/>
      <c r="CKN2837" s="653"/>
      <c r="CKO2837" s="653"/>
      <c r="CKP2837" s="653"/>
      <c r="CKQ2837" s="653"/>
      <c r="CKR2837" s="653"/>
      <c r="CKS2837" s="653"/>
      <c r="CKT2837" s="653"/>
      <c r="CKU2837" s="653"/>
      <c r="CKV2837" s="653"/>
      <c r="CKW2837" s="653"/>
      <c r="CKX2837" s="653"/>
      <c r="CKY2837" s="653"/>
      <c r="CKZ2837" s="653"/>
      <c r="CLA2837" s="653"/>
      <c r="CLB2837" s="653"/>
      <c r="CLC2837" s="653"/>
      <c r="CLD2837" s="653"/>
      <c r="CLE2837" s="653"/>
      <c r="CLF2837" s="653"/>
      <c r="CLG2837" s="653"/>
      <c r="CLH2837" s="653"/>
      <c r="CLI2837" s="653"/>
      <c r="CLJ2837" s="653"/>
      <c r="CLK2837" s="653"/>
      <c r="CLL2837" s="653"/>
      <c r="CLM2837" s="653"/>
      <c r="CLN2837" s="653"/>
      <c r="CLO2837" s="653"/>
      <c r="CLP2837" s="653"/>
      <c r="CLQ2837" s="653"/>
      <c r="CLR2837" s="653"/>
      <c r="CLS2837" s="653"/>
      <c r="CLT2837" s="653"/>
      <c r="CLU2837" s="653"/>
      <c r="CLV2837" s="653"/>
      <c r="CLW2837" s="653"/>
      <c r="CLX2837" s="653"/>
      <c r="CLY2837" s="653"/>
      <c r="CLZ2837" s="653"/>
      <c r="CMA2837" s="653"/>
      <c r="CMB2837" s="653"/>
      <c r="CMC2837" s="653"/>
      <c r="CMD2837" s="653"/>
      <c r="CME2837" s="653"/>
      <c r="CMF2837" s="653"/>
      <c r="CMG2837" s="653"/>
      <c r="CMH2837" s="653"/>
      <c r="CMI2837" s="653"/>
      <c r="CMJ2837" s="653"/>
      <c r="CMK2837" s="653"/>
      <c r="CML2837" s="653"/>
      <c r="CMM2837" s="653"/>
      <c r="CMN2837" s="653"/>
      <c r="CMO2837" s="653"/>
      <c r="CMP2837" s="653"/>
      <c r="CMQ2837" s="653"/>
      <c r="CMR2837" s="653"/>
      <c r="CMS2837" s="653"/>
      <c r="CMT2837" s="653"/>
      <c r="CMU2837" s="653"/>
      <c r="CMV2837" s="653"/>
      <c r="CMW2837" s="653"/>
      <c r="CMX2837" s="653"/>
      <c r="CMY2837" s="653"/>
      <c r="CMZ2837" s="653"/>
      <c r="CNA2837" s="653"/>
      <c r="CNB2837" s="653"/>
      <c r="CNC2837" s="653"/>
      <c r="CND2837" s="653"/>
      <c r="CNE2837" s="653"/>
      <c r="CNF2837" s="653"/>
      <c r="CNG2837" s="653"/>
      <c r="CNH2837" s="653"/>
      <c r="CNI2837" s="653"/>
      <c r="CNJ2837" s="653"/>
      <c r="CNK2837" s="653"/>
      <c r="CNL2837" s="653"/>
      <c r="CNM2837" s="653"/>
      <c r="CNN2837" s="653"/>
      <c r="CNO2837" s="653"/>
      <c r="CNP2837" s="653"/>
      <c r="CNQ2837" s="653"/>
      <c r="CNR2837" s="653"/>
      <c r="CNS2837" s="653"/>
      <c r="CNT2837" s="653"/>
      <c r="CNU2837" s="653"/>
      <c r="CNV2837" s="653"/>
      <c r="CNW2837" s="653"/>
      <c r="CNX2837" s="653"/>
      <c r="CNY2837" s="653"/>
      <c r="CNZ2837" s="653"/>
      <c r="COA2837" s="653"/>
      <c r="COB2837" s="653"/>
      <c r="COC2837" s="653"/>
      <c r="COD2837" s="653"/>
      <c r="COE2837" s="653"/>
      <c r="COF2837" s="653"/>
      <c r="COG2837" s="653"/>
      <c r="COH2837" s="653"/>
      <c r="COI2837" s="653"/>
      <c r="COJ2837" s="653"/>
      <c r="COK2837" s="653"/>
      <c r="COL2837" s="653"/>
      <c r="COM2837" s="653"/>
      <c r="CON2837" s="653"/>
      <c r="COO2837" s="653"/>
      <c r="COP2837" s="653"/>
      <c r="COQ2837" s="653"/>
      <c r="COR2837" s="653"/>
      <c r="COS2837" s="653"/>
      <c r="COT2837" s="653"/>
      <c r="COU2837" s="653"/>
      <c r="COV2837" s="653"/>
      <c r="COW2837" s="653"/>
      <c r="COX2837" s="653"/>
      <c r="COY2837" s="653"/>
      <c r="COZ2837" s="653"/>
      <c r="CPA2837" s="653"/>
      <c r="CPB2837" s="653"/>
      <c r="CPC2837" s="653"/>
      <c r="CPD2837" s="653"/>
      <c r="CPE2837" s="653"/>
      <c r="CPF2837" s="653"/>
      <c r="CPG2837" s="653"/>
      <c r="CPH2837" s="653"/>
      <c r="CPI2837" s="653"/>
      <c r="CPJ2837" s="653"/>
      <c r="CPK2837" s="653"/>
      <c r="CPL2837" s="653"/>
      <c r="CPM2837" s="653"/>
      <c r="CPN2837" s="653"/>
      <c r="CPO2837" s="653"/>
      <c r="CPP2837" s="653"/>
      <c r="CPQ2837" s="653"/>
      <c r="CPR2837" s="653"/>
      <c r="CPS2837" s="653"/>
      <c r="CPT2837" s="653"/>
      <c r="CPU2837" s="653"/>
      <c r="CPV2837" s="653"/>
      <c r="CPW2837" s="653"/>
      <c r="CPX2837" s="653"/>
      <c r="CPY2837" s="653"/>
      <c r="CPZ2837" s="653"/>
      <c r="CQA2837" s="653"/>
      <c r="CQB2837" s="653"/>
      <c r="CQC2837" s="653"/>
      <c r="CQD2837" s="653"/>
      <c r="CQE2837" s="653"/>
      <c r="CQF2837" s="653"/>
      <c r="CQG2837" s="653"/>
      <c r="CQH2837" s="653"/>
      <c r="CQI2837" s="653"/>
      <c r="CQJ2837" s="653"/>
      <c r="CQK2837" s="653"/>
      <c r="CQL2837" s="653"/>
      <c r="CQM2837" s="653"/>
      <c r="CQN2837" s="653"/>
      <c r="CQO2837" s="653"/>
      <c r="CQP2837" s="653"/>
      <c r="CQQ2837" s="653"/>
      <c r="CQR2837" s="653"/>
      <c r="CQS2837" s="653"/>
      <c r="CQT2837" s="653"/>
      <c r="CQU2837" s="653"/>
      <c r="CQV2837" s="653"/>
      <c r="CQW2837" s="653"/>
      <c r="CQX2837" s="653"/>
      <c r="CQY2837" s="653"/>
      <c r="CQZ2837" s="653"/>
      <c r="CRA2837" s="653"/>
      <c r="CRB2837" s="653"/>
      <c r="CRC2837" s="653"/>
      <c r="CRD2837" s="653"/>
      <c r="CRE2837" s="653"/>
      <c r="CRF2837" s="653"/>
      <c r="CRG2837" s="653"/>
      <c r="CRH2837" s="653"/>
      <c r="CRI2837" s="653"/>
      <c r="CRJ2837" s="653"/>
      <c r="CRK2837" s="653"/>
      <c r="CRL2837" s="653"/>
      <c r="CRM2837" s="653"/>
      <c r="CRN2837" s="653"/>
      <c r="CRO2837" s="653"/>
      <c r="CRP2837" s="653"/>
      <c r="CRQ2837" s="653"/>
      <c r="CRR2837" s="653"/>
      <c r="CRS2837" s="653"/>
      <c r="CRT2837" s="653"/>
      <c r="CRU2837" s="653"/>
      <c r="CRV2837" s="653"/>
      <c r="CRW2837" s="653"/>
      <c r="CRX2837" s="653"/>
      <c r="CRY2837" s="653"/>
      <c r="CRZ2837" s="653"/>
      <c r="CSA2837" s="653"/>
      <c r="CSB2837" s="653"/>
      <c r="CSC2837" s="653"/>
      <c r="CSD2837" s="653"/>
      <c r="CSE2837" s="653"/>
      <c r="CSF2837" s="653"/>
      <c r="CSG2837" s="653"/>
      <c r="CSH2837" s="653"/>
      <c r="CSI2837" s="653"/>
      <c r="CSJ2837" s="653"/>
      <c r="CSK2837" s="653"/>
      <c r="CSL2837" s="653"/>
      <c r="CSM2837" s="653"/>
      <c r="CSN2837" s="653"/>
      <c r="CSO2837" s="653"/>
      <c r="CSP2837" s="653"/>
      <c r="CSQ2837" s="653"/>
      <c r="CSR2837" s="653"/>
      <c r="CSS2837" s="653"/>
      <c r="CST2837" s="653"/>
      <c r="CSU2837" s="653"/>
      <c r="CSV2837" s="653"/>
      <c r="CSW2837" s="653"/>
      <c r="CSX2837" s="653"/>
      <c r="CSY2837" s="653"/>
      <c r="CSZ2837" s="653"/>
      <c r="CTA2837" s="653"/>
      <c r="CTB2837" s="653"/>
      <c r="CTC2837" s="653"/>
      <c r="CTD2837" s="653"/>
      <c r="CTE2837" s="653"/>
      <c r="CTF2837" s="653"/>
      <c r="CTG2837" s="653"/>
      <c r="CTH2837" s="653"/>
      <c r="CTI2837" s="653"/>
      <c r="CTJ2837" s="653"/>
      <c r="CTK2837" s="653"/>
      <c r="CTL2837" s="653"/>
      <c r="CTM2837" s="653"/>
      <c r="CTN2837" s="653"/>
      <c r="CTO2837" s="653"/>
      <c r="CTP2837" s="653"/>
      <c r="CTQ2837" s="653"/>
      <c r="CTR2837" s="653"/>
      <c r="CTS2837" s="653"/>
      <c r="CTT2837" s="653"/>
      <c r="CTU2837" s="653"/>
      <c r="CTV2837" s="653"/>
      <c r="CTW2837" s="653"/>
      <c r="CTX2837" s="653"/>
      <c r="CTY2837" s="653"/>
      <c r="CTZ2837" s="653"/>
      <c r="CUA2837" s="653"/>
      <c r="CUB2837" s="653"/>
      <c r="CUC2837" s="653"/>
      <c r="CUD2837" s="653"/>
      <c r="CUE2837" s="653"/>
      <c r="CUF2837" s="653"/>
      <c r="CUG2837" s="653"/>
      <c r="CUH2837" s="653"/>
      <c r="CUI2837" s="653"/>
      <c r="CUJ2837" s="653"/>
      <c r="CUK2837" s="653"/>
      <c r="CUL2837" s="653"/>
      <c r="CUM2837" s="653"/>
      <c r="CUN2837" s="653"/>
      <c r="CUO2837" s="653"/>
      <c r="CUP2837" s="653"/>
      <c r="CUQ2837" s="653"/>
      <c r="CUR2837" s="653"/>
      <c r="CUS2837" s="653"/>
      <c r="CUT2837" s="653"/>
      <c r="CUU2837" s="653"/>
      <c r="CUV2837" s="653"/>
      <c r="CUW2837" s="653"/>
      <c r="CUX2837" s="653"/>
      <c r="CUY2837" s="653"/>
      <c r="CUZ2837" s="653"/>
      <c r="CVA2837" s="653"/>
      <c r="CVB2837" s="653"/>
      <c r="CVC2837" s="653"/>
      <c r="CVD2837" s="653"/>
      <c r="CVE2837" s="653"/>
      <c r="CVF2837" s="653"/>
      <c r="CVG2837" s="653"/>
      <c r="CVH2837" s="653"/>
      <c r="CVI2837" s="653"/>
      <c r="CVJ2837" s="653"/>
      <c r="CVK2837" s="653"/>
      <c r="CVL2837" s="653"/>
      <c r="CVM2837" s="653"/>
      <c r="CVN2837" s="653"/>
      <c r="CVO2837" s="653"/>
      <c r="CVP2837" s="653"/>
      <c r="CVQ2837" s="653"/>
      <c r="CVR2837" s="653"/>
      <c r="CVS2837" s="653"/>
      <c r="CVT2837" s="653"/>
      <c r="CVU2837" s="653"/>
      <c r="CVV2837" s="653"/>
      <c r="CVW2837" s="653"/>
      <c r="CVX2837" s="653"/>
      <c r="CVY2837" s="653"/>
      <c r="CVZ2837" s="653"/>
      <c r="CWA2837" s="653"/>
      <c r="CWB2837" s="653"/>
      <c r="CWC2837" s="653"/>
      <c r="CWD2837" s="653"/>
      <c r="CWE2837" s="653"/>
      <c r="CWF2837" s="653"/>
      <c r="CWG2837" s="653"/>
      <c r="CWH2837" s="653"/>
      <c r="CWI2837" s="653"/>
      <c r="CWJ2837" s="653"/>
      <c r="CWK2837" s="653"/>
      <c r="CWL2837" s="653"/>
      <c r="CWM2837" s="653"/>
      <c r="CWN2837" s="653"/>
      <c r="CWO2837" s="653"/>
      <c r="CWP2837" s="653"/>
      <c r="CWQ2837" s="653"/>
      <c r="CWR2837" s="653"/>
      <c r="CWS2837" s="653"/>
      <c r="CWT2837" s="653"/>
      <c r="CWU2837" s="653"/>
      <c r="CWV2837" s="653"/>
      <c r="CWW2837" s="653"/>
      <c r="CWX2837" s="653"/>
      <c r="CWY2837" s="653"/>
      <c r="CWZ2837" s="653"/>
      <c r="CXA2837" s="653"/>
      <c r="CXB2837" s="653"/>
      <c r="CXC2837" s="653"/>
      <c r="CXD2837" s="653"/>
      <c r="CXE2837" s="653"/>
      <c r="CXF2837" s="653"/>
      <c r="CXG2837" s="653"/>
      <c r="CXH2837" s="653"/>
      <c r="CXI2837" s="653"/>
      <c r="CXJ2837" s="653"/>
      <c r="CXK2837" s="653"/>
      <c r="CXL2837" s="653"/>
      <c r="CXM2837" s="653"/>
      <c r="CXN2837" s="653"/>
      <c r="CXO2837" s="653"/>
      <c r="CXP2837" s="653"/>
      <c r="CXQ2837" s="653"/>
      <c r="CXR2837" s="653"/>
      <c r="CXS2837" s="653"/>
      <c r="CXT2837" s="653"/>
      <c r="CXU2837" s="653"/>
      <c r="CXV2837" s="653"/>
      <c r="CXW2837" s="653"/>
      <c r="CXX2837" s="653"/>
      <c r="CXY2837" s="653"/>
      <c r="CXZ2837" s="653"/>
      <c r="CYA2837" s="653"/>
      <c r="CYB2837" s="653"/>
      <c r="CYC2837" s="653"/>
      <c r="CYD2837" s="653"/>
      <c r="CYE2837" s="653"/>
      <c r="CYF2837" s="653"/>
      <c r="CYG2837" s="653"/>
      <c r="CYH2837" s="653"/>
      <c r="CYI2837" s="653"/>
      <c r="CYJ2837" s="653"/>
      <c r="CYK2837" s="653"/>
      <c r="CYL2837" s="653"/>
      <c r="CYM2837" s="653"/>
      <c r="CYN2837" s="653"/>
      <c r="CYO2837" s="653"/>
      <c r="CYP2837" s="653"/>
      <c r="CYQ2837" s="653"/>
      <c r="CYR2837" s="653"/>
      <c r="CYS2837" s="653"/>
      <c r="CYT2837" s="653"/>
      <c r="CYU2837" s="653"/>
      <c r="CYV2837" s="653"/>
      <c r="CYW2837" s="653"/>
      <c r="CYX2837" s="653"/>
      <c r="CYY2837" s="653"/>
      <c r="CYZ2837" s="653"/>
      <c r="CZA2837" s="653"/>
      <c r="CZB2837" s="653"/>
      <c r="CZC2837" s="653"/>
      <c r="CZD2837" s="653"/>
      <c r="CZE2837" s="653"/>
      <c r="CZF2837" s="653"/>
      <c r="CZG2837" s="653"/>
      <c r="CZH2837" s="653"/>
      <c r="CZI2837" s="653"/>
      <c r="CZJ2837" s="653"/>
      <c r="CZK2837" s="653"/>
      <c r="CZL2837" s="653"/>
      <c r="CZM2837" s="653"/>
      <c r="CZN2837" s="653"/>
      <c r="CZO2837" s="653"/>
      <c r="CZP2837" s="653"/>
      <c r="CZQ2837" s="653"/>
      <c r="CZR2837" s="653"/>
      <c r="CZS2837" s="653"/>
      <c r="CZT2837" s="653"/>
      <c r="CZU2837" s="653"/>
      <c r="CZV2837" s="653"/>
      <c r="CZW2837" s="653"/>
      <c r="CZX2837" s="653"/>
      <c r="CZY2837" s="653"/>
      <c r="CZZ2837" s="653"/>
      <c r="DAA2837" s="653"/>
      <c r="DAB2837" s="653"/>
      <c r="DAC2837" s="653"/>
      <c r="DAD2837" s="653"/>
      <c r="DAE2837" s="653"/>
      <c r="DAF2837" s="653"/>
      <c r="DAG2837" s="653"/>
      <c r="DAH2837" s="653"/>
      <c r="DAI2837" s="653"/>
      <c r="DAJ2837" s="653"/>
      <c r="DAK2837" s="653"/>
      <c r="DAL2837" s="653"/>
      <c r="DAM2837" s="653"/>
      <c r="DAN2837" s="653"/>
      <c r="DAO2837" s="653"/>
      <c r="DAP2837" s="653"/>
      <c r="DAQ2837" s="653"/>
      <c r="DAR2837" s="653"/>
      <c r="DAS2837" s="653"/>
      <c r="DAT2837" s="653"/>
      <c r="DAU2837" s="653"/>
      <c r="DAV2837" s="653"/>
      <c r="DAW2837" s="653"/>
      <c r="DAX2837" s="653"/>
      <c r="DAY2837" s="653"/>
      <c r="DAZ2837" s="653"/>
      <c r="DBA2837" s="653"/>
      <c r="DBB2837" s="653"/>
      <c r="DBC2837" s="653"/>
      <c r="DBD2837" s="653"/>
      <c r="DBE2837" s="653"/>
      <c r="DBF2837" s="653"/>
      <c r="DBG2837" s="653"/>
      <c r="DBH2837" s="653"/>
      <c r="DBI2837" s="653"/>
      <c r="DBJ2837" s="653"/>
      <c r="DBK2837" s="653"/>
      <c r="DBL2837" s="653"/>
      <c r="DBM2837" s="653"/>
      <c r="DBN2837" s="653"/>
      <c r="DBO2837" s="653"/>
      <c r="DBP2837" s="653"/>
      <c r="DBQ2837" s="653"/>
      <c r="DBR2837" s="653"/>
      <c r="DBS2837" s="653"/>
      <c r="DBT2837" s="653"/>
      <c r="DBU2837" s="653"/>
      <c r="DBV2837" s="653"/>
      <c r="DBW2837" s="653"/>
      <c r="DBX2837" s="653"/>
      <c r="DBY2837" s="653"/>
      <c r="DBZ2837" s="653"/>
      <c r="DCA2837" s="653"/>
      <c r="DCB2837" s="653"/>
      <c r="DCC2837" s="653"/>
      <c r="DCD2837" s="653"/>
      <c r="DCE2837" s="653"/>
      <c r="DCF2837" s="653"/>
      <c r="DCG2837" s="653"/>
      <c r="DCH2837" s="653"/>
      <c r="DCI2837" s="653"/>
      <c r="DCJ2837" s="653"/>
      <c r="DCK2837" s="653"/>
      <c r="DCL2837" s="653"/>
      <c r="DCM2837" s="653"/>
      <c r="DCN2837" s="653"/>
      <c r="DCO2837" s="653"/>
      <c r="DCP2837" s="653"/>
      <c r="DCQ2837" s="653"/>
      <c r="DCR2837" s="653"/>
      <c r="DCS2837" s="653"/>
      <c r="DCT2837" s="653"/>
      <c r="DCU2837" s="653"/>
      <c r="DCV2837" s="653"/>
      <c r="DCW2837" s="653"/>
      <c r="DCX2837" s="653"/>
      <c r="DCY2837" s="653"/>
      <c r="DCZ2837" s="653"/>
      <c r="DDA2837" s="653"/>
      <c r="DDB2837" s="653"/>
      <c r="DDC2837" s="653"/>
      <c r="DDD2837" s="653"/>
      <c r="DDE2837" s="653"/>
      <c r="DDF2837" s="653"/>
      <c r="DDG2837" s="653"/>
      <c r="DDH2837" s="653"/>
      <c r="DDI2837" s="653"/>
      <c r="DDJ2837" s="653"/>
      <c r="DDK2837" s="653"/>
      <c r="DDL2837" s="653"/>
      <c r="DDM2837" s="653"/>
      <c r="DDN2837" s="653"/>
      <c r="DDO2837" s="653"/>
      <c r="DDP2837" s="653"/>
      <c r="DDQ2837" s="653"/>
      <c r="DDR2837" s="653"/>
      <c r="DDS2837" s="653"/>
      <c r="DDT2837" s="653"/>
      <c r="DDU2837" s="653"/>
      <c r="DDV2837" s="653"/>
      <c r="DDW2837" s="653"/>
      <c r="DDX2837" s="653"/>
      <c r="DDY2837" s="653"/>
      <c r="DDZ2837" s="653"/>
      <c r="DEA2837" s="653"/>
      <c r="DEB2837" s="653"/>
      <c r="DEC2837" s="653"/>
      <c r="DED2837" s="653"/>
      <c r="DEE2837" s="653"/>
      <c r="DEF2837" s="653"/>
      <c r="DEG2837" s="653"/>
      <c r="DEH2837" s="653"/>
      <c r="DEI2837" s="653"/>
      <c r="DEJ2837" s="653"/>
      <c r="DEK2837" s="653"/>
      <c r="DEL2837" s="653"/>
      <c r="DEM2837" s="653"/>
      <c r="DEN2837" s="653"/>
      <c r="DEO2837" s="653"/>
      <c r="DEP2837" s="653"/>
      <c r="DEQ2837" s="653"/>
      <c r="DER2837" s="653"/>
      <c r="DES2837" s="653"/>
      <c r="DET2837" s="653"/>
      <c r="DEU2837" s="653"/>
      <c r="DEV2837" s="653"/>
      <c r="DEW2837" s="653"/>
      <c r="DEX2837" s="653"/>
      <c r="DEY2837" s="653"/>
      <c r="DEZ2837" s="653"/>
      <c r="DFA2837" s="653"/>
      <c r="DFB2837" s="653"/>
      <c r="DFC2837" s="653"/>
      <c r="DFD2837" s="653"/>
      <c r="DFE2837" s="653"/>
      <c r="DFF2837" s="653"/>
      <c r="DFG2837" s="653"/>
      <c r="DFH2837" s="653"/>
      <c r="DFI2837" s="653"/>
      <c r="DFJ2837" s="653"/>
      <c r="DFK2837" s="653"/>
      <c r="DFL2837" s="653"/>
      <c r="DFM2837" s="653"/>
      <c r="DFN2837" s="653"/>
      <c r="DFO2837" s="653"/>
      <c r="DFP2837" s="653"/>
      <c r="DFQ2837" s="653"/>
      <c r="DFR2837" s="653"/>
      <c r="DFS2837" s="653"/>
      <c r="DFT2837" s="653"/>
      <c r="DFU2837" s="653"/>
      <c r="DFV2837" s="653"/>
      <c r="DFW2837" s="653"/>
      <c r="DFX2837" s="653"/>
      <c r="DFY2837" s="653"/>
      <c r="DFZ2837" s="653"/>
      <c r="DGA2837" s="653"/>
      <c r="DGB2837" s="653"/>
      <c r="DGC2837" s="653"/>
      <c r="DGD2837" s="653"/>
      <c r="DGE2837" s="653"/>
      <c r="DGF2837" s="653"/>
      <c r="DGG2837" s="653"/>
      <c r="DGH2837" s="653"/>
      <c r="DGI2837" s="653"/>
      <c r="DGJ2837" s="653"/>
      <c r="DGK2837" s="653"/>
      <c r="DGL2837" s="653"/>
      <c r="DGM2837" s="653"/>
      <c r="DGN2837" s="653"/>
      <c r="DGO2837" s="653"/>
      <c r="DGP2837" s="653"/>
      <c r="DGQ2837" s="653"/>
      <c r="DGR2837" s="653"/>
      <c r="DGS2837" s="653"/>
      <c r="DGT2837" s="653"/>
      <c r="DGU2837" s="653"/>
      <c r="DGV2837" s="653"/>
      <c r="DGW2837" s="653"/>
      <c r="DGX2837" s="653"/>
      <c r="DGY2837" s="653"/>
      <c r="DGZ2837" s="653"/>
      <c r="DHA2837" s="653"/>
      <c r="DHB2837" s="653"/>
      <c r="DHC2837" s="653"/>
      <c r="DHD2837" s="653"/>
      <c r="DHE2837" s="653"/>
      <c r="DHF2837" s="653"/>
      <c r="DHG2837" s="653"/>
      <c r="DHH2837" s="653"/>
      <c r="DHI2837" s="653"/>
      <c r="DHJ2837" s="653"/>
      <c r="DHK2837" s="653"/>
      <c r="DHL2837" s="653"/>
      <c r="DHM2837" s="653"/>
      <c r="DHN2837" s="653"/>
      <c r="DHO2837" s="653"/>
      <c r="DHP2837" s="653"/>
      <c r="DHQ2837" s="653"/>
      <c r="DHR2837" s="653"/>
      <c r="DHS2837" s="653"/>
      <c r="DHT2837" s="653"/>
      <c r="DHU2837" s="653"/>
      <c r="DHV2837" s="653"/>
      <c r="DHW2837" s="653"/>
      <c r="DHX2837" s="653"/>
      <c r="DHY2837" s="653"/>
      <c r="DHZ2837" s="653"/>
      <c r="DIA2837" s="653"/>
      <c r="DIB2837" s="653"/>
      <c r="DIC2837" s="653"/>
      <c r="DID2837" s="653"/>
      <c r="DIE2837" s="653"/>
      <c r="DIF2837" s="653"/>
      <c r="DIG2837" s="653"/>
      <c r="DIH2837" s="653"/>
      <c r="DII2837" s="653"/>
      <c r="DIJ2837" s="653"/>
      <c r="DIK2837" s="653"/>
      <c r="DIL2837" s="653"/>
      <c r="DIM2837" s="653"/>
      <c r="DIN2837" s="653"/>
      <c r="DIO2837" s="653"/>
      <c r="DIP2837" s="653"/>
      <c r="DIQ2837" s="653"/>
      <c r="DIR2837" s="653"/>
      <c r="DIS2837" s="653"/>
      <c r="DIT2837" s="653"/>
      <c r="DIU2837" s="653"/>
      <c r="DIV2837" s="653"/>
      <c r="DIW2837" s="653"/>
      <c r="DIX2837" s="653"/>
      <c r="DIY2837" s="653"/>
      <c r="DIZ2837" s="653"/>
      <c r="DJA2837" s="653"/>
      <c r="DJB2837" s="653"/>
      <c r="DJC2837" s="653"/>
      <c r="DJD2837" s="653"/>
      <c r="DJE2837" s="653"/>
      <c r="DJF2837" s="653"/>
      <c r="DJG2837" s="653"/>
      <c r="DJH2837" s="653"/>
      <c r="DJI2837" s="653"/>
      <c r="DJJ2837" s="653"/>
      <c r="DJK2837" s="653"/>
      <c r="DJL2837" s="653"/>
      <c r="DJM2837" s="653"/>
      <c r="DJN2837" s="653"/>
      <c r="DJO2837" s="653"/>
      <c r="DJP2837" s="653"/>
      <c r="DJQ2837" s="653"/>
      <c r="DJR2837" s="653"/>
      <c r="DJS2837" s="653"/>
      <c r="DJT2837" s="653"/>
      <c r="DJU2837" s="653"/>
      <c r="DJV2837" s="653"/>
      <c r="DJW2837" s="653"/>
      <c r="DJX2837" s="653"/>
      <c r="DJY2837" s="653"/>
      <c r="DJZ2837" s="653"/>
      <c r="DKA2837" s="653"/>
      <c r="DKB2837" s="653"/>
      <c r="DKC2837" s="653"/>
      <c r="DKD2837" s="653"/>
      <c r="DKE2837" s="653"/>
      <c r="DKF2837" s="653"/>
      <c r="DKG2837" s="653"/>
      <c r="DKH2837" s="653"/>
      <c r="DKI2837" s="653"/>
      <c r="DKJ2837" s="653"/>
      <c r="DKK2837" s="653"/>
      <c r="DKL2837" s="653"/>
      <c r="DKM2837" s="653"/>
      <c r="DKN2837" s="653"/>
      <c r="DKO2837" s="653"/>
      <c r="DKP2837" s="653"/>
      <c r="DKQ2837" s="653"/>
      <c r="DKR2837" s="653"/>
      <c r="DKS2837" s="653"/>
      <c r="DKT2837" s="653"/>
      <c r="DKU2837" s="653"/>
      <c r="DKV2837" s="653"/>
      <c r="DKW2837" s="653"/>
      <c r="DKX2837" s="653"/>
      <c r="DKY2837" s="653"/>
      <c r="DKZ2837" s="653"/>
      <c r="DLA2837" s="653"/>
      <c r="DLB2837" s="653"/>
      <c r="DLC2837" s="653"/>
      <c r="DLD2837" s="653"/>
      <c r="DLE2837" s="653"/>
      <c r="DLF2837" s="653"/>
      <c r="DLG2837" s="653"/>
      <c r="DLH2837" s="653"/>
      <c r="DLI2837" s="653"/>
      <c r="DLJ2837" s="653"/>
      <c r="DLK2837" s="653"/>
      <c r="DLL2837" s="653"/>
      <c r="DLM2837" s="653"/>
      <c r="DLN2837" s="653"/>
      <c r="DLO2837" s="653"/>
      <c r="DLP2837" s="653"/>
      <c r="DLQ2837" s="653"/>
      <c r="DLR2837" s="653"/>
      <c r="DLS2837" s="653"/>
      <c r="DLT2837" s="653"/>
      <c r="DLU2837" s="653"/>
      <c r="DLV2837" s="653"/>
      <c r="DLW2837" s="653"/>
      <c r="DLX2837" s="653"/>
      <c r="DLY2837" s="653"/>
      <c r="DLZ2837" s="653"/>
      <c r="DMA2837" s="653"/>
      <c r="DMB2837" s="653"/>
      <c r="DMC2837" s="653"/>
      <c r="DMD2837" s="653"/>
      <c r="DME2837" s="653"/>
      <c r="DMF2837" s="653"/>
      <c r="DMG2837" s="653"/>
      <c r="DMH2837" s="653"/>
      <c r="DMI2837" s="653"/>
      <c r="DMJ2837" s="653"/>
      <c r="DMK2837" s="653"/>
      <c r="DML2837" s="653"/>
      <c r="DMM2837" s="653"/>
      <c r="DMN2837" s="653"/>
      <c r="DMO2837" s="653"/>
      <c r="DMP2837" s="653"/>
      <c r="DMQ2837" s="653"/>
      <c r="DMR2837" s="653"/>
      <c r="DMS2837" s="653"/>
      <c r="DMT2837" s="653"/>
      <c r="DMU2837" s="653"/>
      <c r="DMV2837" s="653"/>
      <c r="DMW2837" s="653"/>
      <c r="DMX2837" s="653"/>
      <c r="DMY2837" s="653"/>
      <c r="DMZ2837" s="653"/>
      <c r="DNA2837" s="653"/>
      <c r="DNB2837" s="653"/>
      <c r="DNC2837" s="653"/>
      <c r="DND2837" s="653"/>
      <c r="DNE2837" s="653"/>
      <c r="DNF2837" s="653"/>
      <c r="DNG2837" s="653"/>
      <c r="DNH2837" s="653"/>
      <c r="DNI2837" s="653"/>
      <c r="DNJ2837" s="653"/>
      <c r="DNK2837" s="653"/>
      <c r="DNL2837" s="653"/>
      <c r="DNM2837" s="653"/>
      <c r="DNN2837" s="653"/>
      <c r="DNO2837" s="653"/>
      <c r="DNP2837" s="653"/>
      <c r="DNQ2837" s="653"/>
      <c r="DNR2837" s="653"/>
      <c r="DNS2837" s="653"/>
      <c r="DNT2837" s="653"/>
      <c r="DNU2837" s="653"/>
      <c r="DNV2837" s="653"/>
      <c r="DNW2837" s="653"/>
      <c r="DNX2837" s="653"/>
      <c r="DNY2837" s="653"/>
      <c r="DNZ2837" s="653"/>
      <c r="DOA2837" s="653"/>
      <c r="DOB2837" s="653"/>
      <c r="DOC2837" s="653"/>
      <c r="DOD2837" s="653"/>
      <c r="DOE2837" s="653"/>
      <c r="DOF2837" s="653"/>
      <c r="DOG2837" s="653"/>
      <c r="DOH2837" s="653"/>
      <c r="DOI2837" s="653"/>
      <c r="DOJ2837" s="653"/>
      <c r="DOK2837" s="653"/>
      <c r="DOL2837" s="653"/>
      <c r="DOM2837" s="653"/>
      <c r="DON2837" s="653"/>
      <c r="DOO2837" s="653"/>
      <c r="DOP2837" s="653"/>
      <c r="DOQ2837" s="653"/>
      <c r="DOR2837" s="653"/>
      <c r="DOS2837" s="653"/>
      <c r="DOT2837" s="653"/>
      <c r="DOU2837" s="653"/>
      <c r="DOV2837" s="653"/>
      <c r="DOW2837" s="653"/>
      <c r="DOX2837" s="653"/>
      <c r="DOY2837" s="653"/>
      <c r="DOZ2837" s="653"/>
      <c r="DPA2837" s="653"/>
      <c r="DPB2837" s="653"/>
      <c r="DPC2837" s="653"/>
      <c r="DPD2837" s="653"/>
      <c r="DPE2837" s="653"/>
      <c r="DPF2837" s="653"/>
      <c r="DPG2837" s="653"/>
      <c r="DPH2837" s="653"/>
      <c r="DPI2837" s="653"/>
      <c r="DPJ2837" s="653"/>
      <c r="DPK2837" s="653"/>
      <c r="DPL2837" s="653"/>
      <c r="DPM2837" s="653"/>
      <c r="DPN2837" s="653"/>
      <c r="DPO2837" s="653"/>
      <c r="DPP2837" s="653"/>
      <c r="DPQ2837" s="653"/>
      <c r="DPR2837" s="653"/>
      <c r="DPS2837" s="653"/>
      <c r="DPT2837" s="653"/>
      <c r="DPU2837" s="653"/>
      <c r="DPV2837" s="653"/>
      <c r="DPW2837" s="653"/>
      <c r="DPX2837" s="653"/>
      <c r="DPY2837" s="653"/>
      <c r="DPZ2837" s="653"/>
      <c r="DQA2837" s="653"/>
      <c r="DQB2837" s="653"/>
      <c r="DQC2837" s="653"/>
      <c r="DQD2837" s="653"/>
      <c r="DQE2837" s="653"/>
      <c r="DQF2837" s="653"/>
      <c r="DQG2837" s="653"/>
      <c r="DQH2837" s="653"/>
      <c r="DQI2837" s="653"/>
      <c r="DQJ2837" s="653"/>
      <c r="DQK2837" s="653"/>
      <c r="DQL2837" s="653"/>
      <c r="DQM2837" s="653"/>
      <c r="DQN2837" s="653"/>
      <c r="DQO2837" s="653"/>
      <c r="DQP2837" s="653"/>
      <c r="DQQ2837" s="653"/>
      <c r="DQR2837" s="653"/>
      <c r="DQS2837" s="653"/>
      <c r="DQT2837" s="653"/>
      <c r="DQU2837" s="653"/>
      <c r="DQV2837" s="653"/>
      <c r="DQW2837" s="653"/>
      <c r="DQX2837" s="653"/>
      <c r="DQY2837" s="653"/>
      <c r="DQZ2837" s="653"/>
      <c r="DRA2837" s="653"/>
      <c r="DRB2837" s="653"/>
      <c r="DRC2837" s="653"/>
      <c r="DRD2837" s="653"/>
      <c r="DRE2837" s="653"/>
      <c r="DRF2837" s="653"/>
      <c r="DRG2837" s="653"/>
      <c r="DRH2837" s="653"/>
      <c r="DRI2837" s="653"/>
      <c r="DRJ2837" s="653"/>
      <c r="DRK2837" s="653"/>
      <c r="DRL2837" s="653"/>
      <c r="DRM2837" s="653"/>
      <c r="DRN2837" s="653"/>
      <c r="DRO2837" s="653"/>
      <c r="DRP2837" s="653"/>
      <c r="DRQ2837" s="653"/>
      <c r="DRR2837" s="653"/>
      <c r="DRS2837" s="653"/>
      <c r="DRT2837" s="653"/>
      <c r="DRU2837" s="653"/>
      <c r="DRV2837" s="653"/>
      <c r="DRW2837" s="653"/>
      <c r="DRX2837" s="653"/>
      <c r="DRY2837" s="653"/>
      <c r="DRZ2837" s="653"/>
      <c r="DSA2837" s="653"/>
      <c r="DSB2837" s="653"/>
      <c r="DSC2837" s="653"/>
      <c r="DSD2837" s="653"/>
      <c r="DSE2837" s="653"/>
      <c r="DSF2837" s="653"/>
      <c r="DSG2837" s="653"/>
      <c r="DSH2837" s="653"/>
      <c r="DSI2837" s="653"/>
      <c r="DSJ2837" s="653"/>
      <c r="DSK2837" s="653"/>
      <c r="DSL2837" s="653"/>
      <c r="DSM2837" s="653"/>
      <c r="DSN2837" s="653"/>
      <c r="DSO2837" s="653"/>
      <c r="DSP2837" s="653"/>
      <c r="DSQ2837" s="653"/>
      <c r="DSR2837" s="653"/>
      <c r="DSS2837" s="653"/>
      <c r="DST2837" s="653"/>
      <c r="DSU2837" s="653"/>
      <c r="DSV2837" s="653"/>
      <c r="DSW2837" s="653"/>
      <c r="DSX2837" s="653"/>
      <c r="DSY2837" s="653"/>
      <c r="DSZ2837" s="653"/>
      <c r="DTA2837" s="653"/>
      <c r="DTB2837" s="653"/>
      <c r="DTC2837" s="653"/>
      <c r="DTD2837" s="653"/>
      <c r="DTE2837" s="653"/>
      <c r="DTF2837" s="653"/>
      <c r="DTG2837" s="653"/>
      <c r="DTH2837" s="653"/>
      <c r="DTI2837" s="653"/>
      <c r="DTJ2837" s="653"/>
      <c r="DTK2837" s="653"/>
      <c r="DTL2837" s="653"/>
      <c r="DTM2837" s="653"/>
      <c r="DTN2837" s="653"/>
      <c r="DTO2837" s="653"/>
      <c r="DTP2837" s="653"/>
      <c r="DTQ2837" s="653"/>
      <c r="DTR2837" s="653"/>
      <c r="DTS2837" s="653"/>
      <c r="DTT2837" s="653"/>
      <c r="DTU2837" s="653"/>
      <c r="DTV2837" s="653"/>
      <c r="DTW2837" s="653"/>
      <c r="DTX2837" s="653"/>
      <c r="DTY2837" s="653"/>
      <c r="DTZ2837" s="653"/>
      <c r="DUA2837" s="653"/>
      <c r="DUB2837" s="653"/>
      <c r="DUC2837" s="653"/>
      <c r="DUD2837" s="653"/>
      <c r="DUE2837" s="653"/>
      <c r="DUF2837" s="653"/>
      <c r="DUG2837" s="653"/>
      <c r="DUH2837" s="653"/>
      <c r="DUI2837" s="653"/>
      <c r="DUJ2837" s="653"/>
      <c r="DUK2837" s="653"/>
      <c r="DUL2837" s="653"/>
      <c r="DUM2837" s="653"/>
      <c r="DUN2837" s="653"/>
      <c r="DUO2837" s="653"/>
      <c r="DUP2837" s="653"/>
      <c r="DUQ2837" s="653"/>
      <c r="DUR2837" s="653"/>
      <c r="DUS2837" s="653"/>
      <c r="DUT2837" s="653"/>
      <c r="DUU2837" s="653"/>
      <c r="DUV2837" s="653"/>
      <c r="DUW2837" s="653"/>
      <c r="DUX2837" s="653"/>
      <c r="DUY2837" s="653"/>
      <c r="DUZ2837" s="653"/>
      <c r="DVA2837" s="653"/>
      <c r="DVB2837" s="653"/>
      <c r="DVC2837" s="653"/>
      <c r="DVD2837" s="653"/>
      <c r="DVE2837" s="653"/>
      <c r="DVF2837" s="653"/>
      <c r="DVG2837" s="653"/>
      <c r="DVH2837" s="653"/>
      <c r="DVI2837" s="653"/>
      <c r="DVJ2837" s="653"/>
      <c r="DVK2837" s="653"/>
      <c r="DVL2837" s="653"/>
      <c r="DVM2837" s="653"/>
      <c r="DVN2837" s="653"/>
      <c r="DVO2837" s="653"/>
      <c r="DVP2837" s="653"/>
      <c r="DVQ2837" s="653"/>
      <c r="DVR2837" s="653"/>
      <c r="DVS2837" s="653"/>
      <c r="DVT2837" s="653"/>
      <c r="DVU2837" s="653"/>
      <c r="DVV2837" s="653"/>
      <c r="DVW2837" s="653"/>
      <c r="DVX2837" s="653"/>
      <c r="DVY2837" s="653"/>
      <c r="DVZ2837" s="653"/>
      <c r="DWA2837" s="653"/>
      <c r="DWB2837" s="653"/>
      <c r="DWC2837" s="653"/>
      <c r="DWD2837" s="653"/>
      <c r="DWE2837" s="653"/>
      <c r="DWF2837" s="653"/>
      <c r="DWG2837" s="653"/>
      <c r="DWH2837" s="653"/>
      <c r="DWI2837" s="653"/>
      <c r="DWJ2837" s="653"/>
      <c r="DWK2837" s="653"/>
      <c r="DWL2837" s="653"/>
      <c r="DWM2837" s="653"/>
      <c r="DWN2837" s="653"/>
      <c r="DWO2837" s="653"/>
      <c r="DWP2837" s="653"/>
      <c r="DWQ2837" s="653"/>
      <c r="DWR2837" s="653"/>
      <c r="DWS2837" s="653"/>
      <c r="DWT2837" s="653"/>
      <c r="DWU2837" s="653"/>
      <c r="DWV2837" s="653"/>
      <c r="DWW2837" s="653"/>
      <c r="DWX2837" s="653"/>
      <c r="DWY2837" s="653"/>
      <c r="DWZ2837" s="653"/>
      <c r="DXA2837" s="653"/>
      <c r="DXB2837" s="653"/>
      <c r="DXC2837" s="653"/>
      <c r="DXD2837" s="653"/>
      <c r="DXE2837" s="653"/>
      <c r="DXF2837" s="653"/>
      <c r="DXG2837" s="653"/>
      <c r="DXH2837" s="653"/>
      <c r="DXI2837" s="653"/>
      <c r="DXJ2837" s="653"/>
      <c r="DXK2837" s="653"/>
      <c r="DXL2837" s="653"/>
      <c r="DXM2837" s="653"/>
      <c r="DXN2837" s="653"/>
      <c r="DXO2837" s="653"/>
      <c r="DXP2837" s="653"/>
      <c r="DXQ2837" s="653"/>
      <c r="DXR2837" s="653"/>
      <c r="DXS2837" s="653"/>
      <c r="DXT2837" s="653"/>
      <c r="DXU2837" s="653"/>
      <c r="DXV2837" s="653"/>
      <c r="DXW2837" s="653"/>
      <c r="DXX2837" s="653"/>
      <c r="DXY2837" s="653"/>
      <c r="DXZ2837" s="653"/>
      <c r="DYA2837" s="653"/>
      <c r="DYB2837" s="653"/>
      <c r="DYC2837" s="653"/>
      <c r="DYD2837" s="653"/>
      <c r="DYE2837" s="653"/>
      <c r="DYF2837" s="653"/>
      <c r="DYG2837" s="653"/>
      <c r="DYH2837" s="653"/>
      <c r="DYI2837" s="653"/>
      <c r="DYJ2837" s="653"/>
      <c r="DYK2837" s="653"/>
      <c r="DYL2837" s="653"/>
      <c r="DYM2837" s="653"/>
      <c r="DYN2837" s="653"/>
      <c r="DYO2837" s="653"/>
      <c r="DYP2837" s="653"/>
      <c r="DYQ2837" s="653"/>
      <c r="DYR2837" s="653"/>
      <c r="DYS2837" s="653"/>
      <c r="DYT2837" s="653"/>
      <c r="DYU2837" s="653"/>
      <c r="DYV2837" s="653"/>
      <c r="DYW2837" s="653"/>
      <c r="DYX2837" s="653"/>
      <c r="DYY2837" s="653"/>
      <c r="DYZ2837" s="653"/>
      <c r="DZA2837" s="653"/>
      <c r="DZB2837" s="653"/>
      <c r="DZC2837" s="653"/>
      <c r="DZD2837" s="653"/>
      <c r="DZE2837" s="653"/>
      <c r="DZF2837" s="653"/>
      <c r="DZG2837" s="653"/>
      <c r="DZH2837" s="653"/>
      <c r="DZI2837" s="653"/>
      <c r="DZJ2837" s="653"/>
      <c r="DZK2837" s="653"/>
      <c r="DZL2837" s="653"/>
      <c r="DZM2837" s="653"/>
      <c r="DZN2837" s="653"/>
      <c r="DZO2837" s="653"/>
      <c r="DZP2837" s="653"/>
      <c r="DZQ2837" s="653"/>
      <c r="DZR2837" s="653"/>
      <c r="DZS2837" s="653"/>
      <c r="DZT2837" s="653"/>
      <c r="DZU2837" s="653"/>
      <c r="DZV2837" s="653"/>
      <c r="DZW2837" s="653"/>
      <c r="DZX2837" s="653"/>
      <c r="DZY2837" s="653"/>
      <c r="DZZ2837" s="653"/>
      <c r="EAA2837" s="653"/>
      <c r="EAB2837" s="653"/>
      <c r="EAC2837" s="653"/>
      <c r="EAD2837" s="653"/>
      <c r="EAE2837" s="653"/>
      <c r="EAF2837" s="653"/>
      <c r="EAG2837" s="653"/>
      <c r="EAH2837" s="653"/>
      <c r="EAI2837" s="653"/>
      <c r="EAJ2837" s="653"/>
      <c r="EAK2837" s="653"/>
      <c r="EAL2837" s="653"/>
      <c r="EAM2837" s="653"/>
      <c r="EAN2837" s="653"/>
      <c r="EAO2837" s="653"/>
      <c r="EAP2837" s="653"/>
      <c r="EAQ2837" s="653"/>
      <c r="EAR2837" s="653"/>
      <c r="EAS2837" s="653"/>
      <c r="EAT2837" s="653"/>
      <c r="EAU2837" s="653"/>
      <c r="EAV2837" s="653"/>
      <c r="EAW2837" s="653"/>
      <c r="EAX2837" s="653"/>
      <c r="EAY2837" s="653"/>
      <c r="EAZ2837" s="653"/>
      <c r="EBA2837" s="653"/>
      <c r="EBB2837" s="653"/>
      <c r="EBC2837" s="653"/>
      <c r="EBD2837" s="653"/>
      <c r="EBE2837" s="653"/>
      <c r="EBF2837" s="653"/>
      <c r="EBG2837" s="653"/>
      <c r="EBH2837" s="653"/>
      <c r="EBI2837" s="653"/>
      <c r="EBJ2837" s="653"/>
      <c r="EBK2837" s="653"/>
      <c r="EBL2837" s="653"/>
      <c r="EBM2837" s="653"/>
      <c r="EBN2837" s="653"/>
      <c r="EBO2837" s="653"/>
      <c r="EBP2837" s="653"/>
      <c r="EBQ2837" s="653"/>
      <c r="EBR2837" s="653"/>
      <c r="EBS2837" s="653"/>
      <c r="EBT2837" s="653"/>
      <c r="EBU2837" s="653"/>
      <c r="EBV2837" s="653"/>
      <c r="EBW2837" s="653"/>
      <c r="EBX2837" s="653"/>
      <c r="EBY2837" s="653"/>
      <c r="EBZ2837" s="653"/>
      <c r="ECA2837" s="653"/>
      <c r="ECB2837" s="653"/>
      <c r="ECC2837" s="653"/>
      <c r="ECD2837" s="653"/>
      <c r="ECE2837" s="653"/>
      <c r="ECF2837" s="653"/>
      <c r="ECG2837" s="653"/>
      <c r="ECH2837" s="653"/>
      <c r="ECI2837" s="653"/>
      <c r="ECJ2837" s="653"/>
      <c r="ECK2837" s="653"/>
      <c r="ECL2837" s="653"/>
      <c r="ECM2837" s="653"/>
      <c r="ECN2837" s="653"/>
      <c r="ECO2837" s="653"/>
      <c r="ECP2837" s="653"/>
      <c r="ECQ2837" s="653"/>
      <c r="ECR2837" s="653"/>
      <c r="ECS2837" s="653"/>
      <c r="ECT2837" s="653"/>
      <c r="ECU2837" s="653"/>
      <c r="ECV2837" s="653"/>
      <c r="ECW2837" s="653"/>
      <c r="ECX2837" s="653"/>
      <c r="ECY2837" s="653"/>
      <c r="ECZ2837" s="653"/>
      <c r="EDA2837" s="653"/>
      <c r="EDB2837" s="653"/>
      <c r="EDC2837" s="653"/>
      <c r="EDD2837" s="653"/>
      <c r="EDE2837" s="653"/>
      <c r="EDF2837" s="653"/>
      <c r="EDG2837" s="653"/>
      <c r="EDH2837" s="653"/>
      <c r="EDI2837" s="653"/>
      <c r="EDJ2837" s="653"/>
      <c r="EDK2837" s="653"/>
      <c r="EDL2837" s="653"/>
      <c r="EDM2837" s="653"/>
      <c r="EDN2837" s="653"/>
      <c r="EDO2837" s="653"/>
      <c r="EDP2837" s="653"/>
      <c r="EDQ2837" s="653"/>
      <c r="EDR2837" s="653"/>
      <c r="EDS2837" s="653"/>
      <c r="EDT2837" s="653"/>
      <c r="EDU2837" s="653"/>
      <c r="EDV2837" s="653"/>
      <c r="EDW2837" s="653"/>
      <c r="EDX2837" s="653"/>
      <c r="EDY2837" s="653"/>
      <c r="EDZ2837" s="653"/>
      <c r="EEA2837" s="653"/>
      <c r="EEB2837" s="653"/>
      <c r="EEC2837" s="653"/>
      <c r="EED2837" s="653"/>
      <c r="EEE2837" s="653"/>
      <c r="EEF2837" s="653"/>
      <c r="EEG2837" s="653"/>
      <c r="EEH2837" s="653"/>
      <c r="EEI2837" s="653"/>
      <c r="EEJ2837" s="653"/>
      <c r="EEK2837" s="653"/>
      <c r="EEL2837" s="653"/>
      <c r="EEM2837" s="653"/>
      <c r="EEN2837" s="653"/>
      <c r="EEO2837" s="653"/>
      <c r="EEP2837" s="653"/>
      <c r="EEQ2837" s="653"/>
      <c r="EER2837" s="653"/>
      <c r="EES2837" s="653"/>
      <c r="EET2837" s="653"/>
      <c r="EEU2837" s="653"/>
      <c r="EEV2837" s="653"/>
      <c r="EEW2837" s="653"/>
      <c r="EEX2837" s="653"/>
      <c r="EEY2837" s="653"/>
      <c r="EEZ2837" s="653"/>
      <c r="EFA2837" s="653"/>
      <c r="EFB2837" s="653"/>
      <c r="EFC2837" s="653"/>
      <c r="EFD2837" s="653"/>
      <c r="EFE2837" s="653"/>
      <c r="EFF2837" s="653"/>
      <c r="EFG2837" s="653"/>
      <c r="EFH2837" s="653"/>
      <c r="EFI2837" s="653"/>
      <c r="EFJ2837" s="653"/>
      <c r="EFK2837" s="653"/>
      <c r="EFL2837" s="653"/>
      <c r="EFM2837" s="653"/>
      <c r="EFN2837" s="653"/>
      <c r="EFO2837" s="653"/>
      <c r="EFP2837" s="653"/>
      <c r="EFQ2837" s="653"/>
      <c r="EFR2837" s="653"/>
      <c r="EFS2837" s="653"/>
      <c r="EFT2837" s="653"/>
      <c r="EFU2837" s="653"/>
      <c r="EFV2837" s="653"/>
      <c r="EFW2837" s="653"/>
      <c r="EFX2837" s="653"/>
      <c r="EFY2837" s="653"/>
      <c r="EFZ2837" s="653"/>
      <c r="EGA2837" s="653"/>
      <c r="EGB2837" s="653"/>
      <c r="EGC2837" s="653"/>
      <c r="EGD2837" s="653"/>
      <c r="EGE2837" s="653"/>
      <c r="EGF2837" s="653"/>
      <c r="EGG2837" s="653"/>
      <c r="EGH2837" s="653"/>
      <c r="EGI2837" s="653"/>
      <c r="EGJ2837" s="653"/>
      <c r="EGK2837" s="653"/>
      <c r="EGL2837" s="653"/>
      <c r="EGM2837" s="653"/>
      <c r="EGN2837" s="653"/>
      <c r="EGO2837" s="653"/>
      <c r="EGP2837" s="653"/>
      <c r="EGQ2837" s="653"/>
      <c r="EGR2837" s="653"/>
      <c r="EGS2837" s="653"/>
      <c r="EGT2837" s="653"/>
      <c r="EGU2837" s="653"/>
      <c r="EGV2837" s="653"/>
      <c r="EGW2837" s="653"/>
      <c r="EGX2837" s="653"/>
      <c r="EGY2837" s="653"/>
      <c r="EGZ2837" s="653"/>
      <c r="EHA2837" s="653"/>
      <c r="EHB2837" s="653"/>
      <c r="EHC2837" s="653"/>
      <c r="EHD2837" s="653"/>
      <c r="EHE2837" s="653"/>
      <c r="EHF2837" s="653"/>
      <c r="EHG2837" s="653"/>
      <c r="EHH2837" s="653"/>
      <c r="EHI2837" s="653"/>
      <c r="EHJ2837" s="653"/>
      <c r="EHK2837" s="653"/>
      <c r="EHL2837" s="653"/>
      <c r="EHM2837" s="653"/>
      <c r="EHN2837" s="653"/>
      <c r="EHO2837" s="653"/>
      <c r="EHP2837" s="653"/>
      <c r="EHQ2837" s="653"/>
      <c r="EHR2837" s="653"/>
      <c r="EHS2837" s="653"/>
      <c r="EHT2837" s="653"/>
      <c r="EHU2837" s="653"/>
      <c r="EHV2837" s="653"/>
      <c r="EHW2837" s="653"/>
      <c r="EHX2837" s="653"/>
      <c r="EHY2837" s="653"/>
      <c r="EHZ2837" s="653"/>
      <c r="EIA2837" s="653"/>
      <c r="EIB2837" s="653"/>
      <c r="EIC2837" s="653"/>
      <c r="EID2837" s="653"/>
      <c r="EIE2837" s="653"/>
      <c r="EIF2837" s="653"/>
      <c r="EIG2837" s="653"/>
      <c r="EIH2837" s="653"/>
      <c r="EII2837" s="653"/>
      <c r="EIJ2837" s="653"/>
      <c r="EIK2837" s="653"/>
      <c r="EIL2837" s="653"/>
      <c r="EIM2837" s="653"/>
      <c r="EIN2837" s="653"/>
      <c r="EIO2837" s="653"/>
      <c r="EIP2837" s="653"/>
      <c r="EIQ2837" s="653"/>
      <c r="EIR2837" s="653"/>
      <c r="EIS2837" s="653"/>
      <c r="EIT2837" s="653"/>
      <c r="EIU2837" s="653"/>
      <c r="EIV2837" s="653"/>
      <c r="EIW2837" s="653"/>
      <c r="EIX2837" s="653"/>
      <c r="EIY2837" s="653"/>
      <c r="EIZ2837" s="653"/>
      <c r="EJA2837" s="653"/>
      <c r="EJB2837" s="653"/>
      <c r="EJC2837" s="653"/>
      <c r="EJD2837" s="653"/>
      <c r="EJE2837" s="653"/>
      <c r="EJF2837" s="653"/>
      <c r="EJG2837" s="653"/>
      <c r="EJH2837" s="653"/>
      <c r="EJI2837" s="653"/>
      <c r="EJJ2837" s="653"/>
      <c r="EJK2837" s="653"/>
      <c r="EJL2837" s="653"/>
      <c r="EJM2837" s="653"/>
      <c r="EJN2837" s="653"/>
      <c r="EJO2837" s="653"/>
      <c r="EJP2837" s="653"/>
      <c r="EJQ2837" s="653"/>
      <c r="EJR2837" s="653"/>
      <c r="EJS2837" s="653"/>
      <c r="EJT2837" s="653"/>
      <c r="EJU2837" s="653"/>
      <c r="EJV2837" s="653"/>
      <c r="EJW2837" s="653"/>
      <c r="EJX2837" s="653"/>
      <c r="EJY2837" s="653"/>
      <c r="EJZ2837" s="653"/>
      <c r="EKA2837" s="653"/>
      <c r="EKB2837" s="653"/>
      <c r="EKC2837" s="653"/>
      <c r="EKD2837" s="653"/>
      <c r="EKE2837" s="653"/>
      <c r="EKF2837" s="653"/>
      <c r="EKG2837" s="653"/>
      <c r="EKH2837" s="653"/>
      <c r="EKI2837" s="653"/>
      <c r="EKJ2837" s="653"/>
      <c r="EKK2837" s="653"/>
      <c r="EKL2837" s="653"/>
      <c r="EKM2837" s="653"/>
      <c r="EKN2837" s="653"/>
      <c r="EKO2837" s="653"/>
      <c r="EKP2837" s="653"/>
      <c r="EKQ2837" s="653"/>
      <c r="EKR2837" s="653"/>
      <c r="EKS2837" s="653"/>
      <c r="EKT2837" s="653"/>
      <c r="EKU2837" s="653"/>
      <c r="EKV2837" s="653"/>
      <c r="EKW2837" s="653"/>
      <c r="EKX2837" s="653"/>
      <c r="EKY2837" s="653"/>
      <c r="EKZ2837" s="653"/>
      <c r="ELA2837" s="653"/>
      <c r="ELB2837" s="653"/>
      <c r="ELC2837" s="653"/>
      <c r="ELD2837" s="653"/>
      <c r="ELE2837" s="653"/>
      <c r="ELF2837" s="653"/>
      <c r="ELG2837" s="653"/>
      <c r="ELH2837" s="653"/>
      <c r="ELI2837" s="653"/>
      <c r="ELJ2837" s="653"/>
      <c r="ELK2837" s="653"/>
      <c r="ELL2837" s="653"/>
      <c r="ELM2837" s="653"/>
      <c r="ELN2837" s="653"/>
      <c r="ELO2837" s="653"/>
      <c r="ELP2837" s="653"/>
      <c r="ELQ2837" s="653"/>
      <c r="ELR2837" s="653"/>
      <c r="ELS2837" s="653"/>
      <c r="ELT2837" s="653"/>
      <c r="ELU2837" s="653"/>
      <c r="ELV2837" s="653"/>
      <c r="ELW2837" s="653"/>
      <c r="ELX2837" s="653"/>
      <c r="ELY2837" s="653"/>
      <c r="ELZ2837" s="653"/>
      <c r="EMA2837" s="653"/>
      <c r="EMB2837" s="653"/>
      <c r="EMC2837" s="653"/>
      <c r="EMD2837" s="653"/>
      <c r="EME2837" s="653"/>
      <c r="EMF2837" s="653"/>
      <c r="EMG2837" s="653"/>
      <c r="EMH2837" s="653"/>
      <c r="EMI2837" s="653"/>
      <c r="EMJ2837" s="653"/>
      <c r="EMK2837" s="653"/>
      <c r="EML2837" s="653"/>
      <c r="EMM2837" s="653"/>
      <c r="EMN2837" s="653"/>
      <c r="EMO2837" s="653"/>
      <c r="EMP2837" s="653"/>
      <c r="EMQ2837" s="653"/>
      <c r="EMR2837" s="653"/>
      <c r="EMS2837" s="653"/>
      <c r="EMT2837" s="653"/>
      <c r="EMU2837" s="653"/>
      <c r="EMV2837" s="653"/>
      <c r="EMW2837" s="653"/>
      <c r="EMX2837" s="653"/>
      <c r="EMY2837" s="653"/>
      <c r="EMZ2837" s="653"/>
      <c r="ENA2837" s="653"/>
      <c r="ENB2837" s="653"/>
      <c r="ENC2837" s="653"/>
      <c r="END2837" s="653"/>
      <c r="ENE2837" s="653"/>
      <c r="ENF2837" s="653"/>
      <c r="ENG2837" s="653"/>
      <c r="ENH2837" s="653"/>
      <c r="ENI2837" s="653"/>
      <c r="ENJ2837" s="653"/>
      <c r="ENK2837" s="653"/>
      <c r="ENL2837" s="653"/>
      <c r="ENM2837" s="653"/>
      <c r="ENN2837" s="653"/>
      <c r="ENO2837" s="653"/>
      <c r="ENP2837" s="653"/>
      <c r="ENQ2837" s="653"/>
      <c r="ENR2837" s="653"/>
      <c r="ENS2837" s="653"/>
      <c r="ENT2837" s="653"/>
      <c r="ENU2837" s="653"/>
      <c r="ENV2837" s="653"/>
      <c r="ENW2837" s="653"/>
      <c r="ENX2837" s="653"/>
      <c r="ENY2837" s="653"/>
      <c r="ENZ2837" s="653"/>
      <c r="EOA2837" s="653"/>
      <c r="EOB2837" s="653"/>
      <c r="EOC2837" s="653"/>
      <c r="EOD2837" s="653"/>
      <c r="EOE2837" s="653"/>
      <c r="EOF2837" s="653"/>
      <c r="EOG2837" s="653"/>
      <c r="EOH2837" s="653"/>
      <c r="EOI2837" s="653"/>
      <c r="EOJ2837" s="653"/>
      <c r="EOK2837" s="653"/>
      <c r="EOL2837" s="653"/>
      <c r="EOM2837" s="653"/>
      <c r="EON2837" s="653"/>
      <c r="EOO2837" s="653"/>
      <c r="EOP2837" s="653"/>
      <c r="EOQ2837" s="653"/>
      <c r="EOR2837" s="653"/>
      <c r="EOS2837" s="653"/>
      <c r="EOT2837" s="653"/>
      <c r="EOU2837" s="653"/>
      <c r="EOV2837" s="653"/>
      <c r="EOW2837" s="653"/>
      <c r="EOX2837" s="653"/>
      <c r="EOY2837" s="653"/>
      <c r="EOZ2837" s="653"/>
      <c r="EPA2837" s="653"/>
      <c r="EPB2837" s="653"/>
      <c r="EPC2837" s="653"/>
      <c r="EPD2837" s="653"/>
      <c r="EPE2837" s="653"/>
      <c r="EPF2837" s="653"/>
      <c r="EPG2837" s="653"/>
      <c r="EPH2837" s="653"/>
      <c r="EPI2837" s="653"/>
      <c r="EPJ2837" s="653"/>
      <c r="EPK2837" s="653"/>
      <c r="EPL2837" s="653"/>
      <c r="EPM2837" s="653"/>
      <c r="EPN2837" s="653"/>
      <c r="EPO2837" s="653"/>
      <c r="EPP2837" s="653"/>
      <c r="EPQ2837" s="653"/>
      <c r="EPR2837" s="653"/>
      <c r="EPS2837" s="653"/>
      <c r="EPT2837" s="653"/>
      <c r="EPU2837" s="653"/>
      <c r="EPV2837" s="653"/>
      <c r="EPW2837" s="653"/>
      <c r="EPX2837" s="653"/>
      <c r="EPY2837" s="653"/>
      <c r="EPZ2837" s="653"/>
      <c r="EQA2837" s="653"/>
      <c r="EQB2837" s="653"/>
      <c r="EQC2837" s="653"/>
      <c r="EQD2837" s="653"/>
      <c r="EQE2837" s="653"/>
      <c r="EQF2837" s="653"/>
      <c r="EQG2837" s="653"/>
      <c r="EQH2837" s="653"/>
      <c r="EQI2837" s="653"/>
      <c r="EQJ2837" s="653"/>
      <c r="EQK2837" s="653"/>
      <c r="EQL2837" s="653"/>
      <c r="EQM2837" s="653"/>
      <c r="EQN2837" s="653"/>
      <c r="EQO2837" s="653"/>
      <c r="EQP2837" s="653"/>
      <c r="EQQ2837" s="653"/>
      <c r="EQR2837" s="653"/>
      <c r="EQS2837" s="653"/>
      <c r="EQT2837" s="653"/>
      <c r="EQU2837" s="653"/>
      <c r="EQV2837" s="653"/>
      <c r="EQW2837" s="653"/>
      <c r="EQX2837" s="653"/>
      <c r="EQY2837" s="653"/>
      <c r="EQZ2837" s="653"/>
      <c r="ERA2837" s="653"/>
      <c r="ERB2837" s="653"/>
      <c r="ERC2837" s="653"/>
      <c r="ERD2837" s="653"/>
      <c r="ERE2837" s="653"/>
      <c r="ERF2837" s="653"/>
      <c r="ERG2837" s="653"/>
      <c r="ERH2837" s="653"/>
      <c r="ERI2837" s="653"/>
      <c r="ERJ2837" s="653"/>
      <c r="ERK2837" s="653"/>
      <c r="ERL2837" s="653"/>
      <c r="ERM2837" s="653"/>
      <c r="ERN2837" s="653"/>
      <c r="ERO2837" s="653"/>
      <c r="ERP2837" s="653"/>
      <c r="ERQ2837" s="653"/>
      <c r="ERR2837" s="653"/>
      <c r="ERS2837" s="653"/>
      <c r="ERT2837" s="653"/>
      <c r="ERU2837" s="653"/>
      <c r="ERV2837" s="653"/>
      <c r="ERW2837" s="653"/>
      <c r="ERX2837" s="653"/>
      <c r="ERY2837" s="653"/>
      <c r="ERZ2837" s="653"/>
      <c r="ESA2837" s="653"/>
      <c r="ESB2837" s="653"/>
      <c r="ESC2837" s="653"/>
      <c r="ESD2837" s="653"/>
      <c r="ESE2837" s="653"/>
      <c r="ESF2837" s="653"/>
      <c r="ESG2837" s="653"/>
      <c r="ESH2837" s="653"/>
      <c r="ESI2837" s="653"/>
      <c r="ESJ2837" s="653"/>
      <c r="ESK2837" s="653"/>
      <c r="ESL2837" s="653"/>
      <c r="ESM2837" s="653"/>
      <c r="ESN2837" s="653"/>
      <c r="ESO2837" s="653"/>
      <c r="ESP2837" s="653"/>
      <c r="ESQ2837" s="653"/>
      <c r="ESR2837" s="653"/>
      <c r="ESS2837" s="653"/>
      <c r="EST2837" s="653"/>
      <c r="ESU2837" s="653"/>
      <c r="ESV2837" s="653"/>
      <c r="ESW2837" s="653"/>
      <c r="ESX2837" s="653"/>
      <c r="ESY2837" s="653"/>
      <c r="ESZ2837" s="653"/>
      <c r="ETA2837" s="653"/>
      <c r="ETB2837" s="653"/>
      <c r="ETC2837" s="653"/>
      <c r="ETD2837" s="653"/>
      <c r="ETE2837" s="653"/>
      <c r="ETF2837" s="653"/>
      <c r="ETG2837" s="653"/>
      <c r="ETH2837" s="653"/>
      <c r="ETI2837" s="653"/>
      <c r="ETJ2837" s="653"/>
      <c r="ETK2837" s="653"/>
      <c r="ETL2837" s="653"/>
      <c r="ETM2837" s="653"/>
      <c r="ETN2837" s="653"/>
      <c r="ETO2837" s="653"/>
      <c r="ETP2837" s="653"/>
      <c r="ETQ2837" s="653"/>
      <c r="ETR2837" s="653"/>
      <c r="ETS2837" s="653"/>
      <c r="ETT2837" s="653"/>
      <c r="ETU2837" s="653"/>
      <c r="ETV2837" s="653"/>
      <c r="ETW2837" s="653"/>
      <c r="ETX2837" s="653"/>
      <c r="ETY2837" s="653"/>
      <c r="ETZ2837" s="653"/>
      <c r="EUA2837" s="653"/>
      <c r="EUB2837" s="653"/>
      <c r="EUC2837" s="653"/>
      <c r="EUD2837" s="653"/>
      <c r="EUE2837" s="653"/>
      <c r="EUF2837" s="653"/>
      <c r="EUG2837" s="653"/>
      <c r="EUH2837" s="653"/>
      <c r="EUI2837" s="653"/>
      <c r="EUJ2837" s="653"/>
      <c r="EUK2837" s="653"/>
      <c r="EUL2837" s="653"/>
      <c r="EUM2837" s="653"/>
      <c r="EUN2837" s="653"/>
      <c r="EUO2837" s="653"/>
      <c r="EUP2837" s="653"/>
      <c r="EUQ2837" s="653"/>
      <c r="EUR2837" s="653"/>
      <c r="EUS2837" s="653"/>
      <c r="EUT2837" s="653"/>
      <c r="EUU2837" s="653"/>
      <c r="EUV2837" s="653"/>
      <c r="EUW2837" s="653"/>
      <c r="EUX2837" s="653"/>
      <c r="EUY2837" s="653"/>
      <c r="EUZ2837" s="653"/>
      <c r="EVA2837" s="653"/>
      <c r="EVB2837" s="653"/>
      <c r="EVC2837" s="653"/>
      <c r="EVD2837" s="653"/>
      <c r="EVE2837" s="653"/>
      <c r="EVF2837" s="653"/>
      <c r="EVG2837" s="653"/>
      <c r="EVH2837" s="653"/>
      <c r="EVI2837" s="653"/>
      <c r="EVJ2837" s="653"/>
      <c r="EVK2837" s="653"/>
      <c r="EVL2837" s="653"/>
      <c r="EVM2837" s="653"/>
      <c r="EVN2837" s="653"/>
      <c r="EVO2837" s="653"/>
      <c r="EVP2837" s="653"/>
      <c r="EVQ2837" s="653"/>
      <c r="EVR2837" s="653"/>
      <c r="EVS2837" s="653"/>
      <c r="EVT2837" s="653"/>
      <c r="EVU2837" s="653"/>
      <c r="EVV2837" s="653"/>
      <c r="EVW2837" s="653"/>
      <c r="EVX2837" s="653"/>
      <c r="EVY2837" s="653"/>
      <c r="EVZ2837" s="653"/>
      <c r="EWA2837" s="653"/>
      <c r="EWB2837" s="653"/>
      <c r="EWC2837" s="653"/>
      <c r="EWD2837" s="653"/>
      <c r="EWE2837" s="653"/>
      <c r="EWF2837" s="653"/>
      <c r="EWG2837" s="653"/>
      <c r="EWH2837" s="653"/>
      <c r="EWI2837" s="653"/>
      <c r="EWJ2837" s="653"/>
      <c r="EWK2837" s="653"/>
      <c r="EWL2837" s="653"/>
      <c r="EWM2837" s="653"/>
      <c r="EWN2837" s="653"/>
      <c r="EWO2837" s="653"/>
      <c r="EWP2837" s="653"/>
      <c r="EWQ2837" s="653"/>
      <c r="EWR2837" s="653"/>
      <c r="EWS2837" s="653"/>
      <c r="EWT2837" s="653"/>
      <c r="EWU2837" s="653"/>
      <c r="EWV2837" s="653"/>
      <c r="EWW2837" s="653"/>
      <c r="EWX2837" s="653"/>
      <c r="EWY2837" s="653"/>
      <c r="EWZ2837" s="653"/>
      <c r="EXA2837" s="653"/>
      <c r="EXB2837" s="653"/>
      <c r="EXC2837" s="653"/>
      <c r="EXD2837" s="653"/>
      <c r="EXE2837" s="653"/>
      <c r="EXF2837" s="653"/>
      <c r="EXG2837" s="653"/>
      <c r="EXH2837" s="653"/>
      <c r="EXI2837" s="653"/>
      <c r="EXJ2837" s="653"/>
      <c r="EXK2837" s="653"/>
      <c r="EXL2837" s="653"/>
      <c r="EXM2837" s="653"/>
      <c r="EXN2837" s="653"/>
      <c r="EXO2837" s="653"/>
      <c r="EXP2837" s="653"/>
      <c r="EXQ2837" s="653"/>
      <c r="EXR2837" s="653"/>
      <c r="EXS2837" s="653"/>
      <c r="EXT2837" s="653"/>
      <c r="EXU2837" s="653"/>
      <c r="EXV2837" s="653"/>
      <c r="EXW2837" s="653"/>
      <c r="EXX2837" s="653"/>
      <c r="EXY2837" s="653"/>
      <c r="EXZ2837" s="653"/>
      <c r="EYA2837" s="653"/>
      <c r="EYB2837" s="653"/>
      <c r="EYC2837" s="653"/>
      <c r="EYD2837" s="653"/>
      <c r="EYE2837" s="653"/>
      <c r="EYF2837" s="653"/>
      <c r="EYG2837" s="653"/>
      <c r="EYH2837" s="653"/>
      <c r="EYI2837" s="653"/>
      <c r="EYJ2837" s="653"/>
      <c r="EYK2837" s="653"/>
      <c r="EYL2837" s="653"/>
      <c r="EYM2837" s="653"/>
      <c r="EYN2837" s="653"/>
      <c r="EYO2837" s="653"/>
      <c r="EYP2837" s="653"/>
      <c r="EYQ2837" s="653"/>
      <c r="EYR2837" s="653"/>
      <c r="EYS2837" s="653"/>
      <c r="EYT2837" s="653"/>
      <c r="EYU2837" s="653"/>
      <c r="EYV2837" s="653"/>
      <c r="EYW2837" s="653"/>
      <c r="EYX2837" s="653"/>
      <c r="EYY2837" s="653"/>
      <c r="EYZ2837" s="653"/>
      <c r="EZA2837" s="653"/>
      <c r="EZB2837" s="653"/>
      <c r="EZC2837" s="653"/>
      <c r="EZD2837" s="653"/>
      <c r="EZE2837" s="653"/>
      <c r="EZF2837" s="653"/>
      <c r="EZG2837" s="653"/>
      <c r="EZH2837" s="653"/>
      <c r="EZI2837" s="653"/>
      <c r="EZJ2837" s="653"/>
      <c r="EZK2837" s="653"/>
      <c r="EZL2837" s="653"/>
      <c r="EZM2837" s="653"/>
      <c r="EZN2837" s="653"/>
      <c r="EZO2837" s="653"/>
      <c r="EZP2837" s="653"/>
      <c r="EZQ2837" s="653"/>
      <c r="EZR2837" s="653"/>
      <c r="EZS2837" s="653"/>
      <c r="EZT2837" s="653"/>
      <c r="EZU2837" s="653"/>
      <c r="EZV2837" s="653"/>
      <c r="EZW2837" s="653"/>
      <c r="EZX2837" s="653"/>
      <c r="EZY2837" s="653"/>
      <c r="EZZ2837" s="653"/>
      <c r="FAA2837" s="653"/>
      <c r="FAB2837" s="653"/>
      <c r="FAC2837" s="653"/>
      <c r="FAD2837" s="653"/>
      <c r="FAE2837" s="653"/>
      <c r="FAF2837" s="653"/>
      <c r="FAG2837" s="653"/>
      <c r="FAH2837" s="653"/>
      <c r="FAI2837" s="653"/>
      <c r="FAJ2837" s="653"/>
      <c r="FAK2837" s="653"/>
      <c r="FAL2837" s="653"/>
      <c r="FAM2837" s="653"/>
      <c r="FAN2837" s="653"/>
      <c r="FAO2837" s="653"/>
      <c r="FAP2837" s="653"/>
      <c r="FAQ2837" s="653"/>
      <c r="FAR2837" s="653"/>
      <c r="FAS2837" s="653"/>
      <c r="FAT2837" s="653"/>
      <c r="FAU2837" s="653"/>
      <c r="FAV2837" s="653"/>
      <c r="FAW2837" s="653"/>
      <c r="FAX2837" s="653"/>
      <c r="FAY2837" s="653"/>
      <c r="FAZ2837" s="653"/>
      <c r="FBA2837" s="653"/>
      <c r="FBB2837" s="653"/>
      <c r="FBC2837" s="653"/>
      <c r="FBD2837" s="653"/>
      <c r="FBE2837" s="653"/>
      <c r="FBF2837" s="653"/>
      <c r="FBG2837" s="653"/>
      <c r="FBH2837" s="653"/>
      <c r="FBI2837" s="653"/>
      <c r="FBJ2837" s="653"/>
      <c r="FBK2837" s="653"/>
      <c r="FBL2837" s="653"/>
      <c r="FBM2837" s="653"/>
      <c r="FBN2837" s="653"/>
      <c r="FBO2837" s="653"/>
      <c r="FBP2837" s="653"/>
      <c r="FBQ2837" s="653"/>
      <c r="FBR2837" s="653"/>
      <c r="FBS2837" s="653"/>
      <c r="FBT2837" s="653"/>
      <c r="FBU2837" s="653"/>
      <c r="FBV2837" s="653"/>
      <c r="FBW2837" s="653"/>
      <c r="FBX2837" s="653"/>
      <c r="FBY2837" s="653"/>
      <c r="FBZ2837" s="653"/>
      <c r="FCA2837" s="653"/>
      <c r="FCB2837" s="653"/>
      <c r="FCC2837" s="653"/>
      <c r="FCD2837" s="653"/>
      <c r="FCE2837" s="653"/>
      <c r="FCF2837" s="653"/>
      <c r="FCG2837" s="653"/>
      <c r="FCH2837" s="653"/>
      <c r="FCI2837" s="653"/>
      <c r="FCJ2837" s="653"/>
      <c r="FCK2837" s="653"/>
      <c r="FCL2837" s="653"/>
      <c r="FCM2837" s="653"/>
      <c r="FCN2837" s="653"/>
      <c r="FCO2837" s="653"/>
      <c r="FCP2837" s="653"/>
      <c r="FCQ2837" s="653"/>
      <c r="FCR2837" s="653"/>
      <c r="FCS2837" s="653"/>
      <c r="FCT2837" s="653"/>
      <c r="FCU2837" s="653"/>
      <c r="FCV2837" s="653"/>
      <c r="FCW2837" s="653"/>
      <c r="FCX2837" s="653"/>
      <c r="FCY2837" s="653"/>
      <c r="FCZ2837" s="653"/>
      <c r="FDA2837" s="653"/>
      <c r="FDB2837" s="653"/>
      <c r="FDC2837" s="653"/>
      <c r="FDD2837" s="653"/>
      <c r="FDE2837" s="653"/>
      <c r="FDF2837" s="653"/>
      <c r="FDG2837" s="653"/>
      <c r="FDH2837" s="653"/>
      <c r="FDI2837" s="653"/>
      <c r="FDJ2837" s="653"/>
      <c r="FDK2837" s="653"/>
      <c r="FDL2837" s="653"/>
      <c r="FDM2837" s="653"/>
      <c r="FDN2837" s="653"/>
      <c r="FDO2837" s="653"/>
      <c r="FDP2837" s="653"/>
      <c r="FDQ2837" s="653"/>
      <c r="FDR2837" s="653"/>
      <c r="FDS2837" s="653"/>
      <c r="FDT2837" s="653"/>
      <c r="FDU2837" s="653"/>
      <c r="FDV2837" s="653"/>
      <c r="FDW2837" s="653"/>
      <c r="FDX2837" s="653"/>
      <c r="FDY2837" s="653"/>
      <c r="FDZ2837" s="653"/>
      <c r="FEA2837" s="653"/>
      <c r="FEB2837" s="653"/>
      <c r="FEC2837" s="653"/>
      <c r="FED2837" s="653"/>
      <c r="FEE2837" s="653"/>
      <c r="FEF2837" s="653"/>
      <c r="FEG2837" s="653"/>
      <c r="FEH2837" s="653"/>
      <c r="FEI2837" s="653"/>
      <c r="FEJ2837" s="653"/>
      <c r="FEK2837" s="653"/>
      <c r="FEL2837" s="653"/>
      <c r="FEM2837" s="653"/>
      <c r="FEN2837" s="653"/>
      <c r="FEO2837" s="653"/>
      <c r="FEP2837" s="653"/>
      <c r="FEQ2837" s="653"/>
      <c r="FER2837" s="653"/>
      <c r="FES2837" s="653"/>
      <c r="FET2837" s="653"/>
      <c r="FEU2837" s="653"/>
      <c r="FEV2837" s="653"/>
      <c r="FEW2837" s="653"/>
      <c r="FEX2837" s="653"/>
      <c r="FEY2837" s="653"/>
      <c r="FEZ2837" s="653"/>
      <c r="FFA2837" s="653"/>
      <c r="FFB2837" s="653"/>
      <c r="FFC2837" s="653"/>
      <c r="FFD2837" s="653"/>
      <c r="FFE2837" s="653"/>
      <c r="FFF2837" s="653"/>
      <c r="FFG2837" s="653"/>
      <c r="FFH2837" s="653"/>
      <c r="FFI2837" s="653"/>
      <c r="FFJ2837" s="653"/>
      <c r="FFK2837" s="653"/>
      <c r="FFL2837" s="653"/>
      <c r="FFM2837" s="653"/>
      <c r="FFN2837" s="653"/>
      <c r="FFO2837" s="653"/>
      <c r="FFP2837" s="653"/>
      <c r="FFQ2837" s="653"/>
      <c r="FFR2837" s="653"/>
      <c r="FFS2837" s="653"/>
      <c r="FFT2837" s="653"/>
      <c r="FFU2837" s="653"/>
      <c r="FFV2837" s="653"/>
      <c r="FFW2837" s="653"/>
      <c r="FFX2837" s="653"/>
      <c r="FFY2837" s="653"/>
      <c r="FFZ2837" s="653"/>
      <c r="FGA2837" s="653"/>
      <c r="FGB2837" s="653"/>
      <c r="FGC2837" s="653"/>
      <c r="FGD2837" s="653"/>
      <c r="FGE2837" s="653"/>
      <c r="FGF2837" s="653"/>
      <c r="FGG2837" s="653"/>
      <c r="FGH2837" s="653"/>
      <c r="FGI2837" s="653"/>
      <c r="FGJ2837" s="653"/>
      <c r="FGK2837" s="653"/>
      <c r="FGL2837" s="653"/>
      <c r="FGM2837" s="653"/>
      <c r="FGN2837" s="653"/>
      <c r="FGO2837" s="653"/>
      <c r="FGP2837" s="653"/>
      <c r="FGQ2837" s="653"/>
      <c r="FGR2837" s="653"/>
      <c r="FGS2837" s="653"/>
      <c r="FGT2837" s="653"/>
      <c r="FGU2837" s="653"/>
      <c r="FGV2837" s="653"/>
      <c r="FGW2837" s="653"/>
      <c r="FGX2837" s="653"/>
      <c r="FGY2837" s="653"/>
      <c r="FGZ2837" s="653"/>
      <c r="FHA2837" s="653"/>
      <c r="FHB2837" s="653"/>
      <c r="FHC2837" s="653"/>
      <c r="FHD2837" s="653"/>
      <c r="FHE2837" s="653"/>
      <c r="FHF2837" s="653"/>
      <c r="FHG2837" s="653"/>
      <c r="FHH2837" s="653"/>
      <c r="FHI2837" s="653"/>
      <c r="FHJ2837" s="653"/>
      <c r="FHK2837" s="653"/>
      <c r="FHL2837" s="653"/>
      <c r="FHM2837" s="653"/>
      <c r="FHN2837" s="653"/>
      <c r="FHO2837" s="653"/>
      <c r="FHP2837" s="653"/>
      <c r="FHQ2837" s="653"/>
      <c r="FHR2837" s="653"/>
      <c r="FHS2837" s="653"/>
      <c r="FHT2837" s="653"/>
      <c r="FHU2837" s="653"/>
      <c r="FHV2837" s="653"/>
      <c r="FHW2837" s="653"/>
      <c r="FHX2837" s="653"/>
      <c r="FHY2837" s="653"/>
      <c r="FHZ2837" s="653"/>
      <c r="FIA2837" s="653"/>
      <c r="FIB2837" s="653"/>
      <c r="FIC2837" s="653"/>
      <c r="FID2837" s="653"/>
      <c r="FIE2837" s="653"/>
      <c r="FIF2837" s="653"/>
      <c r="FIG2837" s="653"/>
      <c r="FIH2837" s="653"/>
      <c r="FII2837" s="653"/>
      <c r="FIJ2837" s="653"/>
      <c r="FIK2837" s="653"/>
      <c r="FIL2837" s="653"/>
      <c r="FIM2837" s="653"/>
      <c r="FIN2837" s="653"/>
      <c r="FIO2837" s="653"/>
      <c r="FIP2837" s="653"/>
      <c r="FIQ2837" s="653"/>
      <c r="FIR2837" s="653"/>
      <c r="FIS2837" s="653"/>
      <c r="FIT2837" s="653"/>
      <c r="FIU2837" s="653"/>
      <c r="FIV2837" s="653"/>
      <c r="FIW2837" s="653"/>
      <c r="FIX2837" s="653"/>
      <c r="FIY2837" s="653"/>
      <c r="FIZ2837" s="653"/>
      <c r="FJA2837" s="653"/>
      <c r="FJB2837" s="653"/>
      <c r="FJC2837" s="653"/>
      <c r="FJD2837" s="653"/>
      <c r="FJE2837" s="653"/>
      <c r="FJF2837" s="653"/>
      <c r="FJG2837" s="653"/>
      <c r="FJH2837" s="653"/>
      <c r="FJI2837" s="653"/>
      <c r="FJJ2837" s="653"/>
      <c r="FJK2837" s="653"/>
      <c r="FJL2837" s="653"/>
      <c r="FJM2837" s="653"/>
      <c r="FJN2837" s="653"/>
      <c r="FJO2837" s="653"/>
      <c r="FJP2837" s="653"/>
      <c r="FJQ2837" s="653"/>
      <c r="FJR2837" s="653"/>
      <c r="FJS2837" s="653"/>
      <c r="FJT2837" s="653"/>
      <c r="FJU2837" s="653"/>
      <c r="FJV2837" s="653"/>
      <c r="FJW2837" s="653"/>
      <c r="FJX2837" s="653"/>
      <c r="FJY2837" s="653"/>
      <c r="FJZ2837" s="653"/>
      <c r="FKA2837" s="653"/>
      <c r="FKB2837" s="653"/>
      <c r="FKC2837" s="653"/>
      <c r="FKD2837" s="653"/>
      <c r="FKE2837" s="653"/>
      <c r="FKF2837" s="653"/>
      <c r="FKG2837" s="653"/>
      <c r="FKH2837" s="653"/>
      <c r="FKI2837" s="653"/>
      <c r="FKJ2837" s="653"/>
      <c r="FKK2837" s="653"/>
      <c r="FKL2837" s="653"/>
      <c r="FKM2837" s="653"/>
      <c r="FKN2837" s="653"/>
      <c r="FKO2837" s="653"/>
      <c r="FKP2837" s="653"/>
      <c r="FKQ2837" s="653"/>
      <c r="FKR2837" s="653"/>
      <c r="FKS2837" s="653"/>
      <c r="FKT2837" s="653"/>
      <c r="FKU2837" s="653"/>
      <c r="FKV2837" s="653"/>
      <c r="FKW2837" s="653"/>
      <c r="FKX2837" s="653"/>
      <c r="FKY2837" s="653"/>
      <c r="FKZ2837" s="653"/>
      <c r="FLA2837" s="653"/>
      <c r="FLB2837" s="653"/>
      <c r="FLC2837" s="653"/>
      <c r="FLD2837" s="653"/>
      <c r="FLE2837" s="653"/>
      <c r="FLF2837" s="653"/>
      <c r="FLG2837" s="653"/>
      <c r="FLH2837" s="653"/>
      <c r="FLI2837" s="653"/>
      <c r="FLJ2837" s="653"/>
      <c r="FLK2837" s="653"/>
      <c r="FLL2837" s="653"/>
      <c r="FLM2837" s="653"/>
      <c r="FLN2837" s="653"/>
      <c r="FLO2837" s="653"/>
      <c r="FLP2837" s="653"/>
      <c r="FLQ2837" s="653"/>
      <c r="FLR2837" s="653"/>
      <c r="FLS2837" s="653"/>
      <c r="FLT2837" s="653"/>
      <c r="FLU2837" s="653"/>
      <c r="FLV2837" s="653"/>
      <c r="FLW2837" s="653"/>
      <c r="FLX2837" s="653"/>
      <c r="FLY2837" s="653"/>
      <c r="FLZ2837" s="653"/>
      <c r="FMA2837" s="653"/>
      <c r="FMB2837" s="653"/>
      <c r="FMC2837" s="653"/>
      <c r="FMD2837" s="653"/>
      <c r="FME2837" s="653"/>
      <c r="FMF2837" s="653"/>
      <c r="FMG2837" s="653"/>
      <c r="FMH2837" s="653"/>
      <c r="FMI2837" s="653"/>
      <c r="FMJ2837" s="653"/>
      <c r="FMK2837" s="653"/>
      <c r="FML2837" s="653"/>
      <c r="FMM2837" s="653"/>
      <c r="FMN2837" s="653"/>
      <c r="FMO2837" s="653"/>
      <c r="FMP2837" s="653"/>
      <c r="FMQ2837" s="653"/>
      <c r="FMR2837" s="653"/>
      <c r="FMS2837" s="653"/>
      <c r="FMT2837" s="653"/>
      <c r="FMU2837" s="653"/>
      <c r="FMV2837" s="653"/>
      <c r="FMW2837" s="653"/>
      <c r="FMX2837" s="653"/>
      <c r="FMY2837" s="653"/>
      <c r="FMZ2837" s="653"/>
      <c r="FNA2837" s="653"/>
      <c r="FNB2837" s="653"/>
      <c r="FNC2837" s="653"/>
      <c r="FND2837" s="653"/>
      <c r="FNE2837" s="653"/>
      <c r="FNF2837" s="653"/>
      <c r="FNG2837" s="653"/>
      <c r="FNH2837" s="653"/>
      <c r="FNI2837" s="653"/>
      <c r="FNJ2837" s="653"/>
      <c r="FNK2837" s="653"/>
      <c r="FNL2837" s="653"/>
      <c r="FNM2837" s="653"/>
      <c r="FNN2837" s="653"/>
      <c r="FNO2837" s="653"/>
      <c r="FNP2837" s="653"/>
      <c r="FNQ2837" s="653"/>
      <c r="FNR2837" s="653"/>
      <c r="FNS2837" s="653"/>
      <c r="FNT2837" s="653"/>
      <c r="FNU2837" s="653"/>
      <c r="FNV2837" s="653"/>
      <c r="FNW2837" s="653"/>
      <c r="FNX2837" s="653"/>
      <c r="FNY2837" s="653"/>
      <c r="FNZ2837" s="653"/>
      <c r="FOA2837" s="653"/>
      <c r="FOB2837" s="653"/>
      <c r="FOC2837" s="653"/>
      <c r="FOD2837" s="653"/>
      <c r="FOE2837" s="653"/>
      <c r="FOF2837" s="653"/>
      <c r="FOG2837" s="653"/>
      <c r="FOH2837" s="653"/>
      <c r="FOI2837" s="653"/>
      <c r="FOJ2837" s="653"/>
      <c r="FOK2837" s="653"/>
      <c r="FOL2837" s="653"/>
      <c r="FOM2837" s="653"/>
      <c r="FON2837" s="653"/>
      <c r="FOO2837" s="653"/>
      <c r="FOP2837" s="653"/>
      <c r="FOQ2837" s="653"/>
      <c r="FOR2837" s="653"/>
      <c r="FOS2837" s="653"/>
      <c r="FOT2837" s="653"/>
      <c r="FOU2837" s="653"/>
      <c r="FOV2837" s="653"/>
      <c r="FOW2837" s="653"/>
      <c r="FOX2837" s="653"/>
      <c r="FOY2837" s="653"/>
      <c r="FOZ2837" s="653"/>
      <c r="FPA2837" s="653"/>
      <c r="FPB2837" s="653"/>
      <c r="FPC2837" s="653"/>
      <c r="FPD2837" s="653"/>
      <c r="FPE2837" s="653"/>
      <c r="FPF2837" s="653"/>
      <c r="FPG2837" s="653"/>
      <c r="FPH2837" s="653"/>
      <c r="FPI2837" s="653"/>
      <c r="FPJ2837" s="653"/>
      <c r="FPK2837" s="653"/>
      <c r="FPL2837" s="653"/>
      <c r="FPM2837" s="653"/>
      <c r="FPN2837" s="653"/>
      <c r="FPO2837" s="653"/>
      <c r="FPP2837" s="653"/>
      <c r="FPQ2837" s="653"/>
      <c r="FPR2837" s="653"/>
      <c r="FPS2837" s="653"/>
      <c r="FPT2837" s="653"/>
      <c r="FPU2837" s="653"/>
      <c r="FPV2837" s="653"/>
      <c r="FPW2837" s="653"/>
      <c r="FPX2837" s="653"/>
      <c r="FPY2837" s="653"/>
      <c r="FPZ2837" s="653"/>
      <c r="FQA2837" s="653"/>
      <c r="FQB2837" s="653"/>
      <c r="FQC2837" s="653"/>
      <c r="FQD2837" s="653"/>
      <c r="FQE2837" s="653"/>
      <c r="FQF2837" s="653"/>
      <c r="FQG2837" s="653"/>
      <c r="FQH2837" s="653"/>
      <c r="FQI2837" s="653"/>
      <c r="FQJ2837" s="653"/>
      <c r="FQK2837" s="653"/>
      <c r="FQL2837" s="653"/>
      <c r="FQM2837" s="653"/>
      <c r="FQN2837" s="653"/>
      <c r="FQO2837" s="653"/>
      <c r="FQP2837" s="653"/>
      <c r="FQQ2837" s="653"/>
      <c r="FQR2837" s="653"/>
      <c r="FQS2837" s="653"/>
      <c r="FQT2837" s="653"/>
      <c r="FQU2837" s="653"/>
      <c r="FQV2837" s="653"/>
      <c r="FQW2837" s="653"/>
      <c r="FQX2837" s="653"/>
      <c r="FQY2837" s="653"/>
      <c r="FQZ2837" s="653"/>
      <c r="FRA2837" s="653"/>
      <c r="FRB2837" s="653"/>
      <c r="FRC2837" s="653"/>
      <c r="FRD2837" s="653"/>
      <c r="FRE2837" s="653"/>
      <c r="FRF2837" s="653"/>
      <c r="FRG2837" s="653"/>
      <c r="FRH2837" s="653"/>
      <c r="FRI2837" s="653"/>
      <c r="FRJ2837" s="653"/>
      <c r="FRK2837" s="653"/>
      <c r="FRL2837" s="653"/>
      <c r="FRM2837" s="653"/>
      <c r="FRN2837" s="653"/>
      <c r="FRO2837" s="653"/>
      <c r="FRP2837" s="653"/>
      <c r="FRQ2837" s="653"/>
      <c r="FRR2837" s="653"/>
      <c r="FRS2837" s="653"/>
      <c r="FRT2837" s="653"/>
      <c r="FRU2837" s="653"/>
      <c r="FRV2837" s="653"/>
      <c r="FRW2837" s="653"/>
      <c r="FRX2837" s="653"/>
      <c r="FRY2837" s="653"/>
      <c r="FRZ2837" s="653"/>
      <c r="FSA2837" s="653"/>
      <c r="FSB2837" s="653"/>
      <c r="FSC2837" s="653"/>
      <c r="FSD2837" s="653"/>
      <c r="FSE2837" s="653"/>
      <c r="FSF2837" s="653"/>
      <c r="FSG2837" s="653"/>
      <c r="FSH2837" s="653"/>
      <c r="FSI2837" s="653"/>
      <c r="FSJ2837" s="653"/>
      <c r="FSK2837" s="653"/>
      <c r="FSL2837" s="653"/>
      <c r="FSM2837" s="653"/>
      <c r="FSN2837" s="653"/>
      <c r="FSO2837" s="653"/>
      <c r="FSP2837" s="653"/>
      <c r="FSQ2837" s="653"/>
      <c r="FSR2837" s="653"/>
      <c r="FSS2837" s="653"/>
      <c r="FST2837" s="653"/>
      <c r="FSU2837" s="653"/>
      <c r="FSV2837" s="653"/>
      <c r="FSW2837" s="653"/>
      <c r="FSX2837" s="653"/>
      <c r="FSY2837" s="653"/>
      <c r="FSZ2837" s="653"/>
      <c r="FTA2837" s="653"/>
      <c r="FTB2837" s="653"/>
      <c r="FTC2837" s="653"/>
      <c r="FTD2837" s="653"/>
      <c r="FTE2837" s="653"/>
      <c r="FTF2837" s="653"/>
      <c r="FTG2837" s="653"/>
      <c r="FTH2837" s="653"/>
      <c r="FTI2837" s="653"/>
      <c r="FTJ2837" s="653"/>
      <c r="FTK2837" s="653"/>
      <c r="FTL2837" s="653"/>
      <c r="FTM2837" s="653"/>
      <c r="FTN2837" s="653"/>
      <c r="FTO2837" s="653"/>
      <c r="FTP2837" s="653"/>
      <c r="FTQ2837" s="653"/>
      <c r="FTR2837" s="653"/>
      <c r="FTS2837" s="653"/>
      <c r="FTT2837" s="653"/>
      <c r="FTU2837" s="653"/>
      <c r="FTV2837" s="653"/>
      <c r="FTW2837" s="653"/>
      <c r="FTX2837" s="653"/>
      <c r="FTY2837" s="653"/>
      <c r="FTZ2837" s="653"/>
      <c r="FUA2837" s="653"/>
      <c r="FUB2837" s="653"/>
      <c r="FUC2837" s="653"/>
      <c r="FUD2837" s="653"/>
      <c r="FUE2837" s="653"/>
      <c r="FUF2837" s="653"/>
      <c r="FUG2837" s="653"/>
      <c r="FUH2837" s="653"/>
      <c r="FUI2837" s="653"/>
      <c r="FUJ2837" s="653"/>
      <c r="FUK2837" s="653"/>
      <c r="FUL2837" s="653"/>
      <c r="FUM2837" s="653"/>
      <c r="FUN2837" s="653"/>
      <c r="FUO2837" s="653"/>
      <c r="FUP2837" s="653"/>
      <c r="FUQ2837" s="653"/>
      <c r="FUR2837" s="653"/>
      <c r="FUS2837" s="653"/>
      <c r="FUT2837" s="653"/>
      <c r="FUU2837" s="653"/>
      <c r="FUV2837" s="653"/>
      <c r="FUW2837" s="653"/>
      <c r="FUX2837" s="653"/>
      <c r="FUY2837" s="653"/>
      <c r="FUZ2837" s="653"/>
      <c r="FVA2837" s="653"/>
      <c r="FVB2837" s="653"/>
      <c r="FVC2837" s="653"/>
      <c r="FVD2837" s="653"/>
      <c r="FVE2837" s="653"/>
      <c r="FVF2837" s="653"/>
      <c r="FVG2837" s="653"/>
      <c r="FVH2837" s="653"/>
      <c r="FVI2837" s="653"/>
      <c r="FVJ2837" s="653"/>
      <c r="FVK2837" s="653"/>
      <c r="FVL2837" s="653"/>
      <c r="FVM2837" s="653"/>
      <c r="FVN2837" s="653"/>
      <c r="FVO2837" s="653"/>
      <c r="FVP2837" s="653"/>
      <c r="FVQ2837" s="653"/>
      <c r="FVR2837" s="653"/>
      <c r="FVS2837" s="653"/>
      <c r="FVT2837" s="653"/>
      <c r="FVU2837" s="653"/>
      <c r="FVV2837" s="653"/>
      <c r="FVW2837" s="653"/>
      <c r="FVX2837" s="653"/>
      <c r="FVY2837" s="653"/>
      <c r="FVZ2837" s="653"/>
      <c r="FWA2837" s="653"/>
      <c r="FWB2837" s="653"/>
      <c r="FWC2837" s="653"/>
      <c r="FWD2837" s="653"/>
      <c r="FWE2837" s="653"/>
      <c r="FWF2837" s="653"/>
      <c r="FWG2837" s="653"/>
      <c r="FWH2837" s="653"/>
      <c r="FWI2837" s="653"/>
      <c r="FWJ2837" s="653"/>
      <c r="FWK2837" s="653"/>
      <c r="FWL2837" s="653"/>
      <c r="FWM2837" s="653"/>
      <c r="FWN2837" s="653"/>
      <c r="FWO2837" s="653"/>
      <c r="FWP2837" s="653"/>
      <c r="FWQ2837" s="653"/>
      <c r="FWR2837" s="653"/>
      <c r="FWS2837" s="653"/>
      <c r="FWT2837" s="653"/>
      <c r="FWU2837" s="653"/>
      <c r="FWV2837" s="653"/>
      <c r="FWW2837" s="653"/>
      <c r="FWX2837" s="653"/>
      <c r="FWY2837" s="653"/>
      <c r="FWZ2837" s="653"/>
      <c r="FXA2837" s="653"/>
      <c r="FXB2837" s="653"/>
      <c r="FXC2837" s="653"/>
      <c r="FXD2837" s="653"/>
      <c r="FXE2837" s="653"/>
      <c r="FXF2837" s="653"/>
      <c r="FXG2837" s="653"/>
      <c r="FXH2837" s="653"/>
      <c r="FXI2837" s="653"/>
      <c r="FXJ2837" s="653"/>
      <c r="FXK2837" s="653"/>
      <c r="FXL2837" s="653"/>
      <c r="FXM2837" s="653"/>
      <c r="FXN2837" s="653"/>
      <c r="FXO2837" s="653"/>
      <c r="FXP2837" s="653"/>
      <c r="FXQ2837" s="653"/>
      <c r="FXR2837" s="653"/>
      <c r="FXS2837" s="653"/>
      <c r="FXT2837" s="653"/>
      <c r="FXU2837" s="653"/>
      <c r="FXV2837" s="653"/>
      <c r="FXW2837" s="653"/>
      <c r="FXX2837" s="653"/>
      <c r="FXY2837" s="653"/>
      <c r="FXZ2837" s="653"/>
      <c r="FYA2837" s="653"/>
      <c r="FYB2837" s="653"/>
      <c r="FYC2837" s="653"/>
      <c r="FYD2837" s="653"/>
      <c r="FYE2837" s="653"/>
      <c r="FYF2837" s="653"/>
      <c r="FYG2837" s="653"/>
      <c r="FYH2837" s="653"/>
      <c r="FYI2837" s="653"/>
      <c r="FYJ2837" s="653"/>
      <c r="FYK2837" s="653"/>
      <c r="FYL2837" s="653"/>
      <c r="FYM2837" s="653"/>
      <c r="FYN2837" s="653"/>
      <c r="FYO2837" s="653"/>
      <c r="FYP2837" s="653"/>
      <c r="FYQ2837" s="653"/>
      <c r="FYR2837" s="653"/>
      <c r="FYS2837" s="653"/>
      <c r="FYT2837" s="653"/>
      <c r="FYU2837" s="653"/>
      <c r="FYV2837" s="653"/>
      <c r="FYW2837" s="653"/>
      <c r="FYX2837" s="653"/>
      <c r="FYY2837" s="653"/>
      <c r="FYZ2837" s="653"/>
      <c r="FZA2837" s="653"/>
      <c r="FZB2837" s="653"/>
      <c r="FZC2837" s="653"/>
      <c r="FZD2837" s="653"/>
      <c r="FZE2837" s="653"/>
      <c r="FZF2837" s="653"/>
      <c r="FZG2837" s="653"/>
      <c r="FZH2837" s="653"/>
      <c r="FZI2837" s="653"/>
      <c r="FZJ2837" s="653"/>
      <c r="FZK2837" s="653"/>
      <c r="FZL2837" s="653"/>
      <c r="FZM2837" s="653"/>
      <c r="FZN2837" s="653"/>
      <c r="FZO2837" s="653"/>
      <c r="FZP2837" s="653"/>
      <c r="FZQ2837" s="653"/>
      <c r="FZR2837" s="653"/>
      <c r="FZS2837" s="653"/>
      <c r="FZT2837" s="653"/>
      <c r="FZU2837" s="653"/>
      <c r="FZV2837" s="653"/>
      <c r="FZW2837" s="653"/>
      <c r="FZX2837" s="653"/>
      <c r="FZY2837" s="653"/>
      <c r="FZZ2837" s="653"/>
      <c r="GAA2837" s="653"/>
      <c r="GAB2837" s="653"/>
      <c r="GAC2837" s="653"/>
      <c r="GAD2837" s="653"/>
      <c r="GAE2837" s="653"/>
      <c r="GAF2837" s="653"/>
      <c r="GAG2837" s="653"/>
      <c r="GAH2837" s="653"/>
      <c r="GAI2837" s="653"/>
      <c r="GAJ2837" s="653"/>
      <c r="GAK2837" s="653"/>
      <c r="GAL2837" s="653"/>
      <c r="GAM2837" s="653"/>
      <c r="GAN2837" s="653"/>
      <c r="GAO2837" s="653"/>
      <c r="GAP2837" s="653"/>
      <c r="GAQ2837" s="653"/>
      <c r="GAR2837" s="653"/>
      <c r="GAS2837" s="653"/>
      <c r="GAT2837" s="653"/>
      <c r="GAU2837" s="653"/>
      <c r="GAV2837" s="653"/>
      <c r="GAW2837" s="653"/>
      <c r="GAX2837" s="653"/>
      <c r="GAY2837" s="653"/>
      <c r="GAZ2837" s="653"/>
      <c r="GBA2837" s="653"/>
      <c r="GBB2837" s="653"/>
      <c r="GBC2837" s="653"/>
      <c r="GBD2837" s="653"/>
      <c r="GBE2837" s="653"/>
      <c r="GBF2837" s="653"/>
      <c r="GBG2837" s="653"/>
      <c r="GBH2837" s="653"/>
      <c r="GBI2837" s="653"/>
      <c r="GBJ2837" s="653"/>
      <c r="GBK2837" s="653"/>
      <c r="GBL2837" s="653"/>
      <c r="GBM2837" s="653"/>
      <c r="GBN2837" s="653"/>
      <c r="GBO2837" s="653"/>
      <c r="GBP2837" s="653"/>
      <c r="GBQ2837" s="653"/>
      <c r="GBR2837" s="653"/>
      <c r="GBS2837" s="653"/>
      <c r="GBT2837" s="653"/>
      <c r="GBU2837" s="653"/>
      <c r="GBV2837" s="653"/>
      <c r="GBW2837" s="653"/>
      <c r="GBX2837" s="653"/>
      <c r="GBY2837" s="653"/>
      <c r="GBZ2837" s="653"/>
      <c r="GCA2837" s="653"/>
      <c r="GCB2837" s="653"/>
      <c r="GCC2837" s="653"/>
      <c r="GCD2837" s="653"/>
      <c r="GCE2837" s="653"/>
      <c r="GCF2837" s="653"/>
      <c r="GCG2837" s="653"/>
      <c r="GCH2837" s="653"/>
      <c r="GCI2837" s="653"/>
      <c r="GCJ2837" s="653"/>
      <c r="GCK2837" s="653"/>
      <c r="GCL2837" s="653"/>
      <c r="GCM2837" s="653"/>
      <c r="GCN2837" s="653"/>
      <c r="GCO2837" s="653"/>
      <c r="GCP2837" s="653"/>
      <c r="GCQ2837" s="653"/>
      <c r="GCR2837" s="653"/>
      <c r="GCS2837" s="653"/>
      <c r="GCT2837" s="653"/>
      <c r="GCU2837" s="653"/>
      <c r="GCV2837" s="653"/>
      <c r="GCW2837" s="653"/>
      <c r="GCX2837" s="653"/>
      <c r="GCY2837" s="653"/>
      <c r="GCZ2837" s="653"/>
      <c r="GDA2837" s="653"/>
      <c r="GDB2837" s="653"/>
      <c r="GDC2837" s="653"/>
      <c r="GDD2837" s="653"/>
      <c r="GDE2837" s="653"/>
      <c r="GDF2837" s="653"/>
      <c r="GDG2837" s="653"/>
      <c r="GDH2837" s="653"/>
      <c r="GDI2837" s="653"/>
      <c r="GDJ2837" s="653"/>
      <c r="GDK2837" s="653"/>
      <c r="GDL2837" s="653"/>
      <c r="GDM2837" s="653"/>
      <c r="GDN2837" s="653"/>
      <c r="GDO2837" s="653"/>
      <c r="GDP2837" s="653"/>
      <c r="GDQ2837" s="653"/>
      <c r="GDR2837" s="653"/>
      <c r="GDS2837" s="653"/>
      <c r="GDT2837" s="653"/>
      <c r="GDU2837" s="653"/>
      <c r="GDV2837" s="653"/>
      <c r="GDW2837" s="653"/>
      <c r="GDX2837" s="653"/>
      <c r="GDY2837" s="653"/>
      <c r="GDZ2837" s="653"/>
      <c r="GEA2837" s="653"/>
      <c r="GEB2837" s="653"/>
      <c r="GEC2837" s="653"/>
      <c r="GED2837" s="653"/>
      <c r="GEE2837" s="653"/>
      <c r="GEF2837" s="653"/>
      <c r="GEG2837" s="653"/>
      <c r="GEH2837" s="653"/>
      <c r="GEI2837" s="653"/>
      <c r="GEJ2837" s="653"/>
      <c r="GEK2837" s="653"/>
      <c r="GEL2837" s="653"/>
      <c r="GEM2837" s="653"/>
      <c r="GEN2837" s="653"/>
      <c r="GEO2837" s="653"/>
      <c r="GEP2837" s="653"/>
      <c r="GEQ2837" s="653"/>
      <c r="GER2837" s="653"/>
      <c r="GES2837" s="653"/>
      <c r="GET2837" s="653"/>
      <c r="GEU2837" s="653"/>
      <c r="GEV2837" s="653"/>
      <c r="GEW2837" s="653"/>
      <c r="GEX2837" s="653"/>
      <c r="GEY2837" s="653"/>
      <c r="GEZ2837" s="653"/>
      <c r="GFA2837" s="653"/>
      <c r="GFB2837" s="653"/>
      <c r="GFC2837" s="653"/>
      <c r="GFD2837" s="653"/>
      <c r="GFE2837" s="653"/>
      <c r="GFF2837" s="653"/>
      <c r="GFG2837" s="653"/>
      <c r="GFH2837" s="653"/>
      <c r="GFI2837" s="653"/>
      <c r="GFJ2837" s="653"/>
      <c r="GFK2837" s="653"/>
      <c r="GFL2837" s="653"/>
      <c r="GFM2837" s="653"/>
      <c r="GFN2837" s="653"/>
      <c r="GFO2837" s="653"/>
      <c r="GFP2837" s="653"/>
      <c r="GFQ2837" s="653"/>
      <c r="GFR2837" s="653"/>
      <c r="GFS2837" s="653"/>
      <c r="GFT2837" s="653"/>
      <c r="GFU2837" s="653"/>
      <c r="GFV2837" s="653"/>
      <c r="GFW2837" s="653"/>
      <c r="GFX2837" s="653"/>
      <c r="GFY2837" s="653"/>
      <c r="GFZ2837" s="653"/>
      <c r="GGA2837" s="653"/>
      <c r="GGB2837" s="653"/>
      <c r="GGC2837" s="653"/>
      <c r="GGD2837" s="653"/>
      <c r="GGE2837" s="653"/>
      <c r="GGF2837" s="653"/>
      <c r="GGG2837" s="653"/>
      <c r="GGH2837" s="653"/>
      <c r="GGI2837" s="653"/>
      <c r="GGJ2837" s="653"/>
      <c r="GGK2837" s="653"/>
      <c r="GGL2837" s="653"/>
      <c r="GGM2837" s="653"/>
      <c r="GGN2837" s="653"/>
      <c r="GGO2837" s="653"/>
      <c r="GGP2837" s="653"/>
      <c r="GGQ2837" s="653"/>
      <c r="GGR2837" s="653"/>
      <c r="GGS2837" s="653"/>
      <c r="GGT2837" s="653"/>
      <c r="GGU2837" s="653"/>
      <c r="GGV2837" s="653"/>
      <c r="GGW2837" s="653"/>
      <c r="GGX2837" s="653"/>
      <c r="GGY2837" s="653"/>
      <c r="GGZ2837" s="653"/>
      <c r="GHA2837" s="653"/>
      <c r="GHB2837" s="653"/>
      <c r="GHC2837" s="653"/>
      <c r="GHD2837" s="653"/>
      <c r="GHE2837" s="653"/>
      <c r="GHF2837" s="653"/>
      <c r="GHG2837" s="653"/>
      <c r="GHH2837" s="653"/>
      <c r="GHI2837" s="653"/>
      <c r="GHJ2837" s="653"/>
      <c r="GHK2837" s="653"/>
      <c r="GHL2837" s="653"/>
      <c r="GHM2837" s="653"/>
      <c r="GHN2837" s="653"/>
      <c r="GHO2837" s="653"/>
      <c r="GHP2837" s="653"/>
      <c r="GHQ2837" s="653"/>
      <c r="GHR2837" s="653"/>
      <c r="GHS2837" s="653"/>
      <c r="GHT2837" s="653"/>
      <c r="GHU2837" s="653"/>
      <c r="GHV2837" s="653"/>
      <c r="GHW2837" s="653"/>
      <c r="GHX2837" s="653"/>
      <c r="GHY2837" s="653"/>
      <c r="GHZ2837" s="653"/>
      <c r="GIA2837" s="653"/>
      <c r="GIB2837" s="653"/>
      <c r="GIC2837" s="653"/>
      <c r="GID2837" s="653"/>
      <c r="GIE2837" s="653"/>
      <c r="GIF2837" s="653"/>
      <c r="GIG2837" s="653"/>
      <c r="GIH2837" s="653"/>
      <c r="GII2837" s="653"/>
      <c r="GIJ2837" s="653"/>
      <c r="GIK2837" s="653"/>
      <c r="GIL2837" s="653"/>
      <c r="GIM2837" s="653"/>
      <c r="GIN2837" s="653"/>
      <c r="GIO2837" s="653"/>
      <c r="GIP2837" s="653"/>
      <c r="GIQ2837" s="653"/>
      <c r="GIR2837" s="653"/>
      <c r="GIS2837" s="653"/>
      <c r="GIT2837" s="653"/>
      <c r="GIU2837" s="653"/>
      <c r="GIV2837" s="653"/>
      <c r="GIW2837" s="653"/>
      <c r="GIX2837" s="653"/>
      <c r="GIY2837" s="653"/>
      <c r="GIZ2837" s="653"/>
      <c r="GJA2837" s="653"/>
      <c r="GJB2837" s="653"/>
      <c r="GJC2837" s="653"/>
      <c r="GJD2837" s="653"/>
      <c r="GJE2837" s="653"/>
      <c r="GJF2837" s="653"/>
      <c r="GJG2837" s="653"/>
      <c r="GJH2837" s="653"/>
      <c r="GJI2837" s="653"/>
      <c r="GJJ2837" s="653"/>
      <c r="GJK2837" s="653"/>
      <c r="GJL2837" s="653"/>
      <c r="GJM2837" s="653"/>
      <c r="GJN2837" s="653"/>
      <c r="GJO2837" s="653"/>
      <c r="GJP2837" s="653"/>
      <c r="GJQ2837" s="653"/>
      <c r="GJR2837" s="653"/>
      <c r="GJS2837" s="653"/>
      <c r="GJT2837" s="653"/>
      <c r="GJU2837" s="653"/>
      <c r="GJV2837" s="653"/>
      <c r="GJW2837" s="653"/>
      <c r="GJX2837" s="653"/>
      <c r="GJY2837" s="653"/>
      <c r="GJZ2837" s="653"/>
      <c r="GKA2837" s="653"/>
      <c r="GKB2837" s="653"/>
      <c r="GKC2837" s="653"/>
      <c r="GKD2837" s="653"/>
      <c r="GKE2837" s="653"/>
      <c r="GKF2837" s="653"/>
      <c r="GKG2837" s="653"/>
      <c r="GKH2837" s="653"/>
      <c r="GKI2837" s="653"/>
      <c r="GKJ2837" s="653"/>
      <c r="GKK2837" s="653"/>
      <c r="GKL2837" s="653"/>
      <c r="GKM2837" s="653"/>
      <c r="GKN2837" s="653"/>
      <c r="GKO2837" s="653"/>
      <c r="GKP2837" s="653"/>
      <c r="GKQ2837" s="653"/>
      <c r="GKR2837" s="653"/>
      <c r="GKS2837" s="653"/>
      <c r="GKT2837" s="653"/>
      <c r="GKU2837" s="653"/>
      <c r="GKV2837" s="653"/>
      <c r="GKW2837" s="653"/>
      <c r="GKX2837" s="653"/>
      <c r="GKY2837" s="653"/>
      <c r="GKZ2837" s="653"/>
      <c r="GLA2837" s="653"/>
      <c r="GLB2837" s="653"/>
      <c r="GLC2837" s="653"/>
      <c r="GLD2837" s="653"/>
      <c r="GLE2837" s="653"/>
      <c r="GLF2837" s="653"/>
      <c r="GLG2837" s="653"/>
      <c r="GLH2837" s="653"/>
      <c r="GLI2837" s="653"/>
      <c r="GLJ2837" s="653"/>
      <c r="GLK2837" s="653"/>
      <c r="GLL2837" s="653"/>
      <c r="GLM2837" s="653"/>
      <c r="GLN2837" s="653"/>
      <c r="GLO2837" s="653"/>
      <c r="GLP2837" s="653"/>
      <c r="GLQ2837" s="653"/>
      <c r="GLR2837" s="653"/>
      <c r="GLS2837" s="653"/>
      <c r="GLT2837" s="653"/>
      <c r="GLU2837" s="653"/>
      <c r="GLV2837" s="653"/>
      <c r="GLW2837" s="653"/>
      <c r="GLX2837" s="653"/>
      <c r="GLY2837" s="653"/>
      <c r="GLZ2837" s="653"/>
      <c r="GMA2837" s="653"/>
      <c r="GMB2837" s="653"/>
      <c r="GMC2837" s="653"/>
      <c r="GMD2837" s="653"/>
      <c r="GME2837" s="653"/>
      <c r="GMF2837" s="653"/>
      <c r="GMG2837" s="653"/>
      <c r="GMH2837" s="653"/>
      <c r="GMI2837" s="653"/>
      <c r="GMJ2837" s="653"/>
      <c r="GMK2837" s="653"/>
      <c r="GML2837" s="653"/>
      <c r="GMM2837" s="653"/>
      <c r="GMN2837" s="653"/>
      <c r="GMO2837" s="653"/>
      <c r="GMP2837" s="653"/>
      <c r="GMQ2837" s="653"/>
      <c r="GMR2837" s="653"/>
      <c r="GMS2837" s="653"/>
      <c r="GMT2837" s="653"/>
      <c r="GMU2837" s="653"/>
      <c r="GMV2837" s="653"/>
      <c r="GMW2837" s="653"/>
      <c r="GMX2837" s="653"/>
      <c r="GMY2837" s="653"/>
      <c r="GMZ2837" s="653"/>
      <c r="GNA2837" s="653"/>
      <c r="GNB2837" s="653"/>
      <c r="GNC2837" s="653"/>
      <c r="GND2837" s="653"/>
      <c r="GNE2837" s="653"/>
      <c r="GNF2837" s="653"/>
      <c r="GNG2837" s="653"/>
      <c r="GNH2837" s="653"/>
      <c r="GNI2837" s="653"/>
      <c r="GNJ2837" s="653"/>
      <c r="GNK2837" s="653"/>
      <c r="GNL2837" s="653"/>
      <c r="GNM2837" s="653"/>
      <c r="GNN2837" s="653"/>
      <c r="GNO2837" s="653"/>
      <c r="GNP2837" s="653"/>
      <c r="GNQ2837" s="653"/>
      <c r="GNR2837" s="653"/>
      <c r="GNS2837" s="653"/>
      <c r="GNT2837" s="653"/>
      <c r="GNU2837" s="653"/>
      <c r="GNV2837" s="653"/>
      <c r="GNW2837" s="653"/>
      <c r="GNX2837" s="653"/>
      <c r="GNY2837" s="653"/>
      <c r="GNZ2837" s="653"/>
      <c r="GOA2837" s="653"/>
      <c r="GOB2837" s="653"/>
      <c r="GOC2837" s="653"/>
      <c r="GOD2837" s="653"/>
      <c r="GOE2837" s="653"/>
      <c r="GOF2837" s="653"/>
      <c r="GOG2837" s="653"/>
      <c r="GOH2837" s="653"/>
      <c r="GOI2837" s="653"/>
      <c r="GOJ2837" s="653"/>
      <c r="GOK2837" s="653"/>
      <c r="GOL2837" s="653"/>
      <c r="GOM2837" s="653"/>
      <c r="GON2837" s="653"/>
      <c r="GOO2837" s="653"/>
      <c r="GOP2837" s="653"/>
      <c r="GOQ2837" s="653"/>
      <c r="GOR2837" s="653"/>
      <c r="GOS2837" s="653"/>
      <c r="GOT2837" s="653"/>
      <c r="GOU2837" s="653"/>
      <c r="GOV2837" s="653"/>
      <c r="GOW2837" s="653"/>
      <c r="GOX2837" s="653"/>
      <c r="GOY2837" s="653"/>
      <c r="GOZ2837" s="653"/>
      <c r="GPA2837" s="653"/>
      <c r="GPB2837" s="653"/>
      <c r="GPC2837" s="653"/>
      <c r="GPD2837" s="653"/>
      <c r="GPE2837" s="653"/>
      <c r="GPF2837" s="653"/>
      <c r="GPG2837" s="653"/>
      <c r="GPH2837" s="653"/>
      <c r="GPI2837" s="653"/>
      <c r="GPJ2837" s="653"/>
      <c r="GPK2837" s="653"/>
      <c r="GPL2837" s="653"/>
      <c r="GPM2837" s="653"/>
      <c r="GPN2837" s="653"/>
      <c r="GPO2837" s="653"/>
      <c r="GPP2837" s="653"/>
      <c r="GPQ2837" s="653"/>
      <c r="GPR2837" s="653"/>
      <c r="GPS2837" s="653"/>
      <c r="GPT2837" s="653"/>
      <c r="GPU2837" s="653"/>
      <c r="GPV2837" s="653"/>
      <c r="GPW2837" s="653"/>
      <c r="GPX2837" s="653"/>
      <c r="GPY2837" s="653"/>
      <c r="GPZ2837" s="653"/>
      <c r="GQA2837" s="653"/>
      <c r="GQB2837" s="653"/>
      <c r="GQC2837" s="653"/>
      <c r="GQD2837" s="653"/>
      <c r="GQE2837" s="653"/>
      <c r="GQF2837" s="653"/>
      <c r="GQG2837" s="653"/>
      <c r="GQH2837" s="653"/>
      <c r="GQI2837" s="653"/>
      <c r="GQJ2837" s="653"/>
      <c r="GQK2837" s="653"/>
      <c r="GQL2837" s="653"/>
      <c r="GQM2837" s="653"/>
      <c r="GQN2837" s="653"/>
      <c r="GQO2837" s="653"/>
      <c r="GQP2837" s="653"/>
      <c r="GQQ2837" s="653"/>
      <c r="GQR2837" s="653"/>
      <c r="GQS2837" s="653"/>
      <c r="GQT2837" s="653"/>
      <c r="GQU2837" s="653"/>
      <c r="GQV2837" s="653"/>
      <c r="GQW2837" s="653"/>
      <c r="GQX2837" s="653"/>
      <c r="GQY2837" s="653"/>
      <c r="GQZ2837" s="653"/>
      <c r="GRA2837" s="653"/>
      <c r="GRB2837" s="653"/>
      <c r="GRC2837" s="653"/>
      <c r="GRD2837" s="653"/>
      <c r="GRE2837" s="653"/>
      <c r="GRF2837" s="653"/>
      <c r="GRG2837" s="653"/>
      <c r="GRH2837" s="653"/>
      <c r="GRI2837" s="653"/>
      <c r="GRJ2837" s="653"/>
      <c r="GRK2837" s="653"/>
      <c r="GRL2837" s="653"/>
      <c r="GRM2837" s="653"/>
      <c r="GRN2837" s="653"/>
      <c r="GRO2837" s="653"/>
      <c r="GRP2837" s="653"/>
      <c r="GRQ2837" s="653"/>
      <c r="GRR2837" s="653"/>
      <c r="GRS2837" s="653"/>
      <c r="GRT2837" s="653"/>
      <c r="GRU2837" s="653"/>
      <c r="GRV2837" s="653"/>
      <c r="GRW2837" s="653"/>
      <c r="GRX2837" s="653"/>
      <c r="GRY2837" s="653"/>
      <c r="GRZ2837" s="653"/>
      <c r="GSA2837" s="653"/>
      <c r="GSB2837" s="653"/>
      <c r="GSC2837" s="653"/>
      <c r="GSD2837" s="653"/>
      <c r="GSE2837" s="653"/>
      <c r="GSF2837" s="653"/>
      <c r="GSG2837" s="653"/>
      <c r="GSH2837" s="653"/>
      <c r="GSI2837" s="653"/>
      <c r="GSJ2837" s="653"/>
      <c r="GSK2837" s="653"/>
      <c r="GSL2837" s="653"/>
      <c r="GSM2837" s="653"/>
      <c r="GSN2837" s="653"/>
      <c r="GSO2837" s="653"/>
      <c r="GSP2837" s="653"/>
      <c r="GSQ2837" s="653"/>
      <c r="GSR2837" s="653"/>
      <c r="GSS2837" s="653"/>
      <c r="GST2837" s="653"/>
      <c r="GSU2837" s="653"/>
      <c r="GSV2837" s="653"/>
      <c r="GSW2837" s="653"/>
      <c r="GSX2837" s="653"/>
      <c r="GSY2837" s="653"/>
      <c r="GSZ2837" s="653"/>
      <c r="GTA2837" s="653"/>
      <c r="GTB2837" s="653"/>
      <c r="GTC2837" s="653"/>
      <c r="GTD2837" s="653"/>
      <c r="GTE2837" s="653"/>
      <c r="GTF2837" s="653"/>
      <c r="GTG2837" s="653"/>
      <c r="GTH2837" s="653"/>
      <c r="GTI2837" s="653"/>
      <c r="GTJ2837" s="653"/>
      <c r="GTK2837" s="653"/>
      <c r="GTL2837" s="653"/>
      <c r="GTM2837" s="653"/>
      <c r="GTN2837" s="653"/>
      <c r="GTO2837" s="653"/>
      <c r="GTP2837" s="653"/>
      <c r="GTQ2837" s="653"/>
      <c r="GTR2837" s="653"/>
      <c r="GTS2837" s="653"/>
      <c r="GTT2837" s="653"/>
      <c r="GTU2837" s="653"/>
      <c r="GTV2837" s="653"/>
      <c r="GTW2837" s="653"/>
      <c r="GTX2837" s="653"/>
      <c r="GTY2837" s="653"/>
      <c r="GTZ2837" s="653"/>
      <c r="GUA2837" s="653"/>
      <c r="GUB2837" s="653"/>
      <c r="GUC2837" s="653"/>
      <c r="GUD2837" s="653"/>
      <c r="GUE2837" s="653"/>
      <c r="GUF2837" s="653"/>
      <c r="GUG2837" s="653"/>
      <c r="GUH2837" s="653"/>
      <c r="GUI2837" s="653"/>
      <c r="GUJ2837" s="653"/>
      <c r="GUK2837" s="653"/>
      <c r="GUL2837" s="653"/>
      <c r="GUM2837" s="653"/>
      <c r="GUN2837" s="653"/>
      <c r="GUO2837" s="653"/>
      <c r="GUP2837" s="653"/>
      <c r="GUQ2837" s="653"/>
      <c r="GUR2837" s="653"/>
      <c r="GUS2837" s="653"/>
      <c r="GUT2837" s="653"/>
      <c r="GUU2837" s="653"/>
      <c r="GUV2837" s="653"/>
      <c r="GUW2837" s="653"/>
      <c r="GUX2837" s="653"/>
      <c r="GUY2837" s="653"/>
      <c r="GUZ2837" s="653"/>
      <c r="GVA2837" s="653"/>
      <c r="GVB2837" s="653"/>
      <c r="GVC2837" s="653"/>
      <c r="GVD2837" s="653"/>
      <c r="GVE2837" s="653"/>
      <c r="GVF2837" s="653"/>
      <c r="GVG2837" s="653"/>
      <c r="GVH2837" s="653"/>
      <c r="GVI2837" s="653"/>
      <c r="GVJ2837" s="653"/>
      <c r="GVK2837" s="653"/>
      <c r="GVL2837" s="653"/>
      <c r="GVM2837" s="653"/>
      <c r="GVN2837" s="653"/>
      <c r="GVO2837" s="653"/>
      <c r="GVP2837" s="653"/>
      <c r="GVQ2837" s="653"/>
      <c r="GVR2837" s="653"/>
      <c r="GVS2837" s="653"/>
      <c r="GVT2837" s="653"/>
      <c r="GVU2837" s="653"/>
      <c r="GVV2837" s="653"/>
      <c r="GVW2837" s="653"/>
      <c r="GVX2837" s="653"/>
      <c r="GVY2837" s="653"/>
      <c r="GVZ2837" s="653"/>
      <c r="GWA2837" s="653"/>
      <c r="GWB2837" s="653"/>
      <c r="GWC2837" s="653"/>
      <c r="GWD2837" s="653"/>
      <c r="GWE2837" s="653"/>
      <c r="GWF2837" s="653"/>
      <c r="GWG2837" s="653"/>
      <c r="GWH2837" s="653"/>
      <c r="GWI2837" s="653"/>
      <c r="GWJ2837" s="653"/>
      <c r="GWK2837" s="653"/>
      <c r="GWL2837" s="653"/>
      <c r="GWM2837" s="653"/>
      <c r="GWN2837" s="653"/>
      <c r="GWO2837" s="653"/>
      <c r="GWP2837" s="653"/>
      <c r="GWQ2837" s="653"/>
      <c r="GWR2837" s="653"/>
      <c r="GWS2837" s="653"/>
      <c r="GWT2837" s="653"/>
      <c r="GWU2837" s="653"/>
      <c r="GWV2837" s="653"/>
      <c r="GWW2837" s="653"/>
      <c r="GWX2837" s="653"/>
      <c r="GWY2837" s="653"/>
      <c r="GWZ2837" s="653"/>
      <c r="GXA2837" s="653"/>
      <c r="GXB2837" s="653"/>
      <c r="GXC2837" s="653"/>
      <c r="GXD2837" s="653"/>
      <c r="GXE2837" s="653"/>
      <c r="GXF2837" s="653"/>
      <c r="GXG2837" s="653"/>
      <c r="GXH2837" s="653"/>
      <c r="GXI2837" s="653"/>
      <c r="GXJ2837" s="653"/>
      <c r="GXK2837" s="653"/>
      <c r="GXL2837" s="653"/>
      <c r="GXM2837" s="653"/>
      <c r="GXN2837" s="653"/>
      <c r="GXO2837" s="653"/>
      <c r="GXP2837" s="653"/>
      <c r="GXQ2837" s="653"/>
      <c r="GXR2837" s="653"/>
      <c r="GXS2837" s="653"/>
      <c r="GXT2837" s="653"/>
      <c r="GXU2837" s="653"/>
      <c r="GXV2837" s="653"/>
      <c r="GXW2837" s="653"/>
      <c r="GXX2837" s="653"/>
      <c r="GXY2837" s="653"/>
      <c r="GXZ2837" s="653"/>
      <c r="GYA2837" s="653"/>
      <c r="GYB2837" s="653"/>
      <c r="GYC2837" s="653"/>
      <c r="GYD2837" s="653"/>
      <c r="GYE2837" s="653"/>
      <c r="GYF2837" s="653"/>
      <c r="GYG2837" s="653"/>
      <c r="GYH2837" s="653"/>
      <c r="GYI2837" s="653"/>
      <c r="GYJ2837" s="653"/>
      <c r="GYK2837" s="653"/>
      <c r="GYL2837" s="653"/>
      <c r="GYM2837" s="653"/>
      <c r="GYN2837" s="653"/>
      <c r="GYO2837" s="653"/>
      <c r="GYP2837" s="653"/>
      <c r="GYQ2837" s="653"/>
      <c r="GYR2837" s="653"/>
      <c r="GYS2837" s="653"/>
      <c r="GYT2837" s="653"/>
      <c r="GYU2837" s="653"/>
      <c r="GYV2837" s="653"/>
      <c r="GYW2837" s="653"/>
      <c r="GYX2837" s="653"/>
      <c r="GYY2837" s="653"/>
      <c r="GYZ2837" s="653"/>
      <c r="GZA2837" s="653"/>
      <c r="GZB2837" s="653"/>
      <c r="GZC2837" s="653"/>
      <c r="GZD2837" s="653"/>
      <c r="GZE2837" s="653"/>
      <c r="GZF2837" s="653"/>
      <c r="GZG2837" s="653"/>
      <c r="GZH2837" s="653"/>
      <c r="GZI2837" s="653"/>
      <c r="GZJ2837" s="653"/>
      <c r="GZK2837" s="653"/>
      <c r="GZL2837" s="653"/>
      <c r="GZM2837" s="653"/>
      <c r="GZN2837" s="653"/>
      <c r="GZO2837" s="653"/>
      <c r="GZP2837" s="653"/>
      <c r="GZQ2837" s="653"/>
      <c r="GZR2837" s="653"/>
      <c r="GZS2837" s="653"/>
      <c r="GZT2837" s="653"/>
      <c r="GZU2837" s="653"/>
      <c r="GZV2837" s="653"/>
      <c r="GZW2837" s="653"/>
      <c r="GZX2837" s="653"/>
      <c r="GZY2837" s="653"/>
      <c r="GZZ2837" s="653"/>
      <c r="HAA2837" s="653"/>
      <c r="HAB2837" s="653"/>
      <c r="HAC2837" s="653"/>
      <c r="HAD2837" s="653"/>
      <c r="HAE2837" s="653"/>
      <c r="HAF2837" s="653"/>
      <c r="HAG2837" s="653"/>
      <c r="HAH2837" s="653"/>
      <c r="HAI2837" s="653"/>
      <c r="HAJ2837" s="653"/>
      <c r="HAK2837" s="653"/>
      <c r="HAL2837" s="653"/>
      <c r="HAM2837" s="653"/>
      <c r="HAN2837" s="653"/>
      <c r="HAO2837" s="653"/>
      <c r="HAP2837" s="653"/>
      <c r="HAQ2837" s="653"/>
      <c r="HAR2837" s="653"/>
      <c r="HAS2837" s="653"/>
      <c r="HAT2837" s="653"/>
      <c r="HAU2837" s="653"/>
      <c r="HAV2837" s="653"/>
      <c r="HAW2837" s="653"/>
      <c r="HAX2837" s="653"/>
      <c r="HAY2837" s="653"/>
      <c r="HAZ2837" s="653"/>
      <c r="HBA2837" s="653"/>
      <c r="HBB2837" s="653"/>
      <c r="HBC2837" s="653"/>
      <c r="HBD2837" s="653"/>
      <c r="HBE2837" s="653"/>
      <c r="HBF2837" s="653"/>
      <c r="HBG2837" s="653"/>
      <c r="HBH2837" s="653"/>
      <c r="HBI2837" s="653"/>
      <c r="HBJ2837" s="653"/>
      <c r="HBK2837" s="653"/>
      <c r="HBL2837" s="653"/>
      <c r="HBM2837" s="653"/>
      <c r="HBN2837" s="653"/>
      <c r="HBO2837" s="653"/>
      <c r="HBP2837" s="653"/>
      <c r="HBQ2837" s="653"/>
      <c r="HBR2837" s="653"/>
      <c r="HBS2837" s="653"/>
      <c r="HBT2837" s="653"/>
      <c r="HBU2837" s="653"/>
      <c r="HBV2837" s="653"/>
      <c r="HBW2837" s="653"/>
      <c r="HBX2837" s="653"/>
      <c r="HBY2837" s="653"/>
      <c r="HBZ2837" s="653"/>
      <c r="HCA2837" s="653"/>
      <c r="HCB2837" s="653"/>
      <c r="HCC2837" s="653"/>
      <c r="HCD2837" s="653"/>
      <c r="HCE2837" s="653"/>
      <c r="HCF2837" s="653"/>
      <c r="HCG2837" s="653"/>
      <c r="HCH2837" s="653"/>
      <c r="HCI2837" s="653"/>
      <c r="HCJ2837" s="653"/>
      <c r="HCK2837" s="653"/>
      <c r="HCL2837" s="653"/>
      <c r="HCM2837" s="653"/>
      <c r="HCN2837" s="653"/>
      <c r="HCO2837" s="653"/>
      <c r="HCP2837" s="653"/>
      <c r="HCQ2837" s="653"/>
      <c r="HCR2837" s="653"/>
      <c r="HCS2837" s="653"/>
      <c r="HCT2837" s="653"/>
      <c r="HCU2837" s="653"/>
      <c r="HCV2837" s="653"/>
      <c r="HCW2837" s="653"/>
      <c r="HCX2837" s="653"/>
      <c r="HCY2837" s="653"/>
      <c r="HCZ2837" s="653"/>
      <c r="HDA2837" s="653"/>
      <c r="HDB2837" s="653"/>
      <c r="HDC2837" s="653"/>
      <c r="HDD2837" s="653"/>
      <c r="HDE2837" s="653"/>
      <c r="HDF2837" s="653"/>
      <c r="HDG2837" s="653"/>
      <c r="HDH2837" s="653"/>
      <c r="HDI2837" s="653"/>
      <c r="HDJ2837" s="653"/>
      <c r="HDK2837" s="653"/>
      <c r="HDL2837" s="653"/>
      <c r="HDM2837" s="653"/>
      <c r="HDN2837" s="653"/>
      <c r="HDO2837" s="653"/>
      <c r="HDP2837" s="653"/>
      <c r="HDQ2837" s="653"/>
      <c r="HDR2837" s="653"/>
      <c r="HDS2837" s="653"/>
      <c r="HDT2837" s="653"/>
      <c r="HDU2837" s="653"/>
      <c r="HDV2837" s="653"/>
      <c r="HDW2837" s="653"/>
      <c r="HDX2837" s="653"/>
      <c r="HDY2837" s="653"/>
      <c r="HDZ2837" s="653"/>
      <c r="HEA2837" s="653"/>
      <c r="HEB2837" s="653"/>
      <c r="HEC2837" s="653"/>
      <c r="HED2837" s="653"/>
      <c r="HEE2837" s="653"/>
      <c r="HEF2837" s="653"/>
      <c r="HEG2837" s="653"/>
      <c r="HEH2837" s="653"/>
      <c r="HEI2837" s="653"/>
      <c r="HEJ2837" s="653"/>
      <c r="HEK2837" s="653"/>
      <c r="HEL2837" s="653"/>
      <c r="HEM2837" s="653"/>
      <c r="HEN2837" s="653"/>
      <c r="HEO2837" s="653"/>
      <c r="HEP2837" s="653"/>
      <c r="HEQ2837" s="653"/>
      <c r="HER2837" s="653"/>
      <c r="HES2837" s="653"/>
      <c r="HET2837" s="653"/>
      <c r="HEU2837" s="653"/>
      <c r="HEV2837" s="653"/>
      <c r="HEW2837" s="653"/>
      <c r="HEX2837" s="653"/>
      <c r="HEY2837" s="653"/>
      <c r="HEZ2837" s="653"/>
      <c r="HFA2837" s="653"/>
      <c r="HFB2837" s="653"/>
      <c r="HFC2837" s="653"/>
      <c r="HFD2837" s="653"/>
      <c r="HFE2837" s="653"/>
      <c r="HFF2837" s="653"/>
      <c r="HFG2837" s="653"/>
      <c r="HFH2837" s="653"/>
      <c r="HFI2837" s="653"/>
      <c r="HFJ2837" s="653"/>
      <c r="HFK2837" s="653"/>
      <c r="HFL2837" s="653"/>
      <c r="HFM2837" s="653"/>
      <c r="HFN2837" s="653"/>
      <c r="HFO2837" s="653"/>
      <c r="HFP2837" s="653"/>
      <c r="HFQ2837" s="653"/>
      <c r="HFR2837" s="653"/>
      <c r="HFS2837" s="653"/>
      <c r="HFT2837" s="653"/>
      <c r="HFU2837" s="653"/>
      <c r="HFV2837" s="653"/>
      <c r="HFW2837" s="653"/>
      <c r="HFX2837" s="653"/>
      <c r="HFY2837" s="653"/>
      <c r="HFZ2837" s="653"/>
      <c r="HGA2837" s="653"/>
      <c r="HGB2837" s="653"/>
      <c r="HGC2837" s="653"/>
      <c r="HGD2837" s="653"/>
      <c r="HGE2837" s="653"/>
      <c r="HGF2837" s="653"/>
      <c r="HGG2837" s="653"/>
      <c r="HGH2837" s="653"/>
      <c r="HGI2837" s="653"/>
      <c r="HGJ2837" s="653"/>
      <c r="HGK2837" s="653"/>
      <c r="HGL2837" s="653"/>
      <c r="HGM2837" s="653"/>
      <c r="HGN2837" s="653"/>
      <c r="HGO2837" s="653"/>
      <c r="HGP2837" s="653"/>
      <c r="HGQ2837" s="653"/>
      <c r="HGR2837" s="653"/>
      <c r="HGS2837" s="653"/>
      <c r="HGT2837" s="653"/>
      <c r="HGU2837" s="653"/>
      <c r="HGV2837" s="653"/>
      <c r="HGW2837" s="653"/>
      <c r="HGX2837" s="653"/>
      <c r="HGY2837" s="653"/>
      <c r="HGZ2837" s="653"/>
      <c r="HHA2837" s="653"/>
      <c r="HHB2837" s="653"/>
      <c r="HHC2837" s="653"/>
      <c r="HHD2837" s="653"/>
      <c r="HHE2837" s="653"/>
      <c r="HHF2837" s="653"/>
      <c r="HHG2837" s="653"/>
      <c r="HHH2837" s="653"/>
      <c r="HHI2837" s="653"/>
      <c r="HHJ2837" s="653"/>
      <c r="HHK2837" s="653"/>
      <c r="HHL2837" s="653"/>
      <c r="HHM2837" s="653"/>
      <c r="HHN2837" s="653"/>
      <c r="HHO2837" s="653"/>
      <c r="HHP2837" s="653"/>
      <c r="HHQ2837" s="653"/>
      <c r="HHR2837" s="653"/>
      <c r="HHS2837" s="653"/>
      <c r="HHT2837" s="653"/>
      <c r="HHU2837" s="653"/>
      <c r="HHV2837" s="653"/>
      <c r="HHW2837" s="653"/>
      <c r="HHX2837" s="653"/>
      <c r="HHY2837" s="653"/>
      <c r="HHZ2837" s="653"/>
      <c r="HIA2837" s="653"/>
      <c r="HIB2837" s="653"/>
      <c r="HIC2837" s="653"/>
      <c r="HID2837" s="653"/>
      <c r="HIE2837" s="653"/>
      <c r="HIF2837" s="653"/>
      <c r="HIG2837" s="653"/>
      <c r="HIH2837" s="653"/>
      <c r="HII2837" s="653"/>
      <c r="HIJ2837" s="653"/>
      <c r="HIK2837" s="653"/>
      <c r="HIL2837" s="653"/>
      <c r="HIM2837" s="653"/>
      <c r="HIN2837" s="653"/>
      <c r="HIO2837" s="653"/>
      <c r="HIP2837" s="653"/>
      <c r="HIQ2837" s="653"/>
      <c r="HIR2837" s="653"/>
      <c r="HIS2837" s="653"/>
      <c r="HIT2837" s="653"/>
      <c r="HIU2837" s="653"/>
      <c r="HIV2837" s="653"/>
      <c r="HIW2837" s="653"/>
      <c r="HIX2837" s="653"/>
      <c r="HIY2837" s="653"/>
      <c r="HIZ2837" s="653"/>
      <c r="HJA2837" s="653"/>
      <c r="HJB2837" s="653"/>
      <c r="HJC2837" s="653"/>
      <c r="HJD2837" s="653"/>
      <c r="HJE2837" s="653"/>
      <c r="HJF2837" s="653"/>
      <c r="HJG2837" s="653"/>
      <c r="HJH2837" s="653"/>
      <c r="HJI2837" s="653"/>
      <c r="HJJ2837" s="653"/>
      <c r="HJK2837" s="653"/>
      <c r="HJL2837" s="653"/>
      <c r="HJM2837" s="653"/>
      <c r="HJN2837" s="653"/>
      <c r="HJO2837" s="653"/>
      <c r="HJP2837" s="653"/>
      <c r="HJQ2837" s="653"/>
      <c r="HJR2837" s="653"/>
      <c r="HJS2837" s="653"/>
      <c r="HJT2837" s="653"/>
      <c r="HJU2837" s="653"/>
      <c r="HJV2837" s="653"/>
      <c r="HJW2837" s="653"/>
      <c r="HJX2837" s="653"/>
      <c r="HJY2837" s="653"/>
      <c r="HJZ2837" s="653"/>
      <c r="HKA2837" s="653"/>
      <c r="HKB2837" s="653"/>
      <c r="HKC2837" s="653"/>
      <c r="HKD2837" s="653"/>
      <c r="HKE2837" s="653"/>
      <c r="HKF2837" s="653"/>
      <c r="HKG2837" s="653"/>
      <c r="HKH2837" s="653"/>
      <c r="HKI2837" s="653"/>
      <c r="HKJ2837" s="653"/>
      <c r="HKK2837" s="653"/>
      <c r="HKL2837" s="653"/>
      <c r="HKM2837" s="653"/>
      <c r="HKN2837" s="653"/>
      <c r="HKO2837" s="653"/>
      <c r="HKP2837" s="653"/>
      <c r="HKQ2837" s="653"/>
      <c r="HKR2837" s="653"/>
      <c r="HKS2837" s="653"/>
      <c r="HKT2837" s="653"/>
      <c r="HKU2837" s="653"/>
      <c r="HKV2837" s="653"/>
      <c r="HKW2837" s="653"/>
      <c r="HKX2837" s="653"/>
      <c r="HKY2837" s="653"/>
      <c r="HKZ2837" s="653"/>
      <c r="HLA2837" s="653"/>
      <c r="HLB2837" s="653"/>
      <c r="HLC2837" s="653"/>
      <c r="HLD2837" s="653"/>
      <c r="HLE2837" s="653"/>
      <c r="HLF2837" s="653"/>
      <c r="HLG2837" s="653"/>
      <c r="HLH2837" s="653"/>
      <c r="HLI2837" s="653"/>
      <c r="HLJ2837" s="653"/>
      <c r="HLK2837" s="653"/>
      <c r="HLL2837" s="653"/>
      <c r="HLM2837" s="653"/>
      <c r="HLN2837" s="653"/>
      <c r="HLO2837" s="653"/>
      <c r="HLP2837" s="653"/>
      <c r="HLQ2837" s="653"/>
      <c r="HLR2837" s="653"/>
      <c r="HLS2837" s="653"/>
      <c r="HLT2837" s="653"/>
      <c r="HLU2837" s="653"/>
      <c r="HLV2837" s="653"/>
      <c r="HLW2837" s="653"/>
      <c r="HLX2837" s="653"/>
      <c r="HLY2837" s="653"/>
      <c r="HLZ2837" s="653"/>
      <c r="HMA2837" s="653"/>
      <c r="HMB2837" s="653"/>
      <c r="HMC2837" s="653"/>
      <c r="HMD2837" s="653"/>
      <c r="HME2837" s="653"/>
      <c r="HMF2837" s="653"/>
      <c r="HMG2837" s="653"/>
      <c r="HMH2837" s="653"/>
      <c r="HMI2837" s="653"/>
      <c r="HMJ2837" s="653"/>
      <c r="HMK2837" s="653"/>
      <c r="HML2837" s="653"/>
      <c r="HMM2837" s="653"/>
      <c r="HMN2837" s="653"/>
      <c r="HMO2837" s="653"/>
      <c r="HMP2837" s="653"/>
      <c r="HMQ2837" s="653"/>
      <c r="HMR2837" s="653"/>
      <c r="HMS2837" s="653"/>
      <c r="HMT2837" s="653"/>
      <c r="HMU2837" s="653"/>
      <c r="HMV2837" s="653"/>
      <c r="HMW2837" s="653"/>
      <c r="HMX2837" s="653"/>
      <c r="HMY2837" s="653"/>
      <c r="HMZ2837" s="653"/>
      <c r="HNA2837" s="653"/>
      <c r="HNB2837" s="653"/>
      <c r="HNC2837" s="653"/>
      <c r="HND2837" s="653"/>
      <c r="HNE2837" s="653"/>
      <c r="HNF2837" s="653"/>
      <c r="HNG2837" s="653"/>
      <c r="HNH2837" s="653"/>
      <c r="HNI2837" s="653"/>
      <c r="HNJ2837" s="653"/>
      <c r="HNK2837" s="653"/>
      <c r="HNL2837" s="653"/>
      <c r="HNM2837" s="653"/>
      <c r="HNN2837" s="653"/>
      <c r="HNO2837" s="653"/>
      <c r="HNP2837" s="653"/>
      <c r="HNQ2837" s="653"/>
      <c r="HNR2837" s="653"/>
      <c r="HNS2837" s="653"/>
      <c r="HNT2837" s="653"/>
      <c r="HNU2837" s="653"/>
      <c r="HNV2837" s="653"/>
      <c r="HNW2837" s="653"/>
      <c r="HNX2837" s="653"/>
      <c r="HNY2837" s="653"/>
      <c r="HNZ2837" s="653"/>
      <c r="HOA2837" s="653"/>
      <c r="HOB2837" s="653"/>
      <c r="HOC2837" s="653"/>
      <c r="HOD2837" s="653"/>
      <c r="HOE2837" s="653"/>
      <c r="HOF2837" s="653"/>
      <c r="HOG2837" s="653"/>
      <c r="HOH2837" s="653"/>
      <c r="HOI2837" s="653"/>
      <c r="HOJ2837" s="653"/>
      <c r="HOK2837" s="653"/>
      <c r="HOL2837" s="653"/>
      <c r="HOM2837" s="653"/>
      <c r="HON2837" s="653"/>
      <c r="HOO2837" s="653"/>
      <c r="HOP2837" s="653"/>
      <c r="HOQ2837" s="653"/>
      <c r="HOR2837" s="653"/>
      <c r="HOS2837" s="653"/>
      <c r="HOT2837" s="653"/>
      <c r="HOU2837" s="653"/>
      <c r="HOV2837" s="653"/>
      <c r="HOW2837" s="653"/>
      <c r="HOX2837" s="653"/>
      <c r="HOY2837" s="653"/>
      <c r="HOZ2837" s="653"/>
      <c r="HPA2837" s="653"/>
      <c r="HPB2837" s="653"/>
      <c r="HPC2837" s="653"/>
      <c r="HPD2837" s="653"/>
      <c r="HPE2837" s="653"/>
      <c r="HPF2837" s="653"/>
      <c r="HPG2837" s="653"/>
      <c r="HPH2837" s="653"/>
      <c r="HPI2837" s="653"/>
      <c r="HPJ2837" s="653"/>
      <c r="HPK2837" s="653"/>
      <c r="HPL2837" s="653"/>
      <c r="HPM2837" s="653"/>
      <c r="HPN2837" s="653"/>
      <c r="HPO2837" s="653"/>
      <c r="HPP2837" s="653"/>
      <c r="HPQ2837" s="653"/>
      <c r="HPR2837" s="653"/>
      <c r="HPS2837" s="653"/>
      <c r="HPT2837" s="653"/>
      <c r="HPU2837" s="653"/>
      <c r="HPV2837" s="653"/>
      <c r="HPW2837" s="653"/>
      <c r="HPX2837" s="653"/>
      <c r="HPY2837" s="653"/>
      <c r="HPZ2837" s="653"/>
      <c r="HQA2837" s="653"/>
      <c r="HQB2837" s="653"/>
      <c r="HQC2837" s="653"/>
      <c r="HQD2837" s="653"/>
      <c r="HQE2837" s="653"/>
      <c r="HQF2837" s="653"/>
      <c r="HQG2837" s="653"/>
      <c r="HQH2837" s="653"/>
      <c r="HQI2837" s="653"/>
      <c r="HQJ2837" s="653"/>
      <c r="HQK2837" s="653"/>
      <c r="HQL2837" s="653"/>
      <c r="HQM2837" s="653"/>
      <c r="HQN2837" s="653"/>
      <c r="HQO2837" s="653"/>
      <c r="HQP2837" s="653"/>
      <c r="HQQ2837" s="653"/>
      <c r="HQR2837" s="653"/>
      <c r="HQS2837" s="653"/>
      <c r="HQT2837" s="653"/>
      <c r="HQU2837" s="653"/>
      <c r="HQV2837" s="653"/>
      <c r="HQW2837" s="653"/>
      <c r="HQX2837" s="653"/>
      <c r="HQY2837" s="653"/>
      <c r="HQZ2837" s="653"/>
      <c r="HRA2837" s="653"/>
      <c r="HRB2837" s="653"/>
      <c r="HRC2837" s="653"/>
      <c r="HRD2837" s="653"/>
      <c r="HRE2837" s="653"/>
      <c r="HRF2837" s="653"/>
      <c r="HRG2837" s="653"/>
      <c r="HRH2837" s="653"/>
      <c r="HRI2837" s="653"/>
      <c r="HRJ2837" s="653"/>
      <c r="HRK2837" s="653"/>
      <c r="HRL2837" s="653"/>
      <c r="HRM2837" s="653"/>
      <c r="HRN2837" s="653"/>
      <c r="HRO2837" s="653"/>
      <c r="HRP2837" s="653"/>
      <c r="HRQ2837" s="653"/>
      <c r="HRR2837" s="653"/>
      <c r="HRS2837" s="653"/>
      <c r="HRT2837" s="653"/>
      <c r="HRU2837" s="653"/>
      <c r="HRV2837" s="653"/>
      <c r="HRW2837" s="653"/>
      <c r="HRX2837" s="653"/>
      <c r="HRY2837" s="653"/>
      <c r="HRZ2837" s="653"/>
      <c r="HSA2837" s="653"/>
      <c r="HSB2837" s="653"/>
      <c r="HSC2837" s="653"/>
      <c r="HSD2837" s="653"/>
      <c r="HSE2837" s="653"/>
      <c r="HSF2837" s="653"/>
      <c r="HSG2837" s="653"/>
      <c r="HSH2837" s="653"/>
      <c r="HSI2837" s="653"/>
      <c r="HSJ2837" s="653"/>
      <c r="HSK2837" s="653"/>
      <c r="HSL2837" s="653"/>
      <c r="HSM2837" s="653"/>
      <c r="HSN2837" s="653"/>
      <c r="HSO2837" s="653"/>
      <c r="HSP2837" s="653"/>
      <c r="HSQ2837" s="653"/>
      <c r="HSR2837" s="653"/>
      <c r="HSS2837" s="653"/>
      <c r="HST2837" s="653"/>
      <c r="HSU2837" s="653"/>
      <c r="HSV2837" s="653"/>
      <c r="HSW2837" s="653"/>
      <c r="HSX2837" s="653"/>
      <c r="HSY2837" s="653"/>
      <c r="HSZ2837" s="653"/>
      <c r="HTA2837" s="653"/>
      <c r="HTB2837" s="653"/>
      <c r="HTC2837" s="653"/>
      <c r="HTD2837" s="653"/>
      <c r="HTE2837" s="653"/>
      <c r="HTF2837" s="653"/>
      <c r="HTG2837" s="653"/>
      <c r="HTH2837" s="653"/>
      <c r="HTI2837" s="653"/>
      <c r="HTJ2837" s="653"/>
      <c r="HTK2837" s="653"/>
      <c r="HTL2837" s="653"/>
      <c r="HTM2837" s="653"/>
      <c r="HTN2837" s="653"/>
      <c r="HTO2837" s="653"/>
      <c r="HTP2837" s="653"/>
      <c r="HTQ2837" s="653"/>
      <c r="HTR2837" s="653"/>
      <c r="HTS2837" s="653"/>
      <c r="HTT2837" s="653"/>
      <c r="HTU2837" s="653"/>
      <c r="HTV2837" s="653"/>
      <c r="HTW2837" s="653"/>
      <c r="HTX2837" s="653"/>
      <c r="HTY2837" s="653"/>
      <c r="HTZ2837" s="653"/>
      <c r="HUA2837" s="653"/>
      <c r="HUB2837" s="653"/>
      <c r="HUC2837" s="653"/>
      <c r="HUD2837" s="653"/>
      <c r="HUE2837" s="653"/>
      <c r="HUF2837" s="653"/>
      <c r="HUG2837" s="653"/>
      <c r="HUH2837" s="653"/>
      <c r="HUI2837" s="653"/>
      <c r="HUJ2837" s="653"/>
      <c r="HUK2837" s="653"/>
      <c r="HUL2837" s="653"/>
      <c r="HUM2837" s="653"/>
      <c r="HUN2837" s="653"/>
      <c r="HUO2837" s="653"/>
      <c r="HUP2837" s="653"/>
      <c r="HUQ2837" s="653"/>
      <c r="HUR2837" s="653"/>
      <c r="HUS2837" s="653"/>
      <c r="HUT2837" s="653"/>
      <c r="HUU2837" s="653"/>
      <c r="HUV2837" s="653"/>
      <c r="HUW2837" s="653"/>
      <c r="HUX2837" s="653"/>
      <c r="HUY2837" s="653"/>
      <c r="HUZ2837" s="653"/>
      <c r="HVA2837" s="653"/>
      <c r="HVB2837" s="653"/>
      <c r="HVC2837" s="653"/>
      <c r="HVD2837" s="653"/>
      <c r="HVE2837" s="653"/>
      <c r="HVF2837" s="653"/>
      <c r="HVG2837" s="653"/>
      <c r="HVH2837" s="653"/>
      <c r="HVI2837" s="653"/>
      <c r="HVJ2837" s="653"/>
      <c r="HVK2837" s="653"/>
      <c r="HVL2837" s="653"/>
      <c r="HVM2837" s="653"/>
      <c r="HVN2837" s="653"/>
      <c r="HVO2837" s="653"/>
      <c r="HVP2837" s="653"/>
      <c r="HVQ2837" s="653"/>
      <c r="HVR2837" s="653"/>
      <c r="HVS2837" s="653"/>
      <c r="HVT2837" s="653"/>
      <c r="HVU2837" s="653"/>
      <c r="HVV2837" s="653"/>
      <c r="HVW2837" s="653"/>
      <c r="HVX2837" s="653"/>
      <c r="HVY2837" s="653"/>
      <c r="HVZ2837" s="653"/>
      <c r="HWA2837" s="653"/>
      <c r="HWB2837" s="653"/>
      <c r="HWC2837" s="653"/>
      <c r="HWD2837" s="653"/>
      <c r="HWE2837" s="653"/>
      <c r="HWF2837" s="653"/>
      <c r="HWG2837" s="653"/>
      <c r="HWH2837" s="653"/>
      <c r="HWI2837" s="653"/>
      <c r="HWJ2837" s="653"/>
      <c r="HWK2837" s="653"/>
      <c r="HWL2837" s="653"/>
      <c r="HWM2837" s="653"/>
      <c r="HWN2837" s="653"/>
      <c r="HWO2837" s="653"/>
      <c r="HWP2837" s="653"/>
      <c r="HWQ2837" s="653"/>
      <c r="HWR2837" s="653"/>
      <c r="HWS2837" s="653"/>
      <c r="HWT2837" s="653"/>
      <c r="HWU2837" s="653"/>
      <c r="HWV2837" s="653"/>
      <c r="HWW2837" s="653"/>
      <c r="HWX2837" s="653"/>
      <c r="HWY2837" s="653"/>
      <c r="HWZ2837" s="653"/>
      <c r="HXA2837" s="653"/>
      <c r="HXB2837" s="653"/>
      <c r="HXC2837" s="653"/>
      <c r="HXD2837" s="653"/>
      <c r="HXE2837" s="653"/>
      <c r="HXF2837" s="653"/>
      <c r="HXG2837" s="653"/>
      <c r="HXH2837" s="653"/>
      <c r="HXI2837" s="653"/>
      <c r="HXJ2837" s="653"/>
      <c r="HXK2837" s="653"/>
      <c r="HXL2837" s="653"/>
      <c r="HXM2837" s="653"/>
      <c r="HXN2837" s="653"/>
      <c r="HXO2837" s="653"/>
      <c r="HXP2837" s="653"/>
      <c r="HXQ2837" s="653"/>
      <c r="HXR2837" s="653"/>
      <c r="HXS2837" s="653"/>
      <c r="HXT2837" s="653"/>
      <c r="HXU2837" s="653"/>
      <c r="HXV2837" s="653"/>
      <c r="HXW2837" s="653"/>
      <c r="HXX2837" s="653"/>
      <c r="HXY2837" s="653"/>
      <c r="HXZ2837" s="653"/>
      <c r="HYA2837" s="653"/>
      <c r="HYB2837" s="653"/>
      <c r="HYC2837" s="653"/>
      <c r="HYD2837" s="653"/>
      <c r="HYE2837" s="653"/>
      <c r="HYF2837" s="653"/>
      <c r="HYG2837" s="653"/>
      <c r="HYH2837" s="653"/>
      <c r="HYI2837" s="653"/>
      <c r="HYJ2837" s="653"/>
      <c r="HYK2837" s="653"/>
      <c r="HYL2837" s="653"/>
      <c r="HYM2837" s="653"/>
      <c r="HYN2837" s="653"/>
      <c r="HYO2837" s="653"/>
      <c r="HYP2837" s="653"/>
      <c r="HYQ2837" s="653"/>
      <c r="HYR2837" s="653"/>
      <c r="HYS2837" s="653"/>
      <c r="HYT2837" s="653"/>
      <c r="HYU2837" s="653"/>
      <c r="HYV2837" s="653"/>
      <c r="HYW2837" s="653"/>
      <c r="HYX2837" s="653"/>
      <c r="HYY2837" s="653"/>
      <c r="HYZ2837" s="653"/>
      <c r="HZA2837" s="653"/>
      <c r="HZB2837" s="653"/>
      <c r="HZC2837" s="653"/>
      <c r="HZD2837" s="653"/>
      <c r="HZE2837" s="653"/>
      <c r="HZF2837" s="653"/>
      <c r="HZG2837" s="653"/>
      <c r="HZH2837" s="653"/>
      <c r="HZI2837" s="653"/>
      <c r="HZJ2837" s="653"/>
      <c r="HZK2837" s="653"/>
      <c r="HZL2837" s="653"/>
      <c r="HZM2837" s="653"/>
      <c r="HZN2837" s="653"/>
      <c r="HZO2837" s="653"/>
      <c r="HZP2837" s="653"/>
      <c r="HZQ2837" s="653"/>
      <c r="HZR2837" s="653"/>
      <c r="HZS2837" s="653"/>
      <c r="HZT2837" s="653"/>
      <c r="HZU2837" s="653"/>
      <c r="HZV2837" s="653"/>
      <c r="HZW2837" s="653"/>
      <c r="HZX2837" s="653"/>
      <c r="HZY2837" s="653"/>
      <c r="HZZ2837" s="653"/>
      <c r="IAA2837" s="653"/>
      <c r="IAB2837" s="653"/>
      <c r="IAC2837" s="653"/>
      <c r="IAD2837" s="653"/>
      <c r="IAE2837" s="653"/>
      <c r="IAF2837" s="653"/>
      <c r="IAG2837" s="653"/>
      <c r="IAH2837" s="653"/>
      <c r="IAI2837" s="653"/>
      <c r="IAJ2837" s="653"/>
      <c r="IAK2837" s="653"/>
      <c r="IAL2837" s="653"/>
      <c r="IAM2837" s="653"/>
      <c r="IAN2837" s="653"/>
      <c r="IAO2837" s="653"/>
      <c r="IAP2837" s="653"/>
      <c r="IAQ2837" s="653"/>
      <c r="IAR2837" s="653"/>
      <c r="IAS2837" s="653"/>
      <c r="IAT2837" s="653"/>
      <c r="IAU2837" s="653"/>
      <c r="IAV2837" s="653"/>
      <c r="IAW2837" s="653"/>
      <c r="IAX2837" s="653"/>
      <c r="IAY2837" s="653"/>
      <c r="IAZ2837" s="653"/>
      <c r="IBA2837" s="653"/>
      <c r="IBB2837" s="653"/>
      <c r="IBC2837" s="653"/>
      <c r="IBD2837" s="653"/>
      <c r="IBE2837" s="653"/>
      <c r="IBF2837" s="653"/>
      <c r="IBG2837" s="653"/>
      <c r="IBH2837" s="653"/>
      <c r="IBI2837" s="653"/>
      <c r="IBJ2837" s="653"/>
      <c r="IBK2837" s="653"/>
      <c r="IBL2837" s="653"/>
      <c r="IBM2837" s="653"/>
      <c r="IBN2837" s="653"/>
      <c r="IBO2837" s="653"/>
      <c r="IBP2837" s="653"/>
      <c r="IBQ2837" s="653"/>
      <c r="IBR2837" s="653"/>
      <c r="IBS2837" s="653"/>
      <c r="IBT2837" s="653"/>
      <c r="IBU2837" s="653"/>
      <c r="IBV2837" s="653"/>
      <c r="IBW2837" s="653"/>
      <c r="IBX2837" s="653"/>
      <c r="IBY2837" s="653"/>
      <c r="IBZ2837" s="653"/>
      <c r="ICA2837" s="653"/>
      <c r="ICB2837" s="653"/>
      <c r="ICC2837" s="653"/>
      <c r="ICD2837" s="653"/>
      <c r="ICE2837" s="653"/>
      <c r="ICF2837" s="653"/>
      <c r="ICG2837" s="653"/>
      <c r="ICH2837" s="653"/>
      <c r="ICI2837" s="653"/>
      <c r="ICJ2837" s="653"/>
      <c r="ICK2837" s="653"/>
      <c r="ICL2837" s="653"/>
      <c r="ICM2837" s="653"/>
      <c r="ICN2837" s="653"/>
      <c r="ICO2837" s="653"/>
      <c r="ICP2837" s="653"/>
      <c r="ICQ2837" s="653"/>
      <c r="ICR2837" s="653"/>
      <c r="ICS2837" s="653"/>
      <c r="ICT2837" s="653"/>
      <c r="ICU2837" s="653"/>
      <c r="ICV2837" s="653"/>
      <c r="ICW2837" s="653"/>
      <c r="ICX2837" s="653"/>
      <c r="ICY2837" s="653"/>
      <c r="ICZ2837" s="653"/>
      <c r="IDA2837" s="653"/>
      <c r="IDB2837" s="653"/>
      <c r="IDC2837" s="653"/>
      <c r="IDD2837" s="653"/>
      <c r="IDE2837" s="653"/>
      <c r="IDF2837" s="653"/>
      <c r="IDG2837" s="653"/>
      <c r="IDH2837" s="653"/>
      <c r="IDI2837" s="653"/>
      <c r="IDJ2837" s="653"/>
      <c r="IDK2837" s="653"/>
      <c r="IDL2837" s="653"/>
      <c r="IDM2837" s="653"/>
      <c r="IDN2837" s="653"/>
      <c r="IDO2837" s="653"/>
      <c r="IDP2837" s="653"/>
      <c r="IDQ2837" s="653"/>
      <c r="IDR2837" s="653"/>
      <c r="IDS2837" s="653"/>
      <c r="IDT2837" s="653"/>
      <c r="IDU2837" s="653"/>
      <c r="IDV2837" s="653"/>
      <c r="IDW2837" s="653"/>
      <c r="IDX2837" s="653"/>
      <c r="IDY2837" s="653"/>
      <c r="IDZ2837" s="653"/>
      <c r="IEA2837" s="653"/>
      <c r="IEB2837" s="653"/>
      <c r="IEC2837" s="653"/>
      <c r="IED2837" s="653"/>
      <c r="IEE2837" s="653"/>
      <c r="IEF2837" s="653"/>
      <c r="IEG2837" s="653"/>
      <c r="IEH2837" s="653"/>
      <c r="IEI2837" s="653"/>
      <c r="IEJ2837" s="653"/>
      <c r="IEK2837" s="653"/>
      <c r="IEL2837" s="653"/>
      <c r="IEM2837" s="653"/>
      <c r="IEN2837" s="653"/>
      <c r="IEO2837" s="653"/>
      <c r="IEP2837" s="653"/>
      <c r="IEQ2837" s="653"/>
      <c r="IER2837" s="653"/>
      <c r="IES2837" s="653"/>
      <c r="IET2837" s="653"/>
      <c r="IEU2837" s="653"/>
      <c r="IEV2837" s="653"/>
      <c r="IEW2837" s="653"/>
      <c r="IEX2837" s="653"/>
      <c r="IEY2837" s="653"/>
      <c r="IEZ2837" s="653"/>
      <c r="IFA2837" s="653"/>
      <c r="IFB2837" s="653"/>
      <c r="IFC2837" s="653"/>
      <c r="IFD2837" s="653"/>
      <c r="IFE2837" s="653"/>
      <c r="IFF2837" s="653"/>
      <c r="IFG2837" s="653"/>
      <c r="IFH2837" s="653"/>
      <c r="IFI2837" s="653"/>
      <c r="IFJ2837" s="653"/>
      <c r="IFK2837" s="653"/>
      <c r="IFL2837" s="653"/>
      <c r="IFM2837" s="653"/>
      <c r="IFN2837" s="653"/>
      <c r="IFO2837" s="653"/>
      <c r="IFP2837" s="653"/>
      <c r="IFQ2837" s="653"/>
      <c r="IFR2837" s="653"/>
      <c r="IFS2837" s="653"/>
      <c r="IFT2837" s="653"/>
      <c r="IFU2837" s="653"/>
      <c r="IFV2837" s="653"/>
      <c r="IFW2837" s="653"/>
      <c r="IFX2837" s="653"/>
      <c r="IFY2837" s="653"/>
      <c r="IFZ2837" s="653"/>
      <c r="IGA2837" s="653"/>
      <c r="IGB2837" s="653"/>
      <c r="IGC2837" s="653"/>
      <c r="IGD2837" s="653"/>
      <c r="IGE2837" s="653"/>
      <c r="IGF2837" s="653"/>
      <c r="IGG2837" s="653"/>
      <c r="IGH2837" s="653"/>
      <c r="IGI2837" s="653"/>
      <c r="IGJ2837" s="653"/>
      <c r="IGK2837" s="653"/>
      <c r="IGL2837" s="653"/>
      <c r="IGM2837" s="653"/>
      <c r="IGN2837" s="653"/>
      <c r="IGO2837" s="653"/>
      <c r="IGP2837" s="653"/>
      <c r="IGQ2837" s="653"/>
      <c r="IGR2837" s="653"/>
      <c r="IGS2837" s="653"/>
      <c r="IGT2837" s="653"/>
      <c r="IGU2837" s="653"/>
      <c r="IGV2837" s="653"/>
      <c r="IGW2837" s="653"/>
      <c r="IGX2837" s="653"/>
      <c r="IGY2837" s="653"/>
      <c r="IGZ2837" s="653"/>
      <c r="IHA2837" s="653"/>
      <c r="IHB2837" s="653"/>
      <c r="IHC2837" s="653"/>
      <c r="IHD2837" s="653"/>
      <c r="IHE2837" s="653"/>
      <c r="IHF2837" s="653"/>
      <c r="IHG2837" s="653"/>
      <c r="IHH2837" s="653"/>
      <c r="IHI2837" s="653"/>
      <c r="IHJ2837" s="653"/>
      <c r="IHK2837" s="653"/>
      <c r="IHL2837" s="653"/>
      <c r="IHM2837" s="653"/>
      <c r="IHN2837" s="653"/>
      <c r="IHO2837" s="653"/>
      <c r="IHP2837" s="653"/>
      <c r="IHQ2837" s="653"/>
      <c r="IHR2837" s="653"/>
      <c r="IHS2837" s="653"/>
      <c r="IHT2837" s="653"/>
      <c r="IHU2837" s="653"/>
      <c r="IHV2837" s="653"/>
      <c r="IHW2837" s="653"/>
      <c r="IHX2837" s="653"/>
      <c r="IHY2837" s="653"/>
      <c r="IHZ2837" s="653"/>
      <c r="IIA2837" s="653"/>
      <c r="IIB2837" s="653"/>
      <c r="IIC2837" s="653"/>
      <c r="IID2837" s="653"/>
      <c r="IIE2837" s="653"/>
      <c r="IIF2837" s="653"/>
      <c r="IIG2837" s="653"/>
      <c r="IIH2837" s="653"/>
      <c r="III2837" s="653"/>
      <c r="IIJ2837" s="653"/>
      <c r="IIK2837" s="653"/>
      <c r="IIL2837" s="653"/>
      <c r="IIM2837" s="653"/>
      <c r="IIN2837" s="653"/>
      <c r="IIO2837" s="653"/>
      <c r="IIP2837" s="653"/>
      <c r="IIQ2837" s="653"/>
      <c r="IIR2837" s="653"/>
      <c r="IIS2837" s="653"/>
      <c r="IIT2837" s="653"/>
      <c r="IIU2837" s="653"/>
      <c r="IIV2837" s="653"/>
      <c r="IIW2837" s="653"/>
      <c r="IIX2837" s="653"/>
      <c r="IIY2837" s="653"/>
      <c r="IIZ2837" s="653"/>
      <c r="IJA2837" s="653"/>
      <c r="IJB2837" s="653"/>
      <c r="IJC2837" s="653"/>
      <c r="IJD2837" s="653"/>
      <c r="IJE2837" s="653"/>
      <c r="IJF2837" s="653"/>
      <c r="IJG2837" s="653"/>
      <c r="IJH2837" s="653"/>
      <c r="IJI2837" s="653"/>
      <c r="IJJ2837" s="653"/>
      <c r="IJK2837" s="653"/>
      <c r="IJL2837" s="653"/>
      <c r="IJM2837" s="653"/>
      <c r="IJN2837" s="653"/>
      <c r="IJO2837" s="653"/>
      <c r="IJP2837" s="653"/>
      <c r="IJQ2837" s="653"/>
      <c r="IJR2837" s="653"/>
      <c r="IJS2837" s="653"/>
      <c r="IJT2837" s="653"/>
      <c r="IJU2837" s="653"/>
      <c r="IJV2837" s="653"/>
      <c r="IJW2837" s="653"/>
      <c r="IJX2837" s="653"/>
      <c r="IJY2837" s="653"/>
      <c r="IJZ2837" s="653"/>
      <c r="IKA2837" s="653"/>
      <c r="IKB2837" s="653"/>
      <c r="IKC2837" s="653"/>
      <c r="IKD2837" s="653"/>
      <c r="IKE2837" s="653"/>
      <c r="IKF2837" s="653"/>
      <c r="IKG2837" s="653"/>
      <c r="IKH2837" s="653"/>
      <c r="IKI2837" s="653"/>
      <c r="IKJ2837" s="653"/>
      <c r="IKK2837" s="653"/>
      <c r="IKL2837" s="653"/>
      <c r="IKM2837" s="653"/>
      <c r="IKN2837" s="653"/>
      <c r="IKO2837" s="653"/>
      <c r="IKP2837" s="653"/>
      <c r="IKQ2837" s="653"/>
      <c r="IKR2837" s="653"/>
      <c r="IKS2837" s="653"/>
      <c r="IKT2837" s="653"/>
      <c r="IKU2837" s="653"/>
      <c r="IKV2837" s="653"/>
      <c r="IKW2837" s="653"/>
      <c r="IKX2837" s="653"/>
      <c r="IKY2837" s="653"/>
      <c r="IKZ2837" s="653"/>
      <c r="ILA2837" s="653"/>
      <c r="ILB2837" s="653"/>
      <c r="ILC2837" s="653"/>
      <c r="ILD2837" s="653"/>
      <c r="ILE2837" s="653"/>
      <c r="ILF2837" s="653"/>
      <c r="ILG2837" s="653"/>
      <c r="ILH2837" s="653"/>
      <c r="ILI2837" s="653"/>
      <c r="ILJ2837" s="653"/>
      <c r="ILK2837" s="653"/>
      <c r="ILL2837" s="653"/>
      <c r="ILM2837" s="653"/>
      <c r="ILN2837" s="653"/>
      <c r="ILO2837" s="653"/>
      <c r="ILP2837" s="653"/>
      <c r="ILQ2837" s="653"/>
      <c r="ILR2837" s="653"/>
      <c r="ILS2837" s="653"/>
      <c r="ILT2837" s="653"/>
      <c r="ILU2837" s="653"/>
      <c r="ILV2837" s="653"/>
      <c r="ILW2837" s="653"/>
      <c r="ILX2837" s="653"/>
      <c r="ILY2837" s="653"/>
      <c r="ILZ2837" s="653"/>
      <c r="IMA2837" s="653"/>
      <c r="IMB2837" s="653"/>
      <c r="IMC2837" s="653"/>
      <c r="IMD2837" s="653"/>
      <c r="IME2837" s="653"/>
      <c r="IMF2837" s="653"/>
      <c r="IMG2837" s="653"/>
      <c r="IMH2837" s="653"/>
      <c r="IMI2837" s="653"/>
      <c r="IMJ2837" s="653"/>
      <c r="IMK2837" s="653"/>
      <c r="IML2837" s="653"/>
      <c r="IMM2837" s="653"/>
      <c r="IMN2837" s="653"/>
      <c r="IMO2837" s="653"/>
      <c r="IMP2837" s="653"/>
      <c r="IMQ2837" s="653"/>
      <c r="IMR2837" s="653"/>
      <c r="IMS2837" s="653"/>
      <c r="IMT2837" s="653"/>
      <c r="IMU2837" s="653"/>
      <c r="IMV2837" s="653"/>
      <c r="IMW2837" s="653"/>
      <c r="IMX2837" s="653"/>
      <c r="IMY2837" s="653"/>
      <c r="IMZ2837" s="653"/>
      <c r="INA2837" s="653"/>
      <c r="INB2837" s="653"/>
      <c r="INC2837" s="653"/>
      <c r="IND2837" s="653"/>
      <c r="INE2837" s="653"/>
      <c r="INF2837" s="653"/>
      <c r="ING2837" s="653"/>
      <c r="INH2837" s="653"/>
      <c r="INI2837" s="653"/>
      <c r="INJ2837" s="653"/>
      <c r="INK2837" s="653"/>
      <c r="INL2837" s="653"/>
      <c r="INM2837" s="653"/>
      <c r="INN2837" s="653"/>
      <c r="INO2837" s="653"/>
      <c r="INP2837" s="653"/>
      <c r="INQ2837" s="653"/>
      <c r="INR2837" s="653"/>
      <c r="INS2837" s="653"/>
      <c r="INT2837" s="653"/>
      <c r="INU2837" s="653"/>
      <c r="INV2837" s="653"/>
      <c r="INW2837" s="653"/>
      <c r="INX2837" s="653"/>
      <c r="INY2837" s="653"/>
      <c r="INZ2837" s="653"/>
      <c r="IOA2837" s="653"/>
      <c r="IOB2837" s="653"/>
      <c r="IOC2837" s="653"/>
      <c r="IOD2837" s="653"/>
      <c r="IOE2837" s="653"/>
      <c r="IOF2837" s="653"/>
      <c r="IOG2837" s="653"/>
      <c r="IOH2837" s="653"/>
      <c r="IOI2837" s="653"/>
      <c r="IOJ2837" s="653"/>
      <c r="IOK2837" s="653"/>
      <c r="IOL2837" s="653"/>
      <c r="IOM2837" s="653"/>
      <c r="ION2837" s="653"/>
      <c r="IOO2837" s="653"/>
      <c r="IOP2837" s="653"/>
      <c r="IOQ2837" s="653"/>
      <c r="IOR2837" s="653"/>
      <c r="IOS2837" s="653"/>
      <c r="IOT2837" s="653"/>
      <c r="IOU2837" s="653"/>
      <c r="IOV2837" s="653"/>
      <c r="IOW2837" s="653"/>
      <c r="IOX2837" s="653"/>
      <c r="IOY2837" s="653"/>
      <c r="IOZ2837" s="653"/>
      <c r="IPA2837" s="653"/>
      <c r="IPB2837" s="653"/>
      <c r="IPC2837" s="653"/>
      <c r="IPD2837" s="653"/>
      <c r="IPE2837" s="653"/>
      <c r="IPF2837" s="653"/>
      <c r="IPG2837" s="653"/>
      <c r="IPH2837" s="653"/>
      <c r="IPI2837" s="653"/>
      <c r="IPJ2837" s="653"/>
      <c r="IPK2837" s="653"/>
      <c r="IPL2837" s="653"/>
      <c r="IPM2837" s="653"/>
      <c r="IPN2837" s="653"/>
      <c r="IPO2837" s="653"/>
      <c r="IPP2837" s="653"/>
      <c r="IPQ2837" s="653"/>
      <c r="IPR2837" s="653"/>
      <c r="IPS2837" s="653"/>
      <c r="IPT2837" s="653"/>
      <c r="IPU2837" s="653"/>
      <c r="IPV2837" s="653"/>
      <c r="IPW2837" s="653"/>
      <c r="IPX2837" s="653"/>
      <c r="IPY2837" s="653"/>
      <c r="IPZ2837" s="653"/>
      <c r="IQA2837" s="653"/>
      <c r="IQB2837" s="653"/>
      <c r="IQC2837" s="653"/>
      <c r="IQD2837" s="653"/>
      <c r="IQE2837" s="653"/>
      <c r="IQF2837" s="653"/>
      <c r="IQG2837" s="653"/>
      <c r="IQH2837" s="653"/>
      <c r="IQI2837" s="653"/>
      <c r="IQJ2837" s="653"/>
      <c r="IQK2837" s="653"/>
      <c r="IQL2837" s="653"/>
      <c r="IQM2837" s="653"/>
      <c r="IQN2837" s="653"/>
      <c r="IQO2837" s="653"/>
      <c r="IQP2837" s="653"/>
      <c r="IQQ2837" s="653"/>
      <c r="IQR2837" s="653"/>
      <c r="IQS2837" s="653"/>
      <c r="IQT2837" s="653"/>
      <c r="IQU2837" s="653"/>
      <c r="IQV2837" s="653"/>
      <c r="IQW2837" s="653"/>
      <c r="IQX2837" s="653"/>
      <c r="IQY2837" s="653"/>
      <c r="IQZ2837" s="653"/>
      <c r="IRA2837" s="653"/>
      <c r="IRB2837" s="653"/>
      <c r="IRC2837" s="653"/>
      <c r="IRD2837" s="653"/>
      <c r="IRE2837" s="653"/>
      <c r="IRF2837" s="653"/>
      <c r="IRG2837" s="653"/>
      <c r="IRH2837" s="653"/>
      <c r="IRI2837" s="653"/>
      <c r="IRJ2837" s="653"/>
      <c r="IRK2837" s="653"/>
      <c r="IRL2837" s="653"/>
      <c r="IRM2837" s="653"/>
      <c r="IRN2837" s="653"/>
      <c r="IRO2837" s="653"/>
      <c r="IRP2837" s="653"/>
      <c r="IRQ2837" s="653"/>
      <c r="IRR2837" s="653"/>
      <c r="IRS2837" s="653"/>
      <c r="IRT2837" s="653"/>
      <c r="IRU2837" s="653"/>
      <c r="IRV2837" s="653"/>
      <c r="IRW2837" s="653"/>
      <c r="IRX2837" s="653"/>
      <c r="IRY2837" s="653"/>
      <c r="IRZ2837" s="653"/>
      <c r="ISA2837" s="653"/>
      <c r="ISB2837" s="653"/>
      <c r="ISC2837" s="653"/>
      <c r="ISD2837" s="653"/>
      <c r="ISE2837" s="653"/>
      <c r="ISF2837" s="653"/>
      <c r="ISG2837" s="653"/>
      <c r="ISH2837" s="653"/>
      <c r="ISI2837" s="653"/>
      <c r="ISJ2837" s="653"/>
      <c r="ISK2837" s="653"/>
      <c r="ISL2837" s="653"/>
      <c r="ISM2837" s="653"/>
      <c r="ISN2837" s="653"/>
      <c r="ISO2837" s="653"/>
      <c r="ISP2837" s="653"/>
      <c r="ISQ2837" s="653"/>
      <c r="ISR2837" s="653"/>
      <c r="ISS2837" s="653"/>
      <c r="IST2837" s="653"/>
      <c r="ISU2837" s="653"/>
      <c r="ISV2837" s="653"/>
      <c r="ISW2837" s="653"/>
      <c r="ISX2837" s="653"/>
      <c r="ISY2837" s="653"/>
      <c r="ISZ2837" s="653"/>
      <c r="ITA2837" s="653"/>
      <c r="ITB2837" s="653"/>
      <c r="ITC2837" s="653"/>
      <c r="ITD2837" s="653"/>
      <c r="ITE2837" s="653"/>
      <c r="ITF2837" s="653"/>
      <c r="ITG2837" s="653"/>
      <c r="ITH2837" s="653"/>
      <c r="ITI2837" s="653"/>
      <c r="ITJ2837" s="653"/>
      <c r="ITK2837" s="653"/>
      <c r="ITL2837" s="653"/>
      <c r="ITM2837" s="653"/>
      <c r="ITN2837" s="653"/>
      <c r="ITO2837" s="653"/>
      <c r="ITP2837" s="653"/>
      <c r="ITQ2837" s="653"/>
      <c r="ITR2837" s="653"/>
      <c r="ITS2837" s="653"/>
      <c r="ITT2837" s="653"/>
      <c r="ITU2837" s="653"/>
      <c r="ITV2837" s="653"/>
      <c r="ITW2837" s="653"/>
      <c r="ITX2837" s="653"/>
      <c r="ITY2837" s="653"/>
      <c r="ITZ2837" s="653"/>
      <c r="IUA2837" s="653"/>
      <c r="IUB2837" s="653"/>
      <c r="IUC2837" s="653"/>
      <c r="IUD2837" s="653"/>
      <c r="IUE2837" s="653"/>
      <c r="IUF2837" s="653"/>
      <c r="IUG2837" s="653"/>
      <c r="IUH2837" s="653"/>
      <c r="IUI2837" s="653"/>
      <c r="IUJ2837" s="653"/>
      <c r="IUK2837" s="653"/>
      <c r="IUL2837" s="653"/>
      <c r="IUM2837" s="653"/>
      <c r="IUN2837" s="653"/>
      <c r="IUO2837" s="653"/>
      <c r="IUP2837" s="653"/>
      <c r="IUQ2837" s="653"/>
      <c r="IUR2837" s="653"/>
      <c r="IUS2837" s="653"/>
      <c r="IUT2837" s="653"/>
      <c r="IUU2837" s="653"/>
      <c r="IUV2837" s="653"/>
      <c r="IUW2837" s="653"/>
      <c r="IUX2837" s="653"/>
      <c r="IUY2837" s="653"/>
      <c r="IUZ2837" s="653"/>
      <c r="IVA2837" s="653"/>
      <c r="IVB2837" s="653"/>
      <c r="IVC2837" s="653"/>
      <c r="IVD2837" s="653"/>
      <c r="IVE2837" s="653"/>
      <c r="IVF2837" s="653"/>
      <c r="IVG2837" s="653"/>
      <c r="IVH2837" s="653"/>
      <c r="IVI2837" s="653"/>
      <c r="IVJ2837" s="653"/>
      <c r="IVK2837" s="653"/>
      <c r="IVL2837" s="653"/>
      <c r="IVM2837" s="653"/>
      <c r="IVN2837" s="653"/>
      <c r="IVO2837" s="653"/>
      <c r="IVP2837" s="653"/>
      <c r="IVQ2837" s="653"/>
      <c r="IVR2837" s="653"/>
      <c r="IVS2837" s="653"/>
      <c r="IVT2837" s="653"/>
      <c r="IVU2837" s="653"/>
      <c r="IVV2837" s="653"/>
      <c r="IVW2837" s="653"/>
      <c r="IVX2837" s="653"/>
      <c r="IVY2837" s="653"/>
      <c r="IVZ2837" s="653"/>
      <c r="IWA2837" s="653"/>
      <c r="IWB2837" s="653"/>
      <c r="IWC2837" s="653"/>
      <c r="IWD2837" s="653"/>
      <c r="IWE2837" s="653"/>
      <c r="IWF2837" s="653"/>
      <c r="IWG2837" s="653"/>
      <c r="IWH2837" s="653"/>
      <c r="IWI2837" s="653"/>
      <c r="IWJ2837" s="653"/>
      <c r="IWK2837" s="653"/>
      <c r="IWL2837" s="653"/>
      <c r="IWM2837" s="653"/>
      <c r="IWN2837" s="653"/>
      <c r="IWO2837" s="653"/>
      <c r="IWP2837" s="653"/>
      <c r="IWQ2837" s="653"/>
      <c r="IWR2837" s="653"/>
      <c r="IWS2837" s="653"/>
      <c r="IWT2837" s="653"/>
      <c r="IWU2837" s="653"/>
      <c r="IWV2837" s="653"/>
      <c r="IWW2837" s="653"/>
      <c r="IWX2837" s="653"/>
      <c r="IWY2837" s="653"/>
      <c r="IWZ2837" s="653"/>
      <c r="IXA2837" s="653"/>
      <c r="IXB2837" s="653"/>
      <c r="IXC2837" s="653"/>
      <c r="IXD2837" s="653"/>
      <c r="IXE2837" s="653"/>
      <c r="IXF2837" s="653"/>
      <c r="IXG2837" s="653"/>
      <c r="IXH2837" s="653"/>
      <c r="IXI2837" s="653"/>
      <c r="IXJ2837" s="653"/>
      <c r="IXK2837" s="653"/>
      <c r="IXL2837" s="653"/>
      <c r="IXM2837" s="653"/>
      <c r="IXN2837" s="653"/>
      <c r="IXO2837" s="653"/>
      <c r="IXP2837" s="653"/>
      <c r="IXQ2837" s="653"/>
      <c r="IXR2837" s="653"/>
      <c r="IXS2837" s="653"/>
      <c r="IXT2837" s="653"/>
      <c r="IXU2837" s="653"/>
      <c r="IXV2837" s="653"/>
      <c r="IXW2837" s="653"/>
      <c r="IXX2837" s="653"/>
      <c r="IXY2837" s="653"/>
      <c r="IXZ2837" s="653"/>
      <c r="IYA2837" s="653"/>
      <c r="IYB2837" s="653"/>
      <c r="IYC2837" s="653"/>
      <c r="IYD2837" s="653"/>
      <c r="IYE2837" s="653"/>
      <c r="IYF2837" s="653"/>
      <c r="IYG2837" s="653"/>
      <c r="IYH2837" s="653"/>
      <c r="IYI2837" s="653"/>
      <c r="IYJ2837" s="653"/>
      <c r="IYK2837" s="653"/>
      <c r="IYL2837" s="653"/>
      <c r="IYM2837" s="653"/>
      <c r="IYN2837" s="653"/>
      <c r="IYO2837" s="653"/>
      <c r="IYP2837" s="653"/>
      <c r="IYQ2837" s="653"/>
      <c r="IYR2837" s="653"/>
      <c r="IYS2837" s="653"/>
      <c r="IYT2837" s="653"/>
      <c r="IYU2837" s="653"/>
      <c r="IYV2837" s="653"/>
      <c r="IYW2837" s="653"/>
      <c r="IYX2837" s="653"/>
      <c r="IYY2837" s="653"/>
      <c r="IYZ2837" s="653"/>
      <c r="IZA2837" s="653"/>
      <c r="IZB2837" s="653"/>
      <c r="IZC2837" s="653"/>
      <c r="IZD2837" s="653"/>
      <c r="IZE2837" s="653"/>
      <c r="IZF2837" s="653"/>
      <c r="IZG2837" s="653"/>
      <c r="IZH2837" s="653"/>
      <c r="IZI2837" s="653"/>
      <c r="IZJ2837" s="653"/>
      <c r="IZK2837" s="653"/>
      <c r="IZL2837" s="653"/>
      <c r="IZM2837" s="653"/>
      <c r="IZN2837" s="653"/>
      <c r="IZO2837" s="653"/>
      <c r="IZP2837" s="653"/>
      <c r="IZQ2837" s="653"/>
      <c r="IZR2837" s="653"/>
      <c r="IZS2837" s="653"/>
      <c r="IZT2837" s="653"/>
      <c r="IZU2837" s="653"/>
      <c r="IZV2837" s="653"/>
      <c r="IZW2837" s="653"/>
      <c r="IZX2837" s="653"/>
      <c r="IZY2837" s="653"/>
      <c r="IZZ2837" s="653"/>
      <c r="JAA2837" s="653"/>
      <c r="JAB2837" s="653"/>
      <c r="JAC2837" s="653"/>
      <c r="JAD2837" s="653"/>
      <c r="JAE2837" s="653"/>
      <c r="JAF2837" s="653"/>
      <c r="JAG2837" s="653"/>
      <c r="JAH2837" s="653"/>
      <c r="JAI2837" s="653"/>
      <c r="JAJ2837" s="653"/>
      <c r="JAK2837" s="653"/>
      <c r="JAL2837" s="653"/>
      <c r="JAM2837" s="653"/>
      <c r="JAN2837" s="653"/>
      <c r="JAO2837" s="653"/>
      <c r="JAP2837" s="653"/>
      <c r="JAQ2837" s="653"/>
      <c r="JAR2837" s="653"/>
      <c r="JAS2837" s="653"/>
      <c r="JAT2837" s="653"/>
      <c r="JAU2837" s="653"/>
      <c r="JAV2837" s="653"/>
      <c r="JAW2837" s="653"/>
      <c r="JAX2837" s="653"/>
      <c r="JAY2837" s="653"/>
      <c r="JAZ2837" s="653"/>
      <c r="JBA2837" s="653"/>
      <c r="JBB2837" s="653"/>
      <c r="JBC2837" s="653"/>
      <c r="JBD2837" s="653"/>
      <c r="JBE2837" s="653"/>
      <c r="JBF2837" s="653"/>
      <c r="JBG2837" s="653"/>
      <c r="JBH2837" s="653"/>
      <c r="JBI2837" s="653"/>
      <c r="JBJ2837" s="653"/>
      <c r="JBK2837" s="653"/>
      <c r="JBL2837" s="653"/>
      <c r="JBM2837" s="653"/>
      <c r="JBN2837" s="653"/>
      <c r="JBO2837" s="653"/>
      <c r="JBP2837" s="653"/>
      <c r="JBQ2837" s="653"/>
      <c r="JBR2837" s="653"/>
      <c r="JBS2837" s="653"/>
      <c r="JBT2837" s="653"/>
      <c r="JBU2837" s="653"/>
      <c r="JBV2837" s="653"/>
      <c r="JBW2837" s="653"/>
      <c r="JBX2837" s="653"/>
      <c r="JBY2837" s="653"/>
      <c r="JBZ2837" s="653"/>
      <c r="JCA2837" s="653"/>
      <c r="JCB2837" s="653"/>
      <c r="JCC2837" s="653"/>
      <c r="JCD2837" s="653"/>
      <c r="JCE2837" s="653"/>
      <c r="JCF2837" s="653"/>
      <c r="JCG2837" s="653"/>
      <c r="JCH2837" s="653"/>
      <c r="JCI2837" s="653"/>
      <c r="JCJ2837" s="653"/>
      <c r="JCK2837" s="653"/>
      <c r="JCL2837" s="653"/>
      <c r="JCM2837" s="653"/>
      <c r="JCN2837" s="653"/>
      <c r="JCO2837" s="653"/>
      <c r="JCP2837" s="653"/>
      <c r="JCQ2837" s="653"/>
      <c r="JCR2837" s="653"/>
      <c r="JCS2837" s="653"/>
      <c r="JCT2837" s="653"/>
      <c r="JCU2837" s="653"/>
      <c r="JCV2837" s="653"/>
      <c r="JCW2837" s="653"/>
      <c r="JCX2837" s="653"/>
      <c r="JCY2837" s="653"/>
      <c r="JCZ2837" s="653"/>
      <c r="JDA2837" s="653"/>
      <c r="JDB2837" s="653"/>
      <c r="JDC2837" s="653"/>
      <c r="JDD2837" s="653"/>
      <c r="JDE2837" s="653"/>
      <c r="JDF2837" s="653"/>
      <c r="JDG2837" s="653"/>
      <c r="JDH2837" s="653"/>
      <c r="JDI2837" s="653"/>
      <c r="JDJ2837" s="653"/>
      <c r="JDK2837" s="653"/>
      <c r="JDL2837" s="653"/>
      <c r="JDM2837" s="653"/>
      <c r="JDN2837" s="653"/>
      <c r="JDO2837" s="653"/>
      <c r="JDP2837" s="653"/>
      <c r="JDQ2837" s="653"/>
      <c r="JDR2837" s="653"/>
      <c r="JDS2837" s="653"/>
      <c r="JDT2837" s="653"/>
      <c r="JDU2837" s="653"/>
      <c r="JDV2837" s="653"/>
      <c r="JDW2837" s="653"/>
      <c r="JDX2837" s="653"/>
      <c r="JDY2837" s="653"/>
      <c r="JDZ2837" s="653"/>
      <c r="JEA2837" s="653"/>
      <c r="JEB2837" s="653"/>
      <c r="JEC2837" s="653"/>
      <c r="JED2837" s="653"/>
      <c r="JEE2837" s="653"/>
      <c r="JEF2837" s="653"/>
      <c r="JEG2837" s="653"/>
      <c r="JEH2837" s="653"/>
      <c r="JEI2837" s="653"/>
      <c r="JEJ2837" s="653"/>
      <c r="JEK2837" s="653"/>
      <c r="JEL2837" s="653"/>
      <c r="JEM2837" s="653"/>
      <c r="JEN2837" s="653"/>
      <c r="JEO2837" s="653"/>
      <c r="JEP2837" s="653"/>
      <c r="JEQ2837" s="653"/>
      <c r="JER2837" s="653"/>
      <c r="JES2837" s="653"/>
      <c r="JET2837" s="653"/>
      <c r="JEU2837" s="653"/>
      <c r="JEV2837" s="653"/>
      <c r="JEW2837" s="653"/>
      <c r="JEX2837" s="653"/>
      <c r="JEY2837" s="653"/>
      <c r="JEZ2837" s="653"/>
      <c r="JFA2837" s="653"/>
      <c r="JFB2837" s="653"/>
      <c r="JFC2837" s="653"/>
      <c r="JFD2837" s="653"/>
      <c r="JFE2837" s="653"/>
      <c r="JFF2837" s="653"/>
      <c r="JFG2837" s="653"/>
      <c r="JFH2837" s="653"/>
      <c r="JFI2837" s="653"/>
      <c r="JFJ2837" s="653"/>
      <c r="JFK2837" s="653"/>
      <c r="JFL2837" s="653"/>
      <c r="JFM2837" s="653"/>
      <c r="JFN2837" s="653"/>
      <c r="JFO2837" s="653"/>
      <c r="JFP2837" s="653"/>
      <c r="JFQ2837" s="653"/>
      <c r="JFR2837" s="653"/>
      <c r="JFS2837" s="653"/>
      <c r="JFT2837" s="653"/>
      <c r="JFU2837" s="653"/>
      <c r="JFV2837" s="653"/>
      <c r="JFW2837" s="653"/>
      <c r="JFX2837" s="653"/>
      <c r="JFY2837" s="653"/>
      <c r="JFZ2837" s="653"/>
      <c r="JGA2837" s="653"/>
      <c r="JGB2837" s="653"/>
      <c r="JGC2837" s="653"/>
      <c r="JGD2837" s="653"/>
      <c r="JGE2837" s="653"/>
      <c r="JGF2837" s="653"/>
      <c r="JGG2837" s="653"/>
      <c r="JGH2837" s="653"/>
      <c r="JGI2837" s="653"/>
      <c r="JGJ2837" s="653"/>
      <c r="JGK2837" s="653"/>
      <c r="JGL2837" s="653"/>
      <c r="JGM2837" s="653"/>
      <c r="JGN2837" s="653"/>
      <c r="JGO2837" s="653"/>
      <c r="JGP2837" s="653"/>
      <c r="JGQ2837" s="653"/>
      <c r="JGR2837" s="653"/>
      <c r="JGS2837" s="653"/>
      <c r="JGT2837" s="653"/>
      <c r="JGU2837" s="653"/>
      <c r="JGV2837" s="653"/>
      <c r="JGW2837" s="653"/>
      <c r="JGX2837" s="653"/>
      <c r="JGY2837" s="653"/>
      <c r="JGZ2837" s="653"/>
      <c r="JHA2837" s="653"/>
      <c r="JHB2837" s="653"/>
      <c r="JHC2837" s="653"/>
      <c r="JHD2837" s="653"/>
      <c r="JHE2837" s="653"/>
      <c r="JHF2837" s="653"/>
      <c r="JHG2837" s="653"/>
      <c r="JHH2837" s="653"/>
      <c r="JHI2837" s="653"/>
      <c r="JHJ2837" s="653"/>
      <c r="JHK2837" s="653"/>
      <c r="JHL2837" s="653"/>
      <c r="JHM2837" s="653"/>
      <c r="JHN2837" s="653"/>
      <c r="JHO2837" s="653"/>
      <c r="JHP2837" s="653"/>
      <c r="JHQ2837" s="653"/>
      <c r="JHR2837" s="653"/>
      <c r="JHS2837" s="653"/>
      <c r="JHT2837" s="653"/>
      <c r="JHU2837" s="653"/>
      <c r="JHV2837" s="653"/>
      <c r="JHW2837" s="653"/>
      <c r="JHX2837" s="653"/>
      <c r="JHY2837" s="653"/>
      <c r="JHZ2837" s="653"/>
      <c r="JIA2837" s="653"/>
      <c r="JIB2837" s="653"/>
      <c r="JIC2837" s="653"/>
      <c r="JID2837" s="653"/>
      <c r="JIE2837" s="653"/>
      <c r="JIF2837" s="653"/>
      <c r="JIG2837" s="653"/>
      <c r="JIH2837" s="653"/>
      <c r="JII2837" s="653"/>
      <c r="JIJ2837" s="653"/>
      <c r="JIK2837" s="653"/>
      <c r="JIL2837" s="653"/>
      <c r="JIM2837" s="653"/>
      <c r="JIN2837" s="653"/>
      <c r="JIO2837" s="653"/>
      <c r="JIP2837" s="653"/>
      <c r="JIQ2837" s="653"/>
      <c r="JIR2837" s="653"/>
      <c r="JIS2837" s="653"/>
      <c r="JIT2837" s="653"/>
      <c r="JIU2837" s="653"/>
      <c r="JIV2837" s="653"/>
      <c r="JIW2837" s="653"/>
      <c r="JIX2837" s="653"/>
      <c r="JIY2837" s="653"/>
      <c r="JIZ2837" s="653"/>
      <c r="JJA2837" s="653"/>
      <c r="JJB2837" s="653"/>
      <c r="JJC2837" s="653"/>
      <c r="JJD2837" s="653"/>
      <c r="JJE2837" s="653"/>
      <c r="JJF2837" s="653"/>
      <c r="JJG2837" s="653"/>
      <c r="JJH2837" s="653"/>
      <c r="JJI2837" s="653"/>
      <c r="JJJ2837" s="653"/>
      <c r="JJK2837" s="653"/>
      <c r="JJL2837" s="653"/>
      <c r="JJM2837" s="653"/>
      <c r="JJN2837" s="653"/>
      <c r="JJO2837" s="653"/>
      <c r="JJP2837" s="653"/>
      <c r="JJQ2837" s="653"/>
      <c r="JJR2837" s="653"/>
      <c r="JJS2837" s="653"/>
      <c r="JJT2837" s="653"/>
      <c r="JJU2837" s="653"/>
      <c r="JJV2837" s="653"/>
      <c r="JJW2837" s="653"/>
      <c r="JJX2837" s="653"/>
      <c r="JJY2837" s="653"/>
      <c r="JJZ2837" s="653"/>
      <c r="JKA2837" s="653"/>
      <c r="JKB2837" s="653"/>
      <c r="JKC2837" s="653"/>
      <c r="JKD2837" s="653"/>
      <c r="JKE2837" s="653"/>
      <c r="JKF2837" s="653"/>
      <c r="JKG2837" s="653"/>
      <c r="JKH2837" s="653"/>
      <c r="JKI2837" s="653"/>
      <c r="JKJ2837" s="653"/>
      <c r="JKK2837" s="653"/>
      <c r="JKL2837" s="653"/>
      <c r="JKM2837" s="653"/>
      <c r="JKN2837" s="653"/>
      <c r="JKO2837" s="653"/>
      <c r="JKP2837" s="653"/>
      <c r="JKQ2837" s="653"/>
      <c r="JKR2837" s="653"/>
      <c r="JKS2837" s="653"/>
      <c r="JKT2837" s="653"/>
      <c r="JKU2837" s="653"/>
      <c r="JKV2837" s="653"/>
      <c r="JKW2837" s="653"/>
      <c r="JKX2837" s="653"/>
      <c r="JKY2837" s="653"/>
      <c r="JKZ2837" s="653"/>
      <c r="JLA2837" s="653"/>
      <c r="JLB2837" s="653"/>
      <c r="JLC2837" s="653"/>
      <c r="JLD2837" s="653"/>
      <c r="JLE2837" s="653"/>
      <c r="JLF2837" s="653"/>
      <c r="JLG2837" s="653"/>
      <c r="JLH2837" s="653"/>
      <c r="JLI2837" s="653"/>
      <c r="JLJ2837" s="653"/>
      <c r="JLK2837" s="653"/>
      <c r="JLL2837" s="653"/>
      <c r="JLM2837" s="653"/>
      <c r="JLN2837" s="653"/>
      <c r="JLO2837" s="653"/>
      <c r="JLP2837" s="653"/>
      <c r="JLQ2837" s="653"/>
      <c r="JLR2837" s="653"/>
      <c r="JLS2837" s="653"/>
      <c r="JLT2837" s="653"/>
      <c r="JLU2837" s="653"/>
      <c r="JLV2837" s="653"/>
      <c r="JLW2837" s="653"/>
      <c r="JLX2837" s="653"/>
      <c r="JLY2837" s="653"/>
      <c r="JLZ2837" s="653"/>
      <c r="JMA2837" s="653"/>
      <c r="JMB2837" s="653"/>
      <c r="JMC2837" s="653"/>
      <c r="JMD2837" s="653"/>
      <c r="JME2837" s="653"/>
      <c r="JMF2837" s="653"/>
      <c r="JMG2837" s="653"/>
      <c r="JMH2837" s="653"/>
      <c r="JMI2837" s="653"/>
      <c r="JMJ2837" s="653"/>
      <c r="JMK2837" s="653"/>
      <c r="JML2837" s="653"/>
      <c r="JMM2837" s="653"/>
      <c r="JMN2837" s="653"/>
      <c r="JMO2837" s="653"/>
      <c r="JMP2837" s="653"/>
      <c r="JMQ2837" s="653"/>
      <c r="JMR2837" s="653"/>
      <c r="JMS2837" s="653"/>
      <c r="JMT2837" s="653"/>
      <c r="JMU2837" s="653"/>
      <c r="JMV2837" s="653"/>
      <c r="JMW2837" s="653"/>
      <c r="JMX2837" s="653"/>
      <c r="JMY2837" s="653"/>
      <c r="JMZ2837" s="653"/>
      <c r="JNA2837" s="653"/>
      <c r="JNB2837" s="653"/>
      <c r="JNC2837" s="653"/>
      <c r="JND2837" s="653"/>
      <c r="JNE2837" s="653"/>
      <c r="JNF2837" s="653"/>
      <c r="JNG2837" s="653"/>
      <c r="JNH2837" s="653"/>
      <c r="JNI2837" s="653"/>
      <c r="JNJ2837" s="653"/>
      <c r="JNK2837" s="653"/>
      <c r="JNL2837" s="653"/>
      <c r="JNM2837" s="653"/>
      <c r="JNN2837" s="653"/>
      <c r="JNO2837" s="653"/>
      <c r="JNP2837" s="653"/>
      <c r="JNQ2837" s="653"/>
      <c r="JNR2837" s="653"/>
      <c r="JNS2837" s="653"/>
      <c r="JNT2837" s="653"/>
      <c r="JNU2837" s="653"/>
      <c r="JNV2837" s="653"/>
      <c r="JNW2837" s="653"/>
      <c r="JNX2837" s="653"/>
      <c r="JNY2837" s="653"/>
      <c r="JNZ2837" s="653"/>
      <c r="JOA2837" s="653"/>
      <c r="JOB2837" s="653"/>
      <c r="JOC2837" s="653"/>
      <c r="JOD2837" s="653"/>
      <c r="JOE2837" s="653"/>
      <c r="JOF2837" s="653"/>
      <c r="JOG2837" s="653"/>
      <c r="JOH2837" s="653"/>
      <c r="JOI2837" s="653"/>
      <c r="JOJ2837" s="653"/>
      <c r="JOK2837" s="653"/>
      <c r="JOL2837" s="653"/>
      <c r="JOM2837" s="653"/>
      <c r="JON2837" s="653"/>
      <c r="JOO2837" s="653"/>
      <c r="JOP2837" s="653"/>
      <c r="JOQ2837" s="653"/>
      <c r="JOR2837" s="653"/>
      <c r="JOS2837" s="653"/>
      <c r="JOT2837" s="653"/>
      <c r="JOU2837" s="653"/>
      <c r="JOV2837" s="653"/>
      <c r="JOW2837" s="653"/>
      <c r="JOX2837" s="653"/>
      <c r="JOY2837" s="653"/>
      <c r="JOZ2837" s="653"/>
      <c r="JPA2837" s="653"/>
      <c r="JPB2837" s="653"/>
      <c r="JPC2837" s="653"/>
      <c r="JPD2837" s="653"/>
      <c r="JPE2837" s="653"/>
      <c r="JPF2837" s="653"/>
      <c r="JPG2837" s="653"/>
      <c r="JPH2837" s="653"/>
      <c r="JPI2837" s="653"/>
      <c r="JPJ2837" s="653"/>
      <c r="JPK2837" s="653"/>
      <c r="JPL2837" s="653"/>
      <c r="JPM2837" s="653"/>
      <c r="JPN2837" s="653"/>
      <c r="JPO2837" s="653"/>
      <c r="JPP2837" s="653"/>
      <c r="JPQ2837" s="653"/>
      <c r="JPR2837" s="653"/>
      <c r="JPS2837" s="653"/>
      <c r="JPT2837" s="653"/>
      <c r="JPU2837" s="653"/>
      <c r="JPV2837" s="653"/>
      <c r="JPW2837" s="653"/>
      <c r="JPX2837" s="653"/>
      <c r="JPY2837" s="653"/>
      <c r="JPZ2837" s="653"/>
      <c r="JQA2837" s="653"/>
      <c r="JQB2837" s="653"/>
      <c r="JQC2837" s="653"/>
      <c r="JQD2837" s="653"/>
      <c r="JQE2837" s="653"/>
      <c r="JQF2837" s="653"/>
      <c r="JQG2837" s="653"/>
      <c r="JQH2837" s="653"/>
      <c r="JQI2837" s="653"/>
      <c r="JQJ2837" s="653"/>
      <c r="JQK2837" s="653"/>
      <c r="JQL2837" s="653"/>
      <c r="JQM2837" s="653"/>
      <c r="JQN2837" s="653"/>
      <c r="JQO2837" s="653"/>
      <c r="JQP2837" s="653"/>
      <c r="JQQ2837" s="653"/>
      <c r="JQR2837" s="653"/>
      <c r="JQS2837" s="653"/>
      <c r="JQT2837" s="653"/>
      <c r="JQU2837" s="653"/>
      <c r="JQV2837" s="653"/>
      <c r="JQW2837" s="653"/>
      <c r="JQX2837" s="653"/>
      <c r="JQY2837" s="653"/>
      <c r="JQZ2837" s="653"/>
      <c r="JRA2837" s="653"/>
      <c r="JRB2837" s="653"/>
      <c r="JRC2837" s="653"/>
      <c r="JRD2837" s="653"/>
      <c r="JRE2837" s="653"/>
      <c r="JRF2837" s="653"/>
      <c r="JRG2837" s="653"/>
      <c r="JRH2837" s="653"/>
      <c r="JRI2837" s="653"/>
      <c r="JRJ2837" s="653"/>
      <c r="JRK2837" s="653"/>
      <c r="JRL2837" s="653"/>
      <c r="JRM2837" s="653"/>
      <c r="JRN2837" s="653"/>
      <c r="JRO2837" s="653"/>
      <c r="JRP2837" s="653"/>
      <c r="JRQ2837" s="653"/>
      <c r="JRR2837" s="653"/>
      <c r="JRS2837" s="653"/>
      <c r="JRT2837" s="653"/>
      <c r="JRU2837" s="653"/>
      <c r="JRV2837" s="653"/>
      <c r="JRW2837" s="653"/>
      <c r="JRX2837" s="653"/>
      <c r="JRY2837" s="653"/>
      <c r="JRZ2837" s="653"/>
      <c r="JSA2837" s="653"/>
      <c r="JSB2837" s="653"/>
      <c r="JSC2837" s="653"/>
      <c r="JSD2837" s="653"/>
      <c r="JSE2837" s="653"/>
      <c r="JSF2837" s="653"/>
      <c r="JSG2837" s="653"/>
      <c r="JSH2837" s="653"/>
      <c r="JSI2837" s="653"/>
      <c r="JSJ2837" s="653"/>
      <c r="JSK2837" s="653"/>
      <c r="JSL2837" s="653"/>
      <c r="JSM2837" s="653"/>
      <c r="JSN2837" s="653"/>
      <c r="JSO2837" s="653"/>
      <c r="JSP2837" s="653"/>
      <c r="JSQ2837" s="653"/>
      <c r="JSR2837" s="653"/>
      <c r="JSS2837" s="653"/>
      <c r="JST2837" s="653"/>
      <c r="JSU2837" s="653"/>
      <c r="JSV2837" s="653"/>
      <c r="JSW2837" s="653"/>
      <c r="JSX2837" s="653"/>
      <c r="JSY2837" s="653"/>
      <c r="JSZ2837" s="653"/>
      <c r="JTA2837" s="653"/>
      <c r="JTB2837" s="653"/>
      <c r="JTC2837" s="653"/>
      <c r="JTD2837" s="653"/>
      <c r="JTE2837" s="653"/>
      <c r="JTF2837" s="653"/>
      <c r="JTG2837" s="653"/>
      <c r="JTH2837" s="653"/>
      <c r="JTI2837" s="653"/>
      <c r="JTJ2837" s="653"/>
      <c r="JTK2837" s="653"/>
      <c r="JTL2837" s="653"/>
      <c r="JTM2837" s="653"/>
      <c r="JTN2837" s="653"/>
      <c r="JTO2837" s="653"/>
      <c r="JTP2837" s="653"/>
      <c r="JTQ2837" s="653"/>
      <c r="JTR2837" s="653"/>
      <c r="JTS2837" s="653"/>
      <c r="JTT2837" s="653"/>
      <c r="JTU2837" s="653"/>
      <c r="JTV2837" s="653"/>
      <c r="JTW2837" s="653"/>
      <c r="JTX2837" s="653"/>
      <c r="JTY2837" s="653"/>
      <c r="JTZ2837" s="653"/>
      <c r="JUA2837" s="653"/>
      <c r="JUB2837" s="653"/>
      <c r="JUC2837" s="653"/>
      <c r="JUD2837" s="653"/>
      <c r="JUE2837" s="653"/>
      <c r="JUF2837" s="653"/>
      <c r="JUG2837" s="653"/>
      <c r="JUH2837" s="653"/>
      <c r="JUI2837" s="653"/>
      <c r="JUJ2837" s="653"/>
      <c r="JUK2837" s="653"/>
      <c r="JUL2837" s="653"/>
      <c r="JUM2837" s="653"/>
      <c r="JUN2837" s="653"/>
      <c r="JUO2837" s="653"/>
      <c r="JUP2837" s="653"/>
      <c r="JUQ2837" s="653"/>
      <c r="JUR2837" s="653"/>
      <c r="JUS2837" s="653"/>
      <c r="JUT2837" s="653"/>
      <c r="JUU2837" s="653"/>
      <c r="JUV2837" s="653"/>
      <c r="JUW2837" s="653"/>
      <c r="JUX2837" s="653"/>
      <c r="JUY2837" s="653"/>
      <c r="JUZ2837" s="653"/>
      <c r="JVA2837" s="653"/>
      <c r="JVB2837" s="653"/>
      <c r="JVC2837" s="653"/>
      <c r="JVD2837" s="653"/>
      <c r="JVE2837" s="653"/>
      <c r="JVF2837" s="653"/>
      <c r="JVG2837" s="653"/>
      <c r="JVH2837" s="653"/>
      <c r="JVI2837" s="653"/>
      <c r="JVJ2837" s="653"/>
      <c r="JVK2837" s="653"/>
      <c r="JVL2837" s="653"/>
      <c r="JVM2837" s="653"/>
      <c r="JVN2837" s="653"/>
      <c r="JVO2837" s="653"/>
      <c r="JVP2837" s="653"/>
      <c r="JVQ2837" s="653"/>
      <c r="JVR2837" s="653"/>
      <c r="JVS2837" s="653"/>
      <c r="JVT2837" s="653"/>
      <c r="JVU2837" s="653"/>
      <c r="JVV2837" s="653"/>
      <c r="JVW2837" s="653"/>
      <c r="JVX2837" s="653"/>
      <c r="JVY2837" s="653"/>
      <c r="JVZ2837" s="653"/>
      <c r="JWA2837" s="653"/>
      <c r="JWB2837" s="653"/>
      <c r="JWC2837" s="653"/>
      <c r="JWD2837" s="653"/>
      <c r="JWE2837" s="653"/>
      <c r="JWF2837" s="653"/>
      <c r="JWG2837" s="653"/>
      <c r="JWH2837" s="653"/>
      <c r="JWI2837" s="653"/>
      <c r="JWJ2837" s="653"/>
      <c r="JWK2837" s="653"/>
      <c r="JWL2837" s="653"/>
      <c r="JWM2837" s="653"/>
      <c r="JWN2837" s="653"/>
      <c r="JWO2837" s="653"/>
      <c r="JWP2837" s="653"/>
      <c r="JWQ2837" s="653"/>
      <c r="JWR2837" s="653"/>
      <c r="JWS2837" s="653"/>
      <c r="JWT2837" s="653"/>
      <c r="JWU2837" s="653"/>
      <c r="JWV2837" s="653"/>
      <c r="JWW2837" s="653"/>
      <c r="JWX2837" s="653"/>
      <c r="JWY2837" s="653"/>
      <c r="JWZ2837" s="653"/>
      <c r="JXA2837" s="653"/>
      <c r="JXB2837" s="653"/>
      <c r="JXC2837" s="653"/>
      <c r="JXD2837" s="653"/>
      <c r="JXE2837" s="653"/>
      <c r="JXF2837" s="653"/>
      <c r="JXG2837" s="653"/>
      <c r="JXH2837" s="653"/>
      <c r="JXI2837" s="653"/>
      <c r="JXJ2837" s="653"/>
      <c r="JXK2837" s="653"/>
      <c r="JXL2837" s="653"/>
      <c r="JXM2837" s="653"/>
      <c r="JXN2837" s="653"/>
      <c r="JXO2837" s="653"/>
      <c r="JXP2837" s="653"/>
      <c r="JXQ2837" s="653"/>
      <c r="JXR2837" s="653"/>
      <c r="JXS2837" s="653"/>
      <c r="JXT2837" s="653"/>
      <c r="JXU2837" s="653"/>
      <c r="JXV2837" s="653"/>
      <c r="JXW2837" s="653"/>
      <c r="JXX2837" s="653"/>
      <c r="JXY2837" s="653"/>
      <c r="JXZ2837" s="653"/>
      <c r="JYA2837" s="653"/>
      <c r="JYB2837" s="653"/>
      <c r="JYC2837" s="653"/>
      <c r="JYD2837" s="653"/>
      <c r="JYE2837" s="653"/>
      <c r="JYF2837" s="653"/>
      <c r="JYG2837" s="653"/>
      <c r="JYH2837" s="653"/>
      <c r="JYI2837" s="653"/>
      <c r="JYJ2837" s="653"/>
      <c r="JYK2837" s="653"/>
      <c r="JYL2837" s="653"/>
      <c r="JYM2837" s="653"/>
      <c r="JYN2837" s="653"/>
      <c r="JYO2837" s="653"/>
      <c r="JYP2837" s="653"/>
      <c r="JYQ2837" s="653"/>
      <c r="JYR2837" s="653"/>
      <c r="JYS2837" s="653"/>
      <c r="JYT2837" s="653"/>
      <c r="JYU2837" s="653"/>
      <c r="JYV2837" s="653"/>
      <c r="JYW2837" s="653"/>
      <c r="JYX2837" s="653"/>
      <c r="JYY2837" s="653"/>
      <c r="JYZ2837" s="653"/>
      <c r="JZA2837" s="653"/>
      <c r="JZB2837" s="653"/>
      <c r="JZC2837" s="653"/>
      <c r="JZD2837" s="653"/>
      <c r="JZE2837" s="653"/>
      <c r="JZF2837" s="653"/>
      <c r="JZG2837" s="653"/>
      <c r="JZH2837" s="653"/>
      <c r="JZI2837" s="653"/>
      <c r="JZJ2837" s="653"/>
      <c r="JZK2837" s="653"/>
      <c r="JZL2837" s="653"/>
      <c r="JZM2837" s="653"/>
      <c r="JZN2837" s="653"/>
      <c r="JZO2837" s="653"/>
      <c r="JZP2837" s="653"/>
      <c r="JZQ2837" s="653"/>
      <c r="JZR2837" s="653"/>
      <c r="JZS2837" s="653"/>
      <c r="JZT2837" s="653"/>
      <c r="JZU2837" s="653"/>
      <c r="JZV2837" s="653"/>
      <c r="JZW2837" s="653"/>
      <c r="JZX2837" s="653"/>
      <c r="JZY2837" s="653"/>
      <c r="JZZ2837" s="653"/>
      <c r="KAA2837" s="653"/>
      <c r="KAB2837" s="653"/>
      <c r="KAC2837" s="653"/>
      <c r="KAD2837" s="653"/>
      <c r="KAE2837" s="653"/>
      <c r="KAF2837" s="653"/>
      <c r="KAG2837" s="653"/>
      <c r="KAH2837" s="653"/>
      <c r="KAI2837" s="653"/>
      <c r="KAJ2837" s="653"/>
      <c r="KAK2837" s="653"/>
      <c r="KAL2837" s="653"/>
      <c r="KAM2837" s="653"/>
      <c r="KAN2837" s="653"/>
      <c r="KAO2837" s="653"/>
      <c r="KAP2837" s="653"/>
      <c r="KAQ2837" s="653"/>
      <c r="KAR2837" s="653"/>
      <c r="KAS2837" s="653"/>
      <c r="KAT2837" s="653"/>
      <c r="KAU2837" s="653"/>
      <c r="KAV2837" s="653"/>
      <c r="KAW2837" s="653"/>
      <c r="KAX2837" s="653"/>
      <c r="KAY2837" s="653"/>
      <c r="KAZ2837" s="653"/>
      <c r="KBA2837" s="653"/>
      <c r="KBB2837" s="653"/>
      <c r="KBC2837" s="653"/>
      <c r="KBD2837" s="653"/>
      <c r="KBE2837" s="653"/>
      <c r="KBF2837" s="653"/>
      <c r="KBG2837" s="653"/>
      <c r="KBH2837" s="653"/>
      <c r="KBI2837" s="653"/>
      <c r="KBJ2837" s="653"/>
      <c r="KBK2837" s="653"/>
      <c r="KBL2837" s="653"/>
      <c r="KBM2837" s="653"/>
      <c r="KBN2837" s="653"/>
      <c r="KBO2837" s="653"/>
      <c r="KBP2837" s="653"/>
      <c r="KBQ2837" s="653"/>
      <c r="KBR2837" s="653"/>
      <c r="KBS2837" s="653"/>
      <c r="KBT2837" s="653"/>
      <c r="KBU2837" s="653"/>
      <c r="KBV2837" s="653"/>
      <c r="KBW2837" s="653"/>
      <c r="KBX2837" s="653"/>
      <c r="KBY2837" s="653"/>
      <c r="KBZ2837" s="653"/>
      <c r="KCA2837" s="653"/>
      <c r="KCB2837" s="653"/>
      <c r="KCC2837" s="653"/>
      <c r="KCD2837" s="653"/>
      <c r="KCE2837" s="653"/>
      <c r="KCF2837" s="653"/>
      <c r="KCG2837" s="653"/>
      <c r="KCH2837" s="653"/>
      <c r="KCI2837" s="653"/>
      <c r="KCJ2837" s="653"/>
      <c r="KCK2837" s="653"/>
      <c r="KCL2837" s="653"/>
      <c r="KCM2837" s="653"/>
      <c r="KCN2837" s="653"/>
      <c r="KCO2837" s="653"/>
      <c r="KCP2837" s="653"/>
      <c r="KCQ2837" s="653"/>
      <c r="KCR2837" s="653"/>
      <c r="KCS2837" s="653"/>
      <c r="KCT2837" s="653"/>
      <c r="KCU2837" s="653"/>
      <c r="KCV2837" s="653"/>
      <c r="KCW2837" s="653"/>
      <c r="KCX2837" s="653"/>
      <c r="KCY2837" s="653"/>
      <c r="KCZ2837" s="653"/>
      <c r="KDA2837" s="653"/>
      <c r="KDB2837" s="653"/>
      <c r="KDC2837" s="653"/>
      <c r="KDD2837" s="653"/>
      <c r="KDE2837" s="653"/>
      <c r="KDF2837" s="653"/>
      <c r="KDG2837" s="653"/>
      <c r="KDH2837" s="653"/>
      <c r="KDI2837" s="653"/>
      <c r="KDJ2837" s="653"/>
      <c r="KDK2837" s="653"/>
      <c r="KDL2837" s="653"/>
      <c r="KDM2837" s="653"/>
      <c r="KDN2837" s="653"/>
      <c r="KDO2837" s="653"/>
      <c r="KDP2837" s="653"/>
      <c r="KDQ2837" s="653"/>
      <c r="KDR2837" s="653"/>
      <c r="KDS2837" s="653"/>
      <c r="KDT2837" s="653"/>
      <c r="KDU2837" s="653"/>
      <c r="KDV2837" s="653"/>
      <c r="KDW2837" s="653"/>
      <c r="KDX2837" s="653"/>
      <c r="KDY2837" s="653"/>
      <c r="KDZ2837" s="653"/>
      <c r="KEA2837" s="653"/>
      <c r="KEB2837" s="653"/>
      <c r="KEC2837" s="653"/>
      <c r="KED2837" s="653"/>
      <c r="KEE2837" s="653"/>
      <c r="KEF2837" s="653"/>
      <c r="KEG2837" s="653"/>
      <c r="KEH2837" s="653"/>
      <c r="KEI2837" s="653"/>
      <c r="KEJ2837" s="653"/>
      <c r="KEK2837" s="653"/>
      <c r="KEL2837" s="653"/>
      <c r="KEM2837" s="653"/>
      <c r="KEN2837" s="653"/>
      <c r="KEO2837" s="653"/>
      <c r="KEP2837" s="653"/>
      <c r="KEQ2837" s="653"/>
      <c r="KER2837" s="653"/>
      <c r="KES2837" s="653"/>
      <c r="KET2837" s="653"/>
      <c r="KEU2837" s="653"/>
      <c r="KEV2837" s="653"/>
      <c r="KEW2837" s="653"/>
      <c r="KEX2837" s="653"/>
      <c r="KEY2837" s="653"/>
      <c r="KEZ2837" s="653"/>
      <c r="KFA2837" s="653"/>
      <c r="KFB2837" s="653"/>
      <c r="KFC2837" s="653"/>
      <c r="KFD2837" s="653"/>
      <c r="KFE2837" s="653"/>
      <c r="KFF2837" s="653"/>
      <c r="KFG2837" s="653"/>
      <c r="KFH2837" s="653"/>
      <c r="KFI2837" s="653"/>
      <c r="KFJ2837" s="653"/>
      <c r="KFK2837" s="653"/>
      <c r="KFL2837" s="653"/>
      <c r="KFM2837" s="653"/>
      <c r="KFN2837" s="653"/>
      <c r="KFO2837" s="653"/>
      <c r="KFP2837" s="653"/>
      <c r="KFQ2837" s="653"/>
      <c r="KFR2837" s="653"/>
      <c r="KFS2837" s="653"/>
      <c r="KFT2837" s="653"/>
      <c r="KFU2837" s="653"/>
      <c r="KFV2837" s="653"/>
      <c r="KFW2837" s="653"/>
      <c r="KFX2837" s="653"/>
      <c r="KFY2837" s="653"/>
      <c r="KFZ2837" s="653"/>
      <c r="KGA2837" s="653"/>
      <c r="KGB2837" s="653"/>
      <c r="KGC2837" s="653"/>
      <c r="KGD2837" s="653"/>
      <c r="KGE2837" s="653"/>
      <c r="KGF2837" s="653"/>
      <c r="KGG2837" s="653"/>
      <c r="KGH2837" s="653"/>
      <c r="KGI2837" s="653"/>
      <c r="KGJ2837" s="653"/>
      <c r="KGK2837" s="653"/>
      <c r="KGL2837" s="653"/>
      <c r="KGM2837" s="653"/>
      <c r="KGN2837" s="653"/>
      <c r="KGO2837" s="653"/>
      <c r="KGP2837" s="653"/>
      <c r="KGQ2837" s="653"/>
      <c r="KGR2837" s="653"/>
      <c r="KGS2837" s="653"/>
      <c r="KGT2837" s="653"/>
      <c r="KGU2837" s="653"/>
      <c r="KGV2837" s="653"/>
      <c r="KGW2837" s="653"/>
      <c r="KGX2837" s="653"/>
      <c r="KGY2837" s="653"/>
      <c r="KGZ2837" s="653"/>
      <c r="KHA2837" s="653"/>
      <c r="KHB2837" s="653"/>
      <c r="KHC2837" s="653"/>
      <c r="KHD2837" s="653"/>
      <c r="KHE2837" s="653"/>
      <c r="KHF2837" s="653"/>
      <c r="KHG2837" s="653"/>
      <c r="KHH2837" s="653"/>
      <c r="KHI2837" s="653"/>
      <c r="KHJ2837" s="653"/>
      <c r="KHK2837" s="653"/>
      <c r="KHL2837" s="653"/>
      <c r="KHM2837" s="653"/>
      <c r="KHN2837" s="653"/>
      <c r="KHO2837" s="653"/>
      <c r="KHP2837" s="653"/>
      <c r="KHQ2837" s="653"/>
      <c r="KHR2837" s="653"/>
      <c r="KHS2837" s="653"/>
      <c r="KHT2837" s="653"/>
      <c r="KHU2837" s="653"/>
      <c r="KHV2837" s="653"/>
      <c r="KHW2837" s="653"/>
      <c r="KHX2837" s="653"/>
      <c r="KHY2837" s="653"/>
      <c r="KHZ2837" s="653"/>
      <c r="KIA2837" s="653"/>
      <c r="KIB2837" s="653"/>
      <c r="KIC2837" s="653"/>
      <c r="KID2837" s="653"/>
      <c r="KIE2837" s="653"/>
      <c r="KIF2837" s="653"/>
      <c r="KIG2837" s="653"/>
      <c r="KIH2837" s="653"/>
      <c r="KII2837" s="653"/>
      <c r="KIJ2837" s="653"/>
      <c r="KIK2837" s="653"/>
      <c r="KIL2837" s="653"/>
      <c r="KIM2837" s="653"/>
      <c r="KIN2837" s="653"/>
      <c r="KIO2837" s="653"/>
      <c r="KIP2837" s="653"/>
      <c r="KIQ2837" s="653"/>
      <c r="KIR2837" s="653"/>
      <c r="KIS2837" s="653"/>
      <c r="KIT2837" s="653"/>
      <c r="KIU2837" s="653"/>
      <c r="KIV2837" s="653"/>
      <c r="KIW2837" s="653"/>
      <c r="KIX2837" s="653"/>
      <c r="KIY2837" s="653"/>
      <c r="KIZ2837" s="653"/>
      <c r="KJA2837" s="653"/>
      <c r="KJB2837" s="653"/>
      <c r="KJC2837" s="653"/>
      <c r="KJD2837" s="653"/>
      <c r="KJE2837" s="653"/>
      <c r="KJF2837" s="653"/>
      <c r="KJG2837" s="653"/>
      <c r="KJH2837" s="653"/>
      <c r="KJI2837" s="653"/>
      <c r="KJJ2837" s="653"/>
      <c r="KJK2837" s="653"/>
      <c r="KJL2837" s="653"/>
      <c r="KJM2837" s="653"/>
      <c r="KJN2837" s="653"/>
      <c r="KJO2837" s="653"/>
      <c r="KJP2837" s="653"/>
      <c r="KJQ2837" s="653"/>
      <c r="KJR2837" s="653"/>
      <c r="KJS2837" s="653"/>
      <c r="KJT2837" s="653"/>
      <c r="KJU2837" s="653"/>
      <c r="KJV2837" s="653"/>
      <c r="KJW2837" s="653"/>
      <c r="KJX2837" s="653"/>
      <c r="KJY2837" s="653"/>
      <c r="KJZ2837" s="653"/>
      <c r="KKA2837" s="653"/>
      <c r="KKB2837" s="653"/>
      <c r="KKC2837" s="653"/>
      <c r="KKD2837" s="653"/>
      <c r="KKE2837" s="653"/>
      <c r="KKF2837" s="653"/>
      <c r="KKG2837" s="653"/>
      <c r="KKH2837" s="653"/>
      <c r="KKI2837" s="653"/>
      <c r="KKJ2837" s="653"/>
      <c r="KKK2837" s="653"/>
      <c r="KKL2837" s="653"/>
      <c r="KKM2837" s="653"/>
      <c r="KKN2837" s="653"/>
      <c r="KKO2837" s="653"/>
      <c r="KKP2837" s="653"/>
      <c r="KKQ2837" s="653"/>
      <c r="KKR2837" s="653"/>
      <c r="KKS2837" s="653"/>
      <c r="KKT2837" s="653"/>
      <c r="KKU2837" s="653"/>
      <c r="KKV2837" s="653"/>
      <c r="KKW2837" s="653"/>
      <c r="KKX2837" s="653"/>
      <c r="KKY2837" s="653"/>
      <c r="KKZ2837" s="653"/>
      <c r="KLA2837" s="653"/>
      <c r="KLB2837" s="653"/>
      <c r="KLC2837" s="653"/>
      <c r="KLD2837" s="653"/>
      <c r="KLE2837" s="653"/>
      <c r="KLF2837" s="653"/>
      <c r="KLG2837" s="653"/>
      <c r="KLH2837" s="653"/>
      <c r="KLI2837" s="653"/>
      <c r="KLJ2837" s="653"/>
      <c r="KLK2837" s="653"/>
      <c r="KLL2837" s="653"/>
      <c r="KLM2837" s="653"/>
      <c r="KLN2837" s="653"/>
      <c r="KLO2837" s="653"/>
      <c r="KLP2837" s="653"/>
      <c r="KLQ2837" s="653"/>
      <c r="KLR2837" s="653"/>
      <c r="KLS2837" s="653"/>
      <c r="KLT2837" s="653"/>
      <c r="KLU2837" s="653"/>
      <c r="KLV2837" s="653"/>
      <c r="KLW2837" s="653"/>
      <c r="KLX2837" s="653"/>
      <c r="KLY2837" s="653"/>
      <c r="KLZ2837" s="653"/>
      <c r="KMA2837" s="653"/>
      <c r="KMB2837" s="653"/>
      <c r="KMC2837" s="653"/>
      <c r="KMD2837" s="653"/>
      <c r="KME2837" s="653"/>
      <c r="KMF2837" s="653"/>
      <c r="KMG2837" s="653"/>
      <c r="KMH2837" s="653"/>
      <c r="KMI2837" s="653"/>
      <c r="KMJ2837" s="653"/>
      <c r="KMK2837" s="653"/>
      <c r="KML2837" s="653"/>
      <c r="KMM2837" s="653"/>
      <c r="KMN2837" s="653"/>
      <c r="KMO2837" s="653"/>
      <c r="KMP2837" s="653"/>
      <c r="KMQ2837" s="653"/>
      <c r="KMR2837" s="653"/>
      <c r="KMS2837" s="653"/>
      <c r="KMT2837" s="653"/>
      <c r="KMU2837" s="653"/>
      <c r="KMV2837" s="653"/>
      <c r="KMW2837" s="653"/>
      <c r="KMX2837" s="653"/>
      <c r="KMY2837" s="653"/>
      <c r="KMZ2837" s="653"/>
      <c r="KNA2837" s="653"/>
      <c r="KNB2837" s="653"/>
      <c r="KNC2837" s="653"/>
      <c r="KND2837" s="653"/>
      <c r="KNE2837" s="653"/>
      <c r="KNF2837" s="653"/>
      <c r="KNG2837" s="653"/>
      <c r="KNH2837" s="653"/>
      <c r="KNI2837" s="653"/>
      <c r="KNJ2837" s="653"/>
      <c r="KNK2837" s="653"/>
      <c r="KNL2837" s="653"/>
      <c r="KNM2837" s="653"/>
      <c r="KNN2837" s="653"/>
      <c r="KNO2837" s="653"/>
      <c r="KNP2837" s="653"/>
      <c r="KNQ2837" s="653"/>
      <c r="KNR2837" s="653"/>
      <c r="KNS2837" s="653"/>
      <c r="KNT2837" s="653"/>
      <c r="KNU2837" s="653"/>
      <c r="KNV2837" s="653"/>
      <c r="KNW2837" s="653"/>
      <c r="KNX2837" s="653"/>
      <c r="KNY2837" s="653"/>
      <c r="KNZ2837" s="653"/>
      <c r="KOA2837" s="653"/>
      <c r="KOB2837" s="653"/>
      <c r="KOC2837" s="653"/>
      <c r="KOD2837" s="653"/>
      <c r="KOE2837" s="653"/>
      <c r="KOF2837" s="653"/>
      <c r="KOG2837" s="653"/>
      <c r="KOH2837" s="653"/>
      <c r="KOI2837" s="653"/>
      <c r="KOJ2837" s="653"/>
      <c r="KOK2837" s="653"/>
      <c r="KOL2837" s="653"/>
      <c r="KOM2837" s="653"/>
      <c r="KON2837" s="653"/>
      <c r="KOO2837" s="653"/>
      <c r="KOP2837" s="653"/>
      <c r="KOQ2837" s="653"/>
      <c r="KOR2837" s="653"/>
      <c r="KOS2837" s="653"/>
      <c r="KOT2837" s="653"/>
      <c r="KOU2837" s="653"/>
      <c r="KOV2837" s="653"/>
      <c r="KOW2837" s="653"/>
      <c r="KOX2837" s="653"/>
      <c r="KOY2837" s="653"/>
      <c r="KOZ2837" s="653"/>
      <c r="KPA2837" s="653"/>
      <c r="KPB2837" s="653"/>
      <c r="KPC2837" s="653"/>
      <c r="KPD2837" s="653"/>
      <c r="KPE2837" s="653"/>
      <c r="KPF2837" s="653"/>
      <c r="KPG2837" s="653"/>
      <c r="KPH2837" s="653"/>
      <c r="KPI2837" s="653"/>
      <c r="KPJ2837" s="653"/>
      <c r="KPK2837" s="653"/>
      <c r="KPL2837" s="653"/>
      <c r="KPM2837" s="653"/>
      <c r="KPN2837" s="653"/>
      <c r="KPO2837" s="653"/>
      <c r="KPP2837" s="653"/>
      <c r="KPQ2837" s="653"/>
      <c r="KPR2837" s="653"/>
      <c r="KPS2837" s="653"/>
      <c r="KPT2837" s="653"/>
      <c r="KPU2837" s="653"/>
      <c r="KPV2837" s="653"/>
      <c r="KPW2837" s="653"/>
      <c r="KPX2837" s="653"/>
      <c r="KPY2837" s="653"/>
      <c r="KPZ2837" s="653"/>
      <c r="KQA2837" s="653"/>
      <c r="KQB2837" s="653"/>
      <c r="KQC2837" s="653"/>
      <c r="KQD2837" s="653"/>
      <c r="KQE2837" s="653"/>
      <c r="KQF2837" s="653"/>
      <c r="KQG2837" s="653"/>
      <c r="KQH2837" s="653"/>
      <c r="KQI2837" s="653"/>
      <c r="KQJ2837" s="653"/>
      <c r="KQK2837" s="653"/>
      <c r="KQL2837" s="653"/>
      <c r="KQM2837" s="653"/>
      <c r="KQN2837" s="653"/>
      <c r="KQO2837" s="653"/>
      <c r="KQP2837" s="653"/>
      <c r="KQQ2837" s="653"/>
      <c r="KQR2837" s="653"/>
      <c r="KQS2837" s="653"/>
      <c r="KQT2837" s="653"/>
      <c r="KQU2837" s="653"/>
      <c r="KQV2837" s="653"/>
      <c r="KQW2837" s="653"/>
      <c r="KQX2837" s="653"/>
      <c r="KQY2837" s="653"/>
      <c r="KQZ2837" s="653"/>
      <c r="KRA2837" s="653"/>
      <c r="KRB2837" s="653"/>
      <c r="KRC2837" s="653"/>
      <c r="KRD2837" s="653"/>
      <c r="KRE2837" s="653"/>
      <c r="KRF2837" s="653"/>
      <c r="KRG2837" s="653"/>
      <c r="KRH2837" s="653"/>
      <c r="KRI2837" s="653"/>
      <c r="KRJ2837" s="653"/>
      <c r="KRK2837" s="653"/>
      <c r="KRL2837" s="653"/>
      <c r="KRM2837" s="653"/>
      <c r="KRN2837" s="653"/>
      <c r="KRO2837" s="653"/>
      <c r="KRP2837" s="653"/>
      <c r="KRQ2837" s="653"/>
      <c r="KRR2837" s="653"/>
      <c r="KRS2837" s="653"/>
      <c r="KRT2837" s="653"/>
      <c r="KRU2837" s="653"/>
      <c r="KRV2837" s="653"/>
      <c r="KRW2837" s="653"/>
      <c r="KRX2837" s="653"/>
      <c r="KRY2837" s="653"/>
      <c r="KRZ2837" s="653"/>
      <c r="KSA2837" s="653"/>
      <c r="KSB2837" s="653"/>
      <c r="KSC2837" s="653"/>
      <c r="KSD2837" s="653"/>
      <c r="KSE2837" s="653"/>
      <c r="KSF2837" s="653"/>
      <c r="KSG2837" s="653"/>
      <c r="KSH2837" s="653"/>
      <c r="KSI2837" s="653"/>
      <c r="KSJ2837" s="653"/>
      <c r="KSK2837" s="653"/>
      <c r="KSL2837" s="653"/>
      <c r="KSM2837" s="653"/>
      <c r="KSN2837" s="653"/>
      <c r="KSO2837" s="653"/>
      <c r="KSP2837" s="653"/>
      <c r="KSQ2837" s="653"/>
      <c r="KSR2837" s="653"/>
      <c r="KSS2837" s="653"/>
      <c r="KST2837" s="653"/>
      <c r="KSU2837" s="653"/>
      <c r="KSV2837" s="653"/>
      <c r="KSW2837" s="653"/>
      <c r="KSX2837" s="653"/>
      <c r="KSY2837" s="653"/>
      <c r="KSZ2837" s="653"/>
      <c r="KTA2837" s="653"/>
      <c r="KTB2837" s="653"/>
      <c r="KTC2837" s="653"/>
      <c r="KTD2837" s="653"/>
      <c r="KTE2837" s="653"/>
      <c r="KTF2837" s="653"/>
      <c r="KTG2837" s="653"/>
      <c r="KTH2837" s="653"/>
      <c r="KTI2837" s="653"/>
      <c r="KTJ2837" s="653"/>
      <c r="KTK2837" s="653"/>
      <c r="KTL2837" s="653"/>
      <c r="KTM2837" s="653"/>
      <c r="KTN2837" s="653"/>
      <c r="KTO2837" s="653"/>
      <c r="KTP2837" s="653"/>
      <c r="KTQ2837" s="653"/>
      <c r="KTR2837" s="653"/>
      <c r="KTS2837" s="653"/>
      <c r="KTT2837" s="653"/>
      <c r="KTU2837" s="653"/>
      <c r="KTV2837" s="653"/>
      <c r="KTW2837" s="653"/>
      <c r="KTX2837" s="653"/>
      <c r="KTY2837" s="653"/>
      <c r="KTZ2837" s="653"/>
      <c r="KUA2837" s="653"/>
      <c r="KUB2837" s="653"/>
      <c r="KUC2837" s="653"/>
      <c r="KUD2837" s="653"/>
      <c r="KUE2837" s="653"/>
      <c r="KUF2837" s="653"/>
      <c r="KUG2837" s="653"/>
      <c r="KUH2837" s="653"/>
      <c r="KUI2837" s="653"/>
      <c r="KUJ2837" s="653"/>
      <c r="KUK2837" s="653"/>
      <c r="KUL2837" s="653"/>
      <c r="KUM2837" s="653"/>
      <c r="KUN2837" s="653"/>
      <c r="KUO2837" s="653"/>
      <c r="KUP2837" s="653"/>
      <c r="KUQ2837" s="653"/>
      <c r="KUR2837" s="653"/>
      <c r="KUS2837" s="653"/>
      <c r="KUT2837" s="653"/>
      <c r="KUU2837" s="653"/>
      <c r="KUV2837" s="653"/>
      <c r="KUW2837" s="653"/>
      <c r="KUX2837" s="653"/>
      <c r="KUY2837" s="653"/>
      <c r="KUZ2837" s="653"/>
      <c r="KVA2837" s="653"/>
      <c r="KVB2837" s="653"/>
      <c r="KVC2837" s="653"/>
      <c r="KVD2837" s="653"/>
      <c r="KVE2837" s="653"/>
      <c r="KVF2837" s="653"/>
      <c r="KVG2837" s="653"/>
      <c r="KVH2837" s="653"/>
      <c r="KVI2837" s="653"/>
      <c r="KVJ2837" s="653"/>
      <c r="KVK2837" s="653"/>
      <c r="KVL2837" s="653"/>
      <c r="KVM2837" s="653"/>
      <c r="KVN2837" s="653"/>
      <c r="KVO2837" s="653"/>
      <c r="KVP2837" s="653"/>
      <c r="KVQ2837" s="653"/>
      <c r="KVR2837" s="653"/>
      <c r="KVS2837" s="653"/>
      <c r="KVT2837" s="653"/>
      <c r="KVU2837" s="653"/>
      <c r="KVV2837" s="653"/>
      <c r="KVW2837" s="653"/>
      <c r="KVX2837" s="653"/>
      <c r="KVY2837" s="653"/>
      <c r="KVZ2837" s="653"/>
      <c r="KWA2837" s="653"/>
      <c r="KWB2837" s="653"/>
      <c r="KWC2837" s="653"/>
      <c r="KWD2837" s="653"/>
      <c r="KWE2837" s="653"/>
      <c r="KWF2837" s="653"/>
      <c r="KWG2837" s="653"/>
      <c r="KWH2837" s="653"/>
      <c r="KWI2837" s="653"/>
      <c r="KWJ2837" s="653"/>
      <c r="KWK2837" s="653"/>
      <c r="KWL2837" s="653"/>
      <c r="KWM2837" s="653"/>
      <c r="KWN2837" s="653"/>
      <c r="KWO2837" s="653"/>
      <c r="KWP2837" s="653"/>
      <c r="KWQ2837" s="653"/>
      <c r="KWR2837" s="653"/>
      <c r="KWS2837" s="653"/>
      <c r="KWT2837" s="653"/>
      <c r="KWU2837" s="653"/>
      <c r="KWV2837" s="653"/>
      <c r="KWW2837" s="653"/>
      <c r="KWX2837" s="653"/>
      <c r="KWY2837" s="653"/>
      <c r="KWZ2837" s="653"/>
      <c r="KXA2837" s="653"/>
      <c r="KXB2837" s="653"/>
      <c r="KXC2837" s="653"/>
      <c r="KXD2837" s="653"/>
      <c r="KXE2837" s="653"/>
      <c r="KXF2837" s="653"/>
      <c r="KXG2837" s="653"/>
      <c r="KXH2837" s="653"/>
      <c r="KXI2837" s="653"/>
      <c r="KXJ2837" s="653"/>
      <c r="KXK2837" s="653"/>
      <c r="KXL2837" s="653"/>
      <c r="KXM2837" s="653"/>
      <c r="KXN2837" s="653"/>
      <c r="KXO2837" s="653"/>
      <c r="KXP2837" s="653"/>
      <c r="KXQ2837" s="653"/>
      <c r="KXR2837" s="653"/>
      <c r="KXS2837" s="653"/>
      <c r="KXT2837" s="653"/>
      <c r="KXU2837" s="653"/>
      <c r="KXV2837" s="653"/>
      <c r="KXW2837" s="653"/>
      <c r="KXX2837" s="653"/>
      <c r="KXY2837" s="653"/>
      <c r="KXZ2837" s="653"/>
      <c r="KYA2837" s="653"/>
      <c r="KYB2837" s="653"/>
      <c r="KYC2837" s="653"/>
      <c r="KYD2837" s="653"/>
      <c r="KYE2837" s="653"/>
      <c r="KYF2837" s="653"/>
      <c r="KYG2837" s="653"/>
      <c r="KYH2837" s="653"/>
      <c r="KYI2837" s="653"/>
      <c r="KYJ2837" s="653"/>
      <c r="KYK2837" s="653"/>
      <c r="KYL2837" s="653"/>
      <c r="KYM2837" s="653"/>
      <c r="KYN2837" s="653"/>
      <c r="KYO2837" s="653"/>
      <c r="KYP2837" s="653"/>
      <c r="KYQ2837" s="653"/>
      <c r="KYR2837" s="653"/>
      <c r="KYS2837" s="653"/>
      <c r="KYT2837" s="653"/>
      <c r="KYU2837" s="653"/>
      <c r="KYV2837" s="653"/>
      <c r="KYW2837" s="653"/>
      <c r="KYX2837" s="653"/>
      <c r="KYY2837" s="653"/>
      <c r="KYZ2837" s="653"/>
      <c r="KZA2837" s="653"/>
      <c r="KZB2837" s="653"/>
      <c r="KZC2837" s="653"/>
      <c r="KZD2837" s="653"/>
      <c r="KZE2837" s="653"/>
      <c r="KZF2837" s="653"/>
      <c r="KZG2837" s="653"/>
      <c r="KZH2837" s="653"/>
      <c r="KZI2837" s="653"/>
      <c r="KZJ2837" s="653"/>
      <c r="KZK2837" s="653"/>
      <c r="KZL2837" s="653"/>
      <c r="KZM2837" s="653"/>
      <c r="KZN2837" s="653"/>
      <c r="KZO2837" s="653"/>
      <c r="KZP2837" s="653"/>
      <c r="KZQ2837" s="653"/>
      <c r="KZR2837" s="653"/>
      <c r="KZS2837" s="653"/>
      <c r="KZT2837" s="653"/>
      <c r="KZU2837" s="653"/>
      <c r="KZV2837" s="653"/>
      <c r="KZW2837" s="653"/>
      <c r="KZX2837" s="653"/>
      <c r="KZY2837" s="653"/>
      <c r="KZZ2837" s="653"/>
      <c r="LAA2837" s="653"/>
      <c r="LAB2837" s="653"/>
      <c r="LAC2837" s="653"/>
      <c r="LAD2837" s="653"/>
      <c r="LAE2837" s="653"/>
      <c r="LAF2837" s="653"/>
      <c r="LAG2837" s="653"/>
      <c r="LAH2837" s="653"/>
      <c r="LAI2837" s="653"/>
      <c r="LAJ2837" s="653"/>
      <c r="LAK2837" s="653"/>
      <c r="LAL2837" s="653"/>
      <c r="LAM2837" s="653"/>
      <c r="LAN2837" s="653"/>
      <c r="LAO2837" s="653"/>
      <c r="LAP2837" s="653"/>
      <c r="LAQ2837" s="653"/>
      <c r="LAR2837" s="653"/>
      <c r="LAS2837" s="653"/>
      <c r="LAT2837" s="653"/>
      <c r="LAU2837" s="653"/>
      <c r="LAV2837" s="653"/>
      <c r="LAW2837" s="653"/>
      <c r="LAX2837" s="653"/>
      <c r="LAY2837" s="653"/>
      <c r="LAZ2837" s="653"/>
      <c r="LBA2837" s="653"/>
      <c r="LBB2837" s="653"/>
      <c r="LBC2837" s="653"/>
      <c r="LBD2837" s="653"/>
      <c r="LBE2837" s="653"/>
      <c r="LBF2837" s="653"/>
      <c r="LBG2837" s="653"/>
      <c r="LBH2837" s="653"/>
      <c r="LBI2837" s="653"/>
      <c r="LBJ2837" s="653"/>
      <c r="LBK2837" s="653"/>
      <c r="LBL2837" s="653"/>
      <c r="LBM2837" s="653"/>
      <c r="LBN2837" s="653"/>
      <c r="LBO2837" s="653"/>
      <c r="LBP2837" s="653"/>
      <c r="LBQ2837" s="653"/>
      <c r="LBR2837" s="653"/>
      <c r="LBS2837" s="653"/>
      <c r="LBT2837" s="653"/>
      <c r="LBU2837" s="653"/>
      <c r="LBV2837" s="653"/>
      <c r="LBW2837" s="653"/>
      <c r="LBX2837" s="653"/>
      <c r="LBY2837" s="653"/>
      <c r="LBZ2837" s="653"/>
      <c r="LCA2837" s="653"/>
      <c r="LCB2837" s="653"/>
      <c r="LCC2837" s="653"/>
      <c r="LCD2837" s="653"/>
      <c r="LCE2837" s="653"/>
      <c r="LCF2837" s="653"/>
      <c r="LCG2837" s="653"/>
      <c r="LCH2837" s="653"/>
      <c r="LCI2837" s="653"/>
      <c r="LCJ2837" s="653"/>
      <c r="LCK2837" s="653"/>
      <c r="LCL2837" s="653"/>
      <c r="LCM2837" s="653"/>
      <c r="LCN2837" s="653"/>
      <c r="LCO2837" s="653"/>
      <c r="LCP2837" s="653"/>
      <c r="LCQ2837" s="653"/>
      <c r="LCR2837" s="653"/>
      <c r="LCS2837" s="653"/>
      <c r="LCT2837" s="653"/>
      <c r="LCU2837" s="653"/>
      <c r="LCV2837" s="653"/>
      <c r="LCW2837" s="653"/>
      <c r="LCX2837" s="653"/>
      <c r="LCY2837" s="653"/>
      <c r="LCZ2837" s="653"/>
      <c r="LDA2837" s="653"/>
      <c r="LDB2837" s="653"/>
      <c r="LDC2837" s="653"/>
      <c r="LDD2837" s="653"/>
      <c r="LDE2837" s="653"/>
      <c r="LDF2837" s="653"/>
      <c r="LDG2837" s="653"/>
      <c r="LDH2837" s="653"/>
      <c r="LDI2837" s="653"/>
      <c r="LDJ2837" s="653"/>
      <c r="LDK2837" s="653"/>
      <c r="LDL2837" s="653"/>
      <c r="LDM2837" s="653"/>
      <c r="LDN2837" s="653"/>
      <c r="LDO2837" s="653"/>
      <c r="LDP2837" s="653"/>
      <c r="LDQ2837" s="653"/>
      <c r="LDR2837" s="653"/>
      <c r="LDS2837" s="653"/>
      <c r="LDT2837" s="653"/>
      <c r="LDU2837" s="653"/>
      <c r="LDV2837" s="653"/>
      <c r="LDW2837" s="653"/>
      <c r="LDX2837" s="653"/>
      <c r="LDY2837" s="653"/>
      <c r="LDZ2837" s="653"/>
      <c r="LEA2837" s="653"/>
      <c r="LEB2837" s="653"/>
      <c r="LEC2837" s="653"/>
      <c r="LED2837" s="653"/>
      <c r="LEE2837" s="653"/>
      <c r="LEF2837" s="653"/>
      <c r="LEG2837" s="653"/>
      <c r="LEH2837" s="653"/>
      <c r="LEI2837" s="653"/>
      <c r="LEJ2837" s="653"/>
      <c r="LEK2837" s="653"/>
      <c r="LEL2837" s="653"/>
      <c r="LEM2837" s="653"/>
      <c r="LEN2837" s="653"/>
      <c r="LEO2837" s="653"/>
      <c r="LEP2837" s="653"/>
      <c r="LEQ2837" s="653"/>
      <c r="LER2837" s="653"/>
      <c r="LES2837" s="653"/>
      <c r="LET2837" s="653"/>
      <c r="LEU2837" s="653"/>
      <c r="LEV2837" s="653"/>
      <c r="LEW2837" s="653"/>
      <c r="LEX2837" s="653"/>
      <c r="LEY2837" s="653"/>
      <c r="LEZ2837" s="653"/>
      <c r="LFA2837" s="653"/>
      <c r="LFB2837" s="653"/>
      <c r="LFC2837" s="653"/>
      <c r="LFD2837" s="653"/>
      <c r="LFE2837" s="653"/>
      <c r="LFF2837" s="653"/>
      <c r="LFG2837" s="653"/>
      <c r="LFH2837" s="653"/>
      <c r="LFI2837" s="653"/>
      <c r="LFJ2837" s="653"/>
      <c r="LFK2837" s="653"/>
      <c r="LFL2837" s="653"/>
      <c r="LFM2837" s="653"/>
      <c r="LFN2837" s="653"/>
      <c r="LFO2837" s="653"/>
      <c r="LFP2837" s="653"/>
      <c r="LFQ2837" s="653"/>
      <c r="LFR2837" s="653"/>
      <c r="LFS2837" s="653"/>
      <c r="LFT2837" s="653"/>
      <c r="LFU2837" s="653"/>
      <c r="LFV2837" s="653"/>
      <c r="LFW2837" s="653"/>
      <c r="LFX2837" s="653"/>
      <c r="LFY2837" s="653"/>
      <c r="LFZ2837" s="653"/>
      <c r="LGA2837" s="653"/>
      <c r="LGB2837" s="653"/>
      <c r="LGC2837" s="653"/>
      <c r="LGD2837" s="653"/>
      <c r="LGE2837" s="653"/>
      <c r="LGF2837" s="653"/>
      <c r="LGG2837" s="653"/>
      <c r="LGH2837" s="653"/>
      <c r="LGI2837" s="653"/>
      <c r="LGJ2837" s="653"/>
      <c r="LGK2837" s="653"/>
      <c r="LGL2837" s="653"/>
      <c r="LGM2837" s="653"/>
      <c r="LGN2837" s="653"/>
      <c r="LGO2837" s="653"/>
      <c r="LGP2837" s="653"/>
      <c r="LGQ2837" s="653"/>
      <c r="LGR2837" s="653"/>
      <c r="LGS2837" s="653"/>
      <c r="LGT2837" s="653"/>
      <c r="LGU2837" s="653"/>
      <c r="LGV2837" s="653"/>
      <c r="LGW2837" s="653"/>
      <c r="LGX2837" s="653"/>
      <c r="LGY2837" s="653"/>
      <c r="LGZ2837" s="653"/>
      <c r="LHA2837" s="653"/>
      <c r="LHB2837" s="653"/>
      <c r="LHC2837" s="653"/>
      <c r="LHD2837" s="653"/>
      <c r="LHE2837" s="653"/>
      <c r="LHF2837" s="653"/>
      <c r="LHG2837" s="653"/>
      <c r="LHH2837" s="653"/>
      <c r="LHI2837" s="653"/>
      <c r="LHJ2837" s="653"/>
      <c r="LHK2837" s="653"/>
      <c r="LHL2837" s="653"/>
      <c r="LHM2837" s="653"/>
      <c r="LHN2837" s="653"/>
      <c r="LHO2837" s="653"/>
      <c r="LHP2837" s="653"/>
      <c r="LHQ2837" s="653"/>
      <c r="LHR2837" s="653"/>
      <c r="LHS2837" s="653"/>
      <c r="LHT2837" s="653"/>
      <c r="LHU2837" s="653"/>
      <c r="LHV2837" s="653"/>
      <c r="LHW2837" s="653"/>
      <c r="LHX2837" s="653"/>
      <c r="LHY2837" s="653"/>
      <c r="LHZ2837" s="653"/>
      <c r="LIA2837" s="653"/>
      <c r="LIB2837" s="653"/>
      <c r="LIC2837" s="653"/>
      <c r="LID2837" s="653"/>
      <c r="LIE2837" s="653"/>
      <c r="LIF2837" s="653"/>
      <c r="LIG2837" s="653"/>
      <c r="LIH2837" s="653"/>
      <c r="LII2837" s="653"/>
      <c r="LIJ2837" s="653"/>
      <c r="LIK2837" s="653"/>
      <c r="LIL2837" s="653"/>
      <c r="LIM2837" s="653"/>
      <c r="LIN2837" s="653"/>
      <c r="LIO2837" s="653"/>
      <c r="LIP2837" s="653"/>
      <c r="LIQ2837" s="653"/>
      <c r="LIR2837" s="653"/>
      <c r="LIS2837" s="653"/>
      <c r="LIT2837" s="653"/>
      <c r="LIU2837" s="653"/>
      <c r="LIV2837" s="653"/>
      <c r="LIW2837" s="653"/>
      <c r="LIX2837" s="653"/>
      <c r="LIY2837" s="653"/>
      <c r="LIZ2837" s="653"/>
      <c r="LJA2837" s="653"/>
      <c r="LJB2837" s="653"/>
      <c r="LJC2837" s="653"/>
      <c r="LJD2837" s="653"/>
      <c r="LJE2837" s="653"/>
      <c r="LJF2837" s="653"/>
      <c r="LJG2837" s="653"/>
      <c r="LJH2837" s="653"/>
      <c r="LJI2837" s="653"/>
      <c r="LJJ2837" s="653"/>
      <c r="LJK2837" s="653"/>
      <c r="LJL2837" s="653"/>
      <c r="LJM2837" s="653"/>
      <c r="LJN2837" s="653"/>
      <c r="LJO2837" s="653"/>
      <c r="LJP2837" s="653"/>
      <c r="LJQ2837" s="653"/>
      <c r="LJR2837" s="653"/>
      <c r="LJS2837" s="653"/>
      <c r="LJT2837" s="653"/>
      <c r="LJU2837" s="653"/>
      <c r="LJV2837" s="653"/>
      <c r="LJW2837" s="653"/>
      <c r="LJX2837" s="653"/>
      <c r="LJY2837" s="653"/>
      <c r="LJZ2837" s="653"/>
      <c r="LKA2837" s="653"/>
      <c r="LKB2837" s="653"/>
      <c r="LKC2837" s="653"/>
      <c r="LKD2837" s="653"/>
      <c r="LKE2837" s="653"/>
      <c r="LKF2837" s="653"/>
      <c r="LKG2837" s="653"/>
      <c r="LKH2837" s="653"/>
      <c r="LKI2837" s="653"/>
      <c r="LKJ2837" s="653"/>
      <c r="LKK2837" s="653"/>
      <c r="LKL2837" s="653"/>
      <c r="LKM2837" s="653"/>
      <c r="LKN2837" s="653"/>
      <c r="LKO2837" s="653"/>
      <c r="LKP2837" s="653"/>
      <c r="LKQ2837" s="653"/>
      <c r="LKR2837" s="653"/>
      <c r="LKS2837" s="653"/>
      <c r="LKT2837" s="653"/>
      <c r="LKU2837" s="653"/>
      <c r="LKV2837" s="653"/>
      <c r="LKW2837" s="653"/>
      <c r="LKX2837" s="653"/>
      <c r="LKY2837" s="653"/>
      <c r="LKZ2837" s="653"/>
      <c r="LLA2837" s="653"/>
      <c r="LLB2837" s="653"/>
      <c r="LLC2837" s="653"/>
      <c r="LLD2837" s="653"/>
      <c r="LLE2837" s="653"/>
      <c r="LLF2837" s="653"/>
      <c r="LLG2837" s="653"/>
      <c r="LLH2837" s="653"/>
      <c r="LLI2837" s="653"/>
      <c r="LLJ2837" s="653"/>
      <c r="LLK2837" s="653"/>
      <c r="LLL2837" s="653"/>
      <c r="LLM2837" s="653"/>
      <c r="LLN2837" s="653"/>
      <c r="LLO2837" s="653"/>
      <c r="LLP2837" s="653"/>
      <c r="LLQ2837" s="653"/>
      <c r="LLR2837" s="653"/>
      <c r="LLS2837" s="653"/>
      <c r="LLT2837" s="653"/>
      <c r="LLU2837" s="653"/>
      <c r="LLV2837" s="653"/>
      <c r="LLW2837" s="653"/>
      <c r="LLX2837" s="653"/>
      <c r="LLY2837" s="653"/>
      <c r="LLZ2837" s="653"/>
      <c r="LMA2837" s="653"/>
      <c r="LMB2837" s="653"/>
      <c r="LMC2837" s="653"/>
      <c r="LMD2837" s="653"/>
      <c r="LME2837" s="653"/>
      <c r="LMF2837" s="653"/>
      <c r="LMG2837" s="653"/>
      <c r="LMH2837" s="653"/>
      <c r="LMI2837" s="653"/>
      <c r="LMJ2837" s="653"/>
      <c r="LMK2837" s="653"/>
      <c r="LML2837" s="653"/>
      <c r="LMM2837" s="653"/>
      <c r="LMN2837" s="653"/>
      <c r="LMO2837" s="653"/>
      <c r="LMP2837" s="653"/>
      <c r="LMQ2837" s="653"/>
      <c r="LMR2837" s="653"/>
      <c r="LMS2837" s="653"/>
      <c r="LMT2837" s="653"/>
      <c r="LMU2837" s="653"/>
      <c r="LMV2837" s="653"/>
      <c r="LMW2837" s="653"/>
      <c r="LMX2837" s="653"/>
      <c r="LMY2837" s="653"/>
      <c r="LMZ2837" s="653"/>
      <c r="LNA2837" s="653"/>
      <c r="LNB2837" s="653"/>
      <c r="LNC2837" s="653"/>
      <c r="LND2837" s="653"/>
      <c r="LNE2837" s="653"/>
      <c r="LNF2837" s="653"/>
      <c r="LNG2837" s="653"/>
      <c r="LNH2837" s="653"/>
      <c r="LNI2837" s="653"/>
      <c r="LNJ2837" s="653"/>
      <c r="LNK2837" s="653"/>
      <c r="LNL2837" s="653"/>
      <c r="LNM2837" s="653"/>
      <c r="LNN2837" s="653"/>
      <c r="LNO2837" s="653"/>
      <c r="LNP2837" s="653"/>
      <c r="LNQ2837" s="653"/>
      <c r="LNR2837" s="653"/>
      <c r="LNS2837" s="653"/>
      <c r="LNT2837" s="653"/>
      <c r="LNU2837" s="653"/>
      <c r="LNV2837" s="653"/>
      <c r="LNW2837" s="653"/>
      <c r="LNX2837" s="653"/>
      <c r="LNY2837" s="653"/>
      <c r="LNZ2837" s="653"/>
      <c r="LOA2837" s="653"/>
      <c r="LOB2837" s="653"/>
      <c r="LOC2837" s="653"/>
      <c r="LOD2837" s="653"/>
      <c r="LOE2837" s="653"/>
      <c r="LOF2837" s="653"/>
      <c r="LOG2837" s="653"/>
      <c r="LOH2837" s="653"/>
      <c r="LOI2837" s="653"/>
      <c r="LOJ2837" s="653"/>
      <c r="LOK2837" s="653"/>
      <c r="LOL2837" s="653"/>
      <c r="LOM2837" s="653"/>
      <c r="LON2837" s="653"/>
      <c r="LOO2837" s="653"/>
      <c r="LOP2837" s="653"/>
      <c r="LOQ2837" s="653"/>
      <c r="LOR2837" s="653"/>
      <c r="LOS2837" s="653"/>
      <c r="LOT2837" s="653"/>
      <c r="LOU2837" s="653"/>
      <c r="LOV2837" s="653"/>
      <c r="LOW2837" s="653"/>
      <c r="LOX2837" s="653"/>
      <c r="LOY2837" s="653"/>
      <c r="LOZ2837" s="653"/>
      <c r="LPA2837" s="653"/>
      <c r="LPB2837" s="653"/>
      <c r="LPC2837" s="653"/>
      <c r="LPD2837" s="653"/>
      <c r="LPE2837" s="653"/>
      <c r="LPF2837" s="653"/>
      <c r="LPG2837" s="653"/>
      <c r="LPH2837" s="653"/>
      <c r="LPI2837" s="653"/>
      <c r="LPJ2837" s="653"/>
      <c r="LPK2837" s="653"/>
      <c r="LPL2837" s="653"/>
      <c r="LPM2837" s="653"/>
      <c r="LPN2837" s="653"/>
      <c r="LPO2837" s="653"/>
      <c r="LPP2837" s="653"/>
      <c r="LPQ2837" s="653"/>
      <c r="LPR2837" s="653"/>
      <c r="LPS2837" s="653"/>
      <c r="LPT2837" s="653"/>
      <c r="LPU2837" s="653"/>
      <c r="LPV2837" s="653"/>
      <c r="LPW2837" s="653"/>
      <c r="LPX2837" s="653"/>
      <c r="LPY2837" s="653"/>
      <c r="LPZ2837" s="653"/>
      <c r="LQA2837" s="653"/>
      <c r="LQB2837" s="653"/>
      <c r="LQC2837" s="653"/>
      <c r="LQD2837" s="653"/>
      <c r="LQE2837" s="653"/>
      <c r="LQF2837" s="653"/>
      <c r="LQG2837" s="653"/>
      <c r="LQH2837" s="653"/>
      <c r="LQI2837" s="653"/>
      <c r="LQJ2837" s="653"/>
      <c r="LQK2837" s="653"/>
      <c r="LQL2837" s="653"/>
      <c r="LQM2837" s="653"/>
      <c r="LQN2837" s="653"/>
      <c r="LQO2837" s="653"/>
      <c r="LQP2837" s="653"/>
      <c r="LQQ2837" s="653"/>
      <c r="LQR2837" s="653"/>
      <c r="LQS2837" s="653"/>
      <c r="LQT2837" s="653"/>
      <c r="LQU2837" s="653"/>
      <c r="LQV2837" s="653"/>
      <c r="LQW2837" s="653"/>
      <c r="LQX2837" s="653"/>
      <c r="LQY2837" s="653"/>
      <c r="LQZ2837" s="653"/>
      <c r="LRA2837" s="653"/>
      <c r="LRB2837" s="653"/>
      <c r="LRC2837" s="653"/>
      <c r="LRD2837" s="653"/>
      <c r="LRE2837" s="653"/>
      <c r="LRF2837" s="653"/>
      <c r="LRG2837" s="653"/>
      <c r="LRH2837" s="653"/>
      <c r="LRI2837" s="653"/>
      <c r="LRJ2837" s="653"/>
      <c r="LRK2837" s="653"/>
      <c r="LRL2837" s="653"/>
      <c r="LRM2837" s="653"/>
      <c r="LRN2837" s="653"/>
      <c r="LRO2837" s="653"/>
      <c r="LRP2837" s="653"/>
      <c r="LRQ2837" s="653"/>
      <c r="LRR2837" s="653"/>
      <c r="LRS2837" s="653"/>
      <c r="LRT2837" s="653"/>
      <c r="LRU2837" s="653"/>
      <c r="LRV2837" s="653"/>
      <c r="LRW2837" s="653"/>
      <c r="LRX2837" s="653"/>
      <c r="LRY2837" s="653"/>
      <c r="LRZ2837" s="653"/>
      <c r="LSA2837" s="653"/>
      <c r="LSB2837" s="653"/>
      <c r="LSC2837" s="653"/>
      <c r="LSD2837" s="653"/>
      <c r="LSE2837" s="653"/>
      <c r="LSF2837" s="653"/>
      <c r="LSG2837" s="653"/>
      <c r="LSH2837" s="653"/>
      <c r="LSI2837" s="653"/>
      <c r="LSJ2837" s="653"/>
      <c r="LSK2837" s="653"/>
      <c r="LSL2837" s="653"/>
      <c r="LSM2837" s="653"/>
      <c r="LSN2837" s="653"/>
      <c r="LSO2837" s="653"/>
      <c r="LSP2837" s="653"/>
      <c r="LSQ2837" s="653"/>
      <c r="LSR2837" s="653"/>
      <c r="LSS2837" s="653"/>
      <c r="LST2837" s="653"/>
      <c r="LSU2837" s="653"/>
      <c r="LSV2837" s="653"/>
      <c r="LSW2837" s="653"/>
      <c r="LSX2837" s="653"/>
      <c r="LSY2837" s="653"/>
      <c r="LSZ2837" s="653"/>
      <c r="LTA2837" s="653"/>
      <c r="LTB2837" s="653"/>
      <c r="LTC2837" s="653"/>
      <c r="LTD2837" s="653"/>
      <c r="LTE2837" s="653"/>
      <c r="LTF2837" s="653"/>
      <c r="LTG2837" s="653"/>
      <c r="LTH2837" s="653"/>
      <c r="LTI2837" s="653"/>
      <c r="LTJ2837" s="653"/>
      <c r="LTK2837" s="653"/>
      <c r="LTL2837" s="653"/>
      <c r="LTM2837" s="653"/>
      <c r="LTN2837" s="653"/>
      <c r="LTO2837" s="653"/>
      <c r="LTP2837" s="653"/>
      <c r="LTQ2837" s="653"/>
      <c r="LTR2837" s="653"/>
      <c r="LTS2837" s="653"/>
      <c r="LTT2837" s="653"/>
      <c r="LTU2837" s="653"/>
      <c r="LTV2837" s="653"/>
      <c r="LTW2837" s="653"/>
      <c r="LTX2837" s="653"/>
      <c r="LTY2837" s="653"/>
      <c r="LTZ2837" s="653"/>
      <c r="LUA2837" s="653"/>
      <c r="LUB2837" s="653"/>
      <c r="LUC2837" s="653"/>
      <c r="LUD2837" s="653"/>
      <c r="LUE2837" s="653"/>
      <c r="LUF2837" s="653"/>
      <c r="LUG2837" s="653"/>
      <c r="LUH2837" s="653"/>
      <c r="LUI2837" s="653"/>
      <c r="LUJ2837" s="653"/>
      <c r="LUK2837" s="653"/>
      <c r="LUL2837" s="653"/>
      <c r="LUM2837" s="653"/>
      <c r="LUN2837" s="653"/>
      <c r="LUO2837" s="653"/>
      <c r="LUP2837" s="653"/>
      <c r="LUQ2837" s="653"/>
      <c r="LUR2837" s="653"/>
      <c r="LUS2837" s="653"/>
      <c r="LUT2837" s="653"/>
      <c r="LUU2837" s="653"/>
      <c r="LUV2837" s="653"/>
      <c r="LUW2837" s="653"/>
      <c r="LUX2837" s="653"/>
      <c r="LUY2837" s="653"/>
      <c r="LUZ2837" s="653"/>
      <c r="LVA2837" s="653"/>
      <c r="LVB2837" s="653"/>
      <c r="LVC2837" s="653"/>
      <c r="LVD2837" s="653"/>
      <c r="LVE2837" s="653"/>
      <c r="LVF2837" s="653"/>
      <c r="LVG2837" s="653"/>
      <c r="LVH2837" s="653"/>
      <c r="LVI2837" s="653"/>
      <c r="LVJ2837" s="653"/>
      <c r="LVK2837" s="653"/>
      <c r="LVL2837" s="653"/>
      <c r="LVM2837" s="653"/>
      <c r="LVN2837" s="653"/>
      <c r="LVO2837" s="653"/>
      <c r="LVP2837" s="653"/>
      <c r="LVQ2837" s="653"/>
      <c r="LVR2837" s="653"/>
      <c r="LVS2837" s="653"/>
      <c r="LVT2837" s="653"/>
      <c r="LVU2837" s="653"/>
      <c r="LVV2837" s="653"/>
      <c r="LVW2837" s="653"/>
      <c r="LVX2837" s="653"/>
      <c r="LVY2837" s="653"/>
      <c r="LVZ2837" s="653"/>
      <c r="LWA2837" s="653"/>
      <c r="LWB2837" s="653"/>
      <c r="LWC2837" s="653"/>
      <c r="LWD2837" s="653"/>
      <c r="LWE2837" s="653"/>
      <c r="LWF2837" s="653"/>
      <c r="LWG2837" s="653"/>
      <c r="LWH2837" s="653"/>
      <c r="LWI2837" s="653"/>
      <c r="LWJ2837" s="653"/>
      <c r="LWK2837" s="653"/>
      <c r="LWL2837" s="653"/>
      <c r="LWM2837" s="653"/>
      <c r="LWN2837" s="653"/>
      <c r="LWO2837" s="653"/>
      <c r="LWP2837" s="653"/>
      <c r="LWQ2837" s="653"/>
      <c r="LWR2837" s="653"/>
      <c r="LWS2837" s="653"/>
      <c r="LWT2837" s="653"/>
      <c r="LWU2837" s="653"/>
      <c r="LWV2837" s="653"/>
      <c r="LWW2837" s="653"/>
      <c r="LWX2837" s="653"/>
      <c r="LWY2837" s="653"/>
      <c r="LWZ2837" s="653"/>
      <c r="LXA2837" s="653"/>
      <c r="LXB2837" s="653"/>
      <c r="LXC2837" s="653"/>
      <c r="LXD2837" s="653"/>
      <c r="LXE2837" s="653"/>
      <c r="LXF2837" s="653"/>
      <c r="LXG2837" s="653"/>
      <c r="LXH2837" s="653"/>
      <c r="LXI2837" s="653"/>
      <c r="LXJ2837" s="653"/>
      <c r="LXK2837" s="653"/>
      <c r="LXL2837" s="653"/>
      <c r="LXM2837" s="653"/>
      <c r="LXN2837" s="653"/>
      <c r="LXO2837" s="653"/>
      <c r="LXP2837" s="653"/>
      <c r="LXQ2837" s="653"/>
      <c r="LXR2837" s="653"/>
      <c r="LXS2837" s="653"/>
      <c r="LXT2837" s="653"/>
      <c r="LXU2837" s="653"/>
      <c r="LXV2837" s="653"/>
      <c r="LXW2837" s="653"/>
      <c r="LXX2837" s="653"/>
      <c r="LXY2837" s="653"/>
      <c r="LXZ2837" s="653"/>
      <c r="LYA2837" s="653"/>
      <c r="LYB2837" s="653"/>
      <c r="LYC2837" s="653"/>
      <c r="LYD2837" s="653"/>
      <c r="LYE2837" s="653"/>
      <c r="LYF2837" s="653"/>
      <c r="LYG2837" s="653"/>
      <c r="LYH2837" s="653"/>
      <c r="LYI2837" s="653"/>
      <c r="LYJ2837" s="653"/>
      <c r="LYK2837" s="653"/>
      <c r="LYL2837" s="653"/>
      <c r="LYM2837" s="653"/>
      <c r="LYN2837" s="653"/>
      <c r="LYO2837" s="653"/>
      <c r="LYP2837" s="653"/>
      <c r="LYQ2837" s="653"/>
      <c r="LYR2837" s="653"/>
      <c r="LYS2837" s="653"/>
      <c r="LYT2837" s="653"/>
      <c r="LYU2837" s="653"/>
      <c r="LYV2837" s="653"/>
      <c r="LYW2837" s="653"/>
      <c r="LYX2837" s="653"/>
      <c r="LYY2837" s="653"/>
      <c r="LYZ2837" s="653"/>
      <c r="LZA2837" s="653"/>
      <c r="LZB2837" s="653"/>
      <c r="LZC2837" s="653"/>
      <c r="LZD2837" s="653"/>
      <c r="LZE2837" s="653"/>
      <c r="LZF2837" s="653"/>
      <c r="LZG2837" s="653"/>
      <c r="LZH2837" s="653"/>
      <c r="LZI2837" s="653"/>
      <c r="LZJ2837" s="653"/>
      <c r="LZK2837" s="653"/>
      <c r="LZL2837" s="653"/>
      <c r="LZM2837" s="653"/>
      <c r="LZN2837" s="653"/>
      <c r="LZO2837" s="653"/>
      <c r="LZP2837" s="653"/>
      <c r="LZQ2837" s="653"/>
      <c r="LZR2837" s="653"/>
      <c r="LZS2837" s="653"/>
      <c r="LZT2837" s="653"/>
      <c r="LZU2837" s="653"/>
      <c r="LZV2837" s="653"/>
      <c r="LZW2837" s="653"/>
      <c r="LZX2837" s="653"/>
      <c r="LZY2837" s="653"/>
      <c r="LZZ2837" s="653"/>
      <c r="MAA2837" s="653"/>
      <c r="MAB2837" s="653"/>
      <c r="MAC2837" s="653"/>
      <c r="MAD2837" s="653"/>
      <c r="MAE2837" s="653"/>
      <c r="MAF2837" s="653"/>
      <c r="MAG2837" s="653"/>
      <c r="MAH2837" s="653"/>
      <c r="MAI2837" s="653"/>
      <c r="MAJ2837" s="653"/>
      <c r="MAK2837" s="653"/>
      <c r="MAL2837" s="653"/>
      <c r="MAM2837" s="653"/>
      <c r="MAN2837" s="653"/>
      <c r="MAO2837" s="653"/>
      <c r="MAP2837" s="653"/>
      <c r="MAQ2837" s="653"/>
      <c r="MAR2837" s="653"/>
      <c r="MAS2837" s="653"/>
      <c r="MAT2837" s="653"/>
      <c r="MAU2837" s="653"/>
      <c r="MAV2837" s="653"/>
      <c r="MAW2837" s="653"/>
      <c r="MAX2837" s="653"/>
      <c r="MAY2837" s="653"/>
      <c r="MAZ2837" s="653"/>
      <c r="MBA2837" s="653"/>
      <c r="MBB2837" s="653"/>
      <c r="MBC2837" s="653"/>
      <c r="MBD2837" s="653"/>
      <c r="MBE2837" s="653"/>
      <c r="MBF2837" s="653"/>
      <c r="MBG2837" s="653"/>
      <c r="MBH2837" s="653"/>
      <c r="MBI2837" s="653"/>
      <c r="MBJ2837" s="653"/>
      <c r="MBK2837" s="653"/>
      <c r="MBL2837" s="653"/>
      <c r="MBM2837" s="653"/>
      <c r="MBN2837" s="653"/>
      <c r="MBO2837" s="653"/>
      <c r="MBP2837" s="653"/>
      <c r="MBQ2837" s="653"/>
      <c r="MBR2837" s="653"/>
      <c r="MBS2837" s="653"/>
      <c r="MBT2837" s="653"/>
      <c r="MBU2837" s="653"/>
      <c r="MBV2837" s="653"/>
      <c r="MBW2837" s="653"/>
      <c r="MBX2837" s="653"/>
      <c r="MBY2837" s="653"/>
      <c r="MBZ2837" s="653"/>
      <c r="MCA2837" s="653"/>
      <c r="MCB2837" s="653"/>
      <c r="MCC2837" s="653"/>
      <c r="MCD2837" s="653"/>
      <c r="MCE2837" s="653"/>
      <c r="MCF2837" s="653"/>
      <c r="MCG2837" s="653"/>
      <c r="MCH2837" s="653"/>
      <c r="MCI2837" s="653"/>
      <c r="MCJ2837" s="653"/>
      <c r="MCK2837" s="653"/>
      <c r="MCL2837" s="653"/>
      <c r="MCM2837" s="653"/>
      <c r="MCN2837" s="653"/>
      <c r="MCO2837" s="653"/>
      <c r="MCP2837" s="653"/>
      <c r="MCQ2837" s="653"/>
      <c r="MCR2837" s="653"/>
      <c r="MCS2837" s="653"/>
      <c r="MCT2837" s="653"/>
      <c r="MCU2837" s="653"/>
      <c r="MCV2837" s="653"/>
      <c r="MCW2837" s="653"/>
      <c r="MCX2837" s="653"/>
      <c r="MCY2837" s="653"/>
      <c r="MCZ2837" s="653"/>
      <c r="MDA2837" s="653"/>
      <c r="MDB2837" s="653"/>
      <c r="MDC2837" s="653"/>
      <c r="MDD2837" s="653"/>
      <c r="MDE2837" s="653"/>
      <c r="MDF2837" s="653"/>
      <c r="MDG2837" s="653"/>
      <c r="MDH2837" s="653"/>
      <c r="MDI2837" s="653"/>
      <c r="MDJ2837" s="653"/>
      <c r="MDK2837" s="653"/>
      <c r="MDL2837" s="653"/>
      <c r="MDM2837" s="653"/>
      <c r="MDN2837" s="653"/>
      <c r="MDO2837" s="653"/>
      <c r="MDP2837" s="653"/>
      <c r="MDQ2837" s="653"/>
      <c r="MDR2837" s="653"/>
      <c r="MDS2837" s="653"/>
      <c r="MDT2837" s="653"/>
      <c r="MDU2837" s="653"/>
      <c r="MDV2837" s="653"/>
      <c r="MDW2837" s="653"/>
      <c r="MDX2837" s="653"/>
      <c r="MDY2837" s="653"/>
      <c r="MDZ2837" s="653"/>
      <c r="MEA2837" s="653"/>
      <c r="MEB2837" s="653"/>
      <c r="MEC2837" s="653"/>
      <c r="MED2837" s="653"/>
      <c r="MEE2837" s="653"/>
      <c r="MEF2837" s="653"/>
      <c r="MEG2837" s="653"/>
      <c r="MEH2837" s="653"/>
      <c r="MEI2837" s="653"/>
      <c r="MEJ2837" s="653"/>
      <c r="MEK2837" s="653"/>
      <c r="MEL2837" s="653"/>
      <c r="MEM2837" s="653"/>
      <c r="MEN2837" s="653"/>
      <c r="MEO2837" s="653"/>
      <c r="MEP2837" s="653"/>
      <c r="MEQ2837" s="653"/>
      <c r="MER2837" s="653"/>
      <c r="MES2837" s="653"/>
      <c r="MET2837" s="653"/>
      <c r="MEU2837" s="653"/>
      <c r="MEV2837" s="653"/>
      <c r="MEW2837" s="653"/>
      <c r="MEX2837" s="653"/>
      <c r="MEY2837" s="653"/>
      <c r="MEZ2837" s="653"/>
      <c r="MFA2837" s="653"/>
      <c r="MFB2837" s="653"/>
      <c r="MFC2837" s="653"/>
      <c r="MFD2837" s="653"/>
      <c r="MFE2837" s="653"/>
      <c r="MFF2837" s="653"/>
      <c r="MFG2837" s="653"/>
      <c r="MFH2837" s="653"/>
      <c r="MFI2837" s="653"/>
      <c r="MFJ2837" s="653"/>
      <c r="MFK2837" s="653"/>
      <c r="MFL2837" s="653"/>
      <c r="MFM2837" s="653"/>
      <c r="MFN2837" s="653"/>
      <c r="MFO2837" s="653"/>
      <c r="MFP2837" s="653"/>
      <c r="MFQ2837" s="653"/>
      <c r="MFR2837" s="653"/>
      <c r="MFS2837" s="653"/>
      <c r="MFT2837" s="653"/>
      <c r="MFU2837" s="653"/>
      <c r="MFV2837" s="653"/>
      <c r="MFW2837" s="653"/>
      <c r="MFX2837" s="653"/>
      <c r="MFY2837" s="653"/>
      <c r="MFZ2837" s="653"/>
      <c r="MGA2837" s="653"/>
      <c r="MGB2837" s="653"/>
      <c r="MGC2837" s="653"/>
      <c r="MGD2837" s="653"/>
      <c r="MGE2837" s="653"/>
      <c r="MGF2837" s="653"/>
      <c r="MGG2837" s="653"/>
      <c r="MGH2837" s="653"/>
      <c r="MGI2837" s="653"/>
      <c r="MGJ2837" s="653"/>
      <c r="MGK2837" s="653"/>
      <c r="MGL2837" s="653"/>
      <c r="MGM2837" s="653"/>
      <c r="MGN2837" s="653"/>
      <c r="MGO2837" s="653"/>
      <c r="MGP2837" s="653"/>
      <c r="MGQ2837" s="653"/>
      <c r="MGR2837" s="653"/>
      <c r="MGS2837" s="653"/>
      <c r="MGT2837" s="653"/>
      <c r="MGU2837" s="653"/>
      <c r="MGV2837" s="653"/>
      <c r="MGW2837" s="653"/>
      <c r="MGX2837" s="653"/>
      <c r="MGY2837" s="653"/>
      <c r="MGZ2837" s="653"/>
      <c r="MHA2837" s="653"/>
      <c r="MHB2837" s="653"/>
      <c r="MHC2837" s="653"/>
      <c r="MHD2837" s="653"/>
      <c r="MHE2837" s="653"/>
      <c r="MHF2837" s="653"/>
      <c r="MHG2837" s="653"/>
      <c r="MHH2837" s="653"/>
      <c r="MHI2837" s="653"/>
      <c r="MHJ2837" s="653"/>
      <c r="MHK2837" s="653"/>
      <c r="MHL2837" s="653"/>
      <c r="MHM2837" s="653"/>
      <c r="MHN2837" s="653"/>
      <c r="MHO2837" s="653"/>
      <c r="MHP2837" s="653"/>
      <c r="MHQ2837" s="653"/>
      <c r="MHR2837" s="653"/>
      <c r="MHS2837" s="653"/>
      <c r="MHT2837" s="653"/>
      <c r="MHU2837" s="653"/>
      <c r="MHV2837" s="653"/>
      <c r="MHW2837" s="653"/>
      <c r="MHX2837" s="653"/>
      <c r="MHY2837" s="653"/>
      <c r="MHZ2837" s="653"/>
      <c r="MIA2837" s="653"/>
      <c r="MIB2837" s="653"/>
      <c r="MIC2837" s="653"/>
      <c r="MID2837" s="653"/>
      <c r="MIE2837" s="653"/>
      <c r="MIF2837" s="653"/>
      <c r="MIG2837" s="653"/>
      <c r="MIH2837" s="653"/>
      <c r="MII2837" s="653"/>
      <c r="MIJ2837" s="653"/>
      <c r="MIK2837" s="653"/>
      <c r="MIL2837" s="653"/>
      <c r="MIM2837" s="653"/>
      <c r="MIN2837" s="653"/>
      <c r="MIO2837" s="653"/>
      <c r="MIP2837" s="653"/>
      <c r="MIQ2837" s="653"/>
      <c r="MIR2837" s="653"/>
      <c r="MIS2837" s="653"/>
      <c r="MIT2837" s="653"/>
      <c r="MIU2837" s="653"/>
      <c r="MIV2837" s="653"/>
      <c r="MIW2837" s="653"/>
      <c r="MIX2837" s="653"/>
      <c r="MIY2837" s="653"/>
      <c r="MIZ2837" s="653"/>
      <c r="MJA2837" s="653"/>
      <c r="MJB2837" s="653"/>
      <c r="MJC2837" s="653"/>
      <c r="MJD2837" s="653"/>
      <c r="MJE2837" s="653"/>
      <c r="MJF2837" s="653"/>
      <c r="MJG2837" s="653"/>
      <c r="MJH2837" s="653"/>
      <c r="MJI2837" s="653"/>
      <c r="MJJ2837" s="653"/>
      <c r="MJK2837" s="653"/>
      <c r="MJL2837" s="653"/>
      <c r="MJM2837" s="653"/>
      <c r="MJN2837" s="653"/>
      <c r="MJO2837" s="653"/>
      <c r="MJP2837" s="653"/>
      <c r="MJQ2837" s="653"/>
      <c r="MJR2837" s="653"/>
      <c r="MJS2837" s="653"/>
      <c r="MJT2837" s="653"/>
      <c r="MJU2837" s="653"/>
      <c r="MJV2837" s="653"/>
      <c r="MJW2837" s="653"/>
      <c r="MJX2837" s="653"/>
      <c r="MJY2837" s="653"/>
      <c r="MJZ2837" s="653"/>
      <c r="MKA2837" s="653"/>
      <c r="MKB2837" s="653"/>
      <c r="MKC2837" s="653"/>
      <c r="MKD2837" s="653"/>
      <c r="MKE2837" s="653"/>
      <c r="MKF2837" s="653"/>
      <c r="MKG2837" s="653"/>
      <c r="MKH2837" s="653"/>
      <c r="MKI2837" s="653"/>
      <c r="MKJ2837" s="653"/>
      <c r="MKK2837" s="653"/>
      <c r="MKL2837" s="653"/>
      <c r="MKM2837" s="653"/>
      <c r="MKN2837" s="653"/>
      <c r="MKO2837" s="653"/>
      <c r="MKP2837" s="653"/>
      <c r="MKQ2837" s="653"/>
      <c r="MKR2837" s="653"/>
      <c r="MKS2837" s="653"/>
      <c r="MKT2837" s="653"/>
      <c r="MKU2837" s="653"/>
      <c r="MKV2837" s="653"/>
      <c r="MKW2837" s="653"/>
      <c r="MKX2837" s="653"/>
      <c r="MKY2837" s="653"/>
      <c r="MKZ2837" s="653"/>
      <c r="MLA2837" s="653"/>
      <c r="MLB2837" s="653"/>
      <c r="MLC2837" s="653"/>
      <c r="MLD2837" s="653"/>
      <c r="MLE2837" s="653"/>
      <c r="MLF2837" s="653"/>
      <c r="MLG2837" s="653"/>
      <c r="MLH2837" s="653"/>
      <c r="MLI2837" s="653"/>
      <c r="MLJ2837" s="653"/>
      <c r="MLK2837" s="653"/>
      <c r="MLL2837" s="653"/>
      <c r="MLM2837" s="653"/>
      <c r="MLN2837" s="653"/>
      <c r="MLO2837" s="653"/>
      <c r="MLP2837" s="653"/>
      <c r="MLQ2837" s="653"/>
      <c r="MLR2837" s="653"/>
      <c r="MLS2837" s="653"/>
      <c r="MLT2837" s="653"/>
      <c r="MLU2837" s="653"/>
      <c r="MLV2837" s="653"/>
      <c r="MLW2837" s="653"/>
      <c r="MLX2837" s="653"/>
      <c r="MLY2837" s="653"/>
      <c r="MLZ2837" s="653"/>
      <c r="MMA2837" s="653"/>
      <c r="MMB2837" s="653"/>
      <c r="MMC2837" s="653"/>
      <c r="MMD2837" s="653"/>
      <c r="MME2837" s="653"/>
      <c r="MMF2837" s="653"/>
      <c r="MMG2837" s="653"/>
      <c r="MMH2837" s="653"/>
      <c r="MMI2837" s="653"/>
      <c r="MMJ2837" s="653"/>
      <c r="MMK2837" s="653"/>
      <c r="MML2837" s="653"/>
      <c r="MMM2837" s="653"/>
      <c r="MMN2837" s="653"/>
      <c r="MMO2837" s="653"/>
      <c r="MMP2837" s="653"/>
      <c r="MMQ2837" s="653"/>
      <c r="MMR2837" s="653"/>
      <c r="MMS2837" s="653"/>
      <c r="MMT2837" s="653"/>
      <c r="MMU2837" s="653"/>
      <c r="MMV2837" s="653"/>
      <c r="MMW2837" s="653"/>
      <c r="MMX2837" s="653"/>
      <c r="MMY2837" s="653"/>
      <c r="MMZ2837" s="653"/>
      <c r="MNA2837" s="653"/>
      <c r="MNB2837" s="653"/>
      <c r="MNC2837" s="653"/>
      <c r="MND2837" s="653"/>
      <c r="MNE2837" s="653"/>
      <c r="MNF2837" s="653"/>
      <c r="MNG2837" s="653"/>
      <c r="MNH2837" s="653"/>
      <c r="MNI2837" s="653"/>
      <c r="MNJ2837" s="653"/>
      <c r="MNK2837" s="653"/>
      <c r="MNL2837" s="653"/>
      <c r="MNM2837" s="653"/>
      <c r="MNN2837" s="653"/>
      <c r="MNO2837" s="653"/>
      <c r="MNP2837" s="653"/>
      <c r="MNQ2837" s="653"/>
      <c r="MNR2837" s="653"/>
      <c r="MNS2837" s="653"/>
      <c r="MNT2837" s="653"/>
      <c r="MNU2837" s="653"/>
      <c r="MNV2837" s="653"/>
      <c r="MNW2837" s="653"/>
      <c r="MNX2837" s="653"/>
      <c r="MNY2837" s="653"/>
      <c r="MNZ2837" s="653"/>
      <c r="MOA2837" s="653"/>
      <c r="MOB2837" s="653"/>
      <c r="MOC2837" s="653"/>
      <c r="MOD2837" s="653"/>
      <c r="MOE2837" s="653"/>
      <c r="MOF2837" s="653"/>
      <c r="MOG2837" s="653"/>
      <c r="MOH2837" s="653"/>
      <c r="MOI2837" s="653"/>
      <c r="MOJ2837" s="653"/>
      <c r="MOK2837" s="653"/>
      <c r="MOL2837" s="653"/>
      <c r="MOM2837" s="653"/>
      <c r="MON2837" s="653"/>
      <c r="MOO2837" s="653"/>
      <c r="MOP2837" s="653"/>
      <c r="MOQ2837" s="653"/>
      <c r="MOR2837" s="653"/>
      <c r="MOS2837" s="653"/>
      <c r="MOT2837" s="653"/>
      <c r="MOU2837" s="653"/>
      <c r="MOV2837" s="653"/>
      <c r="MOW2837" s="653"/>
      <c r="MOX2837" s="653"/>
      <c r="MOY2837" s="653"/>
      <c r="MOZ2837" s="653"/>
      <c r="MPA2837" s="653"/>
      <c r="MPB2837" s="653"/>
      <c r="MPC2837" s="653"/>
      <c r="MPD2837" s="653"/>
      <c r="MPE2837" s="653"/>
      <c r="MPF2837" s="653"/>
      <c r="MPG2837" s="653"/>
      <c r="MPH2837" s="653"/>
      <c r="MPI2837" s="653"/>
      <c r="MPJ2837" s="653"/>
      <c r="MPK2837" s="653"/>
      <c r="MPL2837" s="653"/>
      <c r="MPM2837" s="653"/>
      <c r="MPN2837" s="653"/>
      <c r="MPO2837" s="653"/>
      <c r="MPP2837" s="653"/>
      <c r="MPQ2837" s="653"/>
      <c r="MPR2837" s="653"/>
      <c r="MPS2837" s="653"/>
      <c r="MPT2837" s="653"/>
      <c r="MPU2837" s="653"/>
      <c r="MPV2837" s="653"/>
      <c r="MPW2837" s="653"/>
      <c r="MPX2837" s="653"/>
      <c r="MPY2837" s="653"/>
      <c r="MPZ2837" s="653"/>
      <c r="MQA2837" s="653"/>
      <c r="MQB2837" s="653"/>
      <c r="MQC2837" s="653"/>
      <c r="MQD2837" s="653"/>
      <c r="MQE2837" s="653"/>
      <c r="MQF2837" s="653"/>
      <c r="MQG2837" s="653"/>
      <c r="MQH2837" s="653"/>
      <c r="MQI2837" s="653"/>
      <c r="MQJ2837" s="653"/>
      <c r="MQK2837" s="653"/>
      <c r="MQL2837" s="653"/>
      <c r="MQM2837" s="653"/>
      <c r="MQN2837" s="653"/>
      <c r="MQO2837" s="653"/>
      <c r="MQP2837" s="653"/>
      <c r="MQQ2837" s="653"/>
      <c r="MQR2837" s="653"/>
      <c r="MQS2837" s="653"/>
      <c r="MQT2837" s="653"/>
      <c r="MQU2837" s="653"/>
      <c r="MQV2837" s="653"/>
      <c r="MQW2837" s="653"/>
      <c r="MQX2837" s="653"/>
      <c r="MQY2837" s="653"/>
      <c r="MQZ2837" s="653"/>
      <c r="MRA2837" s="653"/>
      <c r="MRB2837" s="653"/>
      <c r="MRC2837" s="653"/>
      <c r="MRD2837" s="653"/>
      <c r="MRE2837" s="653"/>
      <c r="MRF2837" s="653"/>
      <c r="MRG2837" s="653"/>
      <c r="MRH2837" s="653"/>
      <c r="MRI2837" s="653"/>
      <c r="MRJ2837" s="653"/>
      <c r="MRK2837" s="653"/>
      <c r="MRL2837" s="653"/>
      <c r="MRM2837" s="653"/>
      <c r="MRN2837" s="653"/>
      <c r="MRO2837" s="653"/>
      <c r="MRP2837" s="653"/>
      <c r="MRQ2837" s="653"/>
      <c r="MRR2837" s="653"/>
      <c r="MRS2837" s="653"/>
      <c r="MRT2837" s="653"/>
      <c r="MRU2837" s="653"/>
      <c r="MRV2837" s="653"/>
      <c r="MRW2837" s="653"/>
      <c r="MRX2837" s="653"/>
      <c r="MRY2837" s="653"/>
      <c r="MRZ2837" s="653"/>
      <c r="MSA2837" s="653"/>
      <c r="MSB2837" s="653"/>
      <c r="MSC2837" s="653"/>
      <c r="MSD2837" s="653"/>
      <c r="MSE2837" s="653"/>
      <c r="MSF2837" s="653"/>
      <c r="MSG2837" s="653"/>
      <c r="MSH2837" s="653"/>
      <c r="MSI2837" s="653"/>
      <c r="MSJ2837" s="653"/>
      <c r="MSK2837" s="653"/>
      <c r="MSL2837" s="653"/>
      <c r="MSM2837" s="653"/>
      <c r="MSN2837" s="653"/>
      <c r="MSO2837" s="653"/>
      <c r="MSP2837" s="653"/>
      <c r="MSQ2837" s="653"/>
      <c r="MSR2837" s="653"/>
      <c r="MSS2837" s="653"/>
      <c r="MST2837" s="653"/>
      <c r="MSU2837" s="653"/>
      <c r="MSV2837" s="653"/>
      <c r="MSW2837" s="653"/>
      <c r="MSX2837" s="653"/>
      <c r="MSY2837" s="653"/>
      <c r="MSZ2837" s="653"/>
      <c r="MTA2837" s="653"/>
      <c r="MTB2837" s="653"/>
      <c r="MTC2837" s="653"/>
      <c r="MTD2837" s="653"/>
      <c r="MTE2837" s="653"/>
      <c r="MTF2837" s="653"/>
      <c r="MTG2837" s="653"/>
      <c r="MTH2837" s="653"/>
      <c r="MTI2837" s="653"/>
      <c r="MTJ2837" s="653"/>
      <c r="MTK2837" s="653"/>
      <c r="MTL2837" s="653"/>
      <c r="MTM2837" s="653"/>
      <c r="MTN2837" s="653"/>
      <c r="MTO2837" s="653"/>
      <c r="MTP2837" s="653"/>
      <c r="MTQ2837" s="653"/>
      <c r="MTR2837" s="653"/>
      <c r="MTS2837" s="653"/>
      <c r="MTT2837" s="653"/>
      <c r="MTU2837" s="653"/>
      <c r="MTV2837" s="653"/>
      <c r="MTW2837" s="653"/>
      <c r="MTX2837" s="653"/>
      <c r="MTY2837" s="653"/>
      <c r="MTZ2837" s="653"/>
      <c r="MUA2837" s="653"/>
      <c r="MUB2837" s="653"/>
      <c r="MUC2837" s="653"/>
      <c r="MUD2837" s="653"/>
      <c r="MUE2837" s="653"/>
      <c r="MUF2837" s="653"/>
      <c r="MUG2837" s="653"/>
      <c r="MUH2837" s="653"/>
      <c r="MUI2837" s="653"/>
      <c r="MUJ2837" s="653"/>
      <c r="MUK2837" s="653"/>
      <c r="MUL2837" s="653"/>
      <c r="MUM2837" s="653"/>
      <c r="MUN2837" s="653"/>
      <c r="MUO2837" s="653"/>
      <c r="MUP2837" s="653"/>
      <c r="MUQ2837" s="653"/>
      <c r="MUR2837" s="653"/>
      <c r="MUS2837" s="653"/>
      <c r="MUT2837" s="653"/>
      <c r="MUU2837" s="653"/>
      <c r="MUV2837" s="653"/>
      <c r="MUW2837" s="653"/>
      <c r="MUX2837" s="653"/>
      <c r="MUY2837" s="653"/>
      <c r="MUZ2837" s="653"/>
      <c r="MVA2837" s="653"/>
      <c r="MVB2837" s="653"/>
      <c r="MVC2837" s="653"/>
      <c r="MVD2837" s="653"/>
      <c r="MVE2837" s="653"/>
      <c r="MVF2837" s="653"/>
      <c r="MVG2837" s="653"/>
      <c r="MVH2837" s="653"/>
      <c r="MVI2837" s="653"/>
      <c r="MVJ2837" s="653"/>
      <c r="MVK2837" s="653"/>
      <c r="MVL2837" s="653"/>
      <c r="MVM2837" s="653"/>
      <c r="MVN2837" s="653"/>
      <c r="MVO2837" s="653"/>
      <c r="MVP2837" s="653"/>
      <c r="MVQ2837" s="653"/>
      <c r="MVR2837" s="653"/>
      <c r="MVS2837" s="653"/>
      <c r="MVT2837" s="653"/>
      <c r="MVU2837" s="653"/>
      <c r="MVV2837" s="653"/>
      <c r="MVW2837" s="653"/>
      <c r="MVX2837" s="653"/>
      <c r="MVY2837" s="653"/>
      <c r="MVZ2837" s="653"/>
      <c r="MWA2837" s="653"/>
      <c r="MWB2837" s="653"/>
      <c r="MWC2837" s="653"/>
      <c r="MWD2837" s="653"/>
      <c r="MWE2837" s="653"/>
      <c r="MWF2837" s="653"/>
      <c r="MWG2837" s="653"/>
      <c r="MWH2837" s="653"/>
      <c r="MWI2837" s="653"/>
      <c r="MWJ2837" s="653"/>
      <c r="MWK2837" s="653"/>
      <c r="MWL2837" s="653"/>
      <c r="MWM2837" s="653"/>
      <c r="MWN2837" s="653"/>
      <c r="MWO2837" s="653"/>
      <c r="MWP2837" s="653"/>
      <c r="MWQ2837" s="653"/>
      <c r="MWR2837" s="653"/>
      <c r="MWS2837" s="653"/>
      <c r="MWT2837" s="653"/>
      <c r="MWU2837" s="653"/>
      <c r="MWV2837" s="653"/>
      <c r="MWW2837" s="653"/>
      <c r="MWX2837" s="653"/>
      <c r="MWY2837" s="653"/>
      <c r="MWZ2837" s="653"/>
      <c r="MXA2837" s="653"/>
      <c r="MXB2837" s="653"/>
      <c r="MXC2837" s="653"/>
      <c r="MXD2837" s="653"/>
      <c r="MXE2837" s="653"/>
      <c r="MXF2837" s="653"/>
      <c r="MXG2837" s="653"/>
      <c r="MXH2837" s="653"/>
      <c r="MXI2837" s="653"/>
      <c r="MXJ2837" s="653"/>
      <c r="MXK2837" s="653"/>
      <c r="MXL2837" s="653"/>
      <c r="MXM2837" s="653"/>
      <c r="MXN2837" s="653"/>
      <c r="MXO2837" s="653"/>
      <c r="MXP2837" s="653"/>
      <c r="MXQ2837" s="653"/>
      <c r="MXR2837" s="653"/>
      <c r="MXS2837" s="653"/>
      <c r="MXT2837" s="653"/>
      <c r="MXU2837" s="653"/>
      <c r="MXV2837" s="653"/>
      <c r="MXW2837" s="653"/>
      <c r="MXX2837" s="653"/>
      <c r="MXY2837" s="653"/>
      <c r="MXZ2837" s="653"/>
      <c r="MYA2837" s="653"/>
      <c r="MYB2837" s="653"/>
      <c r="MYC2837" s="653"/>
      <c r="MYD2837" s="653"/>
      <c r="MYE2837" s="653"/>
      <c r="MYF2837" s="653"/>
      <c r="MYG2837" s="653"/>
      <c r="MYH2837" s="653"/>
      <c r="MYI2837" s="653"/>
      <c r="MYJ2837" s="653"/>
      <c r="MYK2837" s="653"/>
      <c r="MYL2837" s="653"/>
      <c r="MYM2837" s="653"/>
      <c r="MYN2837" s="653"/>
      <c r="MYO2837" s="653"/>
      <c r="MYP2837" s="653"/>
      <c r="MYQ2837" s="653"/>
      <c r="MYR2837" s="653"/>
      <c r="MYS2837" s="653"/>
      <c r="MYT2837" s="653"/>
      <c r="MYU2837" s="653"/>
      <c r="MYV2837" s="653"/>
      <c r="MYW2837" s="653"/>
      <c r="MYX2837" s="653"/>
      <c r="MYY2837" s="653"/>
      <c r="MYZ2837" s="653"/>
      <c r="MZA2837" s="653"/>
      <c r="MZB2837" s="653"/>
      <c r="MZC2837" s="653"/>
      <c r="MZD2837" s="653"/>
      <c r="MZE2837" s="653"/>
      <c r="MZF2837" s="653"/>
      <c r="MZG2837" s="653"/>
      <c r="MZH2837" s="653"/>
      <c r="MZI2837" s="653"/>
      <c r="MZJ2837" s="653"/>
      <c r="MZK2837" s="653"/>
      <c r="MZL2837" s="653"/>
      <c r="MZM2837" s="653"/>
      <c r="MZN2837" s="653"/>
      <c r="MZO2837" s="653"/>
      <c r="MZP2837" s="653"/>
      <c r="MZQ2837" s="653"/>
      <c r="MZR2837" s="653"/>
      <c r="MZS2837" s="653"/>
      <c r="MZT2837" s="653"/>
      <c r="MZU2837" s="653"/>
      <c r="MZV2837" s="653"/>
      <c r="MZW2837" s="653"/>
      <c r="MZX2837" s="653"/>
      <c r="MZY2837" s="653"/>
      <c r="MZZ2837" s="653"/>
      <c r="NAA2837" s="653"/>
      <c r="NAB2837" s="653"/>
      <c r="NAC2837" s="653"/>
      <c r="NAD2837" s="653"/>
      <c r="NAE2837" s="653"/>
      <c r="NAF2837" s="653"/>
      <c r="NAG2837" s="653"/>
      <c r="NAH2837" s="653"/>
      <c r="NAI2837" s="653"/>
      <c r="NAJ2837" s="653"/>
      <c r="NAK2837" s="653"/>
      <c r="NAL2837" s="653"/>
      <c r="NAM2837" s="653"/>
      <c r="NAN2837" s="653"/>
      <c r="NAO2837" s="653"/>
      <c r="NAP2837" s="653"/>
      <c r="NAQ2837" s="653"/>
      <c r="NAR2837" s="653"/>
      <c r="NAS2837" s="653"/>
      <c r="NAT2837" s="653"/>
      <c r="NAU2837" s="653"/>
      <c r="NAV2837" s="653"/>
      <c r="NAW2837" s="653"/>
      <c r="NAX2837" s="653"/>
      <c r="NAY2837" s="653"/>
      <c r="NAZ2837" s="653"/>
      <c r="NBA2837" s="653"/>
      <c r="NBB2837" s="653"/>
      <c r="NBC2837" s="653"/>
      <c r="NBD2837" s="653"/>
      <c r="NBE2837" s="653"/>
      <c r="NBF2837" s="653"/>
      <c r="NBG2837" s="653"/>
      <c r="NBH2837" s="653"/>
      <c r="NBI2837" s="653"/>
      <c r="NBJ2837" s="653"/>
      <c r="NBK2837" s="653"/>
      <c r="NBL2837" s="653"/>
      <c r="NBM2837" s="653"/>
      <c r="NBN2837" s="653"/>
      <c r="NBO2837" s="653"/>
      <c r="NBP2837" s="653"/>
      <c r="NBQ2837" s="653"/>
      <c r="NBR2837" s="653"/>
      <c r="NBS2837" s="653"/>
      <c r="NBT2837" s="653"/>
      <c r="NBU2837" s="653"/>
      <c r="NBV2837" s="653"/>
      <c r="NBW2837" s="653"/>
      <c r="NBX2837" s="653"/>
      <c r="NBY2837" s="653"/>
      <c r="NBZ2837" s="653"/>
      <c r="NCA2837" s="653"/>
      <c r="NCB2837" s="653"/>
      <c r="NCC2837" s="653"/>
      <c r="NCD2837" s="653"/>
      <c r="NCE2837" s="653"/>
      <c r="NCF2837" s="653"/>
      <c r="NCG2837" s="653"/>
      <c r="NCH2837" s="653"/>
      <c r="NCI2837" s="653"/>
      <c r="NCJ2837" s="653"/>
      <c r="NCK2837" s="653"/>
      <c r="NCL2837" s="653"/>
      <c r="NCM2837" s="653"/>
      <c r="NCN2837" s="653"/>
      <c r="NCO2837" s="653"/>
      <c r="NCP2837" s="653"/>
      <c r="NCQ2837" s="653"/>
      <c r="NCR2837" s="653"/>
      <c r="NCS2837" s="653"/>
      <c r="NCT2837" s="653"/>
      <c r="NCU2837" s="653"/>
      <c r="NCV2837" s="653"/>
      <c r="NCW2837" s="653"/>
      <c r="NCX2837" s="653"/>
      <c r="NCY2837" s="653"/>
      <c r="NCZ2837" s="653"/>
      <c r="NDA2837" s="653"/>
      <c r="NDB2837" s="653"/>
      <c r="NDC2837" s="653"/>
      <c r="NDD2837" s="653"/>
      <c r="NDE2837" s="653"/>
      <c r="NDF2837" s="653"/>
      <c r="NDG2837" s="653"/>
      <c r="NDH2837" s="653"/>
      <c r="NDI2837" s="653"/>
      <c r="NDJ2837" s="653"/>
      <c r="NDK2837" s="653"/>
      <c r="NDL2837" s="653"/>
      <c r="NDM2837" s="653"/>
      <c r="NDN2837" s="653"/>
      <c r="NDO2837" s="653"/>
      <c r="NDP2837" s="653"/>
      <c r="NDQ2837" s="653"/>
      <c r="NDR2837" s="653"/>
      <c r="NDS2837" s="653"/>
      <c r="NDT2837" s="653"/>
      <c r="NDU2837" s="653"/>
      <c r="NDV2837" s="653"/>
      <c r="NDW2837" s="653"/>
      <c r="NDX2837" s="653"/>
      <c r="NDY2837" s="653"/>
      <c r="NDZ2837" s="653"/>
      <c r="NEA2837" s="653"/>
      <c r="NEB2837" s="653"/>
      <c r="NEC2837" s="653"/>
      <c r="NED2837" s="653"/>
      <c r="NEE2837" s="653"/>
      <c r="NEF2837" s="653"/>
      <c r="NEG2837" s="653"/>
      <c r="NEH2837" s="653"/>
      <c r="NEI2837" s="653"/>
      <c r="NEJ2837" s="653"/>
      <c r="NEK2837" s="653"/>
      <c r="NEL2837" s="653"/>
      <c r="NEM2837" s="653"/>
      <c r="NEN2837" s="653"/>
      <c r="NEO2837" s="653"/>
      <c r="NEP2837" s="653"/>
      <c r="NEQ2837" s="653"/>
      <c r="NER2837" s="653"/>
      <c r="NES2837" s="653"/>
      <c r="NET2837" s="653"/>
      <c r="NEU2837" s="653"/>
      <c r="NEV2837" s="653"/>
      <c r="NEW2837" s="653"/>
      <c r="NEX2837" s="653"/>
      <c r="NEY2837" s="653"/>
      <c r="NEZ2837" s="653"/>
      <c r="NFA2837" s="653"/>
      <c r="NFB2837" s="653"/>
      <c r="NFC2837" s="653"/>
      <c r="NFD2837" s="653"/>
      <c r="NFE2837" s="653"/>
      <c r="NFF2837" s="653"/>
      <c r="NFG2837" s="653"/>
      <c r="NFH2837" s="653"/>
      <c r="NFI2837" s="653"/>
      <c r="NFJ2837" s="653"/>
      <c r="NFK2837" s="653"/>
      <c r="NFL2837" s="653"/>
      <c r="NFM2837" s="653"/>
      <c r="NFN2837" s="653"/>
      <c r="NFO2837" s="653"/>
      <c r="NFP2837" s="653"/>
      <c r="NFQ2837" s="653"/>
      <c r="NFR2837" s="653"/>
      <c r="NFS2837" s="653"/>
      <c r="NFT2837" s="653"/>
      <c r="NFU2837" s="653"/>
      <c r="NFV2837" s="653"/>
      <c r="NFW2837" s="653"/>
      <c r="NFX2837" s="653"/>
      <c r="NFY2837" s="653"/>
      <c r="NFZ2837" s="653"/>
      <c r="NGA2837" s="653"/>
      <c r="NGB2837" s="653"/>
      <c r="NGC2837" s="653"/>
      <c r="NGD2837" s="653"/>
      <c r="NGE2837" s="653"/>
      <c r="NGF2837" s="653"/>
      <c r="NGG2837" s="653"/>
      <c r="NGH2837" s="653"/>
      <c r="NGI2837" s="653"/>
      <c r="NGJ2837" s="653"/>
      <c r="NGK2837" s="653"/>
      <c r="NGL2837" s="653"/>
      <c r="NGM2837" s="653"/>
      <c r="NGN2837" s="653"/>
      <c r="NGO2837" s="653"/>
      <c r="NGP2837" s="653"/>
      <c r="NGQ2837" s="653"/>
      <c r="NGR2837" s="653"/>
      <c r="NGS2837" s="653"/>
      <c r="NGT2837" s="653"/>
      <c r="NGU2837" s="653"/>
      <c r="NGV2837" s="653"/>
      <c r="NGW2837" s="653"/>
      <c r="NGX2837" s="653"/>
      <c r="NGY2837" s="653"/>
      <c r="NGZ2837" s="653"/>
      <c r="NHA2837" s="653"/>
      <c r="NHB2837" s="653"/>
      <c r="NHC2837" s="653"/>
      <c r="NHD2837" s="653"/>
      <c r="NHE2837" s="653"/>
      <c r="NHF2837" s="653"/>
      <c r="NHG2837" s="653"/>
      <c r="NHH2837" s="653"/>
      <c r="NHI2837" s="653"/>
      <c r="NHJ2837" s="653"/>
      <c r="NHK2837" s="653"/>
      <c r="NHL2837" s="653"/>
      <c r="NHM2837" s="653"/>
      <c r="NHN2837" s="653"/>
      <c r="NHO2837" s="653"/>
      <c r="NHP2837" s="653"/>
      <c r="NHQ2837" s="653"/>
      <c r="NHR2837" s="653"/>
      <c r="NHS2837" s="653"/>
      <c r="NHT2837" s="653"/>
      <c r="NHU2837" s="653"/>
      <c r="NHV2837" s="653"/>
      <c r="NHW2837" s="653"/>
      <c r="NHX2837" s="653"/>
      <c r="NHY2837" s="653"/>
      <c r="NHZ2837" s="653"/>
      <c r="NIA2837" s="653"/>
      <c r="NIB2837" s="653"/>
      <c r="NIC2837" s="653"/>
      <c r="NID2837" s="653"/>
      <c r="NIE2837" s="653"/>
      <c r="NIF2837" s="653"/>
      <c r="NIG2837" s="653"/>
      <c r="NIH2837" s="653"/>
      <c r="NII2837" s="653"/>
      <c r="NIJ2837" s="653"/>
      <c r="NIK2837" s="653"/>
      <c r="NIL2837" s="653"/>
      <c r="NIM2837" s="653"/>
      <c r="NIN2837" s="653"/>
      <c r="NIO2837" s="653"/>
      <c r="NIP2837" s="653"/>
      <c r="NIQ2837" s="653"/>
      <c r="NIR2837" s="653"/>
      <c r="NIS2837" s="653"/>
      <c r="NIT2837" s="653"/>
      <c r="NIU2837" s="653"/>
      <c r="NIV2837" s="653"/>
      <c r="NIW2837" s="653"/>
      <c r="NIX2837" s="653"/>
      <c r="NIY2837" s="653"/>
      <c r="NIZ2837" s="653"/>
      <c r="NJA2837" s="653"/>
      <c r="NJB2837" s="653"/>
      <c r="NJC2837" s="653"/>
      <c r="NJD2837" s="653"/>
      <c r="NJE2837" s="653"/>
      <c r="NJF2837" s="653"/>
      <c r="NJG2837" s="653"/>
      <c r="NJH2837" s="653"/>
      <c r="NJI2837" s="653"/>
      <c r="NJJ2837" s="653"/>
      <c r="NJK2837" s="653"/>
      <c r="NJL2837" s="653"/>
      <c r="NJM2837" s="653"/>
      <c r="NJN2837" s="653"/>
      <c r="NJO2837" s="653"/>
      <c r="NJP2837" s="653"/>
      <c r="NJQ2837" s="653"/>
      <c r="NJR2837" s="653"/>
      <c r="NJS2837" s="653"/>
      <c r="NJT2837" s="653"/>
      <c r="NJU2837" s="653"/>
      <c r="NJV2837" s="653"/>
      <c r="NJW2837" s="653"/>
      <c r="NJX2837" s="653"/>
      <c r="NJY2837" s="653"/>
      <c r="NJZ2837" s="653"/>
      <c r="NKA2837" s="653"/>
      <c r="NKB2837" s="653"/>
      <c r="NKC2837" s="653"/>
      <c r="NKD2837" s="653"/>
      <c r="NKE2837" s="653"/>
      <c r="NKF2837" s="653"/>
      <c r="NKG2837" s="653"/>
      <c r="NKH2837" s="653"/>
      <c r="NKI2837" s="653"/>
      <c r="NKJ2837" s="653"/>
      <c r="NKK2837" s="653"/>
      <c r="NKL2837" s="653"/>
      <c r="NKM2837" s="653"/>
      <c r="NKN2837" s="653"/>
      <c r="NKO2837" s="653"/>
      <c r="NKP2837" s="653"/>
      <c r="NKQ2837" s="653"/>
      <c r="NKR2837" s="653"/>
      <c r="NKS2837" s="653"/>
      <c r="NKT2837" s="653"/>
      <c r="NKU2837" s="653"/>
      <c r="NKV2837" s="653"/>
      <c r="NKW2837" s="653"/>
      <c r="NKX2837" s="653"/>
      <c r="NKY2837" s="653"/>
      <c r="NKZ2837" s="653"/>
      <c r="NLA2837" s="653"/>
      <c r="NLB2837" s="653"/>
      <c r="NLC2837" s="653"/>
      <c r="NLD2837" s="653"/>
      <c r="NLE2837" s="653"/>
      <c r="NLF2837" s="653"/>
      <c r="NLG2837" s="653"/>
      <c r="NLH2837" s="653"/>
      <c r="NLI2837" s="653"/>
      <c r="NLJ2837" s="653"/>
      <c r="NLK2837" s="653"/>
      <c r="NLL2837" s="653"/>
      <c r="NLM2837" s="653"/>
      <c r="NLN2837" s="653"/>
      <c r="NLO2837" s="653"/>
      <c r="NLP2837" s="653"/>
      <c r="NLQ2837" s="653"/>
      <c r="NLR2837" s="653"/>
      <c r="NLS2837" s="653"/>
      <c r="NLT2837" s="653"/>
      <c r="NLU2837" s="653"/>
      <c r="NLV2837" s="653"/>
      <c r="NLW2837" s="653"/>
      <c r="NLX2837" s="653"/>
      <c r="NLY2837" s="653"/>
      <c r="NLZ2837" s="653"/>
      <c r="NMA2837" s="653"/>
      <c r="NMB2837" s="653"/>
      <c r="NMC2837" s="653"/>
      <c r="NMD2837" s="653"/>
      <c r="NME2837" s="653"/>
      <c r="NMF2837" s="653"/>
      <c r="NMG2837" s="653"/>
      <c r="NMH2837" s="653"/>
      <c r="NMI2837" s="653"/>
      <c r="NMJ2837" s="653"/>
      <c r="NMK2837" s="653"/>
      <c r="NML2837" s="653"/>
      <c r="NMM2837" s="653"/>
      <c r="NMN2837" s="653"/>
      <c r="NMO2837" s="653"/>
      <c r="NMP2837" s="653"/>
      <c r="NMQ2837" s="653"/>
      <c r="NMR2837" s="653"/>
      <c r="NMS2837" s="653"/>
      <c r="NMT2837" s="653"/>
      <c r="NMU2837" s="653"/>
      <c r="NMV2837" s="653"/>
      <c r="NMW2837" s="653"/>
      <c r="NMX2837" s="653"/>
      <c r="NMY2837" s="653"/>
      <c r="NMZ2837" s="653"/>
      <c r="NNA2837" s="653"/>
      <c r="NNB2837" s="653"/>
      <c r="NNC2837" s="653"/>
      <c r="NND2837" s="653"/>
      <c r="NNE2837" s="653"/>
      <c r="NNF2837" s="653"/>
      <c r="NNG2837" s="653"/>
      <c r="NNH2837" s="653"/>
      <c r="NNI2837" s="653"/>
      <c r="NNJ2837" s="653"/>
      <c r="NNK2837" s="653"/>
      <c r="NNL2837" s="653"/>
      <c r="NNM2837" s="653"/>
      <c r="NNN2837" s="653"/>
      <c r="NNO2837" s="653"/>
      <c r="NNP2837" s="653"/>
      <c r="NNQ2837" s="653"/>
      <c r="NNR2837" s="653"/>
      <c r="NNS2837" s="653"/>
      <c r="NNT2837" s="653"/>
      <c r="NNU2837" s="653"/>
      <c r="NNV2837" s="653"/>
      <c r="NNW2837" s="653"/>
      <c r="NNX2837" s="653"/>
      <c r="NNY2837" s="653"/>
      <c r="NNZ2837" s="653"/>
      <c r="NOA2837" s="653"/>
      <c r="NOB2837" s="653"/>
      <c r="NOC2837" s="653"/>
      <c r="NOD2837" s="653"/>
      <c r="NOE2837" s="653"/>
      <c r="NOF2837" s="653"/>
      <c r="NOG2837" s="653"/>
      <c r="NOH2837" s="653"/>
      <c r="NOI2837" s="653"/>
      <c r="NOJ2837" s="653"/>
      <c r="NOK2837" s="653"/>
      <c r="NOL2837" s="653"/>
      <c r="NOM2837" s="653"/>
      <c r="NON2837" s="653"/>
      <c r="NOO2837" s="653"/>
      <c r="NOP2837" s="653"/>
      <c r="NOQ2837" s="653"/>
      <c r="NOR2837" s="653"/>
      <c r="NOS2837" s="653"/>
      <c r="NOT2837" s="653"/>
      <c r="NOU2837" s="653"/>
      <c r="NOV2837" s="653"/>
      <c r="NOW2837" s="653"/>
      <c r="NOX2837" s="653"/>
      <c r="NOY2837" s="653"/>
      <c r="NOZ2837" s="653"/>
      <c r="NPA2837" s="653"/>
      <c r="NPB2837" s="653"/>
      <c r="NPC2837" s="653"/>
      <c r="NPD2837" s="653"/>
      <c r="NPE2837" s="653"/>
      <c r="NPF2837" s="653"/>
      <c r="NPG2837" s="653"/>
      <c r="NPH2837" s="653"/>
      <c r="NPI2837" s="653"/>
      <c r="NPJ2837" s="653"/>
      <c r="NPK2837" s="653"/>
      <c r="NPL2837" s="653"/>
      <c r="NPM2837" s="653"/>
      <c r="NPN2837" s="653"/>
      <c r="NPO2837" s="653"/>
      <c r="NPP2837" s="653"/>
      <c r="NPQ2837" s="653"/>
      <c r="NPR2837" s="653"/>
      <c r="NPS2837" s="653"/>
      <c r="NPT2837" s="653"/>
      <c r="NPU2837" s="653"/>
      <c r="NPV2837" s="653"/>
      <c r="NPW2837" s="653"/>
      <c r="NPX2837" s="653"/>
      <c r="NPY2837" s="653"/>
      <c r="NPZ2837" s="653"/>
      <c r="NQA2837" s="653"/>
      <c r="NQB2837" s="653"/>
      <c r="NQC2837" s="653"/>
      <c r="NQD2837" s="653"/>
      <c r="NQE2837" s="653"/>
      <c r="NQF2837" s="653"/>
      <c r="NQG2837" s="653"/>
      <c r="NQH2837" s="653"/>
      <c r="NQI2837" s="653"/>
      <c r="NQJ2837" s="653"/>
      <c r="NQK2837" s="653"/>
      <c r="NQL2837" s="653"/>
      <c r="NQM2837" s="653"/>
      <c r="NQN2837" s="653"/>
      <c r="NQO2837" s="653"/>
      <c r="NQP2837" s="653"/>
      <c r="NQQ2837" s="653"/>
      <c r="NQR2837" s="653"/>
      <c r="NQS2837" s="653"/>
      <c r="NQT2837" s="653"/>
      <c r="NQU2837" s="653"/>
      <c r="NQV2837" s="653"/>
      <c r="NQW2837" s="653"/>
      <c r="NQX2837" s="653"/>
      <c r="NQY2837" s="653"/>
      <c r="NQZ2837" s="653"/>
      <c r="NRA2837" s="653"/>
      <c r="NRB2837" s="653"/>
      <c r="NRC2837" s="653"/>
      <c r="NRD2837" s="653"/>
      <c r="NRE2837" s="653"/>
      <c r="NRF2837" s="653"/>
      <c r="NRG2837" s="653"/>
      <c r="NRH2837" s="653"/>
      <c r="NRI2837" s="653"/>
      <c r="NRJ2837" s="653"/>
      <c r="NRK2837" s="653"/>
      <c r="NRL2837" s="653"/>
      <c r="NRM2837" s="653"/>
      <c r="NRN2837" s="653"/>
      <c r="NRO2837" s="653"/>
      <c r="NRP2837" s="653"/>
      <c r="NRQ2837" s="653"/>
      <c r="NRR2837" s="653"/>
      <c r="NRS2837" s="653"/>
      <c r="NRT2837" s="653"/>
      <c r="NRU2837" s="653"/>
      <c r="NRV2837" s="653"/>
      <c r="NRW2837" s="653"/>
      <c r="NRX2837" s="653"/>
      <c r="NRY2837" s="653"/>
      <c r="NRZ2837" s="653"/>
      <c r="NSA2837" s="653"/>
      <c r="NSB2837" s="653"/>
      <c r="NSC2837" s="653"/>
      <c r="NSD2837" s="653"/>
      <c r="NSE2837" s="653"/>
      <c r="NSF2837" s="653"/>
      <c r="NSG2837" s="653"/>
      <c r="NSH2837" s="653"/>
      <c r="NSI2837" s="653"/>
      <c r="NSJ2837" s="653"/>
      <c r="NSK2837" s="653"/>
      <c r="NSL2837" s="653"/>
      <c r="NSM2837" s="653"/>
      <c r="NSN2837" s="653"/>
      <c r="NSO2837" s="653"/>
      <c r="NSP2837" s="653"/>
      <c r="NSQ2837" s="653"/>
      <c r="NSR2837" s="653"/>
      <c r="NSS2837" s="653"/>
      <c r="NST2837" s="653"/>
      <c r="NSU2837" s="653"/>
      <c r="NSV2837" s="653"/>
      <c r="NSW2837" s="653"/>
      <c r="NSX2837" s="653"/>
      <c r="NSY2837" s="653"/>
      <c r="NSZ2837" s="653"/>
      <c r="NTA2837" s="653"/>
      <c r="NTB2837" s="653"/>
      <c r="NTC2837" s="653"/>
      <c r="NTD2837" s="653"/>
      <c r="NTE2837" s="653"/>
      <c r="NTF2837" s="653"/>
      <c r="NTG2837" s="653"/>
      <c r="NTH2837" s="653"/>
      <c r="NTI2837" s="653"/>
      <c r="NTJ2837" s="653"/>
      <c r="NTK2837" s="653"/>
      <c r="NTL2837" s="653"/>
      <c r="NTM2837" s="653"/>
      <c r="NTN2837" s="653"/>
      <c r="NTO2837" s="653"/>
      <c r="NTP2837" s="653"/>
      <c r="NTQ2837" s="653"/>
      <c r="NTR2837" s="653"/>
      <c r="NTS2837" s="653"/>
      <c r="NTT2837" s="653"/>
      <c r="NTU2837" s="653"/>
      <c r="NTV2837" s="653"/>
      <c r="NTW2837" s="653"/>
      <c r="NTX2837" s="653"/>
      <c r="NTY2837" s="653"/>
      <c r="NTZ2837" s="653"/>
      <c r="NUA2837" s="653"/>
      <c r="NUB2837" s="653"/>
      <c r="NUC2837" s="653"/>
      <c r="NUD2837" s="653"/>
      <c r="NUE2837" s="653"/>
      <c r="NUF2837" s="653"/>
      <c r="NUG2837" s="653"/>
      <c r="NUH2837" s="653"/>
      <c r="NUI2837" s="653"/>
      <c r="NUJ2837" s="653"/>
      <c r="NUK2837" s="653"/>
      <c r="NUL2837" s="653"/>
      <c r="NUM2837" s="653"/>
      <c r="NUN2837" s="653"/>
      <c r="NUO2837" s="653"/>
      <c r="NUP2837" s="653"/>
      <c r="NUQ2837" s="653"/>
      <c r="NUR2837" s="653"/>
      <c r="NUS2837" s="653"/>
      <c r="NUT2837" s="653"/>
      <c r="NUU2837" s="653"/>
      <c r="NUV2837" s="653"/>
      <c r="NUW2837" s="653"/>
      <c r="NUX2837" s="653"/>
      <c r="NUY2837" s="653"/>
      <c r="NUZ2837" s="653"/>
      <c r="NVA2837" s="653"/>
      <c r="NVB2837" s="653"/>
      <c r="NVC2837" s="653"/>
      <c r="NVD2837" s="653"/>
      <c r="NVE2837" s="653"/>
      <c r="NVF2837" s="653"/>
      <c r="NVG2837" s="653"/>
      <c r="NVH2837" s="653"/>
      <c r="NVI2837" s="653"/>
      <c r="NVJ2837" s="653"/>
      <c r="NVK2837" s="653"/>
      <c r="NVL2837" s="653"/>
      <c r="NVM2837" s="653"/>
      <c r="NVN2837" s="653"/>
      <c r="NVO2837" s="653"/>
      <c r="NVP2837" s="653"/>
      <c r="NVQ2837" s="653"/>
      <c r="NVR2837" s="653"/>
      <c r="NVS2837" s="653"/>
      <c r="NVT2837" s="653"/>
      <c r="NVU2837" s="653"/>
      <c r="NVV2837" s="653"/>
      <c r="NVW2837" s="653"/>
      <c r="NVX2837" s="653"/>
      <c r="NVY2837" s="653"/>
      <c r="NVZ2837" s="653"/>
      <c r="NWA2837" s="653"/>
      <c r="NWB2837" s="653"/>
      <c r="NWC2837" s="653"/>
      <c r="NWD2837" s="653"/>
      <c r="NWE2837" s="653"/>
      <c r="NWF2837" s="653"/>
      <c r="NWG2837" s="653"/>
      <c r="NWH2837" s="653"/>
      <c r="NWI2837" s="653"/>
      <c r="NWJ2837" s="653"/>
      <c r="NWK2837" s="653"/>
      <c r="NWL2837" s="653"/>
      <c r="NWM2837" s="653"/>
      <c r="NWN2837" s="653"/>
      <c r="NWO2837" s="653"/>
      <c r="NWP2837" s="653"/>
      <c r="NWQ2837" s="653"/>
      <c r="NWR2837" s="653"/>
      <c r="NWS2837" s="653"/>
      <c r="NWT2837" s="653"/>
      <c r="NWU2837" s="653"/>
      <c r="NWV2837" s="653"/>
      <c r="NWW2837" s="653"/>
      <c r="NWX2837" s="653"/>
      <c r="NWY2837" s="653"/>
      <c r="NWZ2837" s="653"/>
      <c r="NXA2837" s="653"/>
      <c r="NXB2837" s="653"/>
      <c r="NXC2837" s="653"/>
      <c r="NXD2837" s="653"/>
      <c r="NXE2837" s="653"/>
      <c r="NXF2837" s="653"/>
      <c r="NXG2837" s="653"/>
      <c r="NXH2837" s="653"/>
      <c r="NXI2837" s="653"/>
      <c r="NXJ2837" s="653"/>
      <c r="NXK2837" s="653"/>
      <c r="NXL2837" s="653"/>
      <c r="NXM2837" s="653"/>
      <c r="NXN2837" s="653"/>
      <c r="NXO2837" s="653"/>
      <c r="NXP2837" s="653"/>
      <c r="NXQ2837" s="653"/>
      <c r="NXR2837" s="653"/>
      <c r="NXS2837" s="653"/>
      <c r="NXT2837" s="653"/>
      <c r="NXU2837" s="653"/>
      <c r="NXV2837" s="653"/>
      <c r="NXW2837" s="653"/>
      <c r="NXX2837" s="653"/>
      <c r="NXY2837" s="653"/>
      <c r="NXZ2837" s="653"/>
      <c r="NYA2837" s="653"/>
      <c r="NYB2837" s="653"/>
      <c r="NYC2837" s="653"/>
      <c r="NYD2837" s="653"/>
      <c r="NYE2837" s="653"/>
      <c r="NYF2837" s="653"/>
      <c r="NYG2837" s="653"/>
      <c r="NYH2837" s="653"/>
      <c r="NYI2837" s="653"/>
      <c r="NYJ2837" s="653"/>
      <c r="NYK2837" s="653"/>
      <c r="NYL2837" s="653"/>
      <c r="NYM2837" s="653"/>
      <c r="NYN2837" s="653"/>
      <c r="NYO2837" s="653"/>
      <c r="NYP2837" s="653"/>
      <c r="NYQ2837" s="653"/>
      <c r="NYR2837" s="653"/>
      <c r="NYS2837" s="653"/>
      <c r="NYT2837" s="653"/>
      <c r="NYU2837" s="653"/>
      <c r="NYV2837" s="653"/>
      <c r="NYW2837" s="653"/>
      <c r="NYX2837" s="653"/>
      <c r="NYY2837" s="653"/>
      <c r="NYZ2837" s="653"/>
      <c r="NZA2837" s="653"/>
      <c r="NZB2837" s="653"/>
      <c r="NZC2837" s="653"/>
      <c r="NZD2837" s="653"/>
      <c r="NZE2837" s="653"/>
      <c r="NZF2837" s="653"/>
      <c r="NZG2837" s="653"/>
      <c r="NZH2837" s="653"/>
      <c r="NZI2837" s="653"/>
      <c r="NZJ2837" s="653"/>
      <c r="NZK2837" s="653"/>
      <c r="NZL2837" s="653"/>
      <c r="NZM2837" s="653"/>
      <c r="NZN2837" s="653"/>
      <c r="NZO2837" s="653"/>
      <c r="NZP2837" s="653"/>
      <c r="NZQ2837" s="653"/>
      <c r="NZR2837" s="653"/>
      <c r="NZS2837" s="653"/>
      <c r="NZT2837" s="653"/>
      <c r="NZU2837" s="653"/>
      <c r="NZV2837" s="653"/>
      <c r="NZW2837" s="653"/>
      <c r="NZX2837" s="653"/>
      <c r="NZY2837" s="653"/>
      <c r="NZZ2837" s="653"/>
      <c r="OAA2837" s="653"/>
      <c r="OAB2837" s="653"/>
      <c r="OAC2837" s="653"/>
      <c r="OAD2837" s="653"/>
      <c r="OAE2837" s="653"/>
      <c r="OAF2837" s="653"/>
      <c r="OAG2837" s="653"/>
      <c r="OAH2837" s="653"/>
      <c r="OAI2837" s="653"/>
      <c r="OAJ2837" s="653"/>
      <c r="OAK2837" s="653"/>
      <c r="OAL2837" s="653"/>
      <c r="OAM2837" s="653"/>
      <c r="OAN2837" s="653"/>
      <c r="OAO2837" s="653"/>
      <c r="OAP2837" s="653"/>
      <c r="OAQ2837" s="653"/>
      <c r="OAR2837" s="653"/>
      <c r="OAS2837" s="653"/>
      <c r="OAT2837" s="653"/>
      <c r="OAU2837" s="653"/>
      <c r="OAV2837" s="653"/>
      <c r="OAW2837" s="653"/>
      <c r="OAX2837" s="653"/>
      <c r="OAY2837" s="653"/>
      <c r="OAZ2837" s="653"/>
      <c r="OBA2837" s="653"/>
      <c r="OBB2837" s="653"/>
      <c r="OBC2837" s="653"/>
      <c r="OBD2837" s="653"/>
      <c r="OBE2837" s="653"/>
      <c r="OBF2837" s="653"/>
      <c r="OBG2837" s="653"/>
      <c r="OBH2837" s="653"/>
      <c r="OBI2837" s="653"/>
      <c r="OBJ2837" s="653"/>
      <c r="OBK2837" s="653"/>
      <c r="OBL2837" s="653"/>
      <c r="OBM2837" s="653"/>
      <c r="OBN2837" s="653"/>
      <c r="OBO2837" s="653"/>
      <c r="OBP2837" s="653"/>
      <c r="OBQ2837" s="653"/>
      <c r="OBR2837" s="653"/>
      <c r="OBS2837" s="653"/>
      <c r="OBT2837" s="653"/>
      <c r="OBU2837" s="653"/>
      <c r="OBV2837" s="653"/>
      <c r="OBW2837" s="653"/>
      <c r="OBX2837" s="653"/>
      <c r="OBY2837" s="653"/>
      <c r="OBZ2837" s="653"/>
      <c r="OCA2837" s="653"/>
      <c r="OCB2837" s="653"/>
      <c r="OCC2837" s="653"/>
      <c r="OCD2837" s="653"/>
      <c r="OCE2837" s="653"/>
      <c r="OCF2837" s="653"/>
      <c r="OCG2837" s="653"/>
      <c r="OCH2837" s="653"/>
      <c r="OCI2837" s="653"/>
      <c r="OCJ2837" s="653"/>
      <c r="OCK2837" s="653"/>
      <c r="OCL2837" s="653"/>
      <c r="OCM2837" s="653"/>
      <c r="OCN2837" s="653"/>
      <c r="OCO2837" s="653"/>
      <c r="OCP2837" s="653"/>
      <c r="OCQ2837" s="653"/>
      <c r="OCR2837" s="653"/>
      <c r="OCS2837" s="653"/>
      <c r="OCT2837" s="653"/>
      <c r="OCU2837" s="653"/>
      <c r="OCV2837" s="653"/>
      <c r="OCW2837" s="653"/>
      <c r="OCX2837" s="653"/>
      <c r="OCY2837" s="653"/>
      <c r="OCZ2837" s="653"/>
      <c r="ODA2837" s="653"/>
      <c r="ODB2837" s="653"/>
      <c r="ODC2837" s="653"/>
      <c r="ODD2837" s="653"/>
      <c r="ODE2837" s="653"/>
      <c r="ODF2837" s="653"/>
      <c r="ODG2837" s="653"/>
      <c r="ODH2837" s="653"/>
      <c r="ODI2837" s="653"/>
      <c r="ODJ2837" s="653"/>
      <c r="ODK2837" s="653"/>
      <c r="ODL2837" s="653"/>
      <c r="ODM2837" s="653"/>
      <c r="ODN2837" s="653"/>
      <c r="ODO2837" s="653"/>
      <c r="ODP2837" s="653"/>
      <c r="ODQ2837" s="653"/>
      <c r="ODR2837" s="653"/>
      <c r="ODS2837" s="653"/>
      <c r="ODT2837" s="653"/>
      <c r="ODU2837" s="653"/>
      <c r="ODV2837" s="653"/>
      <c r="ODW2837" s="653"/>
      <c r="ODX2837" s="653"/>
      <c r="ODY2837" s="653"/>
      <c r="ODZ2837" s="653"/>
      <c r="OEA2837" s="653"/>
      <c r="OEB2837" s="653"/>
      <c r="OEC2837" s="653"/>
      <c r="OED2837" s="653"/>
      <c r="OEE2837" s="653"/>
      <c r="OEF2837" s="653"/>
      <c r="OEG2837" s="653"/>
      <c r="OEH2837" s="653"/>
      <c r="OEI2837" s="653"/>
      <c r="OEJ2837" s="653"/>
      <c r="OEK2837" s="653"/>
      <c r="OEL2837" s="653"/>
      <c r="OEM2837" s="653"/>
      <c r="OEN2837" s="653"/>
      <c r="OEO2837" s="653"/>
      <c r="OEP2837" s="653"/>
      <c r="OEQ2837" s="653"/>
      <c r="OER2837" s="653"/>
      <c r="OES2837" s="653"/>
      <c r="OET2837" s="653"/>
      <c r="OEU2837" s="653"/>
      <c r="OEV2837" s="653"/>
      <c r="OEW2837" s="653"/>
      <c r="OEX2837" s="653"/>
      <c r="OEY2837" s="653"/>
      <c r="OEZ2837" s="653"/>
      <c r="OFA2837" s="653"/>
      <c r="OFB2837" s="653"/>
      <c r="OFC2837" s="653"/>
      <c r="OFD2837" s="653"/>
      <c r="OFE2837" s="653"/>
      <c r="OFF2837" s="653"/>
      <c r="OFG2837" s="653"/>
      <c r="OFH2837" s="653"/>
      <c r="OFI2837" s="653"/>
      <c r="OFJ2837" s="653"/>
      <c r="OFK2837" s="653"/>
      <c r="OFL2837" s="653"/>
      <c r="OFM2837" s="653"/>
      <c r="OFN2837" s="653"/>
      <c r="OFO2837" s="653"/>
      <c r="OFP2837" s="653"/>
      <c r="OFQ2837" s="653"/>
      <c r="OFR2837" s="653"/>
      <c r="OFS2837" s="653"/>
      <c r="OFT2837" s="653"/>
      <c r="OFU2837" s="653"/>
      <c r="OFV2837" s="653"/>
      <c r="OFW2837" s="653"/>
      <c r="OFX2837" s="653"/>
      <c r="OFY2837" s="653"/>
      <c r="OFZ2837" s="653"/>
      <c r="OGA2837" s="653"/>
      <c r="OGB2837" s="653"/>
      <c r="OGC2837" s="653"/>
      <c r="OGD2837" s="653"/>
      <c r="OGE2837" s="653"/>
      <c r="OGF2837" s="653"/>
      <c r="OGG2837" s="653"/>
      <c r="OGH2837" s="653"/>
      <c r="OGI2837" s="653"/>
      <c r="OGJ2837" s="653"/>
      <c r="OGK2837" s="653"/>
      <c r="OGL2837" s="653"/>
      <c r="OGM2837" s="653"/>
      <c r="OGN2837" s="653"/>
      <c r="OGO2837" s="653"/>
      <c r="OGP2837" s="653"/>
      <c r="OGQ2837" s="653"/>
      <c r="OGR2837" s="653"/>
      <c r="OGS2837" s="653"/>
      <c r="OGT2837" s="653"/>
      <c r="OGU2837" s="653"/>
      <c r="OGV2837" s="653"/>
      <c r="OGW2837" s="653"/>
      <c r="OGX2837" s="653"/>
      <c r="OGY2837" s="653"/>
      <c r="OGZ2837" s="653"/>
      <c r="OHA2837" s="653"/>
      <c r="OHB2837" s="653"/>
      <c r="OHC2837" s="653"/>
      <c r="OHD2837" s="653"/>
      <c r="OHE2837" s="653"/>
      <c r="OHF2837" s="653"/>
      <c r="OHG2837" s="653"/>
      <c r="OHH2837" s="653"/>
      <c r="OHI2837" s="653"/>
      <c r="OHJ2837" s="653"/>
      <c r="OHK2837" s="653"/>
      <c r="OHL2837" s="653"/>
      <c r="OHM2837" s="653"/>
      <c r="OHN2837" s="653"/>
      <c r="OHO2837" s="653"/>
      <c r="OHP2837" s="653"/>
      <c r="OHQ2837" s="653"/>
      <c r="OHR2837" s="653"/>
      <c r="OHS2837" s="653"/>
      <c r="OHT2837" s="653"/>
      <c r="OHU2837" s="653"/>
      <c r="OHV2837" s="653"/>
      <c r="OHW2837" s="653"/>
      <c r="OHX2837" s="653"/>
      <c r="OHY2837" s="653"/>
      <c r="OHZ2837" s="653"/>
      <c r="OIA2837" s="653"/>
      <c r="OIB2837" s="653"/>
      <c r="OIC2837" s="653"/>
      <c r="OID2837" s="653"/>
      <c r="OIE2837" s="653"/>
      <c r="OIF2837" s="653"/>
      <c r="OIG2837" s="653"/>
      <c r="OIH2837" s="653"/>
      <c r="OII2837" s="653"/>
      <c r="OIJ2837" s="653"/>
      <c r="OIK2837" s="653"/>
      <c r="OIL2837" s="653"/>
      <c r="OIM2837" s="653"/>
      <c r="OIN2837" s="653"/>
      <c r="OIO2837" s="653"/>
      <c r="OIP2837" s="653"/>
      <c r="OIQ2837" s="653"/>
      <c r="OIR2837" s="653"/>
      <c r="OIS2837" s="653"/>
      <c r="OIT2837" s="653"/>
      <c r="OIU2837" s="653"/>
      <c r="OIV2837" s="653"/>
      <c r="OIW2837" s="653"/>
      <c r="OIX2837" s="653"/>
      <c r="OIY2837" s="653"/>
      <c r="OIZ2837" s="653"/>
      <c r="OJA2837" s="653"/>
      <c r="OJB2837" s="653"/>
      <c r="OJC2837" s="653"/>
      <c r="OJD2837" s="653"/>
      <c r="OJE2837" s="653"/>
      <c r="OJF2837" s="653"/>
      <c r="OJG2837" s="653"/>
      <c r="OJH2837" s="653"/>
      <c r="OJI2837" s="653"/>
      <c r="OJJ2837" s="653"/>
      <c r="OJK2837" s="653"/>
      <c r="OJL2837" s="653"/>
      <c r="OJM2837" s="653"/>
      <c r="OJN2837" s="653"/>
      <c r="OJO2837" s="653"/>
      <c r="OJP2837" s="653"/>
      <c r="OJQ2837" s="653"/>
      <c r="OJR2837" s="653"/>
      <c r="OJS2837" s="653"/>
      <c r="OJT2837" s="653"/>
      <c r="OJU2837" s="653"/>
      <c r="OJV2837" s="653"/>
      <c r="OJW2837" s="653"/>
      <c r="OJX2837" s="653"/>
      <c r="OJY2837" s="653"/>
      <c r="OJZ2837" s="653"/>
      <c r="OKA2837" s="653"/>
      <c r="OKB2837" s="653"/>
      <c r="OKC2837" s="653"/>
      <c r="OKD2837" s="653"/>
      <c r="OKE2837" s="653"/>
      <c r="OKF2837" s="653"/>
      <c r="OKG2837" s="653"/>
      <c r="OKH2837" s="653"/>
      <c r="OKI2837" s="653"/>
      <c r="OKJ2837" s="653"/>
      <c r="OKK2837" s="653"/>
      <c r="OKL2837" s="653"/>
      <c r="OKM2837" s="653"/>
      <c r="OKN2837" s="653"/>
      <c r="OKO2837" s="653"/>
      <c r="OKP2837" s="653"/>
      <c r="OKQ2837" s="653"/>
      <c r="OKR2837" s="653"/>
      <c r="OKS2837" s="653"/>
      <c r="OKT2837" s="653"/>
      <c r="OKU2837" s="653"/>
      <c r="OKV2837" s="653"/>
      <c r="OKW2837" s="653"/>
      <c r="OKX2837" s="653"/>
      <c r="OKY2837" s="653"/>
      <c r="OKZ2837" s="653"/>
      <c r="OLA2837" s="653"/>
      <c r="OLB2837" s="653"/>
      <c r="OLC2837" s="653"/>
      <c r="OLD2837" s="653"/>
      <c r="OLE2837" s="653"/>
      <c r="OLF2837" s="653"/>
      <c r="OLG2837" s="653"/>
      <c r="OLH2837" s="653"/>
      <c r="OLI2837" s="653"/>
      <c r="OLJ2837" s="653"/>
      <c r="OLK2837" s="653"/>
      <c r="OLL2837" s="653"/>
      <c r="OLM2837" s="653"/>
      <c r="OLN2837" s="653"/>
      <c r="OLO2837" s="653"/>
      <c r="OLP2837" s="653"/>
      <c r="OLQ2837" s="653"/>
      <c r="OLR2837" s="653"/>
      <c r="OLS2837" s="653"/>
      <c r="OLT2837" s="653"/>
      <c r="OLU2837" s="653"/>
      <c r="OLV2837" s="653"/>
      <c r="OLW2837" s="653"/>
      <c r="OLX2837" s="653"/>
      <c r="OLY2837" s="653"/>
      <c r="OLZ2837" s="653"/>
      <c r="OMA2837" s="653"/>
      <c r="OMB2837" s="653"/>
      <c r="OMC2837" s="653"/>
      <c r="OMD2837" s="653"/>
      <c r="OME2837" s="653"/>
      <c r="OMF2837" s="653"/>
      <c r="OMG2837" s="653"/>
      <c r="OMH2837" s="653"/>
      <c r="OMI2837" s="653"/>
      <c r="OMJ2837" s="653"/>
      <c r="OMK2837" s="653"/>
      <c r="OML2837" s="653"/>
      <c r="OMM2837" s="653"/>
      <c r="OMN2837" s="653"/>
      <c r="OMO2837" s="653"/>
      <c r="OMP2837" s="653"/>
      <c r="OMQ2837" s="653"/>
      <c r="OMR2837" s="653"/>
      <c r="OMS2837" s="653"/>
      <c r="OMT2837" s="653"/>
      <c r="OMU2837" s="653"/>
      <c r="OMV2837" s="653"/>
      <c r="OMW2837" s="653"/>
      <c r="OMX2837" s="653"/>
      <c r="OMY2837" s="653"/>
      <c r="OMZ2837" s="653"/>
      <c r="ONA2837" s="653"/>
      <c r="ONB2837" s="653"/>
      <c r="ONC2837" s="653"/>
      <c r="OND2837" s="653"/>
      <c r="ONE2837" s="653"/>
      <c r="ONF2837" s="653"/>
      <c r="ONG2837" s="653"/>
      <c r="ONH2837" s="653"/>
      <c r="ONI2837" s="653"/>
      <c r="ONJ2837" s="653"/>
      <c r="ONK2837" s="653"/>
      <c r="ONL2837" s="653"/>
      <c r="ONM2837" s="653"/>
      <c r="ONN2837" s="653"/>
      <c r="ONO2837" s="653"/>
      <c r="ONP2837" s="653"/>
      <c r="ONQ2837" s="653"/>
      <c r="ONR2837" s="653"/>
      <c r="ONS2837" s="653"/>
      <c r="ONT2837" s="653"/>
      <c r="ONU2837" s="653"/>
      <c r="ONV2837" s="653"/>
      <c r="ONW2837" s="653"/>
      <c r="ONX2837" s="653"/>
      <c r="ONY2837" s="653"/>
      <c r="ONZ2837" s="653"/>
      <c r="OOA2837" s="653"/>
      <c r="OOB2837" s="653"/>
      <c r="OOC2837" s="653"/>
      <c r="OOD2837" s="653"/>
      <c r="OOE2837" s="653"/>
      <c r="OOF2837" s="653"/>
      <c r="OOG2837" s="653"/>
      <c r="OOH2837" s="653"/>
      <c r="OOI2837" s="653"/>
      <c r="OOJ2837" s="653"/>
      <c r="OOK2837" s="653"/>
      <c r="OOL2837" s="653"/>
      <c r="OOM2837" s="653"/>
      <c r="OON2837" s="653"/>
      <c r="OOO2837" s="653"/>
      <c r="OOP2837" s="653"/>
      <c r="OOQ2837" s="653"/>
      <c r="OOR2837" s="653"/>
      <c r="OOS2837" s="653"/>
      <c r="OOT2837" s="653"/>
      <c r="OOU2837" s="653"/>
      <c r="OOV2837" s="653"/>
      <c r="OOW2837" s="653"/>
      <c r="OOX2837" s="653"/>
      <c r="OOY2837" s="653"/>
      <c r="OOZ2837" s="653"/>
      <c r="OPA2837" s="653"/>
      <c r="OPB2837" s="653"/>
      <c r="OPC2837" s="653"/>
      <c r="OPD2837" s="653"/>
      <c r="OPE2837" s="653"/>
      <c r="OPF2837" s="653"/>
      <c r="OPG2837" s="653"/>
      <c r="OPH2837" s="653"/>
      <c r="OPI2837" s="653"/>
      <c r="OPJ2837" s="653"/>
      <c r="OPK2837" s="653"/>
      <c r="OPL2837" s="653"/>
      <c r="OPM2837" s="653"/>
      <c r="OPN2837" s="653"/>
      <c r="OPO2837" s="653"/>
      <c r="OPP2837" s="653"/>
      <c r="OPQ2837" s="653"/>
      <c r="OPR2837" s="653"/>
      <c r="OPS2837" s="653"/>
      <c r="OPT2837" s="653"/>
      <c r="OPU2837" s="653"/>
      <c r="OPV2837" s="653"/>
      <c r="OPW2837" s="653"/>
      <c r="OPX2837" s="653"/>
      <c r="OPY2837" s="653"/>
      <c r="OPZ2837" s="653"/>
      <c r="OQA2837" s="653"/>
      <c r="OQB2837" s="653"/>
      <c r="OQC2837" s="653"/>
      <c r="OQD2837" s="653"/>
      <c r="OQE2837" s="653"/>
      <c r="OQF2837" s="653"/>
      <c r="OQG2837" s="653"/>
      <c r="OQH2837" s="653"/>
      <c r="OQI2837" s="653"/>
      <c r="OQJ2837" s="653"/>
      <c r="OQK2837" s="653"/>
      <c r="OQL2837" s="653"/>
      <c r="OQM2837" s="653"/>
      <c r="OQN2837" s="653"/>
      <c r="OQO2837" s="653"/>
      <c r="OQP2837" s="653"/>
      <c r="OQQ2837" s="653"/>
      <c r="OQR2837" s="653"/>
      <c r="OQS2837" s="653"/>
      <c r="OQT2837" s="653"/>
      <c r="OQU2837" s="653"/>
      <c r="OQV2837" s="653"/>
      <c r="OQW2837" s="653"/>
      <c r="OQX2837" s="653"/>
      <c r="OQY2837" s="653"/>
      <c r="OQZ2837" s="653"/>
      <c r="ORA2837" s="653"/>
      <c r="ORB2837" s="653"/>
      <c r="ORC2837" s="653"/>
      <c r="ORD2837" s="653"/>
      <c r="ORE2837" s="653"/>
      <c r="ORF2837" s="653"/>
      <c r="ORG2837" s="653"/>
      <c r="ORH2837" s="653"/>
      <c r="ORI2837" s="653"/>
      <c r="ORJ2837" s="653"/>
      <c r="ORK2837" s="653"/>
      <c r="ORL2837" s="653"/>
      <c r="ORM2837" s="653"/>
      <c r="ORN2837" s="653"/>
      <c r="ORO2837" s="653"/>
      <c r="ORP2837" s="653"/>
      <c r="ORQ2837" s="653"/>
      <c r="ORR2837" s="653"/>
      <c r="ORS2837" s="653"/>
      <c r="ORT2837" s="653"/>
      <c r="ORU2837" s="653"/>
      <c r="ORV2837" s="653"/>
      <c r="ORW2837" s="653"/>
      <c r="ORX2837" s="653"/>
      <c r="ORY2837" s="653"/>
      <c r="ORZ2837" s="653"/>
      <c r="OSA2837" s="653"/>
      <c r="OSB2837" s="653"/>
      <c r="OSC2837" s="653"/>
      <c r="OSD2837" s="653"/>
      <c r="OSE2837" s="653"/>
      <c r="OSF2837" s="653"/>
      <c r="OSG2837" s="653"/>
      <c r="OSH2837" s="653"/>
      <c r="OSI2837" s="653"/>
      <c r="OSJ2837" s="653"/>
      <c r="OSK2837" s="653"/>
      <c r="OSL2837" s="653"/>
      <c r="OSM2837" s="653"/>
      <c r="OSN2837" s="653"/>
      <c r="OSO2837" s="653"/>
      <c r="OSP2837" s="653"/>
      <c r="OSQ2837" s="653"/>
      <c r="OSR2837" s="653"/>
      <c r="OSS2837" s="653"/>
      <c r="OST2837" s="653"/>
      <c r="OSU2837" s="653"/>
      <c r="OSV2837" s="653"/>
      <c r="OSW2837" s="653"/>
      <c r="OSX2837" s="653"/>
      <c r="OSY2837" s="653"/>
      <c r="OSZ2837" s="653"/>
      <c r="OTA2837" s="653"/>
      <c r="OTB2837" s="653"/>
      <c r="OTC2837" s="653"/>
      <c r="OTD2837" s="653"/>
      <c r="OTE2837" s="653"/>
      <c r="OTF2837" s="653"/>
      <c r="OTG2837" s="653"/>
      <c r="OTH2837" s="653"/>
      <c r="OTI2837" s="653"/>
      <c r="OTJ2837" s="653"/>
      <c r="OTK2837" s="653"/>
      <c r="OTL2837" s="653"/>
      <c r="OTM2837" s="653"/>
      <c r="OTN2837" s="653"/>
      <c r="OTO2837" s="653"/>
      <c r="OTP2837" s="653"/>
      <c r="OTQ2837" s="653"/>
      <c r="OTR2837" s="653"/>
      <c r="OTS2837" s="653"/>
      <c r="OTT2837" s="653"/>
      <c r="OTU2837" s="653"/>
      <c r="OTV2837" s="653"/>
      <c r="OTW2837" s="653"/>
      <c r="OTX2837" s="653"/>
      <c r="OTY2837" s="653"/>
      <c r="OTZ2837" s="653"/>
      <c r="OUA2837" s="653"/>
      <c r="OUB2837" s="653"/>
      <c r="OUC2837" s="653"/>
      <c r="OUD2837" s="653"/>
      <c r="OUE2837" s="653"/>
      <c r="OUF2837" s="653"/>
      <c r="OUG2837" s="653"/>
      <c r="OUH2837" s="653"/>
      <c r="OUI2837" s="653"/>
      <c r="OUJ2837" s="653"/>
      <c r="OUK2837" s="653"/>
      <c r="OUL2837" s="653"/>
      <c r="OUM2837" s="653"/>
      <c r="OUN2837" s="653"/>
      <c r="OUO2837" s="653"/>
      <c r="OUP2837" s="653"/>
      <c r="OUQ2837" s="653"/>
      <c r="OUR2837" s="653"/>
      <c r="OUS2837" s="653"/>
      <c r="OUT2837" s="653"/>
      <c r="OUU2837" s="653"/>
      <c r="OUV2837" s="653"/>
      <c r="OUW2837" s="653"/>
      <c r="OUX2837" s="653"/>
      <c r="OUY2837" s="653"/>
      <c r="OUZ2837" s="653"/>
      <c r="OVA2837" s="653"/>
      <c r="OVB2837" s="653"/>
      <c r="OVC2837" s="653"/>
      <c r="OVD2837" s="653"/>
      <c r="OVE2837" s="653"/>
      <c r="OVF2837" s="653"/>
      <c r="OVG2837" s="653"/>
      <c r="OVH2837" s="653"/>
      <c r="OVI2837" s="653"/>
      <c r="OVJ2837" s="653"/>
      <c r="OVK2837" s="653"/>
      <c r="OVL2837" s="653"/>
      <c r="OVM2837" s="653"/>
      <c r="OVN2837" s="653"/>
      <c r="OVO2837" s="653"/>
      <c r="OVP2837" s="653"/>
      <c r="OVQ2837" s="653"/>
      <c r="OVR2837" s="653"/>
      <c r="OVS2837" s="653"/>
      <c r="OVT2837" s="653"/>
      <c r="OVU2837" s="653"/>
      <c r="OVV2837" s="653"/>
      <c r="OVW2837" s="653"/>
      <c r="OVX2837" s="653"/>
      <c r="OVY2837" s="653"/>
      <c r="OVZ2837" s="653"/>
      <c r="OWA2837" s="653"/>
      <c r="OWB2837" s="653"/>
      <c r="OWC2837" s="653"/>
      <c r="OWD2837" s="653"/>
      <c r="OWE2837" s="653"/>
      <c r="OWF2837" s="653"/>
      <c r="OWG2837" s="653"/>
      <c r="OWH2837" s="653"/>
      <c r="OWI2837" s="653"/>
      <c r="OWJ2837" s="653"/>
      <c r="OWK2837" s="653"/>
      <c r="OWL2837" s="653"/>
      <c r="OWM2837" s="653"/>
      <c r="OWN2837" s="653"/>
      <c r="OWO2837" s="653"/>
      <c r="OWP2837" s="653"/>
      <c r="OWQ2837" s="653"/>
      <c r="OWR2837" s="653"/>
      <c r="OWS2837" s="653"/>
      <c r="OWT2837" s="653"/>
      <c r="OWU2837" s="653"/>
      <c r="OWV2837" s="653"/>
      <c r="OWW2837" s="653"/>
      <c r="OWX2837" s="653"/>
      <c r="OWY2837" s="653"/>
      <c r="OWZ2837" s="653"/>
      <c r="OXA2837" s="653"/>
      <c r="OXB2837" s="653"/>
      <c r="OXC2837" s="653"/>
      <c r="OXD2837" s="653"/>
      <c r="OXE2837" s="653"/>
      <c r="OXF2837" s="653"/>
      <c r="OXG2837" s="653"/>
      <c r="OXH2837" s="653"/>
      <c r="OXI2837" s="653"/>
      <c r="OXJ2837" s="653"/>
      <c r="OXK2837" s="653"/>
      <c r="OXL2837" s="653"/>
      <c r="OXM2837" s="653"/>
      <c r="OXN2837" s="653"/>
      <c r="OXO2837" s="653"/>
      <c r="OXP2837" s="653"/>
      <c r="OXQ2837" s="653"/>
      <c r="OXR2837" s="653"/>
      <c r="OXS2837" s="653"/>
      <c r="OXT2837" s="653"/>
      <c r="OXU2837" s="653"/>
      <c r="OXV2837" s="653"/>
      <c r="OXW2837" s="653"/>
      <c r="OXX2837" s="653"/>
      <c r="OXY2837" s="653"/>
      <c r="OXZ2837" s="653"/>
      <c r="OYA2837" s="653"/>
      <c r="OYB2837" s="653"/>
      <c r="OYC2837" s="653"/>
      <c r="OYD2837" s="653"/>
      <c r="OYE2837" s="653"/>
      <c r="OYF2837" s="653"/>
      <c r="OYG2837" s="653"/>
      <c r="OYH2837" s="653"/>
      <c r="OYI2837" s="653"/>
      <c r="OYJ2837" s="653"/>
      <c r="OYK2837" s="653"/>
      <c r="OYL2837" s="653"/>
      <c r="OYM2837" s="653"/>
      <c r="OYN2837" s="653"/>
      <c r="OYO2837" s="653"/>
      <c r="OYP2837" s="653"/>
      <c r="OYQ2837" s="653"/>
      <c r="OYR2837" s="653"/>
      <c r="OYS2837" s="653"/>
      <c r="OYT2837" s="653"/>
      <c r="OYU2837" s="653"/>
      <c r="OYV2837" s="653"/>
      <c r="OYW2837" s="653"/>
      <c r="OYX2837" s="653"/>
      <c r="OYY2837" s="653"/>
      <c r="OYZ2837" s="653"/>
      <c r="OZA2837" s="653"/>
      <c r="OZB2837" s="653"/>
      <c r="OZC2837" s="653"/>
      <c r="OZD2837" s="653"/>
      <c r="OZE2837" s="653"/>
      <c r="OZF2837" s="653"/>
      <c r="OZG2837" s="653"/>
      <c r="OZH2837" s="653"/>
      <c r="OZI2837" s="653"/>
      <c r="OZJ2837" s="653"/>
      <c r="OZK2837" s="653"/>
      <c r="OZL2837" s="653"/>
      <c r="OZM2837" s="653"/>
      <c r="OZN2837" s="653"/>
      <c r="OZO2837" s="653"/>
      <c r="OZP2837" s="653"/>
      <c r="OZQ2837" s="653"/>
      <c r="OZR2837" s="653"/>
      <c r="OZS2837" s="653"/>
      <c r="OZT2837" s="653"/>
      <c r="OZU2837" s="653"/>
      <c r="OZV2837" s="653"/>
      <c r="OZW2837" s="653"/>
      <c r="OZX2837" s="653"/>
      <c r="OZY2837" s="653"/>
      <c r="OZZ2837" s="653"/>
      <c r="PAA2837" s="653"/>
      <c r="PAB2837" s="653"/>
      <c r="PAC2837" s="653"/>
      <c r="PAD2837" s="653"/>
      <c r="PAE2837" s="653"/>
      <c r="PAF2837" s="653"/>
      <c r="PAG2837" s="653"/>
      <c r="PAH2837" s="653"/>
      <c r="PAI2837" s="653"/>
      <c r="PAJ2837" s="653"/>
      <c r="PAK2837" s="653"/>
      <c r="PAL2837" s="653"/>
      <c r="PAM2837" s="653"/>
      <c r="PAN2837" s="653"/>
      <c r="PAO2837" s="653"/>
      <c r="PAP2837" s="653"/>
      <c r="PAQ2837" s="653"/>
      <c r="PAR2837" s="653"/>
      <c r="PAS2837" s="653"/>
      <c r="PAT2837" s="653"/>
      <c r="PAU2837" s="653"/>
      <c r="PAV2837" s="653"/>
      <c r="PAW2837" s="653"/>
      <c r="PAX2837" s="653"/>
      <c r="PAY2837" s="653"/>
      <c r="PAZ2837" s="653"/>
      <c r="PBA2837" s="653"/>
      <c r="PBB2837" s="653"/>
      <c r="PBC2837" s="653"/>
      <c r="PBD2837" s="653"/>
      <c r="PBE2837" s="653"/>
      <c r="PBF2837" s="653"/>
      <c r="PBG2837" s="653"/>
      <c r="PBH2837" s="653"/>
      <c r="PBI2837" s="653"/>
      <c r="PBJ2837" s="653"/>
      <c r="PBK2837" s="653"/>
      <c r="PBL2837" s="653"/>
      <c r="PBM2837" s="653"/>
      <c r="PBN2837" s="653"/>
      <c r="PBO2837" s="653"/>
      <c r="PBP2837" s="653"/>
      <c r="PBQ2837" s="653"/>
      <c r="PBR2837" s="653"/>
      <c r="PBS2837" s="653"/>
      <c r="PBT2837" s="653"/>
      <c r="PBU2837" s="653"/>
      <c r="PBV2837" s="653"/>
      <c r="PBW2837" s="653"/>
      <c r="PBX2837" s="653"/>
      <c r="PBY2837" s="653"/>
      <c r="PBZ2837" s="653"/>
      <c r="PCA2837" s="653"/>
      <c r="PCB2837" s="653"/>
      <c r="PCC2837" s="653"/>
      <c r="PCD2837" s="653"/>
      <c r="PCE2837" s="653"/>
      <c r="PCF2837" s="653"/>
      <c r="PCG2837" s="653"/>
      <c r="PCH2837" s="653"/>
      <c r="PCI2837" s="653"/>
      <c r="PCJ2837" s="653"/>
      <c r="PCK2837" s="653"/>
      <c r="PCL2837" s="653"/>
      <c r="PCM2837" s="653"/>
      <c r="PCN2837" s="653"/>
      <c r="PCO2837" s="653"/>
      <c r="PCP2837" s="653"/>
      <c r="PCQ2837" s="653"/>
      <c r="PCR2837" s="653"/>
      <c r="PCS2837" s="653"/>
      <c r="PCT2837" s="653"/>
      <c r="PCU2837" s="653"/>
      <c r="PCV2837" s="653"/>
      <c r="PCW2837" s="653"/>
      <c r="PCX2837" s="653"/>
      <c r="PCY2837" s="653"/>
      <c r="PCZ2837" s="653"/>
      <c r="PDA2837" s="653"/>
      <c r="PDB2837" s="653"/>
      <c r="PDC2837" s="653"/>
      <c r="PDD2837" s="653"/>
      <c r="PDE2837" s="653"/>
      <c r="PDF2837" s="653"/>
      <c r="PDG2837" s="653"/>
      <c r="PDH2837" s="653"/>
      <c r="PDI2837" s="653"/>
      <c r="PDJ2837" s="653"/>
      <c r="PDK2837" s="653"/>
      <c r="PDL2837" s="653"/>
      <c r="PDM2837" s="653"/>
      <c r="PDN2837" s="653"/>
      <c r="PDO2837" s="653"/>
      <c r="PDP2837" s="653"/>
      <c r="PDQ2837" s="653"/>
      <c r="PDR2837" s="653"/>
      <c r="PDS2837" s="653"/>
      <c r="PDT2837" s="653"/>
      <c r="PDU2837" s="653"/>
      <c r="PDV2837" s="653"/>
      <c r="PDW2837" s="653"/>
      <c r="PDX2837" s="653"/>
      <c r="PDY2837" s="653"/>
      <c r="PDZ2837" s="653"/>
      <c r="PEA2837" s="653"/>
      <c r="PEB2837" s="653"/>
      <c r="PEC2837" s="653"/>
      <c r="PED2837" s="653"/>
      <c r="PEE2837" s="653"/>
      <c r="PEF2837" s="653"/>
      <c r="PEG2837" s="653"/>
      <c r="PEH2837" s="653"/>
      <c r="PEI2837" s="653"/>
      <c r="PEJ2837" s="653"/>
      <c r="PEK2837" s="653"/>
      <c r="PEL2837" s="653"/>
      <c r="PEM2837" s="653"/>
      <c r="PEN2837" s="653"/>
      <c r="PEO2837" s="653"/>
      <c r="PEP2837" s="653"/>
      <c r="PEQ2837" s="653"/>
      <c r="PER2837" s="653"/>
      <c r="PES2837" s="653"/>
      <c r="PET2837" s="653"/>
      <c r="PEU2837" s="653"/>
      <c r="PEV2837" s="653"/>
      <c r="PEW2837" s="653"/>
      <c r="PEX2837" s="653"/>
      <c r="PEY2837" s="653"/>
      <c r="PEZ2837" s="653"/>
      <c r="PFA2837" s="653"/>
      <c r="PFB2837" s="653"/>
      <c r="PFC2837" s="653"/>
      <c r="PFD2837" s="653"/>
      <c r="PFE2837" s="653"/>
      <c r="PFF2837" s="653"/>
      <c r="PFG2837" s="653"/>
      <c r="PFH2837" s="653"/>
      <c r="PFI2837" s="653"/>
      <c r="PFJ2837" s="653"/>
      <c r="PFK2837" s="653"/>
      <c r="PFL2837" s="653"/>
      <c r="PFM2837" s="653"/>
      <c r="PFN2837" s="653"/>
      <c r="PFO2837" s="653"/>
      <c r="PFP2837" s="653"/>
      <c r="PFQ2837" s="653"/>
      <c r="PFR2837" s="653"/>
      <c r="PFS2837" s="653"/>
      <c r="PFT2837" s="653"/>
      <c r="PFU2837" s="653"/>
      <c r="PFV2837" s="653"/>
      <c r="PFW2837" s="653"/>
      <c r="PFX2837" s="653"/>
      <c r="PFY2837" s="653"/>
      <c r="PFZ2837" s="653"/>
      <c r="PGA2837" s="653"/>
      <c r="PGB2837" s="653"/>
      <c r="PGC2837" s="653"/>
      <c r="PGD2837" s="653"/>
      <c r="PGE2837" s="653"/>
      <c r="PGF2837" s="653"/>
      <c r="PGG2837" s="653"/>
      <c r="PGH2837" s="653"/>
      <c r="PGI2837" s="653"/>
      <c r="PGJ2837" s="653"/>
      <c r="PGK2837" s="653"/>
      <c r="PGL2837" s="653"/>
      <c r="PGM2837" s="653"/>
      <c r="PGN2837" s="653"/>
      <c r="PGO2837" s="653"/>
      <c r="PGP2837" s="653"/>
      <c r="PGQ2837" s="653"/>
      <c r="PGR2837" s="653"/>
      <c r="PGS2837" s="653"/>
      <c r="PGT2837" s="653"/>
      <c r="PGU2837" s="653"/>
      <c r="PGV2837" s="653"/>
      <c r="PGW2837" s="653"/>
      <c r="PGX2837" s="653"/>
      <c r="PGY2837" s="653"/>
      <c r="PGZ2837" s="653"/>
      <c r="PHA2837" s="653"/>
      <c r="PHB2837" s="653"/>
      <c r="PHC2837" s="653"/>
      <c r="PHD2837" s="653"/>
      <c r="PHE2837" s="653"/>
      <c r="PHF2837" s="653"/>
      <c r="PHG2837" s="653"/>
      <c r="PHH2837" s="653"/>
      <c r="PHI2837" s="653"/>
      <c r="PHJ2837" s="653"/>
      <c r="PHK2837" s="653"/>
      <c r="PHL2837" s="653"/>
      <c r="PHM2837" s="653"/>
      <c r="PHN2837" s="653"/>
      <c r="PHO2837" s="653"/>
      <c r="PHP2837" s="653"/>
      <c r="PHQ2837" s="653"/>
      <c r="PHR2837" s="653"/>
      <c r="PHS2837" s="653"/>
      <c r="PHT2837" s="653"/>
      <c r="PHU2837" s="653"/>
      <c r="PHV2837" s="653"/>
      <c r="PHW2837" s="653"/>
      <c r="PHX2837" s="653"/>
      <c r="PHY2837" s="653"/>
      <c r="PHZ2837" s="653"/>
      <c r="PIA2837" s="653"/>
      <c r="PIB2837" s="653"/>
      <c r="PIC2837" s="653"/>
      <c r="PID2837" s="653"/>
      <c r="PIE2837" s="653"/>
      <c r="PIF2837" s="653"/>
      <c r="PIG2837" s="653"/>
      <c r="PIH2837" s="653"/>
      <c r="PII2837" s="653"/>
      <c r="PIJ2837" s="653"/>
      <c r="PIK2837" s="653"/>
      <c r="PIL2837" s="653"/>
      <c r="PIM2837" s="653"/>
      <c r="PIN2837" s="653"/>
      <c r="PIO2837" s="653"/>
      <c r="PIP2837" s="653"/>
      <c r="PIQ2837" s="653"/>
      <c r="PIR2837" s="653"/>
      <c r="PIS2837" s="653"/>
      <c r="PIT2837" s="653"/>
      <c r="PIU2837" s="653"/>
      <c r="PIV2837" s="653"/>
      <c r="PIW2837" s="653"/>
      <c r="PIX2837" s="653"/>
      <c r="PIY2837" s="653"/>
      <c r="PIZ2837" s="653"/>
      <c r="PJA2837" s="653"/>
      <c r="PJB2837" s="653"/>
      <c r="PJC2837" s="653"/>
      <c r="PJD2837" s="653"/>
      <c r="PJE2837" s="653"/>
      <c r="PJF2837" s="653"/>
      <c r="PJG2837" s="653"/>
      <c r="PJH2837" s="653"/>
      <c r="PJI2837" s="653"/>
      <c r="PJJ2837" s="653"/>
      <c r="PJK2837" s="653"/>
      <c r="PJL2837" s="653"/>
      <c r="PJM2837" s="653"/>
      <c r="PJN2837" s="653"/>
      <c r="PJO2837" s="653"/>
      <c r="PJP2837" s="653"/>
      <c r="PJQ2837" s="653"/>
      <c r="PJR2837" s="653"/>
      <c r="PJS2837" s="653"/>
      <c r="PJT2837" s="653"/>
      <c r="PJU2837" s="653"/>
      <c r="PJV2837" s="653"/>
      <c r="PJW2837" s="653"/>
      <c r="PJX2837" s="653"/>
      <c r="PJY2837" s="653"/>
      <c r="PJZ2837" s="653"/>
      <c r="PKA2837" s="653"/>
      <c r="PKB2837" s="653"/>
      <c r="PKC2837" s="653"/>
      <c r="PKD2837" s="653"/>
      <c r="PKE2837" s="653"/>
      <c r="PKF2837" s="653"/>
      <c r="PKG2837" s="653"/>
      <c r="PKH2837" s="653"/>
      <c r="PKI2837" s="653"/>
      <c r="PKJ2837" s="653"/>
      <c r="PKK2837" s="653"/>
      <c r="PKL2837" s="653"/>
      <c r="PKM2837" s="653"/>
      <c r="PKN2837" s="653"/>
      <c r="PKO2837" s="653"/>
      <c r="PKP2837" s="653"/>
      <c r="PKQ2837" s="653"/>
      <c r="PKR2837" s="653"/>
      <c r="PKS2837" s="653"/>
      <c r="PKT2837" s="653"/>
      <c r="PKU2837" s="653"/>
      <c r="PKV2837" s="653"/>
      <c r="PKW2837" s="653"/>
      <c r="PKX2837" s="653"/>
      <c r="PKY2837" s="653"/>
      <c r="PKZ2837" s="653"/>
      <c r="PLA2837" s="653"/>
      <c r="PLB2837" s="653"/>
      <c r="PLC2837" s="653"/>
      <c r="PLD2837" s="653"/>
      <c r="PLE2837" s="653"/>
      <c r="PLF2837" s="653"/>
      <c r="PLG2837" s="653"/>
      <c r="PLH2837" s="653"/>
      <c r="PLI2837" s="653"/>
      <c r="PLJ2837" s="653"/>
      <c r="PLK2837" s="653"/>
      <c r="PLL2837" s="653"/>
      <c r="PLM2837" s="653"/>
      <c r="PLN2837" s="653"/>
      <c r="PLO2837" s="653"/>
      <c r="PLP2837" s="653"/>
      <c r="PLQ2837" s="653"/>
      <c r="PLR2837" s="653"/>
      <c r="PLS2837" s="653"/>
      <c r="PLT2837" s="653"/>
      <c r="PLU2837" s="653"/>
      <c r="PLV2837" s="653"/>
      <c r="PLW2837" s="653"/>
      <c r="PLX2837" s="653"/>
      <c r="PLY2837" s="653"/>
      <c r="PLZ2837" s="653"/>
      <c r="PMA2837" s="653"/>
      <c r="PMB2837" s="653"/>
      <c r="PMC2837" s="653"/>
      <c r="PMD2837" s="653"/>
      <c r="PME2837" s="653"/>
      <c r="PMF2837" s="653"/>
      <c r="PMG2837" s="653"/>
      <c r="PMH2837" s="653"/>
      <c r="PMI2837" s="653"/>
      <c r="PMJ2837" s="653"/>
      <c r="PMK2837" s="653"/>
      <c r="PML2837" s="653"/>
      <c r="PMM2837" s="653"/>
      <c r="PMN2837" s="653"/>
      <c r="PMO2837" s="653"/>
      <c r="PMP2837" s="653"/>
      <c r="PMQ2837" s="653"/>
      <c r="PMR2837" s="653"/>
      <c r="PMS2837" s="653"/>
      <c r="PMT2837" s="653"/>
      <c r="PMU2837" s="653"/>
      <c r="PMV2837" s="653"/>
      <c r="PMW2837" s="653"/>
      <c r="PMX2837" s="653"/>
      <c r="PMY2837" s="653"/>
      <c r="PMZ2837" s="653"/>
      <c r="PNA2837" s="653"/>
      <c r="PNB2837" s="653"/>
      <c r="PNC2837" s="653"/>
      <c r="PND2837" s="653"/>
      <c r="PNE2837" s="653"/>
      <c r="PNF2837" s="653"/>
      <c r="PNG2837" s="653"/>
      <c r="PNH2837" s="653"/>
      <c r="PNI2837" s="653"/>
      <c r="PNJ2837" s="653"/>
      <c r="PNK2837" s="653"/>
      <c r="PNL2837" s="653"/>
      <c r="PNM2837" s="653"/>
      <c r="PNN2837" s="653"/>
      <c r="PNO2837" s="653"/>
      <c r="PNP2837" s="653"/>
      <c r="PNQ2837" s="653"/>
      <c r="PNR2837" s="653"/>
      <c r="PNS2837" s="653"/>
      <c r="PNT2837" s="653"/>
      <c r="PNU2837" s="653"/>
      <c r="PNV2837" s="653"/>
      <c r="PNW2837" s="653"/>
      <c r="PNX2837" s="653"/>
      <c r="PNY2837" s="653"/>
      <c r="PNZ2837" s="653"/>
      <c r="POA2837" s="653"/>
      <c r="POB2837" s="653"/>
      <c r="POC2837" s="653"/>
      <c r="POD2837" s="653"/>
      <c r="POE2837" s="653"/>
      <c r="POF2837" s="653"/>
      <c r="POG2837" s="653"/>
      <c r="POH2837" s="653"/>
      <c r="POI2837" s="653"/>
      <c r="POJ2837" s="653"/>
      <c r="POK2837" s="653"/>
      <c r="POL2837" s="653"/>
      <c r="POM2837" s="653"/>
      <c r="PON2837" s="653"/>
      <c r="POO2837" s="653"/>
      <c r="POP2837" s="653"/>
      <c r="POQ2837" s="653"/>
      <c r="POR2837" s="653"/>
      <c r="POS2837" s="653"/>
      <c r="POT2837" s="653"/>
      <c r="POU2837" s="653"/>
      <c r="POV2837" s="653"/>
      <c r="POW2837" s="653"/>
      <c r="POX2837" s="653"/>
      <c r="POY2837" s="653"/>
      <c r="POZ2837" s="653"/>
      <c r="PPA2837" s="653"/>
      <c r="PPB2837" s="653"/>
      <c r="PPC2837" s="653"/>
      <c r="PPD2837" s="653"/>
      <c r="PPE2837" s="653"/>
      <c r="PPF2837" s="653"/>
      <c r="PPG2837" s="653"/>
      <c r="PPH2837" s="653"/>
      <c r="PPI2837" s="653"/>
      <c r="PPJ2837" s="653"/>
      <c r="PPK2837" s="653"/>
      <c r="PPL2837" s="653"/>
      <c r="PPM2837" s="653"/>
      <c r="PPN2837" s="653"/>
      <c r="PPO2837" s="653"/>
      <c r="PPP2837" s="653"/>
      <c r="PPQ2837" s="653"/>
      <c r="PPR2837" s="653"/>
      <c r="PPS2837" s="653"/>
      <c r="PPT2837" s="653"/>
      <c r="PPU2837" s="653"/>
      <c r="PPV2837" s="653"/>
      <c r="PPW2837" s="653"/>
      <c r="PPX2837" s="653"/>
      <c r="PPY2837" s="653"/>
      <c r="PPZ2837" s="653"/>
      <c r="PQA2837" s="653"/>
      <c r="PQB2837" s="653"/>
      <c r="PQC2837" s="653"/>
      <c r="PQD2837" s="653"/>
      <c r="PQE2837" s="653"/>
      <c r="PQF2837" s="653"/>
      <c r="PQG2837" s="653"/>
      <c r="PQH2837" s="653"/>
      <c r="PQI2837" s="653"/>
      <c r="PQJ2837" s="653"/>
      <c r="PQK2837" s="653"/>
      <c r="PQL2837" s="653"/>
      <c r="PQM2837" s="653"/>
      <c r="PQN2837" s="653"/>
      <c r="PQO2837" s="653"/>
      <c r="PQP2837" s="653"/>
      <c r="PQQ2837" s="653"/>
      <c r="PQR2837" s="653"/>
      <c r="PQS2837" s="653"/>
      <c r="PQT2837" s="653"/>
      <c r="PQU2837" s="653"/>
      <c r="PQV2837" s="653"/>
      <c r="PQW2837" s="653"/>
      <c r="PQX2837" s="653"/>
      <c r="PQY2837" s="653"/>
      <c r="PQZ2837" s="653"/>
      <c r="PRA2837" s="653"/>
      <c r="PRB2837" s="653"/>
      <c r="PRC2837" s="653"/>
      <c r="PRD2837" s="653"/>
      <c r="PRE2837" s="653"/>
      <c r="PRF2837" s="653"/>
      <c r="PRG2837" s="653"/>
      <c r="PRH2837" s="653"/>
      <c r="PRI2837" s="653"/>
      <c r="PRJ2837" s="653"/>
      <c r="PRK2837" s="653"/>
      <c r="PRL2837" s="653"/>
      <c r="PRM2837" s="653"/>
      <c r="PRN2837" s="653"/>
      <c r="PRO2837" s="653"/>
      <c r="PRP2837" s="653"/>
      <c r="PRQ2837" s="653"/>
      <c r="PRR2837" s="653"/>
      <c r="PRS2837" s="653"/>
      <c r="PRT2837" s="653"/>
      <c r="PRU2837" s="653"/>
      <c r="PRV2837" s="653"/>
      <c r="PRW2837" s="653"/>
      <c r="PRX2837" s="653"/>
      <c r="PRY2837" s="653"/>
      <c r="PRZ2837" s="653"/>
      <c r="PSA2837" s="653"/>
      <c r="PSB2837" s="653"/>
      <c r="PSC2837" s="653"/>
      <c r="PSD2837" s="653"/>
      <c r="PSE2837" s="653"/>
      <c r="PSF2837" s="653"/>
      <c r="PSG2837" s="653"/>
      <c r="PSH2837" s="653"/>
      <c r="PSI2837" s="653"/>
      <c r="PSJ2837" s="653"/>
      <c r="PSK2837" s="653"/>
      <c r="PSL2837" s="653"/>
      <c r="PSM2837" s="653"/>
      <c r="PSN2837" s="653"/>
      <c r="PSO2837" s="653"/>
      <c r="PSP2837" s="653"/>
      <c r="PSQ2837" s="653"/>
      <c r="PSR2837" s="653"/>
      <c r="PSS2837" s="653"/>
      <c r="PST2837" s="653"/>
      <c r="PSU2837" s="653"/>
      <c r="PSV2837" s="653"/>
      <c r="PSW2837" s="653"/>
      <c r="PSX2837" s="653"/>
      <c r="PSY2837" s="653"/>
      <c r="PSZ2837" s="653"/>
      <c r="PTA2837" s="653"/>
      <c r="PTB2837" s="653"/>
      <c r="PTC2837" s="653"/>
      <c r="PTD2837" s="653"/>
      <c r="PTE2837" s="653"/>
      <c r="PTF2837" s="653"/>
      <c r="PTG2837" s="653"/>
      <c r="PTH2837" s="653"/>
      <c r="PTI2837" s="653"/>
      <c r="PTJ2837" s="653"/>
      <c r="PTK2837" s="653"/>
      <c r="PTL2837" s="653"/>
      <c r="PTM2837" s="653"/>
      <c r="PTN2837" s="653"/>
      <c r="PTO2837" s="653"/>
      <c r="PTP2837" s="653"/>
      <c r="PTQ2837" s="653"/>
      <c r="PTR2837" s="653"/>
      <c r="PTS2837" s="653"/>
      <c r="PTT2837" s="653"/>
      <c r="PTU2837" s="653"/>
      <c r="PTV2837" s="653"/>
      <c r="PTW2837" s="653"/>
      <c r="PTX2837" s="653"/>
      <c r="PTY2837" s="653"/>
      <c r="PTZ2837" s="653"/>
      <c r="PUA2837" s="653"/>
      <c r="PUB2837" s="653"/>
      <c r="PUC2837" s="653"/>
      <c r="PUD2837" s="653"/>
      <c r="PUE2837" s="653"/>
      <c r="PUF2837" s="653"/>
      <c r="PUG2837" s="653"/>
      <c r="PUH2837" s="653"/>
      <c r="PUI2837" s="653"/>
      <c r="PUJ2837" s="653"/>
      <c r="PUK2837" s="653"/>
      <c r="PUL2837" s="653"/>
      <c r="PUM2837" s="653"/>
      <c r="PUN2837" s="653"/>
      <c r="PUO2837" s="653"/>
      <c r="PUP2837" s="653"/>
      <c r="PUQ2837" s="653"/>
      <c r="PUR2837" s="653"/>
      <c r="PUS2837" s="653"/>
      <c r="PUT2837" s="653"/>
      <c r="PUU2837" s="653"/>
      <c r="PUV2837" s="653"/>
      <c r="PUW2837" s="653"/>
      <c r="PUX2837" s="653"/>
      <c r="PUY2837" s="653"/>
      <c r="PUZ2837" s="653"/>
      <c r="PVA2837" s="653"/>
      <c r="PVB2837" s="653"/>
      <c r="PVC2837" s="653"/>
      <c r="PVD2837" s="653"/>
      <c r="PVE2837" s="653"/>
      <c r="PVF2837" s="653"/>
      <c r="PVG2837" s="653"/>
      <c r="PVH2837" s="653"/>
      <c r="PVI2837" s="653"/>
      <c r="PVJ2837" s="653"/>
      <c r="PVK2837" s="653"/>
      <c r="PVL2837" s="653"/>
      <c r="PVM2837" s="653"/>
      <c r="PVN2837" s="653"/>
      <c r="PVO2837" s="653"/>
      <c r="PVP2837" s="653"/>
      <c r="PVQ2837" s="653"/>
      <c r="PVR2837" s="653"/>
      <c r="PVS2837" s="653"/>
      <c r="PVT2837" s="653"/>
      <c r="PVU2837" s="653"/>
      <c r="PVV2837" s="653"/>
      <c r="PVW2837" s="653"/>
      <c r="PVX2837" s="653"/>
      <c r="PVY2837" s="653"/>
      <c r="PVZ2837" s="653"/>
      <c r="PWA2837" s="653"/>
      <c r="PWB2837" s="653"/>
      <c r="PWC2837" s="653"/>
      <c r="PWD2837" s="653"/>
      <c r="PWE2837" s="653"/>
      <c r="PWF2837" s="653"/>
      <c r="PWG2837" s="653"/>
      <c r="PWH2837" s="653"/>
      <c r="PWI2837" s="653"/>
      <c r="PWJ2837" s="653"/>
      <c r="PWK2837" s="653"/>
      <c r="PWL2837" s="653"/>
      <c r="PWM2837" s="653"/>
      <c r="PWN2837" s="653"/>
      <c r="PWO2837" s="653"/>
      <c r="PWP2837" s="653"/>
      <c r="PWQ2837" s="653"/>
      <c r="PWR2837" s="653"/>
      <c r="PWS2837" s="653"/>
      <c r="PWT2837" s="653"/>
      <c r="PWU2837" s="653"/>
      <c r="PWV2837" s="653"/>
      <c r="PWW2837" s="653"/>
      <c r="PWX2837" s="653"/>
      <c r="PWY2837" s="653"/>
      <c r="PWZ2837" s="653"/>
      <c r="PXA2837" s="653"/>
      <c r="PXB2837" s="653"/>
      <c r="PXC2837" s="653"/>
      <c r="PXD2837" s="653"/>
      <c r="PXE2837" s="653"/>
      <c r="PXF2837" s="653"/>
      <c r="PXG2837" s="653"/>
      <c r="PXH2837" s="653"/>
      <c r="PXI2837" s="653"/>
      <c r="PXJ2837" s="653"/>
      <c r="PXK2837" s="653"/>
      <c r="PXL2837" s="653"/>
      <c r="PXM2837" s="653"/>
      <c r="PXN2837" s="653"/>
      <c r="PXO2837" s="653"/>
      <c r="PXP2837" s="653"/>
      <c r="PXQ2837" s="653"/>
      <c r="PXR2837" s="653"/>
      <c r="PXS2837" s="653"/>
      <c r="PXT2837" s="653"/>
      <c r="PXU2837" s="653"/>
      <c r="PXV2837" s="653"/>
      <c r="PXW2837" s="653"/>
      <c r="PXX2837" s="653"/>
      <c r="PXY2837" s="653"/>
      <c r="PXZ2837" s="653"/>
      <c r="PYA2837" s="653"/>
      <c r="PYB2837" s="653"/>
      <c r="PYC2837" s="653"/>
      <c r="PYD2837" s="653"/>
      <c r="PYE2837" s="653"/>
      <c r="PYF2837" s="653"/>
      <c r="PYG2837" s="653"/>
      <c r="PYH2837" s="653"/>
      <c r="PYI2837" s="653"/>
      <c r="PYJ2837" s="653"/>
      <c r="PYK2837" s="653"/>
      <c r="PYL2837" s="653"/>
      <c r="PYM2837" s="653"/>
      <c r="PYN2837" s="653"/>
      <c r="PYO2837" s="653"/>
      <c r="PYP2837" s="653"/>
      <c r="PYQ2837" s="653"/>
      <c r="PYR2837" s="653"/>
      <c r="PYS2837" s="653"/>
      <c r="PYT2837" s="653"/>
      <c r="PYU2837" s="653"/>
      <c r="PYV2837" s="653"/>
      <c r="PYW2837" s="653"/>
      <c r="PYX2837" s="653"/>
      <c r="PYY2837" s="653"/>
      <c r="PYZ2837" s="653"/>
      <c r="PZA2837" s="653"/>
      <c r="PZB2837" s="653"/>
      <c r="PZC2837" s="653"/>
      <c r="PZD2837" s="653"/>
      <c r="PZE2837" s="653"/>
      <c r="PZF2837" s="653"/>
      <c r="PZG2837" s="653"/>
      <c r="PZH2837" s="653"/>
      <c r="PZI2837" s="653"/>
      <c r="PZJ2837" s="653"/>
      <c r="PZK2837" s="653"/>
      <c r="PZL2837" s="653"/>
      <c r="PZM2837" s="653"/>
      <c r="PZN2837" s="653"/>
      <c r="PZO2837" s="653"/>
      <c r="PZP2837" s="653"/>
      <c r="PZQ2837" s="653"/>
      <c r="PZR2837" s="653"/>
      <c r="PZS2837" s="653"/>
      <c r="PZT2837" s="653"/>
      <c r="PZU2837" s="653"/>
      <c r="PZV2837" s="653"/>
      <c r="PZW2837" s="653"/>
      <c r="PZX2837" s="653"/>
      <c r="PZY2837" s="653"/>
      <c r="PZZ2837" s="653"/>
      <c r="QAA2837" s="653"/>
      <c r="QAB2837" s="653"/>
      <c r="QAC2837" s="653"/>
      <c r="QAD2837" s="653"/>
      <c r="QAE2837" s="653"/>
      <c r="QAF2837" s="653"/>
      <c r="QAG2837" s="653"/>
      <c r="QAH2837" s="653"/>
      <c r="QAI2837" s="653"/>
      <c r="QAJ2837" s="653"/>
      <c r="QAK2837" s="653"/>
      <c r="QAL2837" s="653"/>
      <c r="QAM2837" s="653"/>
      <c r="QAN2837" s="653"/>
      <c r="QAO2837" s="653"/>
      <c r="QAP2837" s="653"/>
      <c r="QAQ2837" s="653"/>
      <c r="QAR2837" s="653"/>
      <c r="QAS2837" s="653"/>
      <c r="QAT2837" s="653"/>
      <c r="QAU2837" s="653"/>
      <c r="QAV2837" s="653"/>
      <c r="QAW2837" s="653"/>
      <c r="QAX2837" s="653"/>
      <c r="QAY2837" s="653"/>
      <c r="QAZ2837" s="653"/>
      <c r="QBA2837" s="653"/>
      <c r="QBB2837" s="653"/>
      <c r="QBC2837" s="653"/>
      <c r="QBD2837" s="653"/>
      <c r="QBE2837" s="653"/>
      <c r="QBF2837" s="653"/>
      <c r="QBG2837" s="653"/>
      <c r="QBH2837" s="653"/>
      <c r="QBI2837" s="653"/>
      <c r="QBJ2837" s="653"/>
      <c r="QBK2837" s="653"/>
      <c r="QBL2837" s="653"/>
      <c r="QBM2837" s="653"/>
      <c r="QBN2837" s="653"/>
      <c r="QBO2837" s="653"/>
      <c r="QBP2837" s="653"/>
      <c r="QBQ2837" s="653"/>
      <c r="QBR2837" s="653"/>
      <c r="QBS2837" s="653"/>
      <c r="QBT2837" s="653"/>
      <c r="QBU2837" s="653"/>
      <c r="QBV2837" s="653"/>
      <c r="QBW2837" s="653"/>
      <c r="QBX2837" s="653"/>
      <c r="QBY2837" s="653"/>
      <c r="QBZ2837" s="653"/>
      <c r="QCA2837" s="653"/>
      <c r="QCB2837" s="653"/>
      <c r="QCC2837" s="653"/>
      <c r="QCD2837" s="653"/>
      <c r="QCE2837" s="653"/>
      <c r="QCF2837" s="653"/>
      <c r="QCG2837" s="653"/>
      <c r="QCH2837" s="653"/>
      <c r="QCI2837" s="653"/>
      <c r="QCJ2837" s="653"/>
      <c r="QCK2837" s="653"/>
      <c r="QCL2837" s="653"/>
      <c r="QCM2837" s="653"/>
      <c r="QCN2837" s="653"/>
      <c r="QCO2837" s="653"/>
      <c r="QCP2837" s="653"/>
      <c r="QCQ2837" s="653"/>
      <c r="QCR2837" s="653"/>
      <c r="QCS2837" s="653"/>
      <c r="QCT2837" s="653"/>
      <c r="QCU2837" s="653"/>
      <c r="QCV2837" s="653"/>
      <c r="QCW2837" s="653"/>
      <c r="QCX2837" s="653"/>
      <c r="QCY2837" s="653"/>
      <c r="QCZ2837" s="653"/>
      <c r="QDA2837" s="653"/>
      <c r="QDB2837" s="653"/>
      <c r="QDC2837" s="653"/>
      <c r="QDD2837" s="653"/>
      <c r="QDE2837" s="653"/>
      <c r="QDF2837" s="653"/>
      <c r="QDG2837" s="653"/>
      <c r="QDH2837" s="653"/>
      <c r="QDI2837" s="653"/>
      <c r="QDJ2837" s="653"/>
      <c r="QDK2837" s="653"/>
      <c r="QDL2837" s="653"/>
      <c r="QDM2837" s="653"/>
      <c r="QDN2837" s="653"/>
      <c r="QDO2837" s="653"/>
      <c r="QDP2837" s="653"/>
      <c r="QDQ2837" s="653"/>
      <c r="QDR2837" s="653"/>
      <c r="QDS2837" s="653"/>
      <c r="QDT2837" s="653"/>
      <c r="QDU2837" s="653"/>
      <c r="QDV2837" s="653"/>
      <c r="QDW2837" s="653"/>
      <c r="QDX2837" s="653"/>
      <c r="QDY2837" s="653"/>
      <c r="QDZ2837" s="653"/>
      <c r="QEA2837" s="653"/>
      <c r="QEB2837" s="653"/>
      <c r="QEC2837" s="653"/>
      <c r="QED2837" s="653"/>
      <c r="QEE2837" s="653"/>
      <c r="QEF2837" s="653"/>
      <c r="QEG2837" s="653"/>
      <c r="QEH2837" s="653"/>
      <c r="QEI2837" s="653"/>
      <c r="QEJ2837" s="653"/>
      <c r="QEK2837" s="653"/>
      <c r="QEL2837" s="653"/>
      <c r="QEM2837" s="653"/>
      <c r="QEN2837" s="653"/>
      <c r="QEO2837" s="653"/>
      <c r="QEP2837" s="653"/>
      <c r="QEQ2837" s="653"/>
      <c r="QER2837" s="653"/>
      <c r="QES2837" s="653"/>
      <c r="QET2837" s="653"/>
      <c r="QEU2837" s="653"/>
      <c r="QEV2837" s="653"/>
      <c r="QEW2837" s="653"/>
      <c r="QEX2837" s="653"/>
      <c r="QEY2837" s="653"/>
      <c r="QEZ2837" s="653"/>
      <c r="QFA2837" s="653"/>
      <c r="QFB2837" s="653"/>
      <c r="QFC2837" s="653"/>
      <c r="QFD2837" s="653"/>
      <c r="QFE2837" s="653"/>
      <c r="QFF2837" s="653"/>
      <c r="QFG2837" s="653"/>
      <c r="QFH2837" s="653"/>
      <c r="QFI2837" s="653"/>
      <c r="QFJ2837" s="653"/>
      <c r="QFK2837" s="653"/>
      <c r="QFL2837" s="653"/>
      <c r="QFM2837" s="653"/>
      <c r="QFN2837" s="653"/>
      <c r="QFO2837" s="653"/>
      <c r="QFP2837" s="653"/>
      <c r="QFQ2837" s="653"/>
      <c r="QFR2837" s="653"/>
      <c r="QFS2837" s="653"/>
      <c r="QFT2837" s="653"/>
      <c r="QFU2837" s="653"/>
      <c r="QFV2837" s="653"/>
      <c r="QFW2837" s="653"/>
      <c r="QFX2837" s="653"/>
      <c r="QFY2837" s="653"/>
      <c r="QFZ2837" s="653"/>
      <c r="QGA2837" s="653"/>
      <c r="QGB2837" s="653"/>
      <c r="QGC2837" s="653"/>
      <c r="QGD2837" s="653"/>
      <c r="QGE2837" s="653"/>
      <c r="QGF2837" s="653"/>
      <c r="QGG2837" s="653"/>
      <c r="QGH2837" s="653"/>
      <c r="QGI2837" s="653"/>
      <c r="QGJ2837" s="653"/>
      <c r="QGK2837" s="653"/>
      <c r="QGL2837" s="653"/>
      <c r="QGM2837" s="653"/>
      <c r="QGN2837" s="653"/>
      <c r="QGO2837" s="653"/>
      <c r="QGP2837" s="653"/>
      <c r="QGQ2837" s="653"/>
      <c r="QGR2837" s="653"/>
      <c r="QGS2837" s="653"/>
      <c r="QGT2837" s="653"/>
      <c r="QGU2837" s="653"/>
      <c r="QGV2837" s="653"/>
      <c r="QGW2837" s="653"/>
      <c r="QGX2837" s="653"/>
      <c r="QGY2837" s="653"/>
      <c r="QGZ2837" s="653"/>
      <c r="QHA2837" s="653"/>
      <c r="QHB2837" s="653"/>
      <c r="QHC2837" s="653"/>
      <c r="QHD2837" s="653"/>
      <c r="QHE2837" s="653"/>
      <c r="QHF2837" s="653"/>
      <c r="QHG2837" s="653"/>
      <c r="QHH2837" s="653"/>
      <c r="QHI2837" s="653"/>
      <c r="QHJ2837" s="653"/>
      <c r="QHK2837" s="653"/>
      <c r="QHL2837" s="653"/>
      <c r="QHM2837" s="653"/>
      <c r="QHN2837" s="653"/>
      <c r="QHO2837" s="653"/>
      <c r="QHP2837" s="653"/>
      <c r="QHQ2837" s="653"/>
      <c r="QHR2837" s="653"/>
      <c r="QHS2837" s="653"/>
      <c r="QHT2837" s="653"/>
      <c r="QHU2837" s="653"/>
      <c r="QHV2837" s="653"/>
      <c r="QHW2837" s="653"/>
      <c r="QHX2837" s="653"/>
      <c r="QHY2837" s="653"/>
      <c r="QHZ2837" s="653"/>
      <c r="QIA2837" s="653"/>
      <c r="QIB2837" s="653"/>
      <c r="QIC2837" s="653"/>
      <c r="QID2837" s="653"/>
      <c r="QIE2837" s="653"/>
      <c r="QIF2837" s="653"/>
      <c r="QIG2837" s="653"/>
      <c r="QIH2837" s="653"/>
      <c r="QII2837" s="653"/>
      <c r="QIJ2837" s="653"/>
      <c r="QIK2837" s="653"/>
      <c r="QIL2837" s="653"/>
      <c r="QIM2837" s="653"/>
      <c r="QIN2837" s="653"/>
      <c r="QIO2837" s="653"/>
      <c r="QIP2837" s="653"/>
      <c r="QIQ2837" s="653"/>
      <c r="QIR2837" s="653"/>
      <c r="QIS2837" s="653"/>
      <c r="QIT2837" s="653"/>
      <c r="QIU2837" s="653"/>
      <c r="QIV2837" s="653"/>
      <c r="QIW2837" s="653"/>
      <c r="QIX2837" s="653"/>
      <c r="QIY2837" s="653"/>
      <c r="QIZ2837" s="653"/>
      <c r="QJA2837" s="653"/>
      <c r="QJB2837" s="653"/>
      <c r="QJC2837" s="653"/>
      <c r="QJD2837" s="653"/>
      <c r="QJE2837" s="653"/>
      <c r="QJF2837" s="653"/>
      <c r="QJG2837" s="653"/>
      <c r="QJH2837" s="653"/>
      <c r="QJI2837" s="653"/>
      <c r="QJJ2837" s="653"/>
      <c r="QJK2837" s="653"/>
      <c r="QJL2837" s="653"/>
      <c r="QJM2837" s="653"/>
      <c r="QJN2837" s="653"/>
      <c r="QJO2837" s="653"/>
      <c r="QJP2837" s="653"/>
      <c r="QJQ2837" s="653"/>
      <c r="QJR2837" s="653"/>
      <c r="QJS2837" s="653"/>
      <c r="QJT2837" s="653"/>
      <c r="QJU2837" s="653"/>
      <c r="QJV2837" s="653"/>
      <c r="QJW2837" s="653"/>
      <c r="QJX2837" s="653"/>
      <c r="QJY2837" s="653"/>
      <c r="QJZ2837" s="653"/>
      <c r="QKA2837" s="653"/>
      <c r="QKB2837" s="653"/>
      <c r="QKC2837" s="653"/>
      <c r="QKD2837" s="653"/>
      <c r="QKE2837" s="653"/>
      <c r="QKF2837" s="653"/>
      <c r="QKG2837" s="653"/>
      <c r="QKH2837" s="653"/>
      <c r="QKI2837" s="653"/>
      <c r="QKJ2837" s="653"/>
      <c r="QKK2837" s="653"/>
      <c r="QKL2837" s="653"/>
      <c r="QKM2837" s="653"/>
      <c r="QKN2837" s="653"/>
      <c r="QKO2837" s="653"/>
      <c r="QKP2837" s="653"/>
      <c r="QKQ2837" s="653"/>
      <c r="QKR2837" s="653"/>
      <c r="QKS2837" s="653"/>
      <c r="QKT2837" s="653"/>
      <c r="QKU2837" s="653"/>
      <c r="QKV2837" s="653"/>
      <c r="QKW2837" s="653"/>
      <c r="QKX2837" s="653"/>
      <c r="QKY2837" s="653"/>
      <c r="QKZ2837" s="653"/>
      <c r="QLA2837" s="653"/>
      <c r="QLB2837" s="653"/>
      <c r="QLC2837" s="653"/>
      <c r="QLD2837" s="653"/>
      <c r="QLE2837" s="653"/>
      <c r="QLF2837" s="653"/>
      <c r="QLG2837" s="653"/>
      <c r="QLH2837" s="653"/>
      <c r="QLI2837" s="653"/>
      <c r="QLJ2837" s="653"/>
      <c r="QLK2837" s="653"/>
      <c r="QLL2837" s="653"/>
      <c r="QLM2837" s="653"/>
      <c r="QLN2837" s="653"/>
      <c r="QLO2837" s="653"/>
      <c r="QLP2837" s="653"/>
      <c r="QLQ2837" s="653"/>
      <c r="QLR2837" s="653"/>
      <c r="QLS2837" s="653"/>
      <c r="QLT2837" s="653"/>
      <c r="QLU2837" s="653"/>
      <c r="QLV2837" s="653"/>
      <c r="QLW2837" s="653"/>
      <c r="QLX2837" s="653"/>
      <c r="QLY2837" s="653"/>
      <c r="QLZ2837" s="653"/>
      <c r="QMA2837" s="653"/>
      <c r="QMB2837" s="653"/>
      <c r="QMC2837" s="653"/>
      <c r="QMD2837" s="653"/>
      <c r="QME2837" s="653"/>
      <c r="QMF2837" s="653"/>
      <c r="QMG2837" s="653"/>
      <c r="QMH2837" s="653"/>
      <c r="QMI2837" s="653"/>
      <c r="QMJ2837" s="653"/>
      <c r="QMK2837" s="653"/>
      <c r="QML2837" s="653"/>
      <c r="QMM2837" s="653"/>
      <c r="QMN2837" s="653"/>
      <c r="QMO2837" s="653"/>
      <c r="QMP2837" s="653"/>
      <c r="QMQ2837" s="653"/>
      <c r="QMR2837" s="653"/>
      <c r="QMS2837" s="653"/>
      <c r="QMT2837" s="653"/>
      <c r="QMU2837" s="653"/>
      <c r="QMV2837" s="653"/>
      <c r="QMW2837" s="653"/>
      <c r="QMX2837" s="653"/>
      <c r="QMY2837" s="653"/>
      <c r="QMZ2837" s="653"/>
      <c r="QNA2837" s="653"/>
      <c r="QNB2837" s="653"/>
      <c r="QNC2837" s="653"/>
      <c r="QND2837" s="653"/>
      <c r="QNE2837" s="653"/>
      <c r="QNF2837" s="653"/>
      <c r="QNG2837" s="653"/>
      <c r="QNH2837" s="653"/>
      <c r="QNI2837" s="653"/>
      <c r="QNJ2837" s="653"/>
      <c r="QNK2837" s="653"/>
      <c r="QNL2837" s="653"/>
      <c r="QNM2837" s="653"/>
      <c r="QNN2837" s="653"/>
      <c r="QNO2837" s="653"/>
      <c r="QNP2837" s="653"/>
      <c r="QNQ2837" s="653"/>
      <c r="QNR2837" s="653"/>
      <c r="QNS2837" s="653"/>
      <c r="QNT2837" s="653"/>
      <c r="QNU2837" s="653"/>
      <c r="QNV2837" s="653"/>
      <c r="QNW2837" s="653"/>
      <c r="QNX2837" s="653"/>
      <c r="QNY2837" s="653"/>
      <c r="QNZ2837" s="653"/>
      <c r="QOA2837" s="653"/>
      <c r="QOB2837" s="653"/>
      <c r="QOC2837" s="653"/>
      <c r="QOD2837" s="653"/>
      <c r="QOE2837" s="653"/>
      <c r="QOF2837" s="653"/>
      <c r="QOG2837" s="653"/>
      <c r="QOH2837" s="653"/>
      <c r="QOI2837" s="653"/>
      <c r="QOJ2837" s="653"/>
      <c r="QOK2837" s="653"/>
      <c r="QOL2837" s="653"/>
      <c r="QOM2837" s="653"/>
      <c r="QON2837" s="653"/>
      <c r="QOO2837" s="653"/>
      <c r="QOP2837" s="653"/>
      <c r="QOQ2837" s="653"/>
      <c r="QOR2837" s="653"/>
      <c r="QOS2837" s="653"/>
      <c r="QOT2837" s="653"/>
      <c r="QOU2837" s="653"/>
      <c r="QOV2837" s="653"/>
      <c r="QOW2837" s="653"/>
      <c r="QOX2837" s="653"/>
      <c r="QOY2837" s="653"/>
      <c r="QOZ2837" s="653"/>
      <c r="QPA2837" s="653"/>
      <c r="QPB2837" s="653"/>
      <c r="QPC2837" s="653"/>
      <c r="QPD2837" s="653"/>
      <c r="QPE2837" s="653"/>
      <c r="QPF2837" s="653"/>
      <c r="QPG2837" s="653"/>
      <c r="QPH2837" s="653"/>
      <c r="QPI2837" s="653"/>
      <c r="QPJ2837" s="653"/>
      <c r="QPK2837" s="653"/>
      <c r="QPL2837" s="653"/>
      <c r="QPM2837" s="653"/>
      <c r="QPN2837" s="653"/>
      <c r="QPO2837" s="653"/>
      <c r="QPP2837" s="653"/>
      <c r="QPQ2837" s="653"/>
      <c r="QPR2837" s="653"/>
      <c r="QPS2837" s="653"/>
      <c r="QPT2837" s="653"/>
      <c r="QPU2837" s="653"/>
      <c r="QPV2837" s="653"/>
      <c r="QPW2837" s="653"/>
      <c r="QPX2837" s="653"/>
      <c r="QPY2837" s="653"/>
      <c r="QPZ2837" s="653"/>
      <c r="QQA2837" s="653"/>
      <c r="QQB2837" s="653"/>
      <c r="QQC2837" s="653"/>
      <c r="QQD2837" s="653"/>
      <c r="QQE2837" s="653"/>
      <c r="QQF2837" s="653"/>
      <c r="QQG2837" s="653"/>
      <c r="QQH2837" s="653"/>
      <c r="QQI2837" s="653"/>
      <c r="QQJ2837" s="653"/>
      <c r="QQK2837" s="653"/>
      <c r="QQL2837" s="653"/>
      <c r="QQM2837" s="653"/>
      <c r="QQN2837" s="653"/>
      <c r="QQO2837" s="653"/>
      <c r="QQP2837" s="653"/>
      <c r="QQQ2837" s="653"/>
      <c r="QQR2837" s="653"/>
      <c r="QQS2837" s="653"/>
      <c r="QQT2837" s="653"/>
      <c r="QQU2837" s="653"/>
      <c r="QQV2837" s="653"/>
      <c r="QQW2837" s="653"/>
      <c r="QQX2837" s="653"/>
      <c r="QQY2837" s="653"/>
      <c r="QQZ2837" s="653"/>
      <c r="QRA2837" s="653"/>
      <c r="QRB2837" s="653"/>
      <c r="QRC2837" s="653"/>
      <c r="QRD2837" s="653"/>
      <c r="QRE2837" s="653"/>
      <c r="QRF2837" s="653"/>
      <c r="QRG2837" s="653"/>
      <c r="QRH2837" s="653"/>
      <c r="QRI2837" s="653"/>
      <c r="QRJ2837" s="653"/>
      <c r="QRK2837" s="653"/>
      <c r="QRL2837" s="653"/>
      <c r="QRM2837" s="653"/>
      <c r="QRN2837" s="653"/>
      <c r="QRO2837" s="653"/>
      <c r="QRP2837" s="653"/>
      <c r="QRQ2837" s="653"/>
      <c r="QRR2837" s="653"/>
      <c r="QRS2837" s="653"/>
      <c r="QRT2837" s="653"/>
      <c r="QRU2837" s="653"/>
      <c r="QRV2837" s="653"/>
      <c r="QRW2837" s="653"/>
      <c r="QRX2837" s="653"/>
      <c r="QRY2837" s="653"/>
      <c r="QRZ2837" s="653"/>
      <c r="QSA2837" s="653"/>
      <c r="QSB2837" s="653"/>
      <c r="QSC2837" s="653"/>
      <c r="QSD2837" s="653"/>
      <c r="QSE2837" s="653"/>
      <c r="QSF2837" s="653"/>
      <c r="QSG2837" s="653"/>
      <c r="QSH2837" s="653"/>
      <c r="QSI2837" s="653"/>
      <c r="QSJ2837" s="653"/>
      <c r="QSK2837" s="653"/>
      <c r="QSL2837" s="653"/>
      <c r="QSM2837" s="653"/>
      <c r="QSN2837" s="653"/>
      <c r="QSO2837" s="653"/>
      <c r="QSP2837" s="653"/>
      <c r="QSQ2837" s="653"/>
      <c r="QSR2837" s="653"/>
      <c r="QSS2837" s="653"/>
      <c r="QST2837" s="653"/>
      <c r="QSU2837" s="653"/>
      <c r="QSV2837" s="653"/>
      <c r="QSW2837" s="653"/>
      <c r="QSX2837" s="653"/>
      <c r="QSY2837" s="653"/>
      <c r="QSZ2837" s="653"/>
      <c r="QTA2837" s="653"/>
      <c r="QTB2837" s="653"/>
      <c r="QTC2837" s="653"/>
      <c r="QTD2837" s="653"/>
      <c r="QTE2837" s="653"/>
      <c r="QTF2837" s="653"/>
      <c r="QTG2837" s="653"/>
      <c r="QTH2837" s="653"/>
      <c r="QTI2837" s="653"/>
      <c r="QTJ2837" s="653"/>
      <c r="QTK2837" s="653"/>
      <c r="QTL2837" s="653"/>
      <c r="QTM2837" s="653"/>
      <c r="QTN2837" s="653"/>
      <c r="QTO2837" s="653"/>
      <c r="QTP2837" s="653"/>
      <c r="QTQ2837" s="653"/>
      <c r="QTR2837" s="653"/>
      <c r="QTS2837" s="653"/>
      <c r="QTT2837" s="653"/>
      <c r="QTU2837" s="653"/>
      <c r="QTV2837" s="653"/>
      <c r="QTW2837" s="653"/>
      <c r="QTX2837" s="653"/>
      <c r="QTY2837" s="653"/>
      <c r="QTZ2837" s="653"/>
      <c r="QUA2837" s="653"/>
      <c r="QUB2837" s="653"/>
      <c r="QUC2837" s="653"/>
      <c r="QUD2837" s="653"/>
      <c r="QUE2837" s="653"/>
      <c r="QUF2837" s="653"/>
      <c r="QUG2837" s="653"/>
      <c r="QUH2837" s="653"/>
      <c r="QUI2837" s="653"/>
      <c r="QUJ2837" s="653"/>
      <c r="QUK2837" s="653"/>
      <c r="QUL2837" s="653"/>
      <c r="QUM2837" s="653"/>
      <c r="QUN2837" s="653"/>
      <c r="QUO2837" s="653"/>
      <c r="QUP2837" s="653"/>
      <c r="QUQ2837" s="653"/>
      <c r="QUR2837" s="653"/>
      <c r="QUS2837" s="653"/>
      <c r="QUT2837" s="653"/>
      <c r="QUU2837" s="653"/>
      <c r="QUV2837" s="653"/>
      <c r="QUW2837" s="653"/>
      <c r="QUX2837" s="653"/>
      <c r="QUY2837" s="653"/>
      <c r="QUZ2837" s="653"/>
      <c r="QVA2837" s="653"/>
      <c r="QVB2837" s="653"/>
      <c r="QVC2837" s="653"/>
      <c r="QVD2837" s="653"/>
      <c r="QVE2837" s="653"/>
      <c r="QVF2837" s="653"/>
      <c r="QVG2837" s="653"/>
      <c r="QVH2837" s="653"/>
      <c r="QVI2837" s="653"/>
      <c r="QVJ2837" s="653"/>
      <c r="QVK2837" s="653"/>
      <c r="QVL2837" s="653"/>
      <c r="QVM2837" s="653"/>
      <c r="QVN2837" s="653"/>
      <c r="QVO2837" s="653"/>
      <c r="QVP2837" s="653"/>
      <c r="QVQ2837" s="653"/>
      <c r="QVR2837" s="653"/>
      <c r="QVS2837" s="653"/>
      <c r="QVT2837" s="653"/>
      <c r="QVU2837" s="653"/>
      <c r="QVV2837" s="653"/>
      <c r="QVW2837" s="653"/>
      <c r="QVX2837" s="653"/>
      <c r="QVY2837" s="653"/>
      <c r="QVZ2837" s="653"/>
      <c r="QWA2837" s="653"/>
      <c r="QWB2837" s="653"/>
      <c r="QWC2837" s="653"/>
      <c r="QWD2837" s="653"/>
      <c r="QWE2837" s="653"/>
      <c r="QWF2837" s="653"/>
      <c r="QWG2837" s="653"/>
      <c r="QWH2837" s="653"/>
      <c r="QWI2837" s="653"/>
      <c r="QWJ2837" s="653"/>
      <c r="QWK2837" s="653"/>
      <c r="QWL2837" s="653"/>
      <c r="QWM2837" s="653"/>
      <c r="QWN2837" s="653"/>
      <c r="QWO2837" s="653"/>
      <c r="QWP2837" s="653"/>
      <c r="QWQ2837" s="653"/>
      <c r="QWR2837" s="653"/>
      <c r="QWS2837" s="653"/>
      <c r="QWT2837" s="653"/>
      <c r="QWU2837" s="653"/>
      <c r="QWV2837" s="653"/>
      <c r="QWW2837" s="653"/>
      <c r="QWX2837" s="653"/>
      <c r="QWY2837" s="653"/>
      <c r="QWZ2837" s="653"/>
      <c r="QXA2837" s="653"/>
      <c r="QXB2837" s="653"/>
      <c r="QXC2837" s="653"/>
      <c r="QXD2837" s="653"/>
      <c r="QXE2837" s="653"/>
      <c r="QXF2837" s="653"/>
      <c r="QXG2837" s="653"/>
      <c r="QXH2837" s="653"/>
      <c r="QXI2837" s="653"/>
      <c r="QXJ2837" s="653"/>
      <c r="QXK2837" s="653"/>
      <c r="QXL2837" s="653"/>
      <c r="QXM2837" s="653"/>
      <c r="QXN2837" s="653"/>
      <c r="QXO2837" s="653"/>
      <c r="QXP2837" s="653"/>
      <c r="QXQ2837" s="653"/>
      <c r="QXR2837" s="653"/>
      <c r="QXS2837" s="653"/>
      <c r="QXT2837" s="653"/>
      <c r="QXU2837" s="653"/>
      <c r="QXV2837" s="653"/>
      <c r="QXW2837" s="653"/>
      <c r="QXX2837" s="653"/>
      <c r="QXY2837" s="653"/>
      <c r="QXZ2837" s="653"/>
      <c r="QYA2837" s="653"/>
      <c r="QYB2837" s="653"/>
      <c r="QYC2837" s="653"/>
      <c r="QYD2837" s="653"/>
      <c r="QYE2837" s="653"/>
      <c r="QYF2837" s="653"/>
      <c r="QYG2837" s="653"/>
      <c r="QYH2837" s="653"/>
      <c r="QYI2837" s="653"/>
      <c r="QYJ2837" s="653"/>
      <c r="QYK2837" s="653"/>
      <c r="QYL2837" s="653"/>
      <c r="QYM2837" s="653"/>
      <c r="QYN2837" s="653"/>
      <c r="QYO2837" s="653"/>
      <c r="QYP2837" s="653"/>
      <c r="QYQ2837" s="653"/>
      <c r="QYR2837" s="653"/>
      <c r="QYS2837" s="653"/>
      <c r="QYT2837" s="653"/>
      <c r="QYU2837" s="653"/>
      <c r="QYV2837" s="653"/>
      <c r="QYW2837" s="653"/>
      <c r="QYX2837" s="653"/>
      <c r="QYY2837" s="653"/>
      <c r="QYZ2837" s="653"/>
      <c r="QZA2837" s="653"/>
      <c r="QZB2837" s="653"/>
      <c r="QZC2837" s="653"/>
      <c r="QZD2837" s="653"/>
      <c r="QZE2837" s="653"/>
      <c r="QZF2837" s="653"/>
      <c r="QZG2837" s="653"/>
      <c r="QZH2837" s="653"/>
      <c r="QZI2837" s="653"/>
      <c r="QZJ2837" s="653"/>
      <c r="QZK2837" s="653"/>
      <c r="QZL2837" s="653"/>
      <c r="QZM2837" s="653"/>
      <c r="QZN2837" s="653"/>
      <c r="QZO2837" s="653"/>
      <c r="QZP2837" s="653"/>
      <c r="QZQ2837" s="653"/>
      <c r="QZR2837" s="653"/>
      <c r="QZS2837" s="653"/>
      <c r="QZT2837" s="653"/>
      <c r="QZU2837" s="653"/>
      <c r="QZV2837" s="653"/>
      <c r="QZW2837" s="653"/>
      <c r="QZX2837" s="653"/>
      <c r="QZY2837" s="653"/>
      <c r="QZZ2837" s="653"/>
      <c r="RAA2837" s="653"/>
      <c r="RAB2837" s="653"/>
      <c r="RAC2837" s="653"/>
      <c r="RAD2837" s="653"/>
      <c r="RAE2837" s="653"/>
      <c r="RAF2837" s="653"/>
      <c r="RAG2837" s="653"/>
      <c r="RAH2837" s="653"/>
      <c r="RAI2837" s="653"/>
      <c r="RAJ2837" s="653"/>
      <c r="RAK2837" s="653"/>
      <c r="RAL2837" s="653"/>
      <c r="RAM2837" s="653"/>
      <c r="RAN2837" s="653"/>
      <c r="RAO2837" s="653"/>
      <c r="RAP2837" s="653"/>
      <c r="RAQ2837" s="653"/>
      <c r="RAR2837" s="653"/>
      <c r="RAS2837" s="653"/>
      <c r="RAT2837" s="653"/>
      <c r="RAU2837" s="653"/>
      <c r="RAV2837" s="653"/>
      <c r="RAW2837" s="653"/>
      <c r="RAX2837" s="653"/>
      <c r="RAY2837" s="653"/>
      <c r="RAZ2837" s="653"/>
      <c r="RBA2837" s="653"/>
      <c r="RBB2837" s="653"/>
      <c r="RBC2837" s="653"/>
      <c r="RBD2837" s="653"/>
      <c r="RBE2837" s="653"/>
      <c r="RBF2837" s="653"/>
      <c r="RBG2837" s="653"/>
      <c r="RBH2837" s="653"/>
      <c r="RBI2837" s="653"/>
      <c r="RBJ2837" s="653"/>
      <c r="RBK2837" s="653"/>
      <c r="RBL2837" s="653"/>
      <c r="RBM2837" s="653"/>
      <c r="RBN2837" s="653"/>
      <c r="RBO2837" s="653"/>
      <c r="RBP2837" s="653"/>
      <c r="RBQ2837" s="653"/>
      <c r="RBR2837" s="653"/>
      <c r="RBS2837" s="653"/>
      <c r="RBT2837" s="653"/>
      <c r="RBU2837" s="653"/>
      <c r="RBV2837" s="653"/>
      <c r="RBW2837" s="653"/>
      <c r="RBX2837" s="653"/>
      <c r="RBY2837" s="653"/>
      <c r="RBZ2837" s="653"/>
      <c r="RCA2837" s="653"/>
      <c r="RCB2837" s="653"/>
      <c r="RCC2837" s="653"/>
      <c r="RCD2837" s="653"/>
      <c r="RCE2837" s="653"/>
      <c r="RCF2837" s="653"/>
      <c r="RCG2837" s="653"/>
      <c r="RCH2837" s="653"/>
      <c r="RCI2837" s="653"/>
      <c r="RCJ2837" s="653"/>
      <c r="RCK2837" s="653"/>
      <c r="RCL2837" s="653"/>
      <c r="RCM2837" s="653"/>
      <c r="RCN2837" s="653"/>
      <c r="RCO2837" s="653"/>
      <c r="RCP2837" s="653"/>
      <c r="RCQ2837" s="653"/>
      <c r="RCR2837" s="653"/>
      <c r="RCS2837" s="653"/>
      <c r="RCT2837" s="653"/>
      <c r="RCU2837" s="653"/>
      <c r="RCV2837" s="653"/>
      <c r="RCW2837" s="653"/>
      <c r="RCX2837" s="653"/>
      <c r="RCY2837" s="653"/>
      <c r="RCZ2837" s="653"/>
      <c r="RDA2837" s="653"/>
      <c r="RDB2837" s="653"/>
      <c r="RDC2837" s="653"/>
      <c r="RDD2837" s="653"/>
      <c r="RDE2837" s="653"/>
      <c r="RDF2837" s="653"/>
      <c r="RDG2837" s="653"/>
      <c r="RDH2837" s="653"/>
      <c r="RDI2837" s="653"/>
      <c r="RDJ2837" s="653"/>
      <c r="RDK2837" s="653"/>
      <c r="RDL2837" s="653"/>
      <c r="RDM2837" s="653"/>
      <c r="RDN2837" s="653"/>
      <c r="RDO2837" s="653"/>
      <c r="RDP2837" s="653"/>
      <c r="RDQ2837" s="653"/>
      <c r="RDR2837" s="653"/>
      <c r="RDS2837" s="653"/>
      <c r="RDT2837" s="653"/>
      <c r="RDU2837" s="653"/>
      <c r="RDV2837" s="653"/>
      <c r="RDW2837" s="653"/>
      <c r="RDX2837" s="653"/>
      <c r="RDY2837" s="653"/>
      <c r="RDZ2837" s="653"/>
      <c r="REA2837" s="653"/>
      <c r="REB2837" s="653"/>
      <c r="REC2837" s="653"/>
      <c r="RED2837" s="653"/>
      <c r="REE2837" s="653"/>
      <c r="REF2837" s="653"/>
      <c r="REG2837" s="653"/>
      <c r="REH2837" s="653"/>
      <c r="REI2837" s="653"/>
      <c r="REJ2837" s="653"/>
      <c r="REK2837" s="653"/>
      <c r="REL2837" s="653"/>
      <c r="REM2837" s="653"/>
      <c r="REN2837" s="653"/>
      <c r="REO2837" s="653"/>
      <c r="REP2837" s="653"/>
      <c r="REQ2837" s="653"/>
      <c r="RER2837" s="653"/>
      <c r="RES2837" s="653"/>
      <c r="RET2837" s="653"/>
      <c r="REU2837" s="653"/>
      <c r="REV2837" s="653"/>
      <c r="REW2837" s="653"/>
      <c r="REX2837" s="653"/>
      <c r="REY2837" s="653"/>
      <c r="REZ2837" s="653"/>
      <c r="RFA2837" s="653"/>
      <c r="RFB2837" s="653"/>
      <c r="RFC2837" s="653"/>
      <c r="RFD2837" s="653"/>
      <c r="RFE2837" s="653"/>
      <c r="RFF2837" s="653"/>
      <c r="RFG2837" s="653"/>
      <c r="RFH2837" s="653"/>
      <c r="RFI2837" s="653"/>
      <c r="RFJ2837" s="653"/>
      <c r="RFK2837" s="653"/>
      <c r="RFL2837" s="653"/>
      <c r="RFM2837" s="653"/>
      <c r="RFN2837" s="653"/>
      <c r="RFO2837" s="653"/>
      <c r="RFP2837" s="653"/>
      <c r="RFQ2837" s="653"/>
      <c r="RFR2837" s="653"/>
      <c r="RFS2837" s="653"/>
      <c r="RFT2837" s="653"/>
      <c r="RFU2837" s="653"/>
      <c r="RFV2837" s="653"/>
      <c r="RFW2837" s="653"/>
      <c r="RFX2837" s="653"/>
      <c r="RFY2837" s="653"/>
      <c r="RFZ2837" s="653"/>
      <c r="RGA2837" s="653"/>
      <c r="RGB2837" s="653"/>
      <c r="RGC2837" s="653"/>
      <c r="RGD2837" s="653"/>
      <c r="RGE2837" s="653"/>
      <c r="RGF2837" s="653"/>
      <c r="RGG2837" s="653"/>
      <c r="RGH2837" s="653"/>
      <c r="RGI2837" s="653"/>
      <c r="RGJ2837" s="653"/>
      <c r="RGK2837" s="653"/>
      <c r="RGL2837" s="653"/>
      <c r="RGM2837" s="653"/>
      <c r="RGN2837" s="653"/>
      <c r="RGO2837" s="653"/>
      <c r="RGP2837" s="653"/>
      <c r="RGQ2837" s="653"/>
      <c r="RGR2837" s="653"/>
      <c r="RGS2837" s="653"/>
      <c r="RGT2837" s="653"/>
      <c r="RGU2837" s="653"/>
      <c r="RGV2837" s="653"/>
      <c r="RGW2837" s="653"/>
      <c r="RGX2837" s="653"/>
      <c r="RGY2837" s="653"/>
      <c r="RGZ2837" s="653"/>
      <c r="RHA2837" s="653"/>
      <c r="RHB2837" s="653"/>
      <c r="RHC2837" s="653"/>
      <c r="RHD2837" s="653"/>
      <c r="RHE2837" s="653"/>
      <c r="RHF2837" s="653"/>
      <c r="RHG2837" s="653"/>
      <c r="RHH2837" s="653"/>
      <c r="RHI2837" s="653"/>
      <c r="RHJ2837" s="653"/>
      <c r="RHK2837" s="653"/>
      <c r="RHL2837" s="653"/>
      <c r="RHM2837" s="653"/>
      <c r="RHN2837" s="653"/>
      <c r="RHO2837" s="653"/>
      <c r="RHP2837" s="653"/>
      <c r="RHQ2837" s="653"/>
      <c r="RHR2837" s="653"/>
      <c r="RHS2837" s="653"/>
      <c r="RHT2837" s="653"/>
      <c r="RHU2837" s="653"/>
      <c r="RHV2837" s="653"/>
      <c r="RHW2837" s="653"/>
      <c r="RHX2837" s="653"/>
      <c r="RHY2837" s="653"/>
      <c r="RHZ2837" s="653"/>
      <c r="RIA2837" s="653"/>
      <c r="RIB2837" s="653"/>
      <c r="RIC2837" s="653"/>
      <c r="RID2837" s="653"/>
      <c r="RIE2837" s="653"/>
      <c r="RIF2837" s="653"/>
      <c r="RIG2837" s="653"/>
      <c r="RIH2837" s="653"/>
      <c r="RII2837" s="653"/>
      <c r="RIJ2837" s="653"/>
      <c r="RIK2837" s="653"/>
      <c r="RIL2837" s="653"/>
      <c r="RIM2837" s="653"/>
      <c r="RIN2837" s="653"/>
      <c r="RIO2837" s="653"/>
      <c r="RIP2837" s="653"/>
      <c r="RIQ2837" s="653"/>
      <c r="RIR2837" s="653"/>
      <c r="RIS2837" s="653"/>
      <c r="RIT2837" s="653"/>
      <c r="RIU2837" s="653"/>
      <c r="RIV2837" s="653"/>
      <c r="RIW2837" s="653"/>
      <c r="RIX2837" s="653"/>
      <c r="RIY2837" s="653"/>
      <c r="RIZ2837" s="653"/>
      <c r="RJA2837" s="653"/>
      <c r="RJB2837" s="653"/>
      <c r="RJC2837" s="653"/>
      <c r="RJD2837" s="653"/>
      <c r="RJE2837" s="653"/>
      <c r="RJF2837" s="653"/>
      <c r="RJG2837" s="653"/>
      <c r="RJH2837" s="653"/>
      <c r="RJI2837" s="653"/>
      <c r="RJJ2837" s="653"/>
      <c r="RJK2837" s="653"/>
      <c r="RJL2837" s="653"/>
      <c r="RJM2837" s="653"/>
      <c r="RJN2837" s="653"/>
      <c r="RJO2837" s="653"/>
      <c r="RJP2837" s="653"/>
      <c r="RJQ2837" s="653"/>
      <c r="RJR2837" s="653"/>
      <c r="RJS2837" s="653"/>
      <c r="RJT2837" s="653"/>
      <c r="RJU2837" s="653"/>
      <c r="RJV2837" s="653"/>
      <c r="RJW2837" s="653"/>
      <c r="RJX2837" s="653"/>
      <c r="RJY2837" s="653"/>
      <c r="RJZ2837" s="653"/>
      <c r="RKA2837" s="653"/>
      <c r="RKB2837" s="653"/>
      <c r="RKC2837" s="653"/>
      <c r="RKD2837" s="653"/>
      <c r="RKE2837" s="653"/>
      <c r="RKF2837" s="653"/>
      <c r="RKG2837" s="653"/>
      <c r="RKH2837" s="653"/>
      <c r="RKI2837" s="653"/>
      <c r="RKJ2837" s="653"/>
      <c r="RKK2837" s="653"/>
      <c r="RKL2837" s="653"/>
      <c r="RKM2837" s="653"/>
      <c r="RKN2837" s="653"/>
      <c r="RKO2837" s="653"/>
      <c r="RKP2837" s="653"/>
      <c r="RKQ2837" s="653"/>
      <c r="RKR2837" s="653"/>
      <c r="RKS2837" s="653"/>
      <c r="RKT2837" s="653"/>
      <c r="RKU2837" s="653"/>
      <c r="RKV2837" s="653"/>
      <c r="RKW2837" s="653"/>
      <c r="RKX2837" s="653"/>
      <c r="RKY2837" s="653"/>
      <c r="RKZ2837" s="653"/>
      <c r="RLA2837" s="653"/>
      <c r="RLB2837" s="653"/>
      <c r="RLC2837" s="653"/>
      <c r="RLD2837" s="653"/>
      <c r="RLE2837" s="653"/>
      <c r="RLF2837" s="653"/>
      <c r="RLG2837" s="653"/>
      <c r="RLH2837" s="653"/>
      <c r="RLI2837" s="653"/>
      <c r="RLJ2837" s="653"/>
      <c r="RLK2837" s="653"/>
      <c r="RLL2837" s="653"/>
      <c r="RLM2837" s="653"/>
      <c r="RLN2837" s="653"/>
      <c r="RLO2837" s="653"/>
      <c r="RLP2837" s="653"/>
      <c r="RLQ2837" s="653"/>
      <c r="RLR2837" s="653"/>
      <c r="RLS2837" s="653"/>
      <c r="RLT2837" s="653"/>
      <c r="RLU2837" s="653"/>
      <c r="RLV2837" s="653"/>
      <c r="RLW2837" s="653"/>
      <c r="RLX2837" s="653"/>
      <c r="RLY2837" s="653"/>
      <c r="RLZ2837" s="653"/>
      <c r="RMA2837" s="653"/>
      <c r="RMB2837" s="653"/>
      <c r="RMC2837" s="653"/>
      <c r="RMD2837" s="653"/>
      <c r="RME2837" s="653"/>
      <c r="RMF2837" s="653"/>
      <c r="RMG2837" s="653"/>
      <c r="RMH2837" s="653"/>
      <c r="RMI2837" s="653"/>
      <c r="RMJ2837" s="653"/>
      <c r="RMK2837" s="653"/>
      <c r="RML2837" s="653"/>
      <c r="RMM2837" s="653"/>
      <c r="RMN2837" s="653"/>
      <c r="RMO2837" s="653"/>
      <c r="RMP2837" s="653"/>
      <c r="RMQ2837" s="653"/>
      <c r="RMR2837" s="653"/>
      <c r="RMS2837" s="653"/>
      <c r="RMT2837" s="653"/>
      <c r="RMU2837" s="653"/>
      <c r="RMV2837" s="653"/>
      <c r="RMW2837" s="653"/>
      <c r="RMX2837" s="653"/>
      <c r="RMY2837" s="653"/>
      <c r="RMZ2837" s="653"/>
      <c r="RNA2837" s="653"/>
      <c r="RNB2837" s="653"/>
      <c r="RNC2837" s="653"/>
      <c r="RND2837" s="653"/>
      <c r="RNE2837" s="653"/>
      <c r="RNF2837" s="653"/>
      <c r="RNG2837" s="653"/>
      <c r="RNH2837" s="653"/>
      <c r="RNI2837" s="653"/>
      <c r="RNJ2837" s="653"/>
      <c r="RNK2837" s="653"/>
      <c r="RNL2837" s="653"/>
      <c r="RNM2837" s="653"/>
      <c r="RNN2837" s="653"/>
      <c r="RNO2837" s="653"/>
      <c r="RNP2837" s="653"/>
      <c r="RNQ2837" s="653"/>
      <c r="RNR2837" s="653"/>
      <c r="RNS2837" s="653"/>
      <c r="RNT2837" s="653"/>
      <c r="RNU2837" s="653"/>
      <c r="RNV2837" s="653"/>
      <c r="RNW2837" s="653"/>
      <c r="RNX2837" s="653"/>
      <c r="RNY2837" s="653"/>
      <c r="RNZ2837" s="653"/>
      <c r="ROA2837" s="653"/>
      <c r="ROB2837" s="653"/>
      <c r="ROC2837" s="653"/>
      <c r="ROD2837" s="653"/>
      <c r="ROE2837" s="653"/>
      <c r="ROF2837" s="653"/>
      <c r="ROG2837" s="653"/>
      <c r="ROH2837" s="653"/>
      <c r="ROI2837" s="653"/>
      <c r="ROJ2837" s="653"/>
      <c r="ROK2837" s="653"/>
      <c r="ROL2837" s="653"/>
      <c r="ROM2837" s="653"/>
      <c r="RON2837" s="653"/>
      <c r="ROO2837" s="653"/>
      <c r="ROP2837" s="653"/>
      <c r="ROQ2837" s="653"/>
      <c r="ROR2837" s="653"/>
      <c r="ROS2837" s="653"/>
      <c r="ROT2837" s="653"/>
      <c r="ROU2837" s="653"/>
      <c r="ROV2837" s="653"/>
      <c r="ROW2837" s="653"/>
      <c r="ROX2837" s="653"/>
      <c r="ROY2837" s="653"/>
      <c r="ROZ2837" s="653"/>
      <c r="RPA2837" s="653"/>
      <c r="RPB2837" s="653"/>
      <c r="RPC2837" s="653"/>
      <c r="RPD2837" s="653"/>
      <c r="RPE2837" s="653"/>
      <c r="RPF2837" s="653"/>
      <c r="RPG2837" s="653"/>
      <c r="RPH2837" s="653"/>
      <c r="RPI2837" s="653"/>
      <c r="RPJ2837" s="653"/>
      <c r="RPK2837" s="653"/>
      <c r="RPL2837" s="653"/>
      <c r="RPM2837" s="653"/>
      <c r="RPN2837" s="653"/>
      <c r="RPO2837" s="653"/>
      <c r="RPP2837" s="653"/>
      <c r="RPQ2837" s="653"/>
      <c r="RPR2837" s="653"/>
      <c r="RPS2837" s="653"/>
      <c r="RPT2837" s="653"/>
      <c r="RPU2837" s="653"/>
      <c r="RPV2837" s="653"/>
      <c r="RPW2837" s="653"/>
      <c r="RPX2837" s="653"/>
      <c r="RPY2837" s="653"/>
      <c r="RPZ2837" s="653"/>
      <c r="RQA2837" s="653"/>
      <c r="RQB2837" s="653"/>
      <c r="RQC2837" s="653"/>
      <c r="RQD2837" s="653"/>
      <c r="RQE2837" s="653"/>
      <c r="RQF2837" s="653"/>
      <c r="RQG2837" s="653"/>
      <c r="RQH2837" s="653"/>
      <c r="RQI2837" s="653"/>
      <c r="RQJ2837" s="653"/>
      <c r="RQK2837" s="653"/>
      <c r="RQL2837" s="653"/>
      <c r="RQM2837" s="653"/>
      <c r="RQN2837" s="653"/>
      <c r="RQO2837" s="653"/>
      <c r="RQP2837" s="653"/>
      <c r="RQQ2837" s="653"/>
      <c r="RQR2837" s="653"/>
      <c r="RQS2837" s="653"/>
      <c r="RQT2837" s="653"/>
      <c r="RQU2837" s="653"/>
      <c r="RQV2837" s="653"/>
      <c r="RQW2837" s="653"/>
      <c r="RQX2837" s="653"/>
      <c r="RQY2837" s="653"/>
      <c r="RQZ2837" s="653"/>
      <c r="RRA2837" s="653"/>
      <c r="RRB2837" s="653"/>
      <c r="RRC2837" s="653"/>
      <c r="RRD2837" s="653"/>
      <c r="RRE2837" s="653"/>
      <c r="RRF2837" s="653"/>
      <c r="RRG2837" s="653"/>
      <c r="RRH2837" s="653"/>
      <c r="RRI2837" s="653"/>
      <c r="RRJ2837" s="653"/>
      <c r="RRK2837" s="653"/>
      <c r="RRL2837" s="653"/>
      <c r="RRM2837" s="653"/>
      <c r="RRN2837" s="653"/>
      <c r="RRO2837" s="653"/>
      <c r="RRP2837" s="653"/>
      <c r="RRQ2837" s="653"/>
      <c r="RRR2837" s="653"/>
      <c r="RRS2837" s="653"/>
      <c r="RRT2837" s="653"/>
      <c r="RRU2837" s="653"/>
      <c r="RRV2837" s="653"/>
      <c r="RRW2837" s="653"/>
      <c r="RRX2837" s="653"/>
      <c r="RRY2837" s="653"/>
      <c r="RRZ2837" s="653"/>
      <c r="RSA2837" s="653"/>
      <c r="RSB2837" s="653"/>
      <c r="RSC2837" s="653"/>
      <c r="RSD2837" s="653"/>
      <c r="RSE2837" s="653"/>
      <c r="RSF2837" s="653"/>
      <c r="RSG2837" s="653"/>
      <c r="RSH2837" s="653"/>
      <c r="RSI2837" s="653"/>
      <c r="RSJ2837" s="653"/>
      <c r="RSK2837" s="653"/>
      <c r="RSL2837" s="653"/>
      <c r="RSM2837" s="653"/>
      <c r="RSN2837" s="653"/>
      <c r="RSO2837" s="653"/>
      <c r="RSP2837" s="653"/>
      <c r="RSQ2837" s="653"/>
      <c r="RSR2837" s="653"/>
      <c r="RSS2837" s="653"/>
      <c r="RST2837" s="653"/>
      <c r="RSU2837" s="653"/>
      <c r="RSV2837" s="653"/>
      <c r="RSW2837" s="653"/>
      <c r="RSX2837" s="653"/>
      <c r="RSY2837" s="653"/>
      <c r="RSZ2837" s="653"/>
      <c r="RTA2837" s="653"/>
      <c r="RTB2837" s="653"/>
      <c r="RTC2837" s="653"/>
      <c r="RTD2837" s="653"/>
      <c r="RTE2837" s="653"/>
      <c r="RTF2837" s="653"/>
      <c r="RTG2837" s="653"/>
      <c r="RTH2837" s="653"/>
      <c r="RTI2837" s="653"/>
      <c r="RTJ2837" s="653"/>
      <c r="RTK2837" s="653"/>
      <c r="RTL2837" s="653"/>
      <c r="RTM2837" s="653"/>
      <c r="RTN2837" s="653"/>
      <c r="RTO2837" s="653"/>
      <c r="RTP2837" s="653"/>
      <c r="RTQ2837" s="653"/>
      <c r="RTR2837" s="653"/>
      <c r="RTS2837" s="653"/>
      <c r="RTT2837" s="653"/>
      <c r="RTU2837" s="653"/>
      <c r="RTV2837" s="653"/>
      <c r="RTW2837" s="653"/>
      <c r="RTX2837" s="653"/>
      <c r="RTY2837" s="653"/>
      <c r="RTZ2837" s="653"/>
      <c r="RUA2837" s="653"/>
      <c r="RUB2837" s="653"/>
      <c r="RUC2837" s="653"/>
      <c r="RUD2837" s="653"/>
      <c r="RUE2837" s="653"/>
      <c r="RUF2837" s="653"/>
      <c r="RUG2837" s="653"/>
      <c r="RUH2837" s="653"/>
      <c r="RUI2837" s="653"/>
      <c r="RUJ2837" s="653"/>
      <c r="RUK2837" s="653"/>
      <c r="RUL2837" s="653"/>
      <c r="RUM2837" s="653"/>
      <c r="RUN2837" s="653"/>
      <c r="RUO2837" s="653"/>
      <c r="RUP2837" s="653"/>
      <c r="RUQ2837" s="653"/>
      <c r="RUR2837" s="653"/>
      <c r="RUS2837" s="653"/>
      <c r="RUT2837" s="653"/>
      <c r="RUU2837" s="653"/>
      <c r="RUV2837" s="653"/>
      <c r="RUW2837" s="653"/>
      <c r="RUX2837" s="653"/>
      <c r="RUY2837" s="653"/>
      <c r="RUZ2837" s="653"/>
      <c r="RVA2837" s="653"/>
      <c r="RVB2837" s="653"/>
      <c r="RVC2837" s="653"/>
      <c r="RVD2837" s="653"/>
      <c r="RVE2837" s="653"/>
      <c r="RVF2837" s="653"/>
      <c r="RVG2837" s="653"/>
      <c r="RVH2837" s="653"/>
      <c r="RVI2837" s="653"/>
      <c r="RVJ2837" s="653"/>
      <c r="RVK2837" s="653"/>
      <c r="RVL2837" s="653"/>
      <c r="RVM2837" s="653"/>
      <c r="RVN2837" s="653"/>
      <c r="RVO2837" s="653"/>
      <c r="RVP2837" s="653"/>
      <c r="RVQ2837" s="653"/>
      <c r="RVR2837" s="653"/>
      <c r="RVS2837" s="653"/>
      <c r="RVT2837" s="653"/>
      <c r="RVU2837" s="653"/>
      <c r="RVV2837" s="653"/>
      <c r="RVW2837" s="653"/>
      <c r="RVX2837" s="653"/>
      <c r="RVY2837" s="653"/>
      <c r="RVZ2837" s="653"/>
      <c r="RWA2837" s="653"/>
      <c r="RWB2837" s="653"/>
      <c r="RWC2837" s="653"/>
      <c r="RWD2837" s="653"/>
      <c r="RWE2837" s="653"/>
      <c r="RWF2837" s="653"/>
      <c r="RWG2837" s="653"/>
      <c r="RWH2837" s="653"/>
      <c r="RWI2837" s="653"/>
      <c r="RWJ2837" s="653"/>
      <c r="RWK2837" s="653"/>
      <c r="RWL2837" s="653"/>
      <c r="RWM2837" s="653"/>
      <c r="RWN2837" s="653"/>
      <c r="RWO2837" s="653"/>
      <c r="RWP2837" s="653"/>
      <c r="RWQ2837" s="653"/>
      <c r="RWR2837" s="653"/>
      <c r="RWS2837" s="653"/>
      <c r="RWT2837" s="653"/>
      <c r="RWU2837" s="653"/>
      <c r="RWV2837" s="653"/>
      <c r="RWW2837" s="653"/>
      <c r="RWX2837" s="653"/>
      <c r="RWY2837" s="653"/>
      <c r="RWZ2837" s="653"/>
      <c r="RXA2837" s="653"/>
      <c r="RXB2837" s="653"/>
      <c r="RXC2837" s="653"/>
      <c r="RXD2837" s="653"/>
      <c r="RXE2837" s="653"/>
      <c r="RXF2837" s="653"/>
      <c r="RXG2837" s="653"/>
      <c r="RXH2837" s="653"/>
      <c r="RXI2837" s="653"/>
      <c r="RXJ2837" s="653"/>
      <c r="RXK2837" s="653"/>
      <c r="RXL2837" s="653"/>
      <c r="RXM2837" s="653"/>
      <c r="RXN2837" s="653"/>
      <c r="RXO2837" s="653"/>
      <c r="RXP2837" s="653"/>
      <c r="RXQ2837" s="653"/>
      <c r="RXR2837" s="653"/>
      <c r="RXS2837" s="653"/>
      <c r="RXT2837" s="653"/>
      <c r="RXU2837" s="653"/>
      <c r="RXV2837" s="653"/>
      <c r="RXW2837" s="653"/>
      <c r="RXX2837" s="653"/>
      <c r="RXY2837" s="653"/>
      <c r="RXZ2837" s="653"/>
      <c r="RYA2837" s="653"/>
      <c r="RYB2837" s="653"/>
      <c r="RYC2837" s="653"/>
      <c r="RYD2837" s="653"/>
      <c r="RYE2837" s="653"/>
      <c r="RYF2837" s="653"/>
      <c r="RYG2837" s="653"/>
      <c r="RYH2837" s="653"/>
      <c r="RYI2837" s="653"/>
      <c r="RYJ2837" s="653"/>
      <c r="RYK2837" s="653"/>
      <c r="RYL2837" s="653"/>
      <c r="RYM2837" s="653"/>
      <c r="RYN2837" s="653"/>
      <c r="RYO2837" s="653"/>
      <c r="RYP2837" s="653"/>
      <c r="RYQ2837" s="653"/>
      <c r="RYR2837" s="653"/>
      <c r="RYS2837" s="653"/>
      <c r="RYT2837" s="653"/>
      <c r="RYU2837" s="653"/>
      <c r="RYV2837" s="653"/>
      <c r="RYW2837" s="653"/>
      <c r="RYX2837" s="653"/>
      <c r="RYY2837" s="653"/>
      <c r="RYZ2837" s="653"/>
      <c r="RZA2837" s="653"/>
      <c r="RZB2837" s="653"/>
      <c r="RZC2837" s="653"/>
      <c r="RZD2837" s="653"/>
      <c r="RZE2837" s="653"/>
      <c r="RZF2837" s="653"/>
      <c r="RZG2837" s="653"/>
      <c r="RZH2837" s="653"/>
      <c r="RZI2837" s="653"/>
      <c r="RZJ2837" s="653"/>
      <c r="RZK2837" s="653"/>
      <c r="RZL2837" s="653"/>
      <c r="RZM2837" s="653"/>
      <c r="RZN2837" s="653"/>
      <c r="RZO2837" s="653"/>
      <c r="RZP2837" s="653"/>
      <c r="RZQ2837" s="653"/>
      <c r="RZR2837" s="653"/>
      <c r="RZS2837" s="653"/>
      <c r="RZT2837" s="653"/>
      <c r="RZU2837" s="653"/>
      <c r="RZV2837" s="653"/>
      <c r="RZW2837" s="653"/>
      <c r="RZX2837" s="653"/>
      <c r="RZY2837" s="653"/>
      <c r="RZZ2837" s="653"/>
      <c r="SAA2837" s="653"/>
      <c r="SAB2837" s="653"/>
      <c r="SAC2837" s="653"/>
      <c r="SAD2837" s="653"/>
      <c r="SAE2837" s="653"/>
      <c r="SAF2837" s="653"/>
      <c r="SAG2837" s="653"/>
      <c r="SAH2837" s="653"/>
      <c r="SAI2837" s="653"/>
      <c r="SAJ2837" s="653"/>
      <c r="SAK2837" s="653"/>
      <c r="SAL2837" s="653"/>
      <c r="SAM2837" s="653"/>
      <c r="SAN2837" s="653"/>
      <c r="SAO2837" s="653"/>
      <c r="SAP2837" s="653"/>
      <c r="SAQ2837" s="653"/>
      <c r="SAR2837" s="653"/>
      <c r="SAS2837" s="653"/>
      <c r="SAT2837" s="653"/>
      <c r="SAU2837" s="653"/>
      <c r="SAV2837" s="653"/>
      <c r="SAW2837" s="653"/>
      <c r="SAX2837" s="653"/>
      <c r="SAY2837" s="653"/>
      <c r="SAZ2837" s="653"/>
      <c r="SBA2837" s="653"/>
      <c r="SBB2837" s="653"/>
      <c r="SBC2837" s="653"/>
      <c r="SBD2837" s="653"/>
      <c r="SBE2837" s="653"/>
      <c r="SBF2837" s="653"/>
      <c r="SBG2837" s="653"/>
      <c r="SBH2837" s="653"/>
      <c r="SBI2837" s="653"/>
      <c r="SBJ2837" s="653"/>
      <c r="SBK2837" s="653"/>
      <c r="SBL2837" s="653"/>
      <c r="SBM2837" s="653"/>
      <c r="SBN2837" s="653"/>
      <c r="SBO2837" s="653"/>
      <c r="SBP2837" s="653"/>
      <c r="SBQ2837" s="653"/>
      <c r="SBR2837" s="653"/>
      <c r="SBS2837" s="653"/>
      <c r="SBT2837" s="653"/>
      <c r="SBU2837" s="653"/>
      <c r="SBV2837" s="653"/>
      <c r="SBW2837" s="653"/>
      <c r="SBX2837" s="653"/>
      <c r="SBY2837" s="653"/>
      <c r="SBZ2837" s="653"/>
      <c r="SCA2837" s="653"/>
      <c r="SCB2837" s="653"/>
      <c r="SCC2837" s="653"/>
      <c r="SCD2837" s="653"/>
      <c r="SCE2837" s="653"/>
      <c r="SCF2837" s="653"/>
      <c r="SCG2837" s="653"/>
      <c r="SCH2837" s="653"/>
      <c r="SCI2837" s="653"/>
      <c r="SCJ2837" s="653"/>
      <c r="SCK2837" s="653"/>
      <c r="SCL2837" s="653"/>
      <c r="SCM2837" s="653"/>
      <c r="SCN2837" s="653"/>
      <c r="SCO2837" s="653"/>
      <c r="SCP2837" s="653"/>
      <c r="SCQ2837" s="653"/>
      <c r="SCR2837" s="653"/>
      <c r="SCS2837" s="653"/>
      <c r="SCT2837" s="653"/>
      <c r="SCU2837" s="653"/>
      <c r="SCV2837" s="653"/>
      <c r="SCW2837" s="653"/>
      <c r="SCX2837" s="653"/>
      <c r="SCY2837" s="653"/>
      <c r="SCZ2837" s="653"/>
      <c r="SDA2837" s="653"/>
      <c r="SDB2837" s="653"/>
      <c r="SDC2837" s="653"/>
      <c r="SDD2837" s="653"/>
      <c r="SDE2837" s="653"/>
      <c r="SDF2837" s="653"/>
      <c r="SDG2837" s="653"/>
      <c r="SDH2837" s="653"/>
      <c r="SDI2837" s="653"/>
      <c r="SDJ2837" s="653"/>
      <c r="SDK2837" s="653"/>
      <c r="SDL2837" s="653"/>
      <c r="SDM2837" s="653"/>
      <c r="SDN2837" s="653"/>
      <c r="SDO2837" s="653"/>
      <c r="SDP2837" s="653"/>
      <c r="SDQ2837" s="653"/>
      <c r="SDR2837" s="653"/>
      <c r="SDS2837" s="653"/>
      <c r="SDT2837" s="653"/>
      <c r="SDU2837" s="653"/>
      <c r="SDV2837" s="653"/>
      <c r="SDW2837" s="653"/>
      <c r="SDX2837" s="653"/>
      <c r="SDY2837" s="653"/>
      <c r="SDZ2837" s="653"/>
      <c r="SEA2837" s="653"/>
      <c r="SEB2837" s="653"/>
      <c r="SEC2837" s="653"/>
      <c r="SED2837" s="653"/>
      <c r="SEE2837" s="653"/>
      <c r="SEF2837" s="653"/>
      <c r="SEG2837" s="653"/>
      <c r="SEH2837" s="653"/>
      <c r="SEI2837" s="653"/>
      <c r="SEJ2837" s="653"/>
      <c r="SEK2837" s="653"/>
      <c r="SEL2837" s="653"/>
      <c r="SEM2837" s="653"/>
      <c r="SEN2837" s="653"/>
      <c r="SEO2837" s="653"/>
      <c r="SEP2837" s="653"/>
      <c r="SEQ2837" s="653"/>
      <c r="SER2837" s="653"/>
      <c r="SES2837" s="653"/>
      <c r="SET2837" s="653"/>
      <c r="SEU2837" s="653"/>
      <c r="SEV2837" s="653"/>
      <c r="SEW2837" s="653"/>
      <c r="SEX2837" s="653"/>
      <c r="SEY2837" s="653"/>
      <c r="SEZ2837" s="653"/>
      <c r="SFA2837" s="653"/>
      <c r="SFB2837" s="653"/>
      <c r="SFC2837" s="653"/>
      <c r="SFD2837" s="653"/>
      <c r="SFE2837" s="653"/>
      <c r="SFF2837" s="653"/>
      <c r="SFG2837" s="653"/>
      <c r="SFH2837" s="653"/>
      <c r="SFI2837" s="653"/>
      <c r="SFJ2837" s="653"/>
      <c r="SFK2837" s="653"/>
      <c r="SFL2837" s="653"/>
      <c r="SFM2837" s="653"/>
      <c r="SFN2837" s="653"/>
      <c r="SFO2837" s="653"/>
      <c r="SFP2837" s="653"/>
      <c r="SFQ2837" s="653"/>
      <c r="SFR2837" s="653"/>
      <c r="SFS2837" s="653"/>
      <c r="SFT2837" s="653"/>
      <c r="SFU2837" s="653"/>
      <c r="SFV2837" s="653"/>
      <c r="SFW2837" s="653"/>
      <c r="SFX2837" s="653"/>
      <c r="SFY2837" s="653"/>
      <c r="SFZ2837" s="653"/>
      <c r="SGA2837" s="653"/>
      <c r="SGB2837" s="653"/>
      <c r="SGC2837" s="653"/>
      <c r="SGD2837" s="653"/>
      <c r="SGE2837" s="653"/>
      <c r="SGF2837" s="653"/>
      <c r="SGG2837" s="653"/>
      <c r="SGH2837" s="653"/>
      <c r="SGI2837" s="653"/>
      <c r="SGJ2837" s="653"/>
      <c r="SGK2837" s="653"/>
      <c r="SGL2837" s="653"/>
      <c r="SGM2837" s="653"/>
      <c r="SGN2837" s="653"/>
      <c r="SGO2837" s="653"/>
      <c r="SGP2837" s="653"/>
      <c r="SGQ2837" s="653"/>
      <c r="SGR2837" s="653"/>
      <c r="SGS2837" s="653"/>
      <c r="SGT2837" s="653"/>
      <c r="SGU2837" s="653"/>
      <c r="SGV2837" s="653"/>
      <c r="SGW2837" s="653"/>
      <c r="SGX2837" s="653"/>
      <c r="SGY2837" s="653"/>
      <c r="SGZ2837" s="653"/>
      <c r="SHA2837" s="653"/>
      <c r="SHB2837" s="653"/>
      <c r="SHC2837" s="653"/>
      <c r="SHD2837" s="653"/>
      <c r="SHE2837" s="653"/>
      <c r="SHF2837" s="653"/>
      <c r="SHG2837" s="653"/>
      <c r="SHH2837" s="653"/>
      <c r="SHI2837" s="653"/>
      <c r="SHJ2837" s="653"/>
      <c r="SHK2837" s="653"/>
      <c r="SHL2837" s="653"/>
      <c r="SHM2837" s="653"/>
      <c r="SHN2837" s="653"/>
      <c r="SHO2837" s="653"/>
      <c r="SHP2837" s="653"/>
      <c r="SHQ2837" s="653"/>
      <c r="SHR2837" s="653"/>
      <c r="SHS2837" s="653"/>
      <c r="SHT2837" s="653"/>
      <c r="SHU2837" s="653"/>
      <c r="SHV2837" s="653"/>
      <c r="SHW2837" s="653"/>
      <c r="SHX2837" s="653"/>
      <c r="SHY2837" s="653"/>
      <c r="SHZ2837" s="653"/>
      <c r="SIA2837" s="653"/>
      <c r="SIB2837" s="653"/>
      <c r="SIC2837" s="653"/>
      <c r="SID2837" s="653"/>
      <c r="SIE2837" s="653"/>
      <c r="SIF2837" s="653"/>
      <c r="SIG2837" s="653"/>
      <c r="SIH2837" s="653"/>
      <c r="SII2837" s="653"/>
      <c r="SIJ2837" s="653"/>
      <c r="SIK2837" s="653"/>
      <c r="SIL2837" s="653"/>
      <c r="SIM2837" s="653"/>
      <c r="SIN2837" s="653"/>
      <c r="SIO2837" s="653"/>
      <c r="SIP2837" s="653"/>
      <c r="SIQ2837" s="653"/>
      <c r="SIR2837" s="653"/>
      <c r="SIS2837" s="653"/>
      <c r="SIT2837" s="653"/>
      <c r="SIU2837" s="653"/>
      <c r="SIV2837" s="653"/>
      <c r="SIW2837" s="653"/>
      <c r="SIX2837" s="653"/>
      <c r="SIY2837" s="653"/>
      <c r="SIZ2837" s="653"/>
      <c r="SJA2837" s="653"/>
      <c r="SJB2837" s="653"/>
      <c r="SJC2837" s="653"/>
      <c r="SJD2837" s="653"/>
      <c r="SJE2837" s="653"/>
      <c r="SJF2837" s="653"/>
      <c r="SJG2837" s="653"/>
      <c r="SJH2837" s="653"/>
      <c r="SJI2837" s="653"/>
      <c r="SJJ2837" s="653"/>
      <c r="SJK2837" s="653"/>
      <c r="SJL2837" s="653"/>
      <c r="SJM2837" s="653"/>
      <c r="SJN2837" s="653"/>
      <c r="SJO2837" s="653"/>
      <c r="SJP2837" s="653"/>
      <c r="SJQ2837" s="653"/>
      <c r="SJR2837" s="653"/>
      <c r="SJS2837" s="653"/>
      <c r="SJT2837" s="653"/>
      <c r="SJU2837" s="653"/>
      <c r="SJV2837" s="653"/>
      <c r="SJW2837" s="653"/>
      <c r="SJX2837" s="653"/>
      <c r="SJY2837" s="653"/>
      <c r="SJZ2837" s="653"/>
      <c r="SKA2837" s="653"/>
      <c r="SKB2837" s="653"/>
      <c r="SKC2837" s="653"/>
      <c r="SKD2837" s="653"/>
      <c r="SKE2837" s="653"/>
      <c r="SKF2837" s="653"/>
      <c r="SKG2837" s="653"/>
      <c r="SKH2837" s="653"/>
      <c r="SKI2837" s="653"/>
      <c r="SKJ2837" s="653"/>
      <c r="SKK2837" s="653"/>
      <c r="SKL2837" s="653"/>
      <c r="SKM2837" s="653"/>
      <c r="SKN2837" s="653"/>
      <c r="SKO2837" s="653"/>
      <c r="SKP2837" s="653"/>
      <c r="SKQ2837" s="653"/>
      <c r="SKR2837" s="653"/>
      <c r="SKS2837" s="653"/>
      <c r="SKT2837" s="653"/>
      <c r="SKU2837" s="653"/>
      <c r="SKV2837" s="653"/>
      <c r="SKW2837" s="653"/>
      <c r="SKX2837" s="653"/>
      <c r="SKY2837" s="653"/>
      <c r="SKZ2837" s="653"/>
      <c r="SLA2837" s="653"/>
      <c r="SLB2837" s="653"/>
      <c r="SLC2837" s="653"/>
      <c r="SLD2837" s="653"/>
      <c r="SLE2837" s="653"/>
      <c r="SLF2837" s="653"/>
      <c r="SLG2837" s="653"/>
      <c r="SLH2837" s="653"/>
      <c r="SLI2837" s="653"/>
      <c r="SLJ2837" s="653"/>
      <c r="SLK2837" s="653"/>
      <c r="SLL2837" s="653"/>
      <c r="SLM2837" s="653"/>
      <c r="SLN2837" s="653"/>
      <c r="SLO2837" s="653"/>
      <c r="SLP2837" s="653"/>
      <c r="SLQ2837" s="653"/>
      <c r="SLR2837" s="653"/>
      <c r="SLS2837" s="653"/>
      <c r="SLT2837" s="653"/>
      <c r="SLU2837" s="653"/>
      <c r="SLV2837" s="653"/>
      <c r="SLW2837" s="653"/>
      <c r="SLX2837" s="653"/>
      <c r="SLY2837" s="653"/>
      <c r="SLZ2837" s="653"/>
      <c r="SMA2837" s="653"/>
      <c r="SMB2837" s="653"/>
      <c r="SMC2837" s="653"/>
      <c r="SMD2837" s="653"/>
      <c r="SME2837" s="653"/>
      <c r="SMF2837" s="653"/>
      <c r="SMG2837" s="653"/>
      <c r="SMH2837" s="653"/>
      <c r="SMI2837" s="653"/>
      <c r="SMJ2837" s="653"/>
      <c r="SMK2837" s="653"/>
      <c r="SML2837" s="653"/>
      <c r="SMM2837" s="653"/>
      <c r="SMN2837" s="653"/>
      <c r="SMO2837" s="653"/>
      <c r="SMP2837" s="653"/>
      <c r="SMQ2837" s="653"/>
      <c r="SMR2837" s="653"/>
      <c r="SMS2837" s="653"/>
      <c r="SMT2837" s="653"/>
      <c r="SMU2837" s="653"/>
      <c r="SMV2837" s="653"/>
      <c r="SMW2837" s="653"/>
      <c r="SMX2837" s="653"/>
      <c r="SMY2837" s="653"/>
      <c r="SMZ2837" s="653"/>
      <c r="SNA2837" s="653"/>
      <c r="SNB2837" s="653"/>
      <c r="SNC2837" s="653"/>
      <c r="SND2837" s="653"/>
      <c r="SNE2837" s="653"/>
      <c r="SNF2837" s="653"/>
      <c r="SNG2837" s="653"/>
      <c r="SNH2837" s="653"/>
      <c r="SNI2837" s="653"/>
      <c r="SNJ2837" s="653"/>
      <c r="SNK2837" s="653"/>
      <c r="SNL2837" s="653"/>
      <c r="SNM2837" s="653"/>
      <c r="SNN2837" s="653"/>
      <c r="SNO2837" s="653"/>
      <c r="SNP2837" s="653"/>
      <c r="SNQ2837" s="653"/>
      <c r="SNR2837" s="653"/>
      <c r="SNS2837" s="653"/>
      <c r="SNT2837" s="653"/>
      <c r="SNU2837" s="653"/>
      <c r="SNV2837" s="653"/>
      <c r="SNW2837" s="653"/>
      <c r="SNX2837" s="653"/>
      <c r="SNY2837" s="653"/>
      <c r="SNZ2837" s="653"/>
      <c r="SOA2837" s="653"/>
      <c r="SOB2837" s="653"/>
      <c r="SOC2837" s="653"/>
      <c r="SOD2837" s="653"/>
      <c r="SOE2837" s="653"/>
      <c r="SOF2837" s="653"/>
      <c r="SOG2837" s="653"/>
      <c r="SOH2837" s="653"/>
      <c r="SOI2837" s="653"/>
      <c r="SOJ2837" s="653"/>
      <c r="SOK2837" s="653"/>
      <c r="SOL2837" s="653"/>
      <c r="SOM2837" s="653"/>
      <c r="SON2837" s="653"/>
      <c r="SOO2837" s="653"/>
      <c r="SOP2837" s="653"/>
      <c r="SOQ2837" s="653"/>
      <c r="SOR2837" s="653"/>
      <c r="SOS2837" s="653"/>
      <c r="SOT2837" s="653"/>
      <c r="SOU2837" s="653"/>
      <c r="SOV2837" s="653"/>
      <c r="SOW2837" s="653"/>
      <c r="SOX2837" s="653"/>
      <c r="SOY2837" s="653"/>
      <c r="SOZ2837" s="653"/>
      <c r="SPA2837" s="653"/>
      <c r="SPB2837" s="653"/>
      <c r="SPC2837" s="653"/>
      <c r="SPD2837" s="653"/>
      <c r="SPE2837" s="653"/>
      <c r="SPF2837" s="653"/>
      <c r="SPG2837" s="653"/>
      <c r="SPH2837" s="653"/>
      <c r="SPI2837" s="653"/>
      <c r="SPJ2837" s="653"/>
      <c r="SPK2837" s="653"/>
      <c r="SPL2837" s="653"/>
      <c r="SPM2837" s="653"/>
      <c r="SPN2837" s="653"/>
      <c r="SPO2837" s="653"/>
      <c r="SPP2837" s="653"/>
      <c r="SPQ2837" s="653"/>
      <c r="SPR2837" s="653"/>
      <c r="SPS2837" s="653"/>
      <c r="SPT2837" s="653"/>
      <c r="SPU2837" s="653"/>
      <c r="SPV2837" s="653"/>
      <c r="SPW2837" s="653"/>
      <c r="SPX2837" s="653"/>
      <c r="SPY2837" s="653"/>
      <c r="SPZ2837" s="653"/>
      <c r="SQA2837" s="653"/>
      <c r="SQB2837" s="653"/>
      <c r="SQC2837" s="653"/>
      <c r="SQD2837" s="653"/>
      <c r="SQE2837" s="653"/>
      <c r="SQF2837" s="653"/>
      <c r="SQG2837" s="653"/>
      <c r="SQH2837" s="653"/>
      <c r="SQI2837" s="653"/>
      <c r="SQJ2837" s="653"/>
      <c r="SQK2837" s="653"/>
      <c r="SQL2837" s="653"/>
      <c r="SQM2837" s="653"/>
      <c r="SQN2837" s="653"/>
      <c r="SQO2837" s="653"/>
      <c r="SQP2837" s="653"/>
      <c r="SQQ2837" s="653"/>
      <c r="SQR2837" s="653"/>
      <c r="SQS2837" s="653"/>
      <c r="SQT2837" s="653"/>
      <c r="SQU2837" s="653"/>
      <c r="SQV2837" s="653"/>
      <c r="SQW2837" s="653"/>
      <c r="SQX2837" s="653"/>
      <c r="SQY2837" s="653"/>
      <c r="SQZ2837" s="653"/>
      <c r="SRA2837" s="653"/>
      <c r="SRB2837" s="653"/>
      <c r="SRC2837" s="653"/>
      <c r="SRD2837" s="653"/>
      <c r="SRE2837" s="653"/>
      <c r="SRF2837" s="653"/>
      <c r="SRG2837" s="653"/>
      <c r="SRH2837" s="653"/>
      <c r="SRI2837" s="653"/>
      <c r="SRJ2837" s="653"/>
      <c r="SRK2837" s="653"/>
      <c r="SRL2837" s="653"/>
      <c r="SRM2837" s="653"/>
      <c r="SRN2837" s="653"/>
      <c r="SRO2837" s="653"/>
      <c r="SRP2837" s="653"/>
      <c r="SRQ2837" s="653"/>
      <c r="SRR2837" s="653"/>
      <c r="SRS2837" s="653"/>
      <c r="SRT2837" s="653"/>
      <c r="SRU2837" s="653"/>
      <c r="SRV2837" s="653"/>
      <c r="SRW2837" s="653"/>
      <c r="SRX2837" s="653"/>
      <c r="SRY2837" s="653"/>
      <c r="SRZ2837" s="653"/>
      <c r="SSA2837" s="653"/>
      <c r="SSB2837" s="653"/>
      <c r="SSC2837" s="653"/>
      <c r="SSD2837" s="653"/>
      <c r="SSE2837" s="653"/>
      <c r="SSF2837" s="653"/>
      <c r="SSG2837" s="653"/>
      <c r="SSH2837" s="653"/>
      <c r="SSI2837" s="653"/>
      <c r="SSJ2837" s="653"/>
      <c r="SSK2837" s="653"/>
      <c r="SSL2837" s="653"/>
      <c r="SSM2837" s="653"/>
      <c r="SSN2837" s="653"/>
      <c r="SSO2837" s="653"/>
      <c r="SSP2837" s="653"/>
      <c r="SSQ2837" s="653"/>
      <c r="SSR2837" s="653"/>
      <c r="SSS2837" s="653"/>
      <c r="SST2837" s="653"/>
      <c r="SSU2837" s="653"/>
      <c r="SSV2837" s="653"/>
      <c r="SSW2837" s="653"/>
      <c r="SSX2837" s="653"/>
      <c r="SSY2837" s="653"/>
      <c r="SSZ2837" s="653"/>
      <c r="STA2837" s="653"/>
      <c r="STB2837" s="653"/>
      <c r="STC2837" s="653"/>
      <c r="STD2837" s="653"/>
      <c r="STE2837" s="653"/>
      <c r="STF2837" s="653"/>
      <c r="STG2837" s="653"/>
      <c r="STH2837" s="653"/>
      <c r="STI2837" s="653"/>
      <c r="STJ2837" s="653"/>
      <c r="STK2837" s="653"/>
      <c r="STL2837" s="653"/>
      <c r="STM2837" s="653"/>
      <c r="STN2837" s="653"/>
      <c r="STO2837" s="653"/>
      <c r="STP2837" s="653"/>
      <c r="STQ2837" s="653"/>
      <c r="STR2837" s="653"/>
      <c r="STS2837" s="653"/>
      <c r="STT2837" s="653"/>
      <c r="STU2837" s="653"/>
      <c r="STV2837" s="653"/>
      <c r="STW2837" s="653"/>
      <c r="STX2837" s="653"/>
      <c r="STY2837" s="653"/>
      <c r="STZ2837" s="653"/>
      <c r="SUA2837" s="653"/>
      <c r="SUB2837" s="653"/>
      <c r="SUC2837" s="653"/>
      <c r="SUD2837" s="653"/>
      <c r="SUE2837" s="653"/>
      <c r="SUF2837" s="653"/>
      <c r="SUG2837" s="653"/>
      <c r="SUH2837" s="653"/>
      <c r="SUI2837" s="653"/>
      <c r="SUJ2837" s="653"/>
      <c r="SUK2837" s="653"/>
      <c r="SUL2837" s="653"/>
      <c r="SUM2837" s="653"/>
      <c r="SUN2837" s="653"/>
      <c r="SUO2837" s="653"/>
      <c r="SUP2837" s="653"/>
      <c r="SUQ2837" s="653"/>
      <c r="SUR2837" s="653"/>
      <c r="SUS2837" s="653"/>
      <c r="SUT2837" s="653"/>
      <c r="SUU2837" s="653"/>
      <c r="SUV2837" s="653"/>
      <c r="SUW2837" s="653"/>
      <c r="SUX2837" s="653"/>
      <c r="SUY2837" s="653"/>
      <c r="SUZ2837" s="653"/>
      <c r="SVA2837" s="653"/>
      <c r="SVB2837" s="653"/>
      <c r="SVC2837" s="653"/>
      <c r="SVD2837" s="653"/>
      <c r="SVE2837" s="653"/>
      <c r="SVF2837" s="653"/>
      <c r="SVG2837" s="653"/>
      <c r="SVH2837" s="653"/>
      <c r="SVI2837" s="653"/>
      <c r="SVJ2837" s="653"/>
      <c r="SVK2837" s="653"/>
      <c r="SVL2837" s="653"/>
      <c r="SVM2837" s="653"/>
      <c r="SVN2837" s="653"/>
      <c r="SVO2837" s="653"/>
      <c r="SVP2837" s="653"/>
      <c r="SVQ2837" s="653"/>
      <c r="SVR2837" s="653"/>
      <c r="SVS2837" s="653"/>
      <c r="SVT2837" s="653"/>
      <c r="SVU2837" s="653"/>
      <c r="SVV2837" s="653"/>
      <c r="SVW2837" s="653"/>
      <c r="SVX2837" s="653"/>
      <c r="SVY2837" s="653"/>
      <c r="SVZ2837" s="653"/>
      <c r="SWA2837" s="653"/>
      <c r="SWB2837" s="653"/>
      <c r="SWC2837" s="653"/>
      <c r="SWD2837" s="653"/>
      <c r="SWE2837" s="653"/>
      <c r="SWF2837" s="653"/>
      <c r="SWG2837" s="653"/>
      <c r="SWH2837" s="653"/>
      <c r="SWI2837" s="653"/>
      <c r="SWJ2837" s="653"/>
      <c r="SWK2837" s="653"/>
      <c r="SWL2837" s="653"/>
      <c r="SWM2837" s="653"/>
      <c r="SWN2837" s="653"/>
      <c r="SWO2837" s="653"/>
      <c r="SWP2837" s="653"/>
      <c r="SWQ2837" s="653"/>
      <c r="SWR2837" s="653"/>
      <c r="SWS2837" s="653"/>
      <c r="SWT2837" s="653"/>
      <c r="SWU2837" s="653"/>
      <c r="SWV2837" s="653"/>
      <c r="SWW2837" s="653"/>
      <c r="SWX2837" s="653"/>
      <c r="SWY2837" s="653"/>
      <c r="SWZ2837" s="653"/>
      <c r="SXA2837" s="653"/>
      <c r="SXB2837" s="653"/>
      <c r="SXC2837" s="653"/>
      <c r="SXD2837" s="653"/>
      <c r="SXE2837" s="653"/>
      <c r="SXF2837" s="653"/>
      <c r="SXG2837" s="653"/>
      <c r="SXH2837" s="653"/>
      <c r="SXI2837" s="653"/>
      <c r="SXJ2837" s="653"/>
      <c r="SXK2837" s="653"/>
      <c r="SXL2837" s="653"/>
      <c r="SXM2837" s="653"/>
      <c r="SXN2837" s="653"/>
      <c r="SXO2837" s="653"/>
      <c r="SXP2837" s="653"/>
      <c r="SXQ2837" s="653"/>
      <c r="SXR2837" s="653"/>
      <c r="SXS2837" s="653"/>
      <c r="SXT2837" s="653"/>
      <c r="SXU2837" s="653"/>
      <c r="SXV2837" s="653"/>
      <c r="SXW2837" s="653"/>
      <c r="SXX2837" s="653"/>
      <c r="SXY2837" s="653"/>
      <c r="SXZ2837" s="653"/>
      <c r="SYA2837" s="653"/>
      <c r="SYB2837" s="653"/>
      <c r="SYC2837" s="653"/>
      <c r="SYD2837" s="653"/>
      <c r="SYE2837" s="653"/>
      <c r="SYF2837" s="653"/>
      <c r="SYG2837" s="653"/>
      <c r="SYH2837" s="653"/>
      <c r="SYI2837" s="653"/>
      <c r="SYJ2837" s="653"/>
      <c r="SYK2837" s="653"/>
      <c r="SYL2837" s="653"/>
      <c r="SYM2837" s="653"/>
      <c r="SYN2837" s="653"/>
      <c r="SYO2837" s="653"/>
      <c r="SYP2837" s="653"/>
      <c r="SYQ2837" s="653"/>
      <c r="SYR2837" s="653"/>
      <c r="SYS2837" s="653"/>
      <c r="SYT2837" s="653"/>
      <c r="SYU2837" s="653"/>
      <c r="SYV2837" s="653"/>
      <c r="SYW2837" s="653"/>
      <c r="SYX2837" s="653"/>
      <c r="SYY2837" s="653"/>
      <c r="SYZ2837" s="653"/>
      <c r="SZA2837" s="653"/>
      <c r="SZB2837" s="653"/>
      <c r="SZC2837" s="653"/>
      <c r="SZD2837" s="653"/>
      <c r="SZE2837" s="653"/>
      <c r="SZF2837" s="653"/>
      <c r="SZG2837" s="653"/>
      <c r="SZH2837" s="653"/>
      <c r="SZI2837" s="653"/>
      <c r="SZJ2837" s="653"/>
      <c r="SZK2837" s="653"/>
      <c r="SZL2837" s="653"/>
      <c r="SZM2837" s="653"/>
      <c r="SZN2837" s="653"/>
      <c r="SZO2837" s="653"/>
      <c r="SZP2837" s="653"/>
      <c r="SZQ2837" s="653"/>
      <c r="SZR2837" s="653"/>
      <c r="SZS2837" s="653"/>
      <c r="SZT2837" s="653"/>
      <c r="SZU2837" s="653"/>
      <c r="SZV2837" s="653"/>
      <c r="SZW2837" s="653"/>
      <c r="SZX2837" s="653"/>
      <c r="SZY2837" s="653"/>
      <c r="SZZ2837" s="653"/>
      <c r="TAA2837" s="653"/>
      <c r="TAB2837" s="653"/>
      <c r="TAC2837" s="653"/>
      <c r="TAD2837" s="653"/>
      <c r="TAE2837" s="653"/>
      <c r="TAF2837" s="653"/>
      <c r="TAG2837" s="653"/>
      <c r="TAH2837" s="653"/>
      <c r="TAI2837" s="653"/>
      <c r="TAJ2837" s="653"/>
      <c r="TAK2837" s="653"/>
      <c r="TAL2837" s="653"/>
      <c r="TAM2837" s="653"/>
      <c r="TAN2837" s="653"/>
      <c r="TAO2837" s="653"/>
      <c r="TAP2837" s="653"/>
      <c r="TAQ2837" s="653"/>
      <c r="TAR2837" s="653"/>
      <c r="TAS2837" s="653"/>
      <c r="TAT2837" s="653"/>
      <c r="TAU2837" s="653"/>
      <c r="TAV2837" s="653"/>
      <c r="TAW2837" s="653"/>
      <c r="TAX2837" s="653"/>
      <c r="TAY2837" s="653"/>
      <c r="TAZ2837" s="653"/>
      <c r="TBA2837" s="653"/>
      <c r="TBB2837" s="653"/>
      <c r="TBC2837" s="653"/>
      <c r="TBD2837" s="653"/>
      <c r="TBE2837" s="653"/>
      <c r="TBF2837" s="653"/>
      <c r="TBG2837" s="653"/>
      <c r="TBH2837" s="653"/>
      <c r="TBI2837" s="653"/>
      <c r="TBJ2837" s="653"/>
      <c r="TBK2837" s="653"/>
      <c r="TBL2837" s="653"/>
      <c r="TBM2837" s="653"/>
      <c r="TBN2837" s="653"/>
      <c r="TBO2837" s="653"/>
      <c r="TBP2837" s="653"/>
      <c r="TBQ2837" s="653"/>
      <c r="TBR2837" s="653"/>
      <c r="TBS2837" s="653"/>
      <c r="TBT2837" s="653"/>
      <c r="TBU2837" s="653"/>
      <c r="TBV2837" s="653"/>
      <c r="TBW2837" s="653"/>
      <c r="TBX2837" s="653"/>
      <c r="TBY2837" s="653"/>
      <c r="TBZ2837" s="653"/>
      <c r="TCA2837" s="653"/>
      <c r="TCB2837" s="653"/>
      <c r="TCC2837" s="653"/>
      <c r="TCD2837" s="653"/>
      <c r="TCE2837" s="653"/>
      <c r="TCF2837" s="653"/>
      <c r="TCG2837" s="653"/>
      <c r="TCH2837" s="653"/>
      <c r="TCI2837" s="653"/>
      <c r="TCJ2837" s="653"/>
      <c r="TCK2837" s="653"/>
      <c r="TCL2837" s="653"/>
      <c r="TCM2837" s="653"/>
      <c r="TCN2837" s="653"/>
      <c r="TCO2837" s="653"/>
      <c r="TCP2837" s="653"/>
      <c r="TCQ2837" s="653"/>
      <c r="TCR2837" s="653"/>
      <c r="TCS2837" s="653"/>
      <c r="TCT2837" s="653"/>
      <c r="TCU2837" s="653"/>
      <c r="TCV2837" s="653"/>
      <c r="TCW2837" s="653"/>
      <c r="TCX2837" s="653"/>
      <c r="TCY2837" s="653"/>
      <c r="TCZ2837" s="653"/>
      <c r="TDA2837" s="653"/>
      <c r="TDB2837" s="653"/>
      <c r="TDC2837" s="653"/>
      <c r="TDD2837" s="653"/>
      <c r="TDE2837" s="653"/>
      <c r="TDF2837" s="653"/>
      <c r="TDG2837" s="653"/>
      <c r="TDH2837" s="653"/>
      <c r="TDI2837" s="653"/>
      <c r="TDJ2837" s="653"/>
      <c r="TDK2837" s="653"/>
      <c r="TDL2837" s="653"/>
      <c r="TDM2837" s="653"/>
      <c r="TDN2837" s="653"/>
      <c r="TDO2837" s="653"/>
      <c r="TDP2837" s="653"/>
      <c r="TDQ2837" s="653"/>
      <c r="TDR2837" s="653"/>
      <c r="TDS2837" s="653"/>
      <c r="TDT2837" s="653"/>
      <c r="TDU2837" s="653"/>
      <c r="TDV2837" s="653"/>
      <c r="TDW2837" s="653"/>
      <c r="TDX2837" s="653"/>
      <c r="TDY2837" s="653"/>
      <c r="TDZ2837" s="653"/>
      <c r="TEA2837" s="653"/>
      <c r="TEB2837" s="653"/>
      <c r="TEC2837" s="653"/>
      <c r="TED2837" s="653"/>
      <c r="TEE2837" s="653"/>
      <c r="TEF2837" s="653"/>
      <c r="TEG2837" s="653"/>
      <c r="TEH2837" s="653"/>
      <c r="TEI2837" s="653"/>
      <c r="TEJ2837" s="653"/>
      <c r="TEK2837" s="653"/>
      <c r="TEL2837" s="653"/>
      <c r="TEM2837" s="653"/>
      <c r="TEN2837" s="653"/>
      <c r="TEO2837" s="653"/>
      <c r="TEP2837" s="653"/>
      <c r="TEQ2837" s="653"/>
      <c r="TER2837" s="653"/>
      <c r="TES2837" s="653"/>
      <c r="TET2837" s="653"/>
      <c r="TEU2837" s="653"/>
      <c r="TEV2837" s="653"/>
      <c r="TEW2837" s="653"/>
      <c r="TEX2837" s="653"/>
      <c r="TEY2837" s="653"/>
      <c r="TEZ2837" s="653"/>
      <c r="TFA2837" s="653"/>
      <c r="TFB2837" s="653"/>
      <c r="TFC2837" s="653"/>
      <c r="TFD2837" s="653"/>
      <c r="TFE2837" s="653"/>
      <c r="TFF2837" s="653"/>
      <c r="TFG2837" s="653"/>
      <c r="TFH2837" s="653"/>
      <c r="TFI2837" s="653"/>
      <c r="TFJ2837" s="653"/>
      <c r="TFK2837" s="653"/>
      <c r="TFL2837" s="653"/>
      <c r="TFM2837" s="653"/>
      <c r="TFN2837" s="653"/>
      <c r="TFO2837" s="653"/>
      <c r="TFP2837" s="653"/>
      <c r="TFQ2837" s="653"/>
      <c r="TFR2837" s="653"/>
      <c r="TFS2837" s="653"/>
      <c r="TFT2837" s="653"/>
      <c r="TFU2837" s="653"/>
      <c r="TFV2837" s="653"/>
      <c r="TFW2837" s="653"/>
      <c r="TFX2837" s="653"/>
      <c r="TFY2837" s="653"/>
      <c r="TFZ2837" s="653"/>
      <c r="TGA2837" s="653"/>
      <c r="TGB2837" s="653"/>
      <c r="TGC2837" s="653"/>
      <c r="TGD2837" s="653"/>
      <c r="TGE2837" s="653"/>
      <c r="TGF2837" s="653"/>
      <c r="TGG2837" s="653"/>
      <c r="TGH2837" s="653"/>
      <c r="TGI2837" s="653"/>
      <c r="TGJ2837" s="653"/>
      <c r="TGK2837" s="653"/>
      <c r="TGL2837" s="653"/>
      <c r="TGM2837" s="653"/>
      <c r="TGN2837" s="653"/>
      <c r="TGO2837" s="653"/>
      <c r="TGP2837" s="653"/>
      <c r="TGQ2837" s="653"/>
      <c r="TGR2837" s="653"/>
      <c r="TGS2837" s="653"/>
      <c r="TGT2837" s="653"/>
      <c r="TGU2837" s="653"/>
      <c r="TGV2837" s="653"/>
      <c r="TGW2837" s="653"/>
      <c r="TGX2837" s="653"/>
      <c r="TGY2837" s="653"/>
      <c r="TGZ2837" s="653"/>
      <c r="THA2837" s="653"/>
      <c r="THB2837" s="653"/>
      <c r="THC2837" s="653"/>
      <c r="THD2837" s="653"/>
      <c r="THE2837" s="653"/>
      <c r="THF2837" s="653"/>
      <c r="THG2837" s="653"/>
      <c r="THH2837" s="653"/>
      <c r="THI2837" s="653"/>
      <c r="THJ2837" s="653"/>
      <c r="THK2837" s="653"/>
      <c r="THL2837" s="653"/>
      <c r="THM2837" s="653"/>
      <c r="THN2837" s="653"/>
      <c r="THO2837" s="653"/>
      <c r="THP2837" s="653"/>
      <c r="THQ2837" s="653"/>
      <c r="THR2837" s="653"/>
      <c r="THS2837" s="653"/>
      <c r="THT2837" s="653"/>
      <c r="THU2837" s="653"/>
      <c r="THV2837" s="653"/>
      <c r="THW2837" s="653"/>
      <c r="THX2837" s="653"/>
      <c r="THY2837" s="653"/>
      <c r="THZ2837" s="653"/>
      <c r="TIA2837" s="653"/>
      <c r="TIB2837" s="653"/>
      <c r="TIC2837" s="653"/>
      <c r="TID2837" s="653"/>
      <c r="TIE2837" s="653"/>
      <c r="TIF2837" s="653"/>
      <c r="TIG2837" s="653"/>
      <c r="TIH2837" s="653"/>
      <c r="TII2837" s="653"/>
      <c r="TIJ2837" s="653"/>
      <c r="TIK2837" s="653"/>
      <c r="TIL2837" s="653"/>
      <c r="TIM2837" s="653"/>
      <c r="TIN2837" s="653"/>
      <c r="TIO2837" s="653"/>
      <c r="TIP2837" s="653"/>
      <c r="TIQ2837" s="653"/>
      <c r="TIR2837" s="653"/>
      <c r="TIS2837" s="653"/>
      <c r="TIT2837" s="653"/>
      <c r="TIU2837" s="653"/>
      <c r="TIV2837" s="653"/>
      <c r="TIW2837" s="653"/>
      <c r="TIX2837" s="653"/>
      <c r="TIY2837" s="653"/>
      <c r="TIZ2837" s="653"/>
      <c r="TJA2837" s="653"/>
      <c r="TJB2837" s="653"/>
      <c r="TJC2837" s="653"/>
      <c r="TJD2837" s="653"/>
      <c r="TJE2837" s="653"/>
      <c r="TJF2837" s="653"/>
      <c r="TJG2837" s="653"/>
      <c r="TJH2837" s="653"/>
      <c r="TJI2837" s="653"/>
      <c r="TJJ2837" s="653"/>
      <c r="TJK2837" s="653"/>
      <c r="TJL2837" s="653"/>
      <c r="TJM2837" s="653"/>
      <c r="TJN2837" s="653"/>
      <c r="TJO2837" s="653"/>
      <c r="TJP2837" s="653"/>
      <c r="TJQ2837" s="653"/>
      <c r="TJR2837" s="653"/>
      <c r="TJS2837" s="653"/>
      <c r="TJT2837" s="653"/>
      <c r="TJU2837" s="653"/>
      <c r="TJV2837" s="653"/>
      <c r="TJW2837" s="653"/>
      <c r="TJX2837" s="653"/>
      <c r="TJY2837" s="653"/>
      <c r="TJZ2837" s="653"/>
      <c r="TKA2837" s="653"/>
      <c r="TKB2837" s="653"/>
      <c r="TKC2837" s="653"/>
      <c r="TKD2837" s="653"/>
      <c r="TKE2837" s="653"/>
      <c r="TKF2837" s="653"/>
      <c r="TKG2837" s="653"/>
      <c r="TKH2837" s="653"/>
      <c r="TKI2837" s="653"/>
      <c r="TKJ2837" s="653"/>
      <c r="TKK2837" s="653"/>
      <c r="TKL2837" s="653"/>
      <c r="TKM2837" s="653"/>
      <c r="TKN2837" s="653"/>
      <c r="TKO2837" s="653"/>
      <c r="TKP2837" s="653"/>
      <c r="TKQ2837" s="653"/>
      <c r="TKR2837" s="653"/>
      <c r="TKS2837" s="653"/>
      <c r="TKT2837" s="653"/>
      <c r="TKU2837" s="653"/>
      <c r="TKV2837" s="653"/>
      <c r="TKW2837" s="653"/>
      <c r="TKX2837" s="653"/>
      <c r="TKY2837" s="653"/>
      <c r="TKZ2837" s="653"/>
      <c r="TLA2837" s="653"/>
      <c r="TLB2837" s="653"/>
      <c r="TLC2837" s="653"/>
      <c r="TLD2837" s="653"/>
      <c r="TLE2837" s="653"/>
      <c r="TLF2837" s="653"/>
      <c r="TLG2837" s="653"/>
      <c r="TLH2837" s="653"/>
      <c r="TLI2837" s="653"/>
      <c r="TLJ2837" s="653"/>
      <c r="TLK2837" s="653"/>
      <c r="TLL2837" s="653"/>
      <c r="TLM2837" s="653"/>
      <c r="TLN2837" s="653"/>
      <c r="TLO2837" s="653"/>
      <c r="TLP2837" s="653"/>
      <c r="TLQ2837" s="653"/>
      <c r="TLR2837" s="653"/>
      <c r="TLS2837" s="653"/>
      <c r="TLT2837" s="653"/>
      <c r="TLU2837" s="653"/>
      <c r="TLV2837" s="653"/>
      <c r="TLW2837" s="653"/>
      <c r="TLX2837" s="653"/>
      <c r="TLY2837" s="653"/>
      <c r="TLZ2837" s="653"/>
      <c r="TMA2837" s="653"/>
      <c r="TMB2837" s="653"/>
      <c r="TMC2837" s="653"/>
      <c r="TMD2837" s="653"/>
      <c r="TME2837" s="653"/>
      <c r="TMF2837" s="653"/>
      <c r="TMG2837" s="653"/>
      <c r="TMH2837" s="653"/>
      <c r="TMI2837" s="653"/>
      <c r="TMJ2837" s="653"/>
      <c r="TMK2837" s="653"/>
      <c r="TML2837" s="653"/>
      <c r="TMM2837" s="653"/>
      <c r="TMN2837" s="653"/>
      <c r="TMO2837" s="653"/>
      <c r="TMP2837" s="653"/>
      <c r="TMQ2837" s="653"/>
      <c r="TMR2837" s="653"/>
      <c r="TMS2837" s="653"/>
      <c r="TMT2837" s="653"/>
      <c r="TMU2837" s="653"/>
      <c r="TMV2837" s="653"/>
      <c r="TMW2837" s="653"/>
      <c r="TMX2837" s="653"/>
      <c r="TMY2837" s="653"/>
      <c r="TMZ2837" s="653"/>
      <c r="TNA2837" s="653"/>
      <c r="TNB2837" s="653"/>
      <c r="TNC2837" s="653"/>
      <c r="TND2837" s="653"/>
      <c r="TNE2837" s="653"/>
      <c r="TNF2837" s="653"/>
      <c r="TNG2837" s="653"/>
      <c r="TNH2837" s="653"/>
      <c r="TNI2837" s="653"/>
      <c r="TNJ2837" s="653"/>
      <c r="TNK2837" s="653"/>
      <c r="TNL2837" s="653"/>
      <c r="TNM2837" s="653"/>
      <c r="TNN2837" s="653"/>
      <c r="TNO2837" s="653"/>
      <c r="TNP2837" s="653"/>
      <c r="TNQ2837" s="653"/>
      <c r="TNR2837" s="653"/>
      <c r="TNS2837" s="653"/>
      <c r="TNT2837" s="653"/>
      <c r="TNU2837" s="653"/>
      <c r="TNV2837" s="653"/>
      <c r="TNW2837" s="653"/>
      <c r="TNX2837" s="653"/>
      <c r="TNY2837" s="653"/>
      <c r="TNZ2837" s="653"/>
      <c r="TOA2837" s="653"/>
      <c r="TOB2837" s="653"/>
      <c r="TOC2837" s="653"/>
      <c r="TOD2837" s="653"/>
      <c r="TOE2837" s="653"/>
      <c r="TOF2837" s="653"/>
      <c r="TOG2837" s="653"/>
      <c r="TOH2837" s="653"/>
      <c r="TOI2837" s="653"/>
      <c r="TOJ2837" s="653"/>
      <c r="TOK2837" s="653"/>
      <c r="TOL2837" s="653"/>
      <c r="TOM2837" s="653"/>
      <c r="TON2837" s="653"/>
      <c r="TOO2837" s="653"/>
      <c r="TOP2837" s="653"/>
      <c r="TOQ2837" s="653"/>
      <c r="TOR2837" s="653"/>
      <c r="TOS2837" s="653"/>
      <c r="TOT2837" s="653"/>
      <c r="TOU2837" s="653"/>
      <c r="TOV2837" s="653"/>
      <c r="TOW2837" s="653"/>
      <c r="TOX2837" s="653"/>
      <c r="TOY2837" s="653"/>
      <c r="TOZ2837" s="653"/>
      <c r="TPA2837" s="653"/>
      <c r="TPB2837" s="653"/>
      <c r="TPC2837" s="653"/>
      <c r="TPD2837" s="653"/>
      <c r="TPE2837" s="653"/>
      <c r="TPF2837" s="653"/>
      <c r="TPG2837" s="653"/>
      <c r="TPH2837" s="653"/>
      <c r="TPI2837" s="653"/>
      <c r="TPJ2837" s="653"/>
      <c r="TPK2837" s="653"/>
      <c r="TPL2837" s="653"/>
      <c r="TPM2837" s="653"/>
      <c r="TPN2837" s="653"/>
      <c r="TPO2837" s="653"/>
      <c r="TPP2837" s="653"/>
      <c r="TPQ2837" s="653"/>
      <c r="TPR2837" s="653"/>
      <c r="TPS2837" s="653"/>
      <c r="TPT2837" s="653"/>
      <c r="TPU2837" s="653"/>
      <c r="TPV2837" s="653"/>
      <c r="TPW2837" s="653"/>
      <c r="TPX2837" s="653"/>
      <c r="TPY2837" s="653"/>
      <c r="TPZ2837" s="653"/>
      <c r="TQA2837" s="653"/>
      <c r="TQB2837" s="653"/>
      <c r="TQC2837" s="653"/>
      <c r="TQD2837" s="653"/>
      <c r="TQE2837" s="653"/>
      <c r="TQF2837" s="653"/>
      <c r="TQG2837" s="653"/>
      <c r="TQH2837" s="653"/>
      <c r="TQI2837" s="653"/>
      <c r="TQJ2837" s="653"/>
      <c r="TQK2837" s="653"/>
      <c r="TQL2837" s="653"/>
      <c r="TQM2837" s="653"/>
      <c r="TQN2837" s="653"/>
      <c r="TQO2837" s="653"/>
      <c r="TQP2837" s="653"/>
      <c r="TQQ2837" s="653"/>
      <c r="TQR2837" s="653"/>
      <c r="TQS2837" s="653"/>
      <c r="TQT2837" s="653"/>
      <c r="TQU2837" s="653"/>
      <c r="TQV2837" s="653"/>
      <c r="TQW2837" s="653"/>
      <c r="TQX2837" s="653"/>
      <c r="TQY2837" s="653"/>
      <c r="TQZ2837" s="653"/>
      <c r="TRA2837" s="653"/>
      <c r="TRB2837" s="653"/>
      <c r="TRC2837" s="653"/>
      <c r="TRD2837" s="653"/>
      <c r="TRE2837" s="653"/>
      <c r="TRF2837" s="653"/>
      <c r="TRG2837" s="653"/>
      <c r="TRH2837" s="653"/>
      <c r="TRI2837" s="653"/>
      <c r="TRJ2837" s="653"/>
      <c r="TRK2837" s="653"/>
      <c r="TRL2837" s="653"/>
      <c r="TRM2837" s="653"/>
      <c r="TRN2837" s="653"/>
      <c r="TRO2837" s="653"/>
      <c r="TRP2837" s="653"/>
      <c r="TRQ2837" s="653"/>
      <c r="TRR2837" s="653"/>
      <c r="TRS2837" s="653"/>
      <c r="TRT2837" s="653"/>
      <c r="TRU2837" s="653"/>
      <c r="TRV2837" s="653"/>
      <c r="TRW2837" s="653"/>
      <c r="TRX2837" s="653"/>
      <c r="TRY2837" s="653"/>
      <c r="TRZ2837" s="653"/>
      <c r="TSA2837" s="653"/>
      <c r="TSB2837" s="653"/>
      <c r="TSC2837" s="653"/>
      <c r="TSD2837" s="653"/>
      <c r="TSE2837" s="653"/>
      <c r="TSF2837" s="653"/>
      <c r="TSG2837" s="653"/>
      <c r="TSH2837" s="653"/>
      <c r="TSI2837" s="653"/>
      <c r="TSJ2837" s="653"/>
      <c r="TSK2837" s="653"/>
      <c r="TSL2837" s="653"/>
      <c r="TSM2837" s="653"/>
      <c r="TSN2837" s="653"/>
      <c r="TSO2837" s="653"/>
      <c r="TSP2837" s="653"/>
      <c r="TSQ2837" s="653"/>
      <c r="TSR2837" s="653"/>
      <c r="TSS2837" s="653"/>
      <c r="TST2837" s="653"/>
      <c r="TSU2837" s="653"/>
      <c r="TSV2837" s="653"/>
      <c r="TSW2837" s="653"/>
      <c r="TSX2837" s="653"/>
      <c r="TSY2837" s="653"/>
      <c r="TSZ2837" s="653"/>
      <c r="TTA2837" s="653"/>
      <c r="TTB2837" s="653"/>
      <c r="TTC2837" s="653"/>
      <c r="TTD2837" s="653"/>
      <c r="TTE2837" s="653"/>
      <c r="TTF2837" s="653"/>
      <c r="TTG2837" s="653"/>
      <c r="TTH2837" s="653"/>
      <c r="TTI2837" s="653"/>
      <c r="TTJ2837" s="653"/>
      <c r="TTK2837" s="653"/>
      <c r="TTL2837" s="653"/>
      <c r="TTM2837" s="653"/>
      <c r="TTN2837" s="653"/>
      <c r="TTO2837" s="653"/>
      <c r="TTP2837" s="653"/>
      <c r="TTQ2837" s="653"/>
      <c r="TTR2837" s="653"/>
      <c r="TTS2837" s="653"/>
      <c r="TTT2837" s="653"/>
      <c r="TTU2837" s="653"/>
      <c r="TTV2837" s="653"/>
      <c r="TTW2837" s="653"/>
      <c r="TTX2837" s="653"/>
      <c r="TTY2837" s="653"/>
      <c r="TTZ2837" s="653"/>
      <c r="TUA2837" s="653"/>
      <c r="TUB2837" s="653"/>
      <c r="TUC2837" s="653"/>
      <c r="TUD2837" s="653"/>
      <c r="TUE2837" s="653"/>
      <c r="TUF2837" s="653"/>
      <c r="TUG2837" s="653"/>
      <c r="TUH2837" s="653"/>
      <c r="TUI2837" s="653"/>
      <c r="TUJ2837" s="653"/>
      <c r="TUK2837" s="653"/>
      <c r="TUL2837" s="653"/>
      <c r="TUM2837" s="653"/>
      <c r="TUN2837" s="653"/>
      <c r="TUO2837" s="653"/>
      <c r="TUP2837" s="653"/>
      <c r="TUQ2837" s="653"/>
      <c r="TUR2837" s="653"/>
      <c r="TUS2837" s="653"/>
      <c r="TUT2837" s="653"/>
      <c r="TUU2837" s="653"/>
      <c r="TUV2837" s="653"/>
      <c r="TUW2837" s="653"/>
      <c r="TUX2837" s="653"/>
      <c r="TUY2837" s="653"/>
      <c r="TUZ2837" s="653"/>
      <c r="TVA2837" s="653"/>
      <c r="TVB2837" s="653"/>
      <c r="TVC2837" s="653"/>
      <c r="TVD2837" s="653"/>
      <c r="TVE2837" s="653"/>
      <c r="TVF2837" s="653"/>
      <c r="TVG2837" s="653"/>
      <c r="TVH2837" s="653"/>
      <c r="TVI2837" s="653"/>
      <c r="TVJ2837" s="653"/>
      <c r="TVK2837" s="653"/>
      <c r="TVL2837" s="653"/>
      <c r="TVM2837" s="653"/>
      <c r="TVN2837" s="653"/>
      <c r="TVO2837" s="653"/>
      <c r="TVP2837" s="653"/>
      <c r="TVQ2837" s="653"/>
      <c r="TVR2837" s="653"/>
      <c r="TVS2837" s="653"/>
      <c r="TVT2837" s="653"/>
      <c r="TVU2837" s="653"/>
      <c r="TVV2837" s="653"/>
      <c r="TVW2837" s="653"/>
      <c r="TVX2837" s="653"/>
      <c r="TVY2837" s="653"/>
      <c r="TVZ2837" s="653"/>
      <c r="TWA2837" s="653"/>
      <c r="TWB2837" s="653"/>
      <c r="TWC2837" s="653"/>
      <c r="TWD2837" s="653"/>
      <c r="TWE2837" s="653"/>
      <c r="TWF2837" s="653"/>
      <c r="TWG2837" s="653"/>
      <c r="TWH2837" s="653"/>
      <c r="TWI2837" s="653"/>
      <c r="TWJ2837" s="653"/>
      <c r="TWK2837" s="653"/>
      <c r="TWL2837" s="653"/>
      <c r="TWM2837" s="653"/>
      <c r="TWN2837" s="653"/>
      <c r="TWO2837" s="653"/>
      <c r="TWP2837" s="653"/>
      <c r="TWQ2837" s="653"/>
      <c r="TWR2837" s="653"/>
      <c r="TWS2837" s="653"/>
      <c r="TWT2837" s="653"/>
      <c r="TWU2837" s="653"/>
      <c r="TWV2837" s="653"/>
      <c r="TWW2837" s="653"/>
      <c r="TWX2837" s="653"/>
      <c r="TWY2837" s="653"/>
      <c r="TWZ2837" s="653"/>
      <c r="TXA2837" s="653"/>
      <c r="TXB2837" s="653"/>
      <c r="TXC2837" s="653"/>
      <c r="TXD2837" s="653"/>
      <c r="TXE2837" s="653"/>
      <c r="TXF2837" s="653"/>
      <c r="TXG2837" s="653"/>
      <c r="TXH2837" s="653"/>
      <c r="TXI2837" s="653"/>
      <c r="TXJ2837" s="653"/>
      <c r="TXK2837" s="653"/>
      <c r="TXL2837" s="653"/>
      <c r="TXM2837" s="653"/>
      <c r="TXN2837" s="653"/>
      <c r="TXO2837" s="653"/>
      <c r="TXP2837" s="653"/>
      <c r="TXQ2837" s="653"/>
      <c r="TXR2837" s="653"/>
      <c r="TXS2837" s="653"/>
      <c r="TXT2837" s="653"/>
      <c r="TXU2837" s="653"/>
      <c r="TXV2837" s="653"/>
      <c r="TXW2837" s="653"/>
      <c r="TXX2837" s="653"/>
      <c r="TXY2837" s="653"/>
      <c r="TXZ2837" s="653"/>
      <c r="TYA2837" s="653"/>
      <c r="TYB2837" s="653"/>
      <c r="TYC2837" s="653"/>
      <c r="TYD2837" s="653"/>
      <c r="TYE2837" s="653"/>
      <c r="TYF2837" s="653"/>
      <c r="TYG2837" s="653"/>
      <c r="TYH2837" s="653"/>
      <c r="TYI2837" s="653"/>
      <c r="TYJ2837" s="653"/>
      <c r="TYK2837" s="653"/>
      <c r="TYL2837" s="653"/>
      <c r="TYM2837" s="653"/>
      <c r="TYN2837" s="653"/>
      <c r="TYO2837" s="653"/>
      <c r="TYP2837" s="653"/>
      <c r="TYQ2837" s="653"/>
      <c r="TYR2837" s="653"/>
      <c r="TYS2837" s="653"/>
      <c r="TYT2837" s="653"/>
      <c r="TYU2837" s="653"/>
      <c r="TYV2837" s="653"/>
      <c r="TYW2837" s="653"/>
      <c r="TYX2837" s="653"/>
      <c r="TYY2837" s="653"/>
      <c r="TYZ2837" s="653"/>
      <c r="TZA2837" s="653"/>
      <c r="TZB2837" s="653"/>
      <c r="TZC2837" s="653"/>
      <c r="TZD2837" s="653"/>
      <c r="TZE2837" s="653"/>
      <c r="TZF2837" s="653"/>
      <c r="TZG2837" s="653"/>
      <c r="TZH2837" s="653"/>
      <c r="TZI2837" s="653"/>
      <c r="TZJ2837" s="653"/>
      <c r="TZK2837" s="653"/>
      <c r="TZL2837" s="653"/>
      <c r="TZM2837" s="653"/>
      <c r="TZN2837" s="653"/>
      <c r="TZO2837" s="653"/>
      <c r="TZP2837" s="653"/>
      <c r="TZQ2837" s="653"/>
      <c r="TZR2837" s="653"/>
      <c r="TZS2837" s="653"/>
      <c r="TZT2837" s="653"/>
      <c r="TZU2837" s="653"/>
      <c r="TZV2837" s="653"/>
      <c r="TZW2837" s="653"/>
      <c r="TZX2837" s="653"/>
      <c r="TZY2837" s="653"/>
      <c r="TZZ2837" s="653"/>
      <c r="UAA2837" s="653"/>
      <c r="UAB2837" s="653"/>
      <c r="UAC2837" s="653"/>
      <c r="UAD2837" s="653"/>
      <c r="UAE2837" s="653"/>
      <c r="UAF2837" s="653"/>
      <c r="UAG2837" s="653"/>
      <c r="UAH2837" s="653"/>
      <c r="UAI2837" s="653"/>
      <c r="UAJ2837" s="653"/>
      <c r="UAK2837" s="653"/>
      <c r="UAL2837" s="653"/>
      <c r="UAM2837" s="653"/>
      <c r="UAN2837" s="653"/>
      <c r="UAO2837" s="653"/>
      <c r="UAP2837" s="653"/>
      <c r="UAQ2837" s="653"/>
      <c r="UAR2837" s="653"/>
      <c r="UAS2837" s="653"/>
      <c r="UAT2837" s="653"/>
      <c r="UAU2837" s="653"/>
      <c r="UAV2837" s="653"/>
      <c r="UAW2837" s="653"/>
      <c r="UAX2837" s="653"/>
      <c r="UAY2837" s="653"/>
      <c r="UAZ2837" s="653"/>
      <c r="UBA2837" s="653"/>
      <c r="UBB2837" s="653"/>
      <c r="UBC2837" s="653"/>
      <c r="UBD2837" s="653"/>
      <c r="UBE2837" s="653"/>
      <c r="UBF2837" s="653"/>
      <c r="UBG2837" s="653"/>
      <c r="UBH2837" s="653"/>
      <c r="UBI2837" s="653"/>
      <c r="UBJ2837" s="653"/>
      <c r="UBK2837" s="653"/>
      <c r="UBL2837" s="653"/>
      <c r="UBM2837" s="653"/>
      <c r="UBN2837" s="653"/>
      <c r="UBO2837" s="653"/>
      <c r="UBP2837" s="653"/>
      <c r="UBQ2837" s="653"/>
      <c r="UBR2837" s="653"/>
      <c r="UBS2837" s="653"/>
      <c r="UBT2837" s="653"/>
      <c r="UBU2837" s="653"/>
      <c r="UBV2837" s="653"/>
      <c r="UBW2837" s="653"/>
      <c r="UBX2837" s="653"/>
      <c r="UBY2837" s="653"/>
      <c r="UBZ2837" s="653"/>
      <c r="UCA2837" s="653"/>
      <c r="UCB2837" s="653"/>
      <c r="UCC2837" s="653"/>
      <c r="UCD2837" s="653"/>
      <c r="UCE2837" s="653"/>
      <c r="UCF2837" s="653"/>
      <c r="UCG2837" s="653"/>
      <c r="UCH2837" s="653"/>
      <c r="UCI2837" s="653"/>
      <c r="UCJ2837" s="653"/>
      <c r="UCK2837" s="653"/>
      <c r="UCL2837" s="653"/>
      <c r="UCM2837" s="653"/>
      <c r="UCN2837" s="653"/>
      <c r="UCO2837" s="653"/>
      <c r="UCP2837" s="653"/>
      <c r="UCQ2837" s="653"/>
      <c r="UCR2837" s="653"/>
      <c r="UCS2837" s="653"/>
      <c r="UCT2837" s="653"/>
      <c r="UCU2837" s="653"/>
      <c r="UCV2837" s="653"/>
      <c r="UCW2837" s="653"/>
      <c r="UCX2837" s="653"/>
      <c r="UCY2837" s="653"/>
      <c r="UCZ2837" s="653"/>
      <c r="UDA2837" s="653"/>
      <c r="UDB2837" s="653"/>
      <c r="UDC2837" s="653"/>
      <c r="UDD2837" s="653"/>
      <c r="UDE2837" s="653"/>
      <c r="UDF2837" s="653"/>
      <c r="UDG2837" s="653"/>
      <c r="UDH2837" s="653"/>
      <c r="UDI2837" s="653"/>
      <c r="UDJ2837" s="653"/>
      <c r="UDK2837" s="653"/>
      <c r="UDL2837" s="653"/>
      <c r="UDM2837" s="653"/>
      <c r="UDN2837" s="653"/>
      <c r="UDO2837" s="653"/>
      <c r="UDP2837" s="653"/>
      <c r="UDQ2837" s="653"/>
      <c r="UDR2837" s="653"/>
      <c r="UDS2837" s="653"/>
      <c r="UDT2837" s="653"/>
      <c r="UDU2837" s="653"/>
      <c r="UDV2837" s="653"/>
      <c r="UDW2837" s="653"/>
      <c r="UDX2837" s="653"/>
      <c r="UDY2837" s="653"/>
      <c r="UDZ2837" s="653"/>
      <c r="UEA2837" s="653"/>
      <c r="UEB2837" s="653"/>
      <c r="UEC2837" s="653"/>
      <c r="UED2837" s="653"/>
      <c r="UEE2837" s="653"/>
      <c r="UEF2837" s="653"/>
      <c r="UEG2837" s="653"/>
      <c r="UEH2837" s="653"/>
      <c r="UEI2837" s="653"/>
      <c r="UEJ2837" s="653"/>
      <c r="UEK2837" s="653"/>
      <c r="UEL2837" s="653"/>
      <c r="UEM2837" s="653"/>
      <c r="UEN2837" s="653"/>
      <c r="UEO2837" s="653"/>
      <c r="UEP2837" s="653"/>
      <c r="UEQ2837" s="653"/>
      <c r="UER2837" s="653"/>
      <c r="UES2837" s="653"/>
      <c r="UET2837" s="653"/>
      <c r="UEU2837" s="653"/>
      <c r="UEV2837" s="653"/>
      <c r="UEW2837" s="653"/>
      <c r="UEX2837" s="653"/>
      <c r="UEY2837" s="653"/>
      <c r="UEZ2837" s="653"/>
      <c r="UFA2837" s="653"/>
      <c r="UFB2837" s="653"/>
      <c r="UFC2837" s="653"/>
      <c r="UFD2837" s="653"/>
      <c r="UFE2837" s="653"/>
      <c r="UFF2837" s="653"/>
      <c r="UFG2837" s="653"/>
      <c r="UFH2837" s="653"/>
      <c r="UFI2837" s="653"/>
      <c r="UFJ2837" s="653"/>
      <c r="UFK2837" s="653"/>
      <c r="UFL2837" s="653"/>
      <c r="UFM2837" s="653"/>
      <c r="UFN2837" s="653"/>
      <c r="UFO2837" s="653"/>
      <c r="UFP2837" s="653"/>
      <c r="UFQ2837" s="653"/>
      <c r="UFR2837" s="653"/>
      <c r="UFS2837" s="653"/>
      <c r="UFT2837" s="653"/>
      <c r="UFU2837" s="653"/>
      <c r="UFV2837" s="653"/>
      <c r="UFW2837" s="653"/>
      <c r="UFX2837" s="653"/>
      <c r="UFY2837" s="653"/>
      <c r="UFZ2837" s="653"/>
      <c r="UGA2837" s="653"/>
      <c r="UGB2837" s="653"/>
      <c r="UGC2837" s="653"/>
      <c r="UGD2837" s="653"/>
      <c r="UGE2837" s="653"/>
      <c r="UGF2837" s="653"/>
      <c r="UGG2837" s="653"/>
      <c r="UGH2837" s="653"/>
      <c r="UGI2837" s="653"/>
      <c r="UGJ2837" s="653"/>
      <c r="UGK2837" s="653"/>
      <c r="UGL2837" s="653"/>
      <c r="UGM2837" s="653"/>
      <c r="UGN2837" s="653"/>
      <c r="UGO2837" s="653"/>
      <c r="UGP2837" s="653"/>
      <c r="UGQ2837" s="653"/>
      <c r="UGR2837" s="653"/>
      <c r="UGS2837" s="653"/>
      <c r="UGT2837" s="653"/>
      <c r="UGU2837" s="653"/>
      <c r="UGV2837" s="653"/>
      <c r="UGW2837" s="653"/>
      <c r="UGX2837" s="653"/>
      <c r="UGY2837" s="653"/>
      <c r="UGZ2837" s="653"/>
      <c r="UHA2837" s="653"/>
      <c r="UHB2837" s="653"/>
      <c r="UHC2837" s="653"/>
      <c r="UHD2837" s="653"/>
      <c r="UHE2837" s="653"/>
      <c r="UHF2837" s="653"/>
      <c r="UHG2837" s="653"/>
      <c r="UHH2837" s="653"/>
      <c r="UHI2837" s="653"/>
      <c r="UHJ2837" s="653"/>
      <c r="UHK2837" s="653"/>
      <c r="UHL2837" s="653"/>
      <c r="UHM2837" s="653"/>
      <c r="UHN2837" s="653"/>
      <c r="UHO2837" s="653"/>
      <c r="UHP2837" s="653"/>
      <c r="UHQ2837" s="653"/>
      <c r="UHR2837" s="653"/>
      <c r="UHS2837" s="653"/>
      <c r="UHT2837" s="653"/>
      <c r="UHU2837" s="653"/>
      <c r="UHV2837" s="653"/>
      <c r="UHW2837" s="653"/>
      <c r="UHX2837" s="653"/>
      <c r="UHY2837" s="653"/>
      <c r="UHZ2837" s="653"/>
      <c r="UIA2837" s="653"/>
      <c r="UIB2837" s="653"/>
      <c r="UIC2837" s="653"/>
      <c r="UID2837" s="653"/>
      <c r="UIE2837" s="653"/>
      <c r="UIF2837" s="653"/>
      <c r="UIG2837" s="653"/>
      <c r="UIH2837" s="653"/>
      <c r="UII2837" s="653"/>
      <c r="UIJ2837" s="653"/>
      <c r="UIK2837" s="653"/>
      <c r="UIL2837" s="653"/>
      <c r="UIM2837" s="653"/>
      <c r="UIN2837" s="653"/>
      <c r="UIO2837" s="653"/>
      <c r="UIP2837" s="653"/>
      <c r="UIQ2837" s="653"/>
      <c r="UIR2837" s="653"/>
      <c r="UIS2837" s="653"/>
      <c r="UIT2837" s="653"/>
      <c r="UIU2837" s="653"/>
      <c r="UIV2837" s="653"/>
      <c r="UIW2837" s="653"/>
      <c r="UIX2837" s="653"/>
      <c r="UIY2837" s="653"/>
      <c r="UIZ2837" s="653"/>
      <c r="UJA2837" s="653"/>
      <c r="UJB2837" s="653"/>
      <c r="UJC2837" s="653"/>
      <c r="UJD2837" s="653"/>
      <c r="UJE2837" s="653"/>
      <c r="UJF2837" s="653"/>
      <c r="UJG2837" s="653"/>
      <c r="UJH2837" s="653"/>
      <c r="UJI2837" s="653"/>
      <c r="UJJ2837" s="653"/>
      <c r="UJK2837" s="653"/>
      <c r="UJL2837" s="653"/>
      <c r="UJM2837" s="653"/>
      <c r="UJN2837" s="653"/>
      <c r="UJO2837" s="653"/>
      <c r="UJP2837" s="653"/>
      <c r="UJQ2837" s="653"/>
      <c r="UJR2837" s="653"/>
      <c r="UJS2837" s="653"/>
      <c r="UJT2837" s="653"/>
      <c r="UJU2837" s="653"/>
      <c r="UJV2837" s="653"/>
      <c r="UJW2837" s="653"/>
      <c r="UJX2837" s="653"/>
      <c r="UJY2837" s="653"/>
      <c r="UJZ2837" s="653"/>
      <c r="UKA2837" s="653"/>
      <c r="UKB2837" s="653"/>
      <c r="UKC2837" s="653"/>
      <c r="UKD2837" s="653"/>
      <c r="UKE2837" s="653"/>
      <c r="UKF2837" s="653"/>
      <c r="UKG2837" s="653"/>
      <c r="UKH2837" s="653"/>
      <c r="UKI2837" s="653"/>
      <c r="UKJ2837" s="653"/>
      <c r="UKK2837" s="653"/>
      <c r="UKL2837" s="653"/>
      <c r="UKM2837" s="653"/>
      <c r="UKN2837" s="653"/>
      <c r="UKO2837" s="653"/>
      <c r="UKP2837" s="653"/>
      <c r="UKQ2837" s="653"/>
      <c r="UKR2837" s="653"/>
      <c r="UKS2837" s="653"/>
      <c r="UKT2837" s="653"/>
      <c r="UKU2837" s="653"/>
      <c r="UKV2837" s="653"/>
      <c r="UKW2837" s="653"/>
      <c r="UKX2837" s="653"/>
      <c r="UKY2837" s="653"/>
      <c r="UKZ2837" s="653"/>
      <c r="ULA2837" s="653"/>
      <c r="ULB2837" s="653"/>
      <c r="ULC2837" s="653"/>
      <c r="ULD2837" s="653"/>
      <c r="ULE2837" s="653"/>
      <c r="ULF2837" s="653"/>
      <c r="ULG2837" s="653"/>
      <c r="ULH2837" s="653"/>
      <c r="ULI2837" s="653"/>
      <c r="ULJ2837" s="653"/>
      <c r="ULK2837" s="653"/>
      <c r="ULL2837" s="653"/>
      <c r="ULM2837" s="653"/>
      <c r="ULN2837" s="653"/>
      <c r="ULO2837" s="653"/>
      <c r="ULP2837" s="653"/>
      <c r="ULQ2837" s="653"/>
      <c r="ULR2837" s="653"/>
      <c r="ULS2837" s="653"/>
      <c r="ULT2837" s="653"/>
      <c r="ULU2837" s="653"/>
      <c r="ULV2837" s="653"/>
      <c r="ULW2837" s="653"/>
      <c r="ULX2837" s="653"/>
      <c r="ULY2837" s="653"/>
      <c r="ULZ2837" s="653"/>
      <c r="UMA2837" s="653"/>
      <c r="UMB2837" s="653"/>
      <c r="UMC2837" s="653"/>
      <c r="UMD2837" s="653"/>
      <c r="UME2837" s="653"/>
      <c r="UMF2837" s="653"/>
      <c r="UMG2837" s="653"/>
      <c r="UMH2837" s="653"/>
      <c r="UMI2837" s="653"/>
      <c r="UMJ2837" s="653"/>
      <c r="UMK2837" s="653"/>
      <c r="UML2837" s="653"/>
      <c r="UMM2837" s="653"/>
      <c r="UMN2837" s="653"/>
      <c r="UMO2837" s="653"/>
      <c r="UMP2837" s="653"/>
      <c r="UMQ2837" s="653"/>
      <c r="UMR2837" s="653"/>
      <c r="UMS2837" s="653"/>
      <c r="UMT2837" s="653"/>
      <c r="UMU2837" s="653"/>
      <c r="UMV2837" s="653"/>
      <c r="UMW2837" s="653"/>
      <c r="UMX2837" s="653"/>
      <c r="UMY2837" s="653"/>
      <c r="UMZ2837" s="653"/>
      <c r="UNA2837" s="653"/>
      <c r="UNB2837" s="653"/>
      <c r="UNC2837" s="653"/>
      <c r="UND2837" s="653"/>
      <c r="UNE2837" s="653"/>
      <c r="UNF2837" s="653"/>
      <c r="UNG2837" s="653"/>
      <c r="UNH2837" s="653"/>
      <c r="UNI2837" s="653"/>
      <c r="UNJ2837" s="653"/>
      <c r="UNK2837" s="653"/>
      <c r="UNL2837" s="653"/>
      <c r="UNM2837" s="653"/>
      <c r="UNN2837" s="653"/>
      <c r="UNO2837" s="653"/>
      <c r="UNP2837" s="653"/>
      <c r="UNQ2837" s="653"/>
      <c r="UNR2837" s="653"/>
      <c r="UNS2837" s="653"/>
      <c r="UNT2837" s="653"/>
      <c r="UNU2837" s="653"/>
      <c r="UNV2837" s="653"/>
      <c r="UNW2837" s="653"/>
      <c r="UNX2837" s="653"/>
      <c r="UNY2837" s="653"/>
      <c r="UNZ2837" s="653"/>
      <c r="UOA2837" s="653"/>
      <c r="UOB2837" s="653"/>
      <c r="UOC2837" s="653"/>
      <c r="UOD2837" s="653"/>
      <c r="UOE2837" s="653"/>
      <c r="UOF2837" s="653"/>
      <c r="UOG2837" s="653"/>
      <c r="UOH2837" s="653"/>
      <c r="UOI2837" s="653"/>
      <c r="UOJ2837" s="653"/>
      <c r="UOK2837" s="653"/>
      <c r="UOL2837" s="653"/>
      <c r="UOM2837" s="653"/>
      <c r="UON2837" s="653"/>
      <c r="UOO2837" s="653"/>
      <c r="UOP2837" s="653"/>
      <c r="UOQ2837" s="653"/>
      <c r="UOR2837" s="653"/>
      <c r="UOS2837" s="653"/>
      <c r="UOT2837" s="653"/>
      <c r="UOU2837" s="653"/>
      <c r="UOV2837" s="653"/>
      <c r="UOW2837" s="653"/>
      <c r="UOX2837" s="653"/>
      <c r="UOY2837" s="653"/>
      <c r="UOZ2837" s="653"/>
      <c r="UPA2837" s="653"/>
      <c r="UPB2837" s="653"/>
      <c r="UPC2837" s="653"/>
      <c r="UPD2837" s="653"/>
      <c r="UPE2837" s="653"/>
      <c r="UPF2837" s="653"/>
      <c r="UPG2837" s="653"/>
      <c r="UPH2837" s="653"/>
      <c r="UPI2837" s="653"/>
      <c r="UPJ2837" s="653"/>
      <c r="UPK2837" s="653"/>
      <c r="UPL2837" s="653"/>
      <c r="UPM2837" s="653"/>
      <c r="UPN2837" s="653"/>
      <c r="UPO2837" s="653"/>
      <c r="UPP2837" s="653"/>
      <c r="UPQ2837" s="653"/>
      <c r="UPR2837" s="653"/>
      <c r="UPS2837" s="653"/>
      <c r="UPT2837" s="653"/>
      <c r="UPU2837" s="653"/>
      <c r="UPV2837" s="653"/>
      <c r="UPW2837" s="653"/>
      <c r="UPX2837" s="653"/>
      <c r="UPY2837" s="653"/>
      <c r="UPZ2837" s="653"/>
      <c r="UQA2837" s="653"/>
      <c r="UQB2837" s="653"/>
      <c r="UQC2837" s="653"/>
      <c r="UQD2837" s="653"/>
      <c r="UQE2837" s="653"/>
      <c r="UQF2837" s="653"/>
      <c r="UQG2837" s="653"/>
      <c r="UQH2837" s="653"/>
      <c r="UQI2837" s="653"/>
      <c r="UQJ2837" s="653"/>
      <c r="UQK2837" s="653"/>
      <c r="UQL2837" s="653"/>
      <c r="UQM2837" s="653"/>
      <c r="UQN2837" s="653"/>
      <c r="UQO2837" s="653"/>
      <c r="UQP2837" s="653"/>
      <c r="UQQ2837" s="653"/>
      <c r="UQR2837" s="653"/>
      <c r="UQS2837" s="653"/>
      <c r="UQT2837" s="653"/>
      <c r="UQU2837" s="653"/>
      <c r="UQV2837" s="653"/>
      <c r="UQW2837" s="653"/>
      <c r="UQX2837" s="653"/>
      <c r="UQY2837" s="653"/>
      <c r="UQZ2837" s="653"/>
      <c r="URA2837" s="653"/>
      <c r="URB2837" s="653"/>
      <c r="URC2837" s="653"/>
      <c r="URD2837" s="653"/>
      <c r="URE2837" s="653"/>
      <c r="URF2837" s="653"/>
      <c r="URG2837" s="653"/>
      <c r="URH2837" s="653"/>
      <c r="URI2837" s="653"/>
      <c r="URJ2837" s="653"/>
      <c r="URK2837" s="653"/>
      <c r="URL2837" s="653"/>
      <c r="URM2837" s="653"/>
      <c r="URN2837" s="653"/>
      <c r="URO2837" s="653"/>
      <c r="URP2837" s="653"/>
      <c r="URQ2837" s="653"/>
      <c r="URR2837" s="653"/>
      <c r="URS2837" s="653"/>
      <c r="URT2837" s="653"/>
      <c r="URU2837" s="653"/>
      <c r="URV2837" s="653"/>
      <c r="URW2837" s="653"/>
      <c r="URX2837" s="653"/>
      <c r="URY2837" s="653"/>
      <c r="URZ2837" s="653"/>
      <c r="USA2837" s="653"/>
      <c r="USB2837" s="653"/>
      <c r="USC2837" s="653"/>
      <c r="USD2837" s="653"/>
      <c r="USE2837" s="653"/>
      <c r="USF2837" s="653"/>
      <c r="USG2837" s="653"/>
      <c r="USH2837" s="653"/>
      <c r="USI2837" s="653"/>
      <c r="USJ2837" s="653"/>
      <c r="USK2837" s="653"/>
      <c r="USL2837" s="653"/>
      <c r="USM2837" s="653"/>
      <c r="USN2837" s="653"/>
      <c r="USO2837" s="653"/>
      <c r="USP2837" s="653"/>
      <c r="USQ2837" s="653"/>
      <c r="USR2837" s="653"/>
      <c r="USS2837" s="653"/>
      <c r="UST2837" s="653"/>
      <c r="USU2837" s="653"/>
      <c r="USV2837" s="653"/>
      <c r="USW2837" s="653"/>
      <c r="USX2837" s="653"/>
      <c r="USY2837" s="653"/>
      <c r="USZ2837" s="653"/>
      <c r="UTA2837" s="653"/>
      <c r="UTB2837" s="653"/>
      <c r="UTC2837" s="653"/>
      <c r="UTD2837" s="653"/>
      <c r="UTE2837" s="653"/>
      <c r="UTF2837" s="653"/>
      <c r="UTG2837" s="653"/>
      <c r="UTH2837" s="653"/>
      <c r="UTI2837" s="653"/>
      <c r="UTJ2837" s="653"/>
      <c r="UTK2837" s="653"/>
      <c r="UTL2837" s="653"/>
      <c r="UTM2837" s="653"/>
      <c r="UTN2837" s="653"/>
      <c r="UTO2837" s="653"/>
      <c r="UTP2837" s="653"/>
      <c r="UTQ2837" s="653"/>
      <c r="UTR2837" s="653"/>
      <c r="UTS2837" s="653"/>
      <c r="UTT2837" s="653"/>
      <c r="UTU2837" s="653"/>
      <c r="UTV2837" s="653"/>
      <c r="UTW2837" s="653"/>
      <c r="UTX2837" s="653"/>
      <c r="UTY2837" s="653"/>
      <c r="UTZ2837" s="653"/>
      <c r="UUA2837" s="653"/>
      <c r="UUB2837" s="653"/>
      <c r="UUC2837" s="653"/>
      <c r="UUD2837" s="653"/>
      <c r="UUE2837" s="653"/>
      <c r="UUF2837" s="653"/>
      <c r="UUG2837" s="653"/>
      <c r="UUH2837" s="653"/>
      <c r="UUI2837" s="653"/>
      <c r="UUJ2837" s="653"/>
      <c r="UUK2837" s="653"/>
      <c r="UUL2837" s="653"/>
      <c r="UUM2837" s="653"/>
      <c r="UUN2837" s="653"/>
      <c r="UUO2837" s="653"/>
      <c r="UUP2837" s="653"/>
      <c r="UUQ2837" s="653"/>
      <c r="UUR2837" s="653"/>
      <c r="UUS2837" s="653"/>
      <c r="UUT2837" s="653"/>
      <c r="UUU2837" s="653"/>
      <c r="UUV2837" s="653"/>
      <c r="UUW2837" s="653"/>
      <c r="UUX2837" s="653"/>
      <c r="UUY2837" s="653"/>
      <c r="UUZ2837" s="653"/>
      <c r="UVA2837" s="653"/>
      <c r="UVB2837" s="653"/>
      <c r="UVC2837" s="653"/>
      <c r="UVD2837" s="653"/>
      <c r="UVE2837" s="653"/>
      <c r="UVF2837" s="653"/>
      <c r="UVG2837" s="653"/>
      <c r="UVH2837" s="653"/>
      <c r="UVI2837" s="653"/>
      <c r="UVJ2837" s="653"/>
      <c r="UVK2837" s="653"/>
      <c r="UVL2837" s="653"/>
      <c r="UVM2837" s="653"/>
      <c r="UVN2837" s="653"/>
      <c r="UVO2837" s="653"/>
      <c r="UVP2837" s="653"/>
      <c r="UVQ2837" s="653"/>
      <c r="UVR2837" s="653"/>
      <c r="UVS2837" s="653"/>
      <c r="UVT2837" s="653"/>
      <c r="UVU2837" s="653"/>
      <c r="UVV2837" s="653"/>
      <c r="UVW2837" s="653"/>
      <c r="UVX2837" s="653"/>
      <c r="UVY2837" s="653"/>
      <c r="UVZ2837" s="653"/>
      <c r="UWA2837" s="653"/>
      <c r="UWB2837" s="653"/>
      <c r="UWC2837" s="653"/>
      <c r="UWD2837" s="653"/>
      <c r="UWE2837" s="653"/>
      <c r="UWF2837" s="653"/>
      <c r="UWG2837" s="653"/>
      <c r="UWH2837" s="653"/>
      <c r="UWI2837" s="653"/>
      <c r="UWJ2837" s="653"/>
      <c r="UWK2837" s="653"/>
      <c r="UWL2837" s="653"/>
      <c r="UWM2837" s="653"/>
      <c r="UWN2837" s="653"/>
      <c r="UWO2837" s="653"/>
      <c r="UWP2837" s="653"/>
      <c r="UWQ2837" s="653"/>
      <c r="UWR2837" s="653"/>
      <c r="UWS2837" s="653"/>
      <c r="UWT2837" s="653"/>
      <c r="UWU2837" s="653"/>
      <c r="UWV2837" s="653"/>
      <c r="UWW2837" s="653"/>
      <c r="UWX2837" s="653"/>
      <c r="UWY2837" s="653"/>
      <c r="UWZ2837" s="653"/>
      <c r="UXA2837" s="653"/>
      <c r="UXB2837" s="653"/>
      <c r="UXC2837" s="653"/>
      <c r="UXD2837" s="653"/>
      <c r="UXE2837" s="653"/>
      <c r="UXF2837" s="653"/>
      <c r="UXG2837" s="653"/>
      <c r="UXH2837" s="653"/>
      <c r="UXI2837" s="653"/>
      <c r="UXJ2837" s="653"/>
      <c r="UXK2837" s="653"/>
      <c r="UXL2837" s="653"/>
      <c r="UXM2837" s="653"/>
      <c r="UXN2837" s="653"/>
      <c r="UXO2837" s="653"/>
      <c r="UXP2837" s="653"/>
      <c r="UXQ2837" s="653"/>
      <c r="UXR2837" s="653"/>
      <c r="UXS2837" s="653"/>
      <c r="UXT2837" s="653"/>
      <c r="UXU2837" s="653"/>
      <c r="UXV2837" s="653"/>
      <c r="UXW2837" s="653"/>
      <c r="UXX2837" s="653"/>
      <c r="UXY2837" s="653"/>
      <c r="UXZ2837" s="653"/>
      <c r="UYA2837" s="653"/>
      <c r="UYB2837" s="653"/>
      <c r="UYC2837" s="653"/>
      <c r="UYD2837" s="653"/>
      <c r="UYE2837" s="653"/>
      <c r="UYF2837" s="653"/>
      <c r="UYG2837" s="653"/>
      <c r="UYH2837" s="653"/>
      <c r="UYI2837" s="653"/>
      <c r="UYJ2837" s="653"/>
      <c r="UYK2837" s="653"/>
      <c r="UYL2837" s="653"/>
      <c r="UYM2837" s="653"/>
      <c r="UYN2837" s="653"/>
      <c r="UYO2837" s="653"/>
      <c r="UYP2837" s="653"/>
      <c r="UYQ2837" s="653"/>
      <c r="UYR2837" s="653"/>
      <c r="UYS2837" s="653"/>
      <c r="UYT2837" s="653"/>
      <c r="UYU2837" s="653"/>
      <c r="UYV2837" s="653"/>
      <c r="UYW2837" s="653"/>
      <c r="UYX2837" s="653"/>
      <c r="UYY2837" s="653"/>
      <c r="UYZ2837" s="653"/>
      <c r="UZA2837" s="653"/>
      <c r="UZB2837" s="653"/>
      <c r="UZC2837" s="653"/>
      <c r="UZD2837" s="653"/>
      <c r="UZE2837" s="653"/>
      <c r="UZF2837" s="653"/>
      <c r="UZG2837" s="653"/>
      <c r="UZH2837" s="653"/>
      <c r="UZI2837" s="653"/>
      <c r="UZJ2837" s="653"/>
      <c r="UZK2837" s="653"/>
      <c r="UZL2837" s="653"/>
      <c r="UZM2837" s="653"/>
      <c r="UZN2837" s="653"/>
      <c r="UZO2837" s="653"/>
      <c r="UZP2837" s="653"/>
      <c r="UZQ2837" s="653"/>
      <c r="UZR2837" s="653"/>
      <c r="UZS2837" s="653"/>
      <c r="UZT2837" s="653"/>
      <c r="UZU2837" s="653"/>
      <c r="UZV2837" s="653"/>
      <c r="UZW2837" s="653"/>
      <c r="UZX2837" s="653"/>
      <c r="UZY2837" s="653"/>
      <c r="UZZ2837" s="653"/>
      <c r="VAA2837" s="653"/>
      <c r="VAB2837" s="653"/>
      <c r="VAC2837" s="653"/>
      <c r="VAD2837" s="653"/>
      <c r="VAE2837" s="653"/>
      <c r="VAF2837" s="653"/>
      <c r="VAG2837" s="653"/>
      <c r="VAH2837" s="653"/>
      <c r="VAI2837" s="653"/>
      <c r="VAJ2837" s="653"/>
      <c r="VAK2837" s="653"/>
      <c r="VAL2837" s="653"/>
      <c r="VAM2837" s="653"/>
      <c r="VAN2837" s="653"/>
      <c r="VAO2837" s="653"/>
      <c r="VAP2837" s="653"/>
      <c r="VAQ2837" s="653"/>
      <c r="VAR2837" s="653"/>
      <c r="VAS2837" s="653"/>
      <c r="VAT2837" s="653"/>
      <c r="VAU2837" s="653"/>
      <c r="VAV2837" s="653"/>
      <c r="VAW2837" s="653"/>
      <c r="VAX2837" s="653"/>
      <c r="VAY2837" s="653"/>
      <c r="VAZ2837" s="653"/>
      <c r="VBA2837" s="653"/>
      <c r="VBB2837" s="653"/>
      <c r="VBC2837" s="653"/>
      <c r="VBD2837" s="653"/>
      <c r="VBE2837" s="653"/>
      <c r="VBF2837" s="653"/>
      <c r="VBG2837" s="653"/>
      <c r="VBH2837" s="653"/>
      <c r="VBI2837" s="653"/>
      <c r="VBJ2837" s="653"/>
      <c r="VBK2837" s="653"/>
      <c r="VBL2837" s="653"/>
      <c r="VBM2837" s="653"/>
      <c r="VBN2837" s="653"/>
      <c r="VBO2837" s="653"/>
      <c r="VBP2837" s="653"/>
      <c r="VBQ2837" s="653"/>
      <c r="VBR2837" s="653"/>
      <c r="VBS2837" s="653"/>
      <c r="VBT2837" s="653"/>
      <c r="VBU2837" s="653"/>
      <c r="VBV2837" s="653"/>
      <c r="VBW2837" s="653"/>
      <c r="VBX2837" s="653"/>
      <c r="VBY2837" s="653"/>
      <c r="VBZ2837" s="653"/>
      <c r="VCA2837" s="653"/>
      <c r="VCB2837" s="653"/>
      <c r="VCC2837" s="653"/>
      <c r="VCD2837" s="653"/>
      <c r="VCE2837" s="653"/>
      <c r="VCF2837" s="653"/>
      <c r="VCG2837" s="653"/>
      <c r="VCH2837" s="653"/>
      <c r="VCI2837" s="653"/>
      <c r="VCJ2837" s="653"/>
      <c r="VCK2837" s="653"/>
      <c r="VCL2837" s="653"/>
      <c r="VCM2837" s="653"/>
      <c r="VCN2837" s="653"/>
      <c r="VCO2837" s="653"/>
      <c r="VCP2837" s="653"/>
      <c r="VCQ2837" s="653"/>
      <c r="VCR2837" s="653"/>
      <c r="VCS2837" s="653"/>
      <c r="VCT2837" s="653"/>
      <c r="VCU2837" s="653"/>
      <c r="VCV2837" s="653"/>
      <c r="VCW2837" s="653"/>
      <c r="VCX2837" s="653"/>
      <c r="VCY2837" s="653"/>
      <c r="VCZ2837" s="653"/>
      <c r="VDA2837" s="653"/>
      <c r="VDB2837" s="653"/>
      <c r="VDC2837" s="653"/>
      <c r="VDD2837" s="653"/>
      <c r="VDE2837" s="653"/>
      <c r="VDF2837" s="653"/>
      <c r="VDG2837" s="653"/>
      <c r="VDH2837" s="653"/>
      <c r="VDI2837" s="653"/>
      <c r="VDJ2837" s="653"/>
      <c r="VDK2837" s="653"/>
      <c r="VDL2837" s="653"/>
      <c r="VDM2837" s="653"/>
      <c r="VDN2837" s="653"/>
      <c r="VDO2837" s="653"/>
      <c r="VDP2837" s="653"/>
      <c r="VDQ2837" s="653"/>
      <c r="VDR2837" s="653"/>
      <c r="VDS2837" s="653"/>
      <c r="VDT2837" s="653"/>
      <c r="VDU2837" s="653"/>
      <c r="VDV2837" s="653"/>
      <c r="VDW2837" s="653"/>
      <c r="VDX2837" s="653"/>
      <c r="VDY2837" s="653"/>
      <c r="VDZ2837" s="653"/>
      <c r="VEA2837" s="653"/>
      <c r="VEB2837" s="653"/>
      <c r="VEC2837" s="653"/>
      <c r="VED2837" s="653"/>
      <c r="VEE2837" s="653"/>
      <c r="VEF2837" s="653"/>
      <c r="VEG2837" s="653"/>
      <c r="VEH2837" s="653"/>
      <c r="VEI2837" s="653"/>
      <c r="VEJ2837" s="653"/>
      <c r="VEK2837" s="653"/>
      <c r="VEL2837" s="653"/>
      <c r="VEM2837" s="653"/>
      <c r="VEN2837" s="653"/>
      <c r="VEO2837" s="653"/>
      <c r="VEP2837" s="653"/>
      <c r="VEQ2837" s="653"/>
      <c r="VER2837" s="653"/>
      <c r="VES2837" s="653"/>
      <c r="VET2837" s="653"/>
      <c r="VEU2837" s="653"/>
      <c r="VEV2837" s="653"/>
      <c r="VEW2837" s="653"/>
      <c r="VEX2837" s="653"/>
      <c r="VEY2837" s="653"/>
      <c r="VEZ2837" s="653"/>
      <c r="VFA2837" s="653"/>
      <c r="VFB2837" s="653"/>
      <c r="VFC2837" s="653"/>
      <c r="VFD2837" s="653"/>
      <c r="VFE2837" s="653"/>
      <c r="VFF2837" s="653"/>
      <c r="VFG2837" s="653"/>
      <c r="VFH2837" s="653"/>
      <c r="VFI2837" s="653"/>
      <c r="VFJ2837" s="653"/>
      <c r="VFK2837" s="653"/>
      <c r="VFL2837" s="653"/>
      <c r="VFM2837" s="653"/>
      <c r="VFN2837" s="653"/>
      <c r="VFO2837" s="653"/>
      <c r="VFP2837" s="653"/>
      <c r="VFQ2837" s="653"/>
      <c r="VFR2837" s="653"/>
      <c r="VFS2837" s="653"/>
      <c r="VFT2837" s="653"/>
      <c r="VFU2837" s="653"/>
      <c r="VFV2837" s="653"/>
      <c r="VFW2837" s="653"/>
      <c r="VFX2837" s="653"/>
      <c r="VFY2837" s="653"/>
      <c r="VFZ2837" s="653"/>
      <c r="VGA2837" s="653"/>
      <c r="VGB2837" s="653"/>
      <c r="VGC2837" s="653"/>
      <c r="VGD2837" s="653"/>
      <c r="VGE2837" s="653"/>
      <c r="VGF2837" s="653"/>
      <c r="VGG2837" s="653"/>
      <c r="VGH2837" s="653"/>
      <c r="VGI2837" s="653"/>
      <c r="VGJ2837" s="653"/>
      <c r="VGK2837" s="653"/>
      <c r="VGL2837" s="653"/>
      <c r="VGM2837" s="653"/>
      <c r="VGN2837" s="653"/>
      <c r="VGO2837" s="653"/>
      <c r="VGP2837" s="653"/>
      <c r="VGQ2837" s="653"/>
      <c r="VGR2837" s="653"/>
      <c r="VGS2837" s="653"/>
      <c r="VGT2837" s="653"/>
      <c r="VGU2837" s="653"/>
      <c r="VGV2837" s="653"/>
      <c r="VGW2837" s="653"/>
      <c r="VGX2837" s="653"/>
      <c r="VGY2837" s="653"/>
      <c r="VGZ2837" s="653"/>
      <c r="VHA2837" s="653"/>
      <c r="VHB2837" s="653"/>
      <c r="VHC2837" s="653"/>
      <c r="VHD2837" s="653"/>
      <c r="VHE2837" s="653"/>
      <c r="VHF2837" s="653"/>
      <c r="VHG2837" s="653"/>
      <c r="VHH2837" s="653"/>
      <c r="VHI2837" s="653"/>
      <c r="VHJ2837" s="653"/>
      <c r="VHK2837" s="653"/>
      <c r="VHL2837" s="653"/>
      <c r="VHM2837" s="653"/>
      <c r="VHN2837" s="653"/>
      <c r="VHO2837" s="653"/>
      <c r="VHP2837" s="653"/>
      <c r="VHQ2837" s="653"/>
      <c r="VHR2837" s="653"/>
      <c r="VHS2837" s="653"/>
      <c r="VHT2837" s="653"/>
      <c r="VHU2837" s="653"/>
      <c r="VHV2837" s="653"/>
      <c r="VHW2837" s="653"/>
      <c r="VHX2837" s="653"/>
      <c r="VHY2837" s="653"/>
      <c r="VHZ2837" s="653"/>
      <c r="VIA2837" s="653"/>
      <c r="VIB2837" s="653"/>
      <c r="VIC2837" s="653"/>
      <c r="VID2837" s="653"/>
      <c r="VIE2837" s="653"/>
      <c r="VIF2837" s="653"/>
      <c r="VIG2837" s="653"/>
      <c r="VIH2837" s="653"/>
      <c r="VII2837" s="653"/>
      <c r="VIJ2837" s="653"/>
      <c r="VIK2837" s="653"/>
      <c r="VIL2837" s="653"/>
      <c r="VIM2837" s="653"/>
      <c r="VIN2837" s="653"/>
      <c r="VIO2837" s="653"/>
      <c r="VIP2837" s="653"/>
      <c r="VIQ2837" s="653"/>
      <c r="VIR2837" s="653"/>
      <c r="VIS2837" s="653"/>
      <c r="VIT2837" s="653"/>
      <c r="VIU2837" s="653"/>
      <c r="VIV2837" s="653"/>
      <c r="VIW2837" s="653"/>
      <c r="VIX2837" s="653"/>
      <c r="VIY2837" s="653"/>
      <c r="VIZ2837" s="653"/>
      <c r="VJA2837" s="653"/>
      <c r="VJB2837" s="653"/>
      <c r="VJC2837" s="653"/>
      <c r="VJD2837" s="653"/>
      <c r="VJE2837" s="653"/>
      <c r="VJF2837" s="653"/>
      <c r="VJG2837" s="653"/>
      <c r="VJH2837" s="653"/>
      <c r="VJI2837" s="653"/>
      <c r="VJJ2837" s="653"/>
      <c r="VJK2837" s="653"/>
      <c r="VJL2837" s="653"/>
      <c r="VJM2837" s="653"/>
      <c r="VJN2837" s="653"/>
      <c r="VJO2837" s="653"/>
      <c r="VJP2837" s="653"/>
      <c r="VJQ2837" s="653"/>
      <c r="VJR2837" s="653"/>
      <c r="VJS2837" s="653"/>
      <c r="VJT2837" s="653"/>
      <c r="VJU2837" s="653"/>
      <c r="VJV2837" s="653"/>
      <c r="VJW2837" s="653"/>
      <c r="VJX2837" s="653"/>
      <c r="VJY2837" s="653"/>
      <c r="VJZ2837" s="653"/>
      <c r="VKA2837" s="653"/>
      <c r="VKB2837" s="653"/>
      <c r="VKC2837" s="653"/>
      <c r="VKD2837" s="653"/>
      <c r="VKE2837" s="653"/>
      <c r="VKF2837" s="653"/>
      <c r="VKG2837" s="653"/>
      <c r="VKH2837" s="653"/>
      <c r="VKI2837" s="653"/>
      <c r="VKJ2837" s="653"/>
      <c r="VKK2837" s="653"/>
      <c r="VKL2837" s="653"/>
      <c r="VKM2837" s="653"/>
      <c r="VKN2837" s="653"/>
      <c r="VKO2837" s="653"/>
      <c r="VKP2837" s="653"/>
      <c r="VKQ2837" s="653"/>
      <c r="VKR2837" s="653"/>
      <c r="VKS2837" s="653"/>
      <c r="VKT2837" s="653"/>
      <c r="VKU2837" s="653"/>
      <c r="VKV2837" s="653"/>
      <c r="VKW2837" s="653"/>
      <c r="VKX2837" s="653"/>
      <c r="VKY2837" s="653"/>
      <c r="VKZ2837" s="653"/>
      <c r="VLA2837" s="653"/>
      <c r="VLB2837" s="653"/>
      <c r="VLC2837" s="653"/>
      <c r="VLD2837" s="653"/>
      <c r="VLE2837" s="653"/>
      <c r="VLF2837" s="653"/>
      <c r="VLG2837" s="653"/>
      <c r="VLH2837" s="653"/>
      <c r="VLI2837" s="653"/>
      <c r="VLJ2837" s="653"/>
      <c r="VLK2837" s="653"/>
      <c r="VLL2837" s="653"/>
      <c r="VLM2837" s="653"/>
      <c r="VLN2837" s="653"/>
      <c r="VLO2837" s="653"/>
      <c r="VLP2837" s="653"/>
      <c r="VLQ2837" s="653"/>
      <c r="VLR2837" s="653"/>
      <c r="VLS2837" s="653"/>
      <c r="VLT2837" s="653"/>
      <c r="VLU2837" s="653"/>
      <c r="VLV2837" s="653"/>
      <c r="VLW2837" s="653"/>
      <c r="VLX2837" s="653"/>
      <c r="VLY2837" s="653"/>
      <c r="VLZ2837" s="653"/>
      <c r="VMA2837" s="653"/>
      <c r="VMB2837" s="653"/>
      <c r="VMC2837" s="653"/>
      <c r="VMD2837" s="653"/>
      <c r="VME2837" s="653"/>
      <c r="VMF2837" s="653"/>
      <c r="VMG2837" s="653"/>
      <c r="VMH2837" s="653"/>
      <c r="VMI2837" s="653"/>
      <c r="VMJ2837" s="653"/>
      <c r="VMK2837" s="653"/>
      <c r="VML2837" s="653"/>
      <c r="VMM2837" s="653"/>
      <c r="VMN2837" s="653"/>
      <c r="VMO2837" s="653"/>
      <c r="VMP2837" s="653"/>
      <c r="VMQ2837" s="653"/>
      <c r="VMR2837" s="653"/>
      <c r="VMS2837" s="653"/>
      <c r="VMT2837" s="653"/>
      <c r="VMU2837" s="653"/>
      <c r="VMV2837" s="653"/>
      <c r="VMW2837" s="653"/>
      <c r="VMX2837" s="653"/>
      <c r="VMY2837" s="653"/>
      <c r="VMZ2837" s="653"/>
      <c r="VNA2837" s="653"/>
      <c r="VNB2837" s="653"/>
      <c r="VNC2837" s="653"/>
      <c r="VND2837" s="653"/>
      <c r="VNE2837" s="653"/>
      <c r="VNF2837" s="653"/>
      <c r="VNG2837" s="653"/>
      <c r="VNH2837" s="653"/>
      <c r="VNI2837" s="653"/>
      <c r="VNJ2837" s="653"/>
      <c r="VNK2837" s="653"/>
      <c r="VNL2837" s="653"/>
      <c r="VNM2837" s="653"/>
      <c r="VNN2837" s="653"/>
      <c r="VNO2837" s="653"/>
      <c r="VNP2837" s="653"/>
      <c r="VNQ2837" s="653"/>
      <c r="VNR2837" s="653"/>
      <c r="VNS2837" s="653"/>
      <c r="VNT2837" s="653"/>
      <c r="VNU2837" s="653"/>
      <c r="VNV2837" s="653"/>
      <c r="VNW2837" s="653"/>
      <c r="VNX2837" s="653"/>
      <c r="VNY2837" s="653"/>
      <c r="VNZ2837" s="653"/>
      <c r="VOA2837" s="653"/>
      <c r="VOB2837" s="653"/>
      <c r="VOC2837" s="653"/>
      <c r="VOD2837" s="653"/>
      <c r="VOE2837" s="653"/>
      <c r="VOF2837" s="653"/>
      <c r="VOG2837" s="653"/>
      <c r="VOH2837" s="653"/>
      <c r="VOI2837" s="653"/>
      <c r="VOJ2837" s="653"/>
      <c r="VOK2837" s="653"/>
      <c r="VOL2837" s="653"/>
      <c r="VOM2837" s="653"/>
      <c r="VON2837" s="653"/>
      <c r="VOO2837" s="653"/>
      <c r="VOP2837" s="653"/>
      <c r="VOQ2837" s="653"/>
      <c r="VOR2837" s="653"/>
      <c r="VOS2837" s="653"/>
      <c r="VOT2837" s="653"/>
      <c r="VOU2837" s="653"/>
      <c r="VOV2837" s="653"/>
      <c r="VOW2837" s="653"/>
      <c r="VOX2837" s="653"/>
      <c r="VOY2837" s="653"/>
      <c r="VOZ2837" s="653"/>
      <c r="VPA2837" s="653"/>
      <c r="VPB2837" s="653"/>
      <c r="VPC2837" s="653"/>
      <c r="VPD2837" s="653"/>
      <c r="VPE2837" s="653"/>
      <c r="VPF2837" s="653"/>
      <c r="VPG2837" s="653"/>
      <c r="VPH2837" s="653"/>
      <c r="VPI2837" s="653"/>
      <c r="VPJ2837" s="653"/>
      <c r="VPK2837" s="653"/>
      <c r="VPL2837" s="653"/>
      <c r="VPM2837" s="653"/>
      <c r="VPN2837" s="653"/>
      <c r="VPO2837" s="653"/>
      <c r="VPP2837" s="653"/>
      <c r="VPQ2837" s="653"/>
      <c r="VPR2837" s="653"/>
      <c r="VPS2837" s="653"/>
      <c r="VPT2837" s="653"/>
      <c r="VPU2837" s="653"/>
      <c r="VPV2837" s="653"/>
      <c r="VPW2837" s="653"/>
      <c r="VPX2837" s="653"/>
      <c r="VPY2837" s="653"/>
      <c r="VPZ2837" s="653"/>
      <c r="VQA2837" s="653"/>
      <c r="VQB2837" s="653"/>
      <c r="VQC2837" s="653"/>
      <c r="VQD2837" s="653"/>
      <c r="VQE2837" s="653"/>
      <c r="VQF2837" s="653"/>
      <c r="VQG2837" s="653"/>
      <c r="VQH2837" s="653"/>
      <c r="VQI2837" s="653"/>
      <c r="VQJ2837" s="653"/>
      <c r="VQK2837" s="653"/>
      <c r="VQL2837" s="653"/>
      <c r="VQM2837" s="653"/>
      <c r="VQN2837" s="653"/>
      <c r="VQO2837" s="653"/>
      <c r="VQP2837" s="653"/>
      <c r="VQQ2837" s="653"/>
      <c r="VQR2837" s="653"/>
      <c r="VQS2837" s="653"/>
      <c r="VQT2837" s="653"/>
      <c r="VQU2837" s="653"/>
      <c r="VQV2837" s="653"/>
      <c r="VQW2837" s="653"/>
      <c r="VQX2837" s="653"/>
      <c r="VQY2837" s="653"/>
      <c r="VQZ2837" s="653"/>
      <c r="VRA2837" s="653"/>
      <c r="VRB2837" s="653"/>
      <c r="VRC2837" s="653"/>
      <c r="VRD2837" s="653"/>
      <c r="VRE2837" s="653"/>
      <c r="VRF2837" s="653"/>
      <c r="VRG2837" s="653"/>
      <c r="VRH2837" s="653"/>
      <c r="VRI2837" s="653"/>
      <c r="VRJ2837" s="653"/>
      <c r="VRK2837" s="653"/>
      <c r="VRL2837" s="653"/>
      <c r="VRM2837" s="653"/>
      <c r="VRN2837" s="653"/>
      <c r="VRO2837" s="653"/>
      <c r="VRP2837" s="653"/>
      <c r="VRQ2837" s="653"/>
      <c r="VRR2837" s="653"/>
      <c r="VRS2837" s="653"/>
      <c r="VRT2837" s="653"/>
      <c r="VRU2837" s="653"/>
      <c r="VRV2837" s="653"/>
      <c r="VRW2837" s="653"/>
      <c r="VRX2837" s="653"/>
      <c r="VRY2837" s="653"/>
      <c r="VRZ2837" s="653"/>
      <c r="VSA2837" s="653"/>
      <c r="VSB2837" s="653"/>
      <c r="VSC2837" s="653"/>
      <c r="VSD2837" s="653"/>
      <c r="VSE2837" s="653"/>
      <c r="VSF2837" s="653"/>
      <c r="VSG2837" s="653"/>
      <c r="VSH2837" s="653"/>
      <c r="VSI2837" s="653"/>
      <c r="VSJ2837" s="653"/>
      <c r="VSK2837" s="653"/>
      <c r="VSL2837" s="653"/>
      <c r="VSM2837" s="653"/>
      <c r="VSN2837" s="653"/>
      <c r="VSO2837" s="653"/>
      <c r="VSP2837" s="653"/>
      <c r="VSQ2837" s="653"/>
      <c r="VSR2837" s="653"/>
      <c r="VSS2837" s="653"/>
      <c r="VST2837" s="653"/>
      <c r="VSU2837" s="653"/>
      <c r="VSV2837" s="653"/>
      <c r="VSW2837" s="653"/>
      <c r="VSX2837" s="653"/>
      <c r="VSY2837" s="653"/>
      <c r="VSZ2837" s="653"/>
      <c r="VTA2837" s="653"/>
      <c r="VTB2837" s="653"/>
      <c r="VTC2837" s="653"/>
      <c r="VTD2837" s="653"/>
      <c r="VTE2837" s="653"/>
      <c r="VTF2837" s="653"/>
      <c r="VTG2837" s="653"/>
      <c r="VTH2837" s="653"/>
      <c r="VTI2837" s="653"/>
      <c r="VTJ2837" s="653"/>
      <c r="VTK2837" s="653"/>
      <c r="VTL2837" s="653"/>
      <c r="VTM2837" s="653"/>
      <c r="VTN2837" s="653"/>
      <c r="VTO2837" s="653"/>
      <c r="VTP2837" s="653"/>
      <c r="VTQ2837" s="653"/>
      <c r="VTR2837" s="653"/>
      <c r="VTS2837" s="653"/>
      <c r="VTT2837" s="653"/>
      <c r="VTU2837" s="653"/>
      <c r="VTV2837" s="653"/>
      <c r="VTW2837" s="653"/>
      <c r="VTX2837" s="653"/>
      <c r="VTY2837" s="653"/>
      <c r="VTZ2837" s="653"/>
      <c r="VUA2837" s="653"/>
      <c r="VUB2837" s="653"/>
      <c r="VUC2837" s="653"/>
      <c r="VUD2837" s="653"/>
      <c r="VUE2837" s="653"/>
      <c r="VUF2837" s="653"/>
      <c r="VUG2837" s="653"/>
      <c r="VUH2837" s="653"/>
      <c r="VUI2837" s="653"/>
      <c r="VUJ2837" s="653"/>
      <c r="VUK2837" s="653"/>
      <c r="VUL2837" s="653"/>
      <c r="VUM2837" s="653"/>
      <c r="VUN2837" s="653"/>
      <c r="VUO2837" s="653"/>
      <c r="VUP2837" s="653"/>
      <c r="VUQ2837" s="653"/>
      <c r="VUR2837" s="653"/>
      <c r="VUS2837" s="653"/>
      <c r="VUT2837" s="653"/>
      <c r="VUU2837" s="653"/>
      <c r="VUV2837" s="653"/>
      <c r="VUW2837" s="653"/>
      <c r="VUX2837" s="653"/>
      <c r="VUY2837" s="653"/>
      <c r="VUZ2837" s="653"/>
      <c r="VVA2837" s="653"/>
      <c r="VVB2837" s="653"/>
      <c r="VVC2837" s="653"/>
      <c r="VVD2837" s="653"/>
      <c r="VVE2837" s="653"/>
      <c r="VVF2837" s="653"/>
      <c r="VVG2837" s="653"/>
      <c r="VVH2837" s="653"/>
      <c r="VVI2837" s="653"/>
      <c r="VVJ2837" s="653"/>
      <c r="VVK2837" s="653"/>
      <c r="VVL2837" s="653"/>
      <c r="VVM2837" s="653"/>
      <c r="VVN2837" s="653"/>
      <c r="VVO2837" s="653"/>
      <c r="VVP2837" s="653"/>
      <c r="VVQ2837" s="653"/>
      <c r="VVR2837" s="653"/>
      <c r="VVS2837" s="653"/>
      <c r="VVT2837" s="653"/>
      <c r="VVU2837" s="653"/>
      <c r="VVV2837" s="653"/>
      <c r="VVW2837" s="653"/>
      <c r="VVX2837" s="653"/>
      <c r="VVY2837" s="653"/>
      <c r="VVZ2837" s="653"/>
      <c r="VWA2837" s="653"/>
      <c r="VWB2837" s="653"/>
      <c r="VWC2837" s="653"/>
      <c r="VWD2837" s="653"/>
      <c r="VWE2837" s="653"/>
      <c r="VWF2837" s="653"/>
      <c r="VWG2837" s="653"/>
      <c r="VWH2837" s="653"/>
      <c r="VWI2837" s="653"/>
      <c r="VWJ2837" s="653"/>
      <c r="VWK2837" s="653"/>
      <c r="VWL2837" s="653"/>
      <c r="VWM2837" s="653"/>
      <c r="VWN2837" s="653"/>
      <c r="VWO2837" s="653"/>
      <c r="VWP2837" s="653"/>
      <c r="VWQ2837" s="653"/>
      <c r="VWR2837" s="653"/>
      <c r="VWS2837" s="653"/>
      <c r="VWT2837" s="653"/>
      <c r="VWU2837" s="653"/>
      <c r="VWV2837" s="653"/>
      <c r="VWW2837" s="653"/>
      <c r="VWX2837" s="653"/>
      <c r="VWY2837" s="653"/>
      <c r="VWZ2837" s="653"/>
      <c r="VXA2837" s="653"/>
      <c r="VXB2837" s="653"/>
      <c r="VXC2837" s="653"/>
      <c r="VXD2837" s="653"/>
      <c r="VXE2837" s="653"/>
      <c r="VXF2837" s="653"/>
      <c r="VXG2837" s="653"/>
      <c r="VXH2837" s="653"/>
      <c r="VXI2837" s="653"/>
      <c r="VXJ2837" s="653"/>
      <c r="VXK2837" s="653"/>
      <c r="VXL2837" s="653"/>
      <c r="VXM2837" s="653"/>
      <c r="VXN2837" s="653"/>
      <c r="VXO2837" s="653"/>
      <c r="VXP2837" s="653"/>
      <c r="VXQ2837" s="653"/>
      <c r="VXR2837" s="653"/>
      <c r="VXS2837" s="653"/>
      <c r="VXT2837" s="653"/>
      <c r="VXU2837" s="653"/>
      <c r="VXV2837" s="653"/>
      <c r="VXW2837" s="653"/>
      <c r="VXX2837" s="653"/>
      <c r="VXY2837" s="653"/>
      <c r="VXZ2837" s="653"/>
      <c r="VYA2837" s="653"/>
      <c r="VYB2837" s="653"/>
      <c r="VYC2837" s="653"/>
      <c r="VYD2837" s="653"/>
      <c r="VYE2837" s="653"/>
      <c r="VYF2837" s="653"/>
      <c r="VYG2837" s="653"/>
      <c r="VYH2837" s="653"/>
      <c r="VYI2837" s="653"/>
      <c r="VYJ2837" s="653"/>
      <c r="VYK2837" s="653"/>
      <c r="VYL2837" s="653"/>
      <c r="VYM2837" s="653"/>
      <c r="VYN2837" s="653"/>
      <c r="VYO2837" s="653"/>
      <c r="VYP2837" s="653"/>
      <c r="VYQ2837" s="653"/>
      <c r="VYR2837" s="653"/>
      <c r="VYS2837" s="653"/>
      <c r="VYT2837" s="653"/>
      <c r="VYU2837" s="653"/>
      <c r="VYV2837" s="653"/>
      <c r="VYW2837" s="653"/>
      <c r="VYX2837" s="653"/>
      <c r="VYY2837" s="653"/>
      <c r="VYZ2837" s="653"/>
      <c r="VZA2837" s="653"/>
      <c r="VZB2837" s="653"/>
      <c r="VZC2837" s="653"/>
      <c r="VZD2837" s="653"/>
      <c r="VZE2837" s="653"/>
      <c r="VZF2837" s="653"/>
      <c r="VZG2837" s="653"/>
      <c r="VZH2837" s="653"/>
      <c r="VZI2837" s="653"/>
      <c r="VZJ2837" s="653"/>
      <c r="VZK2837" s="653"/>
      <c r="VZL2837" s="653"/>
      <c r="VZM2837" s="653"/>
      <c r="VZN2837" s="653"/>
      <c r="VZO2837" s="653"/>
      <c r="VZP2837" s="653"/>
      <c r="VZQ2837" s="653"/>
      <c r="VZR2837" s="653"/>
      <c r="VZS2837" s="653"/>
      <c r="VZT2837" s="653"/>
      <c r="VZU2837" s="653"/>
      <c r="VZV2837" s="653"/>
      <c r="VZW2837" s="653"/>
      <c r="VZX2837" s="653"/>
      <c r="VZY2837" s="653"/>
      <c r="VZZ2837" s="653"/>
      <c r="WAA2837" s="653"/>
      <c r="WAB2837" s="653"/>
      <c r="WAC2837" s="653"/>
      <c r="WAD2837" s="653"/>
      <c r="WAE2837" s="653"/>
      <c r="WAF2837" s="653"/>
      <c r="WAG2837" s="653"/>
      <c r="WAH2837" s="653"/>
      <c r="WAI2837" s="653"/>
      <c r="WAJ2837" s="653"/>
      <c r="WAK2837" s="653"/>
      <c r="WAL2837" s="653"/>
      <c r="WAM2837" s="653"/>
      <c r="WAN2837" s="653"/>
      <c r="WAO2837" s="653"/>
      <c r="WAP2837" s="653"/>
      <c r="WAQ2837" s="653"/>
      <c r="WAR2837" s="653"/>
      <c r="WAS2837" s="653"/>
      <c r="WAT2837" s="653"/>
      <c r="WAU2837" s="653"/>
      <c r="WAV2837" s="653"/>
      <c r="WAW2837" s="653"/>
      <c r="WAX2837" s="653"/>
      <c r="WAY2837" s="653"/>
      <c r="WAZ2837" s="653"/>
      <c r="WBA2837" s="653"/>
      <c r="WBB2837" s="653"/>
      <c r="WBC2837" s="653"/>
      <c r="WBD2837" s="653"/>
      <c r="WBE2837" s="653"/>
      <c r="WBF2837" s="653"/>
      <c r="WBG2837" s="653"/>
      <c r="WBH2837" s="653"/>
      <c r="WBI2837" s="653"/>
      <c r="WBJ2837" s="653"/>
      <c r="WBK2837" s="653"/>
      <c r="WBL2837" s="653"/>
      <c r="WBM2837" s="653"/>
      <c r="WBN2837" s="653"/>
      <c r="WBO2837" s="653"/>
      <c r="WBP2837" s="653"/>
      <c r="WBQ2837" s="653"/>
      <c r="WBR2837" s="653"/>
      <c r="WBS2837" s="653"/>
      <c r="WBT2837" s="653"/>
      <c r="WBU2837" s="653"/>
      <c r="WBV2837" s="653"/>
      <c r="WBW2837" s="653"/>
      <c r="WBX2837" s="653"/>
      <c r="WBY2837" s="653"/>
      <c r="WBZ2837" s="653"/>
      <c r="WCA2837" s="653"/>
      <c r="WCB2837" s="653"/>
      <c r="WCC2837" s="653"/>
      <c r="WCD2837" s="653"/>
      <c r="WCE2837" s="653"/>
      <c r="WCF2837" s="653"/>
      <c r="WCG2837" s="653"/>
      <c r="WCH2837" s="653"/>
      <c r="WCI2837" s="653"/>
      <c r="WCJ2837" s="653"/>
      <c r="WCK2837" s="653"/>
      <c r="WCL2837" s="653"/>
      <c r="WCM2837" s="653"/>
      <c r="WCN2837" s="653"/>
      <c r="WCO2837" s="653"/>
      <c r="WCP2837" s="653"/>
      <c r="WCQ2837" s="653"/>
      <c r="WCR2837" s="653"/>
      <c r="WCS2837" s="653"/>
      <c r="WCT2837" s="653"/>
      <c r="WCU2837" s="653"/>
      <c r="WCV2837" s="653"/>
      <c r="WCW2837" s="653"/>
      <c r="WCX2837" s="653"/>
      <c r="WCY2837" s="653"/>
      <c r="WCZ2837" s="653"/>
      <c r="WDA2837" s="653"/>
      <c r="WDB2837" s="653"/>
      <c r="WDC2837" s="653"/>
      <c r="WDD2837" s="653"/>
      <c r="WDE2837" s="653"/>
      <c r="WDF2837" s="653"/>
      <c r="WDG2837" s="653"/>
      <c r="WDH2837" s="653"/>
      <c r="WDI2837" s="653"/>
      <c r="WDJ2837" s="653"/>
      <c r="WDK2837" s="653"/>
      <c r="WDL2837" s="653"/>
      <c r="WDM2837" s="653"/>
      <c r="WDN2837" s="653"/>
      <c r="WDO2837" s="653"/>
      <c r="WDP2837" s="653"/>
      <c r="WDQ2837" s="653"/>
      <c r="WDR2837" s="653"/>
      <c r="WDS2837" s="653"/>
      <c r="WDT2837" s="653"/>
      <c r="WDU2837" s="653"/>
      <c r="WDV2837" s="653"/>
      <c r="WDW2837" s="653"/>
      <c r="WDX2837" s="653"/>
      <c r="WDY2837" s="653"/>
      <c r="WDZ2837" s="653"/>
      <c r="WEA2837" s="653"/>
      <c r="WEB2837" s="653"/>
      <c r="WEC2837" s="653"/>
      <c r="WED2837" s="653"/>
      <c r="WEE2837" s="653"/>
      <c r="WEF2837" s="653"/>
      <c r="WEG2837" s="653"/>
      <c r="WEH2837" s="653"/>
      <c r="WEI2837" s="653"/>
      <c r="WEJ2837" s="653"/>
      <c r="WEK2837" s="653"/>
      <c r="WEL2837" s="653"/>
      <c r="WEM2837" s="653"/>
      <c r="WEN2837" s="653"/>
      <c r="WEO2837" s="653"/>
      <c r="WEP2837" s="653"/>
      <c r="WEQ2837" s="653"/>
      <c r="WER2837" s="653"/>
      <c r="WES2837" s="653"/>
      <c r="WET2837" s="653"/>
      <c r="WEU2837" s="653"/>
      <c r="WEV2837" s="653"/>
      <c r="WEW2837" s="653"/>
      <c r="WEX2837" s="653"/>
      <c r="WEY2837" s="653"/>
      <c r="WEZ2837" s="653"/>
      <c r="WFA2837" s="653"/>
      <c r="WFB2837" s="653"/>
      <c r="WFC2837" s="653"/>
      <c r="WFD2837" s="653"/>
      <c r="WFE2837" s="653"/>
      <c r="WFF2837" s="653"/>
      <c r="WFG2837" s="653"/>
      <c r="WFH2837" s="653"/>
      <c r="WFI2837" s="653"/>
      <c r="WFJ2837" s="653"/>
      <c r="WFK2837" s="653"/>
      <c r="WFL2837" s="653"/>
      <c r="WFM2837" s="653"/>
      <c r="WFN2837" s="653"/>
      <c r="WFO2837" s="653"/>
      <c r="WFP2837" s="653"/>
      <c r="WFQ2837" s="653"/>
      <c r="WFR2837" s="653"/>
      <c r="WFS2837" s="653"/>
      <c r="WFT2837" s="653"/>
      <c r="WFU2837" s="653"/>
      <c r="WFV2837" s="653"/>
      <c r="WFW2837" s="653"/>
      <c r="WFX2837" s="653"/>
      <c r="WFY2837" s="653"/>
      <c r="WFZ2837" s="653"/>
      <c r="WGA2837" s="653"/>
      <c r="WGB2837" s="653"/>
      <c r="WGC2837" s="653"/>
      <c r="WGD2837" s="653"/>
      <c r="WGE2837" s="653"/>
      <c r="WGF2837" s="653"/>
      <c r="WGG2837" s="653"/>
      <c r="WGH2837" s="653"/>
      <c r="WGI2837" s="653"/>
      <c r="WGJ2837" s="653"/>
      <c r="WGK2837" s="653"/>
      <c r="WGL2837" s="653"/>
      <c r="WGM2837" s="653"/>
      <c r="WGN2837" s="653"/>
      <c r="WGO2837" s="653"/>
      <c r="WGP2837" s="653"/>
      <c r="WGQ2837" s="653"/>
      <c r="WGR2837" s="653"/>
      <c r="WGS2837" s="653"/>
      <c r="WGT2837" s="653"/>
      <c r="WGU2837" s="653"/>
      <c r="WGV2837" s="653"/>
      <c r="WGW2837" s="653"/>
      <c r="WGX2837" s="653"/>
      <c r="WGY2837" s="653"/>
      <c r="WGZ2837" s="653"/>
      <c r="WHA2837" s="653"/>
      <c r="WHB2837" s="653"/>
      <c r="WHC2837" s="653"/>
      <c r="WHD2837" s="653"/>
      <c r="WHE2837" s="653"/>
      <c r="WHF2837" s="653"/>
      <c r="WHG2837" s="653"/>
      <c r="WHH2837" s="653"/>
      <c r="WHI2837" s="653"/>
      <c r="WHJ2837" s="653"/>
      <c r="WHK2837" s="653"/>
      <c r="WHL2837" s="653"/>
      <c r="WHM2837" s="653"/>
      <c r="WHN2837" s="653"/>
      <c r="WHO2837" s="653"/>
      <c r="WHP2837" s="653"/>
      <c r="WHQ2837" s="653"/>
      <c r="WHR2837" s="653"/>
      <c r="WHS2837" s="653"/>
      <c r="WHT2837" s="653"/>
      <c r="WHU2837" s="653"/>
      <c r="WHV2837" s="653"/>
      <c r="WHW2837" s="653"/>
      <c r="WHX2837" s="653"/>
      <c r="WHY2837" s="653"/>
      <c r="WHZ2837" s="653"/>
      <c r="WIA2837" s="653"/>
      <c r="WIB2837" s="653"/>
      <c r="WIC2837" s="653"/>
      <c r="WID2837" s="653"/>
      <c r="WIE2837" s="653"/>
      <c r="WIF2837" s="653"/>
      <c r="WIG2837" s="653"/>
      <c r="WIH2837" s="653"/>
      <c r="WII2837" s="653"/>
      <c r="WIJ2837" s="653"/>
      <c r="WIK2837" s="653"/>
      <c r="WIL2837" s="653"/>
      <c r="WIM2837" s="653"/>
      <c r="WIN2837" s="653"/>
      <c r="WIO2837" s="653"/>
      <c r="WIP2837" s="653"/>
      <c r="WIQ2837" s="653"/>
      <c r="WIR2837" s="653"/>
      <c r="WIS2837" s="653"/>
      <c r="WIT2837" s="653"/>
      <c r="WIU2837" s="653"/>
      <c r="WIV2837" s="653"/>
      <c r="WIW2837" s="653"/>
      <c r="WIX2837" s="653"/>
      <c r="WIY2837" s="653"/>
      <c r="WIZ2837" s="653"/>
      <c r="WJA2837" s="653"/>
      <c r="WJB2837" s="653"/>
      <c r="WJC2837" s="653"/>
      <c r="WJD2837" s="653"/>
      <c r="WJE2837" s="653"/>
      <c r="WJF2837" s="653"/>
      <c r="WJG2837" s="653"/>
      <c r="WJH2837" s="653"/>
      <c r="WJI2837" s="653"/>
      <c r="WJJ2837" s="653"/>
      <c r="WJK2837" s="653"/>
      <c r="WJL2837" s="653"/>
      <c r="WJM2837" s="653"/>
      <c r="WJN2837" s="653"/>
      <c r="WJO2837" s="653"/>
      <c r="WJP2837" s="653"/>
      <c r="WJQ2837" s="653"/>
      <c r="WJR2837" s="653"/>
      <c r="WJS2837" s="653"/>
      <c r="WJT2837" s="653"/>
      <c r="WJU2837" s="653"/>
      <c r="WJV2837" s="653"/>
      <c r="WJW2837" s="653"/>
      <c r="WJX2837" s="653"/>
      <c r="WJY2837" s="653"/>
      <c r="WJZ2837" s="653"/>
      <c r="WKA2837" s="653"/>
      <c r="WKB2837" s="653"/>
      <c r="WKC2837" s="653"/>
      <c r="WKD2837" s="653"/>
      <c r="WKE2837" s="653"/>
      <c r="WKF2837" s="653"/>
      <c r="WKG2837" s="653"/>
      <c r="WKH2837" s="653"/>
      <c r="WKI2837" s="653"/>
      <c r="WKJ2837" s="653"/>
      <c r="WKK2837" s="653"/>
      <c r="WKL2837" s="653"/>
      <c r="WKM2837" s="653"/>
      <c r="WKN2837" s="653"/>
      <c r="WKO2837" s="653"/>
      <c r="WKP2837" s="653"/>
      <c r="WKQ2837" s="653"/>
      <c r="WKR2837" s="653"/>
      <c r="WKS2837" s="653"/>
      <c r="WKT2837" s="653"/>
      <c r="WKU2837" s="653"/>
      <c r="WKV2837" s="653"/>
      <c r="WKW2837" s="653"/>
      <c r="WKX2837" s="653"/>
      <c r="WKY2837" s="653"/>
      <c r="WKZ2837" s="653"/>
      <c r="WLA2837" s="653"/>
      <c r="WLB2837" s="653"/>
      <c r="WLC2837" s="653"/>
      <c r="WLD2837" s="653"/>
      <c r="WLE2837" s="653"/>
      <c r="WLF2837" s="653"/>
      <c r="WLG2837" s="653"/>
      <c r="WLH2837" s="653"/>
      <c r="WLI2837" s="653"/>
      <c r="WLJ2837" s="653"/>
      <c r="WLK2837" s="653"/>
      <c r="WLL2837" s="653"/>
      <c r="WLM2837" s="653"/>
      <c r="WLN2837" s="653"/>
      <c r="WLO2837" s="653"/>
      <c r="WLP2837" s="653"/>
      <c r="WLQ2837" s="653"/>
      <c r="WLR2837" s="653"/>
      <c r="WLS2837" s="653"/>
      <c r="WLT2837" s="653"/>
      <c r="WLU2837" s="653"/>
      <c r="WLV2837" s="653"/>
      <c r="WLW2837" s="653"/>
      <c r="WLX2837" s="653"/>
      <c r="WLY2837" s="653"/>
      <c r="WLZ2837" s="653"/>
      <c r="WMA2837" s="653"/>
      <c r="WMB2837" s="653"/>
      <c r="WMC2837" s="653"/>
      <c r="WMD2837" s="653"/>
      <c r="WME2837" s="653"/>
      <c r="WMF2837" s="653"/>
      <c r="WMG2837" s="653"/>
      <c r="WMH2837" s="653"/>
      <c r="WMI2837" s="653"/>
      <c r="WMJ2837" s="653"/>
      <c r="WMK2837" s="653"/>
      <c r="WML2837" s="653"/>
      <c r="WMM2837" s="653"/>
      <c r="WMN2837" s="653"/>
      <c r="WMO2837" s="653"/>
      <c r="WMP2837" s="653"/>
      <c r="WMQ2837" s="653"/>
      <c r="WMR2837" s="653"/>
      <c r="WMS2837" s="653"/>
      <c r="WMT2837" s="653"/>
      <c r="WMU2837" s="653"/>
      <c r="WMV2837" s="653"/>
      <c r="WMW2837" s="653"/>
      <c r="WMX2837" s="653"/>
      <c r="WMY2837" s="653"/>
      <c r="WMZ2837" s="653"/>
      <c r="WNA2837" s="653"/>
      <c r="WNB2837" s="653"/>
      <c r="WNC2837" s="653"/>
      <c r="WND2837" s="653"/>
      <c r="WNE2837" s="653"/>
      <c r="WNF2837" s="653"/>
      <c r="WNG2837" s="653"/>
      <c r="WNH2837" s="653"/>
      <c r="WNI2837" s="653"/>
      <c r="WNJ2837" s="653"/>
      <c r="WNK2837" s="653"/>
      <c r="WNL2837" s="653"/>
      <c r="WNM2837" s="653"/>
      <c r="WNN2837" s="653"/>
      <c r="WNO2837" s="653"/>
      <c r="WNP2837" s="653"/>
      <c r="WNQ2837" s="653"/>
      <c r="WNR2837" s="653"/>
      <c r="WNS2837" s="653"/>
      <c r="WNT2837" s="653"/>
      <c r="WNU2837" s="653"/>
      <c r="WNV2837" s="653"/>
      <c r="WNW2837" s="653"/>
      <c r="WNX2837" s="653"/>
      <c r="WNY2837" s="653"/>
      <c r="WNZ2837" s="653"/>
      <c r="WOA2837" s="653"/>
      <c r="WOB2837" s="653"/>
      <c r="WOC2837" s="653"/>
      <c r="WOD2837" s="653"/>
      <c r="WOE2837" s="653"/>
      <c r="WOF2837" s="653"/>
      <c r="WOG2837" s="653"/>
      <c r="WOH2837" s="653"/>
      <c r="WOI2837" s="653"/>
      <c r="WOJ2837" s="653"/>
      <c r="WOK2837" s="653"/>
      <c r="WOL2837" s="653"/>
      <c r="WOM2837" s="653"/>
      <c r="WON2837" s="653"/>
      <c r="WOO2837" s="653"/>
      <c r="WOP2837" s="653"/>
      <c r="WOQ2837" s="653"/>
      <c r="WOR2837" s="653"/>
      <c r="WOS2837" s="653"/>
      <c r="WOT2837" s="653"/>
      <c r="WOU2837" s="653"/>
      <c r="WOV2837" s="653"/>
      <c r="WOW2837" s="653"/>
      <c r="WOX2837" s="653"/>
      <c r="WOY2837" s="653"/>
      <c r="WOZ2837" s="653"/>
      <c r="WPA2837" s="653"/>
      <c r="WPB2837" s="653"/>
      <c r="WPC2837" s="653"/>
      <c r="WPD2837" s="653"/>
      <c r="WPE2837" s="653"/>
      <c r="WPF2837" s="653"/>
      <c r="WPG2837" s="653"/>
      <c r="WPH2837" s="653"/>
      <c r="WPI2837" s="653"/>
      <c r="WPJ2837" s="653"/>
      <c r="WPK2837" s="653"/>
      <c r="WPL2837" s="653"/>
      <c r="WPM2837" s="653"/>
      <c r="WPN2837" s="653"/>
      <c r="WPO2837" s="653"/>
      <c r="WPP2837" s="653"/>
      <c r="WPQ2837" s="653"/>
      <c r="WPR2837" s="653"/>
      <c r="WPS2837" s="653"/>
      <c r="WPT2837" s="653"/>
      <c r="WPU2837" s="653"/>
      <c r="WPV2837" s="653"/>
      <c r="WPW2837" s="653"/>
      <c r="WPX2837" s="653"/>
      <c r="WPY2837" s="653"/>
      <c r="WPZ2837" s="653"/>
      <c r="WQA2837" s="653"/>
      <c r="WQB2837" s="653"/>
      <c r="WQC2837" s="653"/>
      <c r="WQD2837" s="653"/>
      <c r="WQE2837" s="653"/>
      <c r="WQF2837" s="653"/>
      <c r="WQG2837" s="653"/>
      <c r="WQH2837" s="653"/>
      <c r="WQI2837" s="653"/>
      <c r="WQJ2837" s="653"/>
      <c r="WQK2837" s="653"/>
      <c r="WQL2837" s="653"/>
      <c r="WQM2837" s="653"/>
      <c r="WQN2837" s="653"/>
      <c r="WQO2837" s="653"/>
      <c r="WQP2837" s="653"/>
      <c r="WQQ2837" s="653"/>
      <c r="WQR2837" s="653"/>
      <c r="WQS2837" s="653"/>
      <c r="WQT2837" s="653"/>
      <c r="WQU2837" s="653"/>
      <c r="WQV2837" s="653"/>
      <c r="WQW2837" s="653"/>
      <c r="WQX2837" s="653"/>
      <c r="WQY2837" s="653"/>
      <c r="WQZ2837" s="653"/>
      <c r="WRA2837" s="653"/>
      <c r="WRB2837" s="653"/>
      <c r="WRC2837" s="653"/>
      <c r="WRD2837" s="653"/>
      <c r="WRE2837" s="653"/>
      <c r="WRF2837" s="653"/>
      <c r="WRG2837" s="653"/>
      <c r="WRH2837" s="653"/>
      <c r="WRI2837" s="653"/>
      <c r="WRJ2837" s="653"/>
      <c r="WRK2837" s="653"/>
      <c r="WRL2837" s="653"/>
      <c r="WRM2837" s="653"/>
      <c r="WRN2837" s="653"/>
      <c r="WRO2837" s="653"/>
      <c r="WRP2837" s="653"/>
      <c r="WRQ2837" s="653"/>
      <c r="WRR2837" s="653"/>
      <c r="WRS2837" s="653"/>
      <c r="WRT2837" s="653"/>
      <c r="WRU2837" s="653"/>
      <c r="WRV2837" s="653"/>
      <c r="WRW2837" s="653"/>
      <c r="WRX2837" s="653"/>
      <c r="WRY2837" s="653"/>
      <c r="WRZ2837" s="653"/>
      <c r="WSA2837" s="653"/>
      <c r="WSB2837" s="653"/>
      <c r="WSC2837" s="653"/>
      <c r="WSD2837" s="653"/>
      <c r="WSE2837" s="653"/>
      <c r="WSF2837" s="653"/>
      <c r="WSG2837" s="653"/>
      <c r="WSH2837" s="653"/>
      <c r="WSI2837" s="653"/>
      <c r="WSJ2837" s="653"/>
      <c r="WSK2837" s="653"/>
      <c r="WSL2837" s="653"/>
      <c r="WSM2837" s="653"/>
      <c r="WSN2837" s="653"/>
      <c r="WSO2837" s="653"/>
      <c r="WSP2837" s="653"/>
      <c r="WSQ2837" s="653"/>
      <c r="WSR2837" s="653"/>
      <c r="WSS2837" s="653"/>
      <c r="WST2837" s="653"/>
      <c r="WSU2837" s="653"/>
      <c r="WSV2837" s="653"/>
      <c r="WSW2837" s="653"/>
      <c r="WSX2837" s="653"/>
      <c r="WSY2837" s="653"/>
      <c r="WSZ2837" s="653"/>
      <c r="WTA2837" s="653"/>
      <c r="WTB2837" s="653"/>
      <c r="WTC2837" s="653"/>
      <c r="WTD2837" s="653"/>
      <c r="WTE2837" s="653"/>
      <c r="WTF2837" s="653"/>
      <c r="WTG2837" s="653"/>
      <c r="WTH2837" s="653"/>
      <c r="WTI2837" s="653"/>
      <c r="WTJ2837" s="653"/>
      <c r="WTK2837" s="653"/>
      <c r="WTL2837" s="653"/>
      <c r="WTM2837" s="653"/>
      <c r="WTN2837" s="653"/>
      <c r="WTO2837" s="653"/>
      <c r="WTP2837" s="653"/>
      <c r="WTQ2837" s="653"/>
      <c r="WTR2837" s="653"/>
      <c r="WTS2837" s="653"/>
      <c r="WTT2837" s="653"/>
      <c r="WTU2837" s="653"/>
      <c r="WTV2837" s="653"/>
      <c r="WTW2837" s="653"/>
      <c r="WTX2837" s="653"/>
      <c r="WTY2837" s="653"/>
      <c r="WTZ2837" s="653"/>
      <c r="WUA2837" s="653"/>
      <c r="WUB2837" s="653"/>
      <c r="WUC2837" s="653"/>
      <c r="WUD2837" s="653"/>
      <c r="WUE2837" s="653"/>
      <c r="WUF2837" s="653"/>
      <c r="WUG2837" s="653"/>
      <c r="WUH2837" s="653"/>
      <c r="WUI2837" s="653"/>
      <c r="WUJ2837" s="653"/>
      <c r="WUK2837" s="653"/>
      <c r="WUL2837" s="653"/>
      <c r="WUM2837" s="653"/>
      <c r="WUN2837" s="653"/>
      <c r="WUO2837" s="653"/>
      <c r="WUP2837" s="653"/>
      <c r="WUQ2837" s="653"/>
      <c r="WUR2837" s="653"/>
      <c r="WUS2837" s="653"/>
      <c r="WUT2837" s="653"/>
      <c r="WUU2837" s="653"/>
      <c r="WUV2837" s="653"/>
      <c r="WUW2837" s="653"/>
      <c r="WUX2837" s="653"/>
      <c r="WUY2837" s="653"/>
      <c r="WUZ2837" s="653"/>
      <c r="WVA2837" s="653"/>
      <c r="WVB2837" s="653"/>
      <c r="WVC2837" s="653"/>
      <c r="WVD2837" s="653"/>
      <c r="WVE2837" s="653"/>
      <c r="WVF2837" s="653"/>
      <c r="WVG2837" s="653"/>
      <c r="WVH2837" s="653"/>
      <c r="WVI2837" s="653"/>
      <c r="WVJ2837" s="653"/>
      <c r="WVK2837" s="653"/>
      <c r="WVL2837" s="653"/>
      <c r="WVM2837" s="653"/>
      <c r="WVN2837" s="653"/>
      <c r="WVO2837" s="653"/>
      <c r="WVP2837" s="653"/>
      <c r="WVQ2837" s="653"/>
      <c r="WVR2837" s="653"/>
      <c r="WVS2837" s="653"/>
      <c r="WVT2837" s="653"/>
      <c r="WVU2837" s="653"/>
      <c r="WVV2837" s="653"/>
      <c r="WVW2837" s="653"/>
      <c r="WVX2837" s="653"/>
      <c r="WVY2837" s="653"/>
      <c r="WVZ2837" s="653"/>
      <c r="WWA2837" s="653"/>
      <c r="WWB2837" s="653"/>
      <c r="WWC2837" s="653"/>
      <c r="WWD2837" s="653"/>
      <c r="WWE2837" s="653"/>
      <c r="WWF2837" s="653"/>
      <c r="WWG2837" s="653"/>
      <c r="WWH2837" s="653"/>
      <c r="WWI2837" s="653"/>
      <c r="WWJ2837" s="653"/>
      <c r="WWK2837" s="653"/>
      <c r="WWL2837" s="653"/>
      <c r="WWM2837" s="653"/>
      <c r="WWN2837" s="653"/>
      <c r="WWO2837" s="653"/>
      <c r="WWP2837" s="653"/>
      <c r="WWQ2837" s="653"/>
      <c r="WWR2837" s="653"/>
      <c r="WWS2837" s="653"/>
      <c r="WWT2837" s="653"/>
      <c r="WWU2837" s="653"/>
      <c r="WWV2837" s="653"/>
      <c r="WWW2837" s="653"/>
      <c r="WWX2837" s="653"/>
      <c r="WWY2837" s="653"/>
      <c r="WWZ2837" s="653"/>
      <c r="WXA2837" s="653"/>
      <c r="WXB2837" s="653"/>
      <c r="WXC2837" s="653"/>
      <c r="WXD2837" s="653"/>
      <c r="WXE2837" s="653"/>
      <c r="WXF2837" s="653"/>
      <c r="WXG2837" s="653"/>
      <c r="WXH2837" s="653"/>
      <c r="WXI2837" s="653"/>
      <c r="WXJ2837" s="653"/>
      <c r="WXK2837" s="653"/>
      <c r="WXL2837" s="653"/>
      <c r="WXM2837" s="653"/>
      <c r="WXN2837" s="653"/>
      <c r="WXO2837" s="653"/>
      <c r="WXP2837" s="653"/>
      <c r="WXQ2837" s="653"/>
      <c r="WXR2837" s="653"/>
      <c r="WXS2837" s="653"/>
      <c r="WXT2837" s="653"/>
      <c r="WXU2837" s="653"/>
      <c r="WXV2837" s="653"/>
      <c r="WXW2837" s="653"/>
      <c r="WXX2837" s="653"/>
      <c r="WXY2837" s="653"/>
      <c r="WXZ2837" s="653"/>
      <c r="WYA2837" s="653"/>
      <c r="WYB2837" s="653"/>
      <c r="WYC2837" s="653"/>
      <c r="WYD2837" s="653"/>
      <c r="WYE2837" s="653"/>
      <c r="WYF2837" s="653"/>
      <c r="WYG2837" s="653"/>
      <c r="WYH2837" s="653"/>
      <c r="WYI2837" s="653"/>
      <c r="WYJ2837" s="653"/>
      <c r="WYK2837" s="653"/>
      <c r="WYL2837" s="653"/>
      <c r="WYM2837" s="653"/>
      <c r="WYN2837" s="653"/>
      <c r="WYO2837" s="653"/>
      <c r="WYP2837" s="653"/>
      <c r="WYQ2837" s="653"/>
      <c r="WYR2837" s="653"/>
      <c r="WYS2837" s="653"/>
      <c r="WYT2837" s="653"/>
      <c r="WYU2837" s="653"/>
      <c r="WYV2837" s="653"/>
      <c r="WYW2837" s="653"/>
      <c r="WYX2837" s="653"/>
      <c r="WYY2837" s="653"/>
      <c r="WYZ2837" s="653"/>
      <c r="WZA2837" s="653"/>
      <c r="WZB2837" s="653"/>
      <c r="WZC2837" s="653"/>
      <c r="WZD2837" s="653"/>
      <c r="WZE2837" s="653"/>
      <c r="WZF2837" s="653"/>
      <c r="WZG2837" s="653"/>
      <c r="WZH2837" s="653"/>
      <c r="WZI2837" s="653"/>
      <c r="WZJ2837" s="653"/>
      <c r="WZK2837" s="653"/>
      <c r="WZL2837" s="653"/>
      <c r="WZM2837" s="653"/>
      <c r="WZN2837" s="653"/>
      <c r="WZO2837" s="653"/>
      <c r="WZP2837" s="653"/>
      <c r="WZQ2837" s="653"/>
      <c r="WZR2837" s="653"/>
      <c r="WZS2837" s="653"/>
      <c r="WZT2837" s="653"/>
      <c r="WZU2837" s="653"/>
      <c r="WZV2837" s="653"/>
      <c r="WZW2837" s="653"/>
      <c r="WZX2837" s="653"/>
      <c r="WZY2837" s="653"/>
      <c r="WZZ2837" s="653"/>
      <c r="XAA2837" s="653"/>
      <c r="XAB2837" s="653"/>
      <c r="XAC2837" s="653"/>
      <c r="XAD2837" s="653"/>
      <c r="XAE2837" s="653"/>
      <c r="XAF2837" s="653"/>
      <c r="XAG2837" s="653"/>
      <c r="XAH2837" s="653"/>
      <c r="XAI2837" s="653"/>
      <c r="XAJ2837" s="653"/>
      <c r="XAK2837" s="653"/>
      <c r="XAL2837" s="653"/>
      <c r="XAM2837" s="653"/>
      <c r="XAN2837" s="653"/>
      <c r="XAO2837" s="653"/>
      <c r="XAP2837" s="653"/>
      <c r="XAQ2837" s="653"/>
      <c r="XAR2837" s="653"/>
      <c r="XAS2837" s="653"/>
      <c r="XAT2837" s="653"/>
      <c r="XAU2837" s="653"/>
      <c r="XAV2837" s="653"/>
      <c r="XAW2837" s="653"/>
      <c r="XAX2837" s="653"/>
      <c r="XAY2837" s="653"/>
      <c r="XAZ2837" s="653"/>
      <c r="XBA2837" s="653"/>
      <c r="XBB2837" s="653"/>
      <c r="XBC2837" s="653"/>
      <c r="XBD2837" s="653"/>
      <c r="XBE2837" s="653"/>
      <c r="XBF2837" s="653"/>
      <c r="XBG2837" s="653"/>
      <c r="XBH2837" s="653"/>
      <c r="XBI2837" s="653"/>
      <c r="XBJ2837" s="653"/>
      <c r="XBK2837" s="653"/>
      <c r="XBL2837" s="653"/>
      <c r="XBM2837" s="653"/>
      <c r="XBN2837" s="653"/>
      <c r="XBO2837" s="653"/>
      <c r="XBP2837" s="653"/>
      <c r="XBQ2837" s="653"/>
      <c r="XBR2837" s="653"/>
      <c r="XBS2837" s="653"/>
      <c r="XBT2837" s="653"/>
      <c r="XBU2837" s="653"/>
      <c r="XBV2837" s="653"/>
      <c r="XBW2837" s="653"/>
      <c r="XBX2837" s="653"/>
      <c r="XBY2837" s="653"/>
      <c r="XBZ2837" s="653"/>
      <c r="XCA2837" s="653"/>
      <c r="XCB2837" s="653"/>
      <c r="XCC2837" s="653"/>
      <c r="XCD2837" s="653"/>
      <c r="XCE2837" s="653"/>
      <c r="XCF2837" s="653"/>
      <c r="XCG2837" s="653"/>
      <c r="XCH2837" s="653"/>
      <c r="XCI2837" s="653"/>
      <c r="XCJ2837" s="653"/>
      <c r="XCK2837" s="653"/>
      <c r="XCL2837" s="653"/>
      <c r="XCM2837" s="653"/>
      <c r="XCN2837" s="653"/>
      <c r="XCO2837" s="653"/>
      <c r="XCP2837" s="653"/>
      <c r="XCQ2837" s="653"/>
      <c r="XCR2837" s="653"/>
      <c r="XCS2837" s="653"/>
      <c r="XCT2837" s="653"/>
      <c r="XCU2837" s="653"/>
      <c r="XCV2837" s="653"/>
      <c r="XCW2837" s="653"/>
      <c r="XCX2837" s="653"/>
      <c r="XCY2837" s="653"/>
      <c r="XCZ2837" s="653"/>
      <c r="XDA2837" s="653"/>
      <c r="XDB2837" s="653"/>
      <c r="XDC2837" s="653"/>
      <c r="XDD2837" s="653"/>
      <c r="XDE2837" s="653"/>
      <c r="XDF2837" s="653"/>
      <c r="XDG2837" s="653"/>
      <c r="XDH2837" s="653"/>
      <c r="XDI2837" s="653"/>
      <c r="XDJ2837" s="653"/>
      <c r="XDK2837" s="653"/>
      <c r="XDL2837" s="653"/>
      <c r="XDM2837" s="653"/>
      <c r="XDN2837" s="653"/>
      <c r="XDO2837" s="653"/>
      <c r="XDP2837" s="653"/>
      <c r="XDQ2837" s="653"/>
      <c r="XDR2837" s="653"/>
      <c r="XDS2837" s="653"/>
      <c r="XDT2837" s="653"/>
      <c r="XDU2837" s="653"/>
      <c r="XDV2837" s="653"/>
      <c r="XDW2837" s="653"/>
      <c r="XDX2837" s="653"/>
      <c r="XDY2837" s="653"/>
      <c r="XDZ2837" s="653"/>
      <c r="XEA2837" s="653"/>
      <c r="XEB2837" s="653"/>
      <c r="XEC2837" s="653"/>
      <c r="XED2837" s="653"/>
      <c r="XEE2837" s="653"/>
      <c r="XEF2837" s="653"/>
      <c r="XEG2837" s="653"/>
      <c r="XEH2837" s="653"/>
      <c r="XEI2837" s="653"/>
      <c r="XEJ2837" s="653"/>
      <c r="XEK2837" s="653"/>
      <c r="XEL2837" s="653"/>
      <c r="XEM2837" s="653"/>
      <c r="XEN2837" s="653"/>
      <c r="XEO2837" s="653"/>
      <c r="XEP2837" s="653"/>
      <c r="XEQ2837" s="653"/>
      <c r="XER2837" s="653"/>
      <c r="XES2837" s="653"/>
      <c r="XET2837" s="653"/>
      <c r="XEU2837" s="653"/>
      <c r="XEV2837" s="653"/>
      <c r="XEW2837" s="653"/>
      <c r="XEX2837" s="653"/>
      <c r="XEY2837" s="653"/>
      <c r="XEZ2837" s="653"/>
      <c r="XFA2837" s="653"/>
      <c r="XFB2837" s="653"/>
      <c r="XFC2837" s="653"/>
      <c r="XFD2837" s="653"/>
    </row>
    <row r="2838" spans="1:16384" x14ac:dyDescent="0.25">
      <c r="A2838" s="1148"/>
      <c r="B2838" s="653"/>
      <c r="C2838" s="645" t="s">
        <v>7202</v>
      </c>
      <c r="D2838" s="645" t="s">
        <v>519</v>
      </c>
      <c r="E2838" s="651" t="s">
        <v>149</v>
      </c>
      <c r="F2838" s="651" t="s">
        <v>121</v>
      </c>
      <c r="G2838" s="648">
        <v>150</v>
      </c>
      <c r="H2838" s="648">
        <v>150</v>
      </c>
      <c r="I2838" s="14">
        <v>1</v>
      </c>
      <c r="J2838" s="653"/>
      <c r="K2838" s="653"/>
      <c r="L2838" s="653"/>
      <c r="M2838" s="653"/>
      <c r="N2838" s="653"/>
      <c r="O2838" s="653"/>
      <c r="P2838" s="653"/>
      <c r="Q2838" s="653"/>
      <c r="R2838" s="653"/>
      <c r="S2838" s="653"/>
      <c r="T2838" s="653"/>
      <c r="U2838" s="653"/>
      <c r="V2838" s="653"/>
      <c r="W2838" s="653"/>
      <c r="X2838" s="653"/>
      <c r="Y2838" s="653"/>
      <c r="Z2838" s="653"/>
      <c r="AA2838" s="653"/>
      <c r="AB2838" s="653"/>
      <c r="AC2838" s="653"/>
      <c r="AD2838" s="653"/>
      <c r="AE2838" s="653"/>
      <c r="AF2838" s="653"/>
      <c r="AG2838" s="653"/>
      <c r="AH2838" s="653"/>
      <c r="AI2838" s="653"/>
      <c r="AJ2838" s="653"/>
      <c r="AK2838" s="653"/>
      <c r="AL2838" s="653"/>
      <c r="AM2838" s="653"/>
      <c r="AN2838" s="653"/>
      <c r="AO2838" s="653"/>
      <c r="AP2838" s="653"/>
      <c r="AQ2838" s="653"/>
      <c r="AR2838" s="653"/>
      <c r="AS2838" s="653"/>
      <c r="AT2838" s="653"/>
      <c r="AU2838" s="653"/>
      <c r="AV2838" s="653"/>
      <c r="AW2838" s="653"/>
      <c r="AX2838" s="653"/>
      <c r="AY2838" s="653"/>
      <c r="AZ2838" s="653"/>
      <c r="BA2838" s="653"/>
      <c r="BB2838" s="653"/>
      <c r="BC2838" s="653"/>
      <c r="BD2838" s="653"/>
      <c r="BE2838" s="653"/>
      <c r="BF2838" s="653"/>
      <c r="BG2838" s="653"/>
      <c r="BH2838" s="653"/>
      <c r="BI2838" s="653"/>
      <c r="BJ2838" s="653"/>
      <c r="BK2838" s="653"/>
      <c r="BL2838" s="653"/>
      <c r="BM2838" s="653"/>
      <c r="BN2838" s="653"/>
      <c r="BO2838" s="653"/>
      <c r="BP2838" s="653"/>
      <c r="BQ2838" s="653"/>
      <c r="BR2838" s="653"/>
      <c r="BS2838" s="653"/>
      <c r="BT2838" s="653"/>
      <c r="BU2838" s="653"/>
      <c r="BV2838" s="653"/>
      <c r="BW2838" s="653"/>
      <c r="BX2838" s="653"/>
      <c r="BY2838" s="653"/>
      <c r="BZ2838" s="653"/>
      <c r="CA2838" s="653"/>
      <c r="CB2838" s="653"/>
      <c r="CC2838" s="653"/>
      <c r="CD2838" s="653"/>
      <c r="CE2838" s="653"/>
      <c r="CF2838" s="653"/>
      <c r="CG2838" s="653"/>
      <c r="CH2838" s="653"/>
      <c r="CI2838" s="653"/>
      <c r="CJ2838" s="653"/>
      <c r="CK2838" s="653"/>
      <c r="CL2838" s="653"/>
      <c r="CM2838" s="653"/>
      <c r="CN2838" s="653"/>
      <c r="CO2838" s="653"/>
      <c r="CP2838" s="653"/>
      <c r="CQ2838" s="653"/>
      <c r="CR2838" s="653"/>
      <c r="CS2838" s="653"/>
      <c r="CT2838" s="653"/>
      <c r="CU2838" s="653"/>
      <c r="CV2838" s="653"/>
      <c r="CW2838" s="653"/>
      <c r="CX2838" s="653"/>
      <c r="CY2838" s="653"/>
      <c r="CZ2838" s="653"/>
      <c r="DA2838" s="653"/>
      <c r="DB2838" s="653"/>
      <c r="DC2838" s="653"/>
      <c r="DD2838" s="653"/>
      <c r="DE2838" s="653"/>
      <c r="DF2838" s="653"/>
      <c r="DG2838" s="653"/>
      <c r="DH2838" s="653"/>
      <c r="DI2838" s="653"/>
      <c r="DJ2838" s="653"/>
      <c r="DK2838" s="653"/>
      <c r="DL2838" s="653"/>
      <c r="DM2838" s="653"/>
      <c r="DN2838" s="653"/>
      <c r="DO2838" s="653"/>
      <c r="DP2838" s="653"/>
      <c r="DQ2838" s="653"/>
      <c r="DR2838" s="653"/>
      <c r="DS2838" s="653"/>
      <c r="DT2838" s="653"/>
      <c r="DU2838" s="653"/>
      <c r="DV2838" s="653"/>
      <c r="DW2838" s="653"/>
      <c r="DX2838" s="653"/>
      <c r="DY2838" s="653"/>
      <c r="DZ2838" s="653"/>
      <c r="EA2838" s="653"/>
      <c r="EB2838" s="653"/>
      <c r="EC2838" s="653"/>
      <c r="ED2838" s="653"/>
      <c r="EE2838" s="653"/>
      <c r="EF2838" s="653"/>
      <c r="EG2838" s="653"/>
      <c r="EH2838" s="653"/>
      <c r="EI2838" s="653"/>
      <c r="EJ2838" s="653"/>
      <c r="EK2838" s="653"/>
      <c r="EL2838" s="653"/>
      <c r="EM2838" s="653"/>
      <c r="EN2838" s="653"/>
      <c r="EO2838" s="653"/>
      <c r="EP2838" s="653"/>
      <c r="EQ2838" s="653"/>
      <c r="ER2838" s="653"/>
      <c r="ES2838" s="653"/>
      <c r="ET2838" s="653"/>
      <c r="EU2838" s="653"/>
      <c r="EV2838" s="653"/>
      <c r="EW2838" s="653"/>
      <c r="EX2838" s="653"/>
      <c r="EY2838" s="653"/>
      <c r="EZ2838" s="653"/>
      <c r="FA2838" s="653"/>
      <c r="FB2838" s="653"/>
      <c r="FC2838" s="653"/>
      <c r="FD2838" s="653"/>
      <c r="FE2838" s="653"/>
      <c r="FF2838" s="653"/>
      <c r="FG2838" s="653"/>
      <c r="FH2838" s="653"/>
      <c r="FI2838" s="653"/>
      <c r="FJ2838" s="653"/>
      <c r="FK2838" s="653"/>
      <c r="FL2838" s="653"/>
      <c r="FM2838" s="653"/>
      <c r="FN2838" s="653"/>
      <c r="FO2838" s="653"/>
      <c r="FP2838" s="653"/>
      <c r="FQ2838" s="653"/>
      <c r="FR2838" s="653"/>
      <c r="FS2838" s="653"/>
      <c r="FT2838" s="653"/>
      <c r="FU2838" s="653"/>
      <c r="FV2838" s="653"/>
      <c r="FW2838" s="653"/>
      <c r="FX2838" s="653"/>
      <c r="FY2838" s="653"/>
      <c r="FZ2838" s="653"/>
      <c r="GA2838" s="653"/>
      <c r="GB2838" s="653"/>
      <c r="GC2838" s="653"/>
      <c r="GD2838" s="653"/>
      <c r="GE2838" s="653"/>
      <c r="GF2838" s="653"/>
      <c r="GG2838" s="653"/>
      <c r="GH2838" s="653"/>
      <c r="GI2838" s="653"/>
      <c r="GJ2838" s="653"/>
      <c r="GK2838" s="653"/>
      <c r="GL2838" s="653"/>
      <c r="GM2838" s="653"/>
      <c r="GN2838" s="653"/>
      <c r="GO2838" s="653"/>
      <c r="GP2838" s="653"/>
      <c r="GQ2838" s="653"/>
      <c r="GR2838" s="653"/>
      <c r="GS2838" s="653"/>
      <c r="GT2838" s="653"/>
      <c r="GU2838" s="653"/>
      <c r="GV2838" s="653"/>
      <c r="GW2838" s="653"/>
      <c r="GX2838" s="653"/>
      <c r="GY2838" s="653"/>
      <c r="GZ2838" s="653"/>
      <c r="HA2838" s="653"/>
      <c r="HB2838" s="653"/>
      <c r="HC2838" s="653"/>
      <c r="HD2838" s="653"/>
      <c r="HE2838" s="653"/>
      <c r="HF2838" s="653"/>
      <c r="HG2838" s="653"/>
      <c r="HH2838" s="653"/>
      <c r="HI2838" s="653"/>
      <c r="HJ2838" s="653"/>
      <c r="HK2838" s="653"/>
      <c r="HL2838" s="653"/>
      <c r="HM2838" s="653"/>
      <c r="HN2838" s="653"/>
      <c r="HO2838" s="653"/>
      <c r="HP2838" s="653"/>
      <c r="HQ2838" s="653"/>
      <c r="HR2838" s="653"/>
      <c r="HS2838" s="653"/>
      <c r="HT2838" s="653"/>
      <c r="HU2838" s="653"/>
      <c r="HV2838" s="653"/>
      <c r="HW2838" s="653"/>
      <c r="HX2838" s="653"/>
      <c r="HY2838" s="653"/>
      <c r="HZ2838" s="653"/>
      <c r="IA2838" s="653"/>
      <c r="IB2838" s="653"/>
      <c r="IC2838" s="653"/>
      <c r="ID2838" s="653"/>
      <c r="IE2838" s="653"/>
      <c r="IF2838" s="653"/>
      <c r="IG2838" s="653"/>
      <c r="IH2838" s="653"/>
      <c r="II2838" s="653"/>
      <c r="IJ2838" s="653"/>
      <c r="IK2838" s="653"/>
      <c r="IL2838" s="653"/>
      <c r="IM2838" s="653"/>
      <c r="IN2838" s="653"/>
      <c r="IO2838" s="653"/>
      <c r="IP2838" s="653"/>
      <c r="IQ2838" s="653"/>
      <c r="IR2838" s="653"/>
      <c r="IS2838" s="653"/>
      <c r="IT2838" s="653"/>
      <c r="IU2838" s="653"/>
      <c r="IV2838" s="653"/>
      <c r="IW2838" s="653"/>
      <c r="IX2838" s="653"/>
      <c r="IY2838" s="653"/>
      <c r="IZ2838" s="653"/>
      <c r="JA2838" s="653"/>
      <c r="JB2838" s="653"/>
      <c r="JC2838" s="653"/>
      <c r="JD2838" s="653"/>
      <c r="JE2838" s="653"/>
      <c r="JF2838" s="653"/>
      <c r="JG2838" s="653"/>
      <c r="JH2838" s="653"/>
      <c r="JI2838" s="653"/>
      <c r="JJ2838" s="653"/>
      <c r="JK2838" s="653"/>
      <c r="JL2838" s="653"/>
      <c r="JM2838" s="653"/>
      <c r="JN2838" s="653"/>
      <c r="JO2838" s="653"/>
      <c r="JP2838" s="653"/>
      <c r="JQ2838" s="653"/>
      <c r="JR2838" s="653"/>
      <c r="JS2838" s="653"/>
      <c r="JT2838" s="653"/>
      <c r="JU2838" s="653"/>
      <c r="JV2838" s="653"/>
      <c r="JW2838" s="653"/>
      <c r="JX2838" s="653"/>
      <c r="JY2838" s="653"/>
      <c r="JZ2838" s="653"/>
      <c r="KA2838" s="653"/>
      <c r="KB2838" s="653"/>
      <c r="KC2838" s="653"/>
      <c r="KD2838" s="653"/>
      <c r="KE2838" s="653"/>
      <c r="KF2838" s="653"/>
      <c r="KG2838" s="653"/>
      <c r="KH2838" s="653"/>
      <c r="KI2838" s="653"/>
      <c r="KJ2838" s="653"/>
      <c r="KK2838" s="653"/>
      <c r="KL2838" s="653"/>
      <c r="KM2838" s="653"/>
      <c r="KN2838" s="653"/>
      <c r="KO2838" s="653"/>
      <c r="KP2838" s="653"/>
      <c r="KQ2838" s="653"/>
      <c r="KR2838" s="653"/>
      <c r="KS2838" s="653"/>
      <c r="KT2838" s="653"/>
      <c r="KU2838" s="653"/>
      <c r="KV2838" s="653"/>
      <c r="KW2838" s="653"/>
      <c r="KX2838" s="653"/>
      <c r="KY2838" s="653"/>
      <c r="KZ2838" s="653"/>
      <c r="LA2838" s="653"/>
      <c r="LB2838" s="653"/>
      <c r="LC2838" s="653"/>
      <c r="LD2838" s="653"/>
      <c r="LE2838" s="653"/>
      <c r="LF2838" s="653"/>
      <c r="LG2838" s="653"/>
      <c r="LH2838" s="653"/>
      <c r="LI2838" s="653"/>
      <c r="LJ2838" s="653"/>
      <c r="LK2838" s="653"/>
      <c r="LL2838" s="653"/>
      <c r="LM2838" s="653"/>
      <c r="LN2838" s="653"/>
      <c r="LO2838" s="653"/>
      <c r="LP2838" s="653"/>
      <c r="LQ2838" s="653"/>
      <c r="LR2838" s="653"/>
      <c r="LS2838" s="653"/>
      <c r="LT2838" s="653"/>
      <c r="LU2838" s="653"/>
      <c r="LV2838" s="653"/>
      <c r="LW2838" s="653"/>
      <c r="LX2838" s="653"/>
      <c r="LY2838" s="653"/>
      <c r="LZ2838" s="653"/>
      <c r="MA2838" s="653"/>
      <c r="MB2838" s="653"/>
      <c r="MC2838" s="653"/>
      <c r="MD2838" s="653"/>
      <c r="ME2838" s="653"/>
      <c r="MF2838" s="653"/>
      <c r="MG2838" s="653"/>
      <c r="MH2838" s="653"/>
      <c r="MI2838" s="653"/>
      <c r="MJ2838" s="653"/>
      <c r="MK2838" s="653"/>
      <c r="ML2838" s="653"/>
      <c r="MM2838" s="653"/>
      <c r="MN2838" s="653"/>
      <c r="MO2838" s="653"/>
      <c r="MP2838" s="653"/>
      <c r="MQ2838" s="653"/>
      <c r="MR2838" s="653"/>
      <c r="MS2838" s="653"/>
      <c r="MT2838" s="653"/>
      <c r="MU2838" s="653"/>
      <c r="MV2838" s="653"/>
      <c r="MW2838" s="653"/>
      <c r="MX2838" s="653"/>
      <c r="MY2838" s="653"/>
      <c r="MZ2838" s="653"/>
      <c r="NA2838" s="653"/>
      <c r="NB2838" s="653"/>
      <c r="NC2838" s="653"/>
      <c r="ND2838" s="653"/>
      <c r="NE2838" s="653"/>
      <c r="NF2838" s="653"/>
      <c r="NG2838" s="653"/>
      <c r="NH2838" s="653"/>
      <c r="NI2838" s="653"/>
      <c r="NJ2838" s="653"/>
      <c r="NK2838" s="653"/>
      <c r="NL2838" s="653"/>
      <c r="NM2838" s="653"/>
      <c r="NN2838" s="653"/>
      <c r="NO2838" s="653"/>
      <c r="NP2838" s="653"/>
      <c r="NQ2838" s="653"/>
      <c r="NR2838" s="653"/>
      <c r="NS2838" s="653"/>
      <c r="NT2838" s="653"/>
      <c r="NU2838" s="653"/>
      <c r="NV2838" s="653"/>
      <c r="NW2838" s="653"/>
      <c r="NX2838" s="653"/>
      <c r="NY2838" s="653"/>
      <c r="NZ2838" s="653"/>
      <c r="OA2838" s="653"/>
      <c r="OB2838" s="653"/>
      <c r="OC2838" s="653"/>
      <c r="OD2838" s="653"/>
      <c r="OE2838" s="653"/>
      <c r="OF2838" s="653"/>
      <c r="OG2838" s="653"/>
      <c r="OH2838" s="653"/>
      <c r="OI2838" s="653"/>
      <c r="OJ2838" s="653"/>
      <c r="OK2838" s="653"/>
      <c r="OL2838" s="653"/>
      <c r="OM2838" s="653"/>
      <c r="ON2838" s="653"/>
      <c r="OO2838" s="653"/>
      <c r="OP2838" s="653"/>
      <c r="OQ2838" s="653"/>
      <c r="OR2838" s="653"/>
      <c r="OS2838" s="653"/>
      <c r="OT2838" s="653"/>
      <c r="OU2838" s="653"/>
      <c r="OV2838" s="653"/>
      <c r="OW2838" s="653"/>
      <c r="OX2838" s="653"/>
      <c r="OY2838" s="653"/>
      <c r="OZ2838" s="653"/>
      <c r="PA2838" s="653"/>
      <c r="PB2838" s="653"/>
      <c r="PC2838" s="653"/>
      <c r="PD2838" s="653"/>
      <c r="PE2838" s="653"/>
      <c r="PF2838" s="653"/>
      <c r="PG2838" s="653"/>
      <c r="PH2838" s="653"/>
      <c r="PI2838" s="653"/>
      <c r="PJ2838" s="653"/>
      <c r="PK2838" s="653"/>
      <c r="PL2838" s="653"/>
      <c r="PM2838" s="653"/>
      <c r="PN2838" s="653"/>
      <c r="PO2838" s="653"/>
      <c r="PP2838" s="653"/>
      <c r="PQ2838" s="653"/>
      <c r="PR2838" s="653"/>
      <c r="PS2838" s="653"/>
      <c r="PT2838" s="653"/>
      <c r="PU2838" s="653"/>
      <c r="PV2838" s="653"/>
      <c r="PW2838" s="653"/>
      <c r="PX2838" s="653"/>
      <c r="PY2838" s="653"/>
      <c r="PZ2838" s="653"/>
      <c r="QA2838" s="653"/>
      <c r="QB2838" s="653"/>
      <c r="QC2838" s="653"/>
      <c r="QD2838" s="653"/>
      <c r="QE2838" s="653"/>
      <c r="QF2838" s="653"/>
      <c r="QG2838" s="653"/>
      <c r="QH2838" s="653"/>
      <c r="QI2838" s="653"/>
      <c r="QJ2838" s="653"/>
      <c r="QK2838" s="653"/>
      <c r="QL2838" s="653"/>
      <c r="QM2838" s="653"/>
      <c r="QN2838" s="653"/>
      <c r="QO2838" s="653"/>
      <c r="QP2838" s="653"/>
      <c r="QQ2838" s="653"/>
      <c r="QR2838" s="653"/>
      <c r="QS2838" s="653"/>
      <c r="QT2838" s="653"/>
      <c r="QU2838" s="653"/>
      <c r="QV2838" s="653"/>
      <c r="QW2838" s="653"/>
      <c r="QX2838" s="653"/>
      <c r="QY2838" s="653"/>
      <c r="QZ2838" s="653"/>
      <c r="RA2838" s="653"/>
      <c r="RB2838" s="653"/>
      <c r="RC2838" s="653"/>
      <c r="RD2838" s="653"/>
      <c r="RE2838" s="653"/>
      <c r="RF2838" s="653"/>
      <c r="RG2838" s="653"/>
      <c r="RH2838" s="653"/>
      <c r="RI2838" s="653"/>
      <c r="RJ2838" s="653"/>
      <c r="RK2838" s="653"/>
      <c r="RL2838" s="653"/>
      <c r="RM2838" s="653"/>
      <c r="RN2838" s="653"/>
      <c r="RO2838" s="653"/>
      <c r="RP2838" s="653"/>
      <c r="RQ2838" s="653"/>
      <c r="RR2838" s="653"/>
      <c r="RS2838" s="653"/>
      <c r="RT2838" s="653"/>
      <c r="RU2838" s="653"/>
      <c r="RV2838" s="653"/>
      <c r="RW2838" s="653"/>
      <c r="RX2838" s="653"/>
      <c r="RY2838" s="653"/>
      <c r="RZ2838" s="653"/>
      <c r="SA2838" s="653"/>
      <c r="SB2838" s="653"/>
      <c r="SC2838" s="653"/>
      <c r="SD2838" s="653"/>
      <c r="SE2838" s="653"/>
      <c r="SF2838" s="653"/>
      <c r="SG2838" s="653"/>
      <c r="SH2838" s="653"/>
      <c r="SI2838" s="653"/>
      <c r="SJ2838" s="653"/>
      <c r="SK2838" s="653"/>
      <c r="SL2838" s="653"/>
      <c r="SM2838" s="653"/>
      <c r="SN2838" s="653"/>
      <c r="SO2838" s="653"/>
      <c r="SP2838" s="653"/>
      <c r="SQ2838" s="653"/>
      <c r="SR2838" s="653"/>
      <c r="SS2838" s="653"/>
      <c r="ST2838" s="653"/>
      <c r="SU2838" s="653"/>
      <c r="SV2838" s="653"/>
      <c r="SW2838" s="653"/>
      <c r="SX2838" s="653"/>
      <c r="SY2838" s="653"/>
      <c r="SZ2838" s="653"/>
      <c r="TA2838" s="653"/>
      <c r="TB2838" s="653"/>
      <c r="TC2838" s="653"/>
      <c r="TD2838" s="653"/>
      <c r="TE2838" s="653"/>
      <c r="TF2838" s="653"/>
      <c r="TG2838" s="653"/>
      <c r="TH2838" s="653"/>
      <c r="TI2838" s="653"/>
      <c r="TJ2838" s="653"/>
      <c r="TK2838" s="653"/>
      <c r="TL2838" s="653"/>
      <c r="TM2838" s="653"/>
      <c r="TN2838" s="653"/>
      <c r="TO2838" s="653"/>
      <c r="TP2838" s="653"/>
      <c r="TQ2838" s="653"/>
      <c r="TR2838" s="653"/>
      <c r="TS2838" s="653"/>
      <c r="TT2838" s="653"/>
      <c r="TU2838" s="653"/>
      <c r="TV2838" s="653"/>
      <c r="TW2838" s="653"/>
      <c r="TX2838" s="653"/>
      <c r="TY2838" s="653"/>
      <c r="TZ2838" s="653"/>
      <c r="UA2838" s="653"/>
      <c r="UB2838" s="653"/>
      <c r="UC2838" s="653"/>
      <c r="UD2838" s="653"/>
      <c r="UE2838" s="653"/>
      <c r="UF2838" s="653"/>
      <c r="UG2838" s="653"/>
      <c r="UH2838" s="653"/>
      <c r="UI2838" s="653"/>
      <c r="UJ2838" s="653"/>
      <c r="UK2838" s="653"/>
      <c r="UL2838" s="653"/>
      <c r="UM2838" s="653"/>
      <c r="UN2838" s="653"/>
      <c r="UO2838" s="653"/>
      <c r="UP2838" s="653"/>
      <c r="UQ2838" s="653"/>
      <c r="UR2838" s="653"/>
      <c r="US2838" s="653"/>
      <c r="UT2838" s="653"/>
      <c r="UU2838" s="653"/>
      <c r="UV2838" s="653"/>
      <c r="UW2838" s="653"/>
      <c r="UX2838" s="653"/>
      <c r="UY2838" s="653"/>
      <c r="UZ2838" s="653"/>
      <c r="VA2838" s="653"/>
      <c r="VB2838" s="653"/>
      <c r="VC2838" s="653"/>
      <c r="VD2838" s="653"/>
      <c r="VE2838" s="653"/>
      <c r="VF2838" s="653"/>
      <c r="VG2838" s="653"/>
      <c r="VH2838" s="653"/>
      <c r="VI2838" s="653"/>
      <c r="VJ2838" s="653"/>
      <c r="VK2838" s="653"/>
      <c r="VL2838" s="653"/>
      <c r="VM2838" s="653"/>
      <c r="VN2838" s="653"/>
      <c r="VO2838" s="653"/>
      <c r="VP2838" s="653"/>
      <c r="VQ2838" s="653"/>
      <c r="VR2838" s="653"/>
      <c r="VS2838" s="653"/>
      <c r="VT2838" s="653"/>
      <c r="VU2838" s="653"/>
      <c r="VV2838" s="653"/>
      <c r="VW2838" s="653"/>
      <c r="VX2838" s="653"/>
      <c r="VY2838" s="653"/>
      <c r="VZ2838" s="653"/>
      <c r="WA2838" s="653"/>
      <c r="WB2838" s="653"/>
      <c r="WC2838" s="653"/>
      <c r="WD2838" s="653"/>
      <c r="WE2838" s="653"/>
      <c r="WF2838" s="653"/>
      <c r="WG2838" s="653"/>
      <c r="WH2838" s="653"/>
      <c r="WI2838" s="653"/>
      <c r="WJ2838" s="653"/>
      <c r="WK2838" s="653"/>
      <c r="WL2838" s="653"/>
      <c r="WM2838" s="653"/>
      <c r="WN2838" s="653"/>
      <c r="WO2838" s="653"/>
      <c r="WP2838" s="653"/>
      <c r="WQ2838" s="653"/>
      <c r="WR2838" s="653"/>
      <c r="WS2838" s="653"/>
      <c r="WT2838" s="653"/>
      <c r="WU2838" s="653"/>
      <c r="WV2838" s="653"/>
      <c r="WW2838" s="653"/>
      <c r="WX2838" s="653"/>
      <c r="WY2838" s="653"/>
      <c r="WZ2838" s="653"/>
      <c r="XA2838" s="653"/>
      <c r="XB2838" s="653"/>
      <c r="XC2838" s="653"/>
      <c r="XD2838" s="653"/>
      <c r="XE2838" s="653"/>
      <c r="XF2838" s="653"/>
      <c r="XG2838" s="653"/>
      <c r="XH2838" s="653"/>
      <c r="XI2838" s="653"/>
      <c r="XJ2838" s="653"/>
      <c r="XK2838" s="653"/>
      <c r="XL2838" s="653"/>
      <c r="XM2838" s="653"/>
      <c r="XN2838" s="653"/>
      <c r="XO2838" s="653"/>
      <c r="XP2838" s="653"/>
      <c r="XQ2838" s="653"/>
      <c r="XR2838" s="653"/>
      <c r="XS2838" s="653"/>
      <c r="XT2838" s="653"/>
      <c r="XU2838" s="653"/>
      <c r="XV2838" s="653"/>
      <c r="XW2838" s="653"/>
      <c r="XX2838" s="653"/>
      <c r="XY2838" s="653"/>
      <c r="XZ2838" s="653"/>
      <c r="YA2838" s="653"/>
      <c r="YB2838" s="653"/>
      <c r="YC2838" s="653"/>
      <c r="YD2838" s="653"/>
      <c r="YE2838" s="653"/>
      <c r="YF2838" s="653"/>
      <c r="YG2838" s="653"/>
      <c r="YH2838" s="653"/>
      <c r="YI2838" s="653"/>
      <c r="YJ2838" s="653"/>
      <c r="YK2838" s="653"/>
      <c r="YL2838" s="653"/>
      <c r="YM2838" s="653"/>
      <c r="YN2838" s="653"/>
      <c r="YO2838" s="653"/>
      <c r="YP2838" s="653"/>
      <c r="YQ2838" s="653"/>
      <c r="YR2838" s="653"/>
      <c r="YS2838" s="653"/>
      <c r="YT2838" s="653"/>
      <c r="YU2838" s="653"/>
      <c r="YV2838" s="653"/>
      <c r="YW2838" s="653"/>
      <c r="YX2838" s="653"/>
      <c r="YY2838" s="653"/>
      <c r="YZ2838" s="653"/>
      <c r="ZA2838" s="653"/>
      <c r="ZB2838" s="653"/>
      <c r="ZC2838" s="653"/>
      <c r="ZD2838" s="653"/>
      <c r="ZE2838" s="653"/>
      <c r="ZF2838" s="653"/>
      <c r="ZG2838" s="653"/>
      <c r="ZH2838" s="653"/>
      <c r="ZI2838" s="653"/>
      <c r="ZJ2838" s="653"/>
      <c r="ZK2838" s="653"/>
      <c r="ZL2838" s="653"/>
      <c r="ZM2838" s="653"/>
      <c r="ZN2838" s="653"/>
      <c r="ZO2838" s="653"/>
      <c r="ZP2838" s="653"/>
      <c r="ZQ2838" s="653"/>
      <c r="ZR2838" s="653"/>
      <c r="ZS2838" s="653"/>
      <c r="ZT2838" s="653"/>
      <c r="ZU2838" s="653"/>
      <c r="ZV2838" s="653"/>
      <c r="ZW2838" s="653"/>
      <c r="ZX2838" s="653"/>
      <c r="ZY2838" s="653"/>
      <c r="ZZ2838" s="653"/>
      <c r="AAA2838" s="653"/>
      <c r="AAB2838" s="653"/>
      <c r="AAC2838" s="653"/>
      <c r="AAD2838" s="653"/>
      <c r="AAE2838" s="653"/>
      <c r="AAF2838" s="653"/>
      <c r="AAG2838" s="653"/>
      <c r="AAH2838" s="653"/>
      <c r="AAI2838" s="653"/>
      <c r="AAJ2838" s="653"/>
      <c r="AAK2838" s="653"/>
      <c r="AAL2838" s="653"/>
      <c r="AAM2838" s="653"/>
      <c r="AAN2838" s="653"/>
      <c r="AAO2838" s="653"/>
      <c r="AAP2838" s="653"/>
      <c r="AAQ2838" s="653"/>
      <c r="AAR2838" s="653"/>
      <c r="AAS2838" s="653"/>
      <c r="AAT2838" s="653"/>
      <c r="AAU2838" s="653"/>
      <c r="AAV2838" s="653"/>
      <c r="AAW2838" s="653"/>
      <c r="AAX2838" s="653"/>
      <c r="AAY2838" s="653"/>
      <c r="AAZ2838" s="653"/>
      <c r="ABA2838" s="653"/>
      <c r="ABB2838" s="653"/>
      <c r="ABC2838" s="653"/>
      <c r="ABD2838" s="653"/>
      <c r="ABE2838" s="653"/>
      <c r="ABF2838" s="653"/>
      <c r="ABG2838" s="653"/>
      <c r="ABH2838" s="653"/>
      <c r="ABI2838" s="653"/>
      <c r="ABJ2838" s="653"/>
      <c r="ABK2838" s="653"/>
      <c r="ABL2838" s="653"/>
      <c r="ABM2838" s="653"/>
      <c r="ABN2838" s="653"/>
      <c r="ABO2838" s="653"/>
      <c r="ABP2838" s="653"/>
      <c r="ABQ2838" s="653"/>
      <c r="ABR2838" s="653"/>
      <c r="ABS2838" s="653"/>
      <c r="ABT2838" s="653"/>
      <c r="ABU2838" s="653"/>
      <c r="ABV2838" s="653"/>
      <c r="ABW2838" s="653"/>
      <c r="ABX2838" s="653"/>
      <c r="ABY2838" s="653"/>
      <c r="ABZ2838" s="653"/>
      <c r="ACA2838" s="653"/>
      <c r="ACB2838" s="653"/>
      <c r="ACC2838" s="653"/>
      <c r="ACD2838" s="653"/>
      <c r="ACE2838" s="653"/>
      <c r="ACF2838" s="653"/>
      <c r="ACG2838" s="653"/>
      <c r="ACH2838" s="653"/>
      <c r="ACI2838" s="653"/>
      <c r="ACJ2838" s="653"/>
      <c r="ACK2838" s="653"/>
      <c r="ACL2838" s="653"/>
      <c r="ACM2838" s="653"/>
      <c r="ACN2838" s="653"/>
      <c r="ACO2838" s="653"/>
      <c r="ACP2838" s="653"/>
      <c r="ACQ2838" s="653"/>
      <c r="ACR2838" s="653"/>
      <c r="ACS2838" s="653"/>
      <c r="ACT2838" s="653"/>
      <c r="ACU2838" s="653"/>
      <c r="ACV2838" s="653"/>
      <c r="ACW2838" s="653"/>
      <c r="ACX2838" s="653"/>
      <c r="ACY2838" s="653"/>
      <c r="ACZ2838" s="653"/>
      <c r="ADA2838" s="653"/>
      <c r="ADB2838" s="653"/>
      <c r="ADC2838" s="653"/>
      <c r="ADD2838" s="653"/>
      <c r="ADE2838" s="653"/>
      <c r="ADF2838" s="653"/>
      <c r="ADG2838" s="653"/>
      <c r="ADH2838" s="653"/>
      <c r="ADI2838" s="653"/>
      <c r="ADJ2838" s="653"/>
      <c r="ADK2838" s="653"/>
      <c r="ADL2838" s="653"/>
      <c r="ADM2838" s="653"/>
      <c r="ADN2838" s="653"/>
      <c r="ADO2838" s="653"/>
      <c r="ADP2838" s="653"/>
      <c r="ADQ2838" s="653"/>
      <c r="ADR2838" s="653"/>
      <c r="ADS2838" s="653"/>
      <c r="ADT2838" s="653"/>
      <c r="ADU2838" s="653"/>
      <c r="ADV2838" s="653"/>
      <c r="ADW2838" s="653"/>
      <c r="ADX2838" s="653"/>
      <c r="ADY2838" s="653"/>
      <c r="ADZ2838" s="653"/>
      <c r="AEA2838" s="653"/>
      <c r="AEB2838" s="653"/>
      <c r="AEC2838" s="653"/>
      <c r="AED2838" s="653"/>
      <c r="AEE2838" s="653"/>
      <c r="AEF2838" s="653"/>
      <c r="AEG2838" s="653"/>
      <c r="AEH2838" s="653"/>
      <c r="AEI2838" s="653"/>
      <c r="AEJ2838" s="653"/>
      <c r="AEK2838" s="653"/>
      <c r="AEL2838" s="653"/>
      <c r="AEM2838" s="653"/>
      <c r="AEN2838" s="653"/>
      <c r="AEO2838" s="653"/>
      <c r="AEP2838" s="653"/>
      <c r="AEQ2838" s="653"/>
      <c r="AER2838" s="653"/>
      <c r="AES2838" s="653"/>
      <c r="AET2838" s="653"/>
      <c r="AEU2838" s="653"/>
      <c r="AEV2838" s="653"/>
      <c r="AEW2838" s="653"/>
      <c r="AEX2838" s="653"/>
      <c r="AEY2838" s="653"/>
      <c r="AEZ2838" s="653"/>
      <c r="AFA2838" s="653"/>
      <c r="AFB2838" s="653"/>
      <c r="AFC2838" s="653"/>
      <c r="AFD2838" s="653"/>
      <c r="AFE2838" s="653"/>
      <c r="AFF2838" s="653"/>
      <c r="AFG2838" s="653"/>
      <c r="AFH2838" s="653"/>
      <c r="AFI2838" s="653"/>
      <c r="AFJ2838" s="653"/>
      <c r="AFK2838" s="653"/>
      <c r="AFL2838" s="653"/>
      <c r="AFM2838" s="653"/>
      <c r="AFN2838" s="653"/>
      <c r="AFO2838" s="653"/>
      <c r="AFP2838" s="653"/>
      <c r="AFQ2838" s="653"/>
      <c r="AFR2838" s="653"/>
      <c r="AFS2838" s="653"/>
      <c r="AFT2838" s="653"/>
      <c r="AFU2838" s="653"/>
      <c r="AFV2838" s="653"/>
      <c r="AFW2838" s="653"/>
      <c r="AFX2838" s="653"/>
      <c r="AFY2838" s="653"/>
      <c r="AFZ2838" s="653"/>
      <c r="AGA2838" s="653"/>
      <c r="AGB2838" s="653"/>
      <c r="AGC2838" s="653"/>
      <c r="AGD2838" s="653"/>
      <c r="AGE2838" s="653"/>
      <c r="AGF2838" s="653"/>
      <c r="AGG2838" s="653"/>
      <c r="AGH2838" s="653"/>
      <c r="AGI2838" s="653"/>
      <c r="AGJ2838" s="653"/>
      <c r="AGK2838" s="653"/>
      <c r="AGL2838" s="653"/>
      <c r="AGM2838" s="653"/>
      <c r="AGN2838" s="653"/>
      <c r="AGO2838" s="653"/>
      <c r="AGP2838" s="653"/>
      <c r="AGQ2838" s="653"/>
      <c r="AGR2838" s="653"/>
      <c r="AGS2838" s="653"/>
      <c r="AGT2838" s="653"/>
      <c r="AGU2838" s="653"/>
      <c r="AGV2838" s="653"/>
      <c r="AGW2838" s="653"/>
      <c r="AGX2838" s="653"/>
      <c r="AGY2838" s="653"/>
      <c r="AGZ2838" s="653"/>
      <c r="AHA2838" s="653"/>
      <c r="AHB2838" s="653"/>
      <c r="AHC2838" s="653"/>
      <c r="AHD2838" s="653"/>
      <c r="AHE2838" s="653"/>
      <c r="AHF2838" s="653"/>
      <c r="AHG2838" s="653"/>
      <c r="AHH2838" s="653"/>
      <c r="AHI2838" s="653"/>
      <c r="AHJ2838" s="653"/>
      <c r="AHK2838" s="653"/>
      <c r="AHL2838" s="653"/>
      <c r="AHM2838" s="653"/>
      <c r="AHN2838" s="653"/>
      <c r="AHO2838" s="653"/>
      <c r="AHP2838" s="653"/>
      <c r="AHQ2838" s="653"/>
      <c r="AHR2838" s="653"/>
      <c r="AHS2838" s="653"/>
      <c r="AHT2838" s="653"/>
      <c r="AHU2838" s="653"/>
      <c r="AHV2838" s="653"/>
      <c r="AHW2838" s="653"/>
      <c r="AHX2838" s="653"/>
      <c r="AHY2838" s="653"/>
      <c r="AHZ2838" s="653"/>
      <c r="AIA2838" s="653"/>
      <c r="AIB2838" s="653"/>
      <c r="AIC2838" s="653"/>
      <c r="AID2838" s="653"/>
      <c r="AIE2838" s="653"/>
      <c r="AIF2838" s="653"/>
      <c r="AIG2838" s="653"/>
      <c r="AIH2838" s="653"/>
      <c r="AII2838" s="653"/>
      <c r="AIJ2838" s="653"/>
      <c r="AIK2838" s="653"/>
      <c r="AIL2838" s="653"/>
      <c r="AIM2838" s="653"/>
      <c r="AIN2838" s="653"/>
      <c r="AIO2838" s="653"/>
      <c r="AIP2838" s="653"/>
      <c r="AIQ2838" s="653"/>
      <c r="AIR2838" s="653"/>
      <c r="AIS2838" s="653"/>
      <c r="AIT2838" s="653"/>
      <c r="AIU2838" s="653"/>
      <c r="AIV2838" s="653"/>
      <c r="AIW2838" s="653"/>
      <c r="AIX2838" s="653"/>
      <c r="AIY2838" s="653"/>
      <c r="AIZ2838" s="653"/>
      <c r="AJA2838" s="653"/>
      <c r="AJB2838" s="653"/>
      <c r="AJC2838" s="653"/>
      <c r="AJD2838" s="653"/>
      <c r="AJE2838" s="653"/>
      <c r="AJF2838" s="653"/>
      <c r="AJG2838" s="653"/>
      <c r="AJH2838" s="653"/>
      <c r="AJI2838" s="653"/>
      <c r="AJJ2838" s="653"/>
      <c r="AJK2838" s="653"/>
      <c r="AJL2838" s="653"/>
      <c r="AJM2838" s="653"/>
      <c r="AJN2838" s="653"/>
      <c r="AJO2838" s="653"/>
      <c r="AJP2838" s="653"/>
      <c r="AJQ2838" s="653"/>
      <c r="AJR2838" s="653"/>
      <c r="AJS2838" s="653"/>
      <c r="AJT2838" s="653"/>
      <c r="AJU2838" s="653"/>
      <c r="AJV2838" s="653"/>
      <c r="AJW2838" s="653"/>
      <c r="AJX2838" s="653"/>
      <c r="AJY2838" s="653"/>
      <c r="AJZ2838" s="653"/>
      <c r="AKA2838" s="653"/>
      <c r="AKB2838" s="653"/>
      <c r="AKC2838" s="653"/>
      <c r="AKD2838" s="653"/>
      <c r="AKE2838" s="653"/>
      <c r="AKF2838" s="653"/>
      <c r="AKG2838" s="653"/>
      <c r="AKH2838" s="653"/>
      <c r="AKI2838" s="653"/>
      <c r="AKJ2838" s="653"/>
      <c r="AKK2838" s="653"/>
      <c r="AKL2838" s="653"/>
      <c r="AKM2838" s="653"/>
      <c r="AKN2838" s="653"/>
      <c r="AKO2838" s="653"/>
      <c r="AKP2838" s="653"/>
      <c r="AKQ2838" s="653"/>
      <c r="AKR2838" s="653"/>
      <c r="AKS2838" s="653"/>
      <c r="AKT2838" s="653"/>
      <c r="AKU2838" s="653"/>
      <c r="AKV2838" s="653"/>
      <c r="AKW2838" s="653"/>
      <c r="AKX2838" s="653"/>
      <c r="AKY2838" s="653"/>
      <c r="AKZ2838" s="653"/>
      <c r="ALA2838" s="653"/>
      <c r="ALB2838" s="653"/>
      <c r="ALC2838" s="653"/>
      <c r="ALD2838" s="653"/>
      <c r="ALE2838" s="653"/>
      <c r="ALF2838" s="653"/>
      <c r="ALG2838" s="653"/>
      <c r="ALH2838" s="653"/>
      <c r="ALI2838" s="653"/>
      <c r="ALJ2838" s="653"/>
      <c r="ALK2838" s="653"/>
      <c r="ALL2838" s="653"/>
      <c r="ALM2838" s="653"/>
      <c r="ALN2838" s="653"/>
      <c r="ALO2838" s="653"/>
      <c r="ALP2838" s="653"/>
      <c r="ALQ2838" s="653"/>
      <c r="ALR2838" s="653"/>
      <c r="ALS2838" s="653"/>
      <c r="ALT2838" s="653"/>
      <c r="ALU2838" s="653"/>
      <c r="ALV2838" s="653"/>
      <c r="ALW2838" s="653"/>
      <c r="ALX2838" s="653"/>
      <c r="ALY2838" s="653"/>
      <c r="ALZ2838" s="653"/>
      <c r="AMA2838" s="653"/>
      <c r="AMB2838" s="653"/>
      <c r="AMC2838" s="653"/>
      <c r="AMD2838" s="653"/>
      <c r="AME2838" s="653"/>
      <c r="AMF2838" s="653"/>
      <c r="AMG2838" s="653"/>
      <c r="AMH2838" s="653"/>
      <c r="AMI2838" s="653"/>
      <c r="AMJ2838" s="653"/>
      <c r="AMK2838" s="653"/>
      <c r="AML2838" s="653"/>
      <c r="AMM2838" s="653"/>
      <c r="AMN2838" s="653"/>
      <c r="AMO2838" s="653"/>
      <c r="AMP2838" s="653"/>
      <c r="AMQ2838" s="653"/>
      <c r="AMR2838" s="653"/>
      <c r="AMS2838" s="653"/>
      <c r="AMT2838" s="653"/>
      <c r="AMU2838" s="653"/>
      <c r="AMV2838" s="653"/>
      <c r="AMW2838" s="653"/>
      <c r="AMX2838" s="653"/>
      <c r="AMY2838" s="653"/>
      <c r="AMZ2838" s="653"/>
      <c r="ANA2838" s="653"/>
      <c r="ANB2838" s="653"/>
      <c r="ANC2838" s="653"/>
      <c r="AND2838" s="653"/>
      <c r="ANE2838" s="653"/>
      <c r="ANF2838" s="653"/>
      <c r="ANG2838" s="653"/>
      <c r="ANH2838" s="653"/>
      <c r="ANI2838" s="653"/>
      <c r="ANJ2838" s="653"/>
      <c r="ANK2838" s="653"/>
      <c r="ANL2838" s="653"/>
      <c r="ANM2838" s="653"/>
      <c r="ANN2838" s="653"/>
      <c r="ANO2838" s="653"/>
      <c r="ANP2838" s="653"/>
      <c r="ANQ2838" s="653"/>
      <c r="ANR2838" s="653"/>
      <c r="ANS2838" s="653"/>
      <c r="ANT2838" s="653"/>
      <c r="ANU2838" s="653"/>
      <c r="ANV2838" s="653"/>
      <c r="ANW2838" s="653"/>
      <c r="ANX2838" s="653"/>
      <c r="ANY2838" s="653"/>
      <c r="ANZ2838" s="653"/>
      <c r="AOA2838" s="653"/>
      <c r="AOB2838" s="653"/>
      <c r="AOC2838" s="653"/>
      <c r="AOD2838" s="653"/>
      <c r="AOE2838" s="653"/>
      <c r="AOF2838" s="653"/>
      <c r="AOG2838" s="653"/>
      <c r="AOH2838" s="653"/>
      <c r="AOI2838" s="653"/>
      <c r="AOJ2838" s="653"/>
      <c r="AOK2838" s="653"/>
      <c r="AOL2838" s="653"/>
      <c r="AOM2838" s="653"/>
      <c r="AON2838" s="653"/>
      <c r="AOO2838" s="653"/>
      <c r="AOP2838" s="653"/>
      <c r="AOQ2838" s="653"/>
      <c r="AOR2838" s="653"/>
      <c r="AOS2838" s="653"/>
      <c r="AOT2838" s="653"/>
      <c r="AOU2838" s="653"/>
      <c r="AOV2838" s="653"/>
      <c r="AOW2838" s="653"/>
      <c r="AOX2838" s="653"/>
      <c r="AOY2838" s="653"/>
      <c r="AOZ2838" s="653"/>
      <c r="APA2838" s="653"/>
      <c r="APB2838" s="653"/>
      <c r="APC2838" s="653"/>
      <c r="APD2838" s="653"/>
      <c r="APE2838" s="653"/>
      <c r="APF2838" s="653"/>
      <c r="APG2838" s="653"/>
      <c r="APH2838" s="653"/>
      <c r="API2838" s="653"/>
      <c r="APJ2838" s="653"/>
      <c r="APK2838" s="653"/>
      <c r="APL2838" s="653"/>
      <c r="APM2838" s="653"/>
      <c r="APN2838" s="653"/>
      <c r="APO2838" s="653"/>
      <c r="APP2838" s="653"/>
      <c r="APQ2838" s="653"/>
      <c r="APR2838" s="653"/>
      <c r="APS2838" s="653"/>
      <c r="APT2838" s="653"/>
      <c r="APU2838" s="653"/>
      <c r="APV2838" s="653"/>
      <c r="APW2838" s="653"/>
      <c r="APX2838" s="653"/>
      <c r="APY2838" s="653"/>
      <c r="APZ2838" s="653"/>
      <c r="AQA2838" s="653"/>
      <c r="AQB2838" s="653"/>
      <c r="AQC2838" s="653"/>
      <c r="AQD2838" s="653"/>
      <c r="AQE2838" s="653"/>
      <c r="AQF2838" s="653"/>
      <c r="AQG2838" s="653"/>
      <c r="AQH2838" s="653"/>
      <c r="AQI2838" s="653"/>
      <c r="AQJ2838" s="653"/>
      <c r="AQK2838" s="653"/>
      <c r="AQL2838" s="653"/>
      <c r="AQM2838" s="653"/>
      <c r="AQN2838" s="653"/>
      <c r="AQO2838" s="653"/>
      <c r="AQP2838" s="653"/>
      <c r="AQQ2838" s="653"/>
      <c r="AQR2838" s="653"/>
      <c r="AQS2838" s="653"/>
      <c r="AQT2838" s="653"/>
      <c r="AQU2838" s="653"/>
      <c r="AQV2838" s="653"/>
      <c r="AQW2838" s="653"/>
      <c r="AQX2838" s="653"/>
      <c r="AQY2838" s="653"/>
      <c r="AQZ2838" s="653"/>
      <c r="ARA2838" s="653"/>
      <c r="ARB2838" s="653"/>
      <c r="ARC2838" s="653"/>
      <c r="ARD2838" s="653"/>
      <c r="ARE2838" s="653"/>
      <c r="ARF2838" s="653"/>
      <c r="ARG2838" s="653"/>
      <c r="ARH2838" s="653"/>
      <c r="ARI2838" s="653"/>
      <c r="ARJ2838" s="653"/>
      <c r="ARK2838" s="653"/>
      <c r="ARL2838" s="653"/>
      <c r="ARM2838" s="653"/>
      <c r="ARN2838" s="653"/>
      <c r="ARO2838" s="653"/>
      <c r="ARP2838" s="653"/>
      <c r="ARQ2838" s="653"/>
      <c r="ARR2838" s="653"/>
      <c r="ARS2838" s="653"/>
      <c r="ART2838" s="653"/>
      <c r="ARU2838" s="653"/>
      <c r="ARV2838" s="653"/>
      <c r="ARW2838" s="653"/>
      <c r="ARX2838" s="653"/>
      <c r="ARY2838" s="653"/>
      <c r="ARZ2838" s="653"/>
      <c r="ASA2838" s="653"/>
      <c r="ASB2838" s="653"/>
      <c r="ASC2838" s="653"/>
      <c r="ASD2838" s="653"/>
      <c r="ASE2838" s="653"/>
      <c r="ASF2838" s="653"/>
      <c r="ASG2838" s="653"/>
      <c r="ASH2838" s="653"/>
      <c r="ASI2838" s="653"/>
      <c r="ASJ2838" s="653"/>
      <c r="ASK2838" s="653"/>
      <c r="ASL2838" s="653"/>
      <c r="ASM2838" s="653"/>
      <c r="ASN2838" s="653"/>
      <c r="ASO2838" s="653"/>
      <c r="ASP2838" s="653"/>
      <c r="ASQ2838" s="653"/>
      <c r="ASR2838" s="653"/>
      <c r="ASS2838" s="653"/>
      <c r="AST2838" s="653"/>
      <c r="ASU2838" s="653"/>
      <c r="ASV2838" s="653"/>
      <c r="ASW2838" s="653"/>
      <c r="ASX2838" s="653"/>
      <c r="ASY2838" s="653"/>
      <c r="ASZ2838" s="653"/>
      <c r="ATA2838" s="653"/>
      <c r="ATB2838" s="653"/>
      <c r="ATC2838" s="653"/>
      <c r="ATD2838" s="653"/>
      <c r="ATE2838" s="653"/>
      <c r="ATF2838" s="653"/>
      <c r="ATG2838" s="653"/>
      <c r="ATH2838" s="653"/>
      <c r="ATI2838" s="653"/>
      <c r="ATJ2838" s="653"/>
      <c r="ATK2838" s="653"/>
      <c r="ATL2838" s="653"/>
      <c r="ATM2838" s="653"/>
      <c r="ATN2838" s="653"/>
      <c r="ATO2838" s="653"/>
      <c r="ATP2838" s="653"/>
      <c r="ATQ2838" s="653"/>
      <c r="ATR2838" s="653"/>
      <c r="ATS2838" s="653"/>
      <c r="ATT2838" s="653"/>
      <c r="ATU2838" s="653"/>
      <c r="ATV2838" s="653"/>
      <c r="ATW2838" s="653"/>
      <c r="ATX2838" s="653"/>
      <c r="ATY2838" s="653"/>
      <c r="ATZ2838" s="653"/>
      <c r="AUA2838" s="653"/>
      <c r="AUB2838" s="653"/>
      <c r="AUC2838" s="653"/>
      <c r="AUD2838" s="653"/>
      <c r="AUE2838" s="653"/>
      <c r="AUF2838" s="653"/>
      <c r="AUG2838" s="653"/>
      <c r="AUH2838" s="653"/>
      <c r="AUI2838" s="653"/>
      <c r="AUJ2838" s="653"/>
      <c r="AUK2838" s="653"/>
      <c r="AUL2838" s="653"/>
      <c r="AUM2838" s="653"/>
      <c r="AUN2838" s="653"/>
      <c r="AUO2838" s="653"/>
      <c r="AUP2838" s="653"/>
      <c r="AUQ2838" s="653"/>
      <c r="AUR2838" s="653"/>
      <c r="AUS2838" s="653"/>
      <c r="AUT2838" s="653"/>
      <c r="AUU2838" s="653"/>
      <c r="AUV2838" s="653"/>
      <c r="AUW2838" s="653"/>
      <c r="AUX2838" s="653"/>
      <c r="AUY2838" s="653"/>
      <c r="AUZ2838" s="653"/>
      <c r="AVA2838" s="653"/>
      <c r="AVB2838" s="653"/>
      <c r="AVC2838" s="653"/>
      <c r="AVD2838" s="653"/>
      <c r="AVE2838" s="653"/>
      <c r="AVF2838" s="653"/>
      <c r="AVG2838" s="653"/>
      <c r="AVH2838" s="653"/>
      <c r="AVI2838" s="653"/>
      <c r="AVJ2838" s="653"/>
      <c r="AVK2838" s="653"/>
      <c r="AVL2838" s="653"/>
      <c r="AVM2838" s="653"/>
      <c r="AVN2838" s="653"/>
      <c r="AVO2838" s="653"/>
      <c r="AVP2838" s="653"/>
      <c r="AVQ2838" s="653"/>
      <c r="AVR2838" s="653"/>
      <c r="AVS2838" s="653"/>
      <c r="AVT2838" s="653"/>
      <c r="AVU2838" s="653"/>
      <c r="AVV2838" s="653"/>
      <c r="AVW2838" s="653"/>
      <c r="AVX2838" s="653"/>
      <c r="AVY2838" s="653"/>
      <c r="AVZ2838" s="653"/>
      <c r="AWA2838" s="653"/>
      <c r="AWB2838" s="653"/>
      <c r="AWC2838" s="653"/>
      <c r="AWD2838" s="653"/>
      <c r="AWE2838" s="653"/>
      <c r="AWF2838" s="653"/>
      <c r="AWG2838" s="653"/>
      <c r="AWH2838" s="653"/>
      <c r="AWI2838" s="653"/>
      <c r="AWJ2838" s="653"/>
      <c r="AWK2838" s="653"/>
      <c r="AWL2838" s="653"/>
      <c r="AWM2838" s="653"/>
      <c r="AWN2838" s="653"/>
      <c r="AWO2838" s="653"/>
      <c r="AWP2838" s="653"/>
      <c r="AWQ2838" s="653"/>
      <c r="AWR2838" s="653"/>
      <c r="AWS2838" s="653"/>
      <c r="AWT2838" s="653"/>
      <c r="AWU2838" s="653"/>
      <c r="AWV2838" s="653"/>
      <c r="AWW2838" s="653"/>
      <c r="AWX2838" s="653"/>
      <c r="AWY2838" s="653"/>
      <c r="AWZ2838" s="653"/>
      <c r="AXA2838" s="653"/>
      <c r="AXB2838" s="653"/>
      <c r="AXC2838" s="653"/>
      <c r="AXD2838" s="653"/>
      <c r="AXE2838" s="653"/>
      <c r="AXF2838" s="653"/>
      <c r="AXG2838" s="653"/>
      <c r="AXH2838" s="653"/>
      <c r="AXI2838" s="653"/>
      <c r="AXJ2838" s="653"/>
      <c r="AXK2838" s="653"/>
      <c r="AXL2838" s="653"/>
      <c r="AXM2838" s="653"/>
      <c r="AXN2838" s="653"/>
      <c r="AXO2838" s="653"/>
      <c r="AXP2838" s="653"/>
      <c r="AXQ2838" s="653"/>
      <c r="AXR2838" s="653"/>
      <c r="AXS2838" s="653"/>
      <c r="AXT2838" s="653"/>
      <c r="AXU2838" s="653"/>
      <c r="AXV2838" s="653"/>
      <c r="AXW2838" s="653"/>
      <c r="AXX2838" s="653"/>
      <c r="AXY2838" s="653"/>
      <c r="AXZ2838" s="653"/>
      <c r="AYA2838" s="653"/>
      <c r="AYB2838" s="653"/>
      <c r="AYC2838" s="653"/>
      <c r="AYD2838" s="653"/>
      <c r="AYE2838" s="653"/>
      <c r="AYF2838" s="653"/>
      <c r="AYG2838" s="653"/>
      <c r="AYH2838" s="653"/>
      <c r="AYI2838" s="653"/>
      <c r="AYJ2838" s="653"/>
      <c r="AYK2838" s="653"/>
      <c r="AYL2838" s="653"/>
      <c r="AYM2838" s="653"/>
      <c r="AYN2838" s="653"/>
      <c r="AYO2838" s="653"/>
      <c r="AYP2838" s="653"/>
      <c r="AYQ2838" s="653"/>
      <c r="AYR2838" s="653"/>
      <c r="AYS2838" s="653"/>
      <c r="AYT2838" s="653"/>
      <c r="AYU2838" s="653"/>
      <c r="AYV2838" s="653"/>
      <c r="AYW2838" s="653"/>
      <c r="AYX2838" s="653"/>
      <c r="AYY2838" s="653"/>
      <c r="AYZ2838" s="653"/>
      <c r="AZA2838" s="653"/>
      <c r="AZB2838" s="653"/>
      <c r="AZC2838" s="653"/>
      <c r="AZD2838" s="653"/>
      <c r="AZE2838" s="653"/>
      <c r="AZF2838" s="653"/>
      <c r="AZG2838" s="653"/>
      <c r="AZH2838" s="653"/>
      <c r="AZI2838" s="653"/>
      <c r="AZJ2838" s="653"/>
      <c r="AZK2838" s="653"/>
      <c r="AZL2838" s="653"/>
      <c r="AZM2838" s="653"/>
      <c r="AZN2838" s="653"/>
      <c r="AZO2838" s="653"/>
      <c r="AZP2838" s="653"/>
      <c r="AZQ2838" s="653"/>
      <c r="AZR2838" s="653"/>
      <c r="AZS2838" s="653"/>
      <c r="AZT2838" s="653"/>
      <c r="AZU2838" s="653"/>
      <c r="AZV2838" s="653"/>
      <c r="AZW2838" s="653"/>
      <c r="AZX2838" s="653"/>
      <c r="AZY2838" s="653"/>
      <c r="AZZ2838" s="653"/>
      <c r="BAA2838" s="653"/>
      <c r="BAB2838" s="653"/>
      <c r="BAC2838" s="653"/>
      <c r="BAD2838" s="653"/>
      <c r="BAE2838" s="653"/>
      <c r="BAF2838" s="653"/>
      <c r="BAG2838" s="653"/>
      <c r="BAH2838" s="653"/>
      <c r="BAI2838" s="653"/>
      <c r="BAJ2838" s="653"/>
      <c r="BAK2838" s="653"/>
      <c r="BAL2838" s="653"/>
      <c r="BAM2838" s="653"/>
      <c r="BAN2838" s="653"/>
      <c r="BAO2838" s="653"/>
      <c r="BAP2838" s="653"/>
      <c r="BAQ2838" s="653"/>
      <c r="BAR2838" s="653"/>
      <c r="BAS2838" s="653"/>
      <c r="BAT2838" s="653"/>
      <c r="BAU2838" s="653"/>
      <c r="BAV2838" s="653"/>
      <c r="BAW2838" s="653"/>
      <c r="BAX2838" s="653"/>
      <c r="BAY2838" s="653"/>
      <c r="BAZ2838" s="653"/>
      <c r="BBA2838" s="653"/>
      <c r="BBB2838" s="653"/>
      <c r="BBC2838" s="653"/>
      <c r="BBD2838" s="653"/>
      <c r="BBE2838" s="653"/>
      <c r="BBF2838" s="653"/>
      <c r="BBG2838" s="653"/>
      <c r="BBH2838" s="653"/>
      <c r="BBI2838" s="653"/>
      <c r="BBJ2838" s="653"/>
      <c r="BBK2838" s="653"/>
      <c r="BBL2838" s="653"/>
      <c r="BBM2838" s="653"/>
      <c r="BBN2838" s="653"/>
      <c r="BBO2838" s="653"/>
      <c r="BBP2838" s="653"/>
      <c r="BBQ2838" s="653"/>
      <c r="BBR2838" s="653"/>
      <c r="BBS2838" s="653"/>
      <c r="BBT2838" s="653"/>
      <c r="BBU2838" s="653"/>
      <c r="BBV2838" s="653"/>
      <c r="BBW2838" s="653"/>
      <c r="BBX2838" s="653"/>
      <c r="BBY2838" s="653"/>
      <c r="BBZ2838" s="653"/>
      <c r="BCA2838" s="653"/>
      <c r="BCB2838" s="653"/>
      <c r="BCC2838" s="653"/>
      <c r="BCD2838" s="653"/>
      <c r="BCE2838" s="653"/>
      <c r="BCF2838" s="653"/>
      <c r="BCG2838" s="653"/>
      <c r="BCH2838" s="653"/>
      <c r="BCI2838" s="653"/>
      <c r="BCJ2838" s="653"/>
      <c r="BCK2838" s="653"/>
      <c r="BCL2838" s="653"/>
      <c r="BCM2838" s="653"/>
      <c r="BCN2838" s="653"/>
      <c r="BCO2838" s="653"/>
      <c r="BCP2838" s="653"/>
      <c r="BCQ2838" s="653"/>
      <c r="BCR2838" s="653"/>
      <c r="BCS2838" s="653"/>
      <c r="BCT2838" s="653"/>
      <c r="BCU2838" s="653"/>
      <c r="BCV2838" s="653"/>
      <c r="BCW2838" s="653"/>
      <c r="BCX2838" s="653"/>
      <c r="BCY2838" s="653"/>
      <c r="BCZ2838" s="653"/>
      <c r="BDA2838" s="653"/>
      <c r="BDB2838" s="653"/>
      <c r="BDC2838" s="653"/>
      <c r="BDD2838" s="653"/>
      <c r="BDE2838" s="653"/>
      <c r="BDF2838" s="653"/>
      <c r="BDG2838" s="653"/>
      <c r="BDH2838" s="653"/>
      <c r="BDI2838" s="653"/>
      <c r="BDJ2838" s="653"/>
      <c r="BDK2838" s="653"/>
      <c r="BDL2838" s="653"/>
      <c r="BDM2838" s="653"/>
      <c r="BDN2838" s="653"/>
      <c r="BDO2838" s="653"/>
      <c r="BDP2838" s="653"/>
      <c r="BDQ2838" s="653"/>
      <c r="BDR2838" s="653"/>
      <c r="BDS2838" s="653"/>
      <c r="BDT2838" s="653"/>
      <c r="BDU2838" s="653"/>
      <c r="BDV2838" s="653"/>
      <c r="BDW2838" s="653"/>
      <c r="BDX2838" s="653"/>
      <c r="BDY2838" s="653"/>
      <c r="BDZ2838" s="653"/>
      <c r="BEA2838" s="653"/>
      <c r="BEB2838" s="653"/>
      <c r="BEC2838" s="653"/>
      <c r="BED2838" s="653"/>
      <c r="BEE2838" s="653"/>
      <c r="BEF2838" s="653"/>
      <c r="BEG2838" s="653"/>
      <c r="BEH2838" s="653"/>
      <c r="BEI2838" s="653"/>
      <c r="BEJ2838" s="653"/>
      <c r="BEK2838" s="653"/>
      <c r="BEL2838" s="653"/>
      <c r="BEM2838" s="653"/>
      <c r="BEN2838" s="653"/>
      <c r="BEO2838" s="653"/>
      <c r="BEP2838" s="653"/>
      <c r="BEQ2838" s="653"/>
      <c r="BER2838" s="653"/>
      <c r="BES2838" s="653"/>
      <c r="BET2838" s="653"/>
      <c r="BEU2838" s="653"/>
      <c r="BEV2838" s="653"/>
      <c r="BEW2838" s="653"/>
      <c r="BEX2838" s="653"/>
      <c r="BEY2838" s="653"/>
      <c r="BEZ2838" s="653"/>
      <c r="BFA2838" s="653"/>
      <c r="BFB2838" s="653"/>
      <c r="BFC2838" s="653"/>
      <c r="BFD2838" s="653"/>
      <c r="BFE2838" s="653"/>
      <c r="BFF2838" s="653"/>
      <c r="BFG2838" s="653"/>
      <c r="BFH2838" s="653"/>
      <c r="BFI2838" s="653"/>
      <c r="BFJ2838" s="653"/>
      <c r="BFK2838" s="653"/>
      <c r="BFL2838" s="653"/>
      <c r="BFM2838" s="653"/>
      <c r="BFN2838" s="653"/>
      <c r="BFO2838" s="653"/>
      <c r="BFP2838" s="653"/>
      <c r="BFQ2838" s="653"/>
      <c r="BFR2838" s="653"/>
      <c r="BFS2838" s="653"/>
      <c r="BFT2838" s="653"/>
      <c r="BFU2838" s="653"/>
      <c r="BFV2838" s="653"/>
      <c r="BFW2838" s="653"/>
      <c r="BFX2838" s="653"/>
      <c r="BFY2838" s="653"/>
      <c r="BFZ2838" s="653"/>
      <c r="BGA2838" s="653"/>
      <c r="BGB2838" s="653"/>
      <c r="BGC2838" s="653"/>
      <c r="BGD2838" s="653"/>
      <c r="BGE2838" s="653"/>
      <c r="BGF2838" s="653"/>
      <c r="BGG2838" s="653"/>
      <c r="BGH2838" s="653"/>
      <c r="BGI2838" s="653"/>
      <c r="BGJ2838" s="653"/>
      <c r="BGK2838" s="653"/>
      <c r="BGL2838" s="653"/>
      <c r="BGM2838" s="653"/>
      <c r="BGN2838" s="653"/>
      <c r="BGO2838" s="653"/>
      <c r="BGP2838" s="653"/>
      <c r="BGQ2838" s="653"/>
      <c r="BGR2838" s="653"/>
      <c r="BGS2838" s="653"/>
      <c r="BGT2838" s="653"/>
      <c r="BGU2838" s="653"/>
      <c r="BGV2838" s="653"/>
      <c r="BGW2838" s="653"/>
      <c r="BGX2838" s="653"/>
      <c r="BGY2838" s="653"/>
      <c r="BGZ2838" s="653"/>
      <c r="BHA2838" s="653"/>
      <c r="BHB2838" s="653"/>
      <c r="BHC2838" s="653"/>
      <c r="BHD2838" s="653"/>
      <c r="BHE2838" s="653"/>
      <c r="BHF2838" s="653"/>
      <c r="BHG2838" s="653"/>
      <c r="BHH2838" s="653"/>
      <c r="BHI2838" s="653"/>
      <c r="BHJ2838" s="653"/>
      <c r="BHK2838" s="653"/>
      <c r="BHL2838" s="653"/>
      <c r="BHM2838" s="653"/>
      <c r="BHN2838" s="653"/>
      <c r="BHO2838" s="653"/>
      <c r="BHP2838" s="653"/>
      <c r="BHQ2838" s="653"/>
      <c r="BHR2838" s="653"/>
      <c r="BHS2838" s="653"/>
      <c r="BHT2838" s="653"/>
      <c r="BHU2838" s="653"/>
      <c r="BHV2838" s="653"/>
      <c r="BHW2838" s="653"/>
      <c r="BHX2838" s="653"/>
      <c r="BHY2838" s="653"/>
      <c r="BHZ2838" s="653"/>
      <c r="BIA2838" s="653"/>
      <c r="BIB2838" s="653"/>
      <c r="BIC2838" s="653"/>
      <c r="BID2838" s="653"/>
      <c r="BIE2838" s="653"/>
      <c r="BIF2838" s="653"/>
      <c r="BIG2838" s="653"/>
      <c r="BIH2838" s="653"/>
      <c r="BII2838" s="653"/>
      <c r="BIJ2838" s="653"/>
      <c r="BIK2838" s="653"/>
      <c r="BIL2838" s="653"/>
      <c r="BIM2838" s="653"/>
      <c r="BIN2838" s="653"/>
      <c r="BIO2838" s="653"/>
      <c r="BIP2838" s="653"/>
      <c r="BIQ2838" s="653"/>
      <c r="BIR2838" s="653"/>
      <c r="BIS2838" s="653"/>
      <c r="BIT2838" s="653"/>
      <c r="BIU2838" s="653"/>
      <c r="BIV2838" s="653"/>
      <c r="BIW2838" s="653"/>
      <c r="BIX2838" s="653"/>
      <c r="BIY2838" s="653"/>
      <c r="BIZ2838" s="653"/>
      <c r="BJA2838" s="653"/>
      <c r="BJB2838" s="653"/>
      <c r="BJC2838" s="653"/>
      <c r="BJD2838" s="653"/>
      <c r="BJE2838" s="653"/>
      <c r="BJF2838" s="653"/>
      <c r="BJG2838" s="653"/>
      <c r="BJH2838" s="653"/>
      <c r="BJI2838" s="653"/>
      <c r="BJJ2838" s="653"/>
      <c r="BJK2838" s="653"/>
      <c r="BJL2838" s="653"/>
      <c r="BJM2838" s="653"/>
      <c r="BJN2838" s="653"/>
      <c r="BJO2838" s="653"/>
      <c r="BJP2838" s="653"/>
      <c r="BJQ2838" s="653"/>
      <c r="BJR2838" s="653"/>
      <c r="BJS2838" s="653"/>
      <c r="BJT2838" s="653"/>
      <c r="BJU2838" s="653"/>
      <c r="BJV2838" s="653"/>
      <c r="BJW2838" s="653"/>
      <c r="BJX2838" s="653"/>
      <c r="BJY2838" s="653"/>
      <c r="BJZ2838" s="653"/>
      <c r="BKA2838" s="653"/>
      <c r="BKB2838" s="653"/>
      <c r="BKC2838" s="653"/>
      <c r="BKD2838" s="653"/>
      <c r="BKE2838" s="653"/>
      <c r="BKF2838" s="653"/>
      <c r="BKG2838" s="653"/>
      <c r="BKH2838" s="653"/>
      <c r="BKI2838" s="653"/>
      <c r="BKJ2838" s="653"/>
      <c r="BKK2838" s="653"/>
      <c r="BKL2838" s="653"/>
      <c r="BKM2838" s="653"/>
      <c r="BKN2838" s="653"/>
      <c r="BKO2838" s="653"/>
      <c r="BKP2838" s="653"/>
      <c r="BKQ2838" s="653"/>
      <c r="BKR2838" s="653"/>
      <c r="BKS2838" s="653"/>
      <c r="BKT2838" s="653"/>
      <c r="BKU2838" s="653"/>
      <c r="BKV2838" s="653"/>
      <c r="BKW2838" s="653"/>
      <c r="BKX2838" s="653"/>
      <c r="BKY2838" s="653"/>
      <c r="BKZ2838" s="653"/>
      <c r="BLA2838" s="653"/>
      <c r="BLB2838" s="653"/>
      <c r="BLC2838" s="653"/>
      <c r="BLD2838" s="653"/>
      <c r="BLE2838" s="653"/>
      <c r="BLF2838" s="653"/>
      <c r="BLG2838" s="653"/>
      <c r="BLH2838" s="653"/>
      <c r="BLI2838" s="653"/>
      <c r="BLJ2838" s="653"/>
      <c r="BLK2838" s="653"/>
      <c r="BLL2838" s="653"/>
      <c r="BLM2838" s="653"/>
      <c r="BLN2838" s="653"/>
      <c r="BLO2838" s="653"/>
      <c r="BLP2838" s="653"/>
      <c r="BLQ2838" s="653"/>
      <c r="BLR2838" s="653"/>
      <c r="BLS2838" s="653"/>
      <c r="BLT2838" s="653"/>
      <c r="BLU2838" s="653"/>
      <c r="BLV2838" s="653"/>
      <c r="BLW2838" s="653"/>
      <c r="BLX2838" s="653"/>
      <c r="BLY2838" s="653"/>
      <c r="BLZ2838" s="653"/>
      <c r="BMA2838" s="653"/>
      <c r="BMB2838" s="653"/>
      <c r="BMC2838" s="653"/>
      <c r="BMD2838" s="653"/>
      <c r="BME2838" s="653"/>
      <c r="BMF2838" s="653"/>
      <c r="BMG2838" s="653"/>
      <c r="BMH2838" s="653"/>
      <c r="BMI2838" s="653"/>
      <c r="BMJ2838" s="653"/>
      <c r="BMK2838" s="653"/>
      <c r="BML2838" s="653"/>
      <c r="BMM2838" s="653"/>
      <c r="BMN2838" s="653"/>
      <c r="BMO2838" s="653"/>
      <c r="BMP2838" s="653"/>
      <c r="BMQ2838" s="653"/>
      <c r="BMR2838" s="653"/>
      <c r="BMS2838" s="653"/>
      <c r="BMT2838" s="653"/>
      <c r="BMU2838" s="653"/>
      <c r="BMV2838" s="653"/>
      <c r="BMW2838" s="653"/>
      <c r="BMX2838" s="653"/>
      <c r="BMY2838" s="653"/>
      <c r="BMZ2838" s="653"/>
      <c r="BNA2838" s="653"/>
      <c r="BNB2838" s="653"/>
      <c r="BNC2838" s="653"/>
      <c r="BND2838" s="653"/>
      <c r="BNE2838" s="653"/>
      <c r="BNF2838" s="653"/>
      <c r="BNG2838" s="653"/>
      <c r="BNH2838" s="653"/>
      <c r="BNI2838" s="653"/>
      <c r="BNJ2838" s="653"/>
      <c r="BNK2838" s="653"/>
      <c r="BNL2838" s="653"/>
      <c r="BNM2838" s="653"/>
      <c r="BNN2838" s="653"/>
      <c r="BNO2838" s="653"/>
      <c r="BNP2838" s="653"/>
      <c r="BNQ2838" s="653"/>
      <c r="BNR2838" s="653"/>
      <c r="BNS2838" s="653"/>
      <c r="BNT2838" s="653"/>
      <c r="BNU2838" s="653"/>
      <c r="BNV2838" s="653"/>
      <c r="BNW2838" s="653"/>
      <c r="BNX2838" s="653"/>
      <c r="BNY2838" s="653"/>
      <c r="BNZ2838" s="653"/>
      <c r="BOA2838" s="653"/>
      <c r="BOB2838" s="653"/>
      <c r="BOC2838" s="653"/>
      <c r="BOD2838" s="653"/>
      <c r="BOE2838" s="653"/>
      <c r="BOF2838" s="653"/>
      <c r="BOG2838" s="653"/>
      <c r="BOH2838" s="653"/>
      <c r="BOI2838" s="653"/>
      <c r="BOJ2838" s="653"/>
      <c r="BOK2838" s="653"/>
      <c r="BOL2838" s="653"/>
      <c r="BOM2838" s="653"/>
      <c r="BON2838" s="653"/>
      <c r="BOO2838" s="653"/>
      <c r="BOP2838" s="653"/>
      <c r="BOQ2838" s="653"/>
      <c r="BOR2838" s="653"/>
      <c r="BOS2838" s="653"/>
      <c r="BOT2838" s="653"/>
      <c r="BOU2838" s="653"/>
      <c r="BOV2838" s="653"/>
      <c r="BOW2838" s="653"/>
      <c r="BOX2838" s="653"/>
      <c r="BOY2838" s="653"/>
      <c r="BOZ2838" s="653"/>
      <c r="BPA2838" s="653"/>
      <c r="BPB2838" s="653"/>
      <c r="BPC2838" s="653"/>
      <c r="BPD2838" s="653"/>
      <c r="BPE2838" s="653"/>
      <c r="BPF2838" s="653"/>
      <c r="BPG2838" s="653"/>
      <c r="BPH2838" s="653"/>
      <c r="BPI2838" s="653"/>
      <c r="BPJ2838" s="653"/>
      <c r="BPK2838" s="653"/>
      <c r="BPL2838" s="653"/>
      <c r="BPM2838" s="653"/>
      <c r="BPN2838" s="653"/>
      <c r="BPO2838" s="653"/>
      <c r="BPP2838" s="653"/>
      <c r="BPQ2838" s="653"/>
      <c r="BPR2838" s="653"/>
      <c r="BPS2838" s="653"/>
      <c r="BPT2838" s="653"/>
      <c r="BPU2838" s="653"/>
      <c r="BPV2838" s="653"/>
      <c r="BPW2838" s="653"/>
      <c r="BPX2838" s="653"/>
      <c r="BPY2838" s="653"/>
      <c r="BPZ2838" s="653"/>
      <c r="BQA2838" s="653"/>
      <c r="BQB2838" s="653"/>
      <c r="BQC2838" s="653"/>
      <c r="BQD2838" s="653"/>
      <c r="BQE2838" s="653"/>
      <c r="BQF2838" s="653"/>
      <c r="BQG2838" s="653"/>
      <c r="BQH2838" s="653"/>
      <c r="BQI2838" s="653"/>
      <c r="BQJ2838" s="653"/>
      <c r="BQK2838" s="653"/>
      <c r="BQL2838" s="653"/>
      <c r="BQM2838" s="653"/>
      <c r="BQN2838" s="653"/>
      <c r="BQO2838" s="653"/>
      <c r="BQP2838" s="653"/>
      <c r="BQQ2838" s="653"/>
      <c r="BQR2838" s="653"/>
      <c r="BQS2838" s="653"/>
      <c r="BQT2838" s="653"/>
      <c r="BQU2838" s="653"/>
      <c r="BQV2838" s="653"/>
      <c r="BQW2838" s="653"/>
      <c r="BQX2838" s="653"/>
      <c r="BQY2838" s="653"/>
      <c r="BQZ2838" s="653"/>
      <c r="BRA2838" s="653"/>
      <c r="BRB2838" s="653"/>
      <c r="BRC2838" s="653"/>
      <c r="BRD2838" s="653"/>
      <c r="BRE2838" s="653"/>
      <c r="BRF2838" s="653"/>
      <c r="BRG2838" s="653"/>
      <c r="BRH2838" s="653"/>
      <c r="BRI2838" s="653"/>
      <c r="BRJ2838" s="653"/>
      <c r="BRK2838" s="653"/>
      <c r="BRL2838" s="653"/>
      <c r="BRM2838" s="653"/>
      <c r="BRN2838" s="653"/>
      <c r="BRO2838" s="653"/>
      <c r="BRP2838" s="653"/>
      <c r="BRQ2838" s="653"/>
      <c r="BRR2838" s="653"/>
      <c r="BRS2838" s="653"/>
      <c r="BRT2838" s="653"/>
      <c r="BRU2838" s="653"/>
      <c r="BRV2838" s="653"/>
      <c r="BRW2838" s="653"/>
      <c r="BRX2838" s="653"/>
      <c r="BRY2838" s="653"/>
      <c r="BRZ2838" s="653"/>
      <c r="BSA2838" s="653"/>
      <c r="BSB2838" s="653"/>
      <c r="BSC2838" s="653"/>
      <c r="BSD2838" s="653"/>
      <c r="BSE2838" s="653"/>
      <c r="BSF2838" s="653"/>
      <c r="BSG2838" s="653"/>
      <c r="BSH2838" s="653"/>
      <c r="BSI2838" s="653"/>
      <c r="BSJ2838" s="653"/>
      <c r="BSK2838" s="653"/>
      <c r="BSL2838" s="653"/>
      <c r="BSM2838" s="653"/>
      <c r="BSN2838" s="653"/>
      <c r="BSO2838" s="653"/>
      <c r="BSP2838" s="653"/>
      <c r="BSQ2838" s="653"/>
      <c r="BSR2838" s="653"/>
      <c r="BSS2838" s="653"/>
      <c r="BST2838" s="653"/>
      <c r="BSU2838" s="653"/>
      <c r="BSV2838" s="653"/>
      <c r="BSW2838" s="653"/>
      <c r="BSX2838" s="653"/>
      <c r="BSY2838" s="653"/>
      <c r="BSZ2838" s="653"/>
      <c r="BTA2838" s="653"/>
      <c r="BTB2838" s="653"/>
      <c r="BTC2838" s="653"/>
      <c r="BTD2838" s="653"/>
      <c r="BTE2838" s="653"/>
      <c r="BTF2838" s="653"/>
      <c r="BTG2838" s="653"/>
      <c r="BTH2838" s="653"/>
      <c r="BTI2838" s="653"/>
      <c r="BTJ2838" s="653"/>
      <c r="BTK2838" s="653"/>
      <c r="BTL2838" s="653"/>
      <c r="BTM2838" s="653"/>
      <c r="BTN2838" s="653"/>
      <c r="BTO2838" s="653"/>
      <c r="BTP2838" s="653"/>
      <c r="BTQ2838" s="653"/>
      <c r="BTR2838" s="653"/>
      <c r="BTS2838" s="653"/>
      <c r="BTT2838" s="653"/>
      <c r="BTU2838" s="653"/>
      <c r="BTV2838" s="653"/>
      <c r="BTW2838" s="653"/>
      <c r="BTX2838" s="653"/>
      <c r="BTY2838" s="653"/>
      <c r="BTZ2838" s="653"/>
      <c r="BUA2838" s="653"/>
      <c r="BUB2838" s="653"/>
      <c r="BUC2838" s="653"/>
      <c r="BUD2838" s="653"/>
      <c r="BUE2838" s="653"/>
      <c r="BUF2838" s="653"/>
      <c r="BUG2838" s="653"/>
      <c r="BUH2838" s="653"/>
      <c r="BUI2838" s="653"/>
      <c r="BUJ2838" s="653"/>
      <c r="BUK2838" s="653"/>
      <c r="BUL2838" s="653"/>
      <c r="BUM2838" s="653"/>
      <c r="BUN2838" s="653"/>
      <c r="BUO2838" s="653"/>
      <c r="BUP2838" s="653"/>
      <c r="BUQ2838" s="653"/>
      <c r="BUR2838" s="653"/>
      <c r="BUS2838" s="653"/>
      <c r="BUT2838" s="653"/>
      <c r="BUU2838" s="653"/>
      <c r="BUV2838" s="653"/>
      <c r="BUW2838" s="653"/>
      <c r="BUX2838" s="653"/>
      <c r="BUY2838" s="653"/>
      <c r="BUZ2838" s="653"/>
      <c r="BVA2838" s="653"/>
      <c r="BVB2838" s="653"/>
      <c r="BVC2838" s="653"/>
      <c r="BVD2838" s="653"/>
      <c r="BVE2838" s="653"/>
      <c r="BVF2838" s="653"/>
      <c r="BVG2838" s="653"/>
      <c r="BVH2838" s="653"/>
      <c r="BVI2838" s="653"/>
      <c r="BVJ2838" s="653"/>
      <c r="BVK2838" s="653"/>
      <c r="BVL2838" s="653"/>
      <c r="BVM2838" s="653"/>
      <c r="BVN2838" s="653"/>
      <c r="BVO2838" s="653"/>
      <c r="BVP2838" s="653"/>
      <c r="BVQ2838" s="653"/>
      <c r="BVR2838" s="653"/>
      <c r="BVS2838" s="653"/>
      <c r="BVT2838" s="653"/>
      <c r="BVU2838" s="653"/>
      <c r="BVV2838" s="653"/>
      <c r="BVW2838" s="653"/>
      <c r="BVX2838" s="653"/>
      <c r="BVY2838" s="653"/>
      <c r="BVZ2838" s="653"/>
      <c r="BWA2838" s="653"/>
      <c r="BWB2838" s="653"/>
      <c r="BWC2838" s="653"/>
      <c r="BWD2838" s="653"/>
      <c r="BWE2838" s="653"/>
      <c r="BWF2838" s="653"/>
      <c r="BWG2838" s="653"/>
      <c r="BWH2838" s="653"/>
      <c r="BWI2838" s="653"/>
      <c r="BWJ2838" s="653"/>
      <c r="BWK2838" s="653"/>
      <c r="BWL2838" s="653"/>
      <c r="BWM2838" s="653"/>
      <c r="BWN2838" s="653"/>
      <c r="BWO2838" s="653"/>
      <c r="BWP2838" s="653"/>
      <c r="BWQ2838" s="653"/>
      <c r="BWR2838" s="653"/>
      <c r="BWS2838" s="653"/>
      <c r="BWT2838" s="653"/>
      <c r="BWU2838" s="653"/>
      <c r="BWV2838" s="653"/>
      <c r="BWW2838" s="653"/>
      <c r="BWX2838" s="653"/>
      <c r="BWY2838" s="653"/>
      <c r="BWZ2838" s="653"/>
      <c r="BXA2838" s="653"/>
      <c r="BXB2838" s="653"/>
      <c r="BXC2838" s="653"/>
      <c r="BXD2838" s="653"/>
      <c r="BXE2838" s="653"/>
      <c r="BXF2838" s="653"/>
      <c r="BXG2838" s="653"/>
      <c r="BXH2838" s="653"/>
      <c r="BXI2838" s="653"/>
      <c r="BXJ2838" s="653"/>
      <c r="BXK2838" s="653"/>
      <c r="BXL2838" s="653"/>
      <c r="BXM2838" s="653"/>
      <c r="BXN2838" s="653"/>
      <c r="BXO2838" s="653"/>
      <c r="BXP2838" s="653"/>
      <c r="BXQ2838" s="653"/>
      <c r="BXR2838" s="653"/>
      <c r="BXS2838" s="653"/>
      <c r="BXT2838" s="653"/>
      <c r="BXU2838" s="653"/>
      <c r="BXV2838" s="653"/>
      <c r="BXW2838" s="653"/>
      <c r="BXX2838" s="653"/>
      <c r="BXY2838" s="653"/>
      <c r="BXZ2838" s="653"/>
      <c r="BYA2838" s="653"/>
      <c r="BYB2838" s="653"/>
      <c r="BYC2838" s="653"/>
      <c r="BYD2838" s="653"/>
      <c r="BYE2838" s="653"/>
      <c r="BYF2838" s="653"/>
      <c r="BYG2838" s="653"/>
      <c r="BYH2838" s="653"/>
      <c r="BYI2838" s="653"/>
      <c r="BYJ2838" s="653"/>
      <c r="BYK2838" s="653"/>
      <c r="BYL2838" s="653"/>
      <c r="BYM2838" s="653"/>
      <c r="BYN2838" s="653"/>
      <c r="BYO2838" s="653"/>
      <c r="BYP2838" s="653"/>
      <c r="BYQ2838" s="653"/>
      <c r="BYR2838" s="653"/>
      <c r="BYS2838" s="653"/>
      <c r="BYT2838" s="653"/>
      <c r="BYU2838" s="653"/>
      <c r="BYV2838" s="653"/>
      <c r="BYW2838" s="653"/>
      <c r="BYX2838" s="653"/>
      <c r="BYY2838" s="653"/>
      <c r="BYZ2838" s="653"/>
      <c r="BZA2838" s="653"/>
      <c r="BZB2838" s="653"/>
      <c r="BZC2838" s="653"/>
      <c r="BZD2838" s="653"/>
      <c r="BZE2838" s="653"/>
      <c r="BZF2838" s="653"/>
      <c r="BZG2838" s="653"/>
      <c r="BZH2838" s="653"/>
      <c r="BZI2838" s="653"/>
      <c r="BZJ2838" s="653"/>
      <c r="BZK2838" s="653"/>
      <c r="BZL2838" s="653"/>
      <c r="BZM2838" s="653"/>
      <c r="BZN2838" s="653"/>
      <c r="BZO2838" s="653"/>
      <c r="BZP2838" s="653"/>
      <c r="BZQ2838" s="653"/>
      <c r="BZR2838" s="653"/>
      <c r="BZS2838" s="653"/>
      <c r="BZT2838" s="653"/>
      <c r="BZU2838" s="653"/>
      <c r="BZV2838" s="653"/>
      <c r="BZW2838" s="653"/>
      <c r="BZX2838" s="653"/>
      <c r="BZY2838" s="653"/>
      <c r="BZZ2838" s="653"/>
      <c r="CAA2838" s="653"/>
      <c r="CAB2838" s="653"/>
      <c r="CAC2838" s="653"/>
      <c r="CAD2838" s="653"/>
      <c r="CAE2838" s="653"/>
      <c r="CAF2838" s="653"/>
      <c r="CAG2838" s="653"/>
      <c r="CAH2838" s="653"/>
      <c r="CAI2838" s="653"/>
      <c r="CAJ2838" s="653"/>
      <c r="CAK2838" s="653"/>
      <c r="CAL2838" s="653"/>
      <c r="CAM2838" s="653"/>
      <c r="CAN2838" s="653"/>
      <c r="CAO2838" s="653"/>
      <c r="CAP2838" s="653"/>
      <c r="CAQ2838" s="653"/>
      <c r="CAR2838" s="653"/>
      <c r="CAS2838" s="653"/>
      <c r="CAT2838" s="653"/>
      <c r="CAU2838" s="653"/>
      <c r="CAV2838" s="653"/>
      <c r="CAW2838" s="653"/>
      <c r="CAX2838" s="653"/>
      <c r="CAY2838" s="653"/>
      <c r="CAZ2838" s="653"/>
      <c r="CBA2838" s="653"/>
      <c r="CBB2838" s="653"/>
      <c r="CBC2838" s="653"/>
      <c r="CBD2838" s="653"/>
      <c r="CBE2838" s="653"/>
      <c r="CBF2838" s="653"/>
      <c r="CBG2838" s="653"/>
      <c r="CBH2838" s="653"/>
      <c r="CBI2838" s="653"/>
      <c r="CBJ2838" s="653"/>
      <c r="CBK2838" s="653"/>
      <c r="CBL2838" s="653"/>
      <c r="CBM2838" s="653"/>
      <c r="CBN2838" s="653"/>
      <c r="CBO2838" s="653"/>
      <c r="CBP2838" s="653"/>
      <c r="CBQ2838" s="653"/>
      <c r="CBR2838" s="653"/>
      <c r="CBS2838" s="653"/>
      <c r="CBT2838" s="653"/>
      <c r="CBU2838" s="653"/>
      <c r="CBV2838" s="653"/>
      <c r="CBW2838" s="653"/>
      <c r="CBX2838" s="653"/>
      <c r="CBY2838" s="653"/>
      <c r="CBZ2838" s="653"/>
      <c r="CCA2838" s="653"/>
      <c r="CCB2838" s="653"/>
      <c r="CCC2838" s="653"/>
      <c r="CCD2838" s="653"/>
      <c r="CCE2838" s="653"/>
      <c r="CCF2838" s="653"/>
      <c r="CCG2838" s="653"/>
      <c r="CCH2838" s="653"/>
      <c r="CCI2838" s="653"/>
      <c r="CCJ2838" s="653"/>
      <c r="CCK2838" s="653"/>
      <c r="CCL2838" s="653"/>
      <c r="CCM2838" s="653"/>
      <c r="CCN2838" s="653"/>
      <c r="CCO2838" s="653"/>
      <c r="CCP2838" s="653"/>
      <c r="CCQ2838" s="653"/>
      <c r="CCR2838" s="653"/>
      <c r="CCS2838" s="653"/>
      <c r="CCT2838" s="653"/>
      <c r="CCU2838" s="653"/>
      <c r="CCV2838" s="653"/>
      <c r="CCW2838" s="653"/>
      <c r="CCX2838" s="653"/>
      <c r="CCY2838" s="653"/>
      <c r="CCZ2838" s="653"/>
      <c r="CDA2838" s="653"/>
      <c r="CDB2838" s="653"/>
      <c r="CDC2838" s="653"/>
      <c r="CDD2838" s="653"/>
      <c r="CDE2838" s="653"/>
      <c r="CDF2838" s="653"/>
      <c r="CDG2838" s="653"/>
      <c r="CDH2838" s="653"/>
      <c r="CDI2838" s="653"/>
      <c r="CDJ2838" s="653"/>
      <c r="CDK2838" s="653"/>
      <c r="CDL2838" s="653"/>
      <c r="CDM2838" s="653"/>
      <c r="CDN2838" s="653"/>
      <c r="CDO2838" s="653"/>
      <c r="CDP2838" s="653"/>
      <c r="CDQ2838" s="653"/>
      <c r="CDR2838" s="653"/>
      <c r="CDS2838" s="653"/>
      <c r="CDT2838" s="653"/>
      <c r="CDU2838" s="653"/>
      <c r="CDV2838" s="653"/>
      <c r="CDW2838" s="653"/>
      <c r="CDX2838" s="653"/>
      <c r="CDY2838" s="653"/>
      <c r="CDZ2838" s="653"/>
      <c r="CEA2838" s="653"/>
      <c r="CEB2838" s="653"/>
      <c r="CEC2838" s="653"/>
      <c r="CED2838" s="653"/>
      <c r="CEE2838" s="653"/>
      <c r="CEF2838" s="653"/>
      <c r="CEG2838" s="653"/>
      <c r="CEH2838" s="653"/>
      <c r="CEI2838" s="653"/>
      <c r="CEJ2838" s="653"/>
      <c r="CEK2838" s="653"/>
      <c r="CEL2838" s="653"/>
      <c r="CEM2838" s="653"/>
      <c r="CEN2838" s="653"/>
      <c r="CEO2838" s="653"/>
      <c r="CEP2838" s="653"/>
      <c r="CEQ2838" s="653"/>
      <c r="CER2838" s="653"/>
      <c r="CES2838" s="653"/>
      <c r="CET2838" s="653"/>
      <c r="CEU2838" s="653"/>
      <c r="CEV2838" s="653"/>
      <c r="CEW2838" s="653"/>
      <c r="CEX2838" s="653"/>
      <c r="CEY2838" s="653"/>
      <c r="CEZ2838" s="653"/>
      <c r="CFA2838" s="653"/>
      <c r="CFB2838" s="653"/>
      <c r="CFC2838" s="653"/>
      <c r="CFD2838" s="653"/>
      <c r="CFE2838" s="653"/>
      <c r="CFF2838" s="653"/>
      <c r="CFG2838" s="653"/>
      <c r="CFH2838" s="653"/>
      <c r="CFI2838" s="653"/>
      <c r="CFJ2838" s="653"/>
      <c r="CFK2838" s="653"/>
      <c r="CFL2838" s="653"/>
      <c r="CFM2838" s="653"/>
      <c r="CFN2838" s="653"/>
      <c r="CFO2838" s="653"/>
      <c r="CFP2838" s="653"/>
      <c r="CFQ2838" s="653"/>
      <c r="CFR2838" s="653"/>
      <c r="CFS2838" s="653"/>
      <c r="CFT2838" s="653"/>
      <c r="CFU2838" s="653"/>
      <c r="CFV2838" s="653"/>
      <c r="CFW2838" s="653"/>
      <c r="CFX2838" s="653"/>
      <c r="CFY2838" s="653"/>
      <c r="CFZ2838" s="653"/>
      <c r="CGA2838" s="653"/>
      <c r="CGB2838" s="653"/>
      <c r="CGC2838" s="653"/>
      <c r="CGD2838" s="653"/>
      <c r="CGE2838" s="653"/>
      <c r="CGF2838" s="653"/>
      <c r="CGG2838" s="653"/>
      <c r="CGH2838" s="653"/>
      <c r="CGI2838" s="653"/>
      <c r="CGJ2838" s="653"/>
      <c r="CGK2838" s="653"/>
      <c r="CGL2838" s="653"/>
      <c r="CGM2838" s="653"/>
      <c r="CGN2838" s="653"/>
      <c r="CGO2838" s="653"/>
      <c r="CGP2838" s="653"/>
      <c r="CGQ2838" s="653"/>
      <c r="CGR2838" s="653"/>
      <c r="CGS2838" s="653"/>
      <c r="CGT2838" s="653"/>
      <c r="CGU2838" s="653"/>
      <c r="CGV2838" s="653"/>
      <c r="CGW2838" s="653"/>
      <c r="CGX2838" s="653"/>
      <c r="CGY2838" s="653"/>
      <c r="CGZ2838" s="653"/>
      <c r="CHA2838" s="653"/>
      <c r="CHB2838" s="653"/>
      <c r="CHC2838" s="653"/>
      <c r="CHD2838" s="653"/>
      <c r="CHE2838" s="653"/>
      <c r="CHF2838" s="653"/>
      <c r="CHG2838" s="653"/>
      <c r="CHH2838" s="653"/>
      <c r="CHI2838" s="653"/>
      <c r="CHJ2838" s="653"/>
      <c r="CHK2838" s="653"/>
      <c r="CHL2838" s="653"/>
      <c r="CHM2838" s="653"/>
      <c r="CHN2838" s="653"/>
      <c r="CHO2838" s="653"/>
      <c r="CHP2838" s="653"/>
      <c r="CHQ2838" s="653"/>
      <c r="CHR2838" s="653"/>
      <c r="CHS2838" s="653"/>
      <c r="CHT2838" s="653"/>
      <c r="CHU2838" s="653"/>
      <c r="CHV2838" s="653"/>
      <c r="CHW2838" s="653"/>
      <c r="CHX2838" s="653"/>
      <c r="CHY2838" s="653"/>
      <c r="CHZ2838" s="653"/>
      <c r="CIA2838" s="653"/>
      <c r="CIB2838" s="653"/>
      <c r="CIC2838" s="653"/>
      <c r="CID2838" s="653"/>
      <c r="CIE2838" s="653"/>
      <c r="CIF2838" s="653"/>
      <c r="CIG2838" s="653"/>
      <c r="CIH2838" s="653"/>
      <c r="CII2838" s="653"/>
      <c r="CIJ2838" s="653"/>
      <c r="CIK2838" s="653"/>
      <c r="CIL2838" s="653"/>
      <c r="CIM2838" s="653"/>
      <c r="CIN2838" s="653"/>
      <c r="CIO2838" s="653"/>
      <c r="CIP2838" s="653"/>
      <c r="CIQ2838" s="653"/>
      <c r="CIR2838" s="653"/>
      <c r="CIS2838" s="653"/>
      <c r="CIT2838" s="653"/>
      <c r="CIU2838" s="653"/>
      <c r="CIV2838" s="653"/>
      <c r="CIW2838" s="653"/>
      <c r="CIX2838" s="653"/>
      <c r="CIY2838" s="653"/>
      <c r="CIZ2838" s="653"/>
      <c r="CJA2838" s="653"/>
      <c r="CJB2838" s="653"/>
      <c r="CJC2838" s="653"/>
      <c r="CJD2838" s="653"/>
      <c r="CJE2838" s="653"/>
      <c r="CJF2838" s="653"/>
      <c r="CJG2838" s="653"/>
      <c r="CJH2838" s="653"/>
      <c r="CJI2838" s="653"/>
      <c r="CJJ2838" s="653"/>
      <c r="CJK2838" s="653"/>
      <c r="CJL2838" s="653"/>
      <c r="CJM2838" s="653"/>
      <c r="CJN2838" s="653"/>
      <c r="CJO2838" s="653"/>
      <c r="CJP2838" s="653"/>
      <c r="CJQ2838" s="653"/>
      <c r="CJR2838" s="653"/>
      <c r="CJS2838" s="653"/>
      <c r="CJT2838" s="653"/>
      <c r="CJU2838" s="653"/>
      <c r="CJV2838" s="653"/>
      <c r="CJW2838" s="653"/>
      <c r="CJX2838" s="653"/>
      <c r="CJY2838" s="653"/>
      <c r="CJZ2838" s="653"/>
      <c r="CKA2838" s="653"/>
      <c r="CKB2838" s="653"/>
      <c r="CKC2838" s="653"/>
      <c r="CKD2838" s="653"/>
      <c r="CKE2838" s="653"/>
      <c r="CKF2838" s="653"/>
      <c r="CKG2838" s="653"/>
      <c r="CKH2838" s="653"/>
      <c r="CKI2838" s="653"/>
      <c r="CKJ2838" s="653"/>
      <c r="CKK2838" s="653"/>
      <c r="CKL2838" s="653"/>
      <c r="CKM2838" s="653"/>
      <c r="CKN2838" s="653"/>
      <c r="CKO2838" s="653"/>
      <c r="CKP2838" s="653"/>
      <c r="CKQ2838" s="653"/>
      <c r="CKR2838" s="653"/>
      <c r="CKS2838" s="653"/>
      <c r="CKT2838" s="653"/>
      <c r="CKU2838" s="653"/>
      <c r="CKV2838" s="653"/>
      <c r="CKW2838" s="653"/>
      <c r="CKX2838" s="653"/>
      <c r="CKY2838" s="653"/>
      <c r="CKZ2838" s="653"/>
      <c r="CLA2838" s="653"/>
      <c r="CLB2838" s="653"/>
      <c r="CLC2838" s="653"/>
      <c r="CLD2838" s="653"/>
      <c r="CLE2838" s="653"/>
      <c r="CLF2838" s="653"/>
      <c r="CLG2838" s="653"/>
      <c r="CLH2838" s="653"/>
      <c r="CLI2838" s="653"/>
      <c r="CLJ2838" s="653"/>
      <c r="CLK2838" s="653"/>
      <c r="CLL2838" s="653"/>
      <c r="CLM2838" s="653"/>
      <c r="CLN2838" s="653"/>
      <c r="CLO2838" s="653"/>
      <c r="CLP2838" s="653"/>
      <c r="CLQ2838" s="653"/>
      <c r="CLR2838" s="653"/>
      <c r="CLS2838" s="653"/>
      <c r="CLT2838" s="653"/>
      <c r="CLU2838" s="653"/>
      <c r="CLV2838" s="653"/>
      <c r="CLW2838" s="653"/>
      <c r="CLX2838" s="653"/>
      <c r="CLY2838" s="653"/>
      <c r="CLZ2838" s="653"/>
      <c r="CMA2838" s="653"/>
      <c r="CMB2838" s="653"/>
      <c r="CMC2838" s="653"/>
      <c r="CMD2838" s="653"/>
      <c r="CME2838" s="653"/>
      <c r="CMF2838" s="653"/>
      <c r="CMG2838" s="653"/>
      <c r="CMH2838" s="653"/>
      <c r="CMI2838" s="653"/>
      <c r="CMJ2838" s="653"/>
      <c r="CMK2838" s="653"/>
      <c r="CML2838" s="653"/>
      <c r="CMM2838" s="653"/>
      <c r="CMN2838" s="653"/>
      <c r="CMO2838" s="653"/>
      <c r="CMP2838" s="653"/>
      <c r="CMQ2838" s="653"/>
      <c r="CMR2838" s="653"/>
      <c r="CMS2838" s="653"/>
      <c r="CMT2838" s="653"/>
      <c r="CMU2838" s="653"/>
      <c r="CMV2838" s="653"/>
      <c r="CMW2838" s="653"/>
      <c r="CMX2838" s="653"/>
      <c r="CMY2838" s="653"/>
      <c r="CMZ2838" s="653"/>
      <c r="CNA2838" s="653"/>
      <c r="CNB2838" s="653"/>
      <c r="CNC2838" s="653"/>
      <c r="CND2838" s="653"/>
      <c r="CNE2838" s="653"/>
      <c r="CNF2838" s="653"/>
      <c r="CNG2838" s="653"/>
      <c r="CNH2838" s="653"/>
      <c r="CNI2838" s="653"/>
      <c r="CNJ2838" s="653"/>
      <c r="CNK2838" s="653"/>
      <c r="CNL2838" s="653"/>
      <c r="CNM2838" s="653"/>
      <c r="CNN2838" s="653"/>
      <c r="CNO2838" s="653"/>
      <c r="CNP2838" s="653"/>
      <c r="CNQ2838" s="653"/>
      <c r="CNR2838" s="653"/>
      <c r="CNS2838" s="653"/>
      <c r="CNT2838" s="653"/>
      <c r="CNU2838" s="653"/>
      <c r="CNV2838" s="653"/>
      <c r="CNW2838" s="653"/>
      <c r="CNX2838" s="653"/>
      <c r="CNY2838" s="653"/>
      <c r="CNZ2838" s="653"/>
      <c r="COA2838" s="653"/>
      <c r="COB2838" s="653"/>
      <c r="COC2838" s="653"/>
      <c r="COD2838" s="653"/>
      <c r="COE2838" s="653"/>
      <c r="COF2838" s="653"/>
      <c r="COG2838" s="653"/>
      <c r="COH2838" s="653"/>
      <c r="COI2838" s="653"/>
      <c r="COJ2838" s="653"/>
      <c r="COK2838" s="653"/>
      <c r="COL2838" s="653"/>
      <c r="COM2838" s="653"/>
      <c r="CON2838" s="653"/>
      <c r="COO2838" s="653"/>
      <c r="COP2838" s="653"/>
      <c r="COQ2838" s="653"/>
      <c r="COR2838" s="653"/>
      <c r="COS2838" s="653"/>
      <c r="COT2838" s="653"/>
      <c r="COU2838" s="653"/>
      <c r="COV2838" s="653"/>
      <c r="COW2838" s="653"/>
      <c r="COX2838" s="653"/>
      <c r="COY2838" s="653"/>
      <c r="COZ2838" s="653"/>
      <c r="CPA2838" s="653"/>
      <c r="CPB2838" s="653"/>
      <c r="CPC2838" s="653"/>
      <c r="CPD2838" s="653"/>
      <c r="CPE2838" s="653"/>
      <c r="CPF2838" s="653"/>
      <c r="CPG2838" s="653"/>
      <c r="CPH2838" s="653"/>
      <c r="CPI2838" s="653"/>
      <c r="CPJ2838" s="653"/>
      <c r="CPK2838" s="653"/>
      <c r="CPL2838" s="653"/>
      <c r="CPM2838" s="653"/>
      <c r="CPN2838" s="653"/>
      <c r="CPO2838" s="653"/>
      <c r="CPP2838" s="653"/>
      <c r="CPQ2838" s="653"/>
      <c r="CPR2838" s="653"/>
      <c r="CPS2838" s="653"/>
      <c r="CPT2838" s="653"/>
      <c r="CPU2838" s="653"/>
      <c r="CPV2838" s="653"/>
      <c r="CPW2838" s="653"/>
      <c r="CPX2838" s="653"/>
      <c r="CPY2838" s="653"/>
      <c r="CPZ2838" s="653"/>
      <c r="CQA2838" s="653"/>
      <c r="CQB2838" s="653"/>
      <c r="CQC2838" s="653"/>
      <c r="CQD2838" s="653"/>
      <c r="CQE2838" s="653"/>
      <c r="CQF2838" s="653"/>
      <c r="CQG2838" s="653"/>
      <c r="CQH2838" s="653"/>
      <c r="CQI2838" s="653"/>
      <c r="CQJ2838" s="653"/>
      <c r="CQK2838" s="653"/>
      <c r="CQL2838" s="653"/>
      <c r="CQM2838" s="653"/>
      <c r="CQN2838" s="653"/>
      <c r="CQO2838" s="653"/>
      <c r="CQP2838" s="653"/>
      <c r="CQQ2838" s="653"/>
      <c r="CQR2838" s="653"/>
      <c r="CQS2838" s="653"/>
      <c r="CQT2838" s="653"/>
      <c r="CQU2838" s="653"/>
      <c r="CQV2838" s="653"/>
      <c r="CQW2838" s="653"/>
      <c r="CQX2838" s="653"/>
      <c r="CQY2838" s="653"/>
      <c r="CQZ2838" s="653"/>
      <c r="CRA2838" s="653"/>
      <c r="CRB2838" s="653"/>
      <c r="CRC2838" s="653"/>
      <c r="CRD2838" s="653"/>
      <c r="CRE2838" s="653"/>
      <c r="CRF2838" s="653"/>
      <c r="CRG2838" s="653"/>
      <c r="CRH2838" s="653"/>
      <c r="CRI2838" s="653"/>
      <c r="CRJ2838" s="653"/>
      <c r="CRK2838" s="653"/>
      <c r="CRL2838" s="653"/>
      <c r="CRM2838" s="653"/>
      <c r="CRN2838" s="653"/>
      <c r="CRO2838" s="653"/>
      <c r="CRP2838" s="653"/>
      <c r="CRQ2838" s="653"/>
      <c r="CRR2838" s="653"/>
      <c r="CRS2838" s="653"/>
      <c r="CRT2838" s="653"/>
      <c r="CRU2838" s="653"/>
      <c r="CRV2838" s="653"/>
      <c r="CRW2838" s="653"/>
      <c r="CRX2838" s="653"/>
      <c r="CRY2838" s="653"/>
      <c r="CRZ2838" s="653"/>
      <c r="CSA2838" s="653"/>
      <c r="CSB2838" s="653"/>
      <c r="CSC2838" s="653"/>
      <c r="CSD2838" s="653"/>
      <c r="CSE2838" s="653"/>
      <c r="CSF2838" s="653"/>
      <c r="CSG2838" s="653"/>
      <c r="CSH2838" s="653"/>
      <c r="CSI2838" s="653"/>
      <c r="CSJ2838" s="653"/>
      <c r="CSK2838" s="653"/>
      <c r="CSL2838" s="653"/>
      <c r="CSM2838" s="653"/>
      <c r="CSN2838" s="653"/>
      <c r="CSO2838" s="653"/>
      <c r="CSP2838" s="653"/>
      <c r="CSQ2838" s="653"/>
      <c r="CSR2838" s="653"/>
      <c r="CSS2838" s="653"/>
      <c r="CST2838" s="653"/>
      <c r="CSU2838" s="653"/>
      <c r="CSV2838" s="653"/>
      <c r="CSW2838" s="653"/>
      <c r="CSX2838" s="653"/>
      <c r="CSY2838" s="653"/>
      <c r="CSZ2838" s="653"/>
      <c r="CTA2838" s="653"/>
      <c r="CTB2838" s="653"/>
      <c r="CTC2838" s="653"/>
      <c r="CTD2838" s="653"/>
      <c r="CTE2838" s="653"/>
      <c r="CTF2838" s="653"/>
      <c r="CTG2838" s="653"/>
      <c r="CTH2838" s="653"/>
      <c r="CTI2838" s="653"/>
      <c r="CTJ2838" s="653"/>
      <c r="CTK2838" s="653"/>
      <c r="CTL2838" s="653"/>
      <c r="CTM2838" s="653"/>
      <c r="CTN2838" s="653"/>
      <c r="CTO2838" s="653"/>
      <c r="CTP2838" s="653"/>
      <c r="CTQ2838" s="653"/>
      <c r="CTR2838" s="653"/>
      <c r="CTS2838" s="653"/>
      <c r="CTT2838" s="653"/>
      <c r="CTU2838" s="653"/>
      <c r="CTV2838" s="653"/>
      <c r="CTW2838" s="653"/>
      <c r="CTX2838" s="653"/>
      <c r="CTY2838" s="653"/>
      <c r="CTZ2838" s="653"/>
      <c r="CUA2838" s="653"/>
      <c r="CUB2838" s="653"/>
      <c r="CUC2838" s="653"/>
      <c r="CUD2838" s="653"/>
      <c r="CUE2838" s="653"/>
      <c r="CUF2838" s="653"/>
      <c r="CUG2838" s="653"/>
      <c r="CUH2838" s="653"/>
      <c r="CUI2838" s="653"/>
      <c r="CUJ2838" s="653"/>
      <c r="CUK2838" s="653"/>
      <c r="CUL2838" s="653"/>
      <c r="CUM2838" s="653"/>
      <c r="CUN2838" s="653"/>
      <c r="CUO2838" s="653"/>
      <c r="CUP2838" s="653"/>
      <c r="CUQ2838" s="653"/>
      <c r="CUR2838" s="653"/>
      <c r="CUS2838" s="653"/>
      <c r="CUT2838" s="653"/>
      <c r="CUU2838" s="653"/>
      <c r="CUV2838" s="653"/>
      <c r="CUW2838" s="653"/>
      <c r="CUX2838" s="653"/>
      <c r="CUY2838" s="653"/>
      <c r="CUZ2838" s="653"/>
      <c r="CVA2838" s="653"/>
      <c r="CVB2838" s="653"/>
      <c r="CVC2838" s="653"/>
      <c r="CVD2838" s="653"/>
      <c r="CVE2838" s="653"/>
      <c r="CVF2838" s="653"/>
      <c r="CVG2838" s="653"/>
      <c r="CVH2838" s="653"/>
      <c r="CVI2838" s="653"/>
      <c r="CVJ2838" s="653"/>
      <c r="CVK2838" s="653"/>
      <c r="CVL2838" s="653"/>
      <c r="CVM2838" s="653"/>
      <c r="CVN2838" s="653"/>
      <c r="CVO2838" s="653"/>
      <c r="CVP2838" s="653"/>
      <c r="CVQ2838" s="653"/>
      <c r="CVR2838" s="653"/>
      <c r="CVS2838" s="653"/>
      <c r="CVT2838" s="653"/>
      <c r="CVU2838" s="653"/>
      <c r="CVV2838" s="653"/>
      <c r="CVW2838" s="653"/>
      <c r="CVX2838" s="653"/>
      <c r="CVY2838" s="653"/>
      <c r="CVZ2838" s="653"/>
      <c r="CWA2838" s="653"/>
      <c r="CWB2838" s="653"/>
      <c r="CWC2838" s="653"/>
      <c r="CWD2838" s="653"/>
      <c r="CWE2838" s="653"/>
      <c r="CWF2838" s="653"/>
      <c r="CWG2838" s="653"/>
      <c r="CWH2838" s="653"/>
      <c r="CWI2838" s="653"/>
      <c r="CWJ2838" s="653"/>
      <c r="CWK2838" s="653"/>
      <c r="CWL2838" s="653"/>
      <c r="CWM2838" s="653"/>
      <c r="CWN2838" s="653"/>
      <c r="CWO2838" s="653"/>
      <c r="CWP2838" s="653"/>
      <c r="CWQ2838" s="653"/>
      <c r="CWR2838" s="653"/>
      <c r="CWS2838" s="653"/>
      <c r="CWT2838" s="653"/>
      <c r="CWU2838" s="653"/>
      <c r="CWV2838" s="653"/>
      <c r="CWW2838" s="653"/>
      <c r="CWX2838" s="653"/>
      <c r="CWY2838" s="653"/>
      <c r="CWZ2838" s="653"/>
      <c r="CXA2838" s="653"/>
      <c r="CXB2838" s="653"/>
      <c r="CXC2838" s="653"/>
      <c r="CXD2838" s="653"/>
      <c r="CXE2838" s="653"/>
      <c r="CXF2838" s="653"/>
      <c r="CXG2838" s="653"/>
      <c r="CXH2838" s="653"/>
      <c r="CXI2838" s="653"/>
      <c r="CXJ2838" s="653"/>
      <c r="CXK2838" s="653"/>
      <c r="CXL2838" s="653"/>
      <c r="CXM2838" s="653"/>
      <c r="CXN2838" s="653"/>
      <c r="CXO2838" s="653"/>
      <c r="CXP2838" s="653"/>
      <c r="CXQ2838" s="653"/>
      <c r="CXR2838" s="653"/>
      <c r="CXS2838" s="653"/>
      <c r="CXT2838" s="653"/>
      <c r="CXU2838" s="653"/>
      <c r="CXV2838" s="653"/>
      <c r="CXW2838" s="653"/>
      <c r="CXX2838" s="653"/>
      <c r="CXY2838" s="653"/>
      <c r="CXZ2838" s="653"/>
      <c r="CYA2838" s="653"/>
      <c r="CYB2838" s="653"/>
      <c r="CYC2838" s="653"/>
      <c r="CYD2838" s="653"/>
      <c r="CYE2838" s="653"/>
      <c r="CYF2838" s="653"/>
      <c r="CYG2838" s="653"/>
      <c r="CYH2838" s="653"/>
      <c r="CYI2838" s="653"/>
      <c r="CYJ2838" s="653"/>
      <c r="CYK2838" s="653"/>
      <c r="CYL2838" s="653"/>
      <c r="CYM2838" s="653"/>
      <c r="CYN2838" s="653"/>
      <c r="CYO2838" s="653"/>
      <c r="CYP2838" s="653"/>
      <c r="CYQ2838" s="653"/>
      <c r="CYR2838" s="653"/>
      <c r="CYS2838" s="653"/>
      <c r="CYT2838" s="653"/>
      <c r="CYU2838" s="653"/>
      <c r="CYV2838" s="653"/>
      <c r="CYW2838" s="653"/>
      <c r="CYX2838" s="653"/>
      <c r="CYY2838" s="653"/>
      <c r="CYZ2838" s="653"/>
      <c r="CZA2838" s="653"/>
      <c r="CZB2838" s="653"/>
      <c r="CZC2838" s="653"/>
      <c r="CZD2838" s="653"/>
      <c r="CZE2838" s="653"/>
      <c r="CZF2838" s="653"/>
      <c r="CZG2838" s="653"/>
      <c r="CZH2838" s="653"/>
      <c r="CZI2838" s="653"/>
      <c r="CZJ2838" s="653"/>
      <c r="CZK2838" s="653"/>
      <c r="CZL2838" s="653"/>
      <c r="CZM2838" s="653"/>
      <c r="CZN2838" s="653"/>
      <c r="CZO2838" s="653"/>
      <c r="CZP2838" s="653"/>
      <c r="CZQ2838" s="653"/>
      <c r="CZR2838" s="653"/>
      <c r="CZS2838" s="653"/>
      <c r="CZT2838" s="653"/>
      <c r="CZU2838" s="653"/>
      <c r="CZV2838" s="653"/>
      <c r="CZW2838" s="653"/>
      <c r="CZX2838" s="653"/>
      <c r="CZY2838" s="653"/>
      <c r="CZZ2838" s="653"/>
      <c r="DAA2838" s="653"/>
      <c r="DAB2838" s="653"/>
      <c r="DAC2838" s="653"/>
      <c r="DAD2838" s="653"/>
      <c r="DAE2838" s="653"/>
      <c r="DAF2838" s="653"/>
      <c r="DAG2838" s="653"/>
      <c r="DAH2838" s="653"/>
      <c r="DAI2838" s="653"/>
      <c r="DAJ2838" s="653"/>
      <c r="DAK2838" s="653"/>
      <c r="DAL2838" s="653"/>
      <c r="DAM2838" s="653"/>
      <c r="DAN2838" s="653"/>
      <c r="DAO2838" s="653"/>
      <c r="DAP2838" s="653"/>
      <c r="DAQ2838" s="653"/>
      <c r="DAR2838" s="653"/>
      <c r="DAS2838" s="653"/>
      <c r="DAT2838" s="653"/>
      <c r="DAU2838" s="653"/>
      <c r="DAV2838" s="653"/>
      <c r="DAW2838" s="653"/>
      <c r="DAX2838" s="653"/>
      <c r="DAY2838" s="653"/>
      <c r="DAZ2838" s="653"/>
      <c r="DBA2838" s="653"/>
      <c r="DBB2838" s="653"/>
      <c r="DBC2838" s="653"/>
      <c r="DBD2838" s="653"/>
      <c r="DBE2838" s="653"/>
      <c r="DBF2838" s="653"/>
      <c r="DBG2838" s="653"/>
      <c r="DBH2838" s="653"/>
      <c r="DBI2838" s="653"/>
      <c r="DBJ2838" s="653"/>
      <c r="DBK2838" s="653"/>
      <c r="DBL2838" s="653"/>
      <c r="DBM2838" s="653"/>
      <c r="DBN2838" s="653"/>
      <c r="DBO2838" s="653"/>
      <c r="DBP2838" s="653"/>
      <c r="DBQ2838" s="653"/>
      <c r="DBR2838" s="653"/>
      <c r="DBS2838" s="653"/>
      <c r="DBT2838" s="653"/>
      <c r="DBU2838" s="653"/>
      <c r="DBV2838" s="653"/>
      <c r="DBW2838" s="653"/>
      <c r="DBX2838" s="653"/>
      <c r="DBY2838" s="653"/>
      <c r="DBZ2838" s="653"/>
      <c r="DCA2838" s="653"/>
      <c r="DCB2838" s="653"/>
      <c r="DCC2838" s="653"/>
      <c r="DCD2838" s="653"/>
      <c r="DCE2838" s="653"/>
      <c r="DCF2838" s="653"/>
      <c r="DCG2838" s="653"/>
      <c r="DCH2838" s="653"/>
      <c r="DCI2838" s="653"/>
      <c r="DCJ2838" s="653"/>
      <c r="DCK2838" s="653"/>
      <c r="DCL2838" s="653"/>
      <c r="DCM2838" s="653"/>
      <c r="DCN2838" s="653"/>
      <c r="DCO2838" s="653"/>
      <c r="DCP2838" s="653"/>
      <c r="DCQ2838" s="653"/>
      <c r="DCR2838" s="653"/>
      <c r="DCS2838" s="653"/>
      <c r="DCT2838" s="653"/>
      <c r="DCU2838" s="653"/>
      <c r="DCV2838" s="653"/>
      <c r="DCW2838" s="653"/>
      <c r="DCX2838" s="653"/>
      <c r="DCY2838" s="653"/>
      <c r="DCZ2838" s="653"/>
      <c r="DDA2838" s="653"/>
      <c r="DDB2838" s="653"/>
      <c r="DDC2838" s="653"/>
      <c r="DDD2838" s="653"/>
      <c r="DDE2838" s="653"/>
      <c r="DDF2838" s="653"/>
      <c r="DDG2838" s="653"/>
      <c r="DDH2838" s="653"/>
      <c r="DDI2838" s="653"/>
      <c r="DDJ2838" s="653"/>
      <c r="DDK2838" s="653"/>
      <c r="DDL2838" s="653"/>
      <c r="DDM2838" s="653"/>
      <c r="DDN2838" s="653"/>
      <c r="DDO2838" s="653"/>
      <c r="DDP2838" s="653"/>
      <c r="DDQ2838" s="653"/>
      <c r="DDR2838" s="653"/>
      <c r="DDS2838" s="653"/>
      <c r="DDT2838" s="653"/>
      <c r="DDU2838" s="653"/>
      <c r="DDV2838" s="653"/>
      <c r="DDW2838" s="653"/>
      <c r="DDX2838" s="653"/>
      <c r="DDY2838" s="653"/>
      <c r="DDZ2838" s="653"/>
      <c r="DEA2838" s="653"/>
      <c r="DEB2838" s="653"/>
      <c r="DEC2838" s="653"/>
      <c r="DED2838" s="653"/>
      <c r="DEE2838" s="653"/>
      <c r="DEF2838" s="653"/>
      <c r="DEG2838" s="653"/>
      <c r="DEH2838" s="653"/>
      <c r="DEI2838" s="653"/>
      <c r="DEJ2838" s="653"/>
      <c r="DEK2838" s="653"/>
      <c r="DEL2838" s="653"/>
      <c r="DEM2838" s="653"/>
      <c r="DEN2838" s="653"/>
      <c r="DEO2838" s="653"/>
      <c r="DEP2838" s="653"/>
      <c r="DEQ2838" s="653"/>
      <c r="DER2838" s="653"/>
      <c r="DES2838" s="653"/>
      <c r="DET2838" s="653"/>
      <c r="DEU2838" s="653"/>
      <c r="DEV2838" s="653"/>
      <c r="DEW2838" s="653"/>
      <c r="DEX2838" s="653"/>
      <c r="DEY2838" s="653"/>
      <c r="DEZ2838" s="653"/>
      <c r="DFA2838" s="653"/>
      <c r="DFB2838" s="653"/>
      <c r="DFC2838" s="653"/>
      <c r="DFD2838" s="653"/>
      <c r="DFE2838" s="653"/>
      <c r="DFF2838" s="653"/>
      <c r="DFG2838" s="653"/>
      <c r="DFH2838" s="653"/>
      <c r="DFI2838" s="653"/>
      <c r="DFJ2838" s="653"/>
      <c r="DFK2838" s="653"/>
      <c r="DFL2838" s="653"/>
      <c r="DFM2838" s="653"/>
      <c r="DFN2838" s="653"/>
      <c r="DFO2838" s="653"/>
      <c r="DFP2838" s="653"/>
      <c r="DFQ2838" s="653"/>
      <c r="DFR2838" s="653"/>
      <c r="DFS2838" s="653"/>
      <c r="DFT2838" s="653"/>
      <c r="DFU2838" s="653"/>
      <c r="DFV2838" s="653"/>
      <c r="DFW2838" s="653"/>
      <c r="DFX2838" s="653"/>
      <c r="DFY2838" s="653"/>
      <c r="DFZ2838" s="653"/>
      <c r="DGA2838" s="653"/>
      <c r="DGB2838" s="653"/>
      <c r="DGC2838" s="653"/>
      <c r="DGD2838" s="653"/>
      <c r="DGE2838" s="653"/>
      <c r="DGF2838" s="653"/>
      <c r="DGG2838" s="653"/>
      <c r="DGH2838" s="653"/>
      <c r="DGI2838" s="653"/>
      <c r="DGJ2838" s="653"/>
      <c r="DGK2838" s="653"/>
      <c r="DGL2838" s="653"/>
      <c r="DGM2838" s="653"/>
      <c r="DGN2838" s="653"/>
      <c r="DGO2838" s="653"/>
      <c r="DGP2838" s="653"/>
      <c r="DGQ2838" s="653"/>
      <c r="DGR2838" s="653"/>
      <c r="DGS2838" s="653"/>
      <c r="DGT2838" s="653"/>
      <c r="DGU2838" s="653"/>
      <c r="DGV2838" s="653"/>
      <c r="DGW2838" s="653"/>
      <c r="DGX2838" s="653"/>
      <c r="DGY2838" s="653"/>
      <c r="DGZ2838" s="653"/>
      <c r="DHA2838" s="653"/>
      <c r="DHB2838" s="653"/>
      <c r="DHC2838" s="653"/>
      <c r="DHD2838" s="653"/>
      <c r="DHE2838" s="653"/>
      <c r="DHF2838" s="653"/>
      <c r="DHG2838" s="653"/>
      <c r="DHH2838" s="653"/>
      <c r="DHI2838" s="653"/>
      <c r="DHJ2838" s="653"/>
      <c r="DHK2838" s="653"/>
      <c r="DHL2838" s="653"/>
      <c r="DHM2838" s="653"/>
      <c r="DHN2838" s="653"/>
      <c r="DHO2838" s="653"/>
      <c r="DHP2838" s="653"/>
      <c r="DHQ2838" s="653"/>
      <c r="DHR2838" s="653"/>
      <c r="DHS2838" s="653"/>
      <c r="DHT2838" s="653"/>
      <c r="DHU2838" s="653"/>
      <c r="DHV2838" s="653"/>
      <c r="DHW2838" s="653"/>
      <c r="DHX2838" s="653"/>
      <c r="DHY2838" s="653"/>
      <c r="DHZ2838" s="653"/>
      <c r="DIA2838" s="653"/>
      <c r="DIB2838" s="653"/>
      <c r="DIC2838" s="653"/>
      <c r="DID2838" s="653"/>
      <c r="DIE2838" s="653"/>
      <c r="DIF2838" s="653"/>
      <c r="DIG2838" s="653"/>
      <c r="DIH2838" s="653"/>
      <c r="DII2838" s="653"/>
      <c r="DIJ2838" s="653"/>
      <c r="DIK2838" s="653"/>
      <c r="DIL2838" s="653"/>
      <c r="DIM2838" s="653"/>
      <c r="DIN2838" s="653"/>
      <c r="DIO2838" s="653"/>
      <c r="DIP2838" s="653"/>
      <c r="DIQ2838" s="653"/>
      <c r="DIR2838" s="653"/>
      <c r="DIS2838" s="653"/>
      <c r="DIT2838" s="653"/>
      <c r="DIU2838" s="653"/>
      <c r="DIV2838" s="653"/>
      <c r="DIW2838" s="653"/>
      <c r="DIX2838" s="653"/>
      <c r="DIY2838" s="653"/>
      <c r="DIZ2838" s="653"/>
      <c r="DJA2838" s="653"/>
      <c r="DJB2838" s="653"/>
      <c r="DJC2838" s="653"/>
      <c r="DJD2838" s="653"/>
      <c r="DJE2838" s="653"/>
      <c r="DJF2838" s="653"/>
      <c r="DJG2838" s="653"/>
      <c r="DJH2838" s="653"/>
      <c r="DJI2838" s="653"/>
      <c r="DJJ2838" s="653"/>
      <c r="DJK2838" s="653"/>
      <c r="DJL2838" s="653"/>
      <c r="DJM2838" s="653"/>
      <c r="DJN2838" s="653"/>
      <c r="DJO2838" s="653"/>
      <c r="DJP2838" s="653"/>
      <c r="DJQ2838" s="653"/>
      <c r="DJR2838" s="653"/>
      <c r="DJS2838" s="653"/>
      <c r="DJT2838" s="653"/>
      <c r="DJU2838" s="653"/>
      <c r="DJV2838" s="653"/>
      <c r="DJW2838" s="653"/>
      <c r="DJX2838" s="653"/>
      <c r="DJY2838" s="653"/>
      <c r="DJZ2838" s="653"/>
      <c r="DKA2838" s="653"/>
      <c r="DKB2838" s="653"/>
      <c r="DKC2838" s="653"/>
      <c r="DKD2838" s="653"/>
      <c r="DKE2838" s="653"/>
      <c r="DKF2838" s="653"/>
      <c r="DKG2838" s="653"/>
      <c r="DKH2838" s="653"/>
      <c r="DKI2838" s="653"/>
      <c r="DKJ2838" s="653"/>
      <c r="DKK2838" s="653"/>
      <c r="DKL2838" s="653"/>
      <c r="DKM2838" s="653"/>
      <c r="DKN2838" s="653"/>
      <c r="DKO2838" s="653"/>
      <c r="DKP2838" s="653"/>
      <c r="DKQ2838" s="653"/>
      <c r="DKR2838" s="653"/>
      <c r="DKS2838" s="653"/>
      <c r="DKT2838" s="653"/>
      <c r="DKU2838" s="653"/>
      <c r="DKV2838" s="653"/>
      <c r="DKW2838" s="653"/>
      <c r="DKX2838" s="653"/>
      <c r="DKY2838" s="653"/>
      <c r="DKZ2838" s="653"/>
      <c r="DLA2838" s="653"/>
      <c r="DLB2838" s="653"/>
      <c r="DLC2838" s="653"/>
      <c r="DLD2838" s="653"/>
      <c r="DLE2838" s="653"/>
      <c r="DLF2838" s="653"/>
      <c r="DLG2838" s="653"/>
      <c r="DLH2838" s="653"/>
      <c r="DLI2838" s="653"/>
      <c r="DLJ2838" s="653"/>
      <c r="DLK2838" s="653"/>
      <c r="DLL2838" s="653"/>
      <c r="DLM2838" s="653"/>
      <c r="DLN2838" s="653"/>
      <c r="DLO2838" s="653"/>
      <c r="DLP2838" s="653"/>
      <c r="DLQ2838" s="653"/>
      <c r="DLR2838" s="653"/>
      <c r="DLS2838" s="653"/>
      <c r="DLT2838" s="653"/>
      <c r="DLU2838" s="653"/>
      <c r="DLV2838" s="653"/>
      <c r="DLW2838" s="653"/>
      <c r="DLX2838" s="653"/>
      <c r="DLY2838" s="653"/>
      <c r="DLZ2838" s="653"/>
      <c r="DMA2838" s="653"/>
      <c r="DMB2838" s="653"/>
      <c r="DMC2838" s="653"/>
      <c r="DMD2838" s="653"/>
      <c r="DME2838" s="653"/>
      <c r="DMF2838" s="653"/>
      <c r="DMG2838" s="653"/>
      <c r="DMH2838" s="653"/>
      <c r="DMI2838" s="653"/>
      <c r="DMJ2838" s="653"/>
      <c r="DMK2838" s="653"/>
      <c r="DML2838" s="653"/>
      <c r="DMM2838" s="653"/>
      <c r="DMN2838" s="653"/>
      <c r="DMO2838" s="653"/>
      <c r="DMP2838" s="653"/>
      <c r="DMQ2838" s="653"/>
      <c r="DMR2838" s="653"/>
      <c r="DMS2838" s="653"/>
      <c r="DMT2838" s="653"/>
      <c r="DMU2838" s="653"/>
      <c r="DMV2838" s="653"/>
      <c r="DMW2838" s="653"/>
      <c r="DMX2838" s="653"/>
      <c r="DMY2838" s="653"/>
      <c r="DMZ2838" s="653"/>
      <c r="DNA2838" s="653"/>
      <c r="DNB2838" s="653"/>
      <c r="DNC2838" s="653"/>
      <c r="DND2838" s="653"/>
      <c r="DNE2838" s="653"/>
      <c r="DNF2838" s="653"/>
      <c r="DNG2838" s="653"/>
      <c r="DNH2838" s="653"/>
      <c r="DNI2838" s="653"/>
      <c r="DNJ2838" s="653"/>
      <c r="DNK2838" s="653"/>
      <c r="DNL2838" s="653"/>
      <c r="DNM2838" s="653"/>
      <c r="DNN2838" s="653"/>
      <c r="DNO2838" s="653"/>
      <c r="DNP2838" s="653"/>
      <c r="DNQ2838" s="653"/>
      <c r="DNR2838" s="653"/>
      <c r="DNS2838" s="653"/>
      <c r="DNT2838" s="653"/>
      <c r="DNU2838" s="653"/>
      <c r="DNV2838" s="653"/>
      <c r="DNW2838" s="653"/>
      <c r="DNX2838" s="653"/>
      <c r="DNY2838" s="653"/>
      <c r="DNZ2838" s="653"/>
      <c r="DOA2838" s="653"/>
      <c r="DOB2838" s="653"/>
      <c r="DOC2838" s="653"/>
      <c r="DOD2838" s="653"/>
      <c r="DOE2838" s="653"/>
      <c r="DOF2838" s="653"/>
      <c r="DOG2838" s="653"/>
      <c r="DOH2838" s="653"/>
      <c r="DOI2838" s="653"/>
      <c r="DOJ2838" s="653"/>
      <c r="DOK2838" s="653"/>
      <c r="DOL2838" s="653"/>
      <c r="DOM2838" s="653"/>
      <c r="DON2838" s="653"/>
      <c r="DOO2838" s="653"/>
      <c r="DOP2838" s="653"/>
      <c r="DOQ2838" s="653"/>
      <c r="DOR2838" s="653"/>
      <c r="DOS2838" s="653"/>
      <c r="DOT2838" s="653"/>
      <c r="DOU2838" s="653"/>
      <c r="DOV2838" s="653"/>
      <c r="DOW2838" s="653"/>
      <c r="DOX2838" s="653"/>
      <c r="DOY2838" s="653"/>
      <c r="DOZ2838" s="653"/>
      <c r="DPA2838" s="653"/>
      <c r="DPB2838" s="653"/>
      <c r="DPC2838" s="653"/>
      <c r="DPD2838" s="653"/>
      <c r="DPE2838" s="653"/>
      <c r="DPF2838" s="653"/>
      <c r="DPG2838" s="653"/>
      <c r="DPH2838" s="653"/>
      <c r="DPI2838" s="653"/>
      <c r="DPJ2838" s="653"/>
      <c r="DPK2838" s="653"/>
      <c r="DPL2838" s="653"/>
      <c r="DPM2838" s="653"/>
      <c r="DPN2838" s="653"/>
      <c r="DPO2838" s="653"/>
      <c r="DPP2838" s="653"/>
      <c r="DPQ2838" s="653"/>
      <c r="DPR2838" s="653"/>
      <c r="DPS2838" s="653"/>
      <c r="DPT2838" s="653"/>
      <c r="DPU2838" s="653"/>
      <c r="DPV2838" s="653"/>
      <c r="DPW2838" s="653"/>
      <c r="DPX2838" s="653"/>
      <c r="DPY2838" s="653"/>
      <c r="DPZ2838" s="653"/>
      <c r="DQA2838" s="653"/>
      <c r="DQB2838" s="653"/>
      <c r="DQC2838" s="653"/>
      <c r="DQD2838" s="653"/>
      <c r="DQE2838" s="653"/>
      <c r="DQF2838" s="653"/>
      <c r="DQG2838" s="653"/>
      <c r="DQH2838" s="653"/>
      <c r="DQI2838" s="653"/>
      <c r="DQJ2838" s="653"/>
      <c r="DQK2838" s="653"/>
      <c r="DQL2838" s="653"/>
      <c r="DQM2838" s="653"/>
      <c r="DQN2838" s="653"/>
      <c r="DQO2838" s="653"/>
      <c r="DQP2838" s="653"/>
      <c r="DQQ2838" s="653"/>
      <c r="DQR2838" s="653"/>
      <c r="DQS2838" s="653"/>
      <c r="DQT2838" s="653"/>
      <c r="DQU2838" s="653"/>
      <c r="DQV2838" s="653"/>
      <c r="DQW2838" s="653"/>
      <c r="DQX2838" s="653"/>
      <c r="DQY2838" s="653"/>
      <c r="DQZ2838" s="653"/>
      <c r="DRA2838" s="653"/>
      <c r="DRB2838" s="653"/>
      <c r="DRC2838" s="653"/>
      <c r="DRD2838" s="653"/>
      <c r="DRE2838" s="653"/>
      <c r="DRF2838" s="653"/>
      <c r="DRG2838" s="653"/>
      <c r="DRH2838" s="653"/>
      <c r="DRI2838" s="653"/>
      <c r="DRJ2838" s="653"/>
      <c r="DRK2838" s="653"/>
      <c r="DRL2838" s="653"/>
      <c r="DRM2838" s="653"/>
      <c r="DRN2838" s="653"/>
      <c r="DRO2838" s="653"/>
      <c r="DRP2838" s="653"/>
      <c r="DRQ2838" s="653"/>
      <c r="DRR2838" s="653"/>
      <c r="DRS2838" s="653"/>
      <c r="DRT2838" s="653"/>
      <c r="DRU2838" s="653"/>
      <c r="DRV2838" s="653"/>
      <c r="DRW2838" s="653"/>
      <c r="DRX2838" s="653"/>
      <c r="DRY2838" s="653"/>
      <c r="DRZ2838" s="653"/>
      <c r="DSA2838" s="653"/>
      <c r="DSB2838" s="653"/>
      <c r="DSC2838" s="653"/>
      <c r="DSD2838" s="653"/>
      <c r="DSE2838" s="653"/>
      <c r="DSF2838" s="653"/>
      <c r="DSG2838" s="653"/>
      <c r="DSH2838" s="653"/>
      <c r="DSI2838" s="653"/>
      <c r="DSJ2838" s="653"/>
      <c r="DSK2838" s="653"/>
      <c r="DSL2838" s="653"/>
      <c r="DSM2838" s="653"/>
      <c r="DSN2838" s="653"/>
      <c r="DSO2838" s="653"/>
      <c r="DSP2838" s="653"/>
      <c r="DSQ2838" s="653"/>
      <c r="DSR2838" s="653"/>
      <c r="DSS2838" s="653"/>
      <c r="DST2838" s="653"/>
      <c r="DSU2838" s="653"/>
      <c r="DSV2838" s="653"/>
      <c r="DSW2838" s="653"/>
      <c r="DSX2838" s="653"/>
      <c r="DSY2838" s="653"/>
      <c r="DSZ2838" s="653"/>
      <c r="DTA2838" s="653"/>
      <c r="DTB2838" s="653"/>
      <c r="DTC2838" s="653"/>
      <c r="DTD2838" s="653"/>
      <c r="DTE2838" s="653"/>
      <c r="DTF2838" s="653"/>
      <c r="DTG2838" s="653"/>
      <c r="DTH2838" s="653"/>
      <c r="DTI2838" s="653"/>
      <c r="DTJ2838" s="653"/>
      <c r="DTK2838" s="653"/>
      <c r="DTL2838" s="653"/>
      <c r="DTM2838" s="653"/>
      <c r="DTN2838" s="653"/>
      <c r="DTO2838" s="653"/>
      <c r="DTP2838" s="653"/>
      <c r="DTQ2838" s="653"/>
      <c r="DTR2838" s="653"/>
      <c r="DTS2838" s="653"/>
      <c r="DTT2838" s="653"/>
      <c r="DTU2838" s="653"/>
      <c r="DTV2838" s="653"/>
      <c r="DTW2838" s="653"/>
      <c r="DTX2838" s="653"/>
      <c r="DTY2838" s="653"/>
      <c r="DTZ2838" s="653"/>
      <c r="DUA2838" s="653"/>
      <c r="DUB2838" s="653"/>
      <c r="DUC2838" s="653"/>
      <c r="DUD2838" s="653"/>
      <c r="DUE2838" s="653"/>
      <c r="DUF2838" s="653"/>
      <c r="DUG2838" s="653"/>
      <c r="DUH2838" s="653"/>
      <c r="DUI2838" s="653"/>
      <c r="DUJ2838" s="653"/>
      <c r="DUK2838" s="653"/>
      <c r="DUL2838" s="653"/>
      <c r="DUM2838" s="653"/>
      <c r="DUN2838" s="653"/>
      <c r="DUO2838" s="653"/>
      <c r="DUP2838" s="653"/>
      <c r="DUQ2838" s="653"/>
      <c r="DUR2838" s="653"/>
      <c r="DUS2838" s="653"/>
      <c r="DUT2838" s="653"/>
      <c r="DUU2838" s="653"/>
      <c r="DUV2838" s="653"/>
      <c r="DUW2838" s="653"/>
      <c r="DUX2838" s="653"/>
      <c r="DUY2838" s="653"/>
      <c r="DUZ2838" s="653"/>
      <c r="DVA2838" s="653"/>
      <c r="DVB2838" s="653"/>
      <c r="DVC2838" s="653"/>
      <c r="DVD2838" s="653"/>
      <c r="DVE2838" s="653"/>
      <c r="DVF2838" s="653"/>
      <c r="DVG2838" s="653"/>
      <c r="DVH2838" s="653"/>
      <c r="DVI2838" s="653"/>
      <c r="DVJ2838" s="653"/>
      <c r="DVK2838" s="653"/>
      <c r="DVL2838" s="653"/>
      <c r="DVM2838" s="653"/>
      <c r="DVN2838" s="653"/>
      <c r="DVO2838" s="653"/>
      <c r="DVP2838" s="653"/>
      <c r="DVQ2838" s="653"/>
      <c r="DVR2838" s="653"/>
      <c r="DVS2838" s="653"/>
      <c r="DVT2838" s="653"/>
      <c r="DVU2838" s="653"/>
      <c r="DVV2838" s="653"/>
      <c r="DVW2838" s="653"/>
      <c r="DVX2838" s="653"/>
      <c r="DVY2838" s="653"/>
      <c r="DVZ2838" s="653"/>
      <c r="DWA2838" s="653"/>
      <c r="DWB2838" s="653"/>
      <c r="DWC2838" s="653"/>
      <c r="DWD2838" s="653"/>
      <c r="DWE2838" s="653"/>
      <c r="DWF2838" s="653"/>
      <c r="DWG2838" s="653"/>
      <c r="DWH2838" s="653"/>
      <c r="DWI2838" s="653"/>
      <c r="DWJ2838" s="653"/>
      <c r="DWK2838" s="653"/>
      <c r="DWL2838" s="653"/>
      <c r="DWM2838" s="653"/>
      <c r="DWN2838" s="653"/>
      <c r="DWO2838" s="653"/>
      <c r="DWP2838" s="653"/>
      <c r="DWQ2838" s="653"/>
      <c r="DWR2838" s="653"/>
      <c r="DWS2838" s="653"/>
      <c r="DWT2838" s="653"/>
      <c r="DWU2838" s="653"/>
      <c r="DWV2838" s="653"/>
      <c r="DWW2838" s="653"/>
      <c r="DWX2838" s="653"/>
      <c r="DWY2838" s="653"/>
      <c r="DWZ2838" s="653"/>
      <c r="DXA2838" s="653"/>
      <c r="DXB2838" s="653"/>
      <c r="DXC2838" s="653"/>
      <c r="DXD2838" s="653"/>
      <c r="DXE2838" s="653"/>
      <c r="DXF2838" s="653"/>
      <c r="DXG2838" s="653"/>
      <c r="DXH2838" s="653"/>
      <c r="DXI2838" s="653"/>
      <c r="DXJ2838" s="653"/>
      <c r="DXK2838" s="653"/>
      <c r="DXL2838" s="653"/>
      <c r="DXM2838" s="653"/>
      <c r="DXN2838" s="653"/>
      <c r="DXO2838" s="653"/>
      <c r="DXP2838" s="653"/>
      <c r="DXQ2838" s="653"/>
      <c r="DXR2838" s="653"/>
      <c r="DXS2838" s="653"/>
      <c r="DXT2838" s="653"/>
      <c r="DXU2838" s="653"/>
      <c r="DXV2838" s="653"/>
      <c r="DXW2838" s="653"/>
      <c r="DXX2838" s="653"/>
      <c r="DXY2838" s="653"/>
      <c r="DXZ2838" s="653"/>
      <c r="DYA2838" s="653"/>
      <c r="DYB2838" s="653"/>
      <c r="DYC2838" s="653"/>
      <c r="DYD2838" s="653"/>
      <c r="DYE2838" s="653"/>
      <c r="DYF2838" s="653"/>
      <c r="DYG2838" s="653"/>
      <c r="DYH2838" s="653"/>
      <c r="DYI2838" s="653"/>
      <c r="DYJ2838" s="653"/>
      <c r="DYK2838" s="653"/>
      <c r="DYL2838" s="653"/>
      <c r="DYM2838" s="653"/>
      <c r="DYN2838" s="653"/>
      <c r="DYO2838" s="653"/>
      <c r="DYP2838" s="653"/>
      <c r="DYQ2838" s="653"/>
      <c r="DYR2838" s="653"/>
      <c r="DYS2838" s="653"/>
      <c r="DYT2838" s="653"/>
      <c r="DYU2838" s="653"/>
      <c r="DYV2838" s="653"/>
      <c r="DYW2838" s="653"/>
      <c r="DYX2838" s="653"/>
      <c r="DYY2838" s="653"/>
      <c r="DYZ2838" s="653"/>
      <c r="DZA2838" s="653"/>
      <c r="DZB2838" s="653"/>
      <c r="DZC2838" s="653"/>
      <c r="DZD2838" s="653"/>
      <c r="DZE2838" s="653"/>
      <c r="DZF2838" s="653"/>
      <c r="DZG2838" s="653"/>
      <c r="DZH2838" s="653"/>
      <c r="DZI2838" s="653"/>
      <c r="DZJ2838" s="653"/>
      <c r="DZK2838" s="653"/>
      <c r="DZL2838" s="653"/>
      <c r="DZM2838" s="653"/>
      <c r="DZN2838" s="653"/>
      <c r="DZO2838" s="653"/>
      <c r="DZP2838" s="653"/>
      <c r="DZQ2838" s="653"/>
      <c r="DZR2838" s="653"/>
      <c r="DZS2838" s="653"/>
      <c r="DZT2838" s="653"/>
      <c r="DZU2838" s="653"/>
      <c r="DZV2838" s="653"/>
      <c r="DZW2838" s="653"/>
      <c r="DZX2838" s="653"/>
      <c r="DZY2838" s="653"/>
      <c r="DZZ2838" s="653"/>
      <c r="EAA2838" s="653"/>
      <c r="EAB2838" s="653"/>
      <c r="EAC2838" s="653"/>
      <c r="EAD2838" s="653"/>
      <c r="EAE2838" s="653"/>
      <c r="EAF2838" s="653"/>
      <c r="EAG2838" s="653"/>
      <c r="EAH2838" s="653"/>
      <c r="EAI2838" s="653"/>
      <c r="EAJ2838" s="653"/>
      <c r="EAK2838" s="653"/>
      <c r="EAL2838" s="653"/>
      <c r="EAM2838" s="653"/>
      <c r="EAN2838" s="653"/>
      <c r="EAO2838" s="653"/>
      <c r="EAP2838" s="653"/>
      <c r="EAQ2838" s="653"/>
      <c r="EAR2838" s="653"/>
      <c r="EAS2838" s="653"/>
      <c r="EAT2838" s="653"/>
      <c r="EAU2838" s="653"/>
      <c r="EAV2838" s="653"/>
      <c r="EAW2838" s="653"/>
      <c r="EAX2838" s="653"/>
      <c r="EAY2838" s="653"/>
      <c r="EAZ2838" s="653"/>
      <c r="EBA2838" s="653"/>
      <c r="EBB2838" s="653"/>
      <c r="EBC2838" s="653"/>
      <c r="EBD2838" s="653"/>
      <c r="EBE2838" s="653"/>
      <c r="EBF2838" s="653"/>
      <c r="EBG2838" s="653"/>
      <c r="EBH2838" s="653"/>
      <c r="EBI2838" s="653"/>
      <c r="EBJ2838" s="653"/>
      <c r="EBK2838" s="653"/>
      <c r="EBL2838" s="653"/>
      <c r="EBM2838" s="653"/>
      <c r="EBN2838" s="653"/>
      <c r="EBO2838" s="653"/>
      <c r="EBP2838" s="653"/>
      <c r="EBQ2838" s="653"/>
      <c r="EBR2838" s="653"/>
      <c r="EBS2838" s="653"/>
      <c r="EBT2838" s="653"/>
      <c r="EBU2838" s="653"/>
      <c r="EBV2838" s="653"/>
      <c r="EBW2838" s="653"/>
      <c r="EBX2838" s="653"/>
      <c r="EBY2838" s="653"/>
      <c r="EBZ2838" s="653"/>
      <c r="ECA2838" s="653"/>
      <c r="ECB2838" s="653"/>
      <c r="ECC2838" s="653"/>
      <c r="ECD2838" s="653"/>
      <c r="ECE2838" s="653"/>
      <c r="ECF2838" s="653"/>
      <c r="ECG2838" s="653"/>
      <c r="ECH2838" s="653"/>
      <c r="ECI2838" s="653"/>
      <c r="ECJ2838" s="653"/>
      <c r="ECK2838" s="653"/>
      <c r="ECL2838" s="653"/>
      <c r="ECM2838" s="653"/>
      <c r="ECN2838" s="653"/>
      <c r="ECO2838" s="653"/>
      <c r="ECP2838" s="653"/>
      <c r="ECQ2838" s="653"/>
      <c r="ECR2838" s="653"/>
      <c r="ECS2838" s="653"/>
      <c r="ECT2838" s="653"/>
      <c r="ECU2838" s="653"/>
      <c r="ECV2838" s="653"/>
      <c r="ECW2838" s="653"/>
      <c r="ECX2838" s="653"/>
      <c r="ECY2838" s="653"/>
      <c r="ECZ2838" s="653"/>
      <c r="EDA2838" s="653"/>
      <c r="EDB2838" s="653"/>
      <c r="EDC2838" s="653"/>
      <c r="EDD2838" s="653"/>
      <c r="EDE2838" s="653"/>
      <c r="EDF2838" s="653"/>
      <c r="EDG2838" s="653"/>
      <c r="EDH2838" s="653"/>
      <c r="EDI2838" s="653"/>
      <c r="EDJ2838" s="653"/>
      <c r="EDK2838" s="653"/>
      <c r="EDL2838" s="653"/>
      <c r="EDM2838" s="653"/>
      <c r="EDN2838" s="653"/>
      <c r="EDO2838" s="653"/>
      <c r="EDP2838" s="653"/>
      <c r="EDQ2838" s="653"/>
      <c r="EDR2838" s="653"/>
      <c r="EDS2838" s="653"/>
      <c r="EDT2838" s="653"/>
      <c r="EDU2838" s="653"/>
      <c r="EDV2838" s="653"/>
      <c r="EDW2838" s="653"/>
      <c r="EDX2838" s="653"/>
      <c r="EDY2838" s="653"/>
      <c r="EDZ2838" s="653"/>
      <c r="EEA2838" s="653"/>
      <c r="EEB2838" s="653"/>
      <c r="EEC2838" s="653"/>
      <c r="EED2838" s="653"/>
      <c r="EEE2838" s="653"/>
      <c r="EEF2838" s="653"/>
      <c r="EEG2838" s="653"/>
      <c r="EEH2838" s="653"/>
      <c r="EEI2838" s="653"/>
      <c r="EEJ2838" s="653"/>
      <c r="EEK2838" s="653"/>
      <c r="EEL2838" s="653"/>
      <c r="EEM2838" s="653"/>
      <c r="EEN2838" s="653"/>
      <c r="EEO2838" s="653"/>
      <c r="EEP2838" s="653"/>
      <c r="EEQ2838" s="653"/>
      <c r="EER2838" s="653"/>
      <c r="EES2838" s="653"/>
      <c r="EET2838" s="653"/>
      <c r="EEU2838" s="653"/>
      <c r="EEV2838" s="653"/>
      <c r="EEW2838" s="653"/>
      <c r="EEX2838" s="653"/>
      <c r="EEY2838" s="653"/>
      <c r="EEZ2838" s="653"/>
      <c r="EFA2838" s="653"/>
      <c r="EFB2838" s="653"/>
      <c r="EFC2838" s="653"/>
      <c r="EFD2838" s="653"/>
      <c r="EFE2838" s="653"/>
      <c r="EFF2838" s="653"/>
      <c r="EFG2838" s="653"/>
      <c r="EFH2838" s="653"/>
      <c r="EFI2838" s="653"/>
      <c r="EFJ2838" s="653"/>
      <c r="EFK2838" s="653"/>
      <c r="EFL2838" s="653"/>
      <c r="EFM2838" s="653"/>
      <c r="EFN2838" s="653"/>
      <c r="EFO2838" s="653"/>
      <c r="EFP2838" s="653"/>
      <c r="EFQ2838" s="653"/>
      <c r="EFR2838" s="653"/>
      <c r="EFS2838" s="653"/>
      <c r="EFT2838" s="653"/>
      <c r="EFU2838" s="653"/>
      <c r="EFV2838" s="653"/>
      <c r="EFW2838" s="653"/>
      <c r="EFX2838" s="653"/>
      <c r="EFY2838" s="653"/>
      <c r="EFZ2838" s="653"/>
      <c r="EGA2838" s="653"/>
      <c r="EGB2838" s="653"/>
      <c r="EGC2838" s="653"/>
      <c r="EGD2838" s="653"/>
      <c r="EGE2838" s="653"/>
      <c r="EGF2838" s="653"/>
      <c r="EGG2838" s="653"/>
      <c r="EGH2838" s="653"/>
      <c r="EGI2838" s="653"/>
      <c r="EGJ2838" s="653"/>
      <c r="EGK2838" s="653"/>
      <c r="EGL2838" s="653"/>
      <c r="EGM2838" s="653"/>
      <c r="EGN2838" s="653"/>
      <c r="EGO2838" s="653"/>
      <c r="EGP2838" s="653"/>
      <c r="EGQ2838" s="653"/>
      <c r="EGR2838" s="653"/>
      <c r="EGS2838" s="653"/>
      <c r="EGT2838" s="653"/>
      <c r="EGU2838" s="653"/>
      <c r="EGV2838" s="653"/>
      <c r="EGW2838" s="653"/>
      <c r="EGX2838" s="653"/>
      <c r="EGY2838" s="653"/>
      <c r="EGZ2838" s="653"/>
      <c r="EHA2838" s="653"/>
      <c r="EHB2838" s="653"/>
      <c r="EHC2838" s="653"/>
      <c r="EHD2838" s="653"/>
      <c r="EHE2838" s="653"/>
      <c r="EHF2838" s="653"/>
      <c r="EHG2838" s="653"/>
      <c r="EHH2838" s="653"/>
      <c r="EHI2838" s="653"/>
      <c r="EHJ2838" s="653"/>
      <c r="EHK2838" s="653"/>
      <c r="EHL2838" s="653"/>
      <c r="EHM2838" s="653"/>
      <c r="EHN2838" s="653"/>
      <c r="EHO2838" s="653"/>
      <c r="EHP2838" s="653"/>
      <c r="EHQ2838" s="653"/>
      <c r="EHR2838" s="653"/>
      <c r="EHS2838" s="653"/>
      <c r="EHT2838" s="653"/>
      <c r="EHU2838" s="653"/>
      <c r="EHV2838" s="653"/>
      <c r="EHW2838" s="653"/>
      <c r="EHX2838" s="653"/>
      <c r="EHY2838" s="653"/>
      <c r="EHZ2838" s="653"/>
      <c r="EIA2838" s="653"/>
      <c r="EIB2838" s="653"/>
      <c r="EIC2838" s="653"/>
      <c r="EID2838" s="653"/>
      <c r="EIE2838" s="653"/>
      <c r="EIF2838" s="653"/>
      <c r="EIG2838" s="653"/>
      <c r="EIH2838" s="653"/>
      <c r="EII2838" s="653"/>
      <c r="EIJ2838" s="653"/>
      <c r="EIK2838" s="653"/>
      <c r="EIL2838" s="653"/>
      <c r="EIM2838" s="653"/>
      <c r="EIN2838" s="653"/>
      <c r="EIO2838" s="653"/>
      <c r="EIP2838" s="653"/>
      <c r="EIQ2838" s="653"/>
      <c r="EIR2838" s="653"/>
      <c r="EIS2838" s="653"/>
      <c r="EIT2838" s="653"/>
      <c r="EIU2838" s="653"/>
      <c r="EIV2838" s="653"/>
      <c r="EIW2838" s="653"/>
      <c r="EIX2838" s="653"/>
      <c r="EIY2838" s="653"/>
      <c r="EIZ2838" s="653"/>
      <c r="EJA2838" s="653"/>
      <c r="EJB2838" s="653"/>
      <c r="EJC2838" s="653"/>
      <c r="EJD2838" s="653"/>
      <c r="EJE2838" s="653"/>
      <c r="EJF2838" s="653"/>
      <c r="EJG2838" s="653"/>
      <c r="EJH2838" s="653"/>
      <c r="EJI2838" s="653"/>
      <c r="EJJ2838" s="653"/>
      <c r="EJK2838" s="653"/>
      <c r="EJL2838" s="653"/>
      <c r="EJM2838" s="653"/>
      <c r="EJN2838" s="653"/>
      <c r="EJO2838" s="653"/>
      <c r="EJP2838" s="653"/>
      <c r="EJQ2838" s="653"/>
      <c r="EJR2838" s="653"/>
      <c r="EJS2838" s="653"/>
      <c r="EJT2838" s="653"/>
      <c r="EJU2838" s="653"/>
      <c r="EJV2838" s="653"/>
      <c r="EJW2838" s="653"/>
      <c r="EJX2838" s="653"/>
      <c r="EJY2838" s="653"/>
      <c r="EJZ2838" s="653"/>
      <c r="EKA2838" s="653"/>
      <c r="EKB2838" s="653"/>
      <c r="EKC2838" s="653"/>
      <c r="EKD2838" s="653"/>
      <c r="EKE2838" s="653"/>
      <c r="EKF2838" s="653"/>
      <c r="EKG2838" s="653"/>
      <c r="EKH2838" s="653"/>
      <c r="EKI2838" s="653"/>
      <c r="EKJ2838" s="653"/>
      <c r="EKK2838" s="653"/>
      <c r="EKL2838" s="653"/>
      <c r="EKM2838" s="653"/>
      <c r="EKN2838" s="653"/>
      <c r="EKO2838" s="653"/>
      <c r="EKP2838" s="653"/>
      <c r="EKQ2838" s="653"/>
      <c r="EKR2838" s="653"/>
      <c r="EKS2838" s="653"/>
      <c r="EKT2838" s="653"/>
      <c r="EKU2838" s="653"/>
      <c r="EKV2838" s="653"/>
      <c r="EKW2838" s="653"/>
      <c r="EKX2838" s="653"/>
      <c r="EKY2838" s="653"/>
      <c r="EKZ2838" s="653"/>
      <c r="ELA2838" s="653"/>
      <c r="ELB2838" s="653"/>
      <c r="ELC2838" s="653"/>
      <c r="ELD2838" s="653"/>
      <c r="ELE2838" s="653"/>
      <c r="ELF2838" s="653"/>
      <c r="ELG2838" s="653"/>
      <c r="ELH2838" s="653"/>
      <c r="ELI2838" s="653"/>
      <c r="ELJ2838" s="653"/>
      <c r="ELK2838" s="653"/>
      <c r="ELL2838" s="653"/>
      <c r="ELM2838" s="653"/>
      <c r="ELN2838" s="653"/>
      <c r="ELO2838" s="653"/>
      <c r="ELP2838" s="653"/>
      <c r="ELQ2838" s="653"/>
      <c r="ELR2838" s="653"/>
      <c r="ELS2838" s="653"/>
      <c r="ELT2838" s="653"/>
      <c r="ELU2838" s="653"/>
      <c r="ELV2838" s="653"/>
      <c r="ELW2838" s="653"/>
      <c r="ELX2838" s="653"/>
      <c r="ELY2838" s="653"/>
      <c r="ELZ2838" s="653"/>
      <c r="EMA2838" s="653"/>
      <c r="EMB2838" s="653"/>
      <c r="EMC2838" s="653"/>
      <c r="EMD2838" s="653"/>
      <c r="EME2838" s="653"/>
      <c r="EMF2838" s="653"/>
      <c r="EMG2838" s="653"/>
      <c r="EMH2838" s="653"/>
      <c r="EMI2838" s="653"/>
      <c r="EMJ2838" s="653"/>
      <c r="EMK2838" s="653"/>
      <c r="EML2838" s="653"/>
      <c r="EMM2838" s="653"/>
      <c r="EMN2838" s="653"/>
      <c r="EMO2838" s="653"/>
      <c r="EMP2838" s="653"/>
      <c r="EMQ2838" s="653"/>
      <c r="EMR2838" s="653"/>
      <c r="EMS2838" s="653"/>
      <c r="EMT2838" s="653"/>
      <c r="EMU2838" s="653"/>
      <c r="EMV2838" s="653"/>
      <c r="EMW2838" s="653"/>
      <c r="EMX2838" s="653"/>
      <c r="EMY2838" s="653"/>
      <c r="EMZ2838" s="653"/>
      <c r="ENA2838" s="653"/>
      <c r="ENB2838" s="653"/>
      <c r="ENC2838" s="653"/>
      <c r="END2838" s="653"/>
      <c r="ENE2838" s="653"/>
      <c r="ENF2838" s="653"/>
      <c r="ENG2838" s="653"/>
      <c r="ENH2838" s="653"/>
      <c r="ENI2838" s="653"/>
      <c r="ENJ2838" s="653"/>
      <c r="ENK2838" s="653"/>
      <c r="ENL2838" s="653"/>
      <c r="ENM2838" s="653"/>
      <c r="ENN2838" s="653"/>
      <c r="ENO2838" s="653"/>
      <c r="ENP2838" s="653"/>
      <c r="ENQ2838" s="653"/>
      <c r="ENR2838" s="653"/>
      <c r="ENS2838" s="653"/>
      <c r="ENT2838" s="653"/>
      <c r="ENU2838" s="653"/>
      <c r="ENV2838" s="653"/>
      <c r="ENW2838" s="653"/>
      <c r="ENX2838" s="653"/>
      <c r="ENY2838" s="653"/>
      <c r="ENZ2838" s="653"/>
      <c r="EOA2838" s="653"/>
      <c r="EOB2838" s="653"/>
      <c r="EOC2838" s="653"/>
      <c r="EOD2838" s="653"/>
      <c r="EOE2838" s="653"/>
      <c r="EOF2838" s="653"/>
      <c r="EOG2838" s="653"/>
      <c r="EOH2838" s="653"/>
      <c r="EOI2838" s="653"/>
      <c r="EOJ2838" s="653"/>
      <c r="EOK2838" s="653"/>
      <c r="EOL2838" s="653"/>
      <c r="EOM2838" s="653"/>
      <c r="EON2838" s="653"/>
      <c r="EOO2838" s="653"/>
      <c r="EOP2838" s="653"/>
      <c r="EOQ2838" s="653"/>
      <c r="EOR2838" s="653"/>
      <c r="EOS2838" s="653"/>
      <c r="EOT2838" s="653"/>
      <c r="EOU2838" s="653"/>
      <c r="EOV2838" s="653"/>
      <c r="EOW2838" s="653"/>
      <c r="EOX2838" s="653"/>
      <c r="EOY2838" s="653"/>
      <c r="EOZ2838" s="653"/>
      <c r="EPA2838" s="653"/>
      <c r="EPB2838" s="653"/>
      <c r="EPC2838" s="653"/>
      <c r="EPD2838" s="653"/>
      <c r="EPE2838" s="653"/>
      <c r="EPF2838" s="653"/>
      <c r="EPG2838" s="653"/>
      <c r="EPH2838" s="653"/>
      <c r="EPI2838" s="653"/>
      <c r="EPJ2838" s="653"/>
      <c r="EPK2838" s="653"/>
      <c r="EPL2838" s="653"/>
      <c r="EPM2838" s="653"/>
      <c r="EPN2838" s="653"/>
      <c r="EPO2838" s="653"/>
      <c r="EPP2838" s="653"/>
      <c r="EPQ2838" s="653"/>
      <c r="EPR2838" s="653"/>
      <c r="EPS2838" s="653"/>
      <c r="EPT2838" s="653"/>
      <c r="EPU2838" s="653"/>
      <c r="EPV2838" s="653"/>
      <c r="EPW2838" s="653"/>
      <c r="EPX2838" s="653"/>
      <c r="EPY2838" s="653"/>
      <c r="EPZ2838" s="653"/>
      <c r="EQA2838" s="653"/>
      <c r="EQB2838" s="653"/>
      <c r="EQC2838" s="653"/>
      <c r="EQD2838" s="653"/>
      <c r="EQE2838" s="653"/>
      <c r="EQF2838" s="653"/>
      <c r="EQG2838" s="653"/>
      <c r="EQH2838" s="653"/>
      <c r="EQI2838" s="653"/>
      <c r="EQJ2838" s="653"/>
      <c r="EQK2838" s="653"/>
      <c r="EQL2838" s="653"/>
      <c r="EQM2838" s="653"/>
      <c r="EQN2838" s="653"/>
      <c r="EQO2838" s="653"/>
      <c r="EQP2838" s="653"/>
      <c r="EQQ2838" s="653"/>
      <c r="EQR2838" s="653"/>
      <c r="EQS2838" s="653"/>
      <c r="EQT2838" s="653"/>
      <c r="EQU2838" s="653"/>
      <c r="EQV2838" s="653"/>
      <c r="EQW2838" s="653"/>
      <c r="EQX2838" s="653"/>
      <c r="EQY2838" s="653"/>
      <c r="EQZ2838" s="653"/>
      <c r="ERA2838" s="653"/>
      <c r="ERB2838" s="653"/>
      <c r="ERC2838" s="653"/>
      <c r="ERD2838" s="653"/>
      <c r="ERE2838" s="653"/>
      <c r="ERF2838" s="653"/>
      <c r="ERG2838" s="653"/>
      <c r="ERH2838" s="653"/>
      <c r="ERI2838" s="653"/>
      <c r="ERJ2838" s="653"/>
      <c r="ERK2838" s="653"/>
      <c r="ERL2838" s="653"/>
      <c r="ERM2838" s="653"/>
      <c r="ERN2838" s="653"/>
      <c r="ERO2838" s="653"/>
      <c r="ERP2838" s="653"/>
      <c r="ERQ2838" s="653"/>
      <c r="ERR2838" s="653"/>
      <c r="ERS2838" s="653"/>
      <c r="ERT2838" s="653"/>
      <c r="ERU2838" s="653"/>
      <c r="ERV2838" s="653"/>
      <c r="ERW2838" s="653"/>
      <c r="ERX2838" s="653"/>
      <c r="ERY2838" s="653"/>
      <c r="ERZ2838" s="653"/>
      <c r="ESA2838" s="653"/>
      <c r="ESB2838" s="653"/>
      <c r="ESC2838" s="653"/>
      <c r="ESD2838" s="653"/>
      <c r="ESE2838" s="653"/>
      <c r="ESF2838" s="653"/>
      <c r="ESG2838" s="653"/>
      <c r="ESH2838" s="653"/>
      <c r="ESI2838" s="653"/>
      <c r="ESJ2838" s="653"/>
      <c r="ESK2838" s="653"/>
      <c r="ESL2838" s="653"/>
      <c r="ESM2838" s="653"/>
      <c r="ESN2838" s="653"/>
      <c r="ESO2838" s="653"/>
      <c r="ESP2838" s="653"/>
      <c r="ESQ2838" s="653"/>
      <c r="ESR2838" s="653"/>
      <c r="ESS2838" s="653"/>
      <c r="EST2838" s="653"/>
      <c r="ESU2838" s="653"/>
      <c r="ESV2838" s="653"/>
      <c r="ESW2838" s="653"/>
      <c r="ESX2838" s="653"/>
      <c r="ESY2838" s="653"/>
      <c r="ESZ2838" s="653"/>
      <c r="ETA2838" s="653"/>
      <c r="ETB2838" s="653"/>
      <c r="ETC2838" s="653"/>
      <c r="ETD2838" s="653"/>
      <c r="ETE2838" s="653"/>
      <c r="ETF2838" s="653"/>
      <c r="ETG2838" s="653"/>
      <c r="ETH2838" s="653"/>
      <c r="ETI2838" s="653"/>
      <c r="ETJ2838" s="653"/>
      <c r="ETK2838" s="653"/>
      <c r="ETL2838" s="653"/>
      <c r="ETM2838" s="653"/>
      <c r="ETN2838" s="653"/>
      <c r="ETO2838" s="653"/>
      <c r="ETP2838" s="653"/>
      <c r="ETQ2838" s="653"/>
      <c r="ETR2838" s="653"/>
      <c r="ETS2838" s="653"/>
      <c r="ETT2838" s="653"/>
      <c r="ETU2838" s="653"/>
      <c r="ETV2838" s="653"/>
      <c r="ETW2838" s="653"/>
      <c r="ETX2838" s="653"/>
      <c r="ETY2838" s="653"/>
      <c r="ETZ2838" s="653"/>
      <c r="EUA2838" s="653"/>
      <c r="EUB2838" s="653"/>
      <c r="EUC2838" s="653"/>
      <c r="EUD2838" s="653"/>
      <c r="EUE2838" s="653"/>
      <c r="EUF2838" s="653"/>
      <c r="EUG2838" s="653"/>
      <c r="EUH2838" s="653"/>
      <c r="EUI2838" s="653"/>
      <c r="EUJ2838" s="653"/>
      <c r="EUK2838" s="653"/>
      <c r="EUL2838" s="653"/>
      <c r="EUM2838" s="653"/>
      <c r="EUN2838" s="653"/>
      <c r="EUO2838" s="653"/>
      <c r="EUP2838" s="653"/>
      <c r="EUQ2838" s="653"/>
      <c r="EUR2838" s="653"/>
      <c r="EUS2838" s="653"/>
      <c r="EUT2838" s="653"/>
      <c r="EUU2838" s="653"/>
      <c r="EUV2838" s="653"/>
      <c r="EUW2838" s="653"/>
      <c r="EUX2838" s="653"/>
      <c r="EUY2838" s="653"/>
      <c r="EUZ2838" s="653"/>
      <c r="EVA2838" s="653"/>
      <c r="EVB2838" s="653"/>
      <c r="EVC2838" s="653"/>
      <c r="EVD2838" s="653"/>
      <c r="EVE2838" s="653"/>
      <c r="EVF2838" s="653"/>
      <c r="EVG2838" s="653"/>
      <c r="EVH2838" s="653"/>
      <c r="EVI2838" s="653"/>
      <c r="EVJ2838" s="653"/>
      <c r="EVK2838" s="653"/>
      <c r="EVL2838" s="653"/>
      <c r="EVM2838" s="653"/>
      <c r="EVN2838" s="653"/>
      <c r="EVO2838" s="653"/>
      <c r="EVP2838" s="653"/>
      <c r="EVQ2838" s="653"/>
      <c r="EVR2838" s="653"/>
      <c r="EVS2838" s="653"/>
      <c r="EVT2838" s="653"/>
      <c r="EVU2838" s="653"/>
      <c r="EVV2838" s="653"/>
      <c r="EVW2838" s="653"/>
      <c r="EVX2838" s="653"/>
      <c r="EVY2838" s="653"/>
      <c r="EVZ2838" s="653"/>
      <c r="EWA2838" s="653"/>
      <c r="EWB2838" s="653"/>
      <c r="EWC2838" s="653"/>
      <c r="EWD2838" s="653"/>
      <c r="EWE2838" s="653"/>
      <c r="EWF2838" s="653"/>
      <c r="EWG2838" s="653"/>
      <c r="EWH2838" s="653"/>
      <c r="EWI2838" s="653"/>
      <c r="EWJ2838" s="653"/>
      <c r="EWK2838" s="653"/>
      <c r="EWL2838" s="653"/>
      <c r="EWM2838" s="653"/>
      <c r="EWN2838" s="653"/>
      <c r="EWO2838" s="653"/>
      <c r="EWP2838" s="653"/>
      <c r="EWQ2838" s="653"/>
      <c r="EWR2838" s="653"/>
      <c r="EWS2838" s="653"/>
      <c r="EWT2838" s="653"/>
      <c r="EWU2838" s="653"/>
      <c r="EWV2838" s="653"/>
      <c r="EWW2838" s="653"/>
      <c r="EWX2838" s="653"/>
      <c r="EWY2838" s="653"/>
      <c r="EWZ2838" s="653"/>
      <c r="EXA2838" s="653"/>
      <c r="EXB2838" s="653"/>
      <c r="EXC2838" s="653"/>
      <c r="EXD2838" s="653"/>
      <c r="EXE2838" s="653"/>
      <c r="EXF2838" s="653"/>
      <c r="EXG2838" s="653"/>
      <c r="EXH2838" s="653"/>
      <c r="EXI2838" s="653"/>
      <c r="EXJ2838" s="653"/>
      <c r="EXK2838" s="653"/>
      <c r="EXL2838" s="653"/>
      <c r="EXM2838" s="653"/>
      <c r="EXN2838" s="653"/>
      <c r="EXO2838" s="653"/>
      <c r="EXP2838" s="653"/>
      <c r="EXQ2838" s="653"/>
      <c r="EXR2838" s="653"/>
      <c r="EXS2838" s="653"/>
      <c r="EXT2838" s="653"/>
      <c r="EXU2838" s="653"/>
      <c r="EXV2838" s="653"/>
      <c r="EXW2838" s="653"/>
      <c r="EXX2838" s="653"/>
      <c r="EXY2838" s="653"/>
      <c r="EXZ2838" s="653"/>
      <c r="EYA2838" s="653"/>
      <c r="EYB2838" s="653"/>
      <c r="EYC2838" s="653"/>
      <c r="EYD2838" s="653"/>
      <c r="EYE2838" s="653"/>
      <c r="EYF2838" s="653"/>
      <c r="EYG2838" s="653"/>
      <c r="EYH2838" s="653"/>
      <c r="EYI2838" s="653"/>
      <c r="EYJ2838" s="653"/>
      <c r="EYK2838" s="653"/>
      <c r="EYL2838" s="653"/>
      <c r="EYM2838" s="653"/>
      <c r="EYN2838" s="653"/>
      <c r="EYO2838" s="653"/>
      <c r="EYP2838" s="653"/>
      <c r="EYQ2838" s="653"/>
      <c r="EYR2838" s="653"/>
      <c r="EYS2838" s="653"/>
      <c r="EYT2838" s="653"/>
      <c r="EYU2838" s="653"/>
      <c r="EYV2838" s="653"/>
      <c r="EYW2838" s="653"/>
      <c r="EYX2838" s="653"/>
      <c r="EYY2838" s="653"/>
      <c r="EYZ2838" s="653"/>
      <c r="EZA2838" s="653"/>
      <c r="EZB2838" s="653"/>
      <c r="EZC2838" s="653"/>
      <c r="EZD2838" s="653"/>
      <c r="EZE2838" s="653"/>
      <c r="EZF2838" s="653"/>
      <c r="EZG2838" s="653"/>
      <c r="EZH2838" s="653"/>
      <c r="EZI2838" s="653"/>
      <c r="EZJ2838" s="653"/>
      <c r="EZK2838" s="653"/>
      <c r="EZL2838" s="653"/>
      <c r="EZM2838" s="653"/>
      <c r="EZN2838" s="653"/>
      <c r="EZO2838" s="653"/>
      <c r="EZP2838" s="653"/>
      <c r="EZQ2838" s="653"/>
      <c r="EZR2838" s="653"/>
      <c r="EZS2838" s="653"/>
      <c r="EZT2838" s="653"/>
      <c r="EZU2838" s="653"/>
      <c r="EZV2838" s="653"/>
      <c r="EZW2838" s="653"/>
      <c r="EZX2838" s="653"/>
      <c r="EZY2838" s="653"/>
      <c r="EZZ2838" s="653"/>
      <c r="FAA2838" s="653"/>
      <c r="FAB2838" s="653"/>
      <c r="FAC2838" s="653"/>
      <c r="FAD2838" s="653"/>
      <c r="FAE2838" s="653"/>
      <c r="FAF2838" s="653"/>
      <c r="FAG2838" s="653"/>
      <c r="FAH2838" s="653"/>
      <c r="FAI2838" s="653"/>
      <c r="FAJ2838" s="653"/>
      <c r="FAK2838" s="653"/>
      <c r="FAL2838" s="653"/>
      <c r="FAM2838" s="653"/>
      <c r="FAN2838" s="653"/>
      <c r="FAO2838" s="653"/>
      <c r="FAP2838" s="653"/>
      <c r="FAQ2838" s="653"/>
      <c r="FAR2838" s="653"/>
      <c r="FAS2838" s="653"/>
      <c r="FAT2838" s="653"/>
      <c r="FAU2838" s="653"/>
      <c r="FAV2838" s="653"/>
      <c r="FAW2838" s="653"/>
      <c r="FAX2838" s="653"/>
      <c r="FAY2838" s="653"/>
      <c r="FAZ2838" s="653"/>
      <c r="FBA2838" s="653"/>
      <c r="FBB2838" s="653"/>
      <c r="FBC2838" s="653"/>
      <c r="FBD2838" s="653"/>
      <c r="FBE2838" s="653"/>
      <c r="FBF2838" s="653"/>
      <c r="FBG2838" s="653"/>
      <c r="FBH2838" s="653"/>
      <c r="FBI2838" s="653"/>
      <c r="FBJ2838" s="653"/>
      <c r="FBK2838" s="653"/>
      <c r="FBL2838" s="653"/>
      <c r="FBM2838" s="653"/>
      <c r="FBN2838" s="653"/>
      <c r="FBO2838" s="653"/>
      <c r="FBP2838" s="653"/>
      <c r="FBQ2838" s="653"/>
      <c r="FBR2838" s="653"/>
      <c r="FBS2838" s="653"/>
      <c r="FBT2838" s="653"/>
      <c r="FBU2838" s="653"/>
      <c r="FBV2838" s="653"/>
      <c r="FBW2838" s="653"/>
      <c r="FBX2838" s="653"/>
      <c r="FBY2838" s="653"/>
      <c r="FBZ2838" s="653"/>
      <c r="FCA2838" s="653"/>
      <c r="FCB2838" s="653"/>
      <c r="FCC2838" s="653"/>
      <c r="FCD2838" s="653"/>
      <c r="FCE2838" s="653"/>
      <c r="FCF2838" s="653"/>
      <c r="FCG2838" s="653"/>
      <c r="FCH2838" s="653"/>
      <c r="FCI2838" s="653"/>
      <c r="FCJ2838" s="653"/>
      <c r="FCK2838" s="653"/>
      <c r="FCL2838" s="653"/>
      <c r="FCM2838" s="653"/>
      <c r="FCN2838" s="653"/>
      <c r="FCO2838" s="653"/>
      <c r="FCP2838" s="653"/>
      <c r="FCQ2838" s="653"/>
      <c r="FCR2838" s="653"/>
      <c r="FCS2838" s="653"/>
      <c r="FCT2838" s="653"/>
      <c r="FCU2838" s="653"/>
      <c r="FCV2838" s="653"/>
      <c r="FCW2838" s="653"/>
      <c r="FCX2838" s="653"/>
      <c r="FCY2838" s="653"/>
      <c r="FCZ2838" s="653"/>
      <c r="FDA2838" s="653"/>
      <c r="FDB2838" s="653"/>
      <c r="FDC2838" s="653"/>
      <c r="FDD2838" s="653"/>
      <c r="FDE2838" s="653"/>
      <c r="FDF2838" s="653"/>
      <c r="FDG2838" s="653"/>
      <c r="FDH2838" s="653"/>
      <c r="FDI2838" s="653"/>
      <c r="FDJ2838" s="653"/>
      <c r="FDK2838" s="653"/>
      <c r="FDL2838" s="653"/>
      <c r="FDM2838" s="653"/>
      <c r="FDN2838" s="653"/>
      <c r="FDO2838" s="653"/>
      <c r="FDP2838" s="653"/>
      <c r="FDQ2838" s="653"/>
      <c r="FDR2838" s="653"/>
      <c r="FDS2838" s="653"/>
      <c r="FDT2838" s="653"/>
      <c r="FDU2838" s="653"/>
      <c r="FDV2838" s="653"/>
      <c r="FDW2838" s="653"/>
      <c r="FDX2838" s="653"/>
      <c r="FDY2838" s="653"/>
      <c r="FDZ2838" s="653"/>
      <c r="FEA2838" s="653"/>
      <c r="FEB2838" s="653"/>
      <c r="FEC2838" s="653"/>
      <c r="FED2838" s="653"/>
      <c r="FEE2838" s="653"/>
      <c r="FEF2838" s="653"/>
      <c r="FEG2838" s="653"/>
      <c r="FEH2838" s="653"/>
      <c r="FEI2838" s="653"/>
      <c r="FEJ2838" s="653"/>
      <c r="FEK2838" s="653"/>
      <c r="FEL2838" s="653"/>
      <c r="FEM2838" s="653"/>
      <c r="FEN2838" s="653"/>
      <c r="FEO2838" s="653"/>
      <c r="FEP2838" s="653"/>
      <c r="FEQ2838" s="653"/>
      <c r="FER2838" s="653"/>
      <c r="FES2838" s="653"/>
      <c r="FET2838" s="653"/>
      <c r="FEU2838" s="653"/>
      <c r="FEV2838" s="653"/>
      <c r="FEW2838" s="653"/>
      <c r="FEX2838" s="653"/>
      <c r="FEY2838" s="653"/>
      <c r="FEZ2838" s="653"/>
      <c r="FFA2838" s="653"/>
      <c r="FFB2838" s="653"/>
      <c r="FFC2838" s="653"/>
      <c r="FFD2838" s="653"/>
      <c r="FFE2838" s="653"/>
      <c r="FFF2838" s="653"/>
      <c r="FFG2838" s="653"/>
      <c r="FFH2838" s="653"/>
      <c r="FFI2838" s="653"/>
      <c r="FFJ2838" s="653"/>
      <c r="FFK2838" s="653"/>
      <c r="FFL2838" s="653"/>
      <c r="FFM2838" s="653"/>
      <c r="FFN2838" s="653"/>
      <c r="FFO2838" s="653"/>
      <c r="FFP2838" s="653"/>
      <c r="FFQ2838" s="653"/>
      <c r="FFR2838" s="653"/>
      <c r="FFS2838" s="653"/>
      <c r="FFT2838" s="653"/>
      <c r="FFU2838" s="653"/>
      <c r="FFV2838" s="653"/>
      <c r="FFW2838" s="653"/>
      <c r="FFX2838" s="653"/>
      <c r="FFY2838" s="653"/>
      <c r="FFZ2838" s="653"/>
      <c r="FGA2838" s="653"/>
      <c r="FGB2838" s="653"/>
      <c r="FGC2838" s="653"/>
      <c r="FGD2838" s="653"/>
      <c r="FGE2838" s="653"/>
      <c r="FGF2838" s="653"/>
      <c r="FGG2838" s="653"/>
      <c r="FGH2838" s="653"/>
      <c r="FGI2838" s="653"/>
      <c r="FGJ2838" s="653"/>
      <c r="FGK2838" s="653"/>
      <c r="FGL2838" s="653"/>
      <c r="FGM2838" s="653"/>
      <c r="FGN2838" s="653"/>
      <c r="FGO2838" s="653"/>
      <c r="FGP2838" s="653"/>
      <c r="FGQ2838" s="653"/>
      <c r="FGR2838" s="653"/>
      <c r="FGS2838" s="653"/>
      <c r="FGT2838" s="653"/>
      <c r="FGU2838" s="653"/>
      <c r="FGV2838" s="653"/>
      <c r="FGW2838" s="653"/>
      <c r="FGX2838" s="653"/>
      <c r="FGY2838" s="653"/>
      <c r="FGZ2838" s="653"/>
      <c r="FHA2838" s="653"/>
      <c r="FHB2838" s="653"/>
      <c r="FHC2838" s="653"/>
      <c r="FHD2838" s="653"/>
      <c r="FHE2838" s="653"/>
      <c r="FHF2838" s="653"/>
      <c r="FHG2838" s="653"/>
      <c r="FHH2838" s="653"/>
      <c r="FHI2838" s="653"/>
      <c r="FHJ2838" s="653"/>
      <c r="FHK2838" s="653"/>
      <c r="FHL2838" s="653"/>
      <c r="FHM2838" s="653"/>
      <c r="FHN2838" s="653"/>
      <c r="FHO2838" s="653"/>
      <c r="FHP2838" s="653"/>
      <c r="FHQ2838" s="653"/>
      <c r="FHR2838" s="653"/>
      <c r="FHS2838" s="653"/>
      <c r="FHT2838" s="653"/>
      <c r="FHU2838" s="653"/>
      <c r="FHV2838" s="653"/>
      <c r="FHW2838" s="653"/>
      <c r="FHX2838" s="653"/>
      <c r="FHY2838" s="653"/>
      <c r="FHZ2838" s="653"/>
      <c r="FIA2838" s="653"/>
      <c r="FIB2838" s="653"/>
      <c r="FIC2838" s="653"/>
      <c r="FID2838" s="653"/>
      <c r="FIE2838" s="653"/>
      <c r="FIF2838" s="653"/>
      <c r="FIG2838" s="653"/>
      <c r="FIH2838" s="653"/>
      <c r="FII2838" s="653"/>
      <c r="FIJ2838" s="653"/>
      <c r="FIK2838" s="653"/>
      <c r="FIL2838" s="653"/>
      <c r="FIM2838" s="653"/>
      <c r="FIN2838" s="653"/>
      <c r="FIO2838" s="653"/>
      <c r="FIP2838" s="653"/>
      <c r="FIQ2838" s="653"/>
      <c r="FIR2838" s="653"/>
      <c r="FIS2838" s="653"/>
      <c r="FIT2838" s="653"/>
      <c r="FIU2838" s="653"/>
      <c r="FIV2838" s="653"/>
      <c r="FIW2838" s="653"/>
      <c r="FIX2838" s="653"/>
      <c r="FIY2838" s="653"/>
      <c r="FIZ2838" s="653"/>
      <c r="FJA2838" s="653"/>
      <c r="FJB2838" s="653"/>
      <c r="FJC2838" s="653"/>
      <c r="FJD2838" s="653"/>
      <c r="FJE2838" s="653"/>
      <c r="FJF2838" s="653"/>
      <c r="FJG2838" s="653"/>
      <c r="FJH2838" s="653"/>
      <c r="FJI2838" s="653"/>
      <c r="FJJ2838" s="653"/>
      <c r="FJK2838" s="653"/>
      <c r="FJL2838" s="653"/>
      <c r="FJM2838" s="653"/>
      <c r="FJN2838" s="653"/>
      <c r="FJO2838" s="653"/>
      <c r="FJP2838" s="653"/>
      <c r="FJQ2838" s="653"/>
      <c r="FJR2838" s="653"/>
      <c r="FJS2838" s="653"/>
      <c r="FJT2838" s="653"/>
      <c r="FJU2838" s="653"/>
      <c r="FJV2838" s="653"/>
      <c r="FJW2838" s="653"/>
      <c r="FJX2838" s="653"/>
      <c r="FJY2838" s="653"/>
      <c r="FJZ2838" s="653"/>
      <c r="FKA2838" s="653"/>
      <c r="FKB2838" s="653"/>
      <c r="FKC2838" s="653"/>
      <c r="FKD2838" s="653"/>
      <c r="FKE2838" s="653"/>
      <c r="FKF2838" s="653"/>
      <c r="FKG2838" s="653"/>
      <c r="FKH2838" s="653"/>
      <c r="FKI2838" s="653"/>
      <c r="FKJ2838" s="653"/>
      <c r="FKK2838" s="653"/>
      <c r="FKL2838" s="653"/>
      <c r="FKM2838" s="653"/>
      <c r="FKN2838" s="653"/>
      <c r="FKO2838" s="653"/>
      <c r="FKP2838" s="653"/>
      <c r="FKQ2838" s="653"/>
      <c r="FKR2838" s="653"/>
      <c r="FKS2838" s="653"/>
      <c r="FKT2838" s="653"/>
      <c r="FKU2838" s="653"/>
      <c r="FKV2838" s="653"/>
      <c r="FKW2838" s="653"/>
      <c r="FKX2838" s="653"/>
      <c r="FKY2838" s="653"/>
      <c r="FKZ2838" s="653"/>
      <c r="FLA2838" s="653"/>
      <c r="FLB2838" s="653"/>
      <c r="FLC2838" s="653"/>
      <c r="FLD2838" s="653"/>
      <c r="FLE2838" s="653"/>
      <c r="FLF2838" s="653"/>
      <c r="FLG2838" s="653"/>
      <c r="FLH2838" s="653"/>
      <c r="FLI2838" s="653"/>
      <c r="FLJ2838" s="653"/>
      <c r="FLK2838" s="653"/>
      <c r="FLL2838" s="653"/>
      <c r="FLM2838" s="653"/>
      <c r="FLN2838" s="653"/>
      <c r="FLO2838" s="653"/>
      <c r="FLP2838" s="653"/>
      <c r="FLQ2838" s="653"/>
      <c r="FLR2838" s="653"/>
      <c r="FLS2838" s="653"/>
      <c r="FLT2838" s="653"/>
      <c r="FLU2838" s="653"/>
      <c r="FLV2838" s="653"/>
      <c r="FLW2838" s="653"/>
      <c r="FLX2838" s="653"/>
      <c r="FLY2838" s="653"/>
      <c r="FLZ2838" s="653"/>
      <c r="FMA2838" s="653"/>
      <c r="FMB2838" s="653"/>
      <c r="FMC2838" s="653"/>
      <c r="FMD2838" s="653"/>
      <c r="FME2838" s="653"/>
      <c r="FMF2838" s="653"/>
      <c r="FMG2838" s="653"/>
      <c r="FMH2838" s="653"/>
      <c r="FMI2838" s="653"/>
      <c r="FMJ2838" s="653"/>
      <c r="FMK2838" s="653"/>
      <c r="FML2838" s="653"/>
      <c r="FMM2838" s="653"/>
      <c r="FMN2838" s="653"/>
      <c r="FMO2838" s="653"/>
      <c r="FMP2838" s="653"/>
      <c r="FMQ2838" s="653"/>
      <c r="FMR2838" s="653"/>
      <c r="FMS2838" s="653"/>
      <c r="FMT2838" s="653"/>
      <c r="FMU2838" s="653"/>
      <c r="FMV2838" s="653"/>
      <c r="FMW2838" s="653"/>
      <c r="FMX2838" s="653"/>
      <c r="FMY2838" s="653"/>
      <c r="FMZ2838" s="653"/>
      <c r="FNA2838" s="653"/>
      <c r="FNB2838" s="653"/>
      <c r="FNC2838" s="653"/>
      <c r="FND2838" s="653"/>
      <c r="FNE2838" s="653"/>
      <c r="FNF2838" s="653"/>
      <c r="FNG2838" s="653"/>
      <c r="FNH2838" s="653"/>
      <c r="FNI2838" s="653"/>
      <c r="FNJ2838" s="653"/>
      <c r="FNK2838" s="653"/>
      <c r="FNL2838" s="653"/>
      <c r="FNM2838" s="653"/>
      <c r="FNN2838" s="653"/>
      <c r="FNO2838" s="653"/>
      <c r="FNP2838" s="653"/>
      <c r="FNQ2838" s="653"/>
      <c r="FNR2838" s="653"/>
      <c r="FNS2838" s="653"/>
      <c r="FNT2838" s="653"/>
      <c r="FNU2838" s="653"/>
      <c r="FNV2838" s="653"/>
      <c r="FNW2838" s="653"/>
      <c r="FNX2838" s="653"/>
      <c r="FNY2838" s="653"/>
      <c r="FNZ2838" s="653"/>
      <c r="FOA2838" s="653"/>
      <c r="FOB2838" s="653"/>
      <c r="FOC2838" s="653"/>
      <c r="FOD2838" s="653"/>
      <c r="FOE2838" s="653"/>
      <c r="FOF2838" s="653"/>
      <c r="FOG2838" s="653"/>
      <c r="FOH2838" s="653"/>
      <c r="FOI2838" s="653"/>
      <c r="FOJ2838" s="653"/>
      <c r="FOK2838" s="653"/>
      <c r="FOL2838" s="653"/>
      <c r="FOM2838" s="653"/>
      <c r="FON2838" s="653"/>
      <c r="FOO2838" s="653"/>
      <c r="FOP2838" s="653"/>
      <c r="FOQ2838" s="653"/>
      <c r="FOR2838" s="653"/>
      <c r="FOS2838" s="653"/>
      <c r="FOT2838" s="653"/>
      <c r="FOU2838" s="653"/>
      <c r="FOV2838" s="653"/>
      <c r="FOW2838" s="653"/>
      <c r="FOX2838" s="653"/>
      <c r="FOY2838" s="653"/>
      <c r="FOZ2838" s="653"/>
      <c r="FPA2838" s="653"/>
      <c r="FPB2838" s="653"/>
      <c r="FPC2838" s="653"/>
      <c r="FPD2838" s="653"/>
      <c r="FPE2838" s="653"/>
      <c r="FPF2838" s="653"/>
      <c r="FPG2838" s="653"/>
      <c r="FPH2838" s="653"/>
      <c r="FPI2838" s="653"/>
      <c r="FPJ2838" s="653"/>
      <c r="FPK2838" s="653"/>
      <c r="FPL2838" s="653"/>
      <c r="FPM2838" s="653"/>
      <c r="FPN2838" s="653"/>
      <c r="FPO2838" s="653"/>
      <c r="FPP2838" s="653"/>
      <c r="FPQ2838" s="653"/>
      <c r="FPR2838" s="653"/>
      <c r="FPS2838" s="653"/>
      <c r="FPT2838" s="653"/>
      <c r="FPU2838" s="653"/>
      <c r="FPV2838" s="653"/>
      <c r="FPW2838" s="653"/>
      <c r="FPX2838" s="653"/>
      <c r="FPY2838" s="653"/>
      <c r="FPZ2838" s="653"/>
      <c r="FQA2838" s="653"/>
      <c r="FQB2838" s="653"/>
      <c r="FQC2838" s="653"/>
      <c r="FQD2838" s="653"/>
      <c r="FQE2838" s="653"/>
      <c r="FQF2838" s="653"/>
      <c r="FQG2838" s="653"/>
      <c r="FQH2838" s="653"/>
      <c r="FQI2838" s="653"/>
      <c r="FQJ2838" s="653"/>
      <c r="FQK2838" s="653"/>
      <c r="FQL2838" s="653"/>
      <c r="FQM2838" s="653"/>
      <c r="FQN2838" s="653"/>
      <c r="FQO2838" s="653"/>
      <c r="FQP2838" s="653"/>
      <c r="FQQ2838" s="653"/>
      <c r="FQR2838" s="653"/>
      <c r="FQS2838" s="653"/>
      <c r="FQT2838" s="653"/>
      <c r="FQU2838" s="653"/>
      <c r="FQV2838" s="653"/>
      <c r="FQW2838" s="653"/>
      <c r="FQX2838" s="653"/>
      <c r="FQY2838" s="653"/>
      <c r="FQZ2838" s="653"/>
      <c r="FRA2838" s="653"/>
      <c r="FRB2838" s="653"/>
      <c r="FRC2838" s="653"/>
      <c r="FRD2838" s="653"/>
      <c r="FRE2838" s="653"/>
      <c r="FRF2838" s="653"/>
      <c r="FRG2838" s="653"/>
      <c r="FRH2838" s="653"/>
      <c r="FRI2838" s="653"/>
      <c r="FRJ2838" s="653"/>
      <c r="FRK2838" s="653"/>
      <c r="FRL2838" s="653"/>
      <c r="FRM2838" s="653"/>
      <c r="FRN2838" s="653"/>
      <c r="FRO2838" s="653"/>
      <c r="FRP2838" s="653"/>
      <c r="FRQ2838" s="653"/>
      <c r="FRR2838" s="653"/>
      <c r="FRS2838" s="653"/>
      <c r="FRT2838" s="653"/>
      <c r="FRU2838" s="653"/>
      <c r="FRV2838" s="653"/>
      <c r="FRW2838" s="653"/>
      <c r="FRX2838" s="653"/>
      <c r="FRY2838" s="653"/>
      <c r="FRZ2838" s="653"/>
      <c r="FSA2838" s="653"/>
      <c r="FSB2838" s="653"/>
      <c r="FSC2838" s="653"/>
      <c r="FSD2838" s="653"/>
      <c r="FSE2838" s="653"/>
      <c r="FSF2838" s="653"/>
      <c r="FSG2838" s="653"/>
      <c r="FSH2838" s="653"/>
      <c r="FSI2838" s="653"/>
      <c r="FSJ2838" s="653"/>
      <c r="FSK2838" s="653"/>
      <c r="FSL2838" s="653"/>
      <c r="FSM2838" s="653"/>
      <c r="FSN2838" s="653"/>
      <c r="FSO2838" s="653"/>
      <c r="FSP2838" s="653"/>
      <c r="FSQ2838" s="653"/>
      <c r="FSR2838" s="653"/>
      <c r="FSS2838" s="653"/>
      <c r="FST2838" s="653"/>
      <c r="FSU2838" s="653"/>
      <c r="FSV2838" s="653"/>
      <c r="FSW2838" s="653"/>
      <c r="FSX2838" s="653"/>
      <c r="FSY2838" s="653"/>
      <c r="FSZ2838" s="653"/>
      <c r="FTA2838" s="653"/>
      <c r="FTB2838" s="653"/>
      <c r="FTC2838" s="653"/>
      <c r="FTD2838" s="653"/>
      <c r="FTE2838" s="653"/>
      <c r="FTF2838" s="653"/>
      <c r="FTG2838" s="653"/>
      <c r="FTH2838" s="653"/>
      <c r="FTI2838" s="653"/>
      <c r="FTJ2838" s="653"/>
      <c r="FTK2838" s="653"/>
      <c r="FTL2838" s="653"/>
      <c r="FTM2838" s="653"/>
      <c r="FTN2838" s="653"/>
      <c r="FTO2838" s="653"/>
      <c r="FTP2838" s="653"/>
      <c r="FTQ2838" s="653"/>
      <c r="FTR2838" s="653"/>
      <c r="FTS2838" s="653"/>
      <c r="FTT2838" s="653"/>
      <c r="FTU2838" s="653"/>
      <c r="FTV2838" s="653"/>
      <c r="FTW2838" s="653"/>
      <c r="FTX2838" s="653"/>
      <c r="FTY2838" s="653"/>
      <c r="FTZ2838" s="653"/>
      <c r="FUA2838" s="653"/>
      <c r="FUB2838" s="653"/>
      <c r="FUC2838" s="653"/>
      <c r="FUD2838" s="653"/>
      <c r="FUE2838" s="653"/>
      <c r="FUF2838" s="653"/>
      <c r="FUG2838" s="653"/>
      <c r="FUH2838" s="653"/>
      <c r="FUI2838" s="653"/>
      <c r="FUJ2838" s="653"/>
      <c r="FUK2838" s="653"/>
      <c r="FUL2838" s="653"/>
      <c r="FUM2838" s="653"/>
      <c r="FUN2838" s="653"/>
      <c r="FUO2838" s="653"/>
      <c r="FUP2838" s="653"/>
      <c r="FUQ2838" s="653"/>
      <c r="FUR2838" s="653"/>
      <c r="FUS2838" s="653"/>
      <c r="FUT2838" s="653"/>
      <c r="FUU2838" s="653"/>
      <c r="FUV2838" s="653"/>
      <c r="FUW2838" s="653"/>
      <c r="FUX2838" s="653"/>
      <c r="FUY2838" s="653"/>
      <c r="FUZ2838" s="653"/>
      <c r="FVA2838" s="653"/>
      <c r="FVB2838" s="653"/>
      <c r="FVC2838" s="653"/>
      <c r="FVD2838" s="653"/>
      <c r="FVE2838" s="653"/>
      <c r="FVF2838" s="653"/>
      <c r="FVG2838" s="653"/>
      <c r="FVH2838" s="653"/>
      <c r="FVI2838" s="653"/>
      <c r="FVJ2838" s="653"/>
      <c r="FVK2838" s="653"/>
      <c r="FVL2838" s="653"/>
      <c r="FVM2838" s="653"/>
      <c r="FVN2838" s="653"/>
      <c r="FVO2838" s="653"/>
      <c r="FVP2838" s="653"/>
      <c r="FVQ2838" s="653"/>
      <c r="FVR2838" s="653"/>
      <c r="FVS2838" s="653"/>
      <c r="FVT2838" s="653"/>
      <c r="FVU2838" s="653"/>
      <c r="FVV2838" s="653"/>
      <c r="FVW2838" s="653"/>
      <c r="FVX2838" s="653"/>
      <c r="FVY2838" s="653"/>
      <c r="FVZ2838" s="653"/>
      <c r="FWA2838" s="653"/>
      <c r="FWB2838" s="653"/>
      <c r="FWC2838" s="653"/>
      <c r="FWD2838" s="653"/>
      <c r="FWE2838" s="653"/>
      <c r="FWF2838" s="653"/>
      <c r="FWG2838" s="653"/>
      <c r="FWH2838" s="653"/>
      <c r="FWI2838" s="653"/>
      <c r="FWJ2838" s="653"/>
      <c r="FWK2838" s="653"/>
      <c r="FWL2838" s="653"/>
      <c r="FWM2838" s="653"/>
      <c r="FWN2838" s="653"/>
      <c r="FWO2838" s="653"/>
      <c r="FWP2838" s="653"/>
      <c r="FWQ2838" s="653"/>
      <c r="FWR2838" s="653"/>
      <c r="FWS2838" s="653"/>
      <c r="FWT2838" s="653"/>
      <c r="FWU2838" s="653"/>
      <c r="FWV2838" s="653"/>
      <c r="FWW2838" s="653"/>
      <c r="FWX2838" s="653"/>
      <c r="FWY2838" s="653"/>
      <c r="FWZ2838" s="653"/>
      <c r="FXA2838" s="653"/>
      <c r="FXB2838" s="653"/>
      <c r="FXC2838" s="653"/>
      <c r="FXD2838" s="653"/>
      <c r="FXE2838" s="653"/>
      <c r="FXF2838" s="653"/>
      <c r="FXG2838" s="653"/>
      <c r="FXH2838" s="653"/>
      <c r="FXI2838" s="653"/>
      <c r="FXJ2838" s="653"/>
      <c r="FXK2838" s="653"/>
      <c r="FXL2838" s="653"/>
      <c r="FXM2838" s="653"/>
      <c r="FXN2838" s="653"/>
      <c r="FXO2838" s="653"/>
      <c r="FXP2838" s="653"/>
      <c r="FXQ2838" s="653"/>
      <c r="FXR2838" s="653"/>
      <c r="FXS2838" s="653"/>
      <c r="FXT2838" s="653"/>
      <c r="FXU2838" s="653"/>
      <c r="FXV2838" s="653"/>
      <c r="FXW2838" s="653"/>
      <c r="FXX2838" s="653"/>
      <c r="FXY2838" s="653"/>
      <c r="FXZ2838" s="653"/>
      <c r="FYA2838" s="653"/>
      <c r="FYB2838" s="653"/>
      <c r="FYC2838" s="653"/>
      <c r="FYD2838" s="653"/>
      <c r="FYE2838" s="653"/>
      <c r="FYF2838" s="653"/>
      <c r="FYG2838" s="653"/>
      <c r="FYH2838" s="653"/>
      <c r="FYI2838" s="653"/>
      <c r="FYJ2838" s="653"/>
      <c r="FYK2838" s="653"/>
      <c r="FYL2838" s="653"/>
      <c r="FYM2838" s="653"/>
      <c r="FYN2838" s="653"/>
      <c r="FYO2838" s="653"/>
      <c r="FYP2838" s="653"/>
      <c r="FYQ2838" s="653"/>
      <c r="FYR2838" s="653"/>
      <c r="FYS2838" s="653"/>
      <c r="FYT2838" s="653"/>
      <c r="FYU2838" s="653"/>
      <c r="FYV2838" s="653"/>
      <c r="FYW2838" s="653"/>
      <c r="FYX2838" s="653"/>
      <c r="FYY2838" s="653"/>
      <c r="FYZ2838" s="653"/>
      <c r="FZA2838" s="653"/>
      <c r="FZB2838" s="653"/>
      <c r="FZC2838" s="653"/>
      <c r="FZD2838" s="653"/>
      <c r="FZE2838" s="653"/>
      <c r="FZF2838" s="653"/>
      <c r="FZG2838" s="653"/>
      <c r="FZH2838" s="653"/>
      <c r="FZI2838" s="653"/>
      <c r="FZJ2838" s="653"/>
      <c r="FZK2838" s="653"/>
      <c r="FZL2838" s="653"/>
      <c r="FZM2838" s="653"/>
      <c r="FZN2838" s="653"/>
      <c r="FZO2838" s="653"/>
      <c r="FZP2838" s="653"/>
      <c r="FZQ2838" s="653"/>
      <c r="FZR2838" s="653"/>
      <c r="FZS2838" s="653"/>
      <c r="FZT2838" s="653"/>
      <c r="FZU2838" s="653"/>
      <c r="FZV2838" s="653"/>
      <c r="FZW2838" s="653"/>
      <c r="FZX2838" s="653"/>
      <c r="FZY2838" s="653"/>
      <c r="FZZ2838" s="653"/>
      <c r="GAA2838" s="653"/>
      <c r="GAB2838" s="653"/>
      <c r="GAC2838" s="653"/>
      <c r="GAD2838" s="653"/>
      <c r="GAE2838" s="653"/>
      <c r="GAF2838" s="653"/>
      <c r="GAG2838" s="653"/>
      <c r="GAH2838" s="653"/>
      <c r="GAI2838" s="653"/>
      <c r="GAJ2838" s="653"/>
      <c r="GAK2838" s="653"/>
      <c r="GAL2838" s="653"/>
      <c r="GAM2838" s="653"/>
      <c r="GAN2838" s="653"/>
      <c r="GAO2838" s="653"/>
      <c r="GAP2838" s="653"/>
      <c r="GAQ2838" s="653"/>
      <c r="GAR2838" s="653"/>
      <c r="GAS2838" s="653"/>
      <c r="GAT2838" s="653"/>
      <c r="GAU2838" s="653"/>
      <c r="GAV2838" s="653"/>
      <c r="GAW2838" s="653"/>
      <c r="GAX2838" s="653"/>
      <c r="GAY2838" s="653"/>
      <c r="GAZ2838" s="653"/>
      <c r="GBA2838" s="653"/>
      <c r="GBB2838" s="653"/>
      <c r="GBC2838" s="653"/>
      <c r="GBD2838" s="653"/>
      <c r="GBE2838" s="653"/>
      <c r="GBF2838" s="653"/>
      <c r="GBG2838" s="653"/>
      <c r="GBH2838" s="653"/>
      <c r="GBI2838" s="653"/>
      <c r="GBJ2838" s="653"/>
      <c r="GBK2838" s="653"/>
      <c r="GBL2838" s="653"/>
      <c r="GBM2838" s="653"/>
      <c r="GBN2838" s="653"/>
      <c r="GBO2838" s="653"/>
      <c r="GBP2838" s="653"/>
      <c r="GBQ2838" s="653"/>
      <c r="GBR2838" s="653"/>
      <c r="GBS2838" s="653"/>
      <c r="GBT2838" s="653"/>
      <c r="GBU2838" s="653"/>
      <c r="GBV2838" s="653"/>
      <c r="GBW2838" s="653"/>
      <c r="GBX2838" s="653"/>
      <c r="GBY2838" s="653"/>
      <c r="GBZ2838" s="653"/>
      <c r="GCA2838" s="653"/>
      <c r="GCB2838" s="653"/>
      <c r="GCC2838" s="653"/>
      <c r="GCD2838" s="653"/>
      <c r="GCE2838" s="653"/>
      <c r="GCF2838" s="653"/>
      <c r="GCG2838" s="653"/>
      <c r="GCH2838" s="653"/>
      <c r="GCI2838" s="653"/>
      <c r="GCJ2838" s="653"/>
      <c r="GCK2838" s="653"/>
      <c r="GCL2838" s="653"/>
      <c r="GCM2838" s="653"/>
      <c r="GCN2838" s="653"/>
      <c r="GCO2838" s="653"/>
      <c r="GCP2838" s="653"/>
      <c r="GCQ2838" s="653"/>
      <c r="GCR2838" s="653"/>
      <c r="GCS2838" s="653"/>
      <c r="GCT2838" s="653"/>
      <c r="GCU2838" s="653"/>
      <c r="GCV2838" s="653"/>
      <c r="GCW2838" s="653"/>
      <c r="GCX2838" s="653"/>
      <c r="GCY2838" s="653"/>
      <c r="GCZ2838" s="653"/>
      <c r="GDA2838" s="653"/>
      <c r="GDB2838" s="653"/>
      <c r="GDC2838" s="653"/>
      <c r="GDD2838" s="653"/>
      <c r="GDE2838" s="653"/>
      <c r="GDF2838" s="653"/>
      <c r="GDG2838" s="653"/>
      <c r="GDH2838" s="653"/>
      <c r="GDI2838" s="653"/>
      <c r="GDJ2838" s="653"/>
      <c r="GDK2838" s="653"/>
      <c r="GDL2838" s="653"/>
      <c r="GDM2838" s="653"/>
      <c r="GDN2838" s="653"/>
      <c r="GDO2838" s="653"/>
      <c r="GDP2838" s="653"/>
      <c r="GDQ2838" s="653"/>
      <c r="GDR2838" s="653"/>
      <c r="GDS2838" s="653"/>
      <c r="GDT2838" s="653"/>
      <c r="GDU2838" s="653"/>
      <c r="GDV2838" s="653"/>
      <c r="GDW2838" s="653"/>
      <c r="GDX2838" s="653"/>
      <c r="GDY2838" s="653"/>
      <c r="GDZ2838" s="653"/>
      <c r="GEA2838" s="653"/>
      <c r="GEB2838" s="653"/>
      <c r="GEC2838" s="653"/>
      <c r="GED2838" s="653"/>
      <c r="GEE2838" s="653"/>
      <c r="GEF2838" s="653"/>
      <c r="GEG2838" s="653"/>
      <c r="GEH2838" s="653"/>
      <c r="GEI2838" s="653"/>
      <c r="GEJ2838" s="653"/>
      <c r="GEK2838" s="653"/>
      <c r="GEL2838" s="653"/>
      <c r="GEM2838" s="653"/>
      <c r="GEN2838" s="653"/>
      <c r="GEO2838" s="653"/>
      <c r="GEP2838" s="653"/>
      <c r="GEQ2838" s="653"/>
      <c r="GER2838" s="653"/>
      <c r="GES2838" s="653"/>
      <c r="GET2838" s="653"/>
      <c r="GEU2838" s="653"/>
      <c r="GEV2838" s="653"/>
      <c r="GEW2838" s="653"/>
      <c r="GEX2838" s="653"/>
      <c r="GEY2838" s="653"/>
      <c r="GEZ2838" s="653"/>
      <c r="GFA2838" s="653"/>
      <c r="GFB2838" s="653"/>
      <c r="GFC2838" s="653"/>
      <c r="GFD2838" s="653"/>
      <c r="GFE2838" s="653"/>
      <c r="GFF2838" s="653"/>
      <c r="GFG2838" s="653"/>
      <c r="GFH2838" s="653"/>
      <c r="GFI2838" s="653"/>
      <c r="GFJ2838" s="653"/>
      <c r="GFK2838" s="653"/>
      <c r="GFL2838" s="653"/>
      <c r="GFM2838" s="653"/>
      <c r="GFN2838" s="653"/>
      <c r="GFO2838" s="653"/>
      <c r="GFP2838" s="653"/>
      <c r="GFQ2838" s="653"/>
      <c r="GFR2838" s="653"/>
      <c r="GFS2838" s="653"/>
      <c r="GFT2838" s="653"/>
      <c r="GFU2838" s="653"/>
      <c r="GFV2838" s="653"/>
      <c r="GFW2838" s="653"/>
      <c r="GFX2838" s="653"/>
      <c r="GFY2838" s="653"/>
      <c r="GFZ2838" s="653"/>
      <c r="GGA2838" s="653"/>
      <c r="GGB2838" s="653"/>
      <c r="GGC2838" s="653"/>
      <c r="GGD2838" s="653"/>
      <c r="GGE2838" s="653"/>
      <c r="GGF2838" s="653"/>
      <c r="GGG2838" s="653"/>
      <c r="GGH2838" s="653"/>
      <c r="GGI2838" s="653"/>
      <c r="GGJ2838" s="653"/>
      <c r="GGK2838" s="653"/>
      <c r="GGL2838" s="653"/>
      <c r="GGM2838" s="653"/>
      <c r="GGN2838" s="653"/>
      <c r="GGO2838" s="653"/>
      <c r="GGP2838" s="653"/>
      <c r="GGQ2838" s="653"/>
      <c r="GGR2838" s="653"/>
      <c r="GGS2838" s="653"/>
      <c r="GGT2838" s="653"/>
      <c r="GGU2838" s="653"/>
      <c r="GGV2838" s="653"/>
      <c r="GGW2838" s="653"/>
      <c r="GGX2838" s="653"/>
      <c r="GGY2838" s="653"/>
      <c r="GGZ2838" s="653"/>
      <c r="GHA2838" s="653"/>
      <c r="GHB2838" s="653"/>
      <c r="GHC2838" s="653"/>
      <c r="GHD2838" s="653"/>
      <c r="GHE2838" s="653"/>
      <c r="GHF2838" s="653"/>
      <c r="GHG2838" s="653"/>
      <c r="GHH2838" s="653"/>
      <c r="GHI2838" s="653"/>
      <c r="GHJ2838" s="653"/>
      <c r="GHK2838" s="653"/>
      <c r="GHL2838" s="653"/>
      <c r="GHM2838" s="653"/>
      <c r="GHN2838" s="653"/>
      <c r="GHO2838" s="653"/>
      <c r="GHP2838" s="653"/>
      <c r="GHQ2838" s="653"/>
      <c r="GHR2838" s="653"/>
      <c r="GHS2838" s="653"/>
      <c r="GHT2838" s="653"/>
      <c r="GHU2838" s="653"/>
      <c r="GHV2838" s="653"/>
      <c r="GHW2838" s="653"/>
      <c r="GHX2838" s="653"/>
      <c r="GHY2838" s="653"/>
      <c r="GHZ2838" s="653"/>
      <c r="GIA2838" s="653"/>
      <c r="GIB2838" s="653"/>
      <c r="GIC2838" s="653"/>
      <c r="GID2838" s="653"/>
      <c r="GIE2838" s="653"/>
      <c r="GIF2838" s="653"/>
      <c r="GIG2838" s="653"/>
      <c r="GIH2838" s="653"/>
      <c r="GII2838" s="653"/>
      <c r="GIJ2838" s="653"/>
      <c r="GIK2838" s="653"/>
      <c r="GIL2838" s="653"/>
      <c r="GIM2838" s="653"/>
      <c r="GIN2838" s="653"/>
      <c r="GIO2838" s="653"/>
      <c r="GIP2838" s="653"/>
      <c r="GIQ2838" s="653"/>
      <c r="GIR2838" s="653"/>
      <c r="GIS2838" s="653"/>
      <c r="GIT2838" s="653"/>
      <c r="GIU2838" s="653"/>
      <c r="GIV2838" s="653"/>
      <c r="GIW2838" s="653"/>
      <c r="GIX2838" s="653"/>
      <c r="GIY2838" s="653"/>
      <c r="GIZ2838" s="653"/>
      <c r="GJA2838" s="653"/>
      <c r="GJB2838" s="653"/>
      <c r="GJC2838" s="653"/>
      <c r="GJD2838" s="653"/>
      <c r="GJE2838" s="653"/>
      <c r="GJF2838" s="653"/>
      <c r="GJG2838" s="653"/>
      <c r="GJH2838" s="653"/>
      <c r="GJI2838" s="653"/>
      <c r="GJJ2838" s="653"/>
      <c r="GJK2838" s="653"/>
      <c r="GJL2838" s="653"/>
      <c r="GJM2838" s="653"/>
      <c r="GJN2838" s="653"/>
      <c r="GJO2838" s="653"/>
      <c r="GJP2838" s="653"/>
      <c r="GJQ2838" s="653"/>
      <c r="GJR2838" s="653"/>
      <c r="GJS2838" s="653"/>
      <c r="GJT2838" s="653"/>
      <c r="GJU2838" s="653"/>
      <c r="GJV2838" s="653"/>
      <c r="GJW2838" s="653"/>
      <c r="GJX2838" s="653"/>
      <c r="GJY2838" s="653"/>
      <c r="GJZ2838" s="653"/>
      <c r="GKA2838" s="653"/>
      <c r="GKB2838" s="653"/>
      <c r="GKC2838" s="653"/>
      <c r="GKD2838" s="653"/>
      <c r="GKE2838" s="653"/>
      <c r="GKF2838" s="653"/>
      <c r="GKG2838" s="653"/>
      <c r="GKH2838" s="653"/>
      <c r="GKI2838" s="653"/>
      <c r="GKJ2838" s="653"/>
      <c r="GKK2838" s="653"/>
      <c r="GKL2838" s="653"/>
      <c r="GKM2838" s="653"/>
      <c r="GKN2838" s="653"/>
      <c r="GKO2838" s="653"/>
      <c r="GKP2838" s="653"/>
      <c r="GKQ2838" s="653"/>
      <c r="GKR2838" s="653"/>
      <c r="GKS2838" s="653"/>
      <c r="GKT2838" s="653"/>
      <c r="GKU2838" s="653"/>
      <c r="GKV2838" s="653"/>
      <c r="GKW2838" s="653"/>
      <c r="GKX2838" s="653"/>
      <c r="GKY2838" s="653"/>
      <c r="GKZ2838" s="653"/>
      <c r="GLA2838" s="653"/>
      <c r="GLB2838" s="653"/>
      <c r="GLC2838" s="653"/>
      <c r="GLD2838" s="653"/>
      <c r="GLE2838" s="653"/>
      <c r="GLF2838" s="653"/>
      <c r="GLG2838" s="653"/>
      <c r="GLH2838" s="653"/>
      <c r="GLI2838" s="653"/>
      <c r="GLJ2838" s="653"/>
      <c r="GLK2838" s="653"/>
      <c r="GLL2838" s="653"/>
      <c r="GLM2838" s="653"/>
      <c r="GLN2838" s="653"/>
      <c r="GLO2838" s="653"/>
      <c r="GLP2838" s="653"/>
      <c r="GLQ2838" s="653"/>
      <c r="GLR2838" s="653"/>
      <c r="GLS2838" s="653"/>
      <c r="GLT2838" s="653"/>
      <c r="GLU2838" s="653"/>
      <c r="GLV2838" s="653"/>
      <c r="GLW2838" s="653"/>
      <c r="GLX2838" s="653"/>
      <c r="GLY2838" s="653"/>
      <c r="GLZ2838" s="653"/>
      <c r="GMA2838" s="653"/>
      <c r="GMB2838" s="653"/>
      <c r="GMC2838" s="653"/>
      <c r="GMD2838" s="653"/>
      <c r="GME2838" s="653"/>
      <c r="GMF2838" s="653"/>
      <c r="GMG2838" s="653"/>
      <c r="GMH2838" s="653"/>
      <c r="GMI2838" s="653"/>
      <c r="GMJ2838" s="653"/>
      <c r="GMK2838" s="653"/>
      <c r="GML2838" s="653"/>
      <c r="GMM2838" s="653"/>
      <c r="GMN2838" s="653"/>
      <c r="GMO2838" s="653"/>
      <c r="GMP2838" s="653"/>
      <c r="GMQ2838" s="653"/>
      <c r="GMR2838" s="653"/>
      <c r="GMS2838" s="653"/>
      <c r="GMT2838" s="653"/>
      <c r="GMU2838" s="653"/>
      <c r="GMV2838" s="653"/>
      <c r="GMW2838" s="653"/>
      <c r="GMX2838" s="653"/>
      <c r="GMY2838" s="653"/>
      <c r="GMZ2838" s="653"/>
      <c r="GNA2838" s="653"/>
      <c r="GNB2838" s="653"/>
      <c r="GNC2838" s="653"/>
      <c r="GND2838" s="653"/>
      <c r="GNE2838" s="653"/>
      <c r="GNF2838" s="653"/>
      <c r="GNG2838" s="653"/>
      <c r="GNH2838" s="653"/>
      <c r="GNI2838" s="653"/>
      <c r="GNJ2838" s="653"/>
      <c r="GNK2838" s="653"/>
      <c r="GNL2838" s="653"/>
      <c r="GNM2838" s="653"/>
      <c r="GNN2838" s="653"/>
      <c r="GNO2838" s="653"/>
      <c r="GNP2838" s="653"/>
      <c r="GNQ2838" s="653"/>
      <c r="GNR2838" s="653"/>
      <c r="GNS2838" s="653"/>
      <c r="GNT2838" s="653"/>
      <c r="GNU2838" s="653"/>
      <c r="GNV2838" s="653"/>
      <c r="GNW2838" s="653"/>
      <c r="GNX2838" s="653"/>
      <c r="GNY2838" s="653"/>
      <c r="GNZ2838" s="653"/>
      <c r="GOA2838" s="653"/>
      <c r="GOB2838" s="653"/>
      <c r="GOC2838" s="653"/>
      <c r="GOD2838" s="653"/>
      <c r="GOE2838" s="653"/>
      <c r="GOF2838" s="653"/>
      <c r="GOG2838" s="653"/>
      <c r="GOH2838" s="653"/>
      <c r="GOI2838" s="653"/>
      <c r="GOJ2838" s="653"/>
      <c r="GOK2838" s="653"/>
      <c r="GOL2838" s="653"/>
      <c r="GOM2838" s="653"/>
      <c r="GON2838" s="653"/>
      <c r="GOO2838" s="653"/>
      <c r="GOP2838" s="653"/>
      <c r="GOQ2838" s="653"/>
      <c r="GOR2838" s="653"/>
      <c r="GOS2838" s="653"/>
      <c r="GOT2838" s="653"/>
      <c r="GOU2838" s="653"/>
      <c r="GOV2838" s="653"/>
      <c r="GOW2838" s="653"/>
      <c r="GOX2838" s="653"/>
      <c r="GOY2838" s="653"/>
      <c r="GOZ2838" s="653"/>
      <c r="GPA2838" s="653"/>
      <c r="GPB2838" s="653"/>
      <c r="GPC2838" s="653"/>
      <c r="GPD2838" s="653"/>
      <c r="GPE2838" s="653"/>
      <c r="GPF2838" s="653"/>
      <c r="GPG2838" s="653"/>
      <c r="GPH2838" s="653"/>
      <c r="GPI2838" s="653"/>
      <c r="GPJ2838" s="653"/>
      <c r="GPK2838" s="653"/>
      <c r="GPL2838" s="653"/>
      <c r="GPM2838" s="653"/>
      <c r="GPN2838" s="653"/>
      <c r="GPO2838" s="653"/>
      <c r="GPP2838" s="653"/>
      <c r="GPQ2838" s="653"/>
      <c r="GPR2838" s="653"/>
      <c r="GPS2838" s="653"/>
      <c r="GPT2838" s="653"/>
      <c r="GPU2838" s="653"/>
      <c r="GPV2838" s="653"/>
      <c r="GPW2838" s="653"/>
      <c r="GPX2838" s="653"/>
      <c r="GPY2838" s="653"/>
      <c r="GPZ2838" s="653"/>
      <c r="GQA2838" s="653"/>
      <c r="GQB2838" s="653"/>
      <c r="GQC2838" s="653"/>
      <c r="GQD2838" s="653"/>
      <c r="GQE2838" s="653"/>
      <c r="GQF2838" s="653"/>
      <c r="GQG2838" s="653"/>
      <c r="GQH2838" s="653"/>
      <c r="GQI2838" s="653"/>
      <c r="GQJ2838" s="653"/>
      <c r="GQK2838" s="653"/>
      <c r="GQL2838" s="653"/>
      <c r="GQM2838" s="653"/>
      <c r="GQN2838" s="653"/>
      <c r="GQO2838" s="653"/>
      <c r="GQP2838" s="653"/>
      <c r="GQQ2838" s="653"/>
      <c r="GQR2838" s="653"/>
      <c r="GQS2838" s="653"/>
      <c r="GQT2838" s="653"/>
      <c r="GQU2838" s="653"/>
      <c r="GQV2838" s="653"/>
      <c r="GQW2838" s="653"/>
      <c r="GQX2838" s="653"/>
      <c r="GQY2838" s="653"/>
      <c r="GQZ2838" s="653"/>
      <c r="GRA2838" s="653"/>
      <c r="GRB2838" s="653"/>
      <c r="GRC2838" s="653"/>
      <c r="GRD2838" s="653"/>
      <c r="GRE2838" s="653"/>
      <c r="GRF2838" s="653"/>
      <c r="GRG2838" s="653"/>
      <c r="GRH2838" s="653"/>
      <c r="GRI2838" s="653"/>
      <c r="GRJ2838" s="653"/>
      <c r="GRK2838" s="653"/>
      <c r="GRL2838" s="653"/>
      <c r="GRM2838" s="653"/>
      <c r="GRN2838" s="653"/>
      <c r="GRO2838" s="653"/>
      <c r="GRP2838" s="653"/>
      <c r="GRQ2838" s="653"/>
      <c r="GRR2838" s="653"/>
      <c r="GRS2838" s="653"/>
      <c r="GRT2838" s="653"/>
      <c r="GRU2838" s="653"/>
      <c r="GRV2838" s="653"/>
      <c r="GRW2838" s="653"/>
      <c r="GRX2838" s="653"/>
      <c r="GRY2838" s="653"/>
      <c r="GRZ2838" s="653"/>
      <c r="GSA2838" s="653"/>
      <c r="GSB2838" s="653"/>
      <c r="GSC2838" s="653"/>
      <c r="GSD2838" s="653"/>
      <c r="GSE2838" s="653"/>
      <c r="GSF2838" s="653"/>
      <c r="GSG2838" s="653"/>
      <c r="GSH2838" s="653"/>
      <c r="GSI2838" s="653"/>
      <c r="GSJ2838" s="653"/>
      <c r="GSK2838" s="653"/>
      <c r="GSL2838" s="653"/>
      <c r="GSM2838" s="653"/>
      <c r="GSN2838" s="653"/>
      <c r="GSO2838" s="653"/>
      <c r="GSP2838" s="653"/>
      <c r="GSQ2838" s="653"/>
      <c r="GSR2838" s="653"/>
      <c r="GSS2838" s="653"/>
      <c r="GST2838" s="653"/>
      <c r="GSU2838" s="653"/>
      <c r="GSV2838" s="653"/>
      <c r="GSW2838" s="653"/>
      <c r="GSX2838" s="653"/>
      <c r="GSY2838" s="653"/>
      <c r="GSZ2838" s="653"/>
      <c r="GTA2838" s="653"/>
      <c r="GTB2838" s="653"/>
      <c r="GTC2838" s="653"/>
      <c r="GTD2838" s="653"/>
      <c r="GTE2838" s="653"/>
      <c r="GTF2838" s="653"/>
      <c r="GTG2838" s="653"/>
      <c r="GTH2838" s="653"/>
      <c r="GTI2838" s="653"/>
      <c r="GTJ2838" s="653"/>
      <c r="GTK2838" s="653"/>
      <c r="GTL2838" s="653"/>
      <c r="GTM2838" s="653"/>
      <c r="GTN2838" s="653"/>
      <c r="GTO2838" s="653"/>
      <c r="GTP2838" s="653"/>
      <c r="GTQ2838" s="653"/>
      <c r="GTR2838" s="653"/>
      <c r="GTS2838" s="653"/>
      <c r="GTT2838" s="653"/>
      <c r="GTU2838" s="653"/>
      <c r="GTV2838" s="653"/>
      <c r="GTW2838" s="653"/>
      <c r="GTX2838" s="653"/>
      <c r="GTY2838" s="653"/>
      <c r="GTZ2838" s="653"/>
      <c r="GUA2838" s="653"/>
      <c r="GUB2838" s="653"/>
      <c r="GUC2838" s="653"/>
      <c r="GUD2838" s="653"/>
      <c r="GUE2838" s="653"/>
      <c r="GUF2838" s="653"/>
      <c r="GUG2838" s="653"/>
      <c r="GUH2838" s="653"/>
      <c r="GUI2838" s="653"/>
      <c r="GUJ2838" s="653"/>
      <c r="GUK2838" s="653"/>
      <c r="GUL2838" s="653"/>
      <c r="GUM2838" s="653"/>
      <c r="GUN2838" s="653"/>
      <c r="GUO2838" s="653"/>
      <c r="GUP2838" s="653"/>
      <c r="GUQ2838" s="653"/>
      <c r="GUR2838" s="653"/>
      <c r="GUS2838" s="653"/>
      <c r="GUT2838" s="653"/>
      <c r="GUU2838" s="653"/>
      <c r="GUV2838" s="653"/>
      <c r="GUW2838" s="653"/>
      <c r="GUX2838" s="653"/>
      <c r="GUY2838" s="653"/>
      <c r="GUZ2838" s="653"/>
      <c r="GVA2838" s="653"/>
      <c r="GVB2838" s="653"/>
      <c r="GVC2838" s="653"/>
      <c r="GVD2838" s="653"/>
      <c r="GVE2838" s="653"/>
      <c r="GVF2838" s="653"/>
      <c r="GVG2838" s="653"/>
      <c r="GVH2838" s="653"/>
      <c r="GVI2838" s="653"/>
      <c r="GVJ2838" s="653"/>
      <c r="GVK2838" s="653"/>
      <c r="GVL2838" s="653"/>
      <c r="GVM2838" s="653"/>
      <c r="GVN2838" s="653"/>
      <c r="GVO2838" s="653"/>
      <c r="GVP2838" s="653"/>
      <c r="GVQ2838" s="653"/>
      <c r="GVR2838" s="653"/>
      <c r="GVS2838" s="653"/>
      <c r="GVT2838" s="653"/>
      <c r="GVU2838" s="653"/>
      <c r="GVV2838" s="653"/>
      <c r="GVW2838" s="653"/>
      <c r="GVX2838" s="653"/>
      <c r="GVY2838" s="653"/>
      <c r="GVZ2838" s="653"/>
      <c r="GWA2838" s="653"/>
      <c r="GWB2838" s="653"/>
      <c r="GWC2838" s="653"/>
      <c r="GWD2838" s="653"/>
      <c r="GWE2838" s="653"/>
      <c r="GWF2838" s="653"/>
      <c r="GWG2838" s="653"/>
      <c r="GWH2838" s="653"/>
      <c r="GWI2838" s="653"/>
      <c r="GWJ2838" s="653"/>
      <c r="GWK2838" s="653"/>
      <c r="GWL2838" s="653"/>
      <c r="GWM2838" s="653"/>
      <c r="GWN2838" s="653"/>
      <c r="GWO2838" s="653"/>
      <c r="GWP2838" s="653"/>
      <c r="GWQ2838" s="653"/>
      <c r="GWR2838" s="653"/>
      <c r="GWS2838" s="653"/>
      <c r="GWT2838" s="653"/>
      <c r="GWU2838" s="653"/>
      <c r="GWV2838" s="653"/>
      <c r="GWW2838" s="653"/>
      <c r="GWX2838" s="653"/>
      <c r="GWY2838" s="653"/>
      <c r="GWZ2838" s="653"/>
      <c r="GXA2838" s="653"/>
      <c r="GXB2838" s="653"/>
      <c r="GXC2838" s="653"/>
      <c r="GXD2838" s="653"/>
      <c r="GXE2838" s="653"/>
      <c r="GXF2838" s="653"/>
      <c r="GXG2838" s="653"/>
      <c r="GXH2838" s="653"/>
      <c r="GXI2838" s="653"/>
      <c r="GXJ2838" s="653"/>
      <c r="GXK2838" s="653"/>
      <c r="GXL2838" s="653"/>
      <c r="GXM2838" s="653"/>
      <c r="GXN2838" s="653"/>
      <c r="GXO2838" s="653"/>
      <c r="GXP2838" s="653"/>
      <c r="GXQ2838" s="653"/>
      <c r="GXR2838" s="653"/>
      <c r="GXS2838" s="653"/>
      <c r="GXT2838" s="653"/>
      <c r="GXU2838" s="653"/>
      <c r="GXV2838" s="653"/>
      <c r="GXW2838" s="653"/>
      <c r="GXX2838" s="653"/>
      <c r="GXY2838" s="653"/>
      <c r="GXZ2838" s="653"/>
      <c r="GYA2838" s="653"/>
      <c r="GYB2838" s="653"/>
      <c r="GYC2838" s="653"/>
      <c r="GYD2838" s="653"/>
      <c r="GYE2838" s="653"/>
      <c r="GYF2838" s="653"/>
      <c r="GYG2838" s="653"/>
      <c r="GYH2838" s="653"/>
      <c r="GYI2838" s="653"/>
      <c r="GYJ2838" s="653"/>
      <c r="GYK2838" s="653"/>
      <c r="GYL2838" s="653"/>
      <c r="GYM2838" s="653"/>
      <c r="GYN2838" s="653"/>
      <c r="GYO2838" s="653"/>
      <c r="GYP2838" s="653"/>
      <c r="GYQ2838" s="653"/>
      <c r="GYR2838" s="653"/>
      <c r="GYS2838" s="653"/>
      <c r="GYT2838" s="653"/>
      <c r="GYU2838" s="653"/>
      <c r="GYV2838" s="653"/>
      <c r="GYW2838" s="653"/>
      <c r="GYX2838" s="653"/>
      <c r="GYY2838" s="653"/>
      <c r="GYZ2838" s="653"/>
      <c r="GZA2838" s="653"/>
      <c r="GZB2838" s="653"/>
      <c r="GZC2838" s="653"/>
      <c r="GZD2838" s="653"/>
      <c r="GZE2838" s="653"/>
      <c r="GZF2838" s="653"/>
      <c r="GZG2838" s="653"/>
      <c r="GZH2838" s="653"/>
      <c r="GZI2838" s="653"/>
      <c r="GZJ2838" s="653"/>
      <c r="GZK2838" s="653"/>
      <c r="GZL2838" s="653"/>
      <c r="GZM2838" s="653"/>
      <c r="GZN2838" s="653"/>
      <c r="GZO2838" s="653"/>
      <c r="GZP2838" s="653"/>
      <c r="GZQ2838" s="653"/>
      <c r="GZR2838" s="653"/>
      <c r="GZS2838" s="653"/>
      <c r="GZT2838" s="653"/>
      <c r="GZU2838" s="653"/>
      <c r="GZV2838" s="653"/>
      <c r="GZW2838" s="653"/>
      <c r="GZX2838" s="653"/>
      <c r="GZY2838" s="653"/>
      <c r="GZZ2838" s="653"/>
      <c r="HAA2838" s="653"/>
      <c r="HAB2838" s="653"/>
      <c r="HAC2838" s="653"/>
      <c r="HAD2838" s="653"/>
      <c r="HAE2838" s="653"/>
      <c r="HAF2838" s="653"/>
      <c r="HAG2838" s="653"/>
      <c r="HAH2838" s="653"/>
      <c r="HAI2838" s="653"/>
      <c r="HAJ2838" s="653"/>
      <c r="HAK2838" s="653"/>
      <c r="HAL2838" s="653"/>
      <c r="HAM2838" s="653"/>
      <c r="HAN2838" s="653"/>
      <c r="HAO2838" s="653"/>
      <c r="HAP2838" s="653"/>
      <c r="HAQ2838" s="653"/>
      <c r="HAR2838" s="653"/>
      <c r="HAS2838" s="653"/>
      <c r="HAT2838" s="653"/>
      <c r="HAU2838" s="653"/>
      <c r="HAV2838" s="653"/>
      <c r="HAW2838" s="653"/>
      <c r="HAX2838" s="653"/>
      <c r="HAY2838" s="653"/>
      <c r="HAZ2838" s="653"/>
      <c r="HBA2838" s="653"/>
      <c r="HBB2838" s="653"/>
      <c r="HBC2838" s="653"/>
      <c r="HBD2838" s="653"/>
      <c r="HBE2838" s="653"/>
      <c r="HBF2838" s="653"/>
      <c r="HBG2838" s="653"/>
      <c r="HBH2838" s="653"/>
      <c r="HBI2838" s="653"/>
      <c r="HBJ2838" s="653"/>
      <c r="HBK2838" s="653"/>
      <c r="HBL2838" s="653"/>
      <c r="HBM2838" s="653"/>
      <c r="HBN2838" s="653"/>
      <c r="HBO2838" s="653"/>
      <c r="HBP2838" s="653"/>
      <c r="HBQ2838" s="653"/>
      <c r="HBR2838" s="653"/>
      <c r="HBS2838" s="653"/>
      <c r="HBT2838" s="653"/>
      <c r="HBU2838" s="653"/>
      <c r="HBV2838" s="653"/>
      <c r="HBW2838" s="653"/>
      <c r="HBX2838" s="653"/>
      <c r="HBY2838" s="653"/>
      <c r="HBZ2838" s="653"/>
      <c r="HCA2838" s="653"/>
      <c r="HCB2838" s="653"/>
      <c r="HCC2838" s="653"/>
      <c r="HCD2838" s="653"/>
      <c r="HCE2838" s="653"/>
      <c r="HCF2838" s="653"/>
      <c r="HCG2838" s="653"/>
      <c r="HCH2838" s="653"/>
      <c r="HCI2838" s="653"/>
      <c r="HCJ2838" s="653"/>
      <c r="HCK2838" s="653"/>
      <c r="HCL2838" s="653"/>
      <c r="HCM2838" s="653"/>
      <c r="HCN2838" s="653"/>
      <c r="HCO2838" s="653"/>
      <c r="HCP2838" s="653"/>
      <c r="HCQ2838" s="653"/>
      <c r="HCR2838" s="653"/>
      <c r="HCS2838" s="653"/>
      <c r="HCT2838" s="653"/>
      <c r="HCU2838" s="653"/>
      <c r="HCV2838" s="653"/>
      <c r="HCW2838" s="653"/>
      <c r="HCX2838" s="653"/>
      <c r="HCY2838" s="653"/>
      <c r="HCZ2838" s="653"/>
      <c r="HDA2838" s="653"/>
      <c r="HDB2838" s="653"/>
      <c r="HDC2838" s="653"/>
      <c r="HDD2838" s="653"/>
      <c r="HDE2838" s="653"/>
      <c r="HDF2838" s="653"/>
      <c r="HDG2838" s="653"/>
      <c r="HDH2838" s="653"/>
      <c r="HDI2838" s="653"/>
      <c r="HDJ2838" s="653"/>
      <c r="HDK2838" s="653"/>
      <c r="HDL2838" s="653"/>
      <c r="HDM2838" s="653"/>
      <c r="HDN2838" s="653"/>
      <c r="HDO2838" s="653"/>
      <c r="HDP2838" s="653"/>
      <c r="HDQ2838" s="653"/>
      <c r="HDR2838" s="653"/>
      <c r="HDS2838" s="653"/>
      <c r="HDT2838" s="653"/>
      <c r="HDU2838" s="653"/>
      <c r="HDV2838" s="653"/>
      <c r="HDW2838" s="653"/>
      <c r="HDX2838" s="653"/>
      <c r="HDY2838" s="653"/>
      <c r="HDZ2838" s="653"/>
      <c r="HEA2838" s="653"/>
      <c r="HEB2838" s="653"/>
      <c r="HEC2838" s="653"/>
      <c r="HED2838" s="653"/>
      <c r="HEE2838" s="653"/>
      <c r="HEF2838" s="653"/>
      <c r="HEG2838" s="653"/>
      <c r="HEH2838" s="653"/>
      <c r="HEI2838" s="653"/>
      <c r="HEJ2838" s="653"/>
      <c r="HEK2838" s="653"/>
      <c r="HEL2838" s="653"/>
      <c r="HEM2838" s="653"/>
      <c r="HEN2838" s="653"/>
      <c r="HEO2838" s="653"/>
      <c r="HEP2838" s="653"/>
      <c r="HEQ2838" s="653"/>
      <c r="HER2838" s="653"/>
      <c r="HES2838" s="653"/>
      <c r="HET2838" s="653"/>
      <c r="HEU2838" s="653"/>
      <c r="HEV2838" s="653"/>
      <c r="HEW2838" s="653"/>
      <c r="HEX2838" s="653"/>
      <c r="HEY2838" s="653"/>
      <c r="HEZ2838" s="653"/>
      <c r="HFA2838" s="653"/>
      <c r="HFB2838" s="653"/>
      <c r="HFC2838" s="653"/>
      <c r="HFD2838" s="653"/>
      <c r="HFE2838" s="653"/>
      <c r="HFF2838" s="653"/>
      <c r="HFG2838" s="653"/>
      <c r="HFH2838" s="653"/>
      <c r="HFI2838" s="653"/>
      <c r="HFJ2838" s="653"/>
      <c r="HFK2838" s="653"/>
      <c r="HFL2838" s="653"/>
      <c r="HFM2838" s="653"/>
      <c r="HFN2838" s="653"/>
      <c r="HFO2838" s="653"/>
      <c r="HFP2838" s="653"/>
      <c r="HFQ2838" s="653"/>
      <c r="HFR2838" s="653"/>
      <c r="HFS2838" s="653"/>
      <c r="HFT2838" s="653"/>
      <c r="HFU2838" s="653"/>
      <c r="HFV2838" s="653"/>
      <c r="HFW2838" s="653"/>
      <c r="HFX2838" s="653"/>
      <c r="HFY2838" s="653"/>
      <c r="HFZ2838" s="653"/>
      <c r="HGA2838" s="653"/>
      <c r="HGB2838" s="653"/>
      <c r="HGC2838" s="653"/>
      <c r="HGD2838" s="653"/>
      <c r="HGE2838" s="653"/>
      <c r="HGF2838" s="653"/>
      <c r="HGG2838" s="653"/>
      <c r="HGH2838" s="653"/>
      <c r="HGI2838" s="653"/>
      <c r="HGJ2838" s="653"/>
      <c r="HGK2838" s="653"/>
      <c r="HGL2838" s="653"/>
      <c r="HGM2838" s="653"/>
      <c r="HGN2838" s="653"/>
      <c r="HGO2838" s="653"/>
      <c r="HGP2838" s="653"/>
      <c r="HGQ2838" s="653"/>
      <c r="HGR2838" s="653"/>
      <c r="HGS2838" s="653"/>
      <c r="HGT2838" s="653"/>
      <c r="HGU2838" s="653"/>
      <c r="HGV2838" s="653"/>
      <c r="HGW2838" s="653"/>
      <c r="HGX2838" s="653"/>
      <c r="HGY2838" s="653"/>
      <c r="HGZ2838" s="653"/>
      <c r="HHA2838" s="653"/>
      <c r="HHB2838" s="653"/>
      <c r="HHC2838" s="653"/>
      <c r="HHD2838" s="653"/>
      <c r="HHE2838" s="653"/>
      <c r="HHF2838" s="653"/>
      <c r="HHG2838" s="653"/>
      <c r="HHH2838" s="653"/>
      <c r="HHI2838" s="653"/>
      <c r="HHJ2838" s="653"/>
      <c r="HHK2838" s="653"/>
      <c r="HHL2838" s="653"/>
      <c r="HHM2838" s="653"/>
      <c r="HHN2838" s="653"/>
      <c r="HHO2838" s="653"/>
      <c r="HHP2838" s="653"/>
      <c r="HHQ2838" s="653"/>
      <c r="HHR2838" s="653"/>
      <c r="HHS2838" s="653"/>
      <c r="HHT2838" s="653"/>
      <c r="HHU2838" s="653"/>
      <c r="HHV2838" s="653"/>
      <c r="HHW2838" s="653"/>
      <c r="HHX2838" s="653"/>
      <c r="HHY2838" s="653"/>
      <c r="HHZ2838" s="653"/>
      <c r="HIA2838" s="653"/>
      <c r="HIB2838" s="653"/>
      <c r="HIC2838" s="653"/>
      <c r="HID2838" s="653"/>
      <c r="HIE2838" s="653"/>
      <c r="HIF2838" s="653"/>
      <c r="HIG2838" s="653"/>
      <c r="HIH2838" s="653"/>
      <c r="HII2838" s="653"/>
      <c r="HIJ2838" s="653"/>
      <c r="HIK2838" s="653"/>
      <c r="HIL2838" s="653"/>
      <c r="HIM2838" s="653"/>
      <c r="HIN2838" s="653"/>
      <c r="HIO2838" s="653"/>
      <c r="HIP2838" s="653"/>
      <c r="HIQ2838" s="653"/>
      <c r="HIR2838" s="653"/>
      <c r="HIS2838" s="653"/>
      <c r="HIT2838" s="653"/>
      <c r="HIU2838" s="653"/>
      <c r="HIV2838" s="653"/>
      <c r="HIW2838" s="653"/>
      <c r="HIX2838" s="653"/>
      <c r="HIY2838" s="653"/>
      <c r="HIZ2838" s="653"/>
      <c r="HJA2838" s="653"/>
      <c r="HJB2838" s="653"/>
      <c r="HJC2838" s="653"/>
      <c r="HJD2838" s="653"/>
      <c r="HJE2838" s="653"/>
      <c r="HJF2838" s="653"/>
      <c r="HJG2838" s="653"/>
      <c r="HJH2838" s="653"/>
      <c r="HJI2838" s="653"/>
      <c r="HJJ2838" s="653"/>
      <c r="HJK2838" s="653"/>
      <c r="HJL2838" s="653"/>
      <c r="HJM2838" s="653"/>
      <c r="HJN2838" s="653"/>
      <c r="HJO2838" s="653"/>
      <c r="HJP2838" s="653"/>
      <c r="HJQ2838" s="653"/>
      <c r="HJR2838" s="653"/>
      <c r="HJS2838" s="653"/>
      <c r="HJT2838" s="653"/>
      <c r="HJU2838" s="653"/>
      <c r="HJV2838" s="653"/>
      <c r="HJW2838" s="653"/>
      <c r="HJX2838" s="653"/>
      <c r="HJY2838" s="653"/>
      <c r="HJZ2838" s="653"/>
      <c r="HKA2838" s="653"/>
      <c r="HKB2838" s="653"/>
      <c r="HKC2838" s="653"/>
      <c r="HKD2838" s="653"/>
      <c r="HKE2838" s="653"/>
      <c r="HKF2838" s="653"/>
      <c r="HKG2838" s="653"/>
      <c r="HKH2838" s="653"/>
      <c r="HKI2838" s="653"/>
      <c r="HKJ2838" s="653"/>
      <c r="HKK2838" s="653"/>
      <c r="HKL2838" s="653"/>
      <c r="HKM2838" s="653"/>
      <c r="HKN2838" s="653"/>
      <c r="HKO2838" s="653"/>
      <c r="HKP2838" s="653"/>
      <c r="HKQ2838" s="653"/>
      <c r="HKR2838" s="653"/>
      <c r="HKS2838" s="653"/>
      <c r="HKT2838" s="653"/>
      <c r="HKU2838" s="653"/>
      <c r="HKV2838" s="653"/>
      <c r="HKW2838" s="653"/>
      <c r="HKX2838" s="653"/>
      <c r="HKY2838" s="653"/>
      <c r="HKZ2838" s="653"/>
      <c r="HLA2838" s="653"/>
      <c r="HLB2838" s="653"/>
      <c r="HLC2838" s="653"/>
      <c r="HLD2838" s="653"/>
      <c r="HLE2838" s="653"/>
      <c r="HLF2838" s="653"/>
      <c r="HLG2838" s="653"/>
      <c r="HLH2838" s="653"/>
      <c r="HLI2838" s="653"/>
      <c r="HLJ2838" s="653"/>
      <c r="HLK2838" s="653"/>
      <c r="HLL2838" s="653"/>
      <c r="HLM2838" s="653"/>
      <c r="HLN2838" s="653"/>
      <c r="HLO2838" s="653"/>
      <c r="HLP2838" s="653"/>
      <c r="HLQ2838" s="653"/>
      <c r="HLR2838" s="653"/>
      <c r="HLS2838" s="653"/>
      <c r="HLT2838" s="653"/>
      <c r="HLU2838" s="653"/>
      <c r="HLV2838" s="653"/>
      <c r="HLW2838" s="653"/>
      <c r="HLX2838" s="653"/>
      <c r="HLY2838" s="653"/>
      <c r="HLZ2838" s="653"/>
      <c r="HMA2838" s="653"/>
      <c r="HMB2838" s="653"/>
      <c r="HMC2838" s="653"/>
      <c r="HMD2838" s="653"/>
      <c r="HME2838" s="653"/>
      <c r="HMF2838" s="653"/>
      <c r="HMG2838" s="653"/>
      <c r="HMH2838" s="653"/>
      <c r="HMI2838" s="653"/>
      <c r="HMJ2838" s="653"/>
      <c r="HMK2838" s="653"/>
      <c r="HML2838" s="653"/>
      <c r="HMM2838" s="653"/>
      <c r="HMN2838" s="653"/>
      <c r="HMO2838" s="653"/>
      <c r="HMP2838" s="653"/>
      <c r="HMQ2838" s="653"/>
      <c r="HMR2838" s="653"/>
      <c r="HMS2838" s="653"/>
      <c r="HMT2838" s="653"/>
      <c r="HMU2838" s="653"/>
      <c r="HMV2838" s="653"/>
      <c r="HMW2838" s="653"/>
      <c r="HMX2838" s="653"/>
      <c r="HMY2838" s="653"/>
      <c r="HMZ2838" s="653"/>
      <c r="HNA2838" s="653"/>
      <c r="HNB2838" s="653"/>
      <c r="HNC2838" s="653"/>
      <c r="HND2838" s="653"/>
      <c r="HNE2838" s="653"/>
      <c r="HNF2838" s="653"/>
      <c r="HNG2838" s="653"/>
      <c r="HNH2838" s="653"/>
      <c r="HNI2838" s="653"/>
      <c r="HNJ2838" s="653"/>
      <c r="HNK2838" s="653"/>
      <c r="HNL2838" s="653"/>
      <c r="HNM2838" s="653"/>
      <c r="HNN2838" s="653"/>
      <c r="HNO2838" s="653"/>
      <c r="HNP2838" s="653"/>
      <c r="HNQ2838" s="653"/>
      <c r="HNR2838" s="653"/>
      <c r="HNS2838" s="653"/>
      <c r="HNT2838" s="653"/>
      <c r="HNU2838" s="653"/>
      <c r="HNV2838" s="653"/>
      <c r="HNW2838" s="653"/>
      <c r="HNX2838" s="653"/>
      <c r="HNY2838" s="653"/>
      <c r="HNZ2838" s="653"/>
      <c r="HOA2838" s="653"/>
      <c r="HOB2838" s="653"/>
      <c r="HOC2838" s="653"/>
      <c r="HOD2838" s="653"/>
      <c r="HOE2838" s="653"/>
      <c r="HOF2838" s="653"/>
      <c r="HOG2838" s="653"/>
      <c r="HOH2838" s="653"/>
      <c r="HOI2838" s="653"/>
      <c r="HOJ2838" s="653"/>
      <c r="HOK2838" s="653"/>
      <c r="HOL2838" s="653"/>
      <c r="HOM2838" s="653"/>
      <c r="HON2838" s="653"/>
      <c r="HOO2838" s="653"/>
      <c r="HOP2838" s="653"/>
      <c r="HOQ2838" s="653"/>
      <c r="HOR2838" s="653"/>
      <c r="HOS2838" s="653"/>
      <c r="HOT2838" s="653"/>
      <c r="HOU2838" s="653"/>
      <c r="HOV2838" s="653"/>
      <c r="HOW2838" s="653"/>
      <c r="HOX2838" s="653"/>
      <c r="HOY2838" s="653"/>
      <c r="HOZ2838" s="653"/>
      <c r="HPA2838" s="653"/>
      <c r="HPB2838" s="653"/>
      <c r="HPC2838" s="653"/>
      <c r="HPD2838" s="653"/>
      <c r="HPE2838" s="653"/>
      <c r="HPF2838" s="653"/>
      <c r="HPG2838" s="653"/>
      <c r="HPH2838" s="653"/>
      <c r="HPI2838" s="653"/>
      <c r="HPJ2838" s="653"/>
      <c r="HPK2838" s="653"/>
      <c r="HPL2838" s="653"/>
      <c r="HPM2838" s="653"/>
      <c r="HPN2838" s="653"/>
      <c r="HPO2838" s="653"/>
      <c r="HPP2838" s="653"/>
      <c r="HPQ2838" s="653"/>
      <c r="HPR2838" s="653"/>
      <c r="HPS2838" s="653"/>
      <c r="HPT2838" s="653"/>
      <c r="HPU2838" s="653"/>
      <c r="HPV2838" s="653"/>
      <c r="HPW2838" s="653"/>
      <c r="HPX2838" s="653"/>
      <c r="HPY2838" s="653"/>
      <c r="HPZ2838" s="653"/>
      <c r="HQA2838" s="653"/>
      <c r="HQB2838" s="653"/>
      <c r="HQC2838" s="653"/>
      <c r="HQD2838" s="653"/>
      <c r="HQE2838" s="653"/>
      <c r="HQF2838" s="653"/>
      <c r="HQG2838" s="653"/>
      <c r="HQH2838" s="653"/>
      <c r="HQI2838" s="653"/>
      <c r="HQJ2838" s="653"/>
      <c r="HQK2838" s="653"/>
      <c r="HQL2838" s="653"/>
      <c r="HQM2838" s="653"/>
      <c r="HQN2838" s="653"/>
      <c r="HQO2838" s="653"/>
      <c r="HQP2838" s="653"/>
      <c r="HQQ2838" s="653"/>
      <c r="HQR2838" s="653"/>
      <c r="HQS2838" s="653"/>
      <c r="HQT2838" s="653"/>
      <c r="HQU2838" s="653"/>
      <c r="HQV2838" s="653"/>
      <c r="HQW2838" s="653"/>
      <c r="HQX2838" s="653"/>
      <c r="HQY2838" s="653"/>
      <c r="HQZ2838" s="653"/>
      <c r="HRA2838" s="653"/>
      <c r="HRB2838" s="653"/>
      <c r="HRC2838" s="653"/>
      <c r="HRD2838" s="653"/>
      <c r="HRE2838" s="653"/>
      <c r="HRF2838" s="653"/>
      <c r="HRG2838" s="653"/>
      <c r="HRH2838" s="653"/>
      <c r="HRI2838" s="653"/>
      <c r="HRJ2838" s="653"/>
      <c r="HRK2838" s="653"/>
      <c r="HRL2838" s="653"/>
      <c r="HRM2838" s="653"/>
      <c r="HRN2838" s="653"/>
      <c r="HRO2838" s="653"/>
      <c r="HRP2838" s="653"/>
      <c r="HRQ2838" s="653"/>
      <c r="HRR2838" s="653"/>
      <c r="HRS2838" s="653"/>
      <c r="HRT2838" s="653"/>
      <c r="HRU2838" s="653"/>
      <c r="HRV2838" s="653"/>
      <c r="HRW2838" s="653"/>
      <c r="HRX2838" s="653"/>
      <c r="HRY2838" s="653"/>
      <c r="HRZ2838" s="653"/>
      <c r="HSA2838" s="653"/>
      <c r="HSB2838" s="653"/>
      <c r="HSC2838" s="653"/>
      <c r="HSD2838" s="653"/>
      <c r="HSE2838" s="653"/>
      <c r="HSF2838" s="653"/>
      <c r="HSG2838" s="653"/>
      <c r="HSH2838" s="653"/>
      <c r="HSI2838" s="653"/>
      <c r="HSJ2838" s="653"/>
      <c r="HSK2838" s="653"/>
      <c r="HSL2838" s="653"/>
      <c r="HSM2838" s="653"/>
      <c r="HSN2838" s="653"/>
      <c r="HSO2838" s="653"/>
      <c r="HSP2838" s="653"/>
      <c r="HSQ2838" s="653"/>
      <c r="HSR2838" s="653"/>
      <c r="HSS2838" s="653"/>
      <c r="HST2838" s="653"/>
      <c r="HSU2838" s="653"/>
      <c r="HSV2838" s="653"/>
      <c r="HSW2838" s="653"/>
      <c r="HSX2838" s="653"/>
      <c r="HSY2838" s="653"/>
      <c r="HSZ2838" s="653"/>
      <c r="HTA2838" s="653"/>
      <c r="HTB2838" s="653"/>
      <c r="HTC2838" s="653"/>
      <c r="HTD2838" s="653"/>
      <c r="HTE2838" s="653"/>
      <c r="HTF2838" s="653"/>
      <c r="HTG2838" s="653"/>
      <c r="HTH2838" s="653"/>
      <c r="HTI2838" s="653"/>
      <c r="HTJ2838" s="653"/>
      <c r="HTK2838" s="653"/>
      <c r="HTL2838" s="653"/>
      <c r="HTM2838" s="653"/>
      <c r="HTN2838" s="653"/>
      <c r="HTO2838" s="653"/>
      <c r="HTP2838" s="653"/>
      <c r="HTQ2838" s="653"/>
      <c r="HTR2838" s="653"/>
      <c r="HTS2838" s="653"/>
      <c r="HTT2838" s="653"/>
      <c r="HTU2838" s="653"/>
      <c r="HTV2838" s="653"/>
      <c r="HTW2838" s="653"/>
      <c r="HTX2838" s="653"/>
      <c r="HTY2838" s="653"/>
      <c r="HTZ2838" s="653"/>
      <c r="HUA2838" s="653"/>
      <c r="HUB2838" s="653"/>
      <c r="HUC2838" s="653"/>
      <c r="HUD2838" s="653"/>
      <c r="HUE2838" s="653"/>
      <c r="HUF2838" s="653"/>
      <c r="HUG2838" s="653"/>
      <c r="HUH2838" s="653"/>
      <c r="HUI2838" s="653"/>
      <c r="HUJ2838" s="653"/>
      <c r="HUK2838" s="653"/>
      <c r="HUL2838" s="653"/>
      <c r="HUM2838" s="653"/>
      <c r="HUN2838" s="653"/>
      <c r="HUO2838" s="653"/>
      <c r="HUP2838" s="653"/>
      <c r="HUQ2838" s="653"/>
      <c r="HUR2838" s="653"/>
      <c r="HUS2838" s="653"/>
      <c r="HUT2838" s="653"/>
      <c r="HUU2838" s="653"/>
      <c r="HUV2838" s="653"/>
      <c r="HUW2838" s="653"/>
      <c r="HUX2838" s="653"/>
      <c r="HUY2838" s="653"/>
      <c r="HUZ2838" s="653"/>
      <c r="HVA2838" s="653"/>
      <c r="HVB2838" s="653"/>
      <c r="HVC2838" s="653"/>
      <c r="HVD2838" s="653"/>
      <c r="HVE2838" s="653"/>
      <c r="HVF2838" s="653"/>
      <c r="HVG2838" s="653"/>
      <c r="HVH2838" s="653"/>
      <c r="HVI2838" s="653"/>
      <c r="HVJ2838" s="653"/>
      <c r="HVK2838" s="653"/>
      <c r="HVL2838" s="653"/>
      <c r="HVM2838" s="653"/>
      <c r="HVN2838" s="653"/>
      <c r="HVO2838" s="653"/>
      <c r="HVP2838" s="653"/>
      <c r="HVQ2838" s="653"/>
      <c r="HVR2838" s="653"/>
      <c r="HVS2838" s="653"/>
      <c r="HVT2838" s="653"/>
      <c r="HVU2838" s="653"/>
      <c r="HVV2838" s="653"/>
      <c r="HVW2838" s="653"/>
      <c r="HVX2838" s="653"/>
      <c r="HVY2838" s="653"/>
      <c r="HVZ2838" s="653"/>
      <c r="HWA2838" s="653"/>
      <c r="HWB2838" s="653"/>
      <c r="HWC2838" s="653"/>
      <c r="HWD2838" s="653"/>
      <c r="HWE2838" s="653"/>
      <c r="HWF2838" s="653"/>
      <c r="HWG2838" s="653"/>
      <c r="HWH2838" s="653"/>
      <c r="HWI2838" s="653"/>
      <c r="HWJ2838" s="653"/>
      <c r="HWK2838" s="653"/>
      <c r="HWL2838" s="653"/>
      <c r="HWM2838" s="653"/>
      <c r="HWN2838" s="653"/>
      <c r="HWO2838" s="653"/>
      <c r="HWP2838" s="653"/>
      <c r="HWQ2838" s="653"/>
      <c r="HWR2838" s="653"/>
      <c r="HWS2838" s="653"/>
      <c r="HWT2838" s="653"/>
      <c r="HWU2838" s="653"/>
      <c r="HWV2838" s="653"/>
      <c r="HWW2838" s="653"/>
      <c r="HWX2838" s="653"/>
      <c r="HWY2838" s="653"/>
      <c r="HWZ2838" s="653"/>
      <c r="HXA2838" s="653"/>
      <c r="HXB2838" s="653"/>
      <c r="HXC2838" s="653"/>
      <c r="HXD2838" s="653"/>
      <c r="HXE2838" s="653"/>
      <c r="HXF2838" s="653"/>
      <c r="HXG2838" s="653"/>
      <c r="HXH2838" s="653"/>
      <c r="HXI2838" s="653"/>
      <c r="HXJ2838" s="653"/>
      <c r="HXK2838" s="653"/>
      <c r="HXL2838" s="653"/>
      <c r="HXM2838" s="653"/>
      <c r="HXN2838" s="653"/>
      <c r="HXO2838" s="653"/>
      <c r="HXP2838" s="653"/>
      <c r="HXQ2838" s="653"/>
      <c r="HXR2838" s="653"/>
      <c r="HXS2838" s="653"/>
      <c r="HXT2838" s="653"/>
      <c r="HXU2838" s="653"/>
      <c r="HXV2838" s="653"/>
      <c r="HXW2838" s="653"/>
      <c r="HXX2838" s="653"/>
      <c r="HXY2838" s="653"/>
      <c r="HXZ2838" s="653"/>
      <c r="HYA2838" s="653"/>
      <c r="HYB2838" s="653"/>
      <c r="HYC2838" s="653"/>
      <c r="HYD2838" s="653"/>
      <c r="HYE2838" s="653"/>
      <c r="HYF2838" s="653"/>
      <c r="HYG2838" s="653"/>
      <c r="HYH2838" s="653"/>
      <c r="HYI2838" s="653"/>
      <c r="HYJ2838" s="653"/>
      <c r="HYK2838" s="653"/>
      <c r="HYL2838" s="653"/>
      <c r="HYM2838" s="653"/>
      <c r="HYN2838" s="653"/>
      <c r="HYO2838" s="653"/>
      <c r="HYP2838" s="653"/>
      <c r="HYQ2838" s="653"/>
      <c r="HYR2838" s="653"/>
      <c r="HYS2838" s="653"/>
      <c r="HYT2838" s="653"/>
      <c r="HYU2838" s="653"/>
      <c r="HYV2838" s="653"/>
      <c r="HYW2838" s="653"/>
      <c r="HYX2838" s="653"/>
      <c r="HYY2838" s="653"/>
      <c r="HYZ2838" s="653"/>
      <c r="HZA2838" s="653"/>
      <c r="HZB2838" s="653"/>
      <c r="HZC2838" s="653"/>
      <c r="HZD2838" s="653"/>
      <c r="HZE2838" s="653"/>
      <c r="HZF2838" s="653"/>
      <c r="HZG2838" s="653"/>
      <c r="HZH2838" s="653"/>
      <c r="HZI2838" s="653"/>
      <c r="HZJ2838" s="653"/>
      <c r="HZK2838" s="653"/>
      <c r="HZL2838" s="653"/>
      <c r="HZM2838" s="653"/>
      <c r="HZN2838" s="653"/>
      <c r="HZO2838" s="653"/>
      <c r="HZP2838" s="653"/>
      <c r="HZQ2838" s="653"/>
      <c r="HZR2838" s="653"/>
      <c r="HZS2838" s="653"/>
      <c r="HZT2838" s="653"/>
      <c r="HZU2838" s="653"/>
      <c r="HZV2838" s="653"/>
      <c r="HZW2838" s="653"/>
      <c r="HZX2838" s="653"/>
      <c r="HZY2838" s="653"/>
      <c r="HZZ2838" s="653"/>
      <c r="IAA2838" s="653"/>
      <c r="IAB2838" s="653"/>
      <c r="IAC2838" s="653"/>
      <c r="IAD2838" s="653"/>
      <c r="IAE2838" s="653"/>
      <c r="IAF2838" s="653"/>
      <c r="IAG2838" s="653"/>
      <c r="IAH2838" s="653"/>
      <c r="IAI2838" s="653"/>
      <c r="IAJ2838" s="653"/>
      <c r="IAK2838" s="653"/>
      <c r="IAL2838" s="653"/>
      <c r="IAM2838" s="653"/>
      <c r="IAN2838" s="653"/>
      <c r="IAO2838" s="653"/>
      <c r="IAP2838" s="653"/>
      <c r="IAQ2838" s="653"/>
      <c r="IAR2838" s="653"/>
      <c r="IAS2838" s="653"/>
      <c r="IAT2838" s="653"/>
      <c r="IAU2838" s="653"/>
      <c r="IAV2838" s="653"/>
      <c r="IAW2838" s="653"/>
      <c r="IAX2838" s="653"/>
      <c r="IAY2838" s="653"/>
      <c r="IAZ2838" s="653"/>
      <c r="IBA2838" s="653"/>
      <c r="IBB2838" s="653"/>
      <c r="IBC2838" s="653"/>
      <c r="IBD2838" s="653"/>
      <c r="IBE2838" s="653"/>
      <c r="IBF2838" s="653"/>
      <c r="IBG2838" s="653"/>
      <c r="IBH2838" s="653"/>
      <c r="IBI2838" s="653"/>
      <c r="IBJ2838" s="653"/>
      <c r="IBK2838" s="653"/>
      <c r="IBL2838" s="653"/>
      <c r="IBM2838" s="653"/>
      <c r="IBN2838" s="653"/>
      <c r="IBO2838" s="653"/>
      <c r="IBP2838" s="653"/>
      <c r="IBQ2838" s="653"/>
      <c r="IBR2838" s="653"/>
      <c r="IBS2838" s="653"/>
      <c r="IBT2838" s="653"/>
      <c r="IBU2838" s="653"/>
      <c r="IBV2838" s="653"/>
      <c r="IBW2838" s="653"/>
      <c r="IBX2838" s="653"/>
      <c r="IBY2838" s="653"/>
      <c r="IBZ2838" s="653"/>
      <c r="ICA2838" s="653"/>
      <c r="ICB2838" s="653"/>
      <c r="ICC2838" s="653"/>
      <c r="ICD2838" s="653"/>
      <c r="ICE2838" s="653"/>
      <c r="ICF2838" s="653"/>
      <c r="ICG2838" s="653"/>
      <c r="ICH2838" s="653"/>
      <c r="ICI2838" s="653"/>
      <c r="ICJ2838" s="653"/>
      <c r="ICK2838" s="653"/>
      <c r="ICL2838" s="653"/>
      <c r="ICM2838" s="653"/>
      <c r="ICN2838" s="653"/>
      <c r="ICO2838" s="653"/>
      <c r="ICP2838" s="653"/>
      <c r="ICQ2838" s="653"/>
      <c r="ICR2838" s="653"/>
      <c r="ICS2838" s="653"/>
      <c r="ICT2838" s="653"/>
      <c r="ICU2838" s="653"/>
      <c r="ICV2838" s="653"/>
      <c r="ICW2838" s="653"/>
      <c r="ICX2838" s="653"/>
      <c r="ICY2838" s="653"/>
      <c r="ICZ2838" s="653"/>
      <c r="IDA2838" s="653"/>
      <c r="IDB2838" s="653"/>
      <c r="IDC2838" s="653"/>
      <c r="IDD2838" s="653"/>
      <c r="IDE2838" s="653"/>
      <c r="IDF2838" s="653"/>
      <c r="IDG2838" s="653"/>
      <c r="IDH2838" s="653"/>
      <c r="IDI2838" s="653"/>
      <c r="IDJ2838" s="653"/>
      <c r="IDK2838" s="653"/>
      <c r="IDL2838" s="653"/>
      <c r="IDM2838" s="653"/>
      <c r="IDN2838" s="653"/>
      <c r="IDO2838" s="653"/>
      <c r="IDP2838" s="653"/>
      <c r="IDQ2838" s="653"/>
      <c r="IDR2838" s="653"/>
      <c r="IDS2838" s="653"/>
      <c r="IDT2838" s="653"/>
      <c r="IDU2838" s="653"/>
      <c r="IDV2838" s="653"/>
      <c r="IDW2838" s="653"/>
      <c r="IDX2838" s="653"/>
      <c r="IDY2838" s="653"/>
      <c r="IDZ2838" s="653"/>
      <c r="IEA2838" s="653"/>
      <c r="IEB2838" s="653"/>
      <c r="IEC2838" s="653"/>
      <c r="IED2838" s="653"/>
      <c r="IEE2838" s="653"/>
      <c r="IEF2838" s="653"/>
      <c r="IEG2838" s="653"/>
      <c r="IEH2838" s="653"/>
      <c r="IEI2838" s="653"/>
      <c r="IEJ2838" s="653"/>
      <c r="IEK2838" s="653"/>
      <c r="IEL2838" s="653"/>
      <c r="IEM2838" s="653"/>
      <c r="IEN2838" s="653"/>
      <c r="IEO2838" s="653"/>
      <c r="IEP2838" s="653"/>
      <c r="IEQ2838" s="653"/>
      <c r="IER2838" s="653"/>
      <c r="IES2838" s="653"/>
      <c r="IET2838" s="653"/>
      <c r="IEU2838" s="653"/>
      <c r="IEV2838" s="653"/>
      <c r="IEW2838" s="653"/>
      <c r="IEX2838" s="653"/>
      <c r="IEY2838" s="653"/>
      <c r="IEZ2838" s="653"/>
      <c r="IFA2838" s="653"/>
      <c r="IFB2838" s="653"/>
      <c r="IFC2838" s="653"/>
      <c r="IFD2838" s="653"/>
      <c r="IFE2838" s="653"/>
      <c r="IFF2838" s="653"/>
      <c r="IFG2838" s="653"/>
      <c r="IFH2838" s="653"/>
      <c r="IFI2838" s="653"/>
      <c r="IFJ2838" s="653"/>
      <c r="IFK2838" s="653"/>
      <c r="IFL2838" s="653"/>
      <c r="IFM2838" s="653"/>
      <c r="IFN2838" s="653"/>
      <c r="IFO2838" s="653"/>
      <c r="IFP2838" s="653"/>
      <c r="IFQ2838" s="653"/>
      <c r="IFR2838" s="653"/>
      <c r="IFS2838" s="653"/>
      <c r="IFT2838" s="653"/>
      <c r="IFU2838" s="653"/>
      <c r="IFV2838" s="653"/>
      <c r="IFW2838" s="653"/>
      <c r="IFX2838" s="653"/>
      <c r="IFY2838" s="653"/>
      <c r="IFZ2838" s="653"/>
      <c r="IGA2838" s="653"/>
      <c r="IGB2838" s="653"/>
      <c r="IGC2838" s="653"/>
      <c r="IGD2838" s="653"/>
      <c r="IGE2838" s="653"/>
      <c r="IGF2838" s="653"/>
      <c r="IGG2838" s="653"/>
      <c r="IGH2838" s="653"/>
      <c r="IGI2838" s="653"/>
      <c r="IGJ2838" s="653"/>
      <c r="IGK2838" s="653"/>
      <c r="IGL2838" s="653"/>
      <c r="IGM2838" s="653"/>
      <c r="IGN2838" s="653"/>
      <c r="IGO2838" s="653"/>
      <c r="IGP2838" s="653"/>
      <c r="IGQ2838" s="653"/>
      <c r="IGR2838" s="653"/>
      <c r="IGS2838" s="653"/>
      <c r="IGT2838" s="653"/>
      <c r="IGU2838" s="653"/>
      <c r="IGV2838" s="653"/>
      <c r="IGW2838" s="653"/>
      <c r="IGX2838" s="653"/>
      <c r="IGY2838" s="653"/>
      <c r="IGZ2838" s="653"/>
      <c r="IHA2838" s="653"/>
      <c r="IHB2838" s="653"/>
      <c r="IHC2838" s="653"/>
      <c r="IHD2838" s="653"/>
      <c r="IHE2838" s="653"/>
      <c r="IHF2838" s="653"/>
      <c r="IHG2838" s="653"/>
      <c r="IHH2838" s="653"/>
      <c r="IHI2838" s="653"/>
      <c r="IHJ2838" s="653"/>
      <c r="IHK2838" s="653"/>
      <c r="IHL2838" s="653"/>
      <c r="IHM2838" s="653"/>
      <c r="IHN2838" s="653"/>
      <c r="IHO2838" s="653"/>
      <c r="IHP2838" s="653"/>
      <c r="IHQ2838" s="653"/>
      <c r="IHR2838" s="653"/>
      <c r="IHS2838" s="653"/>
      <c r="IHT2838" s="653"/>
      <c r="IHU2838" s="653"/>
      <c r="IHV2838" s="653"/>
      <c r="IHW2838" s="653"/>
      <c r="IHX2838" s="653"/>
      <c r="IHY2838" s="653"/>
      <c r="IHZ2838" s="653"/>
      <c r="IIA2838" s="653"/>
      <c r="IIB2838" s="653"/>
      <c r="IIC2838" s="653"/>
      <c r="IID2838" s="653"/>
      <c r="IIE2838" s="653"/>
      <c r="IIF2838" s="653"/>
      <c r="IIG2838" s="653"/>
      <c r="IIH2838" s="653"/>
      <c r="III2838" s="653"/>
      <c r="IIJ2838" s="653"/>
      <c r="IIK2838" s="653"/>
      <c r="IIL2838" s="653"/>
      <c r="IIM2838" s="653"/>
      <c r="IIN2838" s="653"/>
      <c r="IIO2838" s="653"/>
      <c r="IIP2838" s="653"/>
      <c r="IIQ2838" s="653"/>
      <c r="IIR2838" s="653"/>
      <c r="IIS2838" s="653"/>
      <c r="IIT2838" s="653"/>
      <c r="IIU2838" s="653"/>
      <c r="IIV2838" s="653"/>
      <c r="IIW2838" s="653"/>
      <c r="IIX2838" s="653"/>
      <c r="IIY2838" s="653"/>
      <c r="IIZ2838" s="653"/>
      <c r="IJA2838" s="653"/>
      <c r="IJB2838" s="653"/>
      <c r="IJC2838" s="653"/>
      <c r="IJD2838" s="653"/>
      <c r="IJE2838" s="653"/>
      <c r="IJF2838" s="653"/>
      <c r="IJG2838" s="653"/>
      <c r="IJH2838" s="653"/>
      <c r="IJI2838" s="653"/>
      <c r="IJJ2838" s="653"/>
      <c r="IJK2838" s="653"/>
      <c r="IJL2838" s="653"/>
      <c r="IJM2838" s="653"/>
      <c r="IJN2838" s="653"/>
      <c r="IJO2838" s="653"/>
      <c r="IJP2838" s="653"/>
      <c r="IJQ2838" s="653"/>
      <c r="IJR2838" s="653"/>
      <c r="IJS2838" s="653"/>
      <c r="IJT2838" s="653"/>
      <c r="IJU2838" s="653"/>
      <c r="IJV2838" s="653"/>
      <c r="IJW2838" s="653"/>
      <c r="IJX2838" s="653"/>
      <c r="IJY2838" s="653"/>
      <c r="IJZ2838" s="653"/>
      <c r="IKA2838" s="653"/>
      <c r="IKB2838" s="653"/>
      <c r="IKC2838" s="653"/>
      <c r="IKD2838" s="653"/>
      <c r="IKE2838" s="653"/>
      <c r="IKF2838" s="653"/>
      <c r="IKG2838" s="653"/>
      <c r="IKH2838" s="653"/>
      <c r="IKI2838" s="653"/>
      <c r="IKJ2838" s="653"/>
      <c r="IKK2838" s="653"/>
      <c r="IKL2838" s="653"/>
      <c r="IKM2838" s="653"/>
      <c r="IKN2838" s="653"/>
      <c r="IKO2838" s="653"/>
      <c r="IKP2838" s="653"/>
      <c r="IKQ2838" s="653"/>
      <c r="IKR2838" s="653"/>
      <c r="IKS2838" s="653"/>
      <c r="IKT2838" s="653"/>
      <c r="IKU2838" s="653"/>
      <c r="IKV2838" s="653"/>
      <c r="IKW2838" s="653"/>
      <c r="IKX2838" s="653"/>
      <c r="IKY2838" s="653"/>
      <c r="IKZ2838" s="653"/>
      <c r="ILA2838" s="653"/>
      <c r="ILB2838" s="653"/>
      <c r="ILC2838" s="653"/>
      <c r="ILD2838" s="653"/>
      <c r="ILE2838" s="653"/>
      <c r="ILF2838" s="653"/>
      <c r="ILG2838" s="653"/>
      <c r="ILH2838" s="653"/>
      <c r="ILI2838" s="653"/>
      <c r="ILJ2838" s="653"/>
      <c r="ILK2838" s="653"/>
      <c r="ILL2838" s="653"/>
      <c r="ILM2838" s="653"/>
      <c r="ILN2838" s="653"/>
      <c r="ILO2838" s="653"/>
      <c r="ILP2838" s="653"/>
      <c r="ILQ2838" s="653"/>
      <c r="ILR2838" s="653"/>
      <c r="ILS2838" s="653"/>
      <c r="ILT2838" s="653"/>
      <c r="ILU2838" s="653"/>
      <c r="ILV2838" s="653"/>
      <c r="ILW2838" s="653"/>
      <c r="ILX2838" s="653"/>
      <c r="ILY2838" s="653"/>
      <c r="ILZ2838" s="653"/>
      <c r="IMA2838" s="653"/>
      <c r="IMB2838" s="653"/>
      <c r="IMC2838" s="653"/>
      <c r="IMD2838" s="653"/>
      <c r="IME2838" s="653"/>
      <c r="IMF2838" s="653"/>
      <c r="IMG2838" s="653"/>
      <c r="IMH2838" s="653"/>
      <c r="IMI2838" s="653"/>
      <c r="IMJ2838" s="653"/>
      <c r="IMK2838" s="653"/>
      <c r="IML2838" s="653"/>
      <c r="IMM2838" s="653"/>
      <c r="IMN2838" s="653"/>
      <c r="IMO2838" s="653"/>
      <c r="IMP2838" s="653"/>
      <c r="IMQ2838" s="653"/>
      <c r="IMR2838" s="653"/>
      <c r="IMS2838" s="653"/>
      <c r="IMT2838" s="653"/>
      <c r="IMU2838" s="653"/>
      <c r="IMV2838" s="653"/>
      <c r="IMW2838" s="653"/>
      <c r="IMX2838" s="653"/>
      <c r="IMY2838" s="653"/>
      <c r="IMZ2838" s="653"/>
      <c r="INA2838" s="653"/>
      <c r="INB2838" s="653"/>
      <c r="INC2838" s="653"/>
      <c r="IND2838" s="653"/>
      <c r="INE2838" s="653"/>
      <c r="INF2838" s="653"/>
      <c r="ING2838" s="653"/>
      <c r="INH2838" s="653"/>
      <c r="INI2838" s="653"/>
      <c r="INJ2838" s="653"/>
      <c r="INK2838" s="653"/>
      <c r="INL2838" s="653"/>
      <c r="INM2838" s="653"/>
      <c r="INN2838" s="653"/>
      <c r="INO2838" s="653"/>
      <c r="INP2838" s="653"/>
      <c r="INQ2838" s="653"/>
      <c r="INR2838" s="653"/>
      <c r="INS2838" s="653"/>
      <c r="INT2838" s="653"/>
      <c r="INU2838" s="653"/>
      <c r="INV2838" s="653"/>
      <c r="INW2838" s="653"/>
      <c r="INX2838" s="653"/>
      <c r="INY2838" s="653"/>
      <c r="INZ2838" s="653"/>
      <c r="IOA2838" s="653"/>
      <c r="IOB2838" s="653"/>
      <c r="IOC2838" s="653"/>
      <c r="IOD2838" s="653"/>
      <c r="IOE2838" s="653"/>
      <c r="IOF2838" s="653"/>
      <c r="IOG2838" s="653"/>
      <c r="IOH2838" s="653"/>
      <c r="IOI2838" s="653"/>
      <c r="IOJ2838" s="653"/>
      <c r="IOK2838" s="653"/>
      <c r="IOL2838" s="653"/>
      <c r="IOM2838" s="653"/>
      <c r="ION2838" s="653"/>
      <c r="IOO2838" s="653"/>
      <c r="IOP2838" s="653"/>
      <c r="IOQ2838" s="653"/>
      <c r="IOR2838" s="653"/>
      <c r="IOS2838" s="653"/>
      <c r="IOT2838" s="653"/>
      <c r="IOU2838" s="653"/>
      <c r="IOV2838" s="653"/>
      <c r="IOW2838" s="653"/>
      <c r="IOX2838" s="653"/>
      <c r="IOY2838" s="653"/>
      <c r="IOZ2838" s="653"/>
      <c r="IPA2838" s="653"/>
      <c r="IPB2838" s="653"/>
      <c r="IPC2838" s="653"/>
      <c r="IPD2838" s="653"/>
      <c r="IPE2838" s="653"/>
      <c r="IPF2838" s="653"/>
      <c r="IPG2838" s="653"/>
      <c r="IPH2838" s="653"/>
      <c r="IPI2838" s="653"/>
      <c r="IPJ2838" s="653"/>
      <c r="IPK2838" s="653"/>
      <c r="IPL2838" s="653"/>
      <c r="IPM2838" s="653"/>
      <c r="IPN2838" s="653"/>
      <c r="IPO2838" s="653"/>
      <c r="IPP2838" s="653"/>
      <c r="IPQ2838" s="653"/>
      <c r="IPR2838" s="653"/>
      <c r="IPS2838" s="653"/>
      <c r="IPT2838" s="653"/>
      <c r="IPU2838" s="653"/>
      <c r="IPV2838" s="653"/>
      <c r="IPW2838" s="653"/>
      <c r="IPX2838" s="653"/>
      <c r="IPY2838" s="653"/>
      <c r="IPZ2838" s="653"/>
      <c r="IQA2838" s="653"/>
      <c r="IQB2838" s="653"/>
      <c r="IQC2838" s="653"/>
      <c r="IQD2838" s="653"/>
      <c r="IQE2838" s="653"/>
      <c r="IQF2838" s="653"/>
      <c r="IQG2838" s="653"/>
      <c r="IQH2838" s="653"/>
      <c r="IQI2838" s="653"/>
      <c r="IQJ2838" s="653"/>
      <c r="IQK2838" s="653"/>
      <c r="IQL2838" s="653"/>
      <c r="IQM2838" s="653"/>
      <c r="IQN2838" s="653"/>
      <c r="IQO2838" s="653"/>
      <c r="IQP2838" s="653"/>
      <c r="IQQ2838" s="653"/>
      <c r="IQR2838" s="653"/>
      <c r="IQS2838" s="653"/>
      <c r="IQT2838" s="653"/>
      <c r="IQU2838" s="653"/>
      <c r="IQV2838" s="653"/>
      <c r="IQW2838" s="653"/>
      <c r="IQX2838" s="653"/>
      <c r="IQY2838" s="653"/>
      <c r="IQZ2838" s="653"/>
      <c r="IRA2838" s="653"/>
      <c r="IRB2838" s="653"/>
      <c r="IRC2838" s="653"/>
      <c r="IRD2838" s="653"/>
      <c r="IRE2838" s="653"/>
      <c r="IRF2838" s="653"/>
      <c r="IRG2838" s="653"/>
      <c r="IRH2838" s="653"/>
      <c r="IRI2838" s="653"/>
      <c r="IRJ2838" s="653"/>
      <c r="IRK2838" s="653"/>
      <c r="IRL2838" s="653"/>
      <c r="IRM2838" s="653"/>
      <c r="IRN2838" s="653"/>
      <c r="IRO2838" s="653"/>
      <c r="IRP2838" s="653"/>
      <c r="IRQ2838" s="653"/>
      <c r="IRR2838" s="653"/>
      <c r="IRS2838" s="653"/>
      <c r="IRT2838" s="653"/>
      <c r="IRU2838" s="653"/>
      <c r="IRV2838" s="653"/>
      <c r="IRW2838" s="653"/>
      <c r="IRX2838" s="653"/>
      <c r="IRY2838" s="653"/>
      <c r="IRZ2838" s="653"/>
      <c r="ISA2838" s="653"/>
      <c r="ISB2838" s="653"/>
      <c r="ISC2838" s="653"/>
      <c r="ISD2838" s="653"/>
      <c r="ISE2838" s="653"/>
      <c r="ISF2838" s="653"/>
      <c r="ISG2838" s="653"/>
      <c r="ISH2838" s="653"/>
      <c r="ISI2838" s="653"/>
      <c r="ISJ2838" s="653"/>
      <c r="ISK2838" s="653"/>
      <c r="ISL2838" s="653"/>
      <c r="ISM2838" s="653"/>
      <c r="ISN2838" s="653"/>
      <c r="ISO2838" s="653"/>
      <c r="ISP2838" s="653"/>
      <c r="ISQ2838" s="653"/>
      <c r="ISR2838" s="653"/>
      <c r="ISS2838" s="653"/>
      <c r="IST2838" s="653"/>
      <c r="ISU2838" s="653"/>
      <c r="ISV2838" s="653"/>
      <c r="ISW2838" s="653"/>
      <c r="ISX2838" s="653"/>
      <c r="ISY2838" s="653"/>
      <c r="ISZ2838" s="653"/>
      <c r="ITA2838" s="653"/>
      <c r="ITB2838" s="653"/>
      <c r="ITC2838" s="653"/>
      <c r="ITD2838" s="653"/>
      <c r="ITE2838" s="653"/>
      <c r="ITF2838" s="653"/>
      <c r="ITG2838" s="653"/>
      <c r="ITH2838" s="653"/>
      <c r="ITI2838" s="653"/>
      <c r="ITJ2838" s="653"/>
      <c r="ITK2838" s="653"/>
      <c r="ITL2838" s="653"/>
      <c r="ITM2838" s="653"/>
      <c r="ITN2838" s="653"/>
      <c r="ITO2838" s="653"/>
      <c r="ITP2838" s="653"/>
      <c r="ITQ2838" s="653"/>
      <c r="ITR2838" s="653"/>
      <c r="ITS2838" s="653"/>
      <c r="ITT2838" s="653"/>
      <c r="ITU2838" s="653"/>
      <c r="ITV2838" s="653"/>
      <c r="ITW2838" s="653"/>
      <c r="ITX2838" s="653"/>
      <c r="ITY2838" s="653"/>
      <c r="ITZ2838" s="653"/>
      <c r="IUA2838" s="653"/>
      <c r="IUB2838" s="653"/>
      <c r="IUC2838" s="653"/>
      <c r="IUD2838" s="653"/>
      <c r="IUE2838" s="653"/>
      <c r="IUF2838" s="653"/>
      <c r="IUG2838" s="653"/>
      <c r="IUH2838" s="653"/>
      <c r="IUI2838" s="653"/>
      <c r="IUJ2838" s="653"/>
      <c r="IUK2838" s="653"/>
      <c r="IUL2838" s="653"/>
      <c r="IUM2838" s="653"/>
      <c r="IUN2838" s="653"/>
      <c r="IUO2838" s="653"/>
      <c r="IUP2838" s="653"/>
      <c r="IUQ2838" s="653"/>
      <c r="IUR2838" s="653"/>
      <c r="IUS2838" s="653"/>
      <c r="IUT2838" s="653"/>
      <c r="IUU2838" s="653"/>
      <c r="IUV2838" s="653"/>
      <c r="IUW2838" s="653"/>
      <c r="IUX2838" s="653"/>
      <c r="IUY2838" s="653"/>
      <c r="IUZ2838" s="653"/>
      <c r="IVA2838" s="653"/>
      <c r="IVB2838" s="653"/>
      <c r="IVC2838" s="653"/>
      <c r="IVD2838" s="653"/>
      <c r="IVE2838" s="653"/>
      <c r="IVF2838" s="653"/>
      <c r="IVG2838" s="653"/>
      <c r="IVH2838" s="653"/>
      <c r="IVI2838" s="653"/>
      <c r="IVJ2838" s="653"/>
      <c r="IVK2838" s="653"/>
      <c r="IVL2838" s="653"/>
      <c r="IVM2838" s="653"/>
      <c r="IVN2838" s="653"/>
      <c r="IVO2838" s="653"/>
      <c r="IVP2838" s="653"/>
      <c r="IVQ2838" s="653"/>
      <c r="IVR2838" s="653"/>
      <c r="IVS2838" s="653"/>
      <c r="IVT2838" s="653"/>
      <c r="IVU2838" s="653"/>
      <c r="IVV2838" s="653"/>
      <c r="IVW2838" s="653"/>
      <c r="IVX2838" s="653"/>
      <c r="IVY2838" s="653"/>
      <c r="IVZ2838" s="653"/>
      <c r="IWA2838" s="653"/>
      <c r="IWB2838" s="653"/>
      <c r="IWC2838" s="653"/>
      <c r="IWD2838" s="653"/>
      <c r="IWE2838" s="653"/>
      <c r="IWF2838" s="653"/>
      <c r="IWG2838" s="653"/>
      <c r="IWH2838" s="653"/>
      <c r="IWI2838" s="653"/>
      <c r="IWJ2838" s="653"/>
      <c r="IWK2838" s="653"/>
      <c r="IWL2838" s="653"/>
      <c r="IWM2838" s="653"/>
      <c r="IWN2838" s="653"/>
      <c r="IWO2838" s="653"/>
      <c r="IWP2838" s="653"/>
      <c r="IWQ2838" s="653"/>
      <c r="IWR2838" s="653"/>
      <c r="IWS2838" s="653"/>
      <c r="IWT2838" s="653"/>
      <c r="IWU2838" s="653"/>
      <c r="IWV2838" s="653"/>
      <c r="IWW2838" s="653"/>
      <c r="IWX2838" s="653"/>
      <c r="IWY2838" s="653"/>
      <c r="IWZ2838" s="653"/>
      <c r="IXA2838" s="653"/>
      <c r="IXB2838" s="653"/>
      <c r="IXC2838" s="653"/>
      <c r="IXD2838" s="653"/>
      <c r="IXE2838" s="653"/>
      <c r="IXF2838" s="653"/>
      <c r="IXG2838" s="653"/>
      <c r="IXH2838" s="653"/>
      <c r="IXI2838" s="653"/>
      <c r="IXJ2838" s="653"/>
      <c r="IXK2838" s="653"/>
      <c r="IXL2838" s="653"/>
      <c r="IXM2838" s="653"/>
      <c r="IXN2838" s="653"/>
      <c r="IXO2838" s="653"/>
      <c r="IXP2838" s="653"/>
      <c r="IXQ2838" s="653"/>
      <c r="IXR2838" s="653"/>
      <c r="IXS2838" s="653"/>
      <c r="IXT2838" s="653"/>
      <c r="IXU2838" s="653"/>
      <c r="IXV2838" s="653"/>
      <c r="IXW2838" s="653"/>
      <c r="IXX2838" s="653"/>
      <c r="IXY2838" s="653"/>
      <c r="IXZ2838" s="653"/>
      <c r="IYA2838" s="653"/>
      <c r="IYB2838" s="653"/>
      <c r="IYC2838" s="653"/>
      <c r="IYD2838" s="653"/>
      <c r="IYE2838" s="653"/>
      <c r="IYF2838" s="653"/>
      <c r="IYG2838" s="653"/>
      <c r="IYH2838" s="653"/>
      <c r="IYI2838" s="653"/>
      <c r="IYJ2838" s="653"/>
      <c r="IYK2838" s="653"/>
      <c r="IYL2838" s="653"/>
      <c r="IYM2838" s="653"/>
      <c r="IYN2838" s="653"/>
      <c r="IYO2838" s="653"/>
      <c r="IYP2838" s="653"/>
      <c r="IYQ2838" s="653"/>
      <c r="IYR2838" s="653"/>
      <c r="IYS2838" s="653"/>
      <c r="IYT2838" s="653"/>
      <c r="IYU2838" s="653"/>
      <c r="IYV2838" s="653"/>
      <c r="IYW2838" s="653"/>
      <c r="IYX2838" s="653"/>
      <c r="IYY2838" s="653"/>
      <c r="IYZ2838" s="653"/>
      <c r="IZA2838" s="653"/>
      <c r="IZB2838" s="653"/>
      <c r="IZC2838" s="653"/>
      <c r="IZD2838" s="653"/>
      <c r="IZE2838" s="653"/>
      <c r="IZF2838" s="653"/>
      <c r="IZG2838" s="653"/>
      <c r="IZH2838" s="653"/>
      <c r="IZI2838" s="653"/>
      <c r="IZJ2838" s="653"/>
      <c r="IZK2838" s="653"/>
      <c r="IZL2838" s="653"/>
      <c r="IZM2838" s="653"/>
      <c r="IZN2838" s="653"/>
      <c r="IZO2838" s="653"/>
      <c r="IZP2838" s="653"/>
      <c r="IZQ2838" s="653"/>
      <c r="IZR2838" s="653"/>
      <c r="IZS2838" s="653"/>
      <c r="IZT2838" s="653"/>
      <c r="IZU2838" s="653"/>
      <c r="IZV2838" s="653"/>
      <c r="IZW2838" s="653"/>
      <c r="IZX2838" s="653"/>
      <c r="IZY2838" s="653"/>
      <c r="IZZ2838" s="653"/>
      <c r="JAA2838" s="653"/>
      <c r="JAB2838" s="653"/>
      <c r="JAC2838" s="653"/>
      <c r="JAD2838" s="653"/>
      <c r="JAE2838" s="653"/>
      <c r="JAF2838" s="653"/>
      <c r="JAG2838" s="653"/>
      <c r="JAH2838" s="653"/>
      <c r="JAI2838" s="653"/>
      <c r="JAJ2838" s="653"/>
      <c r="JAK2838" s="653"/>
      <c r="JAL2838" s="653"/>
      <c r="JAM2838" s="653"/>
      <c r="JAN2838" s="653"/>
      <c r="JAO2838" s="653"/>
      <c r="JAP2838" s="653"/>
      <c r="JAQ2838" s="653"/>
      <c r="JAR2838" s="653"/>
      <c r="JAS2838" s="653"/>
      <c r="JAT2838" s="653"/>
      <c r="JAU2838" s="653"/>
      <c r="JAV2838" s="653"/>
      <c r="JAW2838" s="653"/>
      <c r="JAX2838" s="653"/>
      <c r="JAY2838" s="653"/>
      <c r="JAZ2838" s="653"/>
      <c r="JBA2838" s="653"/>
      <c r="JBB2838" s="653"/>
      <c r="JBC2838" s="653"/>
      <c r="JBD2838" s="653"/>
      <c r="JBE2838" s="653"/>
      <c r="JBF2838" s="653"/>
      <c r="JBG2838" s="653"/>
      <c r="JBH2838" s="653"/>
      <c r="JBI2838" s="653"/>
      <c r="JBJ2838" s="653"/>
      <c r="JBK2838" s="653"/>
      <c r="JBL2838" s="653"/>
      <c r="JBM2838" s="653"/>
      <c r="JBN2838" s="653"/>
      <c r="JBO2838" s="653"/>
      <c r="JBP2838" s="653"/>
      <c r="JBQ2838" s="653"/>
      <c r="JBR2838" s="653"/>
      <c r="JBS2838" s="653"/>
      <c r="JBT2838" s="653"/>
      <c r="JBU2838" s="653"/>
      <c r="JBV2838" s="653"/>
      <c r="JBW2838" s="653"/>
      <c r="JBX2838" s="653"/>
      <c r="JBY2838" s="653"/>
      <c r="JBZ2838" s="653"/>
      <c r="JCA2838" s="653"/>
      <c r="JCB2838" s="653"/>
      <c r="JCC2838" s="653"/>
      <c r="JCD2838" s="653"/>
      <c r="JCE2838" s="653"/>
      <c r="JCF2838" s="653"/>
      <c r="JCG2838" s="653"/>
      <c r="JCH2838" s="653"/>
      <c r="JCI2838" s="653"/>
      <c r="JCJ2838" s="653"/>
      <c r="JCK2838" s="653"/>
      <c r="JCL2838" s="653"/>
      <c r="JCM2838" s="653"/>
      <c r="JCN2838" s="653"/>
      <c r="JCO2838" s="653"/>
      <c r="JCP2838" s="653"/>
      <c r="JCQ2838" s="653"/>
      <c r="JCR2838" s="653"/>
      <c r="JCS2838" s="653"/>
      <c r="JCT2838" s="653"/>
      <c r="JCU2838" s="653"/>
      <c r="JCV2838" s="653"/>
      <c r="JCW2838" s="653"/>
      <c r="JCX2838" s="653"/>
      <c r="JCY2838" s="653"/>
      <c r="JCZ2838" s="653"/>
      <c r="JDA2838" s="653"/>
      <c r="JDB2838" s="653"/>
      <c r="JDC2838" s="653"/>
      <c r="JDD2838" s="653"/>
      <c r="JDE2838" s="653"/>
      <c r="JDF2838" s="653"/>
      <c r="JDG2838" s="653"/>
      <c r="JDH2838" s="653"/>
      <c r="JDI2838" s="653"/>
      <c r="JDJ2838" s="653"/>
      <c r="JDK2838" s="653"/>
      <c r="JDL2838" s="653"/>
      <c r="JDM2838" s="653"/>
      <c r="JDN2838" s="653"/>
      <c r="JDO2838" s="653"/>
      <c r="JDP2838" s="653"/>
      <c r="JDQ2838" s="653"/>
      <c r="JDR2838" s="653"/>
      <c r="JDS2838" s="653"/>
      <c r="JDT2838" s="653"/>
      <c r="JDU2838" s="653"/>
      <c r="JDV2838" s="653"/>
      <c r="JDW2838" s="653"/>
      <c r="JDX2838" s="653"/>
      <c r="JDY2838" s="653"/>
      <c r="JDZ2838" s="653"/>
      <c r="JEA2838" s="653"/>
      <c r="JEB2838" s="653"/>
      <c r="JEC2838" s="653"/>
      <c r="JED2838" s="653"/>
      <c r="JEE2838" s="653"/>
      <c r="JEF2838" s="653"/>
      <c r="JEG2838" s="653"/>
      <c r="JEH2838" s="653"/>
      <c r="JEI2838" s="653"/>
      <c r="JEJ2838" s="653"/>
      <c r="JEK2838" s="653"/>
      <c r="JEL2838" s="653"/>
      <c r="JEM2838" s="653"/>
      <c r="JEN2838" s="653"/>
      <c r="JEO2838" s="653"/>
      <c r="JEP2838" s="653"/>
      <c r="JEQ2838" s="653"/>
      <c r="JER2838" s="653"/>
      <c r="JES2838" s="653"/>
      <c r="JET2838" s="653"/>
      <c r="JEU2838" s="653"/>
      <c r="JEV2838" s="653"/>
      <c r="JEW2838" s="653"/>
      <c r="JEX2838" s="653"/>
      <c r="JEY2838" s="653"/>
      <c r="JEZ2838" s="653"/>
      <c r="JFA2838" s="653"/>
      <c r="JFB2838" s="653"/>
      <c r="JFC2838" s="653"/>
      <c r="JFD2838" s="653"/>
      <c r="JFE2838" s="653"/>
      <c r="JFF2838" s="653"/>
      <c r="JFG2838" s="653"/>
      <c r="JFH2838" s="653"/>
      <c r="JFI2838" s="653"/>
      <c r="JFJ2838" s="653"/>
      <c r="JFK2838" s="653"/>
      <c r="JFL2838" s="653"/>
      <c r="JFM2838" s="653"/>
      <c r="JFN2838" s="653"/>
      <c r="JFO2838" s="653"/>
      <c r="JFP2838" s="653"/>
      <c r="JFQ2838" s="653"/>
      <c r="JFR2838" s="653"/>
      <c r="JFS2838" s="653"/>
      <c r="JFT2838" s="653"/>
      <c r="JFU2838" s="653"/>
      <c r="JFV2838" s="653"/>
      <c r="JFW2838" s="653"/>
      <c r="JFX2838" s="653"/>
      <c r="JFY2838" s="653"/>
      <c r="JFZ2838" s="653"/>
      <c r="JGA2838" s="653"/>
      <c r="JGB2838" s="653"/>
      <c r="JGC2838" s="653"/>
      <c r="JGD2838" s="653"/>
      <c r="JGE2838" s="653"/>
      <c r="JGF2838" s="653"/>
      <c r="JGG2838" s="653"/>
      <c r="JGH2838" s="653"/>
      <c r="JGI2838" s="653"/>
      <c r="JGJ2838" s="653"/>
      <c r="JGK2838" s="653"/>
      <c r="JGL2838" s="653"/>
      <c r="JGM2838" s="653"/>
      <c r="JGN2838" s="653"/>
      <c r="JGO2838" s="653"/>
      <c r="JGP2838" s="653"/>
      <c r="JGQ2838" s="653"/>
      <c r="JGR2838" s="653"/>
      <c r="JGS2838" s="653"/>
      <c r="JGT2838" s="653"/>
      <c r="JGU2838" s="653"/>
      <c r="JGV2838" s="653"/>
      <c r="JGW2838" s="653"/>
      <c r="JGX2838" s="653"/>
      <c r="JGY2838" s="653"/>
      <c r="JGZ2838" s="653"/>
      <c r="JHA2838" s="653"/>
      <c r="JHB2838" s="653"/>
      <c r="JHC2838" s="653"/>
      <c r="JHD2838" s="653"/>
      <c r="JHE2838" s="653"/>
      <c r="JHF2838" s="653"/>
      <c r="JHG2838" s="653"/>
      <c r="JHH2838" s="653"/>
      <c r="JHI2838" s="653"/>
      <c r="JHJ2838" s="653"/>
      <c r="JHK2838" s="653"/>
      <c r="JHL2838" s="653"/>
      <c r="JHM2838" s="653"/>
      <c r="JHN2838" s="653"/>
      <c r="JHO2838" s="653"/>
      <c r="JHP2838" s="653"/>
      <c r="JHQ2838" s="653"/>
      <c r="JHR2838" s="653"/>
      <c r="JHS2838" s="653"/>
      <c r="JHT2838" s="653"/>
      <c r="JHU2838" s="653"/>
      <c r="JHV2838" s="653"/>
      <c r="JHW2838" s="653"/>
      <c r="JHX2838" s="653"/>
      <c r="JHY2838" s="653"/>
      <c r="JHZ2838" s="653"/>
      <c r="JIA2838" s="653"/>
      <c r="JIB2838" s="653"/>
      <c r="JIC2838" s="653"/>
      <c r="JID2838" s="653"/>
      <c r="JIE2838" s="653"/>
      <c r="JIF2838" s="653"/>
      <c r="JIG2838" s="653"/>
      <c r="JIH2838" s="653"/>
      <c r="JII2838" s="653"/>
      <c r="JIJ2838" s="653"/>
      <c r="JIK2838" s="653"/>
      <c r="JIL2838" s="653"/>
      <c r="JIM2838" s="653"/>
      <c r="JIN2838" s="653"/>
      <c r="JIO2838" s="653"/>
      <c r="JIP2838" s="653"/>
      <c r="JIQ2838" s="653"/>
      <c r="JIR2838" s="653"/>
      <c r="JIS2838" s="653"/>
      <c r="JIT2838" s="653"/>
      <c r="JIU2838" s="653"/>
      <c r="JIV2838" s="653"/>
      <c r="JIW2838" s="653"/>
      <c r="JIX2838" s="653"/>
      <c r="JIY2838" s="653"/>
      <c r="JIZ2838" s="653"/>
      <c r="JJA2838" s="653"/>
      <c r="JJB2838" s="653"/>
      <c r="JJC2838" s="653"/>
      <c r="JJD2838" s="653"/>
      <c r="JJE2838" s="653"/>
      <c r="JJF2838" s="653"/>
      <c r="JJG2838" s="653"/>
      <c r="JJH2838" s="653"/>
      <c r="JJI2838" s="653"/>
      <c r="JJJ2838" s="653"/>
      <c r="JJK2838" s="653"/>
      <c r="JJL2838" s="653"/>
      <c r="JJM2838" s="653"/>
      <c r="JJN2838" s="653"/>
      <c r="JJO2838" s="653"/>
      <c r="JJP2838" s="653"/>
      <c r="JJQ2838" s="653"/>
      <c r="JJR2838" s="653"/>
      <c r="JJS2838" s="653"/>
      <c r="JJT2838" s="653"/>
      <c r="JJU2838" s="653"/>
      <c r="JJV2838" s="653"/>
      <c r="JJW2838" s="653"/>
      <c r="JJX2838" s="653"/>
      <c r="JJY2838" s="653"/>
      <c r="JJZ2838" s="653"/>
      <c r="JKA2838" s="653"/>
      <c r="JKB2838" s="653"/>
      <c r="JKC2838" s="653"/>
      <c r="JKD2838" s="653"/>
      <c r="JKE2838" s="653"/>
      <c r="JKF2838" s="653"/>
      <c r="JKG2838" s="653"/>
      <c r="JKH2838" s="653"/>
      <c r="JKI2838" s="653"/>
      <c r="JKJ2838" s="653"/>
      <c r="JKK2838" s="653"/>
      <c r="JKL2838" s="653"/>
      <c r="JKM2838" s="653"/>
      <c r="JKN2838" s="653"/>
      <c r="JKO2838" s="653"/>
      <c r="JKP2838" s="653"/>
      <c r="JKQ2838" s="653"/>
      <c r="JKR2838" s="653"/>
      <c r="JKS2838" s="653"/>
      <c r="JKT2838" s="653"/>
      <c r="JKU2838" s="653"/>
      <c r="JKV2838" s="653"/>
      <c r="JKW2838" s="653"/>
      <c r="JKX2838" s="653"/>
      <c r="JKY2838" s="653"/>
      <c r="JKZ2838" s="653"/>
      <c r="JLA2838" s="653"/>
      <c r="JLB2838" s="653"/>
      <c r="JLC2838" s="653"/>
      <c r="JLD2838" s="653"/>
      <c r="JLE2838" s="653"/>
      <c r="JLF2838" s="653"/>
      <c r="JLG2838" s="653"/>
      <c r="JLH2838" s="653"/>
      <c r="JLI2838" s="653"/>
      <c r="JLJ2838" s="653"/>
      <c r="JLK2838" s="653"/>
      <c r="JLL2838" s="653"/>
      <c r="JLM2838" s="653"/>
      <c r="JLN2838" s="653"/>
      <c r="JLO2838" s="653"/>
      <c r="JLP2838" s="653"/>
      <c r="JLQ2838" s="653"/>
      <c r="JLR2838" s="653"/>
      <c r="JLS2838" s="653"/>
      <c r="JLT2838" s="653"/>
      <c r="JLU2838" s="653"/>
      <c r="JLV2838" s="653"/>
      <c r="JLW2838" s="653"/>
      <c r="JLX2838" s="653"/>
      <c r="JLY2838" s="653"/>
      <c r="JLZ2838" s="653"/>
      <c r="JMA2838" s="653"/>
      <c r="JMB2838" s="653"/>
      <c r="JMC2838" s="653"/>
      <c r="JMD2838" s="653"/>
      <c r="JME2838" s="653"/>
      <c r="JMF2838" s="653"/>
      <c r="JMG2838" s="653"/>
      <c r="JMH2838" s="653"/>
      <c r="JMI2838" s="653"/>
      <c r="JMJ2838" s="653"/>
      <c r="JMK2838" s="653"/>
      <c r="JML2838" s="653"/>
      <c r="JMM2838" s="653"/>
      <c r="JMN2838" s="653"/>
      <c r="JMO2838" s="653"/>
      <c r="JMP2838" s="653"/>
      <c r="JMQ2838" s="653"/>
      <c r="JMR2838" s="653"/>
      <c r="JMS2838" s="653"/>
      <c r="JMT2838" s="653"/>
      <c r="JMU2838" s="653"/>
      <c r="JMV2838" s="653"/>
      <c r="JMW2838" s="653"/>
      <c r="JMX2838" s="653"/>
      <c r="JMY2838" s="653"/>
      <c r="JMZ2838" s="653"/>
      <c r="JNA2838" s="653"/>
      <c r="JNB2838" s="653"/>
      <c r="JNC2838" s="653"/>
      <c r="JND2838" s="653"/>
      <c r="JNE2838" s="653"/>
      <c r="JNF2838" s="653"/>
      <c r="JNG2838" s="653"/>
      <c r="JNH2838" s="653"/>
      <c r="JNI2838" s="653"/>
      <c r="JNJ2838" s="653"/>
      <c r="JNK2838" s="653"/>
      <c r="JNL2838" s="653"/>
      <c r="JNM2838" s="653"/>
      <c r="JNN2838" s="653"/>
      <c r="JNO2838" s="653"/>
      <c r="JNP2838" s="653"/>
      <c r="JNQ2838" s="653"/>
      <c r="JNR2838" s="653"/>
      <c r="JNS2838" s="653"/>
      <c r="JNT2838" s="653"/>
      <c r="JNU2838" s="653"/>
      <c r="JNV2838" s="653"/>
      <c r="JNW2838" s="653"/>
      <c r="JNX2838" s="653"/>
      <c r="JNY2838" s="653"/>
      <c r="JNZ2838" s="653"/>
      <c r="JOA2838" s="653"/>
      <c r="JOB2838" s="653"/>
      <c r="JOC2838" s="653"/>
      <c r="JOD2838" s="653"/>
      <c r="JOE2838" s="653"/>
      <c r="JOF2838" s="653"/>
      <c r="JOG2838" s="653"/>
      <c r="JOH2838" s="653"/>
      <c r="JOI2838" s="653"/>
      <c r="JOJ2838" s="653"/>
      <c r="JOK2838" s="653"/>
      <c r="JOL2838" s="653"/>
      <c r="JOM2838" s="653"/>
      <c r="JON2838" s="653"/>
      <c r="JOO2838" s="653"/>
      <c r="JOP2838" s="653"/>
      <c r="JOQ2838" s="653"/>
      <c r="JOR2838" s="653"/>
      <c r="JOS2838" s="653"/>
      <c r="JOT2838" s="653"/>
      <c r="JOU2838" s="653"/>
      <c r="JOV2838" s="653"/>
      <c r="JOW2838" s="653"/>
      <c r="JOX2838" s="653"/>
      <c r="JOY2838" s="653"/>
      <c r="JOZ2838" s="653"/>
      <c r="JPA2838" s="653"/>
      <c r="JPB2838" s="653"/>
      <c r="JPC2838" s="653"/>
      <c r="JPD2838" s="653"/>
      <c r="JPE2838" s="653"/>
      <c r="JPF2838" s="653"/>
      <c r="JPG2838" s="653"/>
      <c r="JPH2838" s="653"/>
      <c r="JPI2838" s="653"/>
      <c r="JPJ2838" s="653"/>
      <c r="JPK2838" s="653"/>
      <c r="JPL2838" s="653"/>
      <c r="JPM2838" s="653"/>
      <c r="JPN2838" s="653"/>
      <c r="JPO2838" s="653"/>
      <c r="JPP2838" s="653"/>
      <c r="JPQ2838" s="653"/>
      <c r="JPR2838" s="653"/>
      <c r="JPS2838" s="653"/>
      <c r="JPT2838" s="653"/>
      <c r="JPU2838" s="653"/>
      <c r="JPV2838" s="653"/>
      <c r="JPW2838" s="653"/>
      <c r="JPX2838" s="653"/>
      <c r="JPY2838" s="653"/>
      <c r="JPZ2838" s="653"/>
      <c r="JQA2838" s="653"/>
      <c r="JQB2838" s="653"/>
      <c r="JQC2838" s="653"/>
      <c r="JQD2838" s="653"/>
      <c r="JQE2838" s="653"/>
      <c r="JQF2838" s="653"/>
      <c r="JQG2838" s="653"/>
      <c r="JQH2838" s="653"/>
      <c r="JQI2838" s="653"/>
      <c r="JQJ2838" s="653"/>
      <c r="JQK2838" s="653"/>
      <c r="JQL2838" s="653"/>
      <c r="JQM2838" s="653"/>
      <c r="JQN2838" s="653"/>
      <c r="JQO2838" s="653"/>
      <c r="JQP2838" s="653"/>
      <c r="JQQ2838" s="653"/>
      <c r="JQR2838" s="653"/>
      <c r="JQS2838" s="653"/>
      <c r="JQT2838" s="653"/>
      <c r="JQU2838" s="653"/>
      <c r="JQV2838" s="653"/>
      <c r="JQW2838" s="653"/>
      <c r="JQX2838" s="653"/>
      <c r="JQY2838" s="653"/>
      <c r="JQZ2838" s="653"/>
      <c r="JRA2838" s="653"/>
      <c r="JRB2838" s="653"/>
      <c r="JRC2838" s="653"/>
      <c r="JRD2838" s="653"/>
      <c r="JRE2838" s="653"/>
      <c r="JRF2838" s="653"/>
      <c r="JRG2838" s="653"/>
      <c r="JRH2838" s="653"/>
      <c r="JRI2838" s="653"/>
      <c r="JRJ2838" s="653"/>
      <c r="JRK2838" s="653"/>
      <c r="JRL2838" s="653"/>
      <c r="JRM2838" s="653"/>
      <c r="JRN2838" s="653"/>
      <c r="JRO2838" s="653"/>
      <c r="JRP2838" s="653"/>
      <c r="JRQ2838" s="653"/>
      <c r="JRR2838" s="653"/>
      <c r="JRS2838" s="653"/>
      <c r="JRT2838" s="653"/>
      <c r="JRU2838" s="653"/>
      <c r="JRV2838" s="653"/>
      <c r="JRW2838" s="653"/>
      <c r="JRX2838" s="653"/>
      <c r="JRY2838" s="653"/>
      <c r="JRZ2838" s="653"/>
      <c r="JSA2838" s="653"/>
      <c r="JSB2838" s="653"/>
      <c r="JSC2838" s="653"/>
      <c r="JSD2838" s="653"/>
      <c r="JSE2838" s="653"/>
      <c r="JSF2838" s="653"/>
      <c r="JSG2838" s="653"/>
      <c r="JSH2838" s="653"/>
      <c r="JSI2838" s="653"/>
      <c r="JSJ2838" s="653"/>
      <c r="JSK2838" s="653"/>
      <c r="JSL2838" s="653"/>
      <c r="JSM2838" s="653"/>
      <c r="JSN2838" s="653"/>
      <c r="JSO2838" s="653"/>
      <c r="JSP2838" s="653"/>
      <c r="JSQ2838" s="653"/>
      <c r="JSR2838" s="653"/>
      <c r="JSS2838" s="653"/>
      <c r="JST2838" s="653"/>
      <c r="JSU2838" s="653"/>
      <c r="JSV2838" s="653"/>
      <c r="JSW2838" s="653"/>
      <c r="JSX2838" s="653"/>
      <c r="JSY2838" s="653"/>
      <c r="JSZ2838" s="653"/>
      <c r="JTA2838" s="653"/>
      <c r="JTB2838" s="653"/>
      <c r="JTC2838" s="653"/>
      <c r="JTD2838" s="653"/>
      <c r="JTE2838" s="653"/>
      <c r="JTF2838" s="653"/>
      <c r="JTG2838" s="653"/>
      <c r="JTH2838" s="653"/>
      <c r="JTI2838" s="653"/>
      <c r="JTJ2838" s="653"/>
      <c r="JTK2838" s="653"/>
      <c r="JTL2838" s="653"/>
      <c r="JTM2838" s="653"/>
      <c r="JTN2838" s="653"/>
      <c r="JTO2838" s="653"/>
      <c r="JTP2838" s="653"/>
      <c r="JTQ2838" s="653"/>
      <c r="JTR2838" s="653"/>
      <c r="JTS2838" s="653"/>
      <c r="JTT2838" s="653"/>
      <c r="JTU2838" s="653"/>
      <c r="JTV2838" s="653"/>
      <c r="JTW2838" s="653"/>
      <c r="JTX2838" s="653"/>
      <c r="JTY2838" s="653"/>
      <c r="JTZ2838" s="653"/>
      <c r="JUA2838" s="653"/>
      <c r="JUB2838" s="653"/>
      <c r="JUC2838" s="653"/>
      <c r="JUD2838" s="653"/>
      <c r="JUE2838" s="653"/>
      <c r="JUF2838" s="653"/>
      <c r="JUG2838" s="653"/>
      <c r="JUH2838" s="653"/>
      <c r="JUI2838" s="653"/>
      <c r="JUJ2838" s="653"/>
      <c r="JUK2838" s="653"/>
      <c r="JUL2838" s="653"/>
      <c r="JUM2838" s="653"/>
      <c r="JUN2838" s="653"/>
      <c r="JUO2838" s="653"/>
      <c r="JUP2838" s="653"/>
      <c r="JUQ2838" s="653"/>
      <c r="JUR2838" s="653"/>
      <c r="JUS2838" s="653"/>
      <c r="JUT2838" s="653"/>
      <c r="JUU2838" s="653"/>
      <c r="JUV2838" s="653"/>
      <c r="JUW2838" s="653"/>
      <c r="JUX2838" s="653"/>
      <c r="JUY2838" s="653"/>
      <c r="JUZ2838" s="653"/>
      <c r="JVA2838" s="653"/>
      <c r="JVB2838" s="653"/>
      <c r="JVC2838" s="653"/>
      <c r="JVD2838" s="653"/>
      <c r="JVE2838" s="653"/>
      <c r="JVF2838" s="653"/>
      <c r="JVG2838" s="653"/>
      <c r="JVH2838" s="653"/>
      <c r="JVI2838" s="653"/>
      <c r="JVJ2838" s="653"/>
      <c r="JVK2838" s="653"/>
      <c r="JVL2838" s="653"/>
      <c r="JVM2838" s="653"/>
      <c r="JVN2838" s="653"/>
      <c r="JVO2838" s="653"/>
      <c r="JVP2838" s="653"/>
      <c r="JVQ2838" s="653"/>
      <c r="JVR2838" s="653"/>
      <c r="JVS2838" s="653"/>
      <c r="JVT2838" s="653"/>
      <c r="JVU2838" s="653"/>
      <c r="JVV2838" s="653"/>
      <c r="JVW2838" s="653"/>
      <c r="JVX2838" s="653"/>
      <c r="JVY2838" s="653"/>
      <c r="JVZ2838" s="653"/>
      <c r="JWA2838" s="653"/>
      <c r="JWB2838" s="653"/>
      <c r="JWC2838" s="653"/>
      <c r="JWD2838" s="653"/>
      <c r="JWE2838" s="653"/>
      <c r="JWF2838" s="653"/>
      <c r="JWG2838" s="653"/>
      <c r="JWH2838" s="653"/>
      <c r="JWI2838" s="653"/>
      <c r="JWJ2838" s="653"/>
      <c r="JWK2838" s="653"/>
      <c r="JWL2838" s="653"/>
      <c r="JWM2838" s="653"/>
      <c r="JWN2838" s="653"/>
      <c r="JWO2838" s="653"/>
      <c r="JWP2838" s="653"/>
      <c r="JWQ2838" s="653"/>
      <c r="JWR2838" s="653"/>
      <c r="JWS2838" s="653"/>
      <c r="JWT2838" s="653"/>
      <c r="JWU2838" s="653"/>
      <c r="JWV2838" s="653"/>
      <c r="JWW2838" s="653"/>
      <c r="JWX2838" s="653"/>
      <c r="JWY2838" s="653"/>
      <c r="JWZ2838" s="653"/>
      <c r="JXA2838" s="653"/>
      <c r="JXB2838" s="653"/>
      <c r="JXC2838" s="653"/>
      <c r="JXD2838" s="653"/>
      <c r="JXE2838" s="653"/>
      <c r="JXF2838" s="653"/>
      <c r="JXG2838" s="653"/>
      <c r="JXH2838" s="653"/>
      <c r="JXI2838" s="653"/>
      <c r="JXJ2838" s="653"/>
      <c r="JXK2838" s="653"/>
      <c r="JXL2838" s="653"/>
      <c r="JXM2838" s="653"/>
      <c r="JXN2838" s="653"/>
      <c r="JXO2838" s="653"/>
      <c r="JXP2838" s="653"/>
      <c r="JXQ2838" s="653"/>
      <c r="JXR2838" s="653"/>
      <c r="JXS2838" s="653"/>
      <c r="JXT2838" s="653"/>
      <c r="JXU2838" s="653"/>
      <c r="JXV2838" s="653"/>
      <c r="JXW2838" s="653"/>
      <c r="JXX2838" s="653"/>
      <c r="JXY2838" s="653"/>
      <c r="JXZ2838" s="653"/>
      <c r="JYA2838" s="653"/>
      <c r="JYB2838" s="653"/>
      <c r="JYC2838" s="653"/>
      <c r="JYD2838" s="653"/>
      <c r="JYE2838" s="653"/>
      <c r="JYF2838" s="653"/>
      <c r="JYG2838" s="653"/>
      <c r="JYH2838" s="653"/>
      <c r="JYI2838" s="653"/>
      <c r="JYJ2838" s="653"/>
      <c r="JYK2838" s="653"/>
      <c r="JYL2838" s="653"/>
      <c r="JYM2838" s="653"/>
      <c r="JYN2838" s="653"/>
      <c r="JYO2838" s="653"/>
      <c r="JYP2838" s="653"/>
      <c r="JYQ2838" s="653"/>
      <c r="JYR2838" s="653"/>
      <c r="JYS2838" s="653"/>
      <c r="JYT2838" s="653"/>
      <c r="JYU2838" s="653"/>
      <c r="JYV2838" s="653"/>
      <c r="JYW2838" s="653"/>
      <c r="JYX2838" s="653"/>
      <c r="JYY2838" s="653"/>
      <c r="JYZ2838" s="653"/>
      <c r="JZA2838" s="653"/>
      <c r="JZB2838" s="653"/>
      <c r="JZC2838" s="653"/>
      <c r="JZD2838" s="653"/>
      <c r="JZE2838" s="653"/>
      <c r="JZF2838" s="653"/>
      <c r="JZG2838" s="653"/>
      <c r="JZH2838" s="653"/>
      <c r="JZI2838" s="653"/>
      <c r="JZJ2838" s="653"/>
      <c r="JZK2838" s="653"/>
      <c r="JZL2838" s="653"/>
      <c r="JZM2838" s="653"/>
      <c r="JZN2838" s="653"/>
      <c r="JZO2838" s="653"/>
      <c r="JZP2838" s="653"/>
      <c r="JZQ2838" s="653"/>
      <c r="JZR2838" s="653"/>
      <c r="JZS2838" s="653"/>
      <c r="JZT2838" s="653"/>
      <c r="JZU2838" s="653"/>
      <c r="JZV2838" s="653"/>
      <c r="JZW2838" s="653"/>
      <c r="JZX2838" s="653"/>
      <c r="JZY2838" s="653"/>
      <c r="JZZ2838" s="653"/>
      <c r="KAA2838" s="653"/>
      <c r="KAB2838" s="653"/>
      <c r="KAC2838" s="653"/>
      <c r="KAD2838" s="653"/>
      <c r="KAE2838" s="653"/>
      <c r="KAF2838" s="653"/>
      <c r="KAG2838" s="653"/>
      <c r="KAH2838" s="653"/>
      <c r="KAI2838" s="653"/>
      <c r="KAJ2838" s="653"/>
      <c r="KAK2838" s="653"/>
      <c r="KAL2838" s="653"/>
      <c r="KAM2838" s="653"/>
      <c r="KAN2838" s="653"/>
      <c r="KAO2838" s="653"/>
      <c r="KAP2838" s="653"/>
      <c r="KAQ2838" s="653"/>
      <c r="KAR2838" s="653"/>
      <c r="KAS2838" s="653"/>
      <c r="KAT2838" s="653"/>
      <c r="KAU2838" s="653"/>
      <c r="KAV2838" s="653"/>
      <c r="KAW2838" s="653"/>
      <c r="KAX2838" s="653"/>
      <c r="KAY2838" s="653"/>
      <c r="KAZ2838" s="653"/>
      <c r="KBA2838" s="653"/>
      <c r="KBB2838" s="653"/>
      <c r="KBC2838" s="653"/>
      <c r="KBD2838" s="653"/>
      <c r="KBE2838" s="653"/>
      <c r="KBF2838" s="653"/>
      <c r="KBG2838" s="653"/>
      <c r="KBH2838" s="653"/>
      <c r="KBI2838" s="653"/>
      <c r="KBJ2838" s="653"/>
      <c r="KBK2838" s="653"/>
      <c r="KBL2838" s="653"/>
      <c r="KBM2838" s="653"/>
      <c r="KBN2838" s="653"/>
      <c r="KBO2838" s="653"/>
      <c r="KBP2838" s="653"/>
      <c r="KBQ2838" s="653"/>
      <c r="KBR2838" s="653"/>
      <c r="KBS2838" s="653"/>
      <c r="KBT2838" s="653"/>
      <c r="KBU2838" s="653"/>
      <c r="KBV2838" s="653"/>
      <c r="KBW2838" s="653"/>
      <c r="KBX2838" s="653"/>
      <c r="KBY2838" s="653"/>
      <c r="KBZ2838" s="653"/>
      <c r="KCA2838" s="653"/>
      <c r="KCB2838" s="653"/>
      <c r="KCC2838" s="653"/>
      <c r="KCD2838" s="653"/>
      <c r="KCE2838" s="653"/>
      <c r="KCF2838" s="653"/>
      <c r="KCG2838" s="653"/>
      <c r="KCH2838" s="653"/>
      <c r="KCI2838" s="653"/>
      <c r="KCJ2838" s="653"/>
      <c r="KCK2838" s="653"/>
      <c r="KCL2838" s="653"/>
      <c r="KCM2838" s="653"/>
      <c r="KCN2838" s="653"/>
      <c r="KCO2838" s="653"/>
      <c r="KCP2838" s="653"/>
      <c r="KCQ2838" s="653"/>
      <c r="KCR2838" s="653"/>
      <c r="KCS2838" s="653"/>
      <c r="KCT2838" s="653"/>
      <c r="KCU2838" s="653"/>
      <c r="KCV2838" s="653"/>
      <c r="KCW2838" s="653"/>
      <c r="KCX2838" s="653"/>
      <c r="KCY2838" s="653"/>
      <c r="KCZ2838" s="653"/>
      <c r="KDA2838" s="653"/>
      <c r="KDB2838" s="653"/>
      <c r="KDC2838" s="653"/>
      <c r="KDD2838" s="653"/>
      <c r="KDE2838" s="653"/>
      <c r="KDF2838" s="653"/>
      <c r="KDG2838" s="653"/>
      <c r="KDH2838" s="653"/>
      <c r="KDI2838" s="653"/>
      <c r="KDJ2838" s="653"/>
      <c r="KDK2838" s="653"/>
      <c r="KDL2838" s="653"/>
      <c r="KDM2838" s="653"/>
      <c r="KDN2838" s="653"/>
      <c r="KDO2838" s="653"/>
      <c r="KDP2838" s="653"/>
      <c r="KDQ2838" s="653"/>
      <c r="KDR2838" s="653"/>
      <c r="KDS2838" s="653"/>
      <c r="KDT2838" s="653"/>
      <c r="KDU2838" s="653"/>
      <c r="KDV2838" s="653"/>
      <c r="KDW2838" s="653"/>
      <c r="KDX2838" s="653"/>
      <c r="KDY2838" s="653"/>
      <c r="KDZ2838" s="653"/>
      <c r="KEA2838" s="653"/>
      <c r="KEB2838" s="653"/>
      <c r="KEC2838" s="653"/>
      <c r="KED2838" s="653"/>
      <c r="KEE2838" s="653"/>
      <c r="KEF2838" s="653"/>
      <c r="KEG2838" s="653"/>
      <c r="KEH2838" s="653"/>
      <c r="KEI2838" s="653"/>
      <c r="KEJ2838" s="653"/>
      <c r="KEK2838" s="653"/>
      <c r="KEL2838" s="653"/>
      <c r="KEM2838" s="653"/>
      <c r="KEN2838" s="653"/>
      <c r="KEO2838" s="653"/>
      <c r="KEP2838" s="653"/>
      <c r="KEQ2838" s="653"/>
      <c r="KER2838" s="653"/>
      <c r="KES2838" s="653"/>
      <c r="KET2838" s="653"/>
      <c r="KEU2838" s="653"/>
      <c r="KEV2838" s="653"/>
      <c r="KEW2838" s="653"/>
      <c r="KEX2838" s="653"/>
      <c r="KEY2838" s="653"/>
      <c r="KEZ2838" s="653"/>
      <c r="KFA2838" s="653"/>
      <c r="KFB2838" s="653"/>
      <c r="KFC2838" s="653"/>
      <c r="KFD2838" s="653"/>
      <c r="KFE2838" s="653"/>
      <c r="KFF2838" s="653"/>
      <c r="KFG2838" s="653"/>
      <c r="KFH2838" s="653"/>
      <c r="KFI2838" s="653"/>
      <c r="KFJ2838" s="653"/>
      <c r="KFK2838" s="653"/>
      <c r="KFL2838" s="653"/>
      <c r="KFM2838" s="653"/>
      <c r="KFN2838" s="653"/>
      <c r="KFO2838" s="653"/>
      <c r="KFP2838" s="653"/>
      <c r="KFQ2838" s="653"/>
      <c r="KFR2838" s="653"/>
      <c r="KFS2838" s="653"/>
      <c r="KFT2838" s="653"/>
      <c r="KFU2838" s="653"/>
      <c r="KFV2838" s="653"/>
      <c r="KFW2838" s="653"/>
      <c r="KFX2838" s="653"/>
      <c r="KFY2838" s="653"/>
      <c r="KFZ2838" s="653"/>
      <c r="KGA2838" s="653"/>
      <c r="KGB2838" s="653"/>
      <c r="KGC2838" s="653"/>
      <c r="KGD2838" s="653"/>
      <c r="KGE2838" s="653"/>
      <c r="KGF2838" s="653"/>
      <c r="KGG2838" s="653"/>
      <c r="KGH2838" s="653"/>
      <c r="KGI2838" s="653"/>
      <c r="KGJ2838" s="653"/>
      <c r="KGK2838" s="653"/>
      <c r="KGL2838" s="653"/>
      <c r="KGM2838" s="653"/>
      <c r="KGN2838" s="653"/>
      <c r="KGO2838" s="653"/>
      <c r="KGP2838" s="653"/>
      <c r="KGQ2838" s="653"/>
      <c r="KGR2838" s="653"/>
      <c r="KGS2838" s="653"/>
      <c r="KGT2838" s="653"/>
      <c r="KGU2838" s="653"/>
      <c r="KGV2838" s="653"/>
      <c r="KGW2838" s="653"/>
      <c r="KGX2838" s="653"/>
      <c r="KGY2838" s="653"/>
      <c r="KGZ2838" s="653"/>
      <c r="KHA2838" s="653"/>
      <c r="KHB2838" s="653"/>
      <c r="KHC2838" s="653"/>
      <c r="KHD2838" s="653"/>
      <c r="KHE2838" s="653"/>
      <c r="KHF2838" s="653"/>
      <c r="KHG2838" s="653"/>
      <c r="KHH2838" s="653"/>
      <c r="KHI2838" s="653"/>
      <c r="KHJ2838" s="653"/>
      <c r="KHK2838" s="653"/>
      <c r="KHL2838" s="653"/>
      <c r="KHM2838" s="653"/>
      <c r="KHN2838" s="653"/>
      <c r="KHO2838" s="653"/>
      <c r="KHP2838" s="653"/>
      <c r="KHQ2838" s="653"/>
      <c r="KHR2838" s="653"/>
      <c r="KHS2838" s="653"/>
      <c r="KHT2838" s="653"/>
      <c r="KHU2838" s="653"/>
      <c r="KHV2838" s="653"/>
      <c r="KHW2838" s="653"/>
      <c r="KHX2838" s="653"/>
      <c r="KHY2838" s="653"/>
      <c r="KHZ2838" s="653"/>
      <c r="KIA2838" s="653"/>
      <c r="KIB2838" s="653"/>
      <c r="KIC2838" s="653"/>
      <c r="KID2838" s="653"/>
      <c r="KIE2838" s="653"/>
      <c r="KIF2838" s="653"/>
      <c r="KIG2838" s="653"/>
      <c r="KIH2838" s="653"/>
      <c r="KII2838" s="653"/>
      <c r="KIJ2838" s="653"/>
      <c r="KIK2838" s="653"/>
      <c r="KIL2838" s="653"/>
      <c r="KIM2838" s="653"/>
      <c r="KIN2838" s="653"/>
      <c r="KIO2838" s="653"/>
      <c r="KIP2838" s="653"/>
      <c r="KIQ2838" s="653"/>
      <c r="KIR2838" s="653"/>
      <c r="KIS2838" s="653"/>
      <c r="KIT2838" s="653"/>
      <c r="KIU2838" s="653"/>
      <c r="KIV2838" s="653"/>
      <c r="KIW2838" s="653"/>
      <c r="KIX2838" s="653"/>
      <c r="KIY2838" s="653"/>
      <c r="KIZ2838" s="653"/>
      <c r="KJA2838" s="653"/>
      <c r="KJB2838" s="653"/>
      <c r="KJC2838" s="653"/>
      <c r="KJD2838" s="653"/>
      <c r="KJE2838" s="653"/>
      <c r="KJF2838" s="653"/>
      <c r="KJG2838" s="653"/>
      <c r="KJH2838" s="653"/>
      <c r="KJI2838" s="653"/>
      <c r="KJJ2838" s="653"/>
      <c r="KJK2838" s="653"/>
      <c r="KJL2838" s="653"/>
      <c r="KJM2838" s="653"/>
      <c r="KJN2838" s="653"/>
      <c r="KJO2838" s="653"/>
      <c r="KJP2838" s="653"/>
      <c r="KJQ2838" s="653"/>
      <c r="KJR2838" s="653"/>
      <c r="KJS2838" s="653"/>
      <c r="KJT2838" s="653"/>
      <c r="KJU2838" s="653"/>
      <c r="KJV2838" s="653"/>
      <c r="KJW2838" s="653"/>
      <c r="KJX2838" s="653"/>
      <c r="KJY2838" s="653"/>
      <c r="KJZ2838" s="653"/>
      <c r="KKA2838" s="653"/>
      <c r="KKB2838" s="653"/>
      <c r="KKC2838" s="653"/>
      <c r="KKD2838" s="653"/>
      <c r="KKE2838" s="653"/>
      <c r="KKF2838" s="653"/>
      <c r="KKG2838" s="653"/>
      <c r="KKH2838" s="653"/>
      <c r="KKI2838" s="653"/>
      <c r="KKJ2838" s="653"/>
      <c r="KKK2838" s="653"/>
      <c r="KKL2838" s="653"/>
      <c r="KKM2838" s="653"/>
      <c r="KKN2838" s="653"/>
      <c r="KKO2838" s="653"/>
      <c r="KKP2838" s="653"/>
      <c r="KKQ2838" s="653"/>
      <c r="KKR2838" s="653"/>
      <c r="KKS2838" s="653"/>
      <c r="KKT2838" s="653"/>
      <c r="KKU2838" s="653"/>
      <c r="KKV2838" s="653"/>
      <c r="KKW2838" s="653"/>
      <c r="KKX2838" s="653"/>
      <c r="KKY2838" s="653"/>
      <c r="KKZ2838" s="653"/>
      <c r="KLA2838" s="653"/>
      <c r="KLB2838" s="653"/>
      <c r="KLC2838" s="653"/>
      <c r="KLD2838" s="653"/>
      <c r="KLE2838" s="653"/>
      <c r="KLF2838" s="653"/>
      <c r="KLG2838" s="653"/>
      <c r="KLH2838" s="653"/>
      <c r="KLI2838" s="653"/>
      <c r="KLJ2838" s="653"/>
      <c r="KLK2838" s="653"/>
      <c r="KLL2838" s="653"/>
      <c r="KLM2838" s="653"/>
      <c r="KLN2838" s="653"/>
      <c r="KLO2838" s="653"/>
      <c r="KLP2838" s="653"/>
      <c r="KLQ2838" s="653"/>
      <c r="KLR2838" s="653"/>
      <c r="KLS2838" s="653"/>
      <c r="KLT2838" s="653"/>
      <c r="KLU2838" s="653"/>
      <c r="KLV2838" s="653"/>
      <c r="KLW2838" s="653"/>
      <c r="KLX2838" s="653"/>
      <c r="KLY2838" s="653"/>
      <c r="KLZ2838" s="653"/>
      <c r="KMA2838" s="653"/>
      <c r="KMB2838" s="653"/>
      <c r="KMC2838" s="653"/>
      <c r="KMD2838" s="653"/>
      <c r="KME2838" s="653"/>
      <c r="KMF2838" s="653"/>
      <c r="KMG2838" s="653"/>
      <c r="KMH2838" s="653"/>
      <c r="KMI2838" s="653"/>
      <c r="KMJ2838" s="653"/>
      <c r="KMK2838" s="653"/>
      <c r="KML2838" s="653"/>
      <c r="KMM2838" s="653"/>
      <c r="KMN2838" s="653"/>
      <c r="KMO2838" s="653"/>
      <c r="KMP2838" s="653"/>
      <c r="KMQ2838" s="653"/>
      <c r="KMR2838" s="653"/>
      <c r="KMS2838" s="653"/>
      <c r="KMT2838" s="653"/>
      <c r="KMU2838" s="653"/>
      <c r="KMV2838" s="653"/>
      <c r="KMW2838" s="653"/>
      <c r="KMX2838" s="653"/>
      <c r="KMY2838" s="653"/>
      <c r="KMZ2838" s="653"/>
      <c r="KNA2838" s="653"/>
      <c r="KNB2838" s="653"/>
      <c r="KNC2838" s="653"/>
      <c r="KND2838" s="653"/>
      <c r="KNE2838" s="653"/>
      <c r="KNF2838" s="653"/>
      <c r="KNG2838" s="653"/>
      <c r="KNH2838" s="653"/>
      <c r="KNI2838" s="653"/>
      <c r="KNJ2838" s="653"/>
      <c r="KNK2838" s="653"/>
      <c r="KNL2838" s="653"/>
      <c r="KNM2838" s="653"/>
      <c r="KNN2838" s="653"/>
      <c r="KNO2838" s="653"/>
      <c r="KNP2838" s="653"/>
      <c r="KNQ2838" s="653"/>
      <c r="KNR2838" s="653"/>
      <c r="KNS2838" s="653"/>
      <c r="KNT2838" s="653"/>
      <c r="KNU2838" s="653"/>
      <c r="KNV2838" s="653"/>
      <c r="KNW2838" s="653"/>
      <c r="KNX2838" s="653"/>
      <c r="KNY2838" s="653"/>
      <c r="KNZ2838" s="653"/>
      <c r="KOA2838" s="653"/>
      <c r="KOB2838" s="653"/>
      <c r="KOC2838" s="653"/>
      <c r="KOD2838" s="653"/>
      <c r="KOE2838" s="653"/>
      <c r="KOF2838" s="653"/>
      <c r="KOG2838" s="653"/>
      <c r="KOH2838" s="653"/>
      <c r="KOI2838" s="653"/>
      <c r="KOJ2838" s="653"/>
      <c r="KOK2838" s="653"/>
      <c r="KOL2838" s="653"/>
      <c r="KOM2838" s="653"/>
      <c r="KON2838" s="653"/>
      <c r="KOO2838" s="653"/>
      <c r="KOP2838" s="653"/>
      <c r="KOQ2838" s="653"/>
      <c r="KOR2838" s="653"/>
      <c r="KOS2838" s="653"/>
      <c r="KOT2838" s="653"/>
      <c r="KOU2838" s="653"/>
      <c r="KOV2838" s="653"/>
      <c r="KOW2838" s="653"/>
      <c r="KOX2838" s="653"/>
      <c r="KOY2838" s="653"/>
      <c r="KOZ2838" s="653"/>
      <c r="KPA2838" s="653"/>
      <c r="KPB2838" s="653"/>
      <c r="KPC2838" s="653"/>
      <c r="KPD2838" s="653"/>
      <c r="KPE2838" s="653"/>
      <c r="KPF2838" s="653"/>
      <c r="KPG2838" s="653"/>
      <c r="KPH2838" s="653"/>
      <c r="KPI2838" s="653"/>
      <c r="KPJ2838" s="653"/>
      <c r="KPK2838" s="653"/>
      <c r="KPL2838" s="653"/>
      <c r="KPM2838" s="653"/>
      <c r="KPN2838" s="653"/>
      <c r="KPO2838" s="653"/>
      <c r="KPP2838" s="653"/>
      <c r="KPQ2838" s="653"/>
      <c r="KPR2838" s="653"/>
      <c r="KPS2838" s="653"/>
      <c r="KPT2838" s="653"/>
      <c r="KPU2838" s="653"/>
      <c r="KPV2838" s="653"/>
      <c r="KPW2838" s="653"/>
      <c r="KPX2838" s="653"/>
      <c r="KPY2838" s="653"/>
      <c r="KPZ2838" s="653"/>
      <c r="KQA2838" s="653"/>
      <c r="KQB2838" s="653"/>
      <c r="KQC2838" s="653"/>
      <c r="KQD2838" s="653"/>
      <c r="KQE2838" s="653"/>
      <c r="KQF2838" s="653"/>
      <c r="KQG2838" s="653"/>
      <c r="KQH2838" s="653"/>
      <c r="KQI2838" s="653"/>
      <c r="KQJ2838" s="653"/>
      <c r="KQK2838" s="653"/>
      <c r="KQL2838" s="653"/>
      <c r="KQM2838" s="653"/>
      <c r="KQN2838" s="653"/>
      <c r="KQO2838" s="653"/>
      <c r="KQP2838" s="653"/>
      <c r="KQQ2838" s="653"/>
      <c r="KQR2838" s="653"/>
      <c r="KQS2838" s="653"/>
      <c r="KQT2838" s="653"/>
      <c r="KQU2838" s="653"/>
      <c r="KQV2838" s="653"/>
      <c r="KQW2838" s="653"/>
      <c r="KQX2838" s="653"/>
      <c r="KQY2838" s="653"/>
      <c r="KQZ2838" s="653"/>
      <c r="KRA2838" s="653"/>
      <c r="KRB2838" s="653"/>
      <c r="KRC2838" s="653"/>
      <c r="KRD2838" s="653"/>
      <c r="KRE2838" s="653"/>
      <c r="KRF2838" s="653"/>
      <c r="KRG2838" s="653"/>
      <c r="KRH2838" s="653"/>
      <c r="KRI2838" s="653"/>
      <c r="KRJ2838" s="653"/>
      <c r="KRK2838" s="653"/>
      <c r="KRL2838" s="653"/>
      <c r="KRM2838" s="653"/>
      <c r="KRN2838" s="653"/>
      <c r="KRO2838" s="653"/>
      <c r="KRP2838" s="653"/>
      <c r="KRQ2838" s="653"/>
      <c r="KRR2838" s="653"/>
      <c r="KRS2838" s="653"/>
      <c r="KRT2838" s="653"/>
      <c r="KRU2838" s="653"/>
      <c r="KRV2838" s="653"/>
      <c r="KRW2838" s="653"/>
      <c r="KRX2838" s="653"/>
      <c r="KRY2838" s="653"/>
      <c r="KRZ2838" s="653"/>
      <c r="KSA2838" s="653"/>
      <c r="KSB2838" s="653"/>
      <c r="KSC2838" s="653"/>
      <c r="KSD2838" s="653"/>
      <c r="KSE2838" s="653"/>
      <c r="KSF2838" s="653"/>
      <c r="KSG2838" s="653"/>
      <c r="KSH2838" s="653"/>
      <c r="KSI2838" s="653"/>
      <c r="KSJ2838" s="653"/>
      <c r="KSK2838" s="653"/>
      <c r="KSL2838" s="653"/>
      <c r="KSM2838" s="653"/>
      <c r="KSN2838" s="653"/>
      <c r="KSO2838" s="653"/>
      <c r="KSP2838" s="653"/>
      <c r="KSQ2838" s="653"/>
      <c r="KSR2838" s="653"/>
      <c r="KSS2838" s="653"/>
      <c r="KST2838" s="653"/>
      <c r="KSU2838" s="653"/>
      <c r="KSV2838" s="653"/>
      <c r="KSW2838" s="653"/>
      <c r="KSX2838" s="653"/>
      <c r="KSY2838" s="653"/>
      <c r="KSZ2838" s="653"/>
      <c r="KTA2838" s="653"/>
      <c r="KTB2838" s="653"/>
      <c r="KTC2838" s="653"/>
      <c r="KTD2838" s="653"/>
      <c r="KTE2838" s="653"/>
      <c r="KTF2838" s="653"/>
      <c r="KTG2838" s="653"/>
      <c r="KTH2838" s="653"/>
      <c r="KTI2838" s="653"/>
      <c r="KTJ2838" s="653"/>
      <c r="KTK2838" s="653"/>
      <c r="KTL2838" s="653"/>
      <c r="KTM2838" s="653"/>
      <c r="KTN2838" s="653"/>
      <c r="KTO2838" s="653"/>
      <c r="KTP2838" s="653"/>
      <c r="KTQ2838" s="653"/>
      <c r="KTR2838" s="653"/>
      <c r="KTS2838" s="653"/>
      <c r="KTT2838" s="653"/>
      <c r="KTU2838" s="653"/>
      <c r="KTV2838" s="653"/>
      <c r="KTW2838" s="653"/>
      <c r="KTX2838" s="653"/>
      <c r="KTY2838" s="653"/>
      <c r="KTZ2838" s="653"/>
      <c r="KUA2838" s="653"/>
      <c r="KUB2838" s="653"/>
      <c r="KUC2838" s="653"/>
      <c r="KUD2838" s="653"/>
      <c r="KUE2838" s="653"/>
      <c r="KUF2838" s="653"/>
      <c r="KUG2838" s="653"/>
      <c r="KUH2838" s="653"/>
      <c r="KUI2838" s="653"/>
      <c r="KUJ2838" s="653"/>
      <c r="KUK2838" s="653"/>
      <c r="KUL2838" s="653"/>
      <c r="KUM2838" s="653"/>
      <c r="KUN2838" s="653"/>
      <c r="KUO2838" s="653"/>
      <c r="KUP2838" s="653"/>
      <c r="KUQ2838" s="653"/>
      <c r="KUR2838" s="653"/>
      <c r="KUS2838" s="653"/>
      <c r="KUT2838" s="653"/>
      <c r="KUU2838" s="653"/>
      <c r="KUV2838" s="653"/>
      <c r="KUW2838" s="653"/>
      <c r="KUX2838" s="653"/>
      <c r="KUY2838" s="653"/>
      <c r="KUZ2838" s="653"/>
      <c r="KVA2838" s="653"/>
      <c r="KVB2838" s="653"/>
      <c r="KVC2838" s="653"/>
      <c r="KVD2838" s="653"/>
      <c r="KVE2838" s="653"/>
      <c r="KVF2838" s="653"/>
      <c r="KVG2838" s="653"/>
      <c r="KVH2838" s="653"/>
      <c r="KVI2838" s="653"/>
      <c r="KVJ2838" s="653"/>
      <c r="KVK2838" s="653"/>
      <c r="KVL2838" s="653"/>
      <c r="KVM2838" s="653"/>
      <c r="KVN2838" s="653"/>
      <c r="KVO2838" s="653"/>
      <c r="KVP2838" s="653"/>
      <c r="KVQ2838" s="653"/>
      <c r="KVR2838" s="653"/>
      <c r="KVS2838" s="653"/>
      <c r="KVT2838" s="653"/>
      <c r="KVU2838" s="653"/>
      <c r="KVV2838" s="653"/>
      <c r="KVW2838" s="653"/>
      <c r="KVX2838" s="653"/>
      <c r="KVY2838" s="653"/>
      <c r="KVZ2838" s="653"/>
      <c r="KWA2838" s="653"/>
      <c r="KWB2838" s="653"/>
      <c r="KWC2838" s="653"/>
      <c r="KWD2838" s="653"/>
      <c r="KWE2838" s="653"/>
      <c r="KWF2838" s="653"/>
      <c r="KWG2838" s="653"/>
      <c r="KWH2838" s="653"/>
      <c r="KWI2838" s="653"/>
      <c r="KWJ2838" s="653"/>
      <c r="KWK2838" s="653"/>
      <c r="KWL2838" s="653"/>
      <c r="KWM2838" s="653"/>
      <c r="KWN2838" s="653"/>
      <c r="KWO2838" s="653"/>
      <c r="KWP2838" s="653"/>
      <c r="KWQ2838" s="653"/>
      <c r="KWR2838" s="653"/>
      <c r="KWS2838" s="653"/>
      <c r="KWT2838" s="653"/>
      <c r="KWU2838" s="653"/>
      <c r="KWV2838" s="653"/>
      <c r="KWW2838" s="653"/>
      <c r="KWX2838" s="653"/>
      <c r="KWY2838" s="653"/>
      <c r="KWZ2838" s="653"/>
      <c r="KXA2838" s="653"/>
      <c r="KXB2838" s="653"/>
      <c r="KXC2838" s="653"/>
      <c r="KXD2838" s="653"/>
      <c r="KXE2838" s="653"/>
      <c r="KXF2838" s="653"/>
      <c r="KXG2838" s="653"/>
      <c r="KXH2838" s="653"/>
      <c r="KXI2838" s="653"/>
      <c r="KXJ2838" s="653"/>
      <c r="KXK2838" s="653"/>
      <c r="KXL2838" s="653"/>
      <c r="KXM2838" s="653"/>
      <c r="KXN2838" s="653"/>
      <c r="KXO2838" s="653"/>
      <c r="KXP2838" s="653"/>
      <c r="KXQ2838" s="653"/>
      <c r="KXR2838" s="653"/>
      <c r="KXS2838" s="653"/>
      <c r="KXT2838" s="653"/>
      <c r="KXU2838" s="653"/>
      <c r="KXV2838" s="653"/>
      <c r="KXW2838" s="653"/>
      <c r="KXX2838" s="653"/>
      <c r="KXY2838" s="653"/>
      <c r="KXZ2838" s="653"/>
      <c r="KYA2838" s="653"/>
      <c r="KYB2838" s="653"/>
      <c r="KYC2838" s="653"/>
      <c r="KYD2838" s="653"/>
      <c r="KYE2838" s="653"/>
      <c r="KYF2838" s="653"/>
      <c r="KYG2838" s="653"/>
      <c r="KYH2838" s="653"/>
      <c r="KYI2838" s="653"/>
      <c r="KYJ2838" s="653"/>
      <c r="KYK2838" s="653"/>
      <c r="KYL2838" s="653"/>
      <c r="KYM2838" s="653"/>
      <c r="KYN2838" s="653"/>
      <c r="KYO2838" s="653"/>
      <c r="KYP2838" s="653"/>
      <c r="KYQ2838" s="653"/>
      <c r="KYR2838" s="653"/>
      <c r="KYS2838" s="653"/>
      <c r="KYT2838" s="653"/>
      <c r="KYU2838" s="653"/>
      <c r="KYV2838" s="653"/>
      <c r="KYW2838" s="653"/>
      <c r="KYX2838" s="653"/>
      <c r="KYY2838" s="653"/>
      <c r="KYZ2838" s="653"/>
      <c r="KZA2838" s="653"/>
      <c r="KZB2838" s="653"/>
      <c r="KZC2838" s="653"/>
      <c r="KZD2838" s="653"/>
      <c r="KZE2838" s="653"/>
      <c r="KZF2838" s="653"/>
      <c r="KZG2838" s="653"/>
      <c r="KZH2838" s="653"/>
      <c r="KZI2838" s="653"/>
      <c r="KZJ2838" s="653"/>
      <c r="KZK2838" s="653"/>
      <c r="KZL2838" s="653"/>
      <c r="KZM2838" s="653"/>
      <c r="KZN2838" s="653"/>
      <c r="KZO2838" s="653"/>
      <c r="KZP2838" s="653"/>
      <c r="KZQ2838" s="653"/>
      <c r="KZR2838" s="653"/>
      <c r="KZS2838" s="653"/>
      <c r="KZT2838" s="653"/>
      <c r="KZU2838" s="653"/>
      <c r="KZV2838" s="653"/>
      <c r="KZW2838" s="653"/>
      <c r="KZX2838" s="653"/>
      <c r="KZY2838" s="653"/>
      <c r="KZZ2838" s="653"/>
      <c r="LAA2838" s="653"/>
      <c r="LAB2838" s="653"/>
      <c r="LAC2838" s="653"/>
      <c r="LAD2838" s="653"/>
      <c r="LAE2838" s="653"/>
      <c r="LAF2838" s="653"/>
      <c r="LAG2838" s="653"/>
      <c r="LAH2838" s="653"/>
      <c r="LAI2838" s="653"/>
      <c r="LAJ2838" s="653"/>
      <c r="LAK2838" s="653"/>
      <c r="LAL2838" s="653"/>
      <c r="LAM2838" s="653"/>
      <c r="LAN2838" s="653"/>
      <c r="LAO2838" s="653"/>
      <c r="LAP2838" s="653"/>
      <c r="LAQ2838" s="653"/>
      <c r="LAR2838" s="653"/>
      <c r="LAS2838" s="653"/>
      <c r="LAT2838" s="653"/>
      <c r="LAU2838" s="653"/>
      <c r="LAV2838" s="653"/>
      <c r="LAW2838" s="653"/>
      <c r="LAX2838" s="653"/>
      <c r="LAY2838" s="653"/>
      <c r="LAZ2838" s="653"/>
      <c r="LBA2838" s="653"/>
      <c r="LBB2838" s="653"/>
      <c r="LBC2838" s="653"/>
      <c r="LBD2838" s="653"/>
      <c r="LBE2838" s="653"/>
      <c r="LBF2838" s="653"/>
      <c r="LBG2838" s="653"/>
      <c r="LBH2838" s="653"/>
      <c r="LBI2838" s="653"/>
      <c r="LBJ2838" s="653"/>
      <c r="LBK2838" s="653"/>
      <c r="LBL2838" s="653"/>
      <c r="LBM2838" s="653"/>
      <c r="LBN2838" s="653"/>
      <c r="LBO2838" s="653"/>
      <c r="LBP2838" s="653"/>
      <c r="LBQ2838" s="653"/>
      <c r="LBR2838" s="653"/>
      <c r="LBS2838" s="653"/>
      <c r="LBT2838" s="653"/>
      <c r="LBU2838" s="653"/>
      <c r="LBV2838" s="653"/>
      <c r="LBW2838" s="653"/>
      <c r="LBX2838" s="653"/>
      <c r="LBY2838" s="653"/>
      <c r="LBZ2838" s="653"/>
      <c r="LCA2838" s="653"/>
      <c r="LCB2838" s="653"/>
      <c r="LCC2838" s="653"/>
      <c r="LCD2838" s="653"/>
      <c r="LCE2838" s="653"/>
      <c r="LCF2838" s="653"/>
      <c r="LCG2838" s="653"/>
      <c r="LCH2838" s="653"/>
      <c r="LCI2838" s="653"/>
      <c r="LCJ2838" s="653"/>
      <c r="LCK2838" s="653"/>
      <c r="LCL2838" s="653"/>
      <c r="LCM2838" s="653"/>
      <c r="LCN2838" s="653"/>
      <c r="LCO2838" s="653"/>
      <c r="LCP2838" s="653"/>
      <c r="LCQ2838" s="653"/>
      <c r="LCR2838" s="653"/>
      <c r="LCS2838" s="653"/>
      <c r="LCT2838" s="653"/>
      <c r="LCU2838" s="653"/>
      <c r="LCV2838" s="653"/>
      <c r="LCW2838" s="653"/>
      <c r="LCX2838" s="653"/>
      <c r="LCY2838" s="653"/>
      <c r="LCZ2838" s="653"/>
      <c r="LDA2838" s="653"/>
      <c r="LDB2838" s="653"/>
      <c r="LDC2838" s="653"/>
      <c r="LDD2838" s="653"/>
      <c r="LDE2838" s="653"/>
      <c r="LDF2838" s="653"/>
      <c r="LDG2838" s="653"/>
      <c r="LDH2838" s="653"/>
      <c r="LDI2838" s="653"/>
      <c r="LDJ2838" s="653"/>
      <c r="LDK2838" s="653"/>
      <c r="LDL2838" s="653"/>
      <c r="LDM2838" s="653"/>
      <c r="LDN2838" s="653"/>
      <c r="LDO2838" s="653"/>
      <c r="LDP2838" s="653"/>
      <c r="LDQ2838" s="653"/>
      <c r="LDR2838" s="653"/>
      <c r="LDS2838" s="653"/>
      <c r="LDT2838" s="653"/>
      <c r="LDU2838" s="653"/>
      <c r="LDV2838" s="653"/>
      <c r="LDW2838" s="653"/>
      <c r="LDX2838" s="653"/>
      <c r="LDY2838" s="653"/>
      <c r="LDZ2838" s="653"/>
      <c r="LEA2838" s="653"/>
      <c r="LEB2838" s="653"/>
      <c r="LEC2838" s="653"/>
      <c r="LED2838" s="653"/>
      <c r="LEE2838" s="653"/>
      <c r="LEF2838" s="653"/>
      <c r="LEG2838" s="653"/>
      <c r="LEH2838" s="653"/>
      <c r="LEI2838" s="653"/>
      <c r="LEJ2838" s="653"/>
      <c r="LEK2838" s="653"/>
      <c r="LEL2838" s="653"/>
      <c r="LEM2838" s="653"/>
      <c r="LEN2838" s="653"/>
      <c r="LEO2838" s="653"/>
      <c r="LEP2838" s="653"/>
      <c r="LEQ2838" s="653"/>
      <c r="LER2838" s="653"/>
      <c r="LES2838" s="653"/>
      <c r="LET2838" s="653"/>
      <c r="LEU2838" s="653"/>
      <c r="LEV2838" s="653"/>
      <c r="LEW2838" s="653"/>
      <c r="LEX2838" s="653"/>
      <c r="LEY2838" s="653"/>
      <c r="LEZ2838" s="653"/>
      <c r="LFA2838" s="653"/>
      <c r="LFB2838" s="653"/>
      <c r="LFC2838" s="653"/>
      <c r="LFD2838" s="653"/>
      <c r="LFE2838" s="653"/>
      <c r="LFF2838" s="653"/>
      <c r="LFG2838" s="653"/>
      <c r="LFH2838" s="653"/>
      <c r="LFI2838" s="653"/>
      <c r="LFJ2838" s="653"/>
      <c r="LFK2838" s="653"/>
      <c r="LFL2838" s="653"/>
      <c r="LFM2838" s="653"/>
      <c r="LFN2838" s="653"/>
      <c r="LFO2838" s="653"/>
      <c r="LFP2838" s="653"/>
      <c r="LFQ2838" s="653"/>
      <c r="LFR2838" s="653"/>
      <c r="LFS2838" s="653"/>
      <c r="LFT2838" s="653"/>
      <c r="LFU2838" s="653"/>
      <c r="LFV2838" s="653"/>
      <c r="LFW2838" s="653"/>
      <c r="LFX2838" s="653"/>
      <c r="LFY2838" s="653"/>
      <c r="LFZ2838" s="653"/>
      <c r="LGA2838" s="653"/>
      <c r="LGB2838" s="653"/>
      <c r="LGC2838" s="653"/>
      <c r="LGD2838" s="653"/>
      <c r="LGE2838" s="653"/>
      <c r="LGF2838" s="653"/>
      <c r="LGG2838" s="653"/>
      <c r="LGH2838" s="653"/>
      <c r="LGI2838" s="653"/>
      <c r="LGJ2838" s="653"/>
      <c r="LGK2838" s="653"/>
      <c r="LGL2838" s="653"/>
      <c r="LGM2838" s="653"/>
      <c r="LGN2838" s="653"/>
      <c r="LGO2838" s="653"/>
      <c r="LGP2838" s="653"/>
      <c r="LGQ2838" s="653"/>
      <c r="LGR2838" s="653"/>
      <c r="LGS2838" s="653"/>
      <c r="LGT2838" s="653"/>
      <c r="LGU2838" s="653"/>
      <c r="LGV2838" s="653"/>
      <c r="LGW2838" s="653"/>
      <c r="LGX2838" s="653"/>
      <c r="LGY2838" s="653"/>
      <c r="LGZ2838" s="653"/>
      <c r="LHA2838" s="653"/>
      <c r="LHB2838" s="653"/>
      <c r="LHC2838" s="653"/>
      <c r="LHD2838" s="653"/>
      <c r="LHE2838" s="653"/>
      <c r="LHF2838" s="653"/>
      <c r="LHG2838" s="653"/>
      <c r="LHH2838" s="653"/>
      <c r="LHI2838" s="653"/>
      <c r="LHJ2838" s="653"/>
      <c r="LHK2838" s="653"/>
      <c r="LHL2838" s="653"/>
      <c r="LHM2838" s="653"/>
      <c r="LHN2838" s="653"/>
      <c r="LHO2838" s="653"/>
      <c r="LHP2838" s="653"/>
      <c r="LHQ2838" s="653"/>
      <c r="LHR2838" s="653"/>
      <c r="LHS2838" s="653"/>
      <c r="LHT2838" s="653"/>
      <c r="LHU2838" s="653"/>
      <c r="LHV2838" s="653"/>
      <c r="LHW2838" s="653"/>
      <c r="LHX2838" s="653"/>
      <c r="LHY2838" s="653"/>
      <c r="LHZ2838" s="653"/>
      <c r="LIA2838" s="653"/>
      <c r="LIB2838" s="653"/>
      <c r="LIC2838" s="653"/>
      <c r="LID2838" s="653"/>
      <c r="LIE2838" s="653"/>
      <c r="LIF2838" s="653"/>
      <c r="LIG2838" s="653"/>
      <c r="LIH2838" s="653"/>
      <c r="LII2838" s="653"/>
      <c r="LIJ2838" s="653"/>
      <c r="LIK2838" s="653"/>
      <c r="LIL2838" s="653"/>
      <c r="LIM2838" s="653"/>
      <c r="LIN2838" s="653"/>
      <c r="LIO2838" s="653"/>
      <c r="LIP2838" s="653"/>
      <c r="LIQ2838" s="653"/>
      <c r="LIR2838" s="653"/>
      <c r="LIS2838" s="653"/>
      <c r="LIT2838" s="653"/>
      <c r="LIU2838" s="653"/>
      <c r="LIV2838" s="653"/>
      <c r="LIW2838" s="653"/>
      <c r="LIX2838" s="653"/>
      <c r="LIY2838" s="653"/>
      <c r="LIZ2838" s="653"/>
      <c r="LJA2838" s="653"/>
      <c r="LJB2838" s="653"/>
      <c r="LJC2838" s="653"/>
      <c r="LJD2838" s="653"/>
      <c r="LJE2838" s="653"/>
      <c r="LJF2838" s="653"/>
      <c r="LJG2838" s="653"/>
      <c r="LJH2838" s="653"/>
      <c r="LJI2838" s="653"/>
      <c r="LJJ2838" s="653"/>
      <c r="LJK2838" s="653"/>
      <c r="LJL2838" s="653"/>
      <c r="LJM2838" s="653"/>
      <c r="LJN2838" s="653"/>
      <c r="LJO2838" s="653"/>
      <c r="LJP2838" s="653"/>
      <c r="LJQ2838" s="653"/>
      <c r="LJR2838" s="653"/>
      <c r="LJS2838" s="653"/>
      <c r="LJT2838" s="653"/>
      <c r="LJU2838" s="653"/>
      <c r="LJV2838" s="653"/>
      <c r="LJW2838" s="653"/>
      <c r="LJX2838" s="653"/>
      <c r="LJY2838" s="653"/>
      <c r="LJZ2838" s="653"/>
      <c r="LKA2838" s="653"/>
      <c r="LKB2838" s="653"/>
      <c r="LKC2838" s="653"/>
      <c r="LKD2838" s="653"/>
      <c r="LKE2838" s="653"/>
      <c r="LKF2838" s="653"/>
      <c r="LKG2838" s="653"/>
      <c r="LKH2838" s="653"/>
      <c r="LKI2838" s="653"/>
      <c r="LKJ2838" s="653"/>
      <c r="LKK2838" s="653"/>
      <c r="LKL2838" s="653"/>
      <c r="LKM2838" s="653"/>
      <c r="LKN2838" s="653"/>
      <c r="LKO2838" s="653"/>
      <c r="LKP2838" s="653"/>
      <c r="LKQ2838" s="653"/>
      <c r="LKR2838" s="653"/>
      <c r="LKS2838" s="653"/>
      <c r="LKT2838" s="653"/>
      <c r="LKU2838" s="653"/>
      <c r="LKV2838" s="653"/>
      <c r="LKW2838" s="653"/>
      <c r="LKX2838" s="653"/>
      <c r="LKY2838" s="653"/>
      <c r="LKZ2838" s="653"/>
      <c r="LLA2838" s="653"/>
      <c r="LLB2838" s="653"/>
      <c r="LLC2838" s="653"/>
      <c r="LLD2838" s="653"/>
      <c r="LLE2838" s="653"/>
      <c r="LLF2838" s="653"/>
      <c r="LLG2838" s="653"/>
      <c r="LLH2838" s="653"/>
      <c r="LLI2838" s="653"/>
      <c r="LLJ2838" s="653"/>
      <c r="LLK2838" s="653"/>
      <c r="LLL2838" s="653"/>
      <c r="LLM2838" s="653"/>
      <c r="LLN2838" s="653"/>
      <c r="LLO2838" s="653"/>
      <c r="LLP2838" s="653"/>
      <c r="LLQ2838" s="653"/>
      <c r="LLR2838" s="653"/>
      <c r="LLS2838" s="653"/>
      <c r="LLT2838" s="653"/>
      <c r="LLU2838" s="653"/>
      <c r="LLV2838" s="653"/>
      <c r="LLW2838" s="653"/>
      <c r="LLX2838" s="653"/>
      <c r="LLY2838" s="653"/>
      <c r="LLZ2838" s="653"/>
      <c r="LMA2838" s="653"/>
      <c r="LMB2838" s="653"/>
      <c r="LMC2838" s="653"/>
      <c r="LMD2838" s="653"/>
      <c r="LME2838" s="653"/>
      <c r="LMF2838" s="653"/>
      <c r="LMG2838" s="653"/>
      <c r="LMH2838" s="653"/>
      <c r="LMI2838" s="653"/>
      <c r="LMJ2838" s="653"/>
      <c r="LMK2838" s="653"/>
      <c r="LML2838" s="653"/>
      <c r="LMM2838" s="653"/>
      <c r="LMN2838" s="653"/>
      <c r="LMO2838" s="653"/>
      <c r="LMP2838" s="653"/>
      <c r="LMQ2838" s="653"/>
      <c r="LMR2838" s="653"/>
      <c r="LMS2838" s="653"/>
      <c r="LMT2838" s="653"/>
      <c r="LMU2838" s="653"/>
      <c r="LMV2838" s="653"/>
      <c r="LMW2838" s="653"/>
      <c r="LMX2838" s="653"/>
      <c r="LMY2838" s="653"/>
      <c r="LMZ2838" s="653"/>
      <c r="LNA2838" s="653"/>
      <c r="LNB2838" s="653"/>
      <c r="LNC2838" s="653"/>
      <c r="LND2838" s="653"/>
      <c r="LNE2838" s="653"/>
      <c r="LNF2838" s="653"/>
      <c r="LNG2838" s="653"/>
      <c r="LNH2838" s="653"/>
      <c r="LNI2838" s="653"/>
      <c r="LNJ2838" s="653"/>
      <c r="LNK2838" s="653"/>
      <c r="LNL2838" s="653"/>
      <c r="LNM2838" s="653"/>
      <c r="LNN2838" s="653"/>
      <c r="LNO2838" s="653"/>
      <c r="LNP2838" s="653"/>
      <c r="LNQ2838" s="653"/>
      <c r="LNR2838" s="653"/>
      <c r="LNS2838" s="653"/>
      <c r="LNT2838" s="653"/>
      <c r="LNU2838" s="653"/>
      <c r="LNV2838" s="653"/>
      <c r="LNW2838" s="653"/>
      <c r="LNX2838" s="653"/>
      <c r="LNY2838" s="653"/>
      <c r="LNZ2838" s="653"/>
      <c r="LOA2838" s="653"/>
      <c r="LOB2838" s="653"/>
      <c r="LOC2838" s="653"/>
      <c r="LOD2838" s="653"/>
      <c r="LOE2838" s="653"/>
      <c r="LOF2838" s="653"/>
      <c r="LOG2838" s="653"/>
      <c r="LOH2838" s="653"/>
      <c r="LOI2838" s="653"/>
      <c r="LOJ2838" s="653"/>
      <c r="LOK2838" s="653"/>
      <c r="LOL2838" s="653"/>
      <c r="LOM2838" s="653"/>
      <c r="LON2838" s="653"/>
      <c r="LOO2838" s="653"/>
      <c r="LOP2838" s="653"/>
      <c r="LOQ2838" s="653"/>
      <c r="LOR2838" s="653"/>
      <c r="LOS2838" s="653"/>
      <c r="LOT2838" s="653"/>
      <c r="LOU2838" s="653"/>
      <c r="LOV2838" s="653"/>
      <c r="LOW2838" s="653"/>
      <c r="LOX2838" s="653"/>
      <c r="LOY2838" s="653"/>
      <c r="LOZ2838" s="653"/>
      <c r="LPA2838" s="653"/>
      <c r="LPB2838" s="653"/>
      <c r="LPC2838" s="653"/>
      <c r="LPD2838" s="653"/>
      <c r="LPE2838" s="653"/>
      <c r="LPF2838" s="653"/>
      <c r="LPG2838" s="653"/>
      <c r="LPH2838" s="653"/>
      <c r="LPI2838" s="653"/>
      <c r="LPJ2838" s="653"/>
      <c r="LPK2838" s="653"/>
      <c r="LPL2838" s="653"/>
      <c r="LPM2838" s="653"/>
      <c r="LPN2838" s="653"/>
      <c r="LPO2838" s="653"/>
      <c r="LPP2838" s="653"/>
      <c r="LPQ2838" s="653"/>
      <c r="LPR2838" s="653"/>
      <c r="LPS2838" s="653"/>
      <c r="LPT2838" s="653"/>
      <c r="LPU2838" s="653"/>
      <c r="LPV2838" s="653"/>
      <c r="LPW2838" s="653"/>
      <c r="LPX2838" s="653"/>
      <c r="LPY2838" s="653"/>
      <c r="LPZ2838" s="653"/>
      <c r="LQA2838" s="653"/>
      <c r="LQB2838" s="653"/>
      <c r="LQC2838" s="653"/>
      <c r="LQD2838" s="653"/>
      <c r="LQE2838" s="653"/>
      <c r="LQF2838" s="653"/>
      <c r="LQG2838" s="653"/>
      <c r="LQH2838" s="653"/>
      <c r="LQI2838" s="653"/>
      <c r="LQJ2838" s="653"/>
      <c r="LQK2838" s="653"/>
      <c r="LQL2838" s="653"/>
      <c r="LQM2838" s="653"/>
      <c r="LQN2838" s="653"/>
      <c r="LQO2838" s="653"/>
      <c r="LQP2838" s="653"/>
      <c r="LQQ2838" s="653"/>
      <c r="LQR2838" s="653"/>
      <c r="LQS2838" s="653"/>
      <c r="LQT2838" s="653"/>
      <c r="LQU2838" s="653"/>
      <c r="LQV2838" s="653"/>
      <c r="LQW2838" s="653"/>
      <c r="LQX2838" s="653"/>
      <c r="LQY2838" s="653"/>
      <c r="LQZ2838" s="653"/>
      <c r="LRA2838" s="653"/>
      <c r="LRB2838" s="653"/>
      <c r="LRC2838" s="653"/>
      <c r="LRD2838" s="653"/>
      <c r="LRE2838" s="653"/>
      <c r="LRF2838" s="653"/>
      <c r="LRG2838" s="653"/>
      <c r="LRH2838" s="653"/>
      <c r="LRI2838" s="653"/>
      <c r="LRJ2838" s="653"/>
      <c r="LRK2838" s="653"/>
      <c r="LRL2838" s="653"/>
      <c r="LRM2838" s="653"/>
      <c r="LRN2838" s="653"/>
      <c r="LRO2838" s="653"/>
      <c r="LRP2838" s="653"/>
      <c r="LRQ2838" s="653"/>
      <c r="LRR2838" s="653"/>
      <c r="LRS2838" s="653"/>
      <c r="LRT2838" s="653"/>
      <c r="LRU2838" s="653"/>
      <c r="LRV2838" s="653"/>
      <c r="LRW2838" s="653"/>
      <c r="LRX2838" s="653"/>
      <c r="LRY2838" s="653"/>
      <c r="LRZ2838" s="653"/>
      <c r="LSA2838" s="653"/>
      <c r="LSB2838" s="653"/>
      <c r="LSC2838" s="653"/>
      <c r="LSD2838" s="653"/>
      <c r="LSE2838" s="653"/>
      <c r="LSF2838" s="653"/>
      <c r="LSG2838" s="653"/>
      <c r="LSH2838" s="653"/>
      <c r="LSI2838" s="653"/>
      <c r="LSJ2838" s="653"/>
      <c r="LSK2838" s="653"/>
      <c r="LSL2838" s="653"/>
      <c r="LSM2838" s="653"/>
      <c r="LSN2838" s="653"/>
      <c r="LSO2838" s="653"/>
      <c r="LSP2838" s="653"/>
      <c r="LSQ2838" s="653"/>
      <c r="LSR2838" s="653"/>
      <c r="LSS2838" s="653"/>
      <c r="LST2838" s="653"/>
      <c r="LSU2838" s="653"/>
      <c r="LSV2838" s="653"/>
      <c r="LSW2838" s="653"/>
      <c r="LSX2838" s="653"/>
      <c r="LSY2838" s="653"/>
      <c r="LSZ2838" s="653"/>
      <c r="LTA2838" s="653"/>
      <c r="LTB2838" s="653"/>
      <c r="LTC2838" s="653"/>
      <c r="LTD2838" s="653"/>
      <c r="LTE2838" s="653"/>
      <c r="LTF2838" s="653"/>
      <c r="LTG2838" s="653"/>
      <c r="LTH2838" s="653"/>
      <c r="LTI2838" s="653"/>
      <c r="LTJ2838" s="653"/>
      <c r="LTK2838" s="653"/>
      <c r="LTL2838" s="653"/>
      <c r="LTM2838" s="653"/>
      <c r="LTN2838" s="653"/>
      <c r="LTO2838" s="653"/>
      <c r="LTP2838" s="653"/>
      <c r="LTQ2838" s="653"/>
      <c r="LTR2838" s="653"/>
      <c r="LTS2838" s="653"/>
      <c r="LTT2838" s="653"/>
      <c r="LTU2838" s="653"/>
      <c r="LTV2838" s="653"/>
      <c r="LTW2838" s="653"/>
      <c r="LTX2838" s="653"/>
      <c r="LTY2838" s="653"/>
      <c r="LTZ2838" s="653"/>
      <c r="LUA2838" s="653"/>
      <c r="LUB2838" s="653"/>
      <c r="LUC2838" s="653"/>
      <c r="LUD2838" s="653"/>
      <c r="LUE2838" s="653"/>
      <c r="LUF2838" s="653"/>
      <c r="LUG2838" s="653"/>
      <c r="LUH2838" s="653"/>
      <c r="LUI2838" s="653"/>
      <c r="LUJ2838" s="653"/>
      <c r="LUK2838" s="653"/>
      <c r="LUL2838" s="653"/>
      <c r="LUM2838" s="653"/>
      <c r="LUN2838" s="653"/>
      <c r="LUO2838" s="653"/>
      <c r="LUP2838" s="653"/>
      <c r="LUQ2838" s="653"/>
      <c r="LUR2838" s="653"/>
      <c r="LUS2838" s="653"/>
      <c r="LUT2838" s="653"/>
      <c r="LUU2838" s="653"/>
      <c r="LUV2838" s="653"/>
      <c r="LUW2838" s="653"/>
      <c r="LUX2838" s="653"/>
      <c r="LUY2838" s="653"/>
      <c r="LUZ2838" s="653"/>
      <c r="LVA2838" s="653"/>
      <c r="LVB2838" s="653"/>
      <c r="LVC2838" s="653"/>
      <c r="LVD2838" s="653"/>
      <c r="LVE2838" s="653"/>
      <c r="LVF2838" s="653"/>
      <c r="LVG2838" s="653"/>
      <c r="LVH2838" s="653"/>
      <c r="LVI2838" s="653"/>
      <c r="LVJ2838" s="653"/>
      <c r="LVK2838" s="653"/>
      <c r="LVL2838" s="653"/>
      <c r="LVM2838" s="653"/>
      <c r="LVN2838" s="653"/>
      <c r="LVO2838" s="653"/>
      <c r="LVP2838" s="653"/>
      <c r="LVQ2838" s="653"/>
      <c r="LVR2838" s="653"/>
      <c r="LVS2838" s="653"/>
      <c r="LVT2838" s="653"/>
      <c r="LVU2838" s="653"/>
      <c r="LVV2838" s="653"/>
      <c r="LVW2838" s="653"/>
      <c r="LVX2838" s="653"/>
      <c r="LVY2838" s="653"/>
      <c r="LVZ2838" s="653"/>
      <c r="LWA2838" s="653"/>
      <c r="LWB2838" s="653"/>
      <c r="LWC2838" s="653"/>
      <c r="LWD2838" s="653"/>
      <c r="LWE2838" s="653"/>
      <c r="LWF2838" s="653"/>
      <c r="LWG2838" s="653"/>
      <c r="LWH2838" s="653"/>
      <c r="LWI2838" s="653"/>
      <c r="LWJ2838" s="653"/>
      <c r="LWK2838" s="653"/>
      <c r="LWL2838" s="653"/>
      <c r="LWM2838" s="653"/>
      <c r="LWN2838" s="653"/>
      <c r="LWO2838" s="653"/>
      <c r="LWP2838" s="653"/>
      <c r="LWQ2838" s="653"/>
      <c r="LWR2838" s="653"/>
      <c r="LWS2838" s="653"/>
      <c r="LWT2838" s="653"/>
      <c r="LWU2838" s="653"/>
      <c r="LWV2838" s="653"/>
      <c r="LWW2838" s="653"/>
      <c r="LWX2838" s="653"/>
      <c r="LWY2838" s="653"/>
      <c r="LWZ2838" s="653"/>
      <c r="LXA2838" s="653"/>
      <c r="LXB2838" s="653"/>
      <c r="LXC2838" s="653"/>
      <c r="LXD2838" s="653"/>
      <c r="LXE2838" s="653"/>
      <c r="LXF2838" s="653"/>
      <c r="LXG2838" s="653"/>
      <c r="LXH2838" s="653"/>
      <c r="LXI2838" s="653"/>
      <c r="LXJ2838" s="653"/>
      <c r="LXK2838" s="653"/>
      <c r="LXL2838" s="653"/>
      <c r="LXM2838" s="653"/>
      <c r="LXN2838" s="653"/>
      <c r="LXO2838" s="653"/>
      <c r="LXP2838" s="653"/>
      <c r="LXQ2838" s="653"/>
      <c r="LXR2838" s="653"/>
      <c r="LXS2838" s="653"/>
      <c r="LXT2838" s="653"/>
      <c r="LXU2838" s="653"/>
      <c r="LXV2838" s="653"/>
      <c r="LXW2838" s="653"/>
      <c r="LXX2838" s="653"/>
      <c r="LXY2838" s="653"/>
      <c r="LXZ2838" s="653"/>
      <c r="LYA2838" s="653"/>
      <c r="LYB2838" s="653"/>
      <c r="LYC2838" s="653"/>
      <c r="LYD2838" s="653"/>
      <c r="LYE2838" s="653"/>
      <c r="LYF2838" s="653"/>
      <c r="LYG2838" s="653"/>
      <c r="LYH2838" s="653"/>
      <c r="LYI2838" s="653"/>
      <c r="LYJ2838" s="653"/>
      <c r="LYK2838" s="653"/>
      <c r="LYL2838" s="653"/>
      <c r="LYM2838" s="653"/>
      <c r="LYN2838" s="653"/>
      <c r="LYO2838" s="653"/>
      <c r="LYP2838" s="653"/>
      <c r="LYQ2838" s="653"/>
      <c r="LYR2838" s="653"/>
      <c r="LYS2838" s="653"/>
      <c r="LYT2838" s="653"/>
      <c r="LYU2838" s="653"/>
      <c r="LYV2838" s="653"/>
      <c r="LYW2838" s="653"/>
      <c r="LYX2838" s="653"/>
      <c r="LYY2838" s="653"/>
      <c r="LYZ2838" s="653"/>
      <c r="LZA2838" s="653"/>
      <c r="LZB2838" s="653"/>
      <c r="LZC2838" s="653"/>
      <c r="LZD2838" s="653"/>
      <c r="LZE2838" s="653"/>
      <c r="LZF2838" s="653"/>
      <c r="LZG2838" s="653"/>
      <c r="LZH2838" s="653"/>
      <c r="LZI2838" s="653"/>
      <c r="LZJ2838" s="653"/>
      <c r="LZK2838" s="653"/>
      <c r="LZL2838" s="653"/>
      <c r="LZM2838" s="653"/>
      <c r="LZN2838" s="653"/>
      <c r="LZO2838" s="653"/>
      <c r="LZP2838" s="653"/>
      <c r="LZQ2838" s="653"/>
      <c r="LZR2838" s="653"/>
      <c r="LZS2838" s="653"/>
      <c r="LZT2838" s="653"/>
      <c r="LZU2838" s="653"/>
      <c r="LZV2838" s="653"/>
      <c r="LZW2838" s="653"/>
      <c r="LZX2838" s="653"/>
      <c r="LZY2838" s="653"/>
      <c r="LZZ2838" s="653"/>
      <c r="MAA2838" s="653"/>
      <c r="MAB2838" s="653"/>
      <c r="MAC2838" s="653"/>
      <c r="MAD2838" s="653"/>
      <c r="MAE2838" s="653"/>
      <c r="MAF2838" s="653"/>
      <c r="MAG2838" s="653"/>
      <c r="MAH2838" s="653"/>
      <c r="MAI2838" s="653"/>
      <c r="MAJ2838" s="653"/>
      <c r="MAK2838" s="653"/>
      <c r="MAL2838" s="653"/>
      <c r="MAM2838" s="653"/>
      <c r="MAN2838" s="653"/>
      <c r="MAO2838" s="653"/>
      <c r="MAP2838" s="653"/>
      <c r="MAQ2838" s="653"/>
      <c r="MAR2838" s="653"/>
      <c r="MAS2838" s="653"/>
      <c r="MAT2838" s="653"/>
      <c r="MAU2838" s="653"/>
      <c r="MAV2838" s="653"/>
      <c r="MAW2838" s="653"/>
      <c r="MAX2838" s="653"/>
      <c r="MAY2838" s="653"/>
      <c r="MAZ2838" s="653"/>
      <c r="MBA2838" s="653"/>
      <c r="MBB2838" s="653"/>
      <c r="MBC2838" s="653"/>
      <c r="MBD2838" s="653"/>
      <c r="MBE2838" s="653"/>
      <c r="MBF2838" s="653"/>
      <c r="MBG2838" s="653"/>
      <c r="MBH2838" s="653"/>
      <c r="MBI2838" s="653"/>
      <c r="MBJ2838" s="653"/>
      <c r="MBK2838" s="653"/>
      <c r="MBL2838" s="653"/>
      <c r="MBM2838" s="653"/>
      <c r="MBN2838" s="653"/>
      <c r="MBO2838" s="653"/>
      <c r="MBP2838" s="653"/>
      <c r="MBQ2838" s="653"/>
      <c r="MBR2838" s="653"/>
      <c r="MBS2838" s="653"/>
      <c r="MBT2838" s="653"/>
      <c r="MBU2838" s="653"/>
      <c r="MBV2838" s="653"/>
      <c r="MBW2838" s="653"/>
      <c r="MBX2838" s="653"/>
      <c r="MBY2838" s="653"/>
      <c r="MBZ2838" s="653"/>
      <c r="MCA2838" s="653"/>
      <c r="MCB2838" s="653"/>
      <c r="MCC2838" s="653"/>
      <c r="MCD2838" s="653"/>
      <c r="MCE2838" s="653"/>
      <c r="MCF2838" s="653"/>
      <c r="MCG2838" s="653"/>
      <c r="MCH2838" s="653"/>
      <c r="MCI2838" s="653"/>
      <c r="MCJ2838" s="653"/>
      <c r="MCK2838" s="653"/>
      <c r="MCL2838" s="653"/>
      <c r="MCM2838" s="653"/>
      <c r="MCN2838" s="653"/>
      <c r="MCO2838" s="653"/>
      <c r="MCP2838" s="653"/>
      <c r="MCQ2838" s="653"/>
      <c r="MCR2838" s="653"/>
      <c r="MCS2838" s="653"/>
      <c r="MCT2838" s="653"/>
      <c r="MCU2838" s="653"/>
      <c r="MCV2838" s="653"/>
      <c r="MCW2838" s="653"/>
      <c r="MCX2838" s="653"/>
      <c r="MCY2838" s="653"/>
      <c r="MCZ2838" s="653"/>
      <c r="MDA2838" s="653"/>
      <c r="MDB2838" s="653"/>
      <c r="MDC2838" s="653"/>
      <c r="MDD2838" s="653"/>
      <c r="MDE2838" s="653"/>
      <c r="MDF2838" s="653"/>
      <c r="MDG2838" s="653"/>
      <c r="MDH2838" s="653"/>
      <c r="MDI2838" s="653"/>
      <c r="MDJ2838" s="653"/>
      <c r="MDK2838" s="653"/>
      <c r="MDL2838" s="653"/>
      <c r="MDM2838" s="653"/>
      <c r="MDN2838" s="653"/>
      <c r="MDO2838" s="653"/>
      <c r="MDP2838" s="653"/>
      <c r="MDQ2838" s="653"/>
      <c r="MDR2838" s="653"/>
      <c r="MDS2838" s="653"/>
      <c r="MDT2838" s="653"/>
      <c r="MDU2838" s="653"/>
      <c r="MDV2838" s="653"/>
      <c r="MDW2838" s="653"/>
      <c r="MDX2838" s="653"/>
      <c r="MDY2838" s="653"/>
      <c r="MDZ2838" s="653"/>
      <c r="MEA2838" s="653"/>
      <c r="MEB2838" s="653"/>
      <c r="MEC2838" s="653"/>
      <c r="MED2838" s="653"/>
      <c r="MEE2838" s="653"/>
      <c r="MEF2838" s="653"/>
      <c r="MEG2838" s="653"/>
      <c r="MEH2838" s="653"/>
      <c r="MEI2838" s="653"/>
      <c r="MEJ2838" s="653"/>
      <c r="MEK2838" s="653"/>
      <c r="MEL2838" s="653"/>
      <c r="MEM2838" s="653"/>
      <c r="MEN2838" s="653"/>
      <c r="MEO2838" s="653"/>
      <c r="MEP2838" s="653"/>
      <c r="MEQ2838" s="653"/>
      <c r="MER2838" s="653"/>
      <c r="MES2838" s="653"/>
      <c r="MET2838" s="653"/>
      <c r="MEU2838" s="653"/>
      <c r="MEV2838" s="653"/>
      <c r="MEW2838" s="653"/>
      <c r="MEX2838" s="653"/>
      <c r="MEY2838" s="653"/>
      <c r="MEZ2838" s="653"/>
      <c r="MFA2838" s="653"/>
      <c r="MFB2838" s="653"/>
      <c r="MFC2838" s="653"/>
      <c r="MFD2838" s="653"/>
      <c r="MFE2838" s="653"/>
      <c r="MFF2838" s="653"/>
      <c r="MFG2838" s="653"/>
      <c r="MFH2838" s="653"/>
      <c r="MFI2838" s="653"/>
      <c r="MFJ2838" s="653"/>
      <c r="MFK2838" s="653"/>
      <c r="MFL2838" s="653"/>
      <c r="MFM2838" s="653"/>
      <c r="MFN2838" s="653"/>
      <c r="MFO2838" s="653"/>
      <c r="MFP2838" s="653"/>
      <c r="MFQ2838" s="653"/>
      <c r="MFR2838" s="653"/>
      <c r="MFS2838" s="653"/>
      <c r="MFT2838" s="653"/>
      <c r="MFU2838" s="653"/>
      <c r="MFV2838" s="653"/>
      <c r="MFW2838" s="653"/>
      <c r="MFX2838" s="653"/>
      <c r="MFY2838" s="653"/>
      <c r="MFZ2838" s="653"/>
      <c r="MGA2838" s="653"/>
      <c r="MGB2838" s="653"/>
      <c r="MGC2838" s="653"/>
      <c r="MGD2838" s="653"/>
      <c r="MGE2838" s="653"/>
      <c r="MGF2838" s="653"/>
      <c r="MGG2838" s="653"/>
      <c r="MGH2838" s="653"/>
      <c r="MGI2838" s="653"/>
      <c r="MGJ2838" s="653"/>
      <c r="MGK2838" s="653"/>
      <c r="MGL2838" s="653"/>
      <c r="MGM2838" s="653"/>
      <c r="MGN2838" s="653"/>
      <c r="MGO2838" s="653"/>
      <c r="MGP2838" s="653"/>
      <c r="MGQ2838" s="653"/>
      <c r="MGR2838" s="653"/>
      <c r="MGS2838" s="653"/>
      <c r="MGT2838" s="653"/>
      <c r="MGU2838" s="653"/>
      <c r="MGV2838" s="653"/>
      <c r="MGW2838" s="653"/>
      <c r="MGX2838" s="653"/>
      <c r="MGY2838" s="653"/>
      <c r="MGZ2838" s="653"/>
      <c r="MHA2838" s="653"/>
      <c r="MHB2838" s="653"/>
      <c r="MHC2838" s="653"/>
      <c r="MHD2838" s="653"/>
      <c r="MHE2838" s="653"/>
      <c r="MHF2838" s="653"/>
      <c r="MHG2838" s="653"/>
      <c r="MHH2838" s="653"/>
      <c r="MHI2838" s="653"/>
      <c r="MHJ2838" s="653"/>
      <c r="MHK2838" s="653"/>
      <c r="MHL2838" s="653"/>
      <c r="MHM2838" s="653"/>
      <c r="MHN2838" s="653"/>
      <c r="MHO2838" s="653"/>
      <c r="MHP2838" s="653"/>
      <c r="MHQ2838" s="653"/>
      <c r="MHR2838" s="653"/>
      <c r="MHS2838" s="653"/>
      <c r="MHT2838" s="653"/>
      <c r="MHU2838" s="653"/>
      <c r="MHV2838" s="653"/>
      <c r="MHW2838" s="653"/>
      <c r="MHX2838" s="653"/>
      <c r="MHY2838" s="653"/>
      <c r="MHZ2838" s="653"/>
      <c r="MIA2838" s="653"/>
      <c r="MIB2838" s="653"/>
      <c r="MIC2838" s="653"/>
      <c r="MID2838" s="653"/>
      <c r="MIE2838" s="653"/>
      <c r="MIF2838" s="653"/>
      <c r="MIG2838" s="653"/>
      <c r="MIH2838" s="653"/>
      <c r="MII2838" s="653"/>
      <c r="MIJ2838" s="653"/>
      <c r="MIK2838" s="653"/>
      <c r="MIL2838" s="653"/>
      <c r="MIM2838" s="653"/>
      <c r="MIN2838" s="653"/>
      <c r="MIO2838" s="653"/>
      <c r="MIP2838" s="653"/>
      <c r="MIQ2838" s="653"/>
      <c r="MIR2838" s="653"/>
      <c r="MIS2838" s="653"/>
      <c r="MIT2838" s="653"/>
      <c r="MIU2838" s="653"/>
      <c r="MIV2838" s="653"/>
      <c r="MIW2838" s="653"/>
      <c r="MIX2838" s="653"/>
      <c r="MIY2838" s="653"/>
      <c r="MIZ2838" s="653"/>
      <c r="MJA2838" s="653"/>
      <c r="MJB2838" s="653"/>
      <c r="MJC2838" s="653"/>
      <c r="MJD2838" s="653"/>
      <c r="MJE2838" s="653"/>
      <c r="MJF2838" s="653"/>
      <c r="MJG2838" s="653"/>
      <c r="MJH2838" s="653"/>
      <c r="MJI2838" s="653"/>
      <c r="MJJ2838" s="653"/>
      <c r="MJK2838" s="653"/>
      <c r="MJL2838" s="653"/>
      <c r="MJM2838" s="653"/>
      <c r="MJN2838" s="653"/>
      <c r="MJO2838" s="653"/>
      <c r="MJP2838" s="653"/>
      <c r="MJQ2838" s="653"/>
      <c r="MJR2838" s="653"/>
      <c r="MJS2838" s="653"/>
      <c r="MJT2838" s="653"/>
      <c r="MJU2838" s="653"/>
      <c r="MJV2838" s="653"/>
      <c r="MJW2838" s="653"/>
      <c r="MJX2838" s="653"/>
      <c r="MJY2838" s="653"/>
      <c r="MJZ2838" s="653"/>
      <c r="MKA2838" s="653"/>
      <c r="MKB2838" s="653"/>
      <c r="MKC2838" s="653"/>
      <c r="MKD2838" s="653"/>
      <c r="MKE2838" s="653"/>
      <c r="MKF2838" s="653"/>
      <c r="MKG2838" s="653"/>
      <c r="MKH2838" s="653"/>
      <c r="MKI2838" s="653"/>
      <c r="MKJ2838" s="653"/>
      <c r="MKK2838" s="653"/>
      <c r="MKL2838" s="653"/>
      <c r="MKM2838" s="653"/>
      <c r="MKN2838" s="653"/>
      <c r="MKO2838" s="653"/>
      <c r="MKP2838" s="653"/>
      <c r="MKQ2838" s="653"/>
      <c r="MKR2838" s="653"/>
      <c r="MKS2838" s="653"/>
      <c r="MKT2838" s="653"/>
      <c r="MKU2838" s="653"/>
      <c r="MKV2838" s="653"/>
      <c r="MKW2838" s="653"/>
      <c r="MKX2838" s="653"/>
      <c r="MKY2838" s="653"/>
      <c r="MKZ2838" s="653"/>
      <c r="MLA2838" s="653"/>
      <c r="MLB2838" s="653"/>
      <c r="MLC2838" s="653"/>
      <c r="MLD2838" s="653"/>
      <c r="MLE2838" s="653"/>
      <c r="MLF2838" s="653"/>
      <c r="MLG2838" s="653"/>
      <c r="MLH2838" s="653"/>
      <c r="MLI2838" s="653"/>
      <c r="MLJ2838" s="653"/>
      <c r="MLK2838" s="653"/>
      <c r="MLL2838" s="653"/>
      <c r="MLM2838" s="653"/>
      <c r="MLN2838" s="653"/>
      <c r="MLO2838" s="653"/>
      <c r="MLP2838" s="653"/>
      <c r="MLQ2838" s="653"/>
      <c r="MLR2838" s="653"/>
      <c r="MLS2838" s="653"/>
      <c r="MLT2838" s="653"/>
      <c r="MLU2838" s="653"/>
      <c r="MLV2838" s="653"/>
      <c r="MLW2838" s="653"/>
      <c r="MLX2838" s="653"/>
      <c r="MLY2838" s="653"/>
      <c r="MLZ2838" s="653"/>
      <c r="MMA2838" s="653"/>
      <c r="MMB2838" s="653"/>
      <c r="MMC2838" s="653"/>
      <c r="MMD2838" s="653"/>
      <c r="MME2838" s="653"/>
      <c r="MMF2838" s="653"/>
      <c r="MMG2838" s="653"/>
      <c r="MMH2838" s="653"/>
      <c r="MMI2838" s="653"/>
      <c r="MMJ2838" s="653"/>
      <c r="MMK2838" s="653"/>
      <c r="MML2838" s="653"/>
      <c r="MMM2838" s="653"/>
      <c r="MMN2838" s="653"/>
      <c r="MMO2838" s="653"/>
      <c r="MMP2838" s="653"/>
      <c r="MMQ2838" s="653"/>
      <c r="MMR2838" s="653"/>
      <c r="MMS2838" s="653"/>
      <c r="MMT2838" s="653"/>
      <c r="MMU2838" s="653"/>
      <c r="MMV2838" s="653"/>
      <c r="MMW2838" s="653"/>
      <c r="MMX2838" s="653"/>
      <c r="MMY2838" s="653"/>
      <c r="MMZ2838" s="653"/>
      <c r="MNA2838" s="653"/>
      <c r="MNB2838" s="653"/>
      <c r="MNC2838" s="653"/>
      <c r="MND2838" s="653"/>
      <c r="MNE2838" s="653"/>
      <c r="MNF2838" s="653"/>
      <c r="MNG2838" s="653"/>
      <c r="MNH2838" s="653"/>
      <c r="MNI2838" s="653"/>
      <c r="MNJ2838" s="653"/>
      <c r="MNK2838" s="653"/>
      <c r="MNL2838" s="653"/>
      <c r="MNM2838" s="653"/>
      <c r="MNN2838" s="653"/>
      <c r="MNO2838" s="653"/>
      <c r="MNP2838" s="653"/>
      <c r="MNQ2838" s="653"/>
      <c r="MNR2838" s="653"/>
      <c r="MNS2838" s="653"/>
      <c r="MNT2838" s="653"/>
      <c r="MNU2838" s="653"/>
      <c r="MNV2838" s="653"/>
      <c r="MNW2838" s="653"/>
      <c r="MNX2838" s="653"/>
      <c r="MNY2838" s="653"/>
      <c r="MNZ2838" s="653"/>
      <c r="MOA2838" s="653"/>
      <c r="MOB2838" s="653"/>
      <c r="MOC2838" s="653"/>
      <c r="MOD2838" s="653"/>
      <c r="MOE2838" s="653"/>
      <c r="MOF2838" s="653"/>
      <c r="MOG2838" s="653"/>
      <c r="MOH2838" s="653"/>
      <c r="MOI2838" s="653"/>
      <c r="MOJ2838" s="653"/>
      <c r="MOK2838" s="653"/>
      <c r="MOL2838" s="653"/>
      <c r="MOM2838" s="653"/>
      <c r="MON2838" s="653"/>
      <c r="MOO2838" s="653"/>
      <c r="MOP2838" s="653"/>
      <c r="MOQ2838" s="653"/>
      <c r="MOR2838" s="653"/>
      <c r="MOS2838" s="653"/>
      <c r="MOT2838" s="653"/>
      <c r="MOU2838" s="653"/>
      <c r="MOV2838" s="653"/>
      <c r="MOW2838" s="653"/>
      <c r="MOX2838" s="653"/>
      <c r="MOY2838" s="653"/>
      <c r="MOZ2838" s="653"/>
      <c r="MPA2838" s="653"/>
      <c r="MPB2838" s="653"/>
      <c r="MPC2838" s="653"/>
      <c r="MPD2838" s="653"/>
      <c r="MPE2838" s="653"/>
      <c r="MPF2838" s="653"/>
      <c r="MPG2838" s="653"/>
      <c r="MPH2838" s="653"/>
      <c r="MPI2838" s="653"/>
      <c r="MPJ2838" s="653"/>
      <c r="MPK2838" s="653"/>
      <c r="MPL2838" s="653"/>
      <c r="MPM2838" s="653"/>
      <c r="MPN2838" s="653"/>
      <c r="MPO2838" s="653"/>
      <c r="MPP2838" s="653"/>
      <c r="MPQ2838" s="653"/>
      <c r="MPR2838" s="653"/>
      <c r="MPS2838" s="653"/>
      <c r="MPT2838" s="653"/>
      <c r="MPU2838" s="653"/>
      <c r="MPV2838" s="653"/>
      <c r="MPW2838" s="653"/>
      <c r="MPX2838" s="653"/>
      <c r="MPY2838" s="653"/>
      <c r="MPZ2838" s="653"/>
      <c r="MQA2838" s="653"/>
      <c r="MQB2838" s="653"/>
      <c r="MQC2838" s="653"/>
      <c r="MQD2838" s="653"/>
      <c r="MQE2838" s="653"/>
      <c r="MQF2838" s="653"/>
      <c r="MQG2838" s="653"/>
      <c r="MQH2838" s="653"/>
      <c r="MQI2838" s="653"/>
      <c r="MQJ2838" s="653"/>
      <c r="MQK2838" s="653"/>
      <c r="MQL2838" s="653"/>
      <c r="MQM2838" s="653"/>
      <c r="MQN2838" s="653"/>
      <c r="MQO2838" s="653"/>
      <c r="MQP2838" s="653"/>
      <c r="MQQ2838" s="653"/>
      <c r="MQR2838" s="653"/>
      <c r="MQS2838" s="653"/>
      <c r="MQT2838" s="653"/>
      <c r="MQU2838" s="653"/>
      <c r="MQV2838" s="653"/>
      <c r="MQW2838" s="653"/>
      <c r="MQX2838" s="653"/>
      <c r="MQY2838" s="653"/>
      <c r="MQZ2838" s="653"/>
      <c r="MRA2838" s="653"/>
      <c r="MRB2838" s="653"/>
      <c r="MRC2838" s="653"/>
      <c r="MRD2838" s="653"/>
      <c r="MRE2838" s="653"/>
      <c r="MRF2838" s="653"/>
      <c r="MRG2838" s="653"/>
      <c r="MRH2838" s="653"/>
      <c r="MRI2838" s="653"/>
      <c r="MRJ2838" s="653"/>
      <c r="MRK2838" s="653"/>
      <c r="MRL2838" s="653"/>
      <c r="MRM2838" s="653"/>
      <c r="MRN2838" s="653"/>
      <c r="MRO2838" s="653"/>
      <c r="MRP2838" s="653"/>
      <c r="MRQ2838" s="653"/>
      <c r="MRR2838" s="653"/>
      <c r="MRS2838" s="653"/>
      <c r="MRT2838" s="653"/>
      <c r="MRU2838" s="653"/>
      <c r="MRV2838" s="653"/>
      <c r="MRW2838" s="653"/>
      <c r="MRX2838" s="653"/>
      <c r="MRY2838" s="653"/>
      <c r="MRZ2838" s="653"/>
      <c r="MSA2838" s="653"/>
      <c r="MSB2838" s="653"/>
      <c r="MSC2838" s="653"/>
      <c r="MSD2838" s="653"/>
      <c r="MSE2838" s="653"/>
      <c r="MSF2838" s="653"/>
      <c r="MSG2838" s="653"/>
      <c r="MSH2838" s="653"/>
      <c r="MSI2838" s="653"/>
      <c r="MSJ2838" s="653"/>
      <c r="MSK2838" s="653"/>
      <c r="MSL2838" s="653"/>
      <c r="MSM2838" s="653"/>
      <c r="MSN2838" s="653"/>
      <c r="MSO2838" s="653"/>
      <c r="MSP2838" s="653"/>
      <c r="MSQ2838" s="653"/>
      <c r="MSR2838" s="653"/>
      <c r="MSS2838" s="653"/>
      <c r="MST2838" s="653"/>
      <c r="MSU2838" s="653"/>
      <c r="MSV2838" s="653"/>
      <c r="MSW2838" s="653"/>
      <c r="MSX2838" s="653"/>
      <c r="MSY2838" s="653"/>
      <c r="MSZ2838" s="653"/>
      <c r="MTA2838" s="653"/>
      <c r="MTB2838" s="653"/>
      <c r="MTC2838" s="653"/>
      <c r="MTD2838" s="653"/>
      <c r="MTE2838" s="653"/>
      <c r="MTF2838" s="653"/>
      <c r="MTG2838" s="653"/>
      <c r="MTH2838" s="653"/>
      <c r="MTI2838" s="653"/>
      <c r="MTJ2838" s="653"/>
      <c r="MTK2838" s="653"/>
      <c r="MTL2838" s="653"/>
      <c r="MTM2838" s="653"/>
      <c r="MTN2838" s="653"/>
      <c r="MTO2838" s="653"/>
      <c r="MTP2838" s="653"/>
      <c r="MTQ2838" s="653"/>
      <c r="MTR2838" s="653"/>
      <c r="MTS2838" s="653"/>
      <c r="MTT2838" s="653"/>
      <c r="MTU2838" s="653"/>
      <c r="MTV2838" s="653"/>
      <c r="MTW2838" s="653"/>
      <c r="MTX2838" s="653"/>
      <c r="MTY2838" s="653"/>
      <c r="MTZ2838" s="653"/>
      <c r="MUA2838" s="653"/>
      <c r="MUB2838" s="653"/>
      <c r="MUC2838" s="653"/>
      <c r="MUD2838" s="653"/>
      <c r="MUE2838" s="653"/>
      <c r="MUF2838" s="653"/>
      <c r="MUG2838" s="653"/>
      <c r="MUH2838" s="653"/>
      <c r="MUI2838" s="653"/>
      <c r="MUJ2838" s="653"/>
      <c r="MUK2838" s="653"/>
      <c r="MUL2838" s="653"/>
      <c r="MUM2838" s="653"/>
      <c r="MUN2838" s="653"/>
      <c r="MUO2838" s="653"/>
      <c r="MUP2838" s="653"/>
      <c r="MUQ2838" s="653"/>
      <c r="MUR2838" s="653"/>
      <c r="MUS2838" s="653"/>
      <c r="MUT2838" s="653"/>
      <c r="MUU2838" s="653"/>
      <c r="MUV2838" s="653"/>
      <c r="MUW2838" s="653"/>
      <c r="MUX2838" s="653"/>
      <c r="MUY2838" s="653"/>
      <c r="MUZ2838" s="653"/>
      <c r="MVA2838" s="653"/>
      <c r="MVB2838" s="653"/>
      <c r="MVC2838" s="653"/>
      <c r="MVD2838" s="653"/>
      <c r="MVE2838" s="653"/>
      <c r="MVF2838" s="653"/>
      <c r="MVG2838" s="653"/>
      <c r="MVH2838" s="653"/>
      <c r="MVI2838" s="653"/>
      <c r="MVJ2838" s="653"/>
      <c r="MVK2838" s="653"/>
      <c r="MVL2838" s="653"/>
      <c r="MVM2838" s="653"/>
      <c r="MVN2838" s="653"/>
      <c r="MVO2838" s="653"/>
      <c r="MVP2838" s="653"/>
      <c r="MVQ2838" s="653"/>
      <c r="MVR2838" s="653"/>
      <c r="MVS2838" s="653"/>
      <c r="MVT2838" s="653"/>
      <c r="MVU2838" s="653"/>
      <c r="MVV2838" s="653"/>
      <c r="MVW2838" s="653"/>
      <c r="MVX2838" s="653"/>
      <c r="MVY2838" s="653"/>
      <c r="MVZ2838" s="653"/>
      <c r="MWA2838" s="653"/>
      <c r="MWB2838" s="653"/>
      <c r="MWC2838" s="653"/>
      <c r="MWD2838" s="653"/>
      <c r="MWE2838" s="653"/>
      <c r="MWF2838" s="653"/>
      <c r="MWG2838" s="653"/>
      <c r="MWH2838" s="653"/>
      <c r="MWI2838" s="653"/>
      <c r="MWJ2838" s="653"/>
      <c r="MWK2838" s="653"/>
      <c r="MWL2838" s="653"/>
      <c r="MWM2838" s="653"/>
      <c r="MWN2838" s="653"/>
      <c r="MWO2838" s="653"/>
      <c r="MWP2838" s="653"/>
      <c r="MWQ2838" s="653"/>
      <c r="MWR2838" s="653"/>
      <c r="MWS2838" s="653"/>
      <c r="MWT2838" s="653"/>
      <c r="MWU2838" s="653"/>
      <c r="MWV2838" s="653"/>
      <c r="MWW2838" s="653"/>
      <c r="MWX2838" s="653"/>
      <c r="MWY2838" s="653"/>
      <c r="MWZ2838" s="653"/>
      <c r="MXA2838" s="653"/>
      <c r="MXB2838" s="653"/>
      <c r="MXC2838" s="653"/>
      <c r="MXD2838" s="653"/>
      <c r="MXE2838" s="653"/>
      <c r="MXF2838" s="653"/>
      <c r="MXG2838" s="653"/>
      <c r="MXH2838" s="653"/>
      <c r="MXI2838" s="653"/>
      <c r="MXJ2838" s="653"/>
      <c r="MXK2838" s="653"/>
      <c r="MXL2838" s="653"/>
      <c r="MXM2838" s="653"/>
      <c r="MXN2838" s="653"/>
      <c r="MXO2838" s="653"/>
      <c r="MXP2838" s="653"/>
      <c r="MXQ2838" s="653"/>
      <c r="MXR2838" s="653"/>
      <c r="MXS2838" s="653"/>
      <c r="MXT2838" s="653"/>
      <c r="MXU2838" s="653"/>
      <c r="MXV2838" s="653"/>
      <c r="MXW2838" s="653"/>
      <c r="MXX2838" s="653"/>
      <c r="MXY2838" s="653"/>
      <c r="MXZ2838" s="653"/>
      <c r="MYA2838" s="653"/>
      <c r="MYB2838" s="653"/>
      <c r="MYC2838" s="653"/>
      <c r="MYD2838" s="653"/>
      <c r="MYE2838" s="653"/>
      <c r="MYF2838" s="653"/>
      <c r="MYG2838" s="653"/>
      <c r="MYH2838" s="653"/>
      <c r="MYI2838" s="653"/>
      <c r="MYJ2838" s="653"/>
      <c r="MYK2838" s="653"/>
      <c r="MYL2838" s="653"/>
      <c r="MYM2838" s="653"/>
      <c r="MYN2838" s="653"/>
      <c r="MYO2838" s="653"/>
      <c r="MYP2838" s="653"/>
      <c r="MYQ2838" s="653"/>
      <c r="MYR2838" s="653"/>
      <c r="MYS2838" s="653"/>
      <c r="MYT2838" s="653"/>
      <c r="MYU2838" s="653"/>
      <c r="MYV2838" s="653"/>
      <c r="MYW2838" s="653"/>
      <c r="MYX2838" s="653"/>
      <c r="MYY2838" s="653"/>
      <c r="MYZ2838" s="653"/>
      <c r="MZA2838" s="653"/>
      <c r="MZB2838" s="653"/>
      <c r="MZC2838" s="653"/>
      <c r="MZD2838" s="653"/>
      <c r="MZE2838" s="653"/>
      <c r="MZF2838" s="653"/>
      <c r="MZG2838" s="653"/>
      <c r="MZH2838" s="653"/>
      <c r="MZI2838" s="653"/>
      <c r="MZJ2838" s="653"/>
      <c r="MZK2838" s="653"/>
      <c r="MZL2838" s="653"/>
      <c r="MZM2838" s="653"/>
      <c r="MZN2838" s="653"/>
      <c r="MZO2838" s="653"/>
      <c r="MZP2838" s="653"/>
      <c r="MZQ2838" s="653"/>
      <c r="MZR2838" s="653"/>
      <c r="MZS2838" s="653"/>
      <c r="MZT2838" s="653"/>
      <c r="MZU2838" s="653"/>
      <c r="MZV2838" s="653"/>
      <c r="MZW2838" s="653"/>
      <c r="MZX2838" s="653"/>
      <c r="MZY2838" s="653"/>
      <c r="MZZ2838" s="653"/>
      <c r="NAA2838" s="653"/>
      <c r="NAB2838" s="653"/>
      <c r="NAC2838" s="653"/>
      <c r="NAD2838" s="653"/>
      <c r="NAE2838" s="653"/>
      <c r="NAF2838" s="653"/>
      <c r="NAG2838" s="653"/>
      <c r="NAH2838" s="653"/>
      <c r="NAI2838" s="653"/>
      <c r="NAJ2838" s="653"/>
      <c r="NAK2838" s="653"/>
      <c r="NAL2838" s="653"/>
      <c r="NAM2838" s="653"/>
      <c r="NAN2838" s="653"/>
      <c r="NAO2838" s="653"/>
      <c r="NAP2838" s="653"/>
      <c r="NAQ2838" s="653"/>
      <c r="NAR2838" s="653"/>
      <c r="NAS2838" s="653"/>
      <c r="NAT2838" s="653"/>
      <c r="NAU2838" s="653"/>
      <c r="NAV2838" s="653"/>
      <c r="NAW2838" s="653"/>
      <c r="NAX2838" s="653"/>
      <c r="NAY2838" s="653"/>
      <c r="NAZ2838" s="653"/>
      <c r="NBA2838" s="653"/>
      <c r="NBB2838" s="653"/>
      <c r="NBC2838" s="653"/>
      <c r="NBD2838" s="653"/>
      <c r="NBE2838" s="653"/>
      <c r="NBF2838" s="653"/>
      <c r="NBG2838" s="653"/>
      <c r="NBH2838" s="653"/>
      <c r="NBI2838" s="653"/>
      <c r="NBJ2838" s="653"/>
      <c r="NBK2838" s="653"/>
      <c r="NBL2838" s="653"/>
      <c r="NBM2838" s="653"/>
      <c r="NBN2838" s="653"/>
      <c r="NBO2838" s="653"/>
      <c r="NBP2838" s="653"/>
      <c r="NBQ2838" s="653"/>
      <c r="NBR2838" s="653"/>
      <c r="NBS2838" s="653"/>
      <c r="NBT2838" s="653"/>
      <c r="NBU2838" s="653"/>
      <c r="NBV2838" s="653"/>
      <c r="NBW2838" s="653"/>
      <c r="NBX2838" s="653"/>
      <c r="NBY2838" s="653"/>
      <c r="NBZ2838" s="653"/>
      <c r="NCA2838" s="653"/>
      <c r="NCB2838" s="653"/>
      <c r="NCC2838" s="653"/>
      <c r="NCD2838" s="653"/>
      <c r="NCE2838" s="653"/>
      <c r="NCF2838" s="653"/>
      <c r="NCG2838" s="653"/>
      <c r="NCH2838" s="653"/>
      <c r="NCI2838" s="653"/>
      <c r="NCJ2838" s="653"/>
      <c r="NCK2838" s="653"/>
      <c r="NCL2838" s="653"/>
      <c r="NCM2838" s="653"/>
      <c r="NCN2838" s="653"/>
      <c r="NCO2838" s="653"/>
      <c r="NCP2838" s="653"/>
      <c r="NCQ2838" s="653"/>
      <c r="NCR2838" s="653"/>
      <c r="NCS2838" s="653"/>
      <c r="NCT2838" s="653"/>
      <c r="NCU2838" s="653"/>
      <c r="NCV2838" s="653"/>
      <c r="NCW2838" s="653"/>
      <c r="NCX2838" s="653"/>
      <c r="NCY2838" s="653"/>
      <c r="NCZ2838" s="653"/>
      <c r="NDA2838" s="653"/>
      <c r="NDB2838" s="653"/>
      <c r="NDC2838" s="653"/>
      <c r="NDD2838" s="653"/>
      <c r="NDE2838" s="653"/>
      <c r="NDF2838" s="653"/>
      <c r="NDG2838" s="653"/>
      <c r="NDH2838" s="653"/>
      <c r="NDI2838" s="653"/>
      <c r="NDJ2838" s="653"/>
      <c r="NDK2838" s="653"/>
      <c r="NDL2838" s="653"/>
      <c r="NDM2838" s="653"/>
      <c r="NDN2838" s="653"/>
      <c r="NDO2838" s="653"/>
      <c r="NDP2838" s="653"/>
      <c r="NDQ2838" s="653"/>
      <c r="NDR2838" s="653"/>
      <c r="NDS2838" s="653"/>
      <c r="NDT2838" s="653"/>
      <c r="NDU2838" s="653"/>
      <c r="NDV2838" s="653"/>
      <c r="NDW2838" s="653"/>
      <c r="NDX2838" s="653"/>
      <c r="NDY2838" s="653"/>
      <c r="NDZ2838" s="653"/>
      <c r="NEA2838" s="653"/>
      <c r="NEB2838" s="653"/>
      <c r="NEC2838" s="653"/>
      <c r="NED2838" s="653"/>
      <c r="NEE2838" s="653"/>
      <c r="NEF2838" s="653"/>
      <c r="NEG2838" s="653"/>
      <c r="NEH2838" s="653"/>
      <c r="NEI2838" s="653"/>
      <c r="NEJ2838" s="653"/>
      <c r="NEK2838" s="653"/>
      <c r="NEL2838" s="653"/>
      <c r="NEM2838" s="653"/>
      <c r="NEN2838" s="653"/>
      <c r="NEO2838" s="653"/>
      <c r="NEP2838" s="653"/>
      <c r="NEQ2838" s="653"/>
      <c r="NER2838" s="653"/>
      <c r="NES2838" s="653"/>
      <c r="NET2838" s="653"/>
      <c r="NEU2838" s="653"/>
      <c r="NEV2838" s="653"/>
      <c r="NEW2838" s="653"/>
      <c r="NEX2838" s="653"/>
      <c r="NEY2838" s="653"/>
      <c r="NEZ2838" s="653"/>
      <c r="NFA2838" s="653"/>
      <c r="NFB2838" s="653"/>
      <c r="NFC2838" s="653"/>
      <c r="NFD2838" s="653"/>
      <c r="NFE2838" s="653"/>
      <c r="NFF2838" s="653"/>
      <c r="NFG2838" s="653"/>
      <c r="NFH2838" s="653"/>
      <c r="NFI2838" s="653"/>
      <c r="NFJ2838" s="653"/>
      <c r="NFK2838" s="653"/>
      <c r="NFL2838" s="653"/>
      <c r="NFM2838" s="653"/>
      <c r="NFN2838" s="653"/>
      <c r="NFO2838" s="653"/>
      <c r="NFP2838" s="653"/>
      <c r="NFQ2838" s="653"/>
      <c r="NFR2838" s="653"/>
      <c r="NFS2838" s="653"/>
      <c r="NFT2838" s="653"/>
      <c r="NFU2838" s="653"/>
      <c r="NFV2838" s="653"/>
      <c r="NFW2838" s="653"/>
      <c r="NFX2838" s="653"/>
      <c r="NFY2838" s="653"/>
      <c r="NFZ2838" s="653"/>
      <c r="NGA2838" s="653"/>
      <c r="NGB2838" s="653"/>
      <c r="NGC2838" s="653"/>
      <c r="NGD2838" s="653"/>
      <c r="NGE2838" s="653"/>
      <c r="NGF2838" s="653"/>
      <c r="NGG2838" s="653"/>
      <c r="NGH2838" s="653"/>
      <c r="NGI2838" s="653"/>
      <c r="NGJ2838" s="653"/>
      <c r="NGK2838" s="653"/>
      <c r="NGL2838" s="653"/>
      <c r="NGM2838" s="653"/>
      <c r="NGN2838" s="653"/>
      <c r="NGO2838" s="653"/>
      <c r="NGP2838" s="653"/>
      <c r="NGQ2838" s="653"/>
      <c r="NGR2838" s="653"/>
      <c r="NGS2838" s="653"/>
      <c r="NGT2838" s="653"/>
      <c r="NGU2838" s="653"/>
      <c r="NGV2838" s="653"/>
      <c r="NGW2838" s="653"/>
      <c r="NGX2838" s="653"/>
      <c r="NGY2838" s="653"/>
      <c r="NGZ2838" s="653"/>
      <c r="NHA2838" s="653"/>
      <c r="NHB2838" s="653"/>
      <c r="NHC2838" s="653"/>
      <c r="NHD2838" s="653"/>
      <c r="NHE2838" s="653"/>
      <c r="NHF2838" s="653"/>
      <c r="NHG2838" s="653"/>
      <c r="NHH2838" s="653"/>
      <c r="NHI2838" s="653"/>
      <c r="NHJ2838" s="653"/>
      <c r="NHK2838" s="653"/>
      <c r="NHL2838" s="653"/>
      <c r="NHM2838" s="653"/>
      <c r="NHN2838" s="653"/>
      <c r="NHO2838" s="653"/>
      <c r="NHP2838" s="653"/>
      <c r="NHQ2838" s="653"/>
      <c r="NHR2838" s="653"/>
      <c r="NHS2838" s="653"/>
      <c r="NHT2838" s="653"/>
      <c r="NHU2838" s="653"/>
      <c r="NHV2838" s="653"/>
      <c r="NHW2838" s="653"/>
      <c r="NHX2838" s="653"/>
      <c r="NHY2838" s="653"/>
      <c r="NHZ2838" s="653"/>
      <c r="NIA2838" s="653"/>
      <c r="NIB2838" s="653"/>
      <c r="NIC2838" s="653"/>
      <c r="NID2838" s="653"/>
      <c r="NIE2838" s="653"/>
      <c r="NIF2838" s="653"/>
      <c r="NIG2838" s="653"/>
      <c r="NIH2838" s="653"/>
      <c r="NII2838" s="653"/>
      <c r="NIJ2838" s="653"/>
      <c r="NIK2838" s="653"/>
      <c r="NIL2838" s="653"/>
      <c r="NIM2838" s="653"/>
      <c r="NIN2838" s="653"/>
      <c r="NIO2838" s="653"/>
      <c r="NIP2838" s="653"/>
      <c r="NIQ2838" s="653"/>
      <c r="NIR2838" s="653"/>
      <c r="NIS2838" s="653"/>
      <c r="NIT2838" s="653"/>
      <c r="NIU2838" s="653"/>
      <c r="NIV2838" s="653"/>
      <c r="NIW2838" s="653"/>
      <c r="NIX2838" s="653"/>
      <c r="NIY2838" s="653"/>
      <c r="NIZ2838" s="653"/>
      <c r="NJA2838" s="653"/>
      <c r="NJB2838" s="653"/>
      <c r="NJC2838" s="653"/>
      <c r="NJD2838" s="653"/>
      <c r="NJE2838" s="653"/>
      <c r="NJF2838" s="653"/>
      <c r="NJG2838" s="653"/>
      <c r="NJH2838" s="653"/>
      <c r="NJI2838" s="653"/>
      <c r="NJJ2838" s="653"/>
      <c r="NJK2838" s="653"/>
      <c r="NJL2838" s="653"/>
      <c r="NJM2838" s="653"/>
      <c r="NJN2838" s="653"/>
      <c r="NJO2838" s="653"/>
      <c r="NJP2838" s="653"/>
      <c r="NJQ2838" s="653"/>
      <c r="NJR2838" s="653"/>
      <c r="NJS2838" s="653"/>
      <c r="NJT2838" s="653"/>
      <c r="NJU2838" s="653"/>
      <c r="NJV2838" s="653"/>
      <c r="NJW2838" s="653"/>
      <c r="NJX2838" s="653"/>
      <c r="NJY2838" s="653"/>
      <c r="NJZ2838" s="653"/>
      <c r="NKA2838" s="653"/>
      <c r="NKB2838" s="653"/>
      <c r="NKC2838" s="653"/>
      <c r="NKD2838" s="653"/>
      <c r="NKE2838" s="653"/>
      <c r="NKF2838" s="653"/>
      <c r="NKG2838" s="653"/>
      <c r="NKH2838" s="653"/>
      <c r="NKI2838" s="653"/>
      <c r="NKJ2838" s="653"/>
      <c r="NKK2838" s="653"/>
      <c r="NKL2838" s="653"/>
      <c r="NKM2838" s="653"/>
      <c r="NKN2838" s="653"/>
      <c r="NKO2838" s="653"/>
      <c r="NKP2838" s="653"/>
      <c r="NKQ2838" s="653"/>
      <c r="NKR2838" s="653"/>
      <c r="NKS2838" s="653"/>
      <c r="NKT2838" s="653"/>
      <c r="NKU2838" s="653"/>
      <c r="NKV2838" s="653"/>
      <c r="NKW2838" s="653"/>
      <c r="NKX2838" s="653"/>
      <c r="NKY2838" s="653"/>
      <c r="NKZ2838" s="653"/>
      <c r="NLA2838" s="653"/>
      <c r="NLB2838" s="653"/>
      <c r="NLC2838" s="653"/>
      <c r="NLD2838" s="653"/>
      <c r="NLE2838" s="653"/>
      <c r="NLF2838" s="653"/>
      <c r="NLG2838" s="653"/>
      <c r="NLH2838" s="653"/>
      <c r="NLI2838" s="653"/>
      <c r="NLJ2838" s="653"/>
      <c r="NLK2838" s="653"/>
      <c r="NLL2838" s="653"/>
      <c r="NLM2838" s="653"/>
      <c r="NLN2838" s="653"/>
      <c r="NLO2838" s="653"/>
      <c r="NLP2838" s="653"/>
      <c r="NLQ2838" s="653"/>
      <c r="NLR2838" s="653"/>
      <c r="NLS2838" s="653"/>
      <c r="NLT2838" s="653"/>
      <c r="NLU2838" s="653"/>
      <c r="NLV2838" s="653"/>
      <c r="NLW2838" s="653"/>
      <c r="NLX2838" s="653"/>
      <c r="NLY2838" s="653"/>
      <c r="NLZ2838" s="653"/>
      <c r="NMA2838" s="653"/>
      <c r="NMB2838" s="653"/>
      <c r="NMC2838" s="653"/>
      <c r="NMD2838" s="653"/>
      <c r="NME2838" s="653"/>
      <c r="NMF2838" s="653"/>
      <c r="NMG2838" s="653"/>
      <c r="NMH2838" s="653"/>
      <c r="NMI2838" s="653"/>
      <c r="NMJ2838" s="653"/>
      <c r="NMK2838" s="653"/>
      <c r="NML2838" s="653"/>
      <c r="NMM2838" s="653"/>
      <c r="NMN2838" s="653"/>
      <c r="NMO2838" s="653"/>
      <c r="NMP2838" s="653"/>
      <c r="NMQ2838" s="653"/>
      <c r="NMR2838" s="653"/>
      <c r="NMS2838" s="653"/>
      <c r="NMT2838" s="653"/>
      <c r="NMU2838" s="653"/>
      <c r="NMV2838" s="653"/>
      <c r="NMW2838" s="653"/>
      <c r="NMX2838" s="653"/>
      <c r="NMY2838" s="653"/>
      <c r="NMZ2838" s="653"/>
      <c r="NNA2838" s="653"/>
      <c r="NNB2838" s="653"/>
      <c r="NNC2838" s="653"/>
      <c r="NND2838" s="653"/>
      <c r="NNE2838" s="653"/>
      <c r="NNF2838" s="653"/>
      <c r="NNG2838" s="653"/>
      <c r="NNH2838" s="653"/>
      <c r="NNI2838" s="653"/>
      <c r="NNJ2838" s="653"/>
      <c r="NNK2838" s="653"/>
      <c r="NNL2838" s="653"/>
      <c r="NNM2838" s="653"/>
      <c r="NNN2838" s="653"/>
      <c r="NNO2838" s="653"/>
      <c r="NNP2838" s="653"/>
      <c r="NNQ2838" s="653"/>
      <c r="NNR2838" s="653"/>
      <c r="NNS2838" s="653"/>
      <c r="NNT2838" s="653"/>
      <c r="NNU2838" s="653"/>
      <c r="NNV2838" s="653"/>
      <c r="NNW2838" s="653"/>
      <c r="NNX2838" s="653"/>
      <c r="NNY2838" s="653"/>
      <c r="NNZ2838" s="653"/>
      <c r="NOA2838" s="653"/>
      <c r="NOB2838" s="653"/>
      <c r="NOC2838" s="653"/>
      <c r="NOD2838" s="653"/>
      <c r="NOE2838" s="653"/>
      <c r="NOF2838" s="653"/>
      <c r="NOG2838" s="653"/>
      <c r="NOH2838" s="653"/>
      <c r="NOI2838" s="653"/>
      <c r="NOJ2838" s="653"/>
      <c r="NOK2838" s="653"/>
      <c r="NOL2838" s="653"/>
      <c r="NOM2838" s="653"/>
      <c r="NON2838" s="653"/>
      <c r="NOO2838" s="653"/>
      <c r="NOP2838" s="653"/>
      <c r="NOQ2838" s="653"/>
      <c r="NOR2838" s="653"/>
      <c r="NOS2838" s="653"/>
      <c r="NOT2838" s="653"/>
      <c r="NOU2838" s="653"/>
      <c r="NOV2838" s="653"/>
      <c r="NOW2838" s="653"/>
      <c r="NOX2838" s="653"/>
      <c r="NOY2838" s="653"/>
      <c r="NOZ2838" s="653"/>
      <c r="NPA2838" s="653"/>
      <c r="NPB2838" s="653"/>
      <c r="NPC2838" s="653"/>
      <c r="NPD2838" s="653"/>
      <c r="NPE2838" s="653"/>
      <c r="NPF2838" s="653"/>
      <c r="NPG2838" s="653"/>
      <c r="NPH2838" s="653"/>
      <c r="NPI2838" s="653"/>
      <c r="NPJ2838" s="653"/>
      <c r="NPK2838" s="653"/>
      <c r="NPL2838" s="653"/>
      <c r="NPM2838" s="653"/>
      <c r="NPN2838" s="653"/>
      <c r="NPO2838" s="653"/>
      <c r="NPP2838" s="653"/>
      <c r="NPQ2838" s="653"/>
      <c r="NPR2838" s="653"/>
      <c r="NPS2838" s="653"/>
      <c r="NPT2838" s="653"/>
      <c r="NPU2838" s="653"/>
      <c r="NPV2838" s="653"/>
      <c r="NPW2838" s="653"/>
      <c r="NPX2838" s="653"/>
      <c r="NPY2838" s="653"/>
      <c r="NPZ2838" s="653"/>
      <c r="NQA2838" s="653"/>
      <c r="NQB2838" s="653"/>
      <c r="NQC2838" s="653"/>
      <c r="NQD2838" s="653"/>
      <c r="NQE2838" s="653"/>
      <c r="NQF2838" s="653"/>
      <c r="NQG2838" s="653"/>
      <c r="NQH2838" s="653"/>
      <c r="NQI2838" s="653"/>
      <c r="NQJ2838" s="653"/>
      <c r="NQK2838" s="653"/>
      <c r="NQL2838" s="653"/>
      <c r="NQM2838" s="653"/>
      <c r="NQN2838" s="653"/>
      <c r="NQO2838" s="653"/>
      <c r="NQP2838" s="653"/>
      <c r="NQQ2838" s="653"/>
      <c r="NQR2838" s="653"/>
      <c r="NQS2838" s="653"/>
      <c r="NQT2838" s="653"/>
      <c r="NQU2838" s="653"/>
      <c r="NQV2838" s="653"/>
      <c r="NQW2838" s="653"/>
      <c r="NQX2838" s="653"/>
      <c r="NQY2838" s="653"/>
      <c r="NQZ2838" s="653"/>
      <c r="NRA2838" s="653"/>
      <c r="NRB2838" s="653"/>
      <c r="NRC2838" s="653"/>
      <c r="NRD2838" s="653"/>
      <c r="NRE2838" s="653"/>
      <c r="NRF2838" s="653"/>
      <c r="NRG2838" s="653"/>
      <c r="NRH2838" s="653"/>
      <c r="NRI2838" s="653"/>
      <c r="NRJ2838" s="653"/>
      <c r="NRK2838" s="653"/>
      <c r="NRL2838" s="653"/>
      <c r="NRM2838" s="653"/>
      <c r="NRN2838" s="653"/>
      <c r="NRO2838" s="653"/>
      <c r="NRP2838" s="653"/>
      <c r="NRQ2838" s="653"/>
      <c r="NRR2838" s="653"/>
      <c r="NRS2838" s="653"/>
      <c r="NRT2838" s="653"/>
      <c r="NRU2838" s="653"/>
      <c r="NRV2838" s="653"/>
      <c r="NRW2838" s="653"/>
      <c r="NRX2838" s="653"/>
      <c r="NRY2838" s="653"/>
      <c r="NRZ2838" s="653"/>
      <c r="NSA2838" s="653"/>
      <c r="NSB2838" s="653"/>
      <c r="NSC2838" s="653"/>
      <c r="NSD2838" s="653"/>
      <c r="NSE2838" s="653"/>
      <c r="NSF2838" s="653"/>
      <c r="NSG2838" s="653"/>
      <c r="NSH2838" s="653"/>
      <c r="NSI2838" s="653"/>
      <c r="NSJ2838" s="653"/>
      <c r="NSK2838" s="653"/>
      <c r="NSL2838" s="653"/>
      <c r="NSM2838" s="653"/>
      <c r="NSN2838" s="653"/>
      <c r="NSO2838" s="653"/>
      <c r="NSP2838" s="653"/>
      <c r="NSQ2838" s="653"/>
      <c r="NSR2838" s="653"/>
      <c r="NSS2838" s="653"/>
      <c r="NST2838" s="653"/>
      <c r="NSU2838" s="653"/>
      <c r="NSV2838" s="653"/>
      <c r="NSW2838" s="653"/>
      <c r="NSX2838" s="653"/>
      <c r="NSY2838" s="653"/>
      <c r="NSZ2838" s="653"/>
      <c r="NTA2838" s="653"/>
      <c r="NTB2838" s="653"/>
      <c r="NTC2838" s="653"/>
      <c r="NTD2838" s="653"/>
      <c r="NTE2838" s="653"/>
      <c r="NTF2838" s="653"/>
      <c r="NTG2838" s="653"/>
      <c r="NTH2838" s="653"/>
      <c r="NTI2838" s="653"/>
      <c r="NTJ2838" s="653"/>
      <c r="NTK2838" s="653"/>
      <c r="NTL2838" s="653"/>
      <c r="NTM2838" s="653"/>
      <c r="NTN2838" s="653"/>
      <c r="NTO2838" s="653"/>
      <c r="NTP2838" s="653"/>
      <c r="NTQ2838" s="653"/>
      <c r="NTR2838" s="653"/>
      <c r="NTS2838" s="653"/>
      <c r="NTT2838" s="653"/>
      <c r="NTU2838" s="653"/>
      <c r="NTV2838" s="653"/>
      <c r="NTW2838" s="653"/>
      <c r="NTX2838" s="653"/>
      <c r="NTY2838" s="653"/>
      <c r="NTZ2838" s="653"/>
      <c r="NUA2838" s="653"/>
      <c r="NUB2838" s="653"/>
      <c r="NUC2838" s="653"/>
      <c r="NUD2838" s="653"/>
      <c r="NUE2838" s="653"/>
      <c r="NUF2838" s="653"/>
      <c r="NUG2838" s="653"/>
      <c r="NUH2838" s="653"/>
      <c r="NUI2838" s="653"/>
      <c r="NUJ2838" s="653"/>
      <c r="NUK2838" s="653"/>
      <c r="NUL2838" s="653"/>
      <c r="NUM2838" s="653"/>
      <c r="NUN2838" s="653"/>
      <c r="NUO2838" s="653"/>
      <c r="NUP2838" s="653"/>
      <c r="NUQ2838" s="653"/>
      <c r="NUR2838" s="653"/>
      <c r="NUS2838" s="653"/>
      <c r="NUT2838" s="653"/>
      <c r="NUU2838" s="653"/>
      <c r="NUV2838" s="653"/>
      <c r="NUW2838" s="653"/>
      <c r="NUX2838" s="653"/>
      <c r="NUY2838" s="653"/>
      <c r="NUZ2838" s="653"/>
      <c r="NVA2838" s="653"/>
      <c r="NVB2838" s="653"/>
      <c r="NVC2838" s="653"/>
      <c r="NVD2838" s="653"/>
      <c r="NVE2838" s="653"/>
      <c r="NVF2838" s="653"/>
      <c r="NVG2838" s="653"/>
      <c r="NVH2838" s="653"/>
      <c r="NVI2838" s="653"/>
      <c r="NVJ2838" s="653"/>
      <c r="NVK2838" s="653"/>
      <c r="NVL2838" s="653"/>
      <c r="NVM2838" s="653"/>
      <c r="NVN2838" s="653"/>
      <c r="NVO2838" s="653"/>
      <c r="NVP2838" s="653"/>
      <c r="NVQ2838" s="653"/>
      <c r="NVR2838" s="653"/>
      <c r="NVS2838" s="653"/>
      <c r="NVT2838" s="653"/>
      <c r="NVU2838" s="653"/>
      <c r="NVV2838" s="653"/>
      <c r="NVW2838" s="653"/>
      <c r="NVX2838" s="653"/>
      <c r="NVY2838" s="653"/>
      <c r="NVZ2838" s="653"/>
      <c r="NWA2838" s="653"/>
      <c r="NWB2838" s="653"/>
      <c r="NWC2838" s="653"/>
      <c r="NWD2838" s="653"/>
      <c r="NWE2838" s="653"/>
      <c r="NWF2838" s="653"/>
      <c r="NWG2838" s="653"/>
      <c r="NWH2838" s="653"/>
      <c r="NWI2838" s="653"/>
      <c r="NWJ2838" s="653"/>
      <c r="NWK2838" s="653"/>
      <c r="NWL2838" s="653"/>
      <c r="NWM2838" s="653"/>
      <c r="NWN2838" s="653"/>
      <c r="NWO2838" s="653"/>
      <c r="NWP2838" s="653"/>
      <c r="NWQ2838" s="653"/>
      <c r="NWR2838" s="653"/>
      <c r="NWS2838" s="653"/>
      <c r="NWT2838" s="653"/>
      <c r="NWU2838" s="653"/>
      <c r="NWV2838" s="653"/>
      <c r="NWW2838" s="653"/>
      <c r="NWX2838" s="653"/>
      <c r="NWY2838" s="653"/>
      <c r="NWZ2838" s="653"/>
      <c r="NXA2838" s="653"/>
      <c r="NXB2838" s="653"/>
      <c r="NXC2838" s="653"/>
      <c r="NXD2838" s="653"/>
      <c r="NXE2838" s="653"/>
      <c r="NXF2838" s="653"/>
      <c r="NXG2838" s="653"/>
      <c r="NXH2838" s="653"/>
      <c r="NXI2838" s="653"/>
      <c r="NXJ2838" s="653"/>
      <c r="NXK2838" s="653"/>
      <c r="NXL2838" s="653"/>
      <c r="NXM2838" s="653"/>
      <c r="NXN2838" s="653"/>
      <c r="NXO2838" s="653"/>
      <c r="NXP2838" s="653"/>
      <c r="NXQ2838" s="653"/>
      <c r="NXR2838" s="653"/>
      <c r="NXS2838" s="653"/>
      <c r="NXT2838" s="653"/>
      <c r="NXU2838" s="653"/>
      <c r="NXV2838" s="653"/>
      <c r="NXW2838" s="653"/>
      <c r="NXX2838" s="653"/>
      <c r="NXY2838" s="653"/>
      <c r="NXZ2838" s="653"/>
      <c r="NYA2838" s="653"/>
      <c r="NYB2838" s="653"/>
      <c r="NYC2838" s="653"/>
      <c r="NYD2838" s="653"/>
      <c r="NYE2838" s="653"/>
      <c r="NYF2838" s="653"/>
      <c r="NYG2838" s="653"/>
      <c r="NYH2838" s="653"/>
      <c r="NYI2838" s="653"/>
      <c r="NYJ2838" s="653"/>
      <c r="NYK2838" s="653"/>
      <c r="NYL2838" s="653"/>
      <c r="NYM2838" s="653"/>
      <c r="NYN2838" s="653"/>
      <c r="NYO2838" s="653"/>
      <c r="NYP2838" s="653"/>
      <c r="NYQ2838" s="653"/>
      <c r="NYR2838" s="653"/>
      <c r="NYS2838" s="653"/>
      <c r="NYT2838" s="653"/>
      <c r="NYU2838" s="653"/>
      <c r="NYV2838" s="653"/>
      <c r="NYW2838" s="653"/>
      <c r="NYX2838" s="653"/>
      <c r="NYY2838" s="653"/>
      <c r="NYZ2838" s="653"/>
      <c r="NZA2838" s="653"/>
      <c r="NZB2838" s="653"/>
      <c r="NZC2838" s="653"/>
      <c r="NZD2838" s="653"/>
      <c r="NZE2838" s="653"/>
      <c r="NZF2838" s="653"/>
      <c r="NZG2838" s="653"/>
      <c r="NZH2838" s="653"/>
      <c r="NZI2838" s="653"/>
      <c r="NZJ2838" s="653"/>
      <c r="NZK2838" s="653"/>
      <c r="NZL2838" s="653"/>
      <c r="NZM2838" s="653"/>
      <c r="NZN2838" s="653"/>
      <c r="NZO2838" s="653"/>
      <c r="NZP2838" s="653"/>
      <c r="NZQ2838" s="653"/>
      <c r="NZR2838" s="653"/>
      <c r="NZS2838" s="653"/>
      <c r="NZT2838" s="653"/>
      <c r="NZU2838" s="653"/>
      <c r="NZV2838" s="653"/>
      <c r="NZW2838" s="653"/>
      <c r="NZX2838" s="653"/>
      <c r="NZY2838" s="653"/>
      <c r="NZZ2838" s="653"/>
      <c r="OAA2838" s="653"/>
      <c r="OAB2838" s="653"/>
      <c r="OAC2838" s="653"/>
      <c r="OAD2838" s="653"/>
      <c r="OAE2838" s="653"/>
      <c r="OAF2838" s="653"/>
      <c r="OAG2838" s="653"/>
      <c r="OAH2838" s="653"/>
      <c r="OAI2838" s="653"/>
      <c r="OAJ2838" s="653"/>
      <c r="OAK2838" s="653"/>
      <c r="OAL2838" s="653"/>
      <c r="OAM2838" s="653"/>
      <c r="OAN2838" s="653"/>
      <c r="OAO2838" s="653"/>
      <c r="OAP2838" s="653"/>
      <c r="OAQ2838" s="653"/>
      <c r="OAR2838" s="653"/>
      <c r="OAS2838" s="653"/>
      <c r="OAT2838" s="653"/>
      <c r="OAU2838" s="653"/>
      <c r="OAV2838" s="653"/>
      <c r="OAW2838" s="653"/>
      <c r="OAX2838" s="653"/>
      <c r="OAY2838" s="653"/>
      <c r="OAZ2838" s="653"/>
      <c r="OBA2838" s="653"/>
      <c r="OBB2838" s="653"/>
      <c r="OBC2838" s="653"/>
      <c r="OBD2838" s="653"/>
      <c r="OBE2838" s="653"/>
      <c r="OBF2838" s="653"/>
      <c r="OBG2838" s="653"/>
      <c r="OBH2838" s="653"/>
      <c r="OBI2838" s="653"/>
      <c r="OBJ2838" s="653"/>
      <c r="OBK2838" s="653"/>
      <c r="OBL2838" s="653"/>
      <c r="OBM2838" s="653"/>
      <c r="OBN2838" s="653"/>
      <c r="OBO2838" s="653"/>
      <c r="OBP2838" s="653"/>
      <c r="OBQ2838" s="653"/>
      <c r="OBR2838" s="653"/>
      <c r="OBS2838" s="653"/>
      <c r="OBT2838" s="653"/>
      <c r="OBU2838" s="653"/>
      <c r="OBV2838" s="653"/>
      <c r="OBW2838" s="653"/>
      <c r="OBX2838" s="653"/>
      <c r="OBY2838" s="653"/>
      <c r="OBZ2838" s="653"/>
      <c r="OCA2838" s="653"/>
      <c r="OCB2838" s="653"/>
      <c r="OCC2838" s="653"/>
      <c r="OCD2838" s="653"/>
      <c r="OCE2838" s="653"/>
      <c r="OCF2838" s="653"/>
      <c r="OCG2838" s="653"/>
      <c r="OCH2838" s="653"/>
      <c r="OCI2838" s="653"/>
      <c r="OCJ2838" s="653"/>
      <c r="OCK2838" s="653"/>
      <c r="OCL2838" s="653"/>
      <c r="OCM2838" s="653"/>
      <c r="OCN2838" s="653"/>
      <c r="OCO2838" s="653"/>
      <c r="OCP2838" s="653"/>
      <c r="OCQ2838" s="653"/>
      <c r="OCR2838" s="653"/>
      <c r="OCS2838" s="653"/>
      <c r="OCT2838" s="653"/>
      <c r="OCU2838" s="653"/>
      <c r="OCV2838" s="653"/>
      <c r="OCW2838" s="653"/>
      <c r="OCX2838" s="653"/>
      <c r="OCY2838" s="653"/>
      <c r="OCZ2838" s="653"/>
      <c r="ODA2838" s="653"/>
      <c r="ODB2838" s="653"/>
      <c r="ODC2838" s="653"/>
      <c r="ODD2838" s="653"/>
      <c r="ODE2838" s="653"/>
      <c r="ODF2838" s="653"/>
      <c r="ODG2838" s="653"/>
      <c r="ODH2838" s="653"/>
      <c r="ODI2838" s="653"/>
      <c r="ODJ2838" s="653"/>
      <c r="ODK2838" s="653"/>
      <c r="ODL2838" s="653"/>
      <c r="ODM2838" s="653"/>
      <c r="ODN2838" s="653"/>
      <c r="ODO2838" s="653"/>
      <c r="ODP2838" s="653"/>
      <c r="ODQ2838" s="653"/>
      <c r="ODR2838" s="653"/>
      <c r="ODS2838" s="653"/>
      <c r="ODT2838" s="653"/>
      <c r="ODU2838" s="653"/>
      <c r="ODV2838" s="653"/>
      <c r="ODW2838" s="653"/>
      <c r="ODX2838" s="653"/>
      <c r="ODY2838" s="653"/>
      <c r="ODZ2838" s="653"/>
      <c r="OEA2838" s="653"/>
      <c r="OEB2838" s="653"/>
      <c r="OEC2838" s="653"/>
      <c r="OED2838" s="653"/>
      <c r="OEE2838" s="653"/>
      <c r="OEF2838" s="653"/>
      <c r="OEG2838" s="653"/>
      <c r="OEH2838" s="653"/>
      <c r="OEI2838" s="653"/>
      <c r="OEJ2838" s="653"/>
      <c r="OEK2838" s="653"/>
      <c r="OEL2838" s="653"/>
      <c r="OEM2838" s="653"/>
      <c r="OEN2838" s="653"/>
      <c r="OEO2838" s="653"/>
      <c r="OEP2838" s="653"/>
      <c r="OEQ2838" s="653"/>
      <c r="OER2838" s="653"/>
      <c r="OES2838" s="653"/>
      <c r="OET2838" s="653"/>
      <c r="OEU2838" s="653"/>
      <c r="OEV2838" s="653"/>
      <c r="OEW2838" s="653"/>
      <c r="OEX2838" s="653"/>
      <c r="OEY2838" s="653"/>
      <c r="OEZ2838" s="653"/>
      <c r="OFA2838" s="653"/>
      <c r="OFB2838" s="653"/>
      <c r="OFC2838" s="653"/>
      <c r="OFD2838" s="653"/>
      <c r="OFE2838" s="653"/>
      <c r="OFF2838" s="653"/>
      <c r="OFG2838" s="653"/>
      <c r="OFH2838" s="653"/>
      <c r="OFI2838" s="653"/>
      <c r="OFJ2838" s="653"/>
      <c r="OFK2838" s="653"/>
      <c r="OFL2838" s="653"/>
      <c r="OFM2838" s="653"/>
      <c r="OFN2838" s="653"/>
      <c r="OFO2838" s="653"/>
      <c r="OFP2838" s="653"/>
      <c r="OFQ2838" s="653"/>
      <c r="OFR2838" s="653"/>
      <c r="OFS2838" s="653"/>
      <c r="OFT2838" s="653"/>
      <c r="OFU2838" s="653"/>
      <c r="OFV2838" s="653"/>
      <c r="OFW2838" s="653"/>
      <c r="OFX2838" s="653"/>
      <c r="OFY2838" s="653"/>
      <c r="OFZ2838" s="653"/>
      <c r="OGA2838" s="653"/>
      <c r="OGB2838" s="653"/>
      <c r="OGC2838" s="653"/>
      <c r="OGD2838" s="653"/>
      <c r="OGE2838" s="653"/>
      <c r="OGF2838" s="653"/>
      <c r="OGG2838" s="653"/>
      <c r="OGH2838" s="653"/>
      <c r="OGI2838" s="653"/>
      <c r="OGJ2838" s="653"/>
      <c r="OGK2838" s="653"/>
      <c r="OGL2838" s="653"/>
      <c r="OGM2838" s="653"/>
      <c r="OGN2838" s="653"/>
      <c r="OGO2838" s="653"/>
      <c r="OGP2838" s="653"/>
      <c r="OGQ2838" s="653"/>
      <c r="OGR2838" s="653"/>
      <c r="OGS2838" s="653"/>
      <c r="OGT2838" s="653"/>
      <c r="OGU2838" s="653"/>
      <c r="OGV2838" s="653"/>
      <c r="OGW2838" s="653"/>
      <c r="OGX2838" s="653"/>
      <c r="OGY2838" s="653"/>
      <c r="OGZ2838" s="653"/>
      <c r="OHA2838" s="653"/>
      <c r="OHB2838" s="653"/>
      <c r="OHC2838" s="653"/>
      <c r="OHD2838" s="653"/>
      <c r="OHE2838" s="653"/>
      <c r="OHF2838" s="653"/>
      <c r="OHG2838" s="653"/>
      <c r="OHH2838" s="653"/>
      <c r="OHI2838" s="653"/>
      <c r="OHJ2838" s="653"/>
      <c r="OHK2838" s="653"/>
      <c r="OHL2838" s="653"/>
      <c r="OHM2838" s="653"/>
      <c r="OHN2838" s="653"/>
      <c r="OHO2838" s="653"/>
      <c r="OHP2838" s="653"/>
      <c r="OHQ2838" s="653"/>
      <c r="OHR2838" s="653"/>
      <c r="OHS2838" s="653"/>
      <c r="OHT2838" s="653"/>
      <c r="OHU2838" s="653"/>
      <c r="OHV2838" s="653"/>
      <c r="OHW2838" s="653"/>
      <c r="OHX2838" s="653"/>
      <c r="OHY2838" s="653"/>
      <c r="OHZ2838" s="653"/>
      <c r="OIA2838" s="653"/>
      <c r="OIB2838" s="653"/>
      <c r="OIC2838" s="653"/>
      <c r="OID2838" s="653"/>
      <c r="OIE2838" s="653"/>
      <c r="OIF2838" s="653"/>
      <c r="OIG2838" s="653"/>
      <c r="OIH2838" s="653"/>
      <c r="OII2838" s="653"/>
      <c r="OIJ2838" s="653"/>
      <c r="OIK2838" s="653"/>
      <c r="OIL2838" s="653"/>
      <c r="OIM2838" s="653"/>
      <c r="OIN2838" s="653"/>
      <c r="OIO2838" s="653"/>
      <c r="OIP2838" s="653"/>
      <c r="OIQ2838" s="653"/>
      <c r="OIR2838" s="653"/>
      <c r="OIS2838" s="653"/>
      <c r="OIT2838" s="653"/>
      <c r="OIU2838" s="653"/>
      <c r="OIV2838" s="653"/>
      <c r="OIW2838" s="653"/>
      <c r="OIX2838" s="653"/>
      <c r="OIY2838" s="653"/>
      <c r="OIZ2838" s="653"/>
      <c r="OJA2838" s="653"/>
      <c r="OJB2838" s="653"/>
      <c r="OJC2838" s="653"/>
      <c r="OJD2838" s="653"/>
      <c r="OJE2838" s="653"/>
      <c r="OJF2838" s="653"/>
      <c r="OJG2838" s="653"/>
      <c r="OJH2838" s="653"/>
      <c r="OJI2838" s="653"/>
      <c r="OJJ2838" s="653"/>
      <c r="OJK2838" s="653"/>
      <c r="OJL2838" s="653"/>
      <c r="OJM2838" s="653"/>
      <c r="OJN2838" s="653"/>
      <c r="OJO2838" s="653"/>
      <c r="OJP2838" s="653"/>
      <c r="OJQ2838" s="653"/>
      <c r="OJR2838" s="653"/>
      <c r="OJS2838" s="653"/>
      <c r="OJT2838" s="653"/>
      <c r="OJU2838" s="653"/>
      <c r="OJV2838" s="653"/>
      <c r="OJW2838" s="653"/>
      <c r="OJX2838" s="653"/>
      <c r="OJY2838" s="653"/>
      <c r="OJZ2838" s="653"/>
      <c r="OKA2838" s="653"/>
      <c r="OKB2838" s="653"/>
      <c r="OKC2838" s="653"/>
      <c r="OKD2838" s="653"/>
      <c r="OKE2838" s="653"/>
      <c r="OKF2838" s="653"/>
      <c r="OKG2838" s="653"/>
      <c r="OKH2838" s="653"/>
      <c r="OKI2838" s="653"/>
      <c r="OKJ2838" s="653"/>
      <c r="OKK2838" s="653"/>
      <c r="OKL2838" s="653"/>
      <c r="OKM2838" s="653"/>
      <c r="OKN2838" s="653"/>
      <c r="OKO2838" s="653"/>
      <c r="OKP2838" s="653"/>
      <c r="OKQ2838" s="653"/>
      <c r="OKR2838" s="653"/>
      <c r="OKS2838" s="653"/>
      <c r="OKT2838" s="653"/>
      <c r="OKU2838" s="653"/>
      <c r="OKV2838" s="653"/>
      <c r="OKW2838" s="653"/>
      <c r="OKX2838" s="653"/>
      <c r="OKY2838" s="653"/>
      <c r="OKZ2838" s="653"/>
      <c r="OLA2838" s="653"/>
      <c r="OLB2838" s="653"/>
      <c r="OLC2838" s="653"/>
      <c r="OLD2838" s="653"/>
      <c r="OLE2838" s="653"/>
      <c r="OLF2838" s="653"/>
      <c r="OLG2838" s="653"/>
      <c r="OLH2838" s="653"/>
      <c r="OLI2838" s="653"/>
      <c r="OLJ2838" s="653"/>
      <c r="OLK2838" s="653"/>
      <c r="OLL2838" s="653"/>
      <c r="OLM2838" s="653"/>
      <c r="OLN2838" s="653"/>
      <c r="OLO2838" s="653"/>
      <c r="OLP2838" s="653"/>
      <c r="OLQ2838" s="653"/>
      <c r="OLR2838" s="653"/>
      <c r="OLS2838" s="653"/>
      <c r="OLT2838" s="653"/>
      <c r="OLU2838" s="653"/>
      <c r="OLV2838" s="653"/>
      <c r="OLW2838" s="653"/>
      <c r="OLX2838" s="653"/>
      <c r="OLY2838" s="653"/>
      <c r="OLZ2838" s="653"/>
      <c r="OMA2838" s="653"/>
      <c r="OMB2838" s="653"/>
      <c r="OMC2838" s="653"/>
      <c r="OMD2838" s="653"/>
      <c r="OME2838" s="653"/>
      <c r="OMF2838" s="653"/>
      <c r="OMG2838" s="653"/>
      <c r="OMH2838" s="653"/>
      <c r="OMI2838" s="653"/>
      <c r="OMJ2838" s="653"/>
      <c r="OMK2838" s="653"/>
      <c r="OML2838" s="653"/>
      <c r="OMM2838" s="653"/>
      <c r="OMN2838" s="653"/>
      <c r="OMO2838" s="653"/>
      <c r="OMP2838" s="653"/>
      <c r="OMQ2838" s="653"/>
      <c r="OMR2838" s="653"/>
      <c r="OMS2838" s="653"/>
      <c r="OMT2838" s="653"/>
      <c r="OMU2838" s="653"/>
      <c r="OMV2838" s="653"/>
      <c r="OMW2838" s="653"/>
      <c r="OMX2838" s="653"/>
      <c r="OMY2838" s="653"/>
      <c r="OMZ2838" s="653"/>
      <c r="ONA2838" s="653"/>
      <c r="ONB2838" s="653"/>
      <c r="ONC2838" s="653"/>
      <c r="OND2838" s="653"/>
      <c r="ONE2838" s="653"/>
      <c r="ONF2838" s="653"/>
      <c r="ONG2838" s="653"/>
      <c r="ONH2838" s="653"/>
      <c r="ONI2838" s="653"/>
      <c r="ONJ2838" s="653"/>
      <c r="ONK2838" s="653"/>
      <c r="ONL2838" s="653"/>
      <c r="ONM2838" s="653"/>
      <c r="ONN2838" s="653"/>
      <c r="ONO2838" s="653"/>
      <c r="ONP2838" s="653"/>
      <c r="ONQ2838" s="653"/>
      <c r="ONR2838" s="653"/>
      <c r="ONS2838" s="653"/>
      <c r="ONT2838" s="653"/>
      <c r="ONU2838" s="653"/>
      <c r="ONV2838" s="653"/>
      <c r="ONW2838" s="653"/>
      <c r="ONX2838" s="653"/>
      <c r="ONY2838" s="653"/>
      <c r="ONZ2838" s="653"/>
      <c r="OOA2838" s="653"/>
      <c r="OOB2838" s="653"/>
      <c r="OOC2838" s="653"/>
      <c r="OOD2838" s="653"/>
      <c r="OOE2838" s="653"/>
      <c r="OOF2838" s="653"/>
      <c r="OOG2838" s="653"/>
      <c r="OOH2838" s="653"/>
      <c r="OOI2838" s="653"/>
      <c r="OOJ2838" s="653"/>
      <c r="OOK2838" s="653"/>
      <c r="OOL2838" s="653"/>
      <c r="OOM2838" s="653"/>
      <c r="OON2838" s="653"/>
      <c r="OOO2838" s="653"/>
      <c r="OOP2838" s="653"/>
      <c r="OOQ2838" s="653"/>
      <c r="OOR2838" s="653"/>
      <c r="OOS2838" s="653"/>
      <c r="OOT2838" s="653"/>
      <c r="OOU2838" s="653"/>
      <c r="OOV2838" s="653"/>
      <c r="OOW2838" s="653"/>
      <c r="OOX2838" s="653"/>
      <c r="OOY2838" s="653"/>
      <c r="OOZ2838" s="653"/>
      <c r="OPA2838" s="653"/>
      <c r="OPB2838" s="653"/>
      <c r="OPC2838" s="653"/>
      <c r="OPD2838" s="653"/>
      <c r="OPE2838" s="653"/>
      <c r="OPF2838" s="653"/>
      <c r="OPG2838" s="653"/>
      <c r="OPH2838" s="653"/>
      <c r="OPI2838" s="653"/>
      <c r="OPJ2838" s="653"/>
      <c r="OPK2838" s="653"/>
      <c r="OPL2838" s="653"/>
      <c r="OPM2838" s="653"/>
      <c r="OPN2838" s="653"/>
      <c r="OPO2838" s="653"/>
      <c r="OPP2838" s="653"/>
      <c r="OPQ2838" s="653"/>
      <c r="OPR2838" s="653"/>
      <c r="OPS2838" s="653"/>
      <c r="OPT2838" s="653"/>
      <c r="OPU2838" s="653"/>
      <c r="OPV2838" s="653"/>
      <c r="OPW2838" s="653"/>
      <c r="OPX2838" s="653"/>
      <c r="OPY2838" s="653"/>
      <c r="OPZ2838" s="653"/>
      <c r="OQA2838" s="653"/>
      <c r="OQB2838" s="653"/>
      <c r="OQC2838" s="653"/>
      <c r="OQD2838" s="653"/>
      <c r="OQE2838" s="653"/>
      <c r="OQF2838" s="653"/>
      <c r="OQG2838" s="653"/>
      <c r="OQH2838" s="653"/>
      <c r="OQI2838" s="653"/>
      <c r="OQJ2838" s="653"/>
      <c r="OQK2838" s="653"/>
      <c r="OQL2838" s="653"/>
      <c r="OQM2838" s="653"/>
      <c r="OQN2838" s="653"/>
      <c r="OQO2838" s="653"/>
      <c r="OQP2838" s="653"/>
      <c r="OQQ2838" s="653"/>
      <c r="OQR2838" s="653"/>
      <c r="OQS2838" s="653"/>
      <c r="OQT2838" s="653"/>
      <c r="OQU2838" s="653"/>
      <c r="OQV2838" s="653"/>
      <c r="OQW2838" s="653"/>
      <c r="OQX2838" s="653"/>
      <c r="OQY2838" s="653"/>
      <c r="OQZ2838" s="653"/>
      <c r="ORA2838" s="653"/>
      <c r="ORB2838" s="653"/>
      <c r="ORC2838" s="653"/>
      <c r="ORD2838" s="653"/>
      <c r="ORE2838" s="653"/>
      <c r="ORF2838" s="653"/>
      <c r="ORG2838" s="653"/>
      <c r="ORH2838" s="653"/>
      <c r="ORI2838" s="653"/>
      <c r="ORJ2838" s="653"/>
      <c r="ORK2838" s="653"/>
      <c r="ORL2838" s="653"/>
      <c r="ORM2838" s="653"/>
      <c r="ORN2838" s="653"/>
      <c r="ORO2838" s="653"/>
      <c r="ORP2838" s="653"/>
      <c r="ORQ2838" s="653"/>
      <c r="ORR2838" s="653"/>
      <c r="ORS2838" s="653"/>
      <c r="ORT2838" s="653"/>
      <c r="ORU2838" s="653"/>
      <c r="ORV2838" s="653"/>
      <c r="ORW2838" s="653"/>
      <c r="ORX2838" s="653"/>
      <c r="ORY2838" s="653"/>
      <c r="ORZ2838" s="653"/>
      <c r="OSA2838" s="653"/>
      <c r="OSB2838" s="653"/>
      <c r="OSC2838" s="653"/>
      <c r="OSD2838" s="653"/>
      <c r="OSE2838" s="653"/>
      <c r="OSF2838" s="653"/>
      <c r="OSG2838" s="653"/>
      <c r="OSH2838" s="653"/>
      <c r="OSI2838" s="653"/>
      <c r="OSJ2838" s="653"/>
      <c r="OSK2838" s="653"/>
      <c r="OSL2838" s="653"/>
      <c r="OSM2838" s="653"/>
      <c r="OSN2838" s="653"/>
      <c r="OSO2838" s="653"/>
      <c r="OSP2838" s="653"/>
      <c r="OSQ2838" s="653"/>
      <c r="OSR2838" s="653"/>
      <c r="OSS2838" s="653"/>
      <c r="OST2838" s="653"/>
      <c r="OSU2838" s="653"/>
      <c r="OSV2838" s="653"/>
      <c r="OSW2838" s="653"/>
      <c r="OSX2838" s="653"/>
      <c r="OSY2838" s="653"/>
      <c r="OSZ2838" s="653"/>
      <c r="OTA2838" s="653"/>
      <c r="OTB2838" s="653"/>
      <c r="OTC2838" s="653"/>
      <c r="OTD2838" s="653"/>
      <c r="OTE2838" s="653"/>
      <c r="OTF2838" s="653"/>
      <c r="OTG2838" s="653"/>
      <c r="OTH2838" s="653"/>
      <c r="OTI2838" s="653"/>
      <c r="OTJ2838" s="653"/>
      <c r="OTK2838" s="653"/>
      <c r="OTL2838" s="653"/>
      <c r="OTM2838" s="653"/>
      <c r="OTN2838" s="653"/>
      <c r="OTO2838" s="653"/>
      <c r="OTP2838" s="653"/>
      <c r="OTQ2838" s="653"/>
      <c r="OTR2838" s="653"/>
      <c r="OTS2838" s="653"/>
      <c r="OTT2838" s="653"/>
      <c r="OTU2838" s="653"/>
      <c r="OTV2838" s="653"/>
      <c r="OTW2838" s="653"/>
      <c r="OTX2838" s="653"/>
      <c r="OTY2838" s="653"/>
      <c r="OTZ2838" s="653"/>
      <c r="OUA2838" s="653"/>
      <c r="OUB2838" s="653"/>
      <c r="OUC2838" s="653"/>
      <c r="OUD2838" s="653"/>
      <c r="OUE2838" s="653"/>
      <c r="OUF2838" s="653"/>
      <c r="OUG2838" s="653"/>
      <c r="OUH2838" s="653"/>
      <c r="OUI2838" s="653"/>
      <c r="OUJ2838" s="653"/>
      <c r="OUK2838" s="653"/>
      <c r="OUL2838" s="653"/>
      <c r="OUM2838" s="653"/>
      <c r="OUN2838" s="653"/>
      <c r="OUO2838" s="653"/>
      <c r="OUP2838" s="653"/>
      <c r="OUQ2838" s="653"/>
      <c r="OUR2838" s="653"/>
      <c r="OUS2838" s="653"/>
      <c r="OUT2838" s="653"/>
      <c r="OUU2838" s="653"/>
      <c r="OUV2838" s="653"/>
      <c r="OUW2838" s="653"/>
      <c r="OUX2838" s="653"/>
      <c r="OUY2838" s="653"/>
      <c r="OUZ2838" s="653"/>
      <c r="OVA2838" s="653"/>
      <c r="OVB2838" s="653"/>
      <c r="OVC2838" s="653"/>
      <c r="OVD2838" s="653"/>
      <c r="OVE2838" s="653"/>
      <c r="OVF2838" s="653"/>
      <c r="OVG2838" s="653"/>
      <c r="OVH2838" s="653"/>
      <c r="OVI2838" s="653"/>
      <c r="OVJ2838" s="653"/>
      <c r="OVK2838" s="653"/>
      <c r="OVL2838" s="653"/>
      <c r="OVM2838" s="653"/>
      <c r="OVN2838" s="653"/>
      <c r="OVO2838" s="653"/>
      <c r="OVP2838" s="653"/>
      <c r="OVQ2838" s="653"/>
      <c r="OVR2838" s="653"/>
      <c r="OVS2838" s="653"/>
      <c r="OVT2838" s="653"/>
      <c r="OVU2838" s="653"/>
      <c r="OVV2838" s="653"/>
      <c r="OVW2838" s="653"/>
      <c r="OVX2838" s="653"/>
      <c r="OVY2838" s="653"/>
      <c r="OVZ2838" s="653"/>
      <c r="OWA2838" s="653"/>
      <c r="OWB2838" s="653"/>
      <c r="OWC2838" s="653"/>
      <c r="OWD2838" s="653"/>
      <c r="OWE2838" s="653"/>
      <c r="OWF2838" s="653"/>
      <c r="OWG2838" s="653"/>
      <c r="OWH2838" s="653"/>
      <c r="OWI2838" s="653"/>
      <c r="OWJ2838" s="653"/>
      <c r="OWK2838" s="653"/>
      <c r="OWL2838" s="653"/>
      <c r="OWM2838" s="653"/>
      <c r="OWN2838" s="653"/>
      <c r="OWO2838" s="653"/>
      <c r="OWP2838" s="653"/>
      <c r="OWQ2838" s="653"/>
      <c r="OWR2838" s="653"/>
      <c r="OWS2838" s="653"/>
      <c r="OWT2838" s="653"/>
      <c r="OWU2838" s="653"/>
      <c r="OWV2838" s="653"/>
      <c r="OWW2838" s="653"/>
      <c r="OWX2838" s="653"/>
      <c r="OWY2838" s="653"/>
      <c r="OWZ2838" s="653"/>
      <c r="OXA2838" s="653"/>
      <c r="OXB2838" s="653"/>
      <c r="OXC2838" s="653"/>
      <c r="OXD2838" s="653"/>
      <c r="OXE2838" s="653"/>
      <c r="OXF2838" s="653"/>
      <c r="OXG2838" s="653"/>
      <c r="OXH2838" s="653"/>
      <c r="OXI2838" s="653"/>
      <c r="OXJ2838" s="653"/>
      <c r="OXK2838" s="653"/>
      <c r="OXL2838" s="653"/>
      <c r="OXM2838" s="653"/>
      <c r="OXN2838" s="653"/>
      <c r="OXO2838" s="653"/>
      <c r="OXP2838" s="653"/>
      <c r="OXQ2838" s="653"/>
      <c r="OXR2838" s="653"/>
      <c r="OXS2838" s="653"/>
      <c r="OXT2838" s="653"/>
      <c r="OXU2838" s="653"/>
      <c r="OXV2838" s="653"/>
      <c r="OXW2838" s="653"/>
      <c r="OXX2838" s="653"/>
      <c r="OXY2838" s="653"/>
      <c r="OXZ2838" s="653"/>
      <c r="OYA2838" s="653"/>
      <c r="OYB2838" s="653"/>
      <c r="OYC2838" s="653"/>
      <c r="OYD2838" s="653"/>
      <c r="OYE2838" s="653"/>
      <c r="OYF2838" s="653"/>
      <c r="OYG2838" s="653"/>
      <c r="OYH2838" s="653"/>
      <c r="OYI2838" s="653"/>
      <c r="OYJ2838" s="653"/>
      <c r="OYK2838" s="653"/>
      <c r="OYL2838" s="653"/>
      <c r="OYM2838" s="653"/>
      <c r="OYN2838" s="653"/>
      <c r="OYO2838" s="653"/>
      <c r="OYP2838" s="653"/>
      <c r="OYQ2838" s="653"/>
      <c r="OYR2838" s="653"/>
      <c r="OYS2838" s="653"/>
      <c r="OYT2838" s="653"/>
      <c r="OYU2838" s="653"/>
      <c r="OYV2838" s="653"/>
      <c r="OYW2838" s="653"/>
      <c r="OYX2838" s="653"/>
      <c r="OYY2838" s="653"/>
      <c r="OYZ2838" s="653"/>
      <c r="OZA2838" s="653"/>
      <c r="OZB2838" s="653"/>
      <c r="OZC2838" s="653"/>
      <c r="OZD2838" s="653"/>
      <c r="OZE2838" s="653"/>
      <c r="OZF2838" s="653"/>
      <c r="OZG2838" s="653"/>
      <c r="OZH2838" s="653"/>
      <c r="OZI2838" s="653"/>
      <c r="OZJ2838" s="653"/>
      <c r="OZK2838" s="653"/>
      <c r="OZL2838" s="653"/>
      <c r="OZM2838" s="653"/>
      <c r="OZN2838" s="653"/>
      <c r="OZO2838" s="653"/>
      <c r="OZP2838" s="653"/>
      <c r="OZQ2838" s="653"/>
      <c r="OZR2838" s="653"/>
      <c r="OZS2838" s="653"/>
      <c r="OZT2838" s="653"/>
      <c r="OZU2838" s="653"/>
      <c r="OZV2838" s="653"/>
      <c r="OZW2838" s="653"/>
      <c r="OZX2838" s="653"/>
      <c r="OZY2838" s="653"/>
      <c r="OZZ2838" s="653"/>
      <c r="PAA2838" s="653"/>
      <c r="PAB2838" s="653"/>
      <c r="PAC2838" s="653"/>
      <c r="PAD2838" s="653"/>
      <c r="PAE2838" s="653"/>
      <c r="PAF2838" s="653"/>
      <c r="PAG2838" s="653"/>
      <c r="PAH2838" s="653"/>
      <c r="PAI2838" s="653"/>
      <c r="PAJ2838" s="653"/>
      <c r="PAK2838" s="653"/>
      <c r="PAL2838" s="653"/>
      <c r="PAM2838" s="653"/>
      <c r="PAN2838" s="653"/>
      <c r="PAO2838" s="653"/>
      <c r="PAP2838" s="653"/>
      <c r="PAQ2838" s="653"/>
      <c r="PAR2838" s="653"/>
      <c r="PAS2838" s="653"/>
      <c r="PAT2838" s="653"/>
      <c r="PAU2838" s="653"/>
      <c r="PAV2838" s="653"/>
      <c r="PAW2838" s="653"/>
      <c r="PAX2838" s="653"/>
      <c r="PAY2838" s="653"/>
      <c r="PAZ2838" s="653"/>
      <c r="PBA2838" s="653"/>
      <c r="PBB2838" s="653"/>
      <c r="PBC2838" s="653"/>
      <c r="PBD2838" s="653"/>
      <c r="PBE2838" s="653"/>
      <c r="PBF2838" s="653"/>
      <c r="PBG2838" s="653"/>
      <c r="PBH2838" s="653"/>
      <c r="PBI2838" s="653"/>
      <c r="PBJ2838" s="653"/>
      <c r="PBK2838" s="653"/>
      <c r="PBL2838" s="653"/>
      <c r="PBM2838" s="653"/>
      <c r="PBN2838" s="653"/>
      <c r="PBO2838" s="653"/>
      <c r="PBP2838" s="653"/>
      <c r="PBQ2838" s="653"/>
      <c r="PBR2838" s="653"/>
      <c r="PBS2838" s="653"/>
      <c r="PBT2838" s="653"/>
      <c r="PBU2838" s="653"/>
      <c r="PBV2838" s="653"/>
      <c r="PBW2838" s="653"/>
      <c r="PBX2838" s="653"/>
      <c r="PBY2838" s="653"/>
      <c r="PBZ2838" s="653"/>
      <c r="PCA2838" s="653"/>
      <c r="PCB2838" s="653"/>
      <c r="PCC2838" s="653"/>
      <c r="PCD2838" s="653"/>
      <c r="PCE2838" s="653"/>
      <c r="PCF2838" s="653"/>
      <c r="PCG2838" s="653"/>
      <c r="PCH2838" s="653"/>
      <c r="PCI2838" s="653"/>
      <c r="PCJ2838" s="653"/>
      <c r="PCK2838" s="653"/>
      <c r="PCL2838" s="653"/>
      <c r="PCM2838" s="653"/>
      <c r="PCN2838" s="653"/>
      <c r="PCO2838" s="653"/>
      <c r="PCP2838" s="653"/>
      <c r="PCQ2838" s="653"/>
      <c r="PCR2838" s="653"/>
      <c r="PCS2838" s="653"/>
      <c r="PCT2838" s="653"/>
      <c r="PCU2838" s="653"/>
      <c r="PCV2838" s="653"/>
      <c r="PCW2838" s="653"/>
      <c r="PCX2838" s="653"/>
      <c r="PCY2838" s="653"/>
      <c r="PCZ2838" s="653"/>
      <c r="PDA2838" s="653"/>
      <c r="PDB2838" s="653"/>
      <c r="PDC2838" s="653"/>
      <c r="PDD2838" s="653"/>
      <c r="PDE2838" s="653"/>
      <c r="PDF2838" s="653"/>
      <c r="PDG2838" s="653"/>
      <c r="PDH2838" s="653"/>
      <c r="PDI2838" s="653"/>
      <c r="PDJ2838" s="653"/>
      <c r="PDK2838" s="653"/>
      <c r="PDL2838" s="653"/>
      <c r="PDM2838" s="653"/>
      <c r="PDN2838" s="653"/>
      <c r="PDO2838" s="653"/>
      <c r="PDP2838" s="653"/>
      <c r="PDQ2838" s="653"/>
      <c r="PDR2838" s="653"/>
      <c r="PDS2838" s="653"/>
      <c r="PDT2838" s="653"/>
      <c r="PDU2838" s="653"/>
      <c r="PDV2838" s="653"/>
      <c r="PDW2838" s="653"/>
      <c r="PDX2838" s="653"/>
      <c r="PDY2838" s="653"/>
      <c r="PDZ2838" s="653"/>
      <c r="PEA2838" s="653"/>
      <c r="PEB2838" s="653"/>
      <c r="PEC2838" s="653"/>
      <c r="PED2838" s="653"/>
      <c r="PEE2838" s="653"/>
      <c r="PEF2838" s="653"/>
      <c r="PEG2838" s="653"/>
      <c r="PEH2838" s="653"/>
      <c r="PEI2838" s="653"/>
      <c r="PEJ2838" s="653"/>
      <c r="PEK2838" s="653"/>
      <c r="PEL2838" s="653"/>
      <c r="PEM2838" s="653"/>
      <c r="PEN2838" s="653"/>
      <c r="PEO2838" s="653"/>
      <c r="PEP2838" s="653"/>
      <c r="PEQ2838" s="653"/>
      <c r="PER2838" s="653"/>
      <c r="PES2838" s="653"/>
      <c r="PET2838" s="653"/>
      <c r="PEU2838" s="653"/>
      <c r="PEV2838" s="653"/>
      <c r="PEW2838" s="653"/>
      <c r="PEX2838" s="653"/>
      <c r="PEY2838" s="653"/>
      <c r="PEZ2838" s="653"/>
      <c r="PFA2838" s="653"/>
      <c r="PFB2838" s="653"/>
      <c r="PFC2838" s="653"/>
      <c r="PFD2838" s="653"/>
      <c r="PFE2838" s="653"/>
      <c r="PFF2838" s="653"/>
      <c r="PFG2838" s="653"/>
      <c r="PFH2838" s="653"/>
      <c r="PFI2838" s="653"/>
      <c r="PFJ2838" s="653"/>
      <c r="PFK2838" s="653"/>
      <c r="PFL2838" s="653"/>
      <c r="PFM2838" s="653"/>
      <c r="PFN2838" s="653"/>
      <c r="PFO2838" s="653"/>
      <c r="PFP2838" s="653"/>
      <c r="PFQ2838" s="653"/>
      <c r="PFR2838" s="653"/>
      <c r="PFS2838" s="653"/>
      <c r="PFT2838" s="653"/>
      <c r="PFU2838" s="653"/>
      <c r="PFV2838" s="653"/>
      <c r="PFW2838" s="653"/>
      <c r="PFX2838" s="653"/>
      <c r="PFY2838" s="653"/>
      <c r="PFZ2838" s="653"/>
      <c r="PGA2838" s="653"/>
      <c r="PGB2838" s="653"/>
      <c r="PGC2838" s="653"/>
      <c r="PGD2838" s="653"/>
      <c r="PGE2838" s="653"/>
      <c r="PGF2838" s="653"/>
      <c r="PGG2838" s="653"/>
      <c r="PGH2838" s="653"/>
      <c r="PGI2838" s="653"/>
      <c r="PGJ2838" s="653"/>
      <c r="PGK2838" s="653"/>
      <c r="PGL2838" s="653"/>
      <c r="PGM2838" s="653"/>
      <c r="PGN2838" s="653"/>
      <c r="PGO2838" s="653"/>
      <c r="PGP2838" s="653"/>
      <c r="PGQ2838" s="653"/>
      <c r="PGR2838" s="653"/>
      <c r="PGS2838" s="653"/>
      <c r="PGT2838" s="653"/>
      <c r="PGU2838" s="653"/>
      <c r="PGV2838" s="653"/>
      <c r="PGW2838" s="653"/>
      <c r="PGX2838" s="653"/>
      <c r="PGY2838" s="653"/>
      <c r="PGZ2838" s="653"/>
      <c r="PHA2838" s="653"/>
      <c r="PHB2838" s="653"/>
      <c r="PHC2838" s="653"/>
      <c r="PHD2838" s="653"/>
      <c r="PHE2838" s="653"/>
      <c r="PHF2838" s="653"/>
      <c r="PHG2838" s="653"/>
      <c r="PHH2838" s="653"/>
      <c r="PHI2838" s="653"/>
      <c r="PHJ2838" s="653"/>
      <c r="PHK2838" s="653"/>
      <c r="PHL2838" s="653"/>
      <c r="PHM2838" s="653"/>
      <c r="PHN2838" s="653"/>
      <c r="PHO2838" s="653"/>
      <c r="PHP2838" s="653"/>
      <c r="PHQ2838" s="653"/>
      <c r="PHR2838" s="653"/>
      <c r="PHS2838" s="653"/>
      <c r="PHT2838" s="653"/>
      <c r="PHU2838" s="653"/>
      <c r="PHV2838" s="653"/>
      <c r="PHW2838" s="653"/>
      <c r="PHX2838" s="653"/>
      <c r="PHY2838" s="653"/>
      <c r="PHZ2838" s="653"/>
      <c r="PIA2838" s="653"/>
      <c r="PIB2838" s="653"/>
      <c r="PIC2838" s="653"/>
      <c r="PID2838" s="653"/>
      <c r="PIE2838" s="653"/>
      <c r="PIF2838" s="653"/>
      <c r="PIG2838" s="653"/>
      <c r="PIH2838" s="653"/>
      <c r="PII2838" s="653"/>
      <c r="PIJ2838" s="653"/>
      <c r="PIK2838" s="653"/>
      <c r="PIL2838" s="653"/>
      <c r="PIM2838" s="653"/>
      <c r="PIN2838" s="653"/>
      <c r="PIO2838" s="653"/>
      <c r="PIP2838" s="653"/>
      <c r="PIQ2838" s="653"/>
      <c r="PIR2838" s="653"/>
      <c r="PIS2838" s="653"/>
      <c r="PIT2838" s="653"/>
      <c r="PIU2838" s="653"/>
      <c r="PIV2838" s="653"/>
      <c r="PIW2838" s="653"/>
      <c r="PIX2838" s="653"/>
      <c r="PIY2838" s="653"/>
      <c r="PIZ2838" s="653"/>
      <c r="PJA2838" s="653"/>
      <c r="PJB2838" s="653"/>
      <c r="PJC2838" s="653"/>
      <c r="PJD2838" s="653"/>
      <c r="PJE2838" s="653"/>
      <c r="PJF2838" s="653"/>
      <c r="PJG2838" s="653"/>
      <c r="PJH2838" s="653"/>
      <c r="PJI2838" s="653"/>
      <c r="PJJ2838" s="653"/>
      <c r="PJK2838" s="653"/>
      <c r="PJL2838" s="653"/>
      <c r="PJM2838" s="653"/>
      <c r="PJN2838" s="653"/>
      <c r="PJO2838" s="653"/>
      <c r="PJP2838" s="653"/>
      <c r="PJQ2838" s="653"/>
      <c r="PJR2838" s="653"/>
      <c r="PJS2838" s="653"/>
      <c r="PJT2838" s="653"/>
      <c r="PJU2838" s="653"/>
      <c r="PJV2838" s="653"/>
      <c r="PJW2838" s="653"/>
      <c r="PJX2838" s="653"/>
      <c r="PJY2838" s="653"/>
      <c r="PJZ2838" s="653"/>
      <c r="PKA2838" s="653"/>
      <c r="PKB2838" s="653"/>
      <c r="PKC2838" s="653"/>
      <c r="PKD2838" s="653"/>
      <c r="PKE2838" s="653"/>
      <c r="PKF2838" s="653"/>
      <c r="PKG2838" s="653"/>
      <c r="PKH2838" s="653"/>
      <c r="PKI2838" s="653"/>
      <c r="PKJ2838" s="653"/>
      <c r="PKK2838" s="653"/>
      <c r="PKL2838" s="653"/>
      <c r="PKM2838" s="653"/>
      <c r="PKN2838" s="653"/>
      <c r="PKO2838" s="653"/>
      <c r="PKP2838" s="653"/>
      <c r="PKQ2838" s="653"/>
      <c r="PKR2838" s="653"/>
      <c r="PKS2838" s="653"/>
      <c r="PKT2838" s="653"/>
      <c r="PKU2838" s="653"/>
      <c r="PKV2838" s="653"/>
      <c r="PKW2838" s="653"/>
      <c r="PKX2838" s="653"/>
      <c r="PKY2838" s="653"/>
      <c r="PKZ2838" s="653"/>
      <c r="PLA2838" s="653"/>
      <c r="PLB2838" s="653"/>
      <c r="PLC2838" s="653"/>
      <c r="PLD2838" s="653"/>
      <c r="PLE2838" s="653"/>
      <c r="PLF2838" s="653"/>
      <c r="PLG2838" s="653"/>
      <c r="PLH2838" s="653"/>
      <c r="PLI2838" s="653"/>
      <c r="PLJ2838" s="653"/>
      <c r="PLK2838" s="653"/>
      <c r="PLL2838" s="653"/>
      <c r="PLM2838" s="653"/>
      <c r="PLN2838" s="653"/>
      <c r="PLO2838" s="653"/>
      <c r="PLP2838" s="653"/>
      <c r="PLQ2838" s="653"/>
      <c r="PLR2838" s="653"/>
      <c r="PLS2838" s="653"/>
      <c r="PLT2838" s="653"/>
      <c r="PLU2838" s="653"/>
      <c r="PLV2838" s="653"/>
      <c r="PLW2838" s="653"/>
      <c r="PLX2838" s="653"/>
      <c r="PLY2838" s="653"/>
      <c r="PLZ2838" s="653"/>
      <c r="PMA2838" s="653"/>
      <c r="PMB2838" s="653"/>
      <c r="PMC2838" s="653"/>
      <c r="PMD2838" s="653"/>
      <c r="PME2838" s="653"/>
      <c r="PMF2838" s="653"/>
      <c r="PMG2838" s="653"/>
      <c r="PMH2838" s="653"/>
      <c r="PMI2838" s="653"/>
      <c r="PMJ2838" s="653"/>
      <c r="PMK2838" s="653"/>
      <c r="PML2838" s="653"/>
      <c r="PMM2838" s="653"/>
      <c r="PMN2838" s="653"/>
      <c r="PMO2838" s="653"/>
      <c r="PMP2838" s="653"/>
      <c r="PMQ2838" s="653"/>
      <c r="PMR2838" s="653"/>
      <c r="PMS2838" s="653"/>
      <c r="PMT2838" s="653"/>
      <c r="PMU2838" s="653"/>
      <c r="PMV2838" s="653"/>
      <c r="PMW2838" s="653"/>
      <c r="PMX2838" s="653"/>
      <c r="PMY2838" s="653"/>
      <c r="PMZ2838" s="653"/>
      <c r="PNA2838" s="653"/>
      <c r="PNB2838" s="653"/>
      <c r="PNC2838" s="653"/>
      <c r="PND2838" s="653"/>
      <c r="PNE2838" s="653"/>
      <c r="PNF2838" s="653"/>
      <c r="PNG2838" s="653"/>
      <c r="PNH2838" s="653"/>
      <c r="PNI2838" s="653"/>
      <c r="PNJ2838" s="653"/>
      <c r="PNK2838" s="653"/>
      <c r="PNL2838" s="653"/>
      <c r="PNM2838" s="653"/>
      <c r="PNN2838" s="653"/>
      <c r="PNO2838" s="653"/>
      <c r="PNP2838" s="653"/>
      <c r="PNQ2838" s="653"/>
      <c r="PNR2838" s="653"/>
      <c r="PNS2838" s="653"/>
      <c r="PNT2838" s="653"/>
      <c r="PNU2838" s="653"/>
      <c r="PNV2838" s="653"/>
      <c r="PNW2838" s="653"/>
      <c r="PNX2838" s="653"/>
      <c r="PNY2838" s="653"/>
      <c r="PNZ2838" s="653"/>
      <c r="POA2838" s="653"/>
      <c r="POB2838" s="653"/>
      <c r="POC2838" s="653"/>
      <c r="POD2838" s="653"/>
      <c r="POE2838" s="653"/>
      <c r="POF2838" s="653"/>
      <c r="POG2838" s="653"/>
      <c r="POH2838" s="653"/>
      <c r="POI2838" s="653"/>
      <c r="POJ2838" s="653"/>
      <c r="POK2838" s="653"/>
      <c r="POL2838" s="653"/>
      <c r="POM2838" s="653"/>
      <c r="PON2838" s="653"/>
      <c r="POO2838" s="653"/>
      <c r="POP2838" s="653"/>
      <c r="POQ2838" s="653"/>
      <c r="POR2838" s="653"/>
      <c r="POS2838" s="653"/>
      <c r="POT2838" s="653"/>
      <c r="POU2838" s="653"/>
      <c r="POV2838" s="653"/>
      <c r="POW2838" s="653"/>
      <c r="POX2838" s="653"/>
      <c r="POY2838" s="653"/>
      <c r="POZ2838" s="653"/>
      <c r="PPA2838" s="653"/>
      <c r="PPB2838" s="653"/>
      <c r="PPC2838" s="653"/>
      <c r="PPD2838" s="653"/>
      <c r="PPE2838" s="653"/>
      <c r="PPF2838" s="653"/>
      <c r="PPG2838" s="653"/>
      <c r="PPH2838" s="653"/>
      <c r="PPI2838" s="653"/>
      <c r="PPJ2838" s="653"/>
      <c r="PPK2838" s="653"/>
      <c r="PPL2838" s="653"/>
      <c r="PPM2838" s="653"/>
      <c r="PPN2838" s="653"/>
      <c r="PPO2838" s="653"/>
      <c r="PPP2838" s="653"/>
      <c r="PPQ2838" s="653"/>
      <c r="PPR2838" s="653"/>
      <c r="PPS2838" s="653"/>
      <c r="PPT2838" s="653"/>
      <c r="PPU2838" s="653"/>
      <c r="PPV2838" s="653"/>
      <c r="PPW2838" s="653"/>
      <c r="PPX2838" s="653"/>
      <c r="PPY2838" s="653"/>
      <c r="PPZ2838" s="653"/>
      <c r="PQA2838" s="653"/>
      <c r="PQB2838" s="653"/>
      <c r="PQC2838" s="653"/>
      <c r="PQD2838" s="653"/>
      <c r="PQE2838" s="653"/>
      <c r="PQF2838" s="653"/>
      <c r="PQG2838" s="653"/>
      <c r="PQH2838" s="653"/>
      <c r="PQI2838" s="653"/>
      <c r="PQJ2838" s="653"/>
      <c r="PQK2838" s="653"/>
      <c r="PQL2838" s="653"/>
      <c r="PQM2838" s="653"/>
      <c r="PQN2838" s="653"/>
      <c r="PQO2838" s="653"/>
      <c r="PQP2838" s="653"/>
      <c r="PQQ2838" s="653"/>
      <c r="PQR2838" s="653"/>
      <c r="PQS2838" s="653"/>
      <c r="PQT2838" s="653"/>
      <c r="PQU2838" s="653"/>
      <c r="PQV2838" s="653"/>
      <c r="PQW2838" s="653"/>
      <c r="PQX2838" s="653"/>
      <c r="PQY2838" s="653"/>
      <c r="PQZ2838" s="653"/>
      <c r="PRA2838" s="653"/>
      <c r="PRB2838" s="653"/>
      <c r="PRC2838" s="653"/>
      <c r="PRD2838" s="653"/>
      <c r="PRE2838" s="653"/>
      <c r="PRF2838" s="653"/>
      <c r="PRG2838" s="653"/>
      <c r="PRH2838" s="653"/>
      <c r="PRI2838" s="653"/>
      <c r="PRJ2838" s="653"/>
      <c r="PRK2838" s="653"/>
      <c r="PRL2838" s="653"/>
      <c r="PRM2838" s="653"/>
      <c r="PRN2838" s="653"/>
      <c r="PRO2838" s="653"/>
      <c r="PRP2838" s="653"/>
      <c r="PRQ2838" s="653"/>
      <c r="PRR2838" s="653"/>
      <c r="PRS2838" s="653"/>
      <c r="PRT2838" s="653"/>
      <c r="PRU2838" s="653"/>
      <c r="PRV2838" s="653"/>
      <c r="PRW2838" s="653"/>
      <c r="PRX2838" s="653"/>
      <c r="PRY2838" s="653"/>
      <c r="PRZ2838" s="653"/>
      <c r="PSA2838" s="653"/>
      <c r="PSB2838" s="653"/>
      <c r="PSC2838" s="653"/>
      <c r="PSD2838" s="653"/>
      <c r="PSE2838" s="653"/>
      <c r="PSF2838" s="653"/>
      <c r="PSG2838" s="653"/>
      <c r="PSH2838" s="653"/>
      <c r="PSI2838" s="653"/>
      <c r="PSJ2838" s="653"/>
      <c r="PSK2838" s="653"/>
      <c r="PSL2838" s="653"/>
      <c r="PSM2838" s="653"/>
      <c r="PSN2838" s="653"/>
      <c r="PSO2838" s="653"/>
      <c r="PSP2838" s="653"/>
      <c r="PSQ2838" s="653"/>
      <c r="PSR2838" s="653"/>
      <c r="PSS2838" s="653"/>
      <c r="PST2838" s="653"/>
      <c r="PSU2838" s="653"/>
      <c r="PSV2838" s="653"/>
      <c r="PSW2838" s="653"/>
      <c r="PSX2838" s="653"/>
      <c r="PSY2838" s="653"/>
      <c r="PSZ2838" s="653"/>
      <c r="PTA2838" s="653"/>
      <c r="PTB2838" s="653"/>
      <c r="PTC2838" s="653"/>
      <c r="PTD2838" s="653"/>
      <c r="PTE2838" s="653"/>
      <c r="PTF2838" s="653"/>
      <c r="PTG2838" s="653"/>
      <c r="PTH2838" s="653"/>
      <c r="PTI2838" s="653"/>
      <c r="PTJ2838" s="653"/>
      <c r="PTK2838" s="653"/>
      <c r="PTL2838" s="653"/>
      <c r="PTM2838" s="653"/>
      <c r="PTN2838" s="653"/>
      <c r="PTO2838" s="653"/>
      <c r="PTP2838" s="653"/>
      <c r="PTQ2838" s="653"/>
      <c r="PTR2838" s="653"/>
      <c r="PTS2838" s="653"/>
      <c r="PTT2838" s="653"/>
      <c r="PTU2838" s="653"/>
      <c r="PTV2838" s="653"/>
      <c r="PTW2838" s="653"/>
      <c r="PTX2838" s="653"/>
      <c r="PTY2838" s="653"/>
      <c r="PTZ2838" s="653"/>
      <c r="PUA2838" s="653"/>
      <c r="PUB2838" s="653"/>
      <c r="PUC2838" s="653"/>
      <c r="PUD2838" s="653"/>
      <c r="PUE2838" s="653"/>
      <c r="PUF2838" s="653"/>
      <c r="PUG2838" s="653"/>
      <c r="PUH2838" s="653"/>
      <c r="PUI2838" s="653"/>
      <c r="PUJ2838" s="653"/>
      <c r="PUK2838" s="653"/>
      <c r="PUL2838" s="653"/>
      <c r="PUM2838" s="653"/>
      <c r="PUN2838" s="653"/>
      <c r="PUO2838" s="653"/>
      <c r="PUP2838" s="653"/>
      <c r="PUQ2838" s="653"/>
      <c r="PUR2838" s="653"/>
      <c r="PUS2838" s="653"/>
      <c r="PUT2838" s="653"/>
      <c r="PUU2838" s="653"/>
      <c r="PUV2838" s="653"/>
      <c r="PUW2838" s="653"/>
      <c r="PUX2838" s="653"/>
      <c r="PUY2838" s="653"/>
      <c r="PUZ2838" s="653"/>
      <c r="PVA2838" s="653"/>
      <c r="PVB2838" s="653"/>
      <c r="PVC2838" s="653"/>
      <c r="PVD2838" s="653"/>
      <c r="PVE2838" s="653"/>
      <c r="PVF2838" s="653"/>
      <c r="PVG2838" s="653"/>
      <c r="PVH2838" s="653"/>
      <c r="PVI2838" s="653"/>
      <c r="PVJ2838" s="653"/>
      <c r="PVK2838" s="653"/>
      <c r="PVL2838" s="653"/>
      <c r="PVM2838" s="653"/>
      <c r="PVN2838" s="653"/>
      <c r="PVO2838" s="653"/>
      <c r="PVP2838" s="653"/>
      <c r="PVQ2838" s="653"/>
      <c r="PVR2838" s="653"/>
      <c r="PVS2838" s="653"/>
      <c r="PVT2838" s="653"/>
      <c r="PVU2838" s="653"/>
      <c r="PVV2838" s="653"/>
      <c r="PVW2838" s="653"/>
      <c r="PVX2838" s="653"/>
      <c r="PVY2838" s="653"/>
      <c r="PVZ2838" s="653"/>
      <c r="PWA2838" s="653"/>
      <c r="PWB2838" s="653"/>
      <c r="PWC2838" s="653"/>
      <c r="PWD2838" s="653"/>
      <c r="PWE2838" s="653"/>
      <c r="PWF2838" s="653"/>
      <c r="PWG2838" s="653"/>
      <c r="PWH2838" s="653"/>
      <c r="PWI2838" s="653"/>
      <c r="PWJ2838" s="653"/>
      <c r="PWK2838" s="653"/>
      <c r="PWL2838" s="653"/>
      <c r="PWM2838" s="653"/>
      <c r="PWN2838" s="653"/>
      <c r="PWO2838" s="653"/>
      <c r="PWP2838" s="653"/>
      <c r="PWQ2838" s="653"/>
      <c r="PWR2838" s="653"/>
      <c r="PWS2838" s="653"/>
      <c r="PWT2838" s="653"/>
      <c r="PWU2838" s="653"/>
      <c r="PWV2838" s="653"/>
      <c r="PWW2838" s="653"/>
      <c r="PWX2838" s="653"/>
      <c r="PWY2838" s="653"/>
      <c r="PWZ2838" s="653"/>
      <c r="PXA2838" s="653"/>
      <c r="PXB2838" s="653"/>
      <c r="PXC2838" s="653"/>
      <c r="PXD2838" s="653"/>
      <c r="PXE2838" s="653"/>
      <c r="PXF2838" s="653"/>
      <c r="PXG2838" s="653"/>
      <c r="PXH2838" s="653"/>
      <c r="PXI2838" s="653"/>
      <c r="PXJ2838" s="653"/>
      <c r="PXK2838" s="653"/>
      <c r="PXL2838" s="653"/>
      <c r="PXM2838" s="653"/>
      <c r="PXN2838" s="653"/>
      <c r="PXO2838" s="653"/>
      <c r="PXP2838" s="653"/>
      <c r="PXQ2838" s="653"/>
      <c r="PXR2838" s="653"/>
      <c r="PXS2838" s="653"/>
      <c r="PXT2838" s="653"/>
      <c r="PXU2838" s="653"/>
      <c r="PXV2838" s="653"/>
      <c r="PXW2838" s="653"/>
      <c r="PXX2838" s="653"/>
      <c r="PXY2838" s="653"/>
      <c r="PXZ2838" s="653"/>
      <c r="PYA2838" s="653"/>
      <c r="PYB2838" s="653"/>
      <c r="PYC2838" s="653"/>
      <c r="PYD2838" s="653"/>
      <c r="PYE2838" s="653"/>
      <c r="PYF2838" s="653"/>
      <c r="PYG2838" s="653"/>
      <c r="PYH2838" s="653"/>
      <c r="PYI2838" s="653"/>
      <c r="PYJ2838" s="653"/>
      <c r="PYK2838" s="653"/>
      <c r="PYL2838" s="653"/>
      <c r="PYM2838" s="653"/>
      <c r="PYN2838" s="653"/>
      <c r="PYO2838" s="653"/>
      <c r="PYP2838" s="653"/>
      <c r="PYQ2838" s="653"/>
      <c r="PYR2838" s="653"/>
      <c r="PYS2838" s="653"/>
      <c r="PYT2838" s="653"/>
      <c r="PYU2838" s="653"/>
      <c r="PYV2838" s="653"/>
      <c r="PYW2838" s="653"/>
      <c r="PYX2838" s="653"/>
      <c r="PYY2838" s="653"/>
      <c r="PYZ2838" s="653"/>
      <c r="PZA2838" s="653"/>
      <c r="PZB2838" s="653"/>
      <c r="PZC2838" s="653"/>
      <c r="PZD2838" s="653"/>
      <c r="PZE2838" s="653"/>
      <c r="PZF2838" s="653"/>
      <c r="PZG2838" s="653"/>
      <c r="PZH2838" s="653"/>
      <c r="PZI2838" s="653"/>
      <c r="PZJ2838" s="653"/>
      <c r="PZK2838" s="653"/>
      <c r="PZL2838" s="653"/>
      <c r="PZM2838" s="653"/>
      <c r="PZN2838" s="653"/>
      <c r="PZO2838" s="653"/>
      <c r="PZP2838" s="653"/>
      <c r="PZQ2838" s="653"/>
      <c r="PZR2838" s="653"/>
      <c r="PZS2838" s="653"/>
      <c r="PZT2838" s="653"/>
      <c r="PZU2838" s="653"/>
      <c r="PZV2838" s="653"/>
      <c r="PZW2838" s="653"/>
      <c r="PZX2838" s="653"/>
      <c r="PZY2838" s="653"/>
      <c r="PZZ2838" s="653"/>
      <c r="QAA2838" s="653"/>
      <c r="QAB2838" s="653"/>
      <c r="QAC2838" s="653"/>
      <c r="QAD2838" s="653"/>
      <c r="QAE2838" s="653"/>
      <c r="QAF2838" s="653"/>
      <c r="QAG2838" s="653"/>
      <c r="QAH2838" s="653"/>
      <c r="QAI2838" s="653"/>
      <c r="QAJ2838" s="653"/>
      <c r="QAK2838" s="653"/>
      <c r="QAL2838" s="653"/>
      <c r="QAM2838" s="653"/>
      <c r="QAN2838" s="653"/>
      <c r="QAO2838" s="653"/>
      <c r="QAP2838" s="653"/>
      <c r="QAQ2838" s="653"/>
      <c r="QAR2838" s="653"/>
      <c r="QAS2838" s="653"/>
      <c r="QAT2838" s="653"/>
      <c r="QAU2838" s="653"/>
      <c r="QAV2838" s="653"/>
      <c r="QAW2838" s="653"/>
      <c r="QAX2838" s="653"/>
      <c r="QAY2838" s="653"/>
      <c r="QAZ2838" s="653"/>
      <c r="QBA2838" s="653"/>
      <c r="QBB2838" s="653"/>
      <c r="QBC2838" s="653"/>
      <c r="QBD2838" s="653"/>
      <c r="QBE2838" s="653"/>
      <c r="QBF2838" s="653"/>
      <c r="QBG2838" s="653"/>
      <c r="QBH2838" s="653"/>
      <c r="QBI2838" s="653"/>
      <c r="QBJ2838" s="653"/>
      <c r="QBK2838" s="653"/>
      <c r="QBL2838" s="653"/>
      <c r="QBM2838" s="653"/>
      <c r="QBN2838" s="653"/>
      <c r="QBO2838" s="653"/>
      <c r="QBP2838" s="653"/>
      <c r="QBQ2838" s="653"/>
      <c r="QBR2838" s="653"/>
      <c r="QBS2838" s="653"/>
      <c r="QBT2838" s="653"/>
      <c r="QBU2838" s="653"/>
      <c r="QBV2838" s="653"/>
      <c r="QBW2838" s="653"/>
      <c r="QBX2838" s="653"/>
      <c r="QBY2838" s="653"/>
      <c r="QBZ2838" s="653"/>
      <c r="QCA2838" s="653"/>
      <c r="QCB2838" s="653"/>
      <c r="QCC2838" s="653"/>
      <c r="QCD2838" s="653"/>
      <c r="QCE2838" s="653"/>
      <c r="QCF2838" s="653"/>
      <c r="QCG2838" s="653"/>
      <c r="QCH2838" s="653"/>
      <c r="QCI2838" s="653"/>
      <c r="QCJ2838" s="653"/>
      <c r="QCK2838" s="653"/>
      <c r="QCL2838" s="653"/>
      <c r="QCM2838" s="653"/>
      <c r="QCN2838" s="653"/>
      <c r="QCO2838" s="653"/>
      <c r="QCP2838" s="653"/>
      <c r="QCQ2838" s="653"/>
      <c r="QCR2838" s="653"/>
      <c r="QCS2838" s="653"/>
      <c r="QCT2838" s="653"/>
      <c r="QCU2838" s="653"/>
      <c r="QCV2838" s="653"/>
      <c r="QCW2838" s="653"/>
      <c r="QCX2838" s="653"/>
      <c r="QCY2838" s="653"/>
      <c r="QCZ2838" s="653"/>
      <c r="QDA2838" s="653"/>
      <c r="QDB2838" s="653"/>
      <c r="QDC2838" s="653"/>
      <c r="QDD2838" s="653"/>
      <c r="QDE2838" s="653"/>
      <c r="QDF2838" s="653"/>
      <c r="QDG2838" s="653"/>
      <c r="QDH2838" s="653"/>
      <c r="QDI2838" s="653"/>
      <c r="QDJ2838" s="653"/>
      <c r="QDK2838" s="653"/>
      <c r="QDL2838" s="653"/>
      <c r="QDM2838" s="653"/>
      <c r="QDN2838" s="653"/>
      <c r="QDO2838" s="653"/>
      <c r="QDP2838" s="653"/>
      <c r="QDQ2838" s="653"/>
      <c r="QDR2838" s="653"/>
      <c r="QDS2838" s="653"/>
      <c r="QDT2838" s="653"/>
      <c r="QDU2838" s="653"/>
      <c r="QDV2838" s="653"/>
      <c r="QDW2838" s="653"/>
      <c r="QDX2838" s="653"/>
      <c r="QDY2838" s="653"/>
      <c r="QDZ2838" s="653"/>
      <c r="QEA2838" s="653"/>
      <c r="QEB2838" s="653"/>
      <c r="QEC2838" s="653"/>
      <c r="QED2838" s="653"/>
      <c r="QEE2838" s="653"/>
      <c r="QEF2838" s="653"/>
      <c r="QEG2838" s="653"/>
      <c r="QEH2838" s="653"/>
      <c r="QEI2838" s="653"/>
      <c r="QEJ2838" s="653"/>
      <c r="QEK2838" s="653"/>
      <c r="QEL2838" s="653"/>
      <c r="QEM2838" s="653"/>
      <c r="QEN2838" s="653"/>
      <c r="QEO2838" s="653"/>
      <c r="QEP2838" s="653"/>
      <c r="QEQ2838" s="653"/>
      <c r="QER2838" s="653"/>
      <c r="QES2838" s="653"/>
      <c r="QET2838" s="653"/>
      <c r="QEU2838" s="653"/>
      <c r="QEV2838" s="653"/>
      <c r="QEW2838" s="653"/>
      <c r="QEX2838" s="653"/>
      <c r="QEY2838" s="653"/>
      <c r="QEZ2838" s="653"/>
      <c r="QFA2838" s="653"/>
      <c r="QFB2838" s="653"/>
      <c r="QFC2838" s="653"/>
      <c r="QFD2838" s="653"/>
      <c r="QFE2838" s="653"/>
      <c r="QFF2838" s="653"/>
      <c r="QFG2838" s="653"/>
      <c r="QFH2838" s="653"/>
      <c r="QFI2838" s="653"/>
      <c r="QFJ2838" s="653"/>
      <c r="QFK2838" s="653"/>
      <c r="QFL2838" s="653"/>
      <c r="QFM2838" s="653"/>
      <c r="QFN2838" s="653"/>
      <c r="QFO2838" s="653"/>
      <c r="QFP2838" s="653"/>
      <c r="QFQ2838" s="653"/>
      <c r="QFR2838" s="653"/>
      <c r="QFS2838" s="653"/>
      <c r="QFT2838" s="653"/>
      <c r="QFU2838" s="653"/>
      <c r="QFV2838" s="653"/>
      <c r="QFW2838" s="653"/>
      <c r="QFX2838" s="653"/>
      <c r="QFY2838" s="653"/>
      <c r="QFZ2838" s="653"/>
      <c r="QGA2838" s="653"/>
      <c r="QGB2838" s="653"/>
      <c r="QGC2838" s="653"/>
      <c r="QGD2838" s="653"/>
      <c r="QGE2838" s="653"/>
      <c r="QGF2838" s="653"/>
      <c r="QGG2838" s="653"/>
      <c r="QGH2838" s="653"/>
      <c r="QGI2838" s="653"/>
      <c r="QGJ2838" s="653"/>
      <c r="QGK2838" s="653"/>
      <c r="QGL2838" s="653"/>
      <c r="QGM2838" s="653"/>
      <c r="QGN2838" s="653"/>
      <c r="QGO2838" s="653"/>
      <c r="QGP2838" s="653"/>
      <c r="QGQ2838" s="653"/>
      <c r="QGR2838" s="653"/>
      <c r="QGS2838" s="653"/>
      <c r="QGT2838" s="653"/>
      <c r="QGU2838" s="653"/>
      <c r="QGV2838" s="653"/>
      <c r="QGW2838" s="653"/>
      <c r="QGX2838" s="653"/>
      <c r="QGY2838" s="653"/>
      <c r="QGZ2838" s="653"/>
      <c r="QHA2838" s="653"/>
      <c r="QHB2838" s="653"/>
      <c r="QHC2838" s="653"/>
      <c r="QHD2838" s="653"/>
      <c r="QHE2838" s="653"/>
      <c r="QHF2838" s="653"/>
      <c r="QHG2838" s="653"/>
      <c r="QHH2838" s="653"/>
      <c r="QHI2838" s="653"/>
      <c r="QHJ2838" s="653"/>
      <c r="QHK2838" s="653"/>
      <c r="QHL2838" s="653"/>
      <c r="QHM2838" s="653"/>
      <c r="QHN2838" s="653"/>
      <c r="QHO2838" s="653"/>
      <c r="QHP2838" s="653"/>
      <c r="QHQ2838" s="653"/>
      <c r="QHR2838" s="653"/>
      <c r="QHS2838" s="653"/>
      <c r="QHT2838" s="653"/>
      <c r="QHU2838" s="653"/>
      <c r="QHV2838" s="653"/>
      <c r="QHW2838" s="653"/>
      <c r="QHX2838" s="653"/>
      <c r="QHY2838" s="653"/>
      <c r="QHZ2838" s="653"/>
      <c r="QIA2838" s="653"/>
      <c r="QIB2838" s="653"/>
      <c r="QIC2838" s="653"/>
      <c r="QID2838" s="653"/>
      <c r="QIE2838" s="653"/>
      <c r="QIF2838" s="653"/>
      <c r="QIG2838" s="653"/>
      <c r="QIH2838" s="653"/>
      <c r="QII2838" s="653"/>
      <c r="QIJ2838" s="653"/>
      <c r="QIK2838" s="653"/>
      <c r="QIL2838" s="653"/>
      <c r="QIM2838" s="653"/>
      <c r="QIN2838" s="653"/>
      <c r="QIO2838" s="653"/>
      <c r="QIP2838" s="653"/>
      <c r="QIQ2838" s="653"/>
      <c r="QIR2838" s="653"/>
      <c r="QIS2838" s="653"/>
      <c r="QIT2838" s="653"/>
      <c r="QIU2838" s="653"/>
      <c r="QIV2838" s="653"/>
      <c r="QIW2838" s="653"/>
      <c r="QIX2838" s="653"/>
      <c r="QIY2838" s="653"/>
      <c r="QIZ2838" s="653"/>
      <c r="QJA2838" s="653"/>
      <c r="QJB2838" s="653"/>
      <c r="QJC2838" s="653"/>
      <c r="QJD2838" s="653"/>
      <c r="QJE2838" s="653"/>
      <c r="QJF2838" s="653"/>
      <c r="QJG2838" s="653"/>
      <c r="QJH2838" s="653"/>
      <c r="QJI2838" s="653"/>
      <c r="QJJ2838" s="653"/>
      <c r="QJK2838" s="653"/>
      <c r="QJL2838" s="653"/>
      <c r="QJM2838" s="653"/>
      <c r="QJN2838" s="653"/>
      <c r="QJO2838" s="653"/>
      <c r="QJP2838" s="653"/>
      <c r="QJQ2838" s="653"/>
      <c r="QJR2838" s="653"/>
      <c r="QJS2838" s="653"/>
      <c r="QJT2838" s="653"/>
      <c r="QJU2838" s="653"/>
      <c r="QJV2838" s="653"/>
      <c r="QJW2838" s="653"/>
      <c r="QJX2838" s="653"/>
      <c r="QJY2838" s="653"/>
      <c r="QJZ2838" s="653"/>
      <c r="QKA2838" s="653"/>
      <c r="QKB2838" s="653"/>
      <c r="QKC2838" s="653"/>
      <c r="QKD2838" s="653"/>
      <c r="QKE2838" s="653"/>
      <c r="QKF2838" s="653"/>
      <c r="QKG2838" s="653"/>
      <c r="QKH2838" s="653"/>
      <c r="QKI2838" s="653"/>
      <c r="QKJ2838" s="653"/>
      <c r="QKK2838" s="653"/>
      <c r="QKL2838" s="653"/>
      <c r="QKM2838" s="653"/>
      <c r="QKN2838" s="653"/>
      <c r="QKO2838" s="653"/>
      <c r="QKP2838" s="653"/>
      <c r="QKQ2838" s="653"/>
      <c r="QKR2838" s="653"/>
      <c r="QKS2838" s="653"/>
      <c r="QKT2838" s="653"/>
      <c r="QKU2838" s="653"/>
      <c r="QKV2838" s="653"/>
      <c r="QKW2838" s="653"/>
      <c r="QKX2838" s="653"/>
      <c r="QKY2838" s="653"/>
      <c r="QKZ2838" s="653"/>
      <c r="QLA2838" s="653"/>
      <c r="QLB2838" s="653"/>
      <c r="QLC2838" s="653"/>
      <c r="QLD2838" s="653"/>
      <c r="QLE2838" s="653"/>
      <c r="QLF2838" s="653"/>
      <c r="QLG2838" s="653"/>
      <c r="QLH2838" s="653"/>
      <c r="QLI2838" s="653"/>
      <c r="QLJ2838" s="653"/>
      <c r="QLK2838" s="653"/>
      <c r="QLL2838" s="653"/>
      <c r="QLM2838" s="653"/>
      <c r="QLN2838" s="653"/>
      <c r="QLO2838" s="653"/>
      <c r="QLP2838" s="653"/>
      <c r="QLQ2838" s="653"/>
      <c r="QLR2838" s="653"/>
      <c r="QLS2838" s="653"/>
      <c r="QLT2838" s="653"/>
      <c r="QLU2838" s="653"/>
      <c r="QLV2838" s="653"/>
      <c r="QLW2838" s="653"/>
      <c r="QLX2838" s="653"/>
      <c r="QLY2838" s="653"/>
      <c r="QLZ2838" s="653"/>
      <c r="QMA2838" s="653"/>
      <c r="QMB2838" s="653"/>
      <c r="QMC2838" s="653"/>
      <c r="QMD2838" s="653"/>
      <c r="QME2838" s="653"/>
      <c r="QMF2838" s="653"/>
      <c r="QMG2838" s="653"/>
      <c r="QMH2838" s="653"/>
      <c r="QMI2838" s="653"/>
      <c r="QMJ2838" s="653"/>
      <c r="QMK2838" s="653"/>
      <c r="QML2838" s="653"/>
      <c r="QMM2838" s="653"/>
      <c r="QMN2838" s="653"/>
      <c r="QMO2838" s="653"/>
      <c r="QMP2838" s="653"/>
      <c r="QMQ2838" s="653"/>
      <c r="QMR2838" s="653"/>
      <c r="QMS2838" s="653"/>
      <c r="QMT2838" s="653"/>
      <c r="QMU2838" s="653"/>
      <c r="QMV2838" s="653"/>
      <c r="QMW2838" s="653"/>
      <c r="QMX2838" s="653"/>
      <c r="QMY2838" s="653"/>
      <c r="QMZ2838" s="653"/>
      <c r="QNA2838" s="653"/>
      <c r="QNB2838" s="653"/>
      <c r="QNC2838" s="653"/>
      <c r="QND2838" s="653"/>
      <c r="QNE2838" s="653"/>
      <c r="QNF2838" s="653"/>
      <c r="QNG2838" s="653"/>
      <c r="QNH2838" s="653"/>
      <c r="QNI2838" s="653"/>
      <c r="QNJ2838" s="653"/>
      <c r="QNK2838" s="653"/>
      <c r="QNL2838" s="653"/>
      <c r="QNM2838" s="653"/>
      <c r="QNN2838" s="653"/>
      <c r="QNO2838" s="653"/>
      <c r="QNP2838" s="653"/>
      <c r="QNQ2838" s="653"/>
      <c r="QNR2838" s="653"/>
      <c r="QNS2838" s="653"/>
      <c r="QNT2838" s="653"/>
      <c r="QNU2838" s="653"/>
      <c r="QNV2838" s="653"/>
      <c r="QNW2838" s="653"/>
      <c r="QNX2838" s="653"/>
      <c r="QNY2838" s="653"/>
      <c r="QNZ2838" s="653"/>
      <c r="QOA2838" s="653"/>
      <c r="QOB2838" s="653"/>
      <c r="QOC2838" s="653"/>
      <c r="QOD2838" s="653"/>
      <c r="QOE2838" s="653"/>
      <c r="QOF2838" s="653"/>
      <c r="QOG2838" s="653"/>
      <c r="QOH2838" s="653"/>
      <c r="QOI2838" s="653"/>
      <c r="QOJ2838" s="653"/>
      <c r="QOK2838" s="653"/>
      <c r="QOL2838" s="653"/>
      <c r="QOM2838" s="653"/>
      <c r="QON2838" s="653"/>
      <c r="QOO2838" s="653"/>
      <c r="QOP2838" s="653"/>
      <c r="QOQ2838" s="653"/>
      <c r="QOR2838" s="653"/>
      <c r="QOS2838" s="653"/>
      <c r="QOT2838" s="653"/>
      <c r="QOU2838" s="653"/>
      <c r="QOV2838" s="653"/>
      <c r="QOW2838" s="653"/>
      <c r="QOX2838" s="653"/>
      <c r="QOY2838" s="653"/>
      <c r="QOZ2838" s="653"/>
      <c r="QPA2838" s="653"/>
      <c r="QPB2838" s="653"/>
      <c r="QPC2838" s="653"/>
      <c r="QPD2838" s="653"/>
      <c r="QPE2838" s="653"/>
      <c r="QPF2838" s="653"/>
      <c r="QPG2838" s="653"/>
      <c r="QPH2838" s="653"/>
      <c r="QPI2838" s="653"/>
      <c r="QPJ2838" s="653"/>
      <c r="QPK2838" s="653"/>
      <c r="QPL2838" s="653"/>
      <c r="QPM2838" s="653"/>
      <c r="QPN2838" s="653"/>
      <c r="QPO2838" s="653"/>
      <c r="QPP2838" s="653"/>
      <c r="QPQ2838" s="653"/>
      <c r="QPR2838" s="653"/>
      <c r="QPS2838" s="653"/>
      <c r="QPT2838" s="653"/>
      <c r="QPU2838" s="653"/>
      <c r="QPV2838" s="653"/>
      <c r="QPW2838" s="653"/>
      <c r="QPX2838" s="653"/>
      <c r="QPY2838" s="653"/>
      <c r="QPZ2838" s="653"/>
      <c r="QQA2838" s="653"/>
      <c r="QQB2838" s="653"/>
      <c r="QQC2838" s="653"/>
      <c r="QQD2838" s="653"/>
      <c r="QQE2838" s="653"/>
      <c r="QQF2838" s="653"/>
      <c r="QQG2838" s="653"/>
      <c r="QQH2838" s="653"/>
      <c r="QQI2838" s="653"/>
      <c r="QQJ2838" s="653"/>
      <c r="QQK2838" s="653"/>
      <c r="QQL2838" s="653"/>
      <c r="QQM2838" s="653"/>
      <c r="QQN2838" s="653"/>
      <c r="QQO2838" s="653"/>
      <c r="QQP2838" s="653"/>
      <c r="QQQ2838" s="653"/>
      <c r="QQR2838" s="653"/>
      <c r="QQS2838" s="653"/>
      <c r="QQT2838" s="653"/>
      <c r="QQU2838" s="653"/>
      <c r="QQV2838" s="653"/>
      <c r="QQW2838" s="653"/>
      <c r="QQX2838" s="653"/>
      <c r="QQY2838" s="653"/>
      <c r="QQZ2838" s="653"/>
      <c r="QRA2838" s="653"/>
      <c r="QRB2838" s="653"/>
      <c r="QRC2838" s="653"/>
      <c r="QRD2838" s="653"/>
      <c r="QRE2838" s="653"/>
      <c r="QRF2838" s="653"/>
      <c r="QRG2838" s="653"/>
      <c r="QRH2838" s="653"/>
      <c r="QRI2838" s="653"/>
      <c r="QRJ2838" s="653"/>
      <c r="QRK2838" s="653"/>
      <c r="QRL2838" s="653"/>
      <c r="QRM2838" s="653"/>
      <c r="QRN2838" s="653"/>
      <c r="QRO2838" s="653"/>
      <c r="QRP2838" s="653"/>
      <c r="QRQ2838" s="653"/>
      <c r="QRR2838" s="653"/>
      <c r="QRS2838" s="653"/>
      <c r="QRT2838" s="653"/>
      <c r="QRU2838" s="653"/>
      <c r="QRV2838" s="653"/>
      <c r="QRW2838" s="653"/>
      <c r="QRX2838" s="653"/>
      <c r="QRY2838" s="653"/>
      <c r="QRZ2838" s="653"/>
      <c r="QSA2838" s="653"/>
      <c r="QSB2838" s="653"/>
      <c r="QSC2838" s="653"/>
      <c r="QSD2838" s="653"/>
      <c r="QSE2838" s="653"/>
      <c r="QSF2838" s="653"/>
      <c r="QSG2838" s="653"/>
      <c r="QSH2838" s="653"/>
      <c r="QSI2838" s="653"/>
      <c r="QSJ2838" s="653"/>
      <c r="QSK2838" s="653"/>
      <c r="QSL2838" s="653"/>
      <c r="QSM2838" s="653"/>
      <c r="QSN2838" s="653"/>
      <c r="QSO2838" s="653"/>
      <c r="QSP2838" s="653"/>
      <c r="QSQ2838" s="653"/>
      <c r="QSR2838" s="653"/>
      <c r="QSS2838" s="653"/>
      <c r="QST2838" s="653"/>
      <c r="QSU2838" s="653"/>
      <c r="QSV2838" s="653"/>
      <c r="QSW2838" s="653"/>
      <c r="QSX2838" s="653"/>
      <c r="QSY2838" s="653"/>
      <c r="QSZ2838" s="653"/>
      <c r="QTA2838" s="653"/>
      <c r="QTB2838" s="653"/>
      <c r="QTC2838" s="653"/>
      <c r="QTD2838" s="653"/>
      <c r="QTE2838" s="653"/>
      <c r="QTF2838" s="653"/>
      <c r="QTG2838" s="653"/>
      <c r="QTH2838" s="653"/>
      <c r="QTI2838" s="653"/>
      <c r="QTJ2838" s="653"/>
      <c r="QTK2838" s="653"/>
      <c r="QTL2838" s="653"/>
      <c r="QTM2838" s="653"/>
      <c r="QTN2838" s="653"/>
      <c r="QTO2838" s="653"/>
      <c r="QTP2838" s="653"/>
      <c r="QTQ2838" s="653"/>
      <c r="QTR2838" s="653"/>
      <c r="QTS2838" s="653"/>
      <c r="QTT2838" s="653"/>
      <c r="QTU2838" s="653"/>
      <c r="QTV2838" s="653"/>
      <c r="QTW2838" s="653"/>
      <c r="QTX2838" s="653"/>
      <c r="QTY2838" s="653"/>
      <c r="QTZ2838" s="653"/>
      <c r="QUA2838" s="653"/>
      <c r="QUB2838" s="653"/>
      <c r="QUC2838" s="653"/>
      <c r="QUD2838" s="653"/>
      <c r="QUE2838" s="653"/>
      <c r="QUF2838" s="653"/>
      <c r="QUG2838" s="653"/>
      <c r="QUH2838" s="653"/>
      <c r="QUI2838" s="653"/>
      <c r="QUJ2838" s="653"/>
      <c r="QUK2838" s="653"/>
      <c r="QUL2838" s="653"/>
      <c r="QUM2838" s="653"/>
      <c r="QUN2838" s="653"/>
      <c r="QUO2838" s="653"/>
      <c r="QUP2838" s="653"/>
      <c r="QUQ2838" s="653"/>
      <c r="QUR2838" s="653"/>
      <c r="QUS2838" s="653"/>
      <c r="QUT2838" s="653"/>
      <c r="QUU2838" s="653"/>
      <c r="QUV2838" s="653"/>
      <c r="QUW2838" s="653"/>
      <c r="QUX2838" s="653"/>
      <c r="QUY2838" s="653"/>
      <c r="QUZ2838" s="653"/>
      <c r="QVA2838" s="653"/>
      <c r="QVB2838" s="653"/>
      <c r="QVC2838" s="653"/>
      <c r="QVD2838" s="653"/>
      <c r="QVE2838" s="653"/>
      <c r="QVF2838" s="653"/>
      <c r="QVG2838" s="653"/>
      <c r="QVH2838" s="653"/>
      <c r="QVI2838" s="653"/>
      <c r="QVJ2838" s="653"/>
      <c r="QVK2838" s="653"/>
      <c r="QVL2838" s="653"/>
      <c r="QVM2838" s="653"/>
      <c r="QVN2838" s="653"/>
      <c r="QVO2838" s="653"/>
      <c r="QVP2838" s="653"/>
      <c r="QVQ2838" s="653"/>
      <c r="QVR2838" s="653"/>
      <c r="QVS2838" s="653"/>
      <c r="QVT2838" s="653"/>
      <c r="QVU2838" s="653"/>
      <c r="QVV2838" s="653"/>
      <c r="QVW2838" s="653"/>
      <c r="QVX2838" s="653"/>
      <c r="QVY2838" s="653"/>
      <c r="QVZ2838" s="653"/>
      <c r="QWA2838" s="653"/>
      <c r="QWB2838" s="653"/>
      <c r="QWC2838" s="653"/>
      <c r="QWD2838" s="653"/>
      <c r="QWE2838" s="653"/>
      <c r="QWF2838" s="653"/>
      <c r="QWG2838" s="653"/>
      <c r="QWH2838" s="653"/>
      <c r="QWI2838" s="653"/>
      <c r="QWJ2838" s="653"/>
      <c r="QWK2838" s="653"/>
      <c r="QWL2838" s="653"/>
      <c r="QWM2838" s="653"/>
      <c r="QWN2838" s="653"/>
      <c r="QWO2838" s="653"/>
      <c r="QWP2838" s="653"/>
      <c r="QWQ2838" s="653"/>
      <c r="QWR2838" s="653"/>
      <c r="QWS2838" s="653"/>
      <c r="QWT2838" s="653"/>
      <c r="QWU2838" s="653"/>
      <c r="QWV2838" s="653"/>
      <c r="QWW2838" s="653"/>
      <c r="QWX2838" s="653"/>
      <c r="QWY2838" s="653"/>
      <c r="QWZ2838" s="653"/>
      <c r="QXA2838" s="653"/>
      <c r="QXB2838" s="653"/>
      <c r="QXC2838" s="653"/>
      <c r="QXD2838" s="653"/>
      <c r="QXE2838" s="653"/>
      <c r="QXF2838" s="653"/>
      <c r="QXG2838" s="653"/>
      <c r="QXH2838" s="653"/>
      <c r="QXI2838" s="653"/>
      <c r="QXJ2838" s="653"/>
      <c r="QXK2838" s="653"/>
      <c r="QXL2838" s="653"/>
      <c r="QXM2838" s="653"/>
      <c r="QXN2838" s="653"/>
      <c r="QXO2838" s="653"/>
      <c r="QXP2838" s="653"/>
      <c r="QXQ2838" s="653"/>
      <c r="QXR2838" s="653"/>
      <c r="QXS2838" s="653"/>
      <c r="QXT2838" s="653"/>
      <c r="QXU2838" s="653"/>
      <c r="QXV2838" s="653"/>
      <c r="QXW2838" s="653"/>
      <c r="QXX2838" s="653"/>
      <c r="QXY2838" s="653"/>
      <c r="QXZ2838" s="653"/>
      <c r="QYA2838" s="653"/>
      <c r="QYB2838" s="653"/>
      <c r="QYC2838" s="653"/>
      <c r="QYD2838" s="653"/>
      <c r="QYE2838" s="653"/>
      <c r="QYF2838" s="653"/>
      <c r="QYG2838" s="653"/>
      <c r="QYH2838" s="653"/>
      <c r="QYI2838" s="653"/>
      <c r="QYJ2838" s="653"/>
      <c r="QYK2838" s="653"/>
      <c r="QYL2838" s="653"/>
      <c r="QYM2838" s="653"/>
      <c r="QYN2838" s="653"/>
      <c r="QYO2838" s="653"/>
      <c r="QYP2838" s="653"/>
      <c r="QYQ2838" s="653"/>
      <c r="QYR2838" s="653"/>
      <c r="QYS2838" s="653"/>
      <c r="QYT2838" s="653"/>
      <c r="QYU2838" s="653"/>
      <c r="QYV2838" s="653"/>
      <c r="QYW2838" s="653"/>
      <c r="QYX2838" s="653"/>
      <c r="QYY2838" s="653"/>
      <c r="QYZ2838" s="653"/>
      <c r="QZA2838" s="653"/>
      <c r="QZB2838" s="653"/>
      <c r="QZC2838" s="653"/>
      <c r="QZD2838" s="653"/>
      <c r="QZE2838" s="653"/>
      <c r="QZF2838" s="653"/>
      <c r="QZG2838" s="653"/>
      <c r="QZH2838" s="653"/>
      <c r="QZI2838" s="653"/>
      <c r="QZJ2838" s="653"/>
      <c r="QZK2838" s="653"/>
      <c r="QZL2838" s="653"/>
      <c r="QZM2838" s="653"/>
      <c r="QZN2838" s="653"/>
      <c r="QZO2838" s="653"/>
      <c r="QZP2838" s="653"/>
      <c r="QZQ2838" s="653"/>
      <c r="QZR2838" s="653"/>
      <c r="QZS2838" s="653"/>
      <c r="QZT2838" s="653"/>
      <c r="QZU2838" s="653"/>
      <c r="QZV2838" s="653"/>
      <c r="QZW2838" s="653"/>
      <c r="QZX2838" s="653"/>
      <c r="QZY2838" s="653"/>
      <c r="QZZ2838" s="653"/>
      <c r="RAA2838" s="653"/>
      <c r="RAB2838" s="653"/>
      <c r="RAC2838" s="653"/>
      <c r="RAD2838" s="653"/>
      <c r="RAE2838" s="653"/>
      <c r="RAF2838" s="653"/>
      <c r="RAG2838" s="653"/>
      <c r="RAH2838" s="653"/>
      <c r="RAI2838" s="653"/>
      <c r="RAJ2838" s="653"/>
      <c r="RAK2838" s="653"/>
      <c r="RAL2838" s="653"/>
      <c r="RAM2838" s="653"/>
      <c r="RAN2838" s="653"/>
      <c r="RAO2838" s="653"/>
      <c r="RAP2838" s="653"/>
      <c r="RAQ2838" s="653"/>
      <c r="RAR2838" s="653"/>
      <c r="RAS2838" s="653"/>
      <c r="RAT2838" s="653"/>
      <c r="RAU2838" s="653"/>
      <c r="RAV2838" s="653"/>
      <c r="RAW2838" s="653"/>
      <c r="RAX2838" s="653"/>
      <c r="RAY2838" s="653"/>
      <c r="RAZ2838" s="653"/>
      <c r="RBA2838" s="653"/>
      <c r="RBB2838" s="653"/>
      <c r="RBC2838" s="653"/>
      <c r="RBD2838" s="653"/>
      <c r="RBE2838" s="653"/>
      <c r="RBF2838" s="653"/>
      <c r="RBG2838" s="653"/>
      <c r="RBH2838" s="653"/>
      <c r="RBI2838" s="653"/>
      <c r="RBJ2838" s="653"/>
      <c r="RBK2838" s="653"/>
      <c r="RBL2838" s="653"/>
      <c r="RBM2838" s="653"/>
      <c r="RBN2838" s="653"/>
      <c r="RBO2838" s="653"/>
      <c r="RBP2838" s="653"/>
      <c r="RBQ2838" s="653"/>
      <c r="RBR2838" s="653"/>
      <c r="RBS2838" s="653"/>
      <c r="RBT2838" s="653"/>
      <c r="RBU2838" s="653"/>
      <c r="RBV2838" s="653"/>
      <c r="RBW2838" s="653"/>
      <c r="RBX2838" s="653"/>
      <c r="RBY2838" s="653"/>
      <c r="RBZ2838" s="653"/>
      <c r="RCA2838" s="653"/>
      <c r="RCB2838" s="653"/>
      <c r="RCC2838" s="653"/>
      <c r="RCD2838" s="653"/>
      <c r="RCE2838" s="653"/>
      <c r="RCF2838" s="653"/>
      <c r="RCG2838" s="653"/>
      <c r="RCH2838" s="653"/>
      <c r="RCI2838" s="653"/>
      <c r="RCJ2838" s="653"/>
      <c r="RCK2838" s="653"/>
      <c r="RCL2838" s="653"/>
      <c r="RCM2838" s="653"/>
      <c r="RCN2838" s="653"/>
      <c r="RCO2838" s="653"/>
      <c r="RCP2838" s="653"/>
      <c r="RCQ2838" s="653"/>
      <c r="RCR2838" s="653"/>
      <c r="RCS2838" s="653"/>
      <c r="RCT2838" s="653"/>
      <c r="RCU2838" s="653"/>
      <c r="RCV2838" s="653"/>
      <c r="RCW2838" s="653"/>
      <c r="RCX2838" s="653"/>
      <c r="RCY2838" s="653"/>
      <c r="RCZ2838" s="653"/>
      <c r="RDA2838" s="653"/>
      <c r="RDB2838" s="653"/>
      <c r="RDC2838" s="653"/>
      <c r="RDD2838" s="653"/>
      <c r="RDE2838" s="653"/>
      <c r="RDF2838" s="653"/>
      <c r="RDG2838" s="653"/>
      <c r="RDH2838" s="653"/>
      <c r="RDI2838" s="653"/>
      <c r="RDJ2838" s="653"/>
      <c r="RDK2838" s="653"/>
      <c r="RDL2838" s="653"/>
      <c r="RDM2838" s="653"/>
      <c r="RDN2838" s="653"/>
      <c r="RDO2838" s="653"/>
      <c r="RDP2838" s="653"/>
      <c r="RDQ2838" s="653"/>
      <c r="RDR2838" s="653"/>
      <c r="RDS2838" s="653"/>
      <c r="RDT2838" s="653"/>
      <c r="RDU2838" s="653"/>
      <c r="RDV2838" s="653"/>
      <c r="RDW2838" s="653"/>
      <c r="RDX2838" s="653"/>
      <c r="RDY2838" s="653"/>
      <c r="RDZ2838" s="653"/>
      <c r="REA2838" s="653"/>
      <c r="REB2838" s="653"/>
      <c r="REC2838" s="653"/>
      <c r="RED2838" s="653"/>
      <c r="REE2838" s="653"/>
      <c r="REF2838" s="653"/>
      <c r="REG2838" s="653"/>
      <c r="REH2838" s="653"/>
      <c r="REI2838" s="653"/>
      <c r="REJ2838" s="653"/>
      <c r="REK2838" s="653"/>
      <c r="REL2838" s="653"/>
      <c r="REM2838" s="653"/>
      <c r="REN2838" s="653"/>
      <c r="REO2838" s="653"/>
      <c r="REP2838" s="653"/>
      <c r="REQ2838" s="653"/>
      <c r="RER2838" s="653"/>
      <c r="RES2838" s="653"/>
      <c r="RET2838" s="653"/>
      <c r="REU2838" s="653"/>
      <c r="REV2838" s="653"/>
      <c r="REW2838" s="653"/>
      <c r="REX2838" s="653"/>
      <c r="REY2838" s="653"/>
      <c r="REZ2838" s="653"/>
      <c r="RFA2838" s="653"/>
      <c r="RFB2838" s="653"/>
      <c r="RFC2838" s="653"/>
      <c r="RFD2838" s="653"/>
      <c r="RFE2838" s="653"/>
      <c r="RFF2838" s="653"/>
      <c r="RFG2838" s="653"/>
      <c r="RFH2838" s="653"/>
      <c r="RFI2838" s="653"/>
      <c r="RFJ2838" s="653"/>
      <c r="RFK2838" s="653"/>
      <c r="RFL2838" s="653"/>
      <c r="RFM2838" s="653"/>
      <c r="RFN2838" s="653"/>
      <c r="RFO2838" s="653"/>
      <c r="RFP2838" s="653"/>
      <c r="RFQ2838" s="653"/>
      <c r="RFR2838" s="653"/>
      <c r="RFS2838" s="653"/>
      <c r="RFT2838" s="653"/>
      <c r="RFU2838" s="653"/>
      <c r="RFV2838" s="653"/>
      <c r="RFW2838" s="653"/>
      <c r="RFX2838" s="653"/>
      <c r="RFY2838" s="653"/>
      <c r="RFZ2838" s="653"/>
      <c r="RGA2838" s="653"/>
      <c r="RGB2838" s="653"/>
      <c r="RGC2838" s="653"/>
      <c r="RGD2838" s="653"/>
      <c r="RGE2838" s="653"/>
      <c r="RGF2838" s="653"/>
      <c r="RGG2838" s="653"/>
      <c r="RGH2838" s="653"/>
      <c r="RGI2838" s="653"/>
      <c r="RGJ2838" s="653"/>
      <c r="RGK2838" s="653"/>
      <c r="RGL2838" s="653"/>
      <c r="RGM2838" s="653"/>
      <c r="RGN2838" s="653"/>
      <c r="RGO2838" s="653"/>
      <c r="RGP2838" s="653"/>
      <c r="RGQ2838" s="653"/>
      <c r="RGR2838" s="653"/>
      <c r="RGS2838" s="653"/>
      <c r="RGT2838" s="653"/>
      <c r="RGU2838" s="653"/>
      <c r="RGV2838" s="653"/>
      <c r="RGW2838" s="653"/>
      <c r="RGX2838" s="653"/>
      <c r="RGY2838" s="653"/>
      <c r="RGZ2838" s="653"/>
      <c r="RHA2838" s="653"/>
      <c r="RHB2838" s="653"/>
      <c r="RHC2838" s="653"/>
      <c r="RHD2838" s="653"/>
      <c r="RHE2838" s="653"/>
      <c r="RHF2838" s="653"/>
      <c r="RHG2838" s="653"/>
      <c r="RHH2838" s="653"/>
      <c r="RHI2838" s="653"/>
      <c r="RHJ2838" s="653"/>
      <c r="RHK2838" s="653"/>
      <c r="RHL2838" s="653"/>
      <c r="RHM2838" s="653"/>
      <c r="RHN2838" s="653"/>
      <c r="RHO2838" s="653"/>
      <c r="RHP2838" s="653"/>
      <c r="RHQ2838" s="653"/>
      <c r="RHR2838" s="653"/>
      <c r="RHS2838" s="653"/>
      <c r="RHT2838" s="653"/>
      <c r="RHU2838" s="653"/>
      <c r="RHV2838" s="653"/>
      <c r="RHW2838" s="653"/>
      <c r="RHX2838" s="653"/>
      <c r="RHY2838" s="653"/>
      <c r="RHZ2838" s="653"/>
      <c r="RIA2838" s="653"/>
      <c r="RIB2838" s="653"/>
      <c r="RIC2838" s="653"/>
      <c r="RID2838" s="653"/>
      <c r="RIE2838" s="653"/>
      <c r="RIF2838" s="653"/>
      <c r="RIG2838" s="653"/>
      <c r="RIH2838" s="653"/>
      <c r="RII2838" s="653"/>
      <c r="RIJ2838" s="653"/>
      <c r="RIK2838" s="653"/>
      <c r="RIL2838" s="653"/>
      <c r="RIM2838" s="653"/>
      <c r="RIN2838" s="653"/>
      <c r="RIO2838" s="653"/>
      <c r="RIP2838" s="653"/>
      <c r="RIQ2838" s="653"/>
      <c r="RIR2838" s="653"/>
      <c r="RIS2838" s="653"/>
      <c r="RIT2838" s="653"/>
      <c r="RIU2838" s="653"/>
      <c r="RIV2838" s="653"/>
      <c r="RIW2838" s="653"/>
      <c r="RIX2838" s="653"/>
      <c r="RIY2838" s="653"/>
      <c r="RIZ2838" s="653"/>
      <c r="RJA2838" s="653"/>
      <c r="RJB2838" s="653"/>
      <c r="RJC2838" s="653"/>
      <c r="RJD2838" s="653"/>
      <c r="RJE2838" s="653"/>
      <c r="RJF2838" s="653"/>
      <c r="RJG2838" s="653"/>
      <c r="RJH2838" s="653"/>
      <c r="RJI2838" s="653"/>
      <c r="RJJ2838" s="653"/>
      <c r="RJK2838" s="653"/>
      <c r="RJL2838" s="653"/>
      <c r="RJM2838" s="653"/>
      <c r="RJN2838" s="653"/>
      <c r="RJO2838" s="653"/>
      <c r="RJP2838" s="653"/>
      <c r="RJQ2838" s="653"/>
      <c r="RJR2838" s="653"/>
      <c r="RJS2838" s="653"/>
      <c r="RJT2838" s="653"/>
      <c r="RJU2838" s="653"/>
      <c r="RJV2838" s="653"/>
      <c r="RJW2838" s="653"/>
      <c r="RJX2838" s="653"/>
      <c r="RJY2838" s="653"/>
      <c r="RJZ2838" s="653"/>
      <c r="RKA2838" s="653"/>
      <c r="RKB2838" s="653"/>
      <c r="RKC2838" s="653"/>
      <c r="RKD2838" s="653"/>
      <c r="RKE2838" s="653"/>
      <c r="RKF2838" s="653"/>
      <c r="RKG2838" s="653"/>
      <c r="RKH2838" s="653"/>
      <c r="RKI2838" s="653"/>
      <c r="RKJ2838" s="653"/>
      <c r="RKK2838" s="653"/>
      <c r="RKL2838" s="653"/>
      <c r="RKM2838" s="653"/>
      <c r="RKN2838" s="653"/>
      <c r="RKO2838" s="653"/>
      <c r="RKP2838" s="653"/>
      <c r="RKQ2838" s="653"/>
      <c r="RKR2838" s="653"/>
      <c r="RKS2838" s="653"/>
      <c r="RKT2838" s="653"/>
      <c r="RKU2838" s="653"/>
      <c r="RKV2838" s="653"/>
      <c r="RKW2838" s="653"/>
      <c r="RKX2838" s="653"/>
      <c r="RKY2838" s="653"/>
      <c r="RKZ2838" s="653"/>
      <c r="RLA2838" s="653"/>
      <c r="RLB2838" s="653"/>
      <c r="RLC2838" s="653"/>
      <c r="RLD2838" s="653"/>
      <c r="RLE2838" s="653"/>
      <c r="RLF2838" s="653"/>
      <c r="RLG2838" s="653"/>
      <c r="RLH2838" s="653"/>
      <c r="RLI2838" s="653"/>
      <c r="RLJ2838" s="653"/>
      <c r="RLK2838" s="653"/>
      <c r="RLL2838" s="653"/>
      <c r="RLM2838" s="653"/>
      <c r="RLN2838" s="653"/>
      <c r="RLO2838" s="653"/>
      <c r="RLP2838" s="653"/>
      <c r="RLQ2838" s="653"/>
      <c r="RLR2838" s="653"/>
      <c r="RLS2838" s="653"/>
      <c r="RLT2838" s="653"/>
      <c r="RLU2838" s="653"/>
      <c r="RLV2838" s="653"/>
      <c r="RLW2838" s="653"/>
      <c r="RLX2838" s="653"/>
      <c r="RLY2838" s="653"/>
      <c r="RLZ2838" s="653"/>
      <c r="RMA2838" s="653"/>
      <c r="RMB2838" s="653"/>
      <c r="RMC2838" s="653"/>
      <c r="RMD2838" s="653"/>
      <c r="RME2838" s="653"/>
      <c r="RMF2838" s="653"/>
      <c r="RMG2838" s="653"/>
      <c r="RMH2838" s="653"/>
      <c r="RMI2838" s="653"/>
      <c r="RMJ2838" s="653"/>
      <c r="RMK2838" s="653"/>
      <c r="RML2838" s="653"/>
      <c r="RMM2838" s="653"/>
      <c r="RMN2838" s="653"/>
      <c r="RMO2838" s="653"/>
      <c r="RMP2838" s="653"/>
      <c r="RMQ2838" s="653"/>
      <c r="RMR2838" s="653"/>
      <c r="RMS2838" s="653"/>
      <c r="RMT2838" s="653"/>
      <c r="RMU2838" s="653"/>
      <c r="RMV2838" s="653"/>
      <c r="RMW2838" s="653"/>
      <c r="RMX2838" s="653"/>
      <c r="RMY2838" s="653"/>
      <c r="RMZ2838" s="653"/>
      <c r="RNA2838" s="653"/>
      <c r="RNB2838" s="653"/>
      <c r="RNC2838" s="653"/>
      <c r="RND2838" s="653"/>
      <c r="RNE2838" s="653"/>
      <c r="RNF2838" s="653"/>
      <c r="RNG2838" s="653"/>
      <c r="RNH2838" s="653"/>
      <c r="RNI2838" s="653"/>
      <c r="RNJ2838" s="653"/>
      <c r="RNK2838" s="653"/>
      <c r="RNL2838" s="653"/>
      <c r="RNM2838" s="653"/>
      <c r="RNN2838" s="653"/>
      <c r="RNO2838" s="653"/>
      <c r="RNP2838" s="653"/>
      <c r="RNQ2838" s="653"/>
      <c r="RNR2838" s="653"/>
      <c r="RNS2838" s="653"/>
      <c r="RNT2838" s="653"/>
      <c r="RNU2838" s="653"/>
      <c r="RNV2838" s="653"/>
      <c r="RNW2838" s="653"/>
      <c r="RNX2838" s="653"/>
      <c r="RNY2838" s="653"/>
      <c r="RNZ2838" s="653"/>
      <c r="ROA2838" s="653"/>
      <c r="ROB2838" s="653"/>
      <c r="ROC2838" s="653"/>
      <c r="ROD2838" s="653"/>
      <c r="ROE2838" s="653"/>
      <c r="ROF2838" s="653"/>
      <c r="ROG2838" s="653"/>
      <c r="ROH2838" s="653"/>
      <c r="ROI2838" s="653"/>
      <c r="ROJ2838" s="653"/>
      <c r="ROK2838" s="653"/>
      <c r="ROL2838" s="653"/>
      <c r="ROM2838" s="653"/>
      <c r="RON2838" s="653"/>
      <c r="ROO2838" s="653"/>
      <c r="ROP2838" s="653"/>
      <c r="ROQ2838" s="653"/>
      <c r="ROR2838" s="653"/>
      <c r="ROS2838" s="653"/>
      <c r="ROT2838" s="653"/>
      <c r="ROU2838" s="653"/>
      <c r="ROV2838" s="653"/>
      <c r="ROW2838" s="653"/>
      <c r="ROX2838" s="653"/>
      <c r="ROY2838" s="653"/>
      <c r="ROZ2838" s="653"/>
      <c r="RPA2838" s="653"/>
      <c r="RPB2838" s="653"/>
      <c r="RPC2838" s="653"/>
      <c r="RPD2838" s="653"/>
      <c r="RPE2838" s="653"/>
      <c r="RPF2838" s="653"/>
      <c r="RPG2838" s="653"/>
      <c r="RPH2838" s="653"/>
      <c r="RPI2838" s="653"/>
      <c r="RPJ2838" s="653"/>
      <c r="RPK2838" s="653"/>
      <c r="RPL2838" s="653"/>
      <c r="RPM2838" s="653"/>
      <c r="RPN2838" s="653"/>
      <c r="RPO2838" s="653"/>
      <c r="RPP2838" s="653"/>
      <c r="RPQ2838" s="653"/>
      <c r="RPR2838" s="653"/>
      <c r="RPS2838" s="653"/>
      <c r="RPT2838" s="653"/>
      <c r="RPU2838" s="653"/>
      <c r="RPV2838" s="653"/>
      <c r="RPW2838" s="653"/>
      <c r="RPX2838" s="653"/>
      <c r="RPY2838" s="653"/>
      <c r="RPZ2838" s="653"/>
      <c r="RQA2838" s="653"/>
      <c r="RQB2838" s="653"/>
      <c r="RQC2838" s="653"/>
      <c r="RQD2838" s="653"/>
      <c r="RQE2838" s="653"/>
      <c r="RQF2838" s="653"/>
      <c r="RQG2838" s="653"/>
      <c r="RQH2838" s="653"/>
      <c r="RQI2838" s="653"/>
      <c r="RQJ2838" s="653"/>
      <c r="RQK2838" s="653"/>
      <c r="RQL2838" s="653"/>
      <c r="RQM2838" s="653"/>
      <c r="RQN2838" s="653"/>
      <c r="RQO2838" s="653"/>
      <c r="RQP2838" s="653"/>
      <c r="RQQ2838" s="653"/>
      <c r="RQR2838" s="653"/>
      <c r="RQS2838" s="653"/>
      <c r="RQT2838" s="653"/>
      <c r="RQU2838" s="653"/>
      <c r="RQV2838" s="653"/>
      <c r="RQW2838" s="653"/>
      <c r="RQX2838" s="653"/>
      <c r="RQY2838" s="653"/>
      <c r="RQZ2838" s="653"/>
      <c r="RRA2838" s="653"/>
      <c r="RRB2838" s="653"/>
      <c r="RRC2838" s="653"/>
      <c r="RRD2838" s="653"/>
      <c r="RRE2838" s="653"/>
      <c r="RRF2838" s="653"/>
      <c r="RRG2838" s="653"/>
      <c r="RRH2838" s="653"/>
      <c r="RRI2838" s="653"/>
      <c r="RRJ2838" s="653"/>
      <c r="RRK2838" s="653"/>
      <c r="RRL2838" s="653"/>
      <c r="RRM2838" s="653"/>
      <c r="RRN2838" s="653"/>
      <c r="RRO2838" s="653"/>
      <c r="RRP2838" s="653"/>
      <c r="RRQ2838" s="653"/>
      <c r="RRR2838" s="653"/>
      <c r="RRS2838" s="653"/>
      <c r="RRT2838" s="653"/>
      <c r="RRU2838" s="653"/>
      <c r="RRV2838" s="653"/>
      <c r="RRW2838" s="653"/>
      <c r="RRX2838" s="653"/>
      <c r="RRY2838" s="653"/>
      <c r="RRZ2838" s="653"/>
      <c r="RSA2838" s="653"/>
      <c r="RSB2838" s="653"/>
      <c r="RSC2838" s="653"/>
      <c r="RSD2838" s="653"/>
      <c r="RSE2838" s="653"/>
      <c r="RSF2838" s="653"/>
      <c r="RSG2838" s="653"/>
      <c r="RSH2838" s="653"/>
      <c r="RSI2838" s="653"/>
      <c r="RSJ2838" s="653"/>
      <c r="RSK2838" s="653"/>
      <c r="RSL2838" s="653"/>
      <c r="RSM2838" s="653"/>
      <c r="RSN2838" s="653"/>
      <c r="RSO2838" s="653"/>
      <c r="RSP2838" s="653"/>
      <c r="RSQ2838" s="653"/>
      <c r="RSR2838" s="653"/>
      <c r="RSS2838" s="653"/>
      <c r="RST2838" s="653"/>
      <c r="RSU2838" s="653"/>
      <c r="RSV2838" s="653"/>
      <c r="RSW2838" s="653"/>
      <c r="RSX2838" s="653"/>
      <c r="RSY2838" s="653"/>
      <c r="RSZ2838" s="653"/>
      <c r="RTA2838" s="653"/>
      <c r="RTB2838" s="653"/>
      <c r="RTC2838" s="653"/>
      <c r="RTD2838" s="653"/>
      <c r="RTE2838" s="653"/>
      <c r="RTF2838" s="653"/>
      <c r="RTG2838" s="653"/>
      <c r="RTH2838" s="653"/>
      <c r="RTI2838" s="653"/>
      <c r="RTJ2838" s="653"/>
      <c r="RTK2838" s="653"/>
      <c r="RTL2838" s="653"/>
      <c r="RTM2838" s="653"/>
      <c r="RTN2838" s="653"/>
      <c r="RTO2838" s="653"/>
      <c r="RTP2838" s="653"/>
      <c r="RTQ2838" s="653"/>
      <c r="RTR2838" s="653"/>
      <c r="RTS2838" s="653"/>
      <c r="RTT2838" s="653"/>
      <c r="RTU2838" s="653"/>
      <c r="RTV2838" s="653"/>
      <c r="RTW2838" s="653"/>
      <c r="RTX2838" s="653"/>
      <c r="RTY2838" s="653"/>
      <c r="RTZ2838" s="653"/>
      <c r="RUA2838" s="653"/>
      <c r="RUB2838" s="653"/>
      <c r="RUC2838" s="653"/>
      <c r="RUD2838" s="653"/>
      <c r="RUE2838" s="653"/>
      <c r="RUF2838" s="653"/>
      <c r="RUG2838" s="653"/>
      <c r="RUH2838" s="653"/>
      <c r="RUI2838" s="653"/>
      <c r="RUJ2838" s="653"/>
      <c r="RUK2838" s="653"/>
      <c r="RUL2838" s="653"/>
      <c r="RUM2838" s="653"/>
      <c r="RUN2838" s="653"/>
      <c r="RUO2838" s="653"/>
      <c r="RUP2838" s="653"/>
      <c r="RUQ2838" s="653"/>
      <c r="RUR2838" s="653"/>
      <c r="RUS2838" s="653"/>
      <c r="RUT2838" s="653"/>
      <c r="RUU2838" s="653"/>
      <c r="RUV2838" s="653"/>
      <c r="RUW2838" s="653"/>
      <c r="RUX2838" s="653"/>
      <c r="RUY2838" s="653"/>
      <c r="RUZ2838" s="653"/>
      <c r="RVA2838" s="653"/>
      <c r="RVB2838" s="653"/>
      <c r="RVC2838" s="653"/>
      <c r="RVD2838" s="653"/>
      <c r="RVE2838" s="653"/>
      <c r="RVF2838" s="653"/>
      <c r="RVG2838" s="653"/>
      <c r="RVH2838" s="653"/>
      <c r="RVI2838" s="653"/>
      <c r="RVJ2838" s="653"/>
      <c r="RVK2838" s="653"/>
      <c r="RVL2838" s="653"/>
      <c r="RVM2838" s="653"/>
      <c r="RVN2838" s="653"/>
      <c r="RVO2838" s="653"/>
      <c r="RVP2838" s="653"/>
      <c r="RVQ2838" s="653"/>
      <c r="RVR2838" s="653"/>
      <c r="RVS2838" s="653"/>
      <c r="RVT2838" s="653"/>
      <c r="RVU2838" s="653"/>
      <c r="RVV2838" s="653"/>
      <c r="RVW2838" s="653"/>
      <c r="RVX2838" s="653"/>
      <c r="RVY2838" s="653"/>
      <c r="RVZ2838" s="653"/>
      <c r="RWA2838" s="653"/>
      <c r="RWB2838" s="653"/>
      <c r="RWC2838" s="653"/>
      <c r="RWD2838" s="653"/>
      <c r="RWE2838" s="653"/>
      <c r="RWF2838" s="653"/>
      <c r="RWG2838" s="653"/>
      <c r="RWH2838" s="653"/>
      <c r="RWI2838" s="653"/>
      <c r="RWJ2838" s="653"/>
      <c r="RWK2838" s="653"/>
      <c r="RWL2838" s="653"/>
      <c r="RWM2838" s="653"/>
      <c r="RWN2838" s="653"/>
      <c r="RWO2838" s="653"/>
      <c r="RWP2838" s="653"/>
      <c r="RWQ2838" s="653"/>
      <c r="RWR2838" s="653"/>
      <c r="RWS2838" s="653"/>
      <c r="RWT2838" s="653"/>
      <c r="RWU2838" s="653"/>
      <c r="RWV2838" s="653"/>
      <c r="RWW2838" s="653"/>
      <c r="RWX2838" s="653"/>
      <c r="RWY2838" s="653"/>
      <c r="RWZ2838" s="653"/>
      <c r="RXA2838" s="653"/>
      <c r="RXB2838" s="653"/>
      <c r="RXC2838" s="653"/>
      <c r="RXD2838" s="653"/>
      <c r="RXE2838" s="653"/>
      <c r="RXF2838" s="653"/>
      <c r="RXG2838" s="653"/>
      <c r="RXH2838" s="653"/>
      <c r="RXI2838" s="653"/>
      <c r="RXJ2838" s="653"/>
      <c r="RXK2838" s="653"/>
      <c r="RXL2838" s="653"/>
      <c r="RXM2838" s="653"/>
      <c r="RXN2838" s="653"/>
      <c r="RXO2838" s="653"/>
      <c r="RXP2838" s="653"/>
      <c r="RXQ2838" s="653"/>
      <c r="RXR2838" s="653"/>
      <c r="RXS2838" s="653"/>
      <c r="RXT2838" s="653"/>
      <c r="RXU2838" s="653"/>
      <c r="RXV2838" s="653"/>
      <c r="RXW2838" s="653"/>
      <c r="RXX2838" s="653"/>
      <c r="RXY2838" s="653"/>
      <c r="RXZ2838" s="653"/>
      <c r="RYA2838" s="653"/>
      <c r="RYB2838" s="653"/>
      <c r="RYC2838" s="653"/>
      <c r="RYD2838" s="653"/>
      <c r="RYE2838" s="653"/>
      <c r="RYF2838" s="653"/>
      <c r="RYG2838" s="653"/>
      <c r="RYH2838" s="653"/>
      <c r="RYI2838" s="653"/>
      <c r="RYJ2838" s="653"/>
      <c r="RYK2838" s="653"/>
      <c r="RYL2838" s="653"/>
      <c r="RYM2838" s="653"/>
      <c r="RYN2838" s="653"/>
      <c r="RYO2838" s="653"/>
      <c r="RYP2838" s="653"/>
      <c r="RYQ2838" s="653"/>
      <c r="RYR2838" s="653"/>
      <c r="RYS2838" s="653"/>
      <c r="RYT2838" s="653"/>
      <c r="RYU2838" s="653"/>
      <c r="RYV2838" s="653"/>
      <c r="RYW2838" s="653"/>
      <c r="RYX2838" s="653"/>
      <c r="RYY2838" s="653"/>
      <c r="RYZ2838" s="653"/>
      <c r="RZA2838" s="653"/>
      <c r="RZB2838" s="653"/>
      <c r="RZC2838" s="653"/>
      <c r="RZD2838" s="653"/>
      <c r="RZE2838" s="653"/>
      <c r="RZF2838" s="653"/>
      <c r="RZG2838" s="653"/>
      <c r="RZH2838" s="653"/>
      <c r="RZI2838" s="653"/>
      <c r="RZJ2838" s="653"/>
      <c r="RZK2838" s="653"/>
      <c r="RZL2838" s="653"/>
      <c r="RZM2838" s="653"/>
      <c r="RZN2838" s="653"/>
      <c r="RZO2838" s="653"/>
      <c r="RZP2838" s="653"/>
      <c r="RZQ2838" s="653"/>
      <c r="RZR2838" s="653"/>
      <c r="RZS2838" s="653"/>
      <c r="RZT2838" s="653"/>
      <c r="RZU2838" s="653"/>
      <c r="RZV2838" s="653"/>
      <c r="RZW2838" s="653"/>
      <c r="RZX2838" s="653"/>
      <c r="RZY2838" s="653"/>
      <c r="RZZ2838" s="653"/>
      <c r="SAA2838" s="653"/>
      <c r="SAB2838" s="653"/>
      <c r="SAC2838" s="653"/>
      <c r="SAD2838" s="653"/>
      <c r="SAE2838" s="653"/>
      <c r="SAF2838" s="653"/>
      <c r="SAG2838" s="653"/>
      <c r="SAH2838" s="653"/>
      <c r="SAI2838" s="653"/>
      <c r="SAJ2838" s="653"/>
      <c r="SAK2838" s="653"/>
      <c r="SAL2838" s="653"/>
      <c r="SAM2838" s="653"/>
      <c r="SAN2838" s="653"/>
      <c r="SAO2838" s="653"/>
      <c r="SAP2838" s="653"/>
      <c r="SAQ2838" s="653"/>
      <c r="SAR2838" s="653"/>
      <c r="SAS2838" s="653"/>
      <c r="SAT2838" s="653"/>
      <c r="SAU2838" s="653"/>
      <c r="SAV2838" s="653"/>
      <c r="SAW2838" s="653"/>
      <c r="SAX2838" s="653"/>
      <c r="SAY2838" s="653"/>
      <c r="SAZ2838" s="653"/>
      <c r="SBA2838" s="653"/>
      <c r="SBB2838" s="653"/>
      <c r="SBC2838" s="653"/>
      <c r="SBD2838" s="653"/>
      <c r="SBE2838" s="653"/>
      <c r="SBF2838" s="653"/>
      <c r="SBG2838" s="653"/>
      <c r="SBH2838" s="653"/>
      <c r="SBI2838" s="653"/>
      <c r="SBJ2838" s="653"/>
      <c r="SBK2838" s="653"/>
      <c r="SBL2838" s="653"/>
      <c r="SBM2838" s="653"/>
      <c r="SBN2838" s="653"/>
      <c r="SBO2838" s="653"/>
      <c r="SBP2838" s="653"/>
      <c r="SBQ2838" s="653"/>
      <c r="SBR2838" s="653"/>
      <c r="SBS2838" s="653"/>
      <c r="SBT2838" s="653"/>
      <c r="SBU2838" s="653"/>
      <c r="SBV2838" s="653"/>
      <c r="SBW2838" s="653"/>
      <c r="SBX2838" s="653"/>
      <c r="SBY2838" s="653"/>
      <c r="SBZ2838" s="653"/>
      <c r="SCA2838" s="653"/>
      <c r="SCB2838" s="653"/>
      <c r="SCC2838" s="653"/>
      <c r="SCD2838" s="653"/>
      <c r="SCE2838" s="653"/>
      <c r="SCF2838" s="653"/>
      <c r="SCG2838" s="653"/>
      <c r="SCH2838" s="653"/>
      <c r="SCI2838" s="653"/>
      <c r="SCJ2838" s="653"/>
      <c r="SCK2838" s="653"/>
      <c r="SCL2838" s="653"/>
      <c r="SCM2838" s="653"/>
      <c r="SCN2838" s="653"/>
      <c r="SCO2838" s="653"/>
      <c r="SCP2838" s="653"/>
      <c r="SCQ2838" s="653"/>
      <c r="SCR2838" s="653"/>
      <c r="SCS2838" s="653"/>
      <c r="SCT2838" s="653"/>
      <c r="SCU2838" s="653"/>
      <c r="SCV2838" s="653"/>
      <c r="SCW2838" s="653"/>
      <c r="SCX2838" s="653"/>
      <c r="SCY2838" s="653"/>
      <c r="SCZ2838" s="653"/>
      <c r="SDA2838" s="653"/>
      <c r="SDB2838" s="653"/>
      <c r="SDC2838" s="653"/>
      <c r="SDD2838" s="653"/>
      <c r="SDE2838" s="653"/>
      <c r="SDF2838" s="653"/>
      <c r="SDG2838" s="653"/>
      <c r="SDH2838" s="653"/>
      <c r="SDI2838" s="653"/>
      <c r="SDJ2838" s="653"/>
      <c r="SDK2838" s="653"/>
      <c r="SDL2838" s="653"/>
      <c r="SDM2838" s="653"/>
      <c r="SDN2838" s="653"/>
      <c r="SDO2838" s="653"/>
      <c r="SDP2838" s="653"/>
      <c r="SDQ2838" s="653"/>
      <c r="SDR2838" s="653"/>
      <c r="SDS2838" s="653"/>
      <c r="SDT2838" s="653"/>
      <c r="SDU2838" s="653"/>
      <c r="SDV2838" s="653"/>
      <c r="SDW2838" s="653"/>
      <c r="SDX2838" s="653"/>
      <c r="SDY2838" s="653"/>
      <c r="SDZ2838" s="653"/>
      <c r="SEA2838" s="653"/>
      <c r="SEB2838" s="653"/>
      <c r="SEC2838" s="653"/>
      <c r="SED2838" s="653"/>
      <c r="SEE2838" s="653"/>
      <c r="SEF2838" s="653"/>
      <c r="SEG2838" s="653"/>
      <c r="SEH2838" s="653"/>
      <c r="SEI2838" s="653"/>
      <c r="SEJ2838" s="653"/>
      <c r="SEK2838" s="653"/>
      <c r="SEL2838" s="653"/>
      <c r="SEM2838" s="653"/>
      <c r="SEN2838" s="653"/>
      <c r="SEO2838" s="653"/>
      <c r="SEP2838" s="653"/>
      <c r="SEQ2838" s="653"/>
      <c r="SER2838" s="653"/>
      <c r="SES2838" s="653"/>
      <c r="SET2838" s="653"/>
      <c r="SEU2838" s="653"/>
      <c r="SEV2838" s="653"/>
      <c r="SEW2838" s="653"/>
      <c r="SEX2838" s="653"/>
      <c r="SEY2838" s="653"/>
      <c r="SEZ2838" s="653"/>
      <c r="SFA2838" s="653"/>
      <c r="SFB2838" s="653"/>
      <c r="SFC2838" s="653"/>
      <c r="SFD2838" s="653"/>
      <c r="SFE2838" s="653"/>
      <c r="SFF2838" s="653"/>
      <c r="SFG2838" s="653"/>
      <c r="SFH2838" s="653"/>
      <c r="SFI2838" s="653"/>
      <c r="SFJ2838" s="653"/>
      <c r="SFK2838" s="653"/>
      <c r="SFL2838" s="653"/>
      <c r="SFM2838" s="653"/>
      <c r="SFN2838" s="653"/>
      <c r="SFO2838" s="653"/>
      <c r="SFP2838" s="653"/>
      <c r="SFQ2838" s="653"/>
      <c r="SFR2838" s="653"/>
      <c r="SFS2838" s="653"/>
      <c r="SFT2838" s="653"/>
      <c r="SFU2838" s="653"/>
      <c r="SFV2838" s="653"/>
      <c r="SFW2838" s="653"/>
      <c r="SFX2838" s="653"/>
      <c r="SFY2838" s="653"/>
      <c r="SFZ2838" s="653"/>
      <c r="SGA2838" s="653"/>
      <c r="SGB2838" s="653"/>
      <c r="SGC2838" s="653"/>
      <c r="SGD2838" s="653"/>
      <c r="SGE2838" s="653"/>
      <c r="SGF2838" s="653"/>
      <c r="SGG2838" s="653"/>
      <c r="SGH2838" s="653"/>
      <c r="SGI2838" s="653"/>
      <c r="SGJ2838" s="653"/>
      <c r="SGK2838" s="653"/>
      <c r="SGL2838" s="653"/>
      <c r="SGM2838" s="653"/>
      <c r="SGN2838" s="653"/>
      <c r="SGO2838" s="653"/>
      <c r="SGP2838" s="653"/>
      <c r="SGQ2838" s="653"/>
      <c r="SGR2838" s="653"/>
      <c r="SGS2838" s="653"/>
      <c r="SGT2838" s="653"/>
      <c r="SGU2838" s="653"/>
      <c r="SGV2838" s="653"/>
      <c r="SGW2838" s="653"/>
      <c r="SGX2838" s="653"/>
      <c r="SGY2838" s="653"/>
      <c r="SGZ2838" s="653"/>
      <c r="SHA2838" s="653"/>
      <c r="SHB2838" s="653"/>
      <c r="SHC2838" s="653"/>
      <c r="SHD2838" s="653"/>
      <c r="SHE2838" s="653"/>
      <c r="SHF2838" s="653"/>
      <c r="SHG2838" s="653"/>
      <c r="SHH2838" s="653"/>
      <c r="SHI2838" s="653"/>
      <c r="SHJ2838" s="653"/>
      <c r="SHK2838" s="653"/>
      <c r="SHL2838" s="653"/>
      <c r="SHM2838" s="653"/>
      <c r="SHN2838" s="653"/>
      <c r="SHO2838" s="653"/>
      <c r="SHP2838" s="653"/>
      <c r="SHQ2838" s="653"/>
      <c r="SHR2838" s="653"/>
      <c r="SHS2838" s="653"/>
      <c r="SHT2838" s="653"/>
      <c r="SHU2838" s="653"/>
      <c r="SHV2838" s="653"/>
      <c r="SHW2838" s="653"/>
      <c r="SHX2838" s="653"/>
      <c r="SHY2838" s="653"/>
      <c r="SHZ2838" s="653"/>
      <c r="SIA2838" s="653"/>
      <c r="SIB2838" s="653"/>
      <c r="SIC2838" s="653"/>
      <c r="SID2838" s="653"/>
      <c r="SIE2838" s="653"/>
      <c r="SIF2838" s="653"/>
      <c r="SIG2838" s="653"/>
      <c r="SIH2838" s="653"/>
      <c r="SII2838" s="653"/>
      <c r="SIJ2838" s="653"/>
      <c r="SIK2838" s="653"/>
      <c r="SIL2838" s="653"/>
      <c r="SIM2838" s="653"/>
      <c r="SIN2838" s="653"/>
      <c r="SIO2838" s="653"/>
      <c r="SIP2838" s="653"/>
      <c r="SIQ2838" s="653"/>
      <c r="SIR2838" s="653"/>
      <c r="SIS2838" s="653"/>
      <c r="SIT2838" s="653"/>
      <c r="SIU2838" s="653"/>
      <c r="SIV2838" s="653"/>
      <c r="SIW2838" s="653"/>
      <c r="SIX2838" s="653"/>
      <c r="SIY2838" s="653"/>
      <c r="SIZ2838" s="653"/>
      <c r="SJA2838" s="653"/>
      <c r="SJB2838" s="653"/>
      <c r="SJC2838" s="653"/>
      <c r="SJD2838" s="653"/>
      <c r="SJE2838" s="653"/>
      <c r="SJF2838" s="653"/>
      <c r="SJG2838" s="653"/>
      <c r="SJH2838" s="653"/>
      <c r="SJI2838" s="653"/>
      <c r="SJJ2838" s="653"/>
      <c r="SJK2838" s="653"/>
      <c r="SJL2838" s="653"/>
      <c r="SJM2838" s="653"/>
      <c r="SJN2838" s="653"/>
      <c r="SJO2838" s="653"/>
      <c r="SJP2838" s="653"/>
      <c r="SJQ2838" s="653"/>
      <c r="SJR2838" s="653"/>
      <c r="SJS2838" s="653"/>
      <c r="SJT2838" s="653"/>
      <c r="SJU2838" s="653"/>
      <c r="SJV2838" s="653"/>
      <c r="SJW2838" s="653"/>
      <c r="SJX2838" s="653"/>
      <c r="SJY2838" s="653"/>
      <c r="SJZ2838" s="653"/>
      <c r="SKA2838" s="653"/>
      <c r="SKB2838" s="653"/>
      <c r="SKC2838" s="653"/>
      <c r="SKD2838" s="653"/>
      <c r="SKE2838" s="653"/>
      <c r="SKF2838" s="653"/>
      <c r="SKG2838" s="653"/>
      <c r="SKH2838" s="653"/>
      <c r="SKI2838" s="653"/>
      <c r="SKJ2838" s="653"/>
      <c r="SKK2838" s="653"/>
      <c r="SKL2838" s="653"/>
      <c r="SKM2838" s="653"/>
      <c r="SKN2838" s="653"/>
      <c r="SKO2838" s="653"/>
      <c r="SKP2838" s="653"/>
      <c r="SKQ2838" s="653"/>
      <c r="SKR2838" s="653"/>
      <c r="SKS2838" s="653"/>
      <c r="SKT2838" s="653"/>
      <c r="SKU2838" s="653"/>
      <c r="SKV2838" s="653"/>
      <c r="SKW2838" s="653"/>
      <c r="SKX2838" s="653"/>
      <c r="SKY2838" s="653"/>
      <c r="SKZ2838" s="653"/>
      <c r="SLA2838" s="653"/>
      <c r="SLB2838" s="653"/>
      <c r="SLC2838" s="653"/>
      <c r="SLD2838" s="653"/>
      <c r="SLE2838" s="653"/>
      <c r="SLF2838" s="653"/>
      <c r="SLG2838" s="653"/>
      <c r="SLH2838" s="653"/>
      <c r="SLI2838" s="653"/>
      <c r="SLJ2838" s="653"/>
      <c r="SLK2838" s="653"/>
      <c r="SLL2838" s="653"/>
      <c r="SLM2838" s="653"/>
      <c r="SLN2838" s="653"/>
      <c r="SLO2838" s="653"/>
      <c r="SLP2838" s="653"/>
      <c r="SLQ2838" s="653"/>
      <c r="SLR2838" s="653"/>
      <c r="SLS2838" s="653"/>
      <c r="SLT2838" s="653"/>
      <c r="SLU2838" s="653"/>
      <c r="SLV2838" s="653"/>
      <c r="SLW2838" s="653"/>
      <c r="SLX2838" s="653"/>
      <c r="SLY2838" s="653"/>
      <c r="SLZ2838" s="653"/>
      <c r="SMA2838" s="653"/>
      <c r="SMB2838" s="653"/>
      <c r="SMC2838" s="653"/>
      <c r="SMD2838" s="653"/>
      <c r="SME2838" s="653"/>
      <c r="SMF2838" s="653"/>
      <c r="SMG2838" s="653"/>
      <c r="SMH2838" s="653"/>
      <c r="SMI2838" s="653"/>
      <c r="SMJ2838" s="653"/>
      <c r="SMK2838" s="653"/>
      <c r="SML2838" s="653"/>
      <c r="SMM2838" s="653"/>
      <c r="SMN2838" s="653"/>
      <c r="SMO2838" s="653"/>
      <c r="SMP2838" s="653"/>
      <c r="SMQ2838" s="653"/>
      <c r="SMR2838" s="653"/>
      <c r="SMS2838" s="653"/>
      <c r="SMT2838" s="653"/>
      <c r="SMU2838" s="653"/>
      <c r="SMV2838" s="653"/>
      <c r="SMW2838" s="653"/>
      <c r="SMX2838" s="653"/>
      <c r="SMY2838" s="653"/>
      <c r="SMZ2838" s="653"/>
      <c r="SNA2838" s="653"/>
      <c r="SNB2838" s="653"/>
      <c r="SNC2838" s="653"/>
      <c r="SND2838" s="653"/>
      <c r="SNE2838" s="653"/>
      <c r="SNF2838" s="653"/>
      <c r="SNG2838" s="653"/>
      <c r="SNH2838" s="653"/>
      <c r="SNI2838" s="653"/>
      <c r="SNJ2838" s="653"/>
      <c r="SNK2838" s="653"/>
      <c r="SNL2838" s="653"/>
      <c r="SNM2838" s="653"/>
      <c r="SNN2838" s="653"/>
      <c r="SNO2838" s="653"/>
      <c r="SNP2838" s="653"/>
      <c r="SNQ2838" s="653"/>
      <c r="SNR2838" s="653"/>
      <c r="SNS2838" s="653"/>
      <c r="SNT2838" s="653"/>
      <c r="SNU2838" s="653"/>
      <c r="SNV2838" s="653"/>
      <c r="SNW2838" s="653"/>
      <c r="SNX2838" s="653"/>
      <c r="SNY2838" s="653"/>
      <c r="SNZ2838" s="653"/>
      <c r="SOA2838" s="653"/>
      <c r="SOB2838" s="653"/>
      <c r="SOC2838" s="653"/>
      <c r="SOD2838" s="653"/>
      <c r="SOE2838" s="653"/>
      <c r="SOF2838" s="653"/>
      <c r="SOG2838" s="653"/>
      <c r="SOH2838" s="653"/>
      <c r="SOI2838" s="653"/>
      <c r="SOJ2838" s="653"/>
      <c r="SOK2838" s="653"/>
      <c r="SOL2838" s="653"/>
      <c r="SOM2838" s="653"/>
      <c r="SON2838" s="653"/>
      <c r="SOO2838" s="653"/>
      <c r="SOP2838" s="653"/>
      <c r="SOQ2838" s="653"/>
      <c r="SOR2838" s="653"/>
      <c r="SOS2838" s="653"/>
      <c r="SOT2838" s="653"/>
      <c r="SOU2838" s="653"/>
      <c r="SOV2838" s="653"/>
      <c r="SOW2838" s="653"/>
      <c r="SOX2838" s="653"/>
      <c r="SOY2838" s="653"/>
      <c r="SOZ2838" s="653"/>
      <c r="SPA2838" s="653"/>
      <c r="SPB2838" s="653"/>
      <c r="SPC2838" s="653"/>
      <c r="SPD2838" s="653"/>
      <c r="SPE2838" s="653"/>
      <c r="SPF2838" s="653"/>
      <c r="SPG2838" s="653"/>
      <c r="SPH2838" s="653"/>
      <c r="SPI2838" s="653"/>
      <c r="SPJ2838" s="653"/>
      <c r="SPK2838" s="653"/>
      <c r="SPL2838" s="653"/>
      <c r="SPM2838" s="653"/>
      <c r="SPN2838" s="653"/>
      <c r="SPO2838" s="653"/>
      <c r="SPP2838" s="653"/>
      <c r="SPQ2838" s="653"/>
      <c r="SPR2838" s="653"/>
      <c r="SPS2838" s="653"/>
      <c r="SPT2838" s="653"/>
      <c r="SPU2838" s="653"/>
      <c r="SPV2838" s="653"/>
      <c r="SPW2838" s="653"/>
      <c r="SPX2838" s="653"/>
      <c r="SPY2838" s="653"/>
      <c r="SPZ2838" s="653"/>
      <c r="SQA2838" s="653"/>
      <c r="SQB2838" s="653"/>
      <c r="SQC2838" s="653"/>
      <c r="SQD2838" s="653"/>
      <c r="SQE2838" s="653"/>
      <c r="SQF2838" s="653"/>
      <c r="SQG2838" s="653"/>
      <c r="SQH2838" s="653"/>
      <c r="SQI2838" s="653"/>
      <c r="SQJ2838" s="653"/>
      <c r="SQK2838" s="653"/>
      <c r="SQL2838" s="653"/>
      <c r="SQM2838" s="653"/>
      <c r="SQN2838" s="653"/>
      <c r="SQO2838" s="653"/>
      <c r="SQP2838" s="653"/>
      <c r="SQQ2838" s="653"/>
      <c r="SQR2838" s="653"/>
      <c r="SQS2838" s="653"/>
      <c r="SQT2838" s="653"/>
      <c r="SQU2838" s="653"/>
      <c r="SQV2838" s="653"/>
      <c r="SQW2838" s="653"/>
      <c r="SQX2838" s="653"/>
      <c r="SQY2838" s="653"/>
      <c r="SQZ2838" s="653"/>
      <c r="SRA2838" s="653"/>
      <c r="SRB2838" s="653"/>
      <c r="SRC2838" s="653"/>
      <c r="SRD2838" s="653"/>
      <c r="SRE2838" s="653"/>
      <c r="SRF2838" s="653"/>
      <c r="SRG2838" s="653"/>
      <c r="SRH2838" s="653"/>
      <c r="SRI2838" s="653"/>
      <c r="SRJ2838" s="653"/>
      <c r="SRK2838" s="653"/>
      <c r="SRL2838" s="653"/>
      <c r="SRM2838" s="653"/>
      <c r="SRN2838" s="653"/>
      <c r="SRO2838" s="653"/>
      <c r="SRP2838" s="653"/>
      <c r="SRQ2838" s="653"/>
      <c r="SRR2838" s="653"/>
      <c r="SRS2838" s="653"/>
      <c r="SRT2838" s="653"/>
      <c r="SRU2838" s="653"/>
      <c r="SRV2838" s="653"/>
      <c r="SRW2838" s="653"/>
      <c r="SRX2838" s="653"/>
      <c r="SRY2838" s="653"/>
      <c r="SRZ2838" s="653"/>
      <c r="SSA2838" s="653"/>
      <c r="SSB2838" s="653"/>
      <c r="SSC2838" s="653"/>
      <c r="SSD2838" s="653"/>
      <c r="SSE2838" s="653"/>
      <c r="SSF2838" s="653"/>
      <c r="SSG2838" s="653"/>
      <c r="SSH2838" s="653"/>
      <c r="SSI2838" s="653"/>
      <c r="SSJ2838" s="653"/>
      <c r="SSK2838" s="653"/>
      <c r="SSL2838" s="653"/>
      <c r="SSM2838" s="653"/>
      <c r="SSN2838" s="653"/>
      <c r="SSO2838" s="653"/>
      <c r="SSP2838" s="653"/>
      <c r="SSQ2838" s="653"/>
      <c r="SSR2838" s="653"/>
      <c r="SSS2838" s="653"/>
      <c r="SST2838" s="653"/>
      <c r="SSU2838" s="653"/>
      <c r="SSV2838" s="653"/>
      <c r="SSW2838" s="653"/>
      <c r="SSX2838" s="653"/>
      <c r="SSY2838" s="653"/>
      <c r="SSZ2838" s="653"/>
      <c r="STA2838" s="653"/>
      <c r="STB2838" s="653"/>
      <c r="STC2838" s="653"/>
      <c r="STD2838" s="653"/>
      <c r="STE2838" s="653"/>
      <c r="STF2838" s="653"/>
      <c r="STG2838" s="653"/>
      <c r="STH2838" s="653"/>
      <c r="STI2838" s="653"/>
      <c r="STJ2838" s="653"/>
      <c r="STK2838" s="653"/>
      <c r="STL2838" s="653"/>
      <c r="STM2838" s="653"/>
      <c r="STN2838" s="653"/>
      <c r="STO2838" s="653"/>
      <c r="STP2838" s="653"/>
      <c r="STQ2838" s="653"/>
      <c r="STR2838" s="653"/>
      <c r="STS2838" s="653"/>
      <c r="STT2838" s="653"/>
      <c r="STU2838" s="653"/>
      <c r="STV2838" s="653"/>
      <c r="STW2838" s="653"/>
      <c r="STX2838" s="653"/>
      <c r="STY2838" s="653"/>
      <c r="STZ2838" s="653"/>
      <c r="SUA2838" s="653"/>
      <c r="SUB2838" s="653"/>
      <c r="SUC2838" s="653"/>
      <c r="SUD2838" s="653"/>
      <c r="SUE2838" s="653"/>
      <c r="SUF2838" s="653"/>
      <c r="SUG2838" s="653"/>
      <c r="SUH2838" s="653"/>
      <c r="SUI2838" s="653"/>
      <c r="SUJ2838" s="653"/>
      <c r="SUK2838" s="653"/>
      <c r="SUL2838" s="653"/>
      <c r="SUM2838" s="653"/>
      <c r="SUN2838" s="653"/>
      <c r="SUO2838" s="653"/>
      <c r="SUP2838" s="653"/>
      <c r="SUQ2838" s="653"/>
      <c r="SUR2838" s="653"/>
      <c r="SUS2838" s="653"/>
      <c r="SUT2838" s="653"/>
      <c r="SUU2838" s="653"/>
      <c r="SUV2838" s="653"/>
      <c r="SUW2838" s="653"/>
      <c r="SUX2838" s="653"/>
      <c r="SUY2838" s="653"/>
      <c r="SUZ2838" s="653"/>
      <c r="SVA2838" s="653"/>
      <c r="SVB2838" s="653"/>
      <c r="SVC2838" s="653"/>
      <c r="SVD2838" s="653"/>
      <c r="SVE2838" s="653"/>
      <c r="SVF2838" s="653"/>
      <c r="SVG2838" s="653"/>
      <c r="SVH2838" s="653"/>
      <c r="SVI2838" s="653"/>
      <c r="SVJ2838" s="653"/>
      <c r="SVK2838" s="653"/>
      <c r="SVL2838" s="653"/>
      <c r="SVM2838" s="653"/>
      <c r="SVN2838" s="653"/>
      <c r="SVO2838" s="653"/>
      <c r="SVP2838" s="653"/>
      <c r="SVQ2838" s="653"/>
      <c r="SVR2838" s="653"/>
      <c r="SVS2838" s="653"/>
      <c r="SVT2838" s="653"/>
      <c r="SVU2838" s="653"/>
      <c r="SVV2838" s="653"/>
      <c r="SVW2838" s="653"/>
      <c r="SVX2838" s="653"/>
      <c r="SVY2838" s="653"/>
      <c r="SVZ2838" s="653"/>
      <c r="SWA2838" s="653"/>
      <c r="SWB2838" s="653"/>
      <c r="SWC2838" s="653"/>
      <c r="SWD2838" s="653"/>
      <c r="SWE2838" s="653"/>
      <c r="SWF2838" s="653"/>
      <c r="SWG2838" s="653"/>
      <c r="SWH2838" s="653"/>
      <c r="SWI2838" s="653"/>
      <c r="SWJ2838" s="653"/>
      <c r="SWK2838" s="653"/>
      <c r="SWL2838" s="653"/>
      <c r="SWM2838" s="653"/>
      <c r="SWN2838" s="653"/>
      <c r="SWO2838" s="653"/>
      <c r="SWP2838" s="653"/>
      <c r="SWQ2838" s="653"/>
      <c r="SWR2838" s="653"/>
      <c r="SWS2838" s="653"/>
      <c r="SWT2838" s="653"/>
      <c r="SWU2838" s="653"/>
      <c r="SWV2838" s="653"/>
      <c r="SWW2838" s="653"/>
      <c r="SWX2838" s="653"/>
      <c r="SWY2838" s="653"/>
      <c r="SWZ2838" s="653"/>
      <c r="SXA2838" s="653"/>
      <c r="SXB2838" s="653"/>
      <c r="SXC2838" s="653"/>
      <c r="SXD2838" s="653"/>
      <c r="SXE2838" s="653"/>
      <c r="SXF2838" s="653"/>
      <c r="SXG2838" s="653"/>
      <c r="SXH2838" s="653"/>
      <c r="SXI2838" s="653"/>
      <c r="SXJ2838" s="653"/>
      <c r="SXK2838" s="653"/>
      <c r="SXL2838" s="653"/>
      <c r="SXM2838" s="653"/>
      <c r="SXN2838" s="653"/>
      <c r="SXO2838" s="653"/>
      <c r="SXP2838" s="653"/>
      <c r="SXQ2838" s="653"/>
      <c r="SXR2838" s="653"/>
      <c r="SXS2838" s="653"/>
      <c r="SXT2838" s="653"/>
      <c r="SXU2838" s="653"/>
      <c r="SXV2838" s="653"/>
      <c r="SXW2838" s="653"/>
      <c r="SXX2838" s="653"/>
      <c r="SXY2838" s="653"/>
      <c r="SXZ2838" s="653"/>
      <c r="SYA2838" s="653"/>
      <c r="SYB2838" s="653"/>
      <c r="SYC2838" s="653"/>
      <c r="SYD2838" s="653"/>
      <c r="SYE2838" s="653"/>
      <c r="SYF2838" s="653"/>
      <c r="SYG2838" s="653"/>
      <c r="SYH2838" s="653"/>
      <c r="SYI2838" s="653"/>
      <c r="SYJ2838" s="653"/>
      <c r="SYK2838" s="653"/>
      <c r="SYL2838" s="653"/>
      <c r="SYM2838" s="653"/>
      <c r="SYN2838" s="653"/>
      <c r="SYO2838" s="653"/>
      <c r="SYP2838" s="653"/>
      <c r="SYQ2838" s="653"/>
      <c r="SYR2838" s="653"/>
      <c r="SYS2838" s="653"/>
      <c r="SYT2838" s="653"/>
      <c r="SYU2838" s="653"/>
      <c r="SYV2838" s="653"/>
      <c r="SYW2838" s="653"/>
      <c r="SYX2838" s="653"/>
      <c r="SYY2838" s="653"/>
      <c r="SYZ2838" s="653"/>
      <c r="SZA2838" s="653"/>
      <c r="SZB2838" s="653"/>
      <c r="SZC2838" s="653"/>
      <c r="SZD2838" s="653"/>
      <c r="SZE2838" s="653"/>
      <c r="SZF2838" s="653"/>
      <c r="SZG2838" s="653"/>
      <c r="SZH2838" s="653"/>
      <c r="SZI2838" s="653"/>
      <c r="SZJ2838" s="653"/>
      <c r="SZK2838" s="653"/>
      <c r="SZL2838" s="653"/>
      <c r="SZM2838" s="653"/>
      <c r="SZN2838" s="653"/>
      <c r="SZO2838" s="653"/>
      <c r="SZP2838" s="653"/>
      <c r="SZQ2838" s="653"/>
      <c r="SZR2838" s="653"/>
      <c r="SZS2838" s="653"/>
      <c r="SZT2838" s="653"/>
      <c r="SZU2838" s="653"/>
      <c r="SZV2838" s="653"/>
      <c r="SZW2838" s="653"/>
      <c r="SZX2838" s="653"/>
      <c r="SZY2838" s="653"/>
      <c r="SZZ2838" s="653"/>
      <c r="TAA2838" s="653"/>
      <c r="TAB2838" s="653"/>
      <c r="TAC2838" s="653"/>
      <c r="TAD2838" s="653"/>
      <c r="TAE2838" s="653"/>
      <c r="TAF2838" s="653"/>
      <c r="TAG2838" s="653"/>
      <c r="TAH2838" s="653"/>
      <c r="TAI2838" s="653"/>
      <c r="TAJ2838" s="653"/>
      <c r="TAK2838" s="653"/>
      <c r="TAL2838" s="653"/>
      <c r="TAM2838" s="653"/>
      <c r="TAN2838" s="653"/>
      <c r="TAO2838" s="653"/>
      <c r="TAP2838" s="653"/>
      <c r="TAQ2838" s="653"/>
      <c r="TAR2838" s="653"/>
      <c r="TAS2838" s="653"/>
      <c r="TAT2838" s="653"/>
      <c r="TAU2838" s="653"/>
      <c r="TAV2838" s="653"/>
      <c r="TAW2838" s="653"/>
      <c r="TAX2838" s="653"/>
      <c r="TAY2838" s="653"/>
      <c r="TAZ2838" s="653"/>
      <c r="TBA2838" s="653"/>
      <c r="TBB2838" s="653"/>
      <c r="TBC2838" s="653"/>
      <c r="TBD2838" s="653"/>
      <c r="TBE2838" s="653"/>
      <c r="TBF2838" s="653"/>
      <c r="TBG2838" s="653"/>
      <c r="TBH2838" s="653"/>
      <c r="TBI2838" s="653"/>
      <c r="TBJ2838" s="653"/>
      <c r="TBK2838" s="653"/>
      <c r="TBL2838" s="653"/>
      <c r="TBM2838" s="653"/>
      <c r="TBN2838" s="653"/>
      <c r="TBO2838" s="653"/>
      <c r="TBP2838" s="653"/>
      <c r="TBQ2838" s="653"/>
      <c r="TBR2838" s="653"/>
      <c r="TBS2838" s="653"/>
      <c r="TBT2838" s="653"/>
      <c r="TBU2838" s="653"/>
      <c r="TBV2838" s="653"/>
      <c r="TBW2838" s="653"/>
      <c r="TBX2838" s="653"/>
      <c r="TBY2838" s="653"/>
      <c r="TBZ2838" s="653"/>
      <c r="TCA2838" s="653"/>
      <c r="TCB2838" s="653"/>
      <c r="TCC2838" s="653"/>
      <c r="TCD2838" s="653"/>
      <c r="TCE2838" s="653"/>
      <c r="TCF2838" s="653"/>
      <c r="TCG2838" s="653"/>
      <c r="TCH2838" s="653"/>
      <c r="TCI2838" s="653"/>
      <c r="TCJ2838" s="653"/>
      <c r="TCK2838" s="653"/>
      <c r="TCL2838" s="653"/>
      <c r="TCM2838" s="653"/>
      <c r="TCN2838" s="653"/>
      <c r="TCO2838" s="653"/>
      <c r="TCP2838" s="653"/>
      <c r="TCQ2838" s="653"/>
      <c r="TCR2838" s="653"/>
      <c r="TCS2838" s="653"/>
      <c r="TCT2838" s="653"/>
      <c r="TCU2838" s="653"/>
      <c r="TCV2838" s="653"/>
      <c r="TCW2838" s="653"/>
      <c r="TCX2838" s="653"/>
      <c r="TCY2838" s="653"/>
      <c r="TCZ2838" s="653"/>
      <c r="TDA2838" s="653"/>
      <c r="TDB2838" s="653"/>
      <c r="TDC2838" s="653"/>
      <c r="TDD2838" s="653"/>
      <c r="TDE2838" s="653"/>
      <c r="TDF2838" s="653"/>
      <c r="TDG2838" s="653"/>
      <c r="TDH2838" s="653"/>
      <c r="TDI2838" s="653"/>
      <c r="TDJ2838" s="653"/>
      <c r="TDK2838" s="653"/>
      <c r="TDL2838" s="653"/>
      <c r="TDM2838" s="653"/>
      <c r="TDN2838" s="653"/>
      <c r="TDO2838" s="653"/>
      <c r="TDP2838" s="653"/>
      <c r="TDQ2838" s="653"/>
      <c r="TDR2838" s="653"/>
      <c r="TDS2838" s="653"/>
      <c r="TDT2838" s="653"/>
      <c r="TDU2838" s="653"/>
      <c r="TDV2838" s="653"/>
      <c r="TDW2838" s="653"/>
      <c r="TDX2838" s="653"/>
      <c r="TDY2838" s="653"/>
      <c r="TDZ2838" s="653"/>
      <c r="TEA2838" s="653"/>
      <c r="TEB2838" s="653"/>
      <c r="TEC2838" s="653"/>
      <c r="TED2838" s="653"/>
      <c r="TEE2838" s="653"/>
      <c r="TEF2838" s="653"/>
      <c r="TEG2838" s="653"/>
      <c r="TEH2838" s="653"/>
      <c r="TEI2838" s="653"/>
      <c r="TEJ2838" s="653"/>
      <c r="TEK2838" s="653"/>
      <c r="TEL2838" s="653"/>
      <c r="TEM2838" s="653"/>
      <c r="TEN2838" s="653"/>
      <c r="TEO2838" s="653"/>
      <c r="TEP2838" s="653"/>
      <c r="TEQ2838" s="653"/>
      <c r="TER2838" s="653"/>
      <c r="TES2838" s="653"/>
      <c r="TET2838" s="653"/>
      <c r="TEU2838" s="653"/>
      <c r="TEV2838" s="653"/>
      <c r="TEW2838" s="653"/>
      <c r="TEX2838" s="653"/>
      <c r="TEY2838" s="653"/>
      <c r="TEZ2838" s="653"/>
      <c r="TFA2838" s="653"/>
      <c r="TFB2838" s="653"/>
      <c r="TFC2838" s="653"/>
      <c r="TFD2838" s="653"/>
      <c r="TFE2838" s="653"/>
      <c r="TFF2838" s="653"/>
      <c r="TFG2838" s="653"/>
      <c r="TFH2838" s="653"/>
      <c r="TFI2838" s="653"/>
      <c r="TFJ2838" s="653"/>
      <c r="TFK2838" s="653"/>
      <c r="TFL2838" s="653"/>
      <c r="TFM2838" s="653"/>
      <c r="TFN2838" s="653"/>
      <c r="TFO2838" s="653"/>
      <c r="TFP2838" s="653"/>
      <c r="TFQ2838" s="653"/>
      <c r="TFR2838" s="653"/>
      <c r="TFS2838" s="653"/>
      <c r="TFT2838" s="653"/>
      <c r="TFU2838" s="653"/>
      <c r="TFV2838" s="653"/>
      <c r="TFW2838" s="653"/>
      <c r="TFX2838" s="653"/>
      <c r="TFY2838" s="653"/>
      <c r="TFZ2838" s="653"/>
      <c r="TGA2838" s="653"/>
      <c r="TGB2838" s="653"/>
      <c r="TGC2838" s="653"/>
      <c r="TGD2838" s="653"/>
      <c r="TGE2838" s="653"/>
      <c r="TGF2838" s="653"/>
      <c r="TGG2838" s="653"/>
      <c r="TGH2838" s="653"/>
      <c r="TGI2838" s="653"/>
      <c r="TGJ2838" s="653"/>
      <c r="TGK2838" s="653"/>
      <c r="TGL2838" s="653"/>
      <c r="TGM2838" s="653"/>
      <c r="TGN2838" s="653"/>
      <c r="TGO2838" s="653"/>
      <c r="TGP2838" s="653"/>
      <c r="TGQ2838" s="653"/>
      <c r="TGR2838" s="653"/>
      <c r="TGS2838" s="653"/>
      <c r="TGT2838" s="653"/>
      <c r="TGU2838" s="653"/>
      <c r="TGV2838" s="653"/>
      <c r="TGW2838" s="653"/>
      <c r="TGX2838" s="653"/>
      <c r="TGY2838" s="653"/>
      <c r="TGZ2838" s="653"/>
      <c r="THA2838" s="653"/>
      <c r="THB2838" s="653"/>
      <c r="THC2838" s="653"/>
      <c r="THD2838" s="653"/>
      <c r="THE2838" s="653"/>
      <c r="THF2838" s="653"/>
      <c r="THG2838" s="653"/>
      <c r="THH2838" s="653"/>
      <c r="THI2838" s="653"/>
      <c r="THJ2838" s="653"/>
      <c r="THK2838" s="653"/>
      <c r="THL2838" s="653"/>
      <c r="THM2838" s="653"/>
      <c r="THN2838" s="653"/>
      <c r="THO2838" s="653"/>
      <c r="THP2838" s="653"/>
      <c r="THQ2838" s="653"/>
      <c r="THR2838" s="653"/>
      <c r="THS2838" s="653"/>
      <c r="THT2838" s="653"/>
      <c r="THU2838" s="653"/>
      <c r="THV2838" s="653"/>
      <c r="THW2838" s="653"/>
      <c r="THX2838" s="653"/>
      <c r="THY2838" s="653"/>
      <c r="THZ2838" s="653"/>
      <c r="TIA2838" s="653"/>
      <c r="TIB2838" s="653"/>
      <c r="TIC2838" s="653"/>
      <c r="TID2838" s="653"/>
      <c r="TIE2838" s="653"/>
      <c r="TIF2838" s="653"/>
      <c r="TIG2838" s="653"/>
      <c r="TIH2838" s="653"/>
      <c r="TII2838" s="653"/>
      <c r="TIJ2838" s="653"/>
      <c r="TIK2838" s="653"/>
      <c r="TIL2838" s="653"/>
      <c r="TIM2838" s="653"/>
      <c r="TIN2838" s="653"/>
      <c r="TIO2838" s="653"/>
      <c r="TIP2838" s="653"/>
      <c r="TIQ2838" s="653"/>
      <c r="TIR2838" s="653"/>
      <c r="TIS2838" s="653"/>
      <c r="TIT2838" s="653"/>
      <c r="TIU2838" s="653"/>
      <c r="TIV2838" s="653"/>
      <c r="TIW2838" s="653"/>
      <c r="TIX2838" s="653"/>
      <c r="TIY2838" s="653"/>
      <c r="TIZ2838" s="653"/>
      <c r="TJA2838" s="653"/>
      <c r="TJB2838" s="653"/>
      <c r="TJC2838" s="653"/>
      <c r="TJD2838" s="653"/>
      <c r="TJE2838" s="653"/>
      <c r="TJF2838" s="653"/>
      <c r="TJG2838" s="653"/>
      <c r="TJH2838" s="653"/>
      <c r="TJI2838" s="653"/>
      <c r="TJJ2838" s="653"/>
      <c r="TJK2838" s="653"/>
      <c r="TJL2838" s="653"/>
      <c r="TJM2838" s="653"/>
      <c r="TJN2838" s="653"/>
      <c r="TJO2838" s="653"/>
      <c r="TJP2838" s="653"/>
      <c r="TJQ2838" s="653"/>
      <c r="TJR2838" s="653"/>
      <c r="TJS2838" s="653"/>
      <c r="TJT2838" s="653"/>
      <c r="TJU2838" s="653"/>
      <c r="TJV2838" s="653"/>
      <c r="TJW2838" s="653"/>
      <c r="TJX2838" s="653"/>
      <c r="TJY2838" s="653"/>
      <c r="TJZ2838" s="653"/>
      <c r="TKA2838" s="653"/>
      <c r="TKB2838" s="653"/>
      <c r="TKC2838" s="653"/>
      <c r="TKD2838" s="653"/>
      <c r="TKE2838" s="653"/>
      <c r="TKF2838" s="653"/>
      <c r="TKG2838" s="653"/>
      <c r="TKH2838" s="653"/>
      <c r="TKI2838" s="653"/>
      <c r="TKJ2838" s="653"/>
      <c r="TKK2838" s="653"/>
      <c r="TKL2838" s="653"/>
      <c r="TKM2838" s="653"/>
      <c r="TKN2838" s="653"/>
      <c r="TKO2838" s="653"/>
      <c r="TKP2838" s="653"/>
      <c r="TKQ2838" s="653"/>
      <c r="TKR2838" s="653"/>
      <c r="TKS2838" s="653"/>
      <c r="TKT2838" s="653"/>
      <c r="TKU2838" s="653"/>
      <c r="TKV2838" s="653"/>
      <c r="TKW2838" s="653"/>
      <c r="TKX2838" s="653"/>
      <c r="TKY2838" s="653"/>
      <c r="TKZ2838" s="653"/>
      <c r="TLA2838" s="653"/>
      <c r="TLB2838" s="653"/>
      <c r="TLC2838" s="653"/>
      <c r="TLD2838" s="653"/>
      <c r="TLE2838" s="653"/>
      <c r="TLF2838" s="653"/>
      <c r="TLG2838" s="653"/>
      <c r="TLH2838" s="653"/>
      <c r="TLI2838" s="653"/>
      <c r="TLJ2838" s="653"/>
      <c r="TLK2838" s="653"/>
      <c r="TLL2838" s="653"/>
      <c r="TLM2838" s="653"/>
      <c r="TLN2838" s="653"/>
      <c r="TLO2838" s="653"/>
      <c r="TLP2838" s="653"/>
      <c r="TLQ2838" s="653"/>
      <c r="TLR2838" s="653"/>
      <c r="TLS2838" s="653"/>
      <c r="TLT2838" s="653"/>
      <c r="TLU2838" s="653"/>
      <c r="TLV2838" s="653"/>
      <c r="TLW2838" s="653"/>
      <c r="TLX2838" s="653"/>
      <c r="TLY2838" s="653"/>
      <c r="TLZ2838" s="653"/>
      <c r="TMA2838" s="653"/>
      <c r="TMB2838" s="653"/>
      <c r="TMC2838" s="653"/>
      <c r="TMD2838" s="653"/>
      <c r="TME2838" s="653"/>
      <c r="TMF2838" s="653"/>
      <c r="TMG2838" s="653"/>
      <c r="TMH2838" s="653"/>
      <c r="TMI2838" s="653"/>
      <c r="TMJ2838" s="653"/>
      <c r="TMK2838" s="653"/>
      <c r="TML2838" s="653"/>
      <c r="TMM2838" s="653"/>
      <c r="TMN2838" s="653"/>
      <c r="TMO2838" s="653"/>
      <c r="TMP2838" s="653"/>
      <c r="TMQ2838" s="653"/>
      <c r="TMR2838" s="653"/>
      <c r="TMS2838" s="653"/>
      <c r="TMT2838" s="653"/>
      <c r="TMU2838" s="653"/>
      <c r="TMV2838" s="653"/>
      <c r="TMW2838" s="653"/>
      <c r="TMX2838" s="653"/>
      <c r="TMY2838" s="653"/>
      <c r="TMZ2838" s="653"/>
      <c r="TNA2838" s="653"/>
      <c r="TNB2838" s="653"/>
      <c r="TNC2838" s="653"/>
      <c r="TND2838" s="653"/>
      <c r="TNE2838" s="653"/>
      <c r="TNF2838" s="653"/>
      <c r="TNG2838" s="653"/>
      <c r="TNH2838" s="653"/>
      <c r="TNI2838" s="653"/>
      <c r="TNJ2838" s="653"/>
      <c r="TNK2838" s="653"/>
      <c r="TNL2838" s="653"/>
      <c r="TNM2838" s="653"/>
      <c r="TNN2838" s="653"/>
      <c r="TNO2838" s="653"/>
      <c r="TNP2838" s="653"/>
      <c r="TNQ2838" s="653"/>
      <c r="TNR2838" s="653"/>
      <c r="TNS2838" s="653"/>
      <c r="TNT2838" s="653"/>
      <c r="TNU2838" s="653"/>
      <c r="TNV2838" s="653"/>
      <c r="TNW2838" s="653"/>
      <c r="TNX2838" s="653"/>
      <c r="TNY2838" s="653"/>
      <c r="TNZ2838" s="653"/>
      <c r="TOA2838" s="653"/>
      <c r="TOB2838" s="653"/>
      <c r="TOC2838" s="653"/>
      <c r="TOD2838" s="653"/>
      <c r="TOE2838" s="653"/>
      <c r="TOF2838" s="653"/>
      <c r="TOG2838" s="653"/>
      <c r="TOH2838" s="653"/>
      <c r="TOI2838" s="653"/>
      <c r="TOJ2838" s="653"/>
      <c r="TOK2838" s="653"/>
      <c r="TOL2838" s="653"/>
      <c r="TOM2838" s="653"/>
      <c r="TON2838" s="653"/>
      <c r="TOO2838" s="653"/>
      <c r="TOP2838" s="653"/>
      <c r="TOQ2838" s="653"/>
      <c r="TOR2838" s="653"/>
      <c r="TOS2838" s="653"/>
      <c r="TOT2838" s="653"/>
      <c r="TOU2838" s="653"/>
      <c r="TOV2838" s="653"/>
      <c r="TOW2838" s="653"/>
      <c r="TOX2838" s="653"/>
      <c r="TOY2838" s="653"/>
      <c r="TOZ2838" s="653"/>
      <c r="TPA2838" s="653"/>
      <c r="TPB2838" s="653"/>
      <c r="TPC2838" s="653"/>
      <c r="TPD2838" s="653"/>
      <c r="TPE2838" s="653"/>
      <c r="TPF2838" s="653"/>
      <c r="TPG2838" s="653"/>
      <c r="TPH2838" s="653"/>
      <c r="TPI2838" s="653"/>
      <c r="TPJ2838" s="653"/>
      <c r="TPK2838" s="653"/>
      <c r="TPL2838" s="653"/>
      <c r="TPM2838" s="653"/>
      <c r="TPN2838" s="653"/>
      <c r="TPO2838" s="653"/>
      <c r="TPP2838" s="653"/>
      <c r="TPQ2838" s="653"/>
      <c r="TPR2838" s="653"/>
      <c r="TPS2838" s="653"/>
      <c r="TPT2838" s="653"/>
      <c r="TPU2838" s="653"/>
      <c r="TPV2838" s="653"/>
      <c r="TPW2838" s="653"/>
      <c r="TPX2838" s="653"/>
      <c r="TPY2838" s="653"/>
      <c r="TPZ2838" s="653"/>
      <c r="TQA2838" s="653"/>
      <c r="TQB2838" s="653"/>
      <c r="TQC2838" s="653"/>
      <c r="TQD2838" s="653"/>
      <c r="TQE2838" s="653"/>
      <c r="TQF2838" s="653"/>
      <c r="TQG2838" s="653"/>
      <c r="TQH2838" s="653"/>
      <c r="TQI2838" s="653"/>
      <c r="TQJ2838" s="653"/>
      <c r="TQK2838" s="653"/>
      <c r="TQL2838" s="653"/>
      <c r="TQM2838" s="653"/>
      <c r="TQN2838" s="653"/>
      <c r="TQO2838" s="653"/>
      <c r="TQP2838" s="653"/>
      <c r="TQQ2838" s="653"/>
      <c r="TQR2838" s="653"/>
      <c r="TQS2838" s="653"/>
      <c r="TQT2838" s="653"/>
      <c r="TQU2838" s="653"/>
      <c r="TQV2838" s="653"/>
      <c r="TQW2838" s="653"/>
      <c r="TQX2838" s="653"/>
      <c r="TQY2838" s="653"/>
      <c r="TQZ2838" s="653"/>
      <c r="TRA2838" s="653"/>
      <c r="TRB2838" s="653"/>
      <c r="TRC2838" s="653"/>
      <c r="TRD2838" s="653"/>
      <c r="TRE2838" s="653"/>
      <c r="TRF2838" s="653"/>
      <c r="TRG2838" s="653"/>
      <c r="TRH2838" s="653"/>
      <c r="TRI2838" s="653"/>
      <c r="TRJ2838" s="653"/>
      <c r="TRK2838" s="653"/>
      <c r="TRL2838" s="653"/>
      <c r="TRM2838" s="653"/>
      <c r="TRN2838" s="653"/>
      <c r="TRO2838" s="653"/>
      <c r="TRP2838" s="653"/>
      <c r="TRQ2838" s="653"/>
      <c r="TRR2838" s="653"/>
      <c r="TRS2838" s="653"/>
      <c r="TRT2838" s="653"/>
      <c r="TRU2838" s="653"/>
      <c r="TRV2838" s="653"/>
      <c r="TRW2838" s="653"/>
      <c r="TRX2838" s="653"/>
      <c r="TRY2838" s="653"/>
      <c r="TRZ2838" s="653"/>
      <c r="TSA2838" s="653"/>
      <c r="TSB2838" s="653"/>
      <c r="TSC2838" s="653"/>
      <c r="TSD2838" s="653"/>
      <c r="TSE2838" s="653"/>
      <c r="TSF2838" s="653"/>
      <c r="TSG2838" s="653"/>
      <c r="TSH2838" s="653"/>
      <c r="TSI2838" s="653"/>
      <c r="TSJ2838" s="653"/>
      <c r="TSK2838" s="653"/>
      <c r="TSL2838" s="653"/>
      <c r="TSM2838" s="653"/>
      <c r="TSN2838" s="653"/>
      <c r="TSO2838" s="653"/>
      <c r="TSP2838" s="653"/>
      <c r="TSQ2838" s="653"/>
      <c r="TSR2838" s="653"/>
      <c r="TSS2838" s="653"/>
      <c r="TST2838" s="653"/>
      <c r="TSU2838" s="653"/>
      <c r="TSV2838" s="653"/>
      <c r="TSW2838" s="653"/>
      <c r="TSX2838" s="653"/>
      <c r="TSY2838" s="653"/>
      <c r="TSZ2838" s="653"/>
      <c r="TTA2838" s="653"/>
      <c r="TTB2838" s="653"/>
      <c r="TTC2838" s="653"/>
      <c r="TTD2838" s="653"/>
      <c r="TTE2838" s="653"/>
      <c r="TTF2838" s="653"/>
      <c r="TTG2838" s="653"/>
      <c r="TTH2838" s="653"/>
      <c r="TTI2838" s="653"/>
      <c r="TTJ2838" s="653"/>
      <c r="TTK2838" s="653"/>
      <c r="TTL2838" s="653"/>
      <c r="TTM2838" s="653"/>
      <c r="TTN2838" s="653"/>
      <c r="TTO2838" s="653"/>
      <c r="TTP2838" s="653"/>
      <c r="TTQ2838" s="653"/>
      <c r="TTR2838" s="653"/>
      <c r="TTS2838" s="653"/>
      <c r="TTT2838" s="653"/>
      <c r="TTU2838" s="653"/>
      <c r="TTV2838" s="653"/>
      <c r="TTW2838" s="653"/>
      <c r="TTX2838" s="653"/>
      <c r="TTY2838" s="653"/>
      <c r="TTZ2838" s="653"/>
      <c r="TUA2838" s="653"/>
      <c r="TUB2838" s="653"/>
      <c r="TUC2838" s="653"/>
      <c r="TUD2838" s="653"/>
      <c r="TUE2838" s="653"/>
      <c r="TUF2838" s="653"/>
      <c r="TUG2838" s="653"/>
      <c r="TUH2838" s="653"/>
      <c r="TUI2838" s="653"/>
      <c r="TUJ2838" s="653"/>
      <c r="TUK2838" s="653"/>
      <c r="TUL2838" s="653"/>
      <c r="TUM2838" s="653"/>
      <c r="TUN2838" s="653"/>
      <c r="TUO2838" s="653"/>
      <c r="TUP2838" s="653"/>
      <c r="TUQ2838" s="653"/>
      <c r="TUR2838" s="653"/>
      <c r="TUS2838" s="653"/>
      <c r="TUT2838" s="653"/>
      <c r="TUU2838" s="653"/>
      <c r="TUV2838" s="653"/>
      <c r="TUW2838" s="653"/>
      <c r="TUX2838" s="653"/>
      <c r="TUY2838" s="653"/>
      <c r="TUZ2838" s="653"/>
      <c r="TVA2838" s="653"/>
      <c r="TVB2838" s="653"/>
      <c r="TVC2838" s="653"/>
      <c r="TVD2838" s="653"/>
      <c r="TVE2838" s="653"/>
      <c r="TVF2838" s="653"/>
      <c r="TVG2838" s="653"/>
      <c r="TVH2838" s="653"/>
      <c r="TVI2838" s="653"/>
      <c r="TVJ2838" s="653"/>
      <c r="TVK2838" s="653"/>
      <c r="TVL2838" s="653"/>
      <c r="TVM2838" s="653"/>
      <c r="TVN2838" s="653"/>
      <c r="TVO2838" s="653"/>
      <c r="TVP2838" s="653"/>
      <c r="TVQ2838" s="653"/>
      <c r="TVR2838" s="653"/>
      <c r="TVS2838" s="653"/>
      <c r="TVT2838" s="653"/>
      <c r="TVU2838" s="653"/>
      <c r="TVV2838" s="653"/>
      <c r="TVW2838" s="653"/>
      <c r="TVX2838" s="653"/>
      <c r="TVY2838" s="653"/>
      <c r="TVZ2838" s="653"/>
      <c r="TWA2838" s="653"/>
      <c r="TWB2838" s="653"/>
      <c r="TWC2838" s="653"/>
      <c r="TWD2838" s="653"/>
      <c r="TWE2838" s="653"/>
      <c r="TWF2838" s="653"/>
      <c r="TWG2838" s="653"/>
      <c r="TWH2838" s="653"/>
      <c r="TWI2838" s="653"/>
      <c r="TWJ2838" s="653"/>
      <c r="TWK2838" s="653"/>
      <c r="TWL2838" s="653"/>
      <c r="TWM2838" s="653"/>
      <c r="TWN2838" s="653"/>
      <c r="TWO2838" s="653"/>
      <c r="TWP2838" s="653"/>
      <c r="TWQ2838" s="653"/>
      <c r="TWR2838" s="653"/>
      <c r="TWS2838" s="653"/>
      <c r="TWT2838" s="653"/>
      <c r="TWU2838" s="653"/>
      <c r="TWV2838" s="653"/>
      <c r="TWW2838" s="653"/>
      <c r="TWX2838" s="653"/>
      <c r="TWY2838" s="653"/>
      <c r="TWZ2838" s="653"/>
      <c r="TXA2838" s="653"/>
      <c r="TXB2838" s="653"/>
      <c r="TXC2838" s="653"/>
      <c r="TXD2838" s="653"/>
      <c r="TXE2838" s="653"/>
      <c r="TXF2838" s="653"/>
      <c r="TXG2838" s="653"/>
      <c r="TXH2838" s="653"/>
      <c r="TXI2838" s="653"/>
      <c r="TXJ2838" s="653"/>
      <c r="TXK2838" s="653"/>
      <c r="TXL2838" s="653"/>
      <c r="TXM2838" s="653"/>
      <c r="TXN2838" s="653"/>
      <c r="TXO2838" s="653"/>
      <c r="TXP2838" s="653"/>
      <c r="TXQ2838" s="653"/>
      <c r="TXR2838" s="653"/>
      <c r="TXS2838" s="653"/>
      <c r="TXT2838" s="653"/>
      <c r="TXU2838" s="653"/>
      <c r="TXV2838" s="653"/>
      <c r="TXW2838" s="653"/>
      <c r="TXX2838" s="653"/>
      <c r="TXY2838" s="653"/>
      <c r="TXZ2838" s="653"/>
      <c r="TYA2838" s="653"/>
      <c r="TYB2838" s="653"/>
      <c r="TYC2838" s="653"/>
      <c r="TYD2838" s="653"/>
      <c r="TYE2838" s="653"/>
      <c r="TYF2838" s="653"/>
      <c r="TYG2838" s="653"/>
      <c r="TYH2838" s="653"/>
      <c r="TYI2838" s="653"/>
      <c r="TYJ2838" s="653"/>
      <c r="TYK2838" s="653"/>
      <c r="TYL2838" s="653"/>
      <c r="TYM2838" s="653"/>
      <c r="TYN2838" s="653"/>
      <c r="TYO2838" s="653"/>
      <c r="TYP2838" s="653"/>
      <c r="TYQ2838" s="653"/>
      <c r="TYR2838" s="653"/>
      <c r="TYS2838" s="653"/>
      <c r="TYT2838" s="653"/>
      <c r="TYU2838" s="653"/>
      <c r="TYV2838" s="653"/>
      <c r="TYW2838" s="653"/>
      <c r="TYX2838" s="653"/>
      <c r="TYY2838" s="653"/>
      <c r="TYZ2838" s="653"/>
      <c r="TZA2838" s="653"/>
      <c r="TZB2838" s="653"/>
      <c r="TZC2838" s="653"/>
      <c r="TZD2838" s="653"/>
      <c r="TZE2838" s="653"/>
      <c r="TZF2838" s="653"/>
      <c r="TZG2838" s="653"/>
      <c r="TZH2838" s="653"/>
      <c r="TZI2838" s="653"/>
      <c r="TZJ2838" s="653"/>
      <c r="TZK2838" s="653"/>
      <c r="TZL2838" s="653"/>
      <c r="TZM2838" s="653"/>
      <c r="TZN2838" s="653"/>
      <c r="TZO2838" s="653"/>
      <c r="TZP2838" s="653"/>
      <c r="TZQ2838" s="653"/>
      <c r="TZR2838" s="653"/>
      <c r="TZS2838" s="653"/>
      <c r="TZT2838" s="653"/>
      <c r="TZU2838" s="653"/>
      <c r="TZV2838" s="653"/>
      <c r="TZW2838" s="653"/>
      <c r="TZX2838" s="653"/>
      <c r="TZY2838" s="653"/>
      <c r="TZZ2838" s="653"/>
      <c r="UAA2838" s="653"/>
      <c r="UAB2838" s="653"/>
      <c r="UAC2838" s="653"/>
      <c r="UAD2838" s="653"/>
      <c r="UAE2838" s="653"/>
      <c r="UAF2838" s="653"/>
      <c r="UAG2838" s="653"/>
      <c r="UAH2838" s="653"/>
      <c r="UAI2838" s="653"/>
      <c r="UAJ2838" s="653"/>
      <c r="UAK2838" s="653"/>
      <c r="UAL2838" s="653"/>
      <c r="UAM2838" s="653"/>
      <c r="UAN2838" s="653"/>
      <c r="UAO2838" s="653"/>
      <c r="UAP2838" s="653"/>
      <c r="UAQ2838" s="653"/>
      <c r="UAR2838" s="653"/>
      <c r="UAS2838" s="653"/>
      <c r="UAT2838" s="653"/>
      <c r="UAU2838" s="653"/>
      <c r="UAV2838" s="653"/>
      <c r="UAW2838" s="653"/>
      <c r="UAX2838" s="653"/>
      <c r="UAY2838" s="653"/>
      <c r="UAZ2838" s="653"/>
      <c r="UBA2838" s="653"/>
      <c r="UBB2838" s="653"/>
      <c r="UBC2838" s="653"/>
      <c r="UBD2838" s="653"/>
      <c r="UBE2838" s="653"/>
      <c r="UBF2838" s="653"/>
      <c r="UBG2838" s="653"/>
      <c r="UBH2838" s="653"/>
      <c r="UBI2838" s="653"/>
      <c r="UBJ2838" s="653"/>
      <c r="UBK2838" s="653"/>
      <c r="UBL2838" s="653"/>
      <c r="UBM2838" s="653"/>
      <c r="UBN2838" s="653"/>
      <c r="UBO2838" s="653"/>
      <c r="UBP2838" s="653"/>
      <c r="UBQ2838" s="653"/>
      <c r="UBR2838" s="653"/>
      <c r="UBS2838" s="653"/>
      <c r="UBT2838" s="653"/>
      <c r="UBU2838" s="653"/>
      <c r="UBV2838" s="653"/>
      <c r="UBW2838" s="653"/>
      <c r="UBX2838" s="653"/>
      <c r="UBY2838" s="653"/>
      <c r="UBZ2838" s="653"/>
      <c r="UCA2838" s="653"/>
      <c r="UCB2838" s="653"/>
      <c r="UCC2838" s="653"/>
      <c r="UCD2838" s="653"/>
      <c r="UCE2838" s="653"/>
      <c r="UCF2838" s="653"/>
      <c r="UCG2838" s="653"/>
      <c r="UCH2838" s="653"/>
      <c r="UCI2838" s="653"/>
      <c r="UCJ2838" s="653"/>
      <c r="UCK2838" s="653"/>
      <c r="UCL2838" s="653"/>
      <c r="UCM2838" s="653"/>
      <c r="UCN2838" s="653"/>
      <c r="UCO2838" s="653"/>
      <c r="UCP2838" s="653"/>
      <c r="UCQ2838" s="653"/>
      <c r="UCR2838" s="653"/>
      <c r="UCS2838" s="653"/>
      <c r="UCT2838" s="653"/>
      <c r="UCU2838" s="653"/>
      <c r="UCV2838" s="653"/>
      <c r="UCW2838" s="653"/>
      <c r="UCX2838" s="653"/>
      <c r="UCY2838" s="653"/>
      <c r="UCZ2838" s="653"/>
      <c r="UDA2838" s="653"/>
      <c r="UDB2838" s="653"/>
      <c r="UDC2838" s="653"/>
      <c r="UDD2838" s="653"/>
      <c r="UDE2838" s="653"/>
      <c r="UDF2838" s="653"/>
      <c r="UDG2838" s="653"/>
      <c r="UDH2838" s="653"/>
      <c r="UDI2838" s="653"/>
      <c r="UDJ2838" s="653"/>
      <c r="UDK2838" s="653"/>
      <c r="UDL2838" s="653"/>
      <c r="UDM2838" s="653"/>
      <c r="UDN2838" s="653"/>
      <c r="UDO2838" s="653"/>
      <c r="UDP2838" s="653"/>
      <c r="UDQ2838" s="653"/>
      <c r="UDR2838" s="653"/>
      <c r="UDS2838" s="653"/>
      <c r="UDT2838" s="653"/>
      <c r="UDU2838" s="653"/>
      <c r="UDV2838" s="653"/>
      <c r="UDW2838" s="653"/>
      <c r="UDX2838" s="653"/>
      <c r="UDY2838" s="653"/>
      <c r="UDZ2838" s="653"/>
      <c r="UEA2838" s="653"/>
      <c r="UEB2838" s="653"/>
      <c r="UEC2838" s="653"/>
      <c r="UED2838" s="653"/>
      <c r="UEE2838" s="653"/>
      <c r="UEF2838" s="653"/>
      <c r="UEG2838" s="653"/>
      <c r="UEH2838" s="653"/>
      <c r="UEI2838" s="653"/>
      <c r="UEJ2838" s="653"/>
      <c r="UEK2838" s="653"/>
      <c r="UEL2838" s="653"/>
      <c r="UEM2838" s="653"/>
      <c r="UEN2838" s="653"/>
      <c r="UEO2838" s="653"/>
      <c r="UEP2838" s="653"/>
      <c r="UEQ2838" s="653"/>
      <c r="UER2838" s="653"/>
      <c r="UES2838" s="653"/>
      <c r="UET2838" s="653"/>
      <c r="UEU2838" s="653"/>
      <c r="UEV2838" s="653"/>
      <c r="UEW2838" s="653"/>
      <c r="UEX2838" s="653"/>
      <c r="UEY2838" s="653"/>
      <c r="UEZ2838" s="653"/>
      <c r="UFA2838" s="653"/>
      <c r="UFB2838" s="653"/>
      <c r="UFC2838" s="653"/>
      <c r="UFD2838" s="653"/>
      <c r="UFE2838" s="653"/>
      <c r="UFF2838" s="653"/>
      <c r="UFG2838" s="653"/>
      <c r="UFH2838" s="653"/>
      <c r="UFI2838" s="653"/>
      <c r="UFJ2838" s="653"/>
      <c r="UFK2838" s="653"/>
      <c r="UFL2838" s="653"/>
      <c r="UFM2838" s="653"/>
      <c r="UFN2838" s="653"/>
      <c r="UFO2838" s="653"/>
      <c r="UFP2838" s="653"/>
      <c r="UFQ2838" s="653"/>
      <c r="UFR2838" s="653"/>
      <c r="UFS2838" s="653"/>
      <c r="UFT2838" s="653"/>
      <c r="UFU2838" s="653"/>
      <c r="UFV2838" s="653"/>
      <c r="UFW2838" s="653"/>
      <c r="UFX2838" s="653"/>
      <c r="UFY2838" s="653"/>
      <c r="UFZ2838" s="653"/>
      <c r="UGA2838" s="653"/>
      <c r="UGB2838" s="653"/>
      <c r="UGC2838" s="653"/>
      <c r="UGD2838" s="653"/>
      <c r="UGE2838" s="653"/>
      <c r="UGF2838" s="653"/>
      <c r="UGG2838" s="653"/>
      <c r="UGH2838" s="653"/>
      <c r="UGI2838" s="653"/>
      <c r="UGJ2838" s="653"/>
      <c r="UGK2838" s="653"/>
      <c r="UGL2838" s="653"/>
      <c r="UGM2838" s="653"/>
      <c r="UGN2838" s="653"/>
      <c r="UGO2838" s="653"/>
      <c r="UGP2838" s="653"/>
      <c r="UGQ2838" s="653"/>
      <c r="UGR2838" s="653"/>
      <c r="UGS2838" s="653"/>
      <c r="UGT2838" s="653"/>
      <c r="UGU2838" s="653"/>
      <c r="UGV2838" s="653"/>
      <c r="UGW2838" s="653"/>
      <c r="UGX2838" s="653"/>
      <c r="UGY2838" s="653"/>
      <c r="UGZ2838" s="653"/>
      <c r="UHA2838" s="653"/>
      <c r="UHB2838" s="653"/>
      <c r="UHC2838" s="653"/>
      <c r="UHD2838" s="653"/>
      <c r="UHE2838" s="653"/>
      <c r="UHF2838" s="653"/>
      <c r="UHG2838" s="653"/>
      <c r="UHH2838" s="653"/>
      <c r="UHI2838" s="653"/>
      <c r="UHJ2838" s="653"/>
      <c r="UHK2838" s="653"/>
      <c r="UHL2838" s="653"/>
      <c r="UHM2838" s="653"/>
      <c r="UHN2838" s="653"/>
      <c r="UHO2838" s="653"/>
      <c r="UHP2838" s="653"/>
      <c r="UHQ2838" s="653"/>
      <c r="UHR2838" s="653"/>
      <c r="UHS2838" s="653"/>
      <c r="UHT2838" s="653"/>
      <c r="UHU2838" s="653"/>
      <c r="UHV2838" s="653"/>
      <c r="UHW2838" s="653"/>
      <c r="UHX2838" s="653"/>
      <c r="UHY2838" s="653"/>
      <c r="UHZ2838" s="653"/>
      <c r="UIA2838" s="653"/>
      <c r="UIB2838" s="653"/>
      <c r="UIC2838" s="653"/>
      <c r="UID2838" s="653"/>
      <c r="UIE2838" s="653"/>
      <c r="UIF2838" s="653"/>
      <c r="UIG2838" s="653"/>
      <c r="UIH2838" s="653"/>
      <c r="UII2838" s="653"/>
      <c r="UIJ2838" s="653"/>
      <c r="UIK2838" s="653"/>
      <c r="UIL2838" s="653"/>
      <c r="UIM2838" s="653"/>
      <c r="UIN2838" s="653"/>
      <c r="UIO2838" s="653"/>
      <c r="UIP2838" s="653"/>
      <c r="UIQ2838" s="653"/>
      <c r="UIR2838" s="653"/>
      <c r="UIS2838" s="653"/>
      <c r="UIT2838" s="653"/>
      <c r="UIU2838" s="653"/>
      <c r="UIV2838" s="653"/>
      <c r="UIW2838" s="653"/>
      <c r="UIX2838" s="653"/>
      <c r="UIY2838" s="653"/>
      <c r="UIZ2838" s="653"/>
      <c r="UJA2838" s="653"/>
      <c r="UJB2838" s="653"/>
      <c r="UJC2838" s="653"/>
      <c r="UJD2838" s="653"/>
      <c r="UJE2838" s="653"/>
      <c r="UJF2838" s="653"/>
      <c r="UJG2838" s="653"/>
      <c r="UJH2838" s="653"/>
      <c r="UJI2838" s="653"/>
      <c r="UJJ2838" s="653"/>
      <c r="UJK2838" s="653"/>
      <c r="UJL2838" s="653"/>
      <c r="UJM2838" s="653"/>
      <c r="UJN2838" s="653"/>
      <c r="UJO2838" s="653"/>
      <c r="UJP2838" s="653"/>
      <c r="UJQ2838" s="653"/>
      <c r="UJR2838" s="653"/>
      <c r="UJS2838" s="653"/>
      <c r="UJT2838" s="653"/>
      <c r="UJU2838" s="653"/>
      <c r="UJV2838" s="653"/>
      <c r="UJW2838" s="653"/>
      <c r="UJX2838" s="653"/>
      <c r="UJY2838" s="653"/>
      <c r="UJZ2838" s="653"/>
      <c r="UKA2838" s="653"/>
      <c r="UKB2838" s="653"/>
      <c r="UKC2838" s="653"/>
      <c r="UKD2838" s="653"/>
      <c r="UKE2838" s="653"/>
      <c r="UKF2838" s="653"/>
      <c r="UKG2838" s="653"/>
      <c r="UKH2838" s="653"/>
      <c r="UKI2838" s="653"/>
      <c r="UKJ2838" s="653"/>
      <c r="UKK2838" s="653"/>
      <c r="UKL2838" s="653"/>
      <c r="UKM2838" s="653"/>
      <c r="UKN2838" s="653"/>
      <c r="UKO2838" s="653"/>
      <c r="UKP2838" s="653"/>
      <c r="UKQ2838" s="653"/>
      <c r="UKR2838" s="653"/>
      <c r="UKS2838" s="653"/>
      <c r="UKT2838" s="653"/>
      <c r="UKU2838" s="653"/>
      <c r="UKV2838" s="653"/>
      <c r="UKW2838" s="653"/>
      <c r="UKX2838" s="653"/>
      <c r="UKY2838" s="653"/>
      <c r="UKZ2838" s="653"/>
      <c r="ULA2838" s="653"/>
      <c r="ULB2838" s="653"/>
      <c r="ULC2838" s="653"/>
      <c r="ULD2838" s="653"/>
      <c r="ULE2838" s="653"/>
      <c r="ULF2838" s="653"/>
      <c r="ULG2838" s="653"/>
      <c r="ULH2838" s="653"/>
      <c r="ULI2838" s="653"/>
      <c r="ULJ2838" s="653"/>
      <c r="ULK2838" s="653"/>
      <c r="ULL2838" s="653"/>
      <c r="ULM2838" s="653"/>
      <c r="ULN2838" s="653"/>
      <c r="ULO2838" s="653"/>
      <c r="ULP2838" s="653"/>
      <c r="ULQ2838" s="653"/>
      <c r="ULR2838" s="653"/>
      <c r="ULS2838" s="653"/>
      <c r="ULT2838" s="653"/>
      <c r="ULU2838" s="653"/>
      <c r="ULV2838" s="653"/>
      <c r="ULW2838" s="653"/>
      <c r="ULX2838" s="653"/>
      <c r="ULY2838" s="653"/>
      <c r="ULZ2838" s="653"/>
      <c r="UMA2838" s="653"/>
      <c r="UMB2838" s="653"/>
      <c r="UMC2838" s="653"/>
      <c r="UMD2838" s="653"/>
      <c r="UME2838" s="653"/>
      <c r="UMF2838" s="653"/>
      <c r="UMG2838" s="653"/>
      <c r="UMH2838" s="653"/>
      <c r="UMI2838" s="653"/>
      <c r="UMJ2838" s="653"/>
      <c r="UMK2838" s="653"/>
      <c r="UML2838" s="653"/>
      <c r="UMM2838" s="653"/>
      <c r="UMN2838" s="653"/>
      <c r="UMO2838" s="653"/>
      <c r="UMP2838" s="653"/>
      <c r="UMQ2838" s="653"/>
      <c r="UMR2838" s="653"/>
      <c r="UMS2838" s="653"/>
      <c r="UMT2838" s="653"/>
      <c r="UMU2838" s="653"/>
      <c r="UMV2838" s="653"/>
      <c r="UMW2838" s="653"/>
      <c r="UMX2838" s="653"/>
      <c r="UMY2838" s="653"/>
      <c r="UMZ2838" s="653"/>
      <c r="UNA2838" s="653"/>
      <c r="UNB2838" s="653"/>
      <c r="UNC2838" s="653"/>
      <c r="UND2838" s="653"/>
      <c r="UNE2838" s="653"/>
      <c r="UNF2838" s="653"/>
      <c r="UNG2838" s="653"/>
      <c r="UNH2838" s="653"/>
      <c r="UNI2838" s="653"/>
      <c r="UNJ2838" s="653"/>
      <c r="UNK2838" s="653"/>
      <c r="UNL2838" s="653"/>
      <c r="UNM2838" s="653"/>
      <c r="UNN2838" s="653"/>
      <c r="UNO2838" s="653"/>
      <c r="UNP2838" s="653"/>
      <c r="UNQ2838" s="653"/>
      <c r="UNR2838" s="653"/>
      <c r="UNS2838" s="653"/>
      <c r="UNT2838" s="653"/>
      <c r="UNU2838" s="653"/>
      <c r="UNV2838" s="653"/>
      <c r="UNW2838" s="653"/>
      <c r="UNX2838" s="653"/>
      <c r="UNY2838" s="653"/>
      <c r="UNZ2838" s="653"/>
      <c r="UOA2838" s="653"/>
      <c r="UOB2838" s="653"/>
      <c r="UOC2838" s="653"/>
      <c r="UOD2838" s="653"/>
      <c r="UOE2838" s="653"/>
      <c r="UOF2838" s="653"/>
      <c r="UOG2838" s="653"/>
      <c r="UOH2838" s="653"/>
      <c r="UOI2838" s="653"/>
      <c r="UOJ2838" s="653"/>
      <c r="UOK2838" s="653"/>
      <c r="UOL2838" s="653"/>
      <c r="UOM2838" s="653"/>
      <c r="UON2838" s="653"/>
      <c r="UOO2838" s="653"/>
      <c r="UOP2838" s="653"/>
      <c r="UOQ2838" s="653"/>
      <c r="UOR2838" s="653"/>
      <c r="UOS2838" s="653"/>
      <c r="UOT2838" s="653"/>
      <c r="UOU2838" s="653"/>
      <c r="UOV2838" s="653"/>
      <c r="UOW2838" s="653"/>
      <c r="UOX2838" s="653"/>
      <c r="UOY2838" s="653"/>
      <c r="UOZ2838" s="653"/>
      <c r="UPA2838" s="653"/>
      <c r="UPB2838" s="653"/>
      <c r="UPC2838" s="653"/>
      <c r="UPD2838" s="653"/>
      <c r="UPE2838" s="653"/>
      <c r="UPF2838" s="653"/>
      <c r="UPG2838" s="653"/>
      <c r="UPH2838" s="653"/>
      <c r="UPI2838" s="653"/>
      <c r="UPJ2838" s="653"/>
      <c r="UPK2838" s="653"/>
      <c r="UPL2838" s="653"/>
      <c r="UPM2838" s="653"/>
      <c r="UPN2838" s="653"/>
      <c r="UPO2838" s="653"/>
      <c r="UPP2838" s="653"/>
      <c r="UPQ2838" s="653"/>
      <c r="UPR2838" s="653"/>
      <c r="UPS2838" s="653"/>
      <c r="UPT2838" s="653"/>
      <c r="UPU2838" s="653"/>
      <c r="UPV2838" s="653"/>
      <c r="UPW2838" s="653"/>
      <c r="UPX2838" s="653"/>
      <c r="UPY2838" s="653"/>
      <c r="UPZ2838" s="653"/>
      <c r="UQA2838" s="653"/>
      <c r="UQB2838" s="653"/>
      <c r="UQC2838" s="653"/>
      <c r="UQD2838" s="653"/>
      <c r="UQE2838" s="653"/>
      <c r="UQF2838" s="653"/>
      <c r="UQG2838" s="653"/>
      <c r="UQH2838" s="653"/>
      <c r="UQI2838" s="653"/>
      <c r="UQJ2838" s="653"/>
      <c r="UQK2838" s="653"/>
      <c r="UQL2838" s="653"/>
      <c r="UQM2838" s="653"/>
      <c r="UQN2838" s="653"/>
      <c r="UQO2838" s="653"/>
      <c r="UQP2838" s="653"/>
      <c r="UQQ2838" s="653"/>
      <c r="UQR2838" s="653"/>
      <c r="UQS2838" s="653"/>
      <c r="UQT2838" s="653"/>
      <c r="UQU2838" s="653"/>
      <c r="UQV2838" s="653"/>
      <c r="UQW2838" s="653"/>
      <c r="UQX2838" s="653"/>
      <c r="UQY2838" s="653"/>
      <c r="UQZ2838" s="653"/>
      <c r="URA2838" s="653"/>
      <c r="URB2838" s="653"/>
      <c r="URC2838" s="653"/>
      <c r="URD2838" s="653"/>
      <c r="URE2838" s="653"/>
      <c r="URF2838" s="653"/>
      <c r="URG2838" s="653"/>
      <c r="URH2838" s="653"/>
      <c r="URI2838" s="653"/>
      <c r="URJ2838" s="653"/>
      <c r="URK2838" s="653"/>
      <c r="URL2838" s="653"/>
      <c r="URM2838" s="653"/>
      <c r="URN2838" s="653"/>
      <c r="URO2838" s="653"/>
      <c r="URP2838" s="653"/>
      <c r="URQ2838" s="653"/>
      <c r="URR2838" s="653"/>
      <c r="URS2838" s="653"/>
      <c r="URT2838" s="653"/>
      <c r="URU2838" s="653"/>
      <c r="URV2838" s="653"/>
      <c r="URW2838" s="653"/>
      <c r="URX2838" s="653"/>
      <c r="URY2838" s="653"/>
      <c r="URZ2838" s="653"/>
      <c r="USA2838" s="653"/>
      <c r="USB2838" s="653"/>
      <c r="USC2838" s="653"/>
      <c r="USD2838" s="653"/>
      <c r="USE2838" s="653"/>
      <c r="USF2838" s="653"/>
      <c r="USG2838" s="653"/>
      <c r="USH2838" s="653"/>
      <c r="USI2838" s="653"/>
      <c r="USJ2838" s="653"/>
      <c r="USK2838" s="653"/>
      <c r="USL2838" s="653"/>
      <c r="USM2838" s="653"/>
      <c r="USN2838" s="653"/>
      <c r="USO2838" s="653"/>
      <c r="USP2838" s="653"/>
      <c r="USQ2838" s="653"/>
      <c r="USR2838" s="653"/>
      <c r="USS2838" s="653"/>
      <c r="UST2838" s="653"/>
      <c r="USU2838" s="653"/>
      <c r="USV2838" s="653"/>
      <c r="USW2838" s="653"/>
      <c r="USX2838" s="653"/>
      <c r="USY2838" s="653"/>
      <c r="USZ2838" s="653"/>
      <c r="UTA2838" s="653"/>
      <c r="UTB2838" s="653"/>
      <c r="UTC2838" s="653"/>
      <c r="UTD2838" s="653"/>
      <c r="UTE2838" s="653"/>
      <c r="UTF2838" s="653"/>
      <c r="UTG2838" s="653"/>
      <c r="UTH2838" s="653"/>
      <c r="UTI2838" s="653"/>
      <c r="UTJ2838" s="653"/>
      <c r="UTK2838" s="653"/>
      <c r="UTL2838" s="653"/>
      <c r="UTM2838" s="653"/>
      <c r="UTN2838" s="653"/>
      <c r="UTO2838" s="653"/>
      <c r="UTP2838" s="653"/>
      <c r="UTQ2838" s="653"/>
      <c r="UTR2838" s="653"/>
      <c r="UTS2838" s="653"/>
      <c r="UTT2838" s="653"/>
      <c r="UTU2838" s="653"/>
      <c r="UTV2838" s="653"/>
      <c r="UTW2838" s="653"/>
      <c r="UTX2838" s="653"/>
      <c r="UTY2838" s="653"/>
      <c r="UTZ2838" s="653"/>
      <c r="UUA2838" s="653"/>
      <c r="UUB2838" s="653"/>
      <c r="UUC2838" s="653"/>
      <c r="UUD2838" s="653"/>
      <c r="UUE2838" s="653"/>
      <c r="UUF2838" s="653"/>
      <c r="UUG2838" s="653"/>
      <c r="UUH2838" s="653"/>
      <c r="UUI2838" s="653"/>
      <c r="UUJ2838" s="653"/>
      <c r="UUK2838" s="653"/>
      <c r="UUL2838" s="653"/>
      <c r="UUM2838" s="653"/>
      <c r="UUN2838" s="653"/>
      <c r="UUO2838" s="653"/>
      <c r="UUP2838" s="653"/>
      <c r="UUQ2838" s="653"/>
      <c r="UUR2838" s="653"/>
      <c r="UUS2838" s="653"/>
      <c r="UUT2838" s="653"/>
      <c r="UUU2838" s="653"/>
      <c r="UUV2838" s="653"/>
      <c r="UUW2838" s="653"/>
      <c r="UUX2838" s="653"/>
      <c r="UUY2838" s="653"/>
      <c r="UUZ2838" s="653"/>
      <c r="UVA2838" s="653"/>
      <c r="UVB2838" s="653"/>
      <c r="UVC2838" s="653"/>
      <c r="UVD2838" s="653"/>
      <c r="UVE2838" s="653"/>
      <c r="UVF2838" s="653"/>
      <c r="UVG2838" s="653"/>
      <c r="UVH2838" s="653"/>
      <c r="UVI2838" s="653"/>
      <c r="UVJ2838" s="653"/>
      <c r="UVK2838" s="653"/>
      <c r="UVL2838" s="653"/>
      <c r="UVM2838" s="653"/>
      <c r="UVN2838" s="653"/>
      <c r="UVO2838" s="653"/>
      <c r="UVP2838" s="653"/>
      <c r="UVQ2838" s="653"/>
      <c r="UVR2838" s="653"/>
      <c r="UVS2838" s="653"/>
      <c r="UVT2838" s="653"/>
      <c r="UVU2838" s="653"/>
      <c r="UVV2838" s="653"/>
      <c r="UVW2838" s="653"/>
      <c r="UVX2838" s="653"/>
      <c r="UVY2838" s="653"/>
      <c r="UVZ2838" s="653"/>
      <c r="UWA2838" s="653"/>
      <c r="UWB2838" s="653"/>
      <c r="UWC2838" s="653"/>
      <c r="UWD2838" s="653"/>
      <c r="UWE2838" s="653"/>
      <c r="UWF2838" s="653"/>
      <c r="UWG2838" s="653"/>
      <c r="UWH2838" s="653"/>
      <c r="UWI2838" s="653"/>
      <c r="UWJ2838" s="653"/>
      <c r="UWK2838" s="653"/>
      <c r="UWL2838" s="653"/>
      <c r="UWM2838" s="653"/>
      <c r="UWN2838" s="653"/>
      <c r="UWO2838" s="653"/>
      <c r="UWP2838" s="653"/>
      <c r="UWQ2838" s="653"/>
      <c r="UWR2838" s="653"/>
      <c r="UWS2838" s="653"/>
      <c r="UWT2838" s="653"/>
      <c r="UWU2838" s="653"/>
      <c r="UWV2838" s="653"/>
      <c r="UWW2838" s="653"/>
      <c r="UWX2838" s="653"/>
      <c r="UWY2838" s="653"/>
      <c r="UWZ2838" s="653"/>
      <c r="UXA2838" s="653"/>
      <c r="UXB2838" s="653"/>
      <c r="UXC2838" s="653"/>
      <c r="UXD2838" s="653"/>
      <c r="UXE2838" s="653"/>
      <c r="UXF2838" s="653"/>
      <c r="UXG2838" s="653"/>
      <c r="UXH2838" s="653"/>
      <c r="UXI2838" s="653"/>
      <c r="UXJ2838" s="653"/>
      <c r="UXK2838" s="653"/>
      <c r="UXL2838" s="653"/>
      <c r="UXM2838" s="653"/>
      <c r="UXN2838" s="653"/>
      <c r="UXO2838" s="653"/>
      <c r="UXP2838" s="653"/>
      <c r="UXQ2838" s="653"/>
      <c r="UXR2838" s="653"/>
      <c r="UXS2838" s="653"/>
      <c r="UXT2838" s="653"/>
      <c r="UXU2838" s="653"/>
      <c r="UXV2838" s="653"/>
      <c r="UXW2838" s="653"/>
      <c r="UXX2838" s="653"/>
      <c r="UXY2838" s="653"/>
      <c r="UXZ2838" s="653"/>
      <c r="UYA2838" s="653"/>
      <c r="UYB2838" s="653"/>
      <c r="UYC2838" s="653"/>
      <c r="UYD2838" s="653"/>
      <c r="UYE2838" s="653"/>
      <c r="UYF2838" s="653"/>
      <c r="UYG2838" s="653"/>
      <c r="UYH2838" s="653"/>
      <c r="UYI2838" s="653"/>
      <c r="UYJ2838" s="653"/>
      <c r="UYK2838" s="653"/>
      <c r="UYL2838" s="653"/>
      <c r="UYM2838" s="653"/>
      <c r="UYN2838" s="653"/>
      <c r="UYO2838" s="653"/>
      <c r="UYP2838" s="653"/>
      <c r="UYQ2838" s="653"/>
      <c r="UYR2838" s="653"/>
      <c r="UYS2838" s="653"/>
      <c r="UYT2838" s="653"/>
      <c r="UYU2838" s="653"/>
      <c r="UYV2838" s="653"/>
      <c r="UYW2838" s="653"/>
      <c r="UYX2838" s="653"/>
      <c r="UYY2838" s="653"/>
      <c r="UYZ2838" s="653"/>
      <c r="UZA2838" s="653"/>
      <c r="UZB2838" s="653"/>
      <c r="UZC2838" s="653"/>
      <c r="UZD2838" s="653"/>
      <c r="UZE2838" s="653"/>
      <c r="UZF2838" s="653"/>
      <c r="UZG2838" s="653"/>
      <c r="UZH2838" s="653"/>
      <c r="UZI2838" s="653"/>
      <c r="UZJ2838" s="653"/>
      <c r="UZK2838" s="653"/>
      <c r="UZL2838" s="653"/>
      <c r="UZM2838" s="653"/>
      <c r="UZN2838" s="653"/>
      <c r="UZO2838" s="653"/>
      <c r="UZP2838" s="653"/>
      <c r="UZQ2838" s="653"/>
      <c r="UZR2838" s="653"/>
      <c r="UZS2838" s="653"/>
      <c r="UZT2838" s="653"/>
      <c r="UZU2838" s="653"/>
      <c r="UZV2838" s="653"/>
      <c r="UZW2838" s="653"/>
      <c r="UZX2838" s="653"/>
      <c r="UZY2838" s="653"/>
      <c r="UZZ2838" s="653"/>
      <c r="VAA2838" s="653"/>
      <c r="VAB2838" s="653"/>
      <c r="VAC2838" s="653"/>
      <c r="VAD2838" s="653"/>
      <c r="VAE2838" s="653"/>
      <c r="VAF2838" s="653"/>
      <c r="VAG2838" s="653"/>
      <c r="VAH2838" s="653"/>
      <c r="VAI2838" s="653"/>
      <c r="VAJ2838" s="653"/>
      <c r="VAK2838" s="653"/>
      <c r="VAL2838" s="653"/>
      <c r="VAM2838" s="653"/>
      <c r="VAN2838" s="653"/>
      <c r="VAO2838" s="653"/>
      <c r="VAP2838" s="653"/>
      <c r="VAQ2838" s="653"/>
      <c r="VAR2838" s="653"/>
      <c r="VAS2838" s="653"/>
      <c r="VAT2838" s="653"/>
      <c r="VAU2838" s="653"/>
      <c r="VAV2838" s="653"/>
      <c r="VAW2838" s="653"/>
      <c r="VAX2838" s="653"/>
      <c r="VAY2838" s="653"/>
      <c r="VAZ2838" s="653"/>
      <c r="VBA2838" s="653"/>
      <c r="VBB2838" s="653"/>
      <c r="VBC2838" s="653"/>
      <c r="VBD2838" s="653"/>
      <c r="VBE2838" s="653"/>
      <c r="VBF2838" s="653"/>
      <c r="VBG2838" s="653"/>
      <c r="VBH2838" s="653"/>
      <c r="VBI2838" s="653"/>
      <c r="VBJ2838" s="653"/>
      <c r="VBK2838" s="653"/>
      <c r="VBL2838" s="653"/>
      <c r="VBM2838" s="653"/>
      <c r="VBN2838" s="653"/>
      <c r="VBO2838" s="653"/>
      <c r="VBP2838" s="653"/>
      <c r="VBQ2838" s="653"/>
      <c r="VBR2838" s="653"/>
      <c r="VBS2838" s="653"/>
      <c r="VBT2838" s="653"/>
      <c r="VBU2838" s="653"/>
      <c r="VBV2838" s="653"/>
      <c r="VBW2838" s="653"/>
      <c r="VBX2838" s="653"/>
      <c r="VBY2838" s="653"/>
      <c r="VBZ2838" s="653"/>
      <c r="VCA2838" s="653"/>
      <c r="VCB2838" s="653"/>
      <c r="VCC2838" s="653"/>
      <c r="VCD2838" s="653"/>
      <c r="VCE2838" s="653"/>
      <c r="VCF2838" s="653"/>
      <c r="VCG2838" s="653"/>
      <c r="VCH2838" s="653"/>
      <c r="VCI2838" s="653"/>
      <c r="VCJ2838" s="653"/>
      <c r="VCK2838" s="653"/>
      <c r="VCL2838" s="653"/>
      <c r="VCM2838" s="653"/>
      <c r="VCN2838" s="653"/>
      <c r="VCO2838" s="653"/>
      <c r="VCP2838" s="653"/>
      <c r="VCQ2838" s="653"/>
      <c r="VCR2838" s="653"/>
      <c r="VCS2838" s="653"/>
      <c r="VCT2838" s="653"/>
      <c r="VCU2838" s="653"/>
      <c r="VCV2838" s="653"/>
      <c r="VCW2838" s="653"/>
      <c r="VCX2838" s="653"/>
      <c r="VCY2838" s="653"/>
      <c r="VCZ2838" s="653"/>
      <c r="VDA2838" s="653"/>
      <c r="VDB2838" s="653"/>
      <c r="VDC2838" s="653"/>
      <c r="VDD2838" s="653"/>
      <c r="VDE2838" s="653"/>
      <c r="VDF2838" s="653"/>
      <c r="VDG2838" s="653"/>
      <c r="VDH2838" s="653"/>
      <c r="VDI2838" s="653"/>
      <c r="VDJ2838" s="653"/>
      <c r="VDK2838" s="653"/>
      <c r="VDL2838" s="653"/>
      <c r="VDM2838" s="653"/>
      <c r="VDN2838" s="653"/>
      <c r="VDO2838" s="653"/>
      <c r="VDP2838" s="653"/>
      <c r="VDQ2838" s="653"/>
      <c r="VDR2838" s="653"/>
      <c r="VDS2838" s="653"/>
      <c r="VDT2838" s="653"/>
      <c r="VDU2838" s="653"/>
      <c r="VDV2838" s="653"/>
      <c r="VDW2838" s="653"/>
      <c r="VDX2838" s="653"/>
      <c r="VDY2838" s="653"/>
      <c r="VDZ2838" s="653"/>
      <c r="VEA2838" s="653"/>
      <c r="VEB2838" s="653"/>
      <c r="VEC2838" s="653"/>
      <c r="VED2838" s="653"/>
      <c r="VEE2838" s="653"/>
      <c r="VEF2838" s="653"/>
      <c r="VEG2838" s="653"/>
      <c r="VEH2838" s="653"/>
      <c r="VEI2838" s="653"/>
      <c r="VEJ2838" s="653"/>
      <c r="VEK2838" s="653"/>
      <c r="VEL2838" s="653"/>
      <c r="VEM2838" s="653"/>
      <c r="VEN2838" s="653"/>
      <c r="VEO2838" s="653"/>
      <c r="VEP2838" s="653"/>
      <c r="VEQ2838" s="653"/>
      <c r="VER2838" s="653"/>
      <c r="VES2838" s="653"/>
      <c r="VET2838" s="653"/>
      <c r="VEU2838" s="653"/>
      <c r="VEV2838" s="653"/>
      <c r="VEW2838" s="653"/>
      <c r="VEX2838" s="653"/>
      <c r="VEY2838" s="653"/>
      <c r="VEZ2838" s="653"/>
      <c r="VFA2838" s="653"/>
      <c r="VFB2838" s="653"/>
      <c r="VFC2838" s="653"/>
      <c r="VFD2838" s="653"/>
      <c r="VFE2838" s="653"/>
      <c r="VFF2838" s="653"/>
      <c r="VFG2838" s="653"/>
      <c r="VFH2838" s="653"/>
      <c r="VFI2838" s="653"/>
      <c r="VFJ2838" s="653"/>
      <c r="VFK2838" s="653"/>
      <c r="VFL2838" s="653"/>
      <c r="VFM2838" s="653"/>
      <c r="VFN2838" s="653"/>
      <c r="VFO2838" s="653"/>
      <c r="VFP2838" s="653"/>
      <c r="VFQ2838" s="653"/>
      <c r="VFR2838" s="653"/>
      <c r="VFS2838" s="653"/>
      <c r="VFT2838" s="653"/>
      <c r="VFU2838" s="653"/>
      <c r="VFV2838" s="653"/>
      <c r="VFW2838" s="653"/>
      <c r="VFX2838" s="653"/>
      <c r="VFY2838" s="653"/>
      <c r="VFZ2838" s="653"/>
      <c r="VGA2838" s="653"/>
      <c r="VGB2838" s="653"/>
      <c r="VGC2838" s="653"/>
      <c r="VGD2838" s="653"/>
      <c r="VGE2838" s="653"/>
      <c r="VGF2838" s="653"/>
      <c r="VGG2838" s="653"/>
      <c r="VGH2838" s="653"/>
      <c r="VGI2838" s="653"/>
      <c r="VGJ2838" s="653"/>
      <c r="VGK2838" s="653"/>
      <c r="VGL2838" s="653"/>
      <c r="VGM2838" s="653"/>
      <c r="VGN2838" s="653"/>
      <c r="VGO2838" s="653"/>
      <c r="VGP2838" s="653"/>
      <c r="VGQ2838" s="653"/>
      <c r="VGR2838" s="653"/>
      <c r="VGS2838" s="653"/>
      <c r="VGT2838" s="653"/>
      <c r="VGU2838" s="653"/>
      <c r="VGV2838" s="653"/>
      <c r="VGW2838" s="653"/>
      <c r="VGX2838" s="653"/>
      <c r="VGY2838" s="653"/>
      <c r="VGZ2838" s="653"/>
      <c r="VHA2838" s="653"/>
      <c r="VHB2838" s="653"/>
      <c r="VHC2838" s="653"/>
      <c r="VHD2838" s="653"/>
      <c r="VHE2838" s="653"/>
      <c r="VHF2838" s="653"/>
      <c r="VHG2838" s="653"/>
      <c r="VHH2838" s="653"/>
      <c r="VHI2838" s="653"/>
      <c r="VHJ2838" s="653"/>
      <c r="VHK2838" s="653"/>
      <c r="VHL2838" s="653"/>
      <c r="VHM2838" s="653"/>
      <c r="VHN2838" s="653"/>
      <c r="VHO2838" s="653"/>
      <c r="VHP2838" s="653"/>
      <c r="VHQ2838" s="653"/>
      <c r="VHR2838" s="653"/>
      <c r="VHS2838" s="653"/>
      <c r="VHT2838" s="653"/>
      <c r="VHU2838" s="653"/>
      <c r="VHV2838" s="653"/>
      <c r="VHW2838" s="653"/>
      <c r="VHX2838" s="653"/>
      <c r="VHY2838" s="653"/>
      <c r="VHZ2838" s="653"/>
      <c r="VIA2838" s="653"/>
      <c r="VIB2838" s="653"/>
      <c r="VIC2838" s="653"/>
      <c r="VID2838" s="653"/>
      <c r="VIE2838" s="653"/>
      <c r="VIF2838" s="653"/>
      <c r="VIG2838" s="653"/>
      <c r="VIH2838" s="653"/>
      <c r="VII2838" s="653"/>
      <c r="VIJ2838" s="653"/>
      <c r="VIK2838" s="653"/>
      <c r="VIL2838" s="653"/>
      <c r="VIM2838" s="653"/>
      <c r="VIN2838" s="653"/>
      <c r="VIO2838" s="653"/>
      <c r="VIP2838" s="653"/>
      <c r="VIQ2838" s="653"/>
      <c r="VIR2838" s="653"/>
      <c r="VIS2838" s="653"/>
      <c r="VIT2838" s="653"/>
      <c r="VIU2838" s="653"/>
      <c r="VIV2838" s="653"/>
      <c r="VIW2838" s="653"/>
      <c r="VIX2838" s="653"/>
      <c r="VIY2838" s="653"/>
      <c r="VIZ2838" s="653"/>
      <c r="VJA2838" s="653"/>
      <c r="VJB2838" s="653"/>
      <c r="VJC2838" s="653"/>
      <c r="VJD2838" s="653"/>
      <c r="VJE2838" s="653"/>
      <c r="VJF2838" s="653"/>
      <c r="VJG2838" s="653"/>
      <c r="VJH2838" s="653"/>
      <c r="VJI2838" s="653"/>
      <c r="VJJ2838" s="653"/>
      <c r="VJK2838" s="653"/>
      <c r="VJL2838" s="653"/>
      <c r="VJM2838" s="653"/>
      <c r="VJN2838" s="653"/>
      <c r="VJO2838" s="653"/>
      <c r="VJP2838" s="653"/>
      <c r="VJQ2838" s="653"/>
      <c r="VJR2838" s="653"/>
      <c r="VJS2838" s="653"/>
      <c r="VJT2838" s="653"/>
      <c r="VJU2838" s="653"/>
      <c r="VJV2838" s="653"/>
      <c r="VJW2838" s="653"/>
      <c r="VJX2838" s="653"/>
      <c r="VJY2838" s="653"/>
      <c r="VJZ2838" s="653"/>
      <c r="VKA2838" s="653"/>
      <c r="VKB2838" s="653"/>
      <c r="VKC2838" s="653"/>
      <c r="VKD2838" s="653"/>
      <c r="VKE2838" s="653"/>
      <c r="VKF2838" s="653"/>
      <c r="VKG2838" s="653"/>
      <c r="VKH2838" s="653"/>
      <c r="VKI2838" s="653"/>
      <c r="VKJ2838" s="653"/>
      <c r="VKK2838" s="653"/>
      <c r="VKL2838" s="653"/>
      <c r="VKM2838" s="653"/>
      <c r="VKN2838" s="653"/>
      <c r="VKO2838" s="653"/>
      <c r="VKP2838" s="653"/>
      <c r="VKQ2838" s="653"/>
      <c r="VKR2838" s="653"/>
      <c r="VKS2838" s="653"/>
      <c r="VKT2838" s="653"/>
      <c r="VKU2838" s="653"/>
      <c r="VKV2838" s="653"/>
      <c r="VKW2838" s="653"/>
      <c r="VKX2838" s="653"/>
      <c r="VKY2838" s="653"/>
      <c r="VKZ2838" s="653"/>
      <c r="VLA2838" s="653"/>
      <c r="VLB2838" s="653"/>
      <c r="VLC2838" s="653"/>
      <c r="VLD2838" s="653"/>
      <c r="VLE2838" s="653"/>
      <c r="VLF2838" s="653"/>
      <c r="VLG2838" s="653"/>
      <c r="VLH2838" s="653"/>
      <c r="VLI2838" s="653"/>
      <c r="VLJ2838" s="653"/>
      <c r="VLK2838" s="653"/>
      <c r="VLL2838" s="653"/>
      <c r="VLM2838" s="653"/>
      <c r="VLN2838" s="653"/>
      <c r="VLO2838" s="653"/>
      <c r="VLP2838" s="653"/>
      <c r="VLQ2838" s="653"/>
      <c r="VLR2838" s="653"/>
      <c r="VLS2838" s="653"/>
      <c r="VLT2838" s="653"/>
      <c r="VLU2838" s="653"/>
      <c r="VLV2838" s="653"/>
      <c r="VLW2838" s="653"/>
      <c r="VLX2838" s="653"/>
      <c r="VLY2838" s="653"/>
      <c r="VLZ2838" s="653"/>
      <c r="VMA2838" s="653"/>
      <c r="VMB2838" s="653"/>
      <c r="VMC2838" s="653"/>
      <c r="VMD2838" s="653"/>
      <c r="VME2838" s="653"/>
      <c r="VMF2838" s="653"/>
      <c r="VMG2838" s="653"/>
      <c r="VMH2838" s="653"/>
      <c r="VMI2838" s="653"/>
      <c r="VMJ2838" s="653"/>
      <c r="VMK2838" s="653"/>
      <c r="VML2838" s="653"/>
      <c r="VMM2838" s="653"/>
      <c r="VMN2838" s="653"/>
      <c r="VMO2838" s="653"/>
      <c r="VMP2838" s="653"/>
      <c r="VMQ2838" s="653"/>
      <c r="VMR2838" s="653"/>
      <c r="VMS2838" s="653"/>
      <c r="VMT2838" s="653"/>
      <c r="VMU2838" s="653"/>
      <c r="VMV2838" s="653"/>
      <c r="VMW2838" s="653"/>
      <c r="VMX2838" s="653"/>
      <c r="VMY2838" s="653"/>
      <c r="VMZ2838" s="653"/>
      <c r="VNA2838" s="653"/>
      <c r="VNB2838" s="653"/>
      <c r="VNC2838" s="653"/>
      <c r="VND2838" s="653"/>
      <c r="VNE2838" s="653"/>
      <c r="VNF2838" s="653"/>
      <c r="VNG2838" s="653"/>
      <c r="VNH2838" s="653"/>
      <c r="VNI2838" s="653"/>
      <c r="VNJ2838" s="653"/>
      <c r="VNK2838" s="653"/>
      <c r="VNL2838" s="653"/>
      <c r="VNM2838" s="653"/>
      <c r="VNN2838" s="653"/>
      <c r="VNO2838" s="653"/>
      <c r="VNP2838" s="653"/>
      <c r="VNQ2838" s="653"/>
      <c r="VNR2838" s="653"/>
      <c r="VNS2838" s="653"/>
      <c r="VNT2838" s="653"/>
      <c r="VNU2838" s="653"/>
      <c r="VNV2838" s="653"/>
      <c r="VNW2838" s="653"/>
      <c r="VNX2838" s="653"/>
      <c r="VNY2838" s="653"/>
      <c r="VNZ2838" s="653"/>
      <c r="VOA2838" s="653"/>
      <c r="VOB2838" s="653"/>
      <c r="VOC2838" s="653"/>
      <c r="VOD2838" s="653"/>
      <c r="VOE2838" s="653"/>
      <c r="VOF2838" s="653"/>
      <c r="VOG2838" s="653"/>
      <c r="VOH2838" s="653"/>
      <c r="VOI2838" s="653"/>
      <c r="VOJ2838" s="653"/>
      <c r="VOK2838" s="653"/>
      <c r="VOL2838" s="653"/>
      <c r="VOM2838" s="653"/>
      <c r="VON2838" s="653"/>
      <c r="VOO2838" s="653"/>
      <c r="VOP2838" s="653"/>
      <c r="VOQ2838" s="653"/>
      <c r="VOR2838" s="653"/>
      <c r="VOS2838" s="653"/>
      <c r="VOT2838" s="653"/>
      <c r="VOU2838" s="653"/>
      <c r="VOV2838" s="653"/>
      <c r="VOW2838" s="653"/>
      <c r="VOX2838" s="653"/>
      <c r="VOY2838" s="653"/>
      <c r="VOZ2838" s="653"/>
      <c r="VPA2838" s="653"/>
      <c r="VPB2838" s="653"/>
      <c r="VPC2838" s="653"/>
      <c r="VPD2838" s="653"/>
      <c r="VPE2838" s="653"/>
      <c r="VPF2838" s="653"/>
      <c r="VPG2838" s="653"/>
      <c r="VPH2838" s="653"/>
      <c r="VPI2838" s="653"/>
      <c r="VPJ2838" s="653"/>
      <c r="VPK2838" s="653"/>
      <c r="VPL2838" s="653"/>
      <c r="VPM2838" s="653"/>
      <c r="VPN2838" s="653"/>
      <c r="VPO2838" s="653"/>
      <c r="VPP2838" s="653"/>
      <c r="VPQ2838" s="653"/>
      <c r="VPR2838" s="653"/>
      <c r="VPS2838" s="653"/>
      <c r="VPT2838" s="653"/>
      <c r="VPU2838" s="653"/>
      <c r="VPV2838" s="653"/>
      <c r="VPW2838" s="653"/>
      <c r="VPX2838" s="653"/>
      <c r="VPY2838" s="653"/>
      <c r="VPZ2838" s="653"/>
      <c r="VQA2838" s="653"/>
      <c r="VQB2838" s="653"/>
      <c r="VQC2838" s="653"/>
      <c r="VQD2838" s="653"/>
      <c r="VQE2838" s="653"/>
      <c r="VQF2838" s="653"/>
      <c r="VQG2838" s="653"/>
      <c r="VQH2838" s="653"/>
      <c r="VQI2838" s="653"/>
      <c r="VQJ2838" s="653"/>
      <c r="VQK2838" s="653"/>
      <c r="VQL2838" s="653"/>
      <c r="VQM2838" s="653"/>
      <c r="VQN2838" s="653"/>
      <c r="VQO2838" s="653"/>
      <c r="VQP2838" s="653"/>
      <c r="VQQ2838" s="653"/>
      <c r="VQR2838" s="653"/>
      <c r="VQS2838" s="653"/>
      <c r="VQT2838" s="653"/>
      <c r="VQU2838" s="653"/>
      <c r="VQV2838" s="653"/>
      <c r="VQW2838" s="653"/>
      <c r="VQX2838" s="653"/>
      <c r="VQY2838" s="653"/>
      <c r="VQZ2838" s="653"/>
      <c r="VRA2838" s="653"/>
      <c r="VRB2838" s="653"/>
      <c r="VRC2838" s="653"/>
      <c r="VRD2838" s="653"/>
      <c r="VRE2838" s="653"/>
      <c r="VRF2838" s="653"/>
      <c r="VRG2838" s="653"/>
      <c r="VRH2838" s="653"/>
      <c r="VRI2838" s="653"/>
      <c r="VRJ2838" s="653"/>
      <c r="VRK2838" s="653"/>
      <c r="VRL2838" s="653"/>
      <c r="VRM2838" s="653"/>
      <c r="VRN2838" s="653"/>
      <c r="VRO2838" s="653"/>
      <c r="VRP2838" s="653"/>
      <c r="VRQ2838" s="653"/>
      <c r="VRR2838" s="653"/>
      <c r="VRS2838" s="653"/>
      <c r="VRT2838" s="653"/>
      <c r="VRU2838" s="653"/>
      <c r="VRV2838" s="653"/>
      <c r="VRW2838" s="653"/>
      <c r="VRX2838" s="653"/>
      <c r="VRY2838" s="653"/>
      <c r="VRZ2838" s="653"/>
      <c r="VSA2838" s="653"/>
      <c r="VSB2838" s="653"/>
      <c r="VSC2838" s="653"/>
      <c r="VSD2838" s="653"/>
      <c r="VSE2838" s="653"/>
      <c r="VSF2838" s="653"/>
      <c r="VSG2838" s="653"/>
      <c r="VSH2838" s="653"/>
      <c r="VSI2838" s="653"/>
      <c r="VSJ2838" s="653"/>
      <c r="VSK2838" s="653"/>
      <c r="VSL2838" s="653"/>
      <c r="VSM2838" s="653"/>
      <c r="VSN2838" s="653"/>
      <c r="VSO2838" s="653"/>
      <c r="VSP2838" s="653"/>
      <c r="VSQ2838" s="653"/>
      <c r="VSR2838" s="653"/>
      <c r="VSS2838" s="653"/>
      <c r="VST2838" s="653"/>
      <c r="VSU2838" s="653"/>
      <c r="VSV2838" s="653"/>
      <c r="VSW2838" s="653"/>
      <c r="VSX2838" s="653"/>
      <c r="VSY2838" s="653"/>
      <c r="VSZ2838" s="653"/>
      <c r="VTA2838" s="653"/>
      <c r="VTB2838" s="653"/>
      <c r="VTC2838" s="653"/>
      <c r="VTD2838" s="653"/>
      <c r="VTE2838" s="653"/>
      <c r="VTF2838" s="653"/>
      <c r="VTG2838" s="653"/>
      <c r="VTH2838" s="653"/>
      <c r="VTI2838" s="653"/>
      <c r="VTJ2838" s="653"/>
      <c r="VTK2838" s="653"/>
      <c r="VTL2838" s="653"/>
      <c r="VTM2838" s="653"/>
      <c r="VTN2838" s="653"/>
      <c r="VTO2838" s="653"/>
      <c r="VTP2838" s="653"/>
      <c r="VTQ2838" s="653"/>
      <c r="VTR2838" s="653"/>
      <c r="VTS2838" s="653"/>
      <c r="VTT2838" s="653"/>
      <c r="VTU2838" s="653"/>
      <c r="VTV2838" s="653"/>
      <c r="VTW2838" s="653"/>
      <c r="VTX2838" s="653"/>
      <c r="VTY2838" s="653"/>
      <c r="VTZ2838" s="653"/>
      <c r="VUA2838" s="653"/>
      <c r="VUB2838" s="653"/>
      <c r="VUC2838" s="653"/>
      <c r="VUD2838" s="653"/>
      <c r="VUE2838" s="653"/>
      <c r="VUF2838" s="653"/>
      <c r="VUG2838" s="653"/>
      <c r="VUH2838" s="653"/>
      <c r="VUI2838" s="653"/>
      <c r="VUJ2838" s="653"/>
      <c r="VUK2838" s="653"/>
      <c r="VUL2838" s="653"/>
      <c r="VUM2838" s="653"/>
      <c r="VUN2838" s="653"/>
      <c r="VUO2838" s="653"/>
      <c r="VUP2838" s="653"/>
      <c r="VUQ2838" s="653"/>
      <c r="VUR2838" s="653"/>
      <c r="VUS2838" s="653"/>
      <c r="VUT2838" s="653"/>
      <c r="VUU2838" s="653"/>
      <c r="VUV2838" s="653"/>
      <c r="VUW2838" s="653"/>
      <c r="VUX2838" s="653"/>
      <c r="VUY2838" s="653"/>
      <c r="VUZ2838" s="653"/>
      <c r="VVA2838" s="653"/>
      <c r="VVB2838" s="653"/>
      <c r="VVC2838" s="653"/>
      <c r="VVD2838" s="653"/>
      <c r="VVE2838" s="653"/>
      <c r="VVF2838" s="653"/>
      <c r="VVG2838" s="653"/>
      <c r="VVH2838" s="653"/>
      <c r="VVI2838" s="653"/>
      <c r="VVJ2838" s="653"/>
      <c r="VVK2838" s="653"/>
      <c r="VVL2838" s="653"/>
      <c r="VVM2838" s="653"/>
      <c r="VVN2838" s="653"/>
      <c r="VVO2838" s="653"/>
      <c r="VVP2838" s="653"/>
      <c r="VVQ2838" s="653"/>
      <c r="VVR2838" s="653"/>
      <c r="VVS2838" s="653"/>
      <c r="VVT2838" s="653"/>
      <c r="VVU2838" s="653"/>
      <c r="VVV2838" s="653"/>
      <c r="VVW2838" s="653"/>
      <c r="VVX2838" s="653"/>
      <c r="VVY2838" s="653"/>
      <c r="VVZ2838" s="653"/>
      <c r="VWA2838" s="653"/>
      <c r="VWB2838" s="653"/>
      <c r="VWC2838" s="653"/>
      <c r="VWD2838" s="653"/>
      <c r="VWE2838" s="653"/>
      <c r="VWF2838" s="653"/>
      <c r="VWG2838" s="653"/>
      <c r="VWH2838" s="653"/>
      <c r="VWI2838" s="653"/>
      <c r="VWJ2838" s="653"/>
      <c r="VWK2838" s="653"/>
      <c r="VWL2838" s="653"/>
      <c r="VWM2838" s="653"/>
      <c r="VWN2838" s="653"/>
      <c r="VWO2838" s="653"/>
      <c r="VWP2838" s="653"/>
      <c r="VWQ2838" s="653"/>
      <c r="VWR2838" s="653"/>
      <c r="VWS2838" s="653"/>
      <c r="VWT2838" s="653"/>
      <c r="VWU2838" s="653"/>
      <c r="VWV2838" s="653"/>
      <c r="VWW2838" s="653"/>
      <c r="VWX2838" s="653"/>
      <c r="VWY2838" s="653"/>
      <c r="VWZ2838" s="653"/>
      <c r="VXA2838" s="653"/>
      <c r="VXB2838" s="653"/>
      <c r="VXC2838" s="653"/>
      <c r="VXD2838" s="653"/>
      <c r="VXE2838" s="653"/>
      <c r="VXF2838" s="653"/>
      <c r="VXG2838" s="653"/>
      <c r="VXH2838" s="653"/>
      <c r="VXI2838" s="653"/>
      <c r="VXJ2838" s="653"/>
      <c r="VXK2838" s="653"/>
      <c r="VXL2838" s="653"/>
      <c r="VXM2838" s="653"/>
      <c r="VXN2838" s="653"/>
      <c r="VXO2838" s="653"/>
      <c r="VXP2838" s="653"/>
      <c r="VXQ2838" s="653"/>
      <c r="VXR2838" s="653"/>
      <c r="VXS2838" s="653"/>
      <c r="VXT2838" s="653"/>
      <c r="VXU2838" s="653"/>
      <c r="VXV2838" s="653"/>
      <c r="VXW2838" s="653"/>
      <c r="VXX2838" s="653"/>
      <c r="VXY2838" s="653"/>
      <c r="VXZ2838" s="653"/>
      <c r="VYA2838" s="653"/>
      <c r="VYB2838" s="653"/>
      <c r="VYC2838" s="653"/>
      <c r="VYD2838" s="653"/>
      <c r="VYE2838" s="653"/>
      <c r="VYF2838" s="653"/>
      <c r="VYG2838" s="653"/>
      <c r="VYH2838" s="653"/>
      <c r="VYI2838" s="653"/>
      <c r="VYJ2838" s="653"/>
      <c r="VYK2838" s="653"/>
      <c r="VYL2838" s="653"/>
      <c r="VYM2838" s="653"/>
      <c r="VYN2838" s="653"/>
      <c r="VYO2838" s="653"/>
      <c r="VYP2838" s="653"/>
      <c r="VYQ2838" s="653"/>
      <c r="VYR2838" s="653"/>
      <c r="VYS2838" s="653"/>
      <c r="VYT2838" s="653"/>
      <c r="VYU2838" s="653"/>
      <c r="VYV2838" s="653"/>
      <c r="VYW2838" s="653"/>
      <c r="VYX2838" s="653"/>
      <c r="VYY2838" s="653"/>
      <c r="VYZ2838" s="653"/>
      <c r="VZA2838" s="653"/>
      <c r="VZB2838" s="653"/>
      <c r="VZC2838" s="653"/>
      <c r="VZD2838" s="653"/>
      <c r="VZE2838" s="653"/>
      <c r="VZF2838" s="653"/>
      <c r="VZG2838" s="653"/>
      <c r="VZH2838" s="653"/>
      <c r="VZI2838" s="653"/>
      <c r="VZJ2838" s="653"/>
      <c r="VZK2838" s="653"/>
      <c r="VZL2838" s="653"/>
      <c r="VZM2838" s="653"/>
      <c r="VZN2838" s="653"/>
      <c r="VZO2838" s="653"/>
      <c r="VZP2838" s="653"/>
      <c r="VZQ2838" s="653"/>
      <c r="VZR2838" s="653"/>
      <c r="VZS2838" s="653"/>
      <c r="VZT2838" s="653"/>
      <c r="VZU2838" s="653"/>
      <c r="VZV2838" s="653"/>
      <c r="VZW2838" s="653"/>
      <c r="VZX2838" s="653"/>
      <c r="VZY2838" s="653"/>
      <c r="VZZ2838" s="653"/>
      <c r="WAA2838" s="653"/>
      <c r="WAB2838" s="653"/>
      <c r="WAC2838" s="653"/>
      <c r="WAD2838" s="653"/>
      <c r="WAE2838" s="653"/>
      <c r="WAF2838" s="653"/>
      <c r="WAG2838" s="653"/>
      <c r="WAH2838" s="653"/>
      <c r="WAI2838" s="653"/>
      <c r="WAJ2838" s="653"/>
      <c r="WAK2838" s="653"/>
      <c r="WAL2838" s="653"/>
      <c r="WAM2838" s="653"/>
      <c r="WAN2838" s="653"/>
      <c r="WAO2838" s="653"/>
      <c r="WAP2838" s="653"/>
      <c r="WAQ2838" s="653"/>
      <c r="WAR2838" s="653"/>
      <c r="WAS2838" s="653"/>
      <c r="WAT2838" s="653"/>
      <c r="WAU2838" s="653"/>
      <c r="WAV2838" s="653"/>
      <c r="WAW2838" s="653"/>
      <c r="WAX2838" s="653"/>
      <c r="WAY2838" s="653"/>
      <c r="WAZ2838" s="653"/>
      <c r="WBA2838" s="653"/>
      <c r="WBB2838" s="653"/>
      <c r="WBC2838" s="653"/>
      <c r="WBD2838" s="653"/>
      <c r="WBE2838" s="653"/>
      <c r="WBF2838" s="653"/>
      <c r="WBG2838" s="653"/>
      <c r="WBH2838" s="653"/>
      <c r="WBI2838" s="653"/>
      <c r="WBJ2838" s="653"/>
      <c r="WBK2838" s="653"/>
      <c r="WBL2838" s="653"/>
      <c r="WBM2838" s="653"/>
      <c r="WBN2838" s="653"/>
      <c r="WBO2838" s="653"/>
      <c r="WBP2838" s="653"/>
      <c r="WBQ2838" s="653"/>
      <c r="WBR2838" s="653"/>
      <c r="WBS2838" s="653"/>
      <c r="WBT2838" s="653"/>
      <c r="WBU2838" s="653"/>
      <c r="WBV2838" s="653"/>
      <c r="WBW2838" s="653"/>
      <c r="WBX2838" s="653"/>
      <c r="WBY2838" s="653"/>
      <c r="WBZ2838" s="653"/>
      <c r="WCA2838" s="653"/>
      <c r="WCB2838" s="653"/>
      <c r="WCC2838" s="653"/>
      <c r="WCD2838" s="653"/>
      <c r="WCE2838" s="653"/>
      <c r="WCF2838" s="653"/>
      <c r="WCG2838" s="653"/>
      <c r="WCH2838" s="653"/>
      <c r="WCI2838" s="653"/>
      <c r="WCJ2838" s="653"/>
      <c r="WCK2838" s="653"/>
      <c r="WCL2838" s="653"/>
      <c r="WCM2838" s="653"/>
      <c r="WCN2838" s="653"/>
      <c r="WCO2838" s="653"/>
      <c r="WCP2838" s="653"/>
      <c r="WCQ2838" s="653"/>
      <c r="WCR2838" s="653"/>
      <c r="WCS2838" s="653"/>
      <c r="WCT2838" s="653"/>
      <c r="WCU2838" s="653"/>
      <c r="WCV2838" s="653"/>
      <c r="WCW2838" s="653"/>
      <c r="WCX2838" s="653"/>
      <c r="WCY2838" s="653"/>
      <c r="WCZ2838" s="653"/>
      <c r="WDA2838" s="653"/>
      <c r="WDB2838" s="653"/>
      <c r="WDC2838" s="653"/>
      <c r="WDD2838" s="653"/>
      <c r="WDE2838" s="653"/>
      <c r="WDF2838" s="653"/>
      <c r="WDG2838" s="653"/>
      <c r="WDH2838" s="653"/>
      <c r="WDI2838" s="653"/>
      <c r="WDJ2838" s="653"/>
      <c r="WDK2838" s="653"/>
      <c r="WDL2838" s="653"/>
      <c r="WDM2838" s="653"/>
      <c r="WDN2838" s="653"/>
      <c r="WDO2838" s="653"/>
      <c r="WDP2838" s="653"/>
      <c r="WDQ2838" s="653"/>
      <c r="WDR2838" s="653"/>
      <c r="WDS2838" s="653"/>
      <c r="WDT2838" s="653"/>
      <c r="WDU2838" s="653"/>
      <c r="WDV2838" s="653"/>
      <c r="WDW2838" s="653"/>
      <c r="WDX2838" s="653"/>
      <c r="WDY2838" s="653"/>
      <c r="WDZ2838" s="653"/>
      <c r="WEA2838" s="653"/>
      <c r="WEB2838" s="653"/>
      <c r="WEC2838" s="653"/>
      <c r="WED2838" s="653"/>
      <c r="WEE2838" s="653"/>
      <c r="WEF2838" s="653"/>
      <c r="WEG2838" s="653"/>
      <c r="WEH2838" s="653"/>
      <c r="WEI2838" s="653"/>
      <c r="WEJ2838" s="653"/>
      <c r="WEK2838" s="653"/>
      <c r="WEL2838" s="653"/>
      <c r="WEM2838" s="653"/>
      <c r="WEN2838" s="653"/>
      <c r="WEO2838" s="653"/>
      <c r="WEP2838" s="653"/>
      <c r="WEQ2838" s="653"/>
      <c r="WER2838" s="653"/>
      <c r="WES2838" s="653"/>
      <c r="WET2838" s="653"/>
      <c r="WEU2838" s="653"/>
      <c r="WEV2838" s="653"/>
      <c r="WEW2838" s="653"/>
      <c r="WEX2838" s="653"/>
      <c r="WEY2838" s="653"/>
      <c r="WEZ2838" s="653"/>
      <c r="WFA2838" s="653"/>
      <c r="WFB2838" s="653"/>
      <c r="WFC2838" s="653"/>
      <c r="WFD2838" s="653"/>
      <c r="WFE2838" s="653"/>
      <c r="WFF2838" s="653"/>
      <c r="WFG2838" s="653"/>
      <c r="WFH2838" s="653"/>
      <c r="WFI2838" s="653"/>
      <c r="WFJ2838" s="653"/>
      <c r="WFK2838" s="653"/>
      <c r="WFL2838" s="653"/>
      <c r="WFM2838" s="653"/>
      <c r="WFN2838" s="653"/>
      <c r="WFO2838" s="653"/>
      <c r="WFP2838" s="653"/>
      <c r="WFQ2838" s="653"/>
      <c r="WFR2838" s="653"/>
      <c r="WFS2838" s="653"/>
      <c r="WFT2838" s="653"/>
      <c r="WFU2838" s="653"/>
      <c r="WFV2838" s="653"/>
      <c r="WFW2838" s="653"/>
      <c r="WFX2838" s="653"/>
      <c r="WFY2838" s="653"/>
      <c r="WFZ2838" s="653"/>
      <c r="WGA2838" s="653"/>
      <c r="WGB2838" s="653"/>
      <c r="WGC2838" s="653"/>
      <c r="WGD2838" s="653"/>
      <c r="WGE2838" s="653"/>
      <c r="WGF2838" s="653"/>
      <c r="WGG2838" s="653"/>
      <c r="WGH2838" s="653"/>
      <c r="WGI2838" s="653"/>
      <c r="WGJ2838" s="653"/>
      <c r="WGK2838" s="653"/>
      <c r="WGL2838" s="653"/>
      <c r="WGM2838" s="653"/>
      <c r="WGN2838" s="653"/>
      <c r="WGO2838" s="653"/>
      <c r="WGP2838" s="653"/>
      <c r="WGQ2838" s="653"/>
      <c r="WGR2838" s="653"/>
      <c r="WGS2838" s="653"/>
      <c r="WGT2838" s="653"/>
      <c r="WGU2838" s="653"/>
      <c r="WGV2838" s="653"/>
      <c r="WGW2838" s="653"/>
      <c r="WGX2838" s="653"/>
      <c r="WGY2838" s="653"/>
      <c r="WGZ2838" s="653"/>
      <c r="WHA2838" s="653"/>
      <c r="WHB2838" s="653"/>
      <c r="WHC2838" s="653"/>
      <c r="WHD2838" s="653"/>
      <c r="WHE2838" s="653"/>
      <c r="WHF2838" s="653"/>
      <c r="WHG2838" s="653"/>
      <c r="WHH2838" s="653"/>
      <c r="WHI2838" s="653"/>
      <c r="WHJ2838" s="653"/>
      <c r="WHK2838" s="653"/>
      <c r="WHL2838" s="653"/>
      <c r="WHM2838" s="653"/>
      <c r="WHN2838" s="653"/>
      <c r="WHO2838" s="653"/>
      <c r="WHP2838" s="653"/>
      <c r="WHQ2838" s="653"/>
      <c r="WHR2838" s="653"/>
      <c r="WHS2838" s="653"/>
      <c r="WHT2838" s="653"/>
      <c r="WHU2838" s="653"/>
      <c r="WHV2838" s="653"/>
      <c r="WHW2838" s="653"/>
      <c r="WHX2838" s="653"/>
      <c r="WHY2838" s="653"/>
      <c r="WHZ2838" s="653"/>
      <c r="WIA2838" s="653"/>
      <c r="WIB2838" s="653"/>
      <c r="WIC2838" s="653"/>
      <c r="WID2838" s="653"/>
      <c r="WIE2838" s="653"/>
      <c r="WIF2838" s="653"/>
      <c r="WIG2838" s="653"/>
      <c r="WIH2838" s="653"/>
      <c r="WII2838" s="653"/>
      <c r="WIJ2838" s="653"/>
      <c r="WIK2838" s="653"/>
      <c r="WIL2838" s="653"/>
      <c r="WIM2838" s="653"/>
      <c r="WIN2838" s="653"/>
      <c r="WIO2838" s="653"/>
      <c r="WIP2838" s="653"/>
      <c r="WIQ2838" s="653"/>
      <c r="WIR2838" s="653"/>
      <c r="WIS2838" s="653"/>
      <c r="WIT2838" s="653"/>
      <c r="WIU2838" s="653"/>
      <c r="WIV2838" s="653"/>
      <c r="WIW2838" s="653"/>
      <c r="WIX2838" s="653"/>
      <c r="WIY2838" s="653"/>
      <c r="WIZ2838" s="653"/>
      <c r="WJA2838" s="653"/>
      <c r="WJB2838" s="653"/>
      <c r="WJC2838" s="653"/>
      <c r="WJD2838" s="653"/>
      <c r="WJE2838" s="653"/>
      <c r="WJF2838" s="653"/>
      <c r="WJG2838" s="653"/>
      <c r="WJH2838" s="653"/>
      <c r="WJI2838" s="653"/>
      <c r="WJJ2838" s="653"/>
      <c r="WJK2838" s="653"/>
      <c r="WJL2838" s="653"/>
      <c r="WJM2838" s="653"/>
      <c r="WJN2838" s="653"/>
      <c r="WJO2838" s="653"/>
      <c r="WJP2838" s="653"/>
      <c r="WJQ2838" s="653"/>
      <c r="WJR2838" s="653"/>
      <c r="WJS2838" s="653"/>
      <c r="WJT2838" s="653"/>
      <c r="WJU2838" s="653"/>
      <c r="WJV2838" s="653"/>
      <c r="WJW2838" s="653"/>
      <c r="WJX2838" s="653"/>
      <c r="WJY2838" s="653"/>
      <c r="WJZ2838" s="653"/>
      <c r="WKA2838" s="653"/>
      <c r="WKB2838" s="653"/>
      <c r="WKC2838" s="653"/>
      <c r="WKD2838" s="653"/>
      <c r="WKE2838" s="653"/>
      <c r="WKF2838" s="653"/>
      <c r="WKG2838" s="653"/>
      <c r="WKH2838" s="653"/>
      <c r="WKI2838" s="653"/>
      <c r="WKJ2838" s="653"/>
      <c r="WKK2838" s="653"/>
      <c r="WKL2838" s="653"/>
      <c r="WKM2838" s="653"/>
      <c r="WKN2838" s="653"/>
      <c r="WKO2838" s="653"/>
      <c r="WKP2838" s="653"/>
      <c r="WKQ2838" s="653"/>
      <c r="WKR2838" s="653"/>
      <c r="WKS2838" s="653"/>
      <c r="WKT2838" s="653"/>
      <c r="WKU2838" s="653"/>
      <c r="WKV2838" s="653"/>
      <c r="WKW2838" s="653"/>
      <c r="WKX2838" s="653"/>
      <c r="WKY2838" s="653"/>
      <c r="WKZ2838" s="653"/>
      <c r="WLA2838" s="653"/>
      <c r="WLB2838" s="653"/>
      <c r="WLC2838" s="653"/>
      <c r="WLD2838" s="653"/>
      <c r="WLE2838" s="653"/>
      <c r="WLF2838" s="653"/>
      <c r="WLG2838" s="653"/>
      <c r="WLH2838" s="653"/>
      <c r="WLI2838" s="653"/>
      <c r="WLJ2838" s="653"/>
      <c r="WLK2838" s="653"/>
      <c r="WLL2838" s="653"/>
      <c r="WLM2838" s="653"/>
      <c r="WLN2838" s="653"/>
      <c r="WLO2838" s="653"/>
      <c r="WLP2838" s="653"/>
      <c r="WLQ2838" s="653"/>
      <c r="WLR2838" s="653"/>
      <c r="WLS2838" s="653"/>
      <c r="WLT2838" s="653"/>
      <c r="WLU2838" s="653"/>
      <c r="WLV2838" s="653"/>
      <c r="WLW2838" s="653"/>
      <c r="WLX2838" s="653"/>
      <c r="WLY2838" s="653"/>
      <c r="WLZ2838" s="653"/>
      <c r="WMA2838" s="653"/>
      <c r="WMB2838" s="653"/>
      <c r="WMC2838" s="653"/>
      <c r="WMD2838" s="653"/>
      <c r="WME2838" s="653"/>
      <c r="WMF2838" s="653"/>
      <c r="WMG2838" s="653"/>
      <c r="WMH2838" s="653"/>
      <c r="WMI2838" s="653"/>
      <c r="WMJ2838" s="653"/>
      <c r="WMK2838" s="653"/>
      <c r="WML2838" s="653"/>
      <c r="WMM2838" s="653"/>
      <c r="WMN2838" s="653"/>
      <c r="WMO2838" s="653"/>
      <c r="WMP2838" s="653"/>
      <c r="WMQ2838" s="653"/>
      <c r="WMR2838" s="653"/>
      <c r="WMS2838" s="653"/>
      <c r="WMT2838" s="653"/>
      <c r="WMU2838" s="653"/>
      <c r="WMV2838" s="653"/>
      <c r="WMW2838" s="653"/>
      <c r="WMX2838" s="653"/>
      <c r="WMY2838" s="653"/>
      <c r="WMZ2838" s="653"/>
      <c r="WNA2838" s="653"/>
      <c r="WNB2838" s="653"/>
      <c r="WNC2838" s="653"/>
      <c r="WND2838" s="653"/>
      <c r="WNE2838" s="653"/>
      <c r="WNF2838" s="653"/>
      <c r="WNG2838" s="653"/>
      <c r="WNH2838" s="653"/>
      <c r="WNI2838" s="653"/>
      <c r="WNJ2838" s="653"/>
      <c r="WNK2838" s="653"/>
      <c r="WNL2838" s="653"/>
      <c r="WNM2838" s="653"/>
      <c r="WNN2838" s="653"/>
      <c r="WNO2838" s="653"/>
      <c r="WNP2838" s="653"/>
      <c r="WNQ2838" s="653"/>
      <c r="WNR2838" s="653"/>
      <c r="WNS2838" s="653"/>
      <c r="WNT2838" s="653"/>
      <c r="WNU2838" s="653"/>
      <c r="WNV2838" s="653"/>
      <c r="WNW2838" s="653"/>
      <c r="WNX2838" s="653"/>
      <c r="WNY2838" s="653"/>
      <c r="WNZ2838" s="653"/>
      <c r="WOA2838" s="653"/>
      <c r="WOB2838" s="653"/>
      <c r="WOC2838" s="653"/>
      <c r="WOD2838" s="653"/>
      <c r="WOE2838" s="653"/>
      <c r="WOF2838" s="653"/>
      <c r="WOG2838" s="653"/>
      <c r="WOH2838" s="653"/>
      <c r="WOI2838" s="653"/>
      <c r="WOJ2838" s="653"/>
      <c r="WOK2838" s="653"/>
      <c r="WOL2838" s="653"/>
      <c r="WOM2838" s="653"/>
      <c r="WON2838" s="653"/>
      <c r="WOO2838" s="653"/>
      <c r="WOP2838" s="653"/>
      <c r="WOQ2838" s="653"/>
      <c r="WOR2838" s="653"/>
      <c r="WOS2838" s="653"/>
      <c r="WOT2838" s="653"/>
      <c r="WOU2838" s="653"/>
      <c r="WOV2838" s="653"/>
      <c r="WOW2838" s="653"/>
      <c r="WOX2838" s="653"/>
      <c r="WOY2838" s="653"/>
      <c r="WOZ2838" s="653"/>
      <c r="WPA2838" s="653"/>
      <c r="WPB2838" s="653"/>
      <c r="WPC2838" s="653"/>
      <c r="WPD2838" s="653"/>
      <c r="WPE2838" s="653"/>
      <c r="WPF2838" s="653"/>
      <c r="WPG2838" s="653"/>
      <c r="WPH2838" s="653"/>
      <c r="WPI2838" s="653"/>
      <c r="WPJ2838" s="653"/>
      <c r="WPK2838" s="653"/>
      <c r="WPL2838" s="653"/>
      <c r="WPM2838" s="653"/>
      <c r="WPN2838" s="653"/>
      <c r="WPO2838" s="653"/>
      <c r="WPP2838" s="653"/>
      <c r="WPQ2838" s="653"/>
      <c r="WPR2838" s="653"/>
      <c r="WPS2838" s="653"/>
      <c r="WPT2838" s="653"/>
      <c r="WPU2838" s="653"/>
      <c r="WPV2838" s="653"/>
      <c r="WPW2838" s="653"/>
      <c r="WPX2838" s="653"/>
      <c r="WPY2838" s="653"/>
      <c r="WPZ2838" s="653"/>
      <c r="WQA2838" s="653"/>
      <c r="WQB2838" s="653"/>
      <c r="WQC2838" s="653"/>
      <c r="WQD2838" s="653"/>
      <c r="WQE2838" s="653"/>
      <c r="WQF2838" s="653"/>
      <c r="WQG2838" s="653"/>
      <c r="WQH2838" s="653"/>
      <c r="WQI2838" s="653"/>
      <c r="WQJ2838" s="653"/>
      <c r="WQK2838" s="653"/>
      <c r="WQL2838" s="653"/>
      <c r="WQM2838" s="653"/>
      <c r="WQN2838" s="653"/>
      <c r="WQO2838" s="653"/>
      <c r="WQP2838" s="653"/>
      <c r="WQQ2838" s="653"/>
      <c r="WQR2838" s="653"/>
      <c r="WQS2838" s="653"/>
      <c r="WQT2838" s="653"/>
      <c r="WQU2838" s="653"/>
      <c r="WQV2838" s="653"/>
      <c r="WQW2838" s="653"/>
      <c r="WQX2838" s="653"/>
      <c r="WQY2838" s="653"/>
      <c r="WQZ2838" s="653"/>
      <c r="WRA2838" s="653"/>
      <c r="WRB2838" s="653"/>
      <c r="WRC2838" s="653"/>
      <c r="WRD2838" s="653"/>
      <c r="WRE2838" s="653"/>
      <c r="WRF2838" s="653"/>
      <c r="WRG2838" s="653"/>
      <c r="WRH2838" s="653"/>
      <c r="WRI2838" s="653"/>
      <c r="WRJ2838" s="653"/>
      <c r="WRK2838" s="653"/>
      <c r="WRL2838" s="653"/>
      <c r="WRM2838" s="653"/>
      <c r="WRN2838" s="653"/>
      <c r="WRO2838" s="653"/>
      <c r="WRP2838" s="653"/>
      <c r="WRQ2838" s="653"/>
      <c r="WRR2838" s="653"/>
      <c r="WRS2838" s="653"/>
      <c r="WRT2838" s="653"/>
      <c r="WRU2838" s="653"/>
      <c r="WRV2838" s="653"/>
      <c r="WRW2838" s="653"/>
      <c r="WRX2838" s="653"/>
      <c r="WRY2838" s="653"/>
      <c r="WRZ2838" s="653"/>
      <c r="WSA2838" s="653"/>
      <c r="WSB2838" s="653"/>
      <c r="WSC2838" s="653"/>
      <c r="WSD2838" s="653"/>
      <c r="WSE2838" s="653"/>
      <c r="WSF2838" s="653"/>
      <c r="WSG2838" s="653"/>
      <c r="WSH2838" s="653"/>
      <c r="WSI2838" s="653"/>
      <c r="WSJ2838" s="653"/>
      <c r="WSK2838" s="653"/>
      <c r="WSL2838" s="653"/>
      <c r="WSM2838" s="653"/>
      <c r="WSN2838" s="653"/>
      <c r="WSO2838" s="653"/>
      <c r="WSP2838" s="653"/>
      <c r="WSQ2838" s="653"/>
      <c r="WSR2838" s="653"/>
      <c r="WSS2838" s="653"/>
      <c r="WST2838" s="653"/>
      <c r="WSU2838" s="653"/>
      <c r="WSV2838" s="653"/>
      <c r="WSW2838" s="653"/>
      <c r="WSX2838" s="653"/>
      <c r="WSY2838" s="653"/>
      <c r="WSZ2838" s="653"/>
      <c r="WTA2838" s="653"/>
      <c r="WTB2838" s="653"/>
      <c r="WTC2838" s="653"/>
      <c r="WTD2838" s="653"/>
      <c r="WTE2838" s="653"/>
      <c r="WTF2838" s="653"/>
      <c r="WTG2838" s="653"/>
      <c r="WTH2838" s="653"/>
      <c r="WTI2838" s="653"/>
      <c r="WTJ2838" s="653"/>
      <c r="WTK2838" s="653"/>
      <c r="WTL2838" s="653"/>
      <c r="WTM2838" s="653"/>
      <c r="WTN2838" s="653"/>
      <c r="WTO2838" s="653"/>
      <c r="WTP2838" s="653"/>
      <c r="WTQ2838" s="653"/>
      <c r="WTR2838" s="653"/>
      <c r="WTS2838" s="653"/>
      <c r="WTT2838" s="653"/>
      <c r="WTU2838" s="653"/>
      <c r="WTV2838" s="653"/>
      <c r="WTW2838" s="653"/>
      <c r="WTX2838" s="653"/>
      <c r="WTY2838" s="653"/>
      <c r="WTZ2838" s="653"/>
      <c r="WUA2838" s="653"/>
      <c r="WUB2838" s="653"/>
      <c r="WUC2838" s="653"/>
      <c r="WUD2838" s="653"/>
      <c r="WUE2838" s="653"/>
      <c r="WUF2838" s="653"/>
      <c r="WUG2838" s="653"/>
      <c r="WUH2838" s="653"/>
      <c r="WUI2838" s="653"/>
      <c r="WUJ2838" s="653"/>
      <c r="WUK2838" s="653"/>
      <c r="WUL2838" s="653"/>
      <c r="WUM2838" s="653"/>
      <c r="WUN2838" s="653"/>
      <c r="WUO2838" s="653"/>
      <c r="WUP2838" s="653"/>
      <c r="WUQ2838" s="653"/>
      <c r="WUR2838" s="653"/>
      <c r="WUS2838" s="653"/>
      <c r="WUT2838" s="653"/>
      <c r="WUU2838" s="653"/>
      <c r="WUV2838" s="653"/>
      <c r="WUW2838" s="653"/>
      <c r="WUX2838" s="653"/>
      <c r="WUY2838" s="653"/>
      <c r="WUZ2838" s="653"/>
      <c r="WVA2838" s="653"/>
      <c r="WVB2838" s="653"/>
      <c r="WVC2838" s="653"/>
      <c r="WVD2838" s="653"/>
      <c r="WVE2838" s="653"/>
      <c r="WVF2838" s="653"/>
      <c r="WVG2838" s="653"/>
      <c r="WVH2838" s="653"/>
      <c r="WVI2838" s="653"/>
      <c r="WVJ2838" s="653"/>
      <c r="WVK2838" s="653"/>
      <c r="WVL2838" s="653"/>
      <c r="WVM2838" s="653"/>
      <c r="WVN2838" s="653"/>
      <c r="WVO2838" s="653"/>
      <c r="WVP2838" s="653"/>
      <c r="WVQ2838" s="653"/>
      <c r="WVR2838" s="653"/>
      <c r="WVS2838" s="653"/>
      <c r="WVT2838" s="653"/>
      <c r="WVU2838" s="653"/>
      <c r="WVV2838" s="653"/>
      <c r="WVW2838" s="653"/>
      <c r="WVX2838" s="653"/>
      <c r="WVY2838" s="653"/>
      <c r="WVZ2838" s="653"/>
      <c r="WWA2838" s="653"/>
      <c r="WWB2838" s="653"/>
      <c r="WWC2838" s="653"/>
      <c r="WWD2838" s="653"/>
      <c r="WWE2838" s="653"/>
      <c r="WWF2838" s="653"/>
      <c r="WWG2838" s="653"/>
      <c r="WWH2838" s="653"/>
      <c r="WWI2838" s="653"/>
      <c r="WWJ2838" s="653"/>
      <c r="WWK2838" s="653"/>
      <c r="WWL2838" s="653"/>
      <c r="WWM2838" s="653"/>
      <c r="WWN2838" s="653"/>
      <c r="WWO2838" s="653"/>
      <c r="WWP2838" s="653"/>
      <c r="WWQ2838" s="653"/>
      <c r="WWR2838" s="653"/>
      <c r="WWS2838" s="653"/>
      <c r="WWT2838" s="653"/>
      <c r="WWU2838" s="653"/>
      <c r="WWV2838" s="653"/>
      <c r="WWW2838" s="653"/>
      <c r="WWX2838" s="653"/>
      <c r="WWY2838" s="653"/>
      <c r="WWZ2838" s="653"/>
      <c r="WXA2838" s="653"/>
      <c r="WXB2838" s="653"/>
      <c r="WXC2838" s="653"/>
      <c r="WXD2838" s="653"/>
      <c r="WXE2838" s="653"/>
      <c r="WXF2838" s="653"/>
      <c r="WXG2838" s="653"/>
      <c r="WXH2838" s="653"/>
      <c r="WXI2838" s="653"/>
      <c r="WXJ2838" s="653"/>
      <c r="WXK2838" s="653"/>
      <c r="WXL2838" s="653"/>
      <c r="WXM2838" s="653"/>
      <c r="WXN2838" s="653"/>
      <c r="WXO2838" s="653"/>
      <c r="WXP2838" s="653"/>
      <c r="WXQ2838" s="653"/>
      <c r="WXR2838" s="653"/>
      <c r="WXS2838" s="653"/>
      <c r="WXT2838" s="653"/>
      <c r="WXU2838" s="653"/>
      <c r="WXV2838" s="653"/>
      <c r="WXW2838" s="653"/>
      <c r="WXX2838" s="653"/>
      <c r="WXY2838" s="653"/>
      <c r="WXZ2838" s="653"/>
      <c r="WYA2838" s="653"/>
      <c r="WYB2838" s="653"/>
      <c r="WYC2838" s="653"/>
      <c r="WYD2838" s="653"/>
      <c r="WYE2838" s="653"/>
      <c r="WYF2838" s="653"/>
      <c r="WYG2838" s="653"/>
      <c r="WYH2838" s="653"/>
      <c r="WYI2838" s="653"/>
      <c r="WYJ2838" s="653"/>
      <c r="WYK2838" s="653"/>
      <c r="WYL2838" s="653"/>
      <c r="WYM2838" s="653"/>
      <c r="WYN2838" s="653"/>
      <c r="WYO2838" s="653"/>
      <c r="WYP2838" s="653"/>
      <c r="WYQ2838" s="653"/>
      <c r="WYR2838" s="653"/>
      <c r="WYS2838" s="653"/>
      <c r="WYT2838" s="653"/>
      <c r="WYU2838" s="653"/>
      <c r="WYV2838" s="653"/>
      <c r="WYW2838" s="653"/>
      <c r="WYX2838" s="653"/>
      <c r="WYY2838" s="653"/>
      <c r="WYZ2838" s="653"/>
      <c r="WZA2838" s="653"/>
      <c r="WZB2838" s="653"/>
      <c r="WZC2838" s="653"/>
      <c r="WZD2838" s="653"/>
      <c r="WZE2838" s="653"/>
      <c r="WZF2838" s="653"/>
      <c r="WZG2838" s="653"/>
      <c r="WZH2838" s="653"/>
      <c r="WZI2838" s="653"/>
      <c r="WZJ2838" s="653"/>
      <c r="WZK2838" s="653"/>
      <c r="WZL2838" s="653"/>
      <c r="WZM2838" s="653"/>
      <c r="WZN2838" s="653"/>
      <c r="WZO2838" s="653"/>
      <c r="WZP2838" s="653"/>
      <c r="WZQ2838" s="653"/>
      <c r="WZR2838" s="653"/>
      <c r="WZS2838" s="653"/>
      <c r="WZT2838" s="653"/>
      <c r="WZU2838" s="653"/>
      <c r="WZV2838" s="653"/>
      <c r="WZW2838" s="653"/>
      <c r="WZX2838" s="653"/>
      <c r="WZY2838" s="653"/>
      <c r="WZZ2838" s="653"/>
      <c r="XAA2838" s="653"/>
      <c r="XAB2838" s="653"/>
      <c r="XAC2838" s="653"/>
      <c r="XAD2838" s="653"/>
      <c r="XAE2838" s="653"/>
      <c r="XAF2838" s="653"/>
      <c r="XAG2838" s="653"/>
      <c r="XAH2838" s="653"/>
      <c r="XAI2838" s="653"/>
      <c r="XAJ2838" s="653"/>
      <c r="XAK2838" s="653"/>
      <c r="XAL2838" s="653"/>
      <c r="XAM2838" s="653"/>
      <c r="XAN2838" s="653"/>
      <c r="XAO2838" s="653"/>
      <c r="XAP2838" s="653"/>
      <c r="XAQ2838" s="653"/>
      <c r="XAR2838" s="653"/>
      <c r="XAS2838" s="653"/>
      <c r="XAT2838" s="653"/>
      <c r="XAU2838" s="653"/>
      <c r="XAV2838" s="653"/>
      <c r="XAW2838" s="653"/>
      <c r="XAX2838" s="653"/>
      <c r="XAY2838" s="653"/>
      <c r="XAZ2838" s="653"/>
      <c r="XBA2838" s="653"/>
      <c r="XBB2838" s="653"/>
      <c r="XBC2838" s="653"/>
      <c r="XBD2838" s="653"/>
      <c r="XBE2838" s="653"/>
      <c r="XBF2838" s="653"/>
      <c r="XBG2838" s="653"/>
      <c r="XBH2838" s="653"/>
      <c r="XBI2838" s="653"/>
      <c r="XBJ2838" s="653"/>
      <c r="XBK2838" s="653"/>
      <c r="XBL2838" s="653"/>
      <c r="XBM2838" s="653"/>
      <c r="XBN2838" s="653"/>
      <c r="XBO2838" s="653"/>
      <c r="XBP2838" s="653"/>
      <c r="XBQ2838" s="653"/>
      <c r="XBR2838" s="653"/>
      <c r="XBS2838" s="653"/>
      <c r="XBT2838" s="653"/>
      <c r="XBU2838" s="653"/>
      <c r="XBV2838" s="653"/>
      <c r="XBW2838" s="653"/>
      <c r="XBX2838" s="653"/>
      <c r="XBY2838" s="653"/>
      <c r="XBZ2838" s="653"/>
      <c r="XCA2838" s="653"/>
      <c r="XCB2838" s="653"/>
      <c r="XCC2838" s="653"/>
      <c r="XCD2838" s="653"/>
      <c r="XCE2838" s="653"/>
      <c r="XCF2838" s="653"/>
      <c r="XCG2838" s="653"/>
      <c r="XCH2838" s="653"/>
      <c r="XCI2838" s="653"/>
      <c r="XCJ2838" s="653"/>
      <c r="XCK2838" s="653"/>
      <c r="XCL2838" s="653"/>
      <c r="XCM2838" s="653"/>
      <c r="XCN2838" s="653"/>
      <c r="XCO2838" s="653"/>
      <c r="XCP2838" s="653"/>
      <c r="XCQ2838" s="653"/>
      <c r="XCR2838" s="653"/>
      <c r="XCS2838" s="653"/>
      <c r="XCT2838" s="653"/>
      <c r="XCU2838" s="653"/>
      <c r="XCV2838" s="653"/>
      <c r="XCW2838" s="653"/>
      <c r="XCX2838" s="653"/>
      <c r="XCY2838" s="653"/>
      <c r="XCZ2838" s="653"/>
      <c r="XDA2838" s="653"/>
      <c r="XDB2838" s="653"/>
      <c r="XDC2838" s="653"/>
      <c r="XDD2838" s="653"/>
      <c r="XDE2838" s="653"/>
      <c r="XDF2838" s="653"/>
      <c r="XDG2838" s="653"/>
      <c r="XDH2838" s="653"/>
      <c r="XDI2838" s="653"/>
      <c r="XDJ2838" s="653"/>
      <c r="XDK2838" s="653"/>
      <c r="XDL2838" s="653"/>
      <c r="XDM2838" s="653"/>
      <c r="XDN2838" s="653"/>
      <c r="XDO2838" s="653"/>
      <c r="XDP2838" s="653"/>
      <c r="XDQ2838" s="653"/>
      <c r="XDR2838" s="653"/>
      <c r="XDS2838" s="653"/>
      <c r="XDT2838" s="653"/>
      <c r="XDU2838" s="653"/>
      <c r="XDV2838" s="653"/>
      <c r="XDW2838" s="653"/>
      <c r="XDX2838" s="653"/>
      <c r="XDY2838" s="653"/>
      <c r="XDZ2838" s="653"/>
      <c r="XEA2838" s="653"/>
      <c r="XEB2838" s="653"/>
      <c r="XEC2838" s="653"/>
      <c r="XED2838" s="653"/>
      <c r="XEE2838" s="653"/>
      <c r="XEF2838" s="653"/>
      <c r="XEG2838" s="653"/>
      <c r="XEH2838" s="653"/>
      <c r="XEI2838" s="653"/>
      <c r="XEJ2838" s="653"/>
      <c r="XEK2838" s="653"/>
      <c r="XEL2838" s="653"/>
      <c r="XEM2838" s="653"/>
      <c r="XEN2838" s="653"/>
      <c r="XEO2838" s="653"/>
      <c r="XEP2838" s="653"/>
      <c r="XEQ2838" s="653"/>
      <c r="XER2838" s="653"/>
      <c r="XES2838" s="653"/>
      <c r="XET2838" s="653"/>
      <c r="XEU2838" s="653"/>
      <c r="XEV2838" s="653"/>
      <c r="XEW2838" s="653"/>
      <c r="XEX2838" s="653"/>
      <c r="XEY2838" s="653"/>
      <c r="XEZ2838" s="653"/>
      <c r="XFA2838" s="653"/>
      <c r="XFB2838" s="653"/>
      <c r="XFC2838" s="653"/>
      <c r="XFD2838" s="653"/>
    </row>
    <row r="2839" spans="1:16384" x14ac:dyDescent="0.25">
      <c r="A2839" s="1148"/>
      <c r="B2839" s="653"/>
      <c r="C2839" s="645" t="s">
        <v>7203</v>
      </c>
      <c r="D2839" s="645" t="s">
        <v>519</v>
      </c>
      <c r="E2839" s="651" t="s">
        <v>149</v>
      </c>
      <c r="F2839" s="651" t="s">
        <v>121</v>
      </c>
      <c r="G2839" s="648">
        <v>100</v>
      </c>
      <c r="H2839" s="648">
        <v>100</v>
      </c>
      <c r="I2839" s="14">
        <v>1</v>
      </c>
      <c r="J2839" s="653"/>
      <c r="K2839" s="653"/>
      <c r="L2839" s="653"/>
      <c r="M2839" s="653"/>
      <c r="N2839" s="653"/>
      <c r="O2839" s="653"/>
      <c r="P2839" s="653"/>
      <c r="Q2839" s="653"/>
      <c r="R2839" s="653"/>
      <c r="S2839" s="653"/>
      <c r="T2839" s="653"/>
      <c r="U2839" s="653"/>
      <c r="V2839" s="653"/>
      <c r="W2839" s="653"/>
      <c r="X2839" s="653"/>
      <c r="Y2839" s="653"/>
      <c r="Z2839" s="653"/>
      <c r="AA2839" s="653"/>
      <c r="AB2839" s="653"/>
      <c r="AC2839" s="653"/>
      <c r="AD2839" s="653"/>
      <c r="AE2839" s="653"/>
      <c r="AF2839" s="653"/>
      <c r="AG2839" s="653"/>
      <c r="AH2839" s="653"/>
      <c r="AI2839" s="653"/>
      <c r="AJ2839" s="653"/>
      <c r="AK2839" s="653"/>
      <c r="AL2839" s="653"/>
      <c r="AM2839" s="653"/>
      <c r="AN2839" s="653"/>
      <c r="AO2839" s="653"/>
      <c r="AP2839" s="653"/>
      <c r="AQ2839" s="653"/>
      <c r="AR2839" s="653"/>
      <c r="AS2839" s="653"/>
      <c r="AT2839" s="653"/>
      <c r="AU2839" s="653"/>
      <c r="AV2839" s="653"/>
      <c r="AW2839" s="653"/>
      <c r="AX2839" s="653"/>
      <c r="AY2839" s="653"/>
      <c r="AZ2839" s="653"/>
      <c r="BA2839" s="653"/>
      <c r="BB2839" s="653"/>
      <c r="BC2839" s="653"/>
      <c r="BD2839" s="653"/>
      <c r="BE2839" s="653"/>
      <c r="BF2839" s="653"/>
      <c r="BG2839" s="653"/>
      <c r="BH2839" s="653"/>
      <c r="BI2839" s="653"/>
      <c r="BJ2839" s="653"/>
      <c r="BK2839" s="653"/>
      <c r="BL2839" s="653"/>
      <c r="BM2839" s="653"/>
      <c r="BN2839" s="653"/>
      <c r="BO2839" s="653"/>
      <c r="BP2839" s="653"/>
      <c r="BQ2839" s="653"/>
      <c r="BR2839" s="653"/>
      <c r="BS2839" s="653"/>
      <c r="BT2839" s="653"/>
      <c r="BU2839" s="653"/>
      <c r="BV2839" s="653"/>
      <c r="BW2839" s="653"/>
      <c r="BX2839" s="653"/>
      <c r="BY2839" s="653"/>
      <c r="BZ2839" s="653"/>
      <c r="CA2839" s="653"/>
      <c r="CB2839" s="653"/>
      <c r="CC2839" s="653"/>
      <c r="CD2839" s="653"/>
      <c r="CE2839" s="653"/>
      <c r="CF2839" s="653"/>
      <c r="CG2839" s="653"/>
      <c r="CH2839" s="653"/>
      <c r="CI2839" s="653"/>
      <c r="CJ2839" s="653"/>
      <c r="CK2839" s="653"/>
      <c r="CL2839" s="653"/>
      <c r="CM2839" s="653"/>
      <c r="CN2839" s="653"/>
      <c r="CO2839" s="653"/>
      <c r="CP2839" s="653"/>
      <c r="CQ2839" s="653"/>
      <c r="CR2839" s="653"/>
      <c r="CS2839" s="653"/>
      <c r="CT2839" s="653"/>
      <c r="CU2839" s="653"/>
      <c r="CV2839" s="653"/>
      <c r="CW2839" s="653"/>
      <c r="CX2839" s="653"/>
      <c r="CY2839" s="653"/>
      <c r="CZ2839" s="653"/>
      <c r="DA2839" s="653"/>
      <c r="DB2839" s="653"/>
      <c r="DC2839" s="653"/>
      <c r="DD2839" s="653"/>
      <c r="DE2839" s="653"/>
      <c r="DF2839" s="653"/>
      <c r="DG2839" s="653"/>
      <c r="DH2839" s="653"/>
      <c r="DI2839" s="653"/>
      <c r="DJ2839" s="653"/>
      <c r="DK2839" s="653"/>
      <c r="DL2839" s="653"/>
      <c r="DM2839" s="653"/>
      <c r="DN2839" s="653"/>
      <c r="DO2839" s="653"/>
      <c r="DP2839" s="653"/>
      <c r="DQ2839" s="653"/>
      <c r="DR2839" s="653"/>
      <c r="DS2839" s="653"/>
      <c r="DT2839" s="653"/>
      <c r="DU2839" s="653"/>
      <c r="DV2839" s="653"/>
      <c r="DW2839" s="653"/>
      <c r="DX2839" s="653"/>
      <c r="DY2839" s="653"/>
      <c r="DZ2839" s="653"/>
      <c r="EA2839" s="653"/>
      <c r="EB2839" s="653"/>
      <c r="EC2839" s="653"/>
      <c r="ED2839" s="653"/>
      <c r="EE2839" s="653"/>
      <c r="EF2839" s="653"/>
      <c r="EG2839" s="653"/>
      <c r="EH2839" s="653"/>
      <c r="EI2839" s="653"/>
      <c r="EJ2839" s="653"/>
      <c r="EK2839" s="653"/>
      <c r="EL2839" s="653"/>
      <c r="EM2839" s="653"/>
      <c r="EN2839" s="653"/>
      <c r="EO2839" s="653"/>
      <c r="EP2839" s="653"/>
      <c r="EQ2839" s="653"/>
      <c r="ER2839" s="653"/>
      <c r="ES2839" s="653"/>
      <c r="ET2839" s="653"/>
      <c r="EU2839" s="653"/>
      <c r="EV2839" s="653"/>
      <c r="EW2839" s="653"/>
      <c r="EX2839" s="653"/>
      <c r="EY2839" s="653"/>
      <c r="EZ2839" s="653"/>
      <c r="FA2839" s="653"/>
      <c r="FB2839" s="653"/>
      <c r="FC2839" s="653"/>
      <c r="FD2839" s="653"/>
      <c r="FE2839" s="653"/>
      <c r="FF2839" s="653"/>
      <c r="FG2839" s="653"/>
      <c r="FH2839" s="653"/>
      <c r="FI2839" s="653"/>
      <c r="FJ2839" s="653"/>
      <c r="FK2839" s="653"/>
      <c r="FL2839" s="653"/>
      <c r="FM2839" s="653"/>
      <c r="FN2839" s="653"/>
      <c r="FO2839" s="653"/>
      <c r="FP2839" s="653"/>
      <c r="FQ2839" s="653"/>
      <c r="FR2839" s="653"/>
      <c r="FS2839" s="653"/>
      <c r="FT2839" s="653"/>
      <c r="FU2839" s="653"/>
      <c r="FV2839" s="653"/>
      <c r="FW2839" s="653"/>
      <c r="FX2839" s="653"/>
      <c r="FY2839" s="653"/>
      <c r="FZ2839" s="653"/>
      <c r="GA2839" s="653"/>
      <c r="GB2839" s="653"/>
      <c r="GC2839" s="653"/>
      <c r="GD2839" s="653"/>
      <c r="GE2839" s="653"/>
      <c r="GF2839" s="653"/>
      <c r="GG2839" s="653"/>
      <c r="GH2839" s="653"/>
      <c r="GI2839" s="653"/>
      <c r="GJ2839" s="653"/>
      <c r="GK2839" s="653"/>
      <c r="GL2839" s="653"/>
      <c r="GM2839" s="653"/>
      <c r="GN2839" s="653"/>
      <c r="GO2839" s="653"/>
      <c r="GP2839" s="653"/>
      <c r="GQ2839" s="653"/>
      <c r="GR2839" s="653"/>
      <c r="GS2839" s="653"/>
      <c r="GT2839" s="653"/>
      <c r="GU2839" s="653"/>
      <c r="GV2839" s="653"/>
      <c r="GW2839" s="653"/>
      <c r="GX2839" s="653"/>
      <c r="GY2839" s="653"/>
      <c r="GZ2839" s="653"/>
      <c r="HA2839" s="653"/>
      <c r="HB2839" s="653"/>
      <c r="HC2839" s="653"/>
      <c r="HD2839" s="653"/>
      <c r="HE2839" s="653"/>
      <c r="HF2839" s="653"/>
      <c r="HG2839" s="653"/>
      <c r="HH2839" s="653"/>
      <c r="HI2839" s="653"/>
      <c r="HJ2839" s="653"/>
      <c r="HK2839" s="653"/>
      <c r="HL2839" s="653"/>
      <c r="HM2839" s="653"/>
      <c r="HN2839" s="653"/>
      <c r="HO2839" s="653"/>
      <c r="HP2839" s="653"/>
      <c r="HQ2839" s="653"/>
      <c r="HR2839" s="653"/>
      <c r="HS2839" s="653"/>
      <c r="HT2839" s="653"/>
      <c r="HU2839" s="653"/>
      <c r="HV2839" s="653"/>
      <c r="HW2839" s="653"/>
      <c r="HX2839" s="653"/>
      <c r="HY2839" s="653"/>
      <c r="HZ2839" s="653"/>
      <c r="IA2839" s="653"/>
      <c r="IB2839" s="653"/>
      <c r="IC2839" s="653"/>
      <c r="ID2839" s="653"/>
      <c r="IE2839" s="653"/>
      <c r="IF2839" s="653"/>
      <c r="IG2839" s="653"/>
      <c r="IH2839" s="653"/>
      <c r="II2839" s="653"/>
      <c r="IJ2839" s="653"/>
      <c r="IK2839" s="653"/>
      <c r="IL2839" s="653"/>
      <c r="IM2839" s="653"/>
      <c r="IN2839" s="653"/>
      <c r="IO2839" s="653"/>
      <c r="IP2839" s="653"/>
      <c r="IQ2839" s="653"/>
      <c r="IR2839" s="653"/>
      <c r="IS2839" s="653"/>
      <c r="IT2839" s="653"/>
      <c r="IU2839" s="653"/>
      <c r="IV2839" s="653"/>
      <c r="IW2839" s="653"/>
      <c r="IX2839" s="653"/>
      <c r="IY2839" s="653"/>
      <c r="IZ2839" s="653"/>
      <c r="JA2839" s="653"/>
      <c r="JB2839" s="653"/>
      <c r="JC2839" s="653"/>
      <c r="JD2839" s="653"/>
      <c r="JE2839" s="653"/>
      <c r="JF2839" s="653"/>
      <c r="JG2839" s="653"/>
      <c r="JH2839" s="653"/>
      <c r="JI2839" s="653"/>
      <c r="JJ2839" s="653"/>
      <c r="JK2839" s="653"/>
      <c r="JL2839" s="653"/>
      <c r="JM2839" s="653"/>
      <c r="JN2839" s="653"/>
      <c r="JO2839" s="653"/>
      <c r="JP2839" s="653"/>
      <c r="JQ2839" s="653"/>
      <c r="JR2839" s="653"/>
      <c r="JS2839" s="653"/>
      <c r="JT2839" s="653"/>
      <c r="JU2839" s="653"/>
      <c r="JV2839" s="653"/>
      <c r="JW2839" s="653"/>
      <c r="JX2839" s="653"/>
      <c r="JY2839" s="653"/>
      <c r="JZ2839" s="653"/>
      <c r="KA2839" s="653"/>
      <c r="KB2839" s="653"/>
      <c r="KC2839" s="653"/>
      <c r="KD2839" s="653"/>
      <c r="KE2839" s="653"/>
      <c r="KF2839" s="653"/>
      <c r="KG2839" s="653"/>
      <c r="KH2839" s="653"/>
      <c r="KI2839" s="653"/>
      <c r="KJ2839" s="653"/>
      <c r="KK2839" s="653"/>
      <c r="KL2839" s="653"/>
      <c r="KM2839" s="653"/>
      <c r="KN2839" s="653"/>
      <c r="KO2839" s="653"/>
      <c r="KP2839" s="653"/>
      <c r="KQ2839" s="653"/>
      <c r="KR2839" s="653"/>
      <c r="KS2839" s="653"/>
      <c r="KT2839" s="653"/>
      <c r="KU2839" s="653"/>
      <c r="KV2839" s="653"/>
      <c r="KW2839" s="653"/>
      <c r="KX2839" s="653"/>
      <c r="KY2839" s="653"/>
      <c r="KZ2839" s="653"/>
      <c r="LA2839" s="653"/>
      <c r="LB2839" s="653"/>
      <c r="LC2839" s="653"/>
      <c r="LD2839" s="653"/>
      <c r="LE2839" s="653"/>
      <c r="LF2839" s="653"/>
      <c r="LG2839" s="653"/>
      <c r="LH2839" s="653"/>
      <c r="LI2839" s="653"/>
      <c r="LJ2839" s="653"/>
      <c r="LK2839" s="653"/>
      <c r="LL2839" s="653"/>
      <c r="LM2839" s="653"/>
      <c r="LN2839" s="653"/>
      <c r="LO2839" s="653"/>
      <c r="LP2839" s="653"/>
      <c r="LQ2839" s="653"/>
      <c r="LR2839" s="653"/>
      <c r="LS2839" s="653"/>
      <c r="LT2839" s="653"/>
      <c r="LU2839" s="653"/>
      <c r="LV2839" s="653"/>
      <c r="LW2839" s="653"/>
      <c r="LX2839" s="653"/>
      <c r="LY2839" s="653"/>
      <c r="LZ2839" s="653"/>
      <c r="MA2839" s="653"/>
      <c r="MB2839" s="653"/>
      <c r="MC2839" s="653"/>
      <c r="MD2839" s="653"/>
      <c r="ME2839" s="653"/>
      <c r="MF2839" s="653"/>
      <c r="MG2839" s="653"/>
      <c r="MH2839" s="653"/>
      <c r="MI2839" s="653"/>
      <c r="MJ2839" s="653"/>
      <c r="MK2839" s="653"/>
      <c r="ML2839" s="653"/>
      <c r="MM2839" s="653"/>
      <c r="MN2839" s="653"/>
      <c r="MO2839" s="653"/>
      <c r="MP2839" s="653"/>
      <c r="MQ2839" s="653"/>
      <c r="MR2839" s="653"/>
      <c r="MS2839" s="653"/>
      <c r="MT2839" s="653"/>
      <c r="MU2839" s="653"/>
      <c r="MV2839" s="653"/>
      <c r="MW2839" s="653"/>
      <c r="MX2839" s="653"/>
      <c r="MY2839" s="653"/>
      <c r="MZ2839" s="653"/>
      <c r="NA2839" s="653"/>
      <c r="NB2839" s="653"/>
      <c r="NC2839" s="653"/>
      <c r="ND2839" s="653"/>
      <c r="NE2839" s="653"/>
      <c r="NF2839" s="653"/>
      <c r="NG2839" s="653"/>
      <c r="NH2839" s="653"/>
      <c r="NI2839" s="653"/>
      <c r="NJ2839" s="653"/>
      <c r="NK2839" s="653"/>
      <c r="NL2839" s="653"/>
      <c r="NM2839" s="653"/>
      <c r="NN2839" s="653"/>
      <c r="NO2839" s="653"/>
      <c r="NP2839" s="653"/>
      <c r="NQ2839" s="653"/>
      <c r="NR2839" s="653"/>
      <c r="NS2839" s="653"/>
      <c r="NT2839" s="653"/>
      <c r="NU2839" s="653"/>
      <c r="NV2839" s="653"/>
      <c r="NW2839" s="653"/>
      <c r="NX2839" s="653"/>
      <c r="NY2839" s="653"/>
      <c r="NZ2839" s="653"/>
      <c r="OA2839" s="653"/>
      <c r="OB2839" s="653"/>
      <c r="OC2839" s="653"/>
      <c r="OD2839" s="653"/>
      <c r="OE2839" s="653"/>
      <c r="OF2839" s="653"/>
      <c r="OG2839" s="653"/>
      <c r="OH2839" s="653"/>
      <c r="OI2839" s="653"/>
      <c r="OJ2839" s="653"/>
      <c r="OK2839" s="653"/>
      <c r="OL2839" s="653"/>
      <c r="OM2839" s="653"/>
      <c r="ON2839" s="653"/>
      <c r="OO2839" s="653"/>
      <c r="OP2839" s="653"/>
      <c r="OQ2839" s="653"/>
      <c r="OR2839" s="653"/>
      <c r="OS2839" s="653"/>
      <c r="OT2839" s="653"/>
      <c r="OU2839" s="653"/>
      <c r="OV2839" s="653"/>
      <c r="OW2839" s="653"/>
      <c r="OX2839" s="653"/>
      <c r="OY2839" s="653"/>
      <c r="OZ2839" s="653"/>
      <c r="PA2839" s="653"/>
      <c r="PB2839" s="653"/>
      <c r="PC2839" s="653"/>
      <c r="PD2839" s="653"/>
      <c r="PE2839" s="653"/>
      <c r="PF2839" s="653"/>
      <c r="PG2839" s="653"/>
      <c r="PH2839" s="653"/>
      <c r="PI2839" s="653"/>
      <c r="PJ2839" s="653"/>
      <c r="PK2839" s="653"/>
      <c r="PL2839" s="653"/>
      <c r="PM2839" s="653"/>
      <c r="PN2839" s="653"/>
      <c r="PO2839" s="653"/>
      <c r="PP2839" s="653"/>
      <c r="PQ2839" s="653"/>
      <c r="PR2839" s="653"/>
      <c r="PS2839" s="653"/>
      <c r="PT2839" s="653"/>
      <c r="PU2839" s="653"/>
      <c r="PV2839" s="653"/>
      <c r="PW2839" s="653"/>
      <c r="PX2839" s="653"/>
      <c r="PY2839" s="653"/>
      <c r="PZ2839" s="653"/>
      <c r="QA2839" s="653"/>
      <c r="QB2839" s="653"/>
      <c r="QC2839" s="653"/>
      <c r="QD2839" s="653"/>
      <c r="QE2839" s="653"/>
      <c r="QF2839" s="653"/>
      <c r="QG2839" s="653"/>
      <c r="QH2839" s="653"/>
      <c r="QI2839" s="653"/>
      <c r="QJ2839" s="653"/>
      <c r="QK2839" s="653"/>
      <c r="QL2839" s="653"/>
      <c r="QM2839" s="653"/>
      <c r="QN2839" s="653"/>
      <c r="QO2839" s="653"/>
      <c r="QP2839" s="653"/>
      <c r="QQ2839" s="653"/>
      <c r="QR2839" s="653"/>
      <c r="QS2839" s="653"/>
      <c r="QT2839" s="653"/>
      <c r="QU2839" s="653"/>
      <c r="QV2839" s="653"/>
      <c r="QW2839" s="653"/>
      <c r="QX2839" s="653"/>
      <c r="QY2839" s="653"/>
      <c r="QZ2839" s="653"/>
      <c r="RA2839" s="653"/>
      <c r="RB2839" s="653"/>
      <c r="RC2839" s="653"/>
      <c r="RD2839" s="653"/>
      <c r="RE2839" s="653"/>
      <c r="RF2839" s="653"/>
      <c r="RG2839" s="653"/>
      <c r="RH2839" s="653"/>
      <c r="RI2839" s="653"/>
      <c r="RJ2839" s="653"/>
      <c r="RK2839" s="653"/>
      <c r="RL2839" s="653"/>
      <c r="RM2839" s="653"/>
      <c r="RN2839" s="653"/>
      <c r="RO2839" s="653"/>
      <c r="RP2839" s="653"/>
      <c r="RQ2839" s="653"/>
      <c r="RR2839" s="653"/>
      <c r="RS2839" s="653"/>
      <c r="RT2839" s="653"/>
      <c r="RU2839" s="653"/>
      <c r="RV2839" s="653"/>
      <c r="RW2839" s="653"/>
      <c r="RX2839" s="653"/>
      <c r="RY2839" s="653"/>
      <c r="RZ2839" s="653"/>
      <c r="SA2839" s="653"/>
      <c r="SB2839" s="653"/>
      <c r="SC2839" s="653"/>
      <c r="SD2839" s="653"/>
      <c r="SE2839" s="653"/>
      <c r="SF2839" s="653"/>
      <c r="SG2839" s="653"/>
      <c r="SH2839" s="653"/>
      <c r="SI2839" s="653"/>
      <c r="SJ2839" s="653"/>
      <c r="SK2839" s="653"/>
      <c r="SL2839" s="653"/>
      <c r="SM2839" s="653"/>
      <c r="SN2839" s="653"/>
      <c r="SO2839" s="653"/>
      <c r="SP2839" s="653"/>
      <c r="SQ2839" s="653"/>
      <c r="SR2839" s="653"/>
      <c r="SS2839" s="653"/>
      <c r="ST2839" s="653"/>
      <c r="SU2839" s="653"/>
      <c r="SV2839" s="653"/>
      <c r="SW2839" s="653"/>
      <c r="SX2839" s="653"/>
      <c r="SY2839" s="653"/>
      <c r="SZ2839" s="653"/>
      <c r="TA2839" s="653"/>
      <c r="TB2839" s="653"/>
      <c r="TC2839" s="653"/>
      <c r="TD2839" s="653"/>
      <c r="TE2839" s="653"/>
      <c r="TF2839" s="653"/>
      <c r="TG2839" s="653"/>
      <c r="TH2839" s="653"/>
      <c r="TI2839" s="653"/>
      <c r="TJ2839" s="653"/>
      <c r="TK2839" s="653"/>
      <c r="TL2839" s="653"/>
      <c r="TM2839" s="653"/>
      <c r="TN2839" s="653"/>
      <c r="TO2839" s="653"/>
      <c r="TP2839" s="653"/>
      <c r="TQ2839" s="653"/>
      <c r="TR2839" s="653"/>
      <c r="TS2839" s="653"/>
      <c r="TT2839" s="653"/>
      <c r="TU2839" s="653"/>
      <c r="TV2839" s="653"/>
      <c r="TW2839" s="653"/>
      <c r="TX2839" s="653"/>
      <c r="TY2839" s="653"/>
      <c r="TZ2839" s="653"/>
      <c r="UA2839" s="653"/>
      <c r="UB2839" s="653"/>
      <c r="UC2839" s="653"/>
      <c r="UD2839" s="653"/>
      <c r="UE2839" s="653"/>
      <c r="UF2839" s="653"/>
      <c r="UG2839" s="653"/>
      <c r="UH2839" s="653"/>
      <c r="UI2839" s="653"/>
      <c r="UJ2839" s="653"/>
      <c r="UK2839" s="653"/>
      <c r="UL2839" s="653"/>
      <c r="UM2839" s="653"/>
      <c r="UN2839" s="653"/>
      <c r="UO2839" s="653"/>
      <c r="UP2839" s="653"/>
      <c r="UQ2839" s="653"/>
      <c r="UR2839" s="653"/>
      <c r="US2839" s="653"/>
      <c r="UT2839" s="653"/>
      <c r="UU2839" s="653"/>
      <c r="UV2839" s="653"/>
      <c r="UW2839" s="653"/>
      <c r="UX2839" s="653"/>
      <c r="UY2839" s="653"/>
      <c r="UZ2839" s="653"/>
      <c r="VA2839" s="653"/>
      <c r="VB2839" s="653"/>
      <c r="VC2839" s="653"/>
      <c r="VD2839" s="653"/>
      <c r="VE2839" s="653"/>
      <c r="VF2839" s="653"/>
      <c r="VG2839" s="653"/>
      <c r="VH2839" s="653"/>
      <c r="VI2839" s="653"/>
      <c r="VJ2839" s="653"/>
      <c r="VK2839" s="653"/>
      <c r="VL2839" s="653"/>
      <c r="VM2839" s="653"/>
      <c r="VN2839" s="653"/>
      <c r="VO2839" s="653"/>
      <c r="VP2839" s="653"/>
      <c r="VQ2839" s="653"/>
      <c r="VR2839" s="653"/>
      <c r="VS2839" s="653"/>
      <c r="VT2839" s="653"/>
      <c r="VU2839" s="653"/>
      <c r="VV2839" s="653"/>
      <c r="VW2839" s="653"/>
      <c r="VX2839" s="653"/>
      <c r="VY2839" s="653"/>
      <c r="VZ2839" s="653"/>
      <c r="WA2839" s="653"/>
      <c r="WB2839" s="653"/>
      <c r="WC2839" s="653"/>
      <c r="WD2839" s="653"/>
      <c r="WE2839" s="653"/>
      <c r="WF2839" s="653"/>
      <c r="WG2839" s="653"/>
      <c r="WH2839" s="653"/>
      <c r="WI2839" s="653"/>
      <c r="WJ2839" s="653"/>
      <c r="WK2839" s="653"/>
      <c r="WL2839" s="653"/>
      <c r="WM2839" s="653"/>
      <c r="WN2839" s="653"/>
      <c r="WO2839" s="653"/>
      <c r="WP2839" s="653"/>
      <c r="WQ2839" s="653"/>
      <c r="WR2839" s="653"/>
      <c r="WS2839" s="653"/>
      <c r="WT2839" s="653"/>
      <c r="WU2839" s="653"/>
      <c r="WV2839" s="653"/>
      <c r="WW2839" s="653"/>
      <c r="WX2839" s="653"/>
      <c r="WY2839" s="653"/>
      <c r="WZ2839" s="653"/>
      <c r="XA2839" s="653"/>
      <c r="XB2839" s="653"/>
      <c r="XC2839" s="653"/>
      <c r="XD2839" s="653"/>
      <c r="XE2839" s="653"/>
      <c r="XF2839" s="653"/>
      <c r="XG2839" s="653"/>
      <c r="XH2839" s="653"/>
      <c r="XI2839" s="653"/>
      <c r="XJ2839" s="653"/>
      <c r="XK2839" s="653"/>
      <c r="XL2839" s="653"/>
      <c r="XM2839" s="653"/>
      <c r="XN2839" s="653"/>
      <c r="XO2839" s="653"/>
      <c r="XP2839" s="653"/>
      <c r="XQ2839" s="653"/>
      <c r="XR2839" s="653"/>
      <c r="XS2839" s="653"/>
      <c r="XT2839" s="653"/>
      <c r="XU2839" s="653"/>
      <c r="XV2839" s="653"/>
      <c r="XW2839" s="653"/>
      <c r="XX2839" s="653"/>
      <c r="XY2839" s="653"/>
      <c r="XZ2839" s="653"/>
      <c r="YA2839" s="653"/>
      <c r="YB2839" s="653"/>
      <c r="YC2839" s="653"/>
      <c r="YD2839" s="653"/>
      <c r="YE2839" s="653"/>
      <c r="YF2839" s="653"/>
      <c r="YG2839" s="653"/>
      <c r="YH2839" s="653"/>
      <c r="YI2839" s="653"/>
      <c r="YJ2839" s="653"/>
      <c r="YK2839" s="653"/>
      <c r="YL2839" s="653"/>
      <c r="YM2839" s="653"/>
      <c r="YN2839" s="653"/>
      <c r="YO2839" s="653"/>
      <c r="YP2839" s="653"/>
      <c r="YQ2839" s="653"/>
      <c r="YR2839" s="653"/>
      <c r="YS2839" s="653"/>
      <c r="YT2839" s="653"/>
      <c r="YU2839" s="653"/>
      <c r="YV2839" s="653"/>
      <c r="YW2839" s="653"/>
      <c r="YX2839" s="653"/>
      <c r="YY2839" s="653"/>
      <c r="YZ2839" s="653"/>
      <c r="ZA2839" s="653"/>
      <c r="ZB2839" s="653"/>
      <c r="ZC2839" s="653"/>
      <c r="ZD2839" s="653"/>
      <c r="ZE2839" s="653"/>
      <c r="ZF2839" s="653"/>
      <c r="ZG2839" s="653"/>
      <c r="ZH2839" s="653"/>
      <c r="ZI2839" s="653"/>
      <c r="ZJ2839" s="653"/>
      <c r="ZK2839" s="653"/>
      <c r="ZL2839" s="653"/>
      <c r="ZM2839" s="653"/>
      <c r="ZN2839" s="653"/>
      <c r="ZO2839" s="653"/>
      <c r="ZP2839" s="653"/>
      <c r="ZQ2839" s="653"/>
      <c r="ZR2839" s="653"/>
      <c r="ZS2839" s="653"/>
      <c r="ZT2839" s="653"/>
      <c r="ZU2839" s="653"/>
      <c r="ZV2839" s="653"/>
      <c r="ZW2839" s="653"/>
      <c r="ZX2839" s="653"/>
      <c r="ZY2839" s="653"/>
      <c r="ZZ2839" s="653"/>
      <c r="AAA2839" s="653"/>
      <c r="AAB2839" s="653"/>
      <c r="AAC2839" s="653"/>
      <c r="AAD2839" s="653"/>
      <c r="AAE2839" s="653"/>
      <c r="AAF2839" s="653"/>
      <c r="AAG2839" s="653"/>
      <c r="AAH2839" s="653"/>
      <c r="AAI2839" s="653"/>
      <c r="AAJ2839" s="653"/>
      <c r="AAK2839" s="653"/>
      <c r="AAL2839" s="653"/>
      <c r="AAM2839" s="653"/>
      <c r="AAN2839" s="653"/>
      <c r="AAO2839" s="653"/>
      <c r="AAP2839" s="653"/>
      <c r="AAQ2839" s="653"/>
      <c r="AAR2839" s="653"/>
      <c r="AAS2839" s="653"/>
      <c r="AAT2839" s="653"/>
      <c r="AAU2839" s="653"/>
      <c r="AAV2839" s="653"/>
      <c r="AAW2839" s="653"/>
      <c r="AAX2839" s="653"/>
      <c r="AAY2839" s="653"/>
      <c r="AAZ2839" s="653"/>
      <c r="ABA2839" s="653"/>
      <c r="ABB2839" s="653"/>
      <c r="ABC2839" s="653"/>
      <c r="ABD2839" s="653"/>
      <c r="ABE2839" s="653"/>
      <c r="ABF2839" s="653"/>
      <c r="ABG2839" s="653"/>
      <c r="ABH2839" s="653"/>
      <c r="ABI2839" s="653"/>
      <c r="ABJ2839" s="653"/>
      <c r="ABK2839" s="653"/>
      <c r="ABL2839" s="653"/>
      <c r="ABM2839" s="653"/>
      <c r="ABN2839" s="653"/>
      <c r="ABO2839" s="653"/>
      <c r="ABP2839" s="653"/>
      <c r="ABQ2839" s="653"/>
      <c r="ABR2839" s="653"/>
      <c r="ABS2839" s="653"/>
      <c r="ABT2839" s="653"/>
      <c r="ABU2839" s="653"/>
      <c r="ABV2839" s="653"/>
      <c r="ABW2839" s="653"/>
      <c r="ABX2839" s="653"/>
      <c r="ABY2839" s="653"/>
      <c r="ABZ2839" s="653"/>
      <c r="ACA2839" s="653"/>
      <c r="ACB2839" s="653"/>
      <c r="ACC2839" s="653"/>
      <c r="ACD2839" s="653"/>
      <c r="ACE2839" s="653"/>
      <c r="ACF2839" s="653"/>
      <c r="ACG2839" s="653"/>
      <c r="ACH2839" s="653"/>
      <c r="ACI2839" s="653"/>
      <c r="ACJ2839" s="653"/>
      <c r="ACK2839" s="653"/>
      <c r="ACL2839" s="653"/>
      <c r="ACM2839" s="653"/>
      <c r="ACN2839" s="653"/>
      <c r="ACO2839" s="653"/>
      <c r="ACP2839" s="653"/>
      <c r="ACQ2839" s="653"/>
      <c r="ACR2839" s="653"/>
      <c r="ACS2839" s="653"/>
      <c r="ACT2839" s="653"/>
      <c r="ACU2839" s="653"/>
      <c r="ACV2839" s="653"/>
      <c r="ACW2839" s="653"/>
      <c r="ACX2839" s="653"/>
      <c r="ACY2839" s="653"/>
      <c r="ACZ2839" s="653"/>
      <c r="ADA2839" s="653"/>
      <c r="ADB2839" s="653"/>
      <c r="ADC2839" s="653"/>
      <c r="ADD2839" s="653"/>
      <c r="ADE2839" s="653"/>
      <c r="ADF2839" s="653"/>
      <c r="ADG2839" s="653"/>
      <c r="ADH2839" s="653"/>
      <c r="ADI2839" s="653"/>
      <c r="ADJ2839" s="653"/>
      <c r="ADK2839" s="653"/>
      <c r="ADL2839" s="653"/>
      <c r="ADM2839" s="653"/>
      <c r="ADN2839" s="653"/>
      <c r="ADO2839" s="653"/>
      <c r="ADP2839" s="653"/>
      <c r="ADQ2839" s="653"/>
      <c r="ADR2839" s="653"/>
      <c r="ADS2839" s="653"/>
      <c r="ADT2839" s="653"/>
      <c r="ADU2839" s="653"/>
      <c r="ADV2839" s="653"/>
      <c r="ADW2839" s="653"/>
      <c r="ADX2839" s="653"/>
      <c r="ADY2839" s="653"/>
      <c r="ADZ2839" s="653"/>
      <c r="AEA2839" s="653"/>
      <c r="AEB2839" s="653"/>
      <c r="AEC2839" s="653"/>
      <c r="AED2839" s="653"/>
      <c r="AEE2839" s="653"/>
      <c r="AEF2839" s="653"/>
      <c r="AEG2839" s="653"/>
      <c r="AEH2839" s="653"/>
      <c r="AEI2839" s="653"/>
      <c r="AEJ2839" s="653"/>
      <c r="AEK2839" s="653"/>
      <c r="AEL2839" s="653"/>
      <c r="AEM2839" s="653"/>
      <c r="AEN2839" s="653"/>
      <c r="AEO2839" s="653"/>
      <c r="AEP2839" s="653"/>
      <c r="AEQ2839" s="653"/>
      <c r="AER2839" s="653"/>
      <c r="AES2839" s="653"/>
      <c r="AET2839" s="653"/>
      <c r="AEU2839" s="653"/>
      <c r="AEV2839" s="653"/>
      <c r="AEW2839" s="653"/>
      <c r="AEX2839" s="653"/>
      <c r="AEY2839" s="653"/>
      <c r="AEZ2839" s="653"/>
      <c r="AFA2839" s="653"/>
      <c r="AFB2839" s="653"/>
      <c r="AFC2839" s="653"/>
      <c r="AFD2839" s="653"/>
      <c r="AFE2839" s="653"/>
      <c r="AFF2839" s="653"/>
      <c r="AFG2839" s="653"/>
      <c r="AFH2839" s="653"/>
      <c r="AFI2839" s="653"/>
      <c r="AFJ2839" s="653"/>
      <c r="AFK2839" s="653"/>
      <c r="AFL2839" s="653"/>
      <c r="AFM2839" s="653"/>
      <c r="AFN2839" s="653"/>
      <c r="AFO2839" s="653"/>
      <c r="AFP2839" s="653"/>
      <c r="AFQ2839" s="653"/>
      <c r="AFR2839" s="653"/>
      <c r="AFS2839" s="653"/>
      <c r="AFT2839" s="653"/>
      <c r="AFU2839" s="653"/>
      <c r="AFV2839" s="653"/>
      <c r="AFW2839" s="653"/>
      <c r="AFX2839" s="653"/>
      <c r="AFY2839" s="653"/>
      <c r="AFZ2839" s="653"/>
      <c r="AGA2839" s="653"/>
      <c r="AGB2839" s="653"/>
      <c r="AGC2839" s="653"/>
      <c r="AGD2839" s="653"/>
      <c r="AGE2839" s="653"/>
      <c r="AGF2839" s="653"/>
      <c r="AGG2839" s="653"/>
      <c r="AGH2839" s="653"/>
      <c r="AGI2839" s="653"/>
      <c r="AGJ2839" s="653"/>
      <c r="AGK2839" s="653"/>
      <c r="AGL2839" s="653"/>
      <c r="AGM2839" s="653"/>
      <c r="AGN2839" s="653"/>
      <c r="AGO2839" s="653"/>
      <c r="AGP2839" s="653"/>
      <c r="AGQ2839" s="653"/>
      <c r="AGR2839" s="653"/>
      <c r="AGS2839" s="653"/>
      <c r="AGT2839" s="653"/>
      <c r="AGU2839" s="653"/>
      <c r="AGV2839" s="653"/>
      <c r="AGW2839" s="653"/>
      <c r="AGX2839" s="653"/>
      <c r="AGY2839" s="653"/>
      <c r="AGZ2839" s="653"/>
      <c r="AHA2839" s="653"/>
      <c r="AHB2839" s="653"/>
      <c r="AHC2839" s="653"/>
      <c r="AHD2839" s="653"/>
      <c r="AHE2839" s="653"/>
      <c r="AHF2839" s="653"/>
      <c r="AHG2839" s="653"/>
      <c r="AHH2839" s="653"/>
      <c r="AHI2839" s="653"/>
      <c r="AHJ2839" s="653"/>
      <c r="AHK2839" s="653"/>
      <c r="AHL2839" s="653"/>
      <c r="AHM2839" s="653"/>
      <c r="AHN2839" s="653"/>
      <c r="AHO2839" s="653"/>
      <c r="AHP2839" s="653"/>
      <c r="AHQ2839" s="653"/>
      <c r="AHR2839" s="653"/>
      <c r="AHS2839" s="653"/>
      <c r="AHT2839" s="653"/>
      <c r="AHU2839" s="653"/>
      <c r="AHV2839" s="653"/>
      <c r="AHW2839" s="653"/>
      <c r="AHX2839" s="653"/>
      <c r="AHY2839" s="653"/>
      <c r="AHZ2839" s="653"/>
      <c r="AIA2839" s="653"/>
      <c r="AIB2839" s="653"/>
      <c r="AIC2839" s="653"/>
      <c r="AID2839" s="653"/>
      <c r="AIE2839" s="653"/>
      <c r="AIF2839" s="653"/>
      <c r="AIG2839" s="653"/>
      <c r="AIH2839" s="653"/>
      <c r="AII2839" s="653"/>
      <c r="AIJ2839" s="653"/>
      <c r="AIK2839" s="653"/>
      <c r="AIL2839" s="653"/>
      <c r="AIM2839" s="653"/>
      <c r="AIN2839" s="653"/>
      <c r="AIO2839" s="653"/>
      <c r="AIP2839" s="653"/>
      <c r="AIQ2839" s="653"/>
      <c r="AIR2839" s="653"/>
      <c r="AIS2839" s="653"/>
      <c r="AIT2839" s="653"/>
      <c r="AIU2839" s="653"/>
      <c r="AIV2839" s="653"/>
      <c r="AIW2839" s="653"/>
      <c r="AIX2839" s="653"/>
      <c r="AIY2839" s="653"/>
      <c r="AIZ2839" s="653"/>
      <c r="AJA2839" s="653"/>
      <c r="AJB2839" s="653"/>
      <c r="AJC2839" s="653"/>
      <c r="AJD2839" s="653"/>
      <c r="AJE2839" s="653"/>
      <c r="AJF2839" s="653"/>
      <c r="AJG2839" s="653"/>
      <c r="AJH2839" s="653"/>
      <c r="AJI2839" s="653"/>
      <c r="AJJ2839" s="653"/>
      <c r="AJK2839" s="653"/>
      <c r="AJL2839" s="653"/>
      <c r="AJM2839" s="653"/>
      <c r="AJN2839" s="653"/>
      <c r="AJO2839" s="653"/>
      <c r="AJP2839" s="653"/>
      <c r="AJQ2839" s="653"/>
      <c r="AJR2839" s="653"/>
      <c r="AJS2839" s="653"/>
      <c r="AJT2839" s="653"/>
      <c r="AJU2839" s="653"/>
      <c r="AJV2839" s="653"/>
      <c r="AJW2839" s="653"/>
      <c r="AJX2839" s="653"/>
      <c r="AJY2839" s="653"/>
      <c r="AJZ2839" s="653"/>
      <c r="AKA2839" s="653"/>
      <c r="AKB2839" s="653"/>
      <c r="AKC2839" s="653"/>
      <c r="AKD2839" s="653"/>
      <c r="AKE2839" s="653"/>
      <c r="AKF2839" s="653"/>
      <c r="AKG2839" s="653"/>
      <c r="AKH2839" s="653"/>
      <c r="AKI2839" s="653"/>
      <c r="AKJ2839" s="653"/>
      <c r="AKK2839" s="653"/>
      <c r="AKL2839" s="653"/>
      <c r="AKM2839" s="653"/>
      <c r="AKN2839" s="653"/>
      <c r="AKO2839" s="653"/>
      <c r="AKP2839" s="653"/>
      <c r="AKQ2839" s="653"/>
      <c r="AKR2839" s="653"/>
      <c r="AKS2839" s="653"/>
      <c r="AKT2839" s="653"/>
      <c r="AKU2839" s="653"/>
      <c r="AKV2839" s="653"/>
      <c r="AKW2839" s="653"/>
      <c r="AKX2839" s="653"/>
      <c r="AKY2839" s="653"/>
      <c r="AKZ2839" s="653"/>
      <c r="ALA2839" s="653"/>
      <c r="ALB2839" s="653"/>
      <c r="ALC2839" s="653"/>
      <c r="ALD2839" s="653"/>
      <c r="ALE2839" s="653"/>
      <c r="ALF2839" s="653"/>
      <c r="ALG2839" s="653"/>
      <c r="ALH2839" s="653"/>
      <c r="ALI2839" s="653"/>
      <c r="ALJ2839" s="653"/>
      <c r="ALK2839" s="653"/>
      <c r="ALL2839" s="653"/>
      <c r="ALM2839" s="653"/>
      <c r="ALN2839" s="653"/>
      <c r="ALO2839" s="653"/>
      <c r="ALP2839" s="653"/>
      <c r="ALQ2839" s="653"/>
      <c r="ALR2839" s="653"/>
      <c r="ALS2839" s="653"/>
      <c r="ALT2839" s="653"/>
      <c r="ALU2839" s="653"/>
      <c r="ALV2839" s="653"/>
      <c r="ALW2839" s="653"/>
      <c r="ALX2839" s="653"/>
      <c r="ALY2839" s="653"/>
      <c r="ALZ2839" s="653"/>
      <c r="AMA2839" s="653"/>
      <c r="AMB2839" s="653"/>
      <c r="AMC2839" s="653"/>
      <c r="AMD2839" s="653"/>
      <c r="AME2839" s="653"/>
      <c r="AMF2839" s="653"/>
      <c r="AMG2839" s="653"/>
      <c r="AMH2839" s="653"/>
      <c r="AMI2839" s="653"/>
      <c r="AMJ2839" s="653"/>
      <c r="AMK2839" s="653"/>
      <c r="AML2839" s="653"/>
      <c r="AMM2839" s="653"/>
      <c r="AMN2839" s="653"/>
      <c r="AMO2839" s="653"/>
      <c r="AMP2839" s="653"/>
      <c r="AMQ2839" s="653"/>
      <c r="AMR2839" s="653"/>
      <c r="AMS2839" s="653"/>
      <c r="AMT2839" s="653"/>
      <c r="AMU2839" s="653"/>
      <c r="AMV2839" s="653"/>
      <c r="AMW2839" s="653"/>
      <c r="AMX2839" s="653"/>
      <c r="AMY2839" s="653"/>
      <c r="AMZ2839" s="653"/>
      <c r="ANA2839" s="653"/>
      <c r="ANB2839" s="653"/>
      <c r="ANC2839" s="653"/>
      <c r="AND2839" s="653"/>
      <c r="ANE2839" s="653"/>
      <c r="ANF2839" s="653"/>
      <c r="ANG2839" s="653"/>
      <c r="ANH2839" s="653"/>
      <c r="ANI2839" s="653"/>
      <c r="ANJ2839" s="653"/>
      <c r="ANK2839" s="653"/>
      <c r="ANL2839" s="653"/>
      <c r="ANM2839" s="653"/>
      <c r="ANN2839" s="653"/>
      <c r="ANO2839" s="653"/>
      <c r="ANP2839" s="653"/>
      <c r="ANQ2839" s="653"/>
      <c r="ANR2839" s="653"/>
      <c r="ANS2839" s="653"/>
      <c r="ANT2839" s="653"/>
      <c r="ANU2839" s="653"/>
      <c r="ANV2839" s="653"/>
      <c r="ANW2839" s="653"/>
      <c r="ANX2839" s="653"/>
      <c r="ANY2839" s="653"/>
      <c r="ANZ2839" s="653"/>
      <c r="AOA2839" s="653"/>
      <c r="AOB2839" s="653"/>
      <c r="AOC2839" s="653"/>
      <c r="AOD2839" s="653"/>
      <c r="AOE2839" s="653"/>
      <c r="AOF2839" s="653"/>
      <c r="AOG2839" s="653"/>
      <c r="AOH2839" s="653"/>
      <c r="AOI2839" s="653"/>
      <c r="AOJ2839" s="653"/>
      <c r="AOK2839" s="653"/>
      <c r="AOL2839" s="653"/>
      <c r="AOM2839" s="653"/>
      <c r="AON2839" s="653"/>
      <c r="AOO2839" s="653"/>
      <c r="AOP2839" s="653"/>
      <c r="AOQ2839" s="653"/>
      <c r="AOR2839" s="653"/>
      <c r="AOS2839" s="653"/>
      <c r="AOT2839" s="653"/>
      <c r="AOU2839" s="653"/>
      <c r="AOV2839" s="653"/>
      <c r="AOW2839" s="653"/>
      <c r="AOX2839" s="653"/>
      <c r="AOY2839" s="653"/>
      <c r="AOZ2839" s="653"/>
      <c r="APA2839" s="653"/>
      <c r="APB2839" s="653"/>
      <c r="APC2839" s="653"/>
      <c r="APD2839" s="653"/>
      <c r="APE2839" s="653"/>
      <c r="APF2839" s="653"/>
      <c r="APG2839" s="653"/>
      <c r="APH2839" s="653"/>
      <c r="API2839" s="653"/>
      <c r="APJ2839" s="653"/>
      <c r="APK2839" s="653"/>
      <c r="APL2839" s="653"/>
      <c r="APM2839" s="653"/>
      <c r="APN2839" s="653"/>
      <c r="APO2839" s="653"/>
      <c r="APP2839" s="653"/>
      <c r="APQ2839" s="653"/>
      <c r="APR2839" s="653"/>
      <c r="APS2839" s="653"/>
      <c r="APT2839" s="653"/>
      <c r="APU2839" s="653"/>
      <c r="APV2839" s="653"/>
      <c r="APW2839" s="653"/>
      <c r="APX2839" s="653"/>
      <c r="APY2839" s="653"/>
      <c r="APZ2839" s="653"/>
      <c r="AQA2839" s="653"/>
      <c r="AQB2839" s="653"/>
      <c r="AQC2839" s="653"/>
      <c r="AQD2839" s="653"/>
      <c r="AQE2839" s="653"/>
      <c r="AQF2839" s="653"/>
      <c r="AQG2839" s="653"/>
      <c r="AQH2839" s="653"/>
      <c r="AQI2839" s="653"/>
      <c r="AQJ2839" s="653"/>
      <c r="AQK2839" s="653"/>
      <c r="AQL2839" s="653"/>
      <c r="AQM2839" s="653"/>
      <c r="AQN2839" s="653"/>
      <c r="AQO2839" s="653"/>
      <c r="AQP2839" s="653"/>
      <c r="AQQ2839" s="653"/>
      <c r="AQR2839" s="653"/>
      <c r="AQS2839" s="653"/>
      <c r="AQT2839" s="653"/>
      <c r="AQU2839" s="653"/>
      <c r="AQV2839" s="653"/>
      <c r="AQW2839" s="653"/>
      <c r="AQX2839" s="653"/>
      <c r="AQY2839" s="653"/>
      <c r="AQZ2839" s="653"/>
      <c r="ARA2839" s="653"/>
      <c r="ARB2839" s="653"/>
      <c r="ARC2839" s="653"/>
      <c r="ARD2839" s="653"/>
      <c r="ARE2839" s="653"/>
      <c r="ARF2839" s="653"/>
      <c r="ARG2839" s="653"/>
      <c r="ARH2839" s="653"/>
      <c r="ARI2839" s="653"/>
      <c r="ARJ2839" s="653"/>
      <c r="ARK2839" s="653"/>
      <c r="ARL2839" s="653"/>
      <c r="ARM2839" s="653"/>
      <c r="ARN2839" s="653"/>
      <c r="ARO2839" s="653"/>
      <c r="ARP2839" s="653"/>
      <c r="ARQ2839" s="653"/>
      <c r="ARR2839" s="653"/>
      <c r="ARS2839" s="653"/>
      <c r="ART2839" s="653"/>
      <c r="ARU2839" s="653"/>
      <c r="ARV2839" s="653"/>
      <c r="ARW2839" s="653"/>
      <c r="ARX2839" s="653"/>
      <c r="ARY2839" s="653"/>
      <c r="ARZ2839" s="653"/>
      <c r="ASA2839" s="653"/>
      <c r="ASB2839" s="653"/>
      <c r="ASC2839" s="653"/>
      <c r="ASD2839" s="653"/>
      <c r="ASE2839" s="653"/>
      <c r="ASF2839" s="653"/>
      <c r="ASG2839" s="653"/>
      <c r="ASH2839" s="653"/>
      <c r="ASI2839" s="653"/>
      <c r="ASJ2839" s="653"/>
      <c r="ASK2839" s="653"/>
      <c r="ASL2839" s="653"/>
      <c r="ASM2839" s="653"/>
      <c r="ASN2839" s="653"/>
      <c r="ASO2839" s="653"/>
      <c r="ASP2839" s="653"/>
      <c r="ASQ2839" s="653"/>
      <c r="ASR2839" s="653"/>
      <c r="ASS2839" s="653"/>
      <c r="AST2839" s="653"/>
      <c r="ASU2839" s="653"/>
      <c r="ASV2839" s="653"/>
      <c r="ASW2839" s="653"/>
      <c r="ASX2839" s="653"/>
      <c r="ASY2839" s="653"/>
      <c r="ASZ2839" s="653"/>
      <c r="ATA2839" s="653"/>
      <c r="ATB2839" s="653"/>
      <c r="ATC2839" s="653"/>
      <c r="ATD2839" s="653"/>
      <c r="ATE2839" s="653"/>
      <c r="ATF2839" s="653"/>
      <c r="ATG2839" s="653"/>
      <c r="ATH2839" s="653"/>
      <c r="ATI2839" s="653"/>
      <c r="ATJ2839" s="653"/>
      <c r="ATK2839" s="653"/>
      <c r="ATL2839" s="653"/>
      <c r="ATM2839" s="653"/>
      <c r="ATN2839" s="653"/>
      <c r="ATO2839" s="653"/>
      <c r="ATP2839" s="653"/>
      <c r="ATQ2839" s="653"/>
      <c r="ATR2839" s="653"/>
      <c r="ATS2839" s="653"/>
      <c r="ATT2839" s="653"/>
      <c r="ATU2839" s="653"/>
      <c r="ATV2839" s="653"/>
      <c r="ATW2839" s="653"/>
      <c r="ATX2839" s="653"/>
      <c r="ATY2839" s="653"/>
      <c r="ATZ2839" s="653"/>
      <c r="AUA2839" s="653"/>
      <c r="AUB2839" s="653"/>
      <c r="AUC2839" s="653"/>
      <c r="AUD2839" s="653"/>
      <c r="AUE2839" s="653"/>
      <c r="AUF2839" s="653"/>
      <c r="AUG2839" s="653"/>
      <c r="AUH2839" s="653"/>
      <c r="AUI2839" s="653"/>
      <c r="AUJ2839" s="653"/>
      <c r="AUK2839" s="653"/>
      <c r="AUL2839" s="653"/>
      <c r="AUM2839" s="653"/>
      <c r="AUN2839" s="653"/>
      <c r="AUO2839" s="653"/>
      <c r="AUP2839" s="653"/>
      <c r="AUQ2839" s="653"/>
      <c r="AUR2839" s="653"/>
      <c r="AUS2839" s="653"/>
      <c r="AUT2839" s="653"/>
      <c r="AUU2839" s="653"/>
      <c r="AUV2839" s="653"/>
      <c r="AUW2839" s="653"/>
      <c r="AUX2839" s="653"/>
      <c r="AUY2839" s="653"/>
      <c r="AUZ2839" s="653"/>
      <c r="AVA2839" s="653"/>
      <c r="AVB2839" s="653"/>
      <c r="AVC2839" s="653"/>
      <c r="AVD2839" s="653"/>
      <c r="AVE2839" s="653"/>
      <c r="AVF2839" s="653"/>
      <c r="AVG2839" s="653"/>
      <c r="AVH2839" s="653"/>
      <c r="AVI2839" s="653"/>
      <c r="AVJ2839" s="653"/>
      <c r="AVK2839" s="653"/>
      <c r="AVL2839" s="653"/>
      <c r="AVM2839" s="653"/>
      <c r="AVN2839" s="653"/>
      <c r="AVO2839" s="653"/>
      <c r="AVP2839" s="653"/>
      <c r="AVQ2839" s="653"/>
      <c r="AVR2839" s="653"/>
      <c r="AVS2839" s="653"/>
      <c r="AVT2839" s="653"/>
      <c r="AVU2839" s="653"/>
      <c r="AVV2839" s="653"/>
      <c r="AVW2839" s="653"/>
      <c r="AVX2839" s="653"/>
      <c r="AVY2839" s="653"/>
      <c r="AVZ2839" s="653"/>
      <c r="AWA2839" s="653"/>
      <c r="AWB2839" s="653"/>
      <c r="AWC2839" s="653"/>
      <c r="AWD2839" s="653"/>
      <c r="AWE2839" s="653"/>
      <c r="AWF2839" s="653"/>
      <c r="AWG2839" s="653"/>
      <c r="AWH2839" s="653"/>
      <c r="AWI2839" s="653"/>
      <c r="AWJ2839" s="653"/>
      <c r="AWK2839" s="653"/>
      <c r="AWL2839" s="653"/>
      <c r="AWM2839" s="653"/>
      <c r="AWN2839" s="653"/>
      <c r="AWO2839" s="653"/>
      <c r="AWP2839" s="653"/>
      <c r="AWQ2839" s="653"/>
      <c r="AWR2839" s="653"/>
      <c r="AWS2839" s="653"/>
      <c r="AWT2839" s="653"/>
      <c r="AWU2839" s="653"/>
      <c r="AWV2839" s="653"/>
      <c r="AWW2839" s="653"/>
      <c r="AWX2839" s="653"/>
      <c r="AWY2839" s="653"/>
      <c r="AWZ2839" s="653"/>
      <c r="AXA2839" s="653"/>
      <c r="AXB2839" s="653"/>
      <c r="AXC2839" s="653"/>
      <c r="AXD2839" s="653"/>
      <c r="AXE2839" s="653"/>
      <c r="AXF2839" s="653"/>
      <c r="AXG2839" s="653"/>
      <c r="AXH2839" s="653"/>
      <c r="AXI2839" s="653"/>
      <c r="AXJ2839" s="653"/>
      <c r="AXK2839" s="653"/>
      <c r="AXL2839" s="653"/>
      <c r="AXM2839" s="653"/>
      <c r="AXN2839" s="653"/>
      <c r="AXO2839" s="653"/>
      <c r="AXP2839" s="653"/>
      <c r="AXQ2839" s="653"/>
      <c r="AXR2839" s="653"/>
      <c r="AXS2839" s="653"/>
      <c r="AXT2839" s="653"/>
      <c r="AXU2839" s="653"/>
      <c r="AXV2839" s="653"/>
      <c r="AXW2839" s="653"/>
      <c r="AXX2839" s="653"/>
      <c r="AXY2839" s="653"/>
      <c r="AXZ2839" s="653"/>
      <c r="AYA2839" s="653"/>
      <c r="AYB2839" s="653"/>
      <c r="AYC2839" s="653"/>
      <c r="AYD2839" s="653"/>
      <c r="AYE2839" s="653"/>
      <c r="AYF2839" s="653"/>
      <c r="AYG2839" s="653"/>
      <c r="AYH2839" s="653"/>
      <c r="AYI2839" s="653"/>
      <c r="AYJ2839" s="653"/>
      <c r="AYK2839" s="653"/>
      <c r="AYL2839" s="653"/>
      <c r="AYM2839" s="653"/>
      <c r="AYN2839" s="653"/>
      <c r="AYO2839" s="653"/>
      <c r="AYP2839" s="653"/>
      <c r="AYQ2839" s="653"/>
      <c r="AYR2839" s="653"/>
      <c r="AYS2839" s="653"/>
      <c r="AYT2839" s="653"/>
      <c r="AYU2839" s="653"/>
      <c r="AYV2839" s="653"/>
      <c r="AYW2839" s="653"/>
      <c r="AYX2839" s="653"/>
      <c r="AYY2839" s="653"/>
      <c r="AYZ2839" s="653"/>
      <c r="AZA2839" s="653"/>
      <c r="AZB2839" s="653"/>
      <c r="AZC2839" s="653"/>
      <c r="AZD2839" s="653"/>
      <c r="AZE2839" s="653"/>
      <c r="AZF2839" s="653"/>
      <c r="AZG2839" s="653"/>
      <c r="AZH2839" s="653"/>
      <c r="AZI2839" s="653"/>
      <c r="AZJ2839" s="653"/>
      <c r="AZK2839" s="653"/>
      <c r="AZL2839" s="653"/>
      <c r="AZM2839" s="653"/>
      <c r="AZN2839" s="653"/>
      <c r="AZO2839" s="653"/>
      <c r="AZP2839" s="653"/>
      <c r="AZQ2839" s="653"/>
      <c r="AZR2839" s="653"/>
      <c r="AZS2839" s="653"/>
      <c r="AZT2839" s="653"/>
      <c r="AZU2839" s="653"/>
      <c r="AZV2839" s="653"/>
      <c r="AZW2839" s="653"/>
      <c r="AZX2839" s="653"/>
      <c r="AZY2839" s="653"/>
      <c r="AZZ2839" s="653"/>
      <c r="BAA2839" s="653"/>
      <c r="BAB2839" s="653"/>
      <c r="BAC2839" s="653"/>
      <c r="BAD2839" s="653"/>
      <c r="BAE2839" s="653"/>
      <c r="BAF2839" s="653"/>
      <c r="BAG2839" s="653"/>
      <c r="BAH2839" s="653"/>
      <c r="BAI2839" s="653"/>
      <c r="BAJ2839" s="653"/>
      <c r="BAK2839" s="653"/>
      <c r="BAL2839" s="653"/>
      <c r="BAM2839" s="653"/>
      <c r="BAN2839" s="653"/>
      <c r="BAO2839" s="653"/>
      <c r="BAP2839" s="653"/>
      <c r="BAQ2839" s="653"/>
      <c r="BAR2839" s="653"/>
      <c r="BAS2839" s="653"/>
      <c r="BAT2839" s="653"/>
      <c r="BAU2839" s="653"/>
      <c r="BAV2839" s="653"/>
      <c r="BAW2839" s="653"/>
      <c r="BAX2839" s="653"/>
      <c r="BAY2839" s="653"/>
      <c r="BAZ2839" s="653"/>
      <c r="BBA2839" s="653"/>
      <c r="BBB2839" s="653"/>
      <c r="BBC2839" s="653"/>
      <c r="BBD2839" s="653"/>
      <c r="BBE2839" s="653"/>
      <c r="BBF2839" s="653"/>
      <c r="BBG2839" s="653"/>
      <c r="BBH2839" s="653"/>
      <c r="BBI2839" s="653"/>
      <c r="BBJ2839" s="653"/>
      <c r="BBK2839" s="653"/>
      <c r="BBL2839" s="653"/>
      <c r="BBM2839" s="653"/>
      <c r="BBN2839" s="653"/>
      <c r="BBO2839" s="653"/>
      <c r="BBP2839" s="653"/>
      <c r="BBQ2839" s="653"/>
      <c r="BBR2839" s="653"/>
      <c r="BBS2839" s="653"/>
      <c r="BBT2839" s="653"/>
      <c r="BBU2839" s="653"/>
      <c r="BBV2839" s="653"/>
      <c r="BBW2839" s="653"/>
      <c r="BBX2839" s="653"/>
      <c r="BBY2839" s="653"/>
      <c r="BBZ2839" s="653"/>
      <c r="BCA2839" s="653"/>
      <c r="BCB2839" s="653"/>
      <c r="BCC2839" s="653"/>
      <c r="BCD2839" s="653"/>
      <c r="BCE2839" s="653"/>
      <c r="BCF2839" s="653"/>
      <c r="BCG2839" s="653"/>
      <c r="BCH2839" s="653"/>
      <c r="BCI2839" s="653"/>
      <c r="BCJ2839" s="653"/>
      <c r="BCK2839" s="653"/>
      <c r="BCL2839" s="653"/>
      <c r="BCM2839" s="653"/>
      <c r="BCN2839" s="653"/>
      <c r="BCO2839" s="653"/>
      <c r="BCP2839" s="653"/>
      <c r="BCQ2839" s="653"/>
      <c r="BCR2839" s="653"/>
      <c r="BCS2839" s="653"/>
      <c r="BCT2839" s="653"/>
      <c r="BCU2839" s="653"/>
      <c r="BCV2839" s="653"/>
      <c r="BCW2839" s="653"/>
      <c r="BCX2839" s="653"/>
      <c r="BCY2839" s="653"/>
      <c r="BCZ2839" s="653"/>
      <c r="BDA2839" s="653"/>
      <c r="BDB2839" s="653"/>
      <c r="BDC2839" s="653"/>
      <c r="BDD2839" s="653"/>
      <c r="BDE2839" s="653"/>
      <c r="BDF2839" s="653"/>
      <c r="BDG2839" s="653"/>
      <c r="BDH2839" s="653"/>
      <c r="BDI2839" s="653"/>
      <c r="BDJ2839" s="653"/>
      <c r="BDK2839" s="653"/>
      <c r="BDL2839" s="653"/>
      <c r="BDM2839" s="653"/>
      <c r="BDN2839" s="653"/>
      <c r="BDO2839" s="653"/>
      <c r="BDP2839" s="653"/>
      <c r="BDQ2839" s="653"/>
      <c r="BDR2839" s="653"/>
      <c r="BDS2839" s="653"/>
      <c r="BDT2839" s="653"/>
      <c r="BDU2839" s="653"/>
      <c r="BDV2839" s="653"/>
      <c r="BDW2839" s="653"/>
      <c r="BDX2839" s="653"/>
      <c r="BDY2839" s="653"/>
      <c r="BDZ2839" s="653"/>
      <c r="BEA2839" s="653"/>
      <c r="BEB2839" s="653"/>
      <c r="BEC2839" s="653"/>
      <c r="BED2839" s="653"/>
      <c r="BEE2839" s="653"/>
      <c r="BEF2839" s="653"/>
      <c r="BEG2839" s="653"/>
      <c r="BEH2839" s="653"/>
      <c r="BEI2839" s="653"/>
      <c r="BEJ2839" s="653"/>
      <c r="BEK2839" s="653"/>
      <c r="BEL2839" s="653"/>
      <c r="BEM2839" s="653"/>
      <c r="BEN2839" s="653"/>
      <c r="BEO2839" s="653"/>
      <c r="BEP2839" s="653"/>
      <c r="BEQ2839" s="653"/>
      <c r="BER2839" s="653"/>
      <c r="BES2839" s="653"/>
      <c r="BET2839" s="653"/>
      <c r="BEU2839" s="653"/>
      <c r="BEV2839" s="653"/>
      <c r="BEW2839" s="653"/>
      <c r="BEX2839" s="653"/>
      <c r="BEY2839" s="653"/>
      <c r="BEZ2839" s="653"/>
      <c r="BFA2839" s="653"/>
      <c r="BFB2839" s="653"/>
      <c r="BFC2839" s="653"/>
      <c r="BFD2839" s="653"/>
      <c r="BFE2839" s="653"/>
      <c r="BFF2839" s="653"/>
      <c r="BFG2839" s="653"/>
      <c r="BFH2839" s="653"/>
      <c r="BFI2839" s="653"/>
      <c r="BFJ2839" s="653"/>
      <c r="BFK2839" s="653"/>
      <c r="BFL2839" s="653"/>
      <c r="BFM2839" s="653"/>
      <c r="BFN2839" s="653"/>
      <c r="BFO2839" s="653"/>
      <c r="BFP2839" s="653"/>
      <c r="BFQ2839" s="653"/>
      <c r="BFR2839" s="653"/>
      <c r="BFS2839" s="653"/>
      <c r="BFT2839" s="653"/>
      <c r="BFU2839" s="653"/>
      <c r="BFV2839" s="653"/>
      <c r="BFW2839" s="653"/>
      <c r="BFX2839" s="653"/>
      <c r="BFY2839" s="653"/>
      <c r="BFZ2839" s="653"/>
      <c r="BGA2839" s="653"/>
      <c r="BGB2839" s="653"/>
      <c r="BGC2839" s="653"/>
      <c r="BGD2839" s="653"/>
      <c r="BGE2839" s="653"/>
      <c r="BGF2839" s="653"/>
      <c r="BGG2839" s="653"/>
      <c r="BGH2839" s="653"/>
      <c r="BGI2839" s="653"/>
      <c r="BGJ2839" s="653"/>
      <c r="BGK2839" s="653"/>
      <c r="BGL2839" s="653"/>
      <c r="BGM2839" s="653"/>
      <c r="BGN2839" s="653"/>
      <c r="BGO2839" s="653"/>
      <c r="BGP2839" s="653"/>
      <c r="BGQ2839" s="653"/>
      <c r="BGR2839" s="653"/>
      <c r="BGS2839" s="653"/>
      <c r="BGT2839" s="653"/>
      <c r="BGU2839" s="653"/>
      <c r="BGV2839" s="653"/>
      <c r="BGW2839" s="653"/>
      <c r="BGX2839" s="653"/>
      <c r="BGY2839" s="653"/>
      <c r="BGZ2839" s="653"/>
      <c r="BHA2839" s="653"/>
      <c r="BHB2839" s="653"/>
      <c r="BHC2839" s="653"/>
      <c r="BHD2839" s="653"/>
      <c r="BHE2839" s="653"/>
      <c r="BHF2839" s="653"/>
      <c r="BHG2839" s="653"/>
      <c r="BHH2839" s="653"/>
      <c r="BHI2839" s="653"/>
      <c r="BHJ2839" s="653"/>
      <c r="BHK2839" s="653"/>
      <c r="BHL2839" s="653"/>
      <c r="BHM2839" s="653"/>
      <c r="BHN2839" s="653"/>
      <c r="BHO2839" s="653"/>
      <c r="BHP2839" s="653"/>
      <c r="BHQ2839" s="653"/>
      <c r="BHR2839" s="653"/>
      <c r="BHS2839" s="653"/>
      <c r="BHT2839" s="653"/>
      <c r="BHU2839" s="653"/>
      <c r="BHV2839" s="653"/>
      <c r="BHW2839" s="653"/>
      <c r="BHX2839" s="653"/>
      <c r="BHY2839" s="653"/>
      <c r="BHZ2839" s="653"/>
      <c r="BIA2839" s="653"/>
      <c r="BIB2839" s="653"/>
      <c r="BIC2839" s="653"/>
      <c r="BID2839" s="653"/>
      <c r="BIE2839" s="653"/>
      <c r="BIF2839" s="653"/>
      <c r="BIG2839" s="653"/>
      <c r="BIH2839" s="653"/>
      <c r="BII2839" s="653"/>
      <c r="BIJ2839" s="653"/>
      <c r="BIK2839" s="653"/>
      <c r="BIL2839" s="653"/>
      <c r="BIM2839" s="653"/>
      <c r="BIN2839" s="653"/>
      <c r="BIO2839" s="653"/>
      <c r="BIP2839" s="653"/>
      <c r="BIQ2839" s="653"/>
      <c r="BIR2839" s="653"/>
      <c r="BIS2839" s="653"/>
      <c r="BIT2839" s="653"/>
      <c r="BIU2839" s="653"/>
      <c r="BIV2839" s="653"/>
      <c r="BIW2839" s="653"/>
      <c r="BIX2839" s="653"/>
      <c r="BIY2839" s="653"/>
      <c r="BIZ2839" s="653"/>
      <c r="BJA2839" s="653"/>
      <c r="BJB2839" s="653"/>
      <c r="BJC2839" s="653"/>
      <c r="BJD2839" s="653"/>
      <c r="BJE2839" s="653"/>
      <c r="BJF2839" s="653"/>
      <c r="BJG2839" s="653"/>
      <c r="BJH2839" s="653"/>
      <c r="BJI2839" s="653"/>
      <c r="BJJ2839" s="653"/>
      <c r="BJK2839" s="653"/>
      <c r="BJL2839" s="653"/>
      <c r="BJM2839" s="653"/>
      <c r="BJN2839" s="653"/>
      <c r="BJO2839" s="653"/>
      <c r="BJP2839" s="653"/>
      <c r="BJQ2839" s="653"/>
      <c r="BJR2839" s="653"/>
      <c r="BJS2839" s="653"/>
      <c r="BJT2839" s="653"/>
      <c r="BJU2839" s="653"/>
      <c r="BJV2839" s="653"/>
      <c r="BJW2839" s="653"/>
      <c r="BJX2839" s="653"/>
      <c r="BJY2839" s="653"/>
      <c r="BJZ2839" s="653"/>
      <c r="BKA2839" s="653"/>
      <c r="BKB2839" s="653"/>
      <c r="BKC2839" s="653"/>
      <c r="BKD2839" s="653"/>
      <c r="BKE2839" s="653"/>
      <c r="BKF2839" s="653"/>
      <c r="BKG2839" s="653"/>
      <c r="BKH2839" s="653"/>
      <c r="BKI2839" s="653"/>
      <c r="BKJ2839" s="653"/>
      <c r="BKK2839" s="653"/>
      <c r="BKL2839" s="653"/>
      <c r="BKM2839" s="653"/>
      <c r="BKN2839" s="653"/>
      <c r="BKO2839" s="653"/>
      <c r="BKP2839" s="653"/>
      <c r="BKQ2839" s="653"/>
      <c r="BKR2839" s="653"/>
      <c r="BKS2839" s="653"/>
      <c r="BKT2839" s="653"/>
      <c r="BKU2839" s="653"/>
      <c r="BKV2839" s="653"/>
      <c r="BKW2839" s="653"/>
      <c r="BKX2839" s="653"/>
      <c r="BKY2839" s="653"/>
      <c r="BKZ2839" s="653"/>
      <c r="BLA2839" s="653"/>
      <c r="BLB2839" s="653"/>
      <c r="BLC2839" s="653"/>
      <c r="BLD2839" s="653"/>
      <c r="BLE2839" s="653"/>
      <c r="BLF2839" s="653"/>
      <c r="BLG2839" s="653"/>
      <c r="BLH2839" s="653"/>
      <c r="BLI2839" s="653"/>
      <c r="BLJ2839" s="653"/>
      <c r="BLK2839" s="653"/>
      <c r="BLL2839" s="653"/>
      <c r="BLM2839" s="653"/>
      <c r="BLN2839" s="653"/>
      <c r="BLO2839" s="653"/>
      <c r="BLP2839" s="653"/>
      <c r="BLQ2839" s="653"/>
      <c r="BLR2839" s="653"/>
      <c r="BLS2839" s="653"/>
      <c r="BLT2839" s="653"/>
      <c r="BLU2839" s="653"/>
      <c r="BLV2839" s="653"/>
      <c r="BLW2839" s="653"/>
      <c r="BLX2839" s="653"/>
      <c r="BLY2839" s="653"/>
      <c r="BLZ2839" s="653"/>
      <c r="BMA2839" s="653"/>
      <c r="BMB2839" s="653"/>
      <c r="BMC2839" s="653"/>
      <c r="BMD2839" s="653"/>
      <c r="BME2839" s="653"/>
      <c r="BMF2839" s="653"/>
      <c r="BMG2839" s="653"/>
      <c r="BMH2839" s="653"/>
      <c r="BMI2839" s="653"/>
      <c r="BMJ2839" s="653"/>
      <c r="BMK2839" s="653"/>
      <c r="BML2839" s="653"/>
      <c r="BMM2839" s="653"/>
      <c r="BMN2839" s="653"/>
      <c r="BMO2839" s="653"/>
      <c r="BMP2839" s="653"/>
      <c r="BMQ2839" s="653"/>
      <c r="BMR2839" s="653"/>
      <c r="BMS2839" s="653"/>
      <c r="BMT2839" s="653"/>
      <c r="BMU2839" s="653"/>
      <c r="BMV2839" s="653"/>
      <c r="BMW2839" s="653"/>
      <c r="BMX2839" s="653"/>
      <c r="BMY2839" s="653"/>
      <c r="BMZ2839" s="653"/>
      <c r="BNA2839" s="653"/>
      <c r="BNB2839" s="653"/>
      <c r="BNC2839" s="653"/>
      <c r="BND2839" s="653"/>
      <c r="BNE2839" s="653"/>
      <c r="BNF2839" s="653"/>
      <c r="BNG2839" s="653"/>
      <c r="BNH2839" s="653"/>
      <c r="BNI2839" s="653"/>
      <c r="BNJ2839" s="653"/>
      <c r="BNK2839" s="653"/>
      <c r="BNL2839" s="653"/>
      <c r="BNM2839" s="653"/>
      <c r="BNN2839" s="653"/>
      <c r="BNO2839" s="653"/>
      <c r="BNP2839" s="653"/>
      <c r="BNQ2839" s="653"/>
      <c r="BNR2839" s="653"/>
      <c r="BNS2839" s="653"/>
      <c r="BNT2839" s="653"/>
      <c r="BNU2839" s="653"/>
      <c r="BNV2839" s="653"/>
      <c r="BNW2839" s="653"/>
      <c r="BNX2839" s="653"/>
      <c r="BNY2839" s="653"/>
      <c r="BNZ2839" s="653"/>
      <c r="BOA2839" s="653"/>
      <c r="BOB2839" s="653"/>
      <c r="BOC2839" s="653"/>
      <c r="BOD2839" s="653"/>
      <c r="BOE2839" s="653"/>
      <c r="BOF2839" s="653"/>
      <c r="BOG2839" s="653"/>
      <c r="BOH2839" s="653"/>
      <c r="BOI2839" s="653"/>
      <c r="BOJ2839" s="653"/>
      <c r="BOK2839" s="653"/>
      <c r="BOL2839" s="653"/>
      <c r="BOM2839" s="653"/>
      <c r="BON2839" s="653"/>
      <c r="BOO2839" s="653"/>
      <c r="BOP2839" s="653"/>
      <c r="BOQ2839" s="653"/>
      <c r="BOR2839" s="653"/>
      <c r="BOS2839" s="653"/>
      <c r="BOT2839" s="653"/>
      <c r="BOU2839" s="653"/>
      <c r="BOV2839" s="653"/>
      <c r="BOW2839" s="653"/>
      <c r="BOX2839" s="653"/>
      <c r="BOY2839" s="653"/>
      <c r="BOZ2839" s="653"/>
      <c r="BPA2839" s="653"/>
      <c r="BPB2839" s="653"/>
      <c r="BPC2839" s="653"/>
      <c r="BPD2839" s="653"/>
      <c r="BPE2839" s="653"/>
      <c r="BPF2839" s="653"/>
      <c r="BPG2839" s="653"/>
      <c r="BPH2839" s="653"/>
      <c r="BPI2839" s="653"/>
      <c r="BPJ2839" s="653"/>
      <c r="BPK2839" s="653"/>
      <c r="BPL2839" s="653"/>
      <c r="BPM2839" s="653"/>
      <c r="BPN2839" s="653"/>
      <c r="BPO2839" s="653"/>
      <c r="BPP2839" s="653"/>
      <c r="BPQ2839" s="653"/>
      <c r="BPR2839" s="653"/>
      <c r="BPS2839" s="653"/>
      <c r="BPT2839" s="653"/>
      <c r="BPU2839" s="653"/>
      <c r="BPV2839" s="653"/>
      <c r="BPW2839" s="653"/>
      <c r="BPX2839" s="653"/>
      <c r="BPY2839" s="653"/>
      <c r="BPZ2839" s="653"/>
      <c r="BQA2839" s="653"/>
      <c r="BQB2839" s="653"/>
      <c r="BQC2839" s="653"/>
      <c r="BQD2839" s="653"/>
      <c r="BQE2839" s="653"/>
      <c r="BQF2839" s="653"/>
      <c r="BQG2839" s="653"/>
      <c r="BQH2839" s="653"/>
      <c r="BQI2839" s="653"/>
      <c r="BQJ2839" s="653"/>
      <c r="BQK2839" s="653"/>
      <c r="BQL2839" s="653"/>
      <c r="BQM2839" s="653"/>
      <c r="BQN2839" s="653"/>
      <c r="BQO2839" s="653"/>
      <c r="BQP2839" s="653"/>
      <c r="BQQ2839" s="653"/>
      <c r="BQR2839" s="653"/>
      <c r="BQS2839" s="653"/>
      <c r="BQT2839" s="653"/>
      <c r="BQU2839" s="653"/>
      <c r="BQV2839" s="653"/>
      <c r="BQW2839" s="653"/>
      <c r="BQX2839" s="653"/>
      <c r="BQY2839" s="653"/>
      <c r="BQZ2839" s="653"/>
      <c r="BRA2839" s="653"/>
      <c r="BRB2839" s="653"/>
      <c r="BRC2839" s="653"/>
      <c r="BRD2839" s="653"/>
      <c r="BRE2839" s="653"/>
      <c r="BRF2839" s="653"/>
      <c r="BRG2839" s="653"/>
      <c r="BRH2839" s="653"/>
      <c r="BRI2839" s="653"/>
      <c r="BRJ2839" s="653"/>
      <c r="BRK2839" s="653"/>
      <c r="BRL2839" s="653"/>
      <c r="BRM2839" s="653"/>
      <c r="BRN2839" s="653"/>
      <c r="BRO2839" s="653"/>
      <c r="BRP2839" s="653"/>
      <c r="BRQ2839" s="653"/>
      <c r="BRR2839" s="653"/>
      <c r="BRS2839" s="653"/>
      <c r="BRT2839" s="653"/>
      <c r="BRU2839" s="653"/>
      <c r="BRV2839" s="653"/>
      <c r="BRW2839" s="653"/>
      <c r="BRX2839" s="653"/>
      <c r="BRY2839" s="653"/>
      <c r="BRZ2839" s="653"/>
      <c r="BSA2839" s="653"/>
      <c r="BSB2839" s="653"/>
      <c r="BSC2839" s="653"/>
      <c r="BSD2839" s="653"/>
      <c r="BSE2839" s="653"/>
      <c r="BSF2839" s="653"/>
      <c r="BSG2839" s="653"/>
      <c r="BSH2839" s="653"/>
      <c r="BSI2839" s="653"/>
      <c r="BSJ2839" s="653"/>
      <c r="BSK2839" s="653"/>
      <c r="BSL2839" s="653"/>
      <c r="BSM2839" s="653"/>
      <c r="BSN2839" s="653"/>
      <c r="BSO2839" s="653"/>
      <c r="BSP2839" s="653"/>
      <c r="BSQ2839" s="653"/>
      <c r="BSR2839" s="653"/>
      <c r="BSS2839" s="653"/>
      <c r="BST2839" s="653"/>
      <c r="BSU2839" s="653"/>
      <c r="BSV2839" s="653"/>
      <c r="BSW2839" s="653"/>
      <c r="BSX2839" s="653"/>
      <c r="BSY2839" s="653"/>
      <c r="BSZ2839" s="653"/>
      <c r="BTA2839" s="653"/>
      <c r="BTB2839" s="653"/>
      <c r="BTC2839" s="653"/>
      <c r="BTD2839" s="653"/>
      <c r="BTE2839" s="653"/>
      <c r="BTF2839" s="653"/>
      <c r="BTG2839" s="653"/>
      <c r="BTH2839" s="653"/>
      <c r="BTI2839" s="653"/>
      <c r="BTJ2839" s="653"/>
      <c r="BTK2839" s="653"/>
      <c r="BTL2839" s="653"/>
      <c r="BTM2839" s="653"/>
      <c r="BTN2839" s="653"/>
      <c r="BTO2839" s="653"/>
      <c r="BTP2839" s="653"/>
      <c r="BTQ2839" s="653"/>
      <c r="BTR2839" s="653"/>
      <c r="BTS2839" s="653"/>
      <c r="BTT2839" s="653"/>
      <c r="BTU2839" s="653"/>
      <c r="BTV2839" s="653"/>
      <c r="BTW2839" s="653"/>
      <c r="BTX2839" s="653"/>
      <c r="BTY2839" s="653"/>
      <c r="BTZ2839" s="653"/>
      <c r="BUA2839" s="653"/>
      <c r="BUB2839" s="653"/>
      <c r="BUC2839" s="653"/>
      <c r="BUD2839" s="653"/>
      <c r="BUE2839" s="653"/>
      <c r="BUF2839" s="653"/>
      <c r="BUG2839" s="653"/>
      <c r="BUH2839" s="653"/>
      <c r="BUI2839" s="653"/>
      <c r="BUJ2839" s="653"/>
      <c r="BUK2839" s="653"/>
      <c r="BUL2839" s="653"/>
      <c r="BUM2839" s="653"/>
      <c r="BUN2839" s="653"/>
      <c r="BUO2839" s="653"/>
      <c r="BUP2839" s="653"/>
      <c r="BUQ2839" s="653"/>
      <c r="BUR2839" s="653"/>
      <c r="BUS2839" s="653"/>
      <c r="BUT2839" s="653"/>
      <c r="BUU2839" s="653"/>
      <c r="BUV2839" s="653"/>
      <c r="BUW2839" s="653"/>
      <c r="BUX2839" s="653"/>
      <c r="BUY2839" s="653"/>
      <c r="BUZ2839" s="653"/>
      <c r="BVA2839" s="653"/>
      <c r="BVB2839" s="653"/>
      <c r="BVC2839" s="653"/>
      <c r="BVD2839" s="653"/>
      <c r="BVE2839" s="653"/>
      <c r="BVF2839" s="653"/>
      <c r="BVG2839" s="653"/>
      <c r="BVH2839" s="653"/>
      <c r="BVI2839" s="653"/>
      <c r="BVJ2839" s="653"/>
      <c r="BVK2839" s="653"/>
      <c r="BVL2839" s="653"/>
      <c r="BVM2839" s="653"/>
      <c r="BVN2839" s="653"/>
      <c r="BVO2839" s="653"/>
      <c r="BVP2839" s="653"/>
      <c r="BVQ2839" s="653"/>
      <c r="BVR2839" s="653"/>
      <c r="BVS2839" s="653"/>
      <c r="BVT2839" s="653"/>
      <c r="BVU2839" s="653"/>
      <c r="BVV2839" s="653"/>
      <c r="BVW2839" s="653"/>
      <c r="BVX2839" s="653"/>
      <c r="BVY2839" s="653"/>
      <c r="BVZ2839" s="653"/>
      <c r="BWA2839" s="653"/>
      <c r="BWB2839" s="653"/>
      <c r="BWC2839" s="653"/>
      <c r="BWD2839" s="653"/>
      <c r="BWE2839" s="653"/>
      <c r="BWF2839" s="653"/>
      <c r="BWG2839" s="653"/>
      <c r="BWH2839" s="653"/>
      <c r="BWI2839" s="653"/>
      <c r="BWJ2839" s="653"/>
      <c r="BWK2839" s="653"/>
      <c r="BWL2839" s="653"/>
      <c r="BWM2839" s="653"/>
      <c r="BWN2839" s="653"/>
      <c r="BWO2839" s="653"/>
      <c r="BWP2839" s="653"/>
      <c r="BWQ2839" s="653"/>
      <c r="BWR2839" s="653"/>
      <c r="BWS2839" s="653"/>
      <c r="BWT2839" s="653"/>
      <c r="BWU2839" s="653"/>
      <c r="BWV2839" s="653"/>
      <c r="BWW2839" s="653"/>
      <c r="BWX2839" s="653"/>
      <c r="BWY2839" s="653"/>
      <c r="BWZ2839" s="653"/>
      <c r="BXA2839" s="653"/>
      <c r="BXB2839" s="653"/>
      <c r="BXC2839" s="653"/>
      <c r="BXD2839" s="653"/>
      <c r="BXE2839" s="653"/>
      <c r="BXF2839" s="653"/>
      <c r="BXG2839" s="653"/>
      <c r="BXH2839" s="653"/>
      <c r="BXI2839" s="653"/>
      <c r="BXJ2839" s="653"/>
      <c r="BXK2839" s="653"/>
      <c r="BXL2839" s="653"/>
      <c r="BXM2839" s="653"/>
      <c r="BXN2839" s="653"/>
      <c r="BXO2839" s="653"/>
      <c r="BXP2839" s="653"/>
      <c r="BXQ2839" s="653"/>
      <c r="BXR2839" s="653"/>
      <c r="BXS2839" s="653"/>
      <c r="BXT2839" s="653"/>
      <c r="BXU2839" s="653"/>
      <c r="BXV2839" s="653"/>
      <c r="BXW2839" s="653"/>
      <c r="BXX2839" s="653"/>
      <c r="BXY2839" s="653"/>
      <c r="BXZ2839" s="653"/>
      <c r="BYA2839" s="653"/>
      <c r="BYB2839" s="653"/>
      <c r="BYC2839" s="653"/>
      <c r="BYD2839" s="653"/>
      <c r="BYE2839" s="653"/>
      <c r="BYF2839" s="653"/>
      <c r="BYG2839" s="653"/>
      <c r="BYH2839" s="653"/>
      <c r="BYI2839" s="653"/>
      <c r="BYJ2839" s="653"/>
      <c r="BYK2839" s="653"/>
      <c r="BYL2839" s="653"/>
      <c r="BYM2839" s="653"/>
      <c r="BYN2839" s="653"/>
      <c r="BYO2839" s="653"/>
      <c r="BYP2839" s="653"/>
      <c r="BYQ2839" s="653"/>
      <c r="BYR2839" s="653"/>
      <c r="BYS2839" s="653"/>
      <c r="BYT2839" s="653"/>
      <c r="BYU2839" s="653"/>
      <c r="BYV2839" s="653"/>
      <c r="BYW2839" s="653"/>
      <c r="BYX2839" s="653"/>
      <c r="BYY2839" s="653"/>
      <c r="BYZ2839" s="653"/>
      <c r="BZA2839" s="653"/>
      <c r="BZB2839" s="653"/>
      <c r="BZC2839" s="653"/>
      <c r="BZD2839" s="653"/>
      <c r="BZE2839" s="653"/>
      <c r="BZF2839" s="653"/>
      <c r="BZG2839" s="653"/>
      <c r="BZH2839" s="653"/>
      <c r="BZI2839" s="653"/>
      <c r="BZJ2839" s="653"/>
      <c r="BZK2839" s="653"/>
      <c r="BZL2839" s="653"/>
      <c r="BZM2839" s="653"/>
      <c r="BZN2839" s="653"/>
      <c r="BZO2839" s="653"/>
      <c r="BZP2839" s="653"/>
      <c r="BZQ2839" s="653"/>
      <c r="BZR2839" s="653"/>
      <c r="BZS2839" s="653"/>
      <c r="BZT2839" s="653"/>
      <c r="BZU2839" s="653"/>
      <c r="BZV2839" s="653"/>
      <c r="BZW2839" s="653"/>
      <c r="BZX2839" s="653"/>
      <c r="BZY2839" s="653"/>
      <c r="BZZ2839" s="653"/>
      <c r="CAA2839" s="653"/>
      <c r="CAB2839" s="653"/>
      <c r="CAC2839" s="653"/>
      <c r="CAD2839" s="653"/>
      <c r="CAE2839" s="653"/>
      <c r="CAF2839" s="653"/>
      <c r="CAG2839" s="653"/>
      <c r="CAH2839" s="653"/>
      <c r="CAI2839" s="653"/>
      <c r="CAJ2839" s="653"/>
      <c r="CAK2839" s="653"/>
      <c r="CAL2839" s="653"/>
      <c r="CAM2839" s="653"/>
      <c r="CAN2839" s="653"/>
      <c r="CAO2839" s="653"/>
      <c r="CAP2839" s="653"/>
      <c r="CAQ2839" s="653"/>
      <c r="CAR2839" s="653"/>
      <c r="CAS2839" s="653"/>
      <c r="CAT2839" s="653"/>
      <c r="CAU2839" s="653"/>
      <c r="CAV2839" s="653"/>
      <c r="CAW2839" s="653"/>
      <c r="CAX2839" s="653"/>
      <c r="CAY2839" s="653"/>
      <c r="CAZ2839" s="653"/>
      <c r="CBA2839" s="653"/>
      <c r="CBB2839" s="653"/>
      <c r="CBC2839" s="653"/>
      <c r="CBD2839" s="653"/>
      <c r="CBE2839" s="653"/>
      <c r="CBF2839" s="653"/>
      <c r="CBG2839" s="653"/>
      <c r="CBH2839" s="653"/>
      <c r="CBI2839" s="653"/>
      <c r="CBJ2839" s="653"/>
      <c r="CBK2839" s="653"/>
      <c r="CBL2839" s="653"/>
      <c r="CBM2839" s="653"/>
      <c r="CBN2839" s="653"/>
      <c r="CBO2839" s="653"/>
      <c r="CBP2839" s="653"/>
      <c r="CBQ2839" s="653"/>
      <c r="CBR2839" s="653"/>
      <c r="CBS2839" s="653"/>
      <c r="CBT2839" s="653"/>
      <c r="CBU2839" s="653"/>
      <c r="CBV2839" s="653"/>
      <c r="CBW2839" s="653"/>
      <c r="CBX2839" s="653"/>
      <c r="CBY2839" s="653"/>
      <c r="CBZ2839" s="653"/>
      <c r="CCA2839" s="653"/>
      <c r="CCB2839" s="653"/>
      <c r="CCC2839" s="653"/>
      <c r="CCD2839" s="653"/>
      <c r="CCE2839" s="653"/>
      <c r="CCF2839" s="653"/>
      <c r="CCG2839" s="653"/>
      <c r="CCH2839" s="653"/>
      <c r="CCI2839" s="653"/>
      <c r="CCJ2839" s="653"/>
      <c r="CCK2839" s="653"/>
      <c r="CCL2839" s="653"/>
      <c r="CCM2839" s="653"/>
      <c r="CCN2839" s="653"/>
      <c r="CCO2839" s="653"/>
      <c r="CCP2839" s="653"/>
      <c r="CCQ2839" s="653"/>
      <c r="CCR2839" s="653"/>
      <c r="CCS2839" s="653"/>
      <c r="CCT2839" s="653"/>
      <c r="CCU2839" s="653"/>
      <c r="CCV2839" s="653"/>
      <c r="CCW2839" s="653"/>
      <c r="CCX2839" s="653"/>
      <c r="CCY2839" s="653"/>
      <c r="CCZ2839" s="653"/>
      <c r="CDA2839" s="653"/>
      <c r="CDB2839" s="653"/>
      <c r="CDC2839" s="653"/>
      <c r="CDD2839" s="653"/>
      <c r="CDE2839" s="653"/>
      <c r="CDF2839" s="653"/>
      <c r="CDG2839" s="653"/>
      <c r="CDH2839" s="653"/>
      <c r="CDI2839" s="653"/>
      <c r="CDJ2839" s="653"/>
      <c r="CDK2839" s="653"/>
      <c r="CDL2839" s="653"/>
      <c r="CDM2839" s="653"/>
      <c r="CDN2839" s="653"/>
      <c r="CDO2839" s="653"/>
      <c r="CDP2839" s="653"/>
      <c r="CDQ2839" s="653"/>
      <c r="CDR2839" s="653"/>
      <c r="CDS2839" s="653"/>
      <c r="CDT2839" s="653"/>
      <c r="CDU2839" s="653"/>
      <c r="CDV2839" s="653"/>
      <c r="CDW2839" s="653"/>
      <c r="CDX2839" s="653"/>
      <c r="CDY2839" s="653"/>
      <c r="CDZ2839" s="653"/>
      <c r="CEA2839" s="653"/>
      <c r="CEB2839" s="653"/>
      <c r="CEC2839" s="653"/>
      <c r="CED2839" s="653"/>
      <c r="CEE2839" s="653"/>
      <c r="CEF2839" s="653"/>
      <c r="CEG2839" s="653"/>
      <c r="CEH2839" s="653"/>
      <c r="CEI2839" s="653"/>
      <c r="CEJ2839" s="653"/>
      <c r="CEK2839" s="653"/>
      <c r="CEL2839" s="653"/>
      <c r="CEM2839" s="653"/>
      <c r="CEN2839" s="653"/>
      <c r="CEO2839" s="653"/>
      <c r="CEP2839" s="653"/>
      <c r="CEQ2839" s="653"/>
      <c r="CER2839" s="653"/>
      <c r="CES2839" s="653"/>
      <c r="CET2839" s="653"/>
      <c r="CEU2839" s="653"/>
      <c r="CEV2839" s="653"/>
      <c r="CEW2839" s="653"/>
      <c r="CEX2839" s="653"/>
      <c r="CEY2839" s="653"/>
      <c r="CEZ2839" s="653"/>
      <c r="CFA2839" s="653"/>
      <c r="CFB2839" s="653"/>
      <c r="CFC2839" s="653"/>
      <c r="CFD2839" s="653"/>
      <c r="CFE2839" s="653"/>
      <c r="CFF2839" s="653"/>
      <c r="CFG2839" s="653"/>
      <c r="CFH2839" s="653"/>
      <c r="CFI2839" s="653"/>
      <c r="CFJ2839" s="653"/>
      <c r="CFK2839" s="653"/>
      <c r="CFL2839" s="653"/>
      <c r="CFM2839" s="653"/>
      <c r="CFN2839" s="653"/>
      <c r="CFO2839" s="653"/>
      <c r="CFP2839" s="653"/>
      <c r="CFQ2839" s="653"/>
      <c r="CFR2839" s="653"/>
      <c r="CFS2839" s="653"/>
      <c r="CFT2839" s="653"/>
      <c r="CFU2839" s="653"/>
      <c r="CFV2839" s="653"/>
      <c r="CFW2839" s="653"/>
      <c r="CFX2839" s="653"/>
      <c r="CFY2839" s="653"/>
      <c r="CFZ2839" s="653"/>
      <c r="CGA2839" s="653"/>
      <c r="CGB2839" s="653"/>
      <c r="CGC2839" s="653"/>
      <c r="CGD2839" s="653"/>
      <c r="CGE2839" s="653"/>
      <c r="CGF2839" s="653"/>
      <c r="CGG2839" s="653"/>
      <c r="CGH2839" s="653"/>
      <c r="CGI2839" s="653"/>
      <c r="CGJ2839" s="653"/>
      <c r="CGK2839" s="653"/>
      <c r="CGL2839" s="653"/>
      <c r="CGM2839" s="653"/>
      <c r="CGN2839" s="653"/>
      <c r="CGO2839" s="653"/>
      <c r="CGP2839" s="653"/>
      <c r="CGQ2839" s="653"/>
      <c r="CGR2839" s="653"/>
      <c r="CGS2839" s="653"/>
      <c r="CGT2839" s="653"/>
      <c r="CGU2839" s="653"/>
      <c r="CGV2839" s="653"/>
      <c r="CGW2839" s="653"/>
      <c r="CGX2839" s="653"/>
      <c r="CGY2839" s="653"/>
      <c r="CGZ2839" s="653"/>
      <c r="CHA2839" s="653"/>
      <c r="CHB2839" s="653"/>
      <c r="CHC2839" s="653"/>
      <c r="CHD2839" s="653"/>
      <c r="CHE2839" s="653"/>
      <c r="CHF2839" s="653"/>
      <c r="CHG2839" s="653"/>
      <c r="CHH2839" s="653"/>
      <c r="CHI2839" s="653"/>
      <c r="CHJ2839" s="653"/>
      <c r="CHK2839" s="653"/>
      <c r="CHL2839" s="653"/>
      <c r="CHM2839" s="653"/>
      <c r="CHN2839" s="653"/>
      <c r="CHO2839" s="653"/>
      <c r="CHP2839" s="653"/>
      <c r="CHQ2839" s="653"/>
      <c r="CHR2839" s="653"/>
      <c r="CHS2839" s="653"/>
      <c r="CHT2839" s="653"/>
      <c r="CHU2839" s="653"/>
      <c r="CHV2839" s="653"/>
      <c r="CHW2839" s="653"/>
      <c r="CHX2839" s="653"/>
      <c r="CHY2839" s="653"/>
      <c r="CHZ2839" s="653"/>
      <c r="CIA2839" s="653"/>
      <c r="CIB2839" s="653"/>
      <c r="CIC2839" s="653"/>
      <c r="CID2839" s="653"/>
      <c r="CIE2839" s="653"/>
      <c r="CIF2839" s="653"/>
      <c r="CIG2839" s="653"/>
      <c r="CIH2839" s="653"/>
      <c r="CII2839" s="653"/>
      <c r="CIJ2839" s="653"/>
      <c r="CIK2839" s="653"/>
      <c r="CIL2839" s="653"/>
      <c r="CIM2839" s="653"/>
      <c r="CIN2839" s="653"/>
      <c r="CIO2839" s="653"/>
      <c r="CIP2839" s="653"/>
      <c r="CIQ2839" s="653"/>
      <c r="CIR2839" s="653"/>
      <c r="CIS2839" s="653"/>
      <c r="CIT2839" s="653"/>
      <c r="CIU2839" s="653"/>
      <c r="CIV2839" s="653"/>
      <c r="CIW2839" s="653"/>
      <c r="CIX2839" s="653"/>
      <c r="CIY2839" s="653"/>
      <c r="CIZ2839" s="653"/>
      <c r="CJA2839" s="653"/>
      <c r="CJB2839" s="653"/>
      <c r="CJC2839" s="653"/>
      <c r="CJD2839" s="653"/>
      <c r="CJE2839" s="653"/>
      <c r="CJF2839" s="653"/>
      <c r="CJG2839" s="653"/>
      <c r="CJH2839" s="653"/>
      <c r="CJI2839" s="653"/>
      <c r="CJJ2839" s="653"/>
      <c r="CJK2839" s="653"/>
      <c r="CJL2839" s="653"/>
      <c r="CJM2839" s="653"/>
      <c r="CJN2839" s="653"/>
      <c r="CJO2839" s="653"/>
      <c r="CJP2839" s="653"/>
      <c r="CJQ2839" s="653"/>
      <c r="CJR2839" s="653"/>
      <c r="CJS2839" s="653"/>
      <c r="CJT2839" s="653"/>
      <c r="CJU2839" s="653"/>
      <c r="CJV2839" s="653"/>
      <c r="CJW2839" s="653"/>
      <c r="CJX2839" s="653"/>
      <c r="CJY2839" s="653"/>
      <c r="CJZ2839" s="653"/>
      <c r="CKA2839" s="653"/>
      <c r="CKB2839" s="653"/>
      <c r="CKC2839" s="653"/>
      <c r="CKD2839" s="653"/>
      <c r="CKE2839" s="653"/>
      <c r="CKF2839" s="653"/>
      <c r="CKG2839" s="653"/>
      <c r="CKH2839" s="653"/>
      <c r="CKI2839" s="653"/>
      <c r="CKJ2839" s="653"/>
      <c r="CKK2839" s="653"/>
      <c r="CKL2839" s="653"/>
      <c r="CKM2839" s="653"/>
      <c r="CKN2839" s="653"/>
      <c r="CKO2839" s="653"/>
      <c r="CKP2839" s="653"/>
      <c r="CKQ2839" s="653"/>
      <c r="CKR2839" s="653"/>
      <c r="CKS2839" s="653"/>
      <c r="CKT2839" s="653"/>
      <c r="CKU2839" s="653"/>
      <c r="CKV2839" s="653"/>
      <c r="CKW2839" s="653"/>
      <c r="CKX2839" s="653"/>
      <c r="CKY2839" s="653"/>
      <c r="CKZ2839" s="653"/>
      <c r="CLA2839" s="653"/>
      <c r="CLB2839" s="653"/>
      <c r="CLC2839" s="653"/>
      <c r="CLD2839" s="653"/>
      <c r="CLE2839" s="653"/>
      <c r="CLF2839" s="653"/>
      <c r="CLG2839" s="653"/>
      <c r="CLH2839" s="653"/>
      <c r="CLI2839" s="653"/>
      <c r="CLJ2839" s="653"/>
      <c r="CLK2839" s="653"/>
      <c r="CLL2839" s="653"/>
      <c r="CLM2839" s="653"/>
      <c r="CLN2839" s="653"/>
      <c r="CLO2839" s="653"/>
      <c r="CLP2839" s="653"/>
      <c r="CLQ2839" s="653"/>
      <c r="CLR2839" s="653"/>
      <c r="CLS2839" s="653"/>
      <c r="CLT2839" s="653"/>
      <c r="CLU2839" s="653"/>
      <c r="CLV2839" s="653"/>
      <c r="CLW2839" s="653"/>
      <c r="CLX2839" s="653"/>
      <c r="CLY2839" s="653"/>
      <c r="CLZ2839" s="653"/>
      <c r="CMA2839" s="653"/>
      <c r="CMB2839" s="653"/>
      <c r="CMC2839" s="653"/>
      <c r="CMD2839" s="653"/>
      <c r="CME2839" s="653"/>
      <c r="CMF2839" s="653"/>
      <c r="CMG2839" s="653"/>
      <c r="CMH2839" s="653"/>
      <c r="CMI2839" s="653"/>
      <c r="CMJ2839" s="653"/>
      <c r="CMK2839" s="653"/>
      <c r="CML2839" s="653"/>
      <c r="CMM2839" s="653"/>
      <c r="CMN2839" s="653"/>
      <c r="CMO2839" s="653"/>
      <c r="CMP2839" s="653"/>
      <c r="CMQ2839" s="653"/>
      <c r="CMR2839" s="653"/>
      <c r="CMS2839" s="653"/>
      <c r="CMT2839" s="653"/>
      <c r="CMU2839" s="653"/>
      <c r="CMV2839" s="653"/>
      <c r="CMW2839" s="653"/>
      <c r="CMX2839" s="653"/>
      <c r="CMY2839" s="653"/>
      <c r="CMZ2839" s="653"/>
      <c r="CNA2839" s="653"/>
      <c r="CNB2839" s="653"/>
      <c r="CNC2839" s="653"/>
      <c r="CND2839" s="653"/>
      <c r="CNE2839" s="653"/>
      <c r="CNF2839" s="653"/>
      <c r="CNG2839" s="653"/>
      <c r="CNH2839" s="653"/>
      <c r="CNI2839" s="653"/>
      <c r="CNJ2839" s="653"/>
      <c r="CNK2839" s="653"/>
      <c r="CNL2839" s="653"/>
      <c r="CNM2839" s="653"/>
      <c r="CNN2839" s="653"/>
      <c r="CNO2839" s="653"/>
      <c r="CNP2839" s="653"/>
      <c r="CNQ2839" s="653"/>
      <c r="CNR2839" s="653"/>
      <c r="CNS2839" s="653"/>
      <c r="CNT2839" s="653"/>
      <c r="CNU2839" s="653"/>
      <c r="CNV2839" s="653"/>
      <c r="CNW2839" s="653"/>
      <c r="CNX2839" s="653"/>
      <c r="CNY2839" s="653"/>
      <c r="CNZ2839" s="653"/>
      <c r="COA2839" s="653"/>
      <c r="COB2839" s="653"/>
      <c r="COC2839" s="653"/>
      <c r="COD2839" s="653"/>
      <c r="COE2839" s="653"/>
      <c r="COF2839" s="653"/>
      <c r="COG2839" s="653"/>
      <c r="COH2839" s="653"/>
      <c r="COI2839" s="653"/>
      <c r="COJ2839" s="653"/>
      <c r="COK2839" s="653"/>
      <c r="COL2839" s="653"/>
      <c r="COM2839" s="653"/>
      <c r="CON2839" s="653"/>
      <c r="COO2839" s="653"/>
      <c r="COP2839" s="653"/>
      <c r="COQ2839" s="653"/>
      <c r="COR2839" s="653"/>
      <c r="COS2839" s="653"/>
      <c r="COT2839" s="653"/>
      <c r="COU2839" s="653"/>
      <c r="COV2839" s="653"/>
      <c r="COW2839" s="653"/>
      <c r="COX2839" s="653"/>
      <c r="COY2839" s="653"/>
      <c r="COZ2839" s="653"/>
      <c r="CPA2839" s="653"/>
      <c r="CPB2839" s="653"/>
      <c r="CPC2839" s="653"/>
      <c r="CPD2839" s="653"/>
      <c r="CPE2839" s="653"/>
      <c r="CPF2839" s="653"/>
      <c r="CPG2839" s="653"/>
      <c r="CPH2839" s="653"/>
      <c r="CPI2839" s="653"/>
      <c r="CPJ2839" s="653"/>
      <c r="CPK2839" s="653"/>
      <c r="CPL2839" s="653"/>
      <c r="CPM2839" s="653"/>
      <c r="CPN2839" s="653"/>
      <c r="CPO2839" s="653"/>
      <c r="CPP2839" s="653"/>
      <c r="CPQ2839" s="653"/>
      <c r="CPR2839" s="653"/>
      <c r="CPS2839" s="653"/>
      <c r="CPT2839" s="653"/>
      <c r="CPU2839" s="653"/>
      <c r="CPV2839" s="653"/>
      <c r="CPW2839" s="653"/>
      <c r="CPX2839" s="653"/>
      <c r="CPY2839" s="653"/>
      <c r="CPZ2839" s="653"/>
      <c r="CQA2839" s="653"/>
      <c r="CQB2839" s="653"/>
      <c r="CQC2839" s="653"/>
      <c r="CQD2839" s="653"/>
      <c r="CQE2839" s="653"/>
      <c r="CQF2839" s="653"/>
      <c r="CQG2839" s="653"/>
      <c r="CQH2839" s="653"/>
      <c r="CQI2839" s="653"/>
      <c r="CQJ2839" s="653"/>
      <c r="CQK2839" s="653"/>
      <c r="CQL2839" s="653"/>
      <c r="CQM2839" s="653"/>
      <c r="CQN2839" s="653"/>
      <c r="CQO2839" s="653"/>
      <c r="CQP2839" s="653"/>
      <c r="CQQ2839" s="653"/>
      <c r="CQR2839" s="653"/>
      <c r="CQS2839" s="653"/>
      <c r="CQT2839" s="653"/>
      <c r="CQU2839" s="653"/>
      <c r="CQV2839" s="653"/>
      <c r="CQW2839" s="653"/>
      <c r="CQX2839" s="653"/>
      <c r="CQY2839" s="653"/>
      <c r="CQZ2839" s="653"/>
      <c r="CRA2839" s="653"/>
      <c r="CRB2839" s="653"/>
      <c r="CRC2839" s="653"/>
      <c r="CRD2839" s="653"/>
      <c r="CRE2839" s="653"/>
      <c r="CRF2839" s="653"/>
      <c r="CRG2839" s="653"/>
      <c r="CRH2839" s="653"/>
      <c r="CRI2839" s="653"/>
      <c r="CRJ2839" s="653"/>
      <c r="CRK2839" s="653"/>
      <c r="CRL2839" s="653"/>
      <c r="CRM2839" s="653"/>
      <c r="CRN2839" s="653"/>
      <c r="CRO2839" s="653"/>
      <c r="CRP2839" s="653"/>
      <c r="CRQ2839" s="653"/>
      <c r="CRR2839" s="653"/>
      <c r="CRS2839" s="653"/>
      <c r="CRT2839" s="653"/>
      <c r="CRU2839" s="653"/>
      <c r="CRV2839" s="653"/>
      <c r="CRW2839" s="653"/>
      <c r="CRX2839" s="653"/>
      <c r="CRY2839" s="653"/>
      <c r="CRZ2839" s="653"/>
      <c r="CSA2839" s="653"/>
      <c r="CSB2839" s="653"/>
      <c r="CSC2839" s="653"/>
      <c r="CSD2839" s="653"/>
      <c r="CSE2839" s="653"/>
      <c r="CSF2839" s="653"/>
      <c r="CSG2839" s="653"/>
      <c r="CSH2839" s="653"/>
      <c r="CSI2839" s="653"/>
      <c r="CSJ2839" s="653"/>
      <c r="CSK2839" s="653"/>
      <c r="CSL2839" s="653"/>
      <c r="CSM2839" s="653"/>
      <c r="CSN2839" s="653"/>
      <c r="CSO2839" s="653"/>
      <c r="CSP2839" s="653"/>
      <c r="CSQ2839" s="653"/>
      <c r="CSR2839" s="653"/>
      <c r="CSS2839" s="653"/>
      <c r="CST2839" s="653"/>
      <c r="CSU2839" s="653"/>
      <c r="CSV2839" s="653"/>
      <c r="CSW2839" s="653"/>
      <c r="CSX2839" s="653"/>
      <c r="CSY2839" s="653"/>
      <c r="CSZ2839" s="653"/>
      <c r="CTA2839" s="653"/>
      <c r="CTB2839" s="653"/>
      <c r="CTC2839" s="653"/>
      <c r="CTD2839" s="653"/>
      <c r="CTE2839" s="653"/>
      <c r="CTF2839" s="653"/>
      <c r="CTG2839" s="653"/>
      <c r="CTH2839" s="653"/>
      <c r="CTI2839" s="653"/>
      <c r="CTJ2839" s="653"/>
      <c r="CTK2839" s="653"/>
      <c r="CTL2839" s="653"/>
      <c r="CTM2839" s="653"/>
      <c r="CTN2839" s="653"/>
      <c r="CTO2839" s="653"/>
      <c r="CTP2839" s="653"/>
      <c r="CTQ2839" s="653"/>
      <c r="CTR2839" s="653"/>
      <c r="CTS2839" s="653"/>
      <c r="CTT2839" s="653"/>
      <c r="CTU2839" s="653"/>
      <c r="CTV2839" s="653"/>
      <c r="CTW2839" s="653"/>
      <c r="CTX2839" s="653"/>
      <c r="CTY2839" s="653"/>
      <c r="CTZ2839" s="653"/>
      <c r="CUA2839" s="653"/>
      <c r="CUB2839" s="653"/>
      <c r="CUC2839" s="653"/>
      <c r="CUD2839" s="653"/>
      <c r="CUE2839" s="653"/>
      <c r="CUF2839" s="653"/>
      <c r="CUG2839" s="653"/>
      <c r="CUH2839" s="653"/>
      <c r="CUI2839" s="653"/>
      <c r="CUJ2839" s="653"/>
      <c r="CUK2839" s="653"/>
      <c r="CUL2839" s="653"/>
      <c r="CUM2839" s="653"/>
      <c r="CUN2839" s="653"/>
      <c r="CUO2839" s="653"/>
      <c r="CUP2839" s="653"/>
      <c r="CUQ2839" s="653"/>
      <c r="CUR2839" s="653"/>
      <c r="CUS2839" s="653"/>
      <c r="CUT2839" s="653"/>
      <c r="CUU2839" s="653"/>
      <c r="CUV2839" s="653"/>
      <c r="CUW2839" s="653"/>
      <c r="CUX2839" s="653"/>
      <c r="CUY2839" s="653"/>
      <c r="CUZ2839" s="653"/>
      <c r="CVA2839" s="653"/>
      <c r="CVB2839" s="653"/>
      <c r="CVC2839" s="653"/>
      <c r="CVD2839" s="653"/>
      <c r="CVE2839" s="653"/>
      <c r="CVF2839" s="653"/>
      <c r="CVG2839" s="653"/>
      <c r="CVH2839" s="653"/>
      <c r="CVI2839" s="653"/>
      <c r="CVJ2839" s="653"/>
      <c r="CVK2839" s="653"/>
      <c r="CVL2839" s="653"/>
      <c r="CVM2839" s="653"/>
      <c r="CVN2839" s="653"/>
      <c r="CVO2839" s="653"/>
      <c r="CVP2839" s="653"/>
      <c r="CVQ2839" s="653"/>
      <c r="CVR2839" s="653"/>
      <c r="CVS2839" s="653"/>
      <c r="CVT2839" s="653"/>
      <c r="CVU2839" s="653"/>
      <c r="CVV2839" s="653"/>
      <c r="CVW2839" s="653"/>
      <c r="CVX2839" s="653"/>
      <c r="CVY2839" s="653"/>
      <c r="CVZ2839" s="653"/>
      <c r="CWA2839" s="653"/>
      <c r="CWB2839" s="653"/>
      <c r="CWC2839" s="653"/>
      <c r="CWD2839" s="653"/>
      <c r="CWE2839" s="653"/>
      <c r="CWF2839" s="653"/>
      <c r="CWG2839" s="653"/>
      <c r="CWH2839" s="653"/>
      <c r="CWI2839" s="653"/>
      <c r="CWJ2839" s="653"/>
      <c r="CWK2839" s="653"/>
      <c r="CWL2839" s="653"/>
      <c r="CWM2839" s="653"/>
      <c r="CWN2839" s="653"/>
      <c r="CWO2839" s="653"/>
      <c r="CWP2839" s="653"/>
      <c r="CWQ2839" s="653"/>
      <c r="CWR2839" s="653"/>
      <c r="CWS2839" s="653"/>
      <c r="CWT2839" s="653"/>
      <c r="CWU2839" s="653"/>
      <c r="CWV2839" s="653"/>
      <c r="CWW2839" s="653"/>
      <c r="CWX2839" s="653"/>
      <c r="CWY2839" s="653"/>
      <c r="CWZ2839" s="653"/>
      <c r="CXA2839" s="653"/>
      <c r="CXB2839" s="653"/>
      <c r="CXC2839" s="653"/>
      <c r="CXD2839" s="653"/>
      <c r="CXE2839" s="653"/>
      <c r="CXF2839" s="653"/>
      <c r="CXG2839" s="653"/>
      <c r="CXH2839" s="653"/>
      <c r="CXI2839" s="653"/>
      <c r="CXJ2839" s="653"/>
      <c r="CXK2839" s="653"/>
      <c r="CXL2839" s="653"/>
      <c r="CXM2839" s="653"/>
      <c r="CXN2839" s="653"/>
      <c r="CXO2839" s="653"/>
      <c r="CXP2839" s="653"/>
      <c r="CXQ2839" s="653"/>
      <c r="CXR2839" s="653"/>
      <c r="CXS2839" s="653"/>
      <c r="CXT2839" s="653"/>
      <c r="CXU2839" s="653"/>
      <c r="CXV2839" s="653"/>
      <c r="CXW2839" s="653"/>
      <c r="CXX2839" s="653"/>
      <c r="CXY2839" s="653"/>
      <c r="CXZ2839" s="653"/>
      <c r="CYA2839" s="653"/>
      <c r="CYB2839" s="653"/>
      <c r="CYC2839" s="653"/>
      <c r="CYD2839" s="653"/>
      <c r="CYE2839" s="653"/>
      <c r="CYF2839" s="653"/>
      <c r="CYG2839" s="653"/>
      <c r="CYH2839" s="653"/>
      <c r="CYI2839" s="653"/>
      <c r="CYJ2839" s="653"/>
      <c r="CYK2839" s="653"/>
      <c r="CYL2839" s="653"/>
      <c r="CYM2839" s="653"/>
      <c r="CYN2839" s="653"/>
      <c r="CYO2839" s="653"/>
      <c r="CYP2839" s="653"/>
      <c r="CYQ2839" s="653"/>
      <c r="CYR2839" s="653"/>
      <c r="CYS2839" s="653"/>
      <c r="CYT2839" s="653"/>
      <c r="CYU2839" s="653"/>
      <c r="CYV2839" s="653"/>
      <c r="CYW2839" s="653"/>
      <c r="CYX2839" s="653"/>
      <c r="CYY2839" s="653"/>
      <c r="CYZ2839" s="653"/>
      <c r="CZA2839" s="653"/>
      <c r="CZB2839" s="653"/>
      <c r="CZC2839" s="653"/>
      <c r="CZD2839" s="653"/>
      <c r="CZE2839" s="653"/>
      <c r="CZF2839" s="653"/>
      <c r="CZG2839" s="653"/>
      <c r="CZH2839" s="653"/>
      <c r="CZI2839" s="653"/>
      <c r="CZJ2839" s="653"/>
      <c r="CZK2839" s="653"/>
      <c r="CZL2839" s="653"/>
      <c r="CZM2839" s="653"/>
      <c r="CZN2839" s="653"/>
      <c r="CZO2839" s="653"/>
      <c r="CZP2839" s="653"/>
      <c r="CZQ2839" s="653"/>
      <c r="CZR2839" s="653"/>
      <c r="CZS2839" s="653"/>
      <c r="CZT2839" s="653"/>
      <c r="CZU2839" s="653"/>
      <c r="CZV2839" s="653"/>
      <c r="CZW2839" s="653"/>
      <c r="CZX2839" s="653"/>
      <c r="CZY2839" s="653"/>
      <c r="CZZ2839" s="653"/>
      <c r="DAA2839" s="653"/>
      <c r="DAB2839" s="653"/>
      <c r="DAC2839" s="653"/>
      <c r="DAD2839" s="653"/>
      <c r="DAE2839" s="653"/>
      <c r="DAF2839" s="653"/>
      <c r="DAG2839" s="653"/>
      <c r="DAH2839" s="653"/>
      <c r="DAI2839" s="653"/>
      <c r="DAJ2839" s="653"/>
      <c r="DAK2839" s="653"/>
      <c r="DAL2839" s="653"/>
      <c r="DAM2839" s="653"/>
      <c r="DAN2839" s="653"/>
      <c r="DAO2839" s="653"/>
      <c r="DAP2839" s="653"/>
      <c r="DAQ2839" s="653"/>
      <c r="DAR2839" s="653"/>
      <c r="DAS2839" s="653"/>
      <c r="DAT2839" s="653"/>
      <c r="DAU2839" s="653"/>
      <c r="DAV2839" s="653"/>
      <c r="DAW2839" s="653"/>
      <c r="DAX2839" s="653"/>
      <c r="DAY2839" s="653"/>
      <c r="DAZ2839" s="653"/>
      <c r="DBA2839" s="653"/>
      <c r="DBB2839" s="653"/>
      <c r="DBC2839" s="653"/>
      <c r="DBD2839" s="653"/>
      <c r="DBE2839" s="653"/>
      <c r="DBF2839" s="653"/>
      <c r="DBG2839" s="653"/>
      <c r="DBH2839" s="653"/>
      <c r="DBI2839" s="653"/>
      <c r="DBJ2839" s="653"/>
      <c r="DBK2839" s="653"/>
      <c r="DBL2839" s="653"/>
      <c r="DBM2839" s="653"/>
      <c r="DBN2839" s="653"/>
      <c r="DBO2839" s="653"/>
      <c r="DBP2839" s="653"/>
      <c r="DBQ2839" s="653"/>
      <c r="DBR2839" s="653"/>
      <c r="DBS2839" s="653"/>
      <c r="DBT2839" s="653"/>
      <c r="DBU2839" s="653"/>
      <c r="DBV2839" s="653"/>
      <c r="DBW2839" s="653"/>
      <c r="DBX2839" s="653"/>
      <c r="DBY2839" s="653"/>
      <c r="DBZ2839" s="653"/>
      <c r="DCA2839" s="653"/>
      <c r="DCB2839" s="653"/>
      <c r="DCC2839" s="653"/>
      <c r="DCD2839" s="653"/>
      <c r="DCE2839" s="653"/>
      <c r="DCF2839" s="653"/>
      <c r="DCG2839" s="653"/>
      <c r="DCH2839" s="653"/>
      <c r="DCI2839" s="653"/>
      <c r="DCJ2839" s="653"/>
      <c r="DCK2839" s="653"/>
      <c r="DCL2839" s="653"/>
      <c r="DCM2839" s="653"/>
      <c r="DCN2839" s="653"/>
      <c r="DCO2839" s="653"/>
      <c r="DCP2839" s="653"/>
      <c r="DCQ2839" s="653"/>
      <c r="DCR2839" s="653"/>
      <c r="DCS2839" s="653"/>
      <c r="DCT2839" s="653"/>
      <c r="DCU2839" s="653"/>
      <c r="DCV2839" s="653"/>
      <c r="DCW2839" s="653"/>
      <c r="DCX2839" s="653"/>
      <c r="DCY2839" s="653"/>
      <c r="DCZ2839" s="653"/>
      <c r="DDA2839" s="653"/>
      <c r="DDB2839" s="653"/>
      <c r="DDC2839" s="653"/>
      <c r="DDD2839" s="653"/>
      <c r="DDE2839" s="653"/>
      <c r="DDF2839" s="653"/>
      <c r="DDG2839" s="653"/>
      <c r="DDH2839" s="653"/>
      <c r="DDI2839" s="653"/>
      <c r="DDJ2839" s="653"/>
      <c r="DDK2839" s="653"/>
      <c r="DDL2839" s="653"/>
      <c r="DDM2839" s="653"/>
      <c r="DDN2839" s="653"/>
      <c r="DDO2839" s="653"/>
      <c r="DDP2839" s="653"/>
      <c r="DDQ2839" s="653"/>
      <c r="DDR2839" s="653"/>
      <c r="DDS2839" s="653"/>
      <c r="DDT2839" s="653"/>
      <c r="DDU2839" s="653"/>
      <c r="DDV2839" s="653"/>
      <c r="DDW2839" s="653"/>
      <c r="DDX2839" s="653"/>
      <c r="DDY2839" s="653"/>
      <c r="DDZ2839" s="653"/>
      <c r="DEA2839" s="653"/>
      <c r="DEB2839" s="653"/>
      <c r="DEC2839" s="653"/>
      <c r="DED2839" s="653"/>
      <c r="DEE2839" s="653"/>
      <c r="DEF2839" s="653"/>
      <c r="DEG2839" s="653"/>
      <c r="DEH2839" s="653"/>
      <c r="DEI2839" s="653"/>
      <c r="DEJ2839" s="653"/>
      <c r="DEK2839" s="653"/>
      <c r="DEL2839" s="653"/>
      <c r="DEM2839" s="653"/>
      <c r="DEN2839" s="653"/>
      <c r="DEO2839" s="653"/>
      <c r="DEP2839" s="653"/>
      <c r="DEQ2839" s="653"/>
      <c r="DER2839" s="653"/>
      <c r="DES2839" s="653"/>
      <c r="DET2839" s="653"/>
      <c r="DEU2839" s="653"/>
      <c r="DEV2839" s="653"/>
      <c r="DEW2839" s="653"/>
      <c r="DEX2839" s="653"/>
      <c r="DEY2839" s="653"/>
      <c r="DEZ2839" s="653"/>
      <c r="DFA2839" s="653"/>
      <c r="DFB2839" s="653"/>
      <c r="DFC2839" s="653"/>
      <c r="DFD2839" s="653"/>
      <c r="DFE2839" s="653"/>
      <c r="DFF2839" s="653"/>
      <c r="DFG2839" s="653"/>
      <c r="DFH2839" s="653"/>
      <c r="DFI2839" s="653"/>
      <c r="DFJ2839" s="653"/>
      <c r="DFK2839" s="653"/>
      <c r="DFL2839" s="653"/>
      <c r="DFM2839" s="653"/>
      <c r="DFN2839" s="653"/>
      <c r="DFO2839" s="653"/>
      <c r="DFP2839" s="653"/>
      <c r="DFQ2839" s="653"/>
      <c r="DFR2839" s="653"/>
      <c r="DFS2839" s="653"/>
      <c r="DFT2839" s="653"/>
      <c r="DFU2839" s="653"/>
      <c r="DFV2839" s="653"/>
      <c r="DFW2839" s="653"/>
      <c r="DFX2839" s="653"/>
      <c r="DFY2839" s="653"/>
      <c r="DFZ2839" s="653"/>
      <c r="DGA2839" s="653"/>
      <c r="DGB2839" s="653"/>
      <c r="DGC2839" s="653"/>
      <c r="DGD2839" s="653"/>
      <c r="DGE2839" s="653"/>
      <c r="DGF2839" s="653"/>
      <c r="DGG2839" s="653"/>
      <c r="DGH2839" s="653"/>
      <c r="DGI2839" s="653"/>
      <c r="DGJ2839" s="653"/>
      <c r="DGK2839" s="653"/>
      <c r="DGL2839" s="653"/>
      <c r="DGM2839" s="653"/>
      <c r="DGN2839" s="653"/>
      <c r="DGO2839" s="653"/>
      <c r="DGP2839" s="653"/>
      <c r="DGQ2839" s="653"/>
      <c r="DGR2839" s="653"/>
      <c r="DGS2839" s="653"/>
      <c r="DGT2839" s="653"/>
      <c r="DGU2839" s="653"/>
      <c r="DGV2839" s="653"/>
      <c r="DGW2839" s="653"/>
      <c r="DGX2839" s="653"/>
      <c r="DGY2839" s="653"/>
      <c r="DGZ2839" s="653"/>
      <c r="DHA2839" s="653"/>
      <c r="DHB2839" s="653"/>
      <c r="DHC2839" s="653"/>
      <c r="DHD2839" s="653"/>
      <c r="DHE2839" s="653"/>
      <c r="DHF2839" s="653"/>
      <c r="DHG2839" s="653"/>
      <c r="DHH2839" s="653"/>
      <c r="DHI2839" s="653"/>
      <c r="DHJ2839" s="653"/>
      <c r="DHK2839" s="653"/>
      <c r="DHL2839" s="653"/>
      <c r="DHM2839" s="653"/>
      <c r="DHN2839" s="653"/>
      <c r="DHO2839" s="653"/>
      <c r="DHP2839" s="653"/>
      <c r="DHQ2839" s="653"/>
      <c r="DHR2839" s="653"/>
      <c r="DHS2839" s="653"/>
      <c r="DHT2839" s="653"/>
      <c r="DHU2839" s="653"/>
      <c r="DHV2839" s="653"/>
      <c r="DHW2839" s="653"/>
      <c r="DHX2839" s="653"/>
      <c r="DHY2839" s="653"/>
      <c r="DHZ2839" s="653"/>
      <c r="DIA2839" s="653"/>
      <c r="DIB2839" s="653"/>
      <c r="DIC2839" s="653"/>
      <c r="DID2839" s="653"/>
      <c r="DIE2839" s="653"/>
      <c r="DIF2839" s="653"/>
      <c r="DIG2839" s="653"/>
      <c r="DIH2839" s="653"/>
      <c r="DII2839" s="653"/>
      <c r="DIJ2839" s="653"/>
      <c r="DIK2839" s="653"/>
      <c r="DIL2839" s="653"/>
      <c r="DIM2839" s="653"/>
      <c r="DIN2839" s="653"/>
      <c r="DIO2839" s="653"/>
      <c r="DIP2839" s="653"/>
      <c r="DIQ2839" s="653"/>
      <c r="DIR2839" s="653"/>
      <c r="DIS2839" s="653"/>
      <c r="DIT2839" s="653"/>
      <c r="DIU2839" s="653"/>
      <c r="DIV2839" s="653"/>
      <c r="DIW2839" s="653"/>
      <c r="DIX2839" s="653"/>
      <c r="DIY2839" s="653"/>
      <c r="DIZ2839" s="653"/>
      <c r="DJA2839" s="653"/>
      <c r="DJB2839" s="653"/>
      <c r="DJC2839" s="653"/>
      <c r="DJD2839" s="653"/>
      <c r="DJE2839" s="653"/>
      <c r="DJF2839" s="653"/>
      <c r="DJG2839" s="653"/>
      <c r="DJH2839" s="653"/>
      <c r="DJI2839" s="653"/>
      <c r="DJJ2839" s="653"/>
      <c r="DJK2839" s="653"/>
      <c r="DJL2839" s="653"/>
      <c r="DJM2839" s="653"/>
      <c r="DJN2839" s="653"/>
      <c r="DJO2839" s="653"/>
      <c r="DJP2839" s="653"/>
      <c r="DJQ2839" s="653"/>
      <c r="DJR2839" s="653"/>
      <c r="DJS2839" s="653"/>
      <c r="DJT2839" s="653"/>
      <c r="DJU2839" s="653"/>
      <c r="DJV2839" s="653"/>
      <c r="DJW2839" s="653"/>
      <c r="DJX2839" s="653"/>
      <c r="DJY2839" s="653"/>
      <c r="DJZ2839" s="653"/>
      <c r="DKA2839" s="653"/>
      <c r="DKB2839" s="653"/>
      <c r="DKC2839" s="653"/>
      <c r="DKD2839" s="653"/>
      <c r="DKE2839" s="653"/>
      <c r="DKF2839" s="653"/>
      <c r="DKG2839" s="653"/>
      <c r="DKH2839" s="653"/>
      <c r="DKI2839" s="653"/>
      <c r="DKJ2839" s="653"/>
      <c r="DKK2839" s="653"/>
      <c r="DKL2839" s="653"/>
      <c r="DKM2839" s="653"/>
      <c r="DKN2839" s="653"/>
      <c r="DKO2839" s="653"/>
      <c r="DKP2839" s="653"/>
      <c r="DKQ2839" s="653"/>
      <c r="DKR2839" s="653"/>
      <c r="DKS2839" s="653"/>
      <c r="DKT2839" s="653"/>
      <c r="DKU2839" s="653"/>
      <c r="DKV2839" s="653"/>
      <c r="DKW2839" s="653"/>
      <c r="DKX2839" s="653"/>
      <c r="DKY2839" s="653"/>
      <c r="DKZ2839" s="653"/>
      <c r="DLA2839" s="653"/>
      <c r="DLB2839" s="653"/>
      <c r="DLC2839" s="653"/>
      <c r="DLD2839" s="653"/>
      <c r="DLE2839" s="653"/>
      <c r="DLF2839" s="653"/>
      <c r="DLG2839" s="653"/>
      <c r="DLH2839" s="653"/>
      <c r="DLI2839" s="653"/>
      <c r="DLJ2839" s="653"/>
      <c r="DLK2839" s="653"/>
      <c r="DLL2839" s="653"/>
      <c r="DLM2839" s="653"/>
      <c r="DLN2839" s="653"/>
      <c r="DLO2839" s="653"/>
      <c r="DLP2839" s="653"/>
      <c r="DLQ2839" s="653"/>
      <c r="DLR2839" s="653"/>
      <c r="DLS2839" s="653"/>
      <c r="DLT2839" s="653"/>
      <c r="DLU2839" s="653"/>
      <c r="DLV2839" s="653"/>
      <c r="DLW2839" s="653"/>
      <c r="DLX2839" s="653"/>
      <c r="DLY2839" s="653"/>
      <c r="DLZ2839" s="653"/>
      <c r="DMA2839" s="653"/>
      <c r="DMB2839" s="653"/>
      <c r="DMC2839" s="653"/>
      <c r="DMD2839" s="653"/>
      <c r="DME2839" s="653"/>
      <c r="DMF2839" s="653"/>
      <c r="DMG2839" s="653"/>
      <c r="DMH2839" s="653"/>
      <c r="DMI2839" s="653"/>
      <c r="DMJ2839" s="653"/>
      <c r="DMK2839" s="653"/>
      <c r="DML2839" s="653"/>
      <c r="DMM2839" s="653"/>
      <c r="DMN2839" s="653"/>
      <c r="DMO2839" s="653"/>
      <c r="DMP2839" s="653"/>
      <c r="DMQ2839" s="653"/>
      <c r="DMR2839" s="653"/>
      <c r="DMS2839" s="653"/>
      <c r="DMT2839" s="653"/>
      <c r="DMU2839" s="653"/>
      <c r="DMV2839" s="653"/>
      <c r="DMW2839" s="653"/>
      <c r="DMX2839" s="653"/>
      <c r="DMY2839" s="653"/>
      <c r="DMZ2839" s="653"/>
      <c r="DNA2839" s="653"/>
      <c r="DNB2839" s="653"/>
      <c r="DNC2839" s="653"/>
      <c r="DND2839" s="653"/>
      <c r="DNE2839" s="653"/>
      <c r="DNF2839" s="653"/>
      <c r="DNG2839" s="653"/>
      <c r="DNH2839" s="653"/>
      <c r="DNI2839" s="653"/>
      <c r="DNJ2839" s="653"/>
      <c r="DNK2839" s="653"/>
      <c r="DNL2839" s="653"/>
      <c r="DNM2839" s="653"/>
      <c r="DNN2839" s="653"/>
      <c r="DNO2839" s="653"/>
      <c r="DNP2839" s="653"/>
      <c r="DNQ2839" s="653"/>
      <c r="DNR2839" s="653"/>
      <c r="DNS2839" s="653"/>
      <c r="DNT2839" s="653"/>
      <c r="DNU2839" s="653"/>
      <c r="DNV2839" s="653"/>
      <c r="DNW2839" s="653"/>
      <c r="DNX2839" s="653"/>
      <c r="DNY2839" s="653"/>
      <c r="DNZ2839" s="653"/>
      <c r="DOA2839" s="653"/>
      <c r="DOB2839" s="653"/>
      <c r="DOC2839" s="653"/>
      <c r="DOD2839" s="653"/>
      <c r="DOE2839" s="653"/>
      <c r="DOF2839" s="653"/>
      <c r="DOG2839" s="653"/>
      <c r="DOH2839" s="653"/>
      <c r="DOI2839" s="653"/>
      <c r="DOJ2839" s="653"/>
      <c r="DOK2839" s="653"/>
      <c r="DOL2839" s="653"/>
      <c r="DOM2839" s="653"/>
      <c r="DON2839" s="653"/>
      <c r="DOO2839" s="653"/>
      <c r="DOP2839" s="653"/>
      <c r="DOQ2839" s="653"/>
      <c r="DOR2839" s="653"/>
      <c r="DOS2839" s="653"/>
      <c r="DOT2839" s="653"/>
      <c r="DOU2839" s="653"/>
      <c r="DOV2839" s="653"/>
      <c r="DOW2839" s="653"/>
      <c r="DOX2839" s="653"/>
      <c r="DOY2839" s="653"/>
      <c r="DOZ2839" s="653"/>
      <c r="DPA2839" s="653"/>
      <c r="DPB2839" s="653"/>
      <c r="DPC2839" s="653"/>
      <c r="DPD2839" s="653"/>
      <c r="DPE2839" s="653"/>
      <c r="DPF2839" s="653"/>
      <c r="DPG2839" s="653"/>
      <c r="DPH2839" s="653"/>
      <c r="DPI2839" s="653"/>
      <c r="DPJ2839" s="653"/>
      <c r="DPK2839" s="653"/>
      <c r="DPL2839" s="653"/>
      <c r="DPM2839" s="653"/>
      <c r="DPN2839" s="653"/>
      <c r="DPO2839" s="653"/>
      <c r="DPP2839" s="653"/>
      <c r="DPQ2839" s="653"/>
      <c r="DPR2839" s="653"/>
      <c r="DPS2839" s="653"/>
      <c r="DPT2839" s="653"/>
      <c r="DPU2839" s="653"/>
      <c r="DPV2839" s="653"/>
      <c r="DPW2839" s="653"/>
      <c r="DPX2839" s="653"/>
      <c r="DPY2839" s="653"/>
      <c r="DPZ2839" s="653"/>
      <c r="DQA2839" s="653"/>
      <c r="DQB2839" s="653"/>
      <c r="DQC2839" s="653"/>
      <c r="DQD2839" s="653"/>
      <c r="DQE2839" s="653"/>
      <c r="DQF2839" s="653"/>
      <c r="DQG2839" s="653"/>
      <c r="DQH2839" s="653"/>
      <c r="DQI2839" s="653"/>
      <c r="DQJ2839" s="653"/>
      <c r="DQK2839" s="653"/>
      <c r="DQL2839" s="653"/>
      <c r="DQM2839" s="653"/>
      <c r="DQN2839" s="653"/>
      <c r="DQO2839" s="653"/>
      <c r="DQP2839" s="653"/>
      <c r="DQQ2839" s="653"/>
      <c r="DQR2839" s="653"/>
      <c r="DQS2839" s="653"/>
      <c r="DQT2839" s="653"/>
      <c r="DQU2839" s="653"/>
      <c r="DQV2839" s="653"/>
      <c r="DQW2839" s="653"/>
      <c r="DQX2839" s="653"/>
      <c r="DQY2839" s="653"/>
      <c r="DQZ2839" s="653"/>
      <c r="DRA2839" s="653"/>
      <c r="DRB2839" s="653"/>
      <c r="DRC2839" s="653"/>
      <c r="DRD2839" s="653"/>
      <c r="DRE2839" s="653"/>
      <c r="DRF2839" s="653"/>
      <c r="DRG2839" s="653"/>
      <c r="DRH2839" s="653"/>
      <c r="DRI2839" s="653"/>
      <c r="DRJ2839" s="653"/>
      <c r="DRK2839" s="653"/>
      <c r="DRL2839" s="653"/>
      <c r="DRM2839" s="653"/>
      <c r="DRN2839" s="653"/>
      <c r="DRO2839" s="653"/>
      <c r="DRP2839" s="653"/>
      <c r="DRQ2839" s="653"/>
      <c r="DRR2839" s="653"/>
      <c r="DRS2839" s="653"/>
      <c r="DRT2839" s="653"/>
      <c r="DRU2839" s="653"/>
      <c r="DRV2839" s="653"/>
      <c r="DRW2839" s="653"/>
      <c r="DRX2839" s="653"/>
      <c r="DRY2839" s="653"/>
      <c r="DRZ2839" s="653"/>
      <c r="DSA2839" s="653"/>
      <c r="DSB2839" s="653"/>
      <c r="DSC2839" s="653"/>
      <c r="DSD2839" s="653"/>
      <c r="DSE2839" s="653"/>
      <c r="DSF2839" s="653"/>
      <c r="DSG2839" s="653"/>
      <c r="DSH2839" s="653"/>
      <c r="DSI2839" s="653"/>
      <c r="DSJ2839" s="653"/>
      <c r="DSK2839" s="653"/>
      <c r="DSL2839" s="653"/>
      <c r="DSM2839" s="653"/>
      <c r="DSN2839" s="653"/>
      <c r="DSO2839" s="653"/>
      <c r="DSP2839" s="653"/>
      <c r="DSQ2839" s="653"/>
      <c r="DSR2839" s="653"/>
      <c r="DSS2839" s="653"/>
      <c r="DST2839" s="653"/>
      <c r="DSU2839" s="653"/>
      <c r="DSV2839" s="653"/>
      <c r="DSW2839" s="653"/>
      <c r="DSX2839" s="653"/>
      <c r="DSY2839" s="653"/>
      <c r="DSZ2839" s="653"/>
      <c r="DTA2839" s="653"/>
      <c r="DTB2839" s="653"/>
      <c r="DTC2839" s="653"/>
      <c r="DTD2839" s="653"/>
      <c r="DTE2839" s="653"/>
      <c r="DTF2839" s="653"/>
      <c r="DTG2839" s="653"/>
      <c r="DTH2839" s="653"/>
      <c r="DTI2839" s="653"/>
      <c r="DTJ2839" s="653"/>
      <c r="DTK2839" s="653"/>
      <c r="DTL2839" s="653"/>
      <c r="DTM2839" s="653"/>
      <c r="DTN2839" s="653"/>
      <c r="DTO2839" s="653"/>
      <c r="DTP2839" s="653"/>
      <c r="DTQ2839" s="653"/>
      <c r="DTR2839" s="653"/>
      <c r="DTS2839" s="653"/>
      <c r="DTT2839" s="653"/>
      <c r="DTU2839" s="653"/>
      <c r="DTV2839" s="653"/>
      <c r="DTW2839" s="653"/>
      <c r="DTX2839" s="653"/>
      <c r="DTY2839" s="653"/>
      <c r="DTZ2839" s="653"/>
      <c r="DUA2839" s="653"/>
      <c r="DUB2839" s="653"/>
      <c r="DUC2839" s="653"/>
      <c r="DUD2839" s="653"/>
      <c r="DUE2839" s="653"/>
      <c r="DUF2839" s="653"/>
      <c r="DUG2839" s="653"/>
      <c r="DUH2839" s="653"/>
      <c r="DUI2839" s="653"/>
      <c r="DUJ2839" s="653"/>
      <c r="DUK2839" s="653"/>
      <c r="DUL2839" s="653"/>
      <c r="DUM2839" s="653"/>
      <c r="DUN2839" s="653"/>
      <c r="DUO2839" s="653"/>
      <c r="DUP2839" s="653"/>
      <c r="DUQ2839" s="653"/>
      <c r="DUR2839" s="653"/>
      <c r="DUS2839" s="653"/>
      <c r="DUT2839" s="653"/>
      <c r="DUU2839" s="653"/>
      <c r="DUV2839" s="653"/>
      <c r="DUW2839" s="653"/>
      <c r="DUX2839" s="653"/>
      <c r="DUY2839" s="653"/>
      <c r="DUZ2839" s="653"/>
      <c r="DVA2839" s="653"/>
      <c r="DVB2839" s="653"/>
      <c r="DVC2839" s="653"/>
      <c r="DVD2839" s="653"/>
      <c r="DVE2839" s="653"/>
      <c r="DVF2839" s="653"/>
      <c r="DVG2839" s="653"/>
      <c r="DVH2839" s="653"/>
      <c r="DVI2839" s="653"/>
      <c r="DVJ2839" s="653"/>
      <c r="DVK2839" s="653"/>
      <c r="DVL2839" s="653"/>
      <c r="DVM2839" s="653"/>
      <c r="DVN2839" s="653"/>
      <c r="DVO2839" s="653"/>
      <c r="DVP2839" s="653"/>
      <c r="DVQ2839" s="653"/>
      <c r="DVR2839" s="653"/>
      <c r="DVS2839" s="653"/>
      <c r="DVT2839" s="653"/>
      <c r="DVU2839" s="653"/>
      <c r="DVV2839" s="653"/>
      <c r="DVW2839" s="653"/>
      <c r="DVX2839" s="653"/>
      <c r="DVY2839" s="653"/>
      <c r="DVZ2839" s="653"/>
      <c r="DWA2839" s="653"/>
      <c r="DWB2839" s="653"/>
      <c r="DWC2839" s="653"/>
      <c r="DWD2839" s="653"/>
      <c r="DWE2839" s="653"/>
      <c r="DWF2839" s="653"/>
      <c r="DWG2839" s="653"/>
      <c r="DWH2839" s="653"/>
      <c r="DWI2839" s="653"/>
      <c r="DWJ2839" s="653"/>
      <c r="DWK2839" s="653"/>
      <c r="DWL2839" s="653"/>
      <c r="DWM2839" s="653"/>
      <c r="DWN2839" s="653"/>
      <c r="DWO2839" s="653"/>
      <c r="DWP2839" s="653"/>
      <c r="DWQ2839" s="653"/>
      <c r="DWR2839" s="653"/>
      <c r="DWS2839" s="653"/>
      <c r="DWT2839" s="653"/>
      <c r="DWU2839" s="653"/>
      <c r="DWV2839" s="653"/>
      <c r="DWW2839" s="653"/>
      <c r="DWX2839" s="653"/>
      <c r="DWY2839" s="653"/>
      <c r="DWZ2839" s="653"/>
      <c r="DXA2839" s="653"/>
      <c r="DXB2839" s="653"/>
      <c r="DXC2839" s="653"/>
      <c r="DXD2839" s="653"/>
      <c r="DXE2839" s="653"/>
      <c r="DXF2839" s="653"/>
      <c r="DXG2839" s="653"/>
      <c r="DXH2839" s="653"/>
      <c r="DXI2839" s="653"/>
      <c r="DXJ2839" s="653"/>
      <c r="DXK2839" s="653"/>
      <c r="DXL2839" s="653"/>
      <c r="DXM2839" s="653"/>
      <c r="DXN2839" s="653"/>
      <c r="DXO2839" s="653"/>
      <c r="DXP2839" s="653"/>
      <c r="DXQ2839" s="653"/>
      <c r="DXR2839" s="653"/>
      <c r="DXS2839" s="653"/>
      <c r="DXT2839" s="653"/>
      <c r="DXU2839" s="653"/>
      <c r="DXV2839" s="653"/>
      <c r="DXW2839" s="653"/>
      <c r="DXX2839" s="653"/>
      <c r="DXY2839" s="653"/>
      <c r="DXZ2839" s="653"/>
      <c r="DYA2839" s="653"/>
      <c r="DYB2839" s="653"/>
      <c r="DYC2839" s="653"/>
      <c r="DYD2839" s="653"/>
      <c r="DYE2839" s="653"/>
      <c r="DYF2839" s="653"/>
      <c r="DYG2839" s="653"/>
      <c r="DYH2839" s="653"/>
      <c r="DYI2839" s="653"/>
      <c r="DYJ2839" s="653"/>
      <c r="DYK2839" s="653"/>
      <c r="DYL2839" s="653"/>
      <c r="DYM2839" s="653"/>
      <c r="DYN2839" s="653"/>
      <c r="DYO2839" s="653"/>
      <c r="DYP2839" s="653"/>
      <c r="DYQ2839" s="653"/>
      <c r="DYR2839" s="653"/>
      <c r="DYS2839" s="653"/>
      <c r="DYT2839" s="653"/>
      <c r="DYU2839" s="653"/>
      <c r="DYV2839" s="653"/>
      <c r="DYW2839" s="653"/>
      <c r="DYX2839" s="653"/>
      <c r="DYY2839" s="653"/>
      <c r="DYZ2839" s="653"/>
      <c r="DZA2839" s="653"/>
      <c r="DZB2839" s="653"/>
      <c r="DZC2839" s="653"/>
      <c r="DZD2839" s="653"/>
      <c r="DZE2839" s="653"/>
      <c r="DZF2839" s="653"/>
      <c r="DZG2839" s="653"/>
      <c r="DZH2839" s="653"/>
      <c r="DZI2839" s="653"/>
      <c r="DZJ2839" s="653"/>
      <c r="DZK2839" s="653"/>
      <c r="DZL2839" s="653"/>
      <c r="DZM2839" s="653"/>
      <c r="DZN2839" s="653"/>
      <c r="DZO2839" s="653"/>
      <c r="DZP2839" s="653"/>
      <c r="DZQ2839" s="653"/>
      <c r="DZR2839" s="653"/>
      <c r="DZS2839" s="653"/>
      <c r="DZT2839" s="653"/>
      <c r="DZU2839" s="653"/>
      <c r="DZV2839" s="653"/>
      <c r="DZW2839" s="653"/>
      <c r="DZX2839" s="653"/>
      <c r="DZY2839" s="653"/>
      <c r="DZZ2839" s="653"/>
      <c r="EAA2839" s="653"/>
      <c r="EAB2839" s="653"/>
      <c r="EAC2839" s="653"/>
      <c r="EAD2839" s="653"/>
      <c r="EAE2839" s="653"/>
      <c r="EAF2839" s="653"/>
      <c r="EAG2839" s="653"/>
      <c r="EAH2839" s="653"/>
      <c r="EAI2839" s="653"/>
      <c r="EAJ2839" s="653"/>
      <c r="EAK2839" s="653"/>
      <c r="EAL2839" s="653"/>
      <c r="EAM2839" s="653"/>
      <c r="EAN2839" s="653"/>
      <c r="EAO2839" s="653"/>
      <c r="EAP2839" s="653"/>
      <c r="EAQ2839" s="653"/>
      <c r="EAR2839" s="653"/>
      <c r="EAS2839" s="653"/>
      <c r="EAT2839" s="653"/>
      <c r="EAU2839" s="653"/>
      <c r="EAV2839" s="653"/>
      <c r="EAW2839" s="653"/>
      <c r="EAX2839" s="653"/>
      <c r="EAY2839" s="653"/>
      <c r="EAZ2839" s="653"/>
      <c r="EBA2839" s="653"/>
      <c r="EBB2839" s="653"/>
      <c r="EBC2839" s="653"/>
      <c r="EBD2839" s="653"/>
      <c r="EBE2839" s="653"/>
      <c r="EBF2839" s="653"/>
      <c r="EBG2839" s="653"/>
      <c r="EBH2839" s="653"/>
      <c r="EBI2839" s="653"/>
      <c r="EBJ2839" s="653"/>
      <c r="EBK2839" s="653"/>
      <c r="EBL2839" s="653"/>
      <c r="EBM2839" s="653"/>
      <c r="EBN2839" s="653"/>
      <c r="EBO2839" s="653"/>
      <c r="EBP2839" s="653"/>
      <c r="EBQ2839" s="653"/>
      <c r="EBR2839" s="653"/>
      <c r="EBS2839" s="653"/>
      <c r="EBT2839" s="653"/>
      <c r="EBU2839" s="653"/>
      <c r="EBV2839" s="653"/>
      <c r="EBW2839" s="653"/>
      <c r="EBX2839" s="653"/>
      <c r="EBY2839" s="653"/>
      <c r="EBZ2839" s="653"/>
      <c r="ECA2839" s="653"/>
      <c r="ECB2839" s="653"/>
      <c r="ECC2839" s="653"/>
      <c r="ECD2839" s="653"/>
      <c r="ECE2839" s="653"/>
      <c r="ECF2839" s="653"/>
      <c r="ECG2839" s="653"/>
      <c r="ECH2839" s="653"/>
      <c r="ECI2839" s="653"/>
      <c r="ECJ2839" s="653"/>
      <c r="ECK2839" s="653"/>
      <c r="ECL2839" s="653"/>
      <c r="ECM2839" s="653"/>
      <c r="ECN2839" s="653"/>
      <c r="ECO2839" s="653"/>
      <c r="ECP2839" s="653"/>
      <c r="ECQ2839" s="653"/>
      <c r="ECR2839" s="653"/>
      <c r="ECS2839" s="653"/>
      <c r="ECT2839" s="653"/>
      <c r="ECU2839" s="653"/>
      <c r="ECV2839" s="653"/>
      <c r="ECW2839" s="653"/>
      <c r="ECX2839" s="653"/>
      <c r="ECY2839" s="653"/>
      <c r="ECZ2839" s="653"/>
      <c r="EDA2839" s="653"/>
      <c r="EDB2839" s="653"/>
      <c r="EDC2839" s="653"/>
      <c r="EDD2839" s="653"/>
      <c r="EDE2839" s="653"/>
      <c r="EDF2839" s="653"/>
      <c r="EDG2839" s="653"/>
      <c r="EDH2839" s="653"/>
      <c r="EDI2839" s="653"/>
      <c r="EDJ2839" s="653"/>
      <c r="EDK2839" s="653"/>
      <c r="EDL2839" s="653"/>
      <c r="EDM2839" s="653"/>
      <c r="EDN2839" s="653"/>
      <c r="EDO2839" s="653"/>
      <c r="EDP2839" s="653"/>
      <c r="EDQ2839" s="653"/>
      <c r="EDR2839" s="653"/>
      <c r="EDS2839" s="653"/>
      <c r="EDT2839" s="653"/>
      <c r="EDU2839" s="653"/>
      <c r="EDV2839" s="653"/>
      <c r="EDW2839" s="653"/>
      <c r="EDX2839" s="653"/>
      <c r="EDY2839" s="653"/>
      <c r="EDZ2839" s="653"/>
      <c r="EEA2839" s="653"/>
      <c r="EEB2839" s="653"/>
      <c r="EEC2839" s="653"/>
      <c r="EED2839" s="653"/>
      <c r="EEE2839" s="653"/>
      <c r="EEF2839" s="653"/>
      <c r="EEG2839" s="653"/>
      <c r="EEH2839" s="653"/>
      <c r="EEI2839" s="653"/>
      <c r="EEJ2839" s="653"/>
      <c r="EEK2839" s="653"/>
      <c r="EEL2839" s="653"/>
      <c r="EEM2839" s="653"/>
      <c r="EEN2839" s="653"/>
      <c r="EEO2839" s="653"/>
      <c r="EEP2839" s="653"/>
      <c r="EEQ2839" s="653"/>
      <c r="EER2839" s="653"/>
      <c r="EES2839" s="653"/>
      <c r="EET2839" s="653"/>
      <c r="EEU2839" s="653"/>
      <c r="EEV2839" s="653"/>
      <c r="EEW2839" s="653"/>
      <c r="EEX2839" s="653"/>
      <c r="EEY2839" s="653"/>
      <c r="EEZ2839" s="653"/>
      <c r="EFA2839" s="653"/>
      <c r="EFB2839" s="653"/>
      <c r="EFC2839" s="653"/>
      <c r="EFD2839" s="653"/>
      <c r="EFE2839" s="653"/>
      <c r="EFF2839" s="653"/>
      <c r="EFG2839" s="653"/>
      <c r="EFH2839" s="653"/>
      <c r="EFI2839" s="653"/>
      <c r="EFJ2839" s="653"/>
      <c r="EFK2839" s="653"/>
      <c r="EFL2839" s="653"/>
      <c r="EFM2839" s="653"/>
      <c r="EFN2839" s="653"/>
      <c r="EFO2839" s="653"/>
      <c r="EFP2839" s="653"/>
      <c r="EFQ2839" s="653"/>
      <c r="EFR2839" s="653"/>
      <c r="EFS2839" s="653"/>
      <c r="EFT2839" s="653"/>
      <c r="EFU2839" s="653"/>
      <c r="EFV2839" s="653"/>
      <c r="EFW2839" s="653"/>
      <c r="EFX2839" s="653"/>
      <c r="EFY2839" s="653"/>
      <c r="EFZ2839" s="653"/>
      <c r="EGA2839" s="653"/>
      <c r="EGB2839" s="653"/>
      <c r="EGC2839" s="653"/>
      <c r="EGD2839" s="653"/>
      <c r="EGE2839" s="653"/>
      <c r="EGF2839" s="653"/>
      <c r="EGG2839" s="653"/>
      <c r="EGH2839" s="653"/>
      <c r="EGI2839" s="653"/>
      <c r="EGJ2839" s="653"/>
      <c r="EGK2839" s="653"/>
      <c r="EGL2839" s="653"/>
      <c r="EGM2839" s="653"/>
      <c r="EGN2839" s="653"/>
      <c r="EGO2839" s="653"/>
      <c r="EGP2839" s="653"/>
      <c r="EGQ2839" s="653"/>
      <c r="EGR2839" s="653"/>
      <c r="EGS2839" s="653"/>
      <c r="EGT2839" s="653"/>
      <c r="EGU2839" s="653"/>
      <c r="EGV2839" s="653"/>
      <c r="EGW2839" s="653"/>
      <c r="EGX2839" s="653"/>
      <c r="EGY2839" s="653"/>
      <c r="EGZ2839" s="653"/>
      <c r="EHA2839" s="653"/>
      <c r="EHB2839" s="653"/>
      <c r="EHC2839" s="653"/>
      <c r="EHD2839" s="653"/>
      <c r="EHE2839" s="653"/>
      <c r="EHF2839" s="653"/>
      <c r="EHG2839" s="653"/>
      <c r="EHH2839" s="653"/>
      <c r="EHI2839" s="653"/>
      <c r="EHJ2839" s="653"/>
      <c r="EHK2839" s="653"/>
      <c r="EHL2839" s="653"/>
      <c r="EHM2839" s="653"/>
      <c r="EHN2839" s="653"/>
      <c r="EHO2839" s="653"/>
      <c r="EHP2839" s="653"/>
      <c r="EHQ2839" s="653"/>
      <c r="EHR2839" s="653"/>
      <c r="EHS2839" s="653"/>
      <c r="EHT2839" s="653"/>
      <c r="EHU2839" s="653"/>
      <c r="EHV2839" s="653"/>
      <c r="EHW2839" s="653"/>
      <c r="EHX2839" s="653"/>
      <c r="EHY2839" s="653"/>
      <c r="EHZ2839" s="653"/>
      <c r="EIA2839" s="653"/>
      <c r="EIB2839" s="653"/>
      <c r="EIC2839" s="653"/>
      <c r="EID2839" s="653"/>
      <c r="EIE2839" s="653"/>
      <c r="EIF2839" s="653"/>
      <c r="EIG2839" s="653"/>
      <c r="EIH2839" s="653"/>
      <c r="EII2839" s="653"/>
      <c r="EIJ2839" s="653"/>
      <c r="EIK2839" s="653"/>
      <c r="EIL2839" s="653"/>
      <c r="EIM2839" s="653"/>
      <c r="EIN2839" s="653"/>
      <c r="EIO2839" s="653"/>
      <c r="EIP2839" s="653"/>
      <c r="EIQ2839" s="653"/>
      <c r="EIR2839" s="653"/>
      <c r="EIS2839" s="653"/>
      <c r="EIT2839" s="653"/>
      <c r="EIU2839" s="653"/>
      <c r="EIV2839" s="653"/>
      <c r="EIW2839" s="653"/>
      <c r="EIX2839" s="653"/>
      <c r="EIY2839" s="653"/>
      <c r="EIZ2839" s="653"/>
      <c r="EJA2839" s="653"/>
      <c r="EJB2839" s="653"/>
      <c r="EJC2839" s="653"/>
      <c r="EJD2839" s="653"/>
      <c r="EJE2839" s="653"/>
      <c r="EJF2839" s="653"/>
      <c r="EJG2839" s="653"/>
      <c r="EJH2839" s="653"/>
      <c r="EJI2839" s="653"/>
      <c r="EJJ2839" s="653"/>
      <c r="EJK2839" s="653"/>
      <c r="EJL2839" s="653"/>
      <c r="EJM2839" s="653"/>
      <c r="EJN2839" s="653"/>
      <c r="EJO2839" s="653"/>
      <c r="EJP2839" s="653"/>
      <c r="EJQ2839" s="653"/>
      <c r="EJR2839" s="653"/>
      <c r="EJS2839" s="653"/>
      <c r="EJT2839" s="653"/>
      <c r="EJU2839" s="653"/>
      <c r="EJV2839" s="653"/>
      <c r="EJW2839" s="653"/>
      <c r="EJX2839" s="653"/>
      <c r="EJY2839" s="653"/>
      <c r="EJZ2839" s="653"/>
      <c r="EKA2839" s="653"/>
      <c r="EKB2839" s="653"/>
      <c r="EKC2839" s="653"/>
      <c r="EKD2839" s="653"/>
      <c r="EKE2839" s="653"/>
      <c r="EKF2839" s="653"/>
      <c r="EKG2839" s="653"/>
      <c r="EKH2839" s="653"/>
      <c r="EKI2839" s="653"/>
      <c r="EKJ2839" s="653"/>
      <c r="EKK2839" s="653"/>
      <c r="EKL2839" s="653"/>
      <c r="EKM2839" s="653"/>
      <c r="EKN2839" s="653"/>
      <c r="EKO2839" s="653"/>
      <c r="EKP2839" s="653"/>
      <c r="EKQ2839" s="653"/>
      <c r="EKR2839" s="653"/>
      <c r="EKS2839" s="653"/>
      <c r="EKT2839" s="653"/>
      <c r="EKU2839" s="653"/>
      <c r="EKV2839" s="653"/>
      <c r="EKW2839" s="653"/>
      <c r="EKX2839" s="653"/>
      <c r="EKY2839" s="653"/>
      <c r="EKZ2839" s="653"/>
      <c r="ELA2839" s="653"/>
      <c r="ELB2839" s="653"/>
      <c r="ELC2839" s="653"/>
      <c r="ELD2839" s="653"/>
      <c r="ELE2839" s="653"/>
      <c r="ELF2839" s="653"/>
      <c r="ELG2839" s="653"/>
      <c r="ELH2839" s="653"/>
      <c r="ELI2839" s="653"/>
      <c r="ELJ2839" s="653"/>
      <c r="ELK2839" s="653"/>
      <c r="ELL2839" s="653"/>
      <c r="ELM2839" s="653"/>
      <c r="ELN2839" s="653"/>
      <c r="ELO2839" s="653"/>
      <c r="ELP2839" s="653"/>
      <c r="ELQ2839" s="653"/>
      <c r="ELR2839" s="653"/>
      <c r="ELS2839" s="653"/>
      <c r="ELT2839" s="653"/>
      <c r="ELU2839" s="653"/>
      <c r="ELV2839" s="653"/>
      <c r="ELW2839" s="653"/>
      <c r="ELX2839" s="653"/>
      <c r="ELY2839" s="653"/>
      <c r="ELZ2839" s="653"/>
      <c r="EMA2839" s="653"/>
      <c r="EMB2839" s="653"/>
      <c r="EMC2839" s="653"/>
      <c r="EMD2839" s="653"/>
      <c r="EME2839" s="653"/>
      <c r="EMF2839" s="653"/>
      <c r="EMG2839" s="653"/>
      <c r="EMH2839" s="653"/>
      <c r="EMI2839" s="653"/>
      <c r="EMJ2839" s="653"/>
      <c r="EMK2839" s="653"/>
      <c r="EML2839" s="653"/>
      <c r="EMM2839" s="653"/>
      <c r="EMN2839" s="653"/>
      <c r="EMO2839" s="653"/>
      <c r="EMP2839" s="653"/>
      <c r="EMQ2839" s="653"/>
      <c r="EMR2839" s="653"/>
      <c r="EMS2839" s="653"/>
      <c r="EMT2839" s="653"/>
      <c r="EMU2839" s="653"/>
      <c r="EMV2839" s="653"/>
      <c r="EMW2839" s="653"/>
      <c r="EMX2839" s="653"/>
      <c r="EMY2839" s="653"/>
      <c r="EMZ2839" s="653"/>
      <c r="ENA2839" s="653"/>
      <c r="ENB2839" s="653"/>
      <c r="ENC2839" s="653"/>
      <c r="END2839" s="653"/>
      <c r="ENE2839" s="653"/>
      <c r="ENF2839" s="653"/>
      <c r="ENG2839" s="653"/>
      <c r="ENH2839" s="653"/>
      <c r="ENI2839" s="653"/>
      <c r="ENJ2839" s="653"/>
      <c r="ENK2839" s="653"/>
      <c r="ENL2839" s="653"/>
      <c r="ENM2839" s="653"/>
      <c r="ENN2839" s="653"/>
      <c r="ENO2839" s="653"/>
      <c r="ENP2839" s="653"/>
      <c r="ENQ2839" s="653"/>
      <c r="ENR2839" s="653"/>
      <c r="ENS2839" s="653"/>
      <c r="ENT2839" s="653"/>
      <c r="ENU2839" s="653"/>
      <c r="ENV2839" s="653"/>
      <c r="ENW2839" s="653"/>
      <c r="ENX2839" s="653"/>
      <c r="ENY2839" s="653"/>
      <c r="ENZ2839" s="653"/>
      <c r="EOA2839" s="653"/>
      <c r="EOB2839" s="653"/>
      <c r="EOC2839" s="653"/>
      <c r="EOD2839" s="653"/>
      <c r="EOE2839" s="653"/>
      <c r="EOF2839" s="653"/>
      <c r="EOG2839" s="653"/>
      <c r="EOH2839" s="653"/>
      <c r="EOI2839" s="653"/>
      <c r="EOJ2839" s="653"/>
      <c r="EOK2839" s="653"/>
      <c r="EOL2839" s="653"/>
      <c r="EOM2839" s="653"/>
      <c r="EON2839" s="653"/>
      <c r="EOO2839" s="653"/>
      <c r="EOP2839" s="653"/>
      <c r="EOQ2839" s="653"/>
      <c r="EOR2839" s="653"/>
      <c r="EOS2839" s="653"/>
      <c r="EOT2839" s="653"/>
      <c r="EOU2839" s="653"/>
      <c r="EOV2839" s="653"/>
      <c r="EOW2839" s="653"/>
      <c r="EOX2839" s="653"/>
      <c r="EOY2839" s="653"/>
      <c r="EOZ2839" s="653"/>
      <c r="EPA2839" s="653"/>
      <c r="EPB2839" s="653"/>
      <c r="EPC2839" s="653"/>
      <c r="EPD2839" s="653"/>
      <c r="EPE2839" s="653"/>
      <c r="EPF2839" s="653"/>
      <c r="EPG2839" s="653"/>
      <c r="EPH2839" s="653"/>
      <c r="EPI2839" s="653"/>
      <c r="EPJ2839" s="653"/>
      <c r="EPK2839" s="653"/>
      <c r="EPL2839" s="653"/>
      <c r="EPM2839" s="653"/>
      <c r="EPN2839" s="653"/>
      <c r="EPO2839" s="653"/>
      <c r="EPP2839" s="653"/>
      <c r="EPQ2839" s="653"/>
      <c r="EPR2839" s="653"/>
      <c r="EPS2839" s="653"/>
      <c r="EPT2839" s="653"/>
      <c r="EPU2839" s="653"/>
      <c r="EPV2839" s="653"/>
      <c r="EPW2839" s="653"/>
      <c r="EPX2839" s="653"/>
      <c r="EPY2839" s="653"/>
      <c r="EPZ2839" s="653"/>
      <c r="EQA2839" s="653"/>
      <c r="EQB2839" s="653"/>
      <c r="EQC2839" s="653"/>
      <c r="EQD2839" s="653"/>
      <c r="EQE2839" s="653"/>
      <c r="EQF2839" s="653"/>
      <c r="EQG2839" s="653"/>
      <c r="EQH2839" s="653"/>
      <c r="EQI2839" s="653"/>
      <c r="EQJ2839" s="653"/>
      <c r="EQK2839" s="653"/>
      <c r="EQL2839" s="653"/>
      <c r="EQM2839" s="653"/>
      <c r="EQN2839" s="653"/>
      <c r="EQO2839" s="653"/>
      <c r="EQP2839" s="653"/>
      <c r="EQQ2839" s="653"/>
      <c r="EQR2839" s="653"/>
      <c r="EQS2839" s="653"/>
      <c r="EQT2839" s="653"/>
      <c r="EQU2839" s="653"/>
      <c r="EQV2839" s="653"/>
      <c r="EQW2839" s="653"/>
      <c r="EQX2839" s="653"/>
      <c r="EQY2839" s="653"/>
      <c r="EQZ2839" s="653"/>
      <c r="ERA2839" s="653"/>
      <c r="ERB2839" s="653"/>
      <c r="ERC2839" s="653"/>
      <c r="ERD2839" s="653"/>
      <c r="ERE2839" s="653"/>
      <c r="ERF2839" s="653"/>
      <c r="ERG2839" s="653"/>
      <c r="ERH2839" s="653"/>
      <c r="ERI2839" s="653"/>
      <c r="ERJ2839" s="653"/>
      <c r="ERK2839" s="653"/>
      <c r="ERL2839" s="653"/>
      <c r="ERM2839" s="653"/>
      <c r="ERN2839" s="653"/>
      <c r="ERO2839" s="653"/>
      <c r="ERP2839" s="653"/>
      <c r="ERQ2839" s="653"/>
      <c r="ERR2839" s="653"/>
      <c r="ERS2839" s="653"/>
      <c r="ERT2839" s="653"/>
      <c r="ERU2839" s="653"/>
      <c r="ERV2839" s="653"/>
      <c r="ERW2839" s="653"/>
      <c r="ERX2839" s="653"/>
      <c r="ERY2839" s="653"/>
      <c r="ERZ2839" s="653"/>
      <c r="ESA2839" s="653"/>
      <c r="ESB2839" s="653"/>
      <c r="ESC2839" s="653"/>
      <c r="ESD2839" s="653"/>
      <c r="ESE2839" s="653"/>
      <c r="ESF2839" s="653"/>
      <c r="ESG2839" s="653"/>
      <c r="ESH2839" s="653"/>
      <c r="ESI2839" s="653"/>
      <c r="ESJ2839" s="653"/>
      <c r="ESK2839" s="653"/>
      <c r="ESL2839" s="653"/>
      <c r="ESM2839" s="653"/>
      <c r="ESN2839" s="653"/>
      <c r="ESO2839" s="653"/>
      <c r="ESP2839" s="653"/>
      <c r="ESQ2839" s="653"/>
      <c r="ESR2839" s="653"/>
      <c r="ESS2839" s="653"/>
      <c r="EST2839" s="653"/>
      <c r="ESU2839" s="653"/>
      <c r="ESV2839" s="653"/>
      <c r="ESW2839" s="653"/>
      <c r="ESX2839" s="653"/>
      <c r="ESY2839" s="653"/>
      <c r="ESZ2839" s="653"/>
      <c r="ETA2839" s="653"/>
      <c r="ETB2839" s="653"/>
      <c r="ETC2839" s="653"/>
      <c r="ETD2839" s="653"/>
      <c r="ETE2839" s="653"/>
      <c r="ETF2839" s="653"/>
      <c r="ETG2839" s="653"/>
      <c r="ETH2839" s="653"/>
      <c r="ETI2839" s="653"/>
      <c r="ETJ2839" s="653"/>
      <c r="ETK2839" s="653"/>
      <c r="ETL2839" s="653"/>
      <c r="ETM2839" s="653"/>
      <c r="ETN2839" s="653"/>
      <c r="ETO2839" s="653"/>
      <c r="ETP2839" s="653"/>
      <c r="ETQ2839" s="653"/>
      <c r="ETR2839" s="653"/>
      <c r="ETS2839" s="653"/>
      <c r="ETT2839" s="653"/>
      <c r="ETU2839" s="653"/>
      <c r="ETV2839" s="653"/>
      <c r="ETW2839" s="653"/>
      <c r="ETX2839" s="653"/>
      <c r="ETY2839" s="653"/>
      <c r="ETZ2839" s="653"/>
      <c r="EUA2839" s="653"/>
      <c r="EUB2839" s="653"/>
      <c r="EUC2839" s="653"/>
      <c r="EUD2839" s="653"/>
      <c r="EUE2839" s="653"/>
      <c r="EUF2839" s="653"/>
      <c r="EUG2839" s="653"/>
      <c r="EUH2839" s="653"/>
      <c r="EUI2839" s="653"/>
      <c r="EUJ2839" s="653"/>
      <c r="EUK2839" s="653"/>
      <c r="EUL2839" s="653"/>
      <c r="EUM2839" s="653"/>
      <c r="EUN2839" s="653"/>
      <c r="EUO2839" s="653"/>
      <c r="EUP2839" s="653"/>
      <c r="EUQ2839" s="653"/>
      <c r="EUR2839" s="653"/>
      <c r="EUS2839" s="653"/>
      <c r="EUT2839" s="653"/>
      <c r="EUU2839" s="653"/>
      <c r="EUV2839" s="653"/>
      <c r="EUW2839" s="653"/>
      <c r="EUX2839" s="653"/>
      <c r="EUY2839" s="653"/>
      <c r="EUZ2839" s="653"/>
      <c r="EVA2839" s="653"/>
      <c r="EVB2839" s="653"/>
      <c r="EVC2839" s="653"/>
      <c r="EVD2839" s="653"/>
      <c r="EVE2839" s="653"/>
      <c r="EVF2839" s="653"/>
      <c r="EVG2839" s="653"/>
      <c r="EVH2839" s="653"/>
      <c r="EVI2839" s="653"/>
      <c r="EVJ2839" s="653"/>
      <c r="EVK2839" s="653"/>
      <c r="EVL2839" s="653"/>
      <c r="EVM2839" s="653"/>
      <c r="EVN2839" s="653"/>
      <c r="EVO2839" s="653"/>
      <c r="EVP2839" s="653"/>
      <c r="EVQ2839" s="653"/>
      <c r="EVR2839" s="653"/>
      <c r="EVS2839" s="653"/>
      <c r="EVT2839" s="653"/>
      <c r="EVU2839" s="653"/>
      <c r="EVV2839" s="653"/>
      <c r="EVW2839" s="653"/>
      <c r="EVX2839" s="653"/>
      <c r="EVY2839" s="653"/>
      <c r="EVZ2839" s="653"/>
      <c r="EWA2839" s="653"/>
      <c r="EWB2839" s="653"/>
      <c r="EWC2839" s="653"/>
      <c r="EWD2839" s="653"/>
      <c r="EWE2839" s="653"/>
      <c r="EWF2839" s="653"/>
      <c r="EWG2839" s="653"/>
      <c r="EWH2839" s="653"/>
      <c r="EWI2839" s="653"/>
      <c r="EWJ2839" s="653"/>
      <c r="EWK2839" s="653"/>
      <c r="EWL2839" s="653"/>
      <c r="EWM2839" s="653"/>
      <c r="EWN2839" s="653"/>
      <c r="EWO2839" s="653"/>
      <c r="EWP2839" s="653"/>
      <c r="EWQ2839" s="653"/>
      <c r="EWR2839" s="653"/>
      <c r="EWS2839" s="653"/>
      <c r="EWT2839" s="653"/>
      <c r="EWU2839" s="653"/>
      <c r="EWV2839" s="653"/>
      <c r="EWW2839" s="653"/>
      <c r="EWX2839" s="653"/>
      <c r="EWY2839" s="653"/>
      <c r="EWZ2839" s="653"/>
      <c r="EXA2839" s="653"/>
      <c r="EXB2839" s="653"/>
      <c r="EXC2839" s="653"/>
      <c r="EXD2839" s="653"/>
      <c r="EXE2839" s="653"/>
      <c r="EXF2839" s="653"/>
      <c r="EXG2839" s="653"/>
      <c r="EXH2839" s="653"/>
      <c r="EXI2839" s="653"/>
      <c r="EXJ2839" s="653"/>
      <c r="EXK2839" s="653"/>
      <c r="EXL2839" s="653"/>
      <c r="EXM2839" s="653"/>
      <c r="EXN2839" s="653"/>
      <c r="EXO2839" s="653"/>
      <c r="EXP2839" s="653"/>
      <c r="EXQ2839" s="653"/>
      <c r="EXR2839" s="653"/>
      <c r="EXS2839" s="653"/>
      <c r="EXT2839" s="653"/>
      <c r="EXU2839" s="653"/>
      <c r="EXV2839" s="653"/>
      <c r="EXW2839" s="653"/>
      <c r="EXX2839" s="653"/>
      <c r="EXY2839" s="653"/>
      <c r="EXZ2839" s="653"/>
      <c r="EYA2839" s="653"/>
      <c r="EYB2839" s="653"/>
      <c r="EYC2839" s="653"/>
      <c r="EYD2839" s="653"/>
      <c r="EYE2839" s="653"/>
      <c r="EYF2839" s="653"/>
      <c r="EYG2839" s="653"/>
      <c r="EYH2839" s="653"/>
      <c r="EYI2839" s="653"/>
      <c r="EYJ2839" s="653"/>
      <c r="EYK2839" s="653"/>
      <c r="EYL2839" s="653"/>
      <c r="EYM2839" s="653"/>
      <c r="EYN2839" s="653"/>
      <c r="EYO2839" s="653"/>
      <c r="EYP2839" s="653"/>
      <c r="EYQ2839" s="653"/>
      <c r="EYR2839" s="653"/>
      <c r="EYS2839" s="653"/>
      <c r="EYT2839" s="653"/>
      <c r="EYU2839" s="653"/>
      <c r="EYV2839" s="653"/>
      <c r="EYW2839" s="653"/>
      <c r="EYX2839" s="653"/>
      <c r="EYY2839" s="653"/>
      <c r="EYZ2839" s="653"/>
      <c r="EZA2839" s="653"/>
      <c r="EZB2839" s="653"/>
      <c r="EZC2839" s="653"/>
      <c r="EZD2839" s="653"/>
      <c r="EZE2839" s="653"/>
      <c r="EZF2839" s="653"/>
      <c r="EZG2839" s="653"/>
      <c r="EZH2839" s="653"/>
      <c r="EZI2839" s="653"/>
      <c r="EZJ2839" s="653"/>
      <c r="EZK2839" s="653"/>
      <c r="EZL2839" s="653"/>
      <c r="EZM2839" s="653"/>
      <c r="EZN2839" s="653"/>
      <c r="EZO2839" s="653"/>
      <c r="EZP2839" s="653"/>
      <c r="EZQ2839" s="653"/>
      <c r="EZR2839" s="653"/>
      <c r="EZS2839" s="653"/>
      <c r="EZT2839" s="653"/>
      <c r="EZU2839" s="653"/>
      <c r="EZV2839" s="653"/>
      <c r="EZW2839" s="653"/>
      <c r="EZX2839" s="653"/>
      <c r="EZY2839" s="653"/>
      <c r="EZZ2839" s="653"/>
      <c r="FAA2839" s="653"/>
      <c r="FAB2839" s="653"/>
      <c r="FAC2839" s="653"/>
      <c r="FAD2839" s="653"/>
      <c r="FAE2839" s="653"/>
      <c r="FAF2839" s="653"/>
      <c r="FAG2839" s="653"/>
      <c r="FAH2839" s="653"/>
      <c r="FAI2839" s="653"/>
      <c r="FAJ2839" s="653"/>
      <c r="FAK2839" s="653"/>
      <c r="FAL2839" s="653"/>
      <c r="FAM2839" s="653"/>
      <c r="FAN2839" s="653"/>
      <c r="FAO2839" s="653"/>
      <c r="FAP2839" s="653"/>
      <c r="FAQ2839" s="653"/>
      <c r="FAR2839" s="653"/>
      <c r="FAS2839" s="653"/>
      <c r="FAT2839" s="653"/>
      <c r="FAU2839" s="653"/>
      <c r="FAV2839" s="653"/>
      <c r="FAW2839" s="653"/>
      <c r="FAX2839" s="653"/>
      <c r="FAY2839" s="653"/>
      <c r="FAZ2839" s="653"/>
      <c r="FBA2839" s="653"/>
      <c r="FBB2839" s="653"/>
      <c r="FBC2839" s="653"/>
      <c r="FBD2839" s="653"/>
      <c r="FBE2839" s="653"/>
      <c r="FBF2839" s="653"/>
      <c r="FBG2839" s="653"/>
      <c r="FBH2839" s="653"/>
      <c r="FBI2839" s="653"/>
      <c r="FBJ2839" s="653"/>
      <c r="FBK2839" s="653"/>
      <c r="FBL2839" s="653"/>
      <c r="FBM2839" s="653"/>
      <c r="FBN2839" s="653"/>
      <c r="FBO2839" s="653"/>
      <c r="FBP2839" s="653"/>
      <c r="FBQ2839" s="653"/>
      <c r="FBR2839" s="653"/>
      <c r="FBS2839" s="653"/>
      <c r="FBT2839" s="653"/>
      <c r="FBU2839" s="653"/>
      <c r="FBV2839" s="653"/>
      <c r="FBW2839" s="653"/>
      <c r="FBX2839" s="653"/>
      <c r="FBY2839" s="653"/>
      <c r="FBZ2839" s="653"/>
      <c r="FCA2839" s="653"/>
      <c r="FCB2839" s="653"/>
      <c r="FCC2839" s="653"/>
      <c r="FCD2839" s="653"/>
      <c r="FCE2839" s="653"/>
      <c r="FCF2839" s="653"/>
      <c r="FCG2839" s="653"/>
      <c r="FCH2839" s="653"/>
      <c r="FCI2839" s="653"/>
      <c r="FCJ2839" s="653"/>
      <c r="FCK2839" s="653"/>
      <c r="FCL2839" s="653"/>
      <c r="FCM2839" s="653"/>
      <c r="FCN2839" s="653"/>
      <c r="FCO2839" s="653"/>
      <c r="FCP2839" s="653"/>
      <c r="FCQ2839" s="653"/>
      <c r="FCR2839" s="653"/>
      <c r="FCS2839" s="653"/>
      <c r="FCT2839" s="653"/>
      <c r="FCU2839" s="653"/>
      <c r="FCV2839" s="653"/>
      <c r="FCW2839" s="653"/>
      <c r="FCX2839" s="653"/>
      <c r="FCY2839" s="653"/>
      <c r="FCZ2839" s="653"/>
      <c r="FDA2839" s="653"/>
      <c r="FDB2839" s="653"/>
      <c r="FDC2839" s="653"/>
      <c r="FDD2839" s="653"/>
      <c r="FDE2839" s="653"/>
      <c r="FDF2839" s="653"/>
      <c r="FDG2839" s="653"/>
      <c r="FDH2839" s="653"/>
      <c r="FDI2839" s="653"/>
      <c r="FDJ2839" s="653"/>
      <c r="FDK2839" s="653"/>
      <c r="FDL2839" s="653"/>
      <c r="FDM2839" s="653"/>
      <c r="FDN2839" s="653"/>
      <c r="FDO2839" s="653"/>
      <c r="FDP2839" s="653"/>
      <c r="FDQ2839" s="653"/>
      <c r="FDR2839" s="653"/>
      <c r="FDS2839" s="653"/>
      <c r="FDT2839" s="653"/>
      <c r="FDU2839" s="653"/>
      <c r="FDV2839" s="653"/>
      <c r="FDW2839" s="653"/>
      <c r="FDX2839" s="653"/>
      <c r="FDY2839" s="653"/>
      <c r="FDZ2839" s="653"/>
      <c r="FEA2839" s="653"/>
      <c r="FEB2839" s="653"/>
      <c r="FEC2839" s="653"/>
      <c r="FED2839" s="653"/>
      <c r="FEE2839" s="653"/>
      <c r="FEF2839" s="653"/>
      <c r="FEG2839" s="653"/>
      <c r="FEH2839" s="653"/>
      <c r="FEI2839" s="653"/>
      <c r="FEJ2839" s="653"/>
      <c r="FEK2839" s="653"/>
      <c r="FEL2839" s="653"/>
      <c r="FEM2839" s="653"/>
      <c r="FEN2839" s="653"/>
      <c r="FEO2839" s="653"/>
      <c r="FEP2839" s="653"/>
      <c r="FEQ2839" s="653"/>
      <c r="FER2839" s="653"/>
      <c r="FES2839" s="653"/>
      <c r="FET2839" s="653"/>
      <c r="FEU2839" s="653"/>
      <c r="FEV2839" s="653"/>
      <c r="FEW2839" s="653"/>
      <c r="FEX2839" s="653"/>
      <c r="FEY2839" s="653"/>
      <c r="FEZ2839" s="653"/>
      <c r="FFA2839" s="653"/>
      <c r="FFB2839" s="653"/>
      <c r="FFC2839" s="653"/>
      <c r="FFD2839" s="653"/>
      <c r="FFE2839" s="653"/>
      <c r="FFF2839" s="653"/>
      <c r="FFG2839" s="653"/>
      <c r="FFH2839" s="653"/>
      <c r="FFI2839" s="653"/>
      <c r="FFJ2839" s="653"/>
      <c r="FFK2839" s="653"/>
      <c r="FFL2839" s="653"/>
      <c r="FFM2839" s="653"/>
      <c r="FFN2839" s="653"/>
      <c r="FFO2839" s="653"/>
      <c r="FFP2839" s="653"/>
      <c r="FFQ2839" s="653"/>
      <c r="FFR2839" s="653"/>
      <c r="FFS2839" s="653"/>
      <c r="FFT2839" s="653"/>
      <c r="FFU2839" s="653"/>
      <c r="FFV2839" s="653"/>
      <c r="FFW2839" s="653"/>
      <c r="FFX2839" s="653"/>
      <c r="FFY2839" s="653"/>
      <c r="FFZ2839" s="653"/>
      <c r="FGA2839" s="653"/>
      <c r="FGB2839" s="653"/>
      <c r="FGC2839" s="653"/>
      <c r="FGD2839" s="653"/>
      <c r="FGE2839" s="653"/>
      <c r="FGF2839" s="653"/>
      <c r="FGG2839" s="653"/>
      <c r="FGH2839" s="653"/>
      <c r="FGI2839" s="653"/>
      <c r="FGJ2839" s="653"/>
      <c r="FGK2839" s="653"/>
      <c r="FGL2839" s="653"/>
      <c r="FGM2839" s="653"/>
      <c r="FGN2839" s="653"/>
      <c r="FGO2839" s="653"/>
      <c r="FGP2839" s="653"/>
      <c r="FGQ2839" s="653"/>
      <c r="FGR2839" s="653"/>
      <c r="FGS2839" s="653"/>
      <c r="FGT2839" s="653"/>
      <c r="FGU2839" s="653"/>
      <c r="FGV2839" s="653"/>
      <c r="FGW2839" s="653"/>
      <c r="FGX2839" s="653"/>
      <c r="FGY2839" s="653"/>
      <c r="FGZ2839" s="653"/>
      <c r="FHA2839" s="653"/>
      <c r="FHB2839" s="653"/>
      <c r="FHC2839" s="653"/>
      <c r="FHD2839" s="653"/>
      <c r="FHE2839" s="653"/>
      <c r="FHF2839" s="653"/>
      <c r="FHG2839" s="653"/>
      <c r="FHH2839" s="653"/>
      <c r="FHI2839" s="653"/>
      <c r="FHJ2839" s="653"/>
      <c r="FHK2839" s="653"/>
      <c r="FHL2839" s="653"/>
      <c r="FHM2839" s="653"/>
      <c r="FHN2839" s="653"/>
      <c r="FHO2839" s="653"/>
      <c r="FHP2839" s="653"/>
      <c r="FHQ2839" s="653"/>
      <c r="FHR2839" s="653"/>
      <c r="FHS2839" s="653"/>
      <c r="FHT2839" s="653"/>
      <c r="FHU2839" s="653"/>
      <c r="FHV2839" s="653"/>
      <c r="FHW2839" s="653"/>
      <c r="FHX2839" s="653"/>
      <c r="FHY2839" s="653"/>
      <c r="FHZ2839" s="653"/>
      <c r="FIA2839" s="653"/>
      <c r="FIB2839" s="653"/>
      <c r="FIC2839" s="653"/>
      <c r="FID2839" s="653"/>
      <c r="FIE2839" s="653"/>
      <c r="FIF2839" s="653"/>
      <c r="FIG2839" s="653"/>
      <c r="FIH2839" s="653"/>
      <c r="FII2839" s="653"/>
      <c r="FIJ2839" s="653"/>
      <c r="FIK2839" s="653"/>
      <c r="FIL2839" s="653"/>
      <c r="FIM2839" s="653"/>
      <c r="FIN2839" s="653"/>
      <c r="FIO2839" s="653"/>
      <c r="FIP2839" s="653"/>
      <c r="FIQ2839" s="653"/>
      <c r="FIR2839" s="653"/>
      <c r="FIS2839" s="653"/>
      <c r="FIT2839" s="653"/>
      <c r="FIU2839" s="653"/>
      <c r="FIV2839" s="653"/>
      <c r="FIW2839" s="653"/>
      <c r="FIX2839" s="653"/>
      <c r="FIY2839" s="653"/>
      <c r="FIZ2839" s="653"/>
      <c r="FJA2839" s="653"/>
      <c r="FJB2839" s="653"/>
      <c r="FJC2839" s="653"/>
      <c r="FJD2839" s="653"/>
      <c r="FJE2839" s="653"/>
      <c r="FJF2839" s="653"/>
      <c r="FJG2839" s="653"/>
      <c r="FJH2839" s="653"/>
      <c r="FJI2839" s="653"/>
      <c r="FJJ2839" s="653"/>
      <c r="FJK2839" s="653"/>
      <c r="FJL2839" s="653"/>
      <c r="FJM2839" s="653"/>
      <c r="FJN2839" s="653"/>
      <c r="FJO2839" s="653"/>
      <c r="FJP2839" s="653"/>
      <c r="FJQ2839" s="653"/>
      <c r="FJR2839" s="653"/>
      <c r="FJS2839" s="653"/>
      <c r="FJT2839" s="653"/>
      <c r="FJU2839" s="653"/>
      <c r="FJV2839" s="653"/>
      <c r="FJW2839" s="653"/>
      <c r="FJX2839" s="653"/>
      <c r="FJY2839" s="653"/>
      <c r="FJZ2839" s="653"/>
      <c r="FKA2839" s="653"/>
      <c r="FKB2839" s="653"/>
      <c r="FKC2839" s="653"/>
      <c r="FKD2839" s="653"/>
      <c r="FKE2839" s="653"/>
      <c r="FKF2839" s="653"/>
      <c r="FKG2839" s="653"/>
      <c r="FKH2839" s="653"/>
      <c r="FKI2839" s="653"/>
      <c r="FKJ2839" s="653"/>
      <c r="FKK2839" s="653"/>
      <c r="FKL2839" s="653"/>
      <c r="FKM2839" s="653"/>
      <c r="FKN2839" s="653"/>
      <c r="FKO2839" s="653"/>
      <c r="FKP2839" s="653"/>
      <c r="FKQ2839" s="653"/>
      <c r="FKR2839" s="653"/>
      <c r="FKS2839" s="653"/>
      <c r="FKT2839" s="653"/>
      <c r="FKU2839" s="653"/>
      <c r="FKV2839" s="653"/>
      <c r="FKW2839" s="653"/>
      <c r="FKX2839" s="653"/>
      <c r="FKY2839" s="653"/>
      <c r="FKZ2839" s="653"/>
      <c r="FLA2839" s="653"/>
      <c r="FLB2839" s="653"/>
      <c r="FLC2839" s="653"/>
      <c r="FLD2839" s="653"/>
      <c r="FLE2839" s="653"/>
      <c r="FLF2839" s="653"/>
      <c r="FLG2839" s="653"/>
      <c r="FLH2839" s="653"/>
      <c r="FLI2839" s="653"/>
      <c r="FLJ2839" s="653"/>
      <c r="FLK2839" s="653"/>
      <c r="FLL2839" s="653"/>
      <c r="FLM2839" s="653"/>
      <c r="FLN2839" s="653"/>
      <c r="FLO2839" s="653"/>
      <c r="FLP2839" s="653"/>
      <c r="FLQ2839" s="653"/>
      <c r="FLR2839" s="653"/>
      <c r="FLS2839" s="653"/>
      <c r="FLT2839" s="653"/>
      <c r="FLU2839" s="653"/>
      <c r="FLV2839" s="653"/>
      <c r="FLW2839" s="653"/>
      <c r="FLX2839" s="653"/>
      <c r="FLY2839" s="653"/>
      <c r="FLZ2839" s="653"/>
      <c r="FMA2839" s="653"/>
      <c r="FMB2839" s="653"/>
      <c r="FMC2839" s="653"/>
      <c r="FMD2839" s="653"/>
      <c r="FME2839" s="653"/>
      <c r="FMF2839" s="653"/>
      <c r="FMG2839" s="653"/>
      <c r="FMH2839" s="653"/>
      <c r="FMI2839" s="653"/>
      <c r="FMJ2839" s="653"/>
      <c r="FMK2839" s="653"/>
      <c r="FML2839" s="653"/>
      <c r="FMM2839" s="653"/>
      <c r="FMN2839" s="653"/>
      <c r="FMO2839" s="653"/>
      <c r="FMP2839" s="653"/>
      <c r="FMQ2839" s="653"/>
      <c r="FMR2839" s="653"/>
      <c r="FMS2839" s="653"/>
      <c r="FMT2839" s="653"/>
      <c r="FMU2839" s="653"/>
      <c r="FMV2839" s="653"/>
      <c r="FMW2839" s="653"/>
      <c r="FMX2839" s="653"/>
      <c r="FMY2839" s="653"/>
      <c r="FMZ2839" s="653"/>
      <c r="FNA2839" s="653"/>
      <c r="FNB2839" s="653"/>
      <c r="FNC2839" s="653"/>
      <c r="FND2839" s="653"/>
      <c r="FNE2839" s="653"/>
      <c r="FNF2839" s="653"/>
      <c r="FNG2839" s="653"/>
      <c r="FNH2839" s="653"/>
      <c r="FNI2839" s="653"/>
      <c r="FNJ2839" s="653"/>
      <c r="FNK2839" s="653"/>
      <c r="FNL2839" s="653"/>
      <c r="FNM2839" s="653"/>
      <c r="FNN2839" s="653"/>
      <c r="FNO2839" s="653"/>
      <c r="FNP2839" s="653"/>
      <c r="FNQ2839" s="653"/>
      <c r="FNR2839" s="653"/>
      <c r="FNS2839" s="653"/>
      <c r="FNT2839" s="653"/>
      <c r="FNU2839" s="653"/>
      <c r="FNV2839" s="653"/>
      <c r="FNW2839" s="653"/>
      <c r="FNX2839" s="653"/>
      <c r="FNY2839" s="653"/>
      <c r="FNZ2839" s="653"/>
      <c r="FOA2839" s="653"/>
      <c r="FOB2839" s="653"/>
      <c r="FOC2839" s="653"/>
      <c r="FOD2839" s="653"/>
      <c r="FOE2839" s="653"/>
      <c r="FOF2839" s="653"/>
      <c r="FOG2839" s="653"/>
      <c r="FOH2839" s="653"/>
      <c r="FOI2839" s="653"/>
      <c r="FOJ2839" s="653"/>
      <c r="FOK2839" s="653"/>
      <c r="FOL2839" s="653"/>
      <c r="FOM2839" s="653"/>
      <c r="FON2839" s="653"/>
      <c r="FOO2839" s="653"/>
      <c r="FOP2839" s="653"/>
      <c r="FOQ2839" s="653"/>
      <c r="FOR2839" s="653"/>
      <c r="FOS2839" s="653"/>
      <c r="FOT2839" s="653"/>
      <c r="FOU2839" s="653"/>
      <c r="FOV2839" s="653"/>
      <c r="FOW2839" s="653"/>
      <c r="FOX2839" s="653"/>
      <c r="FOY2839" s="653"/>
      <c r="FOZ2839" s="653"/>
      <c r="FPA2839" s="653"/>
      <c r="FPB2839" s="653"/>
      <c r="FPC2839" s="653"/>
      <c r="FPD2839" s="653"/>
      <c r="FPE2839" s="653"/>
      <c r="FPF2839" s="653"/>
      <c r="FPG2839" s="653"/>
      <c r="FPH2839" s="653"/>
      <c r="FPI2839" s="653"/>
      <c r="FPJ2839" s="653"/>
      <c r="FPK2839" s="653"/>
      <c r="FPL2839" s="653"/>
      <c r="FPM2839" s="653"/>
      <c r="FPN2839" s="653"/>
      <c r="FPO2839" s="653"/>
      <c r="FPP2839" s="653"/>
      <c r="FPQ2839" s="653"/>
      <c r="FPR2839" s="653"/>
      <c r="FPS2839" s="653"/>
      <c r="FPT2839" s="653"/>
      <c r="FPU2839" s="653"/>
      <c r="FPV2839" s="653"/>
      <c r="FPW2839" s="653"/>
      <c r="FPX2839" s="653"/>
      <c r="FPY2839" s="653"/>
      <c r="FPZ2839" s="653"/>
      <c r="FQA2839" s="653"/>
      <c r="FQB2839" s="653"/>
      <c r="FQC2839" s="653"/>
      <c r="FQD2839" s="653"/>
      <c r="FQE2839" s="653"/>
      <c r="FQF2839" s="653"/>
      <c r="FQG2839" s="653"/>
      <c r="FQH2839" s="653"/>
      <c r="FQI2839" s="653"/>
      <c r="FQJ2839" s="653"/>
      <c r="FQK2839" s="653"/>
      <c r="FQL2839" s="653"/>
      <c r="FQM2839" s="653"/>
      <c r="FQN2839" s="653"/>
      <c r="FQO2839" s="653"/>
      <c r="FQP2839" s="653"/>
      <c r="FQQ2839" s="653"/>
      <c r="FQR2839" s="653"/>
      <c r="FQS2839" s="653"/>
      <c r="FQT2839" s="653"/>
      <c r="FQU2839" s="653"/>
      <c r="FQV2839" s="653"/>
      <c r="FQW2839" s="653"/>
      <c r="FQX2839" s="653"/>
      <c r="FQY2839" s="653"/>
      <c r="FQZ2839" s="653"/>
      <c r="FRA2839" s="653"/>
      <c r="FRB2839" s="653"/>
      <c r="FRC2839" s="653"/>
      <c r="FRD2839" s="653"/>
      <c r="FRE2839" s="653"/>
      <c r="FRF2839" s="653"/>
      <c r="FRG2839" s="653"/>
      <c r="FRH2839" s="653"/>
      <c r="FRI2839" s="653"/>
      <c r="FRJ2839" s="653"/>
      <c r="FRK2839" s="653"/>
      <c r="FRL2839" s="653"/>
      <c r="FRM2839" s="653"/>
      <c r="FRN2839" s="653"/>
      <c r="FRO2839" s="653"/>
      <c r="FRP2839" s="653"/>
      <c r="FRQ2839" s="653"/>
      <c r="FRR2839" s="653"/>
      <c r="FRS2839" s="653"/>
      <c r="FRT2839" s="653"/>
      <c r="FRU2839" s="653"/>
      <c r="FRV2839" s="653"/>
      <c r="FRW2839" s="653"/>
      <c r="FRX2839" s="653"/>
      <c r="FRY2839" s="653"/>
      <c r="FRZ2839" s="653"/>
      <c r="FSA2839" s="653"/>
      <c r="FSB2839" s="653"/>
      <c r="FSC2839" s="653"/>
      <c r="FSD2839" s="653"/>
      <c r="FSE2839" s="653"/>
      <c r="FSF2839" s="653"/>
      <c r="FSG2839" s="653"/>
      <c r="FSH2839" s="653"/>
      <c r="FSI2839" s="653"/>
      <c r="FSJ2839" s="653"/>
      <c r="FSK2839" s="653"/>
      <c r="FSL2839" s="653"/>
      <c r="FSM2839" s="653"/>
      <c r="FSN2839" s="653"/>
      <c r="FSO2839" s="653"/>
      <c r="FSP2839" s="653"/>
      <c r="FSQ2839" s="653"/>
      <c r="FSR2839" s="653"/>
      <c r="FSS2839" s="653"/>
      <c r="FST2839" s="653"/>
      <c r="FSU2839" s="653"/>
      <c r="FSV2839" s="653"/>
      <c r="FSW2839" s="653"/>
      <c r="FSX2839" s="653"/>
      <c r="FSY2839" s="653"/>
      <c r="FSZ2839" s="653"/>
      <c r="FTA2839" s="653"/>
      <c r="FTB2839" s="653"/>
      <c r="FTC2839" s="653"/>
      <c r="FTD2839" s="653"/>
      <c r="FTE2839" s="653"/>
      <c r="FTF2839" s="653"/>
      <c r="FTG2839" s="653"/>
      <c r="FTH2839" s="653"/>
      <c r="FTI2839" s="653"/>
      <c r="FTJ2839" s="653"/>
      <c r="FTK2839" s="653"/>
      <c r="FTL2839" s="653"/>
      <c r="FTM2839" s="653"/>
      <c r="FTN2839" s="653"/>
      <c r="FTO2839" s="653"/>
      <c r="FTP2839" s="653"/>
      <c r="FTQ2839" s="653"/>
      <c r="FTR2839" s="653"/>
      <c r="FTS2839" s="653"/>
      <c r="FTT2839" s="653"/>
      <c r="FTU2839" s="653"/>
      <c r="FTV2839" s="653"/>
      <c r="FTW2839" s="653"/>
      <c r="FTX2839" s="653"/>
      <c r="FTY2839" s="653"/>
      <c r="FTZ2839" s="653"/>
      <c r="FUA2839" s="653"/>
      <c r="FUB2839" s="653"/>
      <c r="FUC2839" s="653"/>
      <c r="FUD2839" s="653"/>
      <c r="FUE2839" s="653"/>
      <c r="FUF2839" s="653"/>
      <c r="FUG2839" s="653"/>
      <c r="FUH2839" s="653"/>
      <c r="FUI2839" s="653"/>
      <c r="FUJ2839" s="653"/>
      <c r="FUK2839" s="653"/>
      <c r="FUL2839" s="653"/>
      <c r="FUM2839" s="653"/>
      <c r="FUN2839" s="653"/>
      <c r="FUO2839" s="653"/>
      <c r="FUP2839" s="653"/>
      <c r="FUQ2839" s="653"/>
      <c r="FUR2839" s="653"/>
      <c r="FUS2839" s="653"/>
      <c r="FUT2839" s="653"/>
      <c r="FUU2839" s="653"/>
      <c r="FUV2839" s="653"/>
      <c r="FUW2839" s="653"/>
      <c r="FUX2839" s="653"/>
      <c r="FUY2839" s="653"/>
      <c r="FUZ2839" s="653"/>
      <c r="FVA2839" s="653"/>
      <c r="FVB2839" s="653"/>
      <c r="FVC2839" s="653"/>
      <c r="FVD2839" s="653"/>
      <c r="FVE2839" s="653"/>
      <c r="FVF2839" s="653"/>
      <c r="FVG2839" s="653"/>
      <c r="FVH2839" s="653"/>
      <c r="FVI2839" s="653"/>
      <c r="FVJ2839" s="653"/>
      <c r="FVK2839" s="653"/>
      <c r="FVL2839" s="653"/>
      <c r="FVM2839" s="653"/>
      <c r="FVN2839" s="653"/>
      <c r="FVO2839" s="653"/>
      <c r="FVP2839" s="653"/>
      <c r="FVQ2839" s="653"/>
      <c r="FVR2839" s="653"/>
      <c r="FVS2839" s="653"/>
      <c r="FVT2839" s="653"/>
      <c r="FVU2839" s="653"/>
      <c r="FVV2839" s="653"/>
      <c r="FVW2839" s="653"/>
      <c r="FVX2839" s="653"/>
      <c r="FVY2839" s="653"/>
      <c r="FVZ2839" s="653"/>
      <c r="FWA2839" s="653"/>
      <c r="FWB2839" s="653"/>
      <c r="FWC2839" s="653"/>
      <c r="FWD2839" s="653"/>
      <c r="FWE2839" s="653"/>
      <c r="FWF2839" s="653"/>
      <c r="FWG2839" s="653"/>
      <c r="FWH2839" s="653"/>
      <c r="FWI2839" s="653"/>
      <c r="FWJ2839" s="653"/>
      <c r="FWK2839" s="653"/>
      <c r="FWL2839" s="653"/>
      <c r="FWM2839" s="653"/>
      <c r="FWN2839" s="653"/>
      <c r="FWO2839" s="653"/>
      <c r="FWP2839" s="653"/>
      <c r="FWQ2839" s="653"/>
      <c r="FWR2839" s="653"/>
      <c r="FWS2839" s="653"/>
      <c r="FWT2839" s="653"/>
      <c r="FWU2839" s="653"/>
      <c r="FWV2839" s="653"/>
      <c r="FWW2839" s="653"/>
      <c r="FWX2839" s="653"/>
      <c r="FWY2839" s="653"/>
      <c r="FWZ2839" s="653"/>
      <c r="FXA2839" s="653"/>
      <c r="FXB2839" s="653"/>
      <c r="FXC2839" s="653"/>
      <c r="FXD2839" s="653"/>
      <c r="FXE2839" s="653"/>
      <c r="FXF2839" s="653"/>
      <c r="FXG2839" s="653"/>
      <c r="FXH2839" s="653"/>
      <c r="FXI2839" s="653"/>
      <c r="FXJ2839" s="653"/>
      <c r="FXK2839" s="653"/>
      <c r="FXL2839" s="653"/>
      <c r="FXM2839" s="653"/>
      <c r="FXN2839" s="653"/>
      <c r="FXO2839" s="653"/>
      <c r="FXP2839" s="653"/>
      <c r="FXQ2839" s="653"/>
      <c r="FXR2839" s="653"/>
      <c r="FXS2839" s="653"/>
      <c r="FXT2839" s="653"/>
      <c r="FXU2839" s="653"/>
      <c r="FXV2839" s="653"/>
      <c r="FXW2839" s="653"/>
      <c r="FXX2839" s="653"/>
      <c r="FXY2839" s="653"/>
      <c r="FXZ2839" s="653"/>
      <c r="FYA2839" s="653"/>
      <c r="FYB2839" s="653"/>
      <c r="FYC2839" s="653"/>
      <c r="FYD2839" s="653"/>
      <c r="FYE2839" s="653"/>
      <c r="FYF2839" s="653"/>
      <c r="FYG2839" s="653"/>
      <c r="FYH2839" s="653"/>
      <c r="FYI2839" s="653"/>
      <c r="FYJ2839" s="653"/>
      <c r="FYK2839" s="653"/>
      <c r="FYL2839" s="653"/>
      <c r="FYM2839" s="653"/>
      <c r="FYN2839" s="653"/>
      <c r="FYO2839" s="653"/>
      <c r="FYP2839" s="653"/>
      <c r="FYQ2839" s="653"/>
      <c r="FYR2839" s="653"/>
      <c r="FYS2839" s="653"/>
      <c r="FYT2839" s="653"/>
      <c r="FYU2839" s="653"/>
      <c r="FYV2839" s="653"/>
      <c r="FYW2839" s="653"/>
      <c r="FYX2839" s="653"/>
      <c r="FYY2839" s="653"/>
      <c r="FYZ2839" s="653"/>
      <c r="FZA2839" s="653"/>
      <c r="FZB2839" s="653"/>
      <c r="FZC2839" s="653"/>
      <c r="FZD2839" s="653"/>
      <c r="FZE2839" s="653"/>
      <c r="FZF2839" s="653"/>
      <c r="FZG2839" s="653"/>
      <c r="FZH2839" s="653"/>
      <c r="FZI2839" s="653"/>
      <c r="FZJ2839" s="653"/>
      <c r="FZK2839" s="653"/>
      <c r="FZL2839" s="653"/>
      <c r="FZM2839" s="653"/>
      <c r="FZN2839" s="653"/>
      <c r="FZO2839" s="653"/>
      <c r="FZP2839" s="653"/>
      <c r="FZQ2839" s="653"/>
      <c r="FZR2839" s="653"/>
      <c r="FZS2839" s="653"/>
      <c r="FZT2839" s="653"/>
      <c r="FZU2839" s="653"/>
      <c r="FZV2839" s="653"/>
      <c r="FZW2839" s="653"/>
      <c r="FZX2839" s="653"/>
      <c r="FZY2839" s="653"/>
      <c r="FZZ2839" s="653"/>
      <c r="GAA2839" s="653"/>
      <c r="GAB2839" s="653"/>
      <c r="GAC2839" s="653"/>
      <c r="GAD2839" s="653"/>
      <c r="GAE2839" s="653"/>
      <c r="GAF2839" s="653"/>
      <c r="GAG2839" s="653"/>
      <c r="GAH2839" s="653"/>
      <c r="GAI2839" s="653"/>
      <c r="GAJ2839" s="653"/>
      <c r="GAK2839" s="653"/>
      <c r="GAL2839" s="653"/>
      <c r="GAM2839" s="653"/>
      <c r="GAN2839" s="653"/>
      <c r="GAO2839" s="653"/>
      <c r="GAP2839" s="653"/>
      <c r="GAQ2839" s="653"/>
      <c r="GAR2839" s="653"/>
      <c r="GAS2839" s="653"/>
      <c r="GAT2839" s="653"/>
      <c r="GAU2839" s="653"/>
      <c r="GAV2839" s="653"/>
      <c r="GAW2839" s="653"/>
      <c r="GAX2839" s="653"/>
      <c r="GAY2839" s="653"/>
      <c r="GAZ2839" s="653"/>
      <c r="GBA2839" s="653"/>
      <c r="GBB2839" s="653"/>
      <c r="GBC2839" s="653"/>
      <c r="GBD2839" s="653"/>
      <c r="GBE2839" s="653"/>
      <c r="GBF2839" s="653"/>
      <c r="GBG2839" s="653"/>
      <c r="GBH2839" s="653"/>
      <c r="GBI2839" s="653"/>
      <c r="GBJ2839" s="653"/>
      <c r="GBK2839" s="653"/>
      <c r="GBL2839" s="653"/>
      <c r="GBM2839" s="653"/>
      <c r="GBN2839" s="653"/>
      <c r="GBO2839" s="653"/>
      <c r="GBP2839" s="653"/>
      <c r="GBQ2839" s="653"/>
      <c r="GBR2839" s="653"/>
      <c r="GBS2839" s="653"/>
      <c r="GBT2839" s="653"/>
      <c r="GBU2839" s="653"/>
      <c r="GBV2839" s="653"/>
      <c r="GBW2839" s="653"/>
      <c r="GBX2839" s="653"/>
      <c r="GBY2839" s="653"/>
      <c r="GBZ2839" s="653"/>
      <c r="GCA2839" s="653"/>
      <c r="GCB2839" s="653"/>
      <c r="GCC2839" s="653"/>
      <c r="GCD2839" s="653"/>
      <c r="GCE2839" s="653"/>
      <c r="GCF2839" s="653"/>
      <c r="GCG2839" s="653"/>
      <c r="GCH2839" s="653"/>
      <c r="GCI2839" s="653"/>
      <c r="GCJ2839" s="653"/>
      <c r="GCK2839" s="653"/>
      <c r="GCL2839" s="653"/>
      <c r="GCM2839" s="653"/>
      <c r="GCN2839" s="653"/>
      <c r="GCO2839" s="653"/>
      <c r="GCP2839" s="653"/>
      <c r="GCQ2839" s="653"/>
      <c r="GCR2839" s="653"/>
      <c r="GCS2839" s="653"/>
      <c r="GCT2839" s="653"/>
      <c r="GCU2839" s="653"/>
      <c r="GCV2839" s="653"/>
      <c r="GCW2839" s="653"/>
      <c r="GCX2839" s="653"/>
      <c r="GCY2839" s="653"/>
      <c r="GCZ2839" s="653"/>
      <c r="GDA2839" s="653"/>
      <c r="GDB2839" s="653"/>
      <c r="GDC2839" s="653"/>
      <c r="GDD2839" s="653"/>
      <c r="GDE2839" s="653"/>
      <c r="GDF2839" s="653"/>
      <c r="GDG2839" s="653"/>
      <c r="GDH2839" s="653"/>
      <c r="GDI2839" s="653"/>
      <c r="GDJ2839" s="653"/>
      <c r="GDK2839" s="653"/>
      <c r="GDL2839" s="653"/>
      <c r="GDM2839" s="653"/>
      <c r="GDN2839" s="653"/>
      <c r="GDO2839" s="653"/>
      <c r="GDP2839" s="653"/>
      <c r="GDQ2839" s="653"/>
      <c r="GDR2839" s="653"/>
      <c r="GDS2839" s="653"/>
      <c r="GDT2839" s="653"/>
      <c r="GDU2839" s="653"/>
      <c r="GDV2839" s="653"/>
      <c r="GDW2839" s="653"/>
      <c r="GDX2839" s="653"/>
      <c r="GDY2839" s="653"/>
      <c r="GDZ2839" s="653"/>
      <c r="GEA2839" s="653"/>
      <c r="GEB2839" s="653"/>
      <c r="GEC2839" s="653"/>
      <c r="GED2839" s="653"/>
      <c r="GEE2839" s="653"/>
      <c r="GEF2839" s="653"/>
      <c r="GEG2839" s="653"/>
      <c r="GEH2839" s="653"/>
      <c r="GEI2839" s="653"/>
      <c r="GEJ2839" s="653"/>
      <c r="GEK2839" s="653"/>
      <c r="GEL2839" s="653"/>
      <c r="GEM2839" s="653"/>
      <c r="GEN2839" s="653"/>
      <c r="GEO2839" s="653"/>
      <c r="GEP2839" s="653"/>
      <c r="GEQ2839" s="653"/>
      <c r="GER2839" s="653"/>
      <c r="GES2839" s="653"/>
      <c r="GET2839" s="653"/>
      <c r="GEU2839" s="653"/>
      <c r="GEV2839" s="653"/>
      <c r="GEW2839" s="653"/>
      <c r="GEX2839" s="653"/>
      <c r="GEY2839" s="653"/>
      <c r="GEZ2839" s="653"/>
      <c r="GFA2839" s="653"/>
      <c r="GFB2839" s="653"/>
      <c r="GFC2839" s="653"/>
      <c r="GFD2839" s="653"/>
      <c r="GFE2839" s="653"/>
      <c r="GFF2839" s="653"/>
      <c r="GFG2839" s="653"/>
      <c r="GFH2839" s="653"/>
      <c r="GFI2839" s="653"/>
      <c r="GFJ2839" s="653"/>
      <c r="GFK2839" s="653"/>
      <c r="GFL2839" s="653"/>
      <c r="GFM2839" s="653"/>
      <c r="GFN2839" s="653"/>
      <c r="GFO2839" s="653"/>
      <c r="GFP2839" s="653"/>
      <c r="GFQ2839" s="653"/>
      <c r="GFR2839" s="653"/>
      <c r="GFS2839" s="653"/>
      <c r="GFT2839" s="653"/>
      <c r="GFU2839" s="653"/>
      <c r="GFV2839" s="653"/>
      <c r="GFW2839" s="653"/>
      <c r="GFX2839" s="653"/>
      <c r="GFY2839" s="653"/>
      <c r="GFZ2839" s="653"/>
      <c r="GGA2839" s="653"/>
      <c r="GGB2839" s="653"/>
      <c r="GGC2839" s="653"/>
      <c r="GGD2839" s="653"/>
      <c r="GGE2839" s="653"/>
      <c r="GGF2839" s="653"/>
      <c r="GGG2839" s="653"/>
      <c r="GGH2839" s="653"/>
      <c r="GGI2839" s="653"/>
      <c r="GGJ2839" s="653"/>
      <c r="GGK2839" s="653"/>
      <c r="GGL2839" s="653"/>
      <c r="GGM2839" s="653"/>
      <c r="GGN2839" s="653"/>
      <c r="GGO2839" s="653"/>
      <c r="GGP2839" s="653"/>
      <c r="GGQ2839" s="653"/>
      <c r="GGR2839" s="653"/>
      <c r="GGS2839" s="653"/>
      <c r="GGT2839" s="653"/>
      <c r="GGU2839" s="653"/>
      <c r="GGV2839" s="653"/>
      <c r="GGW2839" s="653"/>
      <c r="GGX2839" s="653"/>
      <c r="GGY2839" s="653"/>
      <c r="GGZ2839" s="653"/>
      <c r="GHA2839" s="653"/>
      <c r="GHB2839" s="653"/>
      <c r="GHC2839" s="653"/>
      <c r="GHD2839" s="653"/>
      <c r="GHE2839" s="653"/>
      <c r="GHF2839" s="653"/>
      <c r="GHG2839" s="653"/>
      <c r="GHH2839" s="653"/>
      <c r="GHI2839" s="653"/>
      <c r="GHJ2839" s="653"/>
      <c r="GHK2839" s="653"/>
      <c r="GHL2839" s="653"/>
      <c r="GHM2839" s="653"/>
      <c r="GHN2839" s="653"/>
      <c r="GHO2839" s="653"/>
      <c r="GHP2839" s="653"/>
      <c r="GHQ2839" s="653"/>
      <c r="GHR2839" s="653"/>
      <c r="GHS2839" s="653"/>
      <c r="GHT2839" s="653"/>
      <c r="GHU2839" s="653"/>
      <c r="GHV2839" s="653"/>
      <c r="GHW2839" s="653"/>
      <c r="GHX2839" s="653"/>
      <c r="GHY2839" s="653"/>
      <c r="GHZ2839" s="653"/>
      <c r="GIA2839" s="653"/>
      <c r="GIB2839" s="653"/>
      <c r="GIC2839" s="653"/>
      <c r="GID2839" s="653"/>
      <c r="GIE2839" s="653"/>
      <c r="GIF2839" s="653"/>
      <c r="GIG2839" s="653"/>
      <c r="GIH2839" s="653"/>
      <c r="GII2839" s="653"/>
      <c r="GIJ2839" s="653"/>
      <c r="GIK2839" s="653"/>
      <c r="GIL2839" s="653"/>
      <c r="GIM2839" s="653"/>
      <c r="GIN2839" s="653"/>
      <c r="GIO2839" s="653"/>
      <c r="GIP2839" s="653"/>
      <c r="GIQ2839" s="653"/>
      <c r="GIR2839" s="653"/>
      <c r="GIS2839" s="653"/>
      <c r="GIT2839" s="653"/>
      <c r="GIU2839" s="653"/>
      <c r="GIV2839" s="653"/>
      <c r="GIW2839" s="653"/>
      <c r="GIX2839" s="653"/>
      <c r="GIY2839" s="653"/>
      <c r="GIZ2839" s="653"/>
      <c r="GJA2839" s="653"/>
      <c r="GJB2839" s="653"/>
      <c r="GJC2839" s="653"/>
      <c r="GJD2839" s="653"/>
      <c r="GJE2839" s="653"/>
      <c r="GJF2839" s="653"/>
      <c r="GJG2839" s="653"/>
      <c r="GJH2839" s="653"/>
      <c r="GJI2839" s="653"/>
      <c r="GJJ2839" s="653"/>
      <c r="GJK2839" s="653"/>
      <c r="GJL2839" s="653"/>
      <c r="GJM2839" s="653"/>
      <c r="GJN2839" s="653"/>
      <c r="GJO2839" s="653"/>
      <c r="GJP2839" s="653"/>
      <c r="GJQ2839" s="653"/>
      <c r="GJR2839" s="653"/>
      <c r="GJS2839" s="653"/>
      <c r="GJT2839" s="653"/>
      <c r="GJU2839" s="653"/>
      <c r="GJV2839" s="653"/>
      <c r="GJW2839" s="653"/>
      <c r="GJX2839" s="653"/>
      <c r="GJY2839" s="653"/>
      <c r="GJZ2839" s="653"/>
      <c r="GKA2839" s="653"/>
      <c r="GKB2839" s="653"/>
      <c r="GKC2839" s="653"/>
      <c r="GKD2839" s="653"/>
      <c r="GKE2839" s="653"/>
      <c r="GKF2839" s="653"/>
      <c r="GKG2839" s="653"/>
      <c r="GKH2839" s="653"/>
      <c r="GKI2839" s="653"/>
      <c r="GKJ2839" s="653"/>
      <c r="GKK2839" s="653"/>
      <c r="GKL2839" s="653"/>
      <c r="GKM2839" s="653"/>
      <c r="GKN2839" s="653"/>
      <c r="GKO2839" s="653"/>
      <c r="GKP2839" s="653"/>
      <c r="GKQ2839" s="653"/>
      <c r="GKR2839" s="653"/>
      <c r="GKS2839" s="653"/>
      <c r="GKT2839" s="653"/>
      <c r="GKU2839" s="653"/>
      <c r="GKV2839" s="653"/>
      <c r="GKW2839" s="653"/>
      <c r="GKX2839" s="653"/>
      <c r="GKY2839" s="653"/>
      <c r="GKZ2839" s="653"/>
      <c r="GLA2839" s="653"/>
      <c r="GLB2839" s="653"/>
      <c r="GLC2839" s="653"/>
      <c r="GLD2839" s="653"/>
      <c r="GLE2839" s="653"/>
      <c r="GLF2839" s="653"/>
      <c r="GLG2839" s="653"/>
      <c r="GLH2839" s="653"/>
      <c r="GLI2839" s="653"/>
      <c r="GLJ2839" s="653"/>
      <c r="GLK2839" s="653"/>
      <c r="GLL2839" s="653"/>
      <c r="GLM2839" s="653"/>
      <c r="GLN2839" s="653"/>
      <c r="GLO2839" s="653"/>
      <c r="GLP2839" s="653"/>
      <c r="GLQ2839" s="653"/>
      <c r="GLR2839" s="653"/>
      <c r="GLS2839" s="653"/>
      <c r="GLT2839" s="653"/>
      <c r="GLU2839" s="653"/>
      <c r="GLV2839" s="653"/>
      <c r="GLW2839" s="653"/>
      <c r="GLX2839" s="653"/>
      <c r="GLY2839" s="653"/>
      <c r="GLZ2839" s="653"/>
      <c r="GMA2839" s="653"/>
      <c r="GMB2839" s="653"/>
      <c r="GMC2839" s="653"/>
      <c r="GMD2839" s="653"/>
      <c r="GME2839" s="653"/>
      <c r="GMF2839" s="653"/>
      <c r="GMG2839" s="653"/>
      <c r="GMH2839" s="653"/>
      <c r="GMI2839" s="653"/>
      <c r="GMJ2839" s="653"/>
      <c r="GMK2839" s="653"/>
      <c r="GML2839" s="653"/>
      <c r="GMM2839" s="653"/>
      <c r="GMN2839" s="653"/>
      <c r="GMO2839" s="653"/>
      <c r="GMP2839" s="653"/>
      <c r="GMQ2839" s="653"/>
      <c r="GMR2839" s="653"/>
      <c r="GMS2839" s="653"/>
      <c r="GMT2839" s="653"/>
      <c r="GMU2839" s="653"/>
      <c r="GMV2839" s="653"/>
      <c r="GMW2839" s="653"/>
      <c r="GMX2839" s="653"/>
      <c r="GMY2839" s="653"/>
      <c r="GMZ2839" s="653"/>
      <c r="GNA2839" s="653"/>
      <c r="GNB2839" s="653"/>
      <c r="GNC2839" s="653"/>
      <c r="GND2839" s="653"/>
      <c r="GNE2839" s="653"/>
      <c r="GNF2839" s="653"/>
      <c r="GNG2839" s="653"/>
      <c r="GNH2839" s="653"/>
      <c r="GNI2839" s="653"/>
      <c r="GNJ2839" s="653"/>
      <c r="GNK2839" s="653"/>
      <c r="GNL2839" s="653"/>
      <c r="GNM2839" s="653"/>
      <c r="GNN2839" s="653"/>
      <c r="GNO2839" s="653"/>
      <c r="GNP2839" s="653"/>
      <c r="GNQ2839" s="653"/>
      <c r="GNR2839" s="653"/>
      <c r="GNS2839" s="653"/>
      <c r="GNT2839" s="653"/>
      <c r="GNU2839" s="653"/>
      <c r="GNV2839" s="653"/>
      <c r="GNW2839" s="653"/>
      <c r="GNX2839" s="653"/>
      <c r="GNY2839" s="653"/>
      <c r="GNZ2839" s="653"/>
      <c r="GOA2839" s="653"/>
      <c r="GOB2839" s="653"/>
      <c r="GOC2839" s="653"/>
      <c r="GOD2839" s="653"/>
      <c r="GOE2839" s="653"/>
      <c r="GOF2839" s="653"/>
      <c r="GOG2839" s="653"/>
      <c r="GOH2839" s="653"/>
      <c r="GOI2839" s="653"/>
      <c r="GOJ2839" s="653"/>
      <c r="GOK2839" s="653"/>
      <c r="GOL2839" s="653"/>
      <c r="GOM2839" s="653"/>
      <c r="GON2839" s="653"/>
      <c r="GOO2839" s="653"/>
      <c r="GOP2839" s="653"/>
      <c r="GOQ2839" s="653"/>
      <c r="GOR2839" s="653"/>
      <c r="GOS2839" s="653"/>
      <c r="GOT2839" s="653"/>
      <c r="GOU2839" s="653"/>
      <c r="GOV2839" s="653"/>
      <c r="GOW2839" s="653"/>
      <c r="GOX2839" s="653"/>
      <c r="GOY2839" s="653"/>
      <c r="GOZ2839" s="653"/>
      <c r="GPA2839" s="653"/>
      <c r="GPB2839" s="653"/>
      <c r="GPC2839" s="653"/>
      <c r="GPD2839" s="653"/>
      <c r="GPE2839" s="653"/>
      <c r="GPF2839" s="653"/>
      <c r="GPG2839" s="653"/>
      <c r="GPH2839" s="653"/>
      <c r="GPI2839" s="653"/>
      <c r="GPJ2839" s="653"/>
      <c r="GPK2839" s="653"/>
      <c r="GPL2839" s="653"/>
      <c r="GPM2839" s="653"/>
      <c r="GPN2839" s="653"/>
      <c r="GPO2839" s="653"/>
      <c r="GPP2839" s="653"/>
      <c r="GPQ2839" s="653"/>
      <c r="GPR2839" s="653"/>
      <c r="GPS2839" s="653"/>
      <c r="GPT2839" s="653"/>
      <c r="GPU2839" s="653"/>
      <c r="GPV2839" s="653"/>
      <c r="GPW2839" s="653"/>
      <c r="GPX2839" s="653"/>
      <c r="GPY2839" s="653"/>
      <c r="GPZ2839" s="653"/>
      <c r="GQA2839" s="653"/>
      <c r="GQB2839" s="653"/>
      <c r="GQC2839" s="653"/>
      <c r="GQD2839" s="653"/>
      <c r="GQE2839" s="653"/>
      <c r="GQF2839" s="653"/>
      <c r="GQG2839" s="653"/>
      <c r="GQH2839" s="653"/>
      <c r="GQI2839" s="653"/>
      <c r="GQJ2839" s="653"/>
      <c r="GQK2839" s="653"/>
      <c r="GQL2839" s="653"/>
      <c r="GQM2839" s="653"/>
      <c r="GQN2839" s="653"/>
      <c r="GQO2839" s="653"/>
      <c r="GQP2839" s="653"/>
      <c r="GQQ2839" s="653"/>
      <c r="GQR2839" s="653"/>
      <c r="GQS2839" s="653"/>
      <c r="GQT2839" s="653"/>
      <c r="GQU2839" s="653"/>
      <c r="GQV2839" s="653"/>
      <c r="GQW2839" s="653"/>
      <c r="GQX2839" s="653"/>
      <c r="GQY2839" s="653"/>
      <c r="GQZ2839" s="653"/>
      <c r="GRA2839" s="653"/>
      <c r="GRB2839" s="653"/>
      <c r="GRC2839" s="653"/>
      <c r="GRD2839" s="653"/>
      <c r="GRE2839" s="653"/>
      <c r="GRF2839" s="653"/>
      <c r="GRG2839" s="653"/>
      <c r="GRH2839" s="653"/>
      <c r="GRI2839" s="653"/>
      <c r="GRJ2839" s="653"/>
      <c r="GRK2839" s="653"/>
      <c r="GRL2839" s="653"/>
      <c r="GRM2839" s="653"/>
      <c r="GRN2839" s="653"/>
      <c r="GRO2839" s="653"/>
      <c r="GRP2839" s="653"/>
      <c r="GRQ2839" s="653"/>
      <c r="GRR2839" s="653"/>
      <c r="GRS2839" s="653"/>
      <c r="GRT2839" s="653"/>
      <c r="GRU2839" s="653"/>
      <c r="GRV2839" s="653"/>
      <c r="GRW2839" s="653"/>
      <c r="GRX2839" s="653"/>
      <c r="GRY2839" s="653"/>
      <c r="GRZ2839" s="653"/>
      <c r="GSA2839" s="653"/>
      <c r="GSB2839" s="653"/>
      <c r="GSC2839" s="653"/>
      <c r="GSD2839" s="653"/>
      <c r="GSE2839" s="653"/>
      <c r="GSF2839" s="653"/>
      <c r="GSG2839" s="653"/>
      <c r="GSH2839" s="653"/>
      <c r="GSI2839" s="653"/>
      <c r="GSJ2839" s="653"/>
      <c r="GSK2839" s="653"/>
      <c r="GSL2839" s="653"/>
      <c r="GSM2839" s="653"/>
      <c r="GSN2839" s="653"/>
      <c r="GSO2839" s="653"/>
      <c r="GSP2839" s="653"/>
      <c r="GSQ2839" s="653"/>
      <c r="GSR2839" s="653"/>
      <c r="GSS2839" s="653"/>
      <c r="GST2839" s="653"/>
      <c r="GSU2839" s="653"/>
      <c r="GSV2839" s="653"/>
      <c r="GSW2839" s="653"/>
      <c r="GSX2839" s="653"/>
      <c r="GSY2839" s="653"/>
      <c r="GSZ2839" s="653"/>
      <c r="GTA2839" s="653"/>
      <c r="GTB2839" s="653"/>
      <c r="GTC2839" s="653"/>
      <c r="GTD2839" s="653"/>
      <c r="GTE2839" s="653"/>
      <c r="GTF2839" s="653"/>
      <c r="GTG2839" s="653"/>
      <c r="GTH2839" s="653"/>
      <c r="GTI2839" s="653"/>
      <c r="GTJ2839" s="653"/>
      <c r="GTK2839" s="653"/>
      <c r="GTL2839" s="653"/>
      <c r="GTM2839" s="653"/>
      <c r="GTN2839" s="653"/>
      <c r="GTO2839" s="653"/>
      <c r="GTP2839" s="653"/>
      <c r="GTQ2839" s="653"/>
      <c r="GTR2839" s="653"/>
      <c r="GTS2839" s="653"/>
      <c r="GTT2839" s="653"/>
      <c r="GTU2839" s="653"/>
      <c r="GTV2839" s="653"/>
      <c r="GTW2839" s="653"/>
      <c r="GTX2839" s="653"/>
      <c r="GTY2839" s="653"/>
      <c r="GTZ2839" s="653"/>
      <c r="GUA2839" s="653"/>
      <c r="GUB2839" s="653"/>
      <c r="GUC2839" s="653"/>
      <c r="GUD2839" s="653"/>
      <c r="GUE2839" s="653"/>
      <c r="GUF2839" s="653"/>
      <c r="GUG2839" s="653"/>
      <c r="GUH2839" s="653"/>
      <c r="GUI2839" s="653"/>
      <c r="GUJ2839" s="653"/>
      <c r="GUK2839" s="653"/>
      <c r="GUL2839" s="653"/>
      <c r="GUM2839" s="653"/>
      <c r="GUN2839" s="653"/>
      <c r="GUO2839" s="653"/>
      <c r="GUP2839" s="653"/>
      <c r="GUQ2839" s="653"/>
      <c r="GUR2839" s="653"/>
      <c r="GUS2839" s="653"/>
      <c r="GUT2839" s="653"/>
      <c r="GUU2839" s="653"/>
      <c r="GUV2839" s="653"/>
      <c r="GUW2839" s="653"/>
      <c r="GUX2839" s="653"/>
      <c r="GUY2839" s="653"/>
      <c r="GUZ2839" s="653"/>
      <c r="GVA2839" s="653"/>
      <c r="GVB2839" s="653"/>
      <c r="GVC2839" s="653"/>
      <c r="GVD2839" s="653"/>
      <c r="GVE2839" s="653"/>
      <c r="GVF2839" s="653"/>
      <c r="GVG2839" s="653"/>
      <c r="GVH2839" s="653"/>
      <c r="GVI2839" s="653"/>
      <c r="GVJ2839" s="653"/>
      <c r="GVK2839" s="653"/>
      <c r="GVL2839" s="653"/>
      <c r="GVM2839" s="653"/>
      <c r="GVN2839" s="653"/>
      <c r="GVO2839" s="653"/>
      <c r="GVP2839" s="653"/>
      <c r="GVQ2839" s="653"/>
      <c r="GVR2839" s="653"/>
      <c r="GVS2839" s="653"/>
      <c r="GVT2839" s="653"/>
      <c r="GVU2839" s="653"/>
      <c r="GVV2839" s="653"/>
      <c r="GVW2839" s="653"/>
      <c r="GVX2839" s="653"/>
      <c r="GVY2839" s="653"/>
      <c r="GVZ2839" s="653"/>
      <c r="GWA2839" s="653"/>
      <c r="GWB2839" s="653"/>
      <c r="GWC2839" s="653"/>
      <c r="GWD2839" s="653"/>
      <c r="GWE2839" s="653"/>
      <c r="GWF2839" s="653"/>
      <c r="GWG2839" s="653"/>
      <c r="GWH2839" s="653"/>
      <c r="GWI2839" s="653"/>
      <c r="GWJ2839" s="653"/>
      <c r="GWK2839" s="653"/>
      <c r="GWL2839" s="653"/>
      <c r="GWM2839" s="653"/>
      <c r="GWN2839" s="653"/>
      <c r="GWO2839" s="653"/>
      <c r="GWP2839" s="653"/>
      <c r="GWQ2839" s="653"/>
      <c r="GWR2839" s="653"/>
      <c r="GWS2839" s="653"/>
      <c r="GWT2839" s="653"/>
      <c r="GWU2839" s="653"/>
      <c r="GWV2839" s="653"/>
      <c r="GWW2839" s="653"/>
      <c r="GWX2839" s="653"/>
      <c r="GWY2839" s="653"/>
      <c r="GWZ2839" s="653"/>
      <c r="GXA2839" s="653"/>
      <c r="GXB2839" s="653"/>
      <c r="GXC2839" s="653"/>
      <c r="GXD2839" s="653"/>
      <c r="GXE2839" s="653"/>
      <c r="GXF2839" s="653"/>
      <c r="GXG2839" s="653"/>
      <c r="GXH2839" s="653"/>
      <c r="GXI2839" s="653"/>
      <c r="GXJ2839" s="653"/>
      <c r="GXK2839" s="653"/>
      <c r="GXL2839" s="653"/>
      <c r="GXM2839" s="653"/>
      <c r="GXN2839" s="653"/>
      <c r="GXO2839" s="653"/>
      <c r="GXP2839" s="653"/>
      <c r="GXQ2839" s="653"/>
      <c r="GXR2839" s="653"/>
      <c r="GXS2839" s="653"/>
      <c r="GXT2839" s="653"/>
      <c r="GXU2839" s="653"/>
      <c r="GXV2839" s="653"/>
      <c r="GXW2839" s="653"/>
      <c r="GXX2839" s="653"/>
      <c r="GXY2839" s="653"/>
      <c r="GXZ2839" s="653"/>
      <c r="GYA2839" s="653"/>
      <c r="GYB2839" s="653"/>
      <c r="GYC2839" s="653"/>
      <c r="GYD2839" s="653"/>
      <c r="GYE2839" s="653"/>
      <c r="GYF2839" s="653"/>
      <c r="GYG2839" s="653"/>
      <c r="GYH2839" s="653"/>
      <c r="GYI2839" s="653"/>
      <c r="GYJ2839" s="653"/>
      <c r="GYK2839" s="653"/>
      <c r="GYL2839" s="653"/>
      <c r="GYM2839" s="653"/>
      <c r="GYN2839" s="653"/>
      <c r="GYO2839" s="653"/>
      <c r="GYP2839" s="653"/>
      <c r="GYQ2839" s="653"/>
      <c r="GYR2839" s="653"/>
      <c r="GYS2839" s="653"/>
      <c r="GYT2839" s="653"/>
      <c r="GYU2839" s="653"/>
      <c r="GYV2839" s="653"/>
      <c r="GYW2839" s="653"/>
      <c r="GYX2839" s="653"/>
      <c r="GYY2839" s="653"/>
      <c r="GYZ2839" s="653"/>
      <c r="GZA2839" s="653"/>
      <c r="GZB2839" s="653"/>
      <c r="GZC2839" s="653"/>
      <c r="GZD2839" s="653"/>
      <c r="GZE2839" s="653"/>
      <c r="GZF2839" s="653"/>
      <c r="GZG2839" s="653"/>
      <c r="GZH2839" s="653"/>
      <c r="GZI2839" s="653"/>
      <c r="GZJ2839" s="653"/>
      <c r="GZK2839" s="653"/>
      <c r="GZL2839" s="653"/>
      <c r="GZM2839" s="653"/>
      <c r="GZN2839" s="653"/>
      <c r="GZO2839" s="653"/>
      <c r="GZP2839" s="653"/>
      <c r="GZQ2839" s="653"/>
      <c r="GZR2839" s="653"/>
      <c r="GZS2839" s="653"/>
      <c r="GZT2839" s="653"/>
      <c r="GZU2839" s="653"/>
      <c r="GZV2839" s="653"/>
      <c r="GZW2839" s="653"/>
      <c r="GZX2839" s="653"/>
      <c r="GZY2839" s="653"/>
      <c r="GZZ2839" s="653"/>
      <c r="HAA2839" s="653"/>
      <c r="HAB2839" s="653"/>
      <c r="HAC2839" s="653"/>
      <c r="HAD2839" s="653"/>
      <c r="HAE2839" s="653"/>
      <c r="HAF2839" s="653"/>
      <c r="HAG2839" s="653"/>
      <c r="HAH2839" s="653"/>
      <c r="HAI2839" s="653"/>
      <c r="HAJ2839" s="653"/>
      <c r="HAK2839" s="653"/>
      <c r="HAL2839" s="653"/>
      <c r="HAM2839" s="653"/>
      <c r="HAN2839" s="653"/>
      <c r="HAO2839" s="653"/>
      <c r="HAP2839" s="653"/>
      <c r="HAQ2839" s="653"/>
      <c r="HAR2839" s="653"/>
      <c r="HAS2839" s="653"/>
      <c r="HAT2839" s="653"/>
      <c r="HAU2839" s="653"/>
      <c r="HAV2839" s="653"/>
      <c r="HAW2839" s="653"/>
      <c r="HAX2839" s="653"/>
      <c r="HAY2839" s="653"/>
      <c r="HAZ2839" s="653"/>
      <c r="HBA2839" s="653"/>
      <c r="HBB2839" s="653"/>
      <c r="HBC2839" s="653"/>
      <c r="HBD2839" s="653"/>
      <c r="HBE2839" s="653"/>
      <c r="HBF2839" s="653"/>
      <c r="HBG2839" s="653"/>
      <c r="HBH2839" s="653"/>
      <c r="HBI2839" s="653"/>
      <c r="HBJ2839" s="653"/>
      <c r="HBK2839" s="653"/>
      <c r="HBL2839" s="653"/>
      <c r="HBM2839" s="653"/>
      <c r="HBN2839" s="653"/>
      <c r="HBO2839" s="653"/>
      <c r="HBP2839" s="653"/>
      <c r="HBQ2839" s="653"/>
      <c r="HBR2839" s="653"/>
      <c r="HBS2839" s="653"/>
      <c r="HBT2839" s="653"/>
      <c r="HBU2839" s="653"/>
      <c r="HBV2839" s="653"/>
      <c r="HBW2839" s="653"/>
      <c r="HBX2839" s="653"/>
      <c r="HBY2839" s="653"/>
      <c r="HBZ2839" s="653"/>
      <c r="HCA2839" s="653"/>
      <c r="HCB2839" s="653"/>
      <c r="HCC2839" s="653"/>
      <c r="HCD2839" s="653"/>
      <c r="HCE2839" s="653"/>
      <c r="HCF2839" s="653"/>
      <c r="HCG2839" s="653"/>
      <c r="HCH2839" s="653"/>
      <c r="HCI2839" s="653"/>
      <c r="HCJ2839" s="653"/>
      <c r="HCK2839" s="653"/>
      <c r="HCL2839" s="653"/>
      <c r="HCM2839" s="653"/>
      <c r="HCN2839" s="653"/>
      <c r="HCO2839" s="653"/>
      <c r="HCP2839" s="653"/>
      <c r="HCQ2839" s="653"/>
      <c r="HCR2839" s="653"/>
      <c r="HCS2839" s="653"/>
      <c r="HCT2839" s="653"/>
      <c r="HCU2839" s="653"/>
      <c r="HCV2839" s="653"/>
      <c r="HCW2839" s="653"/>
      <c r="HCX2839" s="653"/>
      <c r="HCY2839" s="653"/>
      <c r="HCZ2839" s="653"/>
      <c r="HDA2839" s="653"/>
      <c r="HDB2839" s="653"/>
      <c r="HDC2839" s="653"/>
      <c r="HDD2839" s="653"/>
      <c r="HDE2839" s="653"/>
      <c r="HDF2839" s="653"/>
      <c r="HDG2839" s="653"/>
      <c r="HDH2839" s="653"/>
      <c r="HDI2839" s="653"/>
      <c r="HDJ2839" s="653"/>
      <c r="HDK2839" s="653"/>
      <c r="HDL2839" s="653"/>
      <c r="HDM2839" s="653"/>
      <c r="HDN2839" s="653"/>
      <c r="HDO2839" s="653"/>
      <c r="HDP2839" s="653"/>
      <c r="HDQ2839" s="653"/>
      <c r="HDR2839" s="653"/>
      <c r="HDS2839" s="653"/>
      <c r="HDT2839" s="653"/>
      <c r="HDU2839" s="653"/>
      <c r="HDV2839" s="653"/>
      <c r="HDW2839" s="653"/>
      <c r="HDX2839" s="653"/>
      <c r="HDY2839" s="653"/>
      <c r="HDZ2839" s="653"/>
      <c r="HEA2839" s="653"/>
      <c r="HEB2839" s="653"/>
      <c r="HEC2839" s="653"/>
      <c r="HED2839" s="653"/>
      <c r="HEE2839" s="653"/>
      <c r="HEF2839" s="653"/>
      <c r="HEG2839" s="653"/>
      <c r="HEH2839" s="653"/>
      <c r="HEI2839" s="653"/>
      <c r="HEJ2839" s="653"/>
      <c r="HEK2839" s="653"/>
      <c r="HEL2839" s="653"/>
      <c r="HEM2839" s="653"/>
      <c r="HEN2839" s="653"/>
      <c r="HEO2839" s="653"/>
      <c r="HEP2839" s="653"/>
      <c r="HEQ2839" s="653"/>
      <c r="HER2839" s="653"/>
      <c r="HES2839" s="653"/>
      <c r="HET2839" s="653"/>
      <c r="HEU2839" s="653"/>
      <c r="HEV2839" s="653"/>
      <c r="HEW2839" s="653"/>
      <c r="HEX2839" s="653"/>
      <c r="HEY2839" s="653"/>
      <c r="HEZ2839" s="653"/>
      <c r="HFA2839" s="653"/>
      <c r="HFB2839" s="653"/>
      <c r="HFC2839" s="653"/>
      <c r="HFD2839" s="653"/>
      <c r="HFE2839" s="653"/>
      <c r="HFF2839" s="653"/>
      <c r="HFG2839" s="653"/>
      <c r="HFH2839" s="653"/>
      <c r="HFI2839" s="653"/>
      <c r="HFJ2839" s="653"/>
      <c r="HFK2839" s="653"/>
      <c r="HFL2839" s="653"/>
      <c r="HFM2839" s="653"/>
      <c r="HFN2839" s="653"/>
      <c r="HFO2839" s="653"/>
      <c r="HFP2839" s="653"/>
      <c r="HFQ2839" s="653"/>
      <c r="HFR2839" s="653"/>
      <c r="HFS2839" s="653"/>
      <c r="HFT2839" s="653"/>
      <c r="HFU2839" s="653"/>
      <c r="HFV2839" s="653"/>
      <c r="HFW2839" s="653"/>
      <c r="HFX2839" s="653"/>
      <c r="HFY2839" s="653"/>
      <c r="HFZ2839" s="653"/>
      <c r="HGA2839" s="653"/>
      <c r="HGB2839" s="653"/>
      <c r="HGC2839" s="653"/>
      <c r="HGD2839" s="653"/>
      <c r="HGE2839" s="653"/>
      <c r="HGF2839" s="653"/>
      <c r="HGG2839" s="653"/>
      <c r="HGH2839" s="653"/>
      <c r="HGI2839" s="653"/>
      <c r="HGJ2839" s="653"/>
      <c r="HGK2839" s="653"/>
      <c r="HGL2839" s="653"/>
      <c r="HGM2839" s="653"/>
      <c r="HGN2839" s="653"/>
      <c r="HGO2839" s="653"/>
      <c r="HGP2839" s="653"/>
      <c r="HGQ2839" s="653"/>
      <c r="HGR2839" s="653"/>
      <c r="HGS2839" s="653"/>
      <c r="HGT2839" s="653"/>
      <c r="HGU2839" s="653"/>
      <c r="HGV2839" s="653"/>
      <c r="HGW2839" s="653"/>
      <c r="HGX2839" s="653"/>
      <c r="HGY2839" s="653"/>
      <c r="HGZ2839" s="653"/>
      <c r="HHA2839" s="653"/>
      <c r="HHB2839" s="653"/>
      <c r="HHC2839" s="653"/>
      <c r="HHD2839" s="653"/>
      <c r="HHE2839" s="653"/>
      <c r="HHF2839" s="653"/>
      <c r="HHG2839" s="653"/>
      <c r="HHH2839" s="653"/>
      <c r="HHI2839" s="653"/>
      <c r="HHJ2839" s="653"/>
      <c r="HHK2839" s="653"/>
      <c r="HHL2839" s="653"/>
      <c r="HHM2839" s="653"/>
      <c r="HHN2839" s="653"/>
      <c r="HHO2839" s="653"/>
      <c r="HHP2839" s="653"/>
      <c r="HHQ2839" s="653"/>
      <c r="HHR2839" s="653"/>
      <c r="HHS2839" s="653"/>
      <c r="HHT2839" s="653"/>
      <c r="HHU2839" s="653"/>
      <c r="HHV2839" s="653"/>
      <c r="HHW2839" s="653"/>
      <c r="HHX2839" s="653"/>
      <c r="HHY2839" s="653"/>
      <c r="HHZ2839" s="653"/>
      <c r="HIA2839" s="653"/>
      <c r="HIB2839" s="653"/>
      <c r="HIC2839" s="653"/>
      <c r="HID2839" s="653"/>
      <c r="HIE2839" s="653"/>
      <c r="HIF2839" s="653"/>
      <c r="HIG2839" s="653"/>
      <c r="HIH2839" s="653"/>
      <c r="HII2839" s="653"/>
      <c r="HIJ2839" s="653"/>
      <c r="HIK2839" s="653"/>
      <c r="HIL2839" s="653"/>
      <c r="HIM2839" s="653"/>
      <c r="HIN2839" s="653"/>
      <c r="HIO2839" s="653"/>
      <c r="HIP2839" s="653"/>
      <c r="HIQ2839" s="653"/>
      <c r="HIR2839" s="653"/>
      <c r="HIS2839" s="653"/>
      <c r="HIT2839" s="653"/>
      <c r="HIU2839" s="653"/>
      <c r="HIV2839" s="653"/>
      <c r="HIW2839" s="653"/>
      <c r="HIX2839" s="653"/>
      <c r="HIY2839" s="653"/>
      <c r="HIZ2839" s="653"/>
      <c r="HJA2839" s="653"/>
      <c r="HJB2839" s="653"/>
      <c r="HJC2839" s="653"/>
      <c r="HJD2839" s="653"/>
      <c r="HJE2839" s="653"/>
      <c r="HJF2839" s="653"/>
      <c r="HJG2839" s="653"/>
      <c r="HJH2839" s="653"/>
      <c r="HJI2839" s="653"/>
      <c r="HJJ2839" s="653"/>
      <c r="HJK2839" s="653"/>
      <c r="HJL2839" s="653"/>
      <c r="HJM2839" s="653"/>
      <c r="HJN2839" s="653"/>
      <c r="HJO2839" s="653"/>
      <c r="HJP2839" s="653"/>
      <c r="HJQ2839" s="653"/>
      <c r="HJR2839" s="653"/>
      <c r="HJS2839" s="653"/>
      <c r="HJT2839" s="653"/>
      <c r="HJU2839" s="653"/>
      <c r="HJV2839" s="653"/>
      <c r="HJW2839" s="653"/>
      <c r="HJX2839" s="653"/>
      <c r="HJY2839" s="653"/>
      <c r="HJZ2839" s="653"/>
      <c r="HKA2839" s="653"/>
      <c r="HKB2839" s="653"/>
      <c r="HKC2839" s="653"/>
      <c r="HKD2839" s="653"/>
      <c r="HKE2839" s="653"/>
      <c r="HKF2839" s="653"/>
      <c r="HKG2839" s="653"/>
      <c r="HKH2839" s="653"/>
      <c r="HKI2839" s="653"/>
      <c r="HKJ2839" s="653"/>
      <c r="HKK2839" s="653"/>
      <c r="HKL2839" s="653"/>
      <c r="HKM2839" s="653"/>
      <c r="HKN2839" s="653"/>
      <c r="HKO2839" s="653"/>
      <c r="HKP2839" s="653"/>
      <c r="HKQ2839" s="653"/>
      <c r="HKR2839" s="653"/>
      <c r="HKS2839" s="653"/>
      <c r="HKT2839" s="653"/>
      <c r="HKU2839" s="653"/>
      <c r="HKV2839" s="653"/>
      <c r="HKW2839" s="653"/>
      <c r="HKX2839" s="653"/>
      <c r="HKY2839" s="653"/>
      <c r="HKZ2839" s="653"/>
      <c r="HLA2839" s="653"/>
      <c r="HLB2839" s="653"/>
      <c r="HLC2839" s="653"/>
      <c r="HLD2839" s="653"/>
      <c r="HLE2839" s="653"/>
      <c r="HLF2839" s="653"/>
      <c r="HLG2839" s="653"/>
      <c r="HLH2839" s="653"/>
      <c r="HLI2839" s="653"/>
      <c r="HLJ2839" s="653"/>
      <c r="HLK2839" s="653"/>
      <c r="HLL2839" s="653"/>
      <c r="HLM2839" s="653"/>
      <c r="HLN2839" s="653"/>
      <c r="HLO2839" s="653"/>
      <c r="HLP2839" s="653"/>
      <c r="HLQ2839" s="653"/>
      <c r="HLR2839" s="653"/>
      <c r="HLS2839" s="653"/>
      <c r="HLT2839" s="653"/>
      <c r="HLU2839" s="653"/>
      <c r="HLV2839" s="653"/>
      <c r="HLW2839" s="653"/>
      <c r="HLX2839" s="653"/>
      <c r="HLY2839" s="653"/>
      <c r="HLZ2839" s="653"/>
      <c r="HMA2839" s="653"/>
      <c r="HMB2839" s="653"/>
      <c r="HMC2839" s="653"/>
      <c r="HMD2839" s="653"/>
      <c r="HME2839" s="653"/>
      <c r="HMF2839" s="653"/>
      <c r="HMG2839" s="653"/>
      <c r="HMH2839" s="653"/>
      <c r="HMI2839" s="653"/>
      <c r="HMJ2839" s="653"/>
      <c r="HMK2839" s="653"/>
      <c r="HML2839" s="653"/>
      <c r="HMM2839" s="653"/>
      <c r="HMN2839" s="653"/>
      <c r="HMO2839" s="653"/>
      <c r="HMP2839" s="653"/>
      <c r="HMQ2839" s="653"/>
      <c r="HMR2839" s="653"/>
      <c r="HMS2839" s="653"/>
      <c r="HMT2839" s="653"/>
      <c r="HMU2839" s="653"/>
      <c r="HMV2839" s="653"/>
      <c r="HMW2839" s="653"/>
      <c r="HMX2839" s="653"/>
      <c r="HMY2839" s="653"/>
      <c r="HMZ2839" s="653"/>
      <c r="HNA2839" s="653"/>
      <c r="HNB2839" s="653"/>
      <c r="HNC2839" s="653"/>
      <c r="HND2839" s="653"/>
      <c r="HNE2839" s="653"/>
      <c r="HNF2839" s="653"/>
      <c r="HNG2839" s="653"/>
      <c r="HNH2839" s="653"/>
      <c r="HNI2839" s="653"/>
      <c r="HNJ2839" s="653"/>
      <c r="HNK2839" s="653"/>
      <c r="HNL2839" s="653"/>
      <c r="HNM2839" s="653"/>
      <c r="HNN2839" s="653"/>
      <c r="HNO2839" s="653"/>
      <c r="HNP2839" s="653"/>
      <c r="HNQ2839" s="653"/>
      <c r="HNR2839" s="653"/>
      <c r="HNS2839" s="653"/>
      <c r="HNT2839" s="653"/>
      <c r="HNU2839" s="653"/>
      <c r="HNV2839" s="653"/>
      <c r="HNW2839" s="653"/>
      <c r="HNX2839" s="653"/>
      <c r="HNY2839" s="653"/>
      <c r="HNZ2839" s="653"/>
      <c r="HOA2839" s="653"/>
      <c r="HOB2839" s="653"/>
      <c r="HOC2839" s="653"/>
      <c r="HOD2839" s="653"/>
      <c r="HOE2839" s="653"/>
      <c r="HOF2839" s="653"/>
      <c r="HOG2839" s="653"/>
      <c r="HOH2839" s="653"/>
      <c r="HOI2839" s="653"/>
      <c r="HOJ2839" s="653"/>
      <c r="HOK2839" s="653"/>
      <c r="HOL2839" s="653"/>
      <c r="HOM2839" s="653"/>
      <c r="HON2839" s="653"/>
      <c r="HOO2839" s="653"/>
      <c r="HOP2839" s="653"/>
      <c r="HOQ2839" s="653"/>
      <c r="HOR2839" s="653"/>
      <c r="HOS2839" s="653"/>
      <c r="HOT2839" s="653"/>
      <c r="HOU2839" s="653"/>
      <c r="HOV2839" s="653"/>
      <c r="HOW2839" s="653"/>
      <c r="HOX2839" s="653"/>
      <c r="HOY2839" s="653"/>
      <c r="HOZ2839" s="653"/>
      <c r="HPA2839" s="653"/>
      <c r="HPB2839" s="653"/>
      <c r="HPC2839" s="653"/>
      <c r="HPD2839" s="653"/>
      <c r="HPE2839" s="653"/>
      <c r="HPF2839" s="653"/>
      <c r="HPG2839" s="653"/>
      <c r="HPH2839" s="653"/>
      <c r="HPI2839" s="653"/>
      <c r="HPJ2839" s="653"/>
      <c r="HPK2839" s="653"/>
      <c r="HPL2839" s="653"/>
      <c r="HPM2839" s="653"/>
      <c r="HPN2839" s="653"/>
      <c r="HPO2839" s="653"/>
      <c r="HPP2839" s="653"/>
      <c r="HPQ2839" s="653"/>
      <c r="HPR2839" s="653"/>
      <c r="HPS2839" s="653"/>
      <c r="HPT2839" s="653"/>
      <c r="HPU2839" s="653"/>
      <c r="HPV2839" s="653"/>
      <c r="HPW2839" s="653"/>
      <c r="HPX2839" s="653"/>
      <c r="HPY2839" s="653"/>
      <c r="HPZ2839" s="653"/>
      <c r="HQA2839" s="653"/>
      <c r="HQB2839" s="653"/>
      <c r="HQC2839" s="653"/>
      <c r="HQD2839" s="653"/>
      <c r="HQE2839" s="653"/>
      <c r="HQF2839" s="653"/>
      <c r="HQG2839" s="653"/>
      <c r="HQH2839" s="653"/>
      <c r="HQI2839" s="653"/>
      <c r="HQJ2839" s="653"/>
      <c r="HQK2839" s="653"/>
      <c r="HQL2839" s="653"/>
      <c r="HQM2839" s="653"/>
      <c r="HQN2839" s="653"/>
      <c r="HQO2839" s="653"/>
      <c r="HQP2839" s="653"/>
      <c r="HQQ2839" s="653"/>
      <c r="HQR2839" s="653"/>
      <c r="HQS2839" s="653"/>
      <c r="HQT2839" s="653"/>
      <c r="HQU2839" s="653"/>
      <c r="HQV2839" s="653"/>
      <c r="HQW2839" s="653"/>
      <c r="HQX2839" s="653"/>
      <c r="HQY2839" s="653"/>
      <c r="HQZ2839" s="653"/>
      <c r="HRA2839" s="653"/>
      <c r="HRB2839" s="653"/>
      <c r="HRC2839" s="653"/>
      <c r="HRD2839" s="653"/>
      <c r="HRE2839" s="653"/>
      <c r="HRF2839" s="653"/>
      <c r="HRG2839" s="653"/>
      <c r="HRH2839" s="653"/>
      <c r="HRI2839" s="653"/>
      <c r="HRJ2839" s="653"/>
      <c r="HRK2839" s="653"/>
      <c r="HRL2839" s="653"/>
      <c r="HRM2839" s="653"/>
      <c r="HRN2839" s="653"/>
      <c r="HRO2839" s="653"/>
      <c r="HRP2839" s="653"/>
      <c r="HRQ2839" s="653"/>
      <c r="HRR2839" s="653"/>
      <c r="HRS2839" s="653"/>
      <c r="HRT2839" s="653"/>
      <c r="HRU2839" s="653"/>
      <c r="HRV2839" s="653"/>
      <c r="HRW2839" s="653"/>
      <c r="HRX2839" s="653"/>
      <c r="HRY2839" s="653"/>
      <c r="HRZ2839" s="653"/>
      <c r="HSA2839" s="653"/>
      <c r="HSB2839" s="653"/>
      <c r="HSC2839" s="653"/>
      <c r="HSD2839" s="653"/>
      <c r="HSE2839" s="653"/>
      <c r="HSF2839" s="653"/>
      <c r="HSG2839" s="653"/>
      <c r="HSH2839" s="653"/>
      <c r="HSI2839" s="653"/>
      <c r="HSJ2839" s="653"/>
      <c r="HSK2839" s="653"/>
      <c r="HSL2839" s="653"/>
      <c r="HSM2839" s="653"/>
      <c r="HSN2839" s="653"/>
      <c r="HSO2839" s="653"/>
      <c r="HSP2839" s="653"/>
      <c r="HSQ2839" s="653"/>
      <c r="HSR2839" s="653"/>
      <c r="HSS2839" s="653"/>
      <c r="HST2839" s="653"/>
      <c r="HSU2839" s="653"/>
      <c r="HSV2839" s="653"/>
      <c r="HSW2839" s="653"/>
      <c r="HSX2839" s="653"/>
      <c r="HSY2839" s="653"/>
      <c r="HSZ2839" s="653"/>
      <c r="HTA2839" s="653"/>
      <c r="HTB2839" s="653"/>
      <c r="HTC2839" s="653"/>
      <c r="HTD2839" s="653"/>
      <c r="HTE2839" s="653"/>
      <c r="HTF2839" s="653"/>
      <c r="HTG2839" s="653"/>
      <c r="HTH2839" s="653"/>
      <c r="HTI2839" s="653"/>
      <c r="HTJ2839" s="653"/>
      <c r="HTK2839" s="653"/>
      <c r="HTL2839" s="653"/>
      <c r="HTM2839" s="653"/>
      <c r="HTN2839" s="653"/>
      <c r="HTO2839" s="653"/>
      <c r="HTP2839" s="653"/>
      <c r="HTQ2839" s="653"/>
      <c r="HTR2839" s="653"/>
      <c r="HTS2839" s="653"/>
      <c r="HTT2839" s="653"/>
      <c r="HTU2839" s="653"/>
      <c r="HTV2839" s="653"/>
      <c r="HTW2839" s="653"/>
      <c r="HTX2839" s="653"/>
      <c r="HTY2839" s="653"/>
      <c r="HTZ2839" s="653"/>
      <c r="HUA2839" s="653"/>
      <c r="HUB2839" s="653"/>
      <c r="HUC2839" s="653"/>
      <c r="HUD2839" s="653"/>
      <c r="HUE2839" s="653"/>
      <c r="HUF2839" s="653"/>
      <c r="HUG2839" s="653"/>
      <c r="HUH2839" s="653"/>
      <c r="HUI2839" s="653"/>
      <c r="HUJ2839" s="653"/>
      <c r="HUK2839" s="653"/>
      <c r="HUL2839" s="653"/>
      <c r="HUM2839" s="653"/>
      <c r="HUN2839" s="653"/>
      <c r="HUO2839" s="653"/>
      <c r="HUP2839" s="653"/>
      <c r="HUQ2839" s="653"/>
      <c r="HUR2839" s="653"/>
      <c r="HUS2839" s="653"/>
      <c r="HUT2839" s="653"/>
      <c r="HUU2839" s="653"/>
      <c r="HUV2839" s="653"/>
      <c r="HUW2839" s="653"/>
      <c r="HUX2839" s="653"/>
      <c r="HUY2839" s="653"/>
      <c r="HUZ2839" s="653"/>
      <c r="HVA2839" s="653"/>
      <c r="HVB2839" s="653"/>
      <c r="HVC2839" s="653"/>
      <c r="HVD2839" s="653"/>
      <c r="HVE2839" s="653"/>
      <c r="HVF2839" s="653"/>
      <c r="HVG2839" s="653"/>
      <c r="HVH2839" s="653"/>
      <c r="HVI2839" s="653"/>
      <c r="HVJ2839" s="653"/>
      <c r="HVK2839" s="653"/>
      <c r="HVL2839" s="653"/>
      <c r="HVM2839" s="653"/>
      <c r="HVN2839" s="653"/>
      <c r="HVO2839" s="653"/>
      <c r="HVP2839" s="653"/>
      <c r="HVQ2839" s="653"/>
      <c r="HVR2839" s="653"/>
      <c r="HVS2839" s="653"/>
      <c r="HVT2839" s="653"/>
      <c r="HVU2839" s="653"/>
      <c r="HVV2839" s="653"/>
      <c r="HVW2839" s="653"/>
      <c r="HVX2839" s="653"/>
      <c r="HVY2839" s="653"/>
      <c r="HVZ2839" s="653"/>
      <c r="HWA2839" s="653"/>
      <c r="HWB2839" s="653"/>
      <c r="HWC2839" s="653"/>
      <c r="HWD2839" s="653"/>
      <c r="HWE2839" s="653"/>
      <c r="HWF2839" s="653"/>
      <c r="HWG2839" s="653"/>
      <c r="HWH2839" s="653"/>
      <c r="HWI2839" s="653"/>
      <c r="HWJ2839" s="653"/>
      <c r="HWK2839" s="653"/>
      <c r="HWL2839" s="653"/>
      <c r="HWM2839" s="653"/>
      <c r="HWN2839" s="653"/>
      <c r="HWO2839" s="653"/>
      <c r="HWP2839" s="653"/>
      <c r="HWQ2839" s="653"/>
      <c r="HWR2839" s="653"/>
      <c r="HWS2839" s="653"/>
      <c r="HWT2839" s="653"/>
      <c r="HWU2839" s="653"/>
      <c r="HWV2839" s="653"/>
      <c r="HWW2839" s="653"/>
      <c r="HWX2839" s="653"/>
      <c r="HWY2839" s="653"/>
      <c r="HWZ2839" s="653"/>
      <c r="HXA2839" s="653"/>
      <c r="HXB2839" s="653"/>
      <c r="HXC2839" s="653"/>
      <c r="HXD2839" s="653"/>
      <c r="HXE2839" s="653"/>
      <c r="HXF2839" s="653"/>
      <c r="HXG2839" s="653"/>
      <c r="HXH2839" s="653"/>
      <c r="HXI2839" s="653"/>
      <c r="HXJ2839" s="653"/>
      <c r="HXK2839" s="653"/>
      <c r="HXL2839" s="653"/>
      <c r="HXM2839" s="653"/>
      <c r="HXN2839" s="653"/>
      <c r="HXO2839" s="653"/>
      <c r="HXP2839" s="653"/>
      <c r="HXQ2839" s="653"/>
      <c r="HXR2839" s="653"/>
      <c r="HXS2839" s="653"/>
      <c r="HXT2839" s="653"/>
      <c r="HXU2839" s="653"/>
      <c r="HXV2839" s="653"/>
      <c r="HXW2839" s="653"/>
      <c r="HXX2839" s="653"/>
      <c r="HXY2839" s="653"/>
      <c r="HXZ2839" s="653"/>
      <c r="HYA2839" s="653"/>
      <c r="HYB2839" s="653"/>
      <c r="HYC2839" s="653"/>
      <c r="HYD2839" s="653"/>
      <c r="HYE2839" s="653"/>
      <c r="HYF2839" s="653"/>
      <c r="HYG2839" s="653"/>
      <c r="HYH2839" s="653"/>
      <c r="HYI2839" s="653"/>
      <c r="HYJ2839" s="653"/>
      <c r="HYK2839" s="653"/>
      <c r="HYL2839" s="653"/>
      <c r="HYM2839" s="653"/>
      <c r="HYN2839" s="653"/>
      <c r="HYO2839" s="653"/>
      <c r="HYP2839" s="653"/>
      <c r="HYQ2839" s="653"/>
      <c r="HYR2839" s="653"/>
      <c r="HYS2839" s="653"/>
      <c r="HYT2839" s="653"/>
      <c r="HYU2839" s="653"/>
      <c r="HYV2839" s="653"/>
      <c r="HYW2839" s="653"/>
      <c r="HYX2839" s="653"/>
      <c r="HYY2839" s="653"/>
      <c r="HYZ2839" s="653"/>
      <c r="HZA2839" s="653"/>
      <c r="HZB2839" s="653"/>
      <c r="HZC2839" s="653"/>
      <c r="HZD2839" s="653"/>
      <c r="HZE2839" s="653"/>
      <c r="HZF2839" s="653"/>
      <c r="HZG2839" s="653"/>
      <c r="HZH2839" s="653"/>
      <c r="HZI2839" s="653"/>
      <c r="HZJ2839" s="653"/>
      <c r="HZK2839" s="653"/>
      <c r="HZL2839" s="653"/>
      <c r="HZM2839" s="653"/>
      <c r="HZN2839" s="653"/>
      <c r="HZO2839" s="653"/>
      <c r="HZP2839" s="653"/>
      <c r="HZQ2839" s="653"/>
      <c r="HZR2839" s="653"/>
      <c r="HZS2839" s="653"/>
      <c r="HZT2839" s="653"/>
      <c r="HZU2839" s="653"/>
      <c r="HZV2839" s="653"/>
      <c r="HZW2839" s="653"/>
      <c r="HZX2839" s="653"/>
      <c r="HZY2839" s="653"/>
      <c r="HZZ2839" s="653"/>
      <c r="IAA2839" s="653"/>
      <c r="IAB2839" s="653"/>
      <c r="IAC2839" s="653"/>
      <c r="IAD2839" s="653"/>
      <c r="IAE2839" s="653"/>
      <c r="IAF2839" s="653"/>
      <c r="IAG2839" s="653"/>
      <c r="IAH2839" s="653"/>
      <c r="IAI2839" s="653"/>
      <c r="IAJ2839" s="653"/>
      <c r="IAK2839" s="653"/>
      <c r="IAL2839" s="653"/>
      <c r="IAM2839" s="653"/>
      <c r="IAN2839" s="653"/>
      <c r="IAO2839" s="653"/>
      <c r="IAP2839" s="653"/>
      <c r="IAQ2839" s="653"/>
      <c r="IAR2839" s="653"/>
      <c r="IAS2839" s="653"/>
      <c r="IAT2839" s="653"/>
      <c r="IAU2839" s="653"/>
      <c r="IAV2839" s="653"/>
      <c r="IAW2839" s="653"/>
      <c r="IAX2839" s="653"/>
      <c r="IAY2839" s="653"/>
      <c r="IAZ2839" s="653"/>
      <c r="IBA2839" s="653"/>
      <c r="IBB2839" s="653"/>
      <c r="IBC2839" s="653"/>
      <c r="IBD2839" s="653"/>
      <c r="IBE2839" s="653"/>
      <c r="IBF2839" s="653"/>
      <c r="IBG2839" s="653"/>
      <c r="IBH2839" s="653"/>
      <c r="IBI2839" s="653"/>
      <c r="IBJ2839" s="653"/>
      <c r="IBK2839" s="653"/>
      <c r="IBL2839" s="653"/>
      <c r="IBM2839" s="653"/>
      <c r="IBN2839" s="653"/>
      <c r="IBO2839" s="653"/>
      <c r="IBP2839" s="653"/>
      <c r="IBQ2839" s="653"/>
      <c r="IBR2839" s="653"/>
      <c r="IBS2839" s="653"/>
      <c r="IBT2839" s="653"/>
      <c r="IBU2839" s="653"/>
      <c r="IBV2839" s="653"/>
      <c r="IBW2839" s="653"/>
      <c r="IBX2839" s="653"/>
      <c r="IBY2839" s="653"/>
      <c r="IBZ2839" s="653"/>
      <c r="ICA2839" s="653"/>
      <c r="ICB2839" s="653"/>
      <c r="ICC2839" s="653"/>
      <c r="ICD2839" s="653"/>
      <c r="ICE2839" s="653"/>
      <c r="ICF2839" s="653"/>
      <c r="ICG2839" s="653"/>
      <c r="ICH2839" s="653"/>
      <c r="ICI2839" s="653"/>
      <c r="ICJ2839" s="653"/>
      <c r="ICK2839" s="653"/>
      <c r="ICL2839" s="653"/>
      <c r="ICM2839" s="653"/>
      <c r="ICN2839" s="653"/>
      <c r="ICO2839" s="653"/>
      <c r="ICP2839" s="653"/>
      <c r="ICQ2839" s="653"/>
      <c r="ICR2839" s="653"/>
      <c r="ICS2839" s="653"/>
      <c r="ICT2839" s="653"/>
      <c r="ICU2839" s="653"/>
      <c r="ICV2839" s="653"/>
      <c r="ICW2839" s="653"/>
      <c r="ICX2839" s="653"/>
      <c r="ICY2839" s="653"/>
      <c r="ICZ2839" s="653"/>
      <c r="IDA2839" s="653"/>
      <c r="IDB2839" s="653"/>
      <c r="IDC2839" s="653"/>
      <c r="IDD2839" s="653"/>
      <c r="IDE2839" s="653"/>
      <c r="IDF2839" s="653"/>
      <c r="IDG2839" s="653"/>
      <c r="IDH2839" s="653"/>
      <c r="IDI2839" s="653"/>
      <c r="IDJ2839" s="653"/>
      <c r="IDK2839" s="653"/>
      <c r="IDL2839" s="653"/>
      <c r="IDM2839" s="653"/>
      <c r="IDN2839" s="653"/>
      <c r="IDO2839" s="653"/>
      <c r="IDP2839" s="653"/>
      <c r="IDQ2839" s="653"/>
      <c r="IDR2839" s="653"/>
      <c r="IDS2839" s="653"/>
      <c r="IDT2839" s="653"/>
      <c r="IDU2839" s="653"/>
      <c r="IDV2839" s="653"/>
      <c r="IDW2839" s="653"/>
      <c r="IDX2839" s="653"/>
      <c r="IDY2839" s="653"/>
      <c r="IDZ2839" s="653"/>
      <c r="IEA2839" s="653"/>
      <c r="IEB2839" s="653"/>
      <c r="IEC2839" s="653"/>
      <c r="IED2839" s="653"/>
      <c r="IEE2839" s="653"/>
      <c r="IEF2839" s="653"/>
      <c r="IEG2839" s="653"/>
      <c r="IEH2839" s="653"/>
      <c r="IEI2839" s="653"/>
      <c r="IEJ2839" s="653"/>
      <c r="IEK2839" s="653"/>
      <c r="IEL2839" s="653"/>
      <c r="IEM2839" s="653"/>
      <c r="IEN2839" s="653"/>
      <c r="IEO2839" s="653"/>
      <c r="IEP2839" s="653"/>
      <c r="IEQ2839" s="653"/>
      <c r="IER2839" s="653"/>
      <c r="IES2839" s="653"/>
      <c r="IET2839" s="653"/>
      <c r="IEU2839" s="653"/>
      <c r="IEV2839" s="653"/>
      <c r="IEW2839" s="653"/>
      <c r="IEX2839" s="653"/>
      <c r="IEY2839" s="653"/>
      <c r="IEZ2839" s="653"/>
      <c r="IFA2839" s="653"/>
      <c r="IFB2839" s="653"/>
      <c r="IFC2839" s="653"/>
      <c r="IFD2839" s="653"/>
      <c r="IFE2839" s="653"/>
      <c r="IFF2839" s="653"/>
      <c r="IFG2839" s="653"/>
      <c r="IFH2839" s="653"/>
      <c r="IFI2839" s="653"/>
      <c r="IFJ2839" s="653"/>
      <c r="IFK2839" s="653"/>
      <c r="IFL2839" s="653"/>
      <c r="IFM2839" s="653"/>
      <c r="IFN2839" s="653"/>
      <c r="IFO2839" s="653"/>
      <c r="IFP2839" s="653"/>
      <c r="IFQ2839" s="653"/>
      <c r="IFR2839" s="653"/>
      <c r="IFS2839" s="653"/>
      <c r="IFT2839" s="653"/>
      <c r="IFU2839" s="653"/>
      <c r="IFV2839" s="653"/>
      <c r="IFW2839" s="653"/>
      <c r="IFX2839" s="653"/>
      <c r="IFY2839" s="653"/>
      <c r="IFZ2839" s="653"/>
      <c r="IGA2839" s="653"/>
      <c r="IGB2839" s="653"/>
      <c r="IGC2839" s="653"/>
      <c r="IGD2839" s="653"/>
      <c r="IGE2839" s="653"/>
      <c r="IGF2839" s="653"/>
      <c r="IGG2839" s="653"/>
      <c r="IGH2839" s="653"/>
      <c r="IGI2839" s="653"/>
      <c r="IGJ2839" s="653"/>
      <c r="IGK2839" s="653"/>
      <c r="IGL2839" s="653"/>
      <c r="IGM2839" s="653"/>
      <c r="IGN2839" s="653"/>
      <c r="IGO2839" s="653"/>
      <c r="IGP2839" s="653"/>
      <c r="IGQ2839" s="653"/>
      <c r="IGR2839" s="653"/>
      <c r="IGS2839" s="653"/>
      <c r="IGT2839" s="653"/>
      <c r="IGU2839" s="653"/>
      <c r="IGV2839" s="653"/>
      <c r="IGW2839" s="653"/>
      <c r="IGX2839" s="653"/>
      <c r="IGY2839" s="653"/>
      <c r="IGZ2839" s="653"/>
      <c r="IHA2839" s="653"/>
      <c r="IHB2839" s="653"/>
      <c r="IHC2839" s="653"/>
      <c r="IHD2839" s="653"/>
      <c r="IHE2839" s="653"/>
      <c r="IHF2839" s="653"/>
      <c r="IHG2839" s="653"/>
      <c r="IHH2839" s="653"/>
      <c r="IHI2839" s="653"/>
      <c r="IHJ2839" s="653"/>
      <c r="IHK2839" s="653"/>
      <c r="IHL2839" s="653"/>
      <c r="IHM2839" s="653"/>
      <c r="IHN2839" s="653"/>
      <c r="IHO2839" s="653"/>
      <c r="IHP2839" s="653"/>
      <c r="IHQ2839" s="653"/>
      <c r="IHR2839" s="653"/>
      <c r="IHS2839" s="653"/>
      <c r="IHT2839" s="653"/>
      <c r="IHU2839" s="653"/>
      <c r="IHV2839" s="653"/>
      <c r="IHW2839" s="653"/>
      <c r="IHX2839" s="653"/>
      <c r="IHY2839" s="653"/>
      <c r="IHZ2839" s="653"/>
      <c r="IIA2839" s="653"/>
      <c r="IIB2839" s="653"/>
      <c r="IIC2839" s="653"/>
      <c r="IID2839" s="653"/>
      <c r="IIE2839" s="653"/>
      <c r="IIF2839" s="653"/>
      <c r="IIG2839" s="653"/>
      <c r="IIH2839" s="653"/>
      <c r="III2839" s="653"/>
      <c r="IIJ2839" s="653"/>
      <c r="IIK2839" s="653"/>
      <c r="IIL2839" s="653"/>
      <c r="IIM2839" s="653"/>
      <c r="IIN2839" s="653"/>
      <c r="IIO2839" s="653"/>
      <c r="IIP2839" s="653"/>
      <c r="IIQ2839" s="653"/>
      <c r="IIR2839" s="653"/>
      <c r="IIS2839" s="653"/>
      <c r="IIT2839" s="653"/>
      <c r="IIU2839" s="653"/>
      <c r="IIV2839" s="653"/>
      <c r="IIW2839" s="653"/>
      <c r="IIX2839" s="653"/>
      <c r="IIY2839" s="653"/>
      <c r="IIZ2839" s="653"/>
      <c r="IJA2839" s="653"/>
      <c r="IJB2839" s="653"/>
      <c r="IJC2839" s="653"/>
      <c r="IJD2839" s="653"/>
      <c r="IJE2839" s="653"/>
      <c r="IJF2839" s="653"/>
      <c r="IJG2839" s="653"/>
      <c r="IJH2839" s="653"/>
      <c r="IJI2839" s="653"/>
      <c r="IJJ2839" s="653"/>
      <c r="IJK2839" s="653"/>
      <c r="IJL2839" s="653"/>
      <c r="IJM2839" s="653"/>
      <c r="IJN2839" s="653"/>
      <c r="IJO2839" s="653"/>
      <c r="IJP2839" s="653"/>
      <c r="IJQ2839" s="653"/>
      <c r="IJR2839" s="653"/>
      <c r="IJS2839" s="653"/>
      <c r="IJT2839" s="653"/>
      <c r="IJU2839" s="653"/>
      <c r="IJV2839" s="653"/>
      <c r="IJW2839" s="653"/>
      <c r="IJX2839" s="653"/>
      <c r="IJY2839" s="653"/>
      <c r="IJZ2839" s="653"/>
      <c r="IKA2839" s="653"/>
      <c r="IKB2839" s="653"/>
      <c r="IKC2839" s="653"/>
      <c r="IKD2839" s="653"/>
      <c r="IKE2839" s="653"/>
      <c r="IKF2839" s="653"/>
      <c r="IKG2839" s="653"/>
      <c r="IKH2839" s="653"/>
      <c r="IKI2839" s="653"/>
      <c r="IKJ2839" s="653"/>
      <c r="IKK2839" s="653"/>
      <c r="IKL2839" s="653"/>
      <c r="IKM2839" s="653"/>
      <c r="IKN2839" s="653"/>
      <c r="IKO2839" s="653"/>
      <c r="IKP2839" s="653"/>
      <c r="IKQ2839" s="653"/>
      <c r="IKR2839" s="653"/>
      <c r="IKS2839" s="653"/>
      <c r="IKT2839" s="653"/>
      <c r="IKU2839" s="653"/>
      <c r="IKV2839" s="653"/>
      <c r="IKW2839" s="653"/>
      <c r="IKX2839" s="653"/>
      <c r="IKY2839" s="653"/>
      <c r="IKZ2839" s="653"/>
      <c r="ILA2839" s="653"/>
      <c r="ILB2839" s="653"/>
      <c r="ILC2839" s="653"/>
      <c r="ILD2839" s="653"/>
      <c r="ILE2839" s="653"/>
      <c r="ILF2839" s="653"/>
      <c r="ILG2839" s="653"/>
      <c r="ILH2839" s="653"/>
      <c r="ILI2839" s="653"/>
      <c r="ILJ2839" s="653"/>
      <c r="ILK2839" s="653"/>
      <c r="ILL2839" s="653"/>
      <c r="ILM2839" s="653"/>
      <c r="ILN2839" s="653"/>
      <c r="ILO2839" s="653"/>
      <c r="ILP2839" s="653"/>
      <c r="ILQ2839" s="653"/>
      <c r="ILR2839" s="653"/>
      <c r="ILS2839" s="653"/>
      <c r="ILT2839" s="653"/>
      <c r="ILU2839" s="653"/>
      <c r="ILV2839" s="653"/>
      <c r="ILW2839" s="653"/>
      <c r="ILX2839" s="653"/>
      <c r="ILY2839" s="653"/>
      <c r="ILZ2839" s="653"/>
      <c r="IMA2839" s="653"/>
      <c r="IMB2839" s="653"/>
      <c r="IMC2839" s="653"/>
      <c r="IMD2839" s="653"/>
      <c r="IME2839" s="653"/>
      <c r="IMF2839" s="653"/>
      <c r="IMG2839" s="653"/>
      <c r="IMH2839" s="653"/>
      <c r="IMI2839" s="653"/>
      <c r="IMJ2839" s="653"/>
      <c r="IMK2839" s="653"/>
      <c r="IML2839" s="653"/>
      <c r="IMM2839" s="653"/>
      <c r="IMN2839" s="653"/>
      <c r="IMO2839" s="653"/>
      <c r="IMP2839" s="653"/>
      <c r="IMQ2839" s="653"/>
      <c r="IMR2839" s="653"/>
      <c r="IMS2839" s="653"/>
      <c r="IMT2839" s="653"/>
      <c r="IMU2839" s="653"/>
      <c r="IMV2839" s="653"/>
      <c r="IMW2839" s="653"/>
      <c r="IMX2839" s="653"/>
      <c r="IMY2839" s="653"/>
      <c r="IMZ2839" s="653"/>
      <c r="INA2839" s="653"/>
      <c r="INB2839" s="653"/>
      <c r="INC2839" s="653"/>
      <c r="IND2839" s="653"/>
      <c r="INE2839" s="653"/>
      <c r="INF2839" s="653"/>
      <c r="ING2839" s="653"/>
      <c r="INH2839" s="653"/>
      <c r="INI2839" s="653"/>
      <c r="INJ2839" s="653"/>
      <c r="INK2839" s="653"/>
      <c r="INL2839" s="653"/>
      <c r="INM2839" s="653"/>
      <c r="INN2839" s="653"/>
      <c r="INO2839" s="653"/>
      <c r="INP2839" s="653"/>
      <c r="INQ2839" s="653"/>
      <c r="INR2839" s="653"/>
      <c r="INS2839" s="653"/>
      <c r="INT2839" s="653"/>
      <c r="INU2839" s="653"/>
      <c r="INV2839" s="653"/>
      <c r="INW2839" s="653"/>
      <c r="INX2839" s="653"/>
      <c r="INY2839" s="653"/>
      <c r="INZ2839" s="653"/>
      <c r="IOA2839" s="653"/>
      <c r="IOB2839" s="653"/>
      <c r="IOC2839" s="653"/>
      <c r="IOD2839" s="653"/>
      <c r="IOE2839" s="653"/>
      <c r="IOF2839" s="653"/>
      <c r="IOG2839" s="653"/>
      <c r="IOH2839" s="653"/>
      <c r="IOI2839" s="653"/>
      <c r="IOJ2839" s="653"/>
      <c r="IOK2839" s="653"/>
      <c r="IOL2839" s="653"/>
      <c r="IOM2839" s="653"/>
      <c r="ION2839" s="653"/>
      <c r="IOO2839" s="653"/>
      <c r="IOP2839" s="653"/>
      <c r="IOQ2839" s="653"/>
      <c r="IOR2839" s="653"/>
      <c r="IOS2839" s="653"/>
      <c r="IOT2839" s="653"/>
      <c r="IOU2839" s="653"/>
      <c r="IOV2839" s="653"/>
      <c r="IOW2839" s="653"/>
      <c r="IOX2839" s="653"/>
      <c r="IOY2839" s="653"/>
      <c r="IOZ2839" s="653"/>
      <c r="IPA2839" s="653"/>
      <c r="IPB2839" s="653"/>
      <c r="IPC2839" s="653"/>
      <c r="IPD2839" s="653"/>
      <c r="IPE2839" s="653"/>
      <c r="IPF2839" s="653"/>
      <c r="IPG2839" s="653"/>
      <c r="IPH2839" s="653"/>
      <c r="IPI2839" s="653"/>
      <c r="IPJ2839" s="653"/>
      <c r="IPK2839" s="653"/>
      <c r="IPL2839" s="653"/>
      <c r="IPM2839" s="653"/>
      <c r="IPN2839" s="653"/>
      <c r="IPO2839" s="653"/>
      <c r="IPP2839" s="653"/>
      <c r="IPQ2839" s="653"/>
      <c r="IPR2839" s="653"/>
      <c r="IPS2839" s="653"/>
      <c r="IPT2839" s="653"/>
      <c r="IPU2839" s="653"/>
      <c r="IPV2839" s="653"/>
      <c r="IPW2839" s="653"/>
      <c r="IPX2839" s="653"/>
      <c r="IPY2839" s="653"/>
      <c r="IPZ2839" s="653"/>
      <c r="IQA2839" s="653"/>
      <c r="IQB2839" s="653"/>
      <c r="IQC2839" s="653"/>
      <c r="IQD2839" s="653"/>
      <c r="IQE2839" s="653"/>
      <c r="IQF2839" s="653"/>
      <c r="IQG2839" s="653"/>
      <c r="IQH2839" s="653"/>
      <c r="IQI2839" s="653"/>
      <c r="IQJ2839" s="653"/>
      <c r="IQK2839" s="653"/>
      <c r="IQL2839" s="653"/>
      <c r="IQM2839" s="653"/>
      <c r="IQN2839" s="653"/>
      <c r="IQO2839" s="653"/>
      <c r="IQP2839" s="653"/>
      <c r="IQQ2839" s="653"/>
      <c r="IQR2839" s="653"/>
      <c r="IQS2839" s="653"/>
      <c r="IQT2839" s="653"/>
      <c r="IQU2839" s="653"/>
      <c r="IQV2839" s="653"/>
      <c r="IQW2839" s="653"/>
      <c r="IQX2839" s="653"/>
      <c r="IQY2839" s="653"/>
      <c r="IQZ2839" s="653"/>
      <c r="IRA2839" s="653"/>
      <c r="IRB2839" s="653"/>
      <c r="IRC2839" s="653"/>
      <c r="IRD2839" s="653"/>
      <c r="IRE2839" s="653"/>
      <c r="IRF2839" s="653"/>
      <c r="IRG2839" s="653"/>
      <c r="IRH2839" s="653"/>
      <c r="IRI2839" s="653"/>
      <c r="IRJ2839" s="653"/>
      <c r="IRK2839" s="653"/>
      <c r="IRL2839" s="653"/>
      <c r="IRM2839" s="653"/>
      <c r="IRN2839" s="653"/>
      <c r="IRO2839" s="653"/>
      <c r="IRP2839" s="653"/>
      <c r="IRQ2839" s="653"/>
      <c r="IRR2839" s="653"/>
      <c r="IRS2839" s="653"/>
      <c r="IRT2839" s="653"/>
      <c r="IRU2839" s="653"/>
      <c r="IRV2839" s="653"/>
      <c r="IRW2839" s="653"/>
      <c r="IRX2839" s="653"/>
      <c r="IRY2839" s="653"/>
      <c r="IRZ2839" s="653"/>
      <c r="ISA2839" s="653"/>
      <c r="ISB2839" s="653"/>
      <c r="ISC2839" s="653"/>
      <c r="ISD2839" s="653"/>
      <c r="ISE2839" s="653"/>
      <c r="ISF2839" s="653"/>
      <c r="ISG2839" s="653"/>
      <c r="ISH2839" s="653"/>
      <c r="ISI2839" s="653"/>
      <c r="ISJ2839" s="653"/>
      <c r="ISK2839" s="653"/>
      <c r="ISL2839" s="653"/>
      <c r="ISM2839" s="653"/>
      <c r="ISN2839" s="653"/>
      <c r="ISO2839" s="653"/>
      <c r="ISP2839" s="653"/>
      <c r="ISQ2839" s="653"/>
      <c r="ISR2839" s="653"/>
      <c r="ISS2839" s="653"/>
      <c r="IST2839" s="653"/>
      <c r="ISU2839" s="653"/>
      <c r="ISV2839" s="653"/>
      <c r="ISW2839" s="653"/>
      <c r="ISX2839" s="653"/>
      <c r="ISY2839" s="653"/>
      <c r="ISZ2839" s="653"/>
      <c r="ITA2839" s="653"/>
      <c r="ITB2839" s="653"/>
      <c r="ITC2839" s="653"/>
      <c r="ITD2839" s="653"/>
      <c r="ITE2839" s="653"/>
      <c r="ITF2839" s="653"/>
      <c r="ITG2839" s="653"/>
      <c r="ITH2839" s="653"/>
      <c r="ITI2839" s="653"/>
      <c r="ITJ2839" s="653"/>
      <c r="ITK2839" s="653"/>
      <c r="ITL2839" s="653"/>
      <c r="ITM2839" s="653"/>
      <c r="ITN2839" s="653"/>
      <c r="ITO2839" s="653"/>
      <c r="ITP2839" s="653"/>
      <c r="ITQ2839" s="653"/>
      <c r="ITR2839" s="653"/>
      <c r="ITS2839" s="653"/>
      <c r="ITT2839" s="653"/>
      <c r="ITU2839" s="653"/>
      <c r="ITV2839" s="653"/>
      <c r="ITW2839" s="653"/>
      <c r="ITX2839" s="653"/>
      <c r="ITY2839" s="653"/>
      <c r="ITZ2839" s="653"/>
      <c r="IUA2839" s="653"/>
      <c r="IUB2839" s="653"/>
      <c r="IUC2839" s="653"/>
      <c r="IUD2839" s="653"/>
      <c r="IUE2839" s="653"/>
      <c r="IUF2839" s="653"/>
      <c r="IUG2839" s="653"/>
      <c r="IUH2839" s="653"/>
      <c r="IUI2839" s="653"/>
      <c r="IUJ2839" s="653"/>
      <c r="IUK2839" s="653"/>
      <c r="IUL2839" s="653"/>
      <c r="IUM2839" s="653"/>
      <c r="IUN2839" s="653"/>
      <c r="IUO2839" s="653"/>
      <c r="IUP2839" s="653"/>
      <c r="IUQ2839" s="653"/>
      <c r="IUR2839" s="653"/>
      <c r="IUS2839" s="653"/>
      <c r="IUT2839" s="653"/>
      <c r="IUU2839" s="653"/>
      <c r="IUV2839" s="653"/>
      <c r="IUW2839" s="653"/>
      <c r="IUX2839" s="653"/>
      <c r="IUY2839" s="653"/>
      <c r="IUZ2839" s="653"/>
      <c r="IVA2839" s="653"/>
      <c r="IVB2839" s="653"/>
      <c r="IVC2839" s="653"/>
      <c r="IVD2839" s="653"/>
      <c r="IVE2839" s="653"/>
      <c r="IVF2839" s="653"/>
      <c r="IVG2839" s="653"/>
      <c r="IVH2839" s="653"/>
      <c r="IVI2839" s="653"/>
      <c r="IVJ2839" s="653"/>
      <c r="IVK2839" s="653"/>
      <c r="IVL2839" s="653"/>
      <c r="IVM2839" s="653"/>
      <c r="IVN2839" s="653"/>
      <c r="IVO2839" s="653"/>
      <c r="IVP2839" s="653"/>
      <c r="IVQ2839" s="653"/>
      <c r="IVR2839" s="653"/>
      <c r="IVS2839" s="653"/>
      <c r="IVT2839" s="653"/>
      <c r="IVU2839" s="653"/>
      <c r="IVV2839" s="653"/>
      <c r="IVW2839" s="653"/>
      <c r="IVX2839" s="653"/>
      <c r="IVY2839" s="653"/>
      <c r="IVZ2839" s="653"/>
      <c r="IWA2839" s="653"/>
      <c r="IWB2839" s="653"/>
      <c r="IWC2839" s="653"/>
      <c r="IWD2839" s="653"/>
      <c r="IWE2839" s="653"/>
      <c r="IWF2839" s="653"/>
      <c r="IWG2839" s="653"/>
      <c r="IWH2839" s="653"/>
      <c r="IWI2839" s="653"/>
      <c r="IWJ2839" s="653"/>
      <c r="IWK2839" s="653"/>
      <c r="IWL2839" s="653"/>
      <c r="IWM2839" s="653"/>
      <c r="IWN2839" s="653"/>
      <c r="IWO2839" s="653"/>
      <c r="IWP2839" s="653"/>
      <c r="IWQ2839" s="653"/>
      <c r="IWR2839" s="653"/>
      <c r="IWS2839" s="653"/>
      <c r="IWT2839" s="653"/>
      <c r="IWU2839" s="653"/>
      <c r="IWV2839" s="653"/>
      <c r="IWW2839" s="653"/>
      <c r="IWX2839" s="653"/>
      <c r="IWY2839" s="653"/>
      <c r="IWZ2839" s="653"/>
      <c r="IXA2839" s="653"/>
      <c r="IXB2839" s="653"/>
      <c r="IXC2839" s="653"/>
      <c r="IXD2839" s="653"/>
      <c r="IXE2839" s="653"/>
      <c r="IXF2839" s="653"/>
      <c r="IXG2839" s="653"/>
      <c r="IXH2839" s="653"/>
      <c r="IXI2839" s="653"/>
      <c r="IXJ2839" s="653"/>
      <c r="IXK2839" s="653"/>
      <c r="IXL2839" s="653"/>
      <c r="IXM2839" s="653"/>
      <c r="IXN2839" s="653"/>
      <c r="IXO2839" s="653"/>
      <c r="IXP2839" s="653"/>
      <c r="IXQ2839" s="653"/>
      <c r="IXR2839" s="653"/>
      <c r="IXS2839" s="653"/>
      <c r="IXT2839" s="653"/>
      <c r="IXU2839" s="653"/>
      <c r="IXV2839" s="653"/>
      <c r="IXW2839" s="653"/>
      <c r="IXX2839" s="653"/>
      <c r="IXY2839" s="653"/>
      <c r="IXZ2839" s="653"/>
      <c r="IYA2839" s="653"/>
      <c r="IYB2839" s="653"/>
      <c r="IYC2839" s="653"/>
      <c r="IYD2839" s="653"/>
      <c r="IYE2839" s="653"/>
      <c r="IYF2839" s="653"/>
      <c r="IYG2839" s="653"/>
      <c r="IYH2839" s="653"/>
      <c r="IYI2839" s="653"/>
      <c r="IYJ2839" s="653"/>
      <c r="IYK2839" s="653"/>
      <c r="IYL2839" s="653"/>
      <c r="IYM2839" s="653"/>
      <c r="IYN2839" s="653"/>
      <c r="IYO2839" s="653"/>
      <c r="IYP2839" s="653"/>
      <c r="IYQ2839" s="653"/>
      <c r="IYR2839" s="653"/>
      <c r="IYS2839" s="653"/>
      <c r="IYT2839" s="653"/>
      <c r="IYU2839" s="653"/>
      <c r="IYV2839" s="653"/>
      <c r="IYW2839" s="653"/>
      <c r="IYX2839" s="653"/>
      <c r="IYY2839" s="653"/>
      <c r="IYZ2839" s="653"/>
      <c r="IZA2839" s="653"/>
      <c r="IZB2839" s="653"/>
      <c r="IZC2839" s="653"/>
      <c r="IZD2839" s="653"/>
      <c r="IZE2839" s="653"/>
      <c r="IZF2839" s="653"/>
      <c r="IZG2839" s="653"/>
      <c r="IZH2839" s="653"/>
      <c r="IZI2839" s="653"/>
      <c r="IZJ2839" s="653"/>
      <c r="IZK2839" s="653"/>
      <c r="IZL2839" s="653"/>
      <c r="IZM2839" s="653"/>
      <c r="IZN2839" s="653"/>
      <c r="IZO2839" s="653"/>
      <c r="IZP2839" s="653"/>
      <c r="IZQ2839" s="653"/>
      <c r="IZR2839" s="653"/>
      <c r="IZS2839" s="653"/>
      <c r="IZT2839" s="653"/>
      <c r="IZU2839" s="653"/>
      <c r="IZV2839" s="653"/>
      <c r="IZW2839" s="653"/>
      <c r="IZX2839" s="653"/>
      <c r="IZY2839" s="653"/>
      <c r="IZZ2839" s="653"/>
      <c r="JAA2839" s="653"/>
      <c r="JAB2839" s="653"/>
      <c r="JAC2839" s="653"/>
      <c r="JAD2839" s="653"/>
      <c r="JAE2839" s="653"/>
      <c r="JAF2839" s="653"/>
      <c r="JAG2839" s="653"/>
      <c r="JAH2839" s="653"/>
      <c r="JAI2839" s="653"/>
      <c r="JAJ2839" s="653"/>
      <c r="JAK2839" s="653"/>
      <c r="JAL2839" s="653"/>
      <c r="JAM2839" s="653"/>
      <c r="JAN2839" s="653"/>
      <c r="JAO2839" s="653"/>
      <c r="JAP2839" s="653"/>
      <c r="JAQ2839" s="653"/>
      <c r="JAR2839" s="653"/>
      <c r="JAS2839" s="653"/>
      <c r="JAT2839" s="653"/>
      <c r="JAU2839" s="653"/>
      <c r="JAV2839" s="653"/>
      <c r="JAW2839" s="653"/>
      <c r="JAX2839" s="653"/>
      <c r="JAY2839" s="653"/>
      <c r="JAZ2839" s="653"/>
      <c r="JBA2839" s="653"/>
      <c r="JBB2839" s="653"/>
      <c r="JBC2839" s="653"/>
      <c r="JBD2839" s="653"/>
      <c r="JBE2839" s="653"/>
      <c r="JBF2839" s="653"/>
      <c r="JBG2839" s="653"/>
      <c r="JBH2839" s="653"/>
      <c r="JBI2839" s="653"/>
      <c r="JBJ2839" s="653"/>
      <c r="JBK2839" s="653"/>
      <c r="JBL2839" s="653"/>
      <c r="JBM2839" s="653"/>
      <c r="JBN2839" s="653"/>
      <c r="JBO2839" s="653"/>
      <c r="JBP2839" s="653"/>
      <c r="JBQ2839" s="653"/>
      <c r="JBR2839" s="653"/>
      <c r="JBS2839" s="653"/>
      <c r="JBT2839" s="653"/>
      <c r="JBU2839" s="653"/>
      <c r="JBV2839" s="653"/>
      <c r="JBW2839" s="653"/>
      <c r="JBX2839" s="653"/>
      <c r="JBY2839" s="653"/>
      <c r="JBZ2839" s="653"/>
      <c r="JCA2839" s="653"/>
      <c r="JCB2839" s="653"/>
      <c r="JCC2839" s="653"/>
      <c r="JCD2839" s="653"/>
      <c r="JCE2839" s="653"/>
      <c r="JCF2839" s="653"/>
      <c r="JCG2839" s="653"/>
      <c r="JCH2839" s="653"/>
      <c r="JCI2839" s="653"/>
      <c r="JCJ2839" s="653"/>
      <c r="JCK2839" s="653"/>
      <c r="JCL2839" s="653"/>
      <c r="JCM2839" s="653"/>
      <c r="JCN2839" s="653"/>
      <c r="JCO2839" s="653"/>
      <c r="JCP2839" s="653"/>
      <c r="JCQ2839" s="653"/>
      <c r="JCR2839" s="653"/>
      <c r="JCS2839" s="653"/>
      <c r="JCT2839" s="653"/>
      <c r="JCU2839" s="653"/>
      <c r="JCV2839" s="653"/>
      <c r="JCW2839" s="653"/>
      <c r="JCX2839" s="653"/>
      <c r="JCY2839" s="653"/>
      <c r="JCZ2839" s="653"/>
      <c r="JDA2839" s="653"/>
      <c r="JDB2839" s="653"/>
      <c r="JDC2839" s="653"/>
      <c r="JDD2839" s="653"/>
      <c r="JDE2839" s="653"/>
      <c r="JDF2839" s="653"/>
      <c r="JDG2839" s="653"/>
      <c r="JDH2839" s="653"/>
      <c r="JDI2839" s="653"/>
      <c r="JDJ2839" s="653"/>
      <c r="JDK2839" s="653"/>
      <c r="JDL2839" s="653"/>
      <c r="JDM2839" s="653"/>
      <c r="JDN2839" s="653"/>
      <c r="JDO2839" s="653"/>
      <c r="JDP2839" s="653"/>
      <c r="JDQ2839" s="653"/>
      <c r="JDR2839" s="653"/>
      <c r="JDS2839" s="653"/>
      <c r="JDT2839" s="653"/>
      <c r="JDU2839" s="653"/>
      <c r="JDV2839" s="653"/>
      <c r="JDW2839" s="653"/>
      <c r="JDX2839" s="653"/>
      <c r="JDY2839" s="653"/>
      <c r="JDZ2839" s="653"/>
      <c r="JEA2839" s="653"/>
      <c r="JEB2839" s="653"/>
      <c r="JEC2839" s="653"/>
      <c r="JED2839" s="653"/>
      <c r="JEE2839" s="653"/>
      <c r="JEF2839" s="653"/>
      <c r="JEG2839" s="653"/>
      <c r="JEH2839" s="653"/>
      <c r="JEI2839" s="653"/>
      <c r="JEJ2839" s="653"/>
      <c r="JEK2839" s="653"/>
      <c r="JEL2839" s="653"/>
      <c r="JEM2839" s="653"/>
      <c r="JEN2839" s="653"/>
      <c r="JEO2839" s="653"/>
      <c r="JEP2839" s="653"/>
      <c r="JEQ2839" s="653"/>
      <c r="JER2839" s="653"/>
      <c r="JES2839" s="653"/>
      <c r="JET2839" s="653"/>
      <c r="JEU2839" s="653"/>
      <c r="JEV2839" s="653"/>
      <c r="JEW2839" s="653"/>
      <c r="JEX2839" s="653"/>
      <c r="JEY2839" s="653"/>
      <c r="JEZ2839" s="653"/>
      <c r="JFA2839" s="653"/>
      <c r="JFB2839" s="653"/>
      <c r="JFC2839" s="653"/>
      <c r="JFD2839" s="653"/>
      <c r="JFE2839" s="653"/>
      <c r="JFF2839" s="653"/>
      <c r="JFG2839" s="653"/>
      <c r="JFH2839" s="653"/>
      <c r="JFI2839" s="653"/>
      <c r="JFJ2839" s="653"/>
      <c r="JFK2839" s="653"/>
      <c r="JFL2839" s="653"/>
      <c r="JFM2839" s="653"/>
      <c r="JFN2839" s="653"/>
      <c r="JFO2839" s="653"/>
      <c r="JFP2839" s="653"/>
      <c r="JFQ2839" s="653"/>
      <c r="JFR2839" s="653"/>
      <c r="JFS2839" s="653"/>
      <c r="JFT2839" s="653"/>
      <c r="JFU2839" s="653"/>
      <c r="JFV2839" s="653"/>
      <c r="JFW2839" s="653"/>
      <c r="JFX2839" s="653"/>
      <c r="JFY2839" s="653"/>
      <c r="JFZ2839" s="653"/>
      <c r="JGA2839" s="653"/>
      <c r="JGB2839" s="653"/>
      <c r="JGC2839" s="653"/>
      <c r="JGD2839" s="653"/>
      <c r="JGE2839" s="653"/>
      <c r="JGF2839" s="653"/>
      <c r="JGG2839" s="653"/>
      <c r="JGH2839" s="653"/>
      <c r="JGI2839" s="653"/>
      <c r="JGJ2839" s="653"/>
      <c r="JGK2839" s="653"/>
      <c r="JGL2839" s="653"/>
      <c r="JGM2839" s="653"/>
      <c r="JGN2839" s="653"/>
      <c r="JGO2839" s="653"/>
      <c r="JGP2839" s="653"/>
      <c r="JGQ2839" s="653"/>
      <c r="JGR2839" s="653"/>
      <c r="JGS2839" s="653"/>
      <c r="JGT2839" s="653"/>
      <c r="JGU2839" s="653"/>
      <c r="JGV2839" s="653"/>
      <c r="JGW2839" s="653"/>
      <c r="JGX2839" s="653"/>
      <c r="JGY2839" s="653"/>
      <c r="JGZ2839" s="653"/>
      <c r="JHA2839" s="653"/>
      <c r="JHB2839" s="653"/>
      <c r="JHC2839" s="653"/>
      <c r="JHD2839" s="653"/>
      <c r="JHE2839" s="653"/>
      <c r="JHF2839" s="653"/>
      <c r="JHG2839" s="653"/>
      <c r="JHH2839" s="653"/>
      <c r="JHI2839" s="653"/>
      <c r="JHJ2839" s="653"/>
      <c r="JHK2839" s="653"/>
      <c r="JHL2839" s="653"/>
      <c r="JHM2839" s="653"/>
      <c r="JHN2839" s="653"/>
      <c r="JHO2839" s="653"/>
      <c r="JHP2839" s="653"/>
      <c r="JHQ2839" s="653"/>
      <c r="JHR2839" s="653"/>
      <c r="JHS2839" s="653"/>
      <c r="JHT2839" s="653"/>
      <c r="JHU2839" s="653"/>
      <c r="JHV2839" s="653"/>
      <c r="JHW2839" s="653"/>
      <c r="JHX2839" s="653"/>
      <c r="JHY2839" s="653"/>
      <c r="JHZ2839" s="653"/>
      <c r="JIA2839" s="653"/>
      <c r="JIB2839" s="653"/>
      <c r="JIC2839" s="653"/>
      <c r="JID2839" s="653"/>
      <c r="JIE2839" s="653"/>
      <c r="JIF2839" s="653"/>
      <c r="JIG2839" s="653"/>
      <c r="JIH2839" s="653"/>
      <c r="JII2839" s="653"/>
      <c r="JIJ2839" s="653"/>
      <c r="JIK2839" s="653"/>
      <c r="JIL2839" s="653"/>
      <c r="JIM2839" s="653"/>
      <c r="JIN2839" s="653"/>
      <c r="JIO2839" s="653"/>
      <c r="JIP2839" s="653"/>
      <c r="JIQ2839" s="653"/>
      <c r="JIR2839" s="653"/>
      <c r="JIS2839" s="653"/>
      <c r="JIT2839" s="653"/>
      <c r="JIU2839" s="653"/>
      <c r="JIV2839" s="653"/>
      <c r="JIW2839" s="653"/>
      <c r="JIX2839" s="653"/>
      <c r="JIY2839" s="653"/>
      <c r="JIZ2839" s="653"/>
      <c r="JJA2839" s="653"/>
      <c r="JJB2839" s="653"/>
      <c r="JJC2839" s="653"/>
      <c r="JJD2839" s="653"/>
      <c r="JJE2839" s="653"/>
      <c r="JJF2839" s="653"/>
      <c r="JJG2839" s="653"/>
      <c r="JJH2839" s="653"/>
      <c r="JJI2839" s="653"/>
      <c r="JJJ2839" s="653"/>
      <c r="JJK2839" s="653"/>
      <c r="JJL2839" s="653"/>
      <c r="JJM2839" s="653"/>
      <c r="JJN2839" s="653"/>
      <c r="JJO2839" s="653"/>
      <c r="JJP2839" s="653"/>
      <c r="JJQ2839" s="653"/>
      <c r="JJR2839" s="653"/>
      <c r="JJS2839" s="653"/>
      <c r="JJT2839" s="653"/>
      <c r="JJU2839" s="653"/>
      <c r="JJV2839" s="653"/>
      <c r="JJW2839" s="653"/>
      <c r="JJX2839" s="653"/>
      <c r="JJY2839" s="653"/>
      <c r="JJZ2839" s="653"/>
      <c r="JKA2839" s="653"/>
      <c r="JKB2839" s="653"/>
      <c r="JKC2839" s="653"/>
      <c r="JKD2839" s="653"/>
      <c r="JKE2839" s="653"/>
      <c r="JKF2839" s="653"/>
      <c r="JKG2839" s="653"/>
      <c r="JKH2839" s="653"/>
      <c r="JKI2839" s="653"/>
      <c r="JKJ2839" s="653"/>
      <c r="JKK2839" s="653"/>
      <c r="JKL2839" s="653"/>
      <c r="JKM2839" s="653"/>
      <c r="JKN2839" s="653"/>
      <c r="JKO2839" s="653"/>
      <c r="JKP2839" s="653"/>
      <c r="JKQ2839" s="653"/>
      <c r="JKR2839" s="653"/>
      <c r="JKS2839" s="653"/>
      <c r="JKT2839" s="653"/>
      <c r="JKU2839" s="653"/>
      <c r="JKV2839" s="653"/>
      <c r="JKW2839" s="653"/>
      <c r="JKX2839" s="653"/>
      <c r="JKY2839" s="653"/>
      <c r="JKZ2839" s="653"/>
      <c r="JLA2839" s="653"/>
      <c r="JLB2839" s="653"/>
      <c r="JLC2839" s="653"/>
      <c r="JLD2839" s="653"/>
      <c r="JLE2839" s="653"/>
      <c r="JLF2839" s="653"/>
      <c r="JLG2839" s="653"/>
      <c r="JLH2839" s="653"/>
      <c r="JLI2839" s="653"/>
      <c r="JLJ2839" s="653"/>
      <c r="JLK2839" s="653"/>
      <c r="JLL2839" s="653"/>
      <c r="JLM2839" s="653"/>
      <c r="JLN2839" s="653"/>
      <c r="JLO2839" s="653"/>
      <c r="JLP2839" s="653"/>
      <c r="JLQ2839" s="653"/>
      <c r="JLR2839" s="653"/>
      <c r="JLS2839" s="653"/>
      <c r="JLT2839" s="653"/>
      <c r="JLU2839" s="653"/>
      <c r="JLV2839" s="653"/>
      <c r="JLW2839" s="653"/>
      <c r="JLX2839" s="653"/>
      <c r="JLY2839" s="653"/>
      <c r="JLZ2839" s="653"/>
      <c r="JMA2839" s="653"/>
      <c r="JMB2839" s="653"/>
      <c r="JMC2839" s="653"/>
      <c r="JMD2839" s="653"/>
      <c r="JME2839" s="653"/>
      <c r="JMF2839" s="653"/>
      <c r="JMG2839" s="653"/>
      <c r="JMH2839" s="653"/>
      <c r="JMI2839" s="653"/>
      <c r="JMJ2839" s="653"/>
      <c r="JMK2839" s="653"/>
      <c r="JML2839" s="653"/>
      <c r="JMM2839" s="653"/>
      <c r="JMN2839" s="653"/>
      <c r="JMO2839" s="653"/>
      <c r="JMP2839" s="653"/>
      <c r="JMQ2839" s="653"/>
      <c r="JMR2839" s="653"/>
      <c r="JMS2839" s="653"/>
      <c r="JMT2839" s="653"/>
      <c r="JMU2839" s="653"/>
      <c r="JMV2839" s="653"/>
      <c r="JMW2839" s="653"/>
      <c r="JMX2839" s="653"/>
      <c r="JMY2839" s="653"/>
      <c r="JMZ2839" s="653"/>
      <c r="JNA2839" s="653"/>
      <c r="JNB2839" s="653"/>
      <c r="JNC2839" s="653"/>
      <c r="JND2839" s="653"/>
      <c r="JNE2839" s="653"/>
      <c r="JNF2839" s="653"/>
      <c r="JNG2839" s="653"/>
      <c r="JNH2839" s="653"/>
      <c r="JNI2839" s="653"/>
      <c r="JNJ2839" s="653"/>
      <c r="JNK2839" s="653"/>
      <c r="JNL2839" s="653"/>
      <c r="JNM2839" s="653"/>
      <c r="JNN2839" s="653"/>
      <c r="JNO2839" s="653"/>
      <c r="JNP2839" s="653"/>
      <c r="JNQ2839" s="653"/>
      <c r="JNR2839" s="653"/>
      <c r="JNS2839" s="653"/>
      <c r="JNT2839" s="653"/>
      <c r="JNU2839" s="653"/>
      <c r="JNV2839" s="653"/>
      <c r="JNW2839" s="653"/>
      <c r="JNX2839" s="653"/>
      <c r="JNY2839" s="653"/>
      <c r="JNZ2839" s="653"/>
      <c r="JOA2839" s="653"/>
      <c r="JOB2839" s="653"/>
      <c r="JOC2839" s="653"/>
      <c r="JOD2839" s="653"/>
      <c r="JOE2839" s="653"/>
      <c r="JOF2839" s="653"/>
      <c r="JOG2839" s="653"/>
      <c r="JOH2839" s="653"/>
      <c r="JOI2839" s="653"/>
      <c r="JOJ2839" s="653"/>
      <c r="JOK2839" s="653"/>
      <c r="JOL2839" s="653"/>
      <c r="JOM2839" s="653"/>
      <c r="JON2839" s="653"/>
      <c r="JOO2839" s="653"/>
      <c r="JOP2839" s="653"/>
      <c r="JOQ2839" s="653"/>
      <c r="JOR2839" s="653"/>
      <c r="JOS2839" s="653"/>
      <c r="JOT2839" s="653"/>
      <c r="JOU2839" s="653"/>
      <c r="JOV2839" s="653"/>
      <c r="JOW2839" s="653"/>
      <c r="JOX2839" s="653"/>
      <c r="JOY2839" s="653"/>
      <c r="JOZ2839" s="653"/>
      <c r="JPA2839" s="653"/>
      <c r="JPB2839" s="653"/>
      <c r="JPC2839" s="653"/>
      <c r="JPD2839" s="653"/>
      <c r="JPE2839" s="653"/>
      <c r="JPF2839" s="653"/>
      <c r="JPG2839" s="653"/>
      <c r="JPH2839" s="653"/>
      <c r="JPI2839" s="653"/>
      <c r="JPJ2839" s="653"/>
      <c r="JPK2839" s="653"/>
      <c r="JPL2839" s="653"/>
      <c r="JPM2839" s="653"/>
      <c r="JPN2839" s="653"/>
      <c r="JPO2839" s="653"/>
      <c r="JPP2839" s="653"/>
      <c r="JPQ2839" s="653"/>
      <c r="JPR2839" s="653"/>
      <c r="JPS2839" s="653"/>
      <c r="JPT2839" s="653"/>
      <c r="JPU2839" s="653"/>
      <c r="JPV2839" s="653"/>
      <c r="JPW2839" s="653"/>
      <c r="JPX2839" s="653"/>
      <c r="JPY2839" s="653"/>
      <c r="JPZ2839" s="653"/>
      <c r="JQA2839" s="653"/>
      <c r="JQB2839" s="653"/>
      <c r="JQC2839" s="653"/>
      <c r="JQD2839" s="653"/>
      <c r="JQE2839" s="653"/>
      <c r="JQF2839" s="653"/>
      <c r="JQG2839" s="653"/>
      <c r="JQH2839" s="653"/>
      <c r="JQI2839" s="653"/>
      <c r="JQJ2839" s="653"/>
      <c r="JQK2839" s="653"/>
      <c r="JQL2839" s="653"/>
      <c r="JQM2839" s="653"/>
      <c r="JQN2839" s="653"/>
      <c r="JQO2839" s="653"/>
      <c r="JQP2839" s="653"/>
      <c r="JQQ2839" s="653"/>
      <c r="JQR2839" s="653"/>
      <c r="JQS2839" s="653"/>
      <c r="JQT2839" s="653"/>
      <c r="JQU2839" s="653"/>
      <c r="JQV2839" s="653"/>
      <c r="JQW2839" s="653"/>
      <c r="JQX2839" s="653"/>
      <c r="JQY2839" s="653"/>
      <c r="JQZ2839" s="653"/>
      <c r="JRA2839" s="653"/>
      <c r="JRB2839" s="653"/>
      <c r="JRC2839" s="653"/>
      <c r="JRD2839" s="653"/>
      <c r="JRE2839" s="653"/>
      <c r="JRF2839" s="653"/>
      <c r="JRG2839" s="653"/>
      <c r="JRH2839" s="653"/>
      <c r="JRI2839" s="653"/>
      <c r="JRJ2839" s="653"/>
      <c r="JRK2839" s="653"/>
      <c r="JRL2839" s="653"/>
      <c r="JRM2839" s="653"/>
      <c r="JRN2839" s="653"/>
      <c r="JRO2839" s="653"/>
      <c r="JRP2839" s="653"/>
      <c r="JRQ2839" s="653"/>
      <c r="JRR2839" s="653"/>
      <c r="JRS2839" s="653"/>
      <c r="JRT2839" s="653"/>
      <c r="JRU2839" s="653"/>
      <c r="JRV2839" s="653"/>
      <c r="JRW2839" s="653"/>
      <c r="JRX2839" s="653"/>
      <c r="JRY2839" s="653"/>
      <c r="JRZ2839" s="653"/>
      <c r="JSA2839" s="653"/>
      <c r="JSB2839" s="653"/>
      <c r="JSC2839" s="653"/>
      <c r="JSD2839" s="653"/>
      <c r="JSE2839" s="653"/>
      <c r="JSF2839" s="653"/>
      <c r="JSG2839" s="653"/>
      <c r="JSH2839" s="653"/>
      <c r="JSI2839" s="653"/>
      <c r="JSJ2839" s="653"/>
      <c r="JSK2839" s="653"/>
      <c r="JSL2839" s="653"/>
      <c r="JSM2839" s="653"/>
      <c r="JSN2839" s="653"/>
      <c r="JSO2839" s="653"/>
      <c r="JSP2839" s="653"/>
      <c r="JSQ2839" s="653"/>
      <c r="JSR2839" s="653"/>
      <c r="JSS2839" s="653"/>
      <c r="JST2839" s="653"/>
      <c r="JSU2839" s="653"/>
      <c r="JSV2839" s="653"/>
      <c r="JSW2839" s="653"/>
      <c r="JSX2839" s="653"/>
      <c r="JSY2839" s="653"/>
      <c r="JSZ2839" s="653"/>
      <c r="JTA2839" s="653"/>
      <c r="JTB2839" s="653"/>
      <c r="JTC2839" s="653"/>
      <c r="JTD2839" s="653"/>
      <c r="JTE2839" s="653"/>
      <c r="JTF2839" s="653"/>
      <c r="JTG2839" s="653"/>
      <c r="JTH2839" s="653"/>
      <c r="JTI2839" s="653"/>
      <c r="JTJ2839" s="653"/>
      <c r="JTK2839" s="653"/>
      <c r="JTL2839" s="653"/>
      <c r="JTM2839" s="653"/>
      <c r="JTN2839" s="653"/>
      <c r="JTO2839" s="653"/>
      <c r="JTP2839" s="653"/>
      <c r="JTQ2839" s="653"/>
      <c r="JTR2839" s="653"/>
      <c r="JTS2839" s="653"/>
      <c r="JTT2839" s="653"/>
      <c r="JTU2839" s="653"/>
      <c r="JTV2839" s="653"/>
      <c r="JTW2839" s="653"/>
      <c r="JTX2839" s="653"/>
      <c r="JTY2839" s="653"/>
      <c r="JTZ2839" s="653"/>
      <c r="JUA2839" s="653"/>
      <c r="JUB2839" s="653"/>
      <c r="JUC2839" s="653"/>
      <c r="JUD2839" s="653"/>
      <c r="JUE2839" s="653"/>
      <c r="JUF2839" s="653"/>
      <c r="JUG2839" s="653"/>
      <c r="JUH2839" s="653"/>
      <c r="JUI2839" s="653"/>
      <c r="JUJ2839" s="653"/>
      <c r="JUK2839" s="653"/>
      <c r="JUL2839" s="653"/>
      <c r="JUM2839" s="653"/>
      <c r="JUN2839" s="653"/>
      <c r="JUO2839" s="653"/>
      <c r="JUP2839" s="653"/>
      <c r="JUQ2839" s="653"/>
      <c r="JUR2839" s="653"/>
      <c r="JUS2839" s="653"/>
      <c r="JUT2839" s="653"/>
      <c r="JUU2839" s="653"/>
      <c r="JUV2839" s="653"/>
      <c r="JUW2839" s="653"/>
      <c r="JUX2839" s="653"/>
      <c r="JUY2839" s="653"/>
      <c r="JUZ2839" s="653"/>
      <c r="JVA2839" s="653"/>
      <c r="JVB2839" s="653"/>
      <c r="JVC2839" s="653"/>
      <c r="JVD2839" s="653"/>
      <c r="JVE2839" s="653"/>
      <c r="JVF2839" s="653"/>
      <c r="JVG2839" s="653"/>
      <c r="JVH2839" s="653"/>
      <c r="JVI2839" s="653"/>
      <c r="JVJ2839" s="653"/>
      <c r="JVK2839" s="653"/>
      <c r="JVL2839" s="653"/>
      <c r="JVM2839" s="653"/>
      <c r="JVN2839" s="653"/>
      <c r="JVO2839" s="653"/>
      <c r="JVP2839" s="653"/>
      <c r="JVQ2839" s="653"/>
      <c r="JVR2839" s="653"/>
      <c r="JVS2839" s="653"/>
      <c r="JVT2839" s="653"/>
      <c r="JVU2839" s="653"/>
      <c r="JVV2839" s="653"/>
      <c r="JVW2839" s="653"/>
      <c r="JVX2839" s="653"/>
      <c r="JVY2839" s="653"/>
      <c r="JVZ2839" s="653"/>
      <c r="JWA2839" s="653"/>
      <c r="JWB2839" s="653"/>
      <c r="JWC2839" s="653"/>
      <c r="JWD2839" s="653"/>
      <c r="JWE2839" s="653"/>
      <c r="JWF2839" s="653"/>
      <c r="JWG2839" s="653"/>
      <c r="JWH2839" s="653"/>
      <c r="JWI2839" s="653"/>
      <c r="JWJ2839" s="653"/>
      <c r="JWK2839" s="653"/>
      <c r="JWL2839" s="653"/>
      <c r="JWM2839" s="653"/>
      <c r="JWN2839" s="653"/>
      <c r="JWO2839" s="653"/>
      <c r="JWP2839" s="653"/>
      <c r="JWQ2839" s="653"/>
      <c r="JWR2839" s="653"/>
      <c r="JWS2839" s="653"/>
      <c r="JWT2839" s="653"/>
      <c r="JWU2839" s="653"/>
      <c r="JWV2839" s="653"/>
      <c r="JWW2839" s="653"/>
      <c r="JWX2839" s="653"/>
      <c r="JWY2839" s="653"/>
      <c r="JWZ2839" s="653"/>
      <c r="JXA2839" s="653"/>
      <c r="JXB2839" s="653"/>
      <c r="JXC2839" s="653"/>
      <c r="JXD2839" s="653"/>
      <c r="JXE2839" s="653"/>
      <c r="JXF2839" s="653"/>
      <c r="JXG2839" s="653"/>
      <c r="JXH2839" s="653"/>
      <c r="JXI2839" s="653"/>
      <c r="JXJ2839" s="653"/>
      <c r="JXK2839" s="653"/>
      <c r="JXL2839" s="653"/>
      <c r="JXM2839" s="653"/>
      <c r="JXN2839" s="653"/>
      <c r="JXO2839" s="653"/>
      <c r="JXP2839" s="653"/>
      <c r="JXQ2839" s="653"/>
      <c r="JXR2839" s="653"/>
      <c r="JXS2839" s="653"/>
      <c r="JXT2839" s="653"/>
      <c r="JXU2839" s="653"/>
      <c r="JXV2839" s="653"/>
      <c r="JXW2839" s="653"/>
      <c r="JXX2839" s="653"/>
      <c r="JXY2839" s="653"/>
      <c r="JXZ2839" s="653"/>
      <c r="JYA2839" s="653"/>
      <c r="JYB2839" s="653"/>
      <c r="JYC2839" s="653"/>
      <c r="JYD2839" s="653"/>
      <c r="JYE2839" s="653"/>
      <c r="JYF2839" s="653"/>
      <c r="JYG2839" s="653"/>
      <c r="JYH2839" s="653"/>
      <c r="JYI2839" s="653"/>
      <c r="JYJ2839" s="653"/>
      <c r="JYK2839" s="653"/>
      <c r="JYL2839" s="653"/>
      <c r="JYM2839" s="653"/>
      <c r="JYN2839" s="653"/>
      <c r="JYO2839" s="653"/>
      <c r="JYP2839" s="653"/>
      <c r="JYQ2839" s="653"/>
      <c r="JYR2839" s="653"/>
      <c r="JYS2839" s="653"/>
      <c r="JYT2839" s="653"/>
      <c r="JYU2839" s="653"/>
      <c r="JYV2839" s="653"/>
      <c r="JYW2839" s="653"/>
      <c r="JYX2839" s="653"/>
      <c r="JYY2839" s="653"/>
      <c r="JYZ2839" s="653"/>
      <c r="JZA2839" s="653"/>
      <c r="JZB2839" s="653"/>
      <c r="JZC2839" s="653"/>
      <c r="JZD2839" s="653"/>
      <c r="JZE2839" s="653"/>
      <c r="JZF2839" s="653"/>
      <c r="JZG2839" s="653"/>
      <c r="JZH2839" s="653"/>
      <c r="JZI2839" s="653"/>
      <c r="JZJ2839" s="653"/>
      <c r="JZK2839" s="653"/>
      <c r="JZL2839" s="653"/>
      <c r="JZM2839" s="653"/>
      <c r="JZN2839" s="653"/>
      <c r="JZO2839" s="653"/>
      <c r="JZP2839" s="653"/>
      <c r="JZQ2839" s="653"/>
      <c r="JZR2839" s="653"/>
      <c r="JZS2839" s="653"/>
      <c r="JZT2839" s="653"/>
      <c r="JZU2839" s="653"/>
      <c r="JZV2839" s="653"/>
      <c r="JZW2839" s="653"/>
      <c r="JZX2839" s="653"/>
      <c r="JZY2839" s="653"/>
      <c r="JZZ2839" s="653"/>
      <c r="KAA2839" s="653"/>
      <c r="KAB2839" s="653"/>
      <c r="KAC2839" s="653"/>
      <c r="KAD2839" s="653"/>
      <c r="KAE2839" s="653"/>
      <c r="KAF2839" s="653"/>
      <c r="KAG2839" s="653"/>
      <c r="KAH2839" s="653"/>
      <c r="KAI2839" s="653"/>
      <c r="KAJ2839" s="653"/>
      <c r="KAK2839" s="653"/>
      <c r="KAL2839" s="653"/>
      <c r="KAM2839" s="653"/>
      <c r="KAN2839" s="653"/>
      <c r="KAO2839" s="653"/>
      <c r="KAP2839" s="653"/>
      <c r="KAQ2839" s="653"/>
      <c r="KAR2839" s="653"/>
      <c r="KAS2839" s="653"/>
      <c r="KAT2839" s="653"/>
      <c r="KAU2839" s="653"/>
      <c r="KAV2839" s="653"/>
      <c r="KAW2839" s="653"/>
      <c r="KAX2839" s="653"/>
      <c r="KAY2839" s="653"/>
      <c r="KAZ2839" s="653"/>
      <c r="KBA2839" s="653"/>
      <c r="KBB2839" s="653"/>
      <c r="KBC2839" s="653"/>
      <c r="KBD2839" s="653"/>
      <c r="KBE2839" s="653"/>
      <c r="KBF2839" s="653"/>
      <c r="KBG2839" s="653"/>
      <c r="KBH2839" s="653"/>
      <c r="KBI2839" s="653"/>
      <c r="KBJ2839" s="653"/>
      <c r="KBK2839" s="653"/>
      <c r="KBL2839" s="653"/>
      <c r="KBM2839" s="653"/>
      <c r="KBN2839" s="653"/>
      <c r="KBO2839" s="653"/>
      <c r="KBP2839" s="653"/>
      <c r="KBQ2839" s="653"/>
      <c r="KBR2839" s="653"/>
      <c r="KBS2839" s="653"/>
      <c r="KBT2839" s="653"/>
      <c r="KBU2839" s="653"/>
      <c r="KBV2839" s="653"/>
      <c r="KBW2839" s="653"/>
      <c r="KBX2839" s="653"/>
      <c r="KBY2839" s="653"/>
      <c r="KBZ2839" s="653"/>
      <c r="KCA2839" s="653"/>
      <c r="KCB2839" s="653"/>
      <c r="KCC2839" s="653"/>
      <c r="KCD2839" s="653"/>
      <c r="KCE2839" s="653"/>
      <c r="KCF2839" s="653"/>
      <c r="KCG2839" s="653"/>
      <c r="KCH2839" s="653"/>
      <c r="KCI2839" s="653"/>
      <c r="KCJ2839" s="653"/>
      <c r="KCK2839" s="653"/>
      <c r="KCL2839" s="653"/>
      <c r="KCM2839" s="653"/>
      <c r="KCN2839" s="653"/>
      <c r="KCO2839" s="653"/>
      <c r="KCP2839" s="653"/>
      <c r="KCQ2839" s="653"/>
      <c r="KCR2839" s="653"/>
      <c r="KCS2839" s="653"/>
      <c r="KCT2839" s="653"/>
      <c r="KCU2839" s="653"/>
      <c r="KCV2839" s="653"/>
      <c r="KCW2839" s="653"/>
      <c r="KCX2839" s="653"/>
      <c r="KCY2839" s="653"/>
      <c r="KCZ2839" s="653"/>
      <c r="KDA2839" s="653"/>
      <c r="KDB2839" s="653"/>
      <c r="KDC2839" s="653"/>
      <c r="KDD2839" s="653"/>
      <c r="KDE2839" s="653"/>
      <c r="KDF2839" s="653"/>
      <c r="KDG2839" s="653"/>
      <c r="KDH2839" s="653"/>
      <c r="KDI2839" s="653"/>
      <c r="KDJ2839" s="653"/>
      <c r="KDK2839" s="653"/>
      <c r="KDL2839" s="653"/>
      <c r="KDM2839" s="653"/>
      <c r="KDN2839" s="653"/>
      <c r="KDO2839" s="653"/>
      <c r="KDP2839" s="653"/>
      <c r="KDQ2839" s="653"/>
      <c r="KDR2839" s="653"/>
      <c r="KDS2839" s="653"/>
      <c r="KDT2839" s="653"/>
      <c r="KDU2839" s="653"/>
      <c r="KDV2839" s="653"/>
      <c r="KDW2839" s="653"/>
      <c r="KDX2839" s="653"/>
      <c r="KDY2839" s="653"/>
      <c r="KDZ2839" s="653"/>
      <c r="KEA2839" s="653"/>
      <c r="KEB2839" s="653"/>
      <c r="KEC2839" s="653"/>
      <c r="KED2839" s="653"/>
      <c r="KEE2839" s="653"/>
      <c r="KEF2839" s="653"/>
      <c r="KEG2839" s="653"/>
      <c r="KEH2839" s="653"/>
      <c r="KEI2839" s="653"/>
      <c r="KEJ2839" s="653"/>
      <c r="KEK2839" s="653"/>
      <c r="KEL2839" s="653"/>
      <c r="KEM2839" s="653"/>
      <c r="KEN2839" s="653"/>
      <c r="KEO2839" s="653"/>
      <c r="KEP2839" s="653"/>
      <c r="KEQ2839" s="653"/>
      <c r="KER2839" s="653"/>
      <c r="KES2839" s="653"/>
      <c r="KET2839" s="653"/>
      <c r="KEU2839" s="653"/>
      <c r="KEV2839" s="653"/>
      <c r="KEW2839" s="653"/>
      <c r="KEX2839" s="653"/>
      <c r="KEY2839" s="653"/>
      <c r="KEZ2839" s="653"/>
      <c r="KFA2839" s="653"/>
      <c r="KFB2839" s="653"/>
      <c r="KFC2839" s="653"/>
      <c r="KFD2839" s="653"/>
      <c r="KFE2839" s="653"/>
      <c r="KFF2839" s="653"/>
      <c r="KFG2839" s="653"/>
      <c r="KFH2839" s="653"/>
      <c r="KFI2839" s="653"/>
      <c r="KFJ2839" s="653"/>
      <c r="KFK2839" s="653"/>
      <c r="KFL2839" s="653"/>
      <c r="KFM2839" s="653"/>
      <c r="KFN2839" s="653"/>
      <c r="KFO2839" s="653"/>
      <c r="KFP2839" s="653"/>
      <c r="KFQ2839" s="653"/>
      <c r="KFR2839" s="653"/>
      <c r="KFS2839" s="653"/>
      <c r="KFT2839" s="653"/>
      <c r="KFU2839" s="653"/>
      <c r="KFV2839" s="653"/>
      <c r="KFW2839" s="653"/>
      <c r="KFX2839" s="653"/>
      <c r="KFY2839" s="653"/>
      <c r="KFZ2839" s="653"/>
      <c r="KGA2839" s="653"/>
      <c r="KGB2839" s="653"/>
      <c r="KGC2839" s="653"/>
      <c r="KGD2839" s="653"/>
      <c r="KGE2839" s="653"/>
      <c r="KGF2839" s="653"/>
      <c r="KGG2839" s="653"/>
      <c r="KGH2839" s="653"/>
      <c r="KGI2839" s="653"/>
      <c r="KGJ2839" s="653"/>
      <c r="KGK2839" s="653"/>
      <c r="KGL2839" s="653"/>
      <c r="KGM2839" s="653"/>
      <c r="KGN2839" s="653"/>
      <c r="KGO2839" s="653"/>
      <c r="KGP2839" s="653"/>
      <c r="KGQ2839" s="653"/>
      <c r="KGR2839" s="653"/>
      <c r="KGS2839" s="653"/>
      <c r="KGT2839" s="653"/>
      <c r="KGU2839" s="653"/>
      <c r="KGV2839" s="653"/>
      <c r="KGW2839" s="653"/>
      <c r="KGX2839" s="653"/>
      <c r="KGY2839" s="653"/>
      <c r="KGZ2839" s="653"/>
      <c r="KHA2839" s="653"/>
      <c r="KHB2839" s="653"/>
      <c r="KHC2839" s="653"/>
      <c r="KHD2839" s="653"/>
      <c r="KHE2839" s="653"/>
      <c r="KHF2839" s="653"/>
      <c r="KHG2839" s="653"/>
      <c r="KHH2839" s="653"/>
      <c r="KHI2839" s="653"/>
      <c r="KHJ2839" s="653"/>
      <c r="KHK2839" s="653"/>
      <c r="KHL2839" s="653"/>
      <c r="KHM2839" s="653"/>
      <c r="KHN2839" s="653"/>
      <c r="KHO2839" s="653"/>
      <c r="KHP2839" s="653"/>
      <c r="KHQ2839" s="653"/>
      <c r="KHR2839" s="653"/>
      <c r="KHS2839" s="653"/>
      <c r="KHT2839" s="653"/>
      <c r="KHU2839" s="653"/>
      <c r="KHV2839" s="653"/>
      <c r="KHW2839" s="653"/>
      <c r="KHX2839" s="653"/>
      <c r="KHY2839" s="653"/>
      <c r="KHZ2839" s="653"/>
      <c r="KIA2839" s="653"/>
      <c r="KIB2839" s="653"/>
      <c r="KIC2839" s="653"/>
      <c r="KID2839" s="653"/>
      <c r="KIE2839" s="653"/>
      <c r="KIF2839" s="653"/>
      <c r="KIG2839" s="653"/>
      <c r="KIH2839" s="653"/>
      <c r="KII2839" s="653"/>
      <c r="KIJ2839" s="653"/>
      <c r="KIK2839" s="653"/>
      <c r="KIL2839" s="653"/>
      <c r="KIM2839" s="653"/>
      <c r="KIN2839" s="653"/>
      <c r="KIO2839" s="653"/>
      <c r="KIP2839" s="653"/>
      <c r="KIQ2839" s="653"/>
      <c r="KIR2839" s="653"/>
      <c r="KIS2839" s="653"/>
      <c r="KIT2839" s="653"/>
      <c r="KIU2839" s="653"/>
      <c r="KIV2839" s="653"/>
      <c r="KIW2839" s="653"/>
      <c r="KIX2839" s="653"/>
      <c r="KIY2839" s="653"/>
      <c r="KIZ2839" s="653"/>
      <c r="KJA2839" s="653"/>
      <c r="KJB2839" s="653"/>
      <c r="KJC2839" s="653"/>
      <c r="KJD2839" s="653"/>
      <c r="KJE2839" s="653"/>
      <c r="KJF2839" s="653"/>
      <c r="KJG2839" s="653"/>
      <c r="KJH2839" s="653"/>
      <c r="KJI2839" s="653"/>
      <c r="KJJ2839" s="653"/>
      <c r="KJK2839" s="653"/>
      <c r="KJL2839" s="653"/>
      <c r="KJM2839" s="653"/>
      <c r="KJN2839" s="653"/>
      <c r="KJO2839" s="653"/>
      <c r="KJP2839" s="653"/>
      <c r="KJQ2839" s="653"/>
      <c r="KJR2839" s="653"/>
      <c r="KJS2839" s="653"/>
      <c r="KJT2839" s="653"/>
      <c r="KJU2839" s="653"/>
      <c r="KJV2839" s="653"/>
      <c r="KJW2839" s="653"/>
      <c r="KJX2839" s="653"/>
      <c r="KJY2839" s="653"/>
      <c r="KJZ2839" s="653"/>
      <c r="KKA2839" s="653"/>
      <c r="KKB2839" s="653"/>
      <c r="KKC2839" s="653"/>
      <c r="KKD2839" s="653"/>
      <c r="KKE2839" s="653"/>
      <c r="KKF2839" s="653"/>
      <c r="KKG2839" s="653"/>
      <c r="KKH2839" s="653"/>
      <c r="KKI2839" s="653"/>
      <c r="KKJ2839" s="653"/>
      <c r="KKK2839" s="653"/>
      <c r="KKL2839" s="653"/>
      <c r="KKM2839" s="653"/>
      <c r="KKN2839" s="653"/>
      <c r="KKO2839" s="653"/>
      <c r="KKP2839" s="653"/>
      <c r="KKQ2839" s="653"/>
      <c r="KKR2839" s="653"/>
      <c r="KKS2839" s="653"/>
      <c r="KKT2839" s="653"/>
      <c r="KKU2839" s="653"/>
      <c r="KKV2839" s="653"/>
      <c r="KKW2839" s="653"/>
      <c r="KKX2839" s="653"/>
      <c r="KKY2839" s="653"/>
      <c r="KKZ2839" s="653"/>
      <c r="KLA2839" s="653"/>
      <c r="KLB2839" s="653"/>
      <c r="KLC2839" s="653"/>
      <c r="KLD2839" s="653"/>
      <c r="KLE2839" s="653"/>
      <c r="KLF2839" s="653"/>
      <c r="KLG2839" s="653"/>
      <c r="KLH2839" s="653"/>
      <c r="KLI2839" s="653"/>
      <c r="KLJ2839" s="653"/>
      <c r="KLK2839" s="653"/>
      <c r="KLL2839" s="653"/>
      <c r="KLM2839" s="653"/>
      <c r="KLN2839" s="653"/>
      <c r="KLO2839" s="653"/>
      <c r="KLP2839" s="653"/>
      <c r="KLQ2839" s="653"/>
      <c r="KLR2839" s="653"/>
      <c r="KLS2839" s="653"/>
      <c r="KLT2839" s="653"/>
      <c r="KLU2839" s="653"/>
      <c r="KLV2839" s="653"/>
      <c r="KLW2839" s="653"/>
      <c r="KLX2839" s="653"/>
      <c r="KLY2839" s="653"/>
      <c r="KLZ2839" s="653"/>
      <c r="KMA2839" s="653"/>
      <c r="KMB2839" s="653"/>
      <c r="KMC2839" s="653"/>
      <c r="KMD2839" s="653"/>
      <c r="KME2839" s="653"/>
      <c r="KMF2839" s="653"/>
      <c r="KMG2839" s="653"/>
      <c r="KMH2839" s="653"/>
      <c r="KMI2839" s="653"/>
      <c r="KMJ2839" s="653"/>
      <c r="KMK2839" s="653"/>
      <c r="KML2839" s="653"/>
      <c r="KMM2839" s="653"/>
      <c r="KMN2839" s="653"/>
      <c r="KMO2839" s="653"/>
      <c r="KMP2839" s="653"/>
      <c r="KMQ2839" s="653"/>
      <c r="KMR2839" s="653"/>
      <c r="KMS2839" s="653"/>
      <c r="KMT2839" s="653"/>
      <c r="KMU2839" s="653"/>
      <c r="KMV2839" s="653"/>
      <c r="KMW2839" s="653"/>
      <c r="KMX2839" s="653"/>
      <c r="KMY2839" s="653"/>
      <c r="KMZ2839" s="653"/>
      <c r="KNA2839" s="653"/>
      <c r="KNB2839" s="653"/>
      <c r="KNC2839" s="653"/>
      <c r="KND2839" s="653"/>
      <c r="KNE2839" s="653"/>
      <c r="KNF2839" s="653"/>
      <c r="KNG2839" s="653"/>
      <c r="KNH2839" s="653"/>
      <c r="KNI2839" s="653"/>
      <c r="KNJ2839" s="653"/>
      <c r="KNK2839" s="653"/>
      <c r="KNL2839" s="653"/>
      <c r="KNM2839" s="653"/>
      <c r="KNN2839" s="653"/>
      <c r="KNO2839" s="653"/>
      <c r="KNP2839" s="653"/>
      <c r="KNQ2839" s="653"/>
      <c r="KNR2839" s="653"/>
      <c r="KNS2839" s="653"/>
      <c r="KNT2839" s="653"/>
      <c r="KNU2839" s="653"/>
      <c r="KNV2839" s="653"/>
      <c r="KNW2839" s="653"/>
      <c r="KNX2839" s="653"/>
      <c r="KNY2839" s="653"/>
      <c r="KNZ2839" s="653"/>
      <c r="KOA2839" s="653"/>
      <c r="KOB2839" s="653"/>
      <c r="KOC2839" s="653"/>
      <c r="KOD2839" s="653"/>
      <c r="KOE2839" s="653"/>
      <c r="KOF2839" s="653"/>
      <c r="KOG2839" s="653"/>
      <c r="KOH2839" s="653"/>
      <c r="KOI2839" s="653"/>
      <c r="KOJ2839" s="653"/>
      <c r="KOK2839" s="653"/>
      <c r="KOL2839" s="653"/>
      <c r="KOM2839" s="653"/>
      <c r="KON2839" s="653"/>
      <c r="KOO2839" s="653"/>
      <c r="KOP2839" s="653"/>
      <c r="KOQ2839" s="653"/>
      <c r="KOR2839" s="653"/>
      <c r="KOS2839" s="653"/>
      <c r="KOT2839" s="653"/>
      <c r="KOU2839" s="653"/>
      <c r="KOV2839" s="653"/>
      <c r="KOW2839" s="653"/>
      <c r="KOX2839" s="653"/>
      <c r="KOY2839" s="653"/>
      <c r="KOZ2839" s="653"/>
      <c r="KPA2839" s="653"/>
      <c r="KPB2839" s="653"/>
      <c r="KPC2839" s="653"/>
      <c r="KPD2839" s="653"/>
      <c r="KPE2839" s="653"/>
      <c r="KPF2839" s="653"/>
      <c r="KPG2839" s="653"/>
      <c r="KPH2839" s="653"/>
      <c r="KPI2839" s="653"/>
      <c r="KPJ2839" s="653"/>
      <c r="KPK2839" s="653"/>
      <c r="KPL2839" s="653"/>
      <c r="KPM2839" s="653"/>
      <c r="KPN2839" s="653"/>
      <c r="KPO2839" s="653"/>
      <c r="KPP2839" s="653"/>
      <c r="KPQ2839" s="653"/>
      <c r="KPR2839" s="653"/>
      <c r="KPS2839" s="653"/>
      <c r="KPT2839" s="653"/>
      <c r="KPU2839" s="653"/>
      <c r="KPV2839" s="653"/>
      <c r="KPW2839" s="653"/>
      <c r="KPX2839" s="653"/>
      <c r="KPY2839" s="653"/>
      <c r="KPZ2839" s="653"/>
      <c r="KQA2839" s="653"/>
      <c r="KQB2839" s="653"/>
      <c r="KQC2839" s="653"/>
      <c r="KQD2839" s="653"/>
      <c r="KQE2839" s="653"/>
      <c r="KQF2839" s="653"/>
      <c r="KQG2839" s="653"/>
      <c r="KQH2839" s="653"/>
      <c r="KQI2839" s="653"/>
      <c r="KQJ2839" s="653"/>
      <c r="KQK2839" s="653"/>
      <c r="KQL2839" s="653"/>
      <c r="KQM2839" s="653"/>
      <c r="KQN2839" s="653"/>
      <c r="KQO2839" s="653"/>
      <c r="KQP2839" s="653"/>
      <c r="KQQ2839" s="653"/>
      <c r="KQR2839" s="653"/>
      <c r="KQS2839" s="653"/>
      <c r="KQT2839" s="653"/>
      <c r="KQU2839" s="653"/>
      <c r="KQV2839" s="653"/>
      <c r="KQW2839" s="653"/>
      <c r="KQX2839" s="653"/>
      <c r="KQY2839" s="653"/>
      <c r="KQZ2839" s="653"/>
      <c r="KRA2839" s="653"/>
      <c r="KRB2839" s="653"/>
      <c r="KRC2839" s="653"/>
      <c r="KRD2839" s="653"/>
      <c r="KRE2839" s="653"/>
      <c r="KRF2839" s="653"/>
      <c r="KRG2839" s="653"/>
      <c r="KRH2839" s="653"/>
      <c r="KRI2839" s="653"/>
      <c r="KRJ2839" s="653"/>
      <c r="KRK2839" s="653"/>
      <c r="KRL2839" s="653"/>
      <c r="KRM2839" s="653"/>
      <c r="KRN2839" s="653"/>
      <c r="KRO2839" s="653"/>
      <c r="KRP2839" s="653"/>
      <c r="KRQ2839" s="653"/>
      <c r="KRR2839" s="653"/>
      <c r="KRS2839" s="653"/>
      <c r="KRT2839" s="653"/>
      <c r="KRU2839" s="653"/>
      <c r="KRV2839" s="653"/>
      <c r="KRW2839" s="653"/>
      <c r="KRX2839" s="653"/>
      <c r="KRY2839" s="653"/>
      <c r="KRZ2839" s="653"/>
      <c r="KSA2839" s="653"/>
      <c r="KSB2839" s="653"/>
      <c r="KSC2839" s="653"/>
      <c r="KSD2839" s="653"/>
      <c r="KSE2839" s="653"/>
      <c r="KSF2839" s="653"/>
      <c r="KSG2839" s="653"/>
      <c r="KSH2839" s="653"/>
      <c r="KSI2839" s="653"/>
      <c r="KSJ2839" s="653"/>
      <c r="KSK2839" s="653"/>
      <c r="KSL2839" s="653"/>
      <c r="KSM2839" s="653"/>
      <c r="KSN2839" s="653"/>
      <c r="KSO2839" s="653"/>
      <c r="KSP2839" s="653"/>
      <c r="KSQ2839" s="653"/>
      <c r="KSR2839" s="653"/>
      <c r="KSS2839" s="653"/>
      <c r="KST2839" s="653"/>
      <c r="KSU2839" s="653"/>
      <c r="KSV2839" s="653"/>
      <c r="KSW2839" s="653"/>
      <c r="KSX2839" s="653"/>
      <c r="KSY2839" s="653"/>
      <c r="KSZ2839" s="653"/>
      <c r="KTA2839" s="653"/>
      <c r="KTB2839" s="653"/>
      <c r="KTC2839" s="653"/>
      <c r="KTD2839" s="653"/>
      <c r="KTE2839" s="653"/>
      <c r="KTF2839" s="653"/>
      <c r="KTG2839" s="653"/>
      <c r="KTH2839" s="653"/>
      <c r="KTI2839" s="653"/>
      <c r="KTJ2839" s="653"/>
      <c r="KTK2839" s="653"/>
      <c r="KTL2839" s="653"/>
      <c r="KTM2839" s="653"/>
      <c r="KTN2839" s="653"/>
      <c r="KTO2839" s="653"/>
      <c r="KTP2839" s="653"/>
      <c r="KTQ2839" s="653"/>
      <c r="KTR2839" s="653"/>
      <c r="KTS2839" s="653"/>
      <c r="KTT2839" s="653"/>
      <c r="KTU2839" s="653"/>
      <c r="KTV2839" s="653"/>
      <c r="KTW2839" s="653"/>
      <c r="KTX2839" s="653"/>
      <c r="KTY2839" s="653"/>
      <c r="KTZ2839" s="653"/>
      <c r="KUA2839" s="653"/>
      <c r="KUB2839" s="653"/>
      <c r="KUC2839" s="653"/>
      <c r="KUD2839" s="653"/>
      <c r="KUE2839" s="653"/>
      <c r="KUF2839" s="653"/>
      <c r="KUG2839" s="653"/>
      <c r="KUH2839" s="653"/>
      <c r="KUI2839" s="653"/>
      <c r="KUJ2839" s="653"/>
      <c r="KUK2839" s="653"/>
      <c r="KUL2839" s="653"/>
      <c r="KUM2839" s="653"/>
      <c r="KUN2839" s="653"/>
      <c r="KUO2839" s="653"/>
      <c r="KUP2839" s="653"/>
      <c r="KUQ2839" s="653"/>
      <c r="KUR2839" s="653"/>
      <c r="KUS2839" s="653"/>
      <c r="KUT2839" s="653"/>
      <c r="KUU2839" s="653"/>
      <c r="KUV2839" s="653"/>
      <c r="KUW2839" s="653"/>
      <c r="KUX2839" s="653"/>
      <c r="KUY2839" s="653"/>
      <c r="KUZ2839" s="653"/>
      <c r="KVA2839" s="653"/>
      <c r="KVB2839" s="653"/>
      <c r="KVC2839" s="653"/>
      <c r="KVD2839" s="653"/>
      <c r="KVE2839" s="653"/>
      <c r="KVF2839" s="653"/>
      <c r="KVG2839" s="653"/>
      <c r="KVH2839" s="653"/>
      <c r="KVI2839" s="653"/>
      <c r="KVJ2839" s="653"/>
      <c r="KVK2839" s="653"/>
      <c r="KVL2839" s="653"/>
      <c r="KVM2839" s="653"/>
      <c r="KVN2839" s="653"/>
      <c r="KVO2839" s="653"/>
      <c r="KVP2839" s="653"/>
      <c r="KVQ2839" s="653"/>
      <c r="KVR2839" s="653"/>
      <c r="KVS2839" s="653"/>
      <c r="KVT2839" s="653"/>
      <c r="KVU2839" s="653"/>
      <c r="KVV2839" s="653"/>
      <c r="KVW2839" s="653"/>
      <c r="KVX2839" s="653"/>
      <c r="KVY2839" s="653"/>
      <c r="KVZ2839" s="653"/>
      <c r="KWA2839" s="653"/>
      <c r="KWB2839" s="653"/>
      <c r="KWC2839" s="653"/>
      <c r="KWD2839" s="653"/>
      <c r="KWE2839" s="653"/>
      <c r="KWF2839" s="653"/>
      <c r="KWG2839" s="653"/>
      <c r="KWH2839" s="653"/>
      <c r="KWI2839" s="653"/>
      <c r="KWJ2839" s="653"/>
      <c r="KWK2839" s="653"/>
      <c r="KWL2839" s="653"/>
      <c r="KWM2839" s="653"/>
      <c r="KWN2839" s="653"/>
      <c r="KWO2839" s="653"/>
      <c r="KWP2839" s="653"/>
      <c r="KWQ2839" s="653"/>
      <c r="KWR2839" s="653"/>
      <c r="KWS2839" s="653"/>
      <c r="KWT2839" s="653"/>
      <c r="KWU2839" s="653"/>
      <c r="KWV2839" s="653"/>
      <c r="KWW2839" s="653"/>
      <c r="KWX2839" s="653"/>
      <c r="KWY2839" s="653"/>
      <c r="KWZ2839" s="653"/>
      <c r="KXA2839" s="653"/>
      <c r="KXB2839" s="653"/>
      <c r="KXC2839" s="653"/>
      <c r="KXD2839" s="653"/>
      <c r="KXE2839" s="653"/>
      <c r="KXF2839" s="653"/>
      <c r="KXG2839" s="653"/>
      <c r="KXH2839" s="653"/>
      <c r="KXI2839" s="653"/>
      <c r="KXJ2839" s="653"/>
      <c r="KXK2839" s="653"/>
      <c r="KXL2839" s="653"/>
      <c r="KXM2839" s="653"/>
      <c r="KXN2839" s="653"/>
      <c r="KXO2839" s="653"/>
      <c r="KXP2839" s="653"/>
      <c r="KXQ2839" s="653"/>
      <c r="KXR2839" s="653"/>
      <c r="KXS2839" s="653"/>
      <c r="KXT2839" s="653"/>
      <c r="KXU2839" s="653"/>
      <c r="KXV2839" s="653"/>
      <c r="KXW2839" s="653"/>
      <c r="KXX2839" s="653"/>
      <c r="KXY2839" s="653"/>
      <c r="KXZ2839" s="653"/>
      <c r="KYA2839" s="653"/>
      <c r="KYB2839" s="653"/>
      <c r="KYC2839" s="653"/>
      <c r="KYD2839" s="653"/>
      <c r="KYE2839" s="653"/>
      <c r="KYF2839" s="653"/>
      <c r="KYG2839" s="653"/>
      <c r="KYH2839" s="653"/>
      <c r="KYI2839" s="653"/>
      <c r="KYJ2839" s="653"/>
      <c r="KYK2839" s="653"/>
      <c r="KYL2839" s="653"/>
      <c r="KYM2839" s="653"/>
      <c r="KYN2839" s="653"/>
      <c r="KYO2839" s="653"/>
      <c r="KYP2839" s="653"/>
      <c r="KYQ2839" s="653"/>
      <c r="KYR2839" s="653"/>
      <c r="KYS2839" s="653"/>
      <c r="KYT2839" s="653"/>
      <c r="KYU2839" s="653"/>
      <c r="KYV2839" s="653"/>
      <c r="KYW2839" s="653"/>
      <c r="KYX2839" s="653"/>
      <c r="KYY2839" s="653"/>
      <c r="KYZ2839" s="653"/>
      <c r="KZA2839" s="653"/>
      <c r="KZB2839" s="653"/>
      <c r="KZC2839" s="653"/>
      <c r="KZD2839" s="653"/>
      <c r="KZE2839" s="653"/>
      <c r="KZF2839" s="653"/>
      <c r="KZG2839" s="653"/>
      <c r="KZH2839" s="653"/>
      <c r="KZI2839" s="653"/>
      <c r="KZJ2839" s="653"/>
      <c r="KZK2839" s="653"/>
      <c r="KZL2839" s="653"/>
      <c r="KZM2839" s="653"/>
      <c r="KZN2839" s="653"/>
      <c r="KZO2839" s="653"/>
      <c r="KZP2839" s="653"/>
      <c r="KZQ2839" s="653"/>
      <c r="KZR2839" s="653"/>
      <c r="KZS2839" s="653"/>
      <c r="KZT2839" s="653"/>
      <c r="KZU2839" s="653"/>
      <c r="KZV2839" s="653"/>
      <c r="KZW2839" s="653"/>
      <c r="KZX2839" s="653"/>
      <c r="KZY2839" s="653"/>
      <c r="KZZ2839" s="653"/>
      <c r="LAA2839" s="653"/>
      <c r="LAB2839" s="653"/>
      <c r="LAC2839" s="653"/>
      <c r="LAD2839" s="653"/>
      <c r="LAE2839" s="653"/>
      <c r="LAF2839" s="653"/>
      <c r="LAG2839" s="653"/>
      <c r="LAH2839" s="653"/>
      <c r="LAI2839" s="653"/>
      <c r="LAJ2839" s="653"/>
      <c r="LAK2839" s="653"/>
      <c r="LAL2839" s="653"/>
      <c r="LAM2839" s="653"/>
      <c r="LAN2839" s="653"/>
      <c r="LAO2839" s="653"/>
      <c r="LAP2839" s="653"/>
      <c r="LAQ2839" s="653"/>
      <c r="LAR2839" s="653"/>
      <c r="LAS2839" s="653"/>
      <c r="LAT2839" s="653"/>
      <c r="LAU2839" s="653"/>
      <c r="LAV2839" s="653"/>
      <c r="LAW2839" s="653"/>
      <c r="LAX2839" s="653"/>
      <c r="LAY2839" s="653"/>
      <c r="LAZ2839" s="653"/>
      <c r="LBA2839" s="653"/>
      <c r="LBB2839" s="653"/>
      <c r="LBC2839" s="653"/>
      <c r="LBD2839" s="653"/>
      <c r="LBE2839" s="653"/>
      <c r="LBF2839" s="653"/>
      <c r="LBG2839" s="653"/>
      <c r="LBH2839" s="653"/>
      <c r="LBI2839" s="653"/>
      <c r="LBJ2839" s="653"/>
      <c r="LBK2839" s="653"/>
      <c r="LBL2839" s="653"/>
      <c r="LBM2839" s="653"/>
      <c r="LBN2839" s="653"/>
      <c r="LBO2839" s="653"/>
      <c r="LBP2839" s="653"/>
      <c r="LBQ2839" s="653"/>
      <c r="LBR2839" s="653"/>
      <c r="LBS2839" s="653"/>
      <c r="LBT2839" s="653"/>
      <c r="LBU2839" s="653"/>
      <c r="LBV2839" s="653"/>
      <c r="LBW2839" s="653"/>
      <c r="LBX2839" s="653"/>
      <c r="LBY2839" s="653"/>
      <c r="LBZ2839" s="653"/>
      <c r="LCA2839" s="653"/>
      <c r="LCB2839" s="653"/>
      <c r="LCC2839" s="653"/>
      <c r="LCD2839" s="653"/>
      <c r="LCE2839" s="653"/>
      <c r="LCF2839" s="653"/>
      <c r="LCG2839" s="653"/>
      <c r="LCH2839" s="653"/>
      <c r="LCI2839" s="653"/>
      <c r="LCJ2839" s="653"/>
      <c r="LCK2839" s="653"/>
      <c r="LCL2839" s="653"/>
      <c r="LCM2839" s="653"/>
      <c r="LCN2839" s="653"/>
      <c r="LCO2839" s="653"/>
      <c r="LCP2839" s="653"/>
      <c r="LCQ2839" s="653"/>
      <c r="LCR2839" s="653"/>
      <c r="LCS2839" s="653"/>
      <c r="LCT2839" s="653"/>
      <c r="LCU2839" s="653"/>
      <c r="LCV2839" s="653"/>
      <c r="LCW2839" s="653"/>
      <c r="LCX2839" s="653"/>
      <c r="LCY2839" s="653"/>
      <c r="LCZ2839" s="653"/>
      <c r="LDA2839" s="653"/>
      <c r="LDB2839" s="653"/>
      <c r="LDC2839" s="653"/>
      <c r="LDD2839" s="653"/>
      <c r="LDE2839" s="653"/>
      <c r="LDF2839" s="653"/>
      <c r="LDG2839" s="653"/>
      <c r="LDH2839" s="653"/>
      <c r="LDI2839" s="653"/>
      <c r="LDJ2839" s="653"/>
      <c r="LDK2839" s="653"/>
      <c r="LDL2839" s="653"/>
      <c r="LDM2839" s="653"/>
      <c r="LDN2839" s="653"/>
      <c r="LDO2839" s="653"/>
      <c r="LDP2839" s="653"/>
      <c r="LDQ2839" s="653"/>
      <c r="LDR2839" s="653"/>
      <c r="LDS2839" s="653"/>
      <c r="LDT2839" s="653"/>
      <c r="LDU2839" s="653"/>
      <c r="LDV2839" s="653"/>
      <c r="LDW2839" s="653"/>
      <c r="LDX2839" s="653"/>
      <c r="LDY2839" s="653"/>
      <c r="LDZ2839" s="653"/>
      <c r="LEA2839" s="653"/>
      <c r="LEB2839" s="653"/>
      <c r="LEC2839" s="653"/>
      <c r="LED2839" s="653"/>
      <c r="LEE2839" s="653"/>
      <c r="LEF2839" s="653"/>
      <c r="LEG2839" s="653"/>
      <c r="LEH2839" s="653"/>
      <c r="LEI2839" s="653"/>
      <c r="LEJ2839" s="653"/>
      <c r="LEK2839" s="653"/>
      <c r="LEL2839" s="653"/>
      <c r="LEM2839" s="653"/>
      <c r="LEN2839" s="653"/>
      <c r="LEO2839" s="653"/>
      <c r="LEP2839" s="653"/>
      <c r="LEQ2839" s="653"/>
      <c r="LER2839" s="653"/>
      <c r="LES2839" s="653"/>
      <c r="LET2839" s="653"/>
      <c r="LEU2839" s="653"/>
      <c r="LEV2839" s="653"/>
      <c r="LEW2839" s="653"/>
      <c r="LEX2839" s="653"/>
      <c r="LEY2839" s="653"/>
      <c r="LEZ2839" s="653"/>
      <c r="LFA2839" s="653"/>
      <c r="LFB2839" s="653"/>
      <c r="LFC2839" s="653"/>
      <c r="LFD2839" s="653"/>
      <c r="LFE2839" s="653"/>
      <c r="LFF2839" s="653"/>
      <c r="LFG2839" s="653"/>
      <c r="LFH2839" s="653"/>
      <c r="LFI2839" s="653"/>
      <c r="LFJ2839" s="653"/>
      <c r="LFK2839" s="653"/>
      <c r="LFL2839" s="653"/>
      <c r="LFM2839" s="653"/>
      <c r="LFN2839" s="653"/>
      <c r="LFO2839" s="653"/>
      <c r="LFP2839" s="653"/>
      <c r="LFQ2839" s="653"/>
      <c r="LFR2839" s="653"/>
      <c r="LFS2839" s="653"/>
      <c r="LFT2839" s="653"/>
      <c r="LFU2839" s="653"/>
      <c r="LFV2839" s="653"/>
      <c r="LFW2839" s="653"/>
      <c r="LFX2839" s="653"/>
      <c r="LFY2839" s="653"/>
      <c r="LFZ2839" s="653"/>
      <c r="LGA2839" s="653"/>
      <c r="LGB2839" s="653"/>
      <c r="LGC2839" s="653"/>
      <c r="LGD2839" s="653"/>
      <c r="LGE2839" s="653"/>
      <c r="LGF2839" s="653"/>
      <c r="LGG2839" s="653"/>
      <c r="LGH2839" s="653"/>
      <c r="LGI2839" s="653"/>
      <c r="LGJ2839" s="653"/>
      <c r="LGK2839" s="653"/>
      <c r="LGL2839" s="653"/>
      <c r="LGM2839" s="653"/>
      <c r="LGN2839" s="653"/>
      <c r="LGO2839" s="653"/>
      <c r="LGP2839" s="653"/>
      <c r="LGQ2839" s="653"/>
      <c r="LGR2839" s="653"/>
      <c r="LGS2839" s="653"/>
      <c r="LGT2839" s="653"/>
      <c r="LGU2839" s="653"/>
      <c r="LGV2839" s="653"/>
      <c r="LGW2839" s="653"/>
      <c r="LGX2839" s="653"/>
      <c r="LGY2839" s="653"/>
      <c r="LGZ2839" s="653"/>
      <c r="LHA2839" s="653"/>
      <c r="LHB2839" s="653"/>
      <c r="LHC2839" s="653"/>
      <c r="LHD2839" s="653"/>
      <c r="LHE2839" s="653"/>
      <c r="LHF2839" s="653"/>
      <c r="LHG2839" s="653"/>
      <c r="LHH2839" s="653"/>
      <c r="LHI2839" s="653"/>
      <c r="LHJ2839" s="653"/>
      <c r="LHK2839" s="653"/>
      <c r="LHL2839" s="653"/>
      <c r="LHM2839" s="653"/>
      <c r="LHN2839" s="653"/>
      <c r="LHO2839" s="653"/>
      <c r="LHP2839" s="653"/>
      <c r="LHQ2839" s="653"/>
      <c r="LHR2839" s="653"/>
      <c r="LHS2839" s="653"/>
      <c r="LHT2839" s="653"/>
      <c r="LHU2839" s="653"/>
      <c r="LHV2839" s="653"/>
      <c r="LHW2839" s="653"/>
      <c r="LHX2839" s="653"/>
      <c r="LHY2839" s="653"/>
      <c r="LHZ2839" s="653"/>
      <c r="LIA2839" s="653"/>
      <c r="LIB2839" s="653"/>
      <c r="LIC2839" s="653"/>
      <c r="LID2839" s="653"/>
      <c r="LIE2839" s="653"/>
      <c r="LIF2839" s="653"/>
      <c r="LIG2839" s="653"/>
      <c r="LIH2839" s="653"/>
      <c r="LII2839" s="653"/>
      <c r="LIJ2839" s="653"/>
      <c r="LIK2839" s="653"/>
      <c r="LIL2839" s="653"/>
      <c r="LIM2839" s="653"/>
      <c r="LIN2839" s="653"/>
      <c r="LIO2839" s="653"/>
      <c r="LIP2839" s="653"/>
      <c r="LIQ2839" s="653"/>
      <c r="LIR2839" s="653"/>
      <c r="LIS2839" s="653"/>
      <c r="LIT2839" s="653"/>
      <c r="LIU2839" s="653"/>
      <c r="LIV2839" s="653"/>
      <c r="LIW2839" s="653"/>
      <c r="LIX2839" s="653"/>
      <c r="LIY2839" s="653"/>
      <c r="LIZ2839" s="653"/>
      <c r="LJA2839" s="653"/>
      <c r="LJB2839" s="653"/>
      <c r="LJC2839" s="653"/>
      <c r="LJD2839" s="653"/>
      <c r="LJE2839" s="653"/>
      <c r="LJF2839" s="653"/>
      <c r="LJG2839" s="653"/>
      <c r="LJH2839" s="653"/>
      <c r="LJI2839" s="653"/>
      <c r="LJJ2839" s="653"/>
      <c r="LJK2839" s="653"/>
      <c r="LJL2839" s="653"/>
      <c r="LJM2839" s="653"/>
      <c r="LJN2839" s="653"/>
      <c r="LJO2839" s="653"/>
      <c r="LJP2839" s="653"/>
      <c r="LJQ2839" s="653"/>
      <c r="LJR2839" s="653"/>
      <c r="LJS2839" s="653"/>
      <c r="LJT2839" s="653"/>
      <c r="LJU2839" s="653"/>
      <c r="LJV2839" s="653"/>
      <c r="LJW2839" s="653"/>
      <c r="LJX2839" s="653"/>
      <c r="LJY2839" s="653"/>
      <c r="LJZ2839" s="653"/>
      <c r="LKA2839" s="653"/>
      <c r="LKB2839" s="653"/>
      <c r="LKC2839" s="653"/>
      <c r="LKD2839" s="653"/>
      <c r="LKE2839" s="653"/>
      <c r="LKF2839" s="653"/>
      <c r="LKG2839" s="653"/>
      <c r="LKH2839" s="653"/>
      <c r="LKI2839" s="653"/>
      <c r="LKJ2839" s="653"/>
      <c r="LKK2839" s="653"/>
      <c r="LKL2839" s="653"/>
      <c r="LKM2839" s="653"/>
      <c r="LKN2839" s="653"/>
      <c r="LKO2839" s="653"/>
      <c r="LKP2839" s="653"/>
      <c r="LKQ2839" s="653"/>
      <c r="LKR2839" s="653"/>
      <c r="LKS2839" s="653"/>
      <c r="LKT2839" s="653"/>
      <c r="LKU2839" s="653"/>
      <c r="LKV2839" s="653"/>
      <c r="LKW2839" s="653"/>
      <c r="LKX2839" s="653"/>
      <c r="LKY2839" s="653"/>
      <c r="LKZ2839" s="653"/>
      <c r="LLA2839" s="653"/>
      <c r="LLB2839" s="653"/>
      <c r="LLC2839" s="653"/>
      <c r="LLD2839" s="653"/>
      <c r="LLE2839" s="653"/>
      <c r="LLF2839" s="653"/>
      <c r="LLG2839" s="653"/>
      <c r="LLH2839" s="653"/>
      <c r="LLI2839" s="653"/>
      <c r="LLJ2839" s="653"/>
      <c r="LLK2839" s="653"/>
      <c r="LLL2839" s="653"/>
      <c r="LLM2839" s="653"/>
      <c r="LLN2839" s="653"/>
      <c r="LLO2839" s="653"/>
      <c r="LLP2839" s="653"/>
      <c r="LLQ2839" s="653"/>
      <c r="LLR2839" s="653"/>
      <c r="LLS2839" s="653"/>
      <c r="LLT2839" s="653"/>
      <c r="LLU2839" s="653"/>
      <c r="LLV2839" s="653"/>
      <c r="LLW2839" s="653"/>
      <c r="LLX2839" s="653"/>
      <c r="LLY2839" s="653"/>
      <c r="LLZ2839" s="653"/>
      <c r="LMA2839" s="653"/>
      <c r="LMB2839" s="653"/>
      <c r="LMC2839" s="653"/>
      <c r="LMD2839" s="653"/>
      <c r="LME2839" s="653"/>
      <c r="LMF2839" s="653"/>
      <c r="LMG2839" s="653"/>
      <c r="LMH2839" s="653"/>
      <c r="LMI2839" s="653"/>
      <c r="LMJ2839" s="653"/>
      <c r="LMK2839" s="653"/>
      <c r="LML2839" s="653"/>
      <c r="LMM2839" s="653"/>
      <c r="LMN2839" s="653"/>
      <c r="LMO2839" s="653"/>
      <c r="LMP2839" s="653"/>
      <c r="LMQ2839" s="653"/>
      <c r="LMR2839" s="653"/>
      <c r="LMS2839" s="653"/>
      <c r="LMT2839" s="653"/>
      <c r="LMU2839" s="653"/>
      <c r="LMV2839" s="653"/>
      <c r="LMW2839" s="653"/>
      <c r="LMX2839" s="653"/>
      <c r="LMY2839" s="653"/>
      <c r="LMZ2839" s="653"/>
      <c r="LNA2839" s="653"/>
      <c r="LNB2839" s="653"/>
      <c r="LNC2839" s="653"/>
      <c r="LND2839" s="653"/>
      <c r="LNE2839" s="653"/>
      <c r="LNF2839" s="653"/>
      <c r="LNG2839" s="653"/>
      <c r="LNH2839" s="653"/>
      <c r="LNI2839" s="653"/>
      <c r="LNJ2839" s="653"/>
      <c r="LNK2839" s="653"/>
      <c r="LNL2839" s="653"/>
      <c r="LNM2839" s="653"/>
      <c r="LNN2839" s="653"/>
      <c r="LNO2839" s="653"/>
      <c r="LNP2839" s="653"/>
      <c r="LNQ2839" s="653"/>
      <c r="LNR2839" s="653"/>
      <c r="LNS2839" s="653"/>
      <c r="LNT2839" s="653"/>
      <c r="LNU2839" s="653"/>
      <c r="LNV2839" s="653"/>
      <c r="LNW2839" s="653"/>
      <c r="LNX2839" s="653"/>
      <c r="LNY2839" s="653"/>
      <c r="LNZ2839" s="653"/>
      <c r="LOA2839" s="653"/>
      <c r="LOB2839" s="653"/>
      <c r="LOC2839" s="653"/>
      <c r="LOD2839" s="653"/>
      <c r="LOE2839" s="653"/>
      <c r="LOF2839" s="653"/>
      <c r="LOG2839" s="653"/>
      <c r="LOH2839" s="653"/>
      <c r="LOI2839" s="653"/>
      <c r="LOJ2839" s="653"/>
      <c r="LOK2839" s="653"/>
      <c r="LOL2839" s="653"/>
      <c r="LOM2839" s="653"/>
      <c r="LON2839" s="653"/>
      <c r="LOO2839" s="653"/>
      <c r="LOP2839" s="653"/>
      <c r="LOQ2839" s="653"/>
      <c r="LOR2839" s="653"/>
      <c r="LOS2839" s="653"/>
      <c r="LOT2839" s="653"/>
      <c r="LOU2839" s="653"/>
      <c r="LOV2839" s="653"/>
      <c r="LOW2839" s="653"/>
      <c r="LOX2839" s="653"/>
      <c r="LOY2839" s="653"/>
      <c r="LOZ2839" s="653"/>
      <c r="LPA2839" s="653"/>
      <c r="LPB2839" s="653"/>
      <c r="LPC2839" s="653"/>
      <c r="LPD2839" s="653"/>
      <c r="LPE2839" s="653"/>
      <c r="LPF2839" s="653"/>
      <c r="LPG2839" s="653"/>
      <c r="LPH2839" s="653"/>
      <c r="LPI2839" s="653"/>
      <c r="LPJ2839" s="653"/>
      <c r="LPK2839" s="653"/>
      <c r="LPL2839" s="653"/>
      <c r="LPM2839" s="653"/>
      <c r="LPN2839" s="653"/>
      <c r="LPO2839" s="653"/>
      <c r="LPP2839" s="653"/>
      <c r="LPQ2839" s="653"/>
      <c r="LPR2839" s="653"/>
      <c r="LPS2839" s="653"/>
      <c r="LPT2839" s="653"/>
      <c r="LPU2839" s="653"/>
      <c r="LPV2839" s="653"/>
      <c r="LPW2839" s="653"/>
      <c r="LPX2839" s="653"/>
      <c r="LPY2839" s="653"/>
      <c r="LPZ2839" s="653"/>
      <c r="LQA2839" s="653"/>
      <c r="LQB2839" s="653"/>
      <c r="LQC2839" s="653"/>
      <c r="LQD2839" s="653"/>
      <c r="LQE2839" s="653"/>
      <c r="LQF2839" s="653"/>
      <c r="LQG2839" s="653"/>
      <c r="LQH2839" s="653"/>
      <c r="LQI2839" s="653"/>
      <c r="LQJ2839" s="653"/>
      <c r="LQK2839" s="653"/>
      <c r="LQL2839" s="653"/>
      <c r="LQM2839" s="653"/>
      <c r="LQN2839" s="653"/>
      <c r="LQO2839" s="653"/>
      <c r="LQP2839" s="653"/>
      <c r="LQQ2839" s="653"/>
      <c r="LQR2839" s="653"/>
      <c r="LQS2839" s="653"/>
      <c r="LQT2839" s="653"/>
      <c r="LQU2839" s="653"/>
      <c r="LQV2839" s="653"/>
      <c r="LQW2839" s="653"/>
      <c r="LQX2839" s="653"/>
      <c r="LQY2839" s="653"/>
      <c r="LQZ2839" s="653"/>
      <c r="LRA2839" s="653"/>
      <c r="LRB2839" s="653"/>
      <c r="LRC2839" s="653"/>
      <c r="LRD2839" s="653"/>
      <c r="LRE2839" s="653"/>
      <c r="LRF2839" s="653"/>
      <c r="LRG2839" s="653"/>
      <c r="LRH2839" s="653"/>
      <c r="LRI2839" s="653"/>
      <c r="LRJ2839" s="653"/>
      <c r="LRK2839" s="653"/>
      <c r="LRL2839" s="653"/>
      <c r="LRM2839" s="653"/>
      <c r="LRN2839" s="653"/>
      <c r="LRO2839" s="653"/>
      <c r="LRP2839" s="653"/>
      <c r="LRQ2839" s="653"/>
      <c r="LRR2839" s="653"/>
      <c r="LRS2839" s="653"/>
      <c r="LRT2839" s="653"/>
      <c r="LRU2839" s="653"/>
      <c r="LRV2839" s="653"/>
      <c r="LRW2839" s="653"/>
      <c r="LRX2839" s="653"/>
      <c r="LRY2839" s="653"/>
      <c r="LRZ2839" s="653"/>
      <c r="LSA2839" s="653"/>
      <c r="LSB2839" s="653"/>
      <c r="LSC2839" s="653"/>
      <c r="LSD2839" s="653"/>
      <c r="LSE2839" s="653"/>
      <c r="LSF2839" s="653"/>
      <c r="LSG2839" s="653"/>
      <c r="LSH2839" s="653"/>
      <c r="LSI2839" s="653"/>
      <c r="LSJ2839" s="653"/>
      <c r="LSK2839" s="653"/>
      <c r="LSL2839" s="653"/>
      <c r="LSM2839" s="653"/>
      <c r="LSN2839" s="653"/>
      <c r="LSO2839" s="653"/>
      <c r="LSP2839" s="653"/>
      <c r="LSQ2839" s="653"/>
      <c r="LSR2839" s="653"/>
      <c r="LSS2839" s="653"/>
      <c r="LST2839" s="653"/>
      <c r="LSU2839" s="653"/>
      <c r="LSV2839" s="653"/>
      <c r="LSW2839" s="653"/>
      <c r="LSX2839" s="653"/>
      <c r="LSY2839" s="653"/>
      <c r="LSZ2839" s="653"/>
      <c r="LTA2839" s="653"/>
      <c r="LTB2839" s="653"/>
      <c r="LTC2839" s="653"/>
      <c r="LTD2839" s="653"/>
      <c r="LTE2839" s="653"/>
      <c r="LTF2839" s="653"/>
      <c r="LTG2839" s="653"/>
      <c r="LTH2839" s="653"/>
      <c r="LTI2839" s="653"/>
      <c r="LTJ2839" s="653"/>
      <c r="LTK2839" s="653"/>
      <c r="LTL2839" s="653"/>
      <c r="LTM2839" s="653"/>
      <c r="LTN2839" s="653"/>
      <c r="LTO2839" s="653"/>
      <c r="LTP2839" s="653"/>
      <c r="LTQ2839" s="653"/>
      <c r="LTR2839" s="653"/>
      <c r="LTS2839" s="653"/>
      <c r="LTT2839" s="653"/>
      <c r="LTU2839" s="653"/>
      <c r="LTV2839" s="653"/>
      <c r="LTW2839" s="653"/>
      <c r="LTX2839" s="653"/>
      <c r="LTY2839" s="653"/>
      <c r="LTZ2839" s="653"/>
      <c r="LUA2839" s="653"/>
      <c r="LUB2839" s="653"/>
      <c r="LUC2839" s="653"/>
      <c r="LUD2839" s="653"/>
      <c r="LUE2839" s="653"/>
      <c r="LUF2839" s="653"/>
      <c r="LUG2839" s="653"/>
      <c r="LUH2839" s="653"/>
      <c r="LUI2839" s="653"/>
      <c r="LUJ2839" s="653"/>
      <c r="LUK2839" s="653"/>
      <c r="LUL2839" s="653"/>
      <c r="LUM2839" s="653"/>
      <c r="LUN2839" s="653"/>
      <c r="LUO2839" s="653"/>
      <c r="LUP2839" s="653"/>
      <c r="LUQ2839" s="653"/>
      <c r="LUR2839" s="653"/>
      <c r="LUS2839" s="653"/>
      <c r="LUT2839" s="653"/>
      <c r="LUU2839" s="653"/>
      <c r="LUV2839" s="653"/>
      <c r="LUW2839" s="653"/>
      <c r="LUX2839" s="653"/>
      <c r="LUY2839" s="653"/>
      <c r="LUZ2839" s="653"/>
      <c r="LVA2839" s="653"/>
      <c r="LVB2839" s="653"/>
      <c r="LVC2839" s="653"/>
      <c r="LVD2839" s="653"/>
      <c r="LVE2839" s="653"/>
      <c r="LVF2839" s="653"/>
      <c r="LVG2839" s="653"/>
      <c r="LVH2839" s="653"/>
      <c r="LVI2839" s="653"/>
      <c r="LVJ2839" s="653"/>
      <c r="LVK2839" s="653"/>
      <c r="LVL2839" s="653"/>
      <c r="LVM2839" s="653"/>
      <c r="LVN2839" s="653"/>
      <c r="LVO2839" s="653"/>
      <c r="LVP2839" s="653"/>
      <c r="LVQ2839" s="653"/>
      <c r="LVR2839" s="653"/>
      <c r="LVS2839" s="653"/>
      <c r="LVT2839" s="653"/>
      <c r="LVU2839" s="653"/>
      <c r="LVV2839" s="653"/>
      <c r="LVW2839" s="653"/>
      <c r="LVX2839" s="653"/>
      <c r="LVY2839" s="653"/>
      <c r="LVZ2839" s="653"/>
      <c r="LWA2839" s="653"/>
      <c r="LWB2839" s="653"/>
      <c r="LWC2839" s="653"/>
      <c r="LWD2839" s="653"/>
      <c r="LWE2839" s="653"/>
      <c r="LWF2839" s="653"/>
      <c r="LWG2839" s="653"/>
      <c r="LWH2839" s="653"/>
      <c r="LWI2839" s="653"/>
      <c r="LWJ2839" s="653"/>
      <c r="LWK2839" s="653"/>
      <c r="LWL2839" s="653"/>
      <c r="LWM2839" s="653"/>
      <c r="LWN2839" s="653"/>
      <c r="LWO2839" s="653"/>
      <c r="LWP2839" s="653"/>
      <c r="LWQ2839" s="653"/>
      <c r="LWR2839" s="653"/>
      <c r="LWS2839" s="653"/>
      <c r="LWT2839" s="653"/>
      <c r="LWU2839" s="653"/>
      <c r="LWV2839" s="653"/>
      <c r="LWW2839" s="653"/>
      <c r="LWX2839" s="653"/>
      <c r="LWY2839" s="653"/>
      <c r="LWZ2839" s="653"/>
      <c r="LXA2839" s="653"/>
      <c r="LXB2839" s="653"/>
      <c r="LXC2839" s="653"/>
      <c r="LXD2839" s="653"/>
      <c r="LXE2839" s="653"/>
      <c r="LXF2839" s="653"/>
      <c r="LXG2839" s="653"/>
      <c r="LXH2839" s="653"/>
      <c r="LXI2839" s="653"/>
      <c r="LXJ2839" s="653"/>
      <c r="LXK2839" s="653"/>
      <c r="LXL2839" s="653"/>
      <c r="LXM2839" s="653"/>
      <c r="LXN2839" s="653"/>
      <c r="LXO2839" s="653"/>
      <c r="LXP2839" s="653"/>
      <c r="LXQ2839" s="653"/>
      <c r="LXR2839" s="653"/>
      <c r="LXS2839" s="653"/>
      <c r="LXT2839" s="653"/>
      <c r="LXU2839" s="653"/>
      <c r="LXV2839" s="653"/>
      <c r="LXW2839" s="653"/>
      <c r="LXX2839" s="653"/>
      <c r="LXY2839" s="653"/>
      <c r="LXZ2839" s="653"/>
      <c r="LYA2839" s="653"/>
      <c r="LYB2839" s="653"/>
      <c r="LYC2839" s="653"/>
      <c r="LYD2839" s="653"/>
      <c r="LYE2839" s="653"/>
      <c r="LYF2839" s="653"/>
      <c r="LYG2839" s="653"/>
      <c r="LYH2839" s="653"/>
      <c r="LYI2839" s="653"/>
      <c r="LYJ2839" s="653"/>
      <c r="LYK2839" s="653"/>
      <c r="LYL2839" s="653"/>
      <c r="LYM2839" s="653"/>
      <c r="LYN2839" s="653"/>
      <c r="LYO2839" s="653"/>
      <c r="LYP2839" s="653"/>
      <c r="LYQ2839" s="653"/>
      <c r="LYR2839" s="653"/>
      <c r="LYS2839" s="653"/>
      <c r="LYT2839" s="653"/>
      <c r="LYU2839" s="653"/>
      <c r="LYV2839" s="653"/>
      <c r="LYW2839" s="653"/>
      <c r="LYX2839" s="653"/>
      <c r="LYY2839" s="653"/>
      <c r="LYZ2839" s="653"/>
      <c r="LZA2839" s="653"/>
      <c r="LZB2839" s="653"/>
      <c r="LZC2839" s="653"/>
      <c r="LZD2839" s="653"/>
      <c r="LZE2839" s="653"/>
      <c r="LZF2839" s="653"/>
      <c r="LZG2839" s="653"/>
      <c r="LZH2839" s="653"/>
      <c r="LZI2839" s="653"/>
      <c r="LZJ2839" s="653"/>
      <c r="LZK2839" s="653"/>
      <c r="LZL2839" s="653"/>
      <c r="LZM2839" s="653"/>
      <c r="LZN2839" s="653"/>
      <c r="LZO2839" s="653"/>
      <c r="LZP2839" s="653"/>
      <c r="LZQ2839" s="653"/>
      <c r="LZR2839" s="653"/>
      <c r="LZS2839" s="653"/>
      <c r="LZT2839" s="653"/>
      <c r="LZU2839" s="653"/>
      <c r="LZV2839" s="653"/>
      <c r="LZW2839" s="653"/>
      <c r="LZX2839" s="653"/>
      <c r="LZY2839" s="653"/>
      <c r="LZZ2839" s="653"/>
      <c r="MAA2839" s="653"/>
      <c r="MAB2839" s="653"/>
      <c r="MAC2839" s="653"/>
      <c r="MAD2839" s="653"/>
      <c r="MAE2839" s="653"/>
      <c r="MAF2839" s="653"/>
      <c r="MAG2839" s="653"/>
      <c r="MAH2839" s="653"/>
      <c r="MAI2839" s="653"/>
      <c r="MAJ2839" s="653"/>
      <c r="MAK2839" s="653"/>
      <c r="MAL2839" s="653"/>
      <c r="MAM2839" s="653"/>
      <c r="MAN2839" s="653"/>
      <c r="MAO2839" s="653"/>
      <c r="MAP2839" s="653"/>
      <c r="MAQ2839" s="653"/>
      <c r="MAR2839" s="653"/>
      <c r="MAS2839" s="653"/>
      <c r="MAT2839" s="653"/>
      <c r="MAU2839" s="653"/>
      <c r="MAV2839" s="653"/>
      <c r="MAW2839" s="653"/>
      <c r="MAX2839" s="653"/>
      <c r="MAY2839" s="653"/>
      <c r="MAZ2839" s="653"/>
      <c r="MBA2839" s="653"/>
      <c r="MBB2839" s="653"/>
      <c r="MBC2839" s="653"/>
      <c r="MBD2839" s="653"/>
      <c r="MBE2839" s="653"/>
      <c r="MBF2839" s="653"/>
      <c r="MBG2839" s="653"/>
      <c r="MBH2839" s="653"/>
      <c r="MBI2839" s="653"/>
      <c r="MBJ2839" s="653"/>
      <c r="MBK2839" s="653"/>
      <c r="MBL2839" s="653"/>
      <c r="MBM2839" s="653"/>
      <c r="MBN2839" s="653"/>
      <c r="MBO2839" s="653"/>
      <c r="MBP2839" s="653"/>
      <c r="MBQ2839" s="653"/>
      <c r="MBR2839" s="653"/>
      <c r="MBS2839" s="653"/>
      <c r="MBT2839" s="653"/>
      <c r="MBU2839" s="653"/>
      <c r="MBV2839" s="653"/>
      <c r="MBW2839" s="653"/>
      <c r="MBX2839" s="653"/>
      <c r="MBY2839" s="653"/>
      <c r="MBZ2839" s="653"/>
      <c r="MCA2839" s="653"/>
      <c r="MCB2839" s="653"/>
      <c r="MCC2839" s="653"/>
      <c r="MCD2839" s="653"/>
      <c r="MCE2839" s="653"/>
      <c r="MCF2839" s="653"/>
      <c r="MCG2839" s="653"/>
      <c r="MCH2839" s="653"/>
      <c r="MCI2839" s="653"/>
      <c r="MCJ2839" s="653"/>
      <c r="MCK2839" s="653"/>
      <c r="MCL2839" s="653"/>
      <c r="MCM2839" s="653"/>
      <c r="MCN2839" s="653"/>
      <c r="MCO2839" s="653"/>
      <c r="MCP2839" s="653"/>
      <c r="MCQ2839" s="653"/>
      <c r="MCR2839" s="653"/>
      <c r="MCS2839" s="653"/>
      <c r="MCT2839" s="653"/>
      <c r="MCU2839" s="653"/>
      <c r="MCV2839" s="653"/>
      <c r="MCW2839" s="653"/>
      <c r="MCX2839" s="653"/>
      <c r="MCY2839" s="653"/>
      <c r="MCZ2839" s="653"/>
      <c r="MDA2839" s="653"/>
      <c r="MDB2839" s="653"/>
      <c r="MDC2839" s="653"/>
      <c r="MDD2839" s="653"/>
      <c r="MDE2839" s="653"/>
      <c r="MDF2839" s="653"/>
      <c r="MDG2839" s="653"/>
      <c r="MDH2839" s="653"/>
      <c r="MDI2839" s="653"/>
      <c r="MDJ2839" s="653"/>
      <c r="MDK2839" s="653"/>
      <c r="MDL2839" s="653"/>
      <c r="MDM2839" s="653"/>
      <c r="MDN2839" s="653"/>
      <c r="MDO2839" s="653"/>
      <c r="MDP2839" s="653"/>
      <c r="MDQ2839" s="653"/>
      <c r="MDR2839" s="653"/>
      <c r="MDS2839" s="653"/>
      <c r="MDT2839" s="653"/>
      <c r="MDU2839" s="653"/>
      <c r="MDV2839" s="653"/>
      <c r="MDW2839" s="653"/>
      <c r="MDX2839" s="653"/>
      <c r="MDY2839" s="653"/>
      <c r="MDZ2839" s="653"/>
      <c r="MEA2839" s="653"/>
      <c r="MEB2839" s="653"/>
      <c r="MEC2839" s="653"/>
      <c r="MED2839" s="653"/>
      <c r="MEE2839" s="653"/>
      <c r="MEF2839" s="653"/>
      <c r="MEG2839" s="653"/>
      <c r="MEH2839" s="653"/>
      <c r="MEI2839" s="653"/>
      <c r="MEJ2839" s="653"/>
      <c r="MEK2839" s="653"/>
      <c r="MEL2839" s="653"/>
      <c r="MEM2839" s="653"/>
      <c r="MEN2839" s="653"/>
      <c r="MEO2839" s="653"/>
      <c r="MEP2839" s="653"/>
      <c r="MEQ2839" s="653"/>
      <c r="MER2839" s="653"/>
      <c r="MES2839" s="653"/>
      <c r="MET2839" s="653"/>
      <c r="MEU2839" s="653"/>
      <c r="MEV2839" s="653"/>
      <c r="MEW2839" s="653"/>
      <c r="MEX2839" s="653"/>
      <c r="MEY2839" s="653"/>
      <c r="MEZ2839" s="653"/>
      <c r="MFA2839" s="653"/>
      <c r="MFB2839" s="653"/>
      <c r="MFC2839" s="653"/>
      <c r="MFD2839" s="653"/>
      <c r="MFE2839" s="653"/>
      <c r="MFF2839" s="653"/>
      <c r="MFG2839" s="653"/>
      <c r="MFH2839" s="653"/>
      <c r="MFI2839" s="653"/>
      <c r="MFJ2839" s="653"/>
      <c r="MFK2839" s="653"/>
      <c r="MFL2839" s="653"/>
      <c r="MFM2839" s="653"/>
      <c r="MFN2839" s="653"/>
      <c r="MFO2839" s="653"/>
      <c r="MFP2839" s="653"/>
      <c r="MFQ2839" s="653"/>
      <c r="MFR2839" s="653"/>
      <c r="MFS2839" s="653"/>
      <c r="MFT2839" s="653"/>
      <c r="MFU2839" s="653"/>
      <c r="MFV2839" s="653"/>
      <c r="MFW2839" s="653"/>
      <c r="MFX2839" s="653"/>
      <c r="MFY2839" s="653"/>
      <c r="MFZ2839" s="653"/>
      <c r="MGA2839" s="653"/>
      <c r="MGB2839" s="653"/>
      <c r="MGC2839" s="653"/>
      <c r="MGD2839" s="653"/>
      <c r="MGE2839" s="653"/>
      <c r="MGF2839" s="653"/>
      <c r="MGG2839" s="653"/>
      <c r="MGH2839" s="653"/>
      <c r="MGI2839" s="653"/>
      <c r="MGJ2839" s="653"/>
      <c r="MGK2839" s="653"/>
      <c r="MGL2839" s="653"/>
      <c r="MGM2839" s="653"/>
      <c r="MGN2839" s="653"/>
      <c r="MGO2839" s="653"/>
      <c r="MGP2839" s="653"/>
      <c r="MGQ2839" s="653"/>
      <c r="MGR2839" s="653"/>
      <c r="MGS2839" s="653"/>
      <c r="MGT2839" s="653"/>
      <c r="MGU2839" s="653"/>
      <c r="MGV2839" s="653"/>
      <c r="MGW2839" s="653"/>
      <c r="MGX2839" s="653"/>
      <c r="MGY2839" s="653"/>
      <c r="MGZ2839" s="653"/>
      <c r="MHA2839" s="653"/>
      <c r="MHB2839" s="653"/>
      <c r="MHC2839" s="653"/>
      <c r="MHD2839" s="653"/>
      <c r="MHE2839" s="653"/>
      <c r="MHF2839" s="653"/>
      <c r="MHG2839" s="653"/>
      <c r="MHH2839" s="653"/>
      <c r="MHI2839" s="653"/>
      <c r="MHJ2839" s="653"/>
      <c r="MHK2839" s="653"/>
      <c r="MHL2839" s="653"/>
      <c r="MHM2839" s="653"/>
      <c r="MHN2839" s="653"/>
      <c r="MHO2839" s="653"/>
      <c r="MHP2839" s="653"/>
      <c r="MHQ2839" s="653"/>
      <c r="MHR2839" s="653"/>
      <c r="MHS2839" s="653"/>
      <c r="MHT2839" s="653"/>
      <c r="MHU2839" s="653"/>
      <c r="MHV2839" s="653"/>
      <c r="MHW2839" s="653"/>
      <c r="MHX2839" s="653"/>
      <c r="MHY2839" s="653"/>
      <c r="MHZ2839" s="653"/>
      <c r="MIA2839" s="653"/>
      <c r="MIB2839" s="653"/>
      <c r="MIC2839" s="653"/>
      <c r="MID2839" s="653"/>
      <c r="MIE2839" s="653"/>
      <c r="MIF2839" s="653"/>
      <c r="MIG2839" s="653"/>
      <c r="MIH2839" s="653"/>
      <c r="MII2839" s="653"/>
      <c r="MIJ2839" s="653"/>
      <c r="MIK2839" s="653"/>
      <c r="MIL2839" s="653"/>
      <c r="MIM2839" s="653"/>
      <c r="MIN2839" s="653"/>
      <c r="MIO2839" s="653"/>
      <c r="MIP2839" s="653"/>
      <c r="MIQ2839" s="653"/>
      <c r="MIR2839" s="653"/>
      <c r="MIS2839" s="653"/>
      <c r="MIT2839" s="653"/>
      <c r="MIU2839" s="653"/>
      <c r="MIV2839" s="653"/>
      <c r="MIW2839" s="653"/>
      <c r="MIX2839" s="653"/>
      <c r="MIY2839" s="653"/>
      <c r="MIZ2839" s="653"/>
      <c r="MJA2839" s="653"/>
      <c r="MJB2839" s="653"/>
      <c r="MJC2839" s="653"/>
      <c r="MJD2839" s="653"/>
      <c r="MJE2839" s="653"/>
      <c r="MJF2839" s="653"/>
      <c r="MJG2839" s="653"/>
      <c r="MJH2839" s="653"/>
      <c r="MJI2839" s="653"/>
      <c r="MJJ2839" s="653"/>
      <c r="MJK2839" s="653"/>
      <c r="MJL2839" s="653"/>
      <c r="MJM2839" s="653"/>
      <c r="MJN2839" s="653"/>
      <c r="MJO2839" s="653"/>
      <c r="MJP2839" s="653"/>
      <c r="MJQ2839" s="653"/>
      <c r="MJR2839" s="653"/>
      <c r="MJS2839" s="653"/>
      <c r="MJT2839" s="653"/>
      <c r="MJU2839" s="653"/>
      <c r="MJV2839" s="653"/>
      <c r="MJW2839" s="653"/>
      <c r="MJX2839" s="653"/>
      <c r="MJY2839" s="653"/>
      <c r="MJZ2839" s="653"/>
      <c r="MKA2839" s="653"/>
      <c r="MKB2839" s="653"/>
      <c r="MKC2839" s="653"/>
      <c r="MKD2839" s="653"/>
      <c r="MKE2839" s="653"/>
      <c r="MKF2839" s="653"/>
      <c r="MKG2839" s="653"/>
      <c r="MKH2839" s="653"/>
      <c r="MKI2839" s="653"/>
      <c r="MKJ2839" s="653"/>
      <c r="MKK2839" s="653"/>
      <c r="MKL2839" s="653"/>
      <c r="MKM2839" s="653"/>
      <c r="MKN2839" s="653"/>
      <c r="MKO2839" s="653"/>
      <c r="MKP2839" s="653"/>
      <c r="MKQ2839" s="653"/>
      <c r="MKR2839" s="653"/>
      <c r="MKS2839" s="653"/>
      <c r="MKT2839" s="653"/>
      <c r="MKU2839" s="653"/>
      <c r="MKV2839" s="653"/>
      <c r="MKW2839" s="653"/>
      <c r="MKX2839" s="653"/>
      <c r="MKY2839" s="653"/>
      <c r="MKZ2839" s="653"/>
      <c r="MLA2839" s="653"/>
      <c r="MLB2839" s="653"/>
      <c r="MLC2839" s="653"/>
      <c r="MLD2839" s="653"/>
      <c r="MLE2839" s="653"/>
      <c r="MLF2839" s="653"/>
      <c r="MLG2839" s="653"/>
      <c r="MLH2839" s="653"/>
      <c r="MLI2839" s="653"/>
      <c r="MLJ2839" s="653"/>
      <c r="MLK2839" s="653"/>
      <c r="MLL2839" s="653"/>
      <c r="MLM2839" s="653"/>
      <c r="MLN2839" s="653"/>
      <c r="MLO2839" s="653"/>
      <c r="MLP2839" s="653"/>
      <c r="MLQ2839" s="653"/>
      <c r="MLR2839" s="653"/>
      <c r="MLS2839" s="653"/>
      <c r="MLT2839" s="653"/>
      <c r="MLU2839" s="653"/>
      <c r="MLV2839" s="653"/>
      <c r="MLW2839" s="653"/>
      <c r="MLX2839" s="653"/>
      <c r="MLY2839" s="653"/>
      <c r="MLZ2839" s="653"/>
      <c r="MMA2839" s="653"/>
      <c r="MMB2839" s="653"/>
      <c r="MMC2839" s="653"/>
      <c r="MMD2839" s="653"/>
      <c r="MME2839" s="653"/>
      <c r="MMF2839" s="653"/>
      <c r="MMG2839" s="653"/>
      <c r="MMH2839" s="653"/>
      <c r="MMI2839" s="653"/>
      <c r="MMJ2839" s="653"/>
      <c r="MMK2839" s="653"/>
      <c r="MML2839" s="653"/>
      <c r="MMM2839" s="653"/>
      <c r="MMN2839" s="653"/>
      <c r="MMO2839" s="653"/>
      <c r="MMP2839" s="653"/>
      <c r="MMQ2839" s="653"/>
      <c r="MMR2839" s="653"/>
      <c r="MMS2839" s="653"/>
      <c r="MMT2839" s="653"/>
      <c r="MMU2839" s="653"/>
      <c r="MMV2839" s="653"/>
      <c r="MMW2839" s="653"/>
      <c r="MMX2839" s="653"/>
      <c r="MMY2839" s="653"/>
      <c r="MMZ2839" s="653"/>
      <c r="MNA2839" s="653"/>
      <c r="MNB2839" s="653"/>
      <c r="MNC2839" s="653"/>
      <c r="MND2839" s="653"/>
      <c r="MNE2839" s="653"/>
      <c r="MNF2839" s="653"/>
      <c r="MNG2839" s="653"/>
      <c r="MNH2839" s="653"/>
      <c r="MNI2839" s="653"/>
      <c r="MNJ2839" s="653"/>
      <c r="MNK2839" s="653"/>
      <c r="MNL2839" s="653"/>
      <c r="MNM2839" s="653"/>
      <c r="MNN2839" s="653"/>
      <c r="MNO2839" s="653"/>
      <c r="MNP2839" s="653"/>
      <c r="MNQ2839" s="653"/>
      <c r="MNR2839" s="653"/>
      <c r="MNS2839" s="653"/>
      <c r="MNT2839" s="653"/>
      <c r="MNU2839" s="653"/>
      <c r="MNV2839" s="653"/>
      <c r="MNW2839" s="653"/>
      <c r="MNX2839" s="653"/>
      <c r="MNY2839" s="653"/>
      <c r="MNZ2839" s="653"/>
      <c r="MOA2839" s="653"/>
      <c r="MOB2839" s="653"/>
      <c r="MOC2839" s="653"/>
      <c r="MOD2839" s="653"/>
      <c r="MOE2839" s="653"/>
      <c r="MOF2839" s="653"/>
      <c r="MOG2839" s="653"/>
      <c r="MOH2839" s="653"/>
      <c r="MOI2839" s="653"/>
      <c r="MOJ2839" s="653"/>
      <c r="MOK2839" s="653"/>
      <c r="MOL2839" s="653"/>
      <c r="MOM2839" s="653"/>
      <c r="MON2839" s="653"/>
      <c r="MOO2839" s="653"/>
      <c r="MOP2839" s="653"/>
      <c r="MOQ2839" s="653"/>
      <c r="MOR2839" s="653"/>
      <c r="MOS2839" s="653"/>
      <c r="MOT2839" s="653"/>
      <c r="MOU2839" s="653"/>
      <c r="MOV2839" s="653"/>
      <c r="MOW2839" s="653"/>
      <c r="MOX2839" s="653"/>
      <c r="MOY2839" s="653"/>
      <c r="MOZ2839" s="653"/>
      <c r="MPA2839" s="653"/>
      <c r="MPB2839" s="653"/>
      <c r="MPC2839" s="653"/>
      <c r="MPD2839" s="653"/>
      <c r="MPE2839" s="653"/>
      <c r="MPF2839" s="653"/>
      <c r="MPG2839" s="653"/>
      <c r="MPH2839" s="653"/>
      <c r="MPI2839" s="653"/>
      <c r="MPJ2839" s="653"/>
      <c r="MPK2839" s="653"/>
      <c r="MPL2839" s="653"/>
      <c r="MPM2839" s="653"/>
      <c r="MPN2839" s="653"/>
      <c r="MPO2839" s="653"/>
      <c r="MPP2839" s="653"/>
      <c r="MPQ2839" s="653"/>
      <c r="MPR2839" s="653"/>
      <c r="MPS2839" s="653"/>
      <c r="MPT2839" s="653"/>
      <c r="MPU2839" s="653"/>
      <c r="MPV2839" s="653"/>
      <c r="MPW2839" s="653"/>
      <c r="MPX2839" s="653"/>
      <c r="MPY2839" s="653"/>
      <c r="MPZ2839" s="653"/>
      <c r="MQA2839" s="653"/>
      <c r="MQB2839" s="653"/>
      <c r="MQC2839" s="653"/>
      <c r="MQD2839" s="653"/>
      <c r="MQE2839" s="653"/>
      <c r="MQF2839" s="653"/>
      <c r="MQG2839" s="653"/>
      <c r="MQH2839" s="653"/>
      <c r="MQI2839" s="653"/>
      <c r="MQJ2839" s="653"/>
      <c r="MQK2839" s="653"/>
      <c r="MQL2839" s="653"/>
      <c r="MQM2839" s="653"/>
      <c r="MQN2839" s="653"/>
      <c r="MQO2839" s="653"/>
      <c r="MQP2839" s="653"/>
      <c r="MQQ2839" s="653"/>
      <c r="MQR2839" s="653"/>
      <c r="MQS2839" s="653"/>
      <c r="MQT2839" s="653"/>
      <c r="MQU2839" s="653"/>
      <c r="MQV2839" s="653"/>
      <c r="MQW2839" s="653"/>
      <c r="MQX2839" s="653"/>
      <c r="MQY2839" s="653"/>
      <c r="MQZ2839" s="653"/>
      <c r="MRA2839" s="653"/>
      <c r="MRB2839" s="653"/>
      <c r="MRC2839" s="653"/>
      <c r="MRD2839" s="653"/>
      <c r="MRE2839" s="653"/>
      <c r="MRF2839" s="653"/>
      <c r="MRG2839" s="653"/>
      <c r="MRH2839" s="653"/>
      <c r="MRI2839" s="653"/>
      <c r="MRJ2839" s="653"/>
      <c r="MRK2839" s="653"/>
      <c r="MRL2839" s="653"/>
      <c r="MRM2839" s="653"/>
      <c r="MRN2839" s="653"/>
      <c r="MRO2839" s="653"/>
      <c r="MRP2839" s="653"/>
      <c r="MRQ2839" s="653"/>
      <c r="MRR2839" s="653"/>
      <c r="MRS2839" s="653"/>
      <c r="MRT2839" s="653"/>
      <c r="MRU2839" s="653"/>
      <c r="MRV2839" s="653"/>
      <c r="MRW2839" s="653"/>
      <c r="MRX2839" s="653"/>
      <c r="MRY2839" s="653"/>
      <c r="MRZ2839" s="653"/>
      <c r="MSA2839" s="653"/>
      <c r="MSB2839" s="653"/>
      <c r="MSC2839" s="653"/>
      <c r="MSD2839" s="653"/>
      <c r="MSE2839" s="653"/>
      <c r="MSF2839" s="653"/>
      <c r="MSG2839" s="653"/>
      <c r="MSH2839" s="653"/>
      <c r="MSI2839" s="653"/>
      <c r="MSJ2839" s="653"/>
      <c r="MSK2839" s="653"/>
      <c r="MSL2839" s="653"/>
      <c r="MSM2839" s="653"/>
      <c r="MSN2839" s="653"/>
      <c r="MSO2839" s="653"/>
      <c r="MSP2839" s="653"/>
      <c r="MSQ2839" s="653"/>
      <c r="MSR2839" s="653"/>
      <c r="MSS2839" s="653"/>
      <c r="MST2839" s="653"/>
      <c r="MSU2839" s="653"/>
      <c r="MSV2839" s="653"/>
      <c r="MSW2839" s="653"/>
      <c r="MSX2839" s="653"/>
      <c r="MSY2839" s="653"/>
      <c r="MSZ2839" s="653"/>
      <c r="MTA2839" s="653"/>
      <c r="MTB2839" s="653"/>
      <c r="MTC2839" s="653"/>
      <c r="MTD2839" s="653"/>
      <c r="MTE2839" s="653"/>
      <c r="MTF2839" s="653"/>
      <c r="MTG2839" s="653"/>
      <c r="MTH2839" s="653"/>
      <c r="MTI2839" s="653"/>
      <c r="MTJ2839" s="653"/>
      <c r="MTK2839" s="653"/>
      <c r="MTL2839" s="653"/>
      <c r="MTM2839" s="653"/>
      <c r="MTN2839" s="653"/>
      <c r="MTO2839" s="653"/>
      <c r="MTP2839" s="653"/>
      <c r="MTQ2839" s="653"/>
      <c r="MTR2839" s="653"/>
      <c r="MTS2839" s="653"/>
      <c r="MTT2839" s="653"/>
      <c r="MTU2839" s="653"/>
      <c r="MTV2839" s="653"/>
      <c r="MTW2839" s="653"/>
      <c r="MTX2839" s="653"/>
      <c r="MTY2839" s="653"/>
      <c r="MTZ2839" s="653"/>
      <c r="MUA2839" s="653"/>
      <c r="MUB2839" s="653"/>
      <c r="MUC2839" s="653"/>
      <c r="MUD2839" s="653"/>
      <c r="MUE2839" s="653"/>
      <c r="MUF2839" s="653"/>
      <c r="MUG2839" s="653"/>
      <c r="MUH2839" s="653"/>
      <c r="MUI2839" s="653"/>
      <c r="MUJ2839" s="653"/>
      <c r="MUK2839" s="653"/>
      <c r="MUL2839" s="653"/>
      <c r="MUM2839" s="653"/>
      <c r="MUN2839" s="653"/>
      <c r="MUO2839" s="653"/>
      <c r="MUP2839" s="653"/>
      <c r="MUQ2839" s="653"/>
      <c r="MUR2839" s="653"/>
      <c r="MUS2839" s="653"/>
      <c r="MUT2839" s="653"/>
      <c r="MUU2839" s="653"/>
      <c r="MUV2839" s="653"/>
      <c r="MUW2839" s="653"/>
      <c r="MUX2839" s="653"/>
      <c r="MUY2839" s="653"/>
      <c r="MUZ2839" s="653"/>
      <c r="MVA2839" s="653"/>
      <c r="MVB2839" s="653"/>
      <c r="MVC2839" s="653"/>
      <c r="MVD2839" s="653"/>
      <c r="MVE2839" s="653"/>
      <c r="MVF2839" s="653"/>
      <c r="MVG2839" s="653"/>
      <c r="MVH2839" s="653"/>
      <c r="MVI2839" s="653"/>
      <c r="MVJ2839" s="653"/>
      <c r="MVK2839" s="653"/>
      <c r="MVL2839" s="653"/>
      <c r="MVM2839" s="653"/>
      <c r="MVN2839" s="653"/>
      <c r="MVO2839" s="653"/>
      <c r="MVP2839" s="653"/>
      <c r="MVQ2839" s="653"/>
      <c r="MVR2839" s="653"/>
      <c r="MVS2839" s="653"/>
      <c r="MVT2839" s="653"/>
      <c r="MVU2839" s="653"/>
      <c r="MVV2839" s="653"/>
      <c r="MVW2839" s="653"/>
      <c r="MVX2839" s="653"/>
      <c r="MVY2839" s="653"/>
      <c r="MVZ2839" s="653"/>
      <c r="MWA2839" s="653"/>
      <c r="MWB2839" s="653"/>
      <c r="MWC2839" s="653"/>
      <c r="MWD2839" s="653"/>
      <c r="MWE2839" s="653"/>
      <c r="MWF2839" s="653"/>
      <c r="MWG2839" s="653"/>
      <c r="MWH2839" s="653"/>
      <c r="MWI2839" s="653"/>
      <c r="MWJ2839" s="653"/>
      <c r="MWK2839" s="653"/>
      <c r="MWL2839" s="653"/>
      <c r="MWM2839" s="653"/>
      <c r="MWN2839" s="653"/>
      <c r="MWO2839" s="653"/>
      <c r="MWP2839" s="653"/>
      <c r="MWQ2839" s="653"/>
      <c r="MWR2839" s="653"/>
      <c r="MWS2839" s="653"/>
      <c r="MWT2839" s="653"/>
      <c r="MWU2839" s="653"/>
      <c r="MWV2839" s="653"/>
      <c r="MWW2839" s="653"/>
      <c r="MWX2839" s="653"/>
      <c r="MWY2839" s="653"/>
      <c r="MWZ2839" s="653"/>
      <c r="MXA2839" s="653"/>
      <c r="MXB2839" s="653"/>
      <c r="MXC2839" s="653"/>
      <c r="MXD2839" s="653"/>
      <c r="MXE2839" s="653"/>
      <c r="MXF2839" s="653"/>
      <c r="MXG2839" s="653"/>
      <c r="MXH2839" s="653"/>
      <c r="MXI2839" s="653"/>
      <c r="MXJ2839" s="653"/>
      <c r="MXK2839" s="653"/>
      <c r="MXL2839" s="653"/>
      <c r="MXM2839" s="653"/>
      <c r="MXN2839" s="653"/>
      <c r="MXO2839" s="653"/>
      <c r="MXP2839" s="653"/>
      <c r="MXQ2839" s="653"/>
      <c r="MXR2839" s="653"/>
      <c r="MXS2839" s="653"/>
      <c r="MXT2839" s="653"/>
      <c r="MXU2839" s="653"/>
      <c r="MXV2839" s="653"/>
      <c r="MXW2839" s="653"/>
      <c r="MXX2839" s="653"/>
      <c r="MXY2839" s="653"/>
      <c r="MXZ2839" s="653"/>
      <c r="MYA2839" s="653"/>
      <c r="MYB2839" s="653"/>
      <c r="MYC2839" s="653"/>
      <c r="MYD2839" s="653"/>
      <c r="MYE2839" s="653"/>
      <c r="MYF2839" s="653"/>
      <c r="MYG2839" s="653"/>
      <c r="MYH2839" s="653"/>
      <c r="MYI2839" s="653"/>
      <c r="MYJ2839" s="653"/>
      <c r="MYK2839" s="653"/>
      <c r="MYL2839" s="653"/>
      <c r="MYM2839" s="653"/>
      <c r="MYN2839" s="653"/>
      <c r="MYO2839" s="653"/>
      <c r="MYP2839" s="653"/>
      <c r="MYQ2839" s="653"/>
      <c r="MYR2839" s="653"/>
      <c r="MYS2839" s="653"/>
      <c r="MYT2839" s="653"/>
      <c r="MYU2839" s="653"/>
      <c r="MYV2839" s="653"/>
      <c r="MYW2839" s="653"/>
      <c r="MYX2839" s="653"/>
      <c r="MYY2839" s="653"/>
      <c r="MYZ2839" s="653"/>
      <c r="MZA2839" s="653"/>
      <c r="MZB2839" s="653"/>
      <c r="MZC2839" s="653"/>
      <c r="MZD2839" s="653"/>
      <c r="MZE2839" s="653"/>
      <c r="MZF2839" s="653"/>
      <c r="MZG2839" s="653"/>
      <c r="MZH2839" s="653"/>
      <c r="MZI2839" s="653"/>
      <c r="MZJ2839" s="653"/>
      <c r="MZK2839" s="653"/>
      <c r="MZL2839" s="653"/>
      <c r="MZM2839" s="653"/>
      <c r="MZN2839" s="653"/>
      <c r="MZO2839" s="653"/>
      <c r="MZP2839" s="653"/>
      <c r="MZQ2839" s="653"/>
      <c r="MZR2839" s="653"/>
      <c r="MZS2839" s="653"/>
      <c r="MZT2839" s="653"/>
      <c r="MZU2839" s="653"/>
      <c r="MZV2839" s="653"/>
      <c r="MZW2839" s="653"/>
      <c r="MZX2839" s="653"/>
      <c r="MZY2839" s="653"/>
      <c r="MZZ2839" s="653"/>
      <c r="NAA2839" s="653"/>
      <c r="NAB2839" s="653"/>
      <c r="NAC2839" s="653"/>
      <c r="NAD2839" s="653"/>
      <c r="NAE2839" s="653"/>
      <c r="NAF2839" s="653"/>
      <c r="NAG2839" s="653"/>
      <c r="NAH2839" s="653"/>
      <c r="NAI2839" s="653"/>
      <c r="NAJ2839" s="653"/>
      <c r="NAK2839" s="653"/>
      <c r="NAL2839" s="653"/>
      <c r="NAM2839" s="653"/>
      <c r="NAN2839" s="653"/>
      <c r="NAO2839" s="653"/>
      <c r="NAP2839" s="653"/>
      <c r="NAQ2839" s="653"/>
      <c r="NAR2839" s="653"/>
      <c r="NAS2839" s="653"/>
      <c r="NAT2839" s="653"/>
      <c r="NAU2839" s="653"/>
      <c r="NAV2839" s="653"/>
      <c r="NAW2839" s="653"/>
      <c r="NAX2839" s="653"/>
      <c r="NAY2839" s="653"/>
      <c r="NAZ2839" s="653"/>
      <c r="NBA2839" s="653"/>
      <c r="NBB2839" s="653"/>
      <c r="NBC2839" s="653"/>
      <c r="NBD2839" s="653"/>
      <c r="NBE2839" s="653"/>
      <c r="NBF2839" s="653"/>
      <c r="NBG2839" s="653"/>
      <c r="NBH2839" s="653"/>
      <c r="NBI2839" s="653"/>
      <c r="NBJ2839" s="653"/>
      <c r="NBK2839" s="653"/>
      <c r="NBL2839" s="653"/>
      <c r="NBM2839" s="653"/>
      <c r="NBN2839" s="653"/>
      <c r="NBO2839" s="653"/>
      <c r="NBP2839" s="653"/>
      <c r="NBQ2839" s="653"/>
      <c r="NBR2839" s="653"/>
      <c r="NBS2839" s="653"/>
      <c r="NBT2839" s="653"/>
      <c r="NBU2839" s="653"/>
      <c r="NBV2839" s="653"/>
      <c r="NBW2839" s="653"/>
      <c r="NBX2839" s="653"/>
      <c r="NBY2839" s="653"/>
      <c r="NBZ2839" s="653"/>
      <c r="NCA2839" s="653"/>
      <c r="NCB2839" s="653"/>
      <c r="NCC2839" s="653"/>
      <c r="NCD2839" s="653"/>
      <c r="NCE2839" s="653"/>
      <c r="NCF2839" s="653"/>
      <c r="NCG2839" s="653"/>
      <c r="NCH2839" s="653"/>
      <c r="NCI2839" s="653"/>
      <c r="NCJ2839" s="653"/>
      <c r="NCK2839" s="653"/>
      <c r="NCL2839" s="653"/>
      <c r="NCM2839" s="653"/>
      <c r="NCN2839" s="653"/>
      <c r="NCO2839" s="653"/>
      <c r="NCP2839" s="653"/>
      <c r="NCQ2839" s="653"/>
      <c r="NCR2839" s="653"/>
      <c r="NCS2839" s="653"/>
      <c r="NCT2839" s="653"/>
      <c r="NCU2839" s="653"/>
      <c r="NCV2839" s="653"/>
      <c r="NCW2839" s="653"/>
      <c r="NCX2839" s="653"/>
      <c r="NCY2839" s="653"/>
      <c r="NCZ2839" s="653"/>
      <c r="NDA2839" s="653"/>
      <c r="NDB2839" s="653"/>
      <c r="NDC2839" s="653"/>
      <c r="NDD2839" s="653"/>
      <c r="NDE2839" s="653"/>
      <c r="NDF2839" s="653"/>
      <c r="NDG2839" s="653"/>
      <c r="NDH2839" s="653"/>
      <c r="NDI2839" s="653"/>
      <c r="NDJ2839" s="653"/>
      <c r="NDK2839" s="653"/>
      <c r="NDL2839" s="653"/>
      <c r="NDM2839" s="653"/>
      <c r="NDN2839" s="653"/>
      <c r="NDO2839" s="653"/>
      <c r="NDP2839" s="653"/>
      <c r="NDQ2839" s="653"/>
      <c r="NDR2839" s="653"/>
      <c r="NDS2839" s="653"/>
      <c r="NDT2839" s="653"/>
      <c r="NDU2839" s="653"/>
      <c r="NDV2839" s="653"/>
      <c r="NDW2839" s="653"/>
      <c r="NDX2839" s="653"/>
      <c r="NDY2839" s="653"/>
      <c r="NDZ2839" s="653"/>
      <c r="NEA2839" s="653"/>
      <c r="NEB2839" s="653"/>
      <c r="NEC2839" s="653"/>
      <c r="NED2839" s="653"/>
      <c r="NEE2839" s="653"/>
      <c r="NEF2839" s="653"/>
      <c r="NEG2839" s="653"/>
      <c r="NEH2839" s="653"/>
      <c r="NEI2839" s="653"/>
      <c r="NEJ2839" s="653"/>
      <c r="NEK2839" s="653"/>
      <c r="NEL2839" s="653"/>
      <c r="NEM2839" s="653"/>
      <c r="NEN2839" s="653"/>
      <c r="NEO2839" s="653"/>
      <c r="NEP2839" s="653"/>
      <c r="NEQ2839" s="653"/>
      <c r="NER2839" s="653"/>
      <c r="NES2839" s="653"/>
      <c r="NET2839" s="653"/>
      <c r="NEU2839" s="653"/>
      <c r="NEV2839" s="653"/>
      <c r="NEW2839" s="653"/>
      <c r="NEX2839" s="653"/>
      <c r="NEY2839" s="653"/>
      <c r="NEZ2839" s="653"/>
      <c r="NFA2839" s="653"/>
      <c r="NFB2839" s="653"/>
      <c r="NFC2839" s="653"/>
      <c r="NFD2839" s="653"/>
      <c r="NFE2839" s="653"/>
      <c r="NFF2839" s="653"/>
      <c r="NFG2839" s="653"/>
      <c r="NFH2839" s="653"/>
      <c r="NFI2839" s="653"/>
      <c r="NFJ2839" s="653"/>
      <c r="NFK2839" s="653"/>
      <c r="NFL2839" s="653"/>
      <c r="NFM2839" s="653"/>
      <c r="NFN2839" s="653"/>
      <c r="NFO2839" s="653"/>
      <c r="NFP2839" s="653"/>
      <c r="NFQ2839" s="653"/>
      <c r="NFR2839" s="653"/>
      <c r="NFS2839" s="653"/>
      <c r="NFT2839" s="653"/>
      <c r="NFU2839" s="653"/>
      <c r="NFV2839" s="653"/>
      <c r="NFW2839" s="653"/>
      <c r="NFX2839" s="653"/>
      <c r="NFY2839" s="653"/>
      <c r="NFZ2839" s="653"/>
      <c r="NGA2839" s="653"/>
      <c r="NGB2839" s="653"/>
      <c r="NGC2839" s="653"/>
      <c r="NGD2839" s="653"/>
      <c r="NGE2839" s="653"/>
      <c r="NGF2839" s="653"/>
      <c r="NGG2839" s="653"/>
      <c r="NGH2839" s="653"/>
      <c r="NGI2839" s="653"/>
      <c r="NGJ2839" s="653"/>
      <c r="NGK2839" s="653"/>
      <c r="NGL2839" s="653"/>
      <c r="NGM2839" s="653"/>
      <c r="NGN2839" s="653"/>
      <c r="NGO2839" s="653"/>
      <c r="NGP2839" s="653"/>
      <c r="NGQ2839" s="653"/>
      <c r="NGR2839" s="653"/>
      <c r="NGS2839" s="653"/>
      <c r="NGT2839" s="653"/>
      <c r="NGU2839" s="653"/>
      <c r="NGV2839" s="653"/>
      <c r="NGW2839" s="653"/>
      <c r="NGX2839" s="653"/>
      <c r="NGY2839" s="653"/>
      <c r="NGZ2839" s="653"/>
      <c r="NHA2839" s="653"/>
      <c r="NHB2839" s="653"/>
      <c r="NHC2839" s="653"/>
      <c r="NHD2839" s="653"/>
      <c r="NHE2839" s="653"/>
      <c r="NHF2839" s="653"/>
      <c r="NHG2839" s="653"/>
      <c r="NHH2839" s="653"/>
      <c r="NHI2839" s="653"/>
      <c r="NHJ2839" s="653"/>
      <c r="NHK2839" s="653"/>
      <c r="NHL2839" s="653"/>
      <c r="NHM2839" s="653"/>
      <c r="NHN2839" s="653"/>
      <c r="NHO2839" s="653"/>
      <c r="NHP2839" s="653"/>
      <c r="NHQ2839" s="653"/>
      <c r="NHR2839" s="653"/>
      <c r="NHS2839" s="653"/>
      <c r="NHT2839" s="653"/>
      <c r="NHU2839" s="653"/>
      <c r="NHV2839" s="653"/>
      <c r="NHW2839" s="653"/>
      <c r="NHX2839" s="653"/>
      <c r="NHY2839" s="653"/>
      <c r="NHZ2839" s="653"/>
      <c r="NIA2839" s="653"/>
      <c r="NIB2839" s="653"/>
      <c r="NIC2839" s="653"/>
      <c r="NID2839" s="653"/>
      <c r="NIE2839" s="653"/>
      <c r="NIF2839" s="653"/>
      <c r="NIG2839" s="653"/>
      <c r="NIH2839" s="653"/>
      <c r="NII2839" s="653"/>
      <c r="NIJ2839" s="653"/>
      <c r="NIK2839" s="653"/>
      <c r="NIL2839" s="653"/>
      <c r="NIM2839" s="653"/>
      <c r="NIN2839" s="653"/>
      <c r="NIO2839" s="653"/>
      <c r="NIP2839" s="653"/>
      <c r="NIQ2839" s="653"/>
      <c r="NIR2839" s="653"/>
      <c r="NIS2839" s="653"/>
      <c r="NIT2839" s="653"/>
      <c r="NIU2839" s="653"/>
      <c r="NIV2839" s="653"/>
      <c r="NIW2839" s="653"/>
      <c r="NIX2839" s="653"/>
      <c r="NIY2839" s="653"/>
      <c r="NIZ2839" s="653"/>
      <c r="NJA2839" s="653"/>
      <c r="NJB2839" s="653"/>
      <c r="NJC2839" s="653"/>
      <c r="NJD2839" s="653"/>
      <c r="NJE2839" s="653"/>
      <c r="NJF2839" s="653"/>
      <c r="NJG2839" s="653"/>
      <c r="NJH2839" s="653"/>
      <c r="NJI2839" s="653"/>
      <c r="NJJ2839" s="653"/>
      <c r="NJK2839" s="653"/>
      <c r="NJL2839" s="653"/>
      <c r="NJM2839" s="653"/>
      <c r="NJN2839" s="653"/>
      <c r="NJO2839" s="653"/>
      <c r="NJP2839" s="653"/>
      <c r="NJQ2839" s="653"/>
      <c r="NJR2839" s="653"/>
      <c r="NJS2839" s="653"/>
      <c r="NJT2839" s="653"/>
      <c r="NJU2839" s="653"/>
      <c r="NJV2839" s="653"/>
      <c r="NJW2839" s="653"/>
      <c r="NJX2839" s="653"/>
      <c r="NJY2839" s="653"/>
      <c r="NJZ2839" s="653"/>
      <c r="NKA2839" s="653"/>
      <c r="NKB2839" s="653"/>
      <c r="NKC2839" s="653"/>
      <c r="NKD2839" s="653"/>
      <c r="NKE2839" s="653"/>
      <c r="NKF2839" s="653"/>
      <c r="NKG2839" s="653"/>
      <c r="NKH2839" s="653"/>
      <c r="NKI2839" s="653"/>
      <c r="NKJ2839" s="653"/>
      <c r="NKK2839" s="653"/>
      <c r="NKL2839" s="653"/>
      <c r="NKM2839" s="653"/>
      <c r="NKN2839" s="653"/>
      <c r="NKO2839" s="653"/>
      <c r="NKP2839" s="653"/>
      <c r="NKQ2839" s="653"/>
      <c r="NKR2839" s="653"/>
      <c r="NKS2839" s="653"/>
      <c r="NKT2839" s="653"/>
      <c r="NKU2839" s="653"/>
      <c r="NKV2839" s="653"/>
      <c r="NKW2839" s="653"/>
      <c r="NKX2839" s="653"/>
      <c r="NKY2839" s="653"/>
      <c r="NKZ2839" s="653"/>
      <c r="NLA2839" s="653"/>
      <c r="NLB2839" s="653"/>
      <c r="NLC2839" s="653"/>
      <c r="NLD2839" s="653"/>
      <c r="NLE2839" s="653"/>
      <c r="NLF2839" s="653"/>
      <c r="NLG2839" s="653"/>
      <c r="NLH2839" s="653"/>
      <c r="NLI2839" s="653"/>
      <c r="NLJ2839" s="653"/>
      <c r="NLK2839" s="653"/>
      <c r="NLL2839" s="653"/>
      <c r="NLM2839" s="653"/>
      <c r="NLN2839" s="653"/>
      <c r="NLO2839" s="653"/>
      <c r="NLP2839" s="653"/>
      <c r="NLQ2839" s="653"/>
      <c r="NLR2839" s="653"/>
      <c r="NLS2839" s="653"/>
      <c r="NLT2839" s="653"/>
      <c r="NLU2839" s="653"/>
      <c r="NLV2839" s="653"/>
      <c r="NLW2839" s="653"/>
      <c r="NLX2839" s="653"/>
      <c r="NLY2839" s="653"/>
      <c r="NLZ2839" s="653"/>
      <c r="NMA2839" s="653"/>
      <c r="NMB2839" s="653"/>
      <c r="NMC2839" s="653"/>
      <c r="NMD2839" s="653"/>
      <c r="NME2839" s="653"/>
      <c r="NMF2839" s="653"/>
      <c r="NMG2839" s="653"/>
      <c r="NMH2839" s="653"/>
      <c r="NMI2839" s="653"/>
      <c r="NMJ2839" s="653"/>
      <c r="NMK2839" s="653"/>
      <c r="NML2839" s="653"/>
      <c r="NMM2839" s="653"/>
      <c r="NMN2839" s="653"/>
      <c r="NMO2839" s="653"/>
      <c r="NMP2839" s="653"/>
      <c r="NMQ2839" s="653"/>
      <c r="NMR2839" s="653"/>
      <c r="NMS2839" s="653"/>
      <c r="NMT2839" s="653"/>
      <c r="NMU2839" s="653"/>
      <c r="NMV2839" s="653"/>
      <c r="NMW2839" s="653"/>
      <c r="NMX2839" s="653"/>
      <c r="NMY2839" s="653"/>
      <c r="NMZ2839" s="653"/>
      <c r="NNA2839" s="653"/>
      <c r="NNB2839" s="653"/>
      <c r="NNC2839" s="653"/>
      <c r="NND2839" s="653"/>
      <c r="NNE2839" s="653"/>
      <c r="NNF2839" s="653"/>
      <c r="NNG2839" s="653"/>
      <c r="NNH2839" s="653"/>
      <c r="NNI2839" s="653"/>
      <c r="NNJ2839" s="653"/>
      <c r="NNK2839" s="653"/>
      <c r="NNL2839" s="653"/>
      <c r="NNM2839" s="653"/>
      <c r="NNN2839" s="653"/>
      <c r="NNO2839" s="653"/>
      <c r="NNP2839" s="653"/>
      <c r="NNQ2839" s="653"/>
      <c r="NNR2839" s="653"/>
      <c r="NNS2839" s="653"/>
      <c r="NNT2839" s="653"/>
      <c r="NNU2839" s="653"/>
      <c r="NNV2839" s="653"/>
      <c r="NNW2839" s="653"/>
      <c r="NNX2839" s="653"/>
      <c r="NNY2839" s="653"/>
      <c r="NNZ2839" s="653"/>
      <c r="NOA2839" s="653"/>
      <c r="NOB2839" s="653"/>
      <c r="NOC2839" s="653"/>
      <c r="NOD2839" s="653"/>
      <c r="NOE2839" s="653"/>
      <c r="NOF2839" s="653"/>
      <c r="NOG2839" s="653"/>
      <c r="NOH2839" s="653"/>
      <c r="NOI2839" s="653"/>
      <c r="NOJ2839" s="653"/>
      <c r="NOK2839" s="653"/>
      <c r="NOL2839" s="653"/>
      <c r="NOM2839" s="653"/>
      <c r="NON2839" s="653"/>
      <c r="NOO2839" s="653"/>
      <c r="NOP2839" s="653"/>
      <c r="NOQ2839" s="653"/>
      <c r="NOR2839" s="653"/>
      <c r="NOS2839" s="653"/>
      <c r="NOT2839" s="653"/>
      <c r="NOU2839" s="653"/>
      <c r="NOV2839" s="653"/>
      <c r="NOW2839" s="653"/>
      <c r="NOX2839" s="653"/>
      <c r="NOY2839" s="653"/>
      <c r="NOZ2839" s="653"/>
      <c r="NPA2839" s="653"/>
      <c r="NPB2839" s="653"/>
      <c r="NPC2839" s="653"/>
      <c r="NPD2839" s="653"/>
      <c r="NPE2839" s="653"/>
      <c r="NPF2839" s="653"/>
      <c r="NPG2839" s="653"/>
      <c r="NPH2839" s="653"/>
      <c r="NPI2839" s="653"/>
      <c r="NPJ2839" s="653"/>
      <c r="NPK2839" s="653"/>
      <c r="NPL2839" s="653"/>
      <c r="NPM2839" s="653"/>
      <c r="NPN2839" s="653"/>
      <c r="NPO2839" s="653"/>
      <c r="NPP2839" s="653"/>
      <c r="NPQ2839" s="653"/>
      <c r="NPR2839" s="653"/>
      <c r="NPS2839" s="653"/>
      <c r="NPT2839" s="653"/>
      <c r="NPU2839" s="653"/>
      <c r="NPV2839" s="653"/>
      <c r="NPW2839" s="653"/>
      <c r="NPX2839" s="653"/>
      <c r="NPY2839" s="653"/>
      <c r="NPZ2839" s="653"/>
      <c r="NQA2839" s="653"/>
      <c r="NQB2839" s="653"/>
      <c r="NQC2839" s="653"/>
      <c r="NQD2839" s="653"/>
      <c r="NQE2839" s="653"/>
      <c r="NQF2839" s="653"/>
      <c r="NQG2839" s="653"/>
      <c r="NQH2839" s="653"/>
      <c r="NQI2839" s="653"/>
      <c r="NQJ2839" s="653"/>
      <c r="NQK2839" s="653"/>
      <c r="NQL2839" s="653"/>
      <c r="NQM2839" s="653"/>
      <c r="NQN2839" s="653"/>
      <c r="NQO2839" s="653"/>
      <c r="NQP2839" s="653"/>
      <c r="NQQ2839" s="653"/>
      <c r="NQR2839" s="653"/>
      <c r="NQS2839" s="653"/>
      <c r="NQT2839" s="653"/>
      <c r="NQU2839" s="653"/>
      <c r="NQV2839" s="653"/>
      <c r="NQW2839" s="653"/>
      <c r="NQX2839" s="653"/>
      <c r="NQY2839" s="653"/>
      <c r="NQZ2839" s="653"/>
      <c r="NRA2839" s="653"/>
      <c r="NRB2839" s="653"/>
      <c r="NRC2839" s="653"/>
      <c r="NRD2839" s="653"/>
      <c r="NRE2839" s="653"/>
      <c r="NRF2839" s="653"/>
      <c r="NRG2839" s="653"/>
      <c r="NRH2839" s="653"/>
      <c r="NRI2839" s="653"/>
      <c r="NRJ2839" s="653"/>
      <c r="NRK2839" s="653"/>
      <c r="NRL2839" s="653"/>
      <c r="NRM2839" s="653"/>
      <c r="NRN2839" s="653"/>
      <c r="NRO2839" s="653"/>
      <c r="NRP2839" s="653"/>
      <c r="NRQ2839" s="653"/>
      <c r="NRR2839" s="653"/>
      <c r="NRS2839" s="653"/>
      <c r="NRT2839" s="653"/>
      <c r="NRU2839" s="653"/>
      <c r="NRV2839" s="653"/>
      <c r="NRW2839" s="653"/>
      <c r="NRX2839" s="653"/>
      <c r="NRY2839" s="653"/>
      <c r="NRZ2839" s="653"/>
      <c r="NSA2839" s="653"/>
      <c r="NSB2839" s="653"/>
      <c r="NSC2839" s="653"/>
      <c r="NSD2839" s="653"/>
      <c r="NSE2839" s="653"/>
      <c r="NSF2839" s="653"/>
      <c r="NSG2839" s="653"/>
      <c r="NSH2839" s="653"/>
      <c r="NSI2839" s="653"/>
      <c r="NSJ2839" s="653"/>
      <c r="NSK2839" s="653"/>
      <c r="NSL2839" s="653"/>
      <c r="NSM2839" s="653"/>
      <c r="NSN2839" s="653"/>
      <c r="NSO2839" s="653"/>
      <c r="NSP2839" s="653"/>
      <c r="NSQ2839" s="653"/>
      <c r="NSR2839" s="653"/>
      <c r="NSS2839" s="653"/>
      <c r="NST2839" s="653"/>
      <c r="NSU2839" s="653"/>
      <c r="NSV2839" s="653"/>
      <c r="NSW2839" s="653"/>
      <c r="NSX2839" s="653"/>
      <c r="NSY2839" s="653"/>
      <c r="NSZ2839" s="653"/>
      <c r="NTA2839" s="653"/>
      <c r="NTB2839" s="653"/>
      <c r="NTC2839" s="653"/>
      <c r="NTD2839" s="653"/>
      <c r="NTE2839" s="653"/>
      <c r="NTF2839" s="653"/>
      <c r="NTG2839" s="653"/>
      <c r="NTH2839" s="653"/>
      <c r="NTI2839" s="653"/>
      <c r="NTJ2839" s="653"/>
      <c r="NTK2839" s="653"/>
      <c r="NTL2839" s="653"/>
      <c r="NTM2839" s="653"/>
      <c r="NTN2839" s="653"/>
      <c r="NTO2839" s="653"/>
      <c r="NTP2839" s="653"/>
      <c r="NTQ2839" s="653"/>
      <c r="NTR2839" s="653"/>
      <c r="NTS2839" s="653"/>
      <c r="NTT2839" s="653"/>
      <c r="NTU2839" s="653"/>
      <c r="NTV2839" s="653"/>
      <c r="NTW2839" s="653"/>
      <c r="NTX2839" s="653"/>
      <c r="NTY2839" s="653"/>
      <c r="NTZ2839" s="653"/>
      <c r="NUA2839" s="653"/>
      <c r="NUB2839" s="653"/>
      <c r="NUC2839" s="653"/>
      <c r="NUD2839" s="653"/>
      <c r="NUE2839" s="653"/>
      <c r="NUF2839" s="653"/>
      <c r="NUG2839" s="653"/>
      <c r="NUH2839" s="653"/>
      <c r="NUI2839" s="653"/>
      <c r="NUJ2839" s="653"/>
      <c r="NUK2839" s="653"/>
      <c r="NUL2839" s="653"/>
      <c r="NUM2839" s="653"/>
      <c r="NUN2839" s="653"/>
      <c r="NUO2839" s="653"/>
      <c r="NUP2839" s="653"/>
      <c r="NUQ2839" s="653"/>
      <c r="NUR2839" s="653"/>
      <c r="NUS2839" s="653"/>
      <c r="NUT2839" s="653"/>
      <c r="NUU2839" s="653"/>
      <c r="NUV2839" s="653"/>
      <c r="NUW2839" s="653"/>
      <c r="NUX2839" s="653"/>
      <c r="NUY2839" s="653"/>
      <c r="NUZ2839" s="653"/>
      <c r="NVA2839" s="653"/>
      <c r="NVB2839" s="653"/>
      <c r="NVC2839" s="653"/>
      <c r="NVD2839" s="653"/>
      <c r="NVE2839" s="653"/>
      <c r="NVF2839" s="653"/>
      <c r="NVG2839" s="653"/>
      <c r="NVH2839" s="653"/>
      <c r="NVI2839" s="653"/>
      <c r="NVJ2839" s="653"/>
      <c r="NVK2839" s="653"/>
      <c r="NVL2839" s="653"/>
      <c r="NVM2839" s="653"/>
      <c r="NVN2839" s="653"/>
      <c r="NVO2839" s="653"/>
      <c r="NVP2839" s="653"/>
      <c r="NVQ2839" s="653"/>
      <c r="NVR2839" s="653"/>
      <c r="NVS2839" s="653"/>
      <c r="NVT2839" s="653"/>
      <c r="NVU2839" s="653"/>
      <c r="NVV2839" s="653"/>
      <c r="NVW2839" s="653"/>
      <c r="NVX2839" s="653"/>
      <c r="NVY2839" s="653"/>
      <c r="NVZ2839" s="653"/>
      <c r="NWA2839" s="653"/>
      <c r="NWB2839" s="653"/>
      <c r="NWC2839" s="653"/>
      <c r="NWD2839" s="653"/>
      <c r="NWE2839" s="653"/>
      <c r="NWF2839" s="653"/>
      <c r="NWG2839" s="653"/>
      <c r="NWH2839" s="653"/>
      <c r="NWI2839" s="653"/>
      <c r="NWJ2839" s="653"/>
      <c r="NWK2839" s="653"/>
      <c r="NWL2839" s="653"/>
      <c r="NWM2839" s="653"/>
      <c r="NWN2839" s="653"/>
      <c r="NWO2839" s="653"/>
      <c r="NWP2839" s="653"/>
      <c r="NWQ2839" s="653"/>
      <c r="NWR2839" s="653"/>
      <c r="NWS2839" s="653"/>
      <c r="NWT2839" s="653"/>
      <c r="NWU2839" s="653"/>
      <c r="NWV2839" s="653"/>
      <c r="NWW2839" s="653"/>
      <c r="NWX2839" s="653"/>
      <c r="NWY2839" s="653"/>
      <c r="NWZ2839" s="653"/>
      <c r="NXA2839" s="653"/>
      <c r="NXB2839" s="653"/>
      <c r="NXC2839" s="653"/>
      <c r="NXD2839" s="653"/>
      <c r="NXE2839" s="653"/>
      <c r="NXF2839" s="653"/>
      <c r="NXG2839" s="653"/>
      <c r="NXH2839" s="653"/>
      <c r="NXI2839" s="653"/>
      <c r="NXJ2839" s="653"/>
      <c r="NXK2839" s="653"/>
      <c r="NXL2839" s="653"/>
      <c r="NXM2839" s="653"/>
      <c r="NXN2839" s="653"/>
      <c r="NXO2839" s="653"/>
      <c r="NXP2839" s="653"/>
      <c r="NXQ2839" s="653"/>
      <c r="NXR2839" s="653"/>
      <c r="NXS2839" s="653"/>
      <c r="NXT2839" s="653"/>
      <c r="NXU2839" s="653"/>
      <c r="NXV2839" s="653"/>
      <c r="NXW2839" s="653"/>
      <c r="NXX2839" s="653"/>
      <c r="NXY2839" s="653"/>
      <c r="NXZ2839" s="653"/>
      <c r="NYA2839" s="653"/>
      <c r="NYB2839" s="653"/>
      <c r="NYC2839" s="653"/>
      <c r="NYD2839" s="653"/>
      <c r="NYE2839" s="653"/>
      <c r="NYF2839" s="653"/>
      <c r="NYG2839" s="653"/>
      <c r="NYH2839" s="653"/>
      <c r="NYI2839" s="653"/>
      <c r="NYJ2839" s="653"/>
      <c r="NYK2839" s="653"/>
      <c r="NYL2839" s="653"/>
      <c r="NYM2839" s="653"/>
      <c r="NYN2839" s="653"/>
      <c r="NYO2839" s="653"/>
      <c r="NYP2839" s="653"/>
      <c r="NYQ2839" s="653"/>
      <c r="NYR2839" s="653"/>
      <c r="NYS2839" s="653"/>
      <c r="NYT2839" s="653"/>
      <c r="NYU2839" s="653"/>
      <c r="NYV2839" s="653"/>
      <c r="NYW2839" s="653"/>
      <c r="NYX2839" s="653"/>
      <c r="NYY2839" s="653"/>
      <c r="NYZ2839" s="653"/>
      <c r="NZA2839" s="653"/>
      <c r="NZB2839" s="653"/>
      <c r="NZC2839" s="653"/>
      <c r="NZD2839" s="653"/>
      <c r="NZE2839" s="653"/>
      <c r="NZF2839" s="653"/>
      <c r="NZG2839" s="653"/>
      <c r="NZH2839" s="653"/>
      <c r="NZI2839" s="653"/>
      <c r="NZJ2839" s="653"/>
      <c r="NZK2839" s="653"/>
      <c r="NZL2839" s="653"/>
      <c r="NZM2839" s="653"/>
      <c r="NZN2839" s="653"/>
      <c r="NZO2839" s="653"/>
      <c r="NZP2839" s="653"/>
      <c r="NZQ2839" s="653"/>
      <c r="NZR2839" s="653"/>
      <c r="NZS2839" s="653"/>
      <c r="NZT2839" s="653"/>
      <c r="NZU2839" s="653"/>
      <c r="NZV2839" s="653"/>
      <c r="NZW2839" s="653"/>
      <c r="NZX2839" s="653"/>
      <c r="NZY2839" s="653"/>
      <c r="NZZ2839" s="653"/>
      <c r="OAA2839" s="653"/>
      <c r="OAB2839" s="653"/>
      <c r="OAC2839" s="653"/>
      <c r="OAD2839" s="653"/>
      <c r="OAE2839" s="653"/>
      <c r="OAF2839" s="653"/>
      <c r="OAG2839" s="653"/>
      <c r="OAH2839" s="653"/>
      <c r="OAI2839" s="653"/>
      <c r="OAJ2839" s="653"/>
      <c r="OAK2839" s="653"/>
      <c r="OAL2839" s="653"/>
      <c r="OAM2839" s="653"/>
      <c r="OAN2839" s="653"/>
      <c r="OAO2839" s="653"/>
      <c r="OAP2839" s="653"/>
      <c r="OAQ2839" s="653"/>
      <c r="OAR2839" s="653"/>
      <c r="OAS2839" s="653"/>
      <c r="OAT2839" s="653"/>
      <c r="OAU2839" s="653"/>
      <c r="OAV2839" s="653"/>
      <c r="OAW2839" s="653"/>
      <c r="OAX2839" s="653"/>
      <c r="OAY2839" s="653"/>
      <c r="OAZ2839" s="653"/>
      <c r="OBA2839" s="653"/>
      <c r="OBB2839" s="653"/>
      <c r="OBC2839" s="653"/>
      <c r="OBD2839" s="653"/>
      <c r="OBE2839" s="653"/>
      <c r="OBF2839" s="653"/>
      <c r="OBG2839" s="653"/>
      <c r="OBH2839" s="653"/>
      <c r="OBI2839" s="653"/>
      <c r="OBJ2839" s="653"/>
      <c r="OBK2839" s="653"/>
      <c r="OBL2839" s="653"/>
      <c r="OBM2839" s="653"/>
      <c r="OBN2839" s="653"/>
      <c r="OBO2839" s="653"/>
      <c r="OBP2839" s="653"/>
      <c r="OBQ2839" s="653"/>
      <c r="OBR2839" s="653"/>
      <c r="OBS2839" s="653"/>
      <c r="OBT2839" s="653"/>
      <c r="OBU2839" s="653"/>
      <c r="OBV2839" s="653"/>
      <c r="OBW2839" s="653"/>
      <c r="OBX2839" s="653"/>
      <c r="OBY2839" s="653"/>
      <c r="OBZ2839" s="653"/>
      <c r="OCA2839" s="653"/>
      <c r="OCB2839" s="653"/>
      <c r="OCC2839" s="653"/>
      <c r="OCD2839" s="653"/>
      <c r="OCE2839" s="653"/>
      <c r="OCF2839" s="653"/>
      <c r="OCG2839" s="653"/>
      <c r="OCH2839" s="653"/>
      <c r="OCI2839" s="653"/>
      <c r="OCJ2839" s="653"/>
      <c r="OCK2839" s="653"/>
      <c r="OCL2839" s="653"/>
      <c r="OCM2839" s="653"/>
      <c r="OCN2839" s="653"/>
      <c r="OCO2839" s="653"/>
      <c r="OCP2839" s="653"/>
      <c r="OCQ2839" s="653"/>
      <c r="OCR2839" s="653"/>
      <c r="OCS2839" s="653"/>
      <c r="OCT2839" s="653"/>
      <c r="OCU2839" s="653"/>
      <c r="OCV2839" s="653"/>
      <c r="OCW2839" s="653"/>
      <c r="OCX2839" s="653"/>
      <c r="OCY2839" s="653"/>
      <c r="OCZ2839" s="653"/>
      <c r="ODA2839" s="653"/>
      <c r="ODB2839" s="653"/>
      <c r="ODC2839" s="653"/>
      <c r="ODD2839" s="653"/>
      <c r="ODE2839" s="653"/>
      <c r="ODF2839" s="653"/>
      <c r="ODG2839" s="653"/>
      <c r="ODH2839" s="653"/>
      <c r="ODI2839" s="653"/>
      <c r="ODJ2839" s="653"/>
      <c r="ODK2839" s="653"/>
      <c r="ODL2839" s="653"/>
      <c r="ODM2839" s="653"/>
      <c r="ODN2839" s="653"/>
      <c r="ODO2839" s="653"/>
      <c r="ODP2839" s="653"/>
      <c r="ODQ2839" s="653"/>
      <c r="ODR2839" s="653"/>
      <c r="ODS2839" s="653"/>
      <c r="ODT2839" s="653"/>
      <c r="ODU2839" s="653"/>
      <c r="ODV2839" s="653"/>
      <c r="ODW2839" s="653"/>
      <c r="ODX2839" s="653"/>
      <c r="ODY2839" s="653"/>
      <c r="ODZ2839" s="653"/>
      <c r="OEA2839" s="653"/>
      <c r="OEB2839" s="653"/>
      <c r="OEC2839" s="653"/>
      <c r="OED2839" s="653"/>
      <c r="OEE2839" s="653"/>
      <c r="OEF2839" s="653"/>
      <c r="OEG2839" s="653"/>
      <c r="OEH2839" s="653"/>
      <c r="OEI2839" s="653"/>
      <c r="OEJ2839" s="653"/>
      <c r="OEK2839" s="653"/>
      <c r="OEL2839" s="653"/>
      <c r="OEM2839" s="653"/>
      <c r="OEN2839" s="653"/>
      <c r="OEO2839" s="653"/>
      <c r="OEP2839" s="653"/>
      <c r="OEQ2839" s="653"/>
      <c r="OER2839" s="653"/>
      <c r="OES2839" s="653"/>
      <c r="OET2839" s="653"/>
      <c r="OEU2839" s="653"/>
      <c r="OEV2839" s="653"/>
      <c r="OEW2839" s="653"/>
      <c r="OEX2839" s="653"/>
      <c r="OEY2839" s="653"/>
      <c r="OEZ2839" s="653"/>
      <c r="OFA2839" s="653"/>
      <c r="OFB2839" s="653"/>
      <c r="OFC2839" s="653"/>
      <c r="OFD2839" s="653"/>
      <c r="OFE2839" s="653"/>
      <c r="OFF2839" s="653"/>
      <c r="OFG2839" s="653"/>
      <c r="OFH2839" s="653"/>
      <c r="OFI2839" s="653"/>
      <c r="OFJ2839" s="653"/>
      <c r="OFK2839" s="653"/>
      <c r="OFL2839" s="653"/>
      <c r="OFM2839" s="653"/>
      <c r="OFN2839" s="653"/>
      <c r="OFO2839" s="653"/>
      <c r="OFP2839" s="653"/>
      <c r="OFQ2839" s="653"/>
      <c r="OFR2839" s="653"/>
      <c r="OFS2839" s="653"/>
      <c r="OFT2839" s="653"/>
      <c r="OFU2839" s="653"/>
      <c r="OFV2839" s="653"/>
      <c r="OFW2839" s="653"/>
      <c r="OFX2839" s="653"/>
      <c r="OFY2839" s="653"/>
      <c r="OFZ2839" s="653"/>
      <c r="OGA2839" s="653"/>
      <c r="OGB2839" s="653"/>
      <c r="OGC2839" s="653"/>
      <c r="OGD2839" s="653"/>
      <c r="OGE2839" s="653"/>
      <c r="OGF2839" s="653"/>
      <c r="OGG2839" s="653"/>
      <c r="OGH2839" s="653"/>
      <c r="OGI2839" s="653"/>
      <c r="OGJ2839" s="653"/>
      <c r="OGK2839" s="653"/>
      <c r="OGL2839" s="653"/>
      <c r="OGM2839" s="653"/>
      <c r="OGN2839" s="653"/>
      <c r="OGO2839" s="653"/>
      <c r="OGP2839" s="653"/>
      <c r="OGQ2839" s="653"/>
      <c r="OGR2839" s="653"/>
      <c r="OGS2839" s="653"/>
      <c r="OGT2839" s="653"/>
      <c r="OGU2839" s="653"/>
      <c r="OGV2839" s="653"/>
      <c r="OGW2839" s="653"/>
      <c r="OGX2839" s="653"/>
      <c r="OGY2839" s="653"/>
      <c r="OGZ2839" s="653"/>
      <c r="OHA2839" s="653"/>
      <c r="OHB2839" s="653"/>
      <c r="OHC2839" s="653"/>
      <c r="OHD2839" s="653"/>
      <c r="OHE2839" s="653"/>
      <c r="OHF2839" s="653"/>
      <c r="OHG2839" s="653"/>
      <c r="OHH2839" s="653"/>
      <c r="OHI2839" s="653"/>
      <c r="OHJ2839" s="653"/>
      <c r="OHK2839" s="653"/>
      <c r="OHL2839" s="653"/>
      <c r="OHM2839" s="653"/>
      <c r="OHN2839" s="653"/>
      <c r="OHO2839" s="653"/>
      <c r="OHP2839" s="653"/>
      <c r="OHQ2839" s="653"/>
      <c r="OHR2839" s="653"/>
      <c r="OHS2839" s="653"/>
      <c r="OHT2839" s="653"/>
      <c r="OHU2839" s="653"/>
      <c r="OHV2839" s="653"/>
      <c r="OHW2839" s="653"/>
      <c r="OHX2839" s="653"/>
      <c r="OHY2839" s="653"/>
      <c r="OHZ2839" s="653"/>
      <c r="OIA2839" s="653"/>
      <c r="OIB2839" s="653"/>
      <c r="OIC2839" s="653"/>
      <c r="OID2839" s="653"/>
      <c r="OIE2839" s="653"/>
      <c r="OIF2839" s="653"/>
      <c r="OIG2839" s="653"/>
      <c r="OIH2839" s="653"/>
      <c r="OII2839" s="653"/>
      <c r="OIJ2839" s="653"/>
      <c r="OIK2839" s="653"/>
      <c r="OIL2839" s="653"/>
      <c r="OIM2839" s="653"/>
      <c r="OIN2839" s="653"/>
      <c r="OIO2839" s="653"/>
      <c r="OIP2839" s="653"/>
      <c r="OIQ2839" s="653"/>
      <c r="OIR2839" s="653"/>
      <c r="OIS2839" s="653"/>
      <c r="OIT2839" s="653"/>
      <c r="OIU2839" s="653"/>
      <c r="OIV2839" s="653"/>
      <c r="OIW2839" s="653"/>
      <c r="OIX2839" s="653"/>
      <c r="OIY2839" s="653"/>
      <c r="OIZ2839" s="653"/>
      <c r="OJA2839" s="653"/>
      <c r="OJB2839" s="653"/>
      <c r="OJC2839" s="653"/>
      <c r="OJD2839" s="653"/>
      <c r="OJE2839" s="653"/>
      <c r="OJF2839" s="653"/>
      <c r="OJG2839" s="653"/>
      <c r="OJH2839" s="653"/>
      <c r="OJI2839" s="653"/>
      <c r="OJJ2839" s="653"/>
      <c r="OJK2839" s="653"/>
      <c r="OJL2839" s="653"/>
      <c r="OJM2839" s="653"/>
      <c r="OJN2839" s="653"/>
      <c r="OJO2839" s="653"/>
      <c r="OJP2839" s="653"/>
      <c r="OJQ2839" s="653"/>
      <c r="OJR2839" s="653"/>
      <c r="OJS2839" s="653"/>
      <c r="OJT2839" s="653"/>
      <c r="OJU2839" s="653"/>
      <c r="OJV2839" s="653"/>
      <c r="OJW2839" s="653"/>
      <c r="OJX2839" s="653"/>
      <c r="OJY2839" s="653"/>
      <c r="OJZ2839" s="653"/>
      <c r="OKA2839" s="653"/>
      <c r="OKB2839" s="653"/>
      <c r="OKC2839" s="653"/>
      <c r="OKD2839" s="653"/>
      <c r="OKE2839" s="653"/>
      <c r="OKF2839" s="653"/>
      <c r="OKG2839" s="653"/>
      <c r="OKH2839" s="653"/>
      <c r="OKI2839" s="653"/>
      <c r="OKJ2839" s="653"/>
      <c r="OKK2839" s="653"/>
      <c r="OKL2839" s="653"/>
      <c r="OKM2839" s="653"/>
      <c r="OKN2839" s="653"/>
      <c r="OKO2839" s="653"/>
      <c r="OKP2839" s="653"/>
      <c r="OKQ2839" s="653"/>
      <c r="OKR2839" s="653"/>
      <c r="OKS2839" s="653"/>
      <c r="OKT2839" s="653"/>
      <c r="OKU2839" s="653"/>
      <c r="OKV2839" s="653"/>
      <c r="OKW2839" s="653"/>
      <c r="OKX2839" s="653"/>
      <c r="OKY2839" s="653"/>
      <c r="OKZ2839" s="653"/>
      <c r="OLA2839" s="653"/>
      <c r="OLB2839" s="653"/>
      <c r="OLC2839" s="653"/>
      <c r="OLD2839" s="653"/>
      <c r="OLE2839" s="653"/>
      <c r="OLF2839" s="653"/>
      <c r="OLG2839" s="653"/>
      <c r="OLH2839" s="653"/>
      <c r="OLI2839" s="653"/>
      <c r="OLJ2839" s="653"/>
      <c r="OLK2839" s="653"/>
      <c r="OLL2839" s="653"/>
      <c r="OLM2839" s="653"/>
      <c r="OLN2839" s="653"/>
      <c r="OLO2839" s="653"/>
      <c r="OLP2839" s="653"/>
      <c r="OLQ2839" s="653"/>
      <c r="OLR2839" s="653"/>
      <c r="OLS2839" s="653"/>
      <c r="OLT2839" s="653"/>
      <c r="OLU2839" s="653"/>
      <c r="OLV2839" s="653"/>
      <c r="OLW2839" s="653"/>
      <c r="OLX2839" s="653"/>
      <c r="OLY2839" s="653"/>
      <c r="OLZ2839" s="653"/>
      <c r="OMA2839" s="653"/>
      <c r="OMB2839" s="653"/>
      <c r="OMC2839" s="653"/>
      <c r="OMD2839" s="653"/>
      <c r="OME2839" s="653"/>
      <c r="OMF2839" s="653"/>
      <c r="OMG2839" s="653"/>
      <c r="OMH2839" s="653"/>
      <c r="OMI2839" s="653"/>
      <c r="OMJ2839" s="653"/>
      <c r="OMK2839" s="653"/>
      <c r="OML2839" s="653"/>
      <c r="OMM2839" s="653"/>
      <c r="OMN2839" s="653"/>
      <c r="OMO2839" s="653"/>
      <c r="OMP2839" s="653"/>
      <c r="OMQ2839" s="653"/>
      <c r="OMR2839" s="653"/>
      <c r="OMS2839" s="653"/>
      <c r="OMT2839" s="653"/>
      <c r="OMU2839" s="653"/>
      <c r="OMV2839" s="653"/>
      <c r="OMW2839" s="653"/>
      <c r="OMX2839" s="653"/>
      <c r="OMY2839" s="653"/>
      <c r="OMZ2839" s="653"/>
      <c r="ONA2839" s="653"/>
      <c r="ONB2839" s="653"/>
      <c r="ONC2839" s="653"/>
      <c r="OND2839" s="653"/>
      <c r="ONE2839" s="653"/>
      <c r="ONF2839" s="653"/>
      <c r="ONG2839" s="653"/>
      <c r="ONH2839" s="653"/>
      <c r="ONI2839" s="653"/>
      <c r="ONJ2839" s="653"/>
      <c r="ONK2839" s="653"/>
      <c r="ONL2839" s="653"/>
      <c r="ONM2839" s="653"/>
      <c r="ONN2839" s="653"/>
      <c r="ONO2839" s="653"/>
      <c r="ONP2839" s="653"/>
      <c r="ONQ2839" s="653"/>
      <c r="ONR2839" s="653"/>
      <c r="ONS2839" s="653"/>
      <c r="ONT2839" s="653"/>
      <c r="ONU2839" s="653"/>
      <c r="ONV2839" s="653"/>
      <c r="ONW2839" s="653"/>
      <c r="ONX2839" s="653"/>
      <c r="ONY2839" s="653"/>
      <c r="ONZ2839" s="653"/>
      <c r="OOA2839" s="653"/>
      <c r="OOB2839" s="653"/>
      <c r="OOC2839" s="653"/>
      <c r="OOD2839" s="653"/>
      <c r="OOE2839" s="653"/>
      <c r="OOF2839" s="653"/>
      <c r="OOG2839" s="653"/>
      <c r="OOH2839" s="653"/>
      <c r="OOI2839" s="653"/>
      <c r="OOJ2839" s="653"/>
      <c r="OOK2839" s="653"/>
      <c r="OOL2839" s="653"/>
      <c r="OOM2839" s="653"/>
      <c r="OON2839" s="653"/>
      <c r="OOO2839" s="653"/>
      <c r="OOP2839" s="653"/>
      <c r="OOQ2839" s="653"/>
      <c r="OOR2839" s="653"/>
      <c r="OOS2839" s="653"/>
      <c r="OOT2839" s="653"/>
      <c r="OOU2839" s="653"/>
      <c r="OOV2839" s="653"/>
      <c r="OOW2839" s="653"/>
      <c r="OOX2839" s="653"/>
      <c r="OOY2839" s="653"/>
      <c r="OOZ2839" s="653"/>
      <c r="OPA2839" s="653"/>
      <c r="OPB2839" s="653"/>
      <c r="OPC2839" s="653"/>
      <c r="OPD2839" s="653"/>
      <c r="OPE2839" s="653"/>
      <c r="OPF2839" s="653"/>
      <c r="OPG2839" s="653"/>
      <c r="OPH2839" s="653"/>
      <c r="OPI2839" s="653"/>
      <c r="OPJ2839" s="653"/>
      <c r="OPK2839" s="653"/>
      <c r="OPL2839" s="653"/>
      <c r="OPM2839" s="653"/>
      <c r="OPN2839" s="653"/>
      <c r="OPO2839" s="653"/>
      <c r="OPP2839" s="653"/>
      <c r="OPQ2839" s="653"/>
      <c r="OPR2839" s="653"/>
      <c r="OPS2839" s="653"/>
      <c r="OPT2839" s="653"/>
      <c r="OPU2839" s="653"/>
      <c r="OPV2839" s="653"/>
      <c r="OPW2839" s="653"/>
      <c r="OPX2839" s="653"/>
      <c r="OPY2839" s="653"/>
      <c r="OPZ2839" s="653"/>
      <c r="OQA2839" s="653"/>
      <c r="OQB2839" s="653"/>
      <c r="OQC2839" s="653"/>
      <c r="OQD2839" s="653"/>
      <c r="OQE2839" s="653"/>
      <c r="OQF2839" s="653"/>
      <c r="OQG2839" s="653"/>
      <c r="OQH2839" s="653"/>
      <c r="OQI2839" s="653"/>
      <c r="OQJ2839" s="653"/>
      <c r="OQK2839" s="653"/>
      <c r="OQL2839" s="653"/>
      <c r="OQM2839" s="653"/>
      <c r="OQN2839" s="653"/>
      <c r="OQO2839" s="653"/>
      <c r="OQP2839" s="653"/>
      <c r="OQQ2839" s="653"/>
      <c r="OQR2839" s="653"/>
      <c r="OQS2839" s="653"/>
      <c r="OQT2839" s="653"/>
      <c r="OQU2839" s="653"/>
      <c r="OQV2839" s="653"/>
      <c r="OQW2839" s="653"/>
      <c r="OQX2839" s="653"/>
      <c r="OQY2839" s="653"/>
      <c r="OQZ2839" s="653"/>
      <c r="ORA2839" s="653"/>
      <c r="ORB2839" s="653"/>
      <c r="ORC2839" s="653"/>
      <c r="ORD2839" s="653"/>
      <c r="ORE2839" s="653"/>
      <c r="ORF2839" s="653"/>
      <c r="ORG2839" s="653"/>
      <c r="ORH2839" s="653"/>
      <c r="ORI2839" s="653"/>
      <c r="ORJ2839" s="653"/>
      <c r="ORK2839" s="653"/>
      <c r="ORL2839" s="653"/>
      <c r="ORM2839" s="653"/>
      <c r="ORN2839" s="653"/>
      <c r="ORO2839" s="653"/>
      <c r="ORP2839" s="653"/>
      <c r="ORQ2839" s="653"/>
      <c r="ORR2839" s="653"/>
      <c r="ORS2839" s="653"/>
      <c r="ORT2839" s="653"/>
      <c r="ORU2839" s="653"/>
      <c r="ORV2839" s="653"/>
      <c r="ORW2839" s="653"/>
      <c r="ORX2839" s="653"/>
      <c r="ORY2839" s="653"/>
      <c r="ORZ2839" s="653"/>
      <c r="OSA2839" s="653"/>
      <c r="OSB2839" s="653"/>
      <c r="OSC2839" s="653"/>
      <c r="OSD2839" s="653"/>
      <c r="OSE2839" s="653"/>
      <c r="OSF2839" s="653"/>
      <c r="OSG2839" s="653"/>
      <c r="OSH2839" s="653"/>
      <c r="OSI2839" s="653"/>
      <c r="OSJ2839" s="653"/>
      <c r="OSK2839" s="653"/>
      <c r="OSL2839" s="653"/>
      <c r="OSM2839" s="653"/>
      <c r="OSN2839" s="653"/>
      <c r="OSO2839" s="653"/>
      <c r="OSP2839" s="653"/>
      <c r="OSQ2839" s="653"/>
      <c r="OSR2839" s="653"/>
      <c r="OSS2839" s="653"/>
      <c r="OST2839" s="653"/>
      <c r="OSU2839" s="653"/>
      <c r="OSV2839" s="653"/>
      <c r="OSW2839" s="653"/>
      <c r="OSX2839" s="653"/>
      <c r="OSY2839" s="653"/>
      <c r="OSZ2839" s="653"/>
      <c r="OTA2839" s="653"/>
      <c r="OTB2839" s="653"/>
      <c r="OTC2839" s="653"/>
      <c r="OTD2839" s="653"/>
      <c r="OTE2839" s="653"/>
      <c r="OTF2839" s="653"/>
      <c r="OTG2839" s="653"/>
      <c r="OTH2839" s="653"/>
      <c r="OTI2839" s="653"/>
      <c r="OTJ2839" s="653"/>
      <c r="OTK2839" s="653"/>
      <c r="OTL2839" s="653"/>
      <c r="OTM2839" s="653"/>
      <c r="OTN2839" s="653"/>
      <c r="OTO2839" s="653"/>
      <c r="OTP2839" s="653"/>
      <c r="OTQ2839" s="653"/>
      <c r="OTR2839" s="653"/>
      <c r="OTS2839" s="653"/>
      <c r="OTT2839" s="653"/>
      <c r="OTU2839" s="653"/>
      <c r="OTV2839" s="653"/>
      <c r="OTW2839" s="653"/>
      <c r="OTX2839" s="653"/>
      <c r="OTY2839" s="653"/>
      <c r="OTZ2839" s="653"/>
      <c r="OUA2839" s="653"/>
      <c r="OUB2839" s="653"/>
      <c r="OUC2839" s="653"/>
      <c r="OUD2839" s="653"/>
      <c r="OUE2839" s="653"/>
      <c r="OUF2839" s="653"/>
      <c r="OUG2839" s="653"/>
      <c r="OUH2839" s="653"/>
      <c r="OUI2839" s="653"/>
      <c r="OUJ2839" s="653"/>
      <c r="OUK2839" s="653"/>
      <c r="OUL2839" s="653"/>
      <c r="OUM2839" s="653"/>
      <c r="OUN2839" s="653"/>
      <c r="OUO2839" s="653"/>
      <c r="OUP2839" s="653"/>
      <c r="OUQ2839" s="653"/>
      <c r="OUR2839" s="653"/>
      <c r="OUS2839" s="653"/>
      <c r="OUT2839" s="653"/>
      <c r="OUU2839" s="653"/>
      <c r="OUV2839" s="653"/>
      <c r="OUW2839" s="653"/>
      <c r="OUX2839" s="653"/>
      <c r="OUY2839" s="653"/>
      <c r="OUZ2839" s="653"/>
      <c r="OVA2839" s="653"/>
      <c r="OVB2839" s="653"/>
      <c r="OVC2839" s="653"/>
      <c r="OVD2839" s="653"/>
      <c r="OVE2839" s="653"/>
      <c r="OVF2839" s="653"/>
      <c r="OVG2839" s="653"/>
      <c r="OVH2839" s="653"/>
      <c r="OVI2839" s="653"/>
      <c r="OVJ2839" s="653"/>
      <c r="OVK2839" s="653"/>
      <c r="OVL2839" s="653"/>
      <c r="OVM2839" s="653"/>
      <c r="OVN2839" s="653"/>
      <c r="OVO2839" s="653"/>
      <c r="OVP2839" s="653"/>
      <c r="OVQ2839" s="653"/>
      <c r="OVR2839" s="653"/>
      <c r="OVS2839" s="653"/>
      <c r="OVT2839" s="653"/>
      <c r="OVU2839" s="653"/>
      <c r="OVV2839" s="653"/>
      <c r="OVW2839" s="653"/>
      <c r="OVX2839" s="653"/>
      <c r="OVY2839" s="653"/>
      <c r="OVZ2839" s="653"/>
      <c r="OWA2839" s="653"/>
      <c r="OWB2839" s="653"/>
      <c r="OWC2839" s="653"/>
      <c r="OWD2839" s="653"/>
      <c r="OWE2839" s="653"/>
      <c r="OWF2839" s="653"/>
      <c r="OWG2839" s="653"/>
      <c r="OWH2839" s="653"/>
      <c r="OWI2839" s="653"/>
      <c r="OWJ2839" s="653"/>
      <c r="OWK2839" s="653"/>
      <c r="OWL2839" s="653"/>
      <c r="OWM2839" s="653"/>
      <c r="OWN2839" s="653"/>
      <c r="OWO2839" s="653"/>
      <c r="OWP2839" s="653"/>
      <c r="OWQ2839" s="653"/>
      <c r="OWR2839" s="653"/>
      <c r="OWS2839" s="653"/>
      <c r="OWT2839" s="653"/>
      <c r="OWU2839" s="653"/>
      <c r="OWV2839" s="653"/>
      <c r="OWW2839" s="653"/>
      <c r="OWX2839" s="653"/>
      <c r="OWY2839" s="653"/>
      <c r="OWZ2839" s="653"/>
      <c r="OXA2839" s="653"/>
      <c r="OXB2839" s="653"/>
      <c r="OXC2839" s="653"/>
      <c r="OXD2839" s="653"/>
      <c r="OXE2839" s="653"/>
      <c r="OXF2839" s="653"/>
      <c r="OXG2839" s="653"/>
      <c r="OXH2839" s="653"/>
      <c r="OXI2839" s="653"/>
      <c r="OXJ2839" s="653"/>
      <c r="OXK2839" s="653"/>
      <c r="OXL2839" s="653"/>
      <c r="OXM2839" s="653"/>
      <c r="OXN2839" s="653"/>
      <c r="OXO2839" s="653"/>
      <c r="OXP2839" s="653"/>
      <c r="OXQ2839" s="653"/>
      <c r="OXR2839" s="653"/>
      <c r="OXS2839" s="653"/>
      <c r="OXT2839" s="653"/>
      <c r="OXU2839" s="653"/>
      <c r="OXV2839" s="653"/>
      <c r="OXW2839" s="653"/>
      <c r="OXX2839" s="653"/>
      <c r="OXY2839" s="653"/>
      <c r="OXZ2839" s="653"/>
      <c r="OYA2839" s="653"/>
      <c r="OYB2839" s="653"/>
      <c r="OYC2839" s="653"/>
      <c r="OYD2839" s="653"/>
      <c r="OYE2839" s="653"/>
      <c r="OYF2839" s="653"/>
      <c r="OYG2839" s="653"/>
      <c r="OYH2839" s="653"/>
      <c r="OYI2839" s="653"/>
      <c r="OYJ2839" s="653"/>
      <c r="OYK2839" s="653"/>
      <c r="OYL2839" s="653"/>
      <c r="OYM2839" s="653"/>
      <c r="OYN2839" s="653"/>
      <c r="OYO2839" s="653"/>
      <c r="OYP2839" s="653"/>
      <c r="OYQ2839" s="653"/>
      <c r="OYR2839" s="653"/>
      <c r="OYS2839" s="653"/>
      <c r="OYT2839" s="653"/>
      <c r="OYU2839" s="653"/>
      <c r="OYV2839" s="653"/>
      <c r="OYW2839" s="653"/>
      <c r="OYX2839" s="653"/>
      <c r="OYY2839" s="653"/>
      <c r="OYZ2839" s="653"/>
      <c r="OZA2839" s="653"/>
      <c r="OZB2839" s="653"/>
      <c r="OZC2839" s="653"/>
      <c r="OZD2839" s="653"/>
      <c r="OZE2839" s="653"/>
      <c r="OZF2839" s="653"/>
      <c r="OZG2839" s="653"/>
      <c r="OZH2839" s="653"/>
      <c r="OZI2839" s="653"/>
      <c r="OZJ2839" s="653"/>
      <c r="OZK2839" s="653"/>
      <c r="OZL2839" s="653"/>
      <c r="OZM2839" s="653"/>
      <c r="OZN2839" s="653"/>
      <c r="OZO2839" s="653"/>
      <c r="OZP2839" s="653"/>
      <c r="OZQ2839" s="653"/>
      <c r="OZR2839" s="653"/>
      <c r="OZS2839" s="653"/>
      <c r="OZT2839" s="653"/>
      <c r="OZU2839" s="653"/>
      <c r="OZV2839" s="653"/>
      <c r="OZW2839" s="653"/>
      <c r="OZX2839" s="653"/>
      <c r="OZY2839" s="653"/>
      <c r="OZZ2839" s="653"/>
      <c r="PAA2839" s="653"/>
      <c r="PAB2839" s="653"/>
      <c r="PAC2839" s="653"/>
      <c r="PAD2839" s="653"/>
      <c r="PAE2839" s="653"/>
      <c r="PAF2839" s="653"/>
      <c r="PAG2839" s="653"/>
      <c r="PAH2839" s="653"/>
      <c r="PAI2839" s="653"/>
      <c r="PAJ2839" s="653"/>
      <c r="PAK2839" s="653"/>
      <c r="PAL2839" s="653"/>
      <c r="PAM2839" s="653"/>
      <c r="PAN2839" s="653"/>
      <c r="PAO2839" s="653"/>
      <c r="PAP2839" s="653"/>
      <c r="PAQ2839" s="653"/>
      <c r="PAR2839" s="653"/>
      <c r="PAS2839" s="653"/>
      <c r="PAT2839" s="653"/>
      <c r="PAU2839" s="653"/>
      <c r="PAV2839" s="653"/>
      <c r="PAW2839" s="653"/>
      <c r="PAX2839" s="653"/>
      <c r="PAY2839" s="653"/>
      <c r="PAZ2839" s="653"/>
      <c r="PBA2839" s="653"/>
      <c r="PBB2839" s="653"/>
      <c r="PBC2839" s="653"/>
      <c r="PBD2839" s="653"/>
      <c r="PBE2839" s="653"/>
      <c r="PBF2839" s="653"/>
      <c r="PBG2839" s="653"/>
      <c r="PBH2839" s="653"/>
      <c r="PBI2839" s="653"/>
      <c r="PBJ2839" s="653"/>
      <c r="PBK2839" s="653"/>
      <c r="PBL2839" s="653"/>
      <c r="PBM2839" s="653"/>
      <c r="PBN2839" s="653"/>
      <c r="PBO2839" s="653"/>
      <c r="PBP2839" s="653"/>
      <c r="PBQ2839" s="653"/>
      <c r="PBR2839" s="653"/>
      <c r="PBS2839" s="653"/>
      <c r="PBT2839" s="653"/>
      <c r="PBU2839" s="653"/>
      <c r="PBV2839" s="653"/>
      <c r="PBW2839" s="653"/>
      <c r="PBX2839" s="653"/>
      <c r="PBY2839" s="653"/>
      <c r="PBZ2839" s="653"/>
      <c r="PCA2839" s="653"/>
      <c r="PCB2839" s="653"/>
      <c r="PCC2839" s="653"/>
      <c r="PCD2839" s="653"/>
      <c r="PCE2839" s="653"/>
      <c r="PCF2839" s="653"/>
      <c r="PCG2839" s="653"/>
      <c r="PCH2839" s="653"/>
      <c r="PCI2839" s="653"/>
      <c r="PCJ2839" s="653"/>
      <c r="PCK2839" s="653"/>
      <c r="PCL2839" s="653"/>
      <c r="PCM2839" s="653"/>
      <c r="PCN2839" s="653"/>
      <c r="PCO2839" s="653"/>
      <c r="PCP2839" s="653"/>
      <c r="PCQ2839" s="653"/>
      <c r="PCR2839" s="653"/>
      <c r="PCS2839" s="653"/>
      <c r="PCT2839" s="653"/>
      <c r="PCU2839" s="653"/>
      <c r="PCV2839" s="653"/>
      <c r="PCW2839" s="653"/>
      <c r="PCX2839" s="653"/>
      <c r="PCY2839" s="653"/>
      <c r="PCZ2839" s="653"/>
      <c r="PDA2839" s="653"/>
      <c r="PDB2839" s="653"/>
      <c r="PDC2839" s="653"/>
      <c r="PDD2839" s="653"/>
      <c r="PDE2839" s="653"/>
      <c r="PDF2839" s="653"/>
      <c r="PDG2839" s="653"/>
      <c r="PDH2839" s="653"/>
      <c r="PDI2839" s="653"/>
      <c r="PDJ2839" s="653"/>
      <c r="PDK2839" s="653"/>
      <c r="PDL2839" s="653"/>
      <c r="PDM2839" s="653"/>
      <c r="PDN2839" s="653"/>
      <c r="PDO2839" s="653"/>
      <c r="PDP2839" s="653"/>
      <c r="PDQ2839" s="653"/>
      <c r="PDR2839" s="653"/>
      <c r="PDS2839" s="653"/>
      <c r="PDT2839" s="653"/>
      <c r="PDU2839" s="653"/>
      <c r="PDV2839" s="653"/>
      <c r="PDW2839" s="653"/>
      <c r="PDX2839" s="653"/>
      <c r="PDY2839" s="653"/>
      <c r="PDZ2839" s="653"/>
      <c r="PEA2839" s="653"/>
      <c r="PEB2839" s="653"/>
      <c r="PEC2839" s="653"/>
      <c r="PED2839" s="653"/>
      <c r="PEE2839" s="653"/>
      <c r="PEF2839" s="653"/>
      <c r="PEG2839" s="653"/>
      <c r="PEH2839" s="653"/>
      <c r="PEI2839" s="653"/>
      <c r="PEJ2839" s="653"/>
      <c r="PEK2839" s="653"/>
      <c r="PEL2839" s="653"/>
      <c r="PEM2839" s="653"/>
      <c r="PEN2839" s="653"/>
      <c r="PEO2839" s="653"/>
      <c r="PEP2839" s="653"/>
      <c r="PEQ2839" s="653"/>
      <c r="PER2839" s="653"/>
      <c r="PES2839" s="653"/>
      <c r="PET2839" s="653"/>
      <c r="PEU2839" s="653"/>
      <c r="PEV2839" s="653"/>
      <c r="PEW2839" s="653"/>
      <c r="PEX2839" s="653"/>
      <c r="PEY2839" s="653"/>
      <c r="PEZ2839" s="653"/>
      <c r="PFA2839" s="653"/>
      <c r="PFB2839" s="653"/>
      <c r="PFC2839" s="653"/>
      <c r="PFD2839" s="653"/>
      <c r="PFE2839" s="653"/>
      <c r="PFF2839" s="653"/>
      <c r="PFG2839" s="653"/>
      <c r="PFH2839" s="653"/>
      <c r="PFI2839" s="653"/>
      <c r="PFJ2839" s="653"/>
      <c r="PFK2839" s="653"/>
      <c r="PFL2839" s="653"/>
      <c r="PFM2839" s="653"/>
      <c r="PFN2839" s="653"/>
      <c r="PFO2839" s="653"/>
      <c r="PFP2839" s="653"/>
      <c r="PFQ2839" s="653"/>
      <c r="PFR2839" s="653"/>
      <c r="PFS2839" s="653"/>
      <c r="PFT2839" s="653"/>
      <c r="PFU2839" s="653"/>
      <c r="PFV2839" s="653"/>
      <c r="PFW2839" s="653"/>
      <c r="PFX2839" s="653"/>
      <c r="PFY2839" s="653"/>
      <c r="PFZ2839" s="653"/>
      <c r="PGA2839" s="653"/>
      <c r="PGB2839" s="653"/>
      <c r="PGC2839" s="653"/>
      <c r="PGD2839" s="653"/>
      <c r="PGE2839" s="653"/>
      <c r="PGF2839" s="653"/>
      <c r="PGG2839" s="653"/>
      <c r="PGH2839" s="653"/>
      <c r="PGI2839" s="653"/>
      <c r="PGJ2839" s="653"/>
      <c r="PGK2839" s="653"/>
      <c r="PGL2839" s="653"/>
      <c r="PGM2839" s="653"/>
      <c r="PGN2839" s="653"/>
      <c r="PGO2839" s="653"/>
      <c r="PGP2839" s="653"/>
      <c r="PGQ2839" s="653"/>
      <c r="PGR2839" s="653"/>
      <c r="PGS2839" s="653"/>
      <c r="PGT2839" s="653"/>
      <c r="PGU2839" s="653"/>
      <c r="PGV2839" s="653"/>
      <c r="PGW2839" s="653"/>
      <c r="PGX2839" s="653"/>
      <c r="PGY2839" s="653"/>
      <c r="PGZ2839" s="653"/>
      <c r="PHA2839" s="653"/>
      <c r="PHB2839" s="653"/>
      <c r="PHC2839" s="653"/>
      <c r="PHD2839" s="653"/>
      <c r="PHE2839" s="653"/>
      <c r="PHF2839" s="653"/>
      <c r="PHG2839" s="653"/>
      <c r="PHH2839" s="653"/>
      <c r="PHI2839" s="653"/>
      <c r="PHJ2839" s="653"/>
      <c r="PHK2839" s="653"/>
      <c r="PHL2839" s="653"/>
      <c r="PHM2839" s="653"/>
      <c r="PHN2839" s="653"/>
      <c r="PHO2839" s="653"/>
      <c r="PHP2839" s="653"/>
      <c r="PHQ2839" s="653"/>
      <c r="PHR2839" s="653"/>
      <c r="PHS2839" s="653"/>
      <c r="PHT2839" s="653"/>
      <c r="PHU2839" s="653"/>
      <c r="PHV2839" s="653"/>
      <c r="PHW2839" s="653"/>
      <c r="PHX2839" s="653"/>
      <c r="PHY2839" s="653"/>
      <c r="PHZ2839" s="653"/>
      <c r="PIA2839" s="653"/>
      <c r="PIB2839" s="653"/>
      <c r="PIC2839" s="653"/>
      <c r="PID2839" s="653"/>
      <c r="PIE2839" s="653"/>
      <c r="PIF2839" s="653"/>
      <c r="PIG2839" s="653"/>
      <c r="PIH2839" s="653"/>
      <c r="PII2839" s="653"/>
      <c r="PIJ2839" s="653"/>
      <c r="PIK2839" s="653"/>
      <c r="PIL2839" s="653"/>
      <c r="PIM2839" s="653"/>
      <c r="PIN2839" s="653"/>
      <c r="PIO2839" s="653"/>
      <c r="PIP2839" s="653"/>
      <c r="PIQ2839" s="653"/>
      <c r="PIR2839" s="653"/>
      <c r="PIS2839" s="653"/>
      <c r="PIT2839" s="653"/>
      <c r="PIU2839" s="653"/>
      <c r="PIV2839" s="653"/>
      <c r="PIW2839" s="653"/>
      <c r="PIX2839" s="653"/>
      <c r="PIY2839" s="653"/>
      <c r="PIZ2839" s="653"/>
      <c r="PJA2839" s="653"/>
      <c r="PJB2839" s="653"/>
      <c r="PJC2839" s="653"/>
      <c r="PJD2839" s="653"/>
      <c r="PJE2839" s="653"/>
      <c r="PJF2839" s="653"/>
      <c r="PJG2839" s="653"/>
      <c r="PJH2839" s="653"/>
      <c r="PJI2839" s="653"/>
      <c r="PJJ2839" s="653"/>
      <c r="PJK2839" s="653"/>
      <c r="PJL2839" s="653"/>
      <c r="PJM2839" s="653"/>
      <c r="PJN2839" s="653"/>
      <c r="PJO2839" s="653"/>
      <c r="PJP2839" s="653"/>
      <c r="PJQ2839" s="653"/>
      <c r="PJR2839" s="653"/>
      <c r="PJS2839" s="653"/>
      <c r="PJT2839" s="653"/>
      <c r="PJU2839" s="653"/>
      <c r="PJV2839" s="653"/>
      <c r="PJW2839" s="653"/>
      <c r="PJX2839" s="653"/>
      <c r="PJY2839" s="653"/>
      <c r="PJZ2839" s="653"/>
      <c r="PKA2839" s="653"/>
      <c r="PKB2839" s="653"/>
      <c r="PKC2839" s="653"/>
      <c r="PKD2839" s="653"/>
      <c r="PKE2839" s="653"/>
      <c r="PKF2839" s="653"/>
      <c r="PKG2839" s="653"/>
      <c r="PKH2839" s="653"/>
      <c r="PKI2839" s="653"/>
      <c r="PKJ2839" s="653"/>
      <c r="PKK2839" s="653"/>
      <c r="PKL2839" s="653"/>
      <c r="PKM2839" s="653"/>
      <c r="PKN2839" s="653"/>
      <c r="PKO2839" s="653"/>
      <c r="PKP2839" s="653"/>
      <c r="PKQ2839" s="653"/>
      <c r="PKR2839" s="653"/>
      <c r="PKS2839" s="653"/>
      <c r="PKT2839" s="653"/>
      <c r="PKU2839" s="653"/>
      <c r="PKV2839" s="653"/>
      <c r="PKW2839" s="653"/>
      <c r="PKX2839" s="653"/>
      <c r="PKY2839" s="653"/>
      <c r="PKZ2839" s="653"/>
      <c r="PLA2839" s="653"/>
      <c r="PLB2839" s="653"/>
      <c r="PLC2839" s="653"/>
      <c r="PLD2839" s="653"/>
      <c r="PLE2839" s="653"/>
      <c r="PLF2839" s="653"/>
      <c r="PLG2839" s="653"/>
      <c r="PLH2839" s="653"/>
      <c r="PLI2839" s="653"/>
      <c r="PLJ2839" s="653"/>
      <c r="PLK2839" s="653"/>
      <c r="PLL2839" s="653"/>
      <c r="PLM2839" s="653"/>
      <c r="PLN2839" s="653"/>
      <c r="PLO2839" s="653"/>
      <c r="PLP2839" s="653"/>
      <c r="PLQ2839" s="653"/>
      <c r="PLR2839" s="653"/>
      <c r="PLS2839" s="653"/>
      <c r="PLT2839" s="653"/>
      <c r="PLU2839" s="653"/>
      <c r="PLV2839" s="653"/>
      <c r="PLW2839" s="653"/>
      <c r="PLX2839" s="653"/>
      <c r="PLY2839" s="653"/>
      <c r="PLZ2839" s="653"/>
      <c r="PMA2839" s="653"/>
      <c r="PMB2839" s="653"/>
      <c r="PMC2839" s="653"/>
      <c r="PMD2839" s="653"/>
      <c r="PME2839" s="653"/>
      <c r="PMF2839" s="653"/>
      <c r="PMG2839" s="653"/>
      <c r="PMH2839" s="653"/>
      <c r="PMI2839" s="653"/>
      <c r="PMJ2839" s="653"/>
      <c r="PMK2839" s="653"/>
      <c r="PML2839" s="653"/>
      <c r="PMM2839" s="653"/>
      <c r="PMN2839" s="653"/>
      <c r="PMO2839" s="653"/>
      <c r="PMP2839" s="653"/>
      <c r="PMQ2839" s="653"/>
      <c r="PMR2839" s="653"/>
      <c r="PMS2839" s="653"/>
      <c r="PMT2839" s="653"/>
      <c r="PMU2839" s="653"/>
      <c r="PMV2839" s="653"/>
      <c r="PMW2839" s="653"/>
      <c r="PMX2839" s="653"/>
      <c r="PMY2839" s="653"/>
      <c r="PMZ2839" s="653"/>
      <c r="PNA2839" s="653"/>
      <c r="PNB2839" s="653"/>
      <c r="PNC2839" s="653"/>
      <c r="PND2839" s="653"/>
      <c r="PNE2839" s="653"/>
      <c r="PNF2839" s="653"/>
      <c r="PNG2839" s="653"/>
      <c r="PNH2839" s="653"/>
      <c r="PNI2839" s="653"/>
      <c r="PNJ2839" s="653"/>
      <c r="PNK2839" s="653"/>
      <c r="PNL2839" s="653"/>
      <c r="PNM2839" s="653"/>
      <c r="PNN2839" s="653"/>
      <c r="PNO2839" s="653"/>
      <c r="PNP2839" s="653"/>
      <c r="PNQ2839" s="653"/>
      <c r="PNR2839" s="653"/>
      <c r="PNS2839" s="653"/>
      <c r="PNT2839" s="653"/>
      <c r="PNU2839" s="653"/>
      <c r="PNV2839" s="653"/>
      <c r="PNW2839" s="653"/>
      <c r="PNX2839" s="653"/>
      <c r="PNY2839" s="653"/>
      <c r="PNZ2839" s="653"/>
      <c r="POA2839" s="653"/>
      <c r="POB2839" s="653"/>
      <c r="POC2839" s="653"/>
      <c r="POD2839" s="653"/>
      <c r="POE2839" s="653"/>
      <c r="POF2839" s="653"/>
      <c r="POG2839" s="653"/>
      <c r="POH2839" s="653"/>
      <c r="POI2839" s="653"/>
      <c r="POJ2839" s="653"/>
      <c r="POK2839" s="653"/>
      <c r="POL2839" s="653"/>
      <c r="POM2839" s="653"/>
      <c r="PON2839" s="653"/>
      <c r="POO2839" s="653"/>
      <c r="POP2839" s="653"/>
      <c r="POQ2839" s="653"/>
      <c r="POR2839" s="653"/>
      <c r="POS2839" s="653"/>
      <c r="POT2839" s="653"/>
      <c r="POU2839" s="653"/>
      <c r="POV2839" s="653"/>
      <c r="POW2839" s="653"/>
      <c r="POX2839" s="653"/>
      <c r="POY2839" s="653"/>
      <c r="POZ2839" s="653"/>
      <c r="PPA2839" s="653"/>
      <c r="PPB2839" s="653"/>
      <c r="PPC2839" s="653"/>
      <c r="PPD2839" s="653"/>
      <c r="PPE2839" s="653"/>
      <c r="PPF2839" s="653"/>
      <c r="PPG2839" s="653"/>
      <c r="PPH2839" s="653"/>
      <c r="PPI2839" s="653"/>
      <c r="PPJ2839" s="653"/>
      <c r="PPK2839" s="653"/>
      <c r="PPL2839" s="653"/>
      <c r="PPM2839" s="653"/>
      <c r="PPN2839" s="653"/>
      <c r="PPO2839" s="653"/>
      <c r="PPP2839" s="653"/>
      <c r="PPQ2839" s="653"/>
      <c r="PPR2839" s="653"/>
      <c r="PPS2839" s="653"/>
      <c r="PPT2839" s="653"/>
      <c r="PPU2839" s="653"/>
      <c r="PPV2839" s="653"/>
      <c r="PPW2839" s="653"/>
      <c r="PPX2839" s="653"/>
      <c r="PPY2839" s="653"/>
      <c r="PPZ2839" s="653"/>
      <c r="PQA2839" s="653"/>
      <c r="PQB2839" s="653"/>
      <c r="PQC2839" s="653"/>
      <c r="PQD2839" s="653"/>
      <c r="PQE2839" s="653"/>
      <c r="PQF2839" s="653"/>
      <c r="PQG2839" s="653"/>
      <c r="PQH2839" s="653"/>
      <c r="PQI2839" s="653"/>
      <c r="PQJ2839" s="653"/>
      <c r="PQK2839" s="653"/>
      <c r="PQL2839" s="653"/>
      <c r="PQM2839" s="653"/>
      <c r="PQN2839" s="653"/>
      <c r="PQO2839" s="653"/>
      <c r="PQP2839" s="653"/>
      <c r="PQQ2839" s="653"/>
      <c r="PQR2839" s="653"/>
      <c r="PQS2839" s="653"/>
      <c r="PQT2839" s="653"/>
      <c r="PQU2839" s="653"/>
      <c r="PQV2839" s="653"/>
      <c r="PQW2839" s="653"/>
      <c r="PQX2839" s="653"/>
      <c r="PQY2839" s="653"/>
      <c r="PQZ2839" s="653"/>
      <c r="PRA2839" s="653"/>
      <c r="PRB2839" s="653"/>
      <c r="PRC2839" s="653"/>
      <c r="PRD2839" s="653"/>
      <c r="PRE2839" s="653"/>
      <c r="PRF2839" s="653"/>
      <c r="PRG2839" s="653"/>
      <c r="PRH2839" s="653"/>
      <c r="PRI2839" s="653"/>
      <c r="PRJ2839" s="653"/>
      <c r="PRK2839" s="653"/>
      <c r="PRL2839" s="653"/>
      <c r="PRM2839" s="653"/>
      <c r="PRN2839" s="653"/>
      <c r="PRO2839" s="653"/>
      <c r="PRP2839" s="653"/>
      <c r="PRQ2839" s="653"/>
      <c r="PRR2839" s="653"/>
      <c r="PRS2839" s="653"/>
      <c r="PRT2839" s="653"/>
      <c r="PRU2839" s="653"/>
      <c r="PRV2839" s="653"/>
      <c r="PRW2839" s="653"/>
      <c r="PRX2839" s="653"/>
      <c r="PRY2839" s="653"/>
      <c r="PRZ2839" s="653"/>
      <c r="PSA2839" s="653"/>
      <c r="PSB2839" s="653"/>
      <c r="PSC2839" s="653"/>
      <c r="PSD2839" s="653"/>
      <c r="PSE2839" s="653"/>
      <c r="PSF2839" s="653"/>
      <c r="PSG2839" s="653"/>
      <c r="PSH2839" s="653"/>
      <c r="PSI2839" s="653"/>
      <c r="PSJ2839" s="653"/>
      <c r="PSK2839" s="653"/>
      <c r="PSL2839" s="653"/>
      <c r="PSM2839" s="653"/>
      <c r="PSN2839" s="653"/>
      <c r="PSO2839" s="653"/>
      <c r="PSP2839" s="653"/>
      <c r="PSQ2839" s="653"/>
      <c r="PSR2839" s="653"/>
      <c r="PSS2839" s="653"/>
      <c r="PST2839" s="653"/>
      <c r="PSU2839" s="653"/>
      <c r="PSV2839" s="653"/>
      <c r="PSW2839" s="653"/>
      <c r="PSX2839" s="653"/>
      <c r="PSY2839" s="653"/>
      <c r="PSZ2839" s="653"/>
      <c r="PTA2839" s="653"/>
      <c r="PTB2839" s="653"/>
      <c r="PTC2839" s="653"/>
      <c r="PTD2839" s="653"/>
      <c r="PTE2839" s="653"/>
      <c r="PTF2839" s="653"/>
      <c r="PTG2839" s="653"/>
      <c r="PTH2839" s="653"/>
      <c r="PTI2839" s="653"/>
      <c r="PTJ2839" s="653"/>
      <c r="PTK2839" s="653"/>
      <c r="PTL2839" s="653"/>
      <c r="PTM2839" s="653"/>
      <c r="PTN2839" s="653"/>
      <c r="PTO2839" s="653"/>
      <c r="PTP2839" s="653"/>
      <c r="PTQ2839" s="653"/>
      <c r="PTR2839" s="653"/>
      <c r="PTS2839" s="653"/>
      <c r="PTT2839" s="653"/>
      <c r="PTU2839" s="653"/>
      <c r="PTV2839" s="653"/>
      <c r="PTW2839" s="653"/>
      <c r="PTX2839" s="653"/>
      <c r="PTY2839" s="653"/>
      <c r="PTZ2839" s="653"/>
      <c r="PUA2839" s="653"/>
      <c r="PUB2839" s="653"/>
      <c r="PUC2839" s="653"/>
      <c r="PUD2839" s="653"/>
      <c r="PUE2839" s="653"/>
      <c r="PUF2839" s="653"/>
      <c r="PUG2839" s="653"/>
      <c r="PUH2839" s="653"/>
      <c r="PUI2839" s="653"/>
      <c r="PUJ2839" s="653"/>
      <c r="PUK2839" s="653"/>
      <c r="PUL2839" s="653"/>
      <c r="PUM2839" s="653"/>
      <c r="PUN2839" s="653"/>
      <c r="PUO2839" s="653"/>
      <c r="PUP2839" s="653"/>
      <c r="PUQ2839" s="653"/>
      <c r="PUR2839" s="653"/>
      <c r="PUS2839" s="653"/>
      <c r="PUT2839" s="653"/>
      <c r="PUU2839" s="653"/>
      <c r="PUV2839" s="653"/>
      <c r="PUW2839" s="653"/>
      <c r="PUX2839" s="653"/>
      <c r="PUY2839" s="653"/>
      <c r="PUZ2839" s="653"/>
      <c r="PVA2839" s="653"/>
      <c r="PVB2839" s="653"/>
      <c r="PVC2839" s="653"/>
      <c r="PVD2839" s="653"/>
      <c r="PVE2839" s="653"/>
      <c r="PVF2839" s="653"/>
      <c r="PVG2839" s="653"/>
      <c r="PVH2839" s="653"/>
      <c r="PVI2839" s="653"/>
      <c r="PVJ2839" s="653"/>
      <c r="PVK2839" s="653"/>
      <c r="PVL2839" s="653"/>
      <c r="PVM2839" s="653"/>
      <c r="PVN2839" s="653"/>
      <c r="PVO2839" s="653"/>
      <c r="PVP2839" s="653"/>
      <c r="PVQ2839" s="653"/>
      <c r="PVR2839" s="653"/>
      <c r="PVS2839" s="653"/>
      <c r="PVT2839" s="653"/>
      <c r="PVU2839" s="653"/>
      <c r="PVV2839" s="653"/>
      <c r="PVW2839" s="653"/>
      <c r="PVX2839" s="653"/>
      <c r="PVY2839" s="653"/>
      <c r="PVZ2839" s="653"/>
      <c r="PWA2839" s="653"/>
      <c r="PWB2839" s="653"/>
      <c r="PWC2839" s="653"/>
      <c r="PWD2839" s="653"/>
      <c r="PWE2839" s="653"/>
      <c r="PWF2839" s="653"/>
      <c r="PWG2839" s="653"/>
      <c r="PWH2839" s="653"/>
      <c r="PWI2839" s="653"/>
      <c r="PWJ2839" s="653"/>
      <c r="PWK2839" s="653"/>
      <c r="PWL2839" s="653"/>
      <c r="PWM2839" s="653"/>
      <c r="PWN2839" s="653"/>
      <c r="PWO2839" s="653"/>
      <c r="PWP2839" s="653"/>
      <c r="PWQ2839" s="653"/>
      <c r="PWR2839" s="653"/>
      <c r="PWS2839" s="653"/>
      <c r="PWT2839" s="653"/>
      <c r="PWU2839" s="653"/>
      <c r="PWV2839" s="653"/>
      <c r="PWW2839" s="653"/>
      <c r="PWX2839" s="653"/>
      <c r="PWY2839" s="653"/>
      <c r="PWZ2839" s="653"/>
      <c r="PXA2839" s="653"/>
      <c r="PXB2839" s="653"/>
      <c r="PXC2839" s="653"/>
      <c r="PXD2839" s="653"/>
      <c r="PXE2839" s="653"/>
      <c r="PXF2839" s="653"/>
      <c r="PXG2839" s="653"/>
      <c r="PXH2839" s="653"/>
      <c r="PXI2839" s="653"/>
      <c r="PXJ2839" s="653"/>
      <c r="PXK2839" s="653"/>
      <c r="PXL2839" s="653"/>
      <c r="PXM2839" s="653"/>
      <c r="PXN2839" s="653"/>
      <c r="PXO2839" s="653"/>
      <c r="PXP2839" s="653"/>
      <c r="PXQ2839" s="653"/>
      <c r="PXR2839" s="653"/>
      <c r="PXS2839" s="653"/>
      <c r="PXT2839" s="653"/>
      <c r="PXU2839" s="653"/>
      <c r="PXV2839" s="653"/>
      <c r="PXW2839" s="653"/>
      <c r="PXX2839" s="653"/>
      <c r="PXY2839" s="653"/>
      <c r="PXZ2839" s="653"/>
      <c r="PYA2839" s="653"/>
      <c r="PYB2839" s="653"/>
      <c r="PYC2839" s="653"/>
      <c r="PYD2839" s="653"/>
      <c r="PYE2839" s="653"/>
      <c r="PYF2839" s="653"/>
      <c r="PYG2839" s="653"/>
      <c r="PYH2839" s="653"/>
      <c r="PYI2839" s="653"/>
      <c r="PYJ2839" s="653"/>
      <c r="PYK2839" s="653"/>
      <c r="PYL2839" s="653"/>
      <c r="PYM2839" s="653"/>
      <c r="PYN2839" s="653"/>
      <c r="PYO2839" s="653"/>
      <c r="PYP2839" s="653"/>
      <c r="PYQ2839" s="653"/>
      <c r="PYR2839" s="653"/>
      <c r="PYS2839" s="653"/>
      <c r="PYT2839" s="653"/>
      <c r="PYU2839" s="653"/>
      <c r="PYV2839" s="653"/>
      <c r="PYW2839" s="653"/>
      <c r="PYX2839" s="653"/>
      <c r="PYY2839" s="653"/>
      <c r="PYZ2839" s="653"/>
      <c r="PZA2839" s="653"/>
      <c r="PZB2839" s="653"/>
      <c r="PZC2839" s="653"/>
      <c r="PZD2839" s="653"/>
      <c r="PZE2839" s="653"/>
      <c r="PZF2839" s="653"/>
      <c r="PZG2839" s="653"/>
      <c r="PZH2839" s="653"/>
      <c r="PZI2839" s="653"/>
      <c r="PZJ2839" s="653"/>
      <c r="PZK2839" s="653"/>
      <c r="PZL2839" s="653"/>
      <c r="PZM2839" s="653"/>
      <c r="PZN2839" s="653"/>
      <c r="PZO2839" s="653"/>
      <c r="PZP2839" s="653"/>
      <c r="PZQ2839" s="653"/>
      <c r="PZR2839" s="653"/>
      <c r="PZS2839" s="653"/>
      <c r="PZT2839" s="653"/>
      <c r="PZU2839" s="653"/>
      <c r="PZV2839" s="653"/>
      <c r="PZW2839" s="653"/>
      <c r="PZX2839" s="653"/>
      <c r="PZY2839" s="653"/>
      <c r="PZZ2839" s="653"/>
      <c r="QAA2839" s="653"/>
      <c r="QAB2839" s="653"/>
      <c r="QAC2839" s="653"/>
      <c r="QAD2839" s="653"/>
      <c r="QAE2839" s="653"/>
      <c r="QAF2839" s="653"/>
      <c r="QAG2839" s="653"/>
      <c r="QAH2839" s="653"/>
      <c r="QAI2839" s="653"/>
      <c r="QAJ2839" s="653"/>
      <c r="QAK2839" s="653"/>
      <c r="QAL2839" s="653"/>
      <c r="QAM2839" s="653"/>
      <c r="QAN2839" s="653"/>
      <c r="QAO2839" s="653"/>
      <c r="QAP2839" s="653"/>
      <c r="QAQ2839" s="653"/>
      <c r="QAR2839" s="653"/>
      <c r="QAS2839" s="653"/>
      <c r="QAT2839" s="653"/>
      <c r="QAU2839" s="653"/>
      <c r="QAV2839" s="653"/>
      <c r="QAW2839" s="653"/>
      <c r="QAX2839" s="653"/>
      <c r="QAY2839" s="653"/>
      <c r="QAZ2839" s="653"/>
      <c r="QBA2839" s="653"/>
      <c r="QBB2839" s="653"/>
      <c r="QBC2839" s="653"/>
      <c r="QBD2839" s="653"/>
      <c r="QBE2839" s="653"/>
      <c r="QBF2839" s="653"/>
      <c r="QBG2839" s="653"/>
      <c r="QBH2839" s="653"/>
      <c r="QBI2839" s="653"/>
      <c r="QBJ2839" s="653"/>
      <c r="QBK2839" s="653"/>
      <c r="QBL2839" s="653"/>
      <c r="QBM2839" s="653"/>
      <c r="QBN2839" s="653"/>
      <c r="QBO2839" s="653"/>
      <c r="QBP2839" s="653"/>
      <c r="QBQ2839" s="653"/>
      <c r="QBR2839" s="653"/>
      <c r="QBS2839" s="653"/>
      <c r="QBT2839" s="653"/>
      <c r="QBU2839" s="653"/>
      <c r="QBV2839" s="653"/>
      <c r="QBW2839" s="653"/>
      <c r="QBX2839" s="653"/>
      <c r="QBY2839" s="653"/>
      <c r="QBZ2839" s="653"/>
      <c r="QCA2839" s="653"/>
      <c r="QCB2839" s="653"/>
      <c r="QCC2839" s="653"/>
      <c r="QCD2839" s="653"/>
      <c r="QCE2839" s="653"/>
      <c r="QCF2839" s="653"/>
      <c r="QCG2839" s="653"/>
      <c r="QCH2839" s="653"/>
      <c r="QCI2839" s="653"/>
      <c r="QCJ2839" s="653"/>
      <c r="QCK2839" s="653"/>
      <c r="QCL2839" s="653"/>
      <c r="QCM2839" s="653"/>
      <c r="QCN2839" s="653"/>
      <c r="QCO2839" s="653"/>
      <c r="QCP2839" s="653"/>
      <c r="QCQ2839" s="653"/>
      <c r="QCR2839" s="653"/>
      <c r="QCS2839" s="653"/>
      <c r="QCT2839" s="653"/>
      <c r="QCU2839" s="653"/>
      <c r="QCV2839" s="653"/>
      <c r="QCW2839" s="653"/>
      <c r="QCX2839" s="653"/>
      <c r="QCY2839" s="653"/>
      <c r="QCZ2839" s="653"/>
      <c r="QDA2839" s="653"/>
      <c r="QDB2839" s="653"/>
      <c r="QDC2839" s="653"/>
      <c r="QDD2839" s="653"/>
      <c r="QDE2839" s="653"/>
      <c r="QDF2839" s="653"/>
      <c r="QDG2839" s="653"/>
      <c r="QDH2839" s="653"/>
      <c r="QDI2839" s="653"/>
      <c r="QDJ2839" s="653"/>
      <c r="QDK2839" s="653"/>
      <c r="QDL2839" s="653"/>
      <c r="QDM2839" s="653"/>
      <c r="QDN2839" s="653"/>
      <c r="QDO2839" s="653"/>
      <c r="QDP2839" s="653"/>
      <c r="QDQ2839" s="653"/>
      <c r="QDR2839" s="653"/>
      <c r="QDS2839" s="653"/>
      <c r="QDT2839" s="653"/>
      <c r="QDU2839" s="653"/>
      <c r="QDV2839" s="653"/>
      <c r="QDW2839" s="653"/>
      <c r="QDX2839" s="653"/>
      <c r="QDY2839" s="653"/>
      <c r="QDZ2839" s="653"/>
      <c r="QEA2839" s="653"/>
      <c r="QEB2839" s="653"/>
      <c r="QEC2839" s="653"/>
      <c r="QED2839" s="653"/>
      <c r="QEE2839" s="653"/>
      <c r="QEF2839" s="653"/>
      <c r="QEG2839" s="653"/>
      <c r="QEH2839" s="653"/>
      <c r="QEI2839" s="653"/>
      <c r="QEJ2839" s="653"/>
      <c r="QEK2839" s="653"/>
      <c r="QEL2839" s="653"/>
      <c r="QEM2839" s="653"/>
      <c r="QEN2839" s="653"/>
      <c r="QEO2839" s="653"/>
      <c r="QEP2839" s="653"/>
      <c r="QEQ2839" s="653"/>
      <c r="QER2839" s="653"/>
      <c r="QES2839" s="653"/>
      <c r="QET2839" s="653"/>
      <c r="QEU2839" s="653"/>
      <c r="QEV2839" s="653"/>
      <c r="QEW2839" s="653"/>
      <c r="QEX2839" s="653"/>
      <c r="QEY2839" s="653"/>
      <c r="QEZ2839" s="653"/>
      <c r="QFA2839" s="653"/>
      <c r="QFB2839" s="653"/>
      <c r="QFC2839" s="653"/>
      <c r="QFD2839" s="653"/>
      <c r="QFE2839" s="653"/>
      <c r="QFF2839" s="653"/>
      <c r="QFG2839" s="653"/>
      <c r="QFH2839" s="653"/>
      <c r="QFI2839" s="653"/>
      <c r="QFJ2839" s="653"/>
      <c r="QFK2839" s="653"/>
      <c r="QFL2839" s="653"/>
      <c r="QFM2839" s="653"/>
      <c r="QFN2839" s="653"/>
      <c r="QFO2839" s="653"/>
      <c r="QFP2839" s="653"/>
      <c r="QFQ2839" s="653"/>
      <c r="QFR2839" s="653"/>
      <c r="QFS2839" s="653"/>
      <c r="QFT2839" s="653"/>
      <c r="QFU2839" s="653"/>
      <c r="QFV2839" s="653"/>
      <c r="QFW2839" s="653"/>
      <c r="QFX2839" s="653"/>
      <c r="QFY2839" s="653"/>
      <c r="QFZ2839" s="653"/>
      <c r="QGA2839" s="653"/>
      <c r="QGB2839" s="653"/>
      <c r="QGC2839" s="653"/>
      <c r="QGD2839" s="653"/>
      <c r="QGE2839" s="653"/>
      <c r="QGF2839" s="653"/>
      <c r="QGG2839" s="653"/>
      <c r="QGH2839" s="653"/>
      <c r="QGI2839" s="653"/>
      <c r="QGJ2839" s="653"/>
      <c r="QGK2839" s="653"/>
      <c r="QGL2839" s="653"/>
      <c r="QGM2839" s="653"/>
      <c r="QGN2839" s="653"/>
      <c r="QGO2839" s="653"/>
      <c r="QGP2839" s="653"/>
      <c r="QGQ2839" s="653"/>
      <c r="QGR2839" s="653"/>
      <c r="QGS2839" s="653"/>
      <c r="QGT2839" s="653"/>
      <c r="QGU2839" s="653"/>
      <c r="QGV2839" s="653"/>
      <c r="QGW2839" s="653"/>
      <c r="QGX2839" s="653"/>
      <c r="QGY2839" s="653"/>
      <c r="QGZ2839" s="653"/>
      <c r="QHA2839" s="653"/>
      <c r="QHB2839" s="653"/>
      <c r="QHC2839" s="653"/>
      <c r="QHD2839" s="653"/>
      <c r="QHE2839" s="653"/>
      <c r="QHF2839" s="653"/>
      <c r="QHG2839" s="653"/>
      <c r="QHH2839" s="653"/>
      <c r="QHI2839" s="653"/>
      <c r="QHJ2839" s="653"/>
      <c r="QHK2839" s="653"/>
      <c r="QHL2839" s="653"/>
      <c r="QHM2839" s="653"/>
      <c r="QHN2839" s="653"/>
      <c r="QHO2839" s="653"/>
      <c r="QHP2839" s="653"/>
      <c r="QHQ2839" s="653"/>
      <c r="QHR2839" s="653"/>
      <c r="QHS2839" s="653"/>
      <c r="QHT2839" s="653"/>
      <c r="QHU2839" s="653"/>
      <c r="QHV2839" s="653"/>
      <c r="QHW2839" s="653"/>
      <c r="QHX2839" s="653"/>
      <c r="QHY2839" s="653"/>
      <c r="QHZ2839" s="653"/>
      <c r="QIA2839" s="653"/>
      <c r="QIB2839" s="653"/>
      <c r="QIC2839" s="653"/>
      <c r="QID2839" s="653"/>
      <c r="QIE2839" s="653"/>
      <c r="QIF2839" s="653"/>
      <c r="QIG2839" s="653"/>
      <c r="QIH2839" s="653"/>
      <c r="QII2839" s="653"/>
      <c r="QIJ2839" s="653"/>
      <c r="QIK2839" s="653"/>
      <c r="QIL2839" s="653"/>
      <c r="QIM2839" s="653"/>
      <c r="QIN2839" s="653"/>
      <c r="QIO2839" s="653"/>
      <c r="QIP2839" s="653"/>
      <c r="QIQ2839" s="653"/>
      <c r="QIR2839" s="653"/>
      <c r="QIS2839" s="653"/>
      <c r="QIT2839" s="653"/>
      <c r="QIU2839" s="653"/>
      <c r="QIV2839" s="653"/>
      <c r="QIW2839" s="653"/>
      <c r="QIX2839" s="653"/>
      <c r="QIY2839" s="653"/>
      <c r="QIZ2839" s="653"/>
      <c r="QJA2839" s="653"/>
      <c r="QJB2839" s="653"/>
      <c r="QJC2839" s="653"/>
      <c r="QJD2839" s="653"/>
      <c r="QJE2839" s="653"/>
      <c r="QJF2839" s="653"/>
      <c r="QJG2839" s="653"/>
      <c r="QJH2839" s="653"/>
      <c r="QJI2839" s="653"/>
      <c r="QJJ2839" s="653"/>
      <c r="QJK2839" s="653"/>
      <c r="QJL2839" s="653"/>
      <c r="QJM2839" s="653"/>
      <c r="QJN2839" s="653"/>
      <c r="QJO2839" s="653"/>
      <c r="QJP2839" s="653"/>
      <c r="QJQ2839" s="653"/>
      <c r="QJR2839" s="653"/>
      <c r="QJS2839" s="653"/>
      <c r="QJT2839" s="653"/>
      <c r="QJU2839" s="653"/>
      <c r="QJV2839" s="653"/>
      <c r="QJW2839" s="653"/>
      <c r="QJX2839" s="653"/>
      <c r="QJY2839" s="653"/>
      <c r="QJZ2839" s="653"/>
      <c r="QKA2839" s="653"/>
      <c r="QKB2839" s="653"/>
      <c r="QKC2839" s="653"/>
      <c r="QKD2839" s="653"/>
      <c r="QKE2839" s="653"/>
      <c r="QKF2839" s="653"/>
      <c r="QKG2839" s="653"/>
      <c r="QKH2839" s="653"/>
      <c r="QKI2839" s="653"/>
      <c r="QKJ2839" s="653"/>
      <c r="QKK2839" s="653"/>
      <c r="QKL2839" s="653"/>
      <c r="QKM2839" s="653"/>
      <c r="QKN2839" s="653"/>
      <c r="QKO2839" s="653"/>
      <c r="QKP2839" s="653"/>
      <c r="QKQ2839" s="653"/>
      <c r="QKR2839" s="653"/>
      <c r="QKS2839" s="653"/>
      <c r="QKT2839" s="653"/>
      <c r="QKU2839" s="653"/>
      <c r="QKV2839" s="653"/>
      <c r="QKW2839" s="653"/>
      <c r="QKX2839" s="653"/>
      <c r="QKY2839" s="653"/>
      <c r="QKZ2839" s="653"/>
      <c r="QLA2839" s="653"/>
      <c r="QLB2839" s="653"/>
      <c r="QLC2839" s="653"/>
      <c r="QLD2839" s="653"/>
      <c r="QLE2839" s="653"/>
      <c r="QLF2839" s="653"/>
      <c r="QLG2839" s="653"/>
      <c r="QLH2839" s="653"/>
      <c r="QLI2839" s="653"/>
      <c r="QLJ2839" s="653"/>
      <c r="QLK2839" s="653"/>
      <c r="QLL2839" s="653"/>
      <c r="QLM2839" s="653"/>
      <c r="QLN2839" s="653"/>
      <c r="QLO2839" s="653"/>
      <c r="QLP2839" s="653"/>
      <c r="QLQ2839" s="653"/>
      <c r="QLR2839" s="653"/>
      <c r="QLS2839" s="653"/>
      <c r="QLT2839" s="653"/>
      <c r="QLU2839" s="653"/>
      <c r="QLV2839" s="653"/>
      <c r="QLW2839" s="653"/>
      <c r="QLX2839" s="653"/>
      <c r="QLY2839" s="653"/>
      <c r="QLZ2839" s="653"/>
      <c r="QMA2839" s="653"/>
      <c r="QMB2839" s="653"/>
      <c r="QMC2839" s="653"/>
      <c r="QMD2839" s="653"/>
      <c r="QME2839" s="653"/>
      <c r="QMF2839" s="653"/>
      <c r="QMG2839" s="653"/>
      <c r="QMH2839" s="653"/>
      <c r="QMI2839" s="653"/>
      <c r="QMJ2839" s="653"/>
      <c r="QMK2839" s="653"/>
      <c r="QML2839" s="653"/>
      <c r="QMM2839" s="653"/>
      <c r="QMN2839" s="653"/>
      <c r="QMO2839" s="653"/>
      <c r="QMP2839" s="653"/>
      <c r="QMQ2839" s="653"/>
      <c r="QMR2839" s="653"/>
      <c r="QMS2839" s="653"/>
      <c r="QMT2839" s="653"/>
      <c r="QMU2839" s="653"/>
      <c r="QMV2839" s="653"/>
      <c r="QMW2839" s="653"/>
      <c r="QMX2839" s="653"/>
      <c r="QMY2839" s="653"/>
      <c r="QMZ2839" s="653"/>
      <c r="QNA2839" s="653"/>
      <c r="QNB2839" s="653"/>
      <c r="QNC2839" s="653"/>
      <c r="QND2839" s="653"/>
      <c r="QNE2839" s="653"/>
      <c r="QNF2839" s="653"/>
      <c r="QNG2839" s="653"/>
      <c r="QNH2839" s="653"/>
      <c r="QNI2839" s="653"/>
      <c r="QNJ2839" s="653"/>
      <c r="QNK2839" s="653"/>
      <c r="QNL2839" s="653"/>
      <c r="QNM2839" s="653"/>
      <c r="QNN2839" s="653"/>
      <c r="QNO2839" s="653"/>
      <c r="QNP2839" s="653"/>
      <c r="QNQ2839" s="653"/>
      <c r="QNR2839" s="653"/>
      <c r="QNS2839" s="653"/>
      <c r="QNT2839" s="653"/>
      <c r="QNU2839" s="653"/>
      <c r="QNV2839" s="653"/>
      <c r="QNW2839" s="653"/>
      <c r="QNX2839" s="653"/>
      <c r="QNY2839" s="653"/>
      <c r="QNZ2839" s="653"/>
      <c r="QOA2839" s="653"/>
      <c r="QOB2839" s="653"/>
      <c r="QOC2839" s="653"/>
      <c r="QOD2839" s="653"/>
      <c r="QOE2839" s="653"/>
      <c r="QOF2839" s="653"/>
      <c r="QOG2839" s="653"/>
      <c r="QOH2839" s="653"/>
      <c r="QOI2839" s="653"/>
      <c r="QOJ2839" s="653"/>
      <c r="QOK2839" s="653"/>
      <c r="QOL2839" s="653"/>
      <c r="QOM2839" s="653"/>
      <c r="QON2839" s="653"/>
      <c r="QOO2839" s="653"/>
      <c r="QOP2839" s="653"/>
      <c r="QOQ2839" s="653"/>
      <c r="QOR2839" s="653"/>
      <c r="QOS2839" s="653"/>
      <c r="QOT2839" s="653"/>
      <c r="QOU2839" s="653"/>
      <c r="QOV2839" s="653"/>
      <c r="QOW2839" s="653"/>
      <c r="QOX2839" s="653"/>
      <c r="QOY2839" s="653"/>
      <c r="QOZ2839" s="653"/>
      <c r="QPA2839" s="653"/>
      <c r="QPB2839" s="653"/>
      <c r="QPC2839" s="653"/>
      <c r="QPD2839" s="653"/>
      <c r="QPE2839" s="653"/>
      <c r="QPF2839" s="653"/>
      <c r="QPG2839" s="653"/>
      <c r="QPH2839" s="653"/>
      <c r="QPI2839" s="653"/>
      <c r="QPJ2839" s="653"/>
      <c r="QPK2839" s="653"/>
      <c r="QPL2839" s="653"/>
      <c r="QPM2839" s="653"/>
      <c r="QPN2839" s="653"/>
      <c r="QPO2839" s="653"/>
      <c r="QPP2839" s="653"/>
      <c r="QPQ2839" s="653"/>
      <c r="QPR2839" s="653"/>
      <c r="QPS2839" s="653"/>
      <c r="QPT2839" s="653"/>
      <c r="QPU2839" s="653"/>
      <c r="QPV2839" s="653"/>
      <c r="QPW2839" s="653"/>
      <c r="QPX2839" s="653"/>
      <c r="QPY2839" s="653"/>
      <c r="QPZ2839" s="653"/>
      <c r="QQA2839" s="653"/>
      <c r="QQB2839" s="653"/>
      <c r="QQC2839" s="653"/>
      <c r="QQD2839" s="653"/>
      <c r="QQE2839" s="653"/>
      <c r="QQF2839" s="653"/>
      <c r="QQG2839" s="653"/>
      <c r="QQH2839" s="653"/>
      <c r="QQI2839" s="653"/>
      <c r="QQJ2839" s="653"/>
      <c r="QQK2839" s="653"/>
      <c r="QQL2839" s="653"/>
      <c r="QQM2839" s="653"/>
      <c r="QQN2839" s="653"/>
      <c r="QQO2839" s="653"/>
      <c r="QQP2839" s="653"/>
      <c r="QQQ2839" s="653"/>
      <c r="QQR2839" s="653"/>
      <c r="QQS2839" s="653"/>
      <c r="QQT2839" s="653"/>
      <c r="QQU2839" s="653"/>
      <c r="QQV2839" s="653"/>
      <c r="QQW2839" s="653"/>
      <c r="QQX2839" s="653"/>
      <c r="QQY2839" s="653"/>
      <c r="QQZ2839" s="653"/>
      <c r="QRA2839" s="653"/>
      <c r="QRB2839" s="653"/>
      <c r="QRC2839" s="653"/>
      <c r="QRD2839" s="653"/>
      <c r="QRE2839" s="653"/>
      <c r="QRF2839" s="653"/>
      <c r="QRG2839" s="653"/>
      <c r="QRH2839" s="653"/>
      <c r="QRI2839" s="653"/>
      <c r="QRJ2839" s="653"/>
      <c r="QRK2839" s="653"/>
      <c r="QRL2839" s="653"/>
      <c r="QRM2839" s="653"/>
      <c r="QRN2839" s="653"/>
      <c r="QRO2839" s="653"/>
      <c r="QRP2839" s="653"/>
      <c r="QRQ2839" s="653"/>
      <c r="QRR2839" s="653"/>
      <c r="QRS2839" s="653"/>
      <c r="QRT2839" s="653"/>
      <c r="QRU2839" s="653"/>
      <c r="QRV2839" s="653"/>
      <c r="QRW2839" s="653"/>
      <c r="QRX2839" s="653"/>
      <c r="QRY2839" s="653"/>
      <c r="QRZ2839" s="653"/>
      <c r="QSA2839" s="653"/>
      <c r="QSB2839" s="653"/>
      <c r="QSC2839" s="653"/>
      <c r="QSD2839" s="653"/>
      <c r="QSE2839" s="653"/>
      <c r="QSF2839" s="653"/>
      <c r="QSG2839" s="653"/>
      <c r="QSH2839" s="653"/>
      <c r="QSI2839" s="653"/>
      <c r="QSJ2839" s="653"/>
      <c r="QSK2839" s="653"/>
      <c r="QSL2839" s="653"/>
      <c r="QSM2839" s="653"/>
      <c r="QSN2839" s="653"/>
      <c r="QSO2839" s="653"/>
      <c r="QSP2839" s="653"/>
      <c r="QSQ2839" s="653"/>
      <c r="QSR2839" s="653"/>
      <c r="QSS2839" s="653"/>
      <c r="QST2839" s="653"/>
      <c r="QSU2839" s="653"/>
      <c r="QSV2839" s="653"/>
      <c r="QSW2839" s="653"/>
      <c r="QSX2839" s="653"/>
      <c r="QSY2839" s="653"/>
      <c r="QSZ2839" s="653"/>
      <c r="QTA2839" s="653"/>
      <c r="QTB2839" s="653"/>
      <c r="QTC2839" s="653"/>
      <c r="QTD2839" s="653"/>
      <c r="QTE2839" s="653"/>
      <c r="QTF2839" s="653"/>
      <c r="QTG2839" s="653"/>
      <c r="QTH2839" s="653"/>
      <c r="QTI2839" s="653"/>
      <c r="QTJ2839" s="653"/>
      <c r="QTK2839" s="653"/>
      <c r="QTL2839" s="653"/>
      <c r="QTM2839" s="653"/>
      <c r="QTN2839" s="653"/>
      <c r="QTO2839" s="653"/>
      <c r="QTP2839" s="653"/>
      <c r="QTQ2839" s="653"/>
      <c r="QTR2839" s="653"/>
      <c r="QTS2839" s="653"/>
      <c r="QTT2839" s="653"/>
      <c r="QTU2839" s="653"/>
      <c r="QTV2839" s="653"/>
      <c r="QTW2839" s="653"/>
      <c r="QTX2839" s="653"/>
      <c r="QTY2839" s="653"/>
      <c r="QTZ2839" s="653"/>
      <c r="QUA2839" s="653"/>
      <c r="QUB2839" s="653"/>
      <c r="QUC2839" s="653"/>
      <c r="QUD2839" s="653"/>
      <c r="QUE2839" s="653"/>
      <c r="QUF2839" s="653"/>
      <c r="QUG2839" s="653"/>
      <c r="QUH2839" s="653"/>
      <c r="QUI2839" s="653"/>
      <c r="QUJ2839" s="653"/>
      <c r="QUK2839" s="653"/>
      <c r="QUL2839" s="653"/>
      <c r="QUM2839" s="653"/>
      <c r="QUN2839" s="653"/>
      <c r="QUO2839" s="653"/>
      <c r="QUP2839" s="653"/>
      <c r="QUQ2839" s="653"/>
      <c r="QUR2839" s="653"/>
      <c r="QUS2839" s="653"/>
      <c r="QUT2839" s="653"/>
      <c r="QUU2839" s="653"/>
      <c r="QUV2839" s="653"/>
      <c r="QUW2839" s="653"/>
      <c r="QUX2839" s="653"/>
      <c r="QUY2839" s="653"/>
      <c r="QUZ2839" s="653"/>
      <c r="QVA2839" s="653"/>
      <c r="QVB2839" s="653"/>
      <c r="QVC2839" s="653"/>
      <c r="QVD2839" s="653"/>
      <c r="QVE2839" s="653"/>
      <c r="QVF2839" s="653"/>
      <c r="QVG2839" s="653"/>
      <c r="QVH2839" s="653"/>
      <c r="QVI2839" s="653"/>
      <c r="QVJ2839" s="653"/>
      <c r="QVK2839" s="653"/>
      <c r="QVL2839" s="653"/>
      <c r="QVM2839" s="653"/>
      <c r="QVN2839" s="653"/>
      <c r="QVO2839" s="653"/>
      <c r="QVP2839" s="653"/>
      <c r="QVQ2839" s="653"/>
      <c r="QVR2839" s="653"/>
      <c r="QVS2839" s="653"/>
      <c r="QVT2839" s="653"/>
      <c r="QVU2839" s="653"/>
      <c r="QVV2839" s="653"/>
      <c r="QVW2839" s="653"/>
      <c r="QVX2839" s="653"/>
      <c r="QVY2839" s="653"/>
      <c r="QVZ2839" s="653"/>
      <c r="QWA2839" s="653"/>
      <c r="QWB2839" s="653"/>
      <c r="QWC2839" s="653"/>
      <c r="QWD2839" s="653"/>
      <c r="QWE2839" s="653"/>
      <c r="QWF2839" s="653"/>
      <c r="QWG2839" s="653"/>
      <c r="QWH2839" s="653"/>
      <c r="QWI2839" s="653"/>
      <c r="QWJ2839" s="653"/>
      <c r="QWK2839" s="653"/>
      <c r="QWL2839" s="653"/>
      <c r="QWM2839" s="653"/>
      <c r="QWN2839" s="653"/>
      <c r="QWO2839" s="653"/>
      <c r="QWP2839" s="653"/>
      <c r="QWQ2839" s="653"/>
      <c r="QWR2839" s="653"/>
      <c r="QWS2839" s="653"/>
      <c r="QWT2839" s="653"/>
      <c r="QWU2839" s="653"/>
      <c r="QWV2839" s="653"/>
      <c r="QWW2839" s="653"/>
      <c r="QWX2839" s="653"/>
      <c r="QWY2839" s="653"/>
      <c r="QWZ2839" s="653"/>
      <c r="QXA2839" s="653"/>
      <c r="QXB2839" s="653"/>
      <c r="QXC2839" s="653"/>
      <c r="QXD2839" s="653"/>
      <c r="QXE2839" s="653"/>
      <c r="QXF2839" s="653"/>
      <c r="QXG2839" s="653"/>
      <c r="QXH2839" s="653"/>
      <c r="QXI2839" s="653"/>
      <c r="QXJ2839" s="653"/>
      <c r="QXK2839" s="653"/>
      <c r="QXL2839" s="653"/>
      <c r="QXM2839" s="653"/>
      <c r="QXN2839" s="653"/>
      <c r="QXO2839" s="653"/>
      <c r="QXP2839" s="653"/>
      <c r="QXQ2839" s="653"/>
      <c r="QXR2839" s="653"/>
      <c r="QXS2839" s="653"/>
      <c r="QXT2839" s="653"/>
      <c r="QXU2839" s="653"/>
      <c r="QXV2839" s="653"/>
      <c r="QXW2839" s="653"/>
      <c r="QXX2839" s="653"/>
      <c r="QXY2839" s="653"/>
      <c r="QXZ2839" s="653"/>
      <c r="QYA2839" s="653"/>
      <c r="QYB2839" s="653"/>
      <c r="QYC2839" s="653"/>
      <c r="QYD2839" s="653"/>
      <c r="QYE2839" s="653"/>
      <c r="QYF2839" s="653"/>
      <c r="QYG2839" s="653"/>
      <c r="QYH2839" s="653"/>
      <c r="QYI2839" s="653"/>
      <c r="QYJ2839" s="653"/>
      <c r="QYK2839" s="653"/>
      <c r="QYL2839" s="653"/>
      <c r="QYM2839" s="653"/>
      <c r="QYN2839" s="653"/>
      <c r="QYO2839" s="653"/>
      <c r="QYP2839" s="653"/>
      <c r="QYQ2839" s="653"/>
      <c r="QYR2839" s="653"/>
      <c r="QYS2839" s="653"/>
      <c r="QYT2839" s="653"/>
      <c r="QYU2839" s="653"/>
      <c r="QYV2839" s="653"/>
      <c r="QYW2839" s="653"/>
      <c r="QYX2839" s="653"/>
      <c r="QYY2839" s="653"/>
      <c r="QYZ2839" s="653"/>
      <c r="QZA2839" s="653"/>
      <c r="QZB2839" s="653"/>
      <c r="QZC2839" s="653"/>
      <c r="QZD2839" s="653"/>
      <c r="QZE2839" s="653"/>
      <c r="QZF2839" s="653"/>
      <c r="QZG2839" s="653"/>
      <c r="QZH2839" s="653"/>
      <c r="QZI2839" s="653"/>
      <c r="QZJ2839" s="653"/>
      <c r="QZK2839" s="653"/>
      <c r="QZL2839" s="653"/>
      <c r="QZM2839" s="653"/>
      <c r="QZN2839" s="653"/>
      <c r="QZO2839" s="653"/>
      <c r="QZP2839" s="653"/>
      <c r="QZQ2839" s="653"/>
      <c r="QZR2839" s="653"/>
      <c r="QZS2839" s="653"/>
      <c r="QZT2839" s="653"/>
      <c r="QZU2839" s="653"/>
      <c r="QZV2839" s="653"/>
      <c r="QZW2839" s="653"/>
      <c r="QZX2839" s="653"/>
      <c r="QZY2839" s="653"/>
      <c r="QZZ2839" s="653"/>
      <c r="RAA2839" s="653"/>
      <c r="RAB2839" s="653"/>
      <c r="RAC2839" s="653"/>
      <c r="RAD2839" s="653"/>
      <c r="RAE2839" s="653"/>
      <c r="RAF2839" s="653"/>
      <c r="RAG2839" s="653"/>
      <c r="RAH2839" s="653"/>
      <c r="RAI2839" s="653"/>
      <c r="RAJ2839" s="653"/>
      <c r="RAK2839" s="653"/>
      <c r="RAL2839" s="653"/>
      <c r="RAM2839" s="653"/>
      <c r="RAN2839" s="653"/>
      <c r="RAO2839" s="653"/>
      <c r="RAP2839" s="653"/>
      <c r="RAQ2839" s="653"/>
      <c r="RAR2839" s="653"/>
      <c r="RAS2839" s="653"/>
      <c r="RAT2839" s="653"/>
      <c r="RAU2839" s="653"/>
      <c r="RAV2839" s="653"/>
      <c r="RAW2839" s="653"/>
      <c r="RAX2839" s="653"/>
      <c r="RAY2839" s="653"/>
      <c r="RAZ2839" s="653"/>
      <c r="RBA2839" s="653"/>
      <c r="RBB2839" s="653"/>
      <c r="RBC2839" s="653"/>
      <c r="RBD2839" s="653"/>
      <c r="RBE2839" s="653"/>
      <c r="RBF2839" s="653"/>
      <c r="RBG2839" s="653"/>
      <c r="RBH2839" s="653"/>
      <c r="RBI2839" s="653"/>
      <c r="RBJ2839" s="653"/>
      <c r="RBK2839" s="653"/>
      <c r="RBL2839" s="653"/>
      <c r="RBM2839" s="653"/>
      <c r="RBN2839" s="653"/>
      <c r="RBO2839" s="653"/>
      <c r="RBP2839" s="653"/>
      <c r="RBQ2839" s="653"/>
      <c r="RBR2839" s="653"/>
      <c r="RBS2839" s="653"/>
      <c r="RBT2839" s="653"/>
      <c r="RBU2839" s="653"/>
      <c r="RBV2839" s="653"/>
      <c r="RBW2839" s="653"/>
      <c r="RBX2839" s="653"/>
      <c r="RBY2839" s="653"/>
      <c r="RBZ2839" s="653"/>
      <c r="RCA2839" s="653"/>
      <c r="RCB2839" s="653"/>
      <c r="RCC2839" s="653"/>
      <c r="RCD2839" s="653"/>
      <c r="RCE2839" s="653"/>
      <c r="RCF2839" s="653"/>
      <c r="RCG2839" s="653"/>
      <c r="RCH2839" s="653"/>
      <c r="RCI2839" s="653"/>
      <c r="RCJ2839" s="653"/>
      <c r="RCK2839" s="653"/>
      <c r="RCL2839" s="653"/>
      <c r="RCM2839" s="653"/>
      <c r="RCN2839" s="653"/>
      <c r="RCO2839" s="653"/>
      <c r="RCP2839" s="653"/>
      <c r="RCQ2839" s="653"/>
      <c r="RCR2839" s="653"/>
      <c r="RCS2839" s="653"/>
      <c r="RCT2839" s="653"/>
      <c r="RCU2839" s="653"/>
      <c r="RCV2839" s="653"/>
      <c r="RCW2839" s="653"/>
      <c r="RCX2839" s="653"/>
      <c r="RCY2839" s="653"/>
      <c r="RCZ2839" s="653"/>
      <c r="RDA2839" s="653"/>
      <c r="RDB2839" s="653"/>
      <c r="RDC2839" s="653"/>
      <c r="RDD2839" s="653"/>
      <c r="RDE2839" s="653"/>
      <c r="RDF2839" s="653"/>
      <c r="RDG2839" s="653"/>
      <c r="RDH2839" s="653"/>
      <c r="RDI2839" s="653"/>
      <c r="RDJ2839" s="653"/>
      <c r="RDK2839" s="653"/>
      <c r="RDL2839" s="653"/>
      <c r="RDM2839" s="653"/>
      <c r="RDN2839" s="653"/>
      <c r="RDO2839" s="653"/>
      <c r="RDP2839" s="653"/>
      <c r="RDQ2839" s="653"/>
      <c r="RDR2839" s="653"/>
      <c r="RDS2839" s="653"/>
      <c r="RDT2839" s="653"/>
      <c r="RDU2839" s="653"/>
      <c r="RDV2839" s="653"/>
      <c r="RDW2839" s="653"/>
      <c r="RDX2839" s="653"/>
      <c r="RDY2839" s="653"/>
      <c r="RDZ2839" s="653"/>
      <c r="REA2839" s="653"/>
      <c r="REB2839" s="653"/>
      <c r="REC2839" s="653"/>
      <c r="RED2839" s="653"/>
      <c r="REE2839" s="653"/>
      <c r="REF2839" s="653"/>
      <c r="REG2839" s="653"/>
      <c r="REH2839" s="653"/>
      <c r="REI2839" s="653"/>
      <c r="REJ2839" s="653"/>
      <c r="REK2839" s="653"/>
      <c r="REL2839" s="653"/>
      <c r="REM2839" s="653"/>
      <c r="REN2839" s="653"/>
      <c r="REO2839" s="653"/>
      <c r="REP2839" s="653"/>
      <c r="REQ2839" s="653"/>
      <c r="RER2839" s="653"/>
      <c r="RES2839" s="653"/>
      <c r="RET2839" s="653"/>
      <c r="REU2839" s="653"/>
      <c r="REV2839" s="653"/>
      <c r="REW2839" s="653"/>
      <c r="REX2839" s="653"/>
      <c r="REY2839" s="653"/>
      <c r="REZ2839" s="653"/>
      <c r="RFA2839" s="653"/>
      <c r="RFB2839" s="653"/>
      <c r="RFC2839" s="653"/>
      <c r="RFD2839" s="653"/>
      <c r="RFE2839" s="653"/>
      <c r="RFF2839" s="653"/>
      <c r="RFG2839" s="653"/>
      <c r="RFH2839" s="653"/>
      <c r="RFI2839" s="653"/>
      <c r="RFJ2839" s="653"/>
      <c r="RFK2839" s="653"/>
      <c r="RFL2839" s="653"/>
      <c r="RFM2839" s="653"/>
      <c r="RFN2839" s="653"/>
      <c r="RFO2839" s="653"/>
      <c r="RFP2839" s="653"/>
      <c r="RFQ2839" s="653"/>
      <c r="RFR2839" s="653"/>
      <c r="RFS2839" s="653"/>
      <c r="RFT2839" s="653"/>
      <c r="RFU2839" s="653"/>
      <c r="RFV2839" s="653"/>
      <c r="RFW2839" s="653"/>
      <c r="RFX2839" s="653"/>
      <c r="RFY2839" s="653"/>
      <c r="RFZ2839" s="653"/>
      <c r="RGA2839" s="653"/>
      <c r="RGB2839" s="653"/>
      <c r="RGC2839" s="653"/>
      <c r="RGD2839" s="653"/>
      <c r="RGE2839" s="653"/>
      <c r="RGF2839" s="653"/>
      <c r="RGG2839" s="653"/>
      <c r="RGH2839" s="653"/>
      <c r="RGI2839" s="653"/>
      <c r="RGJ2839" s="653"/>
      <c r="RGK2839" s="653"/>
      <c r="RGL2839" s="653"/>
      <c r="RGM2839" s="653"/>
      <c r="RGN2839" s="653"/>
      <c r="RGO2839" s="653"/>
      <c r="RGP2839" s="653"/>
      <c r="RGQ2839" s="653"/>
      <c r="RGR2839" s="653"/>
      <c r="RGS2839" s="653"/>
      <c r="RGT2839" s="653"/>
      <c r="RGU2839" s="653"/>
      <c r="RGV2839" s="653"/>
      <c r="RGW2839" s="653"/>
      <c r="RGX2839" s="653"/>
      <c r="RGY2839" s="653"/>
      <c r="RGZ2839" s="653"/>
      <c r="RHA2839" s="653"/>
      <c r="RHB2839" s="653"/>
      <c r="RHC2839" s="653"/>
      <c r="RHD2839" s="653"/>
      <c r="RHE2839" s="653"/>
      <c r="RHF2839" s="653"/>
      <c r="RHG2839" s="653"/>
      <c r="RHH2839" s="653"/>
      <c r="RHI2839" s="653"/>
      <c r="RHJ2839" s="653"/>
      <c r="RHK2839" s="653"/>
      <c r="RHL2839" s="653"/>
      <c r="RHM2839" s="653"/>
      <c r="RHN2839" s="653"/>
      <c r="RHO2839" s="653"/>
      <c r="RHP2839" s="653"/>
      <c r="RHQ2839" s="653"/>
      <c r="RHR2839" s="653"/>
      <c r="RHS2839" s="653"/>
      <c r="RHT2839" s="653"/>
      <c r="RHU2839" s="653"/>
      <c r="RHV2839" s="653"/>
      <c r="RHW2839" s="653"/>
      <c r="RHX2839" s="653"/>
      <c r="RHY2839" s="653"/>
      <c r="RHZ2839" s="653"/>
      <c r="RIA2839" s="653"/>
      <c r="RIB2839" s="653"/>
      <c r="RIC2839" s="653"/>
      <c r="RID2839" s="653"/>
      <c r="RIE2839" s="653"/>
      <c r="RIF2839" s="653"/>
      <c r="RIG2839" s="653"/>
      <c r="RIH2839" s="653"/>
      <c r="RII2839" s="653"/>
      <c r="RIJ2839" s="653"/>
      <c r="RIK2839" s="653"/>
      <c r="RIL2839" s="653"/>
      <c r="RIM2839" s="653"/>
      <c r="RIN2839" s="653"/>
      <c r="RIO2839" s="653"/>
      <c r="RIP2839" s="653"/>
      <c r="RIQ2839" s="653"/>
      <c r="RIR2839" s="653"/>
      <c r="RIS2839" s="653"/>
      <c r="RIT2839" s="653"/>
      <c r="RIU2839" s="653"/>
      <c r="RIV2839" s="653"/>
      <c r="RIW2839" s="653"/>
      <c r="RIX2839" s="653"/>
      <c r="RIY2839" s="653"/>
      <c r="RIZ2839" s="653"/>
      <c r="RJA2839" s="653"/>
      <c r="RJB2839" s="653"/>
      <c r="RJC2839" s="653"/>
      <c r="RJD2839" s="653"/>
      <c r="RJE2839" s="653"/>
      <c r="RJF2839" s="653"/>
      <c r="RJG2839" s="653"/>
      <c r="RJH2839" s="653"/>
      <c r="RJI2839" s="653"/>
      <c r="RJJ2839" s="653"/>
      <c r="RJK2839" s="653"/>
      <c r="RJL2839" s="653"/>
      <c r="RJM2839" s="653"/>
      <c r="RJN2839" s="653"/>
      <c r="RJO2839" s="653"/>
      <c r="RJP2839" s="653"/>
      <c r="RJQ2839" s="653"/>
      <c r="RJR2839" s="653"/>
      <c r="RJS2839" s="653"/>
      <c r="RJT2839" s="653"/>
      <c r="RJU2839" s="653"/>
      <c r="RJV2839" s="653"/>
      <c r="RJW2839" s="653"/>
      <c r="RJX2839" s="653"/>
      <c r="RJY2839" s="653"/>
      <c r="RJZ2839" s="653"/>
      <c r="RKA2839" s="653"/>
      <c r="RKB2839" s="653"/>
      <c r="RKC2839" s="653"/>
      <c r="RKD2839" s="653"/>
      <c r="RKE2839" s="653"/>
      <c r="RKF2839" s="653"/>
      <c r="RKG2839" s="653"/>
      <c r="RKH2839" s="653"/>
      <c r="RKI2839" s="653"/>
      <c r="RKJ2839" s="653"/>
      <c r="RKK2839" s="653"/>
      <c r="RKL2839" s="653"/>
      <c r="RKM2839" s="653"/>
      <c r="RKN2839" s="653"/>
      <c r="RKO2839" s="653"/>
      <c r="RKP2839" s="653"/>
      <c r="RKQ2839" s="653"/>
      <c r="RKR2839" s="653"/>
      <c r="RKS2839" s="653"/>
      <c r="RKT2839" s="653"/>
      <c r="RKU2839" s="653"/>
      <c r="RKV2839" s="653"/>
      <c r="RKW2839" s="653"/>
      <c r="RKX2839" s="653"/>
      <c r="RKY2839" s="653"/>
      <c r="RKZ2839" s="653"/>
      <c r="RLA2839" s="653"/>
      <c r="RLB2839" s="653"/>
      <c r="RLC2839" s="653"/>
      <c r="RLD2839" s="653"/>
      <c r="RLE2839" s="653"/>
      <c r="RLF2839" s="653"/>
      <c r="RLG2839" s="653"/>
      <c r="RLH2839" s="653"/>
      <c r="RLI2839" s="653"/>
      <c r="RLJ2839" s="653"/>
      <c r="RLK2839" s="653"/>
      <c r="RLL2839" s="653"/>
      <c r="RLM2839" s="653"/>
      <c r="RLN2839" s="653"/>
      <c r="RLO2839" s="653"/>
      <c r="RLP2839" s="653"/>
      <c r="RLQ2839" s="653"/>
      <c r="RLR2839" s="653"/>
      <c r="RLS2839" s="653"/>
      <c r="RLT2839" s="653"/>
      <c r="RLU2839" s="653"/>
      <c r="RLV2839" s="653"/>
      <c r="RLW2839" s="653"/>
      <c r="RLX2839" s="653"/>
      <c r="RLY2839" s="653"/>
      <c r="RLZ2839" s="653"/>
      <c r="RMA2839" s="653"/>
      <c r="RMB2839" s="653"/>
      <c r="RMC2839" s="653"/>
      <c r="RMD2839" s="653"/>
      <c r="RME2839" s="653"/>
      <c r="RMF2839" s="653"/>
      <c r="RMG2839" s="653"/>
      <c r="RMH2839" s="653"/>
      <c r="RMI2839" s="653"/>
      <c r="RMJ2839" s="653"/>
      <c r="RMK2839" s="653"/>
      <c r="RML2839" s="653"/>
      <c r="RMM2839" s="653"/>
      <c r="RMN2839" s="653"/>
      <c r="RMO2839" s="653"/>
      <c r="RMP2839" s="653"/>
      <c r="RMQ2839" s="653"/>
      <c r="RMR2839" s="653"/>
      <c r="RMS2839" s="653"/>
      <c r="RMT2839" s="653"/>
      <c r="RMU2839" s="653"/>
      <c r="RMV2839" s="653"/>
      <c r="RMW2839" s="653"/>
      <c r="RMX2839" s="653"/>
      <c r="RMY2839" s="653"/>
      <c r="RMZ2839" s="653"/>
      <c r="RNA2839" s="653"/>
      <c r="RNB2839" s="653"/>
      <c r="RNC2839" s="653"/>
      <c r="RND2839" s="653"/>
      <c r="RNE2839" s="653"/>
      <c r="RNF2839" s="653"/>
      <c r="RNG2839" s="653"/>
      <c r="RNH2839" s="653"/>
      <c r="RNI2839" s="653"/>
      <c r="RNJ2839" s="653"/>
      <c r="RNK2839" s="653"/>
      <c r="RNL2839" s="653"/>
      <c r="RNM2839" s="653"/>
      <c r="RNN2839" s="653"/>
      <c r="RNO2839" s="653"/>
      <c r="RNP2839" s="653"/>
      <c r="RNQ2839" s="653"/>
      <c r="RNR2839" s="653"/>
      <c r="RNS2839" s="653"/>
      <c r="RNT2839" s="653"/>
      <c r="RNU2839" s="653"/>
      <c r="RNV2839" s="653"/>
      <c r="RNW2839" s="653"/>
      <c r="RNX2839" s="653"/>
      <c r="RNY2839" s="653"/>
      <c r="RNZ2839" s="653"/>
      <c r="ROA2839" s="653"/>
      <c r="ROB2839" s="653"/>
      <c r="ROC2839" s="653"/>
      <c r="ROD2839" s="653"/>
      <c r="ROE2839" s="653"/>
      <c r="ROF2839" s="653"/>
      <c r="ROG2839" s="653"/>
      <c r="ROH2839" s="653"/>
      <c r="ROI2839" s="653"/>
      <c r="ROJ2839" s="653"/>
      <c r="ROK2839" s="653"/>
      <c r="ROL2839" s="653"/>
      <c r="ROM2839" s="653"/>
      <c r="RON2839" s="653"/>
      <c r="ROO2839" s="653"/>
      <c r="ROP2839" s="653"/>
      <c r="ROQ2839" s="653"/>
      <c r="ROR2839" s="653"/>
      <c r="ROS2839" s="653"/>
      <c r="ROT2839" s="653"/>
      <c r="ROU2839" s="653"/>
      <c r="ROV2839" s="653"/>
      <c r="ROW2839" s="653"/>
      <c r="ROX2839" s="653"/>
      <c r="ROY2839" s="653"/>
      <c r="ROZ2839" s="653"/>
      <c r="RPA2839" s="653"/>
      <c r="RPB2839" s="653"/>
      <c r="RPC2839" s="653"/>
      <c r="RPD2839" s="653"/>
      <c r="RPE2839" s="653"/>
      <c r="RPF2839" s="653"/>
      <c r="RPG2839" s="653"/>
      <c r="RPH2839" s="653"/>
      <c r="RPI2839" s="653"/>
      <c r="RPJ2839" s="653"/>
      <c r="RPK2839" s="653"/>
      <c r="RPL2839" s="653"/>
      <c r="RPM2839" s="653"/>
      <c r="RPN2839" s="653"/>
      <c r="RPO2839" s="653"/>
      <c r="RPP2839" s="653"/>
      <c r="RPQ2839" s="653"/>
      <c r="RPR2839" s="653"/>
      <c r="RPS2839" s="653"/>
      <c r="RPT2839" s="653"/>
      <c r="RPU2839" s="653"/>
      <c r="RPV2839" s="653"/>
      <c r="RPW2839" s="653"/>
      <c r="RPX2839" s="653"/>
      <c r="RPY2839" s="653"/>
      <c r="RPZ2839" s="653"/>
      <c r="RQA2839" s="653"/>
      <c r="RQB2839" s="653"/>
      <c r="RQC2839" s="653"/>
      <c r="RQD2839" s="653"/>
      <c r="RQE2839" s="653"/>
      <c r="RQF2839" s="653"/>
      <c r="RQG2839" s="653"/>
      <c r="RQH2839" s="653"/>
      <c r="RQI2839" s="653"/>
      <c r="RQJ2839" s="653"/>
      <c r="RQK2839" s="653"/>
      <c r="RQL2839" s="653"/>
      <c r="RQM2839" s="653"/>
      <c r="RQN2839" s="653"/>
      <c r="RQO2839" s="653"/>
      <c r="RQP2839" s="653"/>
      <c r="RQQ2839" s="653"/>
      <c r="RQR2839" s="653"/>
      <c r="RQS2839" s="653"/>
      <c r="RQT2839" s="653"/>
      <c r="RQU2839" s="653"/>
      <c r="RQV2839" s="653"/>
      <c r="RQW2839" s="653"/>
      <c r="RQX2839" s="653"/>
      <c r="RQY2839" s="653"/>
      <c r="RQZ2839" s="653"/>
      <c r="RRA2839" s="653"/>
      <c r="RRB2839" s="653"/>
      <c r="RRC2839" s="653"/>
      <c r="RRD2839" s="653"/>
      <c r="RRE2839" s="653"/>
      <c r="RRF2839" s="653"/>
      <c r="RRG2839" s="653"/>
      <c r="RRH2839" s="653"/>
      <c r="RRI2839" s="653"/>
      <c r="RRJ2839" s="653"/>
      <c r="RRK2839" s="653"/>
      <c r="RRL2839" s="653"/>
      <c r="RRM2839" s="653"/>
      <c r="RRN2839" s="653"/>
      <c r="RRO2839" s="653"/>
      <c r="RRP2839" s="653"/>
      <c r="RRQ2839" s="653"/>
      <c r="RRR2839" s="653"/>
      <c r="RRS2839" s="653"/>
      <c r="RRT2839" s="653"/>
      <c r="RRU2839" s="653"/>
      <c r="RRV2839" s="653"/>
      <c r="RRW2839" s="653"/>
      <c r="RRX2839" s="653"/>
      <c r="RRY2839" s="653"/>
      <c r="RRZ2839" s="653"/>
      <c r="RSA2839" s="653"/>
      <c r="RSB2839" s="653"/>
      <c r="RSC2839" s="653"/>
      <c r="RSD2839" s="653"/>
      <c r="RSE2839" s="653"/>
      <c r="RSF2839" s="653"/>
      <c r="RSG2839" s="653"/>
      <c r="RSH2839" s="653"/>
      <c r="RSI2839" s="653"/>
      <c r="RSJ2839" s="653"/>
      <c r="RSK2839" s="653"/>
      <c r="RSL2839" s="653"/>
      <c r="RSM2839" s="653"/>
      <c r="RSN2839" s="653"/>
      <c r="RSO2839" s="653"/>
      <c r="RSP2839" s="653"/>
      <c r="RSQ2839" s="653"/>
      <c r="RSR2839" s="653"/>
      <c r="RSS2839" s="653"/>
      <c r="RST2839" s="653"/>
      <c r="RSU2839" s="653"/>
      <c r="RSV2839" s="653"/>
      <c r="RSW2839" s="653"/>
      <c r="RSX2839" s="653"/>
      <c r="RSY2839" s="653"/>
      <c r="RSZ2839" s="653"/>
      <c r="RTA2839" s="653"/>
      <c r="RTB2839" s="653"/>
      <c r="RTC2839" s="653"/>
      <c r="RTD2839" s="653"/>
      <c r="RTE2839" s="653"/>
      <c r="RTF2839" s="653"/>
      <c r="RTG2839" s="653"/>
      <c r="RTH2839" s="653"/>
      <c r="RTI2839" s="653"/>
      <c r="RTJ2839" s="653"/>
      <c r="RTK2839" s="653"/>
      <c r="RTL2839" s="653"/>
      <c r="RTM2839" s="653"/>
      <c r="RTN2839" s="653"/>
      <c r="RTO2839" s="653"/>
      <c r="RTP2839" s="653"/>
      <c r="RTQ2839" s="653"/>
      <c r="RTR2839" s="653"/>
      <c r="RTS2839" s="653"/>
      <c r="RTT2839" s="653"/>
      <c r="RTU2839" s="653"/>
      <c r="RTV2839" s="653"/>
      <c r="RTW2839" s="653"/>
      <c r="RTX2839" s="653"/>
      <c r="RTY2839" s="653"/>
      <c r="RTZ2839" s="653"/>
      <c r="RUA2839" s="653"/>
      <c r="RUB2839" s="653"/>
      <c r="RUC2839" s="653"/>
      <c r="RUD2839" s="653"/>
      <c r="RUE2839" s="653"/>
      <c r="RUF2839" s="653"/>
      <c r="RUG2839" s="653"/>
      <c r="RUH2839" s="653"/>
      <c r="RUI2839" s="653"/>
      <c r="RUJ2839" s="653"/>
      <c r="RUK2839" s="653"/>
      <c r="RUL2839" s="653"/>
      <c r="RUM2839" s="653"/>
      <c r="RUN2839" s="653"/>
      <c r="RUO2839" s="653"/>
      <c r="RUP2839" s="653"/>
      <c r="RUQ2839" s="653"/>
      <c r="RUR2839" s="653"/>
      <c r="RUS2839" s="653"/>
      <c r="RUT2839" s="653"/>
      <c r="RUU2839" s="653"/>
      <c r="RUV2839" s="653"/>
      <c r="RUW2839" s="653"/>
      <c r="RUX2839" s="653"/>
      <c r="RUY2839" s="653"/>
      <c r="RUZ2839" s="653"/>
      <c r="RVA2839" s="653"/>
      <c r="RVB2839" s="653"/>
      <c r="RVC2839" s="653"/>
      <c r="RVD2839" s="653"/>
      <c r="RVE2839" s="653"/>
      <c r="RVF2839" s="653"/>
      <c r="RVG2839" s="653"/>
      <c r="RVH2839" s="653"/>
      <c r="RVI2839" s="653"/>
      <c r="RVJ2839" s="653"/>
      <c r="RVK2839" s="653"/>
      <c r="RVL2839" s="653"/>
      <c r="RVM2839" s="653"/>
      <c r="RVN2839" s="653"/>
      <c r="RVO2839" s="653"/>
      <c r="RVP2839" s="653"/>
      <c r="RVQ2839" s="653"/>
      <c r="RVR2839" s="653"/>
      <c r="RVS2839" s="653"/>
      <c r="RVT2839" s="653"/>
      <c r="RVU2839" s="653"/>
      <c r="RVV2839" s="653"/>
      <c r="RVW2839" s="653"/>
      <c r="RVX2839" s="653"/>
      <c r="RVY2839" s="653"/>
      <c r="RVZ2839" s="653"/>
      <c r="RWA2839" s="653"/>
      <c r="RWB2839" s="653"/>
      <c r="RWC2839" s="653"/>
      <c r="RWD2839" s="653"/>
      <c r="RWE2839" s="653"/>
      <c r="RWF2839" s="653"/>
      <c r="RWG2839" s="653"/>
      <c r="RWH2839" s="653"/>
      <c r="RWI2839" s="653"/>
      <c r="RWJ2839" s="653"/>
      <c r="RWK2839" s="653"/>
      <c r="RWL2839" s="653"/>
      <c r="RWM2839" s="653"/>
      <c r="RWN2839" s="653"/>
      <c r="RWO2839" s="653"/>
      <c r="RWP2839" s="653"/>
      <c r="RWQ2839" s="653"/>
      <c r="RWR2839" s="653"/>
      <c r="RWS2839" s="653"/>
      <c r="RWT2839" s="653"/>
      <c r="RWU2839" s="653"/>
      <c r="RWV2839" s="653"/>
      <c r="RWW2839" s="653"/>
      <c r="RWX2839" s="653"/>
      <c r="RWY2839" s="653"/>
      <c r="RWZ2839" s="653"/>
      <c r="RXA2839" s="653"/>
      <c r="RXB2839" s="653"/>
      <c r="RXC2839" s="653"/>
      <c r="RXD2839" s="653"/>
      <c r="RXE2839" s="653"/>
      <c r="RXF2839" s="653"/>
      <c r="RXG2839" s="653"/>
      <c r="RXH2839" s="653"/>
      <c r="RXI2839" s="653"/>
      <c r="RXJ2839" s="653"/>
      <c r="RXK2839" s="653"/>
      <c r="RXL2839" s="653"/>
      <c r="RXM2839" s="653"/>
      <c r="RXN2839" s="653"/>
      <c r="RXO2839" s="653"/>
      <c r="RXP2839" s="653"/>
      <c r="RXQ2839" s="653"/>
      <c r="RXR2839" s="653"/>
      <c r="RXS2839" s="653"/>
      <c r="RXT2839" s="653"/>
      <c r="RXU2839" s="653"/>
      <c r="RXV2839" s="653"/>
      <c r="RXW2839" s="653"/>
      <c r="RXX2839" s="653"/>
      <c r="RXY2839" s="653"/>
      <c r="RXZ2839" s="653"/>
      <c r="RYA2839" s="653"/>
      <c r="RYB2839" s="653"/>
      <c r="RYC2839" s="653"/>
      <c r="RYD2839" s="653"/>
      <c r="RYE2839" s="653"/>
      <c r="RYF2839" s="653"/>
      <c r="RYG2839" s="653"/>
      <c r="RYH2839" s="653"/>
      <c r="RYI2839" s="653"/>
      <c r="RYJ2839" s="653"/>
      <c r="RYK2839" s="653"/>
      <c r="RYL2839" s="653"/>
      <c r="RYM2839" s="653"/>
      <c r="RYN2839" s="653"/>
      <c r="RYO2839" s="653"/>
      <c r="RYP2839" s="653"/>
      <c r="RYQ2839" s="653"/>
      <c r="RYR2839" s="653"/>
      <c r="RYS2839" s="653"/>
      <c r="RYT2839" s="653"/>
      <c r="RYU2839" s="653"/>
      <c r="RYV2839" s="653"/>
      <c r="RYW2839" s="653"/>
      <c r="RYX2839" s="653"/>
      <c r="RYY2839" s="653"/>
      <c r="RYZ2839" s="653"/>
      <c r="RZA2839" s="653"/>
      <c r="RZB2839" s="653"/>
      <c r="RZC2839" s="653"/>
      <c r="RZD2839" s="653"/>
      <c r="RZE2839" s="653"/>
      <c r="RZF2839" s="653"/>
      <c r="RZG2839" s="653"/>
      <c r="RZH2839" s="653"/>
      <c r="RZI2839" s="653"/>
      <c r="RZJ2839" s="653"/>
      <c r="RZK2839" s="653"/>
      <c r="RZL2839" s="653"/>
      <c r="RZM2839" s="653"/>
      <c r="RZN2839" s="653"/>
      <c r="RZO2839" s="653"/>
      <c r="RZP2839" s="653"/>
      <c r="RZQ2839" s="653"/>
      <c r="RZR2839" s="653"/>
      <c r="RZS2839" s="653"/>
      <c r="RZT2839" s="653"/>
      <c r="RZU2839" s="653"/>
      <c r="RZV2839" s="653"/>
      <c r="RZW2839" s="653"/>
      <c r="RZX2839" s="653"/>
      <c r="RZY2839" s="653"/>
      <c r="RZZ2839" s="653"/>
      <c r="SAA2839" s="653"/>
      <c r="SAB2839" s="653"/>
      <c r="SAC2839" s="653"/>
      <c r="SAD2839" s="653"/>
      <c r="SAE2839" s="653"/>
      <c r="SAF2839" s="653"/>
      <c r="SAG2839" s="653"/>
      <c r="SAH2839" s="653"/>
      <c r="SAI2839" s="653"/>
      <c r="SAJ2839" s="653"/>
      <c r="SAK2839" s="653"/>
      <c r="SAL2839" s="653"/>
      <c r="SAM2839" s="653"/>
      <c r="SAN2839" s="653"/>
      <c r="SAO2839" s="653"/>
      <c r="SAP2839" s="653"/>
      <c r="SAQ2839" s="653"/>
      <c r="SAR2839" s="653"/>
      <c r="SAS2839" s="653"/>
      <c r="SAT2839" s="653"/>
      <c r="SAU2839" s="653"/>
      <c r="SAV2839" s="653"/>
      <c r="SAW2839" s="653"/>
      <c r="SAX2839" s="653"/>
      <c r="SAY2839" s="653"/>
      <c r="SAZ2839" s="653"/>
      <c r="SBA2839" s="653"/>
      <c r="SBB2839" s="653"/>
      <c r="SBC2839" s="653"/>
      <c r="SBD2839" s="653"/>
      <c r="SBE2839" s="653"/>
      <c r="SBF2839" s="653"/>
      <c r="SBG2839" s="653"/>
      <c r="SBH2839" s="653"/>
      <c r="SBI2839" s="653"/>
      <c r="SBJ2839" s="653"/>
      <c r="SBK2839" s="653"/>
      <c r="SBL2839" s="653"/>
      <c r="SBM2839" s="653"/>
      <c r="SBN2839" s="653"/>
      <c r="SBO2839" s="653"/>
      <c r="SBP2839" s="653"/>
      <c r="SBQ2839" s="653"/>
      <c r="SBR2839" s="653"/>
      <c r="SBS2839" s="653"/>
      <c r="SBT2839" s="653"/>
      <c r="SBU2839" s="653"/>
      <c r="SBV2839" s="653"/>
      <c r="SBW2839" s="653"/>
      <c r="SBX2839" s="653"/>
      <c r="SBY2839" s="653"/>
      <c r="SBZ2839" s="653"/>
      <c r="SCA2839" s="653"/>
      <c r="SCB2839" s="653"/>
      <c r="SCC2839" s="653"/>
      <c r="SCD2839" s="653"/>
      <c r="SCE2839" s="653"/>
      <c r="SCF2839" s="653"/>
      <c r="SCG2839" s="653"/>
      <c r="SCH2839" s="653"/>
      <c r="SCI2839" s="653"/>
      <c r="SCJ2839" s="653"/>
      <c r="SCK2839" s="653"/>
      <c r="SCL2839" s="653"/>
      <c r="SCM2839" s="653"/>
      <c r="SCN2839" s="653"/>
      <c r="SCO2839" s="653"/>
      <c r="SCP2839" s="653"/>
      <c r="SCQ2839" s="653"/>
      <c r="SCR2839" s="653"/>
      <c r="SCS2839" s="653"/>
      <c r="SCT2839" s="653"/>
      <c r="SCU2839" s="653"/>
      <c r="SCV2839" s="653"/>
      <c r="SCW2839" s="653"/>
      <c r="SCX2839" s="653"/>
      <c r="SCY2839" s="653"/>
      <c r="SCZ2839" s="653"/>
      <c r="SDA2839" s="653"/>
      <c r="SDB2839" s="653"/>
      <c r="SDC2839" s="653"/>
      <c r="SDD2839" s="653"/>
      <c r="SDE2839" s="653"/>
      <c r="SDF2839" s="653"/>
      <c r="SDG2839" s="653"/>
      <c r="SDH2839" s="653"/>
      <c r="SDI2839" s="653"/>
      <c r="SDJ2839" s="653"/>
      <c r="SDK2839" s="653"/>
      <c r="SDL2839" s="653"/>
      <c r="SDM2839" s="653"/>
      <c r="SDN2839" s="653"/>
      <c r="SDO2839" s="653"/>
      <c r="SDP2839" s="653"/>
      <c r="SDQ2839" s="653"/>
      <c r="SDR2839" s="653"/>
      <c r="SDS2839" s="653"/>
      <c r="SDT2839" s="653"/>
      <c r="SDU2839" s="653"/>
      <c r="SDV2839" s="653"/>
      <c r="SDW2839" s="653"/>
      <c r="SDX2839" s="653"/>
      <c r="SDY2839" s="653"/>
      <c r="SDZ2839" s="653"/>
      <c r="SEA2839" s="653"/>
      <c r="SEB2839" s="653"/>
      <c r="SEC2839" s="653"/>
      <c r="SED2839" s="653"/>
      <c r="SEE2839" s="653"/>
      <c r="SEF2839" s="653"/>
      <c r="SEG2839" s="653"/>
      <c r="SEH2839" s="653"/>
      <c r="SEI2839" s="653"/>
      <c r="SEJ2839" s="653"/>
      <c r="SEK2839" s="653"/>
      <c r="SEL2839" s="653"/>
      <c r="SEM2839" s="653"/>
      <c r="SEN2839" s="653"/>
      <c r="SEO2839" s="653"/>
      <c r="SEP2839" s="653"/>
      <c r="SEQ2839" s="653"/>
      <c r="SER2839" s="653"/>
      <c r="SES2839" s="653"/>
      <c r="SET2839" s="653"/>
      <c r="SEU2839" s="653"/>
      <c r="SEV2839" s="653"/>
      <c r="SEW2839" s="653"/>
      <c r="SEX2839" s="653"/>
      <c r="SEY2839" s="653"/>
      <c r="SEZ2839" s="653"/>
      <c r="SFA2839" s="653"/>
      <c r="SFB2839" s="653"/>
      <c r="SFC2839" s="653"/>
      <c r="SFD2839" s="653"/>
      <c r="SFE2839" s="653"/>
      <c r="SFF2839" s="653"/>
      <c r="SFG2839" s="653"/>
      <c r="SFH2839" s="653"/>
      <c r="SFI2839" s="653"/>
      <c r="SFJ2839" s="653"/>
      <c r="SFK2839" s="653"/>
      <c r="SFL2839" s="653"/>
      <c r="SFM2839" s="653"/>
      <c r="SFN2839" s="653"/>
      <c r="SFO2839" s="653"/>
      <c r="SFP2839" s="653"/>
      <c r="SFQ2839" s="653"/>
      <c r="SFR2839" s="653"/>
      <c r="SFS2839" s="653"/>
      <c r="SFT2839" s="653"/>
      <c r="SFU2839" s="653"/>
      <c r="SFV2839" s="653"/>
      <c r="SFW2839" s="653"/>
      <c r="SFX2839" s="653"/>
      <c r="SFY2839" s="653"/>
      <c r="SFZ2839" s="653"/>
      <c r="SGA2839" s="653"/>
      <c r="SGB2839" s="653"/>
      <c r="SGC2839" s="653"/>
      <c r="SGD2839" s="653"/>
      <c r="SGE2839" s="653"/>
      <c r="SGF2839" s="653"/>
      <c r="SGG2839" s="653"/>
      <c r="SGH2839" s="653"/>
      <c r="SGI2839" s="653"/>
      <c r="SGJ2839" s="653"/>
      <c r="SGK2839" s="653"/>
      <c r="SGL2839" s="653"/>
      <c r="SGM2839" s="653"/>
      <c r="SGN2839" s="653"/>
      <c r="SGO2839" s="653"/>
      <c r="SGP2839" s="653"/>
      <c r="SGQ2839" s="653"/>
      <c r="SGR2839" s="653"/>
      <c r="SGS2839" s="653"/>
      <c r="SGT2839" s="653"/>
      <c r="SGU2839" s="653"/>
      <c r="SGV2839" s="653"/>
      <c r="SGW2839" s="653"/>
      <c r="SGX2839" s="653"/>
      <c r="SGY2839" s="653"/>
      <c r="SGZ2839" s="653"/>
      <c r="SHA2839" s="653"/>
      <c r="SHB2839" s="653"/>
      <c r="SHC2839" s="653"/>
      <c r="SHD2839" s="653"/>
      <c r="SHE2839" s="653"/>
      <c r="SHF2839" s="653"/>
      <c r="SHG2839" s="653"/>
      <c r="SHH2839" s="653"/>
      <c r="SHI2839" s="653"/>
      <c r="SHJ2839" s="653"/>
      <c r="SHK2839" s="653"/>
      <c r="SHL2839" s="653"/>
      <c r="SHM2839" s="653"/>
      <c r="SHN2839" s="653"/>
      <c r="SHO2839" s="653"/>
      <c r="SHP2839" s="653"/>
      <c r="SHQ2839" s="653"/>
      <c r="SHR2839" s="653"/>
      <c r="SHS2839" s="653"/>
      <c r="SHT2839" s="653"/>
      <c r="SHU2839" s="653"/>
      <c r="SHV2839" s="653"/>
      <c r="SHW2839" s="653"/>
      <c r="SHX2839" s="653"/>
      <c r="SHY2839" s="653"/>
      <c r="SHZ2839" s="653"/>
      <c r="SIA2839" s="653"/>
      <c r="SIB2839" s="653"/>
      <c r="SIC2839" s="653"/>
      <c r="SID2839" s="653"/>
      <c r="SIE2839" s="653"/>
      <c r="SIF2839" s="653"/>
      <c r="SIG2839" s="653"/>
      <c r="SIH2839" s="653"/>
      <c r="SII2839" s="653"/>
      <c r="SIJ2839" s="653"/>
      <c r="SIK2839" s="653"/>
      <c r="SIL2839" s="653"/>
      <c r="SIM2839" s="653"/>
      <c r="SIN2839" s="653"/>
      <c r="SIO2839" s="653"/>
      <c r="SIP2839" s="653"/>
      <c r="SIQ2839" s="653"/>
      <c r="SIR2839" s="653"/>
      <c r="SIS2839" s="653"/>
      <c r="SIT2839" s="653"/>
      <c r="SIU2839" s="653"/>
      <c r="SIV2839" s="653"/>
      <c r="SIW2839" s="653"/>
      <c r="SIX2839" s="653"/>
      <c r="SIY2839" s="653"/>
      <c r="SIZ2839" s="653"/>
      <c r="SJA2839" s="653"/>
      <c r="SJB2839" s="653"/>
      <c r="SJC2839" s="653"/>
      <c r="SJD2839" s="653"/>
      <c r="SJE2839" s="653"/>
      <c r="SJF2839" s="653"/>
      <c r="SJG2839" s="653"/>
      <c r="SJH2839" s="653"/>
      <c r="SJI2839" s="653"/>
      <c r="SJJ2839" s="653"/>
      <c r="SJK2839" s="653"/>
      <c r="SJL2839" s="653"/>
      <c r="SJM2839" s="653"/>
      <c r="SJN2839" s="653"/>
      <c r="SJO2839" s="653"/>
      <c r="SJP2839" s="653"/>
      <c r="SJQ2839" s="653"/>
      <c r="SJR2839" s="653"/>
      <c r="SJS2839" s="653"/>
      <c r="SJT2839" s="653"/>
      <c r="SJU2839" s="653"/>
      <c r="SJV2839" s="653"/>
      <c r="SJW2839" s="653"/>
      <c r="SJX2839" s="653"/>
      <c r="SJY2839" s="653"/>
      <c r="SJZ2839" s="653"/>
      <c r="SKA2839" s="653"/>
      <c r="SKB2839" s="653"/>
      <c r="SKC2839" s="653"/>
      <c r="SKD2839" s="653"/>
      <c r="SKE2839" s="653"/>
      <c r="SKF2839" s="653"/>
      <c r="SKG2839" s="653"/>
      <c r="SKH2839" s="653"/>
      <c r="SKI2839" s="653"/>
      <c r="SKJ2839" s="653"/>
      <c r="SKK2839" s="653"/>
      <c r="SKL2839" s="653"/>
      <c r="SKM2839" s="653"/>
      <c r="SKN2839" s="653"/>
      <c r="SKO2839" s="653"/>
      <c r="SKP2839" s="653"/>
      <c r="SKQ2839" s="653"/>
      <c r="SKR2839" s="653"/>
      <c r="SKS2839" s="653"/>
      <c r="SKT2839" s="653"/>
      <c r="SKU2839" s="653"/>
      <c r="SKV2839" s="653"/>
      <c r="SKW2839" s="653"/>
      <c r="SKX2839" s="653"/>
      <c r="SKY2839" s="653"/>
      <c r="SKZ2839" s="653"/>
      <c r="SLA2839" s="653"/>
      <c r="SLB2839" s="653"/>
      <c r="SLC2839" s="653"/>
      <c r="SLD2839" s="653"/>
      <c r="SLE2839" s="653"/>
      <c r="SLF2839" s="653"/>
      <c r="SLG2839" s="653"/>
      <c r="SLH2839" s="653"/>
      <c r="SLI2839" s="653"/>
      <c r="SLJ2839" s="653"/>
      <c r="SLK2839" s="653"/>
      <c r="SLL2839" s="653"/>
      <c r="SLM2839" s="653"/>
      <c r="SLN2839" s="653"/>
      <c r="SLO2839" s="653"/>
      <c r="SLP2839" s="653"/>
      <c r="SLQ2839" s="653"/>
      <c r="SLR2839" s="653"/>
      <c r="SLS2839" s="653"/>
      <c r="SLT2839" s="653"/>
      <c r="SLU2839" s="653"/>
      <c r="SLV2839" s="653"/>
      <c r="SLW2839" s="653"/>
      <c r="SLX2839" s="653"/>
      <c r="SLY2839" s="653"/>
      <c r="SLZ2839" s="653"/>
      <c r="SMA2839" s="653"/>
      <c r="SMB2839" s="653"/>
      <c r="SMC2839" s="653"/>
      <c r="SMD2839" s="653"/>
      <c r="SME2839" s="653"/>
      <c r="SMF2839" s="653"/>
      <c r="SMG2839" s="653"/>
      <c r="SMH2839" s="653"/>
      <c r="SMI2839" s="653"/>
      <c r="SMJ2839" s="653"/>
      <c r="SMK2839" s="653"/>
      <c r="SML2839" s="653"/>
      <c r="SMM2839" s="653"/>
      <c r="SMN2839" s="653"/>
      <c r="SMO2839" s="653"/>
      <c r="SMP2839" s="653"/>
      <c r="SMQ2839" s="653"/>
      <c r="SMR2839" s="653"/>
      <c r="SMS2839" s="653"/>
      <c r="SMT2839" s="653"/>
      <c r="SMU2839" s="653"/>
      <c r="SMV2839" s="653"/>
      <c r="SMW2839" s="653"/>
      <c r="SMX2839" s="653"/>
      <c r="SMY2839" s="653"/>
      <c r="SMZ2839" s="653"/>
      <c r="SNA2839" s="653"/>
      <c r="SNB2839" s="653"/>
      <c r="SNC2839" s="653"/>
      <c r="SND2839" s="653"/>
      <c r="SNE2839" s="653"/>
      <c r="SNF2839" s="653"/>
      <c r="SNG2839" s="653"/>
      <c r="SNH2839" s="653"/>
      <c r="SNI2839" s="653"/>
      <c r="SNJ2839" s="653"/>
      <c r="SNK2839" s="653"/>
      <c r="SNL2839" s="653"/>
      <c r="SNM2839" s="653"/>
      <c r="SNN2839" s="653"/>
      <c r="SNO2839" s="653"/>
      <c r="SNP2839" s="653"/>
      <c r="SNQ2839" s="653"/>
      <c r="SNR2839" s="653"/>
      <c r="SNS2839" s="653"/>
      <c r="SNT2839" s="653"/>
      <c r="SNU2839" s="653"/>
      <c r="SNV2839" s="653"/>
      <c r="SNW2839" s="653"/>
      <c r="SNX2839" s="653"/>
      <c r="SNY2839" s="653"/>
      <c r="SNZ2839" s="653"/>
      <c r="SOA2839" s="653"/>
      <c r="SOB2839" s="653"/>
      <c r="SOC2839" s="653"/>
      <c r="SOD2839" s="653"/>
      <c r="SOE2839" s="653"/>
      <c r="SOF2839" s="653"/>
      <c r="SOG2839" s="653"/>
      <c r="SOH2839" s="653"/>
      <c r="SOI2839" s="653"/>
      <c r="SOJ2839" s="653"/>
      <c r="SOK2839" s="653"/>
      <c r="SOL2839" s="653"/>
      <c r="SOM2839" s="653"/>
      <c r="SON2839" s="653"/>
      <c r="SOO2839" s="653"/>
      <c r="SOP2839" s="653"/>
      <c r="SOQ2839" s="653"/>
      <c r="SOR2839" s="653"/>
      <c r="SOS2839" s="653"/>
      <c r="SOT2839" s="653"/>
      <c r="SOU2839" s="653"/>
      <c r="SOV2839" s="653"/>
      <c r="SOW2839" s="653"/>
      <c r="SOX2839" s="653"/>
      <c r="SOY2839" s="653"/>
      <c r="SOZ2839" s="653"/>
      <c r="SPA2839" s="653"/>
      <c r="SPB2839" s="653"/>
      <c r="SPC2839" s="653"/>
      <c r="SPD2839" s="653"/>
      <c r="SPE2839" s="653"/>
      <c r="SPF2839" s="653"/>
      <c r="SPG2839" s="653"/>
      <c r="SPH2839" s="653"/>
      <c r="SPI2839" s="653"/>
      <c r="SPJ2839" s="653"/>
      <c r="SPK2839" s="653"/>
      <c r="SPL2839" s="653"/>
      <c r="SPM2839" s="653"/>
      <c r="SPN2839" s="653"/>
      <c r="SPO2839" s="653"/>
      <c r="SPP2839" s="653"/>
      <c r="SPQ2839" s="653"/>
      <c r="SPR2839" s="653"/>
      <c r="SPS2839" s="653"/>
      <c r="SPT2839" s="653"/>
      <c r="SPU2839" s="653"/>
      <c r="SPV2839" s="653"/>
      <c r="SPW2839" s="653"/>
      <c r="SPX2839" s="653"/>
      <c r="SPY2839" s="653"/>
      <c r="SPZ2839" s="653"/>
      <c r="SQA2839" s="653"/>
      <c r="SQB2839" s="653"/>
      <c r="SQC2839" s="653"/>
      <c r="SQD2839" s="653"/>
      <c r="SQE2839" s="653"/>
      <c r="SQF2839" s="653"/>
      <c r="SQG2839" s="653"/>
      <c r="SQH2839" s="653"/>
      <c r="SQI2839" s="653"/>
      <c r="SQJ2839" s="653"/>
      <c r="SQK2839" s="653"/>
      <c r="SQL2839" s="653"/>
      <c r="SQM2839" s="653"/>
      <c r="SQN2839" s="653"/>
      <c r="SQO2839" s="653"/>
      <c r="SQP2839" s="653"/>
      <c r="SQQ2839" s="653"/>
      <c r="SQR2839" s="653"/>
      <c r="SQS2839" s="653"/>
      <c r="SQT2839" s="653"/>
      <c r="SQU2839" s="653"/>
      <c r="SQV2839" s="653"/>
      <c r="SQW2839" s="653"/>
      <c r="SQX2839" s="653"/>
      <c r="SQY2839" s="653"/>
      <c r="SQZ2839" s="653"/>
      <c r="SRA2839" s="653"/>
      <c r="SRB2839" s="653"/>
      <c r="SRC2839" s="653"/>
      <c r="SRD2839" s="653"/>
      <c r="SRE2839" s="653"/>
      <c r="SRF2839" s="653"/>
      <c r="SRG2839" s="653"/>
      <c r="SRH2839" s="653"/>
      <c r="SRI2839" s="653"/>
      <c r="SRJ2839" s="653"/>
      <c r="SRK2839" s="653"/>
      <c r="SRL2839" s="653"/>
      <c r="SRM2839" s="653"/>
      <c r="SRN2839" s="653"/>
      <c r="SRO2839" s="653"/>
      <c r="SRP2839" s="653"/>
      <c r="SRQ2839" s="653"/>
      <c r="SRR2839" s="653"/>
      <c r="SRS2839" s="653"/>
      <c r="SRT2839" s="653"/>
      <c r="SRU2839" s="653"/>
      <c r="SRV2839" s="653"/>
      <c r="SRW2839" s="653"/>
      <c r="SRX2839" s="653"/>
      <c r="SRY2839" s="653"/>
      <c r="SRZ2839" s="653"/>
      <c r="SSA2839" s="653"/>
      <c r="SSB2839" s="653"/>
      <c r="SSC2839" s="653"/>
      <c r="SSD2839" s="653"/>
      <c r="SSE2839" s="653"/>
      <c r="SSF2839" s="653"/>
      <c r="SSG2839" s="653"/>
      <c r="SSH2839" s="653"/>
      <c r="SSI2839" s="653"/>
      <c r="SSJ2839" s="653"/>
      <c r="SSK2839" s="653"/>
      <c r="SSL2839" s="653"/>
      <c r="SSM2839" s="653"/>
      <c r="SSN2839" s="653"/>
      <c r="SSO2839" s="653"/>
      <c r="SSP2839" s="653"/>
      <c r="SSQ2839" s="653"/>
      <c r="SSR2839" s="653"/>
      <c r="SSS2839" s="653"/>
      <c r="SST2839" s="653"/>
      <c r="SSU2839" s="653"/>
      <c r="SSV2839" s="653"/>
      <c r="SSW2839" s="653"/>
      <c r="SSX2839" s="653"/>
      <c r="SSY2839" s="653"/>
      <c r="SSZ2839" s="653"/>
      <c r="STA2839" s="653"/>
      <c r="STB2839" s="653"/>
      <c r="STC2839" s="653"/>
      <c r="STD2839" s="653"/>
      <c r="STE2839" s="653"/>
      <c r="STF2839" s="653"/>
      <c r="STG2839" s="653"/>
      <c r="STH2839" s="653"/>
      <c r="STI2839" s="653"/>
      <c r="STJ2839" s="653"/>
      <c r="STK2839" s="653"/>
      <c r="STL2839" s="653"/>
      <c r="STM2839" s="653"/>
      <c r="STN2839" s="653"/>
      <c r="STO2839" s="653"/>
      <c r="STP2839" s="653"/>
      <c r="STQ2839" s="653"/>
      <c r="STR2839" s="653"/>
      <c r="STS2839" s="653"/>
      <c r="STT2839" s="653"/>
      <c r="STU2839" s="653"/>
      <c r="STV2839" s="653"/>
      <c r="STW2839" s="653"/>
      <c r="STX2839" s="653"/>
      <c r="STY2839" s="653"/>
      <c r="STZ2839" s="653"/>
      <c r="SUA2839" s="653"/>
      <c r="SUB2839" s="653"/>
      <c r="SUC2839" s="653"/>
      <c r="SUD2839" s="653"/>
      <c r="SUE2839" s="653"/>
      <c r="SUF2839" s="653"/>
      <c r="SUG2839" s="653"/>
      <c r="SUH2839" s="653"/>
      <c r="SUI2839" s="653"/>
      <c r="SUJ2839" s="653"/>
      <c r="SUK2839" s="653"/>
      <c r="SUL2839" s="653"/>
      <c r="SUM2839" s="653"/>
      <c r="SUN2839" s="653"/>
      <c r="SUO2839" s="653"/>
      <c r="SUP2839" s="653"/>
      <c r="SUQ2839" s="653"/>
      <c r="SUR2839" s="653"/>
      <c r="SUS2839" s="653"/>
      <c r="SUT2839" s="653"/>
      <c r="SUU2839" s="653"/>
      <c r="SUV2839" s="653"/>
      <c r="SUW2839" s="653"/>
      <c r="SUX2839" s="653"/>
      <c r="SUY2839" s="653"/>
      <c r="SUZ2839" s="653"/>
      <c r="SVA2839" s="653"/>
      <c r="SVB2839" s="653"/>
      <c r="SVC2839" s="653"/>
      <c r="SVD2839" s="653"/>
      <c r="SVE2839" s="653"/>
      <c r="SVF2839" s="653"/>
      <c r="SVG2839" s="653"/>
      <c r="SVH2839" s="653"/>
      <c r="SVI2839" s="653"/>
      <c r="SVJ2839" s="653"/>
      <c r="SVK2839" s="653"/>
      <c r="SVL2839" s="653"/>
      <c r="SVM2839" s="653"/>
      <c r="SVN2839" s="653"/>
      <c r="SVO2839" s="653"/>
      <c r="SVP2839" s="653"/>
      <c r="SVQ2839" s="653"/>
      <c r="SVR2839" s="653"/>
      <c r="SVS2839" s="653"/>
      <c r="SVT2839" s="653"/>
      <c r="SVU2839" s="653"/>
      <c r="SVV2839" s="653"/>
      <c r="SVW2839" s="653"/>
      <c r="SVX2839" s="653"/>
      <c r="SVY2839" s="653"/>
      <c r="SVZ2839" s="653"/>
      <c r="SWA2839" s="653"/>
      <c r="SWB2839" s="653"/>
      <c r="SWC2839" s="653"/>
      <c r="SWD2839" s="653"/>
      <c r="SWE2839" s="653"/>
      <c r="SWF2839" s="653"/>
      <c r="SWG2839" s="653"/>
      <c r="SWH2839" s="653"/>
      <c r="SWI2839" s="653"/>
      <c r="SWJ2839" s="653"/>
      <c r="SWK2839" s="653"/>
      <c r="SWL2839" s="653"/>
      <c r="SWM2839" s="653"/>
      <c r="SWN2839" s="653"/>
      <c r="SWO2839" s="653"/>
      <c r="SWP2839" s="653"/>
      <c r="SWQ2839" s="653"/>
      <c r="SWR2839" s="653"/>
      <c r="SWS2839" s="653"/>
      <c r="SWT2839" s="653"/>
      <c r="SWU2839" s="653"/>
      <c r="SWV2839" s="653"/>
      <c r="SWW2839" s="653"/>
      <c r="SWX2839" s="653"/>
      <c r="SWY2839" s="653"/>
      <c r="SWZ2839" s="653"/>
      <c r="SXA2839" s="653"/>
      <c r="SXB2839" s="653"/>
      <c r="SXC2839" s="653"/>
      <c r="SXD2839" s="653"/>
      <c r="SXE2839" s="653"/>
      <c r="SXF2839" s="653"/>
      <c r="SXG2839" s="653"/>
      <c r="SXH2839" s="653"/>
      <c r="SXI2839" s="653"/>
      <c r="SXJ2839" s="653"/>
      <c r="SXK2839" s="653"/>
      <c r="SXL2839" s="653"/>
      <c r="SXM2839" s="653"/>
      <c r="SXN2839" s="653"/>
      <c r="SXO2839" s="653"/>
      <c r="SXP2839" s="653"/>
      <c r="SXQ2839" s="653"/>
      <c r="SXR2839" s="653"/>
      <c r="SXS2839" s="653"/>
      <c r="SXT2839" s="653"/>
      <c r="SXU2839" s="653"/>
      <c r="SXV2839" s="653"/>
      <c r="SXW2839" s="653"/>
      <c r="SXX2839" s="653"/>
      <c r="SXY2839" s="653"/>
      <c r="SXZ2839" s="653"/>
      <c r="SYA2839" s="653"/>
      <c r="SYB2839" s="653"/>
      <c r="SYC2839" s="653"/>
      <c r="SYD2839" s="653"/>
      <c r="SYE2839" s="653"/>
      <c r="SYF2839" s="653"/>
      <c r="SYG2839" s="653"/>
      <c r="SYH2839" s="653"/>
      <c r="SYI2839" s="653"/>
      <c r="SYJ2839" s="653"/>
      <c r="SYK2839" s="653"/>
      <c r="SYL2839" s="653"/>
      <c r="SYM2839" s="653"/>
      <c r="SYN2839" s="653"/>
      <c r="SYO2839" s="653"/>
      <c r="SYP2839" s="653"/>
      <c r="SYQ2839" s="653"/>
      <c r="SYR2839" s="653"/>
      <c r="SYS2839" s="653"/>
      <c r="SYT2839" s="653"/>
      <c r="SYU2839" s="653"/>
      <c r="SYV2839" s="653"/>
      <c r="SYW2839" s="653"/>
      <c r="SYX2839" s="653"/>
      <c r="SYY2839" s="653"/>
      <c r="SYZ2839" s="653"/>
      <c r="SZA2839" s="653"/>
      <c r="SZB2839" s="653"/>
      <c r="SZC2839" s="653"/>
      <c r="SZD2839" s="653"/>
      <c r="SZE2839" s="653"/>
      <c r="SZF2839" s="653"/>
      <c r="SZG2839" s="653"/>
      <c r="SZH2839" s="653"/>
      <c r="SZI2839" s="653"/>
      <c r="SZJ2839" s="653"/>
      <c r="SZK2839" s="653"/>
      <c r="SZL2839" s="653"/>
      <c r="SZM2839" s="653"/>
      <c r="SZN2839" s="653"/>
      <c r="SZO2839" s="653"/>
      <c r="SZP2839" s="653"/>
      <c r="SZQ2839" s="653"/>
      <c r="SZR2839" s="653"/>
      <c r="SZS2839" s="653"/>
      <c r="SZT2839" s="653"/>
      <c r="SZU2839" s="653"/>
      <c r="SZV2839" s="653"/>
      <c r="SZW2839" s="653"/>
      <c r="SZX2839" s="653"/>
      <c r="SZY2839" s="653"/>
      <c r="SZZ2839" s="653"/>
      <c r="TAA2839" s="653"/>
      <c r="TAB2839" s="653"/>
      <c r="TAC2839" s="653"/>
      <c r="TAD2839" s="653"/>
      <c r="TAE2839" s="653"/>
      <c r="TAF2839" s="653"/>
      <c r="TAG2839" s="653"/>
      <c r="TAH2839" s="653"/>
      <c r="TAI2839" s="653"/>
      <c r="TAJ2839" s="653"/>
      <c r="TAK2839" s="653"/>
      <c r="TAL2839" s="653"/>
      <c r="TAM2839" s="653"/>
      <c r="TAN2839" s="653"/>
      <c r="TAO2839" s="653"/>
      <c r="TAP2839" s="653"/>
      <c r="TAQ2839" s="653"/>
      <c r="TAR2839" s="653"/>
      <c r="TAS2839" s="653"/>
      <c r="TAT2839" s="653"/>
      <c r="TAU2839" s="653"/>
      <c r="TAV2839" s="653"/>
      <c r="TAW2839" s="653"/>
      <c r="TAX2839" s="653"/>
      <c r="TAY2839" s="653"/>
      <c r="TAZ2839" s="653"/>
      <c r="TBA2839" s="653"/>
      <c r="TBB2839" s="653"/>
      <c r="TBC2839" s="653"/>
      <c r="TBD2839" s="653"/>
      <c r="TBE2839" s="653"/>
      <c r="TBF2839" s="653"/>
      <c r="TBG2839" s="653"/>
      <c r="TBH2839" s="653"/>
      <c r="TBI2839" s="653"/>
      <c r="TBJ2839" s="653"/>
      <c r="TBK2839" s="653"/>
      <c r="TBL2839" s="653"/>
      <c r="TBM2839" s="653"/>
      <c r="TBN2839" s="653"/>
      <c r="TBO2839" s="653"/>
      <c r="TBP2839" s="653"/>
      <c r="TBQ2839" s="653"/>
      <c r="TBR2839" s="653"/>
      <c r="TBS2839" s="653"/>
      <c r="TBT2839" s="653"/>
      <c r="TBU2839" s="653"/>
      <c r="TBV2839" s="653"/>
      <c r="TBW2839" s="653"/>
      <c r="TBX2839" s="653"/>
      <c r="TBY2839" s="653"/>
      <c r="TBZ2839" s="653"/>
      <c r="TCA2839" s="653"/>
      <c r="TCB2839" s="653"/>
      <c r="TCC2839" s="653"/>
      <c r="TCD2839" s="653"/>
      <c r="TCE2839" s="653"/>
      <c r="TCF2839" s="653"/>
      <c r="TCG2839" s="653"/>
      <c r="TCH2839" s="653"/>
      <c r="TCI2839" s="653"/>
      <c r="TCJ2839" s="653"/>
      <c r="TCK2839" s="653"/>
      <c r="TCL2839" s="653"/>
      <c r="TCM2839" s="653"/>
      <c r="TCN2839" s="653"/>
      <c r="TCO2839" s="653"/>
      <c r="TCP2839" s="653"/>
      <c r="TCQ2839" s="653"/>
      <c r="TCR2839" s="653"/>
      <c r="TCS2839" s="653"/>
      <c r="TCT2839" s="653"/>
      <c r="TCU2839" s="653"/>
      <c r="TCV2839" s="653"/>
      <c r="TCW2839" s="653"/>
      <c r="TCX2839" s="653"/>
      <c r="TCY2839" s="653"/>
      <c r="TCZ2839" s="653"/>
      <c r="TDA2839" s="653"/>
      <c r="TDB2839" s="653"/>
      <c r="TDC2839" s="653"/>
      <c r="TDD2839" s="653"/>
      <c r="TDE2839" s="653"/>
      <c r="TDF2839" s="653"/>
      <c r="TDG2839" s="653"/>
      <c r="TDH2839" s="653"/>
      <c r="TDI2839" s="653"/>
      <c r="TDJ2839" s="653"/>
      <c r="TDK2839" s="653"/>
      <c r="TDL2839" s="653"/>
      <c r="TDM2839" s="653"/>
      <c r="TDN2839" s="653"/>
      <c r="TDO2839" s="653"/>
      <c r="TDP2839" s="653"/>
      <c r="TDQ2839" s="653"/>
      <c r="TDR2839" s="653"/>
      <c r="TDS2839" s="653"/>
      <c r="TDT2839" s="653"/>
      <c r="TDU2839" s="653"/>
      <c r="TDV2839" s="653"/>
      <c r="TDW2839" s="653"/>
      <c r="TDX2839" s="653"/>
      <c r="TDY2839" s="653"/>
      <c r="TDZ2839" s="653"/>
      <c r="TEA2839" s="653"/>
      <c r="TEB2839" s="653"/>
      <c r="TEC2839" s="653"/>
      <c r="TED2839" s="653"/>
      <c r="TEE2839" s="653"/>
      <c r="TEF2839" s="653"/>
      <c r="TEG2839" s="653"/>
      <c r="TEH2839" s="653"/>
      <c r="TEI2839" s="653"/>
      <c r="TEJ2839" s="653"/>
      <c r="TEK2839" s="653"/>
      <c r="TEL2839" s="653"/>
      <c r="TEM2839" s="653"/>
      <c r="TEN2839" s="653"/>
      <c r="TEO2839" s="653"/>
      <c r="TEP2839" s="653"/>
      <c r="TEQ2839" s="653"/>
      <c r="TER2839" s="653"/>
      <c r="TES2839" s="653"/>
      <c r="TET2839" s="653"/>
      <c r="TEU2839" s="653"/>
      <c r="TEV2839" s="653"/>
      <c r="TEW2839" s="653"/>
      <c r="TEX2839" s="653"/>
      <c r="TEY2839" s="653"/>
      <c r="TEZ2839" s="653"/>
      <c r="TFA2839" s="653"/>
      <c r="TFB2839" s="653"/>
      <c r="TFC2839" s="653"/>
      <c r="TFD2839" s="653"/>
      <c r="TFE2839" s="653"/>
      <c r="TFF2839" s="653"/>
      <c r="TFG2839" s="653"/>
      <c r="TFH2839" s="653"/>
      <c r="TFI2839" s="653"/>
      <c r="TFJ2839" s="653"/>
      <c r="TFK2839" s="653"/>
      <c r="TFL2839" s="653"/>
      <c r="TFM2839" s="653"/>
      <c r="TFN2839" s="653"/>
      <c r="TFO2839" s="653"/>
      <c r="TFP2839" s="653"/>
      <c r="TFQ2839" s="653"/>
      <c r="TFR2839" s="653"/>
      <c r="TFS2839" s="653"/>
      <c r="TFT2839" s="653"/>
      <c r="TFU2839" s="653"/>
      <c r="TFV2839" s="653"/>
      <c r="TFW2839" s="653"/>
      <c r="TFX2839" s="653"/>
      <c r="TFY2839" s="653"/>
      <c r="TFZ2839" s="653"/>
      <c r="TGA2839" s="653"/>
      <c r="TGB2839" s="653"/>
      <c r="TGC2839" s="653"/>
      <c r="TGD2839" s="653"/>
      <c r="TGE2839" s="653"/>
      <c r="TGF2839" s="653"/>
      <c r="TGG2839" s="653"/>
      <c r="TGH2839" s="653"/>
      <c r="TGI2839" s="653"/>
      <c r="TGJ2839" s="653"/>
      <c r="TGK2839" s="653"/>
      <c r="TGL2839" s="653"/>
      <c r="TGM2839" s="653"/>
      <c r="TGN2839" s="653"/>
      <c r="TGO2839" s="653"/>
      <c r="TGP2839" s="653"/>
      <c r="TGQ2839" s="653"/>
      <c r="TGR2839" s="653"/>
      <c r="TGS2839" s="653"/>
      <c r="TGT2839" s="653"/>
      <c r="TGU2839" s="653"/>
      <c r="TGV2839" s="653"/>
      <c r="TGW2839" s="653"/>
      <c r="TGX2839" s="653"/>
      <c r="TGY2839" s="653"/>
      <c r="TGZ2839" s="653"/>
      <c r="THA2839" s="653"/>
      <c r="THB2839" s="653"/>
      <c r="THC2839" s="653"/>
      <c r="THD2839" s="653"/>
      <c r="THE2839" s="653"/>
      <c r="THF2839" s="653"/>
      <c r="THG2839" s="653"/>
      <c r="THH2839" s="653"/>
      <c r="THI2839" s="653"/>
      <c r="THJ2839" s="653"/>
      <c r="THK2839" s="653"/>
      <c r="THL2839" s="653"/>
      <c r="THM2839" s="653"/>
      <c r="THN2839" s="653"/>
      <c r="THO2839" s="653"/>
      <c r="THP2839" s="653"/>
      <c r="THQ2839" s="653"/>
      <c r="THR2839" s="653"/>
      <c r="THS2839" s="653"/>
      <c r="THT2839" s="653"/>
      <c r="THU2839" s="653"/>
      <c r="THV2839" s="653"/>
      <c r="THW2839" s="653"/>
      <c r="THX2839" s="653"/>
      <c r="THY2839" s="653"/>
      <c r="THZ2839" s="653"/>
      <c r="TIA2839" s="653"/>
      <c r="TIB2839" s="653"/>
      <c r="TIC2839" s="653"/>
      <c r="TID2839" s="653"/>
      <c r="TIE2839" s="653"/>
      <c r="TIF2839" s="653"/>
      <c r="TIG2839" s="653"/>
      <c r="TIH2839" s="653"/>
      <c r="TII2839" s="653"/>
      <c r="TIJ2839" s="653"/>
      <c r="TIK2839" s="653"/>
      <c r="TIL2839" s="653"/>
      <c r="TIM2839" s="653"/>
      <c r="TIN2839" s="653"/>
      <c r="TIO2839" s="653"/>
      <c r="TIP2839" s="653"/>
      <c r="TIQ2839" s="653"/>
      <c r="TIR2839" s="653"/>
      <c r="TIS2839" s="653"/>
      <c r="TIT2839" s="653"/>
      <c r="TIU2839" s="653"/>
      <c r="TIV2839" s="653"/>
      <c r="TIW2839" s="653"/>
      <c r="TIX2839" s="653"/>
      <c r="TIY2839" s="653"/>
      <c r="TIZ2839" s="653"/>
      <c r="TJA2839" s="653"/>
      <c r="TJB2839" s="653"/>
      <c r="TJC2839" s="653"/>
      <c r="TJD2839" s="653"/>
      <c r="TJE2839" s="653"/>
      <c r="TJF2839" s="653"/>
      <c r="TJG2839" s="653"/>
      <c r="TJH2839" s="653"/>
      <c r="TJI2839" s="653"/>
      <c r="TJJ2839" s="653"/>
      <c r="TJK2839" s="653"/>
      <c r="TJL2839" s="653"/>
      <c r="TJM2839" s="653"/>
      <c r="TJN2839" s="653"/>
      <c r="TJO2839" s="653"/>
      <c r="TJP2839" s="653"/>
      <c r="TJQ2839" s="653"/>
      <c r="TJR2839" s="653"/>
      <c r="TJS2839" s="653"/>
      <c r="TJT2839" s="653"/>
      <c r="TJU2839" s="653"/>
      <c r="TJV2839" s="653"/>
      <c r="TJW2839" s="653"/>
      <c r="TJX2839" s="653"/>
      <c r="TJY2839" s="653"/>
      <c r="TJZ2839" s="653"/>
      <c r="TKA2839" s="653"/>
      <c r="TKB2839" s="653"/>
      <c r="TKC2839" s="653"/>
      <c r="TKD2839" s="653"/>
      <c r="TKE2839" s="653"/>
      <c r="TKF2839" s="653"/>
      <c r="TKG2839" s="653"/>
      <c r="TKH2839" s="653"/>
      <c r="TKI2839" s="653"/>
      <c r="TKJ2839" s="653"/>
      <c r="TKK2839" s="653"/>
      <c r="TKL2839" s="653"/>
      <c r="TKM2839" s="653"/>
      <c r="TKN2839" s="653"/>
      <c r="TKO2839" s="653"/>
      <c r="TKP2839" s="653"/>
      <c r="TKQ2839" s="653"/>
      <c r="TKR2839" s="653"/>
      <c r="TKS2839" s="653"/>
      <c r="TKT2839" s="653"/>
      <c r="TKU2839" s="653"/>
      <c r="TKV2839" s="653"/>
      <c r="TKW2839" s="653"/>
      <c r="TKX2839" s="653"/>
      <c r="TKY2839" s="653"/>
      <c r="TKZ2839" s="653"/>
      <c r="TLA2839" s="653"/>
      <c r="TLB2839" s="653"/>
      <c r="TLC2839" s="653"/>
      <c r="TLD2839" s="653"/>
      <c r="TLE2839" s="653"/>
      <c r="TLF2839" s="653"/>
      <c r="TLG2839" s="653"/>
      <c r="TLH2839" s="653"/>
      <c r="TLI2839" s="653"/>
      <c r="TLJ2839" s="653"/>
      <c r="TLK2839" s="653"/>
      <c r="TLL2839" s="653"/>
      <c r="TLM2839" s="653"/>
      <c r="TLN2839" s="653"/>
      <c r="TLO2839" s="653"/>
      <c r="TLP2839" s="653"/>
      <c r="TLQ2839" s="653"/>
      <c r="TLR2839" s="653"/>
      <c r="TLS2839" s="653"/>
      <c r="TLT2839" s="653"/>
      <c r="TLU2839" s="653"/>
      <c r="TLV2839" s="653"/>
      <c r="TLW2839" s="653"/>
      <c r="TLX2839" s="653"/>
      <c r="TLY2839" s="653"/>
      <c r="TLZ2839" s="653"/>
      <c r="TMA2839" s="653"/>
      <c r="TMB2839" s="653"/>
      <c r="TMC2839" s="653"/>
      <c r="TMD2839" s="653"/>
      <c r="TME2839" s="653"/>
      <c r="TMF2839" s="653"/>
      <c r="TMG2839" s="653"/>
      <c r="TMH2839" s="653"/>
      <c r="TMI2839" s="653"/>
      <c r="TMJ2839" s="653"/>
      <c r="TMK2839" s="653"/>
      <c r="TML2839" s="653"/>
      <c r="TMM2839" s="653"/>
      <c r="TMN2839" s="653"/>
      <c r="TMO2839" s="653"/>
      <c r="TMP2839" s="653"/>
      <c r="TMQ2839" s="653"/>
      <c r="TMR2839" s="653"/>
      <c r="TMS2839" s="653"/>
      <c r="TMT2839" s="653"/>
      <c r="TMU2839" s="653"/>
      <c r="TMV2839" s="653"/>
      <c r="TMW2839" s="653"/>
      <c r="TMX2839" s="653"/>
      <c r="TMY2839" s="653"/>
      <c r="TMZ2839" s="653"/>
      <c r="TNA2839" s="653"/>
      <c r="TNB2839" s="653"/>
      <c r="TNC2839" s="653"/>
      <c r="TND2839" s="653"/>
      <c r="TNE2839" s="653"/>
      <c r="TNF2839" s="653"/>
      <c r="TNG2839" s="653"/>
      <c r="TNH2839" s="653"/>
      <c r="TNI2839" s="653"/>
      <c r="TNJ2839" s="653"/>
      <c r="TNK2839" s="653"/>
      <c r="TNL2839" s="653"/>
      <c r="TNM2839" s="653"/>
      <c r="TNN2839" s="653"/>
      <c r="TNO2839" s="653"/>
      <c r="TNP2839" s="653"/>
      <c r="TNQ2839" s="653"/>
      <c r="TNR2839" s="653"/>
      <c r="TNS2839" s="653"/>
      <c r="TNT2839" s="653"/>
      <c r="TNU2839" s="653"/>
      <c r="TNV2839" s="653"/>
      <c r="TNW2839" s="653"/>
      <c r="TNX2839" s="653"/>
      <c r="TNY2839" s="653"/>
      <c r="TNZ2839" s="653"/>
      <c r="TOA2839" s="653"/>
      <c r="TOB2839" s="653"/>
      <c r="TOC2839" s="653"/>
      <c r="TOD2839" s="653"/>
      <c r="TOE2839" s="653"/>
      <c r="TOF2839" s="653"/>
      <c r="TOG2839" s="653"/>
      <c r="TOH2839" s="653"/>
      <c r="TOI2839" s="653"/>
      <c r="TOJ2839" s="653"/>
      <c r="TOK2839" s="653"/>
      <c r="TOL2839" s="653"/>
      <c r="TOM2839" s="653"/>
      <c r="TON2839" s="653"/>
      <c r="TOO2839" s="653"/>
      <c r="TOP2839" s="653"/>
      <c r="TOQ2839" s="653"/>
      <c r="TOR2839" s="653"/>
      <c r="TOS2839" s="653"/>
      <c r="TOT2839" s="653"/>
      <c r="TOU2839" s="653"/>
      <c r="TOV2839" s="653"/>
      <c r="TOW2839" s="653"/>
      <c r="TOX2839" s="653"/>
      <c r="TOY2839" s="653"/>
      <c r="TOZ2839" s="653"/>
      <c r="TPA2839" s="653"/>
      <c r="TPB2839" s="653"/>
      <c r="TPC2839" s="653"/>
      <c r="TPD2839" s="653"/>
      <c r="TPE2839" s="653"/>
      <c r="TPF2839" s="653"/>
      <c r="TPG2839" s="653"/>
      <c r="TPH2839" s="653"/>
      <c r="TPI2839" s="653"/>
      <c r="TPJ2839" s="653"/>
      <c r="TPK2839" s="653"/>
      <c r="TPL2839" s="653"/>
      <c r="TPM2839" s="653"/>
      <c r="TPN2839" s="653"/>
      <c r="TPO2839" s="653"/>
      <c r="TPP2839" s="653"/>
      <c r="TPQ2839" s="653"/>
      <c r="TPR2839" s="653"/>
      <c r="TPS2839" s="653"/>
      <c r="TPT2839" s="653"/>
      <c r="TPU2839" s="653"/>
      <c r="TPV2839" s="653"/>
      <c r="TPW2839" s="653"/>
      <c r="TPX2839" s="653"/>
      <c r="TPY2839" s="653"/>
      <c r="TPZ2839" s="653"/>
      <c r="TQA2839" s="653"/>
      <c r="TQB2839" s="653"/>
      <c r="TQC2839" s="653"/>
      <c r="TQD2839" s="653"/>
      <c r="TQE2839" s="653"/>
      <c r="TQF2839" s="653"/>
      <c r="TQG2839" s="653"/>
      <c r="TQH2839" s="653"/>
      <c r="TQI2839" s="653"/>
      <c r="TQJ2839" s="653"/>
      <c r="TQK2839" s="653"/>
      <c r="TQL2839" s="653"/>
      <c r="TQM2839" s="653"/>
      <c r="TQN2839" s="653"/>
      <c r="TQO2839" s="653"/>
      <c r="TQP2839" s="653"/>
      <c r="TQQ2839" s="653"/>
      <c r="TQR2839" s="653"/>
      <c r="TQS2839" s="653"/>
      <c r="TQT2839" s="653"/>
      <c r="TQU2839" s="653"/>
      <c r="TQV2839" s="653"/>
      <c r="TQW2839" s="653"/>
      <c r="TQX2839" s="653"/>
      <c r="TQY2839" s="653"/>
      <c r="TQZ2839" s="653"/>
      <c r="TRA2839" s="653"/>
      <c r="TRB2839" s="653"/>
      <c r="TRC2839" s="653"/>
      <c r="TRD2839" s="653"/>
      <c r="TRE2839" s="653"/>
      <c r="TRF2839" s="653"/>
      <c r="TRG2839" s="653"/>
      <c r="TRH2839" s="653"/>
      <c r="TRI2839" s="653"/>
      <c r="TRJ2839" s="653"/>
      <c r="TRK2839" s="653"/>
      <c r="TRL2839" s="653"/>
      <c r="TRM2839" s="653"/>
      <c r="TRN2839" s="653"/>
      <c r="TRO2839" s="653"/>
      <c r="TRP2839" s="653"/>
      <c r="TRQ2839" s="653"/>
      <c r="TRR2839" s="653"/>
      <c r="TRS2839" s="653"/>
      <c r="TRT2839" s="653"/>
      <c r="TRU2839" s="653"/>
      <c r="TRV2839" s="653"/>
      <c r="TRW2839" s="653"/>
      <c r="TRX2839" s="653"/>
      <c r="TRY2839" s="653"/>
      <c r="TRZ2839" s="653"/>
      <c r="TSA2839" s="653"/>
      <c r="TSB2839" s="653"/>
      <c r="TSC2839" s="653"/>
      <c r="TSD2839" s="653"/>
      <c r="TSE2839" s="653"/>
      <c r="TSF2839" s="653"/>
      <c r="TSG2839" s="653"/>
      <c r="TSH2839" s="653"/>
      <c r="TSI2839" s="653"/>
      <c r="TSJ2839" s="653"/>
      <c r="TSK2839" s="653"/>
      <c r="TSL2839" s="653"/>
      <c r="TSM2839" s="653"/>
      <c r="TSN2839" s="653"/>
      <c r="TSO2839" s="653"/>
      <c r="TSP2839" s="653"/>
      <c r="TSQ2839" s="653"/>
      <c r="TSR2839" s="653"/>
      <c r="TSS2839" s="653"/>
      <c r="TST2839" s="653"/>
      <c r="TSU2839" s="653"/>
      <c r="TSV2839" s="653"/>
      <c r="TSW2839" s="653"/>
      <c r="TSX2839" s="653"/>
      <c r="TSY2839" s="653"/>
      <c r="TSZ2839" s="653"/>
      <c r="TTA2839" s="653"/>
      <c r="TTB2839" s="653"/>
      <c r="TTC2839" s="653"/>
      <c r="TTD2839" s="653"/>
      <c r="TTE2839" s="653"/>
      <c r="TTF2839" s="653"/>
      <c r="TTG2839" s="653"/>
      <c r="TTH2839" s="653"/>
      <c r="TTI2839" s="653"/>
      <c r="TTJ2839" s="653"/>
      <c r="TTK2839" s="653"/>
      <c r="TTL2839" s="653"/>
      <c r="TTM2839" s="653"/>
      <c r="TTN2839" s="653"/>
      <c r="TTO2839" s="653"/>
      <c r="TTP2839" s="653"/>
      <c r="TTQ2839" s="653"/>
      <c r="TTR2839" s="653"/>
      <c r="TTS2839" s="653"/>
      <c r="TTT2839" s="653"/>
      <c r="TTU2839" s="653"/>
      <c r="TTV2839" s="653"/>
      <c r="TTW2839" s="653"/>
      <c r="TTX2839" s="653"/>
      <c r="TTY2839" s="653"/>
      <c r="TTZ2839" s="653"/>
      <c r="TUA2839" s="653"/>
      <c r="TUB2839" s="653"/>
      <c r="TUC2839" s="653"/>
      <c r="TUD2839" s="653"/>
      <c r="TUE2839" s="653"/>
      <c r="TUF2839" s="653"/>
      <c r="TUG2839" s="653"/>
      <c r="TUH2839" s="653"/>
      <c r="TUI2839" s="653"/>
      <c r="TUJ2839" s="653"/>
      <c r="TUK2839" s="653"/>
      <c r="TUL2839" s="653"/>
      <c r="TUM2839" s="653"/>
      <c r="TUN2839" s="653"/>
      <c r="TUO2839" s="653"/>
      <c r="TUP2839" s="653"/>
      <c r="TUQ2839" s="653"/>
      <c r="TUR2839" s="653"/>
      <c r="TUS2839" s="653"/>
      <c r="TUT2839" s="653"/>
      <c r="TUU2839" s="653"/>
      <c r="TUV2839" s="653"/>
      <c r="TUW2839" s="653"/>
      <c r="TUX2839" s="653"/>
      <c r="TUY2839" s="653"/>
      <c r="TUZ2839" s="653"/>
      <c r="TVA2839" s="653"/>
      <c r="TVB2839" s="653"/>
      <c r="TVC2839" s="653"/>
      <c r="TVD2839" s="653"/>
      <c r="TVE2839" s="653"/>
      <c r="TVF2839" s="653"/>
      <c r="TVG2839" s="653"/>
      <c r="TVH2839" s="653"/>
      <c r="TVI2839" s="653"/>
      <c r="TVJ2839" s="653"/>
      <c r="TVK2839" s="653"/>
      <c r="TVL2839" s="653"/>
      <c r="TVM2839" s="653"/>
      <c r="TVN2839" s="653"/>
      <c r="TVO2839" s="653"/>
      <c r="TVP2839" s="653"/>
      <c r="TVQ2839" s="653"/>
      <c r="TVR2839" s="653"/>
      <c r="TVS2839" s="653"/>
      <c r="TVT2839" s="653"/>
      <c r="TVU2839" s="653"/>
      <c r="TVV2839" s="653"/>
      <c r="TVW2839" s="653"/>
      <c r="TVX2839" s="653"/>
      <c r="TVY2839" s="653"/>
      <c r="TVZ2839" s="653"/>
      <c r="TWA2839" s="653"/>
      <c r="TWB2839" s="653"/>
      <c r="TWC2839" s="653"/>
      <c r="TWD2839" s="653"/>
      <c r="TWE2839" s="653"/>
      <c r="TWF2839" s="653"/>
      <c r="TWG2839" s="653"/>
      <c r="TWH2839" s="653"/>
      <c r="TWI2839" s="653"/>
      <c r="TWJ2839" s="653"/>
      <c r="TWK2839" s="653"/>
      <c r="TWL2839" s="653"/>
      <c r="TWM2839" s="653"/>
      <c r="TWN2839" s="653"/>
      <c r="TWO2839" s="653"/>
      <c r="TWP2839" s="653"/>
      <c r="TWQ2839" s="653"/>
      <c r="TWR2839" s="653"/>
      <c r="TWS2839" s="653"/>
      <c r="TWT2839" s="653"/>
      <c r="TWU2839" s="653"/>
      <c r="TWV2839" s="653"/>
      <c r="TWW2839" s="653"/>
      <c r="TWX2839" s="653"/>
      <c r="TWY2839" s="653"/>
      <c r="TWZ2839" s="653"/>
      <c r="TXA2839" s="653"/>
      <c r="TXB2839" s="653"/>
      <c r="TXC2839" s="653"/>
      <c r="TXD2839" s="653"/>
      <c r="TXE2839" s="653"/>
      <c r="TXF2839" s="653"/>
      <c r="TXG2839" s="653"/>
      <c r="TXH2839" s="653"/>
      <c r="TXI2839" s="653"/>
      <c r="TXJ2839" s="653"/>
      <c r="TXK2839" s="653"/>
      <c r="TXL2839" s="653"/>
      <c r="TXM2839" s="653"/>
      <c r="TXN2839" s="653"/>
      <c r="TXO2839" s="653"/>
      <c r="TXP2839" s="653"/>
      <c r="TXQ2839" s="653"/>
      <c r="TXR2839" s="653"/>
      <c r="TXS2839" s="653"/>
      <c r="TXT2839" s="653"/>
      <c r="TXU2839" s="653"/>
      <c r="TXV2839" s="653"/>
      <c r="TXW2839" s="653"/>
      <c r="TXX2839" s="653"/>
      <c r="TXY2839" s="653"/>
      <c r="TXZ2839" s="653"/>
      <c r="TYA2839" s="653"/>
      <c r="TYB2839" s="653"/>
      <c r="TYC2839" s="653"/>
      <c r="TYD2839" s="653"/>
      <c r="TYE2839" s="653"/>
      <c r="TYF2839" s="653"/>
      <c r="TYG2839" s="653"/>
      <c r="TYH2839" s="653"/>
      <c r="TYI2839" s="653"/>
      <c r="TYJ2839" s="653"/>
      <c r="TYK2839" s="653"/>
      <c r="TYL2839" s="653"/>
      <c r="TYM2839" s="653"/>
      <c r="TYN2839" s="653"/>
      <c r="TYO2839" s="653"/>
      <c r="TYP2839" s="653"/>
      <c r="TYQ2839" s="653"/>
      <c r="TYR2839" s="653"/>
      <c r="TYS2839" s="653"/>
      <c r="TYT2839" s="653"/>
      <c r="TYU2839" s="653"/>
      <c r="TYV2839" s="653"/>
      <c r="TYW2839" s="653"/>
      <c r="TYX2839" s="653"/>
      <c r="TYY2839" s="653"/>
      <c r="TYZ2839" s="653"/>
      <c r="TZA2839" s="653"/>
      <c r="TZB2839" s="653"/>
      <c r="TZC2839" s="653"/>
      <c r="TZD2839" s="653"/>
      <c r="TZE2839" s="653"/>
      <c r="TZF2839" s="653"/>
      <c r="TZG2839" s="653"/>
      <c r="TZH2839" s="653"/>
      <c r="TZI2839" s="653"/>
      <c r="TZJ2839" s="653"/>
      <c r="TZK2839" s="653"/>
      <c r="TZL2839" s="653"/>
      <c r="TZM2839" s="653"/>
      <c r="TZN2839" s="653"/>
      <c r="TZO2839" s="653"/>
      <c r="TZP2839" s="653"/>
      <c r="TZQ2839" s="653"/>
      <c r="TZR2839" s="653"/>
      <c r="TZS2839" s="653"/>
      <c r="TZT2839" s="653"/>
      <c r="TZU2839" s="653"/>
      <c r="TZV2839" s="653"/>
      <c r="TZW2839" s="653"/>
      <c r="TZX2839" s="653"/>
      <c r="TZY2839" s="653"/>
      <c r="TZZ2839" s="653"/>
      <c r="UAA2839" s="653"/>
      <c r="UAB2839" s="653"/>
      <c r="UAC2839" s="653"/>
      <c r="UAD2839" s="653"/>
      <c r="UAE2839" s="653"/>
      <c r="UAF2839" s="653"/>
      <c r="UAG2839" s="653"/>
      <c r="UAH2839" s="653"/>
      <c r="UAI2839" s="653"/>
      <c r="UAJ2839" s="653"/>
      <c r="UAK2839" s="653"/>
      <c r="UAL2839" s="653"/>
      <c r="UAM2839" s="653"/>
      <c r="UAN2839" s="653"/>
      <c r="UAO2839" s="653"/>
      <c r="UAP2839" s="653"/>
      <c r="UAQ2839" s="653"/>
      <c r="UAR2839" s="653"/>
      <c r="UAS2839" s="653"/>
      <c r="UAT2839" s="653"/>
      <c r="UAU2839" s="653"/>
      <c r="UAV2839" s="653"/>
      <c r="UAW2839" s="653"/>
      <c r="UAX2839" s="653"/>
      <c r="UAY2839" s="653"/>
      <c r="UAZ2839" s="653"/>
      <c r="UBA2839" s="653"/>
      <c r="UBB2839" s="653"/>
      <c r="UBC2839" s="653"/>
      <c r="UBD2839" s="653"/>
      <c r="UBE2839" s="653"/>
      <c r="UBF2839" s="653"/>
      <c r="UBG2839" s="653"/>
      <c r="UBH2839" s="653"/>
      <c r="UBI2839" s="653"/>
      <c r="UBJ2839" s="653"/>
      <c r="UBK2839" s="653"/>
      <c r="UBL2839" s="653"/>
      <c r="UBM2839" s="653"/>
      <c r="UBN2839" s="653"/>
      <c r="UBO2839" s="653"/>
      <c r="UBP2839" s="653"/>
      <c r="UBQ2839" s="653"/>
      <c r="UBR2839" s="653"/>
      <c r="UBS2839" s="653"/>
      <c r="UBT2839" s="653"/>
      <c r="UBU2839" s="653"/>
      <c r="UBV2839" s="653"/>
      <c r="UBW2839" s="653"/>
      <c r="UBX2839" s="653"/>
      <c r="UBY2839" s="653"/>
      <c r="UBZ2839" s="653"/>
      <c r="UCA2839" s="653"/>
      <c r="UCB2839" s="653"/>
      <c r="UCC2839" s="653"/>
      <c r="UCD2839" s="653"/>
      <c r="UCE2839" s="653"/>
      <c r="UCF2839" s="653"/>
      <c r="UCG2839" s="653"/>
      <c r="UCH2839" s="653"/>
      <c r="UCI2839" s="653"/>
      <c r="UCJ2839" s="653"/>
      <c r="UCK2839" s="653"/>
      <c r="UCL2839" s="653"/>
      <c r="UCM2839" s="653"/>
      <c r="UCN2839" s="653"/>
      <c r="UCO2839" s="653"/>
      <c r="UCP2839" s="653"/>
      <c r="UCQ2839" s="653"/>
      <c r="UCR2839" s="653"/>
      <c r="UCS2839" s="653"/>
      <c r="UCT2839" s="653"/>
      <c r="UCU2839" s="653"/>
      <c r="UCV2839" s="653"/>
      <c r="UCW2839" s="653"/>
      <c r="UCX2839" s="653"/>
      <c r="UCY2839" s="653"/>
      <c r="UCZ2839" s="653"/>
      <c r="UDA2839" s="653"/>
      <c r="UDB2839" s="653"/>
      <c r="UDC2839" s="653"/>
      <c r="UDD2839" s="653"/>
      <c r="UDE2839" s="653"/>
      <c r="UDF2839" s="653"/>
      <c r="UDG2839" s="653"/>
      <c r="UDH2839" s="653"/>
      <c r="UDI2839" s="653"/>
      <c r="UDJ2839" s="653"/>
      <c r="UDK2839" s="653"/>
      <c r="UDL2839" s="653"/>
      <c r="UDM2839" s="653"/>
      <c r="UDN2839" s="653"/>
      <c r="UDO2839" s="653"/>
      <c r="UDP2839" s="653"/>
      <c r="UDQ2839" s="653"/>
      <c r="UDR2839" s="653"/>
      <c r="UDS2839" s="653"/>
      <c r="UDT2839" s="653"/>
      <c r="UDU2839" s="653"/>
      <c r="UDV2839" s="653"/>
      <c r="UDW2839" s="653"/>
      <c r="UDX2839" s="653"/>
      <c r="UDY2839" s="653"/>
      <c r="UDZ2839" s="653"/>
      <c r="UEA2839" s="653"/>
      <c r="UEB2839" s="653"/>
      <c r="UEC2839" s="653"/>
      <c r="UED2839" s="653"/>
      <c r="UEE2839" s="653"/>
      <c r="UEF2839" s="653"/>
      <c r="UEG2839" s="653"/>
      <c r="UEH2839" s="653"/>
      <c r="UEI2839" s="653"/>
      <c r="UEJ2839" s="653"/>
      <c r="UEK2839" s="653"/>
      <c r="UEL2839" s="653"/>
      <c r="UEM2839" s="653"/>
      <c r="UEN2839" s="653"/>
      <c r="UEO2839" s="653"/>
      <c r="UEP2839" s="653"/>
      <c r="UEQ2839" s="653"/>
      <c r="UER2839" s="653"/>
      <c r="UES2839" s="653"/>
      <c r="UET2839" s="653"/>
      <c r="UEU2839" s="653"/>
      <c r="UEV2839" s="653"/>
      <c r="UEW2839" s="653"/>
      <c r="UEX2839" s="653"/>
      <c r="UEY2839" s="653"/>
      <c r="UEZ2839" s="653"/>
      <c r="UFA2839" s="653"/>
      <c r="UFB2839" s="653"/>
      <c r="UFC2839" s="653"/>
      <c r="UFD2839" s="653"/>
      <c r="UFE2839" s="653"/>
      <c r="UFF2839" s="653"/>
      <c r="UFG2839" s="653"/>
      <c r="UFH2839" s="653"/>
      <c r="UFI2839" s="653"/>
      <c r="UFJ2839" s="653"/>
      <c r="UFK2839" s="653"/>
      <c r="UFL2839" s="653"/>
      <c r="UFM2839" s="653"/>
      <c r="UFN2839" s="653"/>
      <c r="UFO2839" s="653"/>
      <c r="UFP2839" s="653"/>
      <c r="UFQ2839" s="653"/>
      <c r="UFR2839" s="653"/>
      <c r="UFS2839" s="653"/>
      <c r="UFT2839" s="653"/>
      <c r="UFU2839" s="653"/>
      <c r="UFV2839" s="653"/>
      <c r="UFW2839" s="653"/>
      <c r="UFX2839" s="653"/>
      <c r="UFY2839" s="653"/>
      <c r="UFZ2839" s="653"/>
      <c r="UGA2839" s="653"/>
      <c r="UGB2839" s="653"/>
      <c r="UGC2839" s="653"/>
      <c r="UGD2839" s="653"/>
      <c r="UGE2839" s="653"/>
      <c r="UGF2839" s="653"/>
      <c r="UGG2839" s="653"/>
      <c r="UGH2839" s="653"/>
      <c r="UGI2839" s="653"/>
      <c r="UGJ2839" s="653"/>
      <c r="UGK2839" s="653"/>
      <c r="UGL2839" s="653"/>
      <c r="UGM2839" s="653"/>
      <c r="UGN2839" s="653"/>
      <c r="UGO2839" s="653"/>
      <c r="UGP2839" s="653"/>
      <c r="UGQ2839" s="653"/>
      <c r="UGR2839" s="653"/>
      <c r="UGS2839" s="653"/>
      <c r="UGT2839" s="653"/>
      <c r="UGU2839" s="653"/>
      <c r="UGV2839" s="653"/>
      <c r="UGW2839" s="653"/>
      <c r="UGX2839" s="653"/>
      <c r="UGY2839" s="653"/>
      <c r="UGZ2839" s="653"/>
      <c r="UHA2839" s="653"/>
      <c r="UHB2839" s="653"/>
      <c r="UHC2839" s="653"/>
      <c r="UHD2839" s="653"/>
      <c r="UHE2839" s="653"/>
      <c r="UHF2839" s="653"/>
      <c r="UHG2839" s="653"/>
      <c r="UHH2839" s="653"/>
      <c r="UHI2839" s="653"/>
      <c r="UHJ2839" s="653"/>
      <c r="UHK2839" s="653"/>
      <c r="UHL2839" s="653"/>
      <c r="UHM2839" s="653"/>
      <c r="UHN2839" s="653"/>
      <c r="UHO2839" s="653"/>
      <c r="UHP2839" s="653"/>
      <c r="UHQ2839" s="653"/>
      <c r="UHR2839" s="653"/>
      <c r="UHS2839" s="653"/>
      <c r="UHT2839" s="653"/>
      <c r="UHU2839" s="653"/>
      <c r="UHV2839" s="653"/>
      <c r="UHW2839" s="653"/>
      <c r="UHX2839" s="653"/>
      <c r="UHY2839" s="653"/>
      <c r="UHZ2839" s="653"/>
      <c r="UIA2839" s="653"/>
      <c r="UIB2839" s="653"/>
      <c r="UIC2839" s="653"/>
      <c r="UID2839" s="653"/>
      <c r="UIE2839" s="653"/>
      <c r="UIF2839" s="653"/>
      <c r="UIG2839" s="653"/>
      <c r="UIH2839" s="653"/>
      <c r="UII2839" s="653"/>
      <c r="UIJ2839" s="653"/>
      <c r="UIK2839" s="653"/>
      <c r="UIL2839" s="653"/>
      <c r="UIM2839" s="653"/>
      <c r="UIN2839" s="653"/>
      <c r="UIO2839" s="653"/>
      <c r="UIP2839" s="653"/>
      <c r="UIQ2839" s="653"/>
      <c r="UIR2839" s="653"/>
      <c r="UIS2839" s="653"/>
      <c r="UIT2839" s="653"/>
      <c r="UIU2839" s="653"/>
      <c r="UIV2839" s="653"/>
      <c r="UIW2839" s="653"/>
      <c r="UIX2839" s="653"/>
      <c r="UIY2839" s="653"/>
      <c r="UIZ2839" s="653"/>
      <c r="UJA2839" s="653"/>
      <c r="UJB2839" s="653"/>
      <c r="UJC2839" s="653"/>
      <c r="UJD2839" s="653"/>
      <c r="UJE2839" s="653"/>
      <c r="UJF2839" s="653"/>
      <c r="UJG2839" s="653"/>
      <c r="UJH2839" s="653"/>
      <c r="UJI2839" s="653"/>
      <c r="UJJ2839" s="653"/>
      <c r="UJK2839" s="653"/>
      <c r="UJL2839" s="653"/>
      <c r="UJM2839" s="653"/>
      <c r="UJN2839" s="653"/>
      <c r="UJO2839" s="653"/>
      <c r="UJP2839" s="653"/>
      <c r="UJQ2839" s="653"/>
      <c r="UJR2839" s="653"/>
      <c r="UJS2839" s="653"/>
      <c r="UJT2839" s="653"/>
      <c r="UJU2839" s="653"/>
      <c r="UJV2839" s="653"/>
      <c r="UJW2839" s="653"/>
      <c r="UJX2839" s="653"/>
      <c r="UJY2839" s="653"/>
      <c r="UJZ2839" s="653"/>
      <c r="UKA2839" s="653"/>
      <c r="UKB2839" s="653"/>
      <c r="UKC2839" s="653"/>
      <c r="UKD2839" s="653"/>
      <c r="UKE2839" s="653"/>
      <c r="UKF2839" s="653"/>
      <c r="UKG2839" s="653"/>
      <c r="UKH2839" s="653"/>
      <c r="UKI2839" s="653"/>
      <c r="UKJ2839" s="653"/>
      <c r="UKK2839" s="653"/>
      <c r="UKL2839" s="653"/>
      <c r="UKM2839" s="653"/>
      <c r="UKN2839" s="653"/>
      <c r="UKO2839" s="653"/>
      <c r="UKP2839" s="653"/>
      <c r="UKQ2839" s="653"/>
      <c r="UKR2839" s="653"/>
      <c r="UKS2839" s="653"/>
      <c r="UKT2839" s="653"/>
      <c r="UKU2839" s="653"/>
      <c r="UKV2839" s="653"/>
      <c r="UKW2839" s="653"/>
      <c r="UKX2839" s="653"/>
      <c r="UKY2839" s="653"/>
      <c r="UKZ2839" s="653"/>
      <c r="ULA2839" s="653"/>
      <c r="ULB2839" s="653"/>
      <c r="ULC2839" s="653"/>
      <c r="ULD2839" s="653"/>
      <c r="ULE2839" s="653"/>
      <c r="ULF2839" s="653"/>
      <c r="ULG2839" s="653"/>
      <c r="ULH2839" s="653"/>
      <c r="ULI2839" s="653"/>
      <c r="ULJ2839" s="653"/>
      <c r="ULK2839" s="653"/>
      <c r="ULL2839" s="653"/>
      <c r="ULM2839" s="653"/>
      <c r="ULN2839" s="653"/>
      <c r="ULO2839" s="653"/>
      <c r="ULP2839" s="653"/>
      <c r="ULQ2839" s="653"/>
      <c r="ULR2839" s="653"/>
      <c r="ULS2839" s="653"/>
      <c r="ULT2839" s="653"/>
      <c r="ULU2839" s="653"/>
      <c r="ULV2839" s="653"/>
      <c r="ULW2839" s="653"/>
      <c r="ULX2839" s="653"/>
      <c r="ULY2839" s="653"/>
      <c r="ULZ2839" s="653"/>
      <c r="UMA2839" s="653"/>
      <c r="UMB2839" s="653"/>
      <c r="UMC2839" s="653"/>
      <c r="UMD2839" s="653"/>
      <c r="UME2839" s="653"/>
      <c r="UMF2839" s="653"/>
      <c r="UMG2839" s="653"/>
      <c r="UMH2839" s="653"/>
      <c r="UMI2839" s="653"/>
      <c r="UMJ2839" s="653"/>
      <c r="UMK2839" s="653"/>
      <c r="UML2839" s="653"/>
      <c r="UMM2839" s="653"/>
      <c r="UMN2839" s="653"/>
      <c r="UMO2839" s="653"/>
      <c r="UMP2839" s="653"/>
      <c r="UMQ2839" s="653"/>
      <c r="UMR2839" s="653"/>
      <c r="UMS2839" s="653"/>
      <c r="UMT2839" s="653"/>
      <c r="UMU2839" s="653"/>
      <c r="UMV2839" s="653"/>
      <c r="UMW2839" s="653"/>
      <c r="UMX2839" s="653"/>
      <c r="UMY2839" s="653"/>
      <c r="UMZ2839" s="653"/>
      <c r="UNA2839" s="653"/>
      <c r="UNB2839" s="653"/>
      <c r="UNC2839" s="653"/>
      <c r="UND2839" s="653"/>
      <c r="UNE2839" s="653"/>
      <c r="UNF2839" s="653"/>
      <c r="UNG2839" s="653"/>
      <c r="UNH2839" s="653"/>
      <c r="UNI2839" s="653"/>
      <c r="UNJ2839" s="653"/>
      <c r="UNK2839" s="653"/>
      <c r="UNL2839" s="653"/>
      <c r="UNM2839" s="653"/>
      <c r="UNN2839" s="653"/>
      <c r="UNO2839" s="653"/>
      <c r="UNP2839" s="653"/>
      <c r="UNQ2839" s="653"/>
      <c r="UNR2839" s="653"/>
      <c r="UNS2839" s="653"/>
      <c r="UNT2839" s="653"/>
      <c r="UNU2839" s="653"/>
      <c r="UNV2839" s="653"/>
      <c r="UNW2839" s="653"/>
      <c r="UNX2839" s="653"/>
      <c r="UNY2839" s="653"/>
      <c r="UNZ2839" s="653"/>
      <c r="UOA2839" s="653"/>
      <c r="UOB2839" s="653"/>
      <c r="UOC2839" s="653"/>
      <c r="UOD2839" s="653"/>
      <c r="UOE2839" s="653"/>
      <c r="UOF2839" s="653"/>
      <c r="UOG2839" s="653"/>
      <c r="UOH2839" s="653"/>
      <c r="UOI2839" s="653"/>
      <c r="UOJ2839" s="653"/>
      <c r="UOK2839" s="653"/>
      <c r="UOL2839" s="653"/>
      <c r="UOM2839" s="653"/>
      <c r="UON2839" s="653"/>
      <c r="UOO2839" s="653"/>
      <c r="UOP2839" s="653"/>
      <c r="UOQ2839" s="653"/>
      <c r="UOR2839" s="653"/>
      <c r="UOS2839" s="653"/>
      <c r="UOT2839" s="653"/>
      <c r="UOU2839" s="653"/>
      <c r="UOV2839" s="653"/>
      <c r="UOW2839" s="653"/>
      <c r="UOX2839" s="653"/>
      <c r="UOY2839" s="653"/>
      <c r="UOZ2839" s="653"/>
      <c r="UPA2839" s="653"/>
      <c r="UPB2839" s="653"/>
      <c r="UPC2839" s="653"/>
      <c r="UPD2839" s="653"/>
      <c r="UPE2839" s="653"/>
      <c r="UPF2839" s="653"/>
      <c r="UPG2839" s="653"/>
      <c r="UPH2839" s="653"/>
      <c r="UPI2839" s="653"/>
      <c r="UPJ2839" s="653"/>
      <c r="UPK2839" s="653"/>
      <c r="UPL2839" s="653"/>
      <c r="UPM2839" s="653"/>
      <c r="UPN2839" s="653"/>
      <c r="UPO2839" s="653"/>
      <c r="UPP2839" s="653"/>
      <c r="UPQ2839" s="653"/>
      <c r="UPR2839" s="653"/>
      <c r="UPS2839" s="653"/>
      <c r="UPT2839" s="653"/>
      <c r="UPU2839" s="653"/>
      <c r="UPV2839" s="653"/>
      <c r="UPW2839" s="653"/>
      <c r="UPX2839" s="653"/>
      <c r="UPY2839" s="653"/>
      <c r="UPZ2839" s="653"/>
      <c r="UQA2839" s="653"/>
      <c r="UQB2839" s="653"/>
      <c r="UQC2839" s="653"/>
      <c r="UQD2839" s="653"/>
      <c r="UQE2839" s="653"/>
      <c r="UQF2839" s="653"/>
      <c r="UQG2839" s="653"/>
      <c r="UQH2839" s="653"/>
      <c r="UQI2839" s="653"/>
      <c r="UQJ2839" s="653"/>
      <c r="UQK2839" s="653"/>
      <c r="UQL2839" s="653"/>
      <c r="UQM2839" s="653"/>
      <c r="UQN2839" s="653"/>
      <c r="UQO2839" s="653"/>
      <c r="UQP2839" s="653"/>
      <c r="UQQ2839" s="653"/>
      <c r="UQR2839" s="653"/>
      <c r="UQS2839" s="653"/>
      <c r="UQT2839" s="653"/>
      <c r="UQU2839" s="653"/>
      <c r="UQV2839" s="653"/>
      <c r="UQW2839" s="653"/>
      <c r="UQX2839" s="653"/>
      <c r="UQY2839" s="653"/>
      <c r="UQZ2839" s="653"/>
      <c r="URA2839" s="653"/>
      <c r="URB2839" s="653"/>
      <c r="URC2839" s="653"/>
      <c r="URD2839" s="653"/>
      <c r="URE2839" s="653"/>
      <c r="URF2839" s="653"/>
      <c r="URG2839" s="653"/>
      <c r="URH2839" s="653"/>
      <c r="URI2839" s="653"/>
      <c r="URJ2839" s="653"/>
      <c r="URK2839" s="653"/>
      <c r="URL2839" s="653"/>
      <c r="URM2839" s="653"/>
      <c r="URN2839" s="653"/>
      <c r="URO2839" s="653"/>
      <c r="URP2839" s="653"/>
      <c r="URQ2839" s="653"/>
      <c r="URR2839" s="653"/>
      <c r="URS2839" s="653"/>
      <c r="URT2839" s="653"/>
      <c r="URU2839" s="653"/>
      <c r="URV2839" s="653"/>
      <c r="URW2839" s="653"/>
      <c r="URX2839" s="653"/>
      <c r="URY2839" s="653"/>
      <c r="URZ2839" s="653"/>
      <c r="USA2839" s="653"/>
      <c r="USB2839" s="653"/>
      <c r="USC2839" s="653"/>
      <c r="USD2839" s="653"/>
      <c r="USE2839" s="653"/>
      <c r="USF2839" s="653"/>
      <c r="USG2839" s="653"/>
      <c r="USH2839" s="653"/>
      <c r="USI2839" s="653"/>
      <c r="USJ2839" s="653"/>
      <c r="USK2839" s="653"/>
      <c r="USL2839" s="653"/>
      <c r="USM2839" s="653"/>
      <c r="USN2839" s="653"/>
      <c r="USO2839" s="653"/>
      <c r="USP2839" s="653"/>
      <c r="USQ2839" s="653"/>
      <c r="USR2839" s="653"/>
      <c r="USS2839" s="653"/>
      <c r="UST2839" s="653"/>
      <c r="USU2839" s="653"/>
      <c r="USV2839" s="653"/>
      <c r="USW2839" s="653"/>
      <c r="USX2839" s="653"/>
      <c r="USY2839" s="653"/>
      <c r="USZ2839" s="653"/>
      <c r="UTA2839" s="653"/>
      <c r="UTB2839" s="653"/>
      <c r="UTC2839" s="653"/>
      <c r="UTD2839" s="653"/>
      <c r="UTE2839" s="653"/>
      <c r="UTF2839" s="653"/>
      <c r="UTG2839" s="653"/>
      <c r="UTH2839" s="653"/>
      <c r="UTI2839" s="653"/>
      <c r="UTJ2839" s="653"/>
      <c r="UTK2839" s="653"/>
      <c r="UTL2839" s="653"/>
      <c r="UTM2839" s="653"/>
      <c r="UTN2839" s="653"/>
      <c r="UTO2839" s="653"/>
      <c r="UTP2839" s="653"/>
      <c r="UTQ2839" s="653"/>
      <c r="UTR2839" s="653"/>
      <c r="UTS2839" s="653"/>
      <c r="UTT2839" s="653"/>
      <c r="UTU2839" s="653"/>
      <c r="UTV2839" s="653"/>
      <c r="UTW2839" s="653"/>
      <c r="UTX2839" s="653"/>
      <c r="UTY2839" s="653"/>
      <c r="UTZ2839" s="653"/>
      <c r="UUA2839" s="653"/>
      <c r="UUB2839" s="653"/>
      <c r="UUC2839" s="653"/>
      <c r="UUD2839" s="653"/>
      <c r="UUE2839" s="653"/>
      <c r="UUF2839" s="653"/>
      <c r="UUG2839" s="653"/>
      <c r="UUH2839" s="653"/>
      <c r="UUI2839" s="653"/>
      <c r="UUJ2839" s="653"/>
      <c r="UUK2839" s="653"/>
      <c r="UUL2839" s="653"/>
      <c r="UUM2839" s="653"/>
      <c r="UUN2839" s="653"/>
      <c r="UUO2839" s="653"/>
      <c r="UUP2839" s="653"/>
      <c r="UUQ2839" s="653"/>
      <c r="UUR2839" s="653"/>
      <c r="UUS2839" s="653"/>
      <c r="UUT2839" s="653"/>
      <c r="UUU2839" s="653"/>
      <c r="UUV2839" s="653"/>
      <c r="UUW2839" s="653"/>
      <c r="UUX2839" s="653"/>
      <c r="UUY2839" s="653"/>
      <c r="UUZ2839" s="653"/>
      <c r="UVA2839" s="653"/>
      <c r="UVB2839" s="653"/>
      <c r="UVC2839" s="653"/>
      <c r="UVD2839" s="653"/>
      <c r="UVE2839" s="653"/>
      <c r="UVF2839" s="653"/>
      <c r="UVG2839" s="653"/>
      <c r="UVH2839" s="653"/>
      <c r="UVI2839" s="653"/>
      <c r="UVJ2839" s="653"/>
      <c r="UVK2839" s="653"/>
      <c r="UVL2839" s="653"/>
      <c r="UVM2839" s="653"/>
      <c r="UVN2839" s="653"/>
      <c r="UVO2839" s="653"/>
      <c r="UVP2839" s="653"/>
      <c r="UVQ2839" s="653"/>
      <c r="UVR2839" s="653"/>
      <c r="UVS2839" s="653"/>
      <c r="UVT2839" s="653"/>
      <c r="UVU2839" s="653"/>
      <c r="UVV2839" s="653"/>
      <c r="UVW2839" s="653"/>
      <c r="UVX2839" s="653"/>
      <c r="UVY2839" s="653"/>
      <c r="UVZ2839" s="653"/>
      <c r="UWA2839" s="653"/>
      <c r="UWB2839" s="653"/>
      <c r="UWC2839" s="653"/>
      <c r="UWD2839" s="653"/>
      <c r="UWE2839" s="653"/>
      <c r="UWF2839" s="653"/>
      <c r="UWG2839" s="653"/>
      <c r="UWH2839" s="653"/>
      <c r="UWI2839" s="653"/>
      <c r="UWJ2839" s="653"/>
      <c r="UWK2839" s="653"/>
      <c r="UWL2839" s="653"/>
      <c r="UWM2839" s="653"/>
      <c r="UWN2839" s="653"/>
      <c r="UWO2839" s="653"/>
      <c r="UWP2839" s="653"/>
      <c r="UWQ2839" s="653"/>
      <c r="UWR2839" s="653"/>
      <c r="UWS2839" s="653"/>
      <c r="UWT2839" s="653"/>
      <c r="UWU2839" s="653"/>
      <c r="UWV2839" s="653"/>
      <c r="UWW2839" s="653"/>
      <c r="UWX2839" s="653"/>
      <c r="UWY2839" s="653"/>
      <c r="UWZ2839" s="653"/>
      <c r="UXA2839" s="653"/>
      <c r="UXB2839" s="653"/>
      <c r="UXC2839" s="653"/>
      <c r="UXD2839" s="653"/>
      <c r="UXE2839" s="653"/>
      <c r="UXF2839" s="653"/>
      <c r="UXG2839" s="653"/>
      <c r="UXH2839" s="653"/>
      <c r="UXI2839" s="653"/>
      <c r="UXJ2839" s="653"/>
      <c r="UXK2839" s="653"/>
      <c r="UXL2839" s="653"/>
      <c r="UXM2839" s="653"/>
      <c r="UXN2839" s="653"/>
      <c r="UXO2839" s="653"/>
      <c r="UXP2839" s="653"/>
      <c r="UXQ2839" s="653"/>
      <c r="UXR2839" s="653"/>
      <c r="UXS2839" s="653"/>
      <c r="UXT2839" s="653"/>
      <c r="UXU2839" s="653"/>
      <c r="UXV2839" s="653"/>
      <c r="UXW2839" s="653"/>
      <c r="UXX2839" s="653"/>
      <c r="UXY2839" s="653"/>
      <c r="UXZ2839" s="653"/>
      <c r="UYA2839" s="653"/>
      <c r="UYB2839" s="653"/>
      <c r="UYC2839" s="653"/>
      <c r="UYD2839" s="653"/>
      <c r="UYE2839" s="653"/>
      <c r="UYF2839" s="653"/>
      <c r="UYG2839" s="653"/>
      <c r="UYH2839" s="653"/>
      <c r="UYI2839" s="653"/>
      <c r="UYJ2839" s="653"/>
      <c r="UYK2839" s="653"/>
      <c r="UYL2839" s="653"/>
      <c r="UYM2839" s="653"/>
      <c r="UYN2839" s="653"/>
      <c r="UYO2839" s="653"/>
      <c r="UYP2839" s="653"/>
      <c r="UYQ2839" s="653"/>
      <c r="UYR2839" s="653"/>
      <c r="UYS2839" s="653"/>
      <c r="UYT2839" s="653"/>
      <c r="UYU2839" s="653"/>
      <c r="UYV2839" s="653"/>
      <c r="UYW2839" s="653"/>
      <c r="UYX2839" s="653"/>
      <c r="UYY2839" s="653"/>
      <c r="UYZ2839" s="653"/>
      <c r="UZA2839" s="653"/>
      <c r="UZB2839" s="653"/>
      <c r="UZC2839" s="653"/>
      <c r="UZD2839" s="653"/>
      <c r="UZE2839" s="653"/>
      <c r="UZF2839" s="653"/>
      <c r="UZG2839" s="653"/>
      <c r="UZH2839" s="653"/>
      <c r="UZI2839" s="653"/>
      <c r="UZJ2839" s="653"/>
      <c r="UZK2839" s="653"/>
      <c r="UZL2839" s="653"/>
      <c r="UZM2839" s="653"/>
      <c r="UZN2839" s="653"/>
      <c r="UZO2839" s="653"/>
      <c r="UZP2839" s="653"/>
      <c r="UZQ2839" s="653"/>
      <c r="UZR2839" s="653"/>
      <c r="UZS2839" s="653"/>
      <c r="UZT2839" s="653"/>
      <c r="UZU2839" s="653"/>
      <c r="UZV2839" s="653"/>
      <c r="UZW2839" s="653"/>
      <c r="UZX2839" s="653"/>
      <c r="UZY2839" s="653"/>
      <c r="UZZ2839" s="653"/>
      <c r="VAA2839" s="653"/>
      <c r="VAB2839" s="653"/>
      <c r="VAC2839" s="653"/>
      <c r="VAD2839" s="653"/>
      <c r="VAE2839" s="653"/>
      <c r="VAF2839" s="653"/>
      <c r="VAG2839" s="653"/>
      <c r="VAH2839" s="653"/>
      <c r="VAI2839" s="653"/>
      <c r="VAJ2839" s="653"/>
      <c r="VAK2839" s="653"/>
      <c r="VAL2839" s="653"/>
      <c r="VAM2839" s="653"/>
      <c r="VAN2839" s="653"/>
      <c r="VAO2839" s="653"/>
      <c r="VAP2839" s="653"/>
      <c r="VAQ2839" s="653"/>
      <c r="VAR2839" s="653"/>
      <c r="VAS2839" s="653"/>
      <c r="VAT2839" s="653"/>
      <c r="VAU2839" s="653"/>
      <c r="VAV2839" s="653"/>
      <c r="VAW2839" s="653"/>
      <c r="VAX2839" s="653"/>
      <c r="VAY2839" s="653"/>
      <c r="VAZ2839" s="653"/>
      <c r="VBA2839" s="653"/>
      <c r="VBB2839" s="653"/>
      <c r="VBC2839" s="653"/>
      <c r="VBD2839" s="653"/>
      <c r="VBE2839" s="653"/>
      <c r="VBF2839" s="653"/>
      <c r="VBG2839" s="653"/>
      <c r="VBH2839" s="653"/>
      <c r="VBI2839" s="653"/>
      <c r="VBJ2839" s="653"/>
      <c r="VBK2839" s="653"/>
      <c r="VBL2839" s="653"/>
      <c r="VBM2839" s="653"/>
      <c r="VBN2839" s="653"/>
      <c r="VBO2839" s="653"/>
      <c r="VBP2839" s="653"/>
      <c r="VBQ2839" s="653"/>
      <c r="VBR2839" s="653"/>
      <c r="VBS2839" s="653"/>
      <c r="VBT2839" s="653"/>
      <c r="VBU2839" s="653"/>
      <c r="VBV2839" s="653"/>
      <c r="VBW2839" s="653"/>
      <c r="VBX2839" s="653"/>
      <c r="VBY2839" s="653"/>
      <c r="VBZ2839" s="653"/>
      <c r="VCA2839" s="653"/>
      <c r="VCB2839" s="653"/>
      <c r="VCC2839" s="653"/>
      <c r="VCD2839" s="653"/>
      <c r="VCE2839" s="653"/>
      <c r="VCF2839" s="653"/>
      <c r="VCG2839" s="653"/>
      <c r="VCH2839" s="653"/>
      <c r="VCI2839" s="653"/>
      <c r="VCJ2839" s="653"/>
      <c r="VCK2839" s="653"/>
      <c r="VCL2839" s="653"/>
      <c r="VCM2839" s="653"/>
      <c r="VCN2839" s="653"/>
      <c r="VCO2839" s="653"/>
      <c r="VCP2839" s="653"/>
      <c r="VCQ2839" s="653"/>
      <c r="VCR2839" s="653"/>
      <c r="VCS2839" s="653"/>
      <c r="VCT2839" s="653"/>
      <c r="VCU2839" s="653"/>
      <c r="VCV2839" s="653"/>
      <c r="VCW2839" s="653"/>
      <c r="VCX2839" s="653"/>
      <c r="VCY2839" s="653"/>
      <c r="VCZ2839" s="653"/>
      <c r="VDA2839" s="653"/>
      <c r="VDB2839" s="653"/>
      <c r="VDC2839" s="653"/>
      <c r="VDD2839" s="653"/>
      <c r="VDE2839" s="653"/>
      <c r="VDF2839" s="653"/>
      <c r="VDG2839" s="653"/>
      <c r="VDH2839" s="653"/>
      <c r="VDI2839" s="653"/>
      <c r="VDJ2839" s="653"/>
      <c r="VDK2839" s="653"/>
      <c r="VDL2839" s="653"/>
      <c r="VDM2839" s="653"/>
      <c r="VDN2839" s="653"/>
      <c r="VDO2839" s="653"/>
      <c r="VDP2839" s="653"/>
      <c r="VDQ2839" s="653"/>
      <c r="VDR2839" s="653"/>
      <c r="VDS2839" s="653"/>
      <c r="VDT2839" s="653"/>
      <c r="VDU2839" s="653"/>
      <c r="VDV2839" s="653"/>
      <c r="VDW2839" s="653"/>
      <c r="VDX2839" s="653"/>
      <c r="VDY2839" s="653"/>
      <c r="VDZ2839" s="653"/>
      <c r="VEA2839" s="653"/>
      <c r="VEB2839" s="653"/>
      <c r="VEC2839" s="653"/>
      <c r="VED2839" s="653"/>
      <c r="VEE2839" s="653"/>
      <c r="VEF2839" s="653"/>
      <c r="VEG2839" s="653"/>
      <c r="VEH2839" s="653"/>
      <c r="VEI2839" s="653"/>
      <c r="VEJ2839" s="653"/>
      <c r="VEK2839" s="653"/>
      <c r="VEL2839" s="653"/>
      <c r="VEM2839" s="653"/>
      <c r="VEN2839" s="653"/>
      <c r="VEO2839" s="653"/>
      <c r="VEP2839" s="653"/>
      <c r="VEQ2839" s="653"/>
      <c r="VER2839" s="653"/>
      <c r="VES2839" s="653"/>
      <c r="VET2839" s="653"/>
      <c r="VEU2839" s="653"/>
      <c r="VEV2839" s="653"/>
      <c r="VEW2839" s="653"/>
      <c r="VEX2839" s="653"/>
      <c r="VEY2839" s="653"/>
      <c r="VEZ2839" s="653"/>
      <c r="VFA2839" s="653"/>
      <c r="VFB2839" s="653"/>
      <c r="VFC2839" s="653"/>
      <c r="VFD2839" s="653"/>
      <c r="VFE2839" s="653"/>
      <c r="VFF2839" s="653"/>
      <c r="VFG2839" s="653"/>
      <c r="VFH2839" s="653"/>
      <c r="VFI2839" s="653"/>
      <c r="VFJ2839" s="653"/>
      <c r="VFK2839" s="653"/>
      <c r="VFL2839" s="653"/>
      <c r="VFM2839" s="653"/>
      <c r="VFN2839" s="653"/>
      <c r="VFO2839" s="653"/>
      <c r="VFP2839" s="653"/>
      <c r="VFQ2839" s="653"/>
      <c r="VFR2839" s="653"/>
      <c r="VFS2839" s="653"/>
      <c r="VFT2839" s="653"/>
      <c r="VFU2839" s="653"/>
      <c r="VFV2839" s="653"/>
      <c r="VFW2839" s="653"/>
      <c r="VFX2839" s="653"/>
      <c r="VFY2839" s="653"/>
      <c r="VFZ2839" s="653"/>
      <c r="VGA2839" s="653"/>
      <c r="VGB2839" s="653"/>
      <c r="VGC2839" s="653"/>
      <c r="VGD2839" s="653"/>
      <c r="VGE2839" s="653"/>
      <c r="VGF2839" s="653"/>
      <c r="VGG2839" s="653"/>
      <c r="VGH2839" s="653"/>
      <c r="VGI2839" s="653"/>
      <c r="VGJ2839" s="653"/>
      <c r="VGK2839" s="653"/>
      <c r="VGL2839" s="653"/>
      <c r="VGM2839" s="653"/>
      <c r="VGN2839" s="653"/>
      <c r="VGO2839" s="653"/>
      <c r="VGP2839" s="653"/>
      <c r="VGQ2839" s="653"/>
      <c r="VGR2839" s="653"/>
      <c r="VGS2839" s="653"/>
      <c r="VGT2839" s="653"/>
      <c r="VGU2839" s="653"/>
      <c r="VGV2839" s="653"/>
      <c r="VGW2839" s="653"/>
      <c r="VGX2839" s="653"/>
      <c r="VGY2839" s="653"/>
      <c r="VGZ2839" s="653"/>
      <c r="VHA2839" s="653"/>
      <c r="VHB2839" s="653"/>
      <c r="VHC2839" s="653"/>
      <c r="VHD2839" s="653"/>
      <c r="VHE2839" s="653"/>
      <c r="VHF2839" s="653"/>
      <c r="VHG2839" s="653"/>
      <c r="VHH2839" s="653"/>
      <c r="VHI2839" s="653"/>
      <c r="VHJ2839" s="653"/>
      <c r="VHK2839" s="653"/>
      <c r="VHL2839" s="653"/>
      <c r="VHM2839" s="653"/>
      <c r="VHN2839" s="653"/>
      <c r="VHO2839" s="653"/>
      <c r="VHP2839" s="653"/>
      <c r="VHQ2839" s="653"/>
      <c r="VHR2839" s="653"/>
      <c r="VHS2839" s="653"/>
      <c r="VHT2839" s="653"/>
      <c r="VHU2839" s="653"/>
      <c r="VHV2839" s="653"/>
      <c r="VHW2839" s="653"/>
      <c r="VHX2839" s="653"/>
      <c r="VHY2839" s="653"/>
      <c r="VHZ2839" s="653"/>
      <c r="VIA2839" s="653"/>
      <c r="VIB2839" s="653"/>
      <c r="VIC2839" s="653"/>
      <c r="VID2839" s="653"/>
      <c r="VIE2839" s="653"/>
      <c r="VIF2839" s="653"/>
      <c r="VIG2839" s="653"/>
      <c r="VIH2839" s="653"/>
      <c r="VII2839" s="653"/>
      <c r="VIJ2839" s="653"/>
      <c r="VIK2839" s="653"/>
      <c r="VIL2839" s="653"/>
      <c r="VIM2839" s="653"/>
      <c r="VIN2839" s="653"/>
      <c r="VIO2839" s="653"/>
      <c r="VIP2839" s="653"/>
      <c r="VIQ2839" s="653"/>
      <c r="VIR2839" s="653"/>
      <c r="VIS2839" s="653"/>
      <c r="VIT2839" s="653"/>
      <c r="VIU2839" s="653"/>
      <c r="VIV2839" s="653"/>
      <c r="VIW2839" s="653"/>
      <c r="VIX2839" s="653"/>
      <c r="VIY2839" s="653"/>
      <c r="VIZ2839" s="653"/>
      <c r="VJA2839" s="653"/>
      <c r="VJB2839" s="653"/>
      <c r="VJC2839" s="653"/>
      <c r="VJD2839" s="653"/>
      <c r="VJE2839" s="653"/>
      <c r="VJF2839" s="653"/>
      <c r="VJG2839" s="653"/>
      <c r="VJH2839" s="653"/>
      <c r="VJI2839" s="653"/>
      <c r="VJJ2839" s="653"/>
      <c r="VJK2839" s="653"/>
      <c r="VJL2839" s="653"/>
      <c r="VJM2839" s="653"/>
      <c r="VJN2839" s="653"/>
      <c r="VJO2839" s="653"/>
      <c r="VJP2839" s="653"/>
      <c r="VJQ2839" s="653"/>
      <c r="VJR2839" s="653"/>
      <c r="VJS2839" s="653"/>
      <c r="VJT2839" s="653"/>
      <c r="VJU2839" s="653"/>
      <c r="VJV2839" s="653"/>
      <c r="VJW2839" s="653"/>
      <c r="VJX2839" s="653"/>
      <c r="VJY2839" s="653"/>
      <c r="VJZ2839" s="653"/>
      <c r="VKA2839" s="653"/>
      <c r="VKB2839" s="653"/>
      <c r="VKC2839" s="653"/>
      <c r="VKD2839" s="653"/>
      <c r="VKE2839" s="653"/>
      <c r="VKF2839" s="653"/>
      <c r="VKG2839" s="653"/>
      <c r="VKH2839" s="653"/>
      <c r="VKI2839" s="653"/>
      <c r="VKJ2839" s="653"/>
      <c r="VKK2839" s="653"/>
      <c r="VKL2839" s="653"/>
      <c r="VKM2839" s="653"/>
      <c r="VKN2839" s="653"/>
      <c r="VKO2839" s="653"/>
      <c r="VKP2839" s="653"/>
      <c r="VKQ2839" s="653"/>
      <c r="VKR2839" s="653"/>
      <c r="VKS2839" s="653"/>
      <c r="VKT2839" s="653"/>
      <c r="VKU2839" s="653"/>
      <c r="VKV2839" s="653"/>
      <c r="VKW2839" s="653"/>
      <c r="VKX2839" s="653"/>
      <c r="VKY2839" s="653"/>
      <c r="VKZ2839" s="653"/>
      <c r="VLA2839" s="653"/>
      <c r="VLB2839" s="653"/>
      <c r="VLC2839" s="653"/>
      <c r="VLD2839" s="653"/>
      <c r="VLE2839" s="653"/>
      <c r="VLF2839" s="653"/>
      <c r="VLG2839" s="653"/>
      <c r="VLH2839" s="653"/>
      <c r="VLI2839" s="653"/>
      <c r="VLJ2839" s="653"/>
      <c r="VLK2839" s="653"/>
      <c r="VLL2839" s="653"/>
      <c r="VLM2839" s="653"/>
      <c r="VLN2839" s="653"/>
      <c r="VLO2839" s="653"/>
      <c r="VLP2839" s="653"/>
      <c r="VLQ2839" s="653"/>
      <c r="VLR2839" s="653"/>
      <c r="VLS2839" s="653"/>
      <c r="VLT2839" s="653"/>
      <c r="VLU2839" s="653"/>
      <c r="VLV2839" s="653"/>
      <c r="VLW2839" s="653"/>
      <c r="VLX2839" s="653"/>
      <c r="VLY2839" s="653"/>
      <c r="VLZ2839" s="653"/>
      <c r="VMA2839" s="653"/>
      <c r="VMB2839" s="653"/>
      <c r="VMC2839" s="653"/>
      <c r="VMD2839" s="653"/>
      <c r="VME2839" s="653"/>
      <c r="VMF2839" s="653"/>
      <c r="VMG2839" s="653"/>
      <c r="VMH2839" s="653"/>
      <c r="VMI2839" s="653"/>
      <c r="VMJ2839" s="653"/>
      <c r="VMK2839" s="653"/>
      <c r="VML2839" s="653"/>
      <c r="VMM2839" s="653"/>
      <c r="VMN2839" s="653"/>
      <c r="VMO2839" s="653"/>
      <c r="VMP2839" s="653"/>
      <c r="VMQ2839" s="653"/>
      <c r="VMR2839" s="653"/>
      <c r="VMS2839" s="653"/>
      <c r="VMT2839" s="653"/>
      <c r="VMU2839" s="653"/>
      <c r="VMV2839" s="653"/>
      <c r="VMW2839" s="653"/>
      <c r="VMX2839" s="653"/>
      <c r="VMY2839" s="653"/>
      <c r="VMZ2839" s="653"/>
      <c r="VNA2839" s="653"/>
      <c r="VNB2839" s="653"/>
      <c r="VNC2839" s="653"/>
      <c r="VND2839" s="653"/>
      <c r="VNE2839" s="653"/>
      <c r="VNF2839" s="653"/>
      <c r="VNG2839" s="653"/>
      <c r="VNH2839" s="653"/>
      <c r="VNI2839" s="653"/>
      <c r="VNJ2839" s="653"/>
      <c r="VNK2839" s="653"/>
      <c r="VNL2839" s="653"/>
      <c r="VNM2839" s="653"/>
      <c r="VNN2839" s="653"/>
      <c r="VNO2839" s="653"/>
      <c r="VNP2839" s="653"/>
      <c r="VNQ2839" s="653"/>
      <c r="VNR2839" s="653"/>
      <c r="VNS2839" s="653"/>
      <c r="VNT2839" s="653"/>
      <c r="VNU2839" s="653"/>
      <c r="VNV2839" s="653"/>
      <c r="VNW2839" s="653"/>
      <c r="VNX2839" s="653"/>
      <c r="VNY2839" s="653"/>
      <c r="VNZ2839" s="653"/>
      <c r="VOA2839" s="653"/>
      <c r="VOB2839" s="653"/>
      <c r="VOC2839" s="653"/>
      <c r="VOD2839" s="653"/>
      <c r="VOE2839" s="653"/>
      <c r="VOF2839" s="653"/>
      <c r="VOG2839" s="653"/>
      <c r="VOH2839" s="653"/>
      <c r="VOI2839" s="653"/>
      <c r="VOJ2839" s="653"/>
      <c r="VOK2839" s="653"/>
      <c r="VOL2839" s="653"/>
      <c r="VOM2839" s="653"/>
      <c r="VON2839" s="653"/>
      <c r="VOO2839" s="653"/>
      <c r="VOP2839" s="653"/>
      <c r="VOQ2839" s="653"/>
      <c r="VOR2839" s="653"/>
      <c r="VOS2839" s="653"/>
      <c r="VOT2839" s="653"/>
      <c r="VOU2839" s="653"/>
      <c r="VOV2839" s="653"/>
      <c r="VOW2839" s="653"/>
      <c r="VOX2839" s="653"/>
      <c r="VOY2839" s="653"/>
      <c r="VOZ2839" s="653"/>
      <c r="VPA2839" s="653"/>
      <c r="VPB2839" s="653"/>
      <c r="VPC2839" s="653"/>
      <c r="VPD2839" s="653"/>
      <c r="VPE2839" s="653"/>
      <c r="VPF2839" s="653"/>
      <c r="VPG2839" s="653"/>
      <c r="VPH2839" s="653"/>
      <c r="VPI2839" s="653"/>
      <c r="VPJ2839" s="653"/>
      <c r="VPK2839" s="653"/>
      <c r="VPL2839" s="653"/>
      <c r="VPM2839" s="653"/>
      <c r="VPN2839" s="653"/>
      <c r="VPO2839" s="653"/>
      <c r="VPP2839" s="653"/>
      <c r="VPQ2839" s="653"/>
      <c r="VPR2839" s="653"/>
      <c r="VPS2839" s="653"/>
      <c r="VPT2839" s="653"/>
      <c r="VPU2839" s="653"/>
      <c r="VPV2839" s="653"/>
      <c r="VPW2839" s="653"/>
      <c r="VPX2839" s="653"/>
      <c r="VPY2839" s="653"/>
      <c r="VPZ2839" s="653"/>
      <c r="VQA2839" s="653"/>
      <c r="VQB2839" s="653"/>
      <c r="VQC2839" s="653"/>
      <c r="VQD2839" s="653"/>
      <c r="VQE2839" s="653"/>
      <c r="VQF2839" s="653"/>
      <c r="VQG2839" s="653"/>
      <c r="VQH2839" s="653"/>
      <c r="VQI2839" s="653"/>
      <c r="VQJ2839" s="653"/>
      <c r="VQK2839" s="653"/>
      <c r="VQL2839" s="653"/>
      <c r="VQM2839" s="653"/>
      <c r="VQN2839" s="653"/>
      <c r="VQO2839" s="653"/>
      <c r="VQP2839" s="653"/>
      <c r="VQQ2839" s="653"/>
      <c r="VQR2839" s="653"/>
      <c r="VQS2839" s="653"/>
      <c r="VQT2839" s="653"/>
      <c r="VQU2839" s="653"/>
      <c r="VQV2839" s="653"/>
      <c r="VQW2839" s="653"/>
      <c r="VQX2839" s="653"/>
      <c r="VQY2839" s="653"/>
      <c r="VQZ2839" s="653"/>
      <c r="VRA2839" s="653"/>
      <c r="VRB2839" s="653"/>
      <c r="VRC2839" s="653"/>
      <c r="VRD2839" s="653"/>
      <c r="VRE2839" s="653"/>
      <c r="VRF2839" s="653"/>
      <c r="VRG2839" s="653"/>
      <c r="VRH2839" s="653"/>
      <c r="VRI2839" s="653"/>
      <c r="VRJ2839" s="653"/>
      <c r="VRK2839" s="653"/>
      <c r="VRL2839" s="653"/>
      <c r="VRM2839" s="653"/>
      <c r="VRN2839" s="653"/>
      <c r="VRO2839" s="653"/>
      <c r="VRP2839" s="653"/>
      <c r="VRQ2839" s="653"/>
      <c r="VRR2839" s="653"/>
      <c r="VRS2839" s="653"/>
      <c r="VRT2839" s="653"/>
      <c r="VRU2839" s="653"/>
      <c r="VRV2839" s="653"/>
      <c r="VRW2839" s="653"/>
      <c r="VRX2839" s="653"/>
      <c r="VRY2839" s="653"/>
      <c r="VRZ2839" s="653"/>
      <c r="VSA2839" s="653"/>
      <c r="VSB2839" s="653"/>
      <c r="VSC2839" s="653"/>
      <c r="VSD2839" s="653"/>
      <c r="VSE2839" s="653"/>
      <c r="VSF2839" s="653"/>
      <c r="VSG2839" s="653"/>
      <c r="VSH2839" s="653"/>
      <c r="VSI2839" s="653"/>
      <c r="VSJ2839" s="653"/>
      <c r="VSK2839" s="653"/>
      <c r="VSL2839" s="653"/>
      <c r="VSM2839" s="653"/>
      <c r="VSN2839" s="653"/>
      <c r="VSO2839" s="653"/>
      <c r="VSP2839" s="653"/>
      <c r="VSQ2839" s="653"/>
      <c r="VSR2839" s="653"/>
      <c r="VSS2839" s="653"/>
      <c r="VST2839" s="653"/>
      <c r="VSU2839" s="653"/>
      <c r="VSV2839" s="653"/>
      <c r="VSW2839" s="653"/>
      <c r="VSX2839" s="653"/>
      <c r="VSY2839" s="653"/>
      <c r="VSZ2839" s="653"/>
      <c r="VTA2839" s="653"/>
      <c r="VTB2839" s="653"/>
      <c r="VTC2839" s="653"/>
      <c r="VTD2839" s="653"/>
      <c r="VTE2839" s="653"/>
      <c r="VTF2839" s="653"/>
      <c r="VTG2839" s="653"/>
      <c r="VTH2839" s="653"/>
      <c r="VTI2839" s="653"/>
      <c r="VTJ2839" s="653"/>
      <c r="VTK2839" s="653"/>
      <c r="VTL2839" s="653"/>
      <c r="VTM2839" s="653"/>
      <c r="VTN2839" s="653"/>
      <c r="VTO2839" s="653"/>
      <c r="VTP2839" s="653"/>
      <c r="VTQ2839" s="653"/>
      <c r="VTR2839" s="653"/>
      <c r="VTS2839" s="653"/>
      <c r="VTT2839" s="653"/>
      <c r="VTU2839" s="653"/>
      <c r="VTV2839" s="653"/>
      <c r="VTW2839" s="653"/>
      <c r="VTX2839" s="653"/>
      <c r="VTY2839" s="653"/>
      <c r="VTZ2839" s="653"/>
      <c r="VUA2839" s="653"/>
      <c r="VUB2839" s="653"/>
      <c r="VUC2839" s="653"/>
      <c r="VUD2839" s="653"/>
      <c r="VUE2839" s="653"/>
      <c r="VUF2839" s="653"/>
      <c r="VUG2839" s="653"/>
      <c r="VUH2839" s="653"/>
      <c r="VUI2839" s="653"/>
      <c r="VUJ2839" s="653"/>
      <c r="VUK2839" s="653"/>
      <c r="VUL2839" s="653"/>
      <c r="VUM2839" s="653"/>
      <c r="VUN2839" s="653"/>
      <c r="VUO2839" s="653"/>
      <c r="VUP2839" s="653"/>
      <c r="VUQ2839" s="653"/>
      <c r="VUR2839" s="653"/>
      <c r="VUS2839" s="653"/>
      <c r="VUT2839" s="653"/>
      <c r="VUU2839" s="653"/>
      <c r="VUV2839" s="653"/>
      <c r="VUW2839" s="653"/>
      <c r="VUX2839" s="653"/>
      <c r="VUY2839" s="653"/>
      <c r="VUZ2839" s="653"/>
      <c r="VVA2839" s="653"/>
      <c r="VVB2839" s="653"/>
      <c r="VVC2839" s="653"/>
      <c r="VVD2839" s="653"/>
      <c r="VVE2839" s="653"/>
      <c r="VVF2839" s="653"/>
      <c r="VVG2839" s="653"/>
      <c r="VVH2839" s="653"/>
      <c r="VVI2839" s="653"/>
      <c r="VVJ2839" s="653"/>
      <c r="VVK2839" s="653"/>
      <c r="VVL2839" s="653"/>
      <c r="VVM2839" s="653"/>
      <c r="VVN2839" s="653"/>
      <c r="VVO2839" s="653"/>
      <c r="VVP2839" s="653"/>
      <c r="VVQ2839" s="653"/>
      <c r="VVR2839" s="653"/>
      <c r="VVS2839" s="653"/>
      <c r="VVT2839" s="653"/>
      <c r="VVU2839" s="653"/>
      <c r="VVV2839" s="653"/>
      <c r="VVW2839" s="653"/>
      <c r="VVX2839" s="653"/>
      <c r="VVY2839" s="653"/>
      <c r="VVZ2839" s="653"/>
      <c r="VWA2839" s="653"/>
      <c r="VWB2839" s="653"/>
      <c r="VWC2839" s="653"/>
      <c r="VWD2839" s="653"/>
      <c r="VWE2839" s="653"/>
      <c r="VWF2839" s="653"/>
      <c r="VWG2839" s="653"/>
      <c r="VWH2839" s="653"/>
      <c r="VWI2839" s="653"/>
      <c r="VWJ2839" s="653"/>
      <c r="VWK2839" s="653"/>
      <c r="VWL2839" s="653"/>
      <c r="VWM2839" s="653"/>
      <c r="VWN2839" s="653"/>
      <c r="VWO2839" s="653"/>
      <c r="VWP2839" s="653"/>
      <c r="VWQ2839" s="653"/>
      <c r="VWR2839" s="653"/>
      <c r="VWS2839" s="653"/>
      <c r="VWT2839" s="653"/>
      <c r="VWU2839" s="653"/>
      <c r="VWV2839" s="653"/>
      <c r="VWW2839" s="653"/>
      <c r="VWX2839" s="653"/>
      <c r="VWY2839" s="653"/>
      <c r="VWZ2839" s="653"/>
      <c r="VXA2839" s="653"/>
      <c r="VXB2839" s="653"/>
      <c r="VXC2839" s="653"/>
      <c r="VXD2839" s="653"/>
      <c r="VXE2839" s="653"/>
      <c r="VXF2839" s="653"/>
      <c r="VXG2839" s="653"/>
      <c r="VXH2839" s="653"/>
      <c r="VXI2839" s="653"/>
      <c r="VXJ2839" s="653"/>
      <c r="VXK2839" s="653"/>
      <c r="VXL2839" s="653"/>
      <c r="VXM2839" s="653"/>
      <c r="VXN2839" s="653"/>
      <c r="VXO2839" s="653"/>
      <c r="VXP2839" s="653"/>
      <c r="VXQ2839" s="653"/>
      <c r="VXR2839" s="653"/>
      <c r="VXS2839" s="653"/>
      <c r="VXT2839" s="653"/>
      <c r="VXU2839" s="653"/>
      <c r="VXV2839" s="653"/>
      <c r="VXW2839" s="653"/>
      <c r="VXX2839" s="653"/>
      <c r="VXY2839" s="653"/>
      <c r="VXZ2839" s="653"/>
      <c r="VYA2839" s="653"/>
      <c r="VYB2839" s="653"/>
      <c r="VYC2839" s="653"/>
      <c r="VYD2839" s="653"/>
      <c r="VYE2839" s="653"/>
      <c r="VYF2839" s="653"/>
      <c r="VYG2839" s="653"/>
      <c r="VYH2839" s="653"/>
      <c r="VYI2839" s="653"/>
      <c r="VYJ2839" s="653"/>
      <c r="VYK2839" s="653"/>
      <c r="VYL2839" s="653"/>
      <c r="VYM2839" s="653"/>
      <c r="VYN2839" s="653"/>
      <c r="VYO2839" s="653"/>
      <c r="VYP2839" s="653"/>
      <c r="VYQ2839" s="653"/>
      <c r="VYR2839" s="653"/>
      <c r="VYS2839" s="653"/>
      <c r="VYT2839" s="653"/>
      <c r="VYU2839" s="653"/>
      <c r="VYV2839" s="653"/>
      <c r="VYW2839" s="653"/>
      <c r="VYX2839" s="653"/>
      <c r="VYY2839" s="653"/>
      <c r="VYZ2839" s="653"/>
      <c r="VZA2839" s="653"/>
      <c r="VZB2839" s="653"/>
      <c r="VZC2839" s="653"/>
      <c r="VZD2839" s="653"/>
      <c r="VZE2839" s="653"/>
      <c r="VZF2839" s="653"/>
      <c r="VZG2839" s="653"/>
      <c r="VZH2839" s="653"/>
      <c r="VZI2839" s="653"/>
      <c r="VZJ2839" s="653"/>
      <c r="VZK2839" s="653"/>
      <c r="VZL2839" s="653"/>
      <c r="VZM2839" s="653"/>
      <c r="VZN2839" s="653"/>
      <c r="VZO2839" s="653"/>
      <c r="VZP2839" s="653"/>
      <c r="VZQ2839" s="653"/>
      <c r="VZR2839" s="653"/>
      <c r="VZS2839" s="653"/>
      <c r="VZT2839" s="653"/>
      <c r="VZU2839" s="653"/>
      <c r="VZV2839" s="653"/>
      <c r="VZW2839" s="653"/>
      <c r="VZX2839" s="653"/>
      <c r="VZY2839" s="653"/>
      <c r="VZZ2839" s="653"/>
      <c r="WAA2839" s="653"/>
      <c r="WAB2839" s="653"/>
      <c r="WAC2839" s="653"/>
      <c r="WAD2839" s="653"/>
      <c r="WAE2839" s="653"/>
      <c r="WAF2839" s="653"/>
      <c r="WAG2839" s="653"/>
      <c r="WAH2839" s="653"/>
      <c r="WAI2839" s="653"/>
      <c r="WAJ2839" s="653"/>
      <c r="WAK2839" s="653"/>
      <c r="WAL2839" s="653"/>
      <c r="WAM2839" s="653"/>
      <c r="WAN2839" s="653"/>
      <c r="WAO2839" s="653"/>
      <c r="WAP2839" s="653"/>
      <c r="WAQ2839" s="653"/>
      <c r="WAR2839" s="653"/>
      <c r="WAS2839" s="653"/>
      <c r="WAT2839" s="653"/>
      <c r="WAU2839" s="653"/>
      <c r="WAV2839" s="653"/>
      <c r="WAW2839" s="653"/>
      <c r="WAX2839" s="653"/>
      <c r="WAY2839" s="653"/>
      <c r="WAZ2839" s="653"/>
      <c r="WBA2839" s="653"/>
      <c r="WBB2839" s="653"/>
      <c r="WBC2839" s="653"/>
      <c r="WBD2839" s="653"/>
      <c r="WBE2839" s="653"/>
      <c r="WBF2839" s="653"/>
      <c r="WBG2839" s="653"/>
      <c r="WBH2839" s="653"/>
      <c r="WBI2839" s="653"/>
      <c r="WBJ2839" s="653"/>
      <c r="WBK2839" s="653"/>
      <c r="WBL2839" s="653"/>
      <c r="WBM2839" s="653"/>
      <c r="WBN2839" s="653"/>
      <c r="WBO2839" s="653"/>
      <c r="WBP2839" s="653"/>
      <c r="WBQ2839" s="653"/>
      <c r="WBR2839" s="653"/>
      <c r="WBS2839" s="653"/>
      <c r="WBT2839" s="653"/>
      <c r="WBU2839" s="653"/>
      <c r="WBV2839" s="653"/>
      <c r="WBW2839" s="653"/>
      <c r="WBX2839" s="653"/>
      <c r="WBY2839" s="653"/>
      <c r="WBZ2839" s="653"/>
      <c r="WCA2839" s="653"/>
      <c r="WCB2839" s="653"/>
      <c r="WCC2839" s="653"/>
      <c r="WCD2839" s="653"/>
      <c r="WCE2839" s="653"/>
      <c r="WCF2839" s="653"/>
      <c r="WCG2839" s="653"/>
      <c r="WCH2839" s="653"/>
      <c r="WCI2839" s="653"/>
      <c r="WCJ2839" s="653"/>
      <c r="WCK2839" s="653"/>
      <c r="WCL2839" s="653"/>
      <c r="WCM2839" s="653"/>
      <c r="WCN2839" s="653"/>
      <c r="WCO2839" s="653"/>
      <c r="WCP2839" s="653"/>
      <c r="WCQ2839" s="653"/>
      <c r="WCR2839" s="653"/>
      <c r="WCS2839" s="653"/>
      <c r="WCT2839" s="653"/>
      <c r="WCU2839" s="653"/>
      <c r="WCV2839" s="653"/>
      <c r="WCW2839" s="653"/>
      <c r="WCX2839" s="653"/>
      <c r="WCY2839" s="653"/>
      <c r="WCZ2839" s="653"/>
      <c r="WDA2839" s="653"/>
      <c r="WDB2839" s="653"/>
      <c r="WDC2839" s="653"/>
      <c r="WDD2839" s="653"/>
      <c r="WDE2839" s="653"/>
      <c r="WDF2839" s="653"/>
      <c r="WDG2839" s="653"/>
      <c r="WDH2839" s="653"/>
      <c r="WDI2839" s="653"/>
      <c r="WDJ2839" s="653"/>
      <c r="WDK2839" s="653"/>
      <c r="WDL2839" s="653"/>
      <c r="WDM2839" s="653"/>
      <c r="WDN2839" s="653"/>
      <c r="WDO2839" s="653"/>
      <c r="WDP2839" s="653"/>
      <c r="WDQ2839" s="653"/>
      <c r="WDR2839" s="653"/>
      <c r="WDS2839" s="653"/>
      <c r="WDT2839" s="653"/>
      <c r="WDU2839" s="653"/>
      <c r="WDV2839" s="653"/>
      <c r="WDW2839" s="653"/>
      <c r="WDX2839" s="653"/>
      <c r="WDY2839" s="653"/>
      <c r="WDZ2839" s="653"/>
      <c r="WEA2839" s="653"/>
      <c r="WEB2839" s="653"/>
      <c r="WEC2839" s="653"/>
      <c r="WED2839" s="653"/>
      <c r="WEE2839" s="653"/>
      <c r="WEF2839" s="653"/>
      <c r="WEG2839" s="653"/>
      <c r="WEH2839" s="653"/>
      <c r="WEI2839" s="653"/>
      <c r="WEJ2839" s="653"/>
      <c r="WEK2839" s="653"/>
      <c r="WEL2839" s="653"/>
      <c r="WEM2839" s="653"/>
      <c r="WEN2839" s="653"/>
      <c r="WEO2839" s="653"/>
      <c r="WEP2839" s="653"/>
      <c r="WEQ2839" s="653"/>
      <c r="WER2839" s="653"/>
      <c r="WES2839" s="653"/>
      <c r="WET2839" s="653"/>
      <c r="WEU2839" s="653"/>
      <c r="WEV2839" s="653"/>
      <c r="WEW2839" s="653"/>
      <c r="WEX2839" s="653"/>
      <c r="WEY2839" s="653"/>
      <c r="WEZ2839" s="653"/>
      <c r="WFA2839" s="653"/>
      <c r="WFB2839" s="653"/>
      <c r="WFC2839" s="653"/>
      <c r="WFD2839" s="653"/>
      <c r="WFE2839" s="653"/>
      <c r="WFF2839" s="653"/>
      <c r="WFG2839" s="653"/>
      <c r="WFH2839" s="653"/>
      <c r="WFI2839" s="653"/>
      <c r="WFJ2839" s="653"/>
      <c r="WFK2839" s="653"/>
      <c r="WFL2839" s="653"/>
      <c r="WFM2839" s="653"/>
      <c r="WFN2839" s="653"/>
      <c r="WFO2839" s="653"/>
      <c r="WFP2839" s="653"/>
      <c r="WFQ2839" s="653"/>
      <c r="WFR2839" s="653"/>
      <c r="WFS2839" s="653"/>
      <c r="WFT2839" s="653"/>
      <c r="WFU2839" s="653"/>
      <c r="WFV2839" s="653"/>
      <c r="WFW2839" s="653"/>
      <c r="WFX2839" s="653"/>
      <c r="WFY2839" s="653"/>
      <c r="WFZ2839" s="653"/>
      <c r="WGA2839" s="653"/>
      <c r="WGB2839" s="653"/>
      <c r="WGC2839" s="653"/>
      <c r="WGD2839" s="653"/>
      <c r="WGE2839" s="653"/>
      <c r="WGF2839" s="653"/>
      <c r="WGG2839" s="653"/>
      <c r="WGH2839" s="653"/>
      <c r="WGI2839" s="653"/>
      <c r="WGJ2839" s="653"/>
      <c r="WGK2839" s="653"/>
      <c r="WGL2839" s="653"/>
      <c r="WGM2839" s="653"/>
      <c r="WGN2839" s="653"/>
      <c r="WGO2839" s="653"/>
      <c r="WGP2839" s="653"/>
      <c r="WGQ2839" s="653"/>
      <c r="WGR2839" s="653"/>
      <c r="WGS2839" s="653"/>
      <c r="WGT2839" s="653"/>
      <c r="WGU2839" s="653"/>
      <c r="WGV2839" s="653"/>
      <c r="WGW2839" s="653"/>
      <c r="WGX2839" s="653"/>
      <c r="WGY2839" s="653"/>
      <c r="WGZ2839" s="653"/>
      <c r="WHA2839" s="653"/>
      <c r="WHB2839" s="653"/>
      <c r="WHC2839" s="653"/>
      <c r="WHD2839" s="653"/>
      <c r="WHE2839" s="653"/>
      <c r="WHF2839" s="653"/>
      <c r="WHG2839" s="653"/>
      <c r="WHH2839" s="653"/>
      <c r="WHI2839" s="653"/>
      <c r="WHJ2839" s="653"/>
      <c r="WHK2839" s="653"/>
      <c r="WHL2839" s="653"/>
      <c r="WHM2839" s="653"/>
      <c r="WHN2839" s="653"/>
      <c r="WHO2839" s="653"/>
      <c r="WHP2839" s="653"/>
      <c r="WHQ2839" s="653"/>
      <c r="WHR2839" s="653"/>
      <c r="WHS2839" s="653"/>
      <c r="WHT2839" s="653"/>
      <c r="WHU2839" s="653"/>
      <c r="WHV2839" s="653"/>
      <c r="WHW2839" s="653"/>
      <c r="WHX2839" s="653"/>
      <c r="WHY2839" s="653"/>
      <c r="WHZ2839" s="653"/>
      <c r="WIA2839" s="653"/>
      <c r="WIB2839" s="653"/>
      <c r="WIC2839" s="653"/>
      <c r="WID2839" s="653"/>
      <c r="WIE2839" s="653"/>
      <c r="WIF2839" s="653"/>
      <c r="WIG2839" s="653"/>
      <c r="WIH2839" s="653"/>
      <c r="WII2839" s="653"/>
      <c r="WIJ2839" s="653"/>
      <c r="WIK2839" s="653"/>
      <c r="WIL2839" s="653"/>
      <c r="WIM2839" s="653"/>
      <c r="WIN2839" s="653"/>
      <c r="WIO2839" s="653"/>
      <c r="WIP2839" s="653"/>
      <c r="WIQ2839" s="653"/>
      <c r="WIR2839" s="653"/>
      <c r="WIS2839" s="653"/>
      <c r="WIT2839" s="653"/>
      <c r="WIU2839" s="653"/>
      <c r="WIV2839" s="653"/>
      <c r="WIW2839" s="653"/>
      <c r="WIX2839" s="653"/>
      <c r="WIY2839" s="653"/>
      <c r="WIZ2839" s="653"/>
      <c r="WJA2839" s="653"/>
      <c r="WJB2839" s="653"/>
      <c r="WJC2839" s="653"/>
      <c r="WJD2839" s="653"/>
      <c r="WJE2839" s="653"/>
      <c r="WJF2839" s="653"/>
      <c r="WJG2839" s="653"/>
      <c r="WJH2839" s="653"/>
      <c r="WJI2839" s="653"/>
      <c r="WJJ2839" s="653"/>
      <c r="WJK2839" s="653"/>
      <c r="WJL2839" s="653"/>
      <c r="WJM2839" s="653"/>
      <c r="WJN2839" s="653"/>
      <c r="WJO2839" s="653"/>
      <c r="WJP2839" s="653"/>
      <c r="WJQ2839" s="653"/>
      <c r="WJR2839" s="653"/>
      <c r="WJS2839" s="653"/>
      <c r="WJT2839" s="653"/>
      <c r="WJU2839" s="653"/>
      <c r="WJV2839" s="653"/>
      <c r="WJW2839" s="653"/>
      <c r="WJX2839" s="653"/>
      <c r="WJY2839" s="653"/>
      <c r="WJZ2839" s="653"/>
      <c r="WKA2839" s="653"/>
      <c r="WKB2839" s="653"/>
      <c r="WKC2839" s="653"/>
      <c r="WKD2839" s="653"/>
      <c r="WKE2839" s="653"/>
      <c r="WKF2839" s="653"/>
      <c r="WKG2839" s="653"/>
      <c r="WKH2839" s="653"/>
      <c r="WKI2839" s="653"/>
      <c r="WKJ2839" s="653"/>
      <c r="WKK2839" s="653"/>
      <c r="WKL2839" s="653"/>
      <c r="WKM2839" s="653"/>
      <c r="WKN2839" s="653"/>
      <c r="WKO2839" s="653"/>
      <c r="WKP2839" s="653"/>
      <c r="WKQ2839" s="653"/>
      <c r="WKR2839" s="653"/>
      <c r="WKS2839" s="653"/>
      <c r="WKT2839" s="653"/>
      <c r="WKU2839" s="653"/>
      <c r="WKV2839" s="653"/>
      <c r="WKW2839" s="653"/>
      <c r="WKX2839" s="653"/>
      <c r="WKY2839" s="653"/>
      <c r="WKZ2839" s="653"/>
      <c r="WLA2839" s="653"/>
      <c r="WLB2839" s="653"/>
      <c r="WLC2839" s="653"/>
      <c r="WLD2839" s="653"/>
      <c r="WLE2839" s="653"/>
      <c r="WLF2839" s="653"/>
      <c r="WLG2839" s="653"/>
      <c r="WLH2839" s="653"/>
      <c r="WLI2839" s="653"/>
      <c r="WLJ2839" s="653"/>
      <c r="WLK2839" s="653"/>
      <c r="WLL2839" s="653"/>
      <c r="WLM2839" s="653"/>
      <c r="WLN2839" s="653"/>
      <c r="WLO2839" s="653"/>
      <c r="WLP2839" s="653"/>
      <c r="WLQ2839" s="653"/>
      <c r="WLR2839" s="653"/>
      <c r="WLS2839" s="653"/>
      <c r="WLT2839" s="653"/>
      <c r="WLU2839" s="653"/>
      <c r="WLV2839" s="653"/>
      <c r="WLW2839" s="653"/>
      <c r="WLX2839" s="653"/>
      <c r="WLY2839" s="653"/>
      <c r="WLZ2839" s="653"/>
      <c r="WMA2839" s="653"/>
      <c r="WMB2839" s="653"/>
      <c r="WMC2839" s="653"/>
      <c r="WMD2839" s="653"/>
      <c r="WME2839" s="653"/>
      <c r="WMF2839" s="653"/>
      <c r="WMG2839" s="653"/>
      <c r="WMH2839" s="653"/>
      <c r="WMI2839" s="653"/>
      <c r="WMJ2839" s="653"/>
      <c r="WMK2839" s="653"/>
      <c r="WML2839" s="653"/>
      <c r="WMM2839" s="653"/>
      <c r="WMN2839" s="653"/>
      <c r="WMO2839" s="653"/>
      <c r="WMP2839" s="653"/>
      <c r="WMQ2839" s="653"/>
      <c r="WMR2839" s="653"/>
      <c r="WMS2839" s="653"/>
      <c r="WMT2839" s="653"/>
      <c r="WMU2839" s="653"/>
      <c r="WMV2839" s="653"/>
      <c r="WMW2839" s="653"/>
      <c r="WMX2839" s="653"/>
      <c r="WMY2839" s="653"/>
      <c r="WMZ2839" s="653"/>
      <c r="WNA2839" s="653"/>
      <c r="WNB2839" s="653"/>
      <c r="WNC2839" s="653"/>
      <c r="WND2839" s="653"/>
      <c r="WNE2839" s="653"/>
      <c r="WNF2839" s="653"/>
      <c r="WNG2839" s="653"/>
      <c r="WNH2839" s="653"/>
      <c r="WNI2839" s="653"/>
      <c r="WNJ2839" s="653"/>
      <c r="WNK2839" s="653"/>
      <c r="WNL2839" s="653"/>
      <c r="WNM2839" s="653"/>
      <c r="WNN2839" s="653"/>
      <c r="WNO2839" s="653"/>
      <c r="WNP2839" s="653"/>
      <c r="WNQ2839" s="653"/>
      <c r="WNR2839" s="653"/>
      <c r="WNS2839" s="653"/>
      <c r="WNT2839" s="653"/>
      <c r="WNU2839" s="653"/>
      <c r="WNV2839" s="653"/>
      <c r="WNW2839" s="653"/>
      <c r="WNX2839" s="653"/>
      <c r="WNY2839" s="653"/>
      <c r="WNZ2839" s="653"/>
      <c r="WOA2839" s="653"/>
      <c r="WOB2839" s="653"/>
      <c r="WOC2839" s="653"/>
      <c r="WOD2839" s="653"/>
      <c r="WOE2839" s="653"/>
      <c r="WOF2839" s="653"/>
      <c r="WOG2839" s="653"/>
      <c r="WOH2839" s="653"/>
      <c r="WOI2839" s="653"/>
      <c r="WOJ2839" s="653"/>
      <c r="WOK2839" s="653"/>
      <c r="WOL2839" s="653"/>
      <c r="WOM2839" s="653"/>
      <c r="WON2839" s="653"/>
      <c r="WOO2839" s="653"/>
      <c r="WOP2839" s="653"/>
      <c r="WOQ2839" s="653"/>
      <c r="WOR2839" s="653"/>
      <c r="WOS2839" s="653"/>
      <c r="WOT2839" s="653"/>
      <c r="WOU2839" s="653"/>
      <c r="WOV2839" s="653"/>
      <c r="WOW2839" s="653"/>
      <c r="WOX2839" s="653"/>
      <c r="WOY2839" s="653"/>
      <c r="WOZ2839" s="653"/>
      <c r="WPA2839" s="653"/>
      <c r="WPB2839" s="653"/>
      <c r="WPC2839" s="653"/>
      <c r="WPD2839" s="653"/>
      <c r="WPE2839" s="653"/>
      <c r="WPF2839" s="653"/>
      <c r="WPG2839" s="653"/>
      <c r="WPH2839" s="653"/>
      <c r="WPI2839" s="653"/>
      <c r="WPJ2839" s="653"/>
      <c r="WPK2839" s="653"/>
      <c r="WPL2839" s="653"/>
      <c r="WPM2839" s="653"/>
      <c r="WPN2839" s="653"/>
      <c r="WPO2839" s="653"/>
      <c r="WPP2839" s="653"/>
      <c r="WPQ2839" s="653"/>
      <c r="WPR2839" s="653"/>
      <c r="WPS2839" s="653"/>
      <c r="WPT2839" s="653"/>
      <c r="WPU2839" s="653"/>
      <c r="WPV2839" s="653"/>
      <c r="WPW2839" s="653"/>
      <c r="WPX2839" s="653"/>
      <c r="WPY2839" s="653"/>
      <c r="WPZ2839" s="653"/>
      <c r="WQA2839" s="653"/>
      <c r="WQB2839" s="653"/>
      <c r="WQC2839" s="653"/>
      <c r="WQD2839" s="653"/>
      <c r="WQE2839" s="653"/>
      <c r="WQF2839" s="653"/>
      <c r="WQG2839" s="653"/>
      <c r="WQH2839" s="653"/>
      <c r="WQI2839" s="653"/>
      <c r="WQJ2839" s="653"/>
      <c r="WQK2839" s="653"/>
      <c r="WQL2839" s="653"/>
      <c r="WQM2839" s="653"/>
      <c r="WQN2839" s="653"/>
      <c r="WQO2839" s="653"/>
      <c r="WQP2839" s="653"/>
      <c r="WQQ2839" s="653"/>
      <c r="WQR2839" s="653"/>
      <c r="WQS2839" s="653"/>
      <c r="WQT2839" s="653"/>
      <c r="WQU2839" s="653"/>
      <c r="WQV2839" s="653"/>
      <c r="WQW2839" s="653"/>
      <c r="WQX2839" s="653"/>
      <c r="WQY2839" s="653"/>
      <c r="WQZ2839" s="653"/>
      <c r="WRA2839" s="653"/>
      <c r="WRB2839" s="653"/>
      <c r="WRC2839" s="653"/>
      <c r="WRD2839" s="653"/>
      <c r="WRE2839" s="653"/>
      <c r="WRF2839" s="653"/>
      <c r="WRG2839" s="653"/>
      <c r="WRH2839" s="653"/>
      <c r="WRI2839" s="653"/>
      <c r="WRJ2839" s="653"/>
      <c r="WRK2839" s="653"/>
      <c r="WRL2839" s="653"/>
      <c r="WRM2839" s="653"/>
      <c r="WRN2839" s="653"/>
      <c r="WRO2839" s="653"/>
      <c r="WRP2839" s="653"/>
      <c r="WRQ2839" s="653"/>
      <c r="WRR2839" s="653"/>
      <c r="WRS2839" s="653"/>
      <c r="WRT2839" s="653"/>
      <c r="WRU2839" s="653"/>
      <c r="WRV2839" s="653"/>
      <c r="WRW2839" s="653"/>
      <c r="WRX2839" s="653"/>
      <c r="WRY2839" s="653"/>
      <c r="WRZ2839" s="653"/>
      <c r="WSA2839" s="653"/>
      <c r="WSB2839" s="653"/>
      <c r="WSC2839" s="653"/>
      <c r="WSD2839" s="653"/>
      <c r="WSE2839" s="653"/>
      <c r="WSF2839" s="653"/>
      <c r="WSG2839" s="653"/>
      <c r="WSH2839" s="653"/>
      <c r="WSI2839" s="653"/>
      <c r="WSJ2839" s="653"/>
      <c r="WSK2839" s="653"/>
      <c r="WSL2839" s="653"/>
      <c r="WSM2839" s="653"/>
      <c r="WSN2839" s="653"/>
      <c r="WSO2839" s="653"/>
      <c r="WSP2839" s="653"/>
      <c r="WSQ2839" s="653"/>
      <c r="WSR2839" s="653"/>
      <c r="WSS2839" s="653"/>
      <c r="WST2839" s="653"/>
      <c r="WSU2839" s="653"/>
      <c r="WSV2839" s="653"/>
      <c r="WSW2839" s="653"/>
      <c r="WSX2839" s="653"/>
      <c r="WSY2839" s="653"/>
      <c r="WSZ2839" s="653"/>
      <c r="WTA2839" s="653"/>
      <c r="WTB2839" s="653"/>
      <c r="WTC2839" s="653"/>
      <c r="WTD2839" s="653"/>
      <c r="WTE2839" s="653"/>
      <c r="WTF2839" s="653"/>
      <c r="WTG2839" s="653"/>
      <c r="WTH2839" s="653"/>
      <c r="WTI2839" s="653"/>
      <c r="WTJ2839" s="653"/>
      <c r="WTK2839" s="653"/>
      <c r="WTL2839" s="653"/>
      <c r="WTM2839" s="653"/>
      <c r="WTN2839" s="653"/>
      <c r="WTO2839" s="653"/>
      <c r="WTP2839" s="653"/>
      <c r="WTQ2839" s="653"/>
      <c r="WTR2839" s="653"/>
      <c r="WTS2839" s="653"/>
      <c r="WTT2839" s="653"/>
      <c r="WTU2839" s="653"/>
      <c r="WTV2839" s="653"/>
      <c r="WTW2839" s="653"/>
      <c r="WTX2839" s="653"/>
      <c r="WTY2839" s="653"/>
      <c r="WTZ2839" s="653"/>
      <c r="WUA2839" s="653"/>
      <c r="WUB2839" s="653"/>
      <c r="WUC2839" s="653"/>
      <c r="WUD2839" s="653"/>
      <c r="WUE2839" s="653"/>
      <c r="WUF2839" s="653"/>
      <c r="WUG2839" s="653"/>
      <c r="WUH2839" s="653"/>
      <c r="WUI2839" s="653"/>
      <c r="WUJ2839" s="653"/>
      <c r="WUK2839" s="653"/>
      <c r="WUL2839" s="653"/>
      <c r="WUM2839" s="653"/>
      <c r="WUN2839" s="653"/>
      <c r="WUO2839" s="653"/>
      <c r="WUP2839" s="653"/>
      <c r="WUQ2839" s="653"/>
      <c r="WUR2839" s="653"/>
      <c r="WUS2839" s="653"/>
      <c r="WUT2839" s="653"/>
      <c r="WUU2839" s="653"/>
      <c r="WUV2839" s="653"/>
      <c r="WUW2839" s="653"/>
      <c r="WUX2839" s="653"/>
      <c r="WUY2839" s="653"/>
      <c r="WUZ2839" s="653"/>
      <c r="WVA2839" s="653"/>
      <c r="WVB2839" s="653"/>
      <c r="WVC2839" s="653"/>
      <c r="WVD2839" s="653"/>
      <c r="WVE2839" s="653"/>
      <c r="WVF2839" s="653"/>
      <c r="WVG2839" s="653"/>
      <c r="WVH2839" s="653"/>
      <c r="WVI2839" s="653"/>
      <c r="WVJ2839" s="653"/>
      <c r="WVK2839" s="653"/>
      <c r="WVL2839" s="653"/>
      <c r="WVM2839" s="653"/>
      <c r="WVN2839" s="653"/>
      <c r="WVO2839" s="653"/>
      <c r="WVP2839" s="653"/>
      <c r="WVQ2839" s="653"/>
      <c r="WVR2839" s="653"/>
      <c r="WVS2839" s="653"/>
      <c r="WVT2839" s="653"/>
      <c r="WVU2839" s="653"/>
      <c r="WVV2839" s="653"/>
      <c r="WVW2839" s="653"/>
      <c r="WVX2839" s="653"/>
      <c r="WVY2839" s="653"/>
      <c r="WVZ2839" s="653"/>
      <c r="WWA2839" s="653"/>
      <c r="WWB2839" s="653"/>
      <c r="WWC2839" s="653"/>
      <c r="WWD2839" s="653"/>
      <c r="WWE2839" s="653"/>
      <c r="WWF2839" s="653"/>
      <c r="WWG2839" s="653"/>
      <c r="WWH2839" s="653"/>
      <c r="WWI2839" s="653"/>
      <c r="WWJ2839" s="653"/>
      <c r="WWK2839" s="653"/>
      <c r="WWL2839" s="653"/>
      <c r="WWM2839" s="653"/>
      <c r="WWN2839" s="653"/>
      <c r="WWO2839" s="653"/>
      <c r="WWP2839" s="653"/>
      <c r="WWQ2839" s="653"/>
      <c r="WWR2839" s="653"/>
      <c r="WWS2839" s="653"/>
      <c r="WWT2839" s="653"/>
      <c r="WWU2839" s="653"/>
      <c r="WWV2839" s="653"/>
      <c r="WWW2839" s="653"/>
      <c r="WWX2839" s="653"/>
      <c r="WWY2839" s="653"/>
      <c r="WWZ2839" s="653"/>
      <c r="WXA2839" s="653"/>
      <c r="WXB2839" s="653"/>
      <c r="WXC2839" s="653"/>
      <c r="WXD2839" s="653"/>
      <c r="WXE2839" s="653"/>
      <c r="WXF2839" s="653"/>
      <c r="WXG2839" s="653"/>
      <c r="WXH2839" s="653"/>
      <c r="WXI2839" s="653"/>
      <c r="WXJ2839" s="653"/>
      <c r="WXK2839" s="653"/>
      <c r="WXL2839" s="653"/>
      <c r="WXM2839" s="653"/>
      <c r="WXN2839" s="653"/>
      <c r="WXO2839" s="653"/>
      <c r="WXP2839" s="653"/>
      <c r="WXQ2839" s="653"/>
      <c r="WXR2839" s="653"/>
      <c r="WXS2839" s="653"/>
      <c r="WXT2839" s="653"/>
      <c r="WXU2839" s="653"/>
      <c r="WXV2839" s="653"/>
      <c r="WXW2839" s="653"/>
      <c r="WXX2839" s="653"/>
      <c r="WXY2839" s="653"/>
      <c r="WXZ2839" s="653"/>
      <c r="WYA2839" s="653"/>
      <c r="WYB2839" s="653"/>
      <c r="WYC2839" s="653"/>
      <c r="WYD2839" s="653"/>
      <c r="WYE2839" s="653"/>
      <c r="WYF2839" s="653"/>
      <c r="WYG2839" s="653"/>
      <c r="WYH2839" s="653"/>
      <c r="WYI2839" s="653"/>
      <c r="WYJ2839" s="653"/>
      <c r="WYK2839" s="653"/>
      <c r="WYL2839" s="653"/>
      <c r="WYM2839" s="653"/>
      <c r="WYN2839" s="653"/>
      <c r="WYO2839" s="653"/>
      <c r="WYP2839" s="653"/>
      <c r="WYQ2839" s="653"/>
      <c r="WYR2839" s="653"/>
      <c r="WYS2839" s="653"/>
      <c r="WYT2839" s="653"/>
      <c r="WYU2839" s="653"/>
      <c r="WYV2839" s="653"/>
      <c r="WYW2839" s="653"/>
      <c r="WYX2839" s="653"/>
      <c r="WYY2839" s="653"/>
      <c r="WYZ2839" s="653"/>
      <c r="WZA2839" s="653"/>
      <c r="WZB2839" s="653"/>
      <c r="WZC2839" s="653"/>
      <c r="WZD2839" s="653"/>
      <c r="WZE2839" s="653"/>
      <c r="WZF2839" s="653"/>
      <c r="WZG2839" s="653"/>
      <c r="WZH2839" s="653"/>
      <c r="WZI2839" s="653"/>
      <c r="WZJ2839" s="653"/>
      <c r="WZK2839" s="653"/>
      <c r="WZL2839" s="653"/>
      <c r="WZM2839" s="653"/>
      <c r="WZN2839" s="653"/>
      <c r="WZO2839" s="653"/>
      <c r="WZP2839" s="653"/>
      <c r="WZQ2839" s="653"/>
      <c r="WZR2839" s="653"/>
      <c r="WZS2839" s="653"/>
      <c r="WZT2839" s="653"/>
      <c r="WZU2839" s="653"/>
      <c r="WZV2839" s="653"/>
      <c r="WZW2839" s="653"/>
      <c r="WZX2839" s="653"/>
      <c r="WZY2839" s="653"/>
      <c r="WZZ2839" s="653"/>
      <c r="XAA2839" s="653"/>
      <c r="XAB2839" s="653"/>
      <c r="XAC2839" s="653"/>
      <c r="XAD2839" s="653"/>
      <c r="XAE2839" s="653"/>
      <c r="XAF2839" s="653"/>
      <c r="XAG2839" s="653"/>
      <c r="XAH2839" s="653"/>
      <c r="XAI2839" s="653"/>
      <c r="XAJ2839" s="653"/>
      <c r="XAK2839" s="653"/>
      <c r="XAL2839" s="653"/>
      <c r="XAM2839" s="653"/>
      <c r="XAN2839" s="653"/>
      <c r="XAO2839" s="653"/>
      <c r="XAP2839" s="653"/>
      <c r="XAQ2839" s="653"/>
      <c r="XAR2839" s="653"/>
      <c r="XAS2839" s="653"/>
      <c r="XAT2839" s="653"/>
      <c r="XAU2839" s="653"/>
      <c r="XAV2839" s="653"/>
      <c r="XAW2839" s="653"/>
      <c r="XAX2839" s="653"/>
      <c r="XAY2839" s="653"/>
      <c r="XAZ2839" s="653"/>
      <c r="XBA2839" s="653"/>
      <c r="XBB2839" s="653"/>
      <c r="XBC2839" s="653"/>
      <c r="XBD2839" s="653"/>
      <c r="XBE2839" s="653"/>
      <c r="XBF2839" s="653"/>
      <c r="XBG2839" s="653"/>
      <c r="XBH2839" s="653"/>
      <c r="XBI2839" s="653"/>
      <c r="XBJ2839" s="653"/>
      <c r="XBK2839" s="653"/>
      <c r="XBL2839" s="653"/>
      <c r="XBM2839" s="653"/>
      <c r="XBN2839" s="653"/>
      <c r="XBO2839" s="653"/>
      <c r="XBP2839" s="653"/>
      <c r="XBQ2839" s="653"/>
      <c r="XBR2839" s="653"/>
      <c r="XBS2839" s="653"/>
      <c r="XBT2839" s="653"/>
      <c r="XBU2839" s="653"/>
      <c r="XBV2839" s="653"/>
      <c r="XBW2839" s="653"/>
      <c r="XBX2839" s="653"/>
      <c r="XBY2839" s="653"/>
      <c r="XBZ2839" s="653"/>
      <c r="XCA2839" s="653"/>
      <c r="XCB2839" s="653"/>
      <c r="XCC2839" s="653"/>
      <c r="XCD2839" s="653"/>
      <c r="XCE2839" s="653"/>
      <c r="XCF2839" s="653"/>
      <c r="XCG2839" s="653"/>
      <c r="XCH2839" s="653"/>
      <c r="XCI2839" s="653"/>
      <c r="XCJ2839" s="653"/>
      <c r="XCK2839" s="653"/>
      <c r="XCL2839" s="653"/>
      <c r="XCM2839" s="653"/>
      <c r="XCN2839" s="653"/>
      <c r="XCO2839" s="653"/>
      <c r="XCP2839" s="653"/>
      <c r="XCQ2839" s="653"/>
      <c r="XCR2839" s="653"/>
      <c r="XCS2839" s="653"/>
      <c r="XCT2839" s="653"/>
      <c r="XCU2839" s="653"/>
      <c r="XCV2839" s="653"/>
      <c r="XCW2839" s="653"/>
      <c r="XCX2839" s="653"/>
      <c r="XCY2839" s="653"/>
      <c r="XCZ2839" s="653"/>
      <c r="XDA2839" s="653"/>
      <c r="XDB2839" s="653"/>
      <c r="XDC2839" s="653"/>
      <c r="XDD2839" s="653"/>
      <c r="XDE2839" s="653"/>
      <c r="XDF2839" s="653"/>
      <c r="XDG2839" s="653"/>
      <c r="XDH2839" s="653"/>
      <c r="XDI2839" s="653"/>
      <c r="XDJ2839" s="653"/>
      <c r="XDK2839" s="653"/>
      <c r="XDL2839" s="653"/>
      <c r="XDM2839" s="653"/>
      <c r="XDN2839" s="653"/>
      <c r="XDO2839" s="653"/>
      <c r="XDP2839" s="653"/>
      <c r="XDQ2839" s="653"/>
      <c r="XDR2839" s="653"/>
      <c r="XDS2839" s="653"/>
      <c r="XDT2839" s="653"/>
      <c r="XDU2839" s="653"/>
      <c r="XDV2839" s="653"/>
      <c r="XDW2839" s="653"/>
      <c r="XDX2839" s="653"/>
      <c r="XDY2839" s="653"/>
      <c r="XDZ2839" s="653"/>
      <c r="XEA2839" s="653"/>
      <c r="XEB2839" s="653"/>
      <c r="XEC2839" s="653"/>
      <c r="XED2839" s="653"/>
      <c r="XEE2839" s="653"/>
      <c r="XEF2839" s="653"/>
      <c r="XEG2839" s="653"/>
      <c r="XEH2839" s="653"/>
      <c r="XEI2839" s="653"/>
      <c r="XEJ2839" s="653"/>
      <c r="XEK2839" s="653"/>
      <c r="XEL2839" s="653"/>
      <c r="XEM2839" s="653"/>
      <c r="XEN2839" s="653"/>
      <c r="XEO2839" s="653"/>
      <c r="XEP2839" s="653"/>
      <c r="XEQ2839" s="653"/>
      <c r="XER2839" s="653"/>
      <c r="XES2839" s="653"/>
      <c r="XET2839" s="653"/>
      <c r="XEU2839" s="653"/>
      <c r="XEV2839" s="653"/>
      <c r="XEW2839" s="653"/>
      <c r="XEX2839" s="653"/>
      <c r="XEY2839" s="653"/>
      <c r="XEZ2839" s="653"/>
      <c r="XFA2839" s="653"/>
      <c r="XFB2839" s="653"/>
      <c r="XFC2839" s="653"/>
      <c r="XFD2839" s="653"/>
    </row>
    <row r="2840" spans="1:16384" x14ac:dyDescent="0.25">
      <c r="A2840" s="1148"/>
      <c r="B2840" s="653"/>
      <c r="C2840" s="645" t="s">
        <v>7204</v>
      </c>
      <c r="D2840" s="645" t="s">
        <v>519</v>
      </c>
      <c r="E2840" s="651" t="s">
        <v>149</v>
      </c>
      <c r="F2840" s="651" t="s">
        <v>121</v>
      </c>
      <c r="G2840" s="648">
        <v>150</v>
      </c>
      <c r="H2840" s="648">
        <v>150</v>
      </c>
      <c r="I2840" s="14">
        <v>1</v>
      </c>
      <c r="J2840" s="653"/>
      <c r="K2840" s="653"/>
      <c r="L2840" s="653"/>
      <c r="M2840" s="653"/>
      <c r="N2840" s="653"/>
      <c r="O2840" s="653"/>
      <c r="P2840" s="653"/>
      <c r="Q2840" s="653"/>
      <c r="R2840" s="653"/>
      <c r="S2840" s="653"/>
      <c r="T2840" s="653"/>
      <c r="U2840" s="653"/>
      <c r="V2840" s="653"/>
      <c r="W2840" s="653"/>
      <c r="X2840" s="653"/>
      <c r="Y2840" s="653"/>
      <c r="Z2840" s="653"/>
      <c r="AA2840" s="653"/>
      <c r="AB2840" s="653"/>
      <c r="AC2840" s="653"/>
      <c r="AD2840" s="653"/>
      <c r="AE2840" s="653"/>
      <c r="AF2840" s="653"/>
      <c r="AG2840" s="653"/>
      <c r="AH2840" s="653"/>
      <c r="AI2840" s="653"/>
      <c r="AJ2840" s="653"/>
      <c r="AK2840" s="653"/>
      <c r="AL2840" s="653"/>
      <c r="AM2840" s="653"/>
      <c r="AN2840" s="653"/>
      <c r="AO2840" s="653"/>
      <c r="AP2840" s="653"/>
      <c r="AQ2840" s="653"/>
      <c r="AR2840" s="653"/>
      <c r="AS2840" s="653"/>
      <c r="AT2840" s="653"/>
      <c r="AU2840" s="653"/>
      <c r="AV2840" s="653"/>
      <c r="AW2840" s="653"/>
      <c r="AX2840" s="653"/>
      <c r="AY2840" s="653"/>
      <c r="AZ2840" s="653"/>
      <c r="BA2840" s="653"/>
      <c r="BB2840" s="653"/>
      <c r="BC2840" s="653"/>
      <c r="BD2840" s="653"/>
      <c r="BE2840" s="653"/>
      <c r="BF2840" s="653"/>
      <c r="BG2840" s="653"/>
      <c r="BH2840" s="653"/>
      <c r="BI2840" s="653"/>
      <c r="BJ2840" s="653"/>
      <c r="BK2840" s="653"/>
      <c r="BL2840" s="653"/>
      <c r="BM2840" s="653"/>
      <c r="BN2840" s="653"/>
      <c r="BO2840" s="653"/>
      <c r="BP2840" s="653"/>
      <c r="BQ2840" s="653"/>
      <c r="BR2840" s="653"/>
      <c r="BS2840" s="653"/>
      <c r="BT2840" s="653"/>
      <c r="BU2840" s="653"/>
      <c r="BV2840" s="653"/>
      <c r="BW2840" s="653"/>
      <c r="BX2840" s="653"/>
      <c r="BY2840" s="653"/>
      <c r="BZ2840" s="653"/>
      <c r="CA2840" s="653"/>
      <c r="CB2840" s="653"/>
      <c r="CC2840" s="653"/>
      <c r="CD2840" s="653"/>
      <c r="CE2840" s="653"/>
      <c r="CF2840" s="653"/>
      <c r="CG2840" s="653"/>
      <c r="CH2840" s="653"/>
      <c r="CI2840" s="653"/>
      <c r="CJ2840" s="653"/>
      <c r="CK2840" s="653"/>
      <c r="CL2840" s="653"/>
      <c r="CM2840" s="653"/>
      <c r="CN2840" s="653"/>
      <c r="CO2840" s="653"/>
      <c r="CP2840" s="653"/>
      <c r="CQ2840" s="653"/>
      <c r="CR2840" s="653"/>
      <c r="CS2840" s="653"/>
      <c r="CT2840" s="653"/>
      <c r="CU2840" s="653"/>
      <c r="CV2840" s="653"/>
      <c r="CW2840" s="653"/>
      <c r="CX2840" s="653"/>
      <c r="CY2840" s="653"/>
      <c r="CZ2840" s="653"/>
      <c r="DA2840" s="653"/>
      <c r="DB2840" s="653"/>
      <c r="DC2840" s="653"/>
      <c r="DD2840" s="653"/>
      <c r="DE2840" s="653"/>
      <c r="DF2840" s="653"/>
      <c r="DG2840" s="653"/>
      <c r="DH2840" s="653"/>
      <c r="DI2840" s="653"/>
      <c r="DJ2840" s="653"/>
      <c r="DK2840" s="653"/>
      <c r="DL2840" s="653"/>
      <c r="DM2840" s="653"/>
      <c r="DN2840" s="653"/>
      <c r="DO2840" s="653"/>
      <c r="DP2840" s="653"/>
      <c r="DQ2840" s="653"/>
      <c r="DR2840" s="653"/>
      <c r="DS2840" s="653"/>
      <c r="DT2840" s="653"/>
      <c r="DU2840" s="653"/>
      <c r="DV2840" s="653"/>
      <c r="DW2840" s="653"/>
      <c r="DX2840" s="653"/>
      <c r="DY2840" s="653"/>
      <c r="DZ2840" s="653"/>
      <c r="EA2840" s="653"/>
      <c r="EB2840" s="653"/>
      <c r="EC2840" s="653"/>
      <c r="ED2840" s="653"/>
      <c r="EE2840" s="653"/>
      <c r="EF2840" s="653"/>
      <c r="EG2840" s="653"/>
      <c r="EH2840" s="653"/>
      <c r="EI2840" s="653"/>
      <c r="EJ2840" s="653"/>
      <c r="EK2840" s="653"/>
      <c r="EL2840" s="653"/>
      <c r="EM2840" s="653"/>
      <c r="EN2840" s="653"/>
      <c r="EO2840" s="653"/>
      <c r="EP2840" s="653"/>
      <c r="EQ2840" s="653"/>
      <c r="ER2840" s="653"/>
      <c r="ES2840" s="653"/>
      <c r="ET2840" s="653"/>
      <c r="EU2840" s="653"/>
      <c r="EV2840" s="653"/>
      <c r="EW2840" s="653"/>
      <c r="EX2840" s="653"/>
      <c r="EY2840" s="653"/>
      <c r="EZ2840" s="653"/>
      <c r="FA2840" s="653"/>
      <c r="FB2840" s="653"/>
      <c r="FC2840" s="653"/>
      <c r="FD2840" s="653"/>
      <c r="FE2840" s="653"/>
      <c r="FF2840" s="653"/>
      <c r="FG2840" s="653"/>
      <c r="FH2840" s="653"/>
      <c r="FI2840" s="653"/>
      <c r="FJ2840" s="653"/>
      <c r="FK2840" s="653"/>
      <c r="FL2840" s="653"/>
      <c r="FM2840" s="653"/>
      <c r="FN2840" s="653"/>
      <c r="FO2840" s="653"/>
      <c r="FP2840" s="653"/>
      <c r="FQ2840" s="653"/>
      <c r="FR2840" s="653"/>
      <c r="FS2840" s="653"/>
      <c r="FT2840" s="653"/>
      <c r="FU2840" s="653"/>
      <c r="FV2840" s="653"/>
      <c r="FW2840" s="653"/>
      <c r="FX2840" s="653"/>
      <c r="FY2840" s="653"/>
      <c r="FZ2840" s="653"/>
      <c r="GA2840" s="653"/>
      <c r="GB2840" s="653"/>
      <c r="GC2840" s="653"/>
      <c r="GD2840" s="653"/>
      <c r="GE2840" s="653"/>
      <c r="GF2840" s="653"/>
      <c r="GG2840" s="653"/>
      <c r="GH2840" s="653"/>
      <c r="GI2840" s="653"/>
      <c r="GJ2840" s="653"/>
      <c r="GK2840" s="653"/>
      <c r="GL2840" s="653"/>
      <c r="GM2840" s="653"/>
      <c r="GN2840" s="653"/>
      <c r="GO2840" s="653"/>
      <c r="GP2840" s="653"/>
      <c r="GQ2840" s="653"/>
      <c r="GR2840" s="653"/>
      <c r="GS2840" s="653"/>
      <c r="GT2840" s="653"/>
      <c r="GU2840" s="653"/>
      <c r="GV2840" s="653"/>
      <c r="GW2840" s="653"/>
      <c r="GX2840" s="653"/>
      <c r="GY2840" s="653"/>
      <c r="GZ2840" s="653"/>
      <c r="HA2840" s="653"/>
      <c r="HB2840" s="653"/>
      <c r="HC2840" s="653"/>
      <c r="HD2840" s="653"/>
      <c r="HE2840" s="653"/>
      <c r="HF2840" s="653"/>
      <c r="HG2840" s="653"/>
      <c r="HH2840" s="653"/>
      <c r="HI2840" s="653"/>
      <c r="HJ2840" s="653"/>
      <c r="HK2840" s="653"/>
      <c r="HL2840" s="653"/>
      <c r="HM2840" s="653"/>
      <c r="HN2840" s="653"/>
      <c r="HO2840" s="653"/>
      <c r="HP2840" s="653"/>
      <c r="HQ2840" s="653"/>
      <c r="HR2840" s="653"/>
      <c r="HS2840" s="653"/>
      <c r="HT2840" s="653"/>
      <c r="HU2840" s="653"/>
      <c r="HV2840" s="653"/>
      <c r="HW2840" s="653"/>
      <c r="HX2840" s="653"/>
      <c r="HY2840" s="653"/>
      <c r="HZ2840" s="653"/>
      <c r="IA2840" s="653"/>
      <c r="IB2840" s="653"/>
      <c r="IC2840" s="653"/>
      <c r="ID2840" s="653"/>
      <c r="IE2840" s="653"/>
      <c r="IF2840" s="653"/>
      <c r="IG2840" s="653"/>
      <c r="IH2840" s="653"/>
      <c r="II2840" s="653"/>
      <c r="IJ2840" s="653"/>
      <c r="IK2840" s="653"/>
      <c r="IL2840" s="653"/>
      <c r="IM2840" s="653"/>
      <c r="IN2840" s="653"/>
      <c r="IO2840" s="653"/>
      <c r="IP2840" s="653"/>
      <c r="IQ2840" s="653"/>
      <c r="IR2840" s="653"/>
      <c r="IS2840" s="653"/>
      <c r="IT2840" s="653"/>
      <c r="IU2840" s="653"/>
      <c r="IV2840" s="653"/>
      <c r="IW2840" s="653"/>
      <c r="IX2840" s="653"/>
      <c r="IY2840" s="653"/>
      <c r="IZ2840" s="653"/>
      <c r="JA2840" s="653"/>
      <c r="JB2840" s="653"/>
      <c r="JC2840" s="653"/>
      <c r="JD2840" s="653"/>
      <c r="JE2840" s="653"/>
      <c r="JF2840" s="653"/>
      <c r="JG2840" s="653"/>
      <c r="JH2840" s="653"/>
      <c r="JI2840" s="653"/>
      <c r="JJ2840" s="653"/>
      <c r="JK2840" s="653"/>
      <c r="JL2840" s="653"/>
      <c r="JM2840" s="653"/>
      <c r="JN2840" s="653"/>
      <c r="JO2840" s="653"/>
      <c r="JP2840" s="653"/>
      <c r="JQ2840" s="653"/>
      <c r="JR2840" s="653"/>
      <c r="JS2840" s="653"/>
      <c r="JT2840" s="653"/>
      <c r="JU2840" s="653"/>
      <c r="JV2840" s="653"/>
      <c r="JW2840" s="653"/>
      <c r="JX2840" s="653"/>
      <c r="JY2840" s="653"/>
      <c r="JZ2840" s="653"/>
      <c r="KA2840" s="653"/>
      <c r="KB2840" s="653"/>
      <c r="KC2840" s="653"/>
      <c r="KD2840" s="653"/>
      <c r="KE2840" s="653"/>
      <c r="KF2840" s="653"/>
      <c r="KG2840" s="653"/>
      <c r="KH2840" s="653"/>
      <c r="KI2840" s="653"/>
      <c r="KJ2840" s="653"/>
      <c r="KK2840" s="653"/>
      <c r="KL2840" s="653"/>
      <c r="KM2840" s="653"/>
      <c r="KN2840" s="653"/>
      <c r="KO2840" s="653"/>
      <c r="KP2840" s="653"/>
      <c r="KQ2840" s="653"/>
      <c r="KR2840" s="653"/>
      <c r="KS2840" s="653"/>
      <c r="KT2840" s="653"/>
      <c r="KU2840" s="653"/>
      <c r="KV2840" s="653"/>
      <c r="KW2840" s="653"/>
      <c r="KX2840" s="653"/>
      <c r="KY2840" s="653"/>
      <c r="KZ2840" s="653"/>
      <c r="LA2840" s="653"/>
      <c r="LB2840" s="653"/>
      <c r="LC2840" s="653"/>
      <c r="LD2840" s="653"/>
      <c r="LE2840" s="653"/>
      <c r="LF2840" s="653"/>
      <c r="LG2840" s="653"/>
      <c r="LH2840" s="653"/>
      <c r="LI2840" s="653"/>
      <c r="LJ2840" s="653"/>
      <c r="LK2840" s="653"/>
      <c r="LL2840" s="653"/>
      <c r="LM2840" s="653"/>
      <c r="LN2840" s="653"/>
      <c r="LO2840" s="653"/>
      <c r="LP2840" s="653"/>
      <c r="LQ2840" s="653"/>
      <c r="LR2840" s="653"/>
      <c r="LS2840" s="653"/>
      <c r="LT2840" s="653"/>
      <c r="LU2840" s="653"/>
      <c r="LV2840" s="653"/>
      <c r="LW2840" s="653"/>
      <c r="LX2840" s="653"/>
      <c r="LY2840" s="653"/>
      <c r="LZ2840" s="653"/>
      <c r="MA2840" s="653"/>
      <c r="MB2840" s="653"/>
      <c r="MC2840" s="653"/>
      <c r="MD2840" s="653"/>
      <c r="ME2840" s="653"/>
      <c r="MF2840" s="653"/>
      <c r="MG2840" s="653"/>
      <c r="MH2840" s="653"/>
      <c r="MI2840" s="653"/>
      <c r="MJ2840" s="653"/>
      <c r="MK2840" s="653"/>
      <c r="ML2840" s="653"/>
      <c r="MM2840" s="653"/>
      <c r="MN2840" s="653"/>
      <c r="MO2840" s="653"/>
      <c r="MP2840" s="653"/>
      <c r="MQ2840" s="653"/>
      <c r="MR2840" s="653"/>
      <c r="MS2840" s="653"/>
      <c r="MT2840" s="653"/>
      <c r="MU2840" s="653"/>
      <c r="MV2840" s="653"/>
      <c r="MW2840" s="653"/>
      <c r="MX2840" s="653"/>
      <c r="MY2840" s="653"/>
      <c r="MZ2840" s="653"/>
      <c r="NA2840" s="653"/>
      <c r="NB2840" s="653"/>
      <c r="NC2840" s="653"/>
      <c r="ND2840" s="653"/>
      <c r="NE2840" s="653"/>
      <c r="NF2840" s="653"/>
      <c r="NG2840" s="653"/>
      <c r="NH2840" s="653"/>
      <c r="NI2840" s="653"/>
      <c r="NJ2840" s="653"/>
      <c r="NK2840" s="653"/>
      <c r="NL2840" s="653"/>
      <c r="NM2840" s="653"/>
      <c r="NN2840" s="653"/>
      <c r="NO2840" s="653"/>
      <c r="NP2840" s="653"/>
      <c r="NQ2840" s="653"/>
      <c r="NR2840" s="653"/>
      <c r="NS2840" s="653"/>
      <c r="NT2840" s="653"/>
      <c r="NU2840" s="653"/>
      <c r="NV2840" s="653"/>
      <c r="NW2840" s="653"/>
      <c r="NX2840" s="653"/>
      <c r="NY2840" s="653"/>
      <c r="NZ2840" s="653"/>
      <c r="OA2840" s="653"/>
      <c r="OB2840" s="653"/>
      <c r="OC2840" s="653"/>
      <c r="OD2840" s="653"/>
      <c r="OE2840" s="653"/>
      <c r="OF2840" s="653"/>
      <c r="OG2840" s="653"/>
      <c r="OH2840" s="653"/>
      <c r="OI2840" s="653"/>
      <c r="OJ2840" s="653"/>
      <c r="OK2840" s="653"/>
      <c r="OL2840" s="653"/>
      <c r="OM2840" s="653"/>
      <c r="ON2840" s="653"/>
      <c r="OO2840" s="653"/>
      <c r="OP2840" s="653"/>
      <c r="OQ2840" s="653"/>
      <c r="OR2840" s="653"/>
      <c r="OS2840" s="653"/>
      <c r="OT2840" s="653"/>
      <c r="OU2840" s="653"/>
      <c r="OV2840" s="653"/>
      <c r="OW2840" s="653"/>
      <c r="OX2840" s="653"/>
      <c r="OY2840" s="653"/>
      <c r="OZ2840" s="653"/>
      <c r="PA2840" s="653"/>
      <c r="PB2840" s="653"/>
      <c r="PC2840" s="653"/>
      <c r="PD2840" s="653"/>
      <c r="PE2840" s="653"/>
      <c r="PF2840" s="653"/>
      <c r="PG2840" s="653"/>
      <c r="PH2840" s="653"/>
      <c r="PI2840" s="653"/>
      <c r="PJ2840" s="653"/>
      <c r="PK2840" s="653"/>
      <c r="PL2840" s="653"/>
      <c r="PM2840" s="653"/>
      <c r="PN2840" s="653"/>
      <c r="PO2840" s="653"/>
      <c r="PP2840" s="653"/>
      <c r="PQ2840" s="653"/>
      <c r="PR2840" s="653"/>
      <c r="PS2840" s="653"/>
      <c r="PT2840" s="653"/>
      <c r="PU2840" s="653"/>
      <c r="PV2840" s="653"/>
      <c r="PW2840" s="653"/>
      <c r="PX2840" s="653"/>
      <c r="PY2840" s="653"/>
      <c r="PZ2840" s="653"/>
      <c r="QA2840" s="653"/>
      <c r="QB2840" s="653"/>
      <c r="QC2840" s="653"/>
      <c r="QD2840" s="653"/>
      <c r="QE2840" s="653"/>
      <c r="QF2840" s="653"/>
      <c r="QG2840" s="653"/>
      <c r="QH2840" s="653"/>
      <c r="QI2840" s="653"/>
      <c r="QJ2840" s="653"/>
      <c r="QK2840" s="653"/>
      <c r="QL2840" s="653"/>
      <c r="QM2840" s="653"/>
      <c r="QN2840" s="653"/>
      <c r="QO2840" s="653"/>
      <c r="QP2840" s="653"/>
      <c r="QQ2840" s="653"/>
      <c r="QR2840" s="653"/>
      <c r="QS2840" s="653"/>
      <c r="QT2840" s="653"/>
      <c r="QU2840" s="653"/>
      <c r="QV2840" s="653"/>
      <c r="QW2840" s="653"/>
      <c r="QX2840" s="653"/>
      <c r="QY2840" s="653"/>
      <c r="QZ2840" s="653"/>
      <c r="RA2840" s="653"/>
      <c r="RB2840" s="653"/>
      <c r="RC2840" s="653"/>
      <c r="RD2840" s="653"/>
      <c r="RE2840" s="653"/>
      <c r="RF2840" s="653"/>
      <c r="RG2840" s="653"/>
      <c r="RH2840" s="653"/>
      <c r="RI2840" s="653"/>
      <c r="RJ2840" s="653"/>
      <c r="RK2840" s="653"/>
      <c r="RL2840" s="653"/>
      <c r="RM2840" s="653"/>
      <c r="RN2840" s="653"/>
      <c r="RO2840" s="653"/>
      <c r="RP2840" s="653"/>
      <c r="RQ2840" s="653"/>
      <c r="RR2840" s="653"/>
      <c r="RS2840" s="653"/>
      <c r="RT2840" s="653"/>
      <c r="RU2840" s="653"/>
      <c r="RV2840" s="653"/>
      <c r="RW2840" s="653"/>
      <c r="RX2840" s="653"/>
      <c r="RY2840" s="653"/>
      <c r="RZ2840" s="653"/>
      <c r="SA2840" s="653"/>
      <c r="SB2840" s="653"/>
      <c r="SC2840" s="653"/>
      <c r="SD2840" s="653"/>
      <c r="SE2840" s="653"/>
      <c r="SF2840" s="653"/>
      <c r="SG2840" s="653"/>
      <c r="SH2840" s="653"/>
      <c r="SI2840" s="653"/>
      <c r="SJ2840" s="653"/>
      <c r="SK2840" s="653"/>
      <c r="SL2840" s="653"/>
      <c r="SM2840" s="653"/>
      <c r="SN2840" s="653"/>
      <c r="SO2840" s="653"/>
      <c r="SP2840" s="653"/>
      <c r="SQ2840" s="653"/>
      <c r="SR2840" s="653"/>
      <c r="SS2840" s="653"/>
      <c r="ST2840" s="653"/>
      <c r="SU2840" s="653"/>
      <c r="SV2840" s="653"/>
      <c r="SW2840" s="653"/>
      <c r="SX2840" s="653"/>
      <c r="SY2840" s="653"/>
      <c r="SZ2840" s="653"/>
      <c r="TA2840" s="653"/>
      <c r="TB2840" s="653"/>
      <c r="TC2840" s="653"/>
      <c r="TD2840" s="653"/>
      <c r="TE2840" s="653"/>
      <c r="TF2840" s="653"/>
      <c r="TG2840" s="653"/>
      <c r="TH2840" s="653"/>
      <c r="TI2840" s="653"/>
      <c r="TJ2840" s="653"/>
      <c r="TK2840" s="653"/>
      <c r="TL2840" s="653"/>
      <c r="TM2840" s="653"/>
      <c r="TN2840" s="653"/>
      <c r="TO2840" s="653"/>
      <c r="TP2840" s="653"/>
      <c r="TQ2840" s="653"/>
      <c r="TR2840" s="653"/>
      <c r="TS2840" s="653"/>
      <c r="TT2840" s="653"/>
      <c r="TU2840" s="653"/>
      <c r="TV2840" s="653"/>
      <c r="TW2840" s="653"/>
      <c r="TX2840" s="653"/>
      <c r="TY2840" s="653"/>
      <c r="TZ2840" s="653"/>
      <c r="UA2840" s="653"/>
      <c r="UB2840" s="653"/>
      <c r="UC2840" s="653"/>
      <c r="UD2840" s="653"/>
      <c r="UE2840" s="653"/>
      <c r="UF2840" s="653"/>
      <c r="UG2840" s="653"/>
      <c r="UH2840" s="653"/>
      <c r="UI2840" s="653"/>
      <c r="UJ2840" s="653"/>
      <c r="UK2840" s="653"/>
      <c r="UL2840" s="653"/>
      <c r="UM2840" s="653"/>
      <c r="UN2840" s="653"/>
      <c r="UO2840" s="653"/>
      <c r="UP2840" s="653"/>
      <c r="UQ2840" s="653"/>
      <c r="UR2840" s="653"/>
      <c r="US2840" s="653"/>
      <c r="UT2840" s="653"/>
      <c r="UU2840" s="653"/>
      <c r="UV2840" s="653"/>
      <c r="UW2840" s="653"/>
      <c r="UX2840" s="653"/>
      <c r="UY2840" s="653"/>
      <c r="UZ2840" s="653"/>
      <c r="VA2840" s="653"/>
      <c r="VB2840" s="653"/>
      <c r="VC2840" s="653"/>
      <c r="VD2840" s="653"/>
      <c r="VE2840" s="653"/>
      <c r="VF2840" s="653"/>
      <c r="VG2840" s="653"/>
      <c r="VH2840" s="653"/>
      <c r="VI2840" s="653"/>
      <c r="VJ2840" s="653"/>
      <c r="VK2840" s="653"/>
      <c r="VL2840" s="653"/>
      <c r="VM2840" s="653"/>
      <c r="VN2840" s="653"/>
      <c r="VO2840" s="653"/>
      <c r="VP2840" s="653"/>
      <c r="VQ2840" s="653"/>
      <c r="VR2840" s="653"/>
      <c r="VS2840" s="653"/>
      <c r="VT2840" s="653"/>
      <c r="VU2840" s="653"/>
      <c r="VV2840" s="653"/>
      <c r="VW2840" s="653"/>
      <c r="VX2840" s="653"/>
      <c r="VY2840" s="653"/>
      <c r="VZ2840" s="653"/>
      <c r="WA2840" s="653"/>
      <c r="WB2840" s="653"/>
      <c r="WC2840" s="653"/>
      <c r="WD2840" s="653"/>
      <c r="WE2840" s="653"/>
      <c r="WF2840" s="653"/>
      <c r="WG2840" s="653"/>
      <c r="WH2840" s="653"/>
      <c r="WI2840" s="653"/>
      <c r="WJ2840" s="653"/>
      <c r="WK2840" s="653"/>
      <c r="WL2840" s="653"/>
      <c r="WM2840" s="653"/>
      <c r="WN2840" s="653"/>
      <c r="WO2840" s="653"/>
      <c r="WP2840" s="653"/>
      <c r="WQ2840" s="653"/>
      <c r="WR2840" s="653"/>
      <c r="WS2840" s="653"/>
      <c r="WT2840" s="653"/>
      <c r="WU2840" s="653"/>
      <c r="WV2840" s="653"/>
      <c r="WW2840" s="653"/>
      <c r="WX2840" s="653"/>
      <c r="WY2840" s="653"/>
      <c r="WZ2840" s="653"/>
      <c r="XA2840" s="653"/>
      <c r="XB2840" s="653"/>
      <c r="XC2840" s="653"/>
      <c r="XD2840" s="653"/>
      <c r="XE2840" s="653"/>
      <c r="XF2840" s="653"/>
      <c r="XG2840" s="653"/>
      <c r="XH2840" s="653"/>
      <c r="XI2840" s="653"/>
      <c r="XJ2840" s="653"/>
      <c r="XK2840" s="653"/>
      <c r="XL2840" s="653"/>
      <c r="XM2840" s="653"/>
      <c r="XN2840" s="653"/>
      <c r="XO2840" s="653"/>
      <c r="XP2840" s="653"/>
      <c r="XQ2840" s="653"/>
      <c r="XR2840" s="653"/>
      <c r="XS2840" s="653"/>
      <c r="XT2840" s="653"/>
      <c r="XU2840" s="653"/>
      <c r="XV2840" s="653"/>
      <c r="XW2840" s="653"/>
      <c r="XX2840" s="653"/>
      <c r="XY2840" s="653"/>
      <c r="XZ2840" s="653"/>
      <c r="YA2840" s="653"/>
      <c r="YB2840" s="653"/>
      <c r="YC2840" s="653"/>
      <c r="YD2840" s="653"/>
      <c r="YE2840" s="653"/>
      <c r="YF2840" s="653"/>
      <c r="YG2840" s="653"/>
      <c r="YH2840" s="653"/>
      <c r="YI2840" s="653"/>
      <c r="YJ2840" s="653"/>
      <c r="YK2840" s="653"/>
      <c r="YL2840" s="653"/>
      <c r="YM2840" s="653"/>
      <c r="YN2840" s="653"/>
      <c r="YO2840" s="653"/>
      <c r="YP2840" s="653"/>
      <c r="YQ2840" s="653"/>
      <c r="YR2840" s="653"/>
      <c r="YS2840" s="653"/>
      <c r="YT2840" s="653"/>
      <c r="YU2840" s="653"/>
      <c r="YV2840" s="653"/>
      <c r="YW2840" s="653"/>
      <c r="YX2840" s="653"/>
      <c r="YY2840" s="653"/>
      <c r="YZ2840" s="653"/>
      <c r="ZA2840" s="653"/>
      <c r="ZB2840" s="653"/>
      <c r="ZC2840" s="653"/>
      <c r="ZD2840" s="653"/>
      <c r="ZE2840" s="653"/>
      <c r="ZF2840" s="653"/>
      <c r="ZG2840" s="653"/>
      <c r="ZH2840" s="653"/>
      <c r="ZI2840" s="653"/>
      <c r="ZJ2840" s="653"/>
      <c r="ZK2840" s="653"/>
      <c r="ZL2840" s="653"/>
      <c r="ZM2840" s="653"/>
      <c r="ZN2840" s="653"/>
      <c r="ZO2840" s="653"/>
      <c r="ZP2840" s="653"/>
      <c r="ZQ2840" s="653"/>
      <c r="ZR2840" s="653"/>
      <c r="ZS2840" s="653"/>
      <c r="ZT2840" s="653"/>
      <c r="ZU2840" s="653"/>
      <c r="ZV2840" s="653"/>
      <c r="ZW2840" s="653"/>
      <c r="ZX2840" s="653"/>
      <c r="ZY2840" s="653"/>
      <c r="ZZ2840" s="653"/>
      <c r="AAA2840" s="653"/>
      <c r="AAB2840" s="653"/>
      <c r="AAC2840" s="653"/>
      <c r="AAD2840" s="653"/>
      <c r="AAE2840" s="653"/>
      <c r="AAF2840" s="653"/>
      <c r="AAG2840" s="653"/>
      <c r="AAH2840" s="653"/>
      <c r="AAI2840" s="653"/>
      <c r="AAJ2840" s="653"/>
      <c r="AAK2840" s="653"/>
      <c r="AAL2840" s="653"/>
      <c r="AAM2840" s="653"/>
      <c r="AAN2840" s="653"/>
      <c r="AAO2840" s="653"/>
      <c r="AAP2840" s="653"/>
      <c r="AAQ2840" s="653"/>
      <c r="AAR2840" s="653"/>
      <c r="AAS2840" s="653"/>
      <c r="AAT2840" s="653"/>
      <c r="AAU2840" s="653"/>
      <c r="AAV2840" s="653"/>
      <c r="AAW2840" s="653"/>
      <c r="AAX2840" s="653"/>
      <c r="AAY2840" s="653"/>
      <c r="AAZ2840" s="653"/>
      <c r="ABA2840" s="653"/>
      <c r="ABB2840" s="653"/>
      <c r="ABC2840" s="653"/>
      <c r="ABD2840" s="653"/>
      <c r="ABE2840" s="653"/>
      <c r="ABF2840" s="653"/>
      <c r="ABG2840" s="653"/>
      <c r="ABH2840" s="653"/>
      <c r="ABI2840" s="653"/>
      <c r="ABJ2840" s="653"/>
      <c r="ABK2840" s="653"/>
      <c r="ABL2840" s="653"/>
      <c r="ABM2840" s="653"/>
      <c r="ABN2840" s="653"/>
      <c r="ABO2840" s="653"/>
      <c r="ABP2840" s="653"/>
      <c r="ABQ2840" s="653"/>
      <c r="ABR2840" s="653"/>
      <c r="ABS2840" s="653"/>
      <c r="ABT2840" s="653"/>
      <c r="ABU2840" s="653"/>
      <c r="ABV2840" s="653"/>
      <c r="ABW2840" s="653"/>
      <c r="ABX2840" s="653"/>
      <c r="ABY2840" s="653"/>
      <c r="ABZ2840" s="653"/>
      <c r="ACA2840" s="653"/>
      <c r="ACB2840" s="653"/>
      <c r="ACC2840" s="653"/>
      <c r="ACD2840" s="653"/>
      <c r="ACE2840" s="653"/>
      <c r="ACF2840" s="653"/>
      <c r="ACG2840" s="653"/>
      <c r="ACH2840" s="653"/>
      <c r="ACI2840" s="653"/>
      <c r="ACJ2840" s="653"/>
      <c r="ACK2840" s="653"/>
      <c r="ACL2840" s="653"/>
      <c r="ACM2840" s="653"/>
      <c r="ACN2840" s="653"/>
      <c r="ACO2840" s="653"/>
      <c r="ACP2840" s="653"/>
      <c r="ACQ2840" s="653"/>
      <c r="ACR2840" s="653"/>
      <c r="ACS2840" s="653"/>
      <c r="ACT2840" s="653"/>
      <c r="ACU2840" s="653"/>
      <c r="ACV2840" s="653"/>
      <c r="ACW2840" s="653"/>
      <c r="ACX2840" s="653"/>
      <c r="ACY2840" s="653"/>
      <c r="ACZ2840" s="653"/>
      <c r="ADA2840" s="653"/>
      <c r="ADB2840" s="653"/>
      <c r="ADC2840" s="653"/>
      <c r="ADD2840" s="653"/>
      <c r="ADE2840" s="653"/>
      <c r="ADF2840" s="653"/>
      <c r="ADG2840" s="653"/>
      <c r="ADH2840" s="653"/>
      <c r="ADI2840" s="653"/>
      <c r="ADJ2840" s="653"/>
      <c r="ADK2840" s="653"/>
      <c r="ADL2840" s="653"/>
      <c r="ADM2840" s="653"/>
      <c r="ADN2840" s="653"/>
      <c r="ADO2840" s="653"/>
      <c r="ADP2840" s="653"/>
      <c r="ADQ2840" s="653"/>
      <c r="ADR2840" s="653"/>
      <c r="ADS2840" s="653"/>
      <c r="ADT2840" s="653"/>
      <c r="ADU2840" s="653"/>
      <c r="ADV2840" s="653"/>
      <c r="ADW2840" s="653"/>
      <c r="ADX2840" s="653"/>
      <c r="ADY2840" s="653"/>
      <c r="ADZ2840" s="653"/>
      <c r="AEA2840" s="653"/>
      <c r="AEB2840" s="653"/>
      <c r="AEC2840" s="653"/>
      <c r="AED2840" s="653"/>
      <c r="AEE2840" s="653"/>
      <c r="AEF2840" s="653"/>
      <c r="AEG2840" s="653"/>
      <c r="AEH2840" s="653"/>
      <c r="AEI2840" s="653"/>
      <c r="AEJ2840" s="653"/>
      <c r="AEK2840" s="653"/>
      <c r="AEL2840" s="653"/>
      <c r="AEM2840" s="653"/>
      <c r="AEN2840" s="653"/>
      <c r="AEO2840" s="653"/>
      <c r="AEP2840" s="653"/>
      <c r="AEQ2840" s="653"/>
      <c r="AER2840" s="653"/>
      <c r="AES2840" s="653"/>
      <c r="AET2840" s="653"/>
      <c r="AEU2840" s="653"/>
      <c r="AEV2840" s="653"/>
      <c r="AEW2840" s="653"/>
      <c r="AEX2840" s="653"/>
      <c r="AEY2840" s="653"/>
      <c r="AEZ2840" s="653"/>
      <c r="AFA2840" s="653"/>
      <c r="AFB2840" s="653"/>
      <c r="AFC2840" s="653"/>
      <c r="AFD2840" s="653"/>
      <c r="AFE2840" s="653"/>
      <c r="AFF2840" s="653"/>
      <c r="AFG2840" s="653"/>
      <c r="AFH2840" s="653"/>
      <c r="AFI2840" s="653"/>
      <c r="AFJ2840" s="653"/>
      <c r="AFK2840" s="653"/>
      <c r="AFL2840" s="653"/>
      <c r="AFM2840" s="653"/>
      <c r="AFN2840" s="653"/>
      <c r="AFO2840" s="653"/>
      <c r="AFP2840" s="653"/>
      <c r="AFQ2840" s="653"/>
      <c r="AFR2840" s="653"/>
      <c r="AFS2840" s="653"/>
      <c r="AFT2840" s="653"/>
      <c r="AFU2840" s="653"/>
      <c r="AFV2840" s="653"/>
      <c r="AFW2840" s="653"/>
      <c r="AFX2840" s="653"/>
      <c r="AFY2840" s="653"/>
      <c r="AFZ2840" s="653"/>
      <c r="AGA2840" s="653"/>
      <c r="AGB2840" s="653"/>
      <c r="AGC2840" s="653"/>
      <c r="AGD2840" s="653"/>
      <c r="AGE2840" s="653"/>
      <c r="AGF2840" s="653"/>
      <c r="AGG2840" s="653"/>
      <c r="AGH2840" s="653"/>
      <c r="AGI2840" s="653"/>
      <c r="AGJ2840" s="653"/>
      <c r="AGK2840" s="653"/>
      <c r="AGL2840" s="653"/>
      <c r="AGM2840" s="653"/>
      <c r="AGN2840" s="653"/>
      <c r="AGO2840" s="653"/>
      <c r="AGP2840" s="653"/>
      <c r="AGQ2840" s="653"/>
      <c r="AGR2840" s="653"/>
      <c r="AGS2840" s="653"/>
      <c r="AGT2840" s="653"/>
      <c r="AGU2840" s="653"/>
      <c r="AGV2840" s="653"/>
      <c r="AGW2840" s="653"/>
      <c r="AGX2840" s="653"/>
      <c r="AGY2840" s="653"/>
      <c r="AGZ2840" s="653"/>
      <c r="AHA2840" s="653"/>
      <c r="AHB2840" s="653"/>
      <c r="AHC2840" s="653"/>
      <c r="AHD2840" s="653"/>
      <c r="AHE2840" s="653"/>
      <c r="AHF2840" s="653"/>
      <c r="AHG2840" s="653"/>
      <c r="AHH2840" s="653"/>
      <c r="AHI2840" s="653"/>
      <c r="AHJ2840" s="653"/>
      <c r="AHK2840" s="653"/>
      <c r="AHL2840" s="653"/>
      <c r="AHM2840" s="653"/>
      <c r="AHN2840" s="653"/>
      <c r="AHO2840" s="653"/>
      <c r="AHP2840" s="653"/>
      <c r="AHQ2840" s="653"/>
      <c r="AHR2840" s="653"/>
      <c r="AHS2840" s="653"/>
      <c r="AHT2840" s="653"/>
      <c r="AHU2840" s="653"/>
      <c r="AHV2840" s="653"/>
      <c r="AHW2840" s="653"/>
      <c r="AHX2840" s="653"/>
      <c r="AHY2840" s="653"/>
      <c r="AHZ2840" s="653"/>
      <c r="AIA2840" s="653"/>
      <c r="AIB2840" s="653"/>
      <c r="AIC2840" s="653"/>
      <c r="AID2840" s="653"/>
      <c r="AIE2840" s="653"/>
      <c r="AIF2840" s="653"/>
      <c r="AIG2840" s="653"/>
      <c r="AIH2840" s="653"/>
      <c r="AII2840" s="653"/>
      <c r="AIJ2840" s="653"/>
      <c r="AIK2840" s="653"/>
      <c r="AIL2840" s="653"/>
      <c r="AIM2840" s="653"/>
      <c r="AIN2840" s="653"/>
      <c r="AIO2840" s="653"/>
      <c r="AIP2840" s="653"/>
      <c r="AIQ2840" s="653"/>
      <c r="AIR2840" s="653"/>
      <c r="AIS2840" s="653"/>
      <c r="AIT2840" s="653"/>
      <c r="AIU2840" s="653"/>
      <c r="AIV2840" s="653"/>
      <c r="AIW2840" s="653"/>
      <c r="AIX2840" s="653"/>
      <c r="AIY2840" s="653"/>
      <c r="AIZ2840" s="653"/>
      <c r="AJA2840" s="653"/>
      <c r="AJB2840" s="653"/>
      <c r="AJC2840" s="653"/>
      <c r="AJD2840" s="653"/>
      <c r="AJE2840" s="653"/>
      <c r="AJF2840" s="653"/>
      <c r="AJG2840" s="653"/>
      <c r="AJH2840" s="653"/>
      <c r="AJI2840" s="653"/>
      <c r="AJJ2840" s="653"/>
      <c r="AJK2840" s="653"/>
      <c r="AJL2840" s="653"/>
      <c r="AJM2840" s="653"/>
      <c r="AJN2840" s="653"/>
      <c r="AJO2840" s="653"/>
      <c r="AJP2840" s="653"/>
      <c r="AJQ2840" s="653"/>
      <c r="AJR2840" s="653"/>
      <c r="AJS2840" s="653"/>
      <c r="AJT2840" s="653"/>
      <c r="AJU2840" s="653"/>
      <c r="AJV2840" s="653"/>
      <c r="AJW2840" s="653"/>
      <c r="AJX2840" s="653"/>
      <c r="AJY2840" s="653"/>
      <c r="AJZ2840" s="653"/>
      <c r="AKA2840" s="653"/>
      <c r="AKB2840" s="653"/>
      <c r="AKC2840" s="653"/>
      <c r="AKD2840" s="653"/>
      <c r="AKE2840" s="653"/>
      <c r="AKF2840" s="653"/>
      <c r="AKG2840" s="653"/>
      <c r="AKH2840" s="653"/>
      <c r="AKI2840" s="653"/>
      <c r="AKJ2840" s="653"/>
      <c r="AKK2840" s="653"/>
      <c r="AKL2840" s="653"/>
      <c r="AKM2840" s="653"/>
      <c r="AKN2840" s="653"/>
      <c r="AKO2840" s="653"/>
      <c r="AKP2840" s="653"/>
      <c r="AKQ2840" s="653"/>
      <c r="AKR2840" s="653"/>
      <c r="AKS2840" s="653"/>
      <c r="AKT2840" s="653"/>
      <c r="AKU2840" s="653"/>
      <c r="AKV2840" s="653"/>
      <c r="AKW2840" s="653"/>
      <c r="AKX2840" s="653"/>
      <c r="AKY2840" s="653"/>
      <c r="AKZ2840" s="653"/>
      <c r="ALA2840" s="653"/>
      <c r="ALB2840" s="653"/>
      <c r="ALC2840" s="653"/>
      <c r="ALD2840" s="653"/>
      <c r="ALE2840" s="653"/>
      <c r="ALF2840" s="653"/>
      <c r="ALG2840" s="653"/>
      <c r="ALH2840" s="653"/>
      <c r="ALI2840" s="653"/>
      <c r="ALJ2840" s="653"/>
      <c r="ALK2840" s="653"/>
      <c r="ALL2840" s="653"/>
      <c r="ALM2840" s="653"/>
      <c r="ALN2840" s="653"/>
      <c r="ALO2840" s="653"/>
      <c r="ALP2840" s="653"/>
      <c r="ALQ2840" s="653"/>
      <c r="ALR2840" s="653"/>
      <c r="ALS2840" s="653"/>
      <c r="ALT2840" s="653"/>
      <c r="ALU2840" s="653"/>
      <c r="ALV2840" s="653"/>
      <c r="ALW2840" s="653"/>
      <c r="ALX2840" s="653"/>
      <c r="ALY2840" s="653"/>
      <c r="ALZ2840" s="653"/>
      <c r="AMA2840" s="653"/>
      <c r="AMB2840" s="653"/>
      <c r="AMC2840" s="653"/>
      <c r="AMD2840" s="653"/>
      <c r="AME2840" s="653"/>
      <c r="AMF2840" s="653"/>
      <c r="AMG2840" s="653"/>
      <c r="AMH2840" s="653"/>
      <c r="AMI2840" s="653"/>
      <c r="AMJ2840" s="653"/>
      <c r="AMK2840" s="653"/>
      <c r="AML2840" s="653"/>
      <c r="AMM2840" s="653"/>
      <c r="AMN2840" s="653"/>
      <c r="AMO2840" s="653"/>
      <c r="AMP2840" s="653"/>
      <c r="AMQ2840" s="653"/>
      <c r="AMR2840" s="653"/>
      <c r="AMS2840" s="653"/>
      <c r="AMT2840" s="653"/>
      <c r="AMU2840" s="653"/>
      <c r="AMV2840" s="653"/>
      <c r="AMW2840" s="653"/>
      <c r="AMX2840" s="653"/>
      <c r="AMY2840" s="653"/>
      <c r="AMZ2840" s="653"/>
      <c r="ANA2840" s="653"/>
      <c r="ANB2840" s="653"/>
      <c r="ANC2840" s="653"/>
      <c r="AND2840" s="653"/>
      <c r="ANE2840" s="653"/>
      <c r="ANF2840" s="653"/>
      <c r="ANG2840" s="653"/>
      <c r="ANH2840" s="653"/>
      <c r="ANI2840" s="653"/>
      <c r="ANJ2840" s="653"/>
      <c r="ANK2840" s="653"/>
      <c r="ANL2840" s="653"/>
      <c r="ANM2840" s="653"/>
      <c r="ANN2840" s="653"/>
      <c r="ANO2840" s="653"/>
      <c r="ANP2840" s="653"/>
      <c r="ANQ2840" s="653"/>
      <c r="ANR2840" s="653"/>
      <c r="ANS2840" s="653"/>
      <c r="ANT2840" s="653"/>
      <c r="ANU2840" s="653"/>
      <c r="ANV2840" s="653"/>
      <c r="ANW2840" s="653"/>
      <c r="ANX2840" s="653"/>
      <c r="ANY2840" s="653"/>
      <c r="ANZ2840" s="653"/>
      <c r="AOA2840" s="653"/>
      <c r="AOB2840" s="653"/>
      <c r="AOC2840" s="653"/>
      <c r="AOD2840" s="653"/>
      <c r="AOE2840" s="653"/>
      <c r="AOF2840" s="653"/>
      <c r="AOG2840" s="653"/>
      <c r="AOH2840" s="653"/>
      <c r="AOI2840" s="653"/>
      <c r="AOJ2840" s="653"/>
      <c r="AOK2840" s="653"/>
      <c r="AOL2840" s="653"/>
      <c r="AOM2840" s="653"/>
      <c r="AON2840" s="653"/>
      <c r="AOO2840" s="653"/>
      <c r="AOP2840" s="653"/>
      <c r="AOQ2840" s="653"/>
      <c r="AOR2840" s="653"/>
      <c r="AOS2840" s="653"/>
      <c r="AOT2840" s="653"/>
      <c r="AOU2840" s="653"/>
      <c r="AOV2840" s="653"/>
      <c r="AOW2840" s="653"/>
      <c r="AOX2840" s="653"/>
      <c r="AOY2840" s="653"/>
      <c r="AOZ2840" s="653"/>
      <c r="APA2840" s="653"/>
      <c r="APB2840" s="653"/>
      <c r="APC2840" s="653"/>
      <c r="APD2840" s="653"/>
      <c r="APE2840" s="653"/>
      <c r="APF2840" s="653"/>
      <c r="APG2840" s="653"/>
      <c r="APH2840" s="653"/>
      <c r="API2840" s="653"/>
      <c r="APJ2840" s="653"/>
      <c r="APK2840" s="653"/>
      <c r="APL2840" s="653"/>
      <c r="APM2840" s="653"/>
      <c r="APN2840" s="653"/>
      <c r="APO2840" s="653"/>
      <c r="APP2840" s="653"/>
      <c r="APQ2840" s="653"/>
      <c r="APR2840" s="653"/>
      <c r="APS2840" s="653"/>
      <c r="APT2840" s="653"/>
      <c r="APU2840" s="653"/>
      <c r="APV2840" s="653"/>
      <c r="APW2840" s="653"/>
      <c r="APX2840" s="653"/>
      <c r="APY2840" s="653"/>
      <c r="APZ2840" s="653"/>
      <c r="AQA2840" s="653"/>
      <c r="AQB2840" s="653"/>
      <c r="AQC2840" s="653"/>
      <c r="AQD2840" s="653"/>
      <c r="AQE2840" s="653"/>
      <c r="AQF2840" s="653"/>
      <c r="AQG2840" s="653"/>
      <c r="AQH2840" s="653"/>
      <c r="AQI2840" s="653"/>
      <c r="AQJ2840" s="653"/>
      <c r="AQK2840" s="653"/>
      <c r="AQL2840" s="653"/>
      <c r="AQM2840" s="653"/>
      <c r="AQN2840" s="653"/>
      <c r="AQO2840" s="653"/>
      <c r="AQP2840" s="653"/>
      <c r="AQQ2840" s="653"/>
      <c r="AQR2840" s="653"/>
      <c r="AQS2840" s="653"/>
      <c r="AQT2840" s="653"/>
      <c r="AQU2840" s="653"/>
      <c r="AQV2840" s="653"/>
      <c r="AQW2840" s="653"/>
      <c r="AQX2840" s="653"/>
      <c r="AQY2840" s="653"/>
      <c r="AQZ2840" s="653"/>
      <c r="ARA2840" s="653"/>
      <c r="ARB2840" s="653"/>
      <c r="ARC2840" s="653"/>
      <c r="ARD2840" s="653"/>
      <c r="ARE2840" s="653"/>
      <c r="ARF2840" s="653"/>
      <c r="ARG2840" s="653"/>
      <c r="ARH2840" s="653"/>
      <c r="ARI2840" s="653"/>
      <c r="ARJ2840" s="653"/>
      <c r="ARK2840" s="653"/>
      <c r="ARL2840" s="653"/>
      <c r="ARM2840" s="653"/>
      <c r="ARN2840" s="653"/>
      <c r="ARO2840" s="653"/>
      <c r="ARP2840" s="653"/>
      <c r="ARQ2840" s="653"/>
      <c r="ARR2840" s="653"/>
      <c r="ARS2840" s="653"/>
      <c r="ART2840" s="653"/>
      <c r="ARU2840" s="653"/>
      <c r="ARV2840" s="653"/>
      <c r="ARW2840" s="653"/>
      <c r="ARX2840" s="653"/>
      <c r="ARY2840" s="653"/>
      <c r="ARZ2840" s="653"/>
      <c r="ASA2840" s="653"/>
      <c r="ASB2840" s="653"/>
      <c r="ASC2840" s="653"/>
      <c r="ASD2840" s="653"/>
      <c r="ASE2840" s="653"/>
      <c r="ASF2840" s="653"/>
      <c r="ASG2840" s="653"/>
      <c r="ASH2840" s="653"/>
      <c r="ASI2840" s="653"/>
      <c r="ASJ2840" s="653"/>
      <c r="ASK2840" s="653"/>
      <c r="ASL2840" s="653"/>
      <c r="ASM2840" s="653"/>
      <c r="ASN2840" s="653"/>
      <c r="ASO2840" s="653"/>
      <c r="ASP2840" s="653"/>
      <c r="ASQ2840" s="653"/>
      <c r="ASR2840" s="653"/>
      <c r="ASS2840" s="653"/>
      <c r="AST2840" s="653"/>
      <c r="ASU2840" s="653"/>
      <c r="ASV2840" s="653"/>
      <c r="ASW2840" s="653"/>
      <c r="ASX2840" s="653"/>
      <c r="ASY2840" s="653"/>
      <c r="ASZ2840" s="653"/>
      <c r="ATA2840" s="653"/>
      <c r="ATB2840" s="653"/>
      <c r="ATC2840" s="653"/>
      <c r="ATD2840" s="653"/>
      <c r="ATE2840" s="653"/>
      <c r="ATF2840" s="653"/>
      <c r="ATG2840" s="653"/>
      <c r="ATH2840" s="653"/>
      <c r="ATI2840" s="653"/>
      <c r="ATJ2840" s="653"/>
      <c r="ATK2840" s="653"/>
      <c r="ATL2840" s="653"/>
      <c r="ATM2840" s="653"/>
      <c r="ATN2840" s="653"/>
      <c r="ATO2840" s="653"/>
      <c r="ATP2840" s="653"/>
      <c r="ATQ2840" s="653"/>
      <c r="ATR2840" s="653"/>
      <c r="ATS2840" s="653"/>
      <c r="ATT2840" s="653"/>
      <c r="ATU2840" s="653"/>
      <c r="ATV2840" s="653"/>
      <c r="ATW2840" s="653"/>
      <c r="ATX2840" s="653"/>
      <c r="ATY2840" s="653"/>
      <c r="ATZ2840" s="653"/>
      <c r="AUA2840" s="653"/>
      <c r="AUB2840" s="653"/>
      <c r="AUC2840" s="653"/>
      <c r="AUD2840" s="653"/>
      <c r="AUE2840" s="653"/>
      <c r="AUF2840" s="653"/>
      <c r="AUG2840" s="653"/>
      <c r="AUH2840" s="653"/>
      <c r="AUI2840" s="653"/>
      <c r="AUJ2840" s="653"/>
      <c r="AUK2840" s="653"/>
      <c r="AUL2840" s="653"/>
      <c r="AUM2840" s="653"/>
      <c r="AUN2840" s="653"/>
      <c r="AUO2840" s="653"/>
      <c r="AUP2840" s="653"/>
      <c r="AUQ2840" s="653"/>
      <c r="AUR2840" s="653"/>
      <c r="AUS2840" s="653"/>
      <c r="AUT2840" s="653"/>
      <c r="AUU2840" s="653"/>
      <c r="AUV2840" s="653"/>
      <c r="AUW2840" s="653"/>
      <c r="AUX2840" s="653"/>
      <c r="AUY2840" s="653"/>
      <c r="AUZ2840" s="653"/>
      <c r="AVA2840" s="653"/>
      <c r="AVB2840" s="653"/>
      <c r="AVC2840" s="653"/>
      <c r="AVD2840" s="653"/>
      <c r="AVE2840" s="653"/>
      <c r="AVF2840" s="653"/>
      <c r="AVG2840" s="653"/>
      <c r="AVH2840" s="653"/>
      <c r="AVI2840" s="653"/>
      <c r="AVJ2840" s="653"/>
      <c r="AVK2840" s="653"/>
      <c r="AVL2840" s="653"/>
      <c r="AVM2840" s="653"/>
      <c r="AVN2840" s="653"/>
      <c r="AVO2840" s="653"/>
      <c r="AVP2840" s="653"/>
      <c r="AVQ2840" s="653"/>
      <c r="AVR2840" s="653"/>
      <c r="AVS2840" s="653"/>
      <c r="AVT2840" s="653"/>
      <c r="AVU2840" s="653"/>
      <c r="AVV2840" s="653"/>
      <c r="AVW2840" s="653"/>
      <c r="AVX2840" s="653"/>
      <c r="AVY2840" s="653"/>
      <c r="AVZ2840" s="653"/>
      <c r="AWA2840" s="653"/>
      <c r="AWB2840" s="653"/>
      <c r="AWC2840" s="653"/>
      <c r="AWD2840" s="653"/>
      <c r="AWE2840" s="653"/>
      <c r="AWF2840" s="653"/>
      <c r="AWG2840" s="653"/>
      <c r="AWH2840" s="653"/>
      <c r="AWI2840" s="653"/>
      <c r="AWJ2840" s="653"/>
      <c r="AWK2840" s="653"/>
      <c r="AWL2840" s="653"/>
      <c r="AWM2840" s="653"/>
      <c r="AWN2840" s="653"/>
      <c r="AWO2840" s="653"/>
      <c r="AWP2840" s="653"/>
      <c r="AWQ2840" s="653"/>
      <c r="AWR2840" s="653"/>
      <c r="AWS2840" s="653"/>
      <c r="AWT2840" s="653"/>
      <c r="AWU2840" s="653"/>
      <c r="AWV2840" s="653"/>
      <c r="AWW2840" s="653"/>
      <c r="AWX2840" s="653"/>
      <c r="AWY2840" s="653"/>
      <c r="AWZ2840" s="653"/>
      <c r="AXA2840" s="653"/>
      <c r="AXB2840" s="653"/>
      <c r="AXC2840" s="653"/>
      <c r="AXD2840" s="653"/>
      <c r="AXE2840" s="653"/>
      <c r="AXF2840" s="653"/>
      <c r="AXG2840" s="653"/>
      <c r="AXH2840" s="653"/>
      <c r="AXI2840" s="653"/>
      <c r="AXJ2840" s="653"/>
      <c r="AXK2840" s="653"/>
      <c r="AXL2840" s="653"/>
      <c r="AXM2840" s="653"/>
      <c r="AXN2840" s="653"/>
      <c r="AXO2840" s="653"/>
      <c r="AXP2840" s="653"/>
      <c r="AXQ2840" s="653"/>
      <c r="AXR2840" s="653"/>
      <c r="AXS2840" s="653"/>
      <c r="AXT2840" s="653"/>
      <c r="AXU2840" s="653"/>
      <c r="AXV2840" s="653"/>
      <c r="AXW2840" s="653"/>
      <c r="AXX2840" s="653"/>
      <c r="AXY2840" s="653"/>
      <c r="AXZ2840" s="653"/>
      <c r="AYA2840" s="653"/>
      <c r="AYB2840" s="653"/>
      <c r="AYC2840" s="653"/>
      <c r="AYD2840" s="653"/>
      <c r="AYE2840" s="653"/>
      <c r="AYF2840" s="653"/>
      <c r="AYG2840" s="653"/>
      <c r="AYH2840" s="653"/>
      <c r="AYI2840" s="653"/>
      <c r="AYJ2840" s="653"/>
      <c r="AYK2840" s="653"/>
      <c r="AYL2840" s="653"/>
      <c r="AYM2840" s="653"/>
      <c r="AYN2840" s="653"/>
      <c r="AYO2840" s="653"/>
      <c r="AYP2840" s="653"/>
      <c r="AYQ2840" s="653"/>
      <c r="AYR2840" s="653"/>
      <c r="AYS2840" s="653"/>
      <c r="AYT2840" s="653"/>
      <c r="AYU2840" s="653"/>
      <c r="AYV2840" s="653"/>
      <c r="AYW2840" s="653"/>
      <c r="AYX2840" s="653"/>
      <c r="AYY2840" s="653"/>
      <c r="AYZ2840" s="653"/>
      <c r="AZA2840" s="653"/>
      <c r="AZB2840" s="653"/>
      <c r="AZC2840" s="653"/>
      <c r="AZD2840" s="653"/>
      <c r="AZE2840" s="653"/>
      <c r="AZF2840" s="653"/>
      <c r="AZG2840" s="653"/>
      <c r="AZH2840" s="653"/>
      <c r="AZI2840" s="653"/>
      <c r="AZJ2840" s="653"/>
      <c r="AZK2840" s="653"/>
      <c r="AZL2840" s="653"/>
      <c r="AZM2840" s="653"/>
      <c r="AZN2840" s="653"/>
      <c r="AZO2840" s="653"/>
      <c r="AZP2840" s="653"/>
      <c r="AZQ2840" s="653"/>
      <c r="AZR2840" s="653"/>
      <c r="AZS2840" s="653"/>
      <c r="AZT2840" s="653"/>
      <c r="AZU2840" s="653"/>
      <c r="AZV2840" s="653"/>
      <c r="AZW2840" s="653"/>
      <c r="AZX2840" s="653"/>
      <c r="AZY2840" s="653"/>
      <c r="AZZ2840" s="653"/>
      <c r="BAA2840" s="653"/>
      <c r="BAB2840" s="653"/>
      <c r="BAC2840" s="653"/>
      <c r="BAD2840" s="653"/>
      <c r="BAE2840" s="653"/>
      <c r="BAF2840" s="653"/>
      <c r="BAG2840" s="653"/>
      <c r="BAH2840" s="653"/>
      <c r="BAI2840" s="653"/>
      <c r="BAJ2840" s="653"/>
      <c r="BAK2840" s="653"/>
      <c r="BAL2840" s="653"/>
      <c r="BAM2840" s="653"/>
      <c r="BAN2840" s="653"/>
      <c r="BAO2840" s="653"/>
      <c r="BAP2840" s="653"/>
      <c r="BAQ2840" s="653"/>
      <c r="BAR2840" s="653"/>
      <c r="BAS2840" s="653"/>
      <c r="BAT2840" s="653"/>
      <c r="BAU2840" s="653"/>
      <c r="BAV2840" s="653"/>
      <c r="BAW2840" s="653"/>
      <c r="BAX2840" s="653"/>
      <c r="BAY2840" s="653"/>
      <c r="BAZ2840" s="653"/>
      <c r="BBA2840" s="653"/>
      <c r="BBB2840" s="653"/>
      <c r="BBC2840" s="653"/>
      <c r="BBD2840" s="653"/>
      <c r="BBE2840" s="653"/>
      <c r="BBF2840" s="653"/>
      <c r="BBG2840" s="653"/>
      <c r="BBH2840" s="653"/>
      <c r="BBI2840" s="653"/>
      <c r="BBJ2840" s="653"/>
      <c r="BBK2840" s="653"/>
      <c r="BBL2840" s="653"/>
      <c r="BBM2840" s="653"/>
      <c r="BBN2840" s="653"/>
      <c r="BBO2840" s="653"/>
      <c r="BBP2840" s="653"/>
      <c r="BBQ2840" s="653"/>
      <c r="BBR2840" s="653"/>
      <c r="BBS2840" s="653"/>
      <c r="BBT2840" s="653"/>
      <c r="BBU2840" s="653"/>
      <c r="BBV2840" s="653"/>
      <c r="BBW2840" s="653"/>
      <c r="BBX2840" s="653"/>
      <c r="BBY2840" s="653"/>
      <c r="BBZ2840" s="653"/>
      <c r="BCA2840" s="653"/>
      <c r="BCB2840" s="653"/>
      <c r="BCC2840" s="653"/>
      <c r="BCD2840" s="653"/>
      <c r="BCE2840" s="653"/>
      <c r="BCF2840" s="653"/>
      <c r="BCG2840" s="653"/>
      <c r="BCH2840" s="653"/>
      <c r="BCI2840" s="653"/>
      <c r="BCJ2840" s="653"/>
      <c r="BCK2840" s="653"/>
      <c r="BCL2840" s="653"/>
      <c r="BCM2840" s="653"/>
      <c r="BCN2840" s="653"/>
      <c r="BCO2840" s="653"/>
      <c r="BCP2840" s="653"/>
      <c r="BCQ2840" s="653"/>
      <c r="BCR2840" s="653"/>
      <c r="BCS2840" s="653"/>
      <c r="BCT2840" s="653"/>
      <c r="BCU2840" s="653"/>
      <c r="BCV2840" s="653"/>
      <c r="BCW2840" s="653"/>
      <c r="BCX2840" s="653"/>
      <c r="BCY2840" s="653"/>
      <c r="BCZ2840" s="653"/>
      <c r="BDA2840" s="653"/>
      <c r="BDB2840" s="653"/>
      <c r="BDC2840" s="653"/>
      <c r="BDD2840" s="653"/>
      <c r="BDE2840" s="653"/>
      <c r="BDF2840" s="653"/>
      <c r="BDG2840" s="653"/>
      <c r="BDH2840" s="653"/>
      <c r="BDI2840" s="653"/>
      <c r="BDJ2840" s="653"/>
      <c r="BDK2840" s="653"/>
      <c r="BDL2840" s="653"/>
      <c r="BDM2840" s="653"/>
      <c r="BDN2840" s="653"/>
      <c r="BDO2840" s="653"/>
      <c r="BDP2840" s="653"/>
      <c r="BDQ2840" s="653"/>
      <c r="BDR2840" s="653"/>
      <c r="BDS2840" s="653"/>
      <c r="BDT2840" s="653"/>
      <c r="BDU2840" s="653"/>
      <c r="BDV2840" s="653"/>
      <c r="BDW2840" s="653"/>
      <c r="BDX2840" s="653"/>
      <c r="BDY2840" s="653"/>
      <c r="BDZ2840" s="653"/>
      <c r="BEA2840" s="653"/>
      <c r="BEB2840" s="653"/>
      <c r="BEC2840" s="653"/>
      <c r="BED2840" s="653"/>
      <c r="BEE2840" s="653"/>
      <c r="BEF2840" s="653"/>
      <c r="BEG2840" s="653"/>
      <c r="BEH2840" s="653"/>
      <c r="BEI2840" s="653"/>
      <c r="BEJ2840" s="653"/>
      <c r="BEK2840" s="653"/>
      <c r="BEL2840" s="653"/>
      <c r="BEM2840" s="653"/>
      <c r="BEN2840" s="653"/>
      <c r="BEO2840" s="653"/>
      <c r="BEP2840" s="653"/>
      <c r="BEQ2840" s="653"/>
      <c r="BER2840" s="653"/>
      <c r="BES2840" s="653"/>
      <c r="BET2840" s="653"/>
      <c r="BEU2840" s="653"/>
      <c r="BEV2840" s="653"/>
      <c r="BEW2840" s="653"/>
      <c r="BEX2840" s="653"/>
      <c r="BEY2840" s="653"/>
      <c r="BEZ2840" s="653"/>
      <c r="BFA2840" s="653"/>
      <c r="BFB2840" s="653"/>
      <c r="BFC2840" s="653"/>
      <c r="BFD2840" s="653"/>
      <c r="BFE2840" s="653"/>
      <c r="BFF2840" s="653"/>
      <c r="BFG2840" s="653"/>
      <c r="BFH2840" s="653"/>
      <c r="BFI2840" s="653"/>
      <c r="BFJ2840" s="653"/>
      <c r="BFK2840" s="653"/>
      <c r="BFL2840" s="653"/>
      <c r="BFM2840" s="653"/>
      <c r="BFN2840" s="653"/>
      <c r="BFO2840" s="653"/>
      <c r="BFP2840" s="653"/>
      <c r="BFQ2840" s="653"/>
      <c r="BFR2840" s="653"/>
      <c r="BFS2840" s="653"/>
      <c r="BFT2840" s="653"/>
      <c r="BFU2840" s="653"/>
      <c r="BFV2840" s="653"/>
      <c r="BFW2840" s="653"/>
      <c r="BFX2840" s="653"/>
      <c r="BFY2840" s="653"/>
      <c r="BFZ2840" s="653"/>
      <c r="BGA2840" s="653"/>
      <c r="BGB2840" s="653"/>
      <c r="BGC2840" s="653"/>
      <c r="BGD2840" s="653"/>
      <c r="BGE2840" s="653"/>
      <c r="BGF2840" s="653"/>
      <c r="BGG2840" s="653"/>
      <c r="BGH2840" s="653"/>
      <c r="BGI2840" s="653"/>
      <c r="BGJ2840" s="653"/>
      <c r="BGK2840" s="653"/>
      <c r="BGL2840" s="653"/>
      <c r="BGM2840" s="653"/>
      <c r="BGN2840" s="653"/>
      <c r="BGO2840" s="653"/>
      <c r="BGP2840" s="653"/>
      <c r="BGQ2840" s="653"/>
      <c r="BGR2840" s="653"/>
      <c r="BGS2840" s="653"/>
      <c r="BGT2840" s="653"/>
      <c r="BGU2840" s="653"/>
      <c r="BGV2840" s="653"/>
      <c r="BGW2840" s="653"/>
      <c r="BGX2840" s="653"/>
      <c r="BGY2840" s="653"/>
      <c r="BGZ2840" s="653"/>
      <c r="BHA2840" s="653"/>
      <c r="BHB2840" s="653"/>
      <c r="BHC2840" s="653"/>
      <c r="BHD2840" s="653"/>
      <c r="BHE2840" s="653"/>
      <c r="BHF2840" s="653"/>
      <c r="BHG2840" s="653"/>
      <c r="BHH2840" s="653"/>
      <c r="BHI2840" s="653"/>
      <c r="BHJ2840" s="653"/>
      <c r="BHK2840" s="653"/>
      <c r="BHL2840" s="653"/>
      <c r="BHM2840" s="653"/>
      <c r="BHN2840" s="653"/>
      <c r="BHO2840" s="653"/>
      <c r="BHP2840" s="653"/>
      <c r="BHQ2840" s="653"/>
      <c r="BHR2840" s="653"/>
      <c r="BHS2840" s="653"/>
      <c r="BHT2840" s="653"/>
      <c r="BHU2840" s="653"/>
      <c r="BHV2840" s="653"/>
      <c r="BHW2840" s="653"/>
      <c r="BHX2840" s="653"/>
      <c r="BHY2840" s="653"/>
      <c r="BHZ2840" s="653"/>
      <c r="BIA2840" s="653"/>
      <c r="BIB2840" s="653"/>
      <c r="BIC2840" s="653"/>
      <c r="BID2840" s="653"/>
      <c r="BIE2840" s="653"/>
      <c r="BIF2840" s="653"/>
      <c r="BIG2840" s="653"/>
      <c r="BIH2840" s="653"/>
      <c r="BII2840" s="653"/>
      <c r="BIJ2840" s="653"/>
      <c r="BIK2840" s="653"/>
      <c r="BIL2840" s="653"/>
      <c r="BIM2840" s="653"/>
      <c r="BIN2840" s="653"/>
      <c r="BIO2840" s="653"/>
      <c r="BIP2840" s="653"/>
      <c r="BIQ2840" s="653"/>
      <c r="BIR2840" s="653"/>
      <c r="BIS2840" s="653"/>
      <c r="BIT2840" s="653"/>
      <c r="BIU2840" s="653"/>
      <c r="BIV2840" s="653"/>
      <c r="BIW2840" s="653"/>
      <c r="BIX2840" s="653"/>
      <c r="BIY2840" s="653"/>
      <c r="BIZ2840" s="653"/>
      <c r="BJA2840" s="653"/>
      <c r="BJB2840" s="653"/>
      <c r="BJC2840" s="653"/>
      <c r="BJD2840" s="653"/>
      <c r="BJE2840" s="653"/>
      <c r="BJF2840" s="653"/>
      <c r="BJG2840" s="653"/>
      <c r="BJH2840" s="653"/>
      <c r="BJI2840" s="653"/>
      <c r="BJJ2840" s="653"/>
      <c r="BJK2840" s="653"/>
      <c r="BJL2840" s="653"/>
      <c r="BJM2840" s="653"/>
      <c r="BJN2840" s="653"/>
      <c r="BJO2840" s="653"/>
      <c r="BJP2840" s="653"/>
      <c r="BJQ2840" s="653"/>
      <c r="BJR2840" s="653"/>
      <c r="BJS2840" s="653"/>
      <c r="BJT2840" s="653"/>
      <c r="BJU2840" s="653"/>
      <c r="BJV2840" s="653"/>
      <c r="BJW2840" s="653"/>
      <c r="BJX2840" s="653"/>
      <c r="BJY2840" s="653"/>
      <c r="BJZ2840" s="653"/>
      <c r="BKA2840" s="653"/>
      <c r="BKB2840" s="653"/>
      <c r="BKC2840" s="653"/>
      <c r="BKD2840" s="653"/>
      <c r="BKE2840" s="653"/>
      <c r="BKF2840" s="653"/>
      <c r="BKG2840" s="653"/>
      <c r="BKH2840" s="653"/>
      <c r="BKI2840" s="653"/>
      <c r="BKJ2840" s="653"/>
      <c r="BKK2840" s="653"/>
      <c r="BKL2840" s="653"/>
      <c r="BKM2840" s="653"/>
      <c r="BKN2840" s="653"/>
      <c r="BKO2840" s="653"/>
      <c r="BKP2840" s="653"/>
      <c r="BKQ2840" s="653"/>
      <c r="BKR2840" s="653"/>
      <c r="BKS2840" s="653"/>
      <c r="BKT2840" s="653"/>
      <c r="BKU2840" s="653"/>
      <c r="BKV2840" s="653"/>
      <c r="BKW2840" s="653"/>
      <c r="BKX2840" s="653"/>
      <c r="BKY2840" s="653"/>
      <c r="BKZ2840" s="653"/>
      <c r="BLA2840" s="653"/>
      <c r="BLB2840" s="653"/>
      <c r="BLC2840" s="653"/>
      <c r="BLD2840" s="653"/>
      <c r="BLE2840" s="653"/>
      <c r="BLF2840" s="653"/>
      <c r="BLG2840" s="653"/>
      <c r="BLH2840" s="653"/>
      <c r="BLI2840" s="653"/>
      <c r="BLJ2840" s="653"/>
      <c r="BLK2840" s="653"/>
      <c r="BLL2840" s="653"/>
      <c r="BLM2840" s="653"/>
      <c r="BLN2840" s="653"/>
      <c r="BLO2840" s="653"/>
      <c r="BLP2840" s="653"/>
      <c r="BLQ2840" s="653"/>
      <c r="BLR2840" s="653"/>
      <c r="BLS2840" s="653"/>
      <c r="BLT2840" s="653"/>
      <c r="BLU2840" s="653"/>
      <c r="BLV2840" s="653"/>
      <c r="BLW2840" s="653"/>
      <c r="BLX2840" s="653"/>
      <c r="BLY2840" s="653"/>
      <c r="BLZ2840" s="653"/>
      <c r="BMA2840" s="653"/>
      <c r="BMB2840" s="653"/>
      <c r="BMC2840" s="653"/>
      <c r="BMD2840" s="653"/>
      <c r="BME2840" s="653"/>
      <c r="BMF2840" s="653"/>
      <c r="BMG2840" s="653"/>
      <c r="BMH2840" s="653"/>
      <c r="BMI2840" s="653"/>
      <c r="BMJ2840" s="653"/>
      <c r="BMK2840" s="653"/>
      <c r="BML2840" s="653"/>
      <c r="BMM2840" s="653"/>
      <c r="BMN2840" s="653"/>
      <c r="BMO2840" s="653"/>
      <c r="BMP2840" s="653"/>
      <c r="BMQ2840" s="653"/>
      <c r="BMR2840" s="653"/>
      <c r="BMS2840" s="653"/>
      <c r="BMT2840" s="653"/>
      <c r="BMU2840" s="653"/>
      <c r="BMV2840" s="653"/>
      <c r="BMW2840" s="653"/>
      <c r="BMX2840" s="653"/>
      <c r="BMY2840" s="653"/>
      <c r="BMZ2840" s="653"/>
      <c r="BNA2840" s="653"/>
      <c r="BNB2840" s="653"/>
      <c r="BNC2840" s="653"/>
      <c r="BND2840" s="653"/>
      <c r="BNE2840" s="653"/>
      <c r="BNF2840" s="653"/>
      <c r="BNG2840" s="653"/>
      <c r="BNH2840" s="653"/>
      <c r="BNI2840" s="653"/>
      <c r="BNJ2840" s="653"/>
      <c r="BNK2840" s="653"/>
      <c r="BNL2840" s="653"/>
      <c r="BNM2840" s="653"/>
      <c r="BNN2840" s="653"/>
      <c r="BNO2840" s="653"/>
      <c r="BNP2840" s="653"/>
      <c r="BNQ2840" s="653"/>
      <c r="BNR2840" s="653"/>
      <c r="BNS2840" s="653"/>
      <c r="BNT2840" s="653"/>
      <c r="BNU2840" s="653"/>
      <c r="BNV2840" s="653"/>
      <c r="BNW2840" s="653"/>
      <c r="BNX2840" s="653"/>
      <c r="BNY2840" s="653"/>
      <c r="BNZ2840" s="653"/>
      <c r="BOA2840" s="653"/>
      <c r="BOB2840" s="653"/>
      <c r="BOC2840" s="653"/>
      <c r="BOD2840" s="653"/>
      <c r="BOE2840" s="653"/>
      <c r="BOF2840" s="653"/>
      <c r="BOG2840" s="653"/>
      <c r="BOH2840" s="653"/>
      <c r="BOI2840" s="653"/>
      <c r="BOJ2840" s="653"/>
      <c r="BOK2840" s="653"/>
      <c r="BOL2840" s="653"/>
      <c r="BOM2840" s="653"/>
      <c r="BON2840" s="653"/>
      <c r="BOO2840" s="653"/>
      <c r="BOP2840" s="653"/>
      <c r="BOQ2840" s="653"/>
      <c r="BOR2840" s="653"/>
      <c r="BOS2840" s="653"/>
      <c r="BOT2840" s="653"/>
      <c r="BOU2840" s="653"/>
      <c r="BOV2840" s="653"/>
      <c r="BOW2840" s="653"/>
      <c r="BOX2840" s="653"/>
      <c r="BOY2840" s="653"/>
      <c r="BOZ2840" s="653"/>
      <c r="BPA2840" s="653"/>
      <c r="BPB2840" s="653"/>
      <c r="BPC2840" s="653"/>
      <c r="BPD2840" s="653"/>
      <c r="BPE2840" s="653"/>
      <c r="BPF2840" s="653"/>
      <c r="BPG2840" s="653"/>
      <c r="BPH2840" s="653"/>
      <c r="BPI2840" s="653"/>
      <c r="BPJ2840" s="653"/>
      <c r="BPK2840" s="653"/>
      <c r="BPL2840" s="653"/>
      <c r="BPM2840" s="653"/>
      <c r="BPN2840" s="653"/>
      <c r="BPO2840" s="653"/>
      <c r="BPP2840" s="653"/>
      <c r="BPQ2840" s="653"/>
      <c r="BPR2840" s="653"/>
      <c r="BPS2840" s="653"/>
      <c r="BPT2840" s="653"/>
      <c r="BPU2840" s="653"/>
      <c r="BPV2840" s="653"/>
      <c r="BPW2840" s="653"/>
      <c r="BPX2840" s="653"/>
      <c r="BPY2840" s="653"/>
      <c r="BPZ2840" s="653"/>
      <c r="BQA2840" s="653"/>
      <c r="BQB2840" s="653"/>
      <c r="BQC2840" s="653"/>
      <c r="BQD2840" s="653"/>
      <c r="BQE2840" s="653"/>
      <c r="BQF2840" s="653"/>
      <c r="BQG2840" s="653"/>
      <c r="BQH2840" s="653"/>
      <c r="BQI2840" s="653"/>
      <c r="BQJ2840" s="653"/>
      <c r="BQK2840" s="653"/>
      <c r="BQL2840" s="653"/>
      <c r="BQM2840" s="653"/>
      <c r="BQN2840" s="653"/>
      <c r="BQO2840" s="653"/>
      <c r="BQP2840" s="653"/>
      <c r="BQQ2840" s="653"/>
      <c r="BQR2840" s="653"/>
      <c r="BQS2840" s="653"/>
      <c r="BQT2840" s="653"/>
      <c r="BQU2840" s="653"/>
      <c r="BQV2840" s="653"/>
      <c r="BQW2840" s="653"/>
      <c r="BQX2840" s="653"/>
      <c r="BQY2840" s="653"/>
      <c r="BQZ2840" s="653"/>
      <c r="BRA2840" s="653"/>
      <c r="BRB2840" s="653"/>
      <c r="BRC2840" s="653"/>
      <c r="BRD2840" s="653"/>
      <c r="BRE2840" s="653"/>
      <c r="BRF2840" s="653"/>
      <c r="BRG2840" s="653"/>
      <c r="BRH2840" s="653"/>
      <c r="BRI2840" s="653"/>
      <c r="BRJ2840" s="653"/>
      <c r="BRK2840" s="653"/>
      <c r="BRL2840" s="653"/>
      <c r="BRM2840" s="653"/>
      <c r="BRN2840" s="653"/>
      <c r="BRO2840" s="653"/>
      <c r="BRP2840" s="653"/>
      <c r="BRQ2840" s="653"/>
      <c r="BRR2840" s="653"/>
      <c r="BRS2840" s="653"/>
      <c r="BRT2840" s="653"/>
      <c r="BRU2840" s="653"/>
      <c r="BRV2840" s="653"/>
      <c r="BRW2840" s="653"/>
      <c r="BRX2840" s="653"/>
      <c r="BRY2840" s="653"/>
      <c r="BRZ2840" s="653"/>
      <c r="BSA2840" s="653"/>
      <c r="BSB2840" s="653"/>
      <c r="BSC2840" s="653"/>
      <c r="BSD2840" s="653"/>
      <c r="BSE2840" s="653"/>
      <c r="BSF2840" s="653"/>
      <c r="BSG2840" s="653"/>
      <c r="BSH2840" s="653"/>
      <c r="BSI2840" s="653"/>
      <c r="BSJ2840" s="653"/>
      <c r="BSK2840" s="653"/>
      <c r="BSL2840" s="653"/>
      <c r="BSM2840" s="653"/>
      <c r="BSN2840" s="653"/>
      <c r="BSO2840" s="653"/>
      <c r="BSP2840" s="653"/>
      <c r="BSQ2840" s="653"/>
      <c r="BSR2840" s="653"/>
      <c r="BSS2840" s="653"/>
      <c r="BST2840" s="653"/>
      <c r="BSU2840" s="653"/>
      <c r="BSV2840" s="653"/>
      <c r="BSW2840" s="653"/>
      <c r="BSX2840" s="653"/>
      <c r="BSY2840" s="653"/>
      <c r="BSZ2840" s="653"/>
      <c r="BTA2840" s="653"/>
      <c r="BTB2840" s="653"/>
      <c r="BTC2840" s="653"/>
      <c r="BTD2840" s="653"/>
      <c r="BTE2840" s="653"/>
      <c r="BTF2840" s="653"/>
      <c r="BTG2840" s="653"/>
      <c r="BTH2840" s="653"/>
      <c r="BTI2840" s="653"/>
      <c r="BTJ2840" s="653"/>
      <c r="BTK2840" s="653"/>
      <c r="BTL2840" s="653"/>
      <c r="BTM2840" s="653"/>
      <c r="BTN2840" s="653"/>
      <c r="BTO2840" s="653"/>
      <c r="BTP2840" s="653"/>
      <c r="BTQ2840" s="653"/>
      <c r="BTR2840" s="653"/>
      <c r="BTS2840" s="653"/>
      <c r="BTT2840" s="653"/>
      <c r="BTU2840" s="653"/>
      <c r="BTV2840" s="653"/>
      <c r="BTW2840" s="653"/>
      <c r="BTX2840" s="653"/>
      <c r="BTY2840" s="653"/>
      <c r="BTZ2840" s="653"/>
      <c r="BUA2840" s="653"/>
      <c r="BUB2840" s="653"/>
      <c r="BUC2840" s="653"/>
      <c r="BUD2840" s="653"/>
      <c r="BUE2840" s="653"/>
      <c r="BUF2840" s="653"/>
      <c r="BUG2840" s="653"/>
      <c r="BUH2840" s="653"/>
      <c r="BUI2840" s="653"/>
      <c r="BUJ2840" s="653"/>
      <c r="BUK2840" s="653"/>
      <c r="BUL2840" s="653"/>
      <c r="BUM2840" s="653"/>
      <c r="BUN2840" s="653"/>
      <c r="BUO2840" s="653"/>
      <c r="BUP2840" s="653"/>
      <c r="BUQ2840" s="653"/>
      <c r="BUR2840" s="653"/>
      <c r="BUS2840" s="653"/>
      <c r="BUT2840" s="653"/>
      <c r="BUU2840" s="653"/>
      <c r="BUV2840" s="653"/>
      <c r="BUW2840" s="653"/>
      <c r="BUX2840" s="653"/>
      <c r="BUY2840" s="653"/>
      <c r="BUZ2840" s="653"/>
      <c r="BVA2840" s="653"/>
      <c r="BVB2840" s="653"/>
      <c r="BVC2840" s="653"/>
      <c r="BVD2840" s="653"/>
      <c r="BVE2840" s="653"/>
      <c r="BVF2840" s="653"/>
      <c r="BVG2840" s="653"/>
      <c r="BVH2840" s="653"/>
      <c r="BVI2840" s="653"/>
      <c r="BVJ2840" s="653"/>
      <c r="BVK2840" s="653"/>
      <c r="BVL2840" s="653"/>
      <c r="BVM2840" s="653"/>
      <c r="BVN2840" s="653"/>
      <c r="BVO2840" s="653"/>
      <c r="BVP2840" s="653"/>
      <c r="BVQ2840" s="653"/>
      <c r="BVR2840" s="653"/>
      <c r="BVS2840" s="653"/>
      <c r="BVT2840" s="653"/>
      <c r="BVU2840" s="653"/>
      <c r="BVV2840" s="653"/>
      <c r="BVW2840" s="653"/>
      <c r="BVX2840" s="653"/>
      <c r="BVY2840" s="653"/>
      <c r="BVZ2840" s="653"/>
      <c r="BWA2840" s="653"/>
      <c r="BWB2840" s="653"/>
      <c r="BWC2840" s="653"/>
      <c r="BWD2840" s="653"/>
      <c r="BWE2840" s="653"/>
      <c r="BWF2840" s="653"/>
      <c r="BWG2840" s="653"/>
      <c r="BWH2840" s="653"/>
      <c r="BWI2840" s="653"/>
      <c r="BWJ2840" s="653"/>
      <c r="BWK2840" s="653"/>
      <c r="BWL2840" s="653"/>
      <c r="BWM2840" s="653"/>
      <c r="BWN2840" s="653"/>
      <c r="BWO2840" s="653"/>
      <c r="BWP2840" s="653"/>
      <c r="BWQ2840" s="653"/>
      <c r="BWR2840" s="653"/>
      <c r="BWS2840" s="653"/>
      <c r="BWT2840" s="653"/>
      <c r="BWU2840" s="653"/>
      <c r="BWV2840" s="653"/>
      <c r="BWW2840" s="653"/>
      <c r="BWX2840" s="653"/>
      <c r="BWY2840" s="653"/>
      <c r="BWZ2840" s="653"/>
      <c r="BXA2840" s="653"/>
      <c r="BXB2840" s="653"/>
      <c r="BXC2840" s="653"/>
      <c r="BXD2840" s="653"/>
      <c r="BXE2840" s="653"/>
      <c r="BXF2840" s="653"/>
      <c r="BXG2840" s="653"/>
      <c r="BXH2840" s="653"/>
      <c r="BXI2840" s="653"/>
      <c r="BXJ2840" s="653"/>
      <c r="BXK2840" s="653"/>
      <c r="BXL2840" s="653"/>
      <c r="BXM2840" s="653"/>
      <c r="BXN2840" s="653"/>
      <c r="BXO2840" s="653"/>
      <c r="BXP2840" s="653"/>
      <c r="BXQ2840" s="653"/>
      <c r="BXR2840" s="653"/>
      <c r="BXS2840" s="653"/>
      <c r="BXT2840" s="653"/>
      <c r="BXU2840" s="653"/>
      <c r="BXV2840" s="653"/>
      <c r="BXW2840" s="653"/>
      <c r="BXX2840" s="653"/>
      <c r="BXY2840" s="653"/>
      <c r="BXZ2840" s="653"/>
      <c r="BYA2840" s="653"/>
      <c r="BYB2840" s="653"/>
      <c r="BYC2840" s="653"/>
      <c r="BYD2840" s="653"/>
      <c r="BYE2840" s="653"/>
      <c r="BYF2840" s="653"/>
      <c r="BYG2840" s="653"/>
      <c r="BYH2840" s="653"/>
      <c r="BYI2840" s="653"/>
      <c r="BYJ2840" s="653"/>
      <c r="BYK2840" s="653"/>
      <c r="BYL2840" s="653"/>
      <c r="BYM2840" s="653"/>
      <c r="BYN2840" s="653"/>
      <c r="BYO2840" s="653"/>
      <c r="BYP2840" s="653"/>
      <c r="BYQ2840" s="653"/>
      <c r="BYR2840" s="653"/>
      <c r="BYS2840" s="653"/>
      <c r="BYT2840" s="653"/>
      <c r="BYU2840" s="653"/>
      <c r="BYV2840" s="653"/>
      <c r="BYW2840" s="653"/>
      <c r="BYX2840" s="653"/>
      <c r="BYY2840" s="653"/>
      <c r="BYZ2840" s="653"/>
      <c r="BZA2840" s="653"/>
      <c r="BZB2840" s="653"/>
      <c r="BZC2840" s="653"/>
      <c r="BZD2840" s="653"/>
      <c r="BZE2840" s="653"/>
      <c r="BZF2840" s="653"/>
      <c r="BZG2840" s="653"/>
      <c r="BZH2840" s="653"/>
      <c r="BZI2840" s="653"/>
      <c r="BZJ2840" s="653"/>
      <c r="BZK2840" s="653"/>
      <c r="BZL2840" s="653"/>
      <c r="BZM2840" s="653"/>
      <c r="BZN2840" s="653"/>
      <c r="BZO2840" s="653"/>
      <c r="BZP2840" s="653"/>
      <c r="BZQ2840" s="653"/>
      <c r="BZR2840" s="653"/>
      <c r="BZS2840" s="653"/>
      <c r="BZT2840" s="653"/>
      <c r="BZU2840" s="653"/>
      <c r="BZV2840" s="653"/>
      <c r="BZW2840" s="653"/>
      <c r="BZX2840" s="653"/>
      <c r="BZY2840" s="653"/>
      <c r="BZZ2840" s="653"/>
      <c r="CAA2840" s="653"/>
      <c r="CAB2840" s="653"/>
      <c r="CAC2840" s="653"/>
      <c r="CAD2840" s="653"/>
      <c r="CAE2840" s="653"/>
      <c r="CAF2840" s="653"/>
      <c r="CAG2840" s="653"/>
      <c r="CAH2840" s="653"/>
      <c r="CAI2840" s="653"/>
      <c r="CAJ2840" s="653"/>
      <c r="CAK2840" s="653"/>
      <c r="CAL2840" s="653"/>
      <c r="CAM2840" s="653"/>
      <c r="CAN2840" s="653"/>
      <c r="CAO2840" s="653"/>
      <c r="CAP2840" s="653"/>
      <c r="CAQ2840" s="653"/>
      <c r="CAR2840" s="653"/>
      <c r="CAS2840" s="653"/>
      <c r="CAT2840" s="653"/>
      <c r="CAU2840" s="653"/>
      <c r="CAV2840" s="653"/>
      <c r="CAW2840" s="653"/>
      <c r="CAX2840" s="653"/>
      <c r="CAY2840" s="653"/>
      <c r="CAZ2840" s="653"/>
      <c r="CBA2840" s="653"/>
      <c r="CBB2840" s="653"/>
      <c r="CBC2840" s="653"/>
      <c r="CBD2840" s="653"/>
      <c r="CBE2840" s="653"/>
      <c r="CBF2840" s="653"/>
      <c r="CBG2840" s="653"/>
      <c r="CBH2840" s="653"/>
      <c r="CBI2840" s="653"/>
      <c r="CBJ2840" s="653"/>
      <c r="CBK2840" s="653"/>
      <c r="CBL2840" s="653"/>
      <c r="CBM2840" s="653"/>
      <c r="CBN2840" s="653"/>
      <c r="CBO2840" s="653"/>
      <c r="CBP2840" s="653"/>
      <c r="CBQ2840" s="653"/>
      <c r="CBR2840" s="653"/>
      <c r="CBS2840" s="653"/>
      <c r="CBT2840" s="653"/>
      <c r="CBU2840" s="653"/>
      <c r="CBV2840" s="653"/>
      <c r="CBW2840" s="653"/>
      <c r="CBX2840" s="653"/>
      <c r="CBY2840" s="653"/>
      <c r="CBZ2840" s="653"/>
      <c r="CCA2840" s="653"/>
      <c r="CCB2840" s="653"/>
      <c r="CCC2840" s="653"/>
      <c r="CCD2840" s="653"/>
      <c r="CCE2840" s="653"/>
      <c r="CCF2840" s="653"/>
      <c r="CCG2840" s="653"/>
      <c r="CCH2840" s="653"/>
      <c r="CCI2840" s="653"/>
      <c r="CCJ2840" s="653"/>
      <c r="CCK2840" s="653"/>
      <c r="CCL2840" s="653"/>
      <c r="CCM2840" s="653"/>
      <c r="CCN2840" s="653"/>
      <c r="CCO2840" s="653"/>
      <c r="CCP2840" s="653"/>
      <c r="CCQ2840" s="653"/>
      <c r="CCR2840" s="653"/>
      <c r="CCS2840" s="653"/>
      <c r="CCT2840" s="653"/>
      <c r="CCU2840" s="653"/>
      <c r="CCV2840" s="653"/>
      <c r="CCW2840" s="653"/>
      <c r="CCX2840" s="653"/>
      <c r="CCY2840" s="653"/>
      <c r="CCZ2840" s="653"/>
      <c r="CDA2840" s="653"/>
      <c r="CDB2840" s="653"/>
      <c r="CDC2840" s="653"/>
      <c r="CDD2840" s="653"/>
      <c r="CDE2840" s="653"/>
      <c r="CDF2840" s="653"/>
      <c r="CDG2840" s="653"/>
      <c r="CDH2840" s="653"/>
      <c r="CDI2840" s="653"/>
      <c r="CDJ2840" s="653"/>
      <c r="CDK2840" s="653"/>
      <c r="CDL2840" s="653"/>
      <c r="CDM2840" s="653"/>
      <c r="CDN2840" s="653"/>
      <c r="CDO2840" s="653"/>
      <c r="CDP2840" s="653"/>
      <c r="CDQ2840" s="653"/>
      <c r="CDR2840" s="653"/>
      <c r="CDS2840" s="653"/>
      <c r="CDT2840" s="653"/>
      <c r="CDU2840" s="653"/>
      <c r="CDV2840" s="653"/>
      <c r="CDW2840" s="653"/>
      <c r="CDX2840" s="653"/>
      <c r="CDY2840" s="653"/>
      <c r="CDZ2840" s="653"/>
      <c r="CEA2840" s="653"/>
      <c r="CEB2840" s="653"/>
      <c r="CEC2840" s="653"/>
      <c r="CED2840" s="653"/>
      <c r="CEE2840" s="653"/>
      <c r="CEF2840" s="653"/>
      <c r="CEG2840" s="653"/>
      <c r="CEH2840" s="653"/>
      <c r="CEI2840" s="653"/>
      <c r="CEJ2840" s="653"/>
      <c r="CEK2840" s="653"/>
      <c r="CEL2840" s="653"/>
      <c r="CEM2840" s="653"/>
      <c r="CEN2840" s="653"/>
      <c r="CEO2840" s="653"/>
      <c r="CEP2840" s="653"/>
      <c r="CEQ2840" s="653"/>
      <c r="CER2840" s="653"/>
      <c r="CES2840" s="653"/>
      <c r="CET2840" s="653"/>
      <c r="CEU2840" s="653"/>
      <c r="CEV2840" s="653"/>
      <c r="CEW2840" s="653"/>
      <c r="CEX2840" s="653"/>
      <c r="CEY2840" s="653"/>
      <c r="CEZ2840" s="653"/>
      <c r="CFA2840" s="653"/>
      <c r="CFB2840" s="653"/>
      <c r="CFC2840" s="653"/>
      <c r="CFD2840" s="653"/>
      <c r="CFE2840" s="653"/>
      <c r="CFF2840" s="653"/>
      <c r="CFG2840" s="653"/>
      <c r="CFH2840" s="653"/>
      <c r="CFI2840" s="653"/>
      <c r="CFJ2840" s="653"/>
      <c r="CFK2840" s="653"/>
      <c r="CFL2840" s="653"/>
      <c r="CFM2840" s="653"/>
      <c r="CFN2840" s="653"/>
      <c r="CFO2840" s="653"/>
      <c r="CFP2840" s="653"/>
      <c r="CFQ2840" s="653"/>
      <c r="CFR2840" s="653"/>
      <c r="CFS2840" s="653"/>
      <c r="CFT2840" s="653"/>
      <c r="CFU2840" s="653"/>
      <c r="CFV2840" s="653"/>
      <c r="CFW2840" s="653"/>
      <c r="CFX2840" s="653"/>
      <c r="CFY2840" s="653"/>
      <c r="CFZ2840" s="653"/>
      <c r="CGA2840" s="653"/>
      <c r="CGB2840" s="653"/>
      <c r="CGC2840" s="653"/>
      <c r="CGD2840" s="653"/>
      <c r="CGE2840" s="653"/>
      <c r="CGF2840" s="653"/>
      <c r="CGG2840" s="653"/>
      <c r="CGH2840" s="653"/>
      <c r="CGI2840" s="653"/>
      <c r="CGJ2840" s="653"/>
      <c r="CGK2840" s="653"/>
      <c r="CGL2840" s="653"/>
      <c r="CGM2840" s="653"/>
      <c r="CGN2840" s="653"/>
      <c r="CGO2840" s="653"/>
      <c r="CGP2840" s="653"/>
      <c r="CGQ2840" s="653"/>
      <c r="CGR2840" s="653"/>
      <c r="CGS2840" s="653"/>
      <c r="CGT2840" s="653"/>
      <c r="CGU2840" s="653"/>
      <c r="CGV2840" s="653"/>
      <c r="CGW2840" s="653"/>
      <c r="CGX2840" s="653"/>
      <c r="CGY2840" s="653"/>
      <c r="CGZ2840" s="653"/>
      <c r="CHA2840" s="653"/>
      <c r="CHB2840" s="653"/>
      <c r="CHC2840" s="653"/>
      <c r="CHD2840" s="653"/>
      <c r="CHE2840" s="653"/>
      <c r="CHF2840" s="653"/>
      <c r="CHG2840" s="653"/>
      <c r="CHH2840" s="653"/>
      <c r="CHI2840" s="653"/>
      <c r="CHJ2840" s="653"/>
      <c r="CHK2840" s="653"/>
      <c r="CHL2840" s="653"/>
      <c r="CHM2840" s="653"/>
      <c r="CHN2840" s="653"/>
      <c r="CHO2840" s="653"/>
      <c r="CHP2840" s="653"/>
      <c r="CHQ2840" s="653"/>
      <c r="CHR2840" s="653"/>
      <c r="CHS2840" s="653"/>
      <c r="CHT2840" s="653"/>
      <c r="CHU2840" s="653"/>
      <c r="CHV2840" s="653"/>
      <c r="CHW2840" s="653"/>
      <c r="CHX2840" s="653"/>
      <c r="CHY2840" s="653"/>
      <c r="CHZ2840" s="653"/>
      <c r="CIA2840" s="653"/>
      <c r="CIB2840" s="653"/>
      <c r="CIC2840" s="653"/>
      <c r="CID2840" s="653"/>
      <c r="CIE2840" s="653"/>
      <c r="CIF2840" s="653"/>
      <c r="CIG2840" s="653"/>
      <c r="CIH2840" s="653"/>
      <c r="CII2840" s="653"/>
      <c r="CIJ2840" s="653"/>
      <c r="CIK2840" s="653"/>
      <c r="CIL2840" s="653"/>
      <c r="CIM2840" s="653"/>
      <c r="CIN2840" s="653"/>
      <c r="CIO2840" s="653"/>
      <c r="CIP2840" s="653"/>
      <c r="CIQ2840" s="653"/>
      <c r="CIR2840" s="653"/>
      <c r="CIS2840" s="653"/>
      <c r="CIT2840" s="653"/>
      <c r="CIU2840" s="653"/>
      <c r="CIV2840" s="653"/>
      <c r="CIW2840" s="653"/>
      <c r="CIX2840" s="653"/>
      <c r="CIY2840" s="653"/>
      <c r="CIZ2840" s="653"/>
      <c r="CJA2840" s="653"/>
      <c r="CJB2840" s="653"/>
      <c r="CJC2840" s="653"/>
      <c r="CJD2840" s="653"/>
      <c r="CJE2840" s="653"/>
      <c r="CJF2840" s="653"/>
      <c r="CJG2840" s="653"/>
      <c r="CJH2840" s="653"/>
      <c r="CJI2840" s="653"/>
      <c r="CJJ2840" s="653"/>
      <c r="CJK2840" s="653"/>
      <c r="CJL2840" s="653"/>
      <c r="CJM2840" s="653"/>
      <c r="CJN2840" s="653"/>
      <c r="CJO2840" s="653"/>
      <c r="CJP2840" s="653"/>
      <c r="CJQ2840" s="653"/>
      <c r="CJR2840" s="653"/>
      <c r="CJS2840" s="653"/>
      <c r="CJT2840" s="653"/>
      <c r="CJU2840" s="653"/>
      <c r="CJV2840" s="653"/>
      <c r="CJW2840" s="653"/>
      <c r="CJX2840" s="653"/>
      <c r="CJY2840" s="653"/>
      <c r="CJZ2840" s="653"/>
      <c r="CKA2840" s="653"/>
      <c r="CKB2840" s="653"/>
      <c r="CKC2840" s="653"/>
      <c r="CKD2840" s="653"/>
      <c r="CKE2840" s="653"/>
      <c r="CKF2840" s="653"/>
      <c r="CKG2840" s="653"/>
      <c r="CKH2840" s="653"/>
      <c r="CKI2840" s="653"/>
      <c r="CKJ2840" s="653"/>
      <c r="CKK2840" s="653"/>
      <c r="CKL2840" s="653"/>
      <c r="CKM2840" s="653"/>
      <c r="CKN2840" s="653"/>
      <c r="CKO2840" s="653"/>
      <c r="CKP2840" s="653"/>
      <c r="CKQ2840" s="653"/>
      <c r="CKR2840" s="653"/>
      <c r="CKS2840" s="653"/>
      <c r="CKT2840" s="653"/>
      <c r="CKU2840" s="653"/>
      <c r="CKV2840" s="653"/>
      <c r="CKW2840" s="653"/>
      <c r="CKX2840" s="653"/>
      <c r="CKY2840" s="653"/>
      <c r="CKZ2840" s="653"/>
      <c r="CLA2840" s="653"/>
      <c r="CLB2840" s="653"/>
      <c r="CLC2840" s="653"/>
      <c r="CLD2840" s="653"/>
      <c r="CLE2840" s="653"/>
      <c r="CLF2840" s="653"/>
      <c r="CLG2840" s="653"/>
      <c r="CLH2840" s="653"/>
      <c r="CLI2840" s="653"/>
      <c r="CLJ2840" s="653"/>
      <c r="CLK2840" s="653"/>
      <c r="CLL2840" s="653"/>
      <c r="CLM2840" s="653"/>
      <c r="CLN2840" s="653"/>
      <c r="CLO2840" s="653"/>
      <c r="CLP2840" s="653"/>
      <c r="CLQ2840" s="653"/>
      <c r="CLR2840" s="653"/>
      <c r="CLS2840" s="653"/>
      <c r="CLT2840" s="653"/>
      <c r="CLU2840" s="653"/>
      <c r="CLV2840" s="653"/>
      <c r="CLW2840" s="653"/>
      <c r="CLX2840" s="653"/>
      <c r="CLY2840" s="653"/>
      <c r="CLZ2840" s="653"/>
      <c r="CMA2840" s="653"/>
      <c r="CMB2840" s="653"/>
      <c r="CMC2840" s="653"/>
      <c r="CMD2840" s="653"/>
      <c r="CME2840" s="653"/>
      <c r="CMF2840" s="653"/>
      <c r="CMG2840" s="653"/>
      <c r="CMH2840" s="653"/>
      <c r="CMI2840" s="653"/>
      <c r="CMJ2840" s="653"/>
      <c r="CMK2840" s="653"/>
      <c r="CML2840" s="653"/>
      <c r="CMM2840" s="653"/>
      <c r="CMN2840" s="653"/>
      <c r="CMO2840" s="653"/>
      <c r="CMP2840" s="653"/>
      <c r="CMQ2840" s="653"/>
      <c r="CMR2840" s="653"/>
      <c r="CMS2840" s="653"/>
      <c r="CMT2840" s="653"/>
      <c r="CMU2840" s="653"/>
      <c r="CMV2840" s="653"/>
      <c r="CMW2840" s="653"/>
      <c r="CMX2840" s="653"/>
      <c r="CMY2840" s="653"/>
      <c r="CMZ2840" s="653"/>
      <c r="CNA2840" s="653"/>
      <c r="CNB2840" s="653"/>
      <c r="CNC2840" s="653"/>
      <c r="CND2840" s="653"/>
      <c r="CNE2840" s="653"/>
      <c r="CNF2840" s="653"/>
      <c r="CNG2840" s="653"/>
      <c r="CNH2840" s="653"/>
      <c r="CNI2840" s="653"/>
      <c r="CNJ2840" s="653"/>
      <c r="CNK2840" s="653"/>
      <c r="CNL2840" s="653"/>
      <c r="CNM2840" s="653"/>
      <c r="CNN2840" s="653"/>
      <c r="CNO2840" s="653"/>
      <c r="CNP2840" s="653"/>
      <c r="CNQ2840" s="653"/>
      <c r="CNR2840" s="653"/>
      <c r="CNS2840" s="653"/>
      <c r="CNT2840" s="653"/>
      <c r="CNU2840" s="653"/>
      <c r="CNV2840" s="653"/>
      <c r="CNW2840" s="653"/>
      <c r="CNX2840" s="653"/>
      <c r="CNY2840" s="653"/>
      <c r="CNZ2840" s="653"/>
      <c r="COA2840" s="653"/>
      <c r="COB2840" s="653"/>
      <c r="COC2840" s="653"/>
      <c r="COD2840" s="653"/>
      <c r="COE2840" s="653"/>
      <c r="COF2840" s="653"/>
      <c r="COG2840" s="653"/>
      <c r="COH2840" s="653"/>
      <c r="COI2840" s="653"/>
      <c r="COJ2840" s="653"/>
      <c r="COK2840" s="653"/>
      <c r="COL2840" s="653"/>
      <c r="COM2840" s="653"/>
      <c r="CON2840" s="653"/>
      <c r="COO2840" s="653"/>
      <c r="COP2840" s="653"/>
      <c r="COQ2840" s="653"/>
      <c r="COR2840" s="653"/>
      <c r="COS2840" s="653"/>
      <c r="COT2840" s="653"/>
      <c r="COU2840" s="653"/>
      <c r="COV2840" s="653"/>
      <c r="COW2840" s="653"/>
      <c r="COX2840" s="653"/>
      <c r="COY2840" s="653"/>
      <c r="COZ2840" s="653"/>
      <c r="CPA2840" s="653"/>
      <c r="CPB2840" s="653"/>
      <c r="CPC2840" s="653"/>
      <c r="CPD2840" s="653"/>
      <c r="CPE2840" s="653"/>
      <c r="CPF2840" s="653"/>
      <c r="CPG2840" s="653"/>
      <c r="CPH2840" s="653"/>
      <c r="CPI2840" s="653"/>
      <c r="CPJ2840" s="653"/>
      <c r="CPK2840" s="653"/>
      <c r="CPL2840" s="653"/>
      <c r="CPM2840" s="653"/>
      <c r="CPN2840" s="653"/>
      <c r="CPO2840" s="653"/>
      <c r="CPP2840" s="653"/>
      <c r="CPQ2840" s="653"/>
      <c r="CPR2840" s="653"/>
      <c r="CPS2840" s="653"/>
      <c r="CPT2840" s="653"/>
      <c r="CPU2840" s="653"/>
      <c r="CPV2840" s="653"/>
      <c r="CPW2840" s="653"/>
      <c r="CPX2840" s="653"/>
      <c r="CPY2840" s="653"/>
      <c r="CPZ2840" s="653"/>
      <c r="CQA2840" s="653"/>
      <c r="CQB2840" s="653"/>
      <c r="CQC2840" s="653"/>
      <c r="CQD2840" s="653"/>
      <c r="CQE2840" s="653"/>
      <c r="CQF2840" s="653"/>
      <c r="CQG2840" s="653"/>
      <c r="CQH2840" s="653"/>
      <c r="CQI2840" s="653"/>
      <c r="CQJ2840" s="653"/>
      <c r="CQK2840" s="653"/>
      <c r="CQL2840" s="653"/>
      <c r="CQM2840" s="653"/>
      <c r="CQN2840" s="653"/>
      <c r="CQO2840" s="653"/>
      <c r="CQP2840" s="653"/>
      <c r="CQQ2840" s="653"/>
      <c r="CQR2840" s="653"/>
      <c r="CQS2840" s="653"/>
      <c r="CQT2840" s="653"/>
      <c r="CQU2840" s="653"/>
      <c r="CQV2840" s="653"/>
      <c r="CQW2840" s="653"/>
      <c r="CQX2840" s="653"/>
      <c r="CQY2840" s="653"/>
      <c r="CQZ2840" s="653"/>
      <c r="CRA2840" s="653"/>
      <c r="CRB2840" s="653"/>
      <c r="CRC2840" s="653"/>
      <c r="CRD2840" s="653"/>
      <c r="CRE2840" s="653"/>
      <c r="CRF2840" s="653"/>
      <c r="CRG2840" s="653"/>
      <c r="CRH2840" s="653"/>
      <c r="CRI2840" s="653"/>
      <c r="CRJ2840" s="653"/>
      <c r="CRK2840" s="653"/>
      <c r="CRL2840" s="653"/>
      <c r="CRM2840" s="653"/>
      <c r="CRN2840" s="653"/>
      <c r="CRO2840" s="653"/>
      <c r="CRP2840" s="653"/>
      <c r="CRQ2840" s="653"/>
      <c r="CRR2840" s="653"/>
      <c r="CRS2840" s="653"/>
      <c r="CRT2840" s="653"/>
      <c r="CRU2840" s="653"/>
      <c r="CRV2840" s="653"/>
      <c r="CRW2840" s="653"/>
      <c r="CRX2840" s="653"/>
      <c r="CRY2840" s="653"/>
      <c r="CRZ2840" s="653"/>
      <c r="CSA2840" s="653"/>
      <c r="CSB2840" s="653"/>
      <c r="CSC2840" s="653"/>
      <c r="CSD2840" s="653"/>
      <c r="CSE2840" s="653"/>
      <c r="CSF2840" s="653"/>
      <c r="CSG2840" s="653"/>
      <c r="CSH2840" s="653"/>
      <c r="CSI2840" s="653"/>
      <c r="CSJ2840" s="653"/>
      <c r="CSK2840" s="653"/>
      <c r="CSL2840" s="653"/>
      <c r="CSM2840" s="653"/>
      <c r="CSN2840" s="653"/>
      <c r="CSO2840" s="653"/>
      <c r="CSP2840" s="653"/>
      <c r="CSQ2840" s="653"/>
      <c r="CSR2840" s="653"/>
      <c r="CSS2840" s="653"/>
      <c r="CST2840" s="653"/>
      <c r="CSU2840" s="653"/>
      <c r="CSV2840" s="653"/>
      <c r="CSW2840" s="653"/>
      <c r="CSX2840" s="653"/>
      <c r="CSY2840" s="653"/>
      <c r="CSZ2840" s="653"/>
      <c r="CTA2840" s="653"/>
      <c r="CTB2840" s="653"/>
      <c r="CTC2840" s="653"/>
      <c r="CTD2840" s="653"/>
      <c r="CTE2840" s="653"/>
      <c r="CTF2840" s="653"/>
      <c r="CTG2840" s="653"/>
      <c r="CTH2840" s="653"/>
      <c r="CTI2840" s="653"/>
      <c r="CTJ2840" s="653"/>
      <c r="CTK2840" s="653"/>
      <c r="CTL2840" s="653"/>
      <c r="CTM2840" s="653"/>
      <c r="CTN2840" s="653"/>
      <c r="CTO2840" s="653"/>
      <c r="CTP2840" s="653"/>
      <c r="CTQ2840" s="653"/>
      <c r="CTR2840" s="653"/>
      <c r="CTS2840" s="653"/>
      <c r="CTT2840" s="653"/>
      <c r="CTU2840" s="653"/>
      <c r="CTV2840" s="653"/>
      <c r="CTW2840" s="653"/>
      <c r="CTX2840" s="653"/>
      <c r="CTY2840" s="653"/>
      <c r="CTZ2840" s="653"/>
      <c r="CUA2840" s="653"/>
      <c r="CUB2840" s="653"/>
      <c r="CUC2840" s="653"/>
      <c r="CUD2840" s="653"/>
      <c r="CUE2840" s="653"/>
      <c r="CUF2840" s="653"/>
      <c r="CUG2840" s="653"/>
      <c r="CUH2840" s="653"/>
      <c r="CUI2840" s="653"/>
      <c r="CUJ2840" s="653"/>
      <c r="CUK2840" s="653"/>
      <c r="CUL2840" s="653"/>
      <c r="CUM2840" s="653"/>
      <c r="CUN2840" s="653"/>
      <c r="CUO2840" s="653"/>
      <c r="CUP2840" s="653"/>
      <c r="CUQ2840" s="653"/>
      <c r="CUR2840" s="653"/>
      <c r="CUS2840" s="653"/>
      <c r="CUT2840" s="653"/>
      <c r="CUU2840" s="653"/>
      <c r="CUV2840" s="653"/>
      <c r="CUW2840" s="653"/>
      <c r="CUX2840" s="653"/>
      <c r="CUY2840" s="653"/>
      <c r="CUZ2840" s="653"/>
      <c r="CVA2840" s="653"/>
      <c r="CVB2840" s="653"/>
      <c r="CVC2840" s="653"/>
      <c r="CVD2840" s="653"/>
      <c r="CVE2840" s="653"/>
      <c r="CVF2840" s="653"/>
      <c r="CVG2840" s="653"/>
      <c r="CVH2840" s="653"/>
      <c r="CVI2840" s="653"/>
      <c r="CVJ2840" s="653"/>
      <c r="CVK2840" s="653"/>
      <c r="CVL2840" s="653"/>
      <c r="CVM2840" s="653"/>
      <c r="CVN2840" s="653"/>
      <c r="CVO2840" s="653"/>
      <c r="CVP2840" s="653"/>
      <c r="CVQ2840" s="653"/>
      <c r="CVR2840" s="653"/>
      <c r="CVS2840" s="653"/>
      <c r="CVT2840" s="653"/>
      <c r="CVU2840" s="653"/>
      <c r="CVV2840" s="653"/>
      <c r="CVW2840" s="653"/>
      <c r="CVX2840" s="653"/>
      <c r="CVY2840" s="653"/>
      <c r="CVZ2840" s="653"/>
      <c r="CWA2840" s="653"/>
      <c r="CWB2840" s="653"/>
      <c r="CWC2840" s="653"/>
      <c r="CWD2840" s="653"/>
      <c r="CWE2840" s="653"/>
      <c r="CWF2840" s="653"/>
      <c r="CWG2840" s="653"/>
      <c r="CWH2840" s="653"/>
      <c r="CWI2840" s="653"/>
      <c r="CWJ2840" s="653"/>
      <c r="CWK2840" s="653"/>
      <c r="CWL2840" s="653"/>
      <c r="CWM2840" s="653"/>
      <c r="CWN2840" s="653"/>
      <c r="CWO2840" s="653"/>
      <c r="CWP2840" s="653"/>
      <c r="CWQ2840" s="653"/>
      <c r="CWR2840" s="653"/>
      <c r="CWS2840" s="653"/>
      <c r="CWT2840" s="653"/>
      <c r="CWU2840" s="653"/>
      <c r="CWV2840" s="653"/>
      <c r="CWW2840" s="653"/>
      <c r="CWX2840" s="653"/>
      <c r="CWY2840" s="653"/>
      <c r="CWZ2840" s="653"/>
      <c r="CXA2840" s="653"/>
      <c r="CXB2840" s="653"/>
      <c r="CXC2840" s="653"/>
      <c r="CXD2840" s="653"/>
      <c r="CXE2840" s="653"/>
      <c r="CXF2840" s="653"/>
      <c r="CXG2840" s="653"/>
      <c r="CXH2840" s="653"/>
      <c r="CXI2840" s="653"/>
      <c r="CXJ2840" s="653"/>
      <c r="CXK2840" s="653"/>
      <c r="CXL2840" s="653"/>
      <c r="CXM2840" s="653"/>
      <c r="CXN2840" s="653"/>
      <c r="CXO2840" s="653"/>
      <c r="CXP2840" s="653"/>
      <c r="CXQ2840" s="653"/>
      <c r="CXR2840" s="653"/>
      <c r="CXS2840" s="653"/>
      <c r="CXT2840" s="653"/>
      <c r="CXU2840" s="653"/>
      <c r="CXV2840" s="653"/>
      <c r="CXW2840" s="653"/>
      <c r="CXX2840" s="653"/>
      <c r="CXY2840" s="653"/>
      <c r="CXZ2840" s="653"/>
      <c r="CYA2840" s="653"/>
      <c r="CYB2840" s="653"/>
      <c r="CYC2840" s="653"/>
      <c r="CYD2840" s="653"/>
      <c r="CYE2840" s="653"/>
      <c r="CYF2840" s="653"/>
      <c r="CYG2840" s="653"/>
      <c r="CYH2840" s="653"/>
      <c r="CYI2840" s="653"/>
      <c r="CYJ2840" s="653"/>
      <c r="CYK2840" s="653"/>
      <c r="CYL2840" s="653"/>
      <c r="CYM2840" s="653"/>
      <c r="CYN2840" s="653"/>
      <c r="CYO2840" s="653"/>
      <c r="CYP2840" s="653"/>
      <c r="CYQ2840" s="653"/>
      <c r="CYR2840" s="653"/>
      <c r="CYS2840" s="653"/>
      <c r="CYT2840" s="653"/>
      <c r="CYU2840" s="653"/>
      <c r="CYV2840" s="653"/>
      <c r="CYW2840" s="653"/>
      <c r="CYX2840" s="653"/>
      <c r="CYY2840" s="653"/>
      <c r="CYZ2840" s="653"/>
      <c r="CZA2840" s="653"/>
      <c r="CZB2840" s="653"/>
      <c r="CZC2840" s="653"/>
      <c r="CZD2840" s="653"/>
      <c r="CZE2840" s="653"/>
      <c r="CZF2840" s="653"/>
      <c r="CZG2840" s="653"/>
      <c r="CZH2840" s="653"/>
      <c r="CZI2840" s="653"/>
      <c r="CZJ2840" s="653"/>
      <c r="CZK2840" s="653"/>
      <c r="CZL2840" s="653"/>
      <c r="CZM2840" s="653"/>
      <c r="CZN2840" s="653"/>
      <c r="CZO2840" s="653"/>
      <c r="CZP2840" s="653"/>
      <c r="CZQ2840" s="653"/>
      <c r="CZR2840" s="653"/>
      <c r="CZS2840" s="653"/>
      <c r="CZT2840" s="653"/>
      <c r="CZU2840" s="653"/>
      <c r="CZV2840" s="653"/>
      <c r="CZW2840" s="653"/>
      <c r="CZX2840" s="653"/>
      <c r="CZY2840" s="653"/>
      <c r="CZZ2840" s="653"/>
      <c r="DAA2840" s="653"/>
      <c r="DAB2840" s="653"/>
      <c r="DAC2840" s="653"/>
      <c r="DAD2840" s="653"/>
      <c r="DAE2840" s="653"/>
      <c r="DAF2840" s="653"/>
      <c r="DAG2840" s="653"/>
      <c r="DAH2840" s="653"/>
      <c r="DAI2840" s="653"/>
      <c r="DAJ2840" s="653"/>
      <c r="DAK2840" s="653"/>
      <c r="DAL2840" s="653"/>
      <c r="DAM2840" s="653"/>
      <c r="DAN2840" s="653"/>
      <c r="DAO2840" s="653"/>
      <c r="DAP2840" s="653"/>
      <c r="DAQ2840" s="653"/>
      <c r="DAR2840" s="653"/>
      <c r="DAS2840" s="653"/>
      <c r="DAT2840" s="653"/>
      <c r="DAU2840" s="653"/>
      <c r="DAV2840" s="653"/>
      <c r="DAW2840" s="653"/>
      <c r="DAX2840" s="653"/>
      <c r="DAY2840" s="653"/>
      <c r="DAZ2840" s="653"/>
      <c r="DBA2840" s="653"/>
      <c r="DBB2840" s="653"/>
      <c r="DBC2840" s="653"/>
      <c r="DBD2840" s="653"/>
      <c r="DBE2840" s="653"/>
      <c r="DBF2840" s="653"/>
      <c r="DBG2840" s="653"/>
      <c r="DBH2840" s="653"/>
      <c r="DBI2840" s="653"/>
      <c r="DBJ2840" s="653"/>
      <c r="DBK2840" s="653"/>
      <c r="DBL2840" s="653"/>
      <c r="DBM2840" s="653"/>
      <c r="DBN2840" s="653"/>
      <c r="DBO2840" s="653"/>
      <c r="DBP2840" s="653"/>
      <c r="DBQ2840" s="653"/>
      <c r="DBR2840" s="653"/>
      <c r="DBS2840" s="653"/>
      <c r="DBT2840" s="653"/>
      <c r="DBU2840" s="653"/>
      <c r="DBV2840" s="653"/>
      <c r="DBW2840" s="653"/>
      <c r="DBX2840" s="653"/>
      <c r="DBY2840" s="653"/>
      <c r="DBZ2840" s="653"/>
      <c r="DCA2840" s="653"/>
      <c r="DCB2840" s="653"/>
      <c r="DCC2840" s="653"/>
      <c r="DCD2840" s="653"/>
      <c r="DCE2840" s="653"/>
      <c r="DCF2840" s="653"/>
      <c r="DCG2840" s="653"/>
      <c r="DCH2840" s="653"/>
      <c r="DCI2840" s="653"/>
      <c r="DCJ2840" s="653"/>
      <c r="DCK2840" s="653"/>
      <c r="DCL2840" s="653"/>
      <c r="DCM2840" s="653"/>
      <c r="DCN2840" s="653"/>
      <c r="DCO2840" s="653"/>
      <c r="DCP2840" s="653"/>
      <c r="DCQ2840" s="653"/>
      <c r="DCR2840" s="653"/>
      <c r="DCS2840" s="653"/>
      <c r="DCT2840" s="653"/>
      <c r="DCU2840" s="653"/>
      <c r="DCV2840" s="653"/>
      <c r="DCW2840" s="653"/>
      <c r="DCX2840" s="653"/>
      <c r="DCY2840" s="653"/>
      <c r="DCZ2840" s="653"/>
      <c r="DDA2840" s="653"/>
      <c r="DDB2840" s="653"/>
      <c r="DDC2840" s="653"/>
      <c r="DDD2840" s="653"/>
      <c r="DDE2840" s="653"/>
      <c r="DDF2840" s="653"/>
      <c r="DDG2840" s="653"/>
      <c r="DDH2840" s="653"/>
      <c r="DDI2840" s="653"/>
      <c r="DDJ2840" s="653"/>
      <c r="DDK2840" s="653"/>
      <c r="DDL2840" s="653"/>
      <c r="DDM2840" s="653"/>
      <c r="DDN2840" s="653"/>
      <c r="DDO2840" s="653"/>
      <c r="DDP2840" s="653"/>
      <c r="DDQ2840" s="653"/>
      <c r="DDR2840" s="653"/>
      <c r="DDS2840" s="653"/>
      <c r="DDT2840" s="653"/>
      <c r="DDU2840" s="653"/>
      <c r="DDV2840" s="653"/>
      <c r="DDW2840" s="653"/>
      <c r="DDX2840" s="653"/>
      <c r="DDY2840" s="653"/>
      <c r="DDZ2840" s="653"/>
      <c r="DEA2840" s="653"/>
      <c r="DEB2840" s="653"/>
      <c r="DEC2840" s="653"/>
      <c r="DED2840" s="653"/>
      <c r="DEE2840" s="653"/>
      <c r="DEF2840" s="653"/>
      <c r="DEG2840" s="653"/>
      <c r="DEH2840" s="653"/>
      <c r="DEI2840" s="653"/>
      <c r="DEJ2840" s="653"/>
      <c r="DEK2840" s="653"/>
      <c r="DEL2840" s="653"/>
      <c r="DEM2840" s="653"/>
      <c r="DEN2840" s="653"/>
      <c r="DEO2840" s="653"/>
      <c r="DEP2840" s="653"/>
      <c r="DEQ2840" s="653"/>
      <c r="DER2840" s="653"/>
      <c r="DES2840" s="653"/>
      <c r="DET2840" s="653"/>
      <c r="DEU2840" s="653"/>
      <c r="DEV2840" s="653"/>
      <c r="DEW2840" s="653"/>
      <c r="DEX2840" s="653"/>
      <c r="DEY2840" s="653"/>
      <c r="DEZ2840" s="653"/>
      <c r="DFA2840" s="653"/>
      <c r="DFB2840" s="653"/>
      <c r="DFC2840" s="653"/>
      <c r="DFD2840" s="653"/>
      <c r="DFE2840" s="653"/>
      <c r="DFF2840" s="653"/>
      <c r="DFG2840" s="653"/>
      <c r="DFH2840" s="653"/>
      <c r="DFI2840" s="653"/>
      <c r="DFJ2840" s="653"/>
      <c r="DFK2840" s="653"/>
      <c r="DFL2840" s="653"/>
      <c r="DFM2840" s="653"/>
      <c r="DFN2840" s="653"/>
      <c r="DFO2840" s="653"/>
      <c r="DFP2840" s="653"/>
      <c r="DFQ2840" s="653"/>
      <c r="DFR2840" s="653"/>
      <c r="DFS2840" s="653"/>
      <c r="DFT2840" s="653"/>
      <c r="DFU2840" s="653"/>
      <c r="DFV2840" s="653"/>
      <c r="DFW2840" s="653"/>
      <c r="DFX2840" s="653"/>
      <c r="DFY2840" s="653"/>
      <c r="DFZ2840" s="653"/>
      <c r="DGA2840" s="653"/>
      <c r="DGB2840" s="653"/>
      <c r="DGC2840" s="653"/>
      <c r="DGD2840" s="653"/>
      <c r="DGE2840" s="653"/>
      <c r="DGF2840" s="653"/>
      <c r="DGG2840" s="653"/>
      <c r="DGH2840" s="653"/>
      <c r="DGI2840" s="653"/>
      <c r="DGJ2840" s="653"/>
      <c r="DGK2840" s="653"/>
      <c r="DGL2840" s="653"/>
      <c r="DGM2840" s="653"/>
      <c r="DGN2840" s="653"/>
      <c r="DGO2840" s="653"/>
      <c r="DGP2840" s="653"/>
      <c r="DGQ2840" s="653"/>
      <c r="DGR2840" s="653"/>
      <c r="DGS2840" s="653"/>
      <c r="DGT2840" s="653"/>
      <c r="DGU2840" s="653"/>
      <c r="DGV2840" s="653"/>
      <c r="DGW2840" s="653"/>
      <c r="DGX2840" s="653"/>
      <c r="DGY2840" s="653"/>
      <c r="DGZ2840" s="653"/>
      <c r="DHA2840" s="653"/>
      <c r="DHB2840" s="653"/>
      <c r="DHC2840" s="653"/>
      <c r="DHD2840" s="653"/>
      <c r="DHE2840" s="653"/>
      <c r="DHF2840" s="653"/>
      <c r="DHG2840" s="653"/>
      <c r="DHH2840" s="653"/>
      <c r="DHI2840" s="653"/>
      <c r="DHJ2840" s="653"/>
      <c r="DHK2840" s="653"/>
      <c r="DHL2840" s="653"/>
      <c r="DHM2840" s="653"/>
      <c r="DHN2840" s="653"/>
      <c r="DHO2840" s="653"/>
      <c r="DHP2840" s="653"/>
      <c r="DHQ2840" s="653"/>
      <c r="DHR2840" s="653"/>
      <c r="DHS2840" s="653"/>
      <c r="DHT2840" s="653"/>
      <c r="DHU2840" s="653"/>
      <c r="DHV2840" s="653"/>
      <c r="DHW2840" s="653"/>
      <c r="DHX2840" s="653"/>
      <c r="DHY2840" s="653"/>
      <c r="DHZ2840" s="653"/>
      <c r="DIA2840" s="653"/>
      <c r="DIB2840" s="653"/>
      <c r="DIC2840" s="653"/>
      <c r="DID2840" s="653"/>
      <c r="DIE2840" s="653"/>
      <c r="DIF2840" s="653"/>
      <c r="DIG2840" s="653"/>
      <c r="DIH2840" s="653"/>
      <c r="DII2840" s="653"/>
      <c r="DIJ2840" s="653"/>
      <c r="DIK2840" s="653"/>
      <c r="DIL2840" s="653"/>
      <c r="DIM2840" s="653"/>
      <c r="DIN2840" s="653"/>
      <c r="DIO2840" s="653"/>
      <c r="DIP2840" s="653"/>
      <c r="DIQ2840" s="653"/>
      <c r="DIR2840" s="653"/>
      <c r="DIS2840" s="653"/>
      <c r="DIT2840" s="653"/>
      <c r="DIU2840" s="653"/>
      <c r="DIV2840" s="653"/>
      <c r="DIW2840" s="653"/>
      <c r="DIX2840" s="653"/>
      <c r="DIY2840" s="653"/>
      <c r="DIZ2840" s="653"/>
      <c r="DJA2840" s="653"/>
      <c r="DJB2840" s="653"/>
      <c r="DJC2840" s="653"/>
      <c r="DJD2840" s="653"/>
      <c r="DJE2840" s="653"/>
      <c r="DJF2840" s="653"/>
      <c r="DJG2840" s="653"/>
      <c r="DJH2840" s="653"/>
      <c r="DJI2840" s="653"/>
      <c r="DJJ2840" s="653"/>
      <c r="DJK2840" s="653"/>
      <c r="DJL2840" s="653"/>
      <c r="DJM2840" s="653"/>
      <c r="DJN2840" s="653"/>
      <c r="DJO2840" s="653"/>
      <c r="DJP2840" s="653"/>
      <c r="DJQ2840" s="653"/>
      <c r="DJR2840" s="653"/>
      <c r="DJS2840" s="653"/>
      <c r="DJT2840" s="653"/>
      <c r="DJU2840" s="653"/>
      <c r="DJV2840" s="653"/>
      <c r="DJW2840" s="653"/>
      <c r="DJX2840" s="653"/>
      <c r="DJY2840" s="653"/>
      <c r="DJZ2840" s="653"/>
      <c r="DKA2840" s="653"/>
      <c r="DKB2840" s="653"/>
      <c r="DKC2840" s="653"/>
      <c r="DKD2840" s="653"/>
      <c r="DKE2840" s="653"/>
      <c r="DKF2840" s="653"/>
      <c r="DKG2840" s="653"/>
      <c r="DKH2840" s="653"/>
      <c r="DKI2840" s="653"/>
      <c r="DKJ2840" s="653"/>
      <c r="DKK2840" s="653"/>
      <c r="DKL2840" s="653"/>
      <c r="DKM2840" s="653"/>
      <c r="DKN2840" s="653"/>
      <c r="DKO2840" s="653"/>
      <c r="DKP2840" s="653"/>
      <c r="DKQ2840" s="653"/>
      <c r="DKR2840" s="653"/>
      <c r="DKS2840" s="653"/>
      <c r="DKT2840" s="653"/>
      <c r="DKU2840" s="653"/>
      <c r="DKV2840" s="653"/>
      <c r="DKW2840" s="653"/>
      <c r="DKX2840" s="653"/>
      <c r="DKY2840" s="653"/>
      <c r="DKZ2840" s="653"/>
      <c r="DLA2840" s="653"/>
      <c r="DLB2840" s="653"/>
      <c r="DLC2840" s="653"/>
      <c r="DLD2840" s="653"/>
      <c r="DLE2840" s="653"/>
      <c r="DLF2840" s="653"/>
      <c r="DLG2840" s="653"/>
      <c r="DLH2840" s="653"/>
      <c r="DLI2840" s="653"/>
      <c r="DLJ2840" s="653"/>
      <c r="DLK2840" s="653"/>
      <c r="DLL2840" s="653"/>
      <c r="DLM2840" s="653"/>
      <c r="DLN2840" s="653"/>
      <c r="DLO2840" s="653"/>
      <c r="DLP2840" s="653"/>
      <c r="DLQ2840" s="653"/>
      <c r="DLR2840" s="653"/>
      <c r="DLS2840" s="653"/>
      <c r="DLT2840" s="653"/>
      <c r="DLU2840" s="653"/>
      <c r="DLV2840" s="653"/>
      <c r="DLW2840" s="653"/>
      <c r="DLX2840" s="653"/>
      <c r="DLY2840" s="653"/>
      <c r="DLZ2840" s="653"/>
      <c r="DMA2840" s="653"/>
      <c r="DMB2840" s="653"/>
      <c r="DMC2840" s="653"/>
      <c r="DMD2840" s="653"/>
      <c r="DME2840" s="653"/>
      <c r="DMF2840" s="653"/>
      <c r="DMG2840" s="653"/>
      <c r="DMH2840" s="653"/>
      <c r="DMI2840" s="653"/>
      <c r="DMJ2840" s="653"/>
      <c r="DMK2840" s="653"/>
      <c r="DML2840" s="653"/>
      <c r="DMM2840" s="653"/>
      <c r="DMN2840" s="653"/>
      <c r="DMO2840" s="653"/>
      <c r="DMP2840" s="653"/>
      <c r="DMQ2840" s="653"/>
      <c r="DMR2840" s="653"/>
      <c r="DMS2840" s="653"/>
      <c r="DMT2840" s="653"/>
      <c r="DMU2840" s="653"/>
      <c r="DMV2840" s="653"/>
      <c r="DMW2840" s="653"/>
      <c r="DMX2840" s="653"/>
      <c r="DMY2840" s="653"/>
      <c r="DMZ2840" s="653"/>
      <c r="DNA2840" s="653"/>
      <c r="DNB2840" s="653"/>
      <c r="DNC2840" s="653"/>
      <c r="DND2840" s="653"/>
      <c r="DNE2840" s="653"/>
      <c r="DNF2840" s="653"/>
      <c r="DNG2840" s="653"/>
      <c r="DNH2840" s="653"/>
      <c r="DNI2840" s="653"/>
      <c r="DNJ2840" s="653"/>
      <c r="DNK2840" s="653"/>
      <c r="DNL2840" s="653"/>
      <c r="DNM2840" s="653"/>
      <c r="DNN2840" s="653"/>
      <c r="DNO2840" s="653"/>
      <c r="DNP2840" s="653"/>
      <c r="DNQ2840" s="653"/>
      <c r="DNR2840" s="653"/>
      <c r="DNS2840" s="653"/>
      <c r="DNT2840" s="653"/>
      <c r="DNU2840" s="653"/>
      <c r="DNV2840" s="653"/>
      <c r="DNW2840" s="653"/>
      <c r="DNX2840" s="653"/>
      <c r="DNY2840" s="653"/>
      <c r="DNZ2840" s="653"/>
      <c r="DOA2840" s="653"/>
      <c r="DOB2840" s="653"/>
      <c r="DOC2840" s="653"/>
      <c r="DOD2840" s="653"/>
      <c r="DOE2840" s="653"/>
      <c r="DOF2840" s="653"/>
      <c r="DOG2840" s="653"/>
      <c r="DOH2840" s="653"/>
      <c r="DOI2840" s="653"/>
      <c r="DOJ2840" s="653"/>
      <c r="DOK2840" s="653"/>
      <c r="DOL2840" s="653"/>
      <c r="DOM2840" s="653"/>
      <c r="DON2840" s="653"/>
      <c r="DOO2840" s="653"/>
      <c r="DOP2840" s="653"/>
      <c r="DOQ2840" s="653"/>
      <c r="DOR2840" s="653"/>
      <c r="DOS2840" s="653"/>
      <c r="DOT2840" s="653"/>
      <c r="DOU2840" s="653"/>
      <c r="DOV2840" s="653"/>
      <c r="DOW2840" s="653"/>
      <c r="DOX2840" s="653"/>
      <c r="DOY2840" s="653"/>
      <c r="DOZ2840" s="653"/>
      <c r="DPA2840" s="653"/>
      <c r="DPB2840" s="653"/>
      <c r="DPC2840" s="653"/>
      <c r="DPD2840" s="653"/>
      <c r="DPE2840" s="653"/>
      <c r="DPF2840" s="653"/>
      <c r="DPG2840" s="653"/>
      <c r="DPH2840" s="653"/>
      <c r="DPI2840" s="653"/>
      <c r="DPJ2840" s="653"/>
      <c r="DPK2840" s="653"/>
      <c r="DPL2840" s="653"/>
      <c r="DPM2840" s="653"/>
      <c r="DPN2840" s="653"/>
      <c r="DPO2840" s="653"/>
      <c r="DPP2840" s="653"/>
      <c r="DPQ2840" s="653"/>
      <c r="DPR2840" s="653"/>
      <c r="DPS2840" s="653"/>
      <c r="DPT2840" s="653"/>
      <c r="DPU2840" s="653"/>
      <c r="DPV2840" s="653"/>
      <c r="DPW2840" s="653"/>
      <c r="DPX2840" s="653"/>
      <c r="DPY2840" s="653"/>
      <c r="DPZ2840" s="653"/>
      <c r="DQA2840" s="653"/>
      <c r="DQB2840" s="653"/>
      <c r="DQC2840" s="653"/>
      <c r="DQD2840" s="653"/>
      <c r="DQE2840" s="653"/>
      <c r="DQF2840" s="653"/>
      <c r="DQG2840" s="653"/>
      <c r="DQH2840" s="653"/>
      <c r="DQI2840" s="653"/>
      <c r="DQJ2840" s="653"/>
      <c r="DQK2840" s="653"/>
      <c r="DQL2840" s="653"/>
      <c r="DQM2840" s="653"/>
      <c r="DQN2840" s="653"/>
      <c r="DQO2840" s="653"/>
      <c r="DQP2840" s="653"/>
      <c r="DQQ2840" s="653"/>
      <c r="DQR2840" s="653"/>
      <c r="DQS2840" s="653"/>
      <c r="DQT2840" s="653"/>
      <c r="DQU2840" s="653"/>
      <c r="DQV2840" s="653"/>
      <c r="DQW2840" s="653"/>
      <c r="DQX2840" s="653"/>
      <c r="DQY2840" s="653"/>
      <c r="DQZ2840" s="653"/>
      <c r="DRA2840" s="653"/>
      <c r="DRB2840" s="653"/>
      <c r="DRC2840" s="653"/>
      <c r="DRD2840" s="653"/>
      <c r="DRE2840" s="653"/>
      <c r="DRF2840" s="653"/>
      <c r="DRG2840" s="653"/>
      <c r="DRH2840" s="653"/>
      <c r="DRI2840" s="653"/>
      <c r="DRJ2840" s="653"/>
      <c r="DRK2840" s="653"/>
      <c r="DRL2840" s="653"/>
      <c r="DRM2840" s="653"/>
      <c r="DRN2840" s="653"/>
      <c r="DRO2840" s="653"/>
      <c r="DRP2840" s="653"/>
      <c r="DRQ2840" s="653"/>
      <c r="DRR2840" s="653"/>
      <c r="DRS2840" s="653"/>
      <c r="DRT2840" s="653"/>
      <c r="DRU2840" s="653"/>
      <c r="DRV2840" s="653"/>
      <c r="DRW2840" s="653"/>
      <c r="DRX2840" s="653"/>
      <c r="DRY2840" s="653"/>
      <c r="DRZ2840" s="653"/>
      <c r="DSA2840" s="653"/>
      <c r="DSB2840" s="653"/>
      <c r="DSC2840" s="653"/>
      <c r="DSD2840" s="653"/>
      <c r="DSE2840" s="653"/>
      <c r="DSF2840" s="653"/>
      <c r="DSG2840" s="653"/>
      <c r="DSH2840" s="653"/>
      <c r="DSI2840" s="653"/>
      <c r="DSJ2840" s="653"/>
      <c r="DSK2840" s="653"/>
      <c r="DSL2840" s="653"/>
      <c r="DSM2840" s="653"/>
      <c r="DSN2840" s="653"/>
      <c r="DSO2840" s="653"/>
      <c r="DSP2840" s="653"/>
      <c r="DSQ2840" s="653"/>
      <c r="DSR2840" s="653"/>
      <c r="DSS2840" s="653"/>
      <c r="DST2840" s="653"/>
      <c r="DSU2840" s="653"/>
      <c r="DSV2840" s="653"/>
      <c r="DSW2840" s="653"/>
      <c r="DSX2840" s="653"/>
      <c r="DSY2840" s="653"/>
      <c r="DSZ2840" s="653"/>
      <c r="DTA2840" s="653"/>
      <c r="DTB2840" s="653"/>
      <c r="DTC2840" s="653"/>
      <c r="DTD2840" s="653"/>
      <c r="DTE2840" s="653"/>
      <c r="DTF2840" s="653"/>
      <c r="DTG2840" s="653"/>
      <c r="DTH2840" s="653"/>
      <c r="DTI2840" s="653"/>
      <c r="DTJ2840" s="653"/>
      <c r="DTK2840" s="653"/>
      <c r="DTL2840" s="653"/>
      <c r="DTM2840" s="653"/>
      <c r="DTN2840" s="653"/>
      <c r="DTO2840" s="653"/>
      <c r="DTP2840" s="653"/>
      <c r="DTQ2840" s="653"/>
      <c r="DTR2840" s="653"/>
      <c r="DTS2840" s="653"/>
      <c r="DTT2840" s="653"/>
      <c r="DTU2840" s="653"/>
      <c r="DTV2840" s="653"/>
      <c r="DTW2840" s="653"/>
      <c r="DTX2840" s="653"/>
      <c r="DTY2840" s="653"/>
      <c r="DTZ2840" s="653"/>
      <c r="DUA2840" s="653"/>
      <c r="DUB2840" s="653"/>
      <c r="DUC2840" s="653"/>
      <c r="DUD2840" s="653"/>
      <c r="DUE2840" s="653"/>
      <c r="DUF2840" s="653"/>
      <c r="DUG2840" s="653"/>
      <c r="DUH2840" s="653"/>
      <c r="DUI2840" s="653"/>
      <c r="DUJ2840" s="653"/>
      <c r="DUK2840" s="653"/>
      <c r="DUL2840" s="653"/>
      <c r="DUM2840" s="653"/>
      <c r="DUN2840" s="653"/>
      <c r="DUO2840" s="653"/>
      <c r="DUP2840" s="653"/>
      <c r="DUQ2840" s="653"/>
      <c r="DUR2840" s="653"/>
      <c r="DUS2840" s="653"/>
      <c r="DUT2840" s="653"/>
      <c r="DUU2840" s="653"/>
      <c r="DUV2840" s="653"/>
      <c r="DUW2840" s="653"/>
      <c r="DUX2840" s="653"/>
      <c r="DUY2840" s="653"/>
      <c r="DUZ2840" s="653"/>
      <c r="DVA2840" s="653"/>
      <c r="DVB2840" s="653"/>
      <c r="DVC2840" s="653"/>
      <c r="DVD2840" s="653"/>
      <c r="DVE2840" s="653"/>
      <c r="DVF2840" s="653"/>
      <c r="DVG2840" s="653"/>
      <c r="DVH2840" s="653"/>
      <c r="DVI2840" s="653"/>
      <c r="DVJ2840" s="653"/>
      <c r="DVK2840" s="653"/>
      <c r="DVL2840" s="653"/>
      <c r="DVM2840" s="653"/>
      <c r="DVN2840" s="653"/>
      <c r="DVO2840" s="653"/>
      <c r="DVP2840" s="653"/>
      <c r="DVQ2840" s="653"/>
      <c r="DVR2840" s="653"/>
      <c r="DVS2840" s="653"/>
      <c r="DVT2840" s="653"/>
      <c r="DVU2840" s="653"/>
      <c r="DVV2840" s="653"/>
      <c r="DVW2840" s="653"/>
      <c r="DVX2840" s="653"/>
      <c r="DVY2840" s="653"/>
      <c r="DVZ2840" s="653"/>
      <c r="DWA2840" s="653"/>
      <c r="DWB2840" s="653"/>
      <c r="DWC2840" s="653"/>
      <c r="DWD2840" s="653"/>
      <c r="DWE2840" s="653"/>
      <c r="DWF2840" s="653"/>
      <c r="DWG2840" s="653"/>
      <c r="DWH2840" s="653"/>
      <c r="DWI2840" s="653"/>
      <c r="DWJ2840" s="653"/>
      <c r="DWK2840" s="653"/>
      <c r="DWL2840" s="653"/>
      <c r="DWM2840" s="653"/>
      <c r="DWN2840" s="653"/>
      <c r="DWO2840" s="653"/>
      <c r="DWP2840" s="653"/>
      <c r="DWQ2840" s="653"/>
      <c r="DWR2840" s="653"/>
      <c r="DWS2840" s="653"/>
      <c r="DWT2840" s="653"/>
      <c r="DWU2840" s="653"/>
      <c r="DWV2840" s="653"/>
      <c r="DWW2840" s="653"/>
      <c r="DWX2840" s="653"/>
      <c r="DWY2840" s="653"/>
      <c r="DWZ2840" s="653"/>
      <c r="DXA2840" s="653"/>
      <c r="DXB2840" s="653"/>
      <c r="DXC2840" s="653"/>
      <c r="DXD2840" s="653"/>
      <c r="DXE2840" s="653"/>
      <c r="DXF2840" s="653"/>
      <c r="DXG2840" s="653"/>
      <c r="DXH2840" s="653"/>
      <c r="DXI2840" s="653"/>
      <c r="DXJ2840" s="653"/>
      <c r="DXK2840" s="653"/>
      <c r="DXL2840" s="653"/>
      <c r="DXM2840" s="653"/>
      <c r="DXN2840" s="653"/>
      <c r="DXO2840" s="653"/>
      <c r="DXP2840" s="653"/>
      <c r="DXQ2840" s="653"/>
      <c r="DXR2840" s="653"/>
      <c r="DXS2840" s="653"/>
      <c r="DXT2840" s="653"/>
      <c r="DXU2840" s="653"/>
      <c r="DXV2840" s="653"/>
      <c r="DXW2840" s="653"/>
      <c r="DXX2840" s="653"/>
      <c r="DXY2840" s="653"/>
      <c r="DXZ2840" s="653"/>
      <c r="DYA2840" s="653"/>
      <c r="DYB2840" s="653"/>
      <c r="DYC2840" s="653"/>
      <c r="DYD2840" s="653"/>
      <c r="DYE2840" s="653"/>
      <c r="DYF2840" s="653"/>
      <c r="DYG2840" s="653"/>
      <c r="DYH2840" s="653"/>
      <c r="DYI2840" s="653"/>
      <c r="DYJ2840" s="653"/>
      <c r="DYK2840" s="653"/>
      <c r="DYL2840" s="653"/>
      <c r="DYM2840" s="653"/>
      <c r="DYN2840" s="653"/>
      <c r="DYO2840" s="653"/>
      <c r="DYP2840" s="653"/>
      <c r="DYQ2840" s="653"/>
      <c r="DYR2840" s="653"/>
      <c r="DYS2840" s="653"/>
      <c r="DYT2840" s="653"/>
      <c r="DYU2840" s="653"/>
      <c r="DYV2840" s="653"/>
      <c r="DYW2840" s="653"/>
      <c r="DYX2840" s="653"/>
      <c r="DYY2840" s="653"/>
      <c r="DYZ2840" s="653"/>
      <c r="DZA2840" s="653"/>
      <c r="DZB2840" s="653"/>
      <c r="DZC2840" s="653"/>
      <c r="DZD2840" s="653"/>
      <c r="DZE2840" s="653"/>
      <c r="DZF2840" s="653"/>
      <c r="DZG2840" s="653"/>
      <c r="DZH2840" s="653"/>
      <c r="DZI2840" s="653"/>
      <c r="DZJ2840" s="653"/>
      <c r="DZK2840" s="653"/>
      <c r="DZL2840" s="653"/>
      <c r="DZM2840" s="653"/>
      <c r="DZN2840" s="653"/>
      <c r="DZO2840" s="653"/>
      <c r="DZP2840" s="653"/>
      <c r="DZQ2840" s="653"/>
      <c r="DZR2840" s="653"/>
      <c r="DZS2840" s="653"/>
      <c r="DZT2840" s="653"/>
      <c r="DZU2840" s="653"/>
      <c r="DZV2840" s="653"/>
      <c r="DZW2840" s="653"/>
      <c r="DZX2840" s="653"/>
      <c r="DZY2840" s="653"/>
      <c r="DZZ2840" s="653"/>
      <c r="EAA2840" s="653"/>
      <c r="EAB2840" s="653"/>
      <c r="EAC2840" s="653"/>
      <c r="EAD2840" s="653"/>
      <c r="EAE2840" s="653"/>
      <c r="EAF2840" s="653"/>
      <c r="EAG2840" s="653"/>
      <c r="EAH2840" s="653"/>
      <c r="EAI2840" s="653"/>
      <c r="EAJ2840" s="653"/>
      <c r="EAK2840" s="653"/>
      <c r="EAL2840" s="653"/>
      <c r="EAM2840" s="653"/>
      <c r="EAN2840" s="653"/>
      <c r="EAO2840" s="653"/>
      <c r="EAP2840" s="653"/>
      <c r="EAQ2840" s="653"/>
      <c r="EAR2840" s="653"/>
      <c r="EAS2840" s="653"/>
      <c r="EAT2840" s="653"/>
      <c r="EAU2840" s="653"/>
      <c r="EAV2840" s="653"/>
      <c r="EAW2840" s="653"/>
      <c r="EAX2840" s="653"/>
      <c r="EAY2840" s="653"/>
      <c r="EAZ2840" s="653"/>
      <c r="EBA2840" s="653"/>
      <c r="EBB2840" s="653"/>
      <c r="EBC2840" s="653"/>
      <c r="EBD2840" s="653"/>
      <c r="EBE2840" s="653"/>
      <c r="EBF2840" s="653"/>
      <c r="EBG2840" s="653"/>
      <c r="EBH2840" s="653"/>
      <c r="EBI2840" s="653"/>
      <c r="EBJ2840" s="653"/>
      <c r="EBK2840" s="653"/>
      <c r="EBL2840" s="653"/>
      <c r="EBM2840" s="653"/>
      <c r="EBN2840" s="653"/>
      <c r="EBO2840" s="653"/>
      <c r="EBP2840" s="653"/>
      <c r="EBQ2840" s="653"/>
      <c r="EBR2840" s="653"/>
      <c r="EBS2840" s="653"/>
      <c r="EBT2840" s="653"/>
      <c r="EBU2840" s="653"/>
      <c r="EBV2840" s="653"/>
      <c r="EBW2840" s="653"/>
      <c r="EBX2840" s="653"/>
      <c r="EBY2840" s="653"/>
      <c r="EBZ2840" s="653"/>
      <c r="ECA2840" s="653"/>
      <c r="ECB2840" s="653"/>
      <c r="ECC2840" s="653"/>
      <c r="ECD2840" s="653"/>
      <c r="ECE2840" s="653"/>
      <c r="ECF2840" s="653"/>
      <c r="ECG2840" s="653"/>
      <c r="ECH2840" s="653"/>
      <c r="ECI2840" s="653"/>
      <c r="ECJ2840" s="653"/>
      <c r="ECK2840" s="653"/>
      <c r="ECL2840" s="653"/>
      <c r="ECM2840" s="653"/>
      <c r="ECN2840" s="653"/>
      <c r="ECO2840" s="653"/>
      <c r="ECP2840" s="653"/>
      <c r="ECQ2840" s="653"/>
      <c r="ECR2840" s="653"/>
      <c r="ECS2840" s="653"/>
      <c r="ECT2840" s="653"/>
      <c r="ECU2840" s="653"/>
      <c r="ECV2840" s="653"/>
      <c r="ECW2840" s="653"/>
      <c r="ECX2840" s="653"/>
      <c r="ECY2840" s="653"/>
      <c r="ECZ2840" s="653"/>
      <c r="EDA2840" s="653"/>
      <c r="EDB2840" s="653"/>
      <c r="EDC2840" s="653"/>
      <c r="EDD2840" s="653"/>
      <c r="EDE2840" s="653"/>
      <c r="EDF2840" s="653"/>
      <c r="EDG2840" s="653"/>
      <c r="EDH2840" s="653"/>
      <c r="EDI2840" s="653"/>
      <c r="EDJ2840" s="653"/>
      <c r="EDK2840" s="653"/>
      <c r="EDL2840" s="653"/>
      <c r="EDM2840" s="653"/>
      <c r="EDN2840" s="653"/>
      <c r="EDO2840" s="653"/>
      <c r="EDP2840" s="653"/>
      <c r="EDQ2840" s="653"/>
      <c r="EDR2840" s="653"/>
      <c r="EDS2840" s="653"/>
      <c r="EDT2840" s="653"/>
      <c r="EDU2840" s="653"/>
      <c r="EDV2840" s="653"/>
      <c r="EDW2840" s="653"/>
      <c r="EDX2840" s="653"/>
      <c r="EDY2840" s="653"/>
      <c r="EDZ2840" s="653"/>
      <c r="EEA2840" s="653"/>
      <c r="EEB2840" s="653"/>
      <c r="EEC2840" s="653"/>
      <c r="EED2840" s="653"/>
      <c r="EEE2840" s="653"/>
      <c r="EEF2840" s="653"/>
      <c r="EEG2840" s="653"/>
      <c r="EEH2840" s="653"/>
      <c r="EEI2840" s="653"/>
      <c r="EEJ2840" s="653"/>
      <c r="EEK2840" s="653"/>
      <c r="EEL2840" s="653"/>
      <c r="EEM2840" s="653"/>
      <c r="EEN2840" s="653"/>
      <c r="EEO2840" s="653"/>
      <c r="EEP2840" s="653"/>
      <c r="EEQ2840" s="653"/>
      <c r="EER2840" s="653"/>
      <c r="EES2840" s="653"/>
      <c r="EET2840" s="653"/>
      <c r="EEU2840" s="653"/>
      <c r="EEV2840" s="653"/>
      <c r="EEW2840" s="653"/>
      <c r="EEX2840" s="653"/>
      <c r="EEY2840" s="653"/>
      <c r="EEZ2840" s="653"/>
      <c r="EFA2840" s="653"/>
      <c r="EFB2840" s="653"/>
      <c r="EFC2840" s="653"/>
      <c r="EFD2840" s="653"/>
      <c r="EFE2840" s="653"/>
      <c r="EFF2840" s="653"/>
      <c r="EFG2840" s="653"/>
      <c r="EFH2840" s="653"/>
      <c r="EFI2840" s="653"/>
      <c r="EFJ2840" s="653"/>
      <c r="EFK2840" s="653"/>
      <c r="EFL2840" s="653"/>
      <c r="EFM2840" s="653"/>
      <c r="EFN2840" s="653"/>
      <c r="EFO2840" s="653"/>
      <c r="EFP2840" s="653"/>
      <c r="EFQ2840" s="653"/>
      <c r="EFR2840" s="653"/>
      <c r="EFS2840" s="653"/>
      <c r="EFT2840" s="653"/>
      <c r="EFU2840" s="653"/>
      <c r="EFV2840" s="653"/>
      <c r="EFW2840" s="653"/>
      <c r="EFX2840" s="653"/>
      <c r="EFY2840" s="653"/>
      <c r="EFZ2840" s="653"/>
      <c r="EGA2840" s="653"/>
      <c r="EGB2840" s="653"/>
      <c r="EGC2840" s="653"/>
      <c r="EGD2840" s="653"/>
      <c r="EGE2840" s="653"/>
      <c r="EGF2840" s="653"/>
      <c r="EGG2840" s="653"/>
      <c r="EGH2840" s="653"/>
      <c r="EGI2840" s="653"/>
      <c r="EGJ2840" s="653"/>
      <c r="EGK2840" s="653"/>
      <c r="EGL2840" s="653"/>
      <c r="EGM2840" s="653"/>
      <c r="EGN2840" s="653"/>
      <c r="EGO2840" s="653"/>
      <c r="EGP2840" s="653"/>
      <c r="EGQ2840" s="653"/>
      <c r="EGR2840" s="653"/>
      <c r="EGS2840" s="653"/>
      <c r="EGT2840" s="653"/>
      <c r="EGU2840" s="653"/>
      <c r="EGV2840" s="653"/>
      <c r="EGW2840" s="653"/>
      <c r="EGX2840" s="653"/>
      <c r="EGY2840" s="653"/>
      <c r="EGZ2840" s="653"/>
      <c r="EHA2840" s="653"/>
      <c r="EHB2840" s="653"/>
      <c r="EHC2840" s="653"/>
      <c r="EHD2840" s="653"/>
      <c r="EHE2840" s="653"/>
      <c r="EHF2840" s="653"/>
      <c r="EHG2840" s="653"/>
      <c r="EHH2840" s="653"/>
      <c r="EHI2840" s="653"/>
      <c r="EHJ2840" s="653"/>
      <c r="EHK2840" s="653"/>
      <c r="EHL2840" s="653"/>
      <c r="EHM2840" s="653"/>
      <c r="EHN2840" s="653"/>
      <c r="EHO2840" s="653"/>
      <c r="EHP2840" s="653"/>
      <c r="EHQ2840" s="653"/>
      <c r="EHR2840" s="653"/>
      <c r="EHS2840" s="653"/>
      <c r="EHT2840" s="653"/>
      <c r="EHU2840" s="653"/>
      <c r="EHV2840" s="653"/>
      <c r="EHW2840" s="653"/>
      <c r="EHX2840" s="653"/>
      <c r="EHY2840" s="653"/>
      <c r="EHZ2840" s="653"/>
      <c r="EIA2840" s="653"/>
      <c r="EIB2840" s="653"/>
      <c r="EIC2840" s="653"/>
      <c r="EID2840" s="653"/>
      <c r="EIE2840" s="653"/>
      <c r="EIF2840" s="653"/>
      <c r="EIG2840" s="653"/>
      <c r="EIH2840" s="653"/>
      <c r="EII2840" s="653"/>
      <c r="EIJ2840" s="653"/>
      <c r="EIK2840" s="653"/>
      <c r="EIL2840" s="653"/>
      <c r="EIM2840" s="653"/>
      <c r="EIN2840" s="653"/>
      <c r="EIO2840" s="653"/>
      <c r="EIP2840" s="653"/>
      <c r="EIQ2840" s="653"/>
      <c r="EIR2840" s="653"/>
      <c r="EIS2840" s="653"/>
      <c r="EIT2840" s="653"/>
      <c r="EIU2840" s="653"/>
      <c r="EIV2840" s="653"/>
      <c r="EIW2840" s="653"/>
      <c r="EIX2840" s="653"/>
      <c r="EIY2840" s="653"/>
      <c r="EIZ2840" s="653"/>
      <c r="EJA2840" s="653"/>
      <c r="EJB2840" s="653"/>
      <c r="EJC2840" s="653"/>
      <c r="EJD2840" s="653"/>
      <c r="EJE2840" s="653"/>
      <c r="EJF2840" s="653"/>
      <c r="EJG2840" s="653"/>
      <c r="EJH2840" s="653"/>
      <c r="EJI2840" s="653"/>
      <c r="EJJ2840" s="653"/>
      <c r="EJK2840" s="653"/>
      <c r="EJL2840" s="653"/>
      <c r="EJM2840" s="653"/>
      <c r="EJN2840" s="653"/>
      <c r="EJO2840" s="653"/>
      <c r="EJP2840" s="653"/>
      <c r="EJQ2840" s="653"/>
      <c r="EJR2840" s="653"/>
      <c r="EJS2840" s="653"/>
      <c r="EJT2840" s="653"/>
      <c r="EJU2840" s="653"/>
      <c r="EJV2840" s="653"/>
      <c r="EJW2840" s="653"/>
      <c r="EJX2840" s="653"/>
      <c r="EJY2840" s="653"/>
      <c r="EJZ2840" s="653"/>
      <c r="EKA2840" s="653"/>
      <c r="EKB2840" s="653"/>
      <c r="EKC2840" s="653"/>
      <c r="EKD2840" s="653"/>
      <c r="EKE2840" s="653"/>
      <c r="EKF2840" s="653"/>
      <c r="EKG2840" s="653"/>
      <c r="EKH2840" s="653"/>
      <c r="EKI2840" s="653"/>
      <c r="EKJ2840" s="653"/>
      <c r="EKK2840" s="653"/>
      <c r="EKL2840" s="653"/>
      <c r="EKM2840" s="653"/>
      <c r="EKN2840" s="653"/>
      <c r="EKO2840" s="653"/>
      <c r="EKP2840" s="653"/>
      <c r="EKQ2840" s="653"/>
      <c r="EKR2840" s="653"/>
      <c r="EKS2840" s="653"/>
      <c r="EKT2840" s="653"/>
      <c r="EKU2840" s="653"/>
      <c r="EKV2840" s="653"/>
      <c r="EKW2840" s="653"/>
      <c r="EKX2840" s="653"/>
      <c r="EKY2840" s="653"/>
      <c r="EKZ2840" s="653"/>
      <c r="ELA2840" s="653"/>
      <c r="ELB2840" s="653"/>
      <c r="ELC2840" s="653"/>
      <c r="ELD2840" s="653"/>
      <c r="ELE2840" s="653"/>
      <c r="ELF2840" s="653"/>
      <c r="ELG2840" s="653"/>
      <c r="ELH2840" s="653"/>
      <c r="ELI2840" s="653"/>
      <c r="ELJ2840" s="653"/>
      <c r="ELK2840" s="653"/>
      <c r="ELL2840" s="653"/>
      <c r="ELM2840" s="653"/>
      <c r="ELN2840" s="653"/>
      <c r="ELO2840" s="653"/>
      <c r="ELP2840" s="653"/>
      <c r="ELQ2840" s="653"/>
      <c r="ELR2840" s="653"/>
      <c r="ELS2840" s="653"/>
      <c r="ELT2840" s="653"/>
      <c r="ELU2840" s="653"/>
      <c r="ELV2840" s="653"/>
      <c r="ELW2840" s="653"/>
      <c r="ELX2840" s="653"/>
      <c r="ELY2840" s="653"/>
      <c r="ELZ2840" s="653"/>
      <c r="EMA2840" s="653"/>
      <c r="EMB2840" s="653"/>
      <c r="EMC2840" s="653"/>
      <c r="EMD2840" s="653"/>
      <c r="EME2840" s="653"/>
      <c r="EMF2840" s="653"/>
      <c r="EMG2840" s="653"/>
      <c r="EMH2840" s="653"/>
      <c r="EMI2840" s="653"/>
      <c r="EMJ2840" s="653"/>
      <c r="EMK2840" s="653"/>
      <c r="EML2840" s="653"/>
      <c r="EMM2840" s="653"/>
      <c r="EMN2840" s="653"/>
      <c r="EMO2840" s="653"/>
      <c r="EMP2840" s="653"/>
      <c r="EMQ2840" s="653"/>
      <c r="EMR2840" s="653"/>
      <c r="EMS2840" s="653"/>
      <c r="EMT2840" s="653"/>
      <c r="EMU2840" s="653"/>
      <c r="EMV2840" s="653"/>
      <c r="EMW2840" s="653"/>
      <c r="EMX2840" s="653"/>
      <c r="EMY2840" s="653"/>
      <c r="EMZ2840" s="653"/>
      <c r="ENA2840" s="653"/>
      <c r="ENB2840" s="653"/>
      <c r="ENC2840" s="653"/>
      <c r="END2840" s="653"/>
      <c r="ENE2840" s="653"/>
      <c r="ENF2840" s="653"/>
      <c r="ENG2840" s="653"/>
      <c r="ENH2840" s="653"/>
      <c r="ENI2840" s="653"/>
      <c r="ENJ2840" s="653"/>
      <c r="ENK2840" s="653"/>
      <c r="ENL2840" s="653"/>
      <c r="ENM2840" s="653"/>
      <c r="ENN2840" s="653"/>
      <c r="ENO2840" s="653"/>
      <c r="ENP2840" s="653"/>
      <c r="ENQ2840" s="653"/>
      <c r="ENR2840" s="653"/>
      <c r="ENS2840" s="653"/>
      <c r="ENT2840" s="653"/>
      <c r="ENU2840" s="653"/>
      <c r="ENV2840" s="653"/>
      <c r="ENW2840" s="653"/>
      <c r="ENX2840" s="653"/>
      <c r="ENY2840" s="653"/>
      <c r="ENZ2840" s="653"/>
      <c r="EOA2840" s="653"/>
      <c r="EOB2840" s="653"/>
      <c r="EOC2840" s="653"/>
      <c r="EOD2840" s="653"/>
      <c r="EOE2840" s="653"/>
      <c r="EOF2840" s="653"/>
      <c r="EOG2840" s="653"/>
      <c r="EOH2840" s="653"/>
      <c r="EOI2840" s="653"/>
      <c r="EOJ2840" s="653"/>
      <c r="EOK2840" s="653"/>
      <c r="EOL2840" s="653"/>
      <c r="EOM2840" s="653"/>
      <c r="EON2840" s="653"/>
      <c r="EOO2840" s="653"/>
      <c r="EOP2840" s="653"/>
      <c r="EOQ2840" s="653"/>
      <c r="EOR2840" s="653"/>
      <c r="EOS2840" s="653"/>
      <c r="EOT2840" s="653"/>
      <c r="EOU2840" s="653"/>
      <c r="EOV2840" s="653"/>
      <c r="EOW2840" s="653"/>
      <c r="EOX2840" s="653"/>
      <c r="EOY2840" s="653"/>
      <c r="EOZ2840" s="653"/>
      <c r="EPA2840" s="653"/>
      <c r="EPB2840" s="653"/>
      <c r="EPC2840" s="653"/>
      <c r="EPD2840" s="653"/>
      <c r="EPE2840" s="653"/>
      <c r="EPF2840" s="653"/>
      <c r="EPG2840" s="653"/>
      <c r="EPH2840" s="653"/>
      <c r="EPI2840" s="653"/>
      <c r="EPJ2840" s="653"/>
      <c r="EPK2840" s="653"/>
      <c r="EPL2840" s="653"/>
      <c r="EPM2840" s="653"/>
      <c r="EPN2840" s="653"/>
      <c r="EPO2840" s="653"/>
      <c r="EPP2840" s="653"/>
      <c r="EPQ2840" s="653"/>
      <c r="EPR2840" s="653"/>
      <c r="EPS2840" s="653"/>
      <c r="EPT2840" s="653"/>
      <c r="EPU2840" s="653"/>
      <c r="EPV2840" s="653"/>
      <c r="EPW2840" s="653"/>
      <c r="EPX2840" s="653"/>
      <c r="EPY2840" s="653"/>
      <c r="EPZ2840" s="653"/>
      <c r="EQA2840" s="653"/>
      <c r="EQB2840" s="653"/>
      <c r="EQC2840" s="653"/>
      <c r="EQD2840" s="653"/>
      <c r="EQE2840" s="653"/>
      <c r="EQF2840" s="653"/>
      <c r="EQG2840" s="653"/>
      <c r="EQH2840" s="653"/>
      <c r="EQI2840" s="653"/>
      <c r="EQJ2840" s="653"/>
      <c r="EQK2840" s="653"/>
      <c r="EQL2840" s="653"/>
      <c r="EQM2840" s="653"/>
      <c r="EQN2840" s="653"/>
      <c r="EQO2840" s="653"/>
      <c r="EQP2840" s="653"/>
      <c r="EQQ2840" s="653"/>
      <c r="EQR2840" s="653"/>
      <c r="EQS2840" s="653"/>
      <c r="EQT2840" s="653"/>
      <c r="EQU2840" s="653"/>
      <c r="EQV2840" s="653"/>
      <c r="EQW2840" s="653"/>
      <c r="EQX2840" s="653"/>
      <c r="EQY2840" s="653"/>
      <c r="EQZ2840" s="653"/>
      <c r="ERA2840" s="653"/>
      <c r="ERB2840" s="653"/>
      <c r="ERC2840" s="653"/>
      <c r="ERD2840" s="653"/>
      <c r="ERE2840" s="653"/>
      <c r="ERF2840" s="653"/>
      <c r="ERG2840" s="653"/>
      <c r="ERH2840" s="653"/>
      <c r="ERI2840" s="653"/>
      <c r="ERJ2840" s="653"/>
      <c r="ERK2840" s="653"/>
      <c r="ERL2840" s="653"/>
      <c r="ERM2840" s="653"/>
      <c r="ERN2840" s="653"/>
      <c r="ERO2840" s="653"/>
      <c r="ERP2840" s="653"/>
      <c r="ERQ2840" s="653"/>
      <c r="ERR2840" s="653"/>
      <c r="ERS2840" s="653"/>
      <c r="ERT2840" s="653"/>
      <c r="ERU2840" s="653"/>
      <c r="ERV2840" s="653"/>
      <c r="ERW2840" s="653"/>
      <c r="ERX2840" s="653"/>
      <c r="ERY2840" s="653"/>
      <c r="ERZ2840" s="653"/>
      <c r="ESA2840" s="653"/>
      <c r="ESB2840" s="653"/>
      <c r="ESC2840" s="653"/>
      <c r="ESD2840" s="653"/>
      <c r="ESE2840" s="653"/>
      <c r="ESF2840" s="653"/>
      <c r="ESG2840" s="653"/>
      <c r="ESH2840" s="653"/>
      <c r="ESI2840" s="653"/>
      <c r="ESJ2840" s="653"/>
      <c r="ESK2840" s="653"/>
      <c r="ESL2840" s="653"/>
      <c r="ESM2840" s="653"/>
      <c r="ESN2840" s="653"/>
      <c r="ESO2840" s="653"/>
      <c r="ESP2840" s="653"/>
      <c r="ESQ2840" s="653"/>
      <c r="ESR2840" s="653"/>
      <c r="ESS2840" s="653"/>
      <c r="EST2840" s="653"/>
      <c r="ESU2840" s="653"/>
      <c r="ESV2840" s="653"/>
      <c r="ESW2840" s="653"/>
      <c r="ESX2840" s="653"/>
      <c r="ESY2840" s="653"/>
      <c r="ESZ2840" s="653"/>
      <c r="ETA2840" s="653"/>
      <c r="ETB2840" s="653"/>
      <c r="ETC2840" s="653"/>
      <c r="ETD2840" s="653"/>
      <c r="ETE2840" s="653"/>
      <c r="ETF2840" s="653"/>
      <c r="ETG2840" s="653"/>
      <c r="ETH2840" s="653"/>
      <c r="ETI2840" s="653"/>
      <c r="ETJ2840" s="653"/>
      <c r="ETK2840" s="653"/>
      <c r="ETL2840" s="653"/>
      <c r="ETM2840" s="653"/>
      <c r="ETN2840" s="653"/>
      <c r="ETO2840" s="653"/>
      <c r="ETP2840" s="653"/>
      <c r="ETQ2840" s="653"/>
      <c r="ETR2840" s="653"/>
      <c r="ETS2840" s="653"/>
      <c r="ETT2840" s="653"/>
      <c r="ETU2840" s="653"/>
      <c r="ETV2840" s="653"/>
      <c r="ETW2840" s="653"/>
      <c r="ETX2840" s="653"/>
      <c r="ETY2840" s="653"/>
      <c r="ETZ2840" s="653"/>
      <c r="EUA2840" s="653"/>
      <c r="EUB2840" s="653"/>
      <c r="EUC2840" s="653"/>
      <c r="EUD2840" s="653"/>
      <c r="EUE2840" s="653"/>
      <c r="EUF2840" s="653"/>
      <c r="EUG2840" s="653"/>
      <c r="EUH2840" s="653"/>
      <c r="EUI2840" s="653"/>
      <c r="EUJ2840" s="653"/>
      <c r="EUK2840" s="653"/>
      <c r="EUL2840" s="653"/>
      <c r="EUM2840" s="653"/>
      <c r="EUN2840" s="653"/>
      <c r="EUO2840" s="653"/>
      <c r="EUP2840" s="653"/>
      <c r="EUQ2840" s="653"/>
      <c r="EUR2840" s="653"/>
      <c r="EUS2840" s="653"/>
      <c r="EUT2840" s="653"/>
      <c r="EUU2840" s="653"/>
      <c r="EUV2840" s="653"/>
      <c r="EUW2840" s="653"/>
      <c r="EUX2840" s="653"/>
      <c r="EUY2840" s="653"/>
      <c r="EUZ2840" s="653"/>
      <c r="EVA2840" s="653"/>
      <c r="EVB2840" s="653"/>
      <c r="EVC2840" s="653"/>
      <c r="EVD2840" s="653"/>
      <c r="EVE2840" s="653"/>
      <c r="EVF2840" s="653"/>
      <c r="EVG2840" s="653"/>
      <c r="EVH2840" s="653"/>
      <c r="EVI2840" s="653"/>
      <c r="EVJ2840" s="653"/>
      <c r="EVK2840" s="653"/>
      <c r="EVL2840" s="653"/>
      <c r="EVM2840" s="653"/>
      <c r="EVN2840" s="653"/>
      <c r="EVO2840" s="653"/>
      <c r="EVP2840" s="653"/>
      <c r="EVQ2840" s="653"/>
      <c r="EVR2840" s="653"/>
      <c r="EVS2840" s="653"/>
      <c r="EVT2840" s="653"/>
      <c r="EVU2840" s="653"/>
      <c r="EVV2840" s="653"/>
      <c r="EVW2840" s="653"/>
      <c r="EVX2840" s="653"/>
      <c r="EVY2840" s="653"/>
      <c r="EVZ2840" s="653"/>
      <c r="EWA2840" s="653"/>
      <c r="EWB2840" s="653"/>
      <c r="EWC2840" s="653"/>
      <c r="EWD2840" s="653"/>
      <c r="EWE2840" s="653"/>
      <c r="EWF2840" s="653"/>
      <c r="EWG2840" s="653"/>
      <c r="EWH2840" s="653"/>
      <c r="EWI2840" s="653"/>
      <c r="EWJ2840" s="653"/>
      <c r="EWK2840" s="653"/>
      <c r="EWL2840" s="653"/>
      <c r="EWM2840" s="653"/>
      <c r="EWN2840" s="653"/>
      <c r="EWO2840" s="653"/>
      <c r="EWP2840" s="653"/>
      <c r="EWQ2840" s="653"/>
      <c r="EWR2840" s="653"/>
      <c r="EWS2840" s="653"/>
      <c r="EWT2840" s="653"/>
      <c r="EWU2840" s="653"/>
      <c r="EWV2840" s="653"/>
      <c r="EWW2840" s="653"/>
      <c r="EWX2840" s="653"/>
      <c r="EWY2840" s="653"/>
      <c r="EWZ2840" s="653"/>
      <c r="EXA2840" s="653"/>
      <c r="EXB2840" s="653"/>
      <c r="EXC2840" s="653"/>
      <c r="EXD2840" s="653"/>
      <c r="EXE2840" s="653"/>
      <c r="EXF2840" s="653"/>
      <c r="EXG2840" s="653"/>
      <c r="EXH2840" s="653"/>
      <c r="EXI2840" s="653"/>
      <c r="EXJ2840" s="653"/>
      <c r="EXK2840" s="653"/>
      <c r="EXL2840" s="653"/>
      <c r="EXM2840" s="653"/>
      <c r="EXN2840" s="653"/>
      <c r="EXO2840" s="653"/>
      <c r="EXP2840" s="653"/>
      <c r="EXQ2840" s="653"/>
      <c r="EXR2840" s="653"/>
      <c r="EXS2840" s="653"/>
      <c r="EXT2840" s="653"/>
      <c r="EXU2840" s="653"/>
      <c r="EXV2840" s="653"/>
      <c r="EXW2840" s="653"/>
      <c r="EXX2840" s="653"/>
      <c r="EXY2840" s="653"/>
      <c r="EXZ2840" s="653"/>
      <c r="EYA2840" s="653"/>
      <c r="EYB2840" s="653"/>
      <c r="EYC2840" s="653"/>
      <c r="EYD2840" s="653"/>
      <c r="EYE2840" s="653"/>
      <c r="EYF2840" s="653"/>
      <c r="EYG2840" s="653"/>
      <c r="EYH2840" s="653"/>
      <c r="EYI2840" s="653"/>
      <c r="EYJ2840" s="653"/>
      <c r="EYK2840" s="653"/>
      <c r="EYL2840" s="653"/>
      <c r="EYM2840" s="653"/>
      <c r="EYN2840" s="653"/>
      <c r="EYO2840" s="653"/>
      <c r="EYP2840" s="653"/>
      <c r="EYQ2840" s="653"/>
      <c r="EYR2840" s="653"/>
      <c r="EYS2840" s="653"/>
      <c r="EYT2840" s="653"/>
      <c r="EYU2840" s="653"/>
      <c r="EYV2840" s="653"/>
      <c r="EYW2840" s="653"/>
      <c r="EYX2840" s="653"/>
      <c r="EYY2840" s="653"/>
      <c r="EYZ2840" s="653"/>
      <c r="EZA2840" s="653"/>
      <c r="EZB2840" s="653"/>
      <c r="EZC2840" s="653"/>
      <c r="EZD2840" s="653"/>
      <c r="EZE2840" s="653"/>
      <c r="EZF2840" s="653"/>
      <c r="EZG2840" s="653"/>
      <c r="EZH2840" s="653"/>
      <c r="EZI2840" s="653"/>
      <c r="EZJ2840" s="653"/>
      <c r="EZK2840" s="653"/>
      <c r="EZL2840" s="653"/>
      <c r="EZM2840" s="653"/>
      <c r="EZN2840" s="653"/>
      <c r="EZO2840" s="653"/>
      <c r="EZP2840" s="653"/>
      <c r="EZQ2840" s="653"/>
      <c r="EZR2840" s="653"/>
      <c r="EZS2840" s="653"/>
      <c r="EZT2840" s="653"/>
      <c r="EZU2840" s="653"/>
      <c r="EZV2840" s="653"/>
      <c r="EZW2840" s="653"/>
      <c r="EZX2840" s="653"/>
      <c r="EZY2840" s="653"/>
      <c r="EZZ2840" s="653"/>
      <c r="FAA2840" s="653"/>
      <c r="FAB2840" s="653"/>
      <c r="FAC2840" s="653"/>
      <c r="FAD2840" s="653"/>
      <c r="FAE2840" s="653"/>
      <c r="FAF2840" s="653"/>
      <c r="FAG2840" s="653"/>
      <c r="FAH2840" s="653"/>
      <c r="FAI2840" s="653"/>
      <c r="FAJ2840" s="653"/>
      <c r="FAK2840" s="653"/>
      <c r="FAL2840" s="653"/>
      <c r="FAM2840" s="653"/>
      <c r="FAN2840" s="653"/>
      <c r="FAO2840" s="653"/>
      <c r="FAP2840" s="653"/>
      <c r="FAQ2840" s="653"/>
      <c r="FAR2840" s="653"/>
      <c r="FAS2840" s="653"/>
      <c r="FAT2840" s="653"/>
      <c r="FAU2840" s="653"/>
      <c r="FAV2840" s="653"/>
      <c r="FAW2840" s="653"/>
      <c r="FAX2840" s="653"/>
      <c r="FAY2840" s="653"/>
      <c r="FAZ2840" s="653"/>
      <c r="FBA2840" s="653"/>
      <c r="FBB2840" s="653"/>
      <c r="FBC2840" s="653"/>
      <c r="FBD2840" s="653"/>
      <c r="FBE2840" s="653"/>
      <c r="FBF2840" s="653"/>
      <c r="FBG2840" s="653"/>
      <c r="FBH2840" s="653"/>
      <c r="FBI2840" s="653"/>
      <c r="FBJ2840" s="653"/>
      <c r="FBK2840" s="653"/>
      <c r="FBL2840" s="653"/>
      <c r="FBM2840" s="653"/>
      <c r="FBN2840" s="653"/>
      <c r="FBO2840" s="653"/>
      <c r="FBP2840" s="653"/>
      <c r="FBQ2840" s="653"/>
      <c r="FBR2840" s="653"/>
      <c r="FBS2840" s="653"/>
      <c r="FBT2840" s="653"/>
      <c r="FBU2840" s="653"/>
      <c r="FBV2840" s="653"/>
      <c r="FBW2840" s="653"/>
      <c r="FBX2840" s="653"/>
      <c r="FBY2840" s="653"/>
      <c r="FBZ2840" s="653"/>
      <c r="FCA2840" s="653"/>
      <c r="FCB2840" s="653"/>
      <c r="FCC2840" s="653"/>
      <c r="FCD2840" s="653"/>
      <c r="FCE2840" s="653"/>
      <c r="FCF2840" s="653"/>
      <c r="FCG2840" s="653"/>
      <c r="FCH2840" s="653"/>
      <c r="FCI2840" s="653"/>
      <c r="FCJ2840" s="653"/>
      <c r="FCK2840" s="653"/>
      <c r="FCL2840" s="653"/>
      <c r="FCM2840" s="653"/>
      <c r="FCN2840" s="653"/>
      <c r="FCO2840" s="653"/>
      <c r="FCP2840" s="653"/>
      <c r="FCQ2840" s="653"/>
      <c r="FCR2840" s="653"/>
      <c r="FCS2840" s="653"/>
      <c r="FCT2840" s="653"/>
      <c r="FCU2840" s="653"/>
      <c r="FCV2840" s="653"/>
      <c r="FCW2840" s="653"/>
      <c r="FCX2840" s="653"/>
      <c r="FCY2840" s="653"/>
      <c r="FCZ2840" s="653"/>
      <c r="FDA2840" s="653"/>
      <c r="FDB2840" s="653"/>
      <c r="FDC2840" s="653"/>
      <c r="FDD2840" s="653"/>
      <c r="FDE2840" s="653"/>
      <c r="FDF2840" s="653"/>
      <c r="FDG2840" s="653"/>
      <c r="FDH2840" s="653"/>
      <c r="FDI2840" s="653"/>
      <c r="FDJ2840" s="653"/>
      <c r="FDK2840" s="653"/>
      <c r="FDL2840" s="653"/>
      <c r="FDM2840" s="653"/>
      <c r="FDN2840" s="653"/>
      <c r="FDO2840" s="653"/>
      <c r="FDP2840" s="653"/>
      <c r="FDQ2840" s="653"/>
      <c r="FDR2840" s="653"/>
      <c r="FDS2840" s="653"/>
      <c r="FDT2840" s="653"/>
      <c r="FDU2840" s="653"/>
      <c r="FDV2840" s="653"/>
      <c r="FDW2840" s="653"/>
      <c r="FDX2840" s="653"/>
      <c r="FDY2840" s="653"/>
      <c r="FDZ2840" s="653"/>
      <c r="FEA2840" s="653"/>
      <c r="FEB2840" s="653"/>
      <c r="FEC2840" s="653"/>
      <c r="FED2840" s="653"/>
      <c r="FEE2840" s="653"/>
      <c r="FEF2840" s="653"/>
      <c r="FEG2840" s="653"/>
      <c r="FEH2840" s="653"/>
      <c r="FEI2840" s="653"/>
      <c r="FEJ2840" s="653"/>
      <c r="FEK2840" s="653"/>
      <c r="FEL2840" s="653"/>
      <c r="FEM2840" s="653"/>
      <c r="FEN2840" s="653"/>
      <c r="FEO2840" s="653"/>
      <c r="FEP2840" s="653"/>
      <c r="FEQ2840" s="653"/>
      <c r="FER2840" s="653"/>
      <c r="FES2840" s="653"/>
      <c r="FET2840" s="653"/>
      <c r="FEU2840" s="653"/>
      <c r="FEV2840" s="653"/>
      <c r="FEW2840" s="653"/>
      <c r="FEX2840" s="653"/>
      <c r="FEY2840" s="653"/>
      <c r="FEZ2840" s="653"/>
      <c r="FFA2840" s="653"/>
      <c r="FFB2840" s="653"/>
      <c r="FFC2840" s="653"/>
      <c r="FFD2840" s="653"/>
      <c r="FFE2840" s="653"/>
      <c r="FFF2840" s="653"/>
      <c r="FFG2840" s="653"/>
      <c r="FFH2840" s="653"/>
      <c r="FFI2840" s="653"/>
      <c r="FFJ2840" s="653"/>
      <c r="FFK2840" s="653"/>
      <c r="FFL2840" s="653"/>
      <c r="FFM2840" s="653"/>
      <c r="FFN2840" s="653"/>
      <c r="FFO2840" s="653"/>
      <c r="FFP2840" s="653"/>
      <c r="FFQ2840" s="653"/>
      <c r="FFR2840" s="653"/>
      <c r="FFS2840" s="653"/>
      <c r="FFT2840" s="653"/>
      <c r="FFU2840" s="653"/>
      <c r="FFV2840" s="653"/>
      <c r="FFW2840" s="653"/>
      <c r="FFX2840" s="653"/>
      <c r="FFY2840" s="653"/>
      <c r="FFZ2840" s="653"/>
      <c r="FGA2840" s="653"/>
      <c r="FGB2840" s="653"/>
      <c r="FGC2840" s="653"/>
      <c r="FGD2840" s="653"/>
      <c r="FGE2840" s="653"/>
      <c r="FGF2840" s="653"/>
      <c r="FGG2840" s="653"/>
      <c r="FGH2840" s="653"/>
      <c r="FGI2840" s="653"/>
      <c r="FGJ2840" s="653"/>
      <c r="FGK2840" s="653"/>
      <c r="FGL2840" s="653"/>
      <c r="FGM2840" s="653"/>
      <c r="FGN2840" s="653"/>
      <c r="FGO2840" s="653"/>
      <c r="FGP2840" s="653"/>
      <c r="FGQ2840" s="653"/>
      <c r="FGR2840" s="653"/>
      <c r="FGS2840" s="653"/>
      <c r="FGT2840" s="653"/>
      <c r="FGU2840" s="653"/>
      <c r="FGV2840" s="653"/>
      <c r="FGW2840" s="653"/>
      <c r="FGX2840" s="653"/>
      <c r="FGY2840" s="653"/>
      <c r="FGZ2840" s="653"/>
      <c r="FHA2840" s="653"/>
      <c r="FHB2840" s="653"/>
      <c r="FHC2840" s="653"/>
      <c r="FHD2840" s="653"/>
      <c r="FHE2840" s="653"/>
      <c r="FHF2840" s="653"/>
      <c r="FHG2840" s="653"/>
      <c r="FHH2840" s="653"/>
      <c r="FHI2840" s="653"/>
      <c r="FHJ2840" s="653"/>
      <c r="FHK2840" s="653"/>
      <c r="FHL2840" s="653"/>
      <c r="FHM2840" s="653"/>
      <c r="FHN2840" s="653"/>
      <c r="FHO2840" s="653"/>
      <c r="FHP2840" s="653"/>
      <c r="FHQ2840" s="653"/>
      <c r="FHR2840" s="653"/>
      <c r="FHS2840" s="653"/>
      <c r="FHT2840" s="653"/>
      <c r="FHU2840" s="653"/>
      <c r="FHV2840" s="653"/>
      <c r="FHW2840" s="653"/>
      <c r="FHX2840" s="653"/>
      <c r="FHY2840" s="653"/>
      <c r="FHZ2840" s="653"/>
      <c r="FIA2840" s="653"/>
      <c r="FIB2840" s="653"/>
      <c r="FIC2840" s="653"/>
      <c r="FID2840" s="653"/>
      <c r="FIE2840" s="653"/>
      <c r="FIF2840" s="653"/>
      <c r="FIG2840" s="653"/>
      <c r="FIH2840" s="653"/>
      <c r="FII2840" s="653"/>
      <c r="FIJ2840" s="653"/>
      <c r="FIK2840" s="653"/>
      <c r="FIL2840" s="653"/>
      <c r="FIM2840" s="653"/>
      <c r="FIN2840" s="653"/>
      <c r="FIO2840" s="653"/>
      <c r="FIP2840" s="653"/>
      <c r="FIQ2840" s="653"/>
      <c r="FIR2840" s="653"/>
      <c r="FIS2840" s="653"/>
      <c r="FIT2840" s="653"/>
      <c r="FIU2840" s="653"/>
      <c r="FIV2840" s="653"/>
      <c r="FIW2840" s="653"/>
      <c r="FIX2840" s="653"/>
      <c r="FIY2840" s="653"/>
      <c r="FIZ2840" s="653"/>
      <c r="FJA2840" s="653"/>
      <c r="FJB2840" s="653"/>
      <c r="FJC2840" s="653"/>
      <c r="FJD2840" s="653"/>
      <c r="FJE2840" s="653"/>
      <c r="FJF2840" s="653"/>
      <c r="FJG2840" s="653"/>
      <c r="FJH2840" s="653"/>
      <c r="FJI2840" s="653"/>
      <c r="FJJ2840" s="653"/>
      <c r="FJK2840" s="653"/>
      <c r="FJL2840" s="653"/>
      <c r="FJM2840" s="653"/>
      <c r="FJN2840" s="653"/>
      <c r="FJO2840" s="653"/>
      <c r="FJP2840" s="653"/>
      <c r="FJQ2840" s="653"/>
      <c r="FJR2840" s="653"/>
      <c r="FJS2840" s="653"/>
      <c r="FJT2840" s="653"/>
      <c r="FJU2840" s="653"/>
      <c r="FJV2840" s="653"/>
      <c r="FJW2840" s="653"/>
      <c r="FJX2840" s="653"/>
      <c r="FJY2840" s="653"/>
      <c r="FJZ2840" s="653"/>
      <c r="FKA2840" s="653"/>
      <c r="FKB2840" s="653"/>
      <c r="FKC2840" s="653"/>
      <c r="FKD2840" s="653"/>
      <c r="FKE2840" s="653"/>
      <c r="FKF2840" s="653"/>
      <c r="FKG2840" s="653"/>
      <c r="FKH2840" s="653"/>
      <c r="FKI2840" s="653"/>
      <c r="FKJ2840" s="653"/>
      <c r="FKK2840" s="653"/>
      <c r="FKL2840" s="653"/>
      <c r="FKM2840" s="653"/>
      <c r="FKN2840" s="653"/>
      <c r="FKO2840" s="653"/>
      <c r="FKP2840" s="653"/>
      <c r="FKQ2840" s="653"/>
      <c r="FKR2840" s="653"/>
      <c r="FKS2840" s="653"/>
      <c r="FKT2840" s="653"/>
      <c r="FKU2840" s="653"/>
      <c r="FKV2840" s="653"/>
      <c r="FKW2840" s="653"/>
      <c r="FKX2840" s="653"/>
      <c r="FKY2840" s="653"/>
      <c r="FKZ2840" s="653"/>
      <c r="FLA2840" s="653"/>
      <c r="FLB2840" s="653"/>
      <c r="FLC2840" s="653"/>
      <c r="FLD2840" s="653"/>
      <c r="FLE2840" s="653"/>
      <c r="FLF2840" s="653"/>
      <c r="FLG2840" s="653"/>
      <c r="FLH2840" s="653"/>
      <c r="FLI2840" s="653"/>
      <c r="FLJ2840" s="653"/>
      <c r="FLK2840" s="653"/>
      <c r="FLL2840" s="653"/>
      <c r="FLM2840" s="653"/>
      <c r="FLN2840" s="653"/>
      <c r="FLO2840" s="653"/>
      <c r="FLP2840" s="653"/>
      <c r="FLQ2840" s="653"/>
      <c r="FLR2840" s="653"/>
      <c r="FLS2840" s="653"/>
      <c r="FLT2840" s="653"/>
      <c r="FLU2840" s="653"/>
      <c r="FLV2840" s="653"/>
      <c r="FLW2840" s="653"/>
      <c r="FLX2840" s="653"/>
      <c r="FLY2840" s="653"/>
      <c r="FLZ2840" s="653"/>
      <c r="FMA2840" s="653"/>
      <c r="FMB2840" s="653"/>
      <c r="FMC2840" s="653"/>
      <c r="FMD2840" s="653"/>
      <c r="FME2840" s="653"/>
      <c r="FMF2840" s="653"/>
      <c r="FMG2840" s="653"/>
      <c r="FMH2840" s="653"/>
      <c r="FMI2840" s="653"/>
      <c r="FMJ2840" s="653"/>
      <c r="FMK2840" s="653"/>
      <c r="FML2840" s="653"/>
      <c r="FMM2840" s="653"/>
      <c r="FMN2840" s="653"/>
      <c r="FMO2840" s="653"/>
      <c r="FMP2840" s="653"/>
      <c r="FMQ2840" s="653"/>
      <c r="FMR2840" s="653"/>
      <c r="FMS2840" s="653"/>
      <c r="FMT2840" s="653"/>
      <c r="FMU2840" s="653"/>
      <c r="FMV2840" s="653"/>
      <c r="FMW2840" s="653"/>
      <c r="FMX2840" s="653"/>
      <c r="FMY2840" s="653"/>
      <c r="FMZ2840" s="653"/>
      <c r="FNA2840" s="653"/>
      <c r="FNB2840" s="653"/>
      <c r="FNC2840" s="653"/>
      <c r="FND2840" s="653"/>
      <c r="FNE2840" s="653"/>
      <c r="FNF2840" s="653"/>
      <c r="FNG2840" s="653"/>
      <c r="FNH2840" s="653"/>
      <c r="FNI2840" s="653"/>
      <c r="FNJ2840" s="653"/>
      <c r="FNK2840" s="653"/>
      <c r="FNL2840" s="653"/>
      <c r="FNM2840" s="653"/>
      <c r="FNN2840" s="653"/>
      <c r="FNO2840" s="653"/>
      <c r="FNP2840" s="653"/>
      <c r="FNQ2840" s="653"/>
      <c r="FNR2840" s="653"/>
      <c r="FNS2840" s="653"/>
      <c r="FNT2840" s="653"/>
      <c r="FNU2840" s="653"/>
      <c r="FNV2840" s="653"/>
      <c r="FNW2840" s="653"/>
      <c r="FNX2840" s="653"/>
      <c r="FNY2840" s="653"/>
      <c r="FNZ2840" s="653"/>
      <c r="FOA2840" s="653"/>
      <c r="FOB2840" s="653"/>
      <c r="FOC2840" s="653"/>
      <c r="FOD2840" s="653"/>
      <c r="FOE2840" s="653"/>
      <c r="FOF2840" s="653"/>
      <c r="FOG2840" s="653"/>
      <c r="FOH2840" s="653"/>
      <c r="FOI2840" s="653"/>
      <c r="FOJ2840" s="653"/>
      <c r="FOK2840" s="653"/>
      <c r="FOL2840" s="653"/>
      <c r="FOM2840" s="653"/>
      <c r="FON2840" s="653"/>
      <c r="FOO2840" s="653"/>
      <c r="FOP2840" s="653"/>
      <c r="FOQ2840" s="653"/>
      <c r="FOR2840" s="653"/>
      <c r="FOS2840" s="653"/>
      <c r="FOT2840" s="653"/>
      <c r="FOU2840" s="653"/>
      <c r="FOV2840" s="653"/>
      <c r="FOW2840" s="653"/>
      <c r="FOX2840" s="653"/>
      <c r="FOY2840" s="653"/>
      <c r="FOZ2840" s="653"/>
      <c r="FPA2840" s="653"/>
      <c r="FPB2840" s="653"/>
      <c r="FPC2840" s="653"/>
      <c r="FPD2840" s="653"/>
      <c r="FPE2840" s="653"/>
      <c r="FPF2840" s="653"/>
      <c r="FPG2840" s="653"/>
      <c r="FPH2840" s="653"/>
      <c r="FPI2840" s="653"/>
      <c r="FPJ2840" s="653"/>
      <c r="FPK2840" s="653"/>
      <c r="FPL2840" s="653"/>
      <c r="FPM2840" s="653"/>
      <c r="FPN2840" s="653"/>
      <c r="FPO2840" s="653"/>
      <c r="FPP2840" s="653"/>
      <c r="FPQ2840" s="653"/>
      <c r="FPR2840" s="653"/>
      <c r="FPS2840" s="653"/>
      <c r="FPT2840" s="653"/>
      <c r="FPU2840" s="653"/>
      <c r="FPV2840" s="653"/>
      <c r="FPW2840" s="653"/>
      <c r="FPX2840" s="653"/>
      <c r="FPY2840" s="653"/>
      <c r="FPZ2840" s="653"/>
      <c r="FQA2840" s="653"/>
      <c r="FQB2840" s="653"/>
      <c r="FQC2840" s="653"/>
      <c r="FQD2840" s="653"/>
      <c r="FQE2840" s="653"/>
      <c r="FQF2840" s="653"/>
      <c r="FQG2840" s="653"/>
      <c r="FQH2840" s="653"/>
      <c r="FQI2840" s="653"/>
      <c r="FQJ2840" s="653"/>
      <c r="FQK2840" s="653"/>
      <c r="FQL2840" s="653"/>
      <c r="FQM2840" s="653"/>
      <c r="FQN2840" s="653"/>
      <c r="FQO2840" s="653"/>
      <c r="FQP2840" s="653"/>
      <c r="FQQ2840" s="653"/>
      <c r="FQR2840" s="653"/>
      <c r="FQS2840" s="653"/>
      <c r="FQT2840" s="653"/>
      <c r="FQU2840" s="653"/>
      <c r="FQV2840" s="653"/>
      <c r="FQW2840" s="653"/>
      <c r="FQX2840" s="653"/>
      <c r="FQY2840" s="653"/>
      <c r="FQZ2840" s="653"/>
      <c r="FRA2840" s="653"/>
      <c r="FRB2840" s="653"/>
      <c r="FRC2840" s="653"/>
      <c r="FRD2840" s="653"/>
      <c r="FRE2840" s="653"/>
      <c r="FRF2840" s="653"/>
      <c r="FRG2840" s="653"/>
      <c r="FRH2840" s="653"/>
      <c r="FRI2840" s="653"/>
      <c r="FRJ2840" s="653"/>
      <c r="FRK2840" s="653"/>
      <c r="FRL2840" s="653"/>
      <c r="FRM2840" s="653"/>
      <c r="FRN2840" s="653"/>
      <c r="FRO2840" s="653"/>
      <c r="FRP2840" s="653"/>
      <c r="FRQ2840" s="653"/>
      <c r="FRR2840" s="653"/>
      <c r="FRS2840" s="653"/>
      <c r="FRT2840" s="653"/>
      <c r="FRU2840" s="653"/>
      <c r="FRV2840" s="653"/>
      <c r="FRW2840" s="653"/>
      <c r="FRX2840" s="653"/>
      <c r="FRY2840" s="653"/>
      <c r="FRZ2840" s="653"/>
      <c r="FSA2840" s="653"/>
      <c r="FSB2840" s="653"/>
      <c r="FSC2840" s="653"/>
      <c r="FSD2840" s="653"/>
      <c r="FSE2840" s="653"/>
      <c r="FSF2840" s="653"/>
      <c r="FSG2840" s="653"/>
      <c r="FSH2840" s="653"/>
      <c r="FSI2840" s="653"/>
      <c r="FSJ2840" s="653"/>
      <c r="FSK2840" s="653"/>
      <c r="FSL2840" s="653"/>
      <c r="FSM2840" s="653"/>
      <c r="FSN2840" s="653"/>
      <c r="FSO2840" s="653"/>
      <c r="FSP2840" s="653"/>
      <c r="FSQ2840" s="653"/>
      <c r="FSR2840" s="653"/>
      <c r="FSS2840" s="653"/>
      <c r="FST2840" s="653"/>
      <c r="FSU2840" s="653"/>
      <c r="FSV2840" s="653"/>
      <c r="FSW2840" s="653"/>
      <c r="FSX2840" s="653"/>
      <c r="FSY2840" s="653"/>
      <c r="FSZ2840" s="653"/>
      <c r="FTA2840" s="653"/>
      <c r="FTB2840" s="653"/>
      <c r="FTC2840" s="653"/>
      <c r="FTD2840" s="653"/>
      <c r="FTE2840" s="653"/>
      <c r="FTF2840" s="653"/>
      <c r="FTG2840" s="653"/>
      <c r="FTH2840" s="653"/>
      <c r="FTI2840" s="653"/>
      <c r="FTJ2840" s="653"/>
      <c r="FTK2840" s="653"/>
      <c r="FTL2840" s="653"/>
      <c r="FTM2840" s="653"/>
      <c r="FTN2840" s="653"/>
      <c r="FTO2840" s="653"/>
      <c r="FTP2840" s="653"/>
      <c r="FTQ2840" s="653"/>
      <c r="FTR2840" s="653"/>
      <c r="FTS2840" s="653"/>
      <c r="FTT2840" s="653"/>
      <c r="FTU2840" s="653"/>
      <c r="FTV2840" s="653"/>
      <c r="FTW2840" s="653"/>
      <c r="FTX2840" s="653"/>
      <c r="FTY2840" s="653"/>
      <c r="FTZ2840" s="653"/>
      <c r="FUA2840" s="653"/>
      <c r="FUB2840" s="653"/>
      <c r="FUC2840" s="653"/>
      <c r="FUD2840" s="653"/>
      <c r="FUE2840" s="653"/>
      <c r="FUF2840" s="653"/>
      <c r="FUG2840" s="653"/>
      <c r="FUH2840" s="653"/>
      <c r="FUI2840" s="653"/>
      <c r="FUJ2840" s="653"/>
      <c r="FUK2840" s="653"/>
      <c r="FUL2840" s="653"/>
      <c r="FUM2840" s="653"/>
      <c r="FUN2840" s="653"/>
      <c r="FUO2840" s="653"/>
      <c r="FUP2840" s="653"/>
      <c r="FUQ2840" s="653"/>
      <c r="FUR2840" s="653"/>
      <c r="FUS2840" s="653"/>
      <c r="FUT2840" s="653"/>
      <c r="FUU2840" s="653"/>
      <c r="FUV2840" s="653"/>
      <c r="FUW2840" s="653"/>
      <c r="FUX2840" s="653"/>
      <c r="FUY2840" s="653"/>
      <c r="FUZ2840" s="653"/>
      <c r="FVA2840" s="653"/>
      <c r="FVB2840" s="653"/>
      <c r="FVC2840" s="653"/>
      <c r="FVD2840" s="653"/>
      <c r="FVE2840" s="653"/>
      <c r="FVF2840" s="653"/>
      <c r="FVG2840" s="653"/>
      <c r="FVH2840" s="653"/>
      <c r="FVI2840" s="653"/>
      <c r="FVJ2840" s="653"/>
      <c r="FVK2840" s="653"/>
      <c r="FVL2840" s="653"/>
      <c r="FVM2840" s="653"/>
      <c r="FVN2840" s="653"/>
      <c r="FVO2840" s="653"/>
      <c r="FVP2840" s="653"/>
      <c r="FVQ2840" s="653"/>
      <c r="FVR2840" s="653"/>
      <c r="FVS2840" s="653"/>
      <c r="FVT2840" s="653"/>
      <c r="FVU2840" s="653"/>
      <c r="FVV2840" s="653"/>
      <c r="FVW2840" s="653"/>
      <c r="FVX2840" s="653"/>
      <c r="FVY2840" s="653"/>
      <c r="FVZ2840" s="653"/>
      <c r="FWA2840" s="653"/>
      <c r="FWB2840" s="653"/>
      <c r="FWC2840" s="653"/>
      <c r="FWD2840" s="653"/>
      <c r="FWE2840" s="653"/>
      <c r="FWF2840" s="653"/>
      <c r="FWG2840" s="653"/>
      <c r="FWH2840" s="653"/>
      <c r="FWI2840" s="653"/>
      <c r="FWJ2840" s="653"/>
      <c r="FWK2840" s="653"/>
      <c r="FWL2840" s="653"/>
      <c r="FWM2840" s="653"/>
      <c r="FWN2840" s="653"/>
      <c r="FWO2840" s="653"/>
      <c r="FWP2840" s="653"/>
      <c r="FWQ2840" s="653"/>
      <c r="FWR2840" s="653"/>
      <c r="FWS2840" s="653"/>
      <c r="FWT2840" s="653"/>
      <c r="FWU2840" s="653"/>
      <c r="FWV2840" s="653"/>
      <c r="FWW2840" s="653"/>
      <c r="FWX2840" s="653"/>
      <c r="FWY2840" s="653"/>
      <c r="FWZ2840" s="653"/>
      <c r="FXA2840" s="653"/>
      <c r="FXB2840" s="653"/>
      <c r="FXC2840" s="653"/>
      <c r="FXD2840" s="653"/>
      <c r="FXE2840" s="653"/>
      <c r="FXF2840" s="653"/>
      <c r="FXG2840" s="653"/>
      <c r="FXH2840" s="653"/>
      <c r="FXI2840" s="653"/>
      <c r="FXJ2840" s="653"/>
      <c r="FXK2840" s="653"/>
      <c r="FXL2840" s="653"/>
      <c r="FXM2840" s="653"/>
      <c r="FXN2840" s="653"/>
      <c r="FXO2840" s="653"/>
      <c r="FXP2840" s="653"/>
      <c r="FXQ2840" s="653"/>
      <c r="FXR2840" s="653"/>
      <c r="FXS2840" s="653"/>
      <c r="FXT2840" s="653"/>
      <c r="FXU2840" s="653"/>
      <c r="FXV2840" s="653"/>
      <c r="FXW2840" s="653"/>
      <c r="FXX2840" s="653"/>
      <c r="FXY2840" s="653"/>
      <c r="FXZ2840" s="653"/>
      <c r="FYA2840" s="653"/>
      <c r="FYB2840" s="653"/>
      <c r="FYC2840" s="653"/>
      <c r="FYD2840" s="653"/>
      <c r="FYE2840" s="653"/>
      <c r="FYF2840" s="653"/>
      <c r="FYG2840" s="653"/>
      <c r="FYH2840" s="653"/>
      <c r="FYI2840" s="653"/>
      <c r="FYJ2840" s="653"/>
      <c r="FYK2840" s="653"/>
      <c r="FYL2840" s="653"/>
      <c r="FYM2840" s="653"/>
      <c r="FYN2840" s="653"/>
      <c r="FYO2840" s="653"/>
      <c r="FYP2840" s="653"/>
      <c r="FYQ2840" s="653"/>
      <c r="FYR2840" s="653"/>
      <c r="FYS2840" s="653"/>
      <c r="FYT2840" s="653"/>
      <c r="FYU2840" s="653"/>
      <c r="FYV2840" s="653"/>
      <c r="FYW2840" s="653"/>
      <c r="FYX2840" s="653"/>
      <c r="FYY2840" s="653"/>
      <c r="FYZ2840" s="653"/>
      <c r="FZA2840" s="653"/>
      <c r="FZB2840" s="653"/>
      <c r="FZC2840" s="653"/>
      <c r="FZD2840" s="653"/>
      <c r="FZE2840" s="653"/>
      <c r="FZF2840" s="653"/>
      <c r="FZG2840" s="653"/>
      <c r="FZH2840" s="653"/>
      <c r="FZI2840" s="653"/>
      <c r="FZJ2840" s="653"/>
      <c r="FZK2840" s="653"/>
      <c r="FZL2840" s="653"/>
      <c r="FZM2840" s="653"/>
      <c r="FZN2840" s="653"/>
      <c r="FZO2840" s="653"/>
      <c r="FZP2840" s="653"/>
      <c r="FZQ2840" s="653"/>
      <c r="FZR2840" s="653"/>
      <c r="FZS2840" s="653"/>
      <c r="FZT2840" s="653"/>
      <c r="FZU2840" s="653"/>
      <c r="FZV2840" s="653"/>
      <c r="FZW2840" s="653"/>
      <c r="FZX2840" s="653"/>
      <c r="FZY2840" s="653"/>
      <c r="FZZ2840" s="653"/>
      <c r="GAA2840" s="653"/>
      <c r="GAB2840" s="653"/>
      <c r="GAC2840" s="653"/>
      <c r="GAD2840" s="653"/>
      <c r="GAE2840" s="653"/>
      <c r="GAF2840" s="653"/>
      <c r="GAG2840" s="653"/>
      <c r="GAH2840" s="653"/>
      <c r="GAI2840" s="653"/>
      <c r="GAJ2840" s="653"/>
      <c r="GAK2840" s="653"/>
      <c r="GAL2840" s="653"/>
      <c r="GAM2840" s="653"/>
      <c r="GAN2840" s="653"/>
      <c r="GAO2840" s="653"/>
      <c r="GAP2840" s="653"/>
      <c r="GAQ2840" s="653"/>
      <c r="GAR2840" s="653"/>
      <c r="GAS2840" s="653"/>
      <c r="GAT2840" s="653"/>
      <c r="GAU2840" s="653"/>
      <c r="GAV2840" s="653"/>
      <c r="GAW2840" s="653"/>
      <c r="GAX2840" s="653"/>
      <c r="GAY2840" s="653"/>
      <c r="GAZ2840" s="653"/>
      <c r="GBA2840" s="653"/>
      <c r="GBB2840" s="653"/>
      <c r="GBC2840" s="653"/>
      <c r="GBD2840" s="653"/>
      <c r="GBE2840" s="653"/>
      <c r="GBF2840" s="653"/>
      <c r="GBG2840" s="653"/>
      <c r="GBH2840" s="653"/>
      <c r="GBI2840" s="653"/>
      <c r="GBJ2840" s="653"/>
      <c r="GBK2840" s="653"/>
      <c r="GBL2840" s="653"/>
      <c r="GBM2840" s="653"/>
      <c r="GBN2840" s="653"/>
      <c r="GBO2840" s="653"/>
      <c r="GBP2840" s="653"/>
      <c r="GBQ2840" s="653"/>
      <c r="GBR2840" s="653"/>
      <c r="GBS2840" s="653"/>
      <c r="GBT2840" s="653"/>
      <c r="GBU2840" s="653"/>
      <c r="GBV2840" s="653"/>
      <c r="GBW2840" s="653"/>
      <c r="GBX2840" s="653"/>
      <c r="GBY2840" s="653"/>
      <c r="GBZ2840" s="653"/>
      <c r="GCA2840" s="653"/>
      <c r="GCB2840" s="653"/>
      <c r="GCC2840" s="653"/>
      <c r="GCD2840" s="653"/>
      <c r="GCE2840" s="653"/>
      <c r="GCF2840" s="653"/>
      <c r="GCG2840" s="653"/>
      <c r="GCH2840" s="653"/>
      <c r="GCI2840" s="653"/>
      <c r="GCJ2840" s="653"/>
      <c r="GCK2840" s="653"/>
      <c r="GCL2840" s="653"/>
      <c r="GCM2840" s="653"/>
      <c r="GCN2840" s="653"/>
      <c r="GCO2840" s="653"/>
      <c r="GCP2840" s="653"/>
      <c r="GCQ2840" s="653"/>
      <c r="GCR2840" s="653"/>
      <c r="GCS2840" s="653"/>
      <c r="GCT2840" s="653"/>
      <c r="GCU2840" s="653"/>
      <c r="GCV2840" s="653"/>
      <c r="GCW2840" s="653"/>
      <c r="GCX2840" s="653"/>
      <c r="GCY2840" s="653"/>
      <c r="GCZ2840" s="653"/>
      <c r="GDA2840" s="653"/>
      <c r="GDB2840" s="653"/>
      <c r="GDC2840" s="653"/>
      <c r="GDD2840" s="653"/>
      <c r="GDE2840" s="653"/>
      <c r="GDF2840" s="653"/>
      <c r="GDG2840" s="653"/>
      <c r="GDH2840" s="653"/>
      <c r="GDI2840" s="653"/>
      <c r="GDJ2840" s="653"/>
      <c r="GDK2840" s="653"/>
      <c r="GDL2840" s="653"/>
      <c r="GDM2840" s="653"/>
      <c r="GDN2840" s="653"/>
      <c r="GDO2840" s="653"/>
      <c r="GDP2840" s="653"/>
      <c r="GDQ2840" s="653"/>
      <c r="GDR2840" s="653"/>
      <c r="GDS2840" s="653"/>
      <c r="GDT2840" s="653"/>
      <c r="GDU2840" s="653"/>
      <c r="GDV2840" s="653"/>
      <c r="GDW2840" s="653"/>
      <c r="GDX2840" s="653"/>
      <c r="GDY2840" s="653"/>
      <c r="GDZ2840" s="653"/>
      <c r="GEA2840" s="653"/>
      <c r="GEB2840" s="653"/>
      <c r="GEC2840" s="653"/>
      <c r="GED2840" s="653"/>
      <c r="GEE2840" s="653"/>
      <c r="GEF2840" s="653"/>
      <c r="GEG2840" s="653"/>
      <c r="GEH2840" s="653"/>
      <c r="GEI2840" s="653"/>
      <c r="GEJ2840" s="653"/>
      <c r="GEK2840" s="653"/>
      <c r="GEL2840" s="653"/>
      <c r="GEM2840" s="653"/>
      <c r="GEN2840" s="653"/>
      <c r="GEO2840" s="653"/>
      <c r="GEP2840" s="653"/>
      <c r="GEQ2840" s="653"/>
      <c r="GER2840" s="653"/>
      <c r="GES2840" s="653"/>
      <c r="GET2840" s="653"/>
      <c r="GEU2840" s="653"/>
      <c r="GEV2840" s="653"/>
      <c r="GEW2840" s="653"/>
      <c r="GEX2840" s="653"/>
      <c r="GEY2840" s="653"/>
      <c r="GEZ2840" s="653"/>
      <c r="GFA2840" s="653"/>
      <c r="GFB2840" s="653"/>
      <c r="GFC2840" s="653"/>
      <c r="GFD2840" s="653"/>
      <c r="GFE2840" s="653"/>
      <c r="GFF2840" s="653"/>
      <c r="GFG2840" s="653"/>
      <c r="GFH2840" s="653"/>
      <c r="GFI2840" s="653"/>
      <c r="GFJ2840" s="653"/>
      <c r="GFK2840" s="653"/>
      <c r="GFL2840" s="653"/>
      <c r="GFM2840" s="653"/>
      <c r="GFN2840" s="653"/>
      <c r="GFO2840" s="653"/>
      <c r="GFP2840" s="653"/>
      <c r="GFQ2840" s="653"/>
      <c r="GFR2840" s="653"/>
      <c r="GFS2840" s="653"/>
      <c r="GFT2840" s="653"/>
      <c r="GFU2840" s="653"/>
      <c r="GFV2840" s="653"/>
      <c r="GFW2840" s="653"/>
      <c r="GFX2840" s="653"/>
      <c r="GFY2840" s="653"/>
      <c r="GFZ2840" s="653"/>
      <c r="GGA2840" s="653"/>
      <c r="GGB2840" s="653"/>
      <c r="GGC2840" s="653"/>
      <c r="GGD2840" s="653"/>
      <c r="GGE2840" s="653"/>
      <c r="GGF2840" s="653"/>
      <c r="GGG2840" s="653"/>
      <c r="GGH2840" s="653"/>
      <c r="GGI2840" s="653"/>
      <c r="GGJ2840" s="653"/>
      <c r="GGK2840" s="653"/>
      <c r="GGL2840" s="653"/>
      <c r="GGM2840" s="653"/>
      <c r="GGN2840" s="653"/>
      <c r="GGO2840" s="653"/>
      <c r="GGP2840" s="653"/>
      <c r="GGQ2840" s="653"/>
      <c r="GGR2840" s="653"/>
      <c r="GGS2840" s="653"/>
      <c r="GGT2840" s="653"/>
      <c r="GGU2840" s="653"/>
      <c r="GGV2840" s="653"/>
      <c r="GGW2840" s="653"/>
      <c r="GGX2840" s="653"/>
      <c r="GGY2840" s="653"/>
      <c r="GGZ2840" s="653"/>
      <c r="GHA2840" s="653"/>
      <c r="GHB2840" s="653"/>
      <c r="GHC2840" s="653"/>
      <c r="GHD2840" s="653"/>
      <c r="GHE2840" s="653"/>
      <c r="GHF2840" s="653"/>
      <c r="GHG2840" s="653"/>
      <c r="GHH2840" s="653"/>
      <c r="GHI2840" s="653"/>
      <c r="GHJ2840" s="653"/>
      <c r="GHK2840" s="653"/>
      <c r="GHL2840" s="653"/>
      <c r="GHM2840" s="653"/>
      <c r="GHN2840" s="653"/>
      <c r="GHO2840" s="653"/>
      <c r="GHP2840" s="653"/>
      <c r="GHQ2840" s="653"/>
      <c r="GHR2840" s="653"/>
      <c r="GHS2840" s="653"/>
      <c r="GHT2840" s="653"/>
      <c r="GHU2840" s="653"/>
      <c r="GHV2840" s="653"/>
      <c r="GHW2840" s="653"/>
      <c r="GHX2840" s="653"/>
      <c r="GHY2840" s="653"/>
      <c r="GHZ2840" s="653"/>
      <c r="GIA2840" s="653"/>
      <c r="GIB2840" s="653"/>
      <c r="GIC2840" s="653"/>
      <c r="GID2840" s="653"/>
      <c r="GIE2840" s="653"/>
      <c r="GIF2840" s="653"/>
      <c r="GIG2840" s="653"/>
      <c r="GIH2840" s="653"/>
      <c r="GII2840" s="653"/>
      <c r="GIJ2840" s="653"/>
      <c r="GIK2840" s="653"/>
      <c r="GIL2840" s="653"/>
      <c r="GIM2840" s="653"/>
      <c r="GIN2840" s="653"/>
      <c r="GIO2840" s="653"/>
      <c r="GIP2840" s="653"/>
      <c r="GIQ2840" s="653"/>
      <c r="GIR2840" s="653"/>
      <c r="GIS2840" s="653"/>
      <c r="GIT2840" s="653"/>
      <c r="GIU2840" s="653"/>
      <c r="GIV2840" s="653"/>
      <c r="GIW2840" s="653"/>
      <c r="GIX2840" s="653"/>
      <c r="GIY2840" s="653"/>
      <c r="GIZ2840" s="653"/>
      <c r="GJA2840" s="653"/>
      <c r="GJB2840" s="653"/>
      <c r="GJC2840" s="653"/>
      <c r="GJD2840" s="653"/>
      <c r="GJE2840" s="653"/>
      <c r="GJF2840" s="653"/>
      <c r="GJG2840" s="653"/>
      <c r="GJH2840" s="653"/>
      <c r="GJI2840" s="653"/>
      <c r="GJJ2840" s="653"/>
      <c r="GJK2840" s="653"/>
      <c r="GJL2840" s="653"/>
      <c r="GJM2840" s="653"/>
      <c r="GJN2840" s="653"/>
      <c r="GJO2840" s="653"/>
      <c r="GJP2840" s="653"/>
      <c r="GJQ2840" s="653"/>
      <c r="GJR2840" s="653"/>
      <c r="GJS2840" s="653"/>
      <c r="GJT2840" s="653"/>
      <c r="GJU2840" s="653"/>
      <c r="GJV2840" s="653"/>
      <c r="GJW2840" s="653"/>
      <c r="GJX2840" s="653"/>
      <c r="GJY2840" s="653"/>
      <c r="GJZ2840" s="653"/>
      <c r="GKA2840" s="653"/>
      <c r="GKB2840" s="653"/>
      <c r="GKC2840" s="653"/>
      <c r="GKD2840" s="653"/>
      <c r="GKE2840" s="653"/>
      <c r="GKF2840" s="653"/>
      <c r="GKG2840" s="653"/>
      <c r="GKH2840" s="653"/>
      <c r="GKI2840" s="653"/>
      <c r="GKJ2840" s="653"/>
      <c r="GKK2840" s="653"/>
      <c r="GKL2840" s="653"/>
      <c r="GKM2840" s="653"/>
      <c r="GKN2840" s="653"/>
      <c r="GKO2840" s="653"/>
      <c r="GKP2840" s="653"/>
      <c r="GKQ2840" s="653"/>
      <c r="GKR2840" s="653"/>
      <c r="GKS2840" s="653"/>
      <c r="GKT2840" s="653"/>
      <c r="GKU2840" s="653"/>
      <c r="GKV2840" s="653"/>
      <c r="GKW2840" s="653"/>
      <c r="GKX2840" s="653"/>
      <c r="GKY2840" s="653"/>
      <c r="GKZ2840" s="653"/>
      <c r="GLA2840" s="653"/>
      <c r="GLB2840" s="653"/>
      <c r="GLC2840" s="653"/>
      <c r="GLD2840" s="653"/>
      <c r="GLE2840" s="653"/>
      <c r="GLF2840" s="653"/>
      <c r="GLG2840" s="653"/>
      <c r="GLH2840" s="653"/>
      <c r="GLI2840" s="653"/>
      <c r="GLJ2840" s="653"/>
      <c r="GLK2840" s="653"/>
      <c r="GLL2840" s="653"/>
      <c r="GLM2840" s="653"/>
      <c r="GLN2840" s="653"/>
      <c r="GLO2840" s="653"/>
      <c r="GLP2840" s="653"/>
      <c r="GLQ2840" s="653"/>
      <c r="GLR2840" s="653"/>
      <c r="GLS2840" s="653"/>
      <c r="GLT2840" s="653"/>
      <c r="GLU2840" s="653"/>
      <c r="GLV2840" s="653"/>
      <c r="GLW2840" s="653"/>
      <c r="GLX2840" s="653"/>
      <c r="GLY2840" s="653"/>
      <c r="GLZ2840" s="653"/>
      <c r="GMA2840" s="653"/>
      <c r="GMB2840" s="653"/>
      <c r="GMC2840" s="653"/>
      <c r="GMD2840" s="653"/>
      <c r="GME2840" s="653"/>
      <c r="GMF2840" s="653"/>
      <c r="GMG2840" s="653"/>
      <c r="GMH2840" s="653"/>
      <c r="GMI2840" s="653"/>
      <c r="GMJ2840" s="653"/>
      <c r="GMK2840" s="653"/>
      <c r="GML2840" s="653"/>
      <c r="GMM2840" s="653"/>
      <c r="GMN2840" s="653"/>
      <c r="GMO2840" s="653"/>
      <c r="GMP2840" s="653"/>
      <c r="GMQ2840" s="653"/>
      <c r="GMR2840" s="653"/>
      <c r="GMS2840" s="653"/>
      <c r="GMT2840" s="653"/>
      <c r="GMU2840" s="653"/>
      <c r="GMV2840" s="653"/>
      <c r="GMW2840" s="653"/>
      <c r="GMX2840" s="653"/>
      <c r="GMY2840" s="653"/>
      <c r="GMZ2840" s="653"/>
      <c r="GNA2840" s="653"/>
      <c r="GNB2840" s="653"/>
      <c r="GNC2840" s="653"/>
      <c r="GND2840" s="653"/>
      <c r="GNE2840" s="653"/>
      <c r="GNF2840" s="653"/>
      <c r="GNG2840" s="653"/>
      <c r="GNH2840" s="653"/>
      <c r="GNI2840" s="653"/>
      <c r="GNJ2840" s="653"/>
      <c r="GNK2840" s="653"/>
      <c r="GNL2840" s="653"/>
      <c r="GNM2840" s="653"/>
      <c r="GNN2840" s="653"/>
      <c r="GNO2840" s="653"/>
      <c r="GNP2840" s="653"/>
      <c r="GNQ2840" s="653"/>
      <c r="GNR2840" s="653"/>
      <c r="GNS2840" s="653"/>
      <c r="GNT2840" s="653"/>
      <c r="GNU2840" s="653"/>
      <c r="GNV2840" s="653"/>
      <c r="GNW2840" s="653"/>
      <c r="GNX2840" s="653"/>
      <c r="GNY2840" s="653"/>
      <c r="GNZ2840" s="653"/>
      <c r="GOA2840" s="653"/>
      <c r="GOB2840" s="653"/>
      <c r="GOC2840" s="653"/>
      <c r="GOD2840" s="653"/>
      <c r="GOE2840" s="653"/>
      <c r="GOF2840" s="653"/>
      <c r="GOG2840" s="653"/>
      <c r="GOH2840" s="653"/>
      <c r="GOI2840" s="653"/>
      <c r="GOJ2840" s="653"/>
      <c r="GOK2840" s="653"/>
      <c r="GOL2840" s="653"/>
      <c r="GOM2840" s="653"/>
      <c r="GON2840" s="653"/>
      <c r="GOO2840" s="653"/>
      <c r="GOP2840" s="653"/>
      <c r="GOQ2840" s="653"/>
      <c r="GOR2840" s="653"/>
      <c r="GOS2840" s="653"/>
      <c r="GOT2840" s="653"/>
      <c r="GOU2840" s="653"/>
      <c r="GOV2840" s="653"/>
      <c r="GOW2840" s="653"/>
      <c r="GOX2840" s="653"/>
      <c r="GOY2840" s="653"/>
      <c r="GOZ2840" s="653"/>
      <c r="GPA2840" s="653"/>
      <c r="GPB2840" s="653"/>
      <c r="GPC2840" s="653"/>
      <c r="GPD2840" s="653"/>
      <c r="GPE2840" s="653"/>
      <c r="GPF2840" s="653"/>
      <c r="GPG2840" s="653"/>
      <c r="GPH2840" s="653"/>
      <c r="GPI2840" s="653"/>
      <c r="GPJ2840" s="653"/>
      <c r="GPK2840" s="653"/>
      <c r="GPL2840" s="653"/>
      <c r="GPM2840" s="653"/>
      <c r="GPN2840" s="653"/>
      <c r="GPO2840" s="653"/>
      <c r="GPP2840" s="653"/>
      <c r="GPQ2840" s="653"/>
      <c r="GPR2840" s="653"/>
      <c r="GPS2840" s="653"/>
      <c r="GPT2840" s="653"/>
      <c r="GPU2840" s="653"/>
      <c r="GPV2840" s="653"/>
      <c r="GPW2840" s="653"/>
      <c r="GPX2840" s="653"/>
      <c r="GPY2840" s="653"/>
      <c r="GPZ2840" s="653"/>
      <c r="GQA2840" s="653"/>
      <c r="GQB2840" s="653"/>
      <c r="GQC2840" s="653"/>
      <c r="GQD2840" s="653"/>
      <c r="GQE2840" s="653"/>
      <c r="GQF2840" s="653"/>
      <c r="GQG2840" s="653"/>
      <c r="GQH2840" s="653"/>
      <c r="GQI2840" s="653"/>
      <c r="GQJ2840" s="653"/>
      <c r="GQK2840" s="653"/>
      <c r="GQL2840" s="653"/>
      <c r="GQM2840" s="653"/>
      <c r="GQN2840" s="653"/>
      <c r="GQO2840" s="653"/>
      <c r="GQP2840" s="653"/>
      <c r="GQQ2840" s="653"/>
      <c r="GQR2840" s="653"/>
      <c r="GQS2840" s="653"/>
      <c r="GQT2840" s="653"/>
      <c r="GQU2840" s="653"/>
      <c r="GQV2840" s="653"/>
      <c r="GQW2840" s="653"/>
      <c r="GQX2840" s="653"/>
      <c r="GQY2840" s="653"/>
      <c r="GQZ2840" s="653"/>
      <c r="GRA2840" s="653"/>
      <c r="GRB2840" s="653"/>
      <c r="GRC2840" s="653"/>
      <c r="GRD2840" s="653"/>
      <c r="GRE2840" s="653"/>
      <c r="GRF2840" s="653"/>
      <c r="GRG2840" s="653"/>
      <c r="GRH2840" s="653"/>
      <c r="GRI2840" s="653"/>
      <c r="GRJ2840" s="653"/>
      <c r="GRK2840" s="653"/>
      <c r="GRL2840" s="653"/>
      <c r="GRM2840" s="653"/>
      <c r="GRN2840" s="653"/>
      <c r="GRO2840" s="653"/>
      <c r="GRP2840" s="653"/>
      <c r="GRQ2840" s="653"/>
      <c r="GRR2840" s="653"/>
      <c r="GRS2840" s="653"/>
      <c r="GRT2840" s="653"/>
      <c r="GRU2840" s="653"/>
      <c r="GRV2840" s="653"/>
      <c r="GRW2840" s="653"/>
      <c r="GRX2840" s="653"/>
      <c r="GRY2840" s="653"/>
      <c r="GRZ2840" s="653"/>
      <c r="GSA2840" s="653"/>
      <c r="GSB2840" s="653"/>
      <c r="GSC2840" s="653"/>
      <c r="GSD2840" s="653"/>
      <c r="GSE2840" s="653"/>
      <c r="GSF2840" s="653"/>
      <c r="GSG2840" s="653"/>
      <c r="GSH2840" s="653"/>
      <c r="GSI2840" s="653"/>
      <c r="GSJ2840" s="653"/>
      <c r="GSK2840" s="653"/>
      <c r="GSL2840" s="653"/>
      <c r="GSM2840" s="653"/>
      <c r="GSN2840" s="653"/>
      <c r="GSO2840" s="653"/>
      <c r="GSP2840" s="653"/>
      <c r="GSQ2840" s="653"/>
      <c r="GSR2840" s="653"/>
      <c r="GSS2840" s="653"/>
      <c r="GST2840" s="653"/>
      <c r="GSU2840" s="653"/>
      <c r="GSV2840" s="653"/>
      <c r="GSW2840" s="653"/>
      <c r="GSX2840" s="653"/>
      <c r="GSY2840" s="653"/>
      <c r="GSZ2840" s="653"/>
      <c r="GTA2840" s="653"/>
      <c r="GTB2840" s="653"/>
      <c r="GTC2840" s="653"/>
      <c r="GTD2840" s="653"/>
      <c r="GTE2840" s="653"/>
      <c r="GTF2840" s="653"/>
      <c r="GTG2840" s="653"/>
      <c r="GTH2840" s="653"/>
      <c r="GTI2840" s="653"/>
      <c r="GTJ2840" s="653"/>
      <c r="GTK2840" s="653"/>
      <c r="GTL2840" s="653"/>
      <c r="GTM2840" s="653"/>
      <c r="GTN2840" s="653"/>
      <c r="GTO2840" s="653"/>
      <c r="GTP2840" s="653"/>
      <c r="GTQ2840" s="653"/>
      <c r="GTR2840" s="653"/>
      <c r="GTS2840" s="653"/>
      <c r="GTT2840" s="653"/>
      <c r="GTU2840" s="653"/>
      <c r="GTV2840" s="653"/>
      <c r="GTW2840" s="653"/>
      <c r="GTX2840" s="653"/>
      <c r="GTY2840" s="653"/>
      <c r="GTZ2840" s="653"/>
      <c r="GUA2840" s="653"/>
      <c r="GUB2840" s="653"/>
      <c r="GUC2840" s="653"/>
      <c r="GUD2840" s="653"/>
      <c r="GUE2840" s="653"/>
      <c r="GUF2840" s="653"/>
      <c r="GUG2840" s="653"/>
      <c r="GUH2840" s="653"/>
      <c r="GUI2840" s="653"/>
      <c r="GUJ2840" s="653"/>
      <c r="GUK2840" s="653"/>
      <c r="GUL2840" s="653"/>
      <c r="GUM2840" s="653"/>
      <c r="GUN2840" s="653"/>
      <c r="GUO2840" s="653"/>
      <c r="GUP2840" s="653"/>
      <c r="GUQ2840" s="653"/>
      <c r="GUR2840" s="653"/>
      <c r="GUS2840" s="653"/>
      <c r="GUT2840" s="653"/>
      <c r="GUU2840" s="653"/>
      <c r="GUV2840" s="653"/>
      <c r="GUW2840" s="653"/>
      <c r="GUX2840" s="653"/>
      <c r="GUY2840" s="653"/>
      <c r="GUZ2840" s="653"/>
      <c r="GVA2840" s="653"/>
      <c r="GVB2840" s="653"/>
      <c r="GVC2840" s="653"/>
      <c r="GVD2840" s="653"/>
      <c r="GVE2840" s="653"/>
      <c r="GVF2840" s="653"/>
      <c r="GVG2840" s="653"/>
      <c r="GVH2840" s="653"/>
      <c r="GVI2840" s="653"/>
      <c r="GVJ2840" s="653"/>
      <c r="GVK2840" s="653"/>
      <c r="GVL2840" s="653"/>
      <c r="GVM2840" s="653"/>
      <c r="GVN2840" s="653"/>
      <c r="GVO2840" s="653"/>
      <c r="GVP2840" s="653"/>
      <c r="GVQ2840" s="653"/>
      <c r="GVR2840" s="653"/>
      <c r="GVS2840" s="653"/>
      <c r="GVT2840" s="653"/>
      <c r="GVU2840" s="653"/>
      <c r="GVV2840" s="653"/>
      <c r="GVW2840" s="653"/>
      <c r="GVX2840" s="653"/>
      <c r="GVY2840" s="653"/>
      <c r="GVZ2840" s="653"/>
      <c r="GWA2840" s="653"/>
      <c r="GWB2840" s="653"/>
      <c r="GWC2840" s="653"/>
      <c r="GWD2840" s="653"/>
      <c r="GWE2840" s="653"/>
      <c r="GWF2840" s="653"/>
      <c r="GWG2840" s="653"/>
      <c r="GWH2840" s="653"/>
      <c r="GWI2840" s="653"/>
      <c r="GWJ2840" s="653"/>
      <c r="GWK2840" s="653"/>
      <c r="GWL2840" s="653"/>
      <c r="GWM2840" s="653"/>
      <c r="GWN2840" s="653"/>
      <c r="GWO2840" s="653"/>
      <c r="GWP2840" s="653"/>
      <c r="GWQ2840" s="653"/>
      <c r="GWR2840" s="653"/>
      <c r="GWS2840" s="653"/>
      <c r="GWT2840" s="653"/>
      <c r="GWU2840" s="653"/>
      <c r="GWV2840" s="653"/>
      <c r="GWW2840" s="653"/>
      <c r="GWX2840" s="653"/>
      <c r="GWY2840" s="653"/>
      <c r="GWZ2840" s="653"/>
      <c r="GXA2840" s="653"/>
      <c r="GXB2840" s="653"/>
      <c r="GXC2840" s="653"/>
      <c r="GXD2840" s="653"/>
      <c r="GXE2840" s="653"/>
      <c r="GXF2840" s="653"/>
      <c r="GXG2840" s="653"/>
      <c r="GXH2840" s="653"/>
      <c r="GXI2840" s="653"/>
      <c r="GXJ2840" s="653"/>
      <c r="GXK2840" s="653"/>
      <c r="GXL2840" s="653"/>
      <c r="GXM2840" s="653"/>
      <c r="GXN2840" s="653"/>
      <c r="GXO2840" s="653"/>
      <c r="GXP2840" s="653"/>
      <c r="GXQ2840" s="653"/>
      <c r="GXR2840" s="653"/>
      <c r="GXS2840" s="653"/>
      <c r="GXT2840" s="653"/>
      <c r="GXU2840" s="653"/>
      <c r="GXV2840" s="653"/>
      <c r="GXW2840" s="653"/>
      <c r="GXX2840" s="653"/>
      <c r="GXY2840" s="653"/>
      <c r="GXZ2840" s="653"/>
      <c r="GYA2840" s="653"/>
      <c r="GYB2840" s="653"/>
      <c r="GYC2840" s="653"/>
      <c r="GYD2840" s="653"/>
      <c r="GYE2840" s="653"/>
      <c r="GYF2840" s="653"/>
      <c r="GYG2840" s="653"/>
      <c r="GYH2840" s="653"/>
      <c r="GYI2840" s="653"/>
      <c r="GYJ2840" s="653"/>
      <c r="GYK2840" s="653"/>
      <c r="GYL2840" s="653"/>
      <c r="GYM2840" s="653"/>
      <c r="GYN2840" s="653"/>
      <c r="GYO2840" s="653"/>
      <c r="GYP2840" s="653"/>
      <c r="GYQ2840" s="653"/>
      <c r="GYR2840" s="653"/>
      <c r="GYS2840" s="653"/>
      <c r="GYT2840" s="653"/>
      <c r="GYU2840" s="653"/>
      <c r="GYV2840" s="653"/>
      <c r="GYW2840" s="653"/>
      <c r="GYX2840" s="653"/>
      <c r="GYY2840" s="653"/>
      <c r="GYZ2840" s="653"/>
      <c r="GZA2840" s="653"/>
      <c r="GZB2840" s="653"/>
      <c r="GZC2840" s="653"/>
      <c r="GZD2840" s="653"/>
      <c r="GZE2840" s="653"/>
      <c r="GZF2840" s="653"/>
      <c r="GZG2840" s="653"/>
      <c r="GZH2840" s="653"/>
      <c r="GZI2840" s="653"/>
      <c r="GZJ2840" s="653"/>
      <c r="GZK2840" s="653"/>
      <c r="GZL2840" s="653"/>
      <c r="GZM2840" s="653"/>
      <c r="GZN2840" s="653"/>
      <c r="GZO2840" s="653"/>
      <c r="GZP2840" s="653"/>
      <c r="GZQ2840" s="653"/>
      <c r="GZR2840" s="653"/>
      <c r="GZS2840" s="653"/>
      <c r="GZT2840" s="653"/>
      <c r="GZU2840" s="653"/>
      <c r="GZV2840" s="653"/>
      <c r="GZW2840" s="653"/>
      <c r="GZX2840" s="653"/>
      <c r="GZY2840" s="653"/>
      <c r="GZZ2840" s="653"/>
      <c r="HAA2840" s="653"/>
      <c r="HAB2840" s="653"/>
      <c r="HAC2840" s="653"/>
      <c r="HAD2840" s="653"/>
      <c r="HAE2840" s="653"/>
      <c r="HAF2840" s="653"/>
      <c r="HAG2840" s="653"/>
      <c r="HAH2840" s="653"/>
      <c r="HAI2840" s="653"/>
      <c r="HAJ2840" s="653"/>
      <c r="HAK2840" s="653"/>
      <c r="HAL2840" s="653"/>
      <c r="HAM2840" s="653"/>
      <c r="HAN2840" s="653"/>
      <c r="HAO2840" s="653"/>
      <c r="HAP2840" s="653"/>
      <c r="HAQ2840" s="653"/>
      <c r="HAR2840" s="653"/>
      <c r="HAS2840" s="653"/>
      <c r="HAT2840" s="653"/>
      <c r="HAU2840" s="653"/>
      <c r="HAV2840" s="653"/>
      <c r="HAW2840" s="653"/>
      <c r="HAX2840" s="653"/>
      <c r="HAY2840" s="653"/>
      <c r="HAZ2840" s="653"/>
      <c r="HBA2840" s="653"/>
      <c r="HBB2840" s="653"/>
      <c r="HBC2840" s="653"/>
      <c r="HBD2840" s="653"/>
      <c r="HBE2840" s="653"/>
      <c r="HBF2840" s="653"/>
      <c r="HBG2840" s="653"/>
      <c r="HBH2840" s="653"/>
      <c r="HBI2840" s="653"/>
      <c r="HBJ2840" s="653"/>
      <c r="HBK2840" s="653"/>
      <c r="HBL2840" s="653"/>
      <c r="HBM2840" s="653"/>
      <c r="HBN2840" s="653"/>
      <c r="HBO2840" s="653"/>
      <c r="HBP2840" s="653"/>
      <c r="HBQ2840" s="653"/>
      <c r="HBR2840" s="653"/>
      <c r="HBS2840" s="653"/>
      <c r="HBT2840" s="653"/>
      <c r="HBU2840" s="653"/>
      <c r="HBV2840" s="653"/>
      <c r="HBW2840" s="653"/>
      <c r="HBX2840" s="653"/>
      <c r="HBY2840" s="653"/>
      <c r="HBZ2840" s="653"/>
      <c r="HCA2840" s="653"/>
      <c r="HCB2840" s="653"/>
      <c r="HCC2840" s="653"/>
      <c r="HCD2840" s="653"/>
      <c r="HCE2840" s="653"/>
      <c r="HCF2840" s="653"/>
      <c r="HCG2840" s="653"/>
      <c r="HCH2840" s="653"/>
      <c r="HCI2840" s="653"/>
      <c r="HCJ2840" s="653"/>
      <c r="HCK2840" s="653"/>
      <c r="HCL2840" s="653"/>
      <c r="HCM2840" s="653"/>
      <c r="HCN2840" s="653"/>
      <c r="HCO2840" s="653"/>
      <c r="HCP2840" s="653"/>
      <c r="HCQ2840" s="653"/>
      <c r="HCR2840" s="653"/>
      <c r="HCS2840" s="653"/>
      <c r="HCT2840" s="653"/>
      <c r="HCU2840" s="653"/>
      <c r="HCV2840" s="653"/>
      <c r="HCW2840" s="653"/>
      <c r="HCX2840" s="653"/>
      <c r="HCY2840" s="653"/>
      <c r="HCZ2840" s="653"/>
      <c r="HDA2840" s="653"/>
      <c r="HDB2840" s="653"/>
      <c r="HDC2840" s="653"/>
      <c r="HDD2840" s="653"/>
      <c r="HDE2840" s="653"/>
      <c r="HDF2840" s="653"/>
      <c r="HDG2840" s="653"/>
      <c r="HDH2840" s="653"/>
      <c r="HDI2840" s="653"/>
      <c r="HDJ2840" s="653"/>
      <c r="HDK2840" s="653"/>
      <c r="HDL2840" s="653"/>
      <c r="HDM2840" s="653"/>
      <c r="HDN2840" s="653"/>
      <c r="HDO2840" s="653"/>
      <c r="HDP2840" s="653"/>
      <c r="HDQ2840" s="653"/>
      <c r="HDR2840" s="653"/>
      <c r="HDS2840" s="653"/>
      <c r="HDT2840" s="653"/>
      <c r="HDU2840" s="653"/>
      <c r="HDV2840" s="653"/>
      <c r="HDW2840" s="653"/>
      <c r="HDX2840" s="653"/>
      <c r="HDY2840" s="653"/>
      <c r="HDZ2840" s="653"/>
      <c r="HEA2840" s="653"/>
      <c r="HEB2840" s="653"/>
      <c r="HEC2840" s="653"/>
      <c r="HED2840" s="653"/>
      <c r="HEE2840" s="653"/>
      <c r="HEF2840" s="653"/>
      <c r="HEG2840" s="653"/>
      <c r="HEH2840" s="653"/>
      <c r="HEI2840" s="653"/>
      <c r="HEJ2840" s="653"/>
      <c r="HEK2840" s="653"/>
      <c r="HEL2840" s="653"/>
      <c r="HEM2840" s="653"/>
      <c r="HEN2840" s="653"/>
      <c r="HEO2840" s="653"/>
      <c r="HEP2840" s="653"/>
      <c r="HEQ2840" s="653"/>
      <c r="HER2840" s="653"/>
      <c r="HES2840" s="653"/>
      <c r="HET2840" s="653"/>
      <c r="HEU2840" s="653"/>
      <c r="HEV2840" s="653"/>
      <c r="HEW2840" s="653"/>
      <c r="HEX2840" s="653"/>
      <c r="HEY2840" s="653"/>
      <c r="HEZ2840" s="653"/>
      <c r="HFA2840" s="653"/>
      <c r="HFB2840" s="653"/>
      <c r="HFC2840" s="653"/>
      <c r="HFD2840" s="653"/>
      <c r="HFE2840" s="653"/>
      <c r="HFF2840" s="653"/>
      <c r="HFG2840" s="653"/>
      <c r="HFH2840" s="653"/>
      <c r="HFI2840" s="653"/>
      <c r="HFJ2840" s="653"/>
      <c r="HFK2840" s="653"/>
      <c r="HFL2840" s="653"/>
      <c r="HFM2840" s="653"/>
      <c r="HFN2840" s="653"/>
      <c r="HFO2840" s="653"/>
      <c r="HFP2840" s="653"/>
      <c r="HFQ2840" s="653"/>
      <c r="HFR2840" s="653"/>
      <c r="HFS2840" s="653"/>
      <c r="HFT2840" s="653"/>
      <c r="HFU2840" s="653"/>
      <c r="HFV2840" s="653"/>
      <c r="HFW2840" s="653"/>
      <c r="HFX2840" s="653"/>
      <c r="HFY2840" s="653"/>
      <c r="HFZ2840" s="653"/>
      <c r="HGA2840" s="653"/>
      <c r="HGB2840" s="653"/>
      <c r="HGC2840" s="653"/>
      <c r="HGD2840" s="653"/>
      <c r="HGE2840" s="653"/>
      <c r="HGF2840" s="653"/>
      <c r="HGG2840" s="653"/>
      <c r="HGH2840" s="653"/>
      <c r="HGI2840" s="653"/>
      <c r="HGJ2840" s="653"/>
      <c r="HGK2840" s="653"/>
      <c r="HGL2840" s="653"/>
      <c r="HGM2840" s="653"/>
      <c r="HGN2840" s="653"/>
      <c r="HGO2840" s="653"/>
      <c r="HGP2840" s="653"/>
      <c r="HGQ2840" s="653"/>
      <c r="HGR2840" s="653"/>
      <c r="HGS2840" s="653"/>
      <c r="HGT2840" s="653"/>
      <c r="HGU2840" s="653"/>
      <c r="HGV2840" s="653"/>
      <c r="HGW2840" s="653"/>
      <c r="HGX2840" s="653"/>
      <c r="HGY2840" s="653"/>
      <c r="HGZ2840" s="653"/>
      <c r="HHA2840" s="653"/>
      <c r="HHB2840" s="653"/>
      <c r="HHC2840" s="653"/>
      <c r="HHD2840" s="653"/>
      <c r="HHE2840" s="653"/>
      <c r="HHF2840" s="653"/>
      <c r="HHG2840" s="653"/>
      <c r="HHH2840" s="653"/>
      <c r="HHI2840" s="653"/>
      <c r="HHJ2840" s="653"/>
      <c r="HHK2840" s="653"/>
      <c r="HHL2840" s="653"/>
      <c r="HHM2840" s="653"/>
      <c r="HHN2840" s="653"/>
      <c r="HHO2840" s="653"/>
      <c r="HHP2840" s="653"/>
      <c r="HHQ2840" s="653"/>
      <c r="HHR2840" s="653"/>
      <c r="HHS2840" s="653"/>
      <c r="HHT2840" s="653"/>
      <c r="HHU2840" s="653"/>
      <c r="HHV2840" s="653"/>
      <c r="HHW2840" s="653"/>
      <c r="HHX2840" s="653"/>
      <c r="HHY2840" s="653"/>
      <c r="HHZ2840" s="653"/>
      <c r="HIA2840" s="653"/>
      <c r="HIB2840" s="653"/>
      <c r="HIC2840" s="653"/>
      <c r="HID2840" s="653"/>
      <c r="HIE2840" s="653"/>
      <c r="HIF2840" s="653"/>
      <c r="HIG2840" s="653"/>
      <c r="HIH2840" s="653"/>
      <c r="HII2840" s="653"/>
      <c r="HIJ2840" s="653"/>
      <c r="HIK2840" s="653"/>
      <c r="HIL2840" s="653"/>
      <c r="HIM2840" s="653"/>
      <c r="HIN2840" s="653"/>
      <c r="HIO2840" s="653"/>
      <c r="HIP2840" s="653"/>
      <c r="HIQ2840" s="653"/>
      <c r="HIR2840" s="653"/>
      <c r="HIS2840" s="653"/>
      <c r="HIT2840" s="653"/>
      <c r="HIU2840" s="653"/>
      <c r="HIV2840" s="653"/>
      <c r="HIW2840" s="653"/>
      <c r="HIX2840" s="653"/>
      <c r="HIY2840" s="653"/>
      <c r="HIZ2840" s="653"/>
      <c r="HJA2840" s="653"/>
      <c r="HJB2840" s="653"/>
      <c r="HJC2840" s="653"/>
      <c r="HJD2840" s="653"/>
      <c r="HJE2840" s="653"/>
      <c r="HJF2840" s="653"/>
      <c r="HJG2840" s="653"/>
      <c r="HJH2840" s="653"/>
      <c r="HJI2840" s="653"/>
      <c r="HJJ2840" s="653"/>
      <c r="HJK2840" s="653"/>
      <c r="HJL2840" s="653"/>
      <c r="HJM2840" s="653"/>
      <c r="HJN2840" s="653"/>
      <c r="HJO2840" s="653"/>
      <c r="HJP2840" s="653"/>
      <c r="HJQ2840" s="653"/>
      <c r="HJR2840" s="653"/>
      <c r="HJS2840" s="653"/>
      <c r="HJT2840" s="653"/>
      <c r="HJU2840" s="653"/>
      <c r="HJV2840" s="653"/>
      <c r="HJW2840" s="653"/>
      <c r="HJX2840" s="653"/>
      <c r="HJY2840" s="653"/>
      <c r="HJZ2840" s="653"/>
      <c r="HKA2840" s="653"/>
      <c r="HKB2840" s="653"/>
      <c r="HKC2840" s="653"/>
      <c r="HKD2840" s="653"/>
      <c r="HKE2840" s="653"/>
      <c r="HKF2840" s="653"/>
      <c r="HKG2840" s="653"/>
      <c r="HKH2840" s="653"/>
      <c r="HKI2840" s="653"/>
      <c r="HKJ2840" s="653"/>
      <c r="HKK2840" s="653"/>
      <c r="HKL2840" s="653"/>
      <c r="HKM2840" s="653"/>
      <c r="HKN2840" s="653"/>
      <c r="HKO2840" s="653"/>
      <c r="HKP2840" s="653"/>
      <c r="HKQ2840" s="653"/>
      <c r="HKR2840" s="653"/>
      <c r="HKS2840" s="653"/>
      <c r="HKT2840" s="653"/>
      <c r="HKU2840" s="653"/>
      <c r="HKV2840" s="653"/>
      <c r="HKW2840" s="653"/>
      <c r="HKX2840" s="653"/>
      <c r="HKY2840" s="653"/>
      <c r="HKZ2840" s="653"/>
      <c r="HLA2840" s="653"/>
      <c r="HLB2840" s="653"/>
      <c r="HLC2840" s="653"/>
      <c r="HLD2840" s="653"/>
      <c r="HLE2840" s="653"/>
      <c r="HLF2840" s="653"/>
      <c r="HLG2840" s="653"/>
      <c r="HLH2840" s="653"/>
      <c r="HLI2840" s="653"/>
      <c r="HLJ2840" s="653"/>
      <c r="HLK2840" s="653"/>
      <c r="HLL2840" s="653"/>
      <c r="HLM2840" s="653"/>
      <c r="HLN2840" s="653"/>
      <c r="HLO2840" s="653"/>
      <c r="HLP2840" s="653"/>
      <c r="HLQ2840" s="653"/>
      <c r="HLR2840" s="653"/>
      <c r="HLS2840" s="653"/>
      <c r="HLT2840" s="653"/>
      <c r="HLU2840" s="653"/>
      <c r="HLV2840" s="653"/>
      <c r="HLW2840" s="653"/>
      <c r="HLX2840" s="653"/>
      <c r="HLY2840" s="653"/>
      <c r="HLZ2840" s="653"/>
      <c r="HMA2840" s="653"/>
      <c r="HMB2840" s="653"/>
      <c r="HMC2840" s="653"/>
      <c r="HMD2840" s="653"/>
      <c r="HME2840" s="653"/>
      <c r="HMF2840" s="653"/>
      <c r="HMG2840" s="653"/>
      <c r="HMH2840" s="653"/>
      <c r="HMI2840" s="653"/>
      <c r="HMJ2840" s="653"/>
      <c r="HMK2840" s="653"/>
      <c r="HML2840" s="653"/>
      <c r="HMM2840" s="653"/>
      <c r="HMN2840" s="653"/>
      <c r="HMO2840" s="653"/>
      <c r="HMP2840" s="653"/>
      <c r="HMQ2840" s="653"/>
      <c r="HMR2840" s="653"/>
      <c r="HMS2840" s="653"/>
      <c r="HMT2840" s="653"/>
      <c r="HMU2840" s="653"/>
      <c r="HMV2840" s="653"/>
      <c r="HMW2840" s="653"/>
      <c r="HMX2840" s="653"/>
      <c r="HMY2840" s="653"/>
      <c r="HMZ2840" s="653"/>
      <c r="HNA2840" s="653"/>
      <c r="HNB2840" s="653"/>
      <c r="HNC2840" s="653"/>
      <c r="HND2840" s="653"/>
      <c r="HNE2840" s="653"/>
      <c r="HNF2840" s="653"/>
      <c r="HNG2840" s="653"/>
      <c r="HNH2840" s="653"/>
      <c r="HNI2840" s="653"/>
      <c r="HNJ2840" s="653"/>
      <c r="HNK2840" s="653"/>
      <c r="HNL2840" s="653"/>
      <c r="HNM2840" s="653"/>
      <c r="HNN2840" s="653"/>
      <c r="HNO2840" s="653"/>
      <c r="HNP2840" s="653"/>
      <c r="HNQ2840" s="653"/>
      <c r="HNR2840" s="653"/>
      <c r="HNS2840" s="653"/>
      <c r="HNT2840" s="653"/>
      <c r="HNU2840" s="653"/>
      <c r="HNV2840" s="653"/>
      <c r="HNW2840" s="653"/>
      <c r="HNX2840" s="653"/>
      <c r="HNY2840" s="653"/>
      <c r="HNZ2840" s="653"/>
      <c r="HOA2840" s="653"/>
      <c r="HOB2840" s="653"/>
      <c r="HOC2840" s="653"/>
      <c r="HOD2840" s="653"/>
      <c r="HOE2840" s="653"/>
      <c r="HOF2840" s="653"/>
      <c r="HOG2840" s="653"/>
      <c r="HOH2840" s="653"/>
      <c r="HOI2840" s="653"/>
      <c r="HOJ2840" s="653"/>
      <c r="HOK2840" s="653"/>
      <c r="HOL2840" s="653"/>
      <c r="HOM2840" s="653"/>
      <c r="HON2840" s="653"/>
      <c r="HOO2840" s="653"/>
      <c r="HOP2840" s="653"/>
      <c r="HOQ2840" s="653"/>
      <c r="HOR2840" s="653"/>
      <c r="HOS2840" s="653"/>
      <c r="HOT2840" s="653"/>
      <c r="HOU2840" s="653"/>
      <c r="HOV2840" s="653"/>
      <c r="HOW2840" s="653"/>
      <c r="HOX2840" s="653"/>
      <c r="HOY2840" s="653"/>
      <c r="HOZ2840" s="653"/>
      <c r="HPA2840" s="653"/>
      <c r="HPB2840" s="653"/>
      <c r="HPC2840" s="653"/>
      <c r="HPD2840" s="653"/>
      <c r="HPE2840" s="653"/>
      <c r="HPF2840" s="653"/>
      <c r="HPG2840" s="653"/>
      <c r="HPH2840" s="653"/>
      <c r="HPI2840" s="653"/>
      <c r="HPJ2840" s="653"/>
      <c r="HPK2840" s="653"/>
      <c r="HPL2840" s="653"/>
      <c r="HPM2840" s="653"/>
      <c r="HPN2840" s="653"/>
      <c r="HPO2840" s="653"/>
      <c r="HPP2840" s="653"/>
      <c r="HPQ2840" s="653"/>
      <c r="HPR2840" s="653"/>
      <c r="HPS2840" s="653"/>
      <c r="HPT2840" s="653"/>
      <c r="HPU2840" s="653"/>
      <c r="HPV2840" s="653"/>
      <c r="HPW2840" s="653"/>
      <c r="HPX2840" s="653"/>
      <c r="HPY2840" s="653"/>
      <c r="HPZ2840" s="653"/>
      <c r="HQA2840" s="653"/>
      <c r="HQB2840" s="653"/>
      <c r="HQC2840" s="653"/>
      <c r="HQD2840" s="653"/>
      <c r="HQE2840" s="653"/>
      <c r="HQF2840" s="653"/>
      <c r="HQG2840" s="653"/>
      <c r="HQH2840" s="653"/>
      <c r="HQI2840" s="653"/>
      <c r="HQJ2840" s="653"/>
      <c r="HQK2840" s="653"/>
      <c r="HQL2840" s="653"/>
      <c r="HQM2840" s="653"/>
      <c r="HQN2840" s="653"/>
      <c r="HQO2840" s="653"/>
      <c r="HQP2840" s="653"/>
      <c r="HQQ2840" s="653"/>
      <c r="HQR2840" s="653"/>
      <c r="HQS2840" s="653"/>
      <c r="HQT2840" s="653"/>
      <c r="HQU2840" s="653"/>
      <c r="HQV2840" s="653"/>
      <c r="HQW2840" s="653"/>
      <c r="HQX2840" s="653"/>
      <c r="HQY2840" s="653"/>
      <c r="HQZ2840" s="653"/>
      <c r="HRA2840" s="653"/>
      <c r="HRB2840" s="653"/>
      <c r="HRC2840" s="653"/>
      <c r="HRD2840" s="653"/>
      <c r="HRE2840" s="653"/>
      <c r="HRF2840" s="653"/>
      <c r="HRG2840" s="653"/>
      <c r="HRH2840" s="653"/>
      <c r="HRI2840" s="653"/>
      <c r="HRJ2840" s="653"/>
      <c r="HRK2840" s="653"/>
      <c r="HRL2840" s="653"/>
      <c r="HRM2840" s="653"/>
      <c r="HRN2840" s="653"/>
      <c r="HRO2840" s="653"/>
      <c r="HRP2840" s="653"/>
      <c r="HRQ2840" s="653"/>
      <c r="HRR2840" s="653"/>
      <c r="HRS2840" s="653"/>
      <c r="HRT2840" s="653"/>
      <c r="HRU2840" s="653"/>
      <c r="HRV2840" s="653"/>
      <c r="HRW2840" s="653"/>
      <c r="HRX2840" s="653"/>
      <c r="HRY2840" s="653"/>
      <c r="HRZ2840" s="653"/>
      <c r="HSA2840" s="653"/>
      <c r="HSB2840" s="653"/>
      <c r="HSC2840" s="653"/>
      <c r="HSD2840" s="653"/>
      <c r="HSE2840" s="653"/>
      <c r="HSF2840" s="653"/>
      <c r="HSG2840" s="653"/>
      <c r="HSH2840" s="653"/>
      <c r="HSI2840" s="653"/>
      <c r="HSJ2840" s="653"/>
      <c r="HSK2840" s="653"/>
      <c r="HSL2840" s="653"/>
      <c r="HSM2840" s="653"/>
      <c r="HSN2840" s="653"/>
      <c r="HSO2840" s="653"/>
      <c r="HSP2840" s="653"/>
      <c r="HSQ2840" s="653"/>
      <c r="HSR2840" s="653"/>
      <c r="HSS2840" s="653"/>
      <c r="HST2840" s="653"/>
      <c r="HSU2840" s="653"/>
      <c r="HSV2840" s="653"/>
      <c r="HSW2840" s="653"/>
      <c r="HSX2840" s="653"/>
      <c r="HSY2840" s="653"/>
      <c r="HSZ2840" s="653"/>
      <c r="HTA2840" s="653"/>
      <c r="HTB2840" s="653"/>
      <c r="HTC2840" s="653"/>
      <c r="HTD2840" s="653"/>
      <c r="HTE2840" s="653"/>
      <c r="HTF2840" s="653"/>
      <c r="HTG2840" s="653"/>
      <c r="HTH2840" s="653"/>
      <c r="HTI2840" s="653"/>
      <c r="HTJ2840" s="653"/>
      <c r="HTK2840" s="653"/>
      <c r="HTL2840" s="653"/>
      <c r="HTM2840" s="653"/>
      <c r="HTN2840" s="653"/>
      <c r="HTO2840" s="653"/>
      <c r="HTP2840" s="653"/>
      <c r="HTQ2840" s="653"/>
      <c r="HTR2840" s="653"/>
      <c r="HTS2840" s="653"/>
      <c r="HTT2840" s="653"/>
      <c r="HTU2840" s="653"/>
      <c r="HTV2840" s="653"/>
      <c r="HTW2840" s="653"/>
      <c r="HTX2840" s="653"/>
      <c r="HTY2840" s="653"/>
      <c r="HTZ2840" s="653"/>
      <c r="HUA2840" s="653"/>
      <c r="HUB2840" s="653"/>
      <c r="HUC2840" s="653"/>
      <c r="HUD2840" s="653"/>
      <c r="HUE2840" s="653"/>
      <c r="HUF2840" s="653"/>
      <c r="HUG2840" s="653"/>
      <c r="HUH2840" s="653"/>
      <c r="HUI2840" s="653"/>
      <c r="HUJ2840" s="653"/>
      <c r="HUK2840" s="653"/>
      <c r="HUL2840" s="653"/>
      <c r="HUM2840" s="653"/>
      <c r="HUN2840" s="653"/>
      <c r="HUO2840" s="653"/>
      <c r="HUP2840" s="653"/>
      <c r="HUQ2840" s="653"/>
      <c r="HUR2840" s="653"/>
      <c r="HUS2840" s="653"/>
      <c r="HUT2840" s="653"/>
      <c r="HUU2840" s="653"/>
      <c r="HUV2840" s="653"/>
      <c r="HUW2840" s="653"/>
      <c r="HUX2840" s="653"/>
      <c r="HUY2840" s="653"/>
      <c r="HUZ2840" s="653"/>
      <c r="HVA2840" s="653"/>
      <c r="HVB2840" s="653"/>
      <c r="HVC2840" s="653"/>
      <c r="HVD2840" s="653"/>
      <c r="HVE2840" s="653"/>
      <c r="HVF2840" s="653"/>
      <c r="HVG2840" s="653"/>
      <c r="HVH2840" s="653"/>
      <c r="HVI2840" s="653"/>
      <c r="HVJ2840" s="653"/>
      <c r="HVK2840" s="653"/>
      <c r="HVL2840" s="653"/>
      <c r="HVM2840" s="653"/>
      <c r="HVN2840" s="653"/>
      <c r="HVO2840" s="653"/>
      <c r="HVP2840" s="653"/>
      <c r="HVQ2840" s="653"/>
      <c r="HVR2840" s="653"/>
      <c r="HVS2840" s="653"/>
      <c r="HVT2840" s="653"/>
      <c r="HVU2840" s="653"/>
      <c r="HVV2840" s="653"/>
      <c r="HVW2840" s="653"/>
      <c r="HVX2840" s="653"/>
      <c r="HVY2840" s="653"/>
      <c r="HVZ2840" s="653"/>
      <c r="HWA2840" s="653"/>
      <c r="HWB2840" s="653"/>
      <c r="HWC2840" s="653"/>
      <c r="HWD2840" s="653"/>
      <c r="HWE2840" s="653"/>
      <c r="HWF2840" s="653"/>
      <c r="HWG2840" s="653"/>
      <c r="HWH2840" s="653"/>
      <c r="HWI2840" s="653"/>
      <c r="HWJ2840" s="653"/>
      <c r="HWK2840" s="653"/>
      <c r="HWL2840" s="653"/>
      <c r="HWM2840" s="653"/>
      <c r="HWN2840" s="653"/>
      <c r="HWO2840" s="653"/>
      <c r="HWP2840" s="653"/>
      <c r="HWQ2840" s="653"/>
      <c r="HWR2840" s="653"/>
      <c r="HWS2840" s="653"/>
      <c r="HWT2840" s="653"/>
      <c r="HWU2840" s="653"/>
      <c r="HWV2840" s="653"/>
      <c r="HWW2840" s="653"/>
      <c r="HWX2840" s="653"/>
      <c r="HWY2840" s="653"/>
      <c r="HWZ2840" s="653"/>
      <c r="HXA2840" s="653"/>
      <c r="HXB2840" s="653"/>
      <c r="HXC2840" s="653"/>
      <c r="HXD2840" s="653"/>
      <c r="HXE2840" s="653"/>
      <c r="HXF2840" s="653"/>
      <c r="HXG2840" s="653"/>
      <c r="HXH2840" s="653"/>
      <c r="HXI2840" s="653"/>
      <c r="HXJ2840" s="653"/>
      <c r="HXK2840" s="653"/>
      <c r="HXL2840" s="653"/>
      <c r="HXM2840" s="653"/>
      <c r="HXN2840" s="653"/>
      <c r="HXO2840" s="653"/>
      <c r="HXP2840" s="653"/>
      <c r="HXQ2840" s="653"/>
      <c r="HXR2840" s="653"/>
      <c r="HXS2840" s="653"/>
      <c r="HXT2840" s="653"/>
      <c r="HXU2840" s="653"/>
      <c r="HXV2840" s="653"/>
      <c r="HXW2840" s="653"/>
      <c r="HXX2840" s="653"/>
      <c r="HXY2840" s="653"/>
      <c r="HXZ2840" s="653"/>
      <c r="HYA2840" s="653"/>
      <c r="HYB2840" s="653"/>
      <c r="HYC2840" s="653"/>
      <c r="HYD2840" s="653"/>
      <c r="HYE2840" s="653"/>
      <c r="HYF2840" s="653"/>
      <c r="HYG2840" s="653"/>
      <c r="HYH2840" s="653"/>
      <c r="HYI2840" s="653"/>
      <c r="HYJ2840" s="653"/>
      <c r="HYK2840" s="653"/>
      <c r="HYL2840" s="653"/>
      <c r="HYM2840" s="653"/>
      <c r="HYN2840" s="653"/>
      <c r="HYO2840" s="653"/>
      <c r="HYP2840" s="653"/>
      <c r="HYQ2840" s="653"/>
      <c r="HYR2840" s="653"/>
      <c r="HYS2840" s="653"/>
      <c r="HYT2840" s="653"/>
      <c r="HYU2840" s="653"/>
      <c r="HYV2840" s="653"/>
      <c r="HYW2840" s="653"/>
      <c r="HYX2840" s="653"/>
      <c r="HYY2840" s="653"/>
      <c r="HYZ2840" s="653"/>
      <c r="HZA2840" s="653"/>
      <c r="HZB2840" s="653"/>
      <c r="HZC2840" s="653"/>
      <c r="HZD2840" s="653"/>
      <c r="HZE2840" s="653"/>
      <c r="HZF2840" s="653"/>
      <c r="HZG2840" s="653"/>
      <c r="HZH2840" s="653"/>
      <c r="HZI2840" s="653"/>
      <c r="HZJ2840" s="653"/>
      <c r="HZK2840" s="653"/>
      <c r="HZL2840" s="653"/>
      <c r="HZM2840" s="653"/>
      <c r="HZN2840" s="653"/>
      <c r="HZO2840" s="653"/>
      <c r="HZP2840" s="653"/>
      <c r="HZQ2840" s="653"/>
      <c r="HZR2840" s="653"/>
      <c r="HZS2840" s="653"/>
      <c r="HZT2840" s="653"/>
      <c r="HZU2840" s="653"/>
      <c r="HZV2840" s="653"/>
      <c r="HZW2840" s="653"/>
      <c r="HZX2840" s="653"/>
      <c r="HZY2840" s="653"/>
      <c r="HZZ2840" s="653"/>
      <c r="IAA2840" s="653"/>
      <c r="IAB2840" s="653"/>
      <c r="IAC2840" s="653"/>
      <c r="IAD2840" s="653"/>
      <c r="IAE2840" s="653"/>
      <c r="IAF2840" s="653"/>
      <c r="IAG2840" s="653"/>
      <c r="IAH2840" s="653"/>
      <c r="IAI2840" s="653"/>
      <c r="IAJ2840" s="653"/>
      <c r="IAK2840" s="653"/>
      <c r="IAL2840" s="653"/>
      <c r="IAM2840" s="653"/>
      <c r="IAN2840" s="653"/>
      <c r="IAO2840" s="653"/>
      <c r="IAP2840" s="653"/>
      <c r="IAQ2840" s="653"/>
      <c r="IAR2840" s="653"/>
      <c r="IAS2840" s="653"/>
      <c r="IAT2840" s="653"/>
      <c r="IAU2840" s="653"/>
      <c r="IAV2840" s="653"/>
      <c r="IAW2840" s="653"/>
      <c r="IAX2840" s="653"/>
      <c r="IAY2840" s="653"/>
      <c r="IAZ2840" s="653"/>
      <c r="IBA2840" s="653"/>
      <c r="IBB2840" s="653"/>
      <c r="IBC2840" s="653"/>
      <c r="IBD2840" s="653"/>
      <c r="IBE2840" s="653"/>
      <c r="IBF2840" s="653"/>
      <c r="IBG2840" s="653"/>
      <c r="IBH2840" s="653"/>
      <c r="IBI2840" s="653"/>
      <c r="IBJ2840" s="653"/>
      <c r="IBK2840" s="653"/>
      <c r="IBL2840" s="653"/>
      <c r="IBM2840" s="653"/>
      <c r="IBN2840" s="653"/>
      <c r="IBO2840" s="653"/>
      <c r="IBP2840" s="653"/>
      <c r="IBQ2840" s="653"/>
      <c r="IBR2840" s="653"/>
      <c r="IBS2840" s="653"/>
      <c r="IBT2840" s="653"/>
      <c r="IBU2840" s="653"/>
      <c r="IBV2840" s="653"/>
      <c r="IBW2840" s="653"/>
      <c r="IBX2840" s="653"/>
      <c r="IBY2840" s="653"/>
      <c r="IBZ2840" s="653"/>
      <c r="ICA2840" s="653"/>
      <c r="ICB2840" s="653"/>
      <c r="ICC2840" s="653"/>
      <c r="ICD2840" s="653"/>
      <c r="ICE2840" s="653"/>
      <c r="ICF2840" s="653"/>
      <c r="ICG2840" s="653"/>
      <c r="ICH2840" s="653"/>
      <c r="ICI2840" s="653"/>
      <c r="ICJ2840" s="653"/>
      <c r="ICK2840" s="653"/>
      <c r="ICL2840" s="653"/>
      <c r="ICM2840" s="653"/>
      <c r="ICN2840" s="653"/>
      <c r="ICO2840" s="653"/>
      <c r="ICP2840" s="653"/>
      <c r="ICQ2840" s="653"/>
      <c r="ICR2840" s="653"/>
      <c r="ICS2840" s="653"/>
      <c r="ICT2840" s="653"/>
      <c r="ICU2840" s="653"/>
      <c r="ICV2840" s="653"/>
      <c r="ICW2840" s="653"/>
      <c r="ICX2840" s="653"/>
      <c r="ICY2840" s="653"/>
      <c r="ICZ2840" s="653"/>
      <c r="IDA2840" s="653"/>
      <c r="IDB2840" s="653"/>
      <c r="IDC2840" s="653"/>
      <c r="IDD2840" s="653"/>
      <c r="IDE2840" s="653"/>
      <c r="IDF2840" s="653"/>
      <c r="IDG2840" s="653"/>
      <c r="IDH2840" s="653"/>
      <c r="IDI2840" s="653"/>
      <c r="IDJ2840" s="653"/>
      <c r="IDK2840" s="653"/>
      <c r="IDL2840" s="653"/>
      <c r="IDM2840" s="653"/>
      <c r="IDN2840" s="653"/>
      <c r="IDO2840" s="653"/>
      <c r="IDP2840" s="653"/>
      <c r="IDQ2840" s="653"/>
      <c r="IDR2840" s="653"/>
      <c r="IDS2840" s="653"/>
      <c r="IDT2840" s="653"/>
      <c r="IDU2840" s="653"/>
      <c r="IDV2840" s="653"/>
      <c r="IDW2840" s="653"/>
      <c r="IDX2840" s="653"/>
      <c r="IDY2840" s="653"/>
      <c r="IDZ2840" s="653"/>
      <c r="IEA2840" s="653"/>
      <c r="IEB2840" s="653"/>
      <c r="IEC2840" s="653"/>
      <c r="IED2840" s="653"/>
      <c r="IEE2840" s="653"/>
      <c r="IEF2840" s="653"/>
      <c r="IEG2840" s="653"/>
      <c r="IEH2840" s="653"/>
      <c r="IEI2840" s="653"/>
      <c r="IEJ2840" s="653"/>
      <c r="IEK2840" s="653"/>
      <c r="IEL2840" s="653"/>
      <c r="IEM2840" s="653"/>
      <c r="IEN2840" s="653"/>
      <c r="IEO2840" s="653"/>
      <c r="IEP2840" s="653"/>
      <c r="IEQ2840" s="653"/>
      <c r="IER2840" s="653"/>
      <c r="IES2840" s="653"/>
      <c r="IET2840" s="653"/>
      <c r="IEU2840" s="653"/>
      <c r="IEV2840" s="653"/>
      <c r="IEW2840" s="653"/>
      <c r="IEX2840" s="653"/>
      <c r="IEY2840" s="653"/>
      <c r="IEZ2840" s="653"/>
      <c r="IFA2840" s="653"/>
      <c r="IFB2840" s="653"/>
      <c r="IFC2840" s="653"/>
      <c r="IFD2840" s="653"/>
      <c r="IFE2840" s="653"/>
      <c r="IFF2840" s="653"/>
      <c r="IFG2840" s="653"/>
      <c r="IFH2840" s="653"/>
      <c r="IFI2840" s="653"/>
      <c r="IFJ2840" s="653"/>
      <c r="IFK2840" s="653"/>
      <c r="IFL2840" s="653"/>
      <c r="IFM2840" s="653"/>
      <c r="IFN2840" s="653"/>
      <c r="IFO2840" s="653"/>
      <c r="IFP2840" s="653"/>
      <c r="IFQ2840" s="653"/>
      <c r="IFR2840" s="653"/>
      <c r="IFS2840" s="653"/>
      <c r="IFT2840" s="653"/>
      <c r="IFU2840" s="653"/>
      <c r="IFV2840" s="653"/>
      <c r="IFW2840" s="653"/>
      <c r="IFX2840" s="653"/>
      <c r="IFY2840" s="653"/>
      <c r="IFZ2840" s="653"/>
      <c r="IGA2840" s="653"/>
      <c r="IGB2840" s="653"/>
      <c r="IGC2840" s="653"/>
      <c r="IGD2840" s="653"/>
      <c r="IGE2840" s="653"/>
      <c r="IGF2840" s="653"/>
      <c r="IGG2840" s="653"/>
      <c r="IGH2840" s="653"/>
      <c r="IGI2840" s="653"/>
      <c r="IGJ2840" s="653"/>
      <c r="IGK2840" s="653"/>
      <c r="IGL2840" s="653"/>
      <c r="IGM2840" s="653"/>
      <c r="IGN2840" s="653"/>
      <c r="IGO2840" s="653"/>
      <c r="IGP2840" s="653"/>
      <c r="IGQ2840" s="653"/>
      <c r="IGR2840" s="653"/>
      <c r="IGS2840" s="653"/>
      <c r="IGT2840" s="653"/>
      <c r="IGU2840" s="653"/>
      <c r="IGV2840" s="653"/>
      <c r="IGW2840" s="653"/>
      <c r="IGX2840" s="653"/>
      <c r="IGY2840" s="653"/>
      <c r="IGZ2840" s="653"/>
      <c r="IHA2840" s="653"/>
      <c r="IHB2840" s="653"/>
      <c r="IHC2840" s="653"/>
      <c r="IHD2840" s="653"/>
      <c r="IHE2840" s="653"/>
      <c r="IHF2840" s="653"/>
      <c r="IHG2840" s="653"/>
      <c r="IHH2840" s="653"/>
      <c r="IHI2840" s="653"/>
      <c r="IHJ2840" s="653"/>
      <c r="IHK2840" s="653"/>
      <c r="IHL2840" s="653"/>
      <c r="IHM2840" s="653"/>
      <c r="IHN2840" s="653"/>
      <c r="IHO2840" s="653"/>
      <c r="IHP2840" s="653"/>
      <c r="IHQ2840" s="653"/>
      <c r="IHR2840" s="653"/>
      <c r="IHS2840" s="653"/>
      <c r="IHT2840" s="653"/>
      <c r="IHU2840" s="653"/>
      <c r="IHV2840" s="653"/>
      <c r="IHW2840" s="653"/>
      <c r="IHX2840" s="653"/>
      <c r="IHY2840" s="653"/>
      <c r="IHZ2840" s="653"/>
      <c r="IIA2840" s="653"/>
      <c r="IIB2840" s="653"/>
      <c r="IIC2840" s="653"/>
      <c r="IID2840" s="653"/>
      <c r="IIE2840" s="653"/>
      <c r="IIF2840" s="653"/>
      <c r="IIG2840" s="653"/>
      <c r="IIH2840" s="653"/>
      <c r="III2840" s="653"/>
      <c r="IIJ2840" s="653"/>
      <c r="IIK2840" s="653"/>
      <c r="IIL2840" s="653"/>
      <c r="IIM2840" s="653"/>
      <c r="IIN2840" s="653"/>
      <c r="IIO2840" s="653"/>
      <c r="IIP2840" s="653"/>
      <c r="IIQ2840" s="653"/>
      <c r="IIR2840" s="653"/>
      <c r="IIS2840" s="653"/>
      <c r="IIT2840" s="653"/>
      <c r="IIU2840" s="653"/>
      <c r="IIV2840" s="653"/>
      <c r="IIW2840" s="653"/>
      <c r="IIX2840" s="653"/>
      <c r="IIY2840" s="653"/>
      <c r="IIZ2840" s="653"/>
      <c r="IJA2840" s="653"/>
      <c r="IJB2840" s="653"/>
      <c r="IJC2840" s="653"/>
      <c r="IJD2840" s="653"/>
      <c r="IJE2840" s="653"/>
      <c r="IJF2840" s="653"/>
      <c r="IJG2840" s="653"/>
      <c r="IJH2840" s="653"/>
      <c r="IJI2840" s="653"/>
      <c r="IJJ2840" s="653"/>
      <c r="IJK2840" s="653"/>
      <c r="IJL2840" s="653"/>
      <c r="IJM2840" s="653"/>
      <c r="IJN2840" s="653"/>
      <c r="IJO2840" s="653"/>
      <c r="IJP2840" s="653"/>
      <c r="IJQ2840" s="653"/>
      <c r="IJR2840" s="653"/>
      <c r="IJS2840" s="653"/>
      <c r="IJT2840" s="653"/>
      <c r="IJU2840" s="653"/>
      <c r="IJV2840" s="653"/>
      <c r="IJW2840" s="653"/>
      <c r="IJX2840" s="653"/>
      <c r="IJY2840" s="653"/>
      <c r="IJZ2840" s="653"/>
      <c r="IKA2840" s="653"/>
      <c r="IKB2840" s="653"/>
      <c r="IKC2840" s="653"/>
      <c r="IKD2840" s="653"/>
      <c r="IKE2840" s="653"/>
      <c r="IKF2840" s="653"/>
      <c r="IKG2840" s="653"/>
      <c r="IKH2840" s="653"/>
      <c r="IKI2840" s="653"/>
      <c r="IKJ2840" s="653"/>
      <c r="IKK2840" s="653"/>
      <c r="IKL2840" s="653"/>
      <c r="IKM2840" s="653"/>
      <c r="IKN2840" s="653"/>
      <c r="IKO2840" s="653"/>
      <c r="IKP2840" s="653"/>
      <c r="IKQ2840" s="653"/>
      <c r="IKR2840" s="653"/>
      <c r="IKS2840" s="653"/>
      <c r="IKT2840" s="653"/>
      <c r="IKU2840" s="653"/>
      <c r="IKV2840" s="653"/>
      <c r="IKW2840" s="653"/>
      <c r="IKX2840" s="653"/>
      <c r="IKY2840" s="653"/>
      <c r="IKZ2840" s="653"/>
      <c r="ILA2840" s="653"/>
      <c r="ILB2840" s="653"/>
      <c r="ILC2840" s="653"/>
      <c r="ILD2840" s="653"/>
      <c r="ILE2840" s="653"/>
      <c r="ILF2840" s="653"/>
      <c r="ILG2840" s="653"/>
      <c r="ILH2840" s="653"/>
      <c r="ILI2840" s="653"/>
      <c r="ILJ2840" s="653"/>
      <c r="ILK2840" s="653"/>
      <c r="ILL2840" s="653"/>
      <c r="ILM2840" s="653"/>
      <c r="ILN2840" s="653"/>
      <c r="ILO2840" s="653"/>
      <c r="ILP2840" s="653"/>
      <c r="ILQ2840" s="653"/>
      <c r="ILR2840" s="653"/>
      <c r="ILS2840" s="653"/>
      <c r="ILT2840" s="653"/>
      <c r="ILU2840" s="653"/>
      <c r="ILV2840" s="653"/>
      <c r="ILW2840" s="653"/>
      <c r="ILX2840" s="653"/>
      <c r="ILY2840" s="653"/>
      <c r="ILZ2840" s="653"/>
      <c r="IMA2840" s="653"/>
      <c r="IMB2840" s="653"/>
      <c r="IMC2840" s="653"/>
      <c r="IMD2840" s="653"/>
      <c r="IME2840" s="653"/>
      <c r="IMF2840" s="653"/>
      <c r="IMG2840" s="653"/>
      <c r="IMH2840" s="653"/>
      <c r="IMI2840" s="653"/>
      <c r="IMJ2840" s="653"/>
      <c r="IMK2840" s="653"/>
      <c r="IML2840" s="653"/>
      <c r="IMM2840" s="653"/>
      <c r="IMN2840" s="653"/>
      <c r="IMO2840" s="653"/>
      <c r="IMP2840" s="653"/>
      <c r="IMQ2840" s="653"/>
      <c r="IMR2840" s="653"/>
      <c r="IMS2840" s="653"/>
      <c r="IMT2840" s="653"/>
      <c r="IMU2840" s="653"/>
      <c r="IMV2840" s="653"/>
      <c r="IMW2840" s="653"/>
      <c r="IMX2840" s="653"/>
      <c r="IMY2840" s="653"/>
      <c r="IMZ2840" s="653"/>
      <c r="INA2840" s="653"/>
      <c r="INB2840" s="653"/>
      <c r="INC2840" s="653"/>
      <c r="IND2840" s="653"/>
      <c r="INE2840" s="653"/>
      <c r="INF2840" s="653"/>
      <c r="ING2840" s="653"/>
      <c r="INH2840" s="653"/>
      <c r="INI2840" s="653"/>
      <c r="INJ2840" s="653"/>
      <c r="INK2840" s="653"/>
      <c r="INL2840" s="653"/>
      <c r="INM2840" s="653"/>
      <c r="INN2840" s="653"/>
      <c r="INO2840" s="653"/>
      <c r="INP2840" s="653"/>
      <c r="INQ2840" s="653"/>
      <c r="INR2840" s="653"/>
      <c r="INS2840" s="653"/>
      <c r="INT2840" s="653"/>
      <c r="INU2840" s="653"/>
      <c r="INV2840" s="653"/>
      <c r="INW2840" s="653"/>
      <c r="INX2840" s="653"/>
      <c r="INY2840" s="653"/>
      <c r="INZ2840" s="653"/>
      <c r="IOA2840" s="653"/>
      <c r="IOB2840" s="653"/>
      <c r="IOC2840" s="653"/>
      <c r="IOD2840" s="653"/>
      <c r="IOE2840" s="653"/>
      <c r="IOF2840" s="653"/>
      <c r="IOG2840" s="653"/>
      <c r="IOH2840" s="653"/>
      <c r="IOI2840" s="653"/>
      <c r="IOJ2840" s="653"/>
      <c r="IOK2840" s="653"/>
      <c r="IOL2840" s="653"/>
      <c r="IOM2840" s="653"/>
      <c r="ION2840" s="653"/>
      <c r="IOO2840" s="653"/>
      <c r="IOP2840" s="653"/>
      <c r="IOQ2840" s="653"/>
      <c r="IOR2840" s="653"/>
      <c r="IOS2840" s="653"/>
      <c r="IOT2840" s="653"/>
      <c r="IOU2840" s="653"/>
      <c r="IOV2840" s="653"/>
      <c r="IOW2840" s="653"/>
      <c r="IOX2840" s="653"/>
      <c r="IOY2840" s="653"/>
      <c r="IOZ2840" s="653"/>
      <c r="IPA2840" s="653"/>
      <c r="IPB2840" s="653"/>
      <c r="IPC2840" s="653"/>
      <c r="IPD2840" s="653"/>
      <c r="IPE2840" s="653"/>
      <c r="IPF2840" s="653"/>
      <c r="IPG2840" s="653"/>
      <c r="IPH2840" s="653"/>
      <c r="IPI2840" s="653"/>
      <c r="IPJ2840" s="653"/>
      <c r="IPK2840" s="653"/>
      <c r="IPL2840" s="653"/>
      <c r="IPM2840" s="653"/>
      <c r="IPN2840" s="653"/>
      <c r="IPO2840" s="653"/>
      <c r="IPP2840" s="653"/>
      <c r="IPQ2840" s="653"/>
      <c r="IPR2840" s="653"/>
      <c r="IPS2840" s="653"/>
      <c r="IPT2840" s="653"/>
      <c r="IPU2840" s="653"/>
      <c r="IPV2840" s="653"/>
      <c r="IPW2840" s="653"/>
      <c r="IPX2840" s="653"/>
      <c r="IPY2840" s="653"/>
      <c r="IPZ2840" s="653"/>
      <c r="IQA2840" s="653"/>
      <c r="IQB2840" s="653"/>
      <c r="IQC2840" s="653"/>
      <c r="IQD2840" s="653"/>
      <c r="IQE2840" s="653"/>
      <c r="IQF2840" s="653"/>
      <c r="IQG2840" s="653"/>
      <c r="IQH2840" s="653"/>
      <c r="IQI2840" s="653"/>
      <c r="IQJ2840" s="653"/>
      <c r="IQK2840" s="653"/>
      <c r="IQL2840" s="653"/>
      <c r="IQM2840" s="653"/>
      <c r="IQN2840" s="653"/>
      <c r="IQO2840" s="653"/>
      <c r="IQP2840" s="653"/>
      <c r="IQQ2840" s="653"/>
      <c r="IQR2840" s="653"/>
      <c r="IQS2840" s="653"/>
      <c r="IQT2840" s="653"/>
      <c r="IQU2840" s="653"/>
      <c r="IQV2840" s="653"/>
      <c r="IQW2840" s="653"/>
      <c r="IQX2840" s="653"/>
      <c r="IQY2840" s="653"/>
      <c r="IQZ2840" s="653"/>
      <c r="IRA2840" s="653"/>
      <c r="IRB2840" s="653"/>
      <c r="IRC2840" s="653"/>
      <c r="IRD2840" s="653"/>
      <c r="IRE2840" s="653"/>
      <c r="IRF2840" s="653"/>
      <c r="IRG2840" s="653"/>
      <c r="IRH2840" s="653"/>
      <c r="IRI2840" s="653"/>
      <c r="IRJ2840" s="653"/>
      <c r="IRK2840" s="653"/>
      <c r="IRL2840" s="653"/>
      <c r="IRM2840" s="653"/>
      <c r="IRN2840" s="653"/>
      <c r="IRO2840" s="653"/>
      <c r="IRP2840" s="653"/>
      <c r="IRQ2840" s="653"/>
      <c r="IRR2840" s="653"/>
      <c r="IRS2840" s="653"/>
      <c r="IRT2840" s="653"/>
      <c r="IRU2840" s="653"/>
      <c r="IRV2840" s="653"/>
      <c r="IRW2840" s="653"/>
      <c r="IRX2840" s="653"/>
      <c r="IRY2840" s="653"/>
      <c r="IRZ2840" s="653"/>
      <c r="ISA2840" s="653"/>
      <c r="ISB2840" s="653"/>
      <c r="ISC2840" s="653"/>
      <c r="ISD2840" s="653"/>
      <c r="ISE2840" s="653"/>
      <c r="ISF2840" s="653"/>
      <c r="ISG2840" s="653"/>
      <c r="ISH2840" s="653"/>
      <c r="ISI2840" s="653"/>
      <c r="ISJ2840" s="653"/>
      <c r="ISK2840" s="653"/>
      <c r="ISL2840" s="653"/>
      <c r="ISM2840" s="653"/>
      <c r="ISN2840" s="653"/>
      <c r="ISO2840" s="653"/>
      <c r="ISP2840" s="653"/>
      <c r="ISQ2840" s="653"/>
      <c r="ISR2840" s="653"/>
      <c r="ISS2840" s="653"/>
      <c r="IST2840" s="653"/>
      <c r="ISU2840" s="653"/>
      <c r="ISV2840" s="653"/>
      <c r="ISW2840" s="653"/>
      <c r="ISX2840" s="653"/>
      <c r="ISY2840" s="653"/>
      <c r="ISZ2840" s="653"/>
      <c r="ITA2840" s="653"/>
      <c r="ITB2840" s="653"/>
      <c r="ITC2840" s="653"/>
      <c r="ITD2840" s="653"/>
      <c r="ITE2840" s="653"/>
      <c r="ITF2840" s="653"/>
      <c r="ITG2840" s="653"/>
      <c r="ITH2840" s="653"/>
      <c r="ITI2840" s="653"/>
      <c r="ITJ2840" s="653"/>
      <c r="ITK2840" s="653"/>
      <c r="ITL2840" s="653"/>
      <c r="ITM2840" s="653"/>
      <c r="ITN2840" s="653"/>
      <c r="ITO2840" s="653"/>
      <c r="ITP2840" s="653"/>
      <c r="ITQ2840" s="653"/>
      <c r="ITR2840" s="653"/>
      <c r="ITS2840" s="653"/>
      <c r="ITT2840" s="653"/>
      <c r="ITU2840" s="653"/>
      <c r="ITV2840" s="653"/>
      <c r="ITW2840" s="653"/>
      <c r="ITX2840" s="653"/>
      <c r="ITY2840" s="653"/>
      <c r="ITZ2840" s="653"/>
      <c r="IUA2840" s="653"/>
      <c r="IUB2840" s="653"/>
      <c r="IUC2840" s="653"/>
      <c r="IUD2840" s="653"/>
      <c r="IUE2840" s="653"/>
      <c r="IUF2840" s="653"/>
      <c r="IUG2840" s="653"/>
      <c r="IUH2840" s="653"/>
      <c r="IUI2840" s="653"/>
      <c r="IUJ2840" s="653"/>
      <c r="IUK2840" s="653"/>
      <c r="IUL2840" s="653"/>
      <c r="IUM2840" s="653"/>
      <c r="IUN2840" s="653"/>
      <c r="IUO2840" s="653"/>
      <c r="IUP2840" s="653"/>
      <c r="IUQ2840" s="653"/>
      <c r="IUR2840" s="653"/>
      <c r="IUS2840" s="653"/>
      <c r="IUT2840" s="653"/>
      <c r="IUU2840" s="653"/>
      <c r="IUV2840" s="653"/>
      <c r="IUW2840" s="653"/>
      <c r="IUX2840" s="653"/>
      <c r="IUY2840" s="653"/>
      <c r="IUZ2840" s="653"/>
      <c r="IVA2840" s="653"/>
      <c r="IVB2840" s="653"/>
      <c r="IVC2840" s="653"/>
      <c r="IVD2840" s="653"/>
      <c r="IVE2840" s="653"/>
      <c r="IVF2840" s="653"/>
      <c r="IVG2840" s="653"/>
      <c r="IVH2840" s="653"/>
      <c r="IVI2840" s="653"/>
      <c r="IVJ2840" s="653"/>
      <c r="IVK2840" s="653"/>
      <c r="IVL2840" s="653"/>
      <c r="IVM2840" s="653"/>
      <c r="IVN2840" s="653"/>
      <c r="IVO2840" s="653"/>
      <c r="IVP2840" s="653"/>
      <c r="IVQ2840" s="653"/>
      <c r="IVR2840" s="653"/>
      <c r="IVS2840" s="653"/>
      <c r="IVT2840" s="653"/>
      <c r="IVU2840" s="653"/>
      <c r="IVV2840" s="653"/>
      <c r="IVW2840" s="653"/>
      <c r="IVX2840" s="653"/>
      <c r="IVY2840" s="653"/>
      <c r="IVZ2840" s="653"/>
      <c r="IWA2840" s="653"/>
      <c r="IWB2840" s="653"/>
      <c r="IWC2840" s="653"/>
      <c r="IWD2840" s="653"/>
      <c r="IWE2840" s="653"/>
      <c r="IWF2840" s="653"/>
      <c r="IWG2840" s="653"/>
      <c r="IWH2840" s="653"/>
      <c r="IWI2840" s="653"/>
      <c r="IWJ2840" s="653"/>
      <c r="IWK2840" s="653"/>
      <c r="IWL2840" s="653"/>
      <c r="IWM2840" s="653"/>
      <c r="IWN2840" s="653"/>
      <c r="IWO2840" s="653"/>
      <c r="IWP2840" s="653"/>
      <c r="IWQ2840" s="653"/>
      <c r="IWR2840" s="653"/>
      <c r="IWS2840" s="653"/>
      <c r="IWT2840" s="653"/>
      <c r="IWU2840" s="653"/>
      <c r="IWV2840" s="653"/>
      <c r="IWW2840" s="653"/>
      <c r="IWX2840" s="653"/>
      <c r="IWY2840" s="653"/>
      <c r="IWZ2840" s="653"/>
      <c r="IXA2840" s="653"/>
      <c r="IXB2840" s="653"/>
      <c r="IXC2840" s="653"/>
      <c r="IXD2840" s="653"/>
      <c r="IXE2840" s="653"/>
      <c r="IXF2840" s="653"/>
      <c r="IXG2840" s="653"/>
      <c r="IXH2840" s="653"/>
      <c r="IXI2840" s="653"/>
      <c r="IXJ2840" s="653"/>
      <c r="IXK2840" s="653"/>
      <c r="IXL2840" s="653"/>
      <c r="IXM2840" s="653"/>
      <c r="IXN2840" s="653"/>
      <c r="IXO2840" s="653"/>
      <c r="IXP2840" s="653"/>
      <c r="IXQ2840" s="653"/>
      <c r="IXR2840" s="653"/>
      <c r="IXS2840" s="653"/>
      <c r="IXT2840" s="653"/>
      <c r="IXU2840" s="653"/>
      <c r="IXV2840" s="653"/>
      <c r="IXW2840" s="653"/>
      <c r="IXX2840" s="653"/>
      <c r="IXY2840" s="653"/>
      <c r="IXZ2840" s="653"/>
      <c r="IYA2840" s="653"/>
      <c r="IYB2840" s="653"/>
      <c r="IYC2840" s="653"/>
      <c r="IYD2840" s="653"/>
      <c r="IYE2840" s="653"/>
      <c r="IYF2840" s="653"/>
      <c r="IYG2840" s="653"/>
      <c r="IYH2840" s="653"/>
      <c r="IYI2840" s="653"/>
      <c r="IYJ2840" s="653"/>
      <c r="IYK2840" s="653"/>
      <c r="IYL2840" s="653"/>
      <c r="IYM2840" s="653"/>
      <c r="IYN2840" s="653"/>
      <c r="IYO2840" s="653"/>
      <c r="IYP2840" s="653"/>
      <c r="IYQ2840" s="653"/>
      <c r="IYR2840" s="653"/>
      <c r="IYS2840" s="653"/>
      <c r="IYT2840" s="653"/>
      <c r="IYU2840" s="653"/>
      <c r="IYV2840" s="653"/>
      <c r="IYW2840" s="653"/>
      <c r="IYX2840" s="653"/>
      <c r="IYY2840" s="653"/>
      <c r="IYZ2840" s="653"/>
      <c r="IZA2840" s="653"/>
      <c r="IZB2840" s="653"/>
      <c r="IZC2840" s="653"/>
      <c r="IZD2840" s="653"/>
      <c r="IZE2840" s="653"/>
      <c r="IZF2840" s="653"/>
      <c r="IZG2840" s="653"/>
      <c r="IZH2840" s="653"/>
      <c r="IZI2840" s="653"/>
      <c r="IZJ2840" s="653"/>
      <c r="IZK2840" s="653"/>
      <c r="IZL2840" s="653"/>
      <c r="IZM2840" s="653"/>
      <c r="IZN2840" s="653"/>
      <c r="IZO2840" s="653"/>
      <c r="IZP2840" s="653"/>
      <c r="IZQ2840" s="653"/>
      <c r="IZR2840" s="653"/>
      <c r="IZS2840" s="653"/>
      <c r="IZT2840" s="653"/>
      <c r="IZU2840" s="653"/>
      <c r="IZV2840" s="653"/>
      <c r="IZW2840" s="653"/>
      <c r="IZX2840" s="653"/>
      <c r="IZY2840" s="653"/>
      <c r="IZZ2840" s="653"/>
      <c r="JAA2840" s="653"/>
      <c r="JAB2840" s="653"/>
      <c r="JAC2840" s="653"/>
      <c r="JAD2840" s="653"/>
      <c r="JAE2840" s="653"/>
      <c r="JAF2840" s="653"/>
      <c r="JAG2840" s="653"/>
      <c r="JAH2840" s="653"/>
      <c r="JAI2840" s="653"/>
      <c r="JAJ2840" s="653"/>
      <c r="JAK2840" s="653"/>
      <c r="JAL2840" s="653"/>
      <c r="JAM2840" s="653"/>
      <c r="JAN2840" s="653"/>
      <c r="JAO2840" s="653"/>
      <c r="JAP2840" s="653"/>
      <c r="JAQ2840" s="653"/>
      <c r="JAR2840" s="653"/>
      <c r="JAS2840" s="653"/>
      <c r="JAT2840" s="653"/>
      <c r="JAU2840" s="653"/>
      <c r="JAV2840" s="653"/>
      <c r="JAW2840" s="653"/>
      <c r="JAX2840" s="653"/>
      <c r="JAY2840" s="653"/>
      <c r="JAZ2840" s="653"/>
      <c r="JBA2840" s="653"/>
      <c r="JBB2840" s="653"/>
      <c r="JBC2840" s="653"/>
      <c r="JBD2840" s="653"/>
      <c r="JBE2840" s="653"/>
      <c r="JBF2840" s="653"/>
      <c r="JBG2840" s="653"/>
      <c r="JBH2840" s="653"/>
      <c r="JBI2840" s="653"/>
      <c r="JBJ2840" s="653"/>
      <c r="JBK2840" s="653"/>
      <c r="JBL2840" s="653"/>
      <c r="JBM2840" s="653"/>
      <c r="JBN2840" s="653"/>
      <c r="JBO2840" s="653"/>
      <c r="JBP2840" s="653"/>
      <c r="JBQ2840" s="653"/>
      <c r="JBR2840" s="653"/>
      <c r="JBS2840" s="653"/>
      <c r="JBT2840" s="653"/>
      <c r="JBU2840" s="653"/>
      <c r="JBV2840" s="653"/>
      <c r="JBW2840" s="653"/>
      <c r="JBX2840" s="653"/>
      <c r="JBY2840" s="653"/>
      <c r="JBZ2840" s="653"/>
      <c r="JCA2840" s="653"/>
      <c r="JCB2840" s="653"/>
      <c r="JCC2840" s="653"/>
      <c r="JCD2840" s="653"/>
      <c r="JCE2840" s="653"/>
      <c r="JCF2840" s="653"/>
      <c r="JCG2840" s="653"/>
      <c r="JCH2840" s="653"/>
      <c r="JCI2840" s="653"/>
      <c r="JCJ2840" s="653"/>
      <c r="JCK2840" s="653"/>
      <c r="JCL2840" s="653"/>
      <c r="JCM2840" s="653"/>
      <c r="JCN2840" s="653"/>
      <c r="JCO2840" s="653"/>
      <c r="JCP2840" s="653"/>
      <c r="JCQ2840" s="653"/>
      <c r="JCR2840" s="653"/>
      <c r="JCS2840" s="653"/>
      <c r="JCT2840" s="653"/>
      <c r="JCU2840" s="653"/>
      <c r="JCV2840" s="653"/>
      <c r="JCW2840" s="653"/>
      <c r="JCX2840" s="653"/>
      <c r="JCY2840" s="653"/>
      <c r="JCZ2840" s="653"/>
      <c r="JDA2840" s="653"/>
      <c r="JDB2840" s="653"/>
      <c r="JDC2840" s="653"/>
      <c r="JDD2840" s="653"/>
      <c r="JDE2840" s="653"/>
      <c r="JDF2840" s="653"/>
      <c r="JDG2840" s="653"/>
      <c r="JDH2840" s="653"/>
      <c r="JDI2840" s="653"/>
      <c r="JDJ2840" s="653"/>
      <c r="JDK2840" s="653"/>
      <c r="JDL2840" s="653"/>
      <c r="JDM2840" s="653"/>
      <c r="JDN2840" s="653"/>
      <c r="JDO2840" s="653"/>
      <c r="JDP2840" s="653"/>
      <c r="JDQ2840" s="653"/>
      <c r="JDR2840" s="653"/>
      <c r="JDS2840" s="653"/>
      <c r="JDT2840" s="653"/>
      <c r="JDU2840" s="653"/>
      <c r="JDV2840" s="653"/>
      <c r="JDW2840" s="653"/>
      <c r="JDX2840" s="653"/>
      <c r="JDY2840" s="653"/>
      <c r="JDZ2840" s="653"/>
      <c r="JEA2840" s="653"/>
      <c r="JEB2840" s="653"/>
      <c r="JEC2840" s="653"/>
      <c r="JED2840" s="653"/>
      <c r="JEE2840" s="653"/>
      <c r="JEF2840" s="653"/>
      <c r="JEG2840" s="653"/>
      <c r="JEH2840" s="653"/>
      <c r="JEI2840" s="653"/>
      <c r="JEJ2840" s="653"/>
      <c r="JEK2840" s="653"/>
      <c r="JEL2840" s="653"/>
      <c r="JEM2840" s="653"/>
      <c r="JEN2840" s="653"/>
      <c r="JEO2840" s="653"/>
      <c r="JEP2840" s="653"/>
      <c r="JEQ2840" s="653"/>
      <c r="JER2840" s="653"/>
      <c r="JES2840" s="653"/>
      <c r="JET2840" s="653"/>
      <c r="JEU2840" s="653"/>
      <c r="JEV2840" s="653"/>
      <c r="JEW2840" s="653"/>
      <c r="JEX2840" s="653"/>
      <c r="JEY2840" s="653"/>
      <c r="JEZ2840" s="653"/>
      <c r="JFA2840" s="653"/>
      <c r="JFB2840" s="653"/>
      <c r="JFC2840" s="653"/>
      <c r="JFD2840" s="653"/>
      <c r="JFE2840" s="653"/>
      <c r="JFF2840" s="653"/>
      <c r="JFG2840" s="653"/>
      <c r="JFH2840" s="653"/>
      <c r="JFI2840" s="653"/>
      <c r="JFJ2840" s="653"/>
      <c r="JFK2840" s="653"/>
      <c r="JFL2840" s="653"/>
      <c r="JFM2840" s="653"/>
      <c r="JFN2840" s="653"/>
      <c r="JFO2840" s="653"/>
      <c r="JFP2840" s="653"/>
      <c r="JFQ2840" s="653"/>
      <c r="JFR2840" s="653"/>
      <c r="JFS2840" s="653"/>
      <c r="JFT2840" s="653"/>
      <c r="JFU2840" s="653"/>
      <c r="JFV2840" s="653"/>
      <c r="JFW2840" s="653"/>
      <c r="JFX2840" s="653"/>
      <c r="JFY2840" s="653"/>
      <c r="JFZ2840" s="653"/>
      <c r="JGA2840" s="653"/>
      <c r="JGB2840" s="653"/>
      <c r="JGC2840" s="653"/>
      <c r="JGD2840" s="653"/>
      <c r="JGE2840" s="653"/>
      <c r="JGF2840" s="653"/>
      <c r="JGG2840" s="653"/>
      <c r="JGH2840" s="653"/>
      <c r="JGI2840" s="653"/>
      <c r="JGJ2840" s="653"/>
      <c r="JGK2840" s="653"/>
      <c r="JGL2840" s="653"/>
      <c r="JGM2840" s="653"/>
      <c r="JGN2840" s="653"/>
      <c r="JGO2840" s="653"/>
      <c r="JGP2840" s="653"/>
      <c r="JGQ2840" s="653"/>
      <c r="JGR2840" s="653"/>
      <c r="JGS2840" s="653"/>
      <c r="JGT2840" s="653"/>
      <c r="JGU2840" s="653"/>
      <c r="JGV2840" s="653"/>
      <c r="JGW2840" s="653"/>
      <c r="JGX2840" s="653"/>
      <c r="JGY2840" s="653"/>
      <c r="JGZ2840" s="653"/>
      <c r="JHA2840" s="653"/>
      <c r="JHB2840" s="653"/>
      <c r="JHC2840" s="653"/>
      <c r="JHD2840" s="653"/>
      <c r="JHE2840" s="653"/>
      <c r="JHF2840" s="653"/>
      <c r="JHG2840" s="653"/>
      <c r="JHH2840" s="653"/>
      <c r="JHI2840" s="653"/>
      <c r="JHJ2840" s="653"/>
      <c r="JHK2840" s="653"/>
      <c r="JHL2840" s="653"/>
      <c r="JHM2840" s="653"/>
      <c r="JHN2840" s="653"/>
      <c r="JHO2840" s="653"/>
      <c r="JHP2840" s="653"/>
      <c r="JHQ2840" s="653"/>
      <c r="JHR2840" s="653"/>
      <c r="JHS2840" s="653"/>
      <c r="JHT2840" s="653"/>
      <c r="JHU2840" s="653"/>
      <c r="JHV2840" s="653"/>
      <c r="JHW2840" s="653"/>
      <c r="JHX2840" s="653"/>
      <c r="JHY2840" s="653"/>
      <c r="JHZ2840" s="653"/>
      <c r="JIA2840" s="653"/>
      <c r="JIB2840" s="653"/>
      <c r="JIC2840" s="653"/>
      <c r="JID2840" s="653"/>
      <c r="JIE2840" s="653"/>
      <c r="JIF2840" s="653"/>
      <c r="JIG2840" s="653"/>
      <c r="JIH2840" s="653"/>
      <c r="JII2840" s="653"/>
      <c r="JIJ2840" s="653"/>
      <c r="JIK2840" s="653"/>
      <c r="JIL2840" s="653"/>
      <c r="JIM2840" s="653"/>
      <c r="JIN2840" s="653"/>
      <c r="JIO2840" s="653"/>
      <c r="JIP2840" s="653"/>
      <c r="JIQ2840" s="653"/>
      <c r="JIR2840" s="653"/>
      <c r="JIS2840" s="653"/>
      <c r="JIT2840" s="653"/>
      <c r="JIU2840" s="653"/>
      <c r="JIV2840" s="653"/>
      <c r="JIW2840" s="653"/>
      <c r="JIX2840" s="653"/>
      <c r="JIY2840" s="653"/>
      <c r="JIZ2840" s="653"/>
      <c r="JJA2840" s="653"/>
      <c r="JJB2840" s="653"/>
      <c r="JJC2840" s="653"/>
      <c r="JJD2840" s="653"/>
      <c r="JJE2840" s="653"/>
      <c r="JJF2840" s="653"/>
      <c r="JJG2840" s="653"/>
      <c r="JJH2840" s="653"/>
      <c r="JJI2840" s="653"/>
      <c r="JJJ2840" s="653"/>
      <c r="JJK2840" s="653"/>
      <c r="JJL2840" s="653"/>
      <c r="JJM2840" s="653"/>
      <c r="JJN2840" s="653"/>
      <c r="JJO2840" s="653"/>
      <c r="JJP2840" s="653"/>
      <c r="JJQ2840" s="653"/>
      <c r="JJR2840" s="653"/>
      <c r="JJS2840" s="653"/>
      <c r="JJT2840" s="653"/>
      <c r="JJU2840" s="653"/>
      <c r="JJV2840" s="653"/>
      <c r="JJW2840" s="653"/>
      <c r="JJX2840" s="653"/>
      <c r="JJY2840" s="653"/>
      <c r="JJZ2840" s="653"/>
      <c r="JKA2840" s="653"/>
      <c r="JKB2840" s="653"/>
      <c r="JKC2840" s="653"/>
      <c r="JKD2840" s="653"/>
      <c r="JKE2840" s="653"/>
      <c r="JKF2840" s="653"/>
      <c r="JKG2840" s="653"/>
      <c r="JKH2840" s="653"/>
      <c r="JKI2840" s="653"/>
      <c r="JKJ2840" s="653"/>
      <c r="JKK2840" s="653"/>
      <c r="JKL2840" s="653"/>
      <c r="JKM2840" s="653"/>
      <c r="JKN2840" s="653"/>
      <c r="JKO2840" s="653"/>
      <c r="JKP2840" s="653"/>
      <c r="JKQ2840" s="653"/>
      <c r="JKR2840" s="653"/>
      <c r="JKS2840" s="653"/>
      <c r="JKT2840" s="653"/>
      <c r="JKU2840" s="653"/>
      <c r="JKV2840" s="653"/>
      <c r="JKW2840" s="653"/>
      <c r="JKX2840" s="653"/>
      <c r="JKY2840" s="653"/>
      <c r="JKZ2840" s="653"/>
      <c r="JLA2840" s="653"/>
      <c r="JLB2840" s="653"/>
      <c r="JLC2840" s="653"/>
      <c r="JLD2840" s="653"/>
      <c r="JLE2840" s="653"/>
      <c r="JLF2840" s="653"/>
      <c r="JLG2840" s="653"/>
      <c r="JLH2840" s="653"/>
      <c r="JLI2840" s="653"/>
      <c r="JLJ2840" s="653"/>
      <c r="JLK2840" s="653"/>
      <c r="JLL2840" s="653"/>
      <c r="JLM2840" s="653"/>
      <c r="JLN2840" s="653"/>
      <c r="JLO2840" s="653"/>
      <c r="JLP2840" s="653"/>
      <c r="JLQ2840" s="653"/>
      <c r="JLR2840" s="653"/>
      <c r="JLS2840" s="653"/>
      <c r="JLT2840" s="653"/>
      <c r="JLU2840" s="653"/>
      <c r="JLV2840" s="653"/>
      <c r="JLW2840" s="653"/>
      <c r="JLX2840" s="653"/>
      <c r="JLY2840" s="653"/>
      <c r="JLZ2840" s="653"/>
      <c r="JMA2840" s="653"/>
      <c r="JMB2840" s="653"/>
      <c r="JMC2840" s="653"/>
      <c r="JMD2840" s="653"/>
      <c r="JME2840" s="653"/>
      <c r="JMF2840" s="653"/>
      <c r="JMG2840" s="653"/>
      <c r="JMH2840" s="653"/>
      <c r="JMI2840" s="653"/>
      <c r="JMJ2840" s="653"/>
      <c r="JMK2840" s="653"/>
      <c r="JML2840" s="653"/>
      <c r="JMM2840" s="653"/>
      <c r="JMN2840" s="653"/>
      <c r="JMO2840" s="653"/>
      <c r="JMP2840" s="653"/>
      <c r="JMQ2840" s="653"/>
      <c r="JMR2840" s="653"/>
      <c r="JMS2840" s="653"/>
      <c r="JMT2840" s="653"/>
      <c r="JMU2840" s="653"/>
      <c r="JMV2840" s="653"/>
      <c r="JMW2840" s="653"/>
      <c r="JMX2840" s="653"/>
      <c r="JMY2840" s="653"/>
      <c r="JMZ2840" s="653"/>
      <c r="JNA2840" s="653"/>
      <c r="JNB2840" s="653"/>
      <c r="JNC2840" s="653"/>
      <c r="JND2840" s="653"/>
      <c r="JNE2840" s="653"/>
      <c r="JNF2840" s="653"/>
      <c r="JNG2840" s="653"/>
      <c r="JNH2840" s="653"/>
      <c r="JNI2840" s="653"/>
      <c r="JNJ2840" s="653"/>
      <c r="JNK2840" s="653"/>
      <c r="JNL2840" s="653"/>
      <c r="JNM2840" s="653"/>
      <c r="JNN2840" s="653"/>
      <c r="JNO2840" s="653"/>
      <c r="JNP2840" s="653"/>
      <c r="JNQ2840" s="653"/>
      <c r="JNR2840" s="653"/>
      <c r="JNS2840" s="653"/>
      <c r="JNT2840" s="653"/>
      <c r="JNU2840" s="653"/>
      <c r="JNV2840" s="653"/>
      <c r="JNW2840" s="653"/>
      <c r="JNX2840" s="653"/>
      <c r="JNY2840" s="653"/>
      <c r="JNZ2840" s="653"/>
      <c r="JOA2840" s="653"/>
      <c r="JOB2840" s="653"/>
      <c r="JOC2840" s="653"/>
      <c r="JOD2840" s="653"/>
      <c r="JOE2840" s="653"/>
      <c r="JOF2840" s="653"/>
      <c r="JOG2840" s="653"/>
      <c r="JOH2840" s="653"/>
      <c r="JOI2840" s="653"/>
      <c r="JOJ2840" s="653"/>
      <c r="JOK2840" s="653"/>
      <c r="JOL2840" s="653"/>
      <c r="JOM2840" s="653"/>
      <c r="JON2840" s="653"/>
      <c r="JOO2840" s="653"/>
      <c r="JOP2840" s="653"/>
      <c r="JOQ2840" s="653"/>
      <c r="JOR2840" s="653"/>
      <c r="JOS2840" s="653"/>
      <c r="JOT2840" s="653"/>
      <c r="JOU2840" s="653"/>
      <c r="JOV2840" s="653"/>
      <c r="JOW2840" s="653"/>
      <c r="JOX2840" s="653"/>
      <c r="JOY2840" s="653"/>
      <c r="JOZ2840" s="653"/>
      <c r="JPA2840" s="653"/>
      <c r="JPB2840" s="653"/>
      <c r="JPC2840" s="653"/>
      <c r="JPD2840" s="653"/>
      <c r="JPE2840" s="653"/>
      <c r="JPF2840" s="653"/>
      <c r="JPG2840" s="653"/>
      <c r="JPH2840" s="653"/>
      <c r="JPI2840" s="653"/>
      <c r="JPJ2840" s="653"/>
      <c r="JPK2840" s="653"/>
      <c r="JPL2840" s="653"/>
      <c r="JPM2840" s="653"/>
      <c r="JPN2840" s="653"/>
      <c r="JPO2840" s="653"/>
      <c r="JPP2840" s="653"/>
      <c r="JPQ2840" s="653"/>
      <c r="JPR2840" s="653"/>
      <c r="JPS2840" s="653"/>
      <c r="JPT2840" s="653"/>
      <c r="JPU2840" s="653"/>
      <c r="JPV2840" s="653"/>
      <c r="JPW2840" s="653"/>
      <c r="JPX2840" s="653"/>
      <c r="JPY2840" s="653"/>
      <c r="JPZ2840" s="653"/>
      <c r="JQA2840" s="653"/>
      <c r="JQB2840" s="653"/>
      <c r="JQC2840" s="653"/>
      <c r="JQD2840" s="653"/>
      <c r="JQE2840" s="653"/>
      <c r="JQF2840" s="653"/>
      <c r="JQG2840" s="653"/>
      <c r="JQH2840" s="653"/>
      <c r="JQI2840" s="653"/>
      <c r="JQJ2840" s="653"/>
      <c r="JQK2840" s="653"/>
      <c r="JQL2840" s="653"/>
      <c r="JQM2840" s="653"/>
      <c r="JQN2840" s="653"/>
      <c r="JQO2840" s="653"/>
      <c r="JQP2840" s="653"/>
      <c r="JQQ2840" s="653"/>
      <c r="JQR2840" s="653"/>
      <c r="JQS2840" s="653"/>
      <c r="JQT2840" s="653"/>
      <c r="JQU2840" s="653"/>
      <c r="JQV2840" s="653"/>
      <c r="JQW2840" s="653"/>
      <c r="JQX2840" s="653"/>
      <c r="JQY2840" s="653"/>
      <c r="JQZ2840" s="653"/>
      <c r="JRA2840" s="653"/>
      <c r="JRB2840" s="653"/>
      <c r="JRC2840" s="653"/>
      <c r="JRD2840" s="653"/>
      <c r="JRE2840" s="653"/>
      <c r="JRF2840" s="653"/>
      <c r="JRG2840" s="653"/>
      <c r="JRH2840" s="653"/>
      <c r="JRI2840" s="653"/>
      <c r="JRJ2840" s="653"/>
      <c r="JRK2840" s="653"/>
      <c r="JRL2840" s="653"/>
      <c r="JRM2840" s="653"/>
      <c r="JRN2840" s="653"/>
      <c r="JRO2840" s="653"/>
      <c r="JRP2840" s="653"/>
      <c r="JRQ2840" s="653"/>
      <c r="JRR2840" s="653"/>
      <c r="JRS2840" s="653"/>
      <c r="JRT2840" s="653"/>
      <c r="JRU2840" s="653"/>
      <c r="JRV2840" s="653"/>
      <c r="JRW2840" s="653"/>
      <c r="JRX2840" s="653"/>
      <c r="JRY2840" s="653"/>
      <c r="JRZ2840" s="653"/>
      <c r="JSA2840" s="653"/>
      <c r="JSB2840" s="653"/>
      <c r="JSC2840" s="653"/>
      <c r="JSD2840" s="653"/>
      <c r="JSE2840" s="653"/>
      <c r="JSF2840" s="653"/>
      <c r="JSG2840" s="653"/>
      <c r="JSH2840" s="653"/>
      <c r="JSI2840" s="653"/>
      <c r="JSJ2840" s="653"/>
      <c r="JSK2840" s="653"/>
      <c r="JSL2840" s="653"/>
      <c r="JSM2840" s="653"/>
      <c r="JSN2840" s="653"/>
      <c r="JSO2840" s="653"/>
      <c r="JSP2840" s="653"/>
      <c r="JSQ2840" s="653"/>
      <c r="JSR2840" s="653"/>
      <c r="JSS2840" s="653"/>
      <c r="JST2840" s="653"/>
      <c r="JSU2840" s="653"/>
      <c r="JSV2840" s="653"/>
      <c r="JSW2840" s="653"/>
      <c r="JSX2840" s="653"/>
      <c r="JSY2840" s="653"/>
      <c r="JSZ2840" s="653"/>
      <c r="JTA2840" s="653"/>
      <c r="JTB2840" s="653"/>
      <c r="JTC2840" s="653"/>
      <c r="JTD2840" s="653"/>
      <c r="JTE2840" s="653"/>
      <c r="JTF2840" s="653"/>
      <c r="JTG2840" s="653"/>
      <c r="JTH2840" s="653"/>
      <c r="JTI2840" s="653"/>
      <c r="JTJ2840" s="653"/>
      <c r="JTK2840" s="653"/>
      <c r="JTL2840" s="653"/>
      <c r="JTM2840" s="653"/>
      <c r="JTN2840" s="653"/>
      <c r="JTO2840" s="653"/>
      <c r="JTP2840" s="653"/>
      <c r="JTQ2840" s="653"/>
      <c r="JTR2840" s="653"/>
      <c r="JTS2840" s="653"/>
      <c r="JTT2840" s="653"/>
      <c r="JTU2840" s="653"/>
      <c r="JTV2840" s="653"/>
      <c r="JTW2840" s="653"/>
      <c r="JTX2840" s="653"/>
      <c r="JTY2840" s="653"/>
      <c r="JTZ2840" s="653"/>
      <c r="JUA2840" s="653"/>
      <c r="JUB2840" s="653"/>
      <c r="JUC2840" s="653"/>
      <c r="JUD2840" s="653"/>
      <c r="JUE2840" s="653"/>
      <c r="JUF2840" s="653"/>
      <c r="JUG2840" s="653"/>
      <c r="JUH2840" s="653"/>
      <c r="JUI2840" s="653"/>
      <c r="JUJ2840" s="653"/>
      <c r="JUK2840" s="653"/>
      <c r="JUL2840" s="653"/>
      <c r="JUM2840" s="653"/>
      <c r="JUN2840" s="653"/>
      <c r="JUO2840" s="653"/>
      <c r="JUP2840" s="653"/>
      <c r="JUQ2840" s="653"/>
      <c r="JUR2840" s="653"/>
      <c r="JUS2840" s="653"/>
      <c r="JUT2840" s="653"/>
      <c r="JUU2840" s="653"/>
      <c r="JUV2840" s="653"/>
      <c r="JUW2840" s="653"/>
      <c r="JUX2840" s="653"/>
      <c r="JUY2840" s="653"/>
      <c r="JUZ2840" s="653"/>
      <c r="JVA2840" s="653"/>
      <c r="JVB2840" s="653"/>
      <c r="JVC2840" s="653"/>
      <c r="JVD2840" s="653"/>
      <c r="JVE2840" s="653"/>
      <c r="JVF2840" s="653"/>
      <c r="JVG2840" s="653"/>
      <c r="JVH2840" s="653"/>
      <c r="JVI2840" s="653"/>
      <c r="JVJ2840" s="653"/>
      <c r="JVK2840" s="653"/>
      <c r="JVL2840" s="653"/>
      <c r="JVM2840" s="653"/>
      <c r="JVN2840" s="653"/>
      <c r="JVO2840" s="653"/>
      <c r="JVP2840" s="653"/>
      <c r="JVQ2840" s="653"/>
      <c r="JVR2840" s="653"/>
      <c r="JVS2840" s="653"/>
      <c r="JVT2840" s="653"/>
      <c r="JVU2840" s="653"/>
      <c r="JVV2840" s="653"/>
      <c r="JVW2840" s="653"/>
      <c r="JVX2840" s="653"/>
      <c r="JVY2840" s="653"/>
      <c r="JVZ2840" s="653"/>
      <c r="JWA2840" s="653"/>
      <c r="JWB2840" s="653"/>
      <c r="JWC2840" s="653"/>
      <c r="JWD2840" s="653"/>
      <c r="JWE2840" s="653"/>
      <c r="JWF2840" s="653"/>
      <c r="JWG2840" s="653"/>
      <c r="JWH2840" s="653"/>
      <c r="JWI2840" s="653"/>
      <c r="JWJ2840" s="653"/>
      <c r="JWK2840" s="653"/>
      <c r="JWL2840" s="653"/>
      <c r="JWM2840" s="653"/>
      <c r="JWN2840" s="653"/>
      <c r="JWO2840" s="653"/>
      <c r="JWP2840" s="653"/>
      <c r="JWQ2840" s="653"/>
      <c r="JWR2840" s="653"/>
      <c r="JWS2840" s="653"/>
      <c r="JWT2840" s="653"/>
      <c r="JWU2840" s="653"/>
      <c r="JWV2840" s="653"/>
      <c r="JWW2840" s="653"/>
      <c r="JWX2840" s="653"/>
      <c r="JWY2840" s="653"/>
      <c r="JWZ2840" s="653"/>
      <c r="JXA2840" s="653"/>
      <c r="JXB2840" s="653"/>
      <c r="JXC2840" s="653"/>
      <c r="JXD2840" s="653"/>
      <c r="JXE2840" s="653"/>
      <c r="JXF2840" s="653"/>
      <c r="JXG2840" s="653"/>
      <c r="JXH2840" s="653"/>
      <c r="JXI2840" s="653"/>
      <c r="JXJ2840" s="653"/>
      <c r="JXK2840" s="653"/>
      <c r="JXL2840" s="653"/>
      <c r="JXM2840" s="653"/>
      <c r="JXN2840" s="653"/>
      <c r="JXO2840" s="653"/>
      <c r="JXP2840" s="653"/>
      <c r="JXQ2840" s="653"/>
      <c r="JXR2840" s="653"/>
      <c r="JXS2840" s="653"/>
      <c r="JXT2840" s="653"/>
      <c r="JXU2840" s="653"/>
      <c r="JXV2840" s="653"/>
      <c r="JXW2840" s="653"/>
      <c r="JXX2840" s="653"/>
      <c r="JXY2840" s="653"/>
      <c r="JXZ2840" s="653"/>
      <c r="JYA2840" s="653"/>
      <c r="JYB2840" s="653"/>
      <c r="JYC2840" s="653"/>
      <c r="JYD2840" s="653"/>
      <c r="JYE2840" s="653"/>
      <c r="JYF2840" s="653"/>
      <c r="JYG2840" s="653"/>
      <c r="JYH2840" s="653"/>
      <c r="JYI2840" s="653"/>
      <c r="JYJ2840" s="653"/>
      <c r="JYK2840" s="653"/>
      <c r="JYL2840" s="653"/>
      <c r="JYM2840" s="653"/>
      <c r="JYN2840" s="653"/>
      <c r="JYO2840" s="653"/>
      <c r="JYP2840" s="653"/>
      <c r="JYQ2840" s="653"/>
      <c r="JYR2840" s="653"/>
      <c r="JYS2840" s="653"/>
      <c r="JYT2840" s="653"/>
      <c r="JYU2840" s="653"/>
      <c r="JYV2840" s="653"/>
      <c r="JYW2840" s="653"/>
      <c r="JYX2840" s="653"/>
      <c r="JYY2840" s="653"/>
      <c r="JYZ2840" s="653"/>
      <c r="JZA2840" s="653"/>
      <c r="JZB2840" s="653"/>
      <c r="JZC2840" s="653"/>
      <c r="JZD2840" s="653"/>
      <c r="JZE2840" s="653"/>
      <c r="JZF2840" s="653"/>
      <c r="JZG2840" s="653"/>
      <c r="JZH2840" s="653"/>
      <c r="JZI2840" s="653"/>
      <c r="JZJ2840" s="653"/>
      <c r="JZK2840" s="653"/>
      <c r="JZL2840" s="653"/>
      <c r="JZM2840" s="653"/>
      <c r="JZN2840" s="653"/>
      <c r="JZO2840" s="653"/>
      <c r="JZP2840" s="653"/>
      <c r="JZQ2840" s="653"/>
      <c r="JZR2840" s="653"/>
      <c r="JZS2840" s="653"/>
      <c r="JZT2840" s="653"/>
      <c r="JZU2840" s="653"/>
      <c r="JZV2840" s="653"/>
      <c r="JZW2840" s="653"/>
      <c r="JZX2840" s="653"/>
      <c r="JZY2840" s="653"/>
      <c r="JZZ2840" s="653"/>
      <c r="KAA2840" s="653"/>
      <c r="KAB2840" s="653"/>
      <c r="KAC2840" s="653"/>
      <c r="KAD2840" s="653"/>
      <c r="KAE2840" s="653"/>
      <c r="KAF2840" s="653"/>
      <c r="KAG2840" s="653"/>
      <c r="KAH2840" s="653"/>
      <c r="KAI2840" s="653"/>
      <c r="KAJ2840" s="653"/>
      <c r="KAK2840" s="653"/>
      <c r="KAL2840" s="653"/>
      <c r="KAM2840" s="653"/>
      <c r="KAN2840" s="653"/>
      <c r="KAO2840" s="653"/>
      <c r="KAP2840" s="653"/>
      <c r="KAQ2840" s="653"/>
      <c r="KAR2840" s="653"/>
      <c r="KAS2840" s="653"/>
      <c r="KAT2840" s="653"/>
      <c r="KAU2840" s="653"/>
      <c r="KAV2840" s="653"/>
      <c r="KAW2840" s="653"/>
      <c r="KAX2840" s="653"/>
      <c r="KAY2840" s="653"/>
      <c r="KAZ2840" s="653"/>
      <c r="KBA2840" s="653"/>
      <c r="KBB2840" s="653"/>
      <c r="KBC2840" s="653"/>
      <c r="KBD2840" s="653"/>
      <c r="KBE2840" s="653"/>
      <c r="KBF2840" s="653"/>
      <c r="KBG2840" s="653"/>
      <c r="KBH2840" s="653"/>
      <c r="KBI2840" s="653"/>
      <c r="KBJ2840" s="653"/>
      <c r="KBK2840" s="653"/>
      <c r="KBL2840" s="653"/>
      <c r="KBM2840" s="653"/>
      <c r="KBN2840" s="653"/>
      <c r="KBO2840" s="653"/>
      <c r="KBP2840" s="653"/>
      <c r="KBQ2840" s="653"/>
      <c r="KBR2840" s="653"/>
      <c r="KBS2840" s="653"/>
      <c r="KBT2840" s="653"/>
      <c r="KBU2840" s="653"/>
      <c r="KBV2840" s="653"/>
      <c r="KBW2840" s="653"/>
      <c r="KBX2840" s="653"/>
      <c r="KBY2840" s="653"/>
      <c r="KBZ2840" s="653"/>
      <c r="KCA2840" s="653"/>
      <c r="KCB2840" s="653"/>
      <c r="KCC2840" s="653"/>
      <c r="KCD2840" s="653"/>
      <c r="KCE2840" s="653"/>
      <c r="KCF2840" s="653"/>
      <c r="KCG2840" s="653"/>
      <c r="KCH2840" s="653"/>
      <c r="KCI2840" s="653"/>
      <c r="KCJ2840" s="653"/>
      <c r="KCK2840" s="653"/>
      <c r="KCL2840" s="653"/>
      <c r="KCM2840" s="653"/>
      <c r="KCN2840" s="653"/>
      <c r="KCO2840" s="653"/>
      <c r="KCP2840" s="653"/>
      <c r="KCQ2840" s="653"/>
      <c r="KCR2840" s="653"/>
      <c r="KCS2840" s="653"/>
      <c r="KCT2840" s="653"/>
      <c r="KCU2840" s="653"/>
      <c r="KCV2840" s="653"/>
      <c r="KCW2840" s="653"/>
      <c r="KCX2840" s="653"/>
      <c r="KCY2840" s="653"/>
      <c r="KCZ2840" s="653"/>
      <c r="KDA2840" s="653"/>
      <c r="KDB2840" s="653"/>
      <c r="KDC2840" s="653"/>
      <c r="KDD2840" s="653"/>
      <c r="KDE2840" s="653"/>
      <c r="KDF2840" s="653"/>
      <c r="KDG2840" s="653"/>
      <c r="KDH2840" s="653"/>
      <c r="KDI2840" s="653"/>
      <c r="KDJ2840" s="653"/>
      <c r="KDK2840" s="653"/>
      <c r="KDL2840" s="653"/>
      <c r="KDM2840" s="653"/>
      <c r="KDN2840" s="653"/>
      <c r="KDO2840" s="653"/>
      <c r="KDP2840" s="653"/>
      <c r="KDQ2840" s="653"/>
      <c r="KDR2840" s="653"/>
      <c r="KDS2840" s="653"/>
      <c r="KDT2840" s="653"/>
      <c r="KDU2840" s="653"/>
      <c r="KDV2840" s="653"/>
      <c r="KDW2840" s="653"/>
      <c r="KDX2840" s="653"/>
      <c r="KDY2840" s="653"/>
      <c r="KDZ2840" s="653"/>
      <c r="KEA2840" s="653"/>
      <c r="KEB2840" s="653"/>
      <c r="KEC2840" s="653"/>
      <c r="KED2840" s="653"/>
      <c r="KEE2840" s="653"/>
      <c r="KEF2840" s="653"/>
      <c r="KEG2840" s="653"/>
      <c r="KEH2840" s="653"/>
      <c r="KEI2840" s="653"/>
      <c r="KEJ2840" s="653"/>
      <c r="KEK2840" s="653"/>
      <c r="KEL2840" s="653"/>
      <c r="KEM2840" s="653"/>
      <c r="KEN2840" s="653"/>
      <c r="KEO2840" s="653"/>
      <c r="KEP2840" s="653"/>
      <c r="KEQ2840" s="653"/>
      <c r="KER2840" s="653"/>
      <c r="KES2840" s="653"/>
      <c r="KET2840" s="653"/>
      <c r="KEU2840" s="653"/>
      <c r="KEV2840" s="653"/>
      <c r="KEW2840" s="653"/>
      <c r="KEX2840" s="653"/>
      <c r="KEY2840" s="653"/>
      <c r="KEZ2840" s="653"/>
      <c r="KFA2840" s="653"/>
      <c r="KFB2840" s="653"/>
      <c r="KFC2840" s="653"/>
      <c r="KFD2840" s="653"/>
      <c r="KFE2840" s="653"/>
      <c r="KFF2840" s="653"/>
      <c r="KFG2840" s="653"/>
      <c r="KFH2840" s="653"/>
      <c r="KFI2840" s="653"/>
      <c r="KFJ2840" s="653"/>
      <c r="KFK2840" s="653"/>
      <c r="KFL2840" s="653"/>
      <c r="KFM2840" s="653"/>
      <c r="KFN2840" s="653"/>
      <c r="KFO2840" s="653"/>
      <c r="KFP2840" s="653"/>
      <c r="KFQ2840" s="653"/>
      <c r="KFR2840" s="653"/>
      <c r="KFS2840" s="653"/>
      <c r="KFT2840" s="653"/>
      <c r="KFU2840" s="653"/>
      <c r="KFV2840" s="653"/>
      <c r="KFW2840" s="653"/>
      <c r="KFX2840" s="653"/>
      <c r="KFY2840" s="653"/>
      <c r="KFZ2840" s="653"/>
      <c r="KGA2840" s="653"/>
      <c r="KGB2840" s="653"/>
      <c r="KGC2840" s="653"/>
      <c r="KGD2840" s="653"/>
      <c r="KGE2840" s="653"/>
      <c r="KGF2840" s="653"/>
      <c r="KGG2840" s="653"/>
      <c r="KGH2840" s="653"/>
      <c r="KGI2840" s="653"/>
      <c r="KGJ2840" s="653"/>
      <c r="KGK2840" s="653"/>
      <c r="KGL2840" s="653"/>
      <c r="KGM2840" s="653"/>
      <c r="KGN2840" s="653"/>
      <c r="KGO2840" s="653"/>
      <c r="KGP2840" s="653"/>
      <c r="KGQ2840" s="653"/>
      <c r="KGR2840" s="653"/>
      <c r="KGS2840" s="653"/>
      <c r="KGT2840" s="653"/>
      <c r="KGU2840" s="653"/>
      <c r="KGV2840" s="653"/>
      <c r="KGW2840" s="653"/>
      <c r="KGX2840" s="653"/>
      <c r="KGY2840" s="653"/>
      <c r="KGZ2840" s="653"/>
      <c r="KHA2840" s="653"/>
      <c r="KHB2840" s="653"/>
      <c r="KHC2840" s="653"/>
      <c r="KHD2840" s="653"/>
      <c r="KHE2840" s="653"/>
      <c r="KHF2840" s="653"/>
      <c r="KHG2840" s="653"/>
      <c r="KHH2840" s="653"/>
      <c r="KHI2840" s="653"/>
      <c r="KHJ2840" s="653"/>
      <c r="KHK2840" s="653"/>
      <c r="KHL2840" s="653"/>
      <c r="KHM2840" s="653"/>
      <c r="KHN2840" s="653"/>
      <c r="KHO2840" s="653"/>
      <c r="KHP2840" s="653"/>
      <c r="KHQ2840" s="653"/>
      <c r="KHR2840" s="653"/>
      <c r="KHS2840" s="653"/>
      <c r="KHT2840" s="653"/>
      <c r="KHU2840" s="653"/>
      <c r="KHV2840" s="653"/>
      <c r="KHW2840" s="653"/>
      <c r="KHX2840" s="653"/>
      <c r="KHY2840" s="653"/>
      <c r="KHZ2840" s="653"/>
      <c r="KIA2840" s="653"/>
      <c r="KIB2840" s="653"/>
      <c r="KIC2840" s="653"/>
      <c r="KID2840" s="653"/>
      <c r="KIE2840" s="653"/>
      <c r="KIF2840" s="653"/>
      <c r="KIG2840" s="653"/>
      <c r="KIH2840" s="653"/>
      <c r="KII2840" s="653"/>
      <c r="KIJ2840" s="653"/>
      <c r="KIK2840" s="653"/>
      <c r="KIL2840" s="653"/>
      <c r="KIM2840" s="653"/>
      <c r="KIN2840" s="653"/>
      <c r="KIO2840" s="653"/>
      <c r="KIP2840" s="653"/>
      <c r="KIQ2840" s="653"/>
      <c r="KIR2840" s="653"/>
      <c r="KIS2840" s="653"/>
      <c r="KIT2840" s="653"/>
      <c r="KIU2840" s="653"/>
      <c r="KIV2840" s="653"/>
      <c r="KIW2840" s="653"/>
      <c r="KIX2840" s="653"/>
      <c r="KIY2840" s="653"/>
      <c r="KIZ2840" s="653"/>
      <c r="KJA2840" s="653"/>
      <c r="KJB2840" s="653"/>
      <c r="KJC2840" s="653"/>
      <c r="KJD2840" s="653"/>
      <c r="KJE2840" s="653"/>
      <c r="KJF2840" s="653"/>
      <c r="KJG2840" s="653"/>
      <c r="KJH2840" s="653"/>
      <c r="KJI2840" s="653"/>
      <c r="KJJ2840" s="653"/>
      <c r="KJK2840" s="653"/>
      <c r="KJL2840" s="653"/>
      <c r="KJM2840" s="653"/>
      <c r="KJN2840" s="653"/>
      <c r="KJO2840" s="653"/>
      <c r="KJP2840" s="653"/>
      <c r="KJQ2840" s="653"/>
      <c r="KJR2840" s="653"/>
      <c r="KJS2840" s="653"/>
      <c r="KJT2840" s="653"/>
      <c r="KJU2840" s="653"/>
      <c r="KJV2840" s="653"/>
      <c r="KJW2840" s="653"/>
      <c r="KJX2840" s="653"/>
      <c r="KJY2840" s="653"/>
      <c r="KJZ2840" s="653"/>
      <c r="KKA2840" s="653"/>
      <c r="KKB2840" s="653"/>
      <c r="KKC2840" s="653"/>
      <c r="KKD2840" s="653"/>
      <c r="KKE2840" s="653"/>
      <c r="KKF2840" s="653"/>
      <c r="KKG2840" s="653"/>
      <c r="KKH2840" s="653"/>
      <c r="KKI2840" s="653"/>
      <c r="KKJ2840" s="653"/>
      <c r="KKK2840" s="653"/>
      <c r="KKL2840" s="653"/>
      <c r="KKM2840" s="653"/>
      <c r="KKN2840" s="653"/>
      <c r="KKO2840" s="653"/>
      <c r="KKP2840" s="653"/>
      <c r="KKQ2840" s="653"/>
      <c r="KKR2840" s="653"/>
      <c r="KKS2840" s="653"/>
      <c r="KKT2840" s="653"/>
      <c r="KKU2840" s="653"/>
      <c r="KKV2840" s="653"/>
      <c r="KKW2840" s="653"/>
      <c r="KKX2840" s="653"/>
      <c r="KKY2840" s="653"/>
      <c r="KKZ2840" s="653"/>
      <c r="KLA2840" s="653"/>
      <c r="KLB2840" s="653"/>
      <c r="KLC2840" s="653"/>
      <c r="KLD2840" s="653"/>
      <c r="KLE2840" s="653"/>
      <c r="KLF2840" s="653"/>
      <c r="KLG2840" s="653"/>
      <c r="KLH2840" s="653"/>
      <c r="KLI2840" s="653"/>
      <c r="KLJ2840" s="653"/>
      <c r="KLK2840" s="653"/>
      <c r="KLL2840" s="653"/>
      <c r="KLM2840" s="653"/>
      <c r="KLN2840" s="653"/>
      <c r="KLO2840" s="653"/>
      <c r="KLP2840" s="653"/>
      <c r="KLQ2840" s="653"/>
      <c r="KLR2840" s="653"/>
      <c r="KLS2840" s="653"/>
      <c r="KLT2840" s="653"/>
      <c r="KLU2840" s="653"/>
      <c r="KLV2840" s="653"/>
      <c r="KLW2840" s="653"/>
      <c r="KLX2840" s="653"/>
      <c r="KLY2840" s="653"/>
      <c r="KLZ2840" s="653"/>
      <c r="KMA2840" s="653"/>
      <c r="KMB2840" s="653"/>
      <c r="KMC2840" s="653"/>
      <c r="KMD2840" s="653"/>
      <c r="KME2840" s="653"/>
      <c r="KMF2840" s="653"/>
      <c r="KMG2840" s="653"/>
      <c r="KMH2840" s="653"/>
      <c r="KMI2840" s="653"/>
      <c r="KMJ2840" s="653"/>
      <c r="KMK2840" s="653"/>
      <c r="KML2840" s="653"/>
      <c r="KMM2840" s="653"/>
      <c r="KMN2840" s="653"/>
      <c r="KMO2840" s="653"/>
      <c r="KMP2840" s="653"/>
      <c r="KMQ2840" s="653"/>
      <c r="KMR2840" s="653"/>
      <c r="KMS2840" s="653"/>
      <c r="KMT2840" s="653"/>
      <c r="KMU2840" s="653"/>
      <c r="KMV2840" s="653"/>
      <c r="KMW2840" s="653"/>
      <c r="KMX2840" s="653"/>
      <c r="KMY2840" s="653"/>
      <c r="KMZ2840" s="653"/>
      <c r="KNA2840" s="653"/>
      <c r="KNB2840" s="653"/>
      <c r="KNC2840" s="653"/>
      <c r="KND2840" s="653"/>
      <c r="KNE2840" s="653"/>
      <c r="KNF2840" s="653"/>
      <c r="KNG2840" s="653"/>
      <c r="KNH2840" s="653"/>
      <c r="KNI2840" s="653"/>
      <c r="KNJ2840" s="653"/>
      <c r="KNK2840" s="653"/>
      <c r="KNL2840" s="653"/>
      <c r="KNM2840" s="653"/>
      <c r="KNN2840" s="653"/>
      <c r="KNO2840" s="653"/>
      <c r="KNP2840" s="653"/>
      <c r="KNQ2840" s="653"/>
      <c r="KNR2840" s="653"/>
      <c r="KNS2840" s="653"/>
      <c r="KNT2840" s="653"/>
      <c r="KNU2840" s="653"/>
      <c r="KNV2840" s="653"/>
      <c r="KNW2840" s="653"/>
      <c r="KNX2840" s="653"/>
      <c r="KNY2840" s="653"/>
      <c r="KNZ2840" s="653"/>
      <c r="KOA2840" s="653"/>
      <c r="KOB2840" s="653"/>
      <c r="KOC2840" s="653"/>
      <c r="KOD2840" s="653"/>
      <c r="KOE2840" s="653"/>
      <c r="KOF2840" s="653"/>
      <c r="KOG2840" s="653"/>
      <c r="KOH2840" s="653"/>
      <c r="KOI2840" s="653"/>
      <c r="KOJ2840" s="653"/>
      <c r="KOK2840" s="653"/>
      <c r="KOL2840" s="653"/>
      <c r="KOM2840" s="653"/>
      <c r="KON2840" s="653"/>
      <c r="KOO2840" s="653"/>
      <c r="KOP2840" s="653"/>
      <c r="KOQ2840" s="653"/>
      <c r="KOR2840" s="653"/>
      <c r="KOS2840" s="653"/>
      <c r="KOT2840" s="653"/>
      <c r="KOU2840" s="653"/>
      <c r="KOV2840" s="653"/>
      <c r="KOW2840" s="653"/>
      <c r="KOX2840" s="653"/>
      <c r="KOY2840" s="653"/>
      <c r="KOZ2840" s="653"/>
      <c r="KPA2840" s="653"/>
      <c r="KPB2840" s="653"/>
      <c r="KPC2840" s="653"/>
      <c r="KPD2840" s="653"/>
      <c r="KPE2840" s="653"/>
      <c r="KPF2840" s="653"/>
      <c r="KPG2840" s="653"/>
      <c r="KPH2840" s="653"/>
      <c r="KPI2840" s="653"/>
      <c r="KPJ2840" s="653"/>
      <c r="KPK2840" s="653"/>
      <c r="KPL2840" s="653"/>
      <c r="KPM2840" s="653"/>
      <c r="KPN2840" s="653"/>
      <c r="KPO2840" s="653"/>
      <c r="KPP2840" s="653"/>
      <c r="KPQ2840" s="653"/>
      <c r="KPR2840" s="653"/>
      <c r="KPS2840" s="653"/>
      <c r="KPT2840" s="653"/>
      <c r="KPU2840" s="653"/>
      <c r="KPV2840" s="653"/>
      <c r="KPW2840" s="653"/>
      <c r="KPX2840" s="653"/>
      <c r="KPY2840" s="653"/>
      <c r="KPZ2840" s="653"/>
      <c r="KQA2840" s="653"/>
      <c r="KQB2840" s="653"/>
      <c r="KQC2840" s="653"/>
      <c r="KQD2840" s="653"/>
      <c r="KQE2840" s="653"/>
      <c r="KQF2840" s="653"/>
      <c r="KQG2840" s="653"/>
      <c r="KQH2840" s="653"/>
      <c r="KQI2840" s="653"/>
      <c r="KQJ2840" s="653"/>
      <c r="KQK2840" s="653"/>
      <c r="KQL2840" s="653"/>
      <c r="KQM2840" s="653"/>
      <c r="KQN2840" s="653"/>
      <c r="KQO2840" s="653"/>
      <c r="KQP2840" s="653"/>
      <c r="KQQ2840" s="653"/>
      <c r="KQR2840" s="653"/>
      <c r="KQS2840" s="653"/>
      <c r="KQT2840" s="653"/>
      <c r="KQU2840" s="653"/>
      <c r="KQV2840" s="653"/>
      <c r="KQW2840" s="653"/>
      <c r="KQX2840" s="653"/>
      <c r="KQY2840" s="653"/>
      <c r="KQZ2840" s="653"/>
      <c r="KRA2840" s="653"/>
      <c r="KRB2840" s="653"/>
      <c r="KRC2840" s="653"/>
      <c r="KRD2840" s="653"/>
      <c r="KRE2840" s="653"/>
      <c r="KRF2840" s="653"/>
      <c r="KRG2840" s="653"/>
      <c r="KRH2840" s="653"/>
      <c r="KRI2840" s="653"/>
      <c r="KRJ2840" s="653"/>
      <c r="KRK2840" s="653"/>
      <c r="KRL2840" s="653"/>
      <c r="KRM2840" s="653"/>
      <c r="KRN2840" s="653"/>
      <c r="KRO2840" s="653"/>
      <c r="KRP2840" s="653"/>
      <c r="KRQ2840" s="653"/>
      <c r="KRR2840" s="653"/>
      <c r="KRS2840" s="653"/>
      <c r="KRT2840" s="653"/>
      <c r="KRU2840" s="653"/>
      <c r="KRV2840" s="653"/>
      <c r="KRW2840" s="653"/>
      <c r="KRX2840" s="653"/>
      <c r="KRY2840" s="653"/>
      <c r="KRZ2840" s="653"/>
      <c r="KSA2840" s="653"/>
      <c r="KSB2840" s="653"/>
      <c r="KSC2840" s="653"/>
      <c r="KSD2840" s="653"/>
      <c r="KSE2840" s="653"/>
      <c r="KSF2840" s="653"/>
      <c r="KSG2840" s="653"/>
      <c r="KSH2840" s="653"/>
      <c r="KSI2840" s="653"/>
      <c r="KSJ2840" s="653"/>
      <c r="KSK2840" s="653"/>
      <c r="KSL2840" s="653"/>
      <c r="KSM2840" s="653"/>
      <c r="KSN2840" s="653"/>
      <c r="KSO2840" s="653"/>
      <c r="KSP2840" s="653"/>
      <c r="KSQ2840" s="653"/>
      <c r="KSR2840" s="653"/>
      <c r="KSS2840" s="653"/>
      <c r="KST2840" s="653"/>
      <c r="KSU2840" s="653"/>
      <c r="KSV2840" s="653"/>
      <c r="KSW2840" s="653"/>
      <c r="KSX2840" s="653"/>
      <c r="KSY2840" s="653"/>
      <c r="KSZ2840" s="653"/>
      <c r="KTA2840" s="653"/>
      <c r="KTB2840" s="653"/>
      <c r="KTC2840" s="653"/>
      <c r="KTD2840" s="653"/>
      <c r="KTE2840" s="653"/>
      <c r="KTF2840" s="653"/>
      <c r="KTG2840" s="653"/>
      <c r="KTH2840" s="653"/>
      <c r="KTI2840" s="653"/>
      <c r="KTJ2840" s="653"/>
      <c r="KTK2840" s="653"/>
      <c r="KTL2840" s="653"/>
      <c r="KTM2840" s="653"/>
      <c r="KTN2840" s="653"/>
      <c r="KTO2840" s="653"/>
      <c r="KTP2840" s="653"/>
      <c r="KTQ2840" s="653"/>
      <c r="KTR2840" s="653"/>
      <c r="KTS2840" s="653"/>
      <c r="KTT2840" s="653"/>
      <c r="KTU2840" s="653"/>
      <c r="KTV2840" s="653"/>
      <c r="KTW2840" s="653"/>
      <c r="KTX2840" s="653"/>
      <c r="KTY2840" s="653"/>
      <c r="KTZ2840" s="653"/>
      <c r="KUA2840" s="653"/>
      <c r="KUB2840" s="653"/>
      <c r="KUC2840" s="653"/>
      <c r="KUD2840" s="653"/>
      <c r="KUE2840" s="653"/>
      <c r="KUF2840" s="653"/>
      <c r="KUG2840" s="653"/>
      <c r="KUH2840" s="653"/>
      <c r="KUI2840" s="653"/>
      <c r="KUJ2840" s="653"/>
      <c r="KUK2840" s="653"/>
      <c r="KUL2840" s="653"/>
      <c r="KUM2840" s="653"/>
      <c r="KUN2840" s="653"/>
      <c r="KUO2840" s="653"/>
      <c r="KUP2840" s="653"/>
      <c r="KUQ2840" s="653"/>
      <c r="KUR2840" s="653"/>
      <c r="KUS2840" s="653"/>
      <c r="KUT2840" s="653"/>
      <c r="KUU2840" s="653"/>
      <c r="KUV2840" s="653"/>
      <c r="KUW2840" s="653"/>
      <c r="KUX2840" s="653"/>
      <c r="KUY2840" s="653"/>
      <c r="KUZ2840" s="653"/>
      <c r="KVA2840" s="653"/>
      <c r="KVB2840" s="653"/>
      <c r="KVC2840" s="653"/>
      <c r="KVD2840" s="653"/>
      <c r="KVE2840" s="653"/>
      <c r="KVF2840" s="653"/>
      <c r="KVG2840" s="653"/>
      <c r="KVH2840" s="653"/>
      <c r="KVI2840" s="653"/>
      <c r="KVJ2840" s="653"/>
      <c r="KVK2840" s="653"/>
      <c r="KVL2840" s="653"/>
      <c r="KVM2840" s="653"/>
      <c r="KVN2840" s="653"/>
      <c r="KVO2840" s="653"/>
      <c r="KVP2840" s="653"/>
      <c r="KVQ2840" s="653"/>
      <c r="KVR2840" s="653"/>
      <c r="KVS2840" s="653"/>
      <c r="KVT2840" s="653"/>
      <c r="KVU2840" s="653"/>
      <c r="KVV2840" s="653"/>
      <c r="KVW2840" s="653"/>
      <c r="KVX2840" s="653"/>
      <c r="KVY2840" s="653"/>
      <c r="KVZ2840" s="653"/>
      <c r="KWA2840" s="653"/>
      <c r="KWB2840" s="653"/>
      <c r="KWC2840" s="653"/>
      <c r="KWD2840" s="653"/>
      <c r="KWE2840" s="653"/>
      <c r="KWF2840" s="653"/>
      <c r="KWG2840" s="653"/>
      <c r="KWH2840" s="653"/>
      <c r="KWI2840" s="653"/>
      <c r="KWJ2840" s="653"/>
      <c r="KWK2840" s="653"/>
      <c r="KWL2840" s="653"/>
      <c r="KWM2840" s="653"/>
      <c r="KWN2840" s="653"/>
      <c r="KWO2840" s="653"/>
      <c r="KWP2840" s="653"/>
      <c r="KWQ2840" s="653"/>
      <c r="KWR2840" s="653"/>
      <c r="KWS2840" s="653"/>
      <c r="KWT2840" s="653"/>
      <c r="KWU2840" s="653"/>
      <c r="KWV2840" s="653"/>
      <c r="KWW2840" s="653"/>
      <c r="KWX2840" s="653"/>
      <c r="KWY2840" s="653"/>
      <c r="KWZ2840" s="653"/>
      <c r="KXA2840" s="653"/>
      <c r="KXB2840" s="653"/>
      <c r="KXC2840" s="653"/>
      <c r="KXD2840" s="653"/>
      <c r="KXE2840" s="653"/>
      <c r="KXF2840" s="653"/>
      <c r="KXG2840" s="653"/>
      <c r="KXH2840" s="653"/>
      <c r="KXI2840" s="653"/>
      <c r="KXJ2840" s="653"/>
      <c r="KXK2840" s="653"/>
      <c r="KXL2840" s="653"/>
      <c r="KXM2840" s="653"/>
      <c r="KXN2840" s="653"/>
      <c r="KXO2840" s="653"/>
      <c r="KXP2840" s="653"/>
      <c r="KXQ2840" s="653"/>
      <c r="KXR2840" s="653"/>
      <c r="KXS2840" s="653"/>
      <c r="KXT2840" s="653"/>
      <c r="KXU2840" s="653"/>
      <c r="KXV2840" s="653"/>
      <c r="KXW2840" s="653"/>
      <c r="KXX2840" s="653"/>
      <c r="KXY2840" s="653"/>
      <c r="KXZ2840" s="653"/>
      <c r="KYA2840" s="653"/>
      <c r="KYB2840" s="653"/>
      <c r="KYC2840" s="653"/>
      <c r="KYD2840" s="653"/>
      <c r="KYE2840" s="653"/>
      <c r="KYF2840" s="653"/>
      <c r="KYG2840" s="653"/>
      <c r="KYH2840" s="653"/>
      <c r="KYI2840" s="653"/>
      <c r="KYJ2840" s="653"/>
      <c r="KYK2840" s="653"/>
      <c r="KYL2840" s="653"/>
      <c r="KYM2840" s="653"/>
      <c r="KYN2840" s="653"/>
      <c r="KYO2840" s="653"/>
      <c r="KYP2840" s="653"/>
      <c r="KYQ2840" s="653"/>
      <c r="KYR2840" s="653"/>
      <c r="KYS2840" s="653"/>
      <c r="KYT2840" s="653"/>
      <c r="KYU2840" s="653"/>
      <c r="KYV2840" s="653"/>
      <c r="KYW2840" s="653"/>
      <c r="KYX2840" s="653"/>
      <c r="KYY2840" s="653"/>
      <c r="KYZ2840" s="653"/>
      <c r="KZA2840" s="653"/>
      <c r="KZB2840" s="653"/>
      <c r="KZC2840" s="653"/>
      <c r="KZD2840" s="653"/>
      <c r="KZE2840" s="653"/>
      <c r="KZF2840" s="653"/>
      <c r="KZG2840" s="653"/>
      <c r="KZH2840" s="653"/>
      <c r="KZI2840" s="653"/>
      <c r="KZJ2840" s="653"/>
      <c r="KZK2840" s="653"/>
      <c r="KZL2840" s="653"/>
      <c r="KZM2840" s="653"/>
      <c r="KZN2840" s="653"/>
      <c r="KZO2840" s="653"/>
      <c r="KZP2840" s="653"/>
      <c r="KZQ2840" s="653"/>
      <c r="KZR2840" s="653"/>
      <c r="KZS2840" s="653"/>
      <c r="KZT2840" s="653"/>
      <c r="KZU2840" s="653"/>
      <c r="KZV2840" s="653"/>
      <c r="KZW2840" s="653"/>
      <c r="KZX2840" s="653"/>
      <c r="KZY2840" s="653"/>
      <c r="KZZ2840" s="653"/>
      <c r="LAA2840" s="653"/>
      <c r="LAB2840" s="653"/>
      <c r="LAC2840" s="653"/>
      <c r="LAD2840" s="653"/>
      <c r="LAE2840" s="653"/>
      <c r="LAF2840" s="653"/>
      <c r="LAG2840" s="653"/>
      <c r="LAH2840" s="653"/>
      <c r="LAI2840" s="653"/>
      <c r="LAJ2840" s="653"/>
      <c r="LAK2840" s="653"/>
      <c r="LAL2840" s="653"/>
      <c r="LAM2840" s="653"/>
      <c r="LAN2840" s="653"/>
      <c r="LAO2840" s="653"/>
      <c r="LAP2840" s="653"/>
      <c r="LAQ2840" s="653"/>
      <c r="LAR2840" s="653"/>
      <c r="LAS2840" s="653"/>
      <c r="LAT2840" s="653"/>
      <c r="LAU2840" s="653"/>
      <c r="LAV2840" s="653"/>
      <c r="LAW2840" s="653"/>
      <c r="LAX2840" s="653"/>
      <c r="LAY2840" s="653"/>
      <c r="LAZ2840" s="653"/>
      <c r="LBA2840" s="653"/>
      <c r="LBB2840" s="653"/>
      <c r="LBC2840" s="653"/>
      <c r="LBD2840" s="653"/>
      <c r="LBE2840" s="653"/>
      <c r="LBF2840" s="653"/>
      <c r="LBG2840" s="653"/>
      <c r="LBH2840" s="653"/>
      <c r="LBI2840" s="653"/>
      <c r="LBJ2840" s="653"/>
      <c r="LBK2840" s="653"/>
      <c r="LBL2840" s="653"/>
      <c r="LBM2840" s="653"/>
      <c r="LBN2840" s="653"/>
      <c r="LBO2840" s="653"/>
      <c r="LBP2840" s="653"/>
      <c r="LBQ2840" s="653"/>
      <c r="LBR2840" s="653"/>
      <c r="LBS2840" s="653"/>
      <c r="LBT2840" s="653"/>
      <c r="LBU2840" s="653"/>
      <c r="LBV2840" s="653"/>
      <c r="LBW2840" s="653"/>
      <c r="LBX2840" s="653"/>
      <c r="LBY2840" s="653"/>
      <c r="LBZ2840" s="653"/>
      <c r="LCA2840" s="653"/>
      <c r="LCB2840" s="653"/>
      <c r="LCC2840" s="653"/>
      <c r="LCD2840" s="653"/>
      <c r="LCE2840" s="653"/>
      <c r="LCF2840" s="653"/>
      <c r="LCG2840" s="653"/>
      <c r="LCH2840" s="653"/>
      <c r="LCI2840" s="653"/>
      <c r="LCJ2840" s="653"/>
      <c r="LCK2840" s="653"/>
      <c r="LCL2840" s="653"/>
      <c r="LCM2840" s="653"/>
      <c r="LCN2840" s="653"/>
      <c r="LCO2840" s="653"/>
      <c r="LCP2840" s="653"/>
      <c r="LCQ2840" s="653"/>
      <c r="LCR2840" s="653"/>
      <c r="LCS2840" s="653"/>
      <c r="LCT2840" s="653"/>
      <c r="LCU2840" s="653"/>
      <c r="LCV2840" s="653"/>
      <c r="LCW2840" s="653"/>
      <c r="LCX2840" s="653"/>
      <c r="LCY2840" s="653"/>
      <c r="LCZ2840" s="653"/>
      <c r="LDA2840" s="653"/>
      <c r="LDB2840" s="653"/>
      <c r="LDC2840" s="653"/>
      <c r="LDD2840" s="653"/>
      <c r="LDE2840" s="653"/>
      <c r="LDF2840" s="653"/>
      <c r="LDG2840" s="653"/>
      <c r="LDH2840" s="653"/>
      <c r="LDI2840" s="653"/>
      <c r="LDJ2840" s="653"/>
      <c r="LDK2840" s="653"/>
      <c r="LDL2840" s="653"/>
      <c r="LDM2840" s="653"/>
      <c r="LDN2840" s="653"/>
      <c r="LDO2840" s="653"/>
      <c r="LDP2840" s="653"/>
      <c r="LDQ2840" s="653"/>
      <c r="LDR2840" s="653"/>
      <c r="LDS2840" s="653"/>
      <c r="LDT2840" s="653"/>
      <c r="LDU2840" s="653"/>
      <c r="LDV2840" s="653"/>
      <c r="LDW2840" s="653"/>
      <c r="LDX2840" s="653"/>
      <c r="LDY2840" s="653"/>
      <c r="LDZ2840" s="653"/>
      <c r="LEA2840" s="653"/>
      <c r="LEB2840" s="653"/>
      <c r="LEC2840" s="653"/>
      <c r="LED2840" s="653"/>
      <c r="LEE2840" s="653"/>
      <c r="LEF2840" s="653"/>
      <c r="LEG2840" s="653"/>
      <c r="LEH2840" s="653"/>
      <c r="LEI2840" s="653"/>
      <c r="LEJ2840" s="653"/>
      <c r="LEK2840" s="653"/>
      <c r="LEL2840" s="653"/>
      <c r="LEM2840" s="653"/>
      <c r="LEN2840" s="653"/>
      <c r="LEO2840" s="653"/>
      <c r="LEP2840" s="653"/>
      <c r="LEQ2840" s="653"/>
      <c r="LER2840" s="653"/>
      <c r="LES2840" s="653"/>
      <c r="LET2840" s="653"/>
      <c r="LEU2840" s="653"/>
      <c r="LEV2840" s="653"/>
      <c r="LEW2840" s="653"/>
      <c r="LEX2840" s="653"/>
      <c r="LEY2840" s="653"/>
      <c r="LEZ2840" s="653"/>
      <c r="LFA2840" s="653"/>
      <c r="LFB2840" s="653"/>
      <c r="LFC2840" s="653"/>
      <c r="LFD2840" s="653"/>
      <c r="LFE2840" s="653"/>
      <c r="LFF2840" s="653"/>
      <c r="LFG2840" s="653"/>
      <c r="LFH2840" s="653"/>
      <c r="LFI2840" s="653"/>
      <c r="LFJ2840" s="653"/>
      <c r="LFK2840" s="653"/>
      <c r="LFL2840" s="653"/>
      <c r="LFM2840" s="653"/>
      <c r="LFN2840" s="653"/>
      <c r="LFO2840" s="653"/>
      <c r="LFP2840" s="653"/>
      <c r="LFQ2840" s="653"/>
      <c r="LFR2840" s="653"/>
      <c r="LFS2840" s="653"/>
      <c r="LFT2840" s="653"/>
      <c r="LFU2840" s="653"/>
      <c r="LFV2840" s="653"/>
      <c r="LFW2840" s="653"/>
      <c r="LFX2840" s="653"/>
      <c r="LFY2840" s="653"/>
      <c r="LFZ2840" s="653"/>
      <c r="LGA2840" s="653"/>
      <c r="LGB2840" s="653"/>
      <c r="LGC2840" s="653"/>
      <c r="LGD2840" s="653"/>
      <c r="LGE2840" s="653"/>
      <c r="LGF2840" s="653"/>
      <c r="LGG2840" s="653"/>
      <c r="LGH2840" s="653"/>
      <c r="LGI2840" s="653"/>
      <c r="LGJ2840" s="653"/>
      <c r="LGK2840" s="653"/>
      <c r="LGL2840" s="653"/>
      <c r="LGM2840" s="653"/>
      <c r="LGN2840" s="653"/>
      <c r="LGO2840" s="653"/>
      <c r="LGP2840" s="653"/>
      <c r="LGQ2840" s="653"/>
      <c r="LGR2840" s="653"/>
      <c r="LGS2840" s="653"/>
      <c r="LGT2840" s="653"/>
      <c r="LGU2840" s="653"/>
      <c r="LGV2840" s="653"/>
      <c r="LGW2840" s="653"/>
      <c r="LGX2840" s="653"/>
      <c r="LGY2840" s="653"/>
      <c r="LGZ2840" s="653"/>
      <c r="LHA2840" s="653"/>
      <c r="LHB2840" s="653"/>
      <c r="LHC2840" s="653"/>
      <c r="LHD2840" s="653"/>
      <c r="LHE2840" s="653"/>
      <c r="LHF2840" s="653"/>
      <c r="LHG2840" s="653"/>
      <c r="LHH2840" s="653"/>
      <c r="LHI2840" s="653"/>
      <c r="LHJ2840" s="653"/>
      <c r="LHK2840" s="653"/>
      <c r="LHL2840" s="653"/>
      <c r="LHM2840" s="653"/>
      <c r="LHN2840" s="653"/>
      <c r="LHO2840" s="653"/>
      <c r="LHP2840" s="653"/>
      <c r="LHQ2840" s="653"/>
      <c r="LHR2840" s="653"/>
      <c r="LHS2840" s="653"/>
      <c r="LHT2840" s="653"/>
      <c r="LHU2840" s="653"/>
      <c r="LHV2840" s="653"/>
      <c r="LHW2840" s="653"/>
      <c r="LHX2840" s="653"/>
      <c r="LHY2840" s="653"/>
      <c r="LHZ2840" s="653"/>
      <c r="LIA2840" s="653"/>
      <c r="LIB2840" s="653"/>
      <c r="LIC2840" s="653"/>
      <c r="LID2840" s="653"/>
      <c r="LIE2840" s="653"/>
      <c r="LIF2840" s="653"/>
      <c r="LIG2840" s="653"/>
      <c r="LIH2840" s="653"/>
      <c r="LII2840" s="653"/>
      <c r="LIJ2840" s="653"/>
      <c r="LIK2840" s="653"/>
      <c r="LIL2840" s="653"/>
      <c r="LIM2840" s="653"/>
      <c r="LIN2840" s="653"/>
      <c r="LIO2840" s="653"/>
      <c r="LIP2840" s="653"/>
      <c r="LIQ2840" s="653"/>
      <c r="LIR2840" s="653"/>
      <c r="LIS2840" s="653"/>
      <c r="LIT2840" s="653"/>
      <c r="LIU2840" s="653"/>
      <c r="LIV2840" s="653"/>
      <c r="LIW2840" s="653"/>
      <c r="LIX2840" s="653"/>
      <c r="LIY2840" s="653"/>
      <c r="LIZ2840" s="653"/>
      <c r="LJA2840" s="653"/>
      <c r="LJB2840" s="653"/>
      <c r="LJC2840" s="653"/>
      <c r="LJD2840" s="653"/>
      <c r="LJE2840" s="653"/>
      <c r="LJF2840" s="653"/>
      <c r="LJG2840" s="653"/>
      <c r="LJH2840" s="653"/>
      <c r="LJI2840" s="653"/>
      <c r="LJJ2840" s="653"/>
      <c r="LJK2840" s="653"/>
      <c r="LJL2840" s="653"/>
      <c r="LJM2840" s="653"/>
      <c r="LJN2840" s="653"/>
      <c r="LJO2840" s="653"/>
      <c r="LJP2840" s="653"/>
      <c r="LJQ2840" s="653"/>
      <c r="LJR2840" s="653"/>
      <c r="LJS2840" s="653"/>
      <c r="LJT2840" s="653"/>
      <c r="LJU2840" s="653"/>
      <c r="LJV2840" s="653"/>
      <c r="LJW2840" s="653"/>
      <c r="LJX2840" s="653"/>
      <c r="LJY2840" s="653"/>
      <c r="LJZ2840" s="653"/>
      <c r="LKA2840" s="653"/>
      <c r="LKB2840" s="653"/>
      <c r="LKC2840" s="653"/>
      <c r="LKD2840" s="653"/>
      <c r="LKE2840" s="653"/>
      <c r="LKF2840" s="653"/>
      <c r="LKG2840" s="653"/>
      <c r="LKH2840" s="653"/>
      <c r="LKI2840" s="653"/>
      <c r="LKJ2840" s="653"/>
      <c r="LKK2840" s="653"/>
      <c r="LKL2840" s="653"/>
      <c r="LKM2840" s="653"/>
      <c r="LKN2840" s="653"/>
      <c r="LKO2840" s="653"/>
      <c r="LKP2840" s="653"/>
      <c r="LKQ2840" s="653"/>
      <c r="LKR2840" s="653"/>
      <c r="LKS2840" s="653"/>
      <c r="LKT2840" s="653"/>
      <c r="LKU2840" s="653"/>
      <c r="LKV2840" s="653"/>
      <c r="LKW2840" s="653"/>
      <c r="LKX2840" s="653"/>
      <c r="LKY2840" s="653"/>
      <c r="LKZ2840" s="653"/>
      <c r="LLA2840" s="653"/>
      <c r="LLB2840" s="653"/>
      <c r="LLC2840" s="653"/>
      <c r="LLD2840" s="653"/>
      <c r="LLE2840" s="653"/>
      <c r="LLF2840" s="653"/>
      <c r="LLG2840" s="653"/>
      <c r="LLH2840" s="653"/>
      <c r="LLI2840" s="653"/>
      <c r="LLJ2840" s="653"/>
      <c r="LLK2840" s="653"/>
      <c r="LLL2840" s="653"/>
      <c r="LLM2840" s="653"/>
      <c r="LLN2840" s="653"/>
      <c r="LLO2840" s="653"/>
      <c r="LLP2840" s="653"/>
      <c r="LLQ2840" s="653"/>
      <c r="LLR2840" s="653"/>
      <c r="LLS2840" s="653"/>
      <c r="LLT2840" s="653"/>
      <c r="LLU2840" s="653"/>
      <c r="LLV2840" s="653"/>
      <c r="LLW2840" s="653"/>
      <c r="LLX2840" s="653"/>
      <c r="LLY2840" s="653"/>
      <c r="LLZ2840" s="653"/>
      <c r="LMA2840" s="653"/>
      <c r="LMB2840" s="653"/>
      <c r="LMC2840" s="653"/>
      <c r="LMD2840" s="653"/>
      <c r="LME2840" s="653"/>
      <c r="LMF2840" s="653"/>
      <c r="LMG2840" s="653"/>
      <c r="LMH2840" s="653"/>
      <c r="LMI2840" s="653"/>
      <c r="LMJ2840" s="653"/>
      <c r="LMK2840" s="653"/>
      <c r="LML2840" s="653"/>
      <c r="LMM2840" s="653"/>
      <c r="LMN2840" s="653"/>
      <c r="LMO2840" s="653"/>
      <c r="LMP2840" s="653"/>
      <c r="LMQ2840" s="653"/>
      <c r="LMR2840" s="653"/>
      <c r="LMS2840" s="653"/>
      <c r="LMT2840" s="653"/>
      <c r="LMU2840" s="653"/>
      <c r="LMV2840" s="653"/>
      <c r="LMW2840" s="653"/>
      <c r="LMX2840" s="653"/>
      <c r="LMY2840" s="653"/>
      <c r="LMZ2840" s="653"/>
      <c r="LNA2840" s="653"/>
      <c r="LNB2840" s="653"/>
      <c r="LNC2840" s="653"/>
      <c r="LND2840" s="653"/>
      <c r="LNE2840" s="653"/>
      <c r="LNF2840" s="653"/>
      <c r="LNG2840" s="653"/>
      <c r="LNH2840" s="653"/>
      <c r="LNI2840" s="653"/>
      <c r="LNJ2840" s="653"/>
      <c r="LNK2840" s="653"/>
      <c r="LNL2840" s="653"/>
      <c r="LNM2840" s="653"/>
      <c r="LNN2840" s="653"/>
      <c r="LNO2840" s="653"/>
      <c r="LNP2840" s="653"/>
      <c r="LNQ2840" s="653"/>
      <c r="LNR2840" s="653"/>
      <c r="LNS2840" s="653"/>
      <c r="LNT2840" s="653"/>
      <c r="LNU2840" s="653"/>
      <c r="LNV2840" s="653"/>
      <c r="LNW2840" s="653"/>
      <c r="LNX2840" s="653"/>
      <c r="LNY2840" s="653"/>
      <c r="LNZ2840" s="653"/>
      <c r="LOA2840" s="653"/>
      <c r="LOB2840" s="653"/>
      <c r="LOC2840" s="653"/>
      <c r="LOD2840" s="653"/>
      <c r="LOE2840" s="653"/>
      <c r="LOF2840" s="653"/>
      <c r="LOG2840" s="653"/>
      <c r="LOH2840" s="653"/>
      <c r="LOI2840" s="653"/>
      <c r="LOJ2840" s="653"/>
      <c r="LOK2840" s="653"/>
      <c r="LOL2840" s="653"/>
      <c r="LOM2840" s="653"/>
      <c r="LON2840" s="653"/>
      <c r="LOO2840" s="653"/>
      <c r="LOP2840" s="653"/>
      <c r="LOQ2840" s="653"/>
      <c r="LOR2840" s="653"/>
      <c r="LOS2840" s="653"/>
      <c r="LOT2840" s="653"/>
      <c r="LOU2840" s="653"/>
      <c r="LOV2840" s="653"/>
      <c r="LOW2840" s="653"/>
      <c r="LOX2840" s="653"/>
      <c r="LOY2840" s="653"/>
      <c r="LOZ2840" s="653"/>
      <c r="LPA2840" s="653"/>
      <c r="LPB2840" s="653"/>
      <c r="LPC2840" s="653"/>
      <c r="LPD2840" s="653"/>
      <c r="LPE2840" s="653"/>
      <c r="LPF2840" s="653"/>
      <c r="LPG2840" s="653"/>
      <c r="LPH2840" s="653"/>
      <c r="LPI2840" s="653"/>
      <c r="LPJ2840" s="653"/>
      <c r="LPK2840" s="653"/>
      <c r="LPL2840" s="653"/>
      <c r="LPM2840" s="653"/>
      <c r="LPN2840" s="653"/>
      <c r="LPO2840" s="653"/>
      <c r="LPP2840" s="653"/>
      <c r="LPQ2840" s="653"/>
      <c r="LPR2840" s="653"/>
      <c r="LPS2840" s="653"/>
      <c r="LPT2840" s="653"/>
      <c r="LPU2840" s="653"/>
      <c r="LPV2840" s="653"/>
      <c r="LPW2840" s="653"/>
      <c r="LPX2840" s="653"/>
      <c r="LPY2840" s="653"/>
      <c r="LPZ2840" s="653"/>
      <c r="LQA2840" s="653"/>
      <c r="LQB2840" s="653"/>
      <c r="LQC2840" s="653"/>
      <c r="LQD2840" s="653"/>
      <c r="LQE2840" s="653"/>
      <c r="LQF2840" s="653"/>
      <c r="LQG2840" s="653"/>
      <c r="LQH2840" s="653"/>
      <c r="LQI2840" s="653"/>
      <c r="LQJ2840" s="653"/>
      <c r="LQK2840" s="653"/>
      <c r="LQL2840" s="653"/>
      <c r="LQM2840" s="653"/>
      <c r="LQN2840" s="653"/>
      <c r="LQO2840" s="653"/>
      <c r="LQP2840" s="653"/>
      <c r="LQQ2840" s="653"/>
      <c r="LQR2840" s="653"/>
      <c r="LQS2840" s="653"/>
      <c r="LQT2840" s="653"/>
      <c r="LQU2840" s="653"/>
      <c r="LQV2840" s="653"/>
      <c r="LQW2840" s="653"/>
      <c r="LQX2840" s="653"/>
      <c r="LQY2840" s="653"/>
      <c r="LQZ2840" s="653"/>
      <c r="LRA2840" s="653"/>
      <c r="LRB2840" s="653"/>
      <c r="LRC2840" s="653"/>
      <c r="LRD2840" s="653"/>
      <c r="LRE2840" s="653"/>
      <c r="LRF2840" s="653"/>
      <c r="LRG2840" s="653"/>
      <c r="LRH2840" s="653"/>
      <c r="LRI2840" s="653"/>
      <c r="LRJ2840" s="653"/>
      <c r="LRK2840" s="653"/>
      <c r="LRL2840" s="653"/>
      <c r="LRM2840" s="653"/>
      <c r="LRN2840" s="653"/>
      <c r="LRO2840" s="653"/>
      <c r="LRP2840" s="653"/>
      <c r="LRQ2840" s="653"/>
      <c r="LRR2840" s="653"/>
      <c r="LRS2840" s="653"/>
      <c r="LRT2840" s="653"/>
      <c r="LRU2840" s="653"/>
      <c r="LRV2840" s="653"/>
      <c r="LRW2840" s="653"/>
      <c r="LRX2840" s="653"/>
      <c r="LRY2840" s="653"/>
      <c r="LRZ2840" s="653"/>
      <c r="LSA2840" s="653"/>
      <c r="LSB2840" s="653"/>
      <c r="LSC2840" s="653"/>
      <c r="LSD2840" s="653"/>
      <c r="LSE2840" s="653"/>
      <c r="LSF2840" s="653"/>
      <c r="LSG2840" s="653"/>
      <c r="LSH2840" s="653"/>
      <c r="LSI2840" s="653"/>
      <c r="LSJ2840" s="653"/>
      <c r="LSK2840" s="653"/>
      <c r="LSL2840" s="653"/>
      <c r="LSM2840" s="653"/>
      <c r="LSN2840" s="653"/>
      <c r="LSO2840" s="653"/>
      <c r="LSP2840" s="653"/>
      <c r="LSQ2840" s="653"/>
      <c r="LSR2840" s="653"/>
      <c r="LSS2840" s="653"/>
      <c r="LST2840" s="653"/>
      <c r="LSU2840" s="653"/>
      <c r="LSV2840" s="653"/>
      <c r="LSW2840" s="653"/>
      <c r="LSX2840" s="653"/>
      <c r="LSY2840" s="653"/>
      <c r="LSZ2840" s="653"/>
      <c r="LTA2840" s="653"/>
      <c r="LTB2840" s="653"/>
      <c r="LTC2840" s="653"/>
      <c r="LTD2840" s="653"/>
      <c r="LTE2840" s="653"/>
      <c r="LTF2840" s="653"/>
      <c r="LTG2840" s="653"/>
      <c r="LTH2840" s="653"/>
      <c r="LTI2840" s="653"/>
      <c r="LTJ2840" s="653"/>
      <c r="LTK2840" s="653"/>
      <c r="LTL2840" s="653"/>
      <c r="LTM2840" s="653"/>
      <c r="LTN2840" s="653"/>
      <c r="LTO2840" s="653"/>
      <c r="LTP2840" s="653"/>
      <c r="LTQ2840" s="653"/>
      <c r="LTR2840" s="653"/>
      <c r="LTS2840" s="653"/>
      <c r="LTT2840" s="653"/>
      <c r="LTU2840" s="653"/>
      <c r="LTV2840" s="653"/>
      <c r="LTW2840" s="653"/>
      <c r="LTX2840" s="653"/>
      <c r="LTY2840" s="653"/>
      <c r="LTZ2840" s="653"/>
      <c r="LUA2840" s="653"/>
      <c r="LUB2840" s="653"/>
      <c r="LUC2840" s="653"/>
      <c r="LUD2840" s="653"/>
      <c r="LUE2840" s="653"/>
      <c r="LUF2840" s="653"/>
      <c r="LUG2840" s="653"/>
      <c r="LUH2840" s="653"/>
      <c r="LUI2840" s="653"/>
      <c r="LUJ2840" s="653"/>
      <c r="LUK2840" s="653"/>
      <c r="LUL2840" s="653"/>
      <c r="LUM2840" s="653"/>
      <c r="LUN2840" s="653"/>
      <c r="LUO2840" s="653"/>
      <c r="LUP2840" s="653"/>
      <c r="LUQ2840" s="653"/>
      <c r="LUR2840" s="653"/>
      <c r="LUS2840" s="653"/>
      <c r="LUT2840" s="653"/>
      <c r="LUU2840" s="653"/>
      <c r="LUV2840" s="653"/>
      <c r="LUW2840" s="653"/>
      <c r="LUX2840" s="653"/>
      <c r="LUY2840" s="653"/>
      <c r="LUZ2840" s="653"/>
      <c r="LVA2840" s="653"/>
      <c r="LVB2840" s="653"/>
      <c r="LVC2840" s="653"/>
      <c r="LVD2840" s="653"/>
      <c r="LVE2840" s="653"/>
      <c r="LVF2840" s="653"/>
      <c r="LVG2840" s="653"/>
      <c r="LVH2840" s="653"/>
      <c r="LVI2840" s="653"/>
      <c r="LVJ2840" s="653"/>
      <c r="LVK2840" s="653"/>
      <c r="LVL2840" s="653"/>
      <c r="LVM2840" s="653"/>
      <c r="LVN2840" s="653"/>
      <c r="LVO2840" s="653"/>
      <c r="LVP2840" s="653"/>
      <c r="LVQ2840" s="653"/>
      <c r="LVR2840" s="653"/>
      <c r="LVS2840" s="653"/>
      <c r="LVT2840" s="653"/>
      <c r="LVU2840" s="653"/>
      <c r="LVV2840" s="653"/>
      <c r="LVW2840" s="653"/>
      <c r="LVX2840" s="653"/>
      <c r="LVY2840" s="653"/>
      <c r="LVZ2840" s="653"/>
      <c r="LWA2840" s="653"/>
      <c r="LWB2840" s="653"/>
      <c r="LWC2840" s="653"/>
      <c r="LWD2840" s="653"/>
      <c r="LWE2840" s="653"/>
      <c r="LWF2840" s="653"/>
      <c r="LWG2840" s="653"/>
      <c r="LWH2840" s="653"/>
      <c r="LWI2840" s="653"/>
      <c r="LWJ2840" s="653"/>
      <c r="LWK2840" s="653"/>
      <c r="LWL2840" s="653"/>
      <c r="LWM2840" s="653"/>
      <c r="LWN2840" s="653"/>
      <c r="LWO2840" s="653"/>
      <c r="LWP2840" s="653"/>
      <c r="LWQ2840" s="653"/>
      <c r="LWR2840" s="653"/>
      <c r="LWS2840" s="653"/>
      <c r="LWT2840" s="653"/>
      <c r="LWU2840" s="653"/>
      <c r="LWV2840" s="653"/>
      <c r="LWW2840" s="653"/>
      <c r="LWX2840" s="653"/>
      <c r="LWY2840" s="653"/>
      <c r="LWZ2840" s="653"/>
      <c r="LXA2840" s="653"/>
      <c r="LXB2840" s="653"/>
      <c r="LXC2840" s="653"/>
      <c r="LXD2840" s="653"/>
      <c r="LXE2840" s="653"/>
      <c r="LXF2840" s="653"/>
      <c r="LXG2840" s="653"/>
      <c r="LXH2840" s="653"/>
      <c r="LXI2840" s="653"/>
      <c r="LXJ2840" s="653"/>
      <c r="LXK2840" s="653"/>
      <c r="LXL2840" s="653"/>
      <c r="LXM2840" s="653"/>
      <c r="LXN2840" s="653"/>
      <c r="LXO2840" s="653"/>
      <c r="LXP2840" s="653"/>
      <c r="LXQ2840" s="653"/>
      <c r="LXR2840" s="653"/>
      <c r="LXS2840" s="653"/>
      <c r="LXT2840" s="653"/>
      <c r="LXU2840" s="653"/>
      <c r="LXV2840" s="653"/>
      <c r="LXW2840" s="653"/>
      <c r="LXX2840" s="653"/>
      <c r="LXY2840" s="653"/>
      <c r="LXZ2840" s="653"/>
      <c r="LYA2840" s="653"/>
      <c r="LYB2840" s="653"/>
      <c r="LYC2840" s="653"/>
      <c r="LYD2840" s="653"/>
      <c r="LYE2840" s="653"/>
      <c r="LYF2840" s="653"/>
      <c r="LYG2840" s="653"/>
      <c r="LYH2840" s="653"/>
      <c r="LYI2840" s="653"/>
      <c r="LYJ2840" s="653"/>
      <c r="LYK2840" s="653"/>
      <c r="LYL2840" s="653"/>
      <c r="LYM2840" s="653"/>
      <c r="LYN2840" s="653"/>
      <c r="LYO2840" s="653"/>
      <c r="LYP2840" s="653"/>
      <c r="LYQ2840" s="653"/>
      <c r="LYR2840" s="653"/>
      <c r="LYS2840" s="653"/>
      <c r="LYT2840" s="653"/>
      <c r="LYU2840" s="653"/>
      <c r="LYV2840" s="653"/>
      <c r="LYW2840" s="653"/>
      <c r="LYX2840" s="653"/>
      <c r="LYY2840" s="653"/>
      <c r="LYZ2840" s="653"/>
      <c r="LZA2840" s="653"/>
      <c r="LZB2840" s="653"/>
      <c r="LZC2840" s="653"/>
      <c r="LZD2840" s="653"/>
      <c r="LZE2840" s="653"/>
      <c r="LZF2840" s="653"/>
      <c r="LZG2840" s="653"/>
      <c r="LZH2840" s="653"/>
      <c r="LZI2840" s="653"/>
      <c r="LZJ2840" s="653"/>
      <c r="LZK2840" s="653"/>
      <c r="LZL2840" s="653"/>
      <c r="LZM2840" s="653"/>
      <c r="LZN2840" s="653"/>
      <c r="LZO2840" s="653"/>
      <c r="LZP2840" s="653"/>
      <c r="LZQ2840" s="653"/>
      <c r="LZR2840" s="653"/>
      <c r="LZS2840" s="653"/>
      <c r="LZT2840" s="653"/>
      <c r="LZU2840" s="653"/>
      <c r="LZV2840" s="653"/>
      <c r="LZW2840" s="653"/>
      <c r="LZX2840" s="653"/>
      <c r="LZY2840" s="653"/>
      <c r="LZZ2840" s="653"/>
      <c r="MAA2840" s="653"/>
      <c r="MAB2840" s="653"/>
      <c r="MAC2840" s="653"/>
      <c r="MAD2840" s="653"/>
      <c r="MAE2840" s="653"/>
      <c r="MAF2840" s="653"/>
      <c r="MAG2840" s="653"/>
      <c r="MAH2840" s="653"/>
      <c r="MAI2840" s="653"/>
      <c r="MAJ2840" s="653"/>
      <c r="MAK2840" s="653"/>
      <c r="MAL2840" s="653"/>
      <c r="MAM2840" s="653"/>
      <c r="MAN2840" s="653"/>
      <c r="MAO2840" s="653"/>
      <c r="MAP2840" s="653"/>
      <c r="MAQ2840" s="653"/>
      <c r="MAR2840" s="653"/>
      <c r="MAS2840" s="653"/>
      <c r="MAT2840" s="653"/>
      <c r="MAU2840" s="653"/>
      <c r="MAV2840" s="653"/>
      <c r="MAW2840" s="653"/>
      <c r="MAX2840" s="653"/>
      <c r="MAY2840" s="653"/>
      <c r="MAZ2840" s="653"/>
      <c r="MBA2840" s="653"/>
      <c r="MBB2840" s="653"/>
      <c r="MBC2840" s="653"/>
      <c r="MBD2840" s="653"/>
      <c r="MBE2840" s="653"/>
      <c r="MBF2840" s="653"/>
      <c r="MBG2840" s="653"/>
      <c r="MBH2840" s="653"/>
      <c r="MBI2840" s="653"/>
      <c r="MBJ2840" s="653"/>
      <c r="MBK2840" s="653"/>
      <c r="MBL2840" s="653"/>
      <c r="MBM2840" s="653"/>
      <c r="MBN2840" s="653"/>
      <c r="MBO2840" s="653"/>
      <c r="MBP2840" s="653"/>
      <c r="MBQ2840" s="653"/>
      <c r="MBR2840" s="653"/>
      <c r="MBS2840" s="653"/>
      <c r="MBT2840" s="653"/>
      <c r="MBU2840" s="653"/>
      <c r="MBV2840" s="653"/>
      <c r="MBW2840" s="653"/>
      <c r="MBX2840" s="653"/>
      <c r="MBY2840" s="653"/>
      <c r="MBZ2840" s="653"/>
      <c r="MCA2840" s="653"/>
      <c r="MCB2840" s="653"/>
      <c r="MCC2840" s="653"/>
      <c r="MCD2840" s="653"/>
      <c r="MCE2840" s="653"/>
      <c r="MCF2840" s="653"/>
      <c r="MCG2840" s="653"/>
      <c r="MCH2840" s="653"/>
      <c r="MCI2840" s="653"/>
      <c r="MCJ2840" s="653"/>
      <c r="MCK2840" s="653"/>
      <c r="MCL2840" s="653"/>
      <c r="MCM2840" s="653"/>
      <c r="MCN2840" s="653"/>
      <c r="MCO2840" s="653"/>
      <c r="MCP2840" s="653"/>
      <c r="MCQ2840" s="653"/>
      <c r="MCR2840" s="653"/>
      <c r="MCS2840" s="653"/>
      <c r="MCT2840" s="653"/>
      <c r="MCU2840" s="653"/>
      <c r="MCV2840" s="653"/>
      <c r="MCW2840" s="653"/>
      <c r="MCX2840" s="653"/>
      <c r="MCY2840" s="653"/>
      <c r="MCZ2840" s="653"/>
      <c r="MDA2840" s="653"/>
      <c r="MDB2840" s="653"/>
      <c r="MDC2840" s="653"/>
      <c r="MDD2840" s="653"/>
      <c r="MDE2840" s="653"/>
      <c r="MDF2840" s="653"/>
      <c r="MDG2840" s="653"/>
      <c r="MDH2840" s="653"/>
      <c r="MDI2840" s="653"/>
      <c r="MDJ2840" s="653"/>
      <c r="MDK2840" s="653"/>
      <c r="MDL2840" s="653"/>
      <c r="MDM2840" s="653"/>
      <c r="MDN2840" s="653"/>
      <c r="MDO2840" s="653"/>
      <c r="MDP2840" s="653"/>
      <c r="MDQ2840" s="653"/>
      <c r="MDR2840" s="653"/>
      <c r="MDS2840" s="653"/>
      <c r="MDT2840" s="653"/>
      <c r="MDU2840" s="653"/>
      <c r="MDV2840" s="653"/>
      <c r="MDW2840" s="653"/>
      <c r="MDX2840" s="653"/>
      <c r="MDY2840" s="653"/>
      <c r="MDZ2840" s="653"/>
      <c r="MEA2840" s="653"/>
      <c r="MEB2840" s="653"/>
      <c r="MEC2840" s="653"/>
      <c r="MED2840" s="653"/>
      <c r="MEE2840" s="653"/>
      <c r="MEF2840" s="653"/>
      <c r="MEG2840" s="653"/>
      <c r="MEH2840" s="653"/>
      <c r="MEI2840" s="653"/>
      <c r="MEJ2840" s="653"/>
      <c r="MEK2840" s="653"/>
      <c r="MEL2840" s="653"/>
      <c r="MEM2840" s="653"/>
      <c r="MEN2840" s="653"/>
      <c r="MEO2840" s="653"/>
      <c r="MEP2840" s="653"/>
      <c r="MEQ2840" s="653"/>
      <c r="MER2840" s="653"/>
      <c r="MES2840" s="653"/>
      <c r="MET2840" s="653"/>
      <c r="MEU2840" s="653"/>
      <c r="MEV2840" s="653"/>
      <c r="MEW2840" s="653"/>
      <c r="MEX2840" s="653"/>
      <c r="MEY2840" s="653"/>
      <c r="MEZ2840" s="653"/>
      <c r="MFA2840" s="653"/>
      <c r="MFB2840" s="653"/>
      <c r="MFC2840" s="653"/>
      <c r="MFD2840" s="653"/>
      <c r="MFE2840" s="653"/>
      <c r="MFF2840" s="653"/>
      <c r="MFG2840" s="653"/>
      <c r="MFH2840" s="653"/>
      <c r="MFI2840" s="653"/>
      <c r="MFJ2840" s="653"/>
      <c r="MFK2840" s="653"/>
      <c r="MFL2840" s="653"/>
      <c r="MFM2840" s="653"/>
      <c r="MFN2840" s="653"/>
      <c r="MFO2840" s="653"/>
      <c r="MFP2840" s="653"/>
      <c r="MFQ2840" s="653"/>
      <c r="MFR2840" s="653"/>
      <c r="MFS2840" s="653"/>
      <c r="MFT2840" s="653"/>
      <c r="MFU2840" s="653"/>
      <c r="MFV2840" s="653"/>
      <c r="MFW2840" s="653"/>
      <c r="MFX2840" s="653"/>
      <c r="MFY2840" s="653"/>
      <c r="MFZ2840" s="653"/>
      <c r="MGA2840" s="653"/>
      <c r="MGB2840" s="653"/>
      <c r="MGC2840" s="653"/>
      <c r="MGD2840" s="653"/>
      <c r="MGE2840" s="653"/>
      <c r="MGF2840" s="653"/>
      <c r="MGG2840" s="653"/>
      <c r="MGH2840" s="653"/>
      <c r="MGI2840" s="653"/>
      <c r="MGJ2840" s="653"/>
      <c r="MGK2840" s="653"/>
      <c r="MGL2840" s="653"/>
      <c r="MGM2840" s="653"/>
      <c r="MGN2840" s="653"/>
      <c r="MGO2840" s="653"/>
      <c r="MGP2840" s="653"/>
      <c r="MGQ2840" s="653"/>
      <c r="MGR2840" s="653"/>
      <c r="MGS2840" s="653"/>
      <c r="MGT2840" s="653"/>
      <c r="MGU2840" s="653"/>
      <c r="MGV2840" s="653"/>
      <c r="MGW2840" s="653"/>
      <c r="MGX2840" s="653"/>
      <c r="MGY2840" s="653"/>
      <c r="MGZ2840" s="653"/>
      <c r="MHA2840" s="653"/>
      <c r="MHB2840" s="653"/>
      <c r="MHC2840" s="653"/>
      <c r="MHD2840" s="653"/>
      <c r="MHE2840" s="653"/>
      <c r="MHF2840" s="653"/>
      <c r="MHG2840" s="653"/>
      <c r="MHH2840" s="653"/>
      <c r="MHI2840" s="653"/>
      <c r="MHJ2840" s="653"/>
      <c r="MHK2840" s="653"/>
      <c r="MHL2840" s="653"/>
      <c r="MHM2840" s="653"/>
      <c r="MHN2840" s="653"/>
      <c r="MHO2840" s="653"/>
      <c r="MHP2840" s="653"/>
      <c r="MHQ2840" s="653"/>
      <c r="MHR2840" s="653"/>
      <c r="MHS2840" s="653"/>
      <c r="MHT2840" s="653"/>
      <c r="MHU2840" s="653"/>
      <c r="MHV2840" s="653"/>
      <c r="MHW2840" s="653"/>
      <c r="MHX2840" s="653"/>
      <c r="MHY2840" s="653"/>
      <c r="MHZ2840" s="653"/>
      <c r="MIA2840" s="653"/>
      <c r="MIB2840" s="653"/>
      <c r="MIC2840" s="653"/>
      <c r="MID2840" s="653"/>
      <c r="MIE2840" s="653"/>
      <c r="MIF2840" s="653"/>
      <c r="MIG2840" s="653"/>
      <c r="MIH2840" s="653"/>
      <c r="MII2840" s="653"/>
      <c r="MIJ2840" s="653"/>
      <c r="MIK2840" s="653"/>
      <c r="MIL2840" s="653"/>
      <c r="MIM2840" s="653"/>
      <c r="MIN2840" s="653"/>
      <c r="MIO2840" s="653"/>
      <c r="MIP2840" s="653"/>
      <c r="MIQ2840" s="653"/>
      <c r="MIR2840" s="653"/>
      <c r="MIS2840" s="653"/>
      <c r="MIT2840" s="653"/>
      <c r="MIU2840" s="653"/>
      <c r="MIV2840" s="653"/>
      <c r="MIW2840" s="653"/>
      <c r="MIX2840" s="653"/>
      <c r="MIY2840" s="653"/>
      <c r="MIZ2840" s="653"/>
      <c r="MJA2840" s="653"/>
      <c r="MJB2840" s="653"/>
      <c r="MJC2840" s="653"/>
      <c r="MJD2840" s="653"/>
      <c r="MJE2840" s="653"/>
      <c r="MJF2840" s="653"/>
      <c r="MJG2840" s="653"/>
      <c r="MJH2840" s="653"/>
      <c r="MJI2840" s="653"/>
      <c r="MJJ2840" s="653"/>
      <c r="MJK2840" s="653"/>
      <c r="MJL2840" s="653"/>
      <c r="MJM2840" s="653"/>
      <c r="MJN2840" s="653"/>
      <c r="MJO2840" s="653"/>
      <c r="MJP2840" s="653"/>
      <c r="MJQ2840" s="653"/>
      <c r="MJR2840" s="653"/>
      <c r="MJS2840" s="653"/>
      <c r="MJT2840" s="653"/>
      <c r="MJU2840" s="653"/>
      <c r="MJV2840" s="653"/>
      <c r="MJW2840" s="653"/>
      <c r="MJX2840" s="653"/>
      <c r="MJY2840" s="653"/>
      <c r="MJZ2840" s="653"/>
      <c r="MKA2840" s="653"/>
      <c r="MKB2840" s="653"/>
      <c r="MKC2840" s="653"/>
      <c r="MKD2840" s="653"/>
      <c r="MKE2840" s="653"/>
      <c r="MKF2840" s="653"/>
      <c r="MKG2840" s="653"/>
      <c r="MKH2840" s="653"/>
      <c r="MKI2840" s="653"/>
      <c r="MKJ2840" s="653"/>
      <c r="MKK2840" s="653"/>
      <c r="MKL2840" s="653"/>
      <c r="MKM2840" s="653"/>
      <c r="MKN2840" s="653"/>
      <c r="MKO2840" s="653"/>
      <c r="MKP2840" s="653"/>
      <c r="MKQ2840" s="653"/>
      <c r="MKR2840" s="653"/>
      <c r="MKS2840" s="653"/>
      <c r="MKT2840" s="653"/>
      <c r="MKU2840" s="653"/>
      <c r="MKV2840" s="653"/>
      <c r="MKW2840" s="653"/>
      <c r="MKX2840" s="653"/>
      <c r="MKY2840" s="653"/>
      <c r="MKZ2840" s="653"/>
      <c r="MLA2840" s="653"/>
      <c r="MLB2840" s="653"/>
      <c r="MLC2840" s="653"/>
      <c r="MLD2840" s="653"/>
      <c r="MLE2840" s="653"/>
      <c r="MLF2840" s="653"/>
      <c r="MLG2840" s="653"/>
      <c r="MLH2840" s="653"/>
      <c r="MLI2840" s="653"/>
      <c r="MLJ2840" s="653"/>
      <c r="MLK2840" s="653"/>
      <c r="MLL2840" s="653"/>
      <c r="MLM2840" s="653"/>
      <c r="MLN2840" s="653"/>
      <c r="MLO2840" s="653"/>
      <c r="MLP2840" s="653"/>
      <c r="MLQ2840" s="653"/>
      <c r="MLR2840" s="653"/>
      <c r="MLS2840" s="653"/>
      <c r="MLT2840" s="653"/>
      <c r="MLU2840" s="653"/>
      <c r="MLV2840" s="653"/>
      <c r="MLW2840" s="653"/>
      <c r="MLX2840" s="653"/>
      <c r="MLY2840" s="653"/>
      <c r="MLZ2840" s="653"/>
      <c r="MMA2840" s="653"/>
      <c r="MMB2840" s="653"/>
      <c r="MMC2840" s="653"/>
      <c r="MMD2840" s="653"/>
      <c r="MME2840" s="653"/>
      <c r="MMF2840" s="653"/>
      <c r="MMG2840" s="653"/>
      <c r="MMH2840" s="653"/>
      <c r="MMI2840" s="653"/>
      <c r="MMJ2840" s="653"/>
      <c r="MMK2840" s="653"/>
      <c r="MML2840" s="653"/>
      <c r="MMM2840" s="653"/>
      <c r="MMN2840" s="653"/>
      <c r="MMO2840" s="653"/>
      <c r="MMP2840" s="653"/>
      <c r="MMQ2840" s="653"/>
      <c r="MMR2840" s="653"/>
      <c r="MMS2840" s="653"/>
      <c r="MMT2840" s="653"/>
      <c r="MMU2840" s="653"/>
      <c r="MMV2840" s="653"/>
      <c r="MMW2840" s="653"/>
      <c r="MMX2840" s="653"/>
      <c r="MMY2840" s="653"/>
      <c r="MMZ2840" s="653"/>
      <c r="MNA2840" s="653"/>
      <c r="MNB2840" s="653"/>
      <c r="MNC2840" s="653"/>
      <c r="MND2840" s="653"/>
      <c r="MNE2840" s="653"/>
      <c r="MNF2840" s="653"/>
      <c r="MNG2840" s="653"/>
      <c r="MNH2840" s="653"/>
      <c r="MNI2840" s="653"/>
      <c r="MNJ2840" s="653"/>
      <c r="MNK2840" s="653"/>
      <c r="MNL2840" s="653"/>
      <c r="MNM2840" s="653"/>
      <c r="MNN2840" s="653"/>
      <c r="MNO2840" s="653"/>
      <c r="MNP2840" s="653"/>
      <c r="MNQ2840" s="653"/>
      <c r="MNR2840" s="653"/>
      <c r="MNS2840" s="653"/>
      <c r="MNT2840" s="653"/>
      <c r="MNU2840" s="653"/>
      <c r="MNV2840" s="653"/>
      <c r="MNW2840" s="653"/>
      <c r="MNX2840" s="653"/>
      <c r="MNY2840" s="653"/>
      <c r="MNZ2840" s="653"/>
      <c r="MOA2840" s="653"/>
      <c r="MOB2840" s="653"/>
      <c r="MOC2840" s="653"/>
      <c r="MOD2840" s="653"/>
      <c r="MOE2840" s="653"/>
      <c r="MOF2840" s="653"/>
      <c r="MOG2840" s="653"/>
      <c r="MOH2840" s="653"/>
      <c r="MOI2840" s="653"/>
      <c r="MOJ2840" s="653"/>
      <c r="MOK2840" s="653"/>
      <c r="MOL2840" s="653"/>
      <c r="MOM2840" s="653"/>
      <c r="MON2840" s="653"/>
      <c r="MOO2840" s="653"/>
      <c r="MOP2840" s="653"/>
      <c r="MOQ2840" s="653"/>
      <c r="MOR2840" s="653"/>
      <c r="MOS2840" s="653"/>
      <c r="MOT2840" s="653"/>
      <c r="MOU2840" s="653"/>
      <c r="MOV2840" s="653"/>
      <c r="MOW2840" s="653"/>
      <c r="MOX2840" s="653"/>
      <c r="MOY2840" s="653"/>
      <c r="MOZ2840" s="653"/>
      <c r="MPA2840" s="653"/>
      <c r="MPB2840" s="653"/>
      <c r="MPC2840" s="653"/>
      <c r="MPD2840" s="653"/>
      <c r="MPE2840" s="653"/>
      <c r="MPF2840" s="653"/>
      <c r="MPG2840" s="653"/>
      <c r="MPH2840" s="653"/>
      <c r="MPI2840" s="653"/>
      <c r="MPJ2840" s="653"/>
      <c r="MPK2840" s="653"/>
      <c r="MPL2840" s="653"/>
      <c r="MPM2840" s="653"/>
      <c r="MPN2840" s="653"/>
      <c r="MPO2840" s="653"/>
      <c r="MPP2840" s="653"/>
      <c r="MPQ2840" s="653"/>
      <c r="MPR2840" s="653"/>
      <c r="MPS2840" s="653"/>
      <c r="MPT2840" s="653"/>
      <c r="MPU2840" s="653"/>
      <c r="MPV2840" s="653"/>
      <c r="MPW2840" s="653"/>
      <c r="MPX2840" s="653"/>
      <c r="MPY2840" s="653"/>
      <c r="MPZ2840" s="653"/>
      <c r="MQA2840" s="653"/>
      <c r="MQB2840" s="653"/>
      <c r="MQC2840" s="653"/>
      <c r="MQD2840" s="653"/>
      <c r="MQE2840" s="653"/>
      <c r="MQF2840" s="653"/>
      <c r="MQG2840" s="653"/>
      <c r="MQH2840" s="653"/>
      <c r="MQI2840" s="653"/>
      <c r="MQJ2840" s="653"/>
      <c r="MQK2840" s="653"/>
      <c r="MQL2840" s="653"/>
      <c r="MQM2840" s="653"/>
      <c r="MQN2840" s="653"/>
      <c r="MQO2840" s="653"/>
      <c r="MQP2840" s="653"/>
      <c r="MQQ2840" s="653"/>
      <c r="MQR2840" s="653"/>
      <c r="MQS2840" s="653"/>
      <c r="MQT2840" s="653"/>
      <c r="MQU2840" s="653"/>
      <c r="MQV2840" s="653"/>
      <c r="MQW2840" s="653"/>
      <c r="MQX2840" s="653"/>
      <c r="MQY2840" s="653"/>
      <c r="MQZ2840" s="653"/>
      <c r="MRA2840" s="653"/>
      <c r="MRB2840" s="653"/>
      <c r="MRC2840" s="653"/>
      <c r="MRD2840" s="653"/>
      <c r="MRE2840" s="653"/>
      <c r="MRF2840" s="653"/>
      <c r="MRG2840" s="653"/>
      <c r="MRH2840" s="653"/>
      <c r="MRI2840" s="653"/>
      <c r="MRJ2840" s="653"/>
      <c r="MRK2840" s="653"/>
      <c r="MRL2840" s="653"/>
      <c r="MRM2840" s="653"/>
      <c r="MRN2840" s="653"/>
      <c r="MRO2840" s="653"/>
      <c r="MRP2840" s="653"/>
      <c r="MRQ2840" s="653"/>
      <c r="MRR2840" s="653"/>
      <c r="MRS2840" s="653"/>
      <c r="MRT2840" s="653"/>
      <c r="MRU2840" s="653"/>
      <c r="MRV2840" s="653"/>
      <c r="MRW2840" s="653"/>
      <c r="MRX2840" s="653"/>
      <c r="MRY2840" s="653"/>
      <c r="MRZ2840" s="653"/>
      <c r="MSA2840" s="653"/>
      <c r="MSB2840" s="653"/>
      <c r="MSC2840" s="653"/>
      <c r="MSD2840" s="653"/>
      <c r="MSE2840" s="653"/>
      <c r="MSF2840" s="653"/>
      <c r="MSG2840" s="653"/>
      <c r="MSH2840" s="653"/>
      <c r="MSI2840" s="653"/>
      <c r="MSJ2840" s="653"/>
      <c r="MSK2840" s="653"/>
      <c r="MSL2840" s="653"/>
      <c r="MSM2840" s="653"/>
      <c r="MSN2840" s="653"/>
      <c r="MSO2840" s="653"/>
      <c r="MSP2840" s="653"/>
      <c r="MSQ2840" s="653"/>
      <c r="MSR2840" s="653"/>
      <c r="MSS2840" s="653"/>
      <c r="MST2840" s="653"/>
      <c r="MSU2840" s="653"/>
      <c r="MSV2840" s="653"/>
      <c r="MSW2840" s="653"/>
      <c r="MSX2840" s="653"/>
      <c r="MSY2840" s="653"/>
      <c r="MSZ2840" s="653"/>
      <c r="MTA2840" s="653"/>
      <c r="MTB2840" s="653"/>
      <c r="MTC2840" s="653"/>
      <c r="MTD2840" s="653"/>
      <c r="MTE2840" s="653"/>
      <c r="MTF2840" s="653"/>
      <c r="MTG2840" s="653"/>
      <c r="MTH2840" s="653"/>
      <c r="MTI2840" s="653"/>
      <c r="MTJ2840" s="653"/>
      <c r="MTK2840" s="653"/>
      <c r="MTL2840" s="653"/>
      <c r="MTM2840" s="653"/>
      <c r="MTN2840" s="653"/>
      <c r="MTO2840" s="653"/>
      <c r="MTP2840" s="653"/>
      <c r="MTQ2840" s="653"/>
      <c r="MTR2840" s="653"/>
      <c r="MTS2840" s="653"/>
      <c r="MTT2840" s="653"/>
      <c r="MTU2840" s="653"/>
      <c r="MTV2840" s="653"/>
      <c r="MTW2840" s="653"/>
      <c r="MTX2840" s="653"/>
      <c r="MTY2840" s="653"/>
      <c r="MTZ2840" s="653"/>
      <c r="MUA2840" s="653"/>
      <c r="MUB2840" s="653"/>
      <c r="MUC2840" s="653"/>
      <c r="MUD2840" s="653"/>
      <c r="MUE2840" s="653"/>
      <c r="MUF2840" s="653"/>
      <c r="MUG2840" s="653"/>
      <c r="MUH2840" s="653"/>
      <c r="MUI2840" s="653"/>
      <c r="MUJ2840" s="653"/>
      <c r="MUK2840" s="653"/>
      <c r="MUL2840" s="653"/>
      <c r="MUM2840" s="653"/>
      <c r="MUN2840" s="653"/>
      <c r="MUO2840" s="653"/>
      <c r="MUP2840" s="653"/>
      <c r="MUQ2840" s="653"/>
      <c r="MUR2840" s="653"/>
      <c r="MUS2840" s="653"/>
      <c r="MUT2840" s="653"/>
      <c r="MUU2840" s="653"/>
      <c r="MUV2840" s="653"/>
      <c r="MUW2840" s="653"/>
      <c r="MUX2840" s="653"/>
      <c r="MUY2840" s="653"/>
      <c r="MUZ2840" s="653"/>
      <c r="MVA2840" s="653"/>
      <c r="MVB2840" s="653"/>
      <c r="MVC2840" s="653"/>
      <c r="MVD2840" s="653"/>
      <c r="MVE2840" s="653"/>
      <c r="MVF2840" s="653"/>
      <c r="MVG2840" s="653"/>
      <c r="MVH2840" s="653"/>
      <c r="MVI2840" s="653"/>
      <c r="MVJ2840" s="653"/>
      <c r="MVK2840" s="653"/>
      <c r="MVL2840" s="653"/>
      <c r="MVM2840" s="653"/>
      <c r="MVN2840" s="653"/>
      <c r="MVO2840" s="653"/>
      <c r="MVP2840" s="653"/>
      <c r="MVQ2840" s="653"/>
      <c r="MVR2840" s="653"/>
      <c r="MVS2840" s="653"/>
      <c r="MVT2840" s="653"/>
      <c r="MVU2840" s="653"/>
      <c r="MVV2840" s="653"/>
      <c r="MVW2840" s="653"/>
      <c r="MVX2840" s="653"/>
      <c r="MVY2840" s="653"/>
      <c r="MVZ2840" s="653"/>
      <c r="MWA2840" s="653"/>
      <c r="MWB2840" s="653"/>
      <c r="MWC2840" s="653"/>
      <c r="MWD2840" s="653"/>
      <c r="MWE2840" s="653"/>
      <c r="MWF2840" s="653"/>
      <c r="MWG2840" s="653"/>
      <c r="MWH2840" s="653"/>
      <c r="MWI2840" s="653"/>
      <c r="MWJ2840" s="653"/>
      <c r="MWK2840" s="653"/>
      <c r="MWL2840" s="653"/>
      <c r="MWM2840" s="653"/>
      <c r="MWN2840" s="653"/>
      <c r="MWO2840" s="653"/>
      <c r="MWP2840" s="653"/>
      <c r="MWQ2840" s="653"/>
      <c r="MWR2840" s="653"/>
      <c r="MWS2840" s="653"/>
      <c r="MWT2840" s="653"/>
      <c r="MWU2840" s="653"/>
      <c r="MWV2840" s="653"/>
      <c r="MWW2840" s="653"/>
      <c r="MWX2840" s="653"/>
      <c r="MWY2840" s="653"/>
      <c r="MWZ2840" s="653"/>
      <c r="MXA2840" s="653"/>
      <c r="MXB2840" s="653"/>
      <c r="MXC2840" s="653"/>
      <c r="MXD2840" s="653"/>
      <c r="MXE2840" s="653"/>
      <c r="MXF2840" s="653"/>
      <c r="MXG2840" s="653"/>
      <c r="MXH2840" s="653"/>
      <c r="MXI2840" s="653"/>
      <c r="MXJ2840" s="653"/>
      <c r="MXK2840" s="653"/>
      <c r="MXL2840" s="653"/>
      <c r="MXM2840" s="653"/>
      <c r="MXN2840" s="653"/>
      <c r="MXO2840" s="653"/>
      <c r="MXP2840" s="653"/>
      <c r="MXQ2840" s="653"/>
      <c r="MXR2840" s="653"/>
      <c r="MXS2840" s="653"/>
      <c r="MXT2840" s="653"/>
      <c r="MXU2840" s="653"/>
      <c r="MXV2840" s="653"/>
      <c r="MXW2840" s="653"/>
      <c r="MXX2840" s="653"/>
      <c r="MXY2840" s="653"/>
      <c r="MXZ2840" s="653"/>
      <c r="MYA2840" s="653"/>
      <c r="MYB2840" s="653"/>
      <c r="MYC2840" s="653"/>
      <c r="MYD2840" s="653"/>
      <c r="MYE2840" s="653"/>
      <c r="MYF2840" s="653"/>
      <c r="MYG2840" s="653"/>
      <c r="MYH2840" s="653"/>
      <c r="MYI2840" s="653"/>
      <c r="MYJ2840" s="653"/>
      <c r="MYK2840" s="653"/>
      <c r="MYL2840" s="653"/>
      <c r="MYM2840" s="653"/>
      <c r="MYN2840" s="653"/>
      <c r="MYO2840" s="653"/>
      <c r="MYP2840" s="653"/>
      <c r="MYQ2840" s="653"/>
      <c r="MYR2840" s="653"/>
      <c r="MYS2840" s="653"/>
      <c r="MYT2840" s="653"/>
      <c r="MYU2840" s="653"/>
      <c r="MYV2840" s="653"/>
      <c r="MYW2840" s="653"/>
      <c r="MYX2840" s="653"/>
      <c r="MYY2840" s="653"/>
      <c r="MYZ2840" s="653"/>
      <c r="MZA2840" s="653"/>
      <c r="MZB2840" s="653"/>
      <c r="MZC2840" s="653"/>
      <c r="MZD2840" s="653"/>
      <c r="MZE2840" s="653"/>
      <c r="MZF2840" s="653"/>
      <c r="MZG2840" s="653"/>
      <c r="MZH2840" s="653"/>
      <c r="MZI2840" s="653"/>
      <c r="MZJ2840" s="653"/>
      <c r="MZK2840" s="653"/>
      <c r="MZL2840" s="653"/>
      <c r="MZM2840" s="653"/>
      <c r="MZN2840" s="653"/>
      <c r="MZO2840" s="653"/>
      <c r="MZP2840" s="653"/>
      <c r="MZQ2840" s="653"/>
      <c r="MZR2840" s="653"/>
      <c r="MZS2840" s="653"/>
      <c r="MZT2840" s="653"/>
      <c r="MZU2840" s="653"/>
      <c r="MZV2840" s="653"/>
      <c r="MZW2840" s="653"/>
      <c r="MZX2840" s="653"/>
      <c r="MZY2840" s="653"/>
      <c r="MZZ2840" s="653"/>
      <c r="NAA2840" s="653"/>
      <c r="NAB2840" s="653"/>
      <c r="NAC2840" s="653"/>
      <c r="NAD2840" s="653"/>
      <c r="NAE2840" s="653"/>
      <c r="NAF2840" s="653"/>
      <c r="NAG2840" s="653"/>
      <c r="NAH2840" s="653"/>
      <c r="NAI2840" s="653"/>
      <c r="NAJ2840" s="653"/>
      <c r="NAK2840" s="653"/>
      <c r="NAL2840" s="653"/>
      <c r="NAM2840" s="653"/>
      <c r="NAN2840" s="653"/>
      <c r="NAO2840" s="653"/>
      <c r="NAP2840" s="653"/>
      <c r="NAQ2840" s="653"/>
      <c r="NAR2840" s="653"/>
      <c r="NAS2840" s="653"/>
      <c r="NAT2840" s="653"/>
      <c r="NAU2840" s="653"/>
      <c r="NAV2840" s="653"/>
      <c r="NAW2840" s="653"/>
      <c r="NAX2840" s="653"/>
      <c r="NAY2840" s="653"/>
      <c r="NAZ2840" s="653"/>
      <c r="NBA2840" s="653"/>
      <c r="NBB2840" s="653"/>
      <c r="NBC2840" s="653"/>
      <c r="NBD2840" s="653"/>
      <c r="NBE2840" s="653"/>
      <c r="NBF2840" s="653"/>
      <c r="NBG2840" s="653"/>
      <c r="NBH2840" s="653"/>
      <c r="NBI2840" s="653"/>
      <c r="NBJ2840" s="653"/>
      <c r="NBK2840" s="653"/>
      <c r="NBL2840" s="653"/>
      <c r="NBM2840" s="653"/>
      <c r="NBN2840" s="653"/>
      <c r="NBO2840" s="653"/>
      <c r="NBP2840" s="653"/>
      <c r="NBQ2840" s="653"/>
      <c r="NBR2840" s="653"/>
      <c r="NBS2840" s="653"/>
      <c r="NBT2840" s="653"/>
      <c r="NBU2840" s="653"/>
      <c r="NBV2840" s="653"/>
      <c r="NBW2840" s="653"/>
      <c r="NBX2840" s="653"/>
      <c r="NBY2840" s="653"/>
      <c r="NBZ2840" s="653"/>
      <c r="NCA2840" s="653"/>
      <c r="NCB2840" s="653"/>
      <c r="NCC2840" s="653"/>
      <c r="NCD2840" s="653"/>
      <c r="NCE2840" s="653"/>
      <c r="NCF2840" s="653"/>
      <c r="NCG2840" s="653"/>
      <c r="NCH2840" s="653"/>
      <c r="NCI2840" s="653"/>
      <c r="NCJ2840" s="653"/>
      <c r="NCK2840" s="653"/>
      <c r="NCL2840" s="653"/>
      <c r="NCM2840" s="653"/>
      <c r="NCN2840" s="653"/>
      <c r="NCO2840" s="653"/>
      <c r="NCP2840" s="653"/>
      <c r="NCQ2840" s="653"/>
      <c r="NCR2840" s="653"/>
      <c r="NCS2840" s="653"/>
      <c r="NCT2840" s="653"/>
      <c r="NCU2840" s="653"/>
      <c r="NCV2840" s="653"/>
      <c r="NCW2840" s="653"/>
      <c r="NCX2840" s="653"/>
      <c r="NCY2840" s="653"/>
      <c r="NCZ2840" s="653"/>
      <c r="NDA2840" s="653"/>
      <c r="NDB2840" s="653"/>
      <c r="NDC2840" s="653"/>
      <c r="NDD2840" s="653"/>
      <c r="NDE2840" s="653"/>
      <c r="NDF2840" s="653"/>
      <c r="NDG2840" s="653"/>
      <c r="NDH2840" s="653"/>
      <c r="NDI2840" s="653"/>
      <c r="NDJ2840" s="653"/>
      <c r="NDK2840" s="653"/>
      <c r="NDL2840" s="653"/>
      <c r="NDM2840" s="653"/>
      <c r="NDN2840" s="653"/>
      <c r="NDO2840" s="653"/>
      <c r="NDP2840" s="653"/>
      <c r="NDQ2840" s="653"/>
      <c r="NDR2840" s="653"/>
      <c r="NDS2840" s="653"/>
      <c r="NDT2840" s="653"/>
      <c r="NDU2840" s="653"/>
      <c r="NDV2840" s="653"/>
      <c r="NDW2840" s="653"/>
      <c r="NDX2840" s="653"/>
      <c r="NDY2840" s="653"/>
      <c r="NDZ2840" s="653"/>
      <c r="NEA2840" s="653"/>
      <c r="NEB2840" s="653"/>
      <c r="NEC2840" s="653"/>
      <c r="NED2840" s="653"/>
      <c r="NEE2840" s="653"/>
      <c r="NEF2840" s="653"/>
      <c r="NEG2840" s="653"/>
      <c r="NEH2840" s="653"/>
      <c r="NEI2840" s="653"/>
      <c r="NEJ2840" s="653"/>
      <c r="NEK2840" s="653"/>
      <c r="NEL2840" s="653"/>
      <c r="NEM2840" s="653"/>
      <c r="NEN2840" s="653"/>
      <c r="NEO2840" s="653"/>
      <c r="NEP2840" s="653"/>
      <c r="NEQ2840" s="653"/>
      <c r="NER2840" s="653"/>
      <c r="NES2840" s="653"/>
      <c r="NET2840" s="653"/>
      <c r="NEU2840" s="653"/>
      <c r="NEV2840" s="653"/>
      <c r="NEW2840" s="653"/>
      <c r="NEX2840" s="653"/>
      <c r="NEY2840" s="653"/>
      <c r="NEZ2840" s="653"/>
      <c r="NFA2840" s="653"/>
      <c r="NFB2840" s="653"/>
      <c r="NFC2840" s="653"/>
      <c r="NFD2840" s="653"/>
      <c r="NFE2840" s="653"/>
      <c r="NFF2840" s="653"/>
      <c r="NFG2840" s="653"/>
      <c r="NFH2840" s="653"/>
      <c r="NFI2840" s="653"/>
      <c r="NFJ2840" s="653"/>
      <c r="NFK2840" s="653"/>
      <c r="NFL2840" s="653"/>
      <c r="NFM2840" s="653"/>
      <c r="NFN2840" s="653"/>
      <c r="NFO2840" s="653"/>
      <c r="NFP2840" s="653"/>
      <c r="NFQ2840" s="653"/>
      <c r="NFR2840" s="653"/>
      <c r="NFS2840" s="653"/>
      <c r="NFT2840" s="653"/>
      <c r="NFU2840" s="653"/>
      <c r="NFV2840" s="653"/>
      <c r="NFW2840" s="653"/>
      <c r="NFX2840" s="653"/>
      <c r="NFY2840" s="653"/>
      <c r="NFZ2840" s="653"/>
      <c r="NGA2840" s="653"/>
      <c r="NGB2840" s="653"/>
      <c r="NGC2840" s="653"/>
      <c r="NGD2840" s="653"/>
      <c r="NGE2840" s="653"/>
      <c r="NGF2840" s="653"/>
      <c r="NGG2840" s="653"/>
      <c r="NGH2840" s="653"/>
      <c r="NGI2840" s="653"/>
      <c r="NGJ2840" s="653"/>
      <c r="NGK2840" s="653"/>
      <c r="NGL2840" s="653"/>
      <c r="NGM2840" s="653"/>
      <c r="NGN2840" s="653"/>
      <c r="NGO2840" s="653"/>
      <c r="NGP2840" s="653"/>
      <c r="NGQ2840" s="653"/>
      <c r="NGR2840" s="653"/>
      <c r="NGS2840" s="653"/>
      <c r="NGT2840" s="653"/>
      <c r="NGU2840" s="653"/>
      <c r="NGV2840" s="653"/>
      <c r="NGW2840" s="653"/>
      <c r="NGX2840" s="653"/>
      <c r="NGY2840" s="653"/>
      <c r="NGZ2840" s="653"/>
      <c r="NHA2840" s="653"/>
      <c r="NHB2840" s="653"/>
      <c r="NHC2840" s="653"/>
      <c r="NHD2840" s="653"/>
      <c r="NHE2840" s="653"/>
      <c r="NHF2840" s="653"/>
      <c r="NHG2840" s="653"/>
      <c r="NHH2840" s="653"/>
      <c r="NHI2840" s="653"/>
      <c r="NHJ2840" s="653"/>
      <c r="NHK2840" s="653"/>
      <c r="NHL2840" s="653"/>
      <c r="NHM2840" s="653"/>
      <c r="NHN2840" s="653"/>
      <c r="NHO2840" s="653"/>
      <c r="NHP2840" s="653"/>
      <c r="NHQ2840" s="653"/>
      <c r="NHR2840" s="653"/>
      <c r="NHS2840" s="653"/>
      <c r="NHT2840" s="653"/>
      <c r="NHU2840" s="653"/>
      <c r="NHV2840" s="653"/>
      <c r="NHW2840" s="653"/>
      <c r="NHX2840" s="653"/>
      <c r="NHY2840" s="653"/>
      <c r="NHZ2840" s="653"/>
      <c r="NIA2840" s="653"/>
      <c r="NIB2840" s="653"/>
      <c r="NIC2840" s="653"/>
      <c r="NID2840" s="653"/>
      <c r="NIE2840" s="653"/>
      <c r="NIF2840" s="653"/>
      <c r="NIG2840" s="653"/>
      <c r="NIH2840" s="653"/>
      <c r="NII2840" s="653"/>
      <c r="NIJ2840" s="653"/>
      <c r="NIK2840" s="653"/>
      <c r="NIL2840" s="653"/>
      <c r="NIM2840" s="653"/>
      <c r="NIN2840" s="653"/>
      <c r="NIO2840" s="653"/>
      <c r="NIP2840" s="653"/>
      <c r="NIQ2840" s="653"/>
      <c r="NIR2840" s="653"/>
      <c r="NIS2840" s="653"/>
      <c r="NIT2840" s="653"/>
      <c r="NIU2840" s="653"/>
      <c r="NIV2840" s="653"/>
      <c r="NIW2840" s="653"/>
      <c r="NIX2840" s="653"/>
      <c r="NIY2840" s="653"/>
      <c r="NIZ2840" s="653"/>
      <c r="NJA2840" s="653"/>
      <c r="NJB2840" s="653"/>
      <c r="NJC2840" s="653"/>
      <c r="NJD2840" s="653"/>
      <c r="NJE2840" s="653"/>
      <c r="NJF2840" s="653"/>
      <c r="NJG2840" s="653"/>
      <c r="NJH2840" s="653"/>
      <c r="NJI2840" s="653"/>
      <c r="NJJ2840" s="653"/>
      <c r="NJK2840" s="653"/>
      <c r="NJL2840" s="653"/>
      <c r="NJM2840" s="653"/>
      <c r="NJN2840" s="653"/>
      <c r="NJO2840" s="653"/>
      <c r="NJP2840" s="653"/>
      <c r="NJQ2840" s="653"/>
      <c r="NJR2840" s="653"/>
      <c r="NJS2840" s="653"/>
      <c r="NJT2840" s="653"/>
      <c r="NJU2840" s="653"/>
      <c r="NJV2840" s="653"/>
      <c r="NJW2840" s="653"/>
      <c r="NJX2840" s="653"/>
      <c r="NJY2840" s="653"/>
      <c r="NJZ2840" s="653"/>
      <c r="NKA2840" s="653"/>
      <c r="NKB2840" s="653"/>
      <c r="NKC2840" s="653"/>
      <c r="NKD2840" s="653"/>
      <c r="NKE2840" s="653"/>
      <c r="NKF2840" s="653"/>
      <c r="NKG2840" s="653"/>
      <c r="NKH2840" s="653"/>
      <c r="NKI2840" s="653"/>
      <c r="NKJ2840" s="653"/>
      <c r="NKK2840" s="653"/>
      <c r="NKL2840" s="653"/>
      <c r="NKM2840" s="653"/>
      <c r="NKN2840" s="653"/>
      <c r="NKO2840" s="653"/>
      <c r="NKP2840" s="653"/>
      <c r="NKQ2840" s="653"/>
      <c r="NKR2840" s="653"/>
      <c r="NKS2840" s="653"/>
      <c r="NKT2840" s="653"/>
      <c r="NKU2840" s="653"/>
      <c r="NKV2840" s="653"/>
      <c r="NKW2840" s="653"/>
      <c r="NKX2840" s="653"/>
      <c r="NKY2840" s="653"/>
      <c r="NKZ2840" s="653"/>
      <c r="NLA2840" s="653"/>
      <c r="NLB2840" s="653"/>
      <c r="NLC2840" s="653"/>
      <c r="NLD2840" s="653"/>
      <c r="NLE2840" s="653"/>
      <c r="NLF2840" s="653"/>
      <c r="NLG2840" s="653"/>
      <c r="NLH2840" s="653"/>
      <c r="NLI2840" s="653"/>
      <c r="NLJ2840" s="653"/>
      <c r="NLK2840" s="653"/>
      <c r="NLL2840" s="653"/>
      <c r="NLM2840" s="653"/>
      <c r="NLN2840" s="653"/>
      <c r="NLO2840" s="653"/>
      <c r="NLP2840" s="653"/>
      <c r="NLQ2840" s="653"/>
      <c r="NLR2840" s="653"/>
      <c r="NLS2840" s="653"/>
      <c r="NLT2840" s="653"/>
      <c r="NLU2840" s="653"/>
      <c r="NLV2840" s="653"/>
      <c r="NLW2840" s="653"/>
      <c r="NLX2840" s="653"/>
      <c r="NLY2840" s="653"/>
      <c r="NLZ2840" s="653"/>
      <c r="NMA2840" s="653"/>
      <c r="NMB2840" s="653"/>
      <c r="NMC2840" s="653"/>
      <c r="NMD2840" s="653"/>
      <c r="NME2840" s="653"/>
      <c r="NMF2840" s="653"/>
      <c r="NMG2840" s="653"/>
      <c r="NMH2840" s="653"/>
      <c r="NMI2840" s="653"/>
      <c r="NMJ2840" s="653"/>
      <c r="NMK2840" s="653"/>
      <c r="NML2840" s="653"/>
      <c r="NMM2840" s="653"/>
      <c r="NMN2840" s="653"/>
      <c r="NMO2840" s="653"/>
      <c r="NMP2840" s="653"/>
      <c r="NMQ2840" s="653"/>
      <c r="NMR2840" s="653"/>
      <c r="NMS2840" s="653"/>
      <c r="NMT2840" s="653"/>
      <c r="NMU2840" s="653"/>
      <c r="NMV2840" s="653"/>
      <c r="NMW2840" s="653"/>
      <c r="NMX2840" s="653"/>
      <c r="NMY2840" s="653"/>
      <c r="NMZ2840" s="653"/>
      <c r="NNA2840" s="653"/>
      <c r="NNB2840" s="653"/>
      <c r="NNC2840" s="653"/>
      <c r="NND2840" s="653"/>
      <c r="NNE2840" s="653"/>
      <c r="NNF2840" s="653"/>
      <c r="NNG2840" s="653"/>
      <c r="NNH2840" s="653"/>
      <c r="NNI2840" s="653"/>
      <c r="NNJ2840" s="653"/>
      <c r="NNK2840" s="653"/>
      <c r="NNL2840" s="653"/>
      <c r="NNM2840" s="653"/>
      <c r="NNN2840" s="653"/>
      <c r="NNO2840" s="653"/>
      <c r="NNP2840" s="653"/>
      <c r="NNQ2840" s="653"/>
      <c r="NNR2840" s="653"/>
      <c r="NNS2840" s="653"/>
      <c r="NNT2840" s="653"/>
      <c r="NNU2840" s="653"/>
      <c r="NNV2840" s="653"/>
      <c r="NNW2840" s="653"/>
      <c r="NNX2840" s="653"/>
      <c r="NNY2840" s="653"/>
      <c r="NNZ2840" s="653"/>
      <c r="NOA2840" s="653"/>
      <c r="NOB2840" s="653"/>
      <c r="NOC2840" s="653"/>
      <c r="NOD2840" s="653"/>
      <c r="NOE2840" s="653"/>
      <c r="NOF2840" s="653"/>
      <c r="NOG2840" s="653"/>
      <c r="NOH2840" s="653"/>
      <c r="NOI2840" s="653"/>
      <c r="NOJ2840" s="653"/>
      <c r="NOK2840" s="653"/>
      <c r="NOL2840" s="653"/>
      <c r="NOM2840" s="653"/>
      <c r="NON2840" s="653"/>
      <c r="NOO2840" s="653"/>
      <c r="NOP2840" s="653"/>
      <c r="NOQ2840" s="653"/>
      <c r="NOR2840" s="653"/>
      <c r="NOS2840" s="653"/>
      <c r="NOT2840" s="653"/>
      <c r="NOU2840" s="653"/>
      <c r="NOV2840" s="653"/>
      <c r="NOW2840" s="653"/>
      <c r="NOX2840" s="653"/>
      <c r="NOY2840" s="653"/>
      <c r="NOZ2840" s="653"/>
      <c r="NPA2840" s="653"/>
      <c r="NPB2840" s="653"/>
      <c r="NPC2840" s="653"/>
      <c r="NPD2840" s="653"/>
      <c r="NPE2840" s="653"/>
      <c r="NPF2840" s="653"/>
      <c r="NPG2840" s="653"/>
      <c r="NPH2840" s="653"/>
      <c r="NPI2840" s="653"/>
      <c r="NPJ2840" s="653"/>
      <c r="NPK2840" s="653"/>
      <c r="NPL2840" s="653"/>
      <c r="NPM2840" s="653"/>
      <c r="NPN2840" s="653"/>
      <c r="NPO2840" s="653"/>
      <c r="NPP2840" s="653"/>
      <c r="NPQ2840" s="653"/>
      <c r="NPR2840" s="653"/>
      <c r="NPS2840" s="653"/>
      <c r="NPT2840" s="653"/>
      <c r="NPU2840" s="653"/>
      <c r="NPV2840" s="653"/>
      <c r="NPW2840" s="653"/>
      <c r="NPX2840" s="653"/>
      <c r="NPY2840" s="653"/>
      <c r="NPZ2840" s="653"/>
      <c r="NQA2840" s="653"/>
      <c r="NQB2840" s="653"/>
      <c r="NQC2840" s="653"/>
      <c r="NQD2840" s="653"/>
      <c r="NQE2840" s="653"/>
      <c r="NQF2840" s="653"/>
      <c r="NQG2840" s="653"/>
      <c r="NQH2840" s="653"/>
      <c r="NQI2840" s="653"/>
      <c r="NQJ2840" s="653"/>
      <c r="NQK2840" s="653"/>
      <c r="NQL2840" s="653"/>
      <c r="NQM2840" s="653"/>
      <c r="NQN2840" s="653"/>
      <c r="NQO2840" s="653"/>
      <c r="NQP2840" s="653"/>
      <c r="NQQ2840" s="653"/>
      <c r="NQR2840" s="653"/>
      <c r="NQS2840" s="653"/>
      <c r="NQT2840" s="653"/>
      <c r="NQU2840" s="653"/>
      <c r="NQV2840" s="653"/>
      <c r="NQW2840" s="653"/>
      <c r="NQX2840" s="653"/>
      <c r="NQY2840" s="653"/>
      <c r="NQZ2840" s="653"/>
      <c r="NRA2840" s="653"/>
      <c r="NRB2840" s="653"/>
      <c r="NRC2840" s="653"/>
      <c r="NRD2840" s="653"/>
      <c r="NRE2840" s="653"/>
      <c r="NRF2840" s="653"/>
      <c r="NRG2840" s="653"/>
      <c r="NRH2840" s="653"/>
      <c r="NRI2840" s="653"/>
      <c r="NRJ2840" s="653"/>
      <c r="NRK2840" s="653"/>
      <c r="NRL2840" s="653"/>
      <c r="NRM2840" s="653"/>
      <c r="NRN2840" s="653"/>
      <c r="NRO2840" s="653"/>
      <c r="NRP2840" s="653"/>
      <c r="NRQ2840" s="653"/>
      <c r="NRR2840" s="653"/>
      <c r="NRS2840" s="653"/>
      <c r="NRT2840" s="653"/>
      <c r="NRU2840" s="653"/>
      <c r="NRV2840" s="653"/>
      <c r="NRW2840" s="653"/>
      <c r="NRX2840" s="653"/>
      <c r="NRY2840" s="653"/>
      <c r="NRZ2840" s="653"/>
      <c r="NSA2840" s="653"/>
      <c r="NSB2840" s="653"/>
      <c r="NSC2840" s="653"/>
      <c r="NSD2840" s="653"/>
      <c r="NSE2840" s="653"/>
      <c r="NSF2840" s="653"/>
      <c r="NSG2840" s="653"/>
      <c r="NSH2840" s="653"/>
      <c r="NSI2840" s="653"/>
      <c r="NSJ2840" s="653"/>
      <c r="NSK2840" s="653"/>
      <c r="NSL2840" s="653"/>
      <c r="NSM2840" s="653"/>
      <c r="NSN2840" s="653"/>
      <c r="NSO2840" s="653"/>
      <c r="NSP2840" s="653"/>
      <c r="NSQ2840" s="653"/>
      <c r="NSR2840" s="653"/>
      <c r="NSS2840" s="653"/>
      <c r="NST2840" s="653"/>
      <c r="NSU2840" s="653"/>
      <c r="NSV2840" s="653"/>
      <c r="NSW2840" s="653"/>
      <c r="NSX2840" s="653"/>
      <c r="NSY2840" s="653"/>
      <c r="NSZ2840" s="653"/>
      <c r="NTA2840" s="653"/>
      <c r="NTB2840" s="653"/>
      <c r="NTC2840" s="653"/>
      <c r="NTD2840" s="653"/>
      <c r="NTE2840" s="653"/>
      <c r="NTF2840" s="653"/>
      <c r="NTG2840" s="653"/>
      <c r="NTH2840" s="653"/>
      <c r="NTI2840" s="653"/>
      <c r="NTJ2840" s="653"/>
      <c r="NTK2840" s="653"/>
      <c r="NTL2840" s="653"/>
      <c r="NTM2840" s="653"/>
      <c r="NTN2840" s="653"/>
      <c r="NTO2840" s="653"/>
      <c r="NTP2840" s="653"/>
      <c r="NTQ2840" s="653"/>
      <c r="NTR2840" s="653"/>
      <c r="NTS2840" s="653"/>
      <c r="NTT2840" s="653"/>
      <c r="NTU2840" s="653"/>
      <c r="NTV2840" s="653"/>
      <c r="NTW2840" s="653"/>
      <c r="NTX2840" s="653"/>
      <c r="NTY2840" s="653"/>
      <c r="NTZ2840" s="653"/>
      <c r="NUA2840" s="653"/>
      <c r="NUB2840" s="653"/>
      <c r="NUC2840" s="653"/>
      <c r="NUD2840" s="653"/>
      <c r="NUE2840" s="653"/>
      <c r="NUF2840" s="653"/>
      <c r="NUG2840" s="653"/>
      <c r="NUH2840" s="653"/>
      <c r="NUI2840" s="653"/>
      <c r="NUJ2840" s="653"/>
      <c r="NUK2840" s="653"/>
      <c r="NUL2840" s="653"/>
      <c r="NUM2840" s="653"/>
      <c r="NUN2840" s="653"/>
      <c r="NUO2840" s="653"/>
      <c r="NUP2840" s="653"/>
      <c r="NUQ2840" s="653"/>
      <c r="NUR2840" s="653"/>
      <c r="NUS2840" s="653"/>
      <c r="NUT2840" s="653"/>
      <c r="NUU2840" s="653"/>
      <c r="NUV2840" s="653"/>
      <c r="NUW2840" s="653"/>
      <c r="NUX2840" s="653"/>
      <c r="NUY2840" s="653"/>
      <c r="NUZ2840" s="653"/>
      <c r="NVA2840" s="653"/>
      <c r="NVB2840" s="653"/>
      <c r="NVC2840" s="653"/>
      <c r="NVD2840" s="653"/>
      <c r="NVE2840" s="653"/>
      <c r="NVF2840" s="653"/>
      <c r="NVG2840" s="653"/>
      <c r="NVH2840" s="653"/>
      <c r="NVI2840" s="653"/>
      <c r="NVJ2840" s="653"/>
      <c r="NVK2840" s="653"/>
      <c r="NVL2840" s="653"/>
      <c r="NVM2840" s="653"/>
      <c r="NVN2840" s="653"/>
      <c r="NVO2840" s="653"/>
      <c r="NVP2840" s="653"/>
      <c r="NVQ2840" s="653"/>
      <c r="NVR2840" s="653"/>
      <c r="NVS2840" s="653"/>
      <c r="NVT2840" s="653"/>
      <c r="NVU2840" s="653"/>
      <c r="NVV2840" s="653"/>
      <c r="NVW2840" s="653"/>
      <c r="NVX2840" s="653"/>
      <c r="NVY2840" s="653"/>
      <c r="NVZ2840" s="653"/>
      <c r="NWA2840" s="653"/>
      <c r="NWB2840" s="653"/>
      <c r="NWC2840" s="653"/>
      <c r="NWD2840" s="653"/>
      <c r="NWE2840" s="653"/>
      <c r="NWF2840" s="653"/>
      <c r="NWG2840" s="653"/>
      <c r="NWH2840" s="653"/>
      <c r="NWI2840" s="653"/>
      <c r="NWJ2840" s="653"/>
      <c r="NWK2840" s="653"/>
      <c r="NWL2840" s="653"/>
      <c r="NWM2840" s="653"/>
      <c r="NWN2840" s="653"/>
      <c r="NWO2840" s="653"/>
      <c r="NWP2840" s="653"/>
      <c r="NWQ2840" s="653"/>
      <c r="NWR2840" s="653"/>
      <c r="NWS2840" s="653"/>
      <c r="NWT2840" s="653"/>
      <c r="NWU2840" s="653"/>
      <c r="NWV2840" s="653"/>
      <c r="NWW2840" s="653"/>
      <c r="NWX2840" s="653"/>
      <c r="NWY2840" s="653"/>
      <c r="NWZ2840" s="653"/>
      <c r="NXA2840" s="653"/>
      <c r="NXB2840" s="653"/>
      <c r="NXC2840" s="653"/>
      <c r="NXD2840" s="653"/>
      <c r="NXE2840" s="653"/>
      <c r="NXF2840" s="653"/>
      <c r="NXG2840" s="653"/>
      <c r="NXH2840" s="653"/>
      <c r="NXI2840" s="653"/>
      <c r="NXJ2840" s="653"/>
      <c r="NXK2840" s="653"/>
      <c r="NXL2840" s="653"/>
      <c r="NXM2840" s="653"/>
      <c r="NXN2840" s="653"/>
      <c r="NXO2840" s="653"/>
      <c r="NXP2840" s="653"/>
      <c r="NXQ2840" s="653"/>
      <c r="NXR2840" s="653"/>
      <c r="NXS2840" s="653"/>
      <c r="NXT2840" s="653"/>
      <c r="NXU2840" s="653"/>
      <c r="NXV2840" s="653"/>
      <c r="NXW2840" s="653"/>
      <c r="NXX2840" s="653"/>
      <c r="NXY2840" s="653"/>
      <c r="NXZ2840" s="653"/>
      <c r="NYA2840" s="653"/>
      <c r="NYB2840" s="653"/>
      <c r="NYC2840" s="653"/>
      <c r="NYD2840" s="653"/>
      <c r="NYE2840" s="653"/>
      <c r="NYF2840" s="653"/>
      <c r="NYG2840" s="653"/>
      <c r="NYH2840" s="653"/>
      <c r="NYI2840" s="653"/>
      <c r="NYJ2840" s="653"/>
      <c r="NYK2840" s="653"/>
      <c r="NYL2840" s="653"/>
      <c r="NYM2840" s="653"/>
      <c r="NYN2840" s="653"/>
      <c r="NYO2840" s="653"/>
      <c r="NYP2840" s="653"/>
      <c r="NYQ2840" s="653"/>
      <c r="NYR2840" s="653"/>
      <c r="NYS2840" s="653"/>
      <c r="NYT2840" s="653"/>
      <c r="NYU2840" s="653"/>
      <c r="NYV2840" s="653"/>
      <c r="NYW2840" s="653"/>
      <c r="NYX2840" s="653"/>
      <c r="NYY2840" s="653"/>
      <c r="NYZ2840" s="653"/>
      <c r="NZA2840" s="653"/>
      <c r="NZB2840" s="653"/>
      <c r="NZC2840" s="653"/>
      <c r="NZD2840" s="653"/>
      <c r="NZE2840" s="653"/>
      <c r="NZF2840" s="653"/>
      <c r="NZG2840" s="653"/>
      <c r="NZH2840" s="653"/>
      <c r="NZI2840" s="653"/>
      <c r="NZJ2840" s="653"/>
      <c r="NZK2840" s="653"/>
      <c r="NZL2840" s="653"/>
      <c r="NZM2840" s="653"/>
      <c r="NZN2840" s="653"/>
      <c r="NZO2840" s="653"/>
      <c r="NZP2840" s="653"/>
      <c r="NZQ2840" s="653"/>
      <c r="NZR2840" s="653"/>
      <c r="NZS2840" s="653"/>
      <c r="NZT2840" s="653"/>
      <c r="NZU2840" s="653"/>
      <c r="NZV2840" s="653"/>
      <c r="NZW2840" s="653"/>
      <c r="NZX2840" s="653"/>
      <c r="NZY2840" s="653"/>
      <c r="NZZ2840" s="653"/>
      <c r="OAA2840" s="653"/>
      <c r="OAB2840" s="653"/>
      <c r="OAC2840" s="653"/>
      <c r="OAD2840" s="653"/>
      <c r="OAE2840" s="653"/>
      <c r="OAF2840" s="653"/>
      <c r="OAG2840" s="653"/>
      <c r="OAH2840" s="653"/>
      <c r="OAI2840" s="653"/>
      <c r="OAJ2840" s="653"/>
      <c r="OAK2840" s="653"/>
      <c r="OAL2840" s="653"/>
      <c r="OAM2840" s="653"/>
      <c r="OAN2840" s="653"/>
      <c r="OAO2840" s="653"/>
      <c r="OAP2840" s="653"/>
      <c r="OAQ2840" s="653"/>
      <c r="OAR2840" s="653"/>
      <c r="OAS2840" s="653"/>
      <c r="OAT2840" s="653"/>
      <c r="OAU2840" s="653"/>
      <c r="OAV2840" s="653"/>
      <c r="OAW2840" s="653"/>
      <c r="OAX2840" s="653"/>
      <c r="OAY2840" s="653"/>
      <c r="OAZ2840" s="653"/>
      <c r="OBA2840" s="653"/>
      <c r="OBB2840" s="653"/>
      <c r="OBC2840" s="653"/>
      <c r="OBD2840" s="653"/>
      <c r="OBE2840" s="653"/>
      <c r="OBF2840" s="653"/>
      <c r="OBG2840" s="653"/>
      <c r="OBH2840" s="653"/>
      <c r="OBI2840" s="653"/>
      <c r="OBJ2840" s="653"/>
      <c r="OBK2840" s="653"/>
      <c r="OBL2840" s="653"/>
      <c r="OBM2840" s="653"/>
      <c r="OBN2840" s="653"/>
      <c r="OBO2840" s="653"/>
      <c r="OBP2840" s="653"/>
      <c r="OBQ2840" s="653"/>
      <c r="OBR2840" s="653"/>
      <c r="OBS2840" s="653"/>
      <c r="OBT2840" s="653"/>
      <c r="OBU2840" s="653"/>
      <c r="OBV2840" s="653"/>
      <c r="OBW2840" s="653"/>
      <c r="OBX2840" s="653"/>
      <c r="OBY2840" s="653"/>
      <c r="OBZ2840" s="653"/>
      <c r="OCA2840" s="653"/>
      <c r="OCB2840" s="653"/>
      <c r="OCC2840" s="653"/>
      <c r="OCD2840" s="653"/>
      <c r="OCE2840" s="653"/>
      <c r="OCF2840" s="653"/>
      <c r="OCG2840" s="653"/>
      <c r="OCH2840" s="653"/>
      <c r="OCI2840" s="653"/>
      <c r="OCJ2840" s="653"/>
      <c r="OCK2840" s="653"/>
      <c r="OCL2840" s="653"/>
      <c r="OCM2840" s="653"/>
      <c r="OCN2840" s="653"/>
      <c r="OCO2840" s="653"/>
      <c r="OCP2840" s="653"/>
      <c r="OCQ2840" s="653"/>
      <c r="OCR2840" s="653"/>
      <c r="OCS2840" s="653"/>
      <c r="OCT2840" s="653"/>
      <c r="OCU2840" s="653"/>
      <c r="OCV2840" s="653"/>
      <c r="OCW2840" s="653"/>
      <c r="OCX2840" s="653"/>
      <c r="OCY2840" s="653"/>
      <c r="OCZ2840" s="653"/>
      <c r="ODA2840" s="653"/>
      <c r="ODB2840" s="653"/>
      <c r="ODC2840" s="653"/>
      <c r="ODD2840" s="653"/>
      <c r="ODE2840" s="653"/>
      <c r="ODF2840" s="653"/>
      <c r="ODG2840" s="653"/>
      <c r="ODH2840" s="653"/>
      <c r="ODI2840" s="653"/>
      <c r="ODJ2840" s="653"/>
      <c r="ODK2840" s="653"/>
      <c r="ODL2840" s="653"/>
      <c r="ODM2840" s="653"/>
      <c r="ODN2840" s="653"/>
      <c r="ODO2840" s="653"/>
      <c r="ODP2840" s="653"/>
      <c r="ODQ2840" s="653"/>
      <c r="ODR2840" s="653"/>
      <c r="ODS2840" s="653"/>
      <c r="ODT2840" s="653"/>
      <c r="ODU2840" s="653"/>
      <c r="ODV2840" s="653"/>
      <c r="ODW2840" s="653"/>
      <c r="ODX2840" s="653"/>
      <c r="ODY2840" s="653"/>
      <c r="ODZ2840" s="653"/>
      <c r="OEA2840" s="653"/>
      <c r="OEB2840" s="653"/>
      <c r="OEC2840" s="653"/>
      <c r="OED2840" s="653"/>
      <c r="OEE2840" s="653"/>
      <c r="OEF2840" s="653"/>
      <c r="OEG2840" s="653"/>
      <c r="OEH2840" s="653"/>
      <c r="OEI2840" s="653"/>
      <c r="OEJ2840" s="653"/>
      <c r="OEK2840" s="653"/>
      <c r="OEL2840" s="653"/>
      <c r="OEM2840" s="653"/>
      <c r="OEN2840" s="653"/>
      <c r="OEO2840" s="653"/>
      <c r="OEP2840" s="653"/>
      <c r="OEQ2840" s="653"/>
      <c r="OER2840" s="653"/>
      <c r="OES2840" s="653"/>
      <c r="OET2840" s="653"/>
      <c r="OEU2840" s="653"/>
      <c r="OEV2840" s="653"/>
      <c r="OEW2840" s="653"/>
      <c r="OEX2840" s="653"/>
      <c r="OEY2840" s="653"/>
      <c r="OEZ2840" s="653"/>
      <c r="OFA2840" s="653"/>
      <c r="OFB2840" s="653"/>
      <c r="OFC2840" s="653"/>
      <c r="OFD2840" s="653"/>
      <c r="OFE2840" s="653"/>
      <c r="OFF2840" s="653"/>
      <c r="OFG2840" s="653"/>
      <c r="OFH2840" s="653"/>
      <c r="OFI2840" s="653"/>
      <c r="OFJ2840" s="653"/>
      <c r="OFK2840" s="653"/>
      <c r="OFL2840" s="653"/>
      <c r="OFM2840" s="653"/>
      <c r="OFN2840" s="653"/>
      <c r="OFO2840" s="653"/>
      <c r="OFP2840" s="653"/>
      <c r="OFQ2840" s="653"/>
      <c r="OFR2840" s="653"/>
      <c r="OFS2840" s="653"/>
      <c r="OFT2840" s="653"/>
      <c r="OFU2840" s="653"/>
      <c r="OFV2840" s="653"/>
      <c r="OFW2840" s="653"/>
      <c r="OFX2840" s="653"/>
      <c r="OFY2840" s="653"/>
      <c r="OFZ2840" s="653"/>
      <c r="OGA2840" s="653"/>
      <c r="OGB2840" s="653"/>
      <c r="OGC2840" s="653"/>
      <c r="OGD2840" s="653"/>
      <c r="OGE2840" s="653"/>
      <c r="OGF2840" s="653"/>
      <c r="OGG2840" s="653"/>
      <c r="OGH2840" s="653"/>
      <c r="OGI2840" s="653"/>
      <c r="OGJ2840" s="653"/>
      <c r="OGK2840" s="653"/>
      <c r="OGL2840" s="653"/>
      <c r="OGM2840" s="653"/>
      <c r="OGN2840" s="653"/>
      <c r="OGO2840" s="653"/>
      <c r="OGP2840" s="653"/>
      <c r="OGQ2840" s="653"/>
      <c r="OGR2840" s="653"/>
      <c r="OGS2840" s="653"/>
      <c r="OGT2840" s="653"/>
      <c r="OGU2840" s="653"/>
      <c r="OGV2840" s="653"/>
      <c r="OGW2840" s="653"/>
      <c r="OGX2840" s="653"/>
      <c r="OGY2840" s="653"/>
      <c r="OGZ2840" s="653"/>
      <c r="OHA2840" s="653"/>
      <c r="OHB2840" s="653"/>
      <c r="OHC2840" s="653"/>
      <c r="OHD2840" s="653"/>
      <c r="OHE2840" s="653"/>
      <c r="OHF2840" s="653"/>
      <c r="OHG2840" s="653"/>
      <c r="OHH2840" s="653"/>
      <c r="OHI2840" s="653"/>
      <c r="OHJ2840" s="653"/>
      <c r="OHK2840" s="653"/>
      <c r="OHL2840" s="653"/>
      <c r="OHM2840" s="653"/>
      <c r="OHN2840" s="653"/>
      <c r="OHO2840" s="653"/>
      <c r="OHP2840" s="653"/>
      <c r="OHQ2840" s="653"/>
      <c r="OHR2840" s="653"/>
      <c r="OHS2840" s="653"/>
      <c r="OHT2840" s="653"/>
      <c r="OHU2840" s="653"/>
      <c r="OHV2840" s="653"/>
      <c r="OHW2840" s="653"/>
      <c r="OHX2840" s="653"/>
      <c r="OHY2840" s="653"/>
      <c r="OHZ2840" s="653"/>
      <c r="OIA2840" s="653"/>
      <c r="OIB2840" s="653"/>
      <c r="OIC2840" s="653"/>
      <c r="OID2840" s="653"/>
      <c r="OIE2840" s="653"/>
      <c r="OIF2840" s="653"/>
      <c r="OIG2840" s="653"/>
      <c r="OIH2840" s="653"/>
      <c r="OII2840" s="653"/>
      <c r="OIJ2840" s="653"/>
      <c r="OIK2840" s="653"/>
      <c r="OIL2840" s="653"/>
      <c r="OIM2840" s="653"/>
      <c r="OIN2840" s="653"/>
      <c r="OIO2840" s="653"/>
      <c r="OIP2840" s="653"/>
      <c r="OIQ2840" s="653"/>
      <c r="OIR2840" s="653"/>
      <c r="OIS2840" s="653"/>
      <c r="OIT2840" s="653"/>
      <c r="OIU2840" s="653"/>
      <c r="OIV2840" s="653"/>
      <c r="OIW2840" s="653"/>
      <c r="OIX2840" s="653"/>
      <c r="OIY2840" s="653"/>
      <c r="OIZ2840" s="653"/>
      <c r="OJA2840" s="653"/>
      <c r="OJB2840" s="653"/>
      <c r="OJC2840" s="653"/>
      <c r="OJD2840" s="653"/>
      <c r="OJE2840" s="653"/>
      <c r="OJF2840" s="653"/>
      <c r="OJG2840" s="653"/>
      <c r="OJH2840" s="653"/>
      <c r="OJI2840" s="653"/>
      <c r="OJJ2840" s="653"/>
      <c r="OJK2840" s="653"/>
      <c r="OJL2840" s="653"/>
      <c r="OJM2840" s="653"/>
      <c r="OJN2840" s="653"/>
      <c r="OJO2840" s="653"/>
      <c r="OJP2840" s="653"/>
      <c r="OJQ2840" s="653"/>
      <c r="OJR2840" s="653"/>
      <c r="OJS2840" s="653"/>
      <c r="OJT2840" s="653"/>
      <c r="OJU2840" s="653"/>
      <c r="OJV2840" s="653"/>
      <c r="OJW2840" s="653"/>
      <c r="OJX2840" s="653"/>
      <c r="OJY2840" s="653"/>
      <c r="OJZ2840" s="653"/>
      <c r="OKA2840" s="653"/>
      <c r="OKB2840" s="653"/>
      <c r="OKC2840" s="653"/>
      <c r="OKD2840" s="653"/>
      <c r="OKE2840" s="653"/>
      <c r="OKF2840" s="653"/>
      <c r="OKG2840" s="653"/>
      <c r="OKH2840" s="653"/>
      <c r="OKI2840" s="653"/>
      <c r="OKJ2840" s="653"/>
      <c r="OKK2840" s="653"/>
      <c r="OKL2840" s="653"/>
      <c r="OKM2840" s="653"/>
      <c r="OKN2840" s="653"/>
      <c r="OKO2840" s="653"/>
      <c r="OKP2840" s="653"/>
      <c r="OKQ2840" s="653"/>
      <c r="OKR2840" s="653"/>
      <c r="OKS2840" s="653"/>
      <c r="OKT2840" s="653"/>
      <c r="OKU2840" s="653"/>
      <c r="OKV2840" s="653"/>
      <c r="OKW2840" s="653"/>
      <c r="OKX2840" s="653"/>
      <c r="OKY2840" s="653"/>
      <c r="OKZ2840" s="653"/>
      <c r="OLA2840" s="653"/>
      <c r="OLB2840" s="653"/>
      <c r="OLC2840" s="653"/>
      <c r="OLD2840" s="653"/>
      <c r="OLE2840" s="653"/>
      <c r="OLF2840" s="653"/>
      <c r="OLG2840" s="653"/>
      <c r="OLH2840" s="653"/>
      <c r="OLI2840" s="653"/>
      <c r="OLJ2840" s="653"/>
      <c r="OLK2840" s="653"/>
      <c r="OLL2840" s="653"/>
      <c r="OLM2840" s="653"/>
      <c r="OLN2840" s="653"/>
      <c r="OLO2840" s="653"/>
      <c r="OLP2840" s="653"/>
      <c r="OLQ2840" s="653"/>
      <c r="OLR2840" s="653"/>
      <c r="OLS2840" s="653"/>
      <c r="OLT2840" s="653"/>
      <c r="OLU2840" s="653"/>
      <c r="OLV2840" s="653"/>
      <c r="OLW2840" s="653"/>
      <c r="OLX2840" s="653"/>
      <c r="OLY2840" s="653"/>
      <c r="OLZ2840" s="653"/>
      <c r="OMA2840" s="653"/>
      <c r="OMB2840" s="653"/>
      <c r="OMC2840" s="653"/>
      <c r="OMD2840" s="653"/>
      <c r="OME2840" s="653"/>
      <c r="OMF2840" s="653"/>
      <c r="OMG2840" s="653"/>
      <c r="OMH2840" s="653"/>
      <c r="OMI2840" s="653"/>
      <c r="OMJ2840" s="653"/>
      <c r="OMK2840" s="653"/>
      <c r="OML2840" s="653"/>
      <c r="OMM2840" s="653"/>
      <c r="OMN2840" s="653"/>
      <c r="OMO2840" s="653"/>
      <c r="OMP2840" s="653"/>
      <c r="OMQ2840" s="653"/>
      <c r="OMR2840" s="653"/>
      <c r="OMS2840" s="653"/>
      <c r="OMT2840" s="653"/>
      <c r="OMU2840" s="653"/>
      <c r="OMV2840" s="653"/>
      <c r="OMW2840" s="653"/>
      <c r="OMX2840" s="653"/>
      <c r="OMY2840" s="653"/>
      <c r="OMZ2840" s="653"/>
      <c r="ONA2840" s="653"/>
      <c r="ONB2840" s="653"/>
      <c r="ONC2840" s="653"/>
      <c r="OND2840" s="653"/>
      <c r="ONE2840" s="653"/>
      <c r="ONF2840" s="653"/>
      <c r="ONG2840" s="653"/>
      <c r="ONH2840" s="653"/>
      <c r="ONI2840" s="653"/>
      <c r="ONJ2840" s="653"/>
      <c r="ONK2840" s="653"/>
      <c r="ONL2840" s="653"/>
      <c r="ONM2840" s="653"/>
      <c r="ONN2840" s="653"/>
      <c r="ONO2840" s="653"/>
      <c r="ONP2840" s="653"/>
      <c r="ONQ2840" s="653"/>
      <c r="ONR2840" s="653"/>
      <c r="ONS2840" s="653"/>
      <c r="ONT2840" s="653"/>
      <c r="ONU2840" s="653"/>
      <c r="ONV2840" s="653"/>
      <c r="ONW2840" s="653"/>
      <c r="ONX2840" s="653"/>
      <c r="ONY2840" s="653"/>
      <c r="ONZ2840" s="653"/>
      <c r="OOA2840" s="653"/>
      <c r="OOB2840" s="653"/>
      <c r="OOC2840" s="653"/>
      <c r="OOD2840" s="653"/>
      <c r="OOE2840" s="653"/>
      <c r="OOF2840" s="653"/>
      <c r="OOG2840" s="653"/>
      <c r="OOH2840" s="653"/>
      <c r="OOI2840" s="653"/>
      <c r="OOJ2840" s="653"/>
      <c r="OOK2840" s="653"/>
      <c r="OOL2840" s="653"/>
      <c r="OOM2840" s="653"/>
      <c r="OON2840" s="653"/>
      <c r="OOO2840" s="653"/>
      <c r="OOP2840" s="653"/>
      <c r="OOQ2840" s="653"/>
      <c r="OOR2840" s="653"/>
      <c r="OOS2840" s="653"/>
      <c r="OOT2840" s="653"/>
      <c r="OOU2840" s="653"/>
      <c r="OOV2840" s="653"/>
      <c r="OOW2840" s="653"/>
      <c r="OOX2840" s="653"/>
      <c r="OOY2840" s="653"/>
      <c r="OOZ2840" s="653"/>
      <c r="OPA2840" s="653"/>
      <c r="OPB2840" s="653"/>
      <c r="OPC2840" s="653"/>
      <c r="OPD2840" s="653"/>
      <c r="OPE2840" s="653"/>
      <c r="OPF2840" s="653"/>
      <c r="OPG2840" s="653"/>
      <c r="OPH2840" s="653"/>
      <c r="OPI2840" s="653"/>
      <c r="OPJ2840" s="653"/>
      <c r="OPK2840" s="653"/>
      <c r="OPL2840" s="653"/>
      <c r="OPM2840" s="653"/>
      <c r="OPN2840" s="653"/>
      <c r="OPO2840" s="653"/>
      <c r="OPP2840" s="653"/>
      <c r="OPQ2840" s="653"/>
      <c r="OPR2840" s="653"/>
      <c r="OPS2840" s="653"/>
      <c r="OPT2840" s="653"/>
      <c r="OPU2840" s="653"/>
      <c r="OPV2840" s="653"/>
      <c r="OPW2840" s="653"/>
      <c r="OPX2840" s="653"/>
      <c r="OPY2840" s="653"/>
      <c r="OPZ2840" s="653"/>
      <c r="OQA2840" s="653"/>
      <c r="OQB2840" s="653"/>
      <c r="OQC2840" s="653"/>
      <c r="OQD2840" s="653"/>
      <c r="OQE2840" s="653"/>
      <c r="OQF2840" s="653"/>
      <c r="OQG2840" s="653"/>
      <c r="OQH2840" s="653"/>
      <c r="OQI2840" s="653"/>
      <c r="OQJ2840" s="653"/>
      <c r="OQK2840" s="653"/>
      <c r="OQL2840" s="653"/>
      <c r="OQM2840" s="653"/>
      <c r="OQN2840" s="653"/>
      <c r="OQO2840" s="653"/>
      <c r="OQP2840" s="653"/>
      <c r="OQQ2840" s="653"/>
      <c r="OQR2840" s="653"/>
      <c r="OQS2840" s="653"/>
      <c r="OQT2840" s="653"/>
      <c r="OQU2840" s="653"/>
      <c r="OQV2840" s="653"/>
      <c r="OQW2840" s="653"/>
      <c r="OQX2840" s="653"/>
      <c r="OQY2840" s="653"/>
      <c r="OQZ2840" s="653"/>
      <c r="ORA2840" s="653"/>
      <c r="ORB2840" s="653"/>
      <c r="ORC2840" s="653"/>
      <c r="ORD2840" s="653"/>
      <c r="ORE2840" s="653"/>
      <c r="ORF2840" s="653"/>
      <c r="ORG2840" s="653"/>
      <c r="ORH2840" s="653"/>
      <c r="ORI2840" s="653"/>
      <c r="ORJ2840" s="653"/>
      <c r="ORK2840" s="653"/>
      <c r="ORL2840" s="653"/>
      <c r="ORM2840" s="653"/>
      <c r="ORN2840" s="653"/>
      <c r="ORO2840" s="653"/>
      <c r="ORP2840" s="653"/>
      <c r="ORQ2840" s="653"/>
      <c r="ORR2840" s="653"/>
      <c r="ORS2840" s="653"/>
      <c r="ORT2840" s="653"/>
      <c r="ORU2840" s="653"/>
      <c r="ORV2840" s="653"/>
      <c r="ORW2840" s="653"/>
      <c r="ORX2840" s="653"/>
      <c r="ORY2840" s="653"/>
      <c r="ORZ2840" s="653"/>
      <c r="OSA2840" s="653"/>
      <c r="OSB2840" s="653"/>
      <c r="OSC2840" s="653"/>
      <c r="OSD2840" s="653"/>
      <c r="OSE2840" s="653"/>
      <c r="OSF2840" s="653"/>
      <c r="OSG2840" s="653"/>
      <c r="OSH2840" s="653"/>
      <c r="OSI2840" s="653"/>
      <c r="OSJ2840" s="653"/>
      <c r="OSK2840" s="653"/>
      <c r="OSL2840" s="653"/>
      <c r="OSM2840" s="653"/>
      <c r="OSN2840" s="653"/>
      <c r="OSO2840" s="653"/>
      <c r="OSP2840" s="653"/>
      <c r="OSQ2840" s="653"/>
      <c r="OSR2840" s="653"/>
      <c r="OSS2840" s="653"/>
      <c r="OST2840" s="653"/>
      <c r="OSU2840" s="653"/>
      <c r="OSV2840" s="653"/>
      <c r="OSW2840" s="653"/>
      <c r="OSX2840" s="653"/>
      <c r="OSY2840" s="653"/>
      <c r="OSZ2840" s="653"/>
      <c r="OTA2840" s="653"/>
      <c r="OTB2840" s="653"/>
      <c r="OTC2840" s="653"/>
      <c r="OTD2840" s="653"/>
      <c r="OTE2840" s="653"/>
      <c r="OTF2840" s="653"/>
      <c r="OTG2840" s="653"/>
      <c r="OTH2840" s="653"/>
      <c r="OTI2840" s="653"/>
      <c r="OTJ2840" s="653"/>
      <c r="OTK2840" s="653"/>
      <c r="OTL2840" s="653"/>
      <c r="OTM2840" s="653"/>
      <c r="OTN2840" s="653"/>
      <c r="OTO2840" s="653"/>
      <c r="OTP2840" s="653"/>
      <c r="OTQ2840" s="653"/>
      <c r="OTR2840" s="653"/>
      <c r="OTS2840" s="653"/>
      <c r="OTT2840" s="653"/>
      <c r="OTU2840" s="653"/>
      <c r="OTV2840" s="653"/>
      <c r="OTW2840" s="653"/>
      <c r="OTX2840" s="653"/>
      <c r="OTY2840" s="653"/>
      <c r="OTZ2840" s="653"/>
      <c r="OUA2840" s="653"/>
      <c r="OUB2840" s="653"/>
      <c r="OUC2840" s="653"/>
      <c r="OUD2840" s="653"/>
      <c r="OUE2840" s="653"/>
      <c r="OUF2840" s="653"/>
      <c r="OUG2840" s="653"/>
      <c r="OUH2840" s="653"/>
      <c r="OUI2840" s="653"/>
      <c r="OUJ2840" s="653"/>
      <c r="OUK2840" s="653"/>
      <c r="OUL2840" s="653"/>
      <c r="OUM2840" s="653"/>
      <c r="OUN2840" s="653"/>
      <c r="OUO2840" s="653"/>
      <c r="OUP2840" s="653"/>
      <c r="OUQ2840" s="653"/>
      <c r="OUR2840" s="653"/>
      <c r="OUS2840" s="653"/>
      <c r="OUT2840" s="653"/>
      <c r="OUU2840" s="653"/>
      <c r="OUV2840" s="653"/>
      <c r="OUW2840" s="653"/>
      <c r="OUX2840" s="653"/>
      <c r="OUY2840" s="653"/>
      <c r="OUZ2840" s="653"/>
      <c r="OVA2840" s="653"/>
      <c r="OVB2840" s="653"/>
      <c r="OVC2840" s="653"/>
      <c r="OVD2840" s="653"/>
      <c r="OVE2840" s="653"/>
      <c r="OVF2840" s="653"/>
      <c r="OVG2840" s="653"/>
      <c r="OVH2840" s="653"/>
      <c r="OVI2840" s="653"/>
      <c r="OVJ2840" s="653"/>
      <c r="OVK2840" s="653"/>
      <c r="OVL2840" s="653"/>
      <c r="OVM2840" s="653"/>
      <c r="OVN2840" s="653"/>
      <c r="OVO2840" s="653"/>
      <c r="OVP2840" s="653"/>
      <c r="OVQ2840" s="653"/>
      <c r="OVR2840" s="653"/>
      <c r="OVS2840" s="653"/>
      <c r="OVT2840" s="653"/>
      <c r="OVU2840" s="653"/>
      <c r="OVV2840" s="653"/>
      <c r="OVW2840" s="653"/>
      <c r="OVX2840" s="653"/>
      <c r="OVY2840" s="653"/>
      <c r="OVZ2840" s="653"/>
      <c r="OWA2840" s="653"/>
      <c r="OWB2840" s="653"/>
      <c r="OWC2840" s="653"/>
      <c r="OWD2840" s="653"/>
      <c r="OWE2840" s="653"/>
      <c r="OWF2840" s="653"/>
      <c r="OWG2840" s="653"/>
      <c r="OWH2840" s="653"/>
      <c r="OWI2840" s="653"/>
      <c r="OWJ2840" s="653"/>
      <c r="OWK2840" s="653"/>
      <c r="OWL2840" s="653"/>
      <c r="OWM2840" s="653"/>
      <c r="OWN2840" s="653"/>
      <c r="OWO2840" s="653"/>
      <c r="OWP2840" s="653"/>
      <c r="OWQ2840" s="653"/>
      <c r="OWR2840" s="653"/>
      <c r="OWS2840" s="653"/>
      <c r="OWT2840" s="653"/>
      <c r="OWU2840" s="653"/>
      <c r="OWV2840" s="653"/>
      <c r="OWW2840" s="653"/>
      <c r="OWX2840" s="653"/>
      <c r="OWY2840" s="653"/>
      <c r="OWZ2840" s="653"/>
      <c r="OXA2840" s="653"/>
      <c r="OXB2840" s="653"/>
      <c r="OXC2840" s="653"/>
      <c r="OXD2840" s="653"/>
      <c r="OXE2840" s="653"/>
      <c r="OXF2840" s="653"/>
      <c r="OXG2840" s="653"/>
      <c r="OXH2840" s="653"/>
      <c r="OXI2840" s="653"/>
      <c r="OXJ2840" s="653"/>
      <c r="OXK2840" s="653"/>
      <c r="OXL2840" s="653"/>
      <c r="OXM2840" s="653"/>
      <c r="OXN2840" s="653"/>
      <c r="OXO2840" s="653"/>
      <c r="OXP2840" s="653"/>
      <c r="OXQ2840" s="653"/>
      <c r="OXR2840" s="653"/>
      <c r="OXS2840" s="653"/>
      <c r="OXT2840" s="653"/>
      <c r="OXU2840" s="653"/>
      <c r="OXV2840" s="653"/>
      <c r="OXW2840" s="653"/>
      <c r="OXX2840" s="653"/>
      <c r="OXY2840" s="653"/>
      <c r="OXZ2840" s="653"/>
      <c r="OYA2840" s="653"/>
      <c r="OYB2840" s="653"/>
      <c r="OYC2840" s="653"/>
      <c r="OYD2840" s="653"/>
      <c r="OYE2840" s="653"/>
      <c r="OYF2840" s="653"/>
      <c r="OYG2840" s="653"/>
      <c r="OYH2840" s="653"/>
      <c r="OYI2840" s="653"/>
      <c r="OYJ2840" s="653"/>
      <c r="OYK2840" s="653"/>
      <c r="OYL2840" s="653"/>
      <c r="OYM2840" s="653"/>
      <c r="OYN2840" s="653"/>
      <c r="OYO2840" s="653"/>
      <c r="OYP2840" s="653"/>
      <c r="OYQ2840" s="653"/>
      <c r="OYR2840" s="653"/>
      <c r="OYS2840" s="653"/>
      <c r="OYT2840" s="653"/>
      <c r="OYU2840" s="653"/>
      <c r="OYV2840" s="653"/>
      <c r="OYW2840" s="653"/>
      <c r="OYX2840" s="653"/>
      <c r="OYY2840" s="653"/>
      <c r="OYZ2840" s="653"/>
      <c r="OZA2840" s="653"/>
      <c r="OZB2840" s="653"/>
      <c r="OZC2840" s="653"/>
      <c r="OZD2840" s="653"/>
      <c r="OZE2840" s="653"/>
      <c r="OZF2840" s="653"/>
      <c r="OZG2840" s="653"/>
      <c r="OZH2840" s="653"/>
      <c r="OZI2840" s="653"/>
      <c r="OZJ2840" s="653"/>
      <c r="OZK2840" s="653"/>
      <c r="OZL2840" s="653"/>
      <c r="OZM2840" s="653"/>
      <c r="OZN2840" s="653"/>
      <c r="OZO2840" s="653"/>
      <c r="OZP2840" s="653"/>
      <c r="OZQ2840" s="653"/>
      <c r="OZR2840" s="653"/>
      <c r="OZS2840" s="653"/>
      <c r="OZT2840" s="653"/>
      <c r="OZU2840" s="653"/>
      <c r="OZV2840" s="653"/>
      <c r="OZW2840" s="653"/>
      <c r="OZX2840" s="653"/>
      <c r="OZY2840" s="653"/>
      <c r="OZZ2840" s="653"/>
      <c r="PAA2840" s="653"/>
      <c r="PAB2840" s="653"/>
      <c r="PAC2840" s="653"/>
      <c r="PAD2840" s="653"/>
      <c r="PAE2840" s="653"/>
      <c r="PAF2840" s="653"/>
      <c r="PAG2840" s="653"/>
      <c r="PAH2840" s="653"/>
      <c r="PAI2840" s="653"/>
      <c r="PAJ2840" s="653"/>
      <c r="PAK2840" s="653"/>
      <c r="PAL2840" s="653"/>
      <c r="PAM2840" s="653"/>
      <c r="PAN2840" s="653"/>
      <c r="PAO2840" s="653"/>
      <c r="PAP2840" s="653"/>
      <c r="PAQ2840" s="653"/>
      <c r="PAR2840" s="653"/>
      <c r="PAS2840" s="653"/>
      <c r="PAT2840" s="653"/>
      <c r="PAU2840" s="653"/>
      <c r="PAV2840" s="653"/>
      <c r="PAW2840" s="653"/>
      <c r="PAX2840" s="653"/>
      <c r="PAY2840" s="653"/>
      <c r="PAZ2840" s="653"/>
      <c r="PBA2840" s="653"/>
      <c r="PBB2840" s="653"/>
      <c r="PBC2840" s="653"/>
      <c r="PBD2840" s="653"/>
      <c r="PBE2840" s="653"/>
      <c r="PBF2840" s="653"/>
      <c r="PBG2840" s="653"/>
      <c r="PBH2840" s="653"/>
      <c r="PBI2840" s="653"/>
      <c r="PBJ2840" s="653"/>
      <c r="PBK2840" s="653"/>
      <c r="PBL2840" s="653"/>
      <c r="PBM2840" s="653"/>
      <c r="PBN2840" s="653"/>
      <c r="PBO2840" s="653"/>
      <c r="PBP2840" s="653"/>
      <c r="PBQ2840" s="653"/>
      <c r="PBR2840" s="653"/>
      <c r="PBS2840" s="653"/>
      <c r="PBT2840" s="653"/>
      <c r="PBU2840" s="653"/>
      <c r="PBV2840" s="653"/>
      <c r="PBW2840" s="653"/>
      <c r="PBX2840" s="653"/>
      <c r="PBY2840" s="653"/>
      <c r="PBZ2840" s="653"/>
      <c r="PCA2840" s="653"/>
      <c r="PCB2840" s="653"/>
      <c r="PCC2840" s="653"/>
      <c r="PCD2840" s="653"/>
      <c r="PCE2840" s="653"/>
      <c r="PCF2840" s="653"/>
      <c r="PCG2840" s="653"/>
      <c r="PCH2840" s="653"/>
      <c r="PCI2840" s="653"/>
      <c r="PCJ2840" s="653"/>
      <c r="PCK2840" s="653"/>
      <c r="PCL2840" s="653"/>
      <c r="PCM2840" s="653"/>
      <c r="PCN2840" s="653"/>
      <c r="PCO2840" s="653"/>
      <c r="PCP2840" s="653"/>
      <c r="PCQ2840" s="653"/>
      <c r="PCR2840" s="653"/>
      <c r="PCS2840" s="653"/>
      <c r="PCT2840" s="653"/>
      <c r="PCU2840" s="653"/>
      <c r="PCV2840" s="653"/>
      <c r="PCW2840" s="653"/>
      <c r="PCX2840" s="653"/>
      <c r="PCY2840" s="653"/>
      <c r="PCZ2840" s="653"/>
      <c r="PDA2840" s="653"/>
      <c r="PDB2840" s="653"/>
      <c r="PDC2840" s="653"/>
      <c r="PDD2840" s="653"/>
      <c r="PDE2840" s="653"/>
      <c r="PDF2840" s="653"/>
      <c r="PDG2840" s="653"/>
      <c r="PDH2840" s="653"/>
      <c r="PDI2840" s="653"/>
      <c r="PDJ2840" s="653"/>
      <c r="PDK2840" s="653"/>
      <c r="PDL2840" s="653"/>
      <c r="PDM2840" s="653"/>
      <c r="PDN2840" s="653"/>
      <c r="PDO2840" s="653"/>
      <c r="PDP2840" s="653"/>
      <c r="PDQ2840" s="653"/>
      <c r="PDR2840" s="653"/>
      <c r="PDS2840" s="653"/>
      <c r="PDT2840" s="653"/>
      <c r="PDU2840" s="653"/>
      <c r="PDV2840" s="653"/>
      <c r="PDW2840" s="653"/>
      <c r="PDX2840" s="653"/>
      <c r="PDY2840" s="653"/>
      <c r="PDZ2840" s="653"/>
      <c r="PEA2840" s="653"/>
      <c r="PEB2840" s="653"/>
      <c r="PEC2840" s="653"/>
      <c r="PED2840" s="653"/>
      <c r="PEE2840" s="653"/>
      <c r="PEF2840" s="653"/>
      <c r="PEG2840" s="653"/>
      <c r="PEH2840" s="653"/>
      <c r="PEI2840" s="653"/>
      <c r="PEJ2840" s="653"/>
      <c r="PEK2840" s="653"/>
      <c r="PEL2840" s="653"/>
      <c r="PEM2840" s="653"/>
      <c r="PEN2840" s="653"/>
      <c r="PEO2840" s="653"/>
      <c r="PEP2840" s="653"/>
      <c r="PEQ2840" s="653"/>
      <c r="PER2840" s="653"/>
      <c r="PES2840" s="653"/>
      <c r="PET2840" s="653"/>
      <c r="PEU2840" s="653"/>
      <c r="PEV2840" s="653"/>
      <c r="PEW2840" s="653"/>
      <c r="PEX2840" s="653"/>
      <c r="PEY2840" s="653"/>
      <c r="PEZ2840" s="653"/>
      <c r="PFA2840" s="653"/>
      <c r="PFB2840" s="653"/>
      <c r="PFC2840" s="653"/>
      <c r="PFD2840" s="653"/>
      <c r="PFE2840" s="653"/>
      <c r="PFF2840" s="653"/>
      <c r="PFG2840" s="653"/>
      <c r="PFH2840" s="653"/>
      <c r="PFI2840" s="653"/>
      <c r="PFJ2840" s="653"/>
      <c r="PFK2840" s="653"/>
      <c r="PFL2840" s="653"/>
      <c r="PFM2840" s="653"/>
      <c r="PFN2840" s="653"/>
      <c r="PFO2840" s="653"/>
      <c r="PFP2840" s="653"/>
      <c r="PFQ2840" s="653"/>
      <c r="PFR2840" s="653"/>
      <c r="PFS2840" s="653"/>
      <c r="PFT2840" s="653"/>
      <c r="PFU2840" s="653"/>
      <c r="PFV2840" s="653"/>
      <c r="PFW2840" s="653"/>
      <c r="PFX2840" s="653"/>
      <c r="PFY2840" s="653"/>
      <c r="PFZ2840" s="653"/>
      <c r="PGA2840" s="653"/>
      <c r="PGB2840" s="653"/>
      <c r="PGC2840" s="653"/>
      <c r="PGD2840" s="653"/>
      <c r="PGE2840" s="653"/>
      <c r="PGF2840" s="653"/>
      <c r="PGG2840" s="653"/>
      <c r="PGH2840" s="653"/>
      <c r="PGI2840" s="653"/>
      <c r="PGJ2840" s="653"/>
      <c r="PGK2840" s="653"/>
      <c r="PGL2840" s="653"/>
      <c r="PGM2840" s="653"/>
      <c r="PGN2840" s="653"/>
      <c r="PGO2840" s="653"/>
      <c r="PGP2840" s="653"/>
      <c r="PGQ2840" s="653"/>
      <c r="PGR2840" s="653"/>
      <c r="PGS2840" s="653"/>
      <c r="PGT2840" s="653"/>
      <c r="PGU2840" s="653"/>
      <c r="PGV2840" s="653"/>
      <c r="PGW2840" s="653"/>
      <c r="PGX2840" s="653"/>
      <c r="PGY2840" s="653"/>
      <c r="PGZ2840" s="653"/>
      <c r="PHA2840" s="653"/>
      <c r="PHB2840" s="653"/>
      <c r="PHC2840" s="653"/>
      <c r="PHD2840" s="653"/>
      <c r="PHE2840" s="653"/>
      <c r="PHF2840" s="653"/>
      <c r="PHG2840" s="653"/>
      <c r="PHH2840" s="653"/>
      <c r="PHI2840" s="653"/>
      <c r="PHJ2840" s="653"/>
      <c r="PHK2840" s="653"/>
      <c r="PHL2840" s="653"/>
      <c r="PHM2840" s="653"/>
      <c r="PHN2840" s="653"/>
      <c r="PHO2840" s="653"/>
      <c r="PHP2840" s="653"/>
      <c r="PHQ2840" s="653"/>
      <c r="PHR2840" s="653"/>
      <c r="PHS2840" s="653"/>
      <c r="PHT2840" s="653"/>
      <c r="PHU2840" s="653"/>
      <c r="PHV2840" s="653"/>
      <c r="PHW2840" s="653"/>
      <c r="PHX2840" s="653"/>
      <c r="PHY2840" s="653"/>
      <c r="PHZ2840" s="653"/>
      <c r="PIA2840" s="653"/>
      <c r="PIB2840" s="653"/>
      <c r="PIC2840" s="653"/>
      <c r="PID2840" s="653"/>
      <c r="PIE2840" s="653"/>
      <c r="PIF2840" s="653"/>
      <c r="PIG2840" s="653"/>
      <c r="PIH2840" s="653"/>
      <c r="PII2840" s="653"/>
      <c r="PIJ2840" s="653"/>
      <c r="PIK2840" s="653"/>
      <c r="PIL2840" s="653"/>
      <c r="PIM2840" s="653"/>
      <c r="PIN2840" s="653"/>
      <c r="PIO2840" s="653"/>
      <c r="PIP2840" s="653"/>
      <c r="PIQ2840" s="653"/>
      <c r="PIR2840" s="653"/>
      <c r="PIS2840" s="653"/>
      <c r="PIT2840" s="653"/>
      <c r="PIU2840" s="653"/>
      <c r="PIV2840" s="653"/>
      <c r="PIW2840" s="653"/>
      <c r="PIX2840" s="653"/>
      <c r="PIY2840" s="653"/>
      <c r="PIZ2840" s="653"/>
      <c r="PJA2840" s="653"/>
      <c r="PJB2840" s="653"/>
      <c r="PJC2840" s="653"/>
      <c r="PJD2840" s="653"/>
      <c r="PJE2840" s="653"/>
      <c r="PJF2840" s="653"/>
      <c r="PJG2840" s="653"/>
      <c r="PJH2840" s="653"/>
      <c r="PJI2840" s="653"/>
      <c r="PJJ2840" s="653"/>
      <c r="PJK2840" s="653"/>
      <c r="PJL2840" s="653"/>
      <c r="PJM2840" s="653"/>
      <c r="PJN2840" s="653"/>
      <c r="PJO2840" s="653"/>
      <c r="PJP2840" s="653"/>
      <c r="PJQ2840" s="653"/>
      <c r="PJR2840" s="653"/>
      <c r="PJS2840" s="653"/>
      <c r="PJT2840" s="653"/>
      <c r="PJU2840" s="653"/>
      <c r="PJV2840" s="653"/>
      <c r="PJW2840" s="653"/>
      <c r="PJX2840" s="653"/>
      <c r="PJY2840" s="653"/>
      <c r="PJZ2840" s="653"/>
      <c r="PKA2840" s="653"/>
      <c r="PKB2840" s="653"/>
      <c r="PKC2840" s="653"/>
      <c r="PKD2840" s="653"/>
      <c r="PKE2840" s="653"/>
      <c r="PKF2840" s="653"/>
      <c r="PKG2840" s="653"/>
      <c r="PKH2840" s="653"/>
      <c r="PKI2840" s="653"/>
      <c r="PKJ2840" s="653"/>
      <c r="PKK2840" s="653"/>
      <c r="PKL2840" s="653"/>
      <c r="PKM2840" s="653"/>
      <c r="PKN2840" s="653"/>
      <c r="PKO2840" s="653"/>
      <c r="PKP2840" s="653"/>
      <c r="PKQ2840" s="653"/>
      <c r="PKR2840" s="653"/>
      <c r="PKS2840" s="653"/>
      <c r="PKT2840" s="653"/>
      <c r="PKU2840" s="653"/>
      <c r="PKV2840" s="653"/>
      <c r="PKW2840" s="653"/>
      <c r="PKX2840" s="653"/>
      <c r="PKY2840" s="653"/>
      <c r="PKZ2840" s="653"/>
      <c r="PLA2840" s="653"/>
      <c r="PLB2840" s="653"/>
      <c r="PLC2840" s="653"/>
      <c r="PLD2840" s="653"/>
      <c r="PLE2840" s="653"/>
      <c r="PLF2840" s="653"/>
      <c r="PLG2840" s="653"/>
      <c r="PLH2840" s="653"/>
      <c r="PLI2840" s="653"/>
      <c r="PLJ2840" s="653"/>
      <c r="PLK2840" s="653"/>
      <c r="PLL2840" s="653"/>
      <c r="PLM2840" s="653"/>
      <c r="PLN2840" s="653"/>
      <c r="PLO2840" s="653"/>
      <c r="PLP2840" s="653"/>
      <c r="PLQ2840" s="653"/>
      <c r="PLR2840" s="653"/>
      <c r="PLS2840" s="653"/>
      <c r="PLT2840" s="653"/>
      <c r="PLU2840" s="653"/>
      <c r="PLV2840" s="653"/>
      <c r="PLW2840" s="653"/>
      <c r="PLX2840" s="653"/>
      <c r="PLY2840" s="653"/>
      <c r="PLZ2840" s="653"/>
      <c r="PMA2840" s="653"/>
      <c r="PMB2840" s="653"/>
      <c r="PMC2840" s="653"/>
      <c r="PMD2840" s="653"/>
      <c r="PME2840" s="653"/>
      <c r="PMF2840" s="653"/>
      <c r="PMG2840" s="653"/>
      <c r="PMH2840" s="653"/>
      <c r="PMI2840" s="653"/>
      <c r="PMJ2840" s="653"/>
      <c r="PMK2840" s="653"/>
      <c r="PML2840" s="653"/>
      <c r="PMM2840" s="653"/>
      <c r="PMN2840" s="653"/>
      <c r="PMO2840" s="653"/>
      <c r="PMP2840" s="653"/>
      <c r="PMQ2840" s="653"/>
      <c r="PMR2840" s="653"/>
      <c r="PMS2840" s="653"/>
      <c r="PMT2840" s="653"/>
      <c r="PMU2840" s="653"/>
      <c r="PMV2840" s="653"/>
      <c r="PMW2840" s="653"/>
      <c r="PMX2840" s="653"/>
      <c r="PMY2840" s="653"/>
      <c r="PMZ2840" s="653"/>
      <c r="PNA2840" s="653"/>
      <c r="PNB2840" s="653"/>
      <c r="PNC2840" s="653"/>
      <c r="PND2840" s="653"/>
      <c r="PNE2840" s="653"/>
      <c r="PNF2840" s="653"/>
      <c r="PNG2840" s="653"/>
      <c r="PNH2840" s="653"/>
      <c r="PNI2840" s="653"/>
      <c r="PNJ2840" s="653"/>
      <c r="PNK2840" s="653"/>
      <c r="PNL2840" s="653"/>
      <c r="PNM2840" s="653"/>
      <c r="PNN2840" s="653"/>
      <c r="PNO2840" s="653"/>
      <c r="PNP2840" s="653"/>
      <c r="PNQ2840" s="653"/>
      <c r="PNR2840" s="653"/>
      <c r="PNS2840" s="653"/>
      <c r="PNT2840" s="653"/>
      <c r="PNU2840" s="653"/>
      <c r="PNV2840" s="653"/>
      <c r="PNW2840" s="653"/>
      <c r="PNX2840" s="653"/>
      <c r="PNY2840" s="653"/>
      <c r="PNZ2840" s="653"/>
      <c r="POA2840" s="653"/>
      <c r="POB2840" s="653"/>
      <c r="POC2840" s="653"/>
      <c r="POD2840" s="653"/>
      <c r="POE2840" s="653"/>
      <c r="POF2840" s="653"/>
      <c r="POG2840" s="653"/>
      <c r="POH2840" s="653"/>
      <c r="POI2840" s="653"/>
      <c r="POJ2840" s="653"/>
      <c r="POK2840" s="653"/>
      <c r="POL2840" s="653"/>
      <c r="POM2840" s="653"/>
      <c r="PON2840" s="653"/>
      <c r="POO2840" s="653"/>
      <c r="POP2840" s="653"/>
      <c r="POQ2840" s="653"/>
      <c r="POR2840" s="653"/>
      <c r="POS2840" s="653"/>
      <c r="POT2840" s="653"/>
      <c r="POU2840" s="653"/>
      <c r="POV2840" s="653"/>
      <c r="POW2840" s="653"/>
      <c r="POX2840" s="653"/>
      <c r="POY2840" s="653"/>
      <c r="POZ2840" s="653"/>
      <c r="PPA2840" s="653"/>
      <c r="PPB2840" s="653"/>
      <c r="PPC2840" s="653"/>
      <c r="PPD2840" s="653"/>
      <c r="PPE2840" s="653"/>
      <c r="PPF2840" s="653"/>
      <c r="PPG2840" s="653"/>
      <c r="PPH2840" s="653"/>
      <c r="PPI2840" s="653"/>
      <c r="PPJ2840" s="653"/>
      <c r="PPK2840" s="653"/>
      <c r="PPL2840" s="653"/>
      <c r="PPM2840" s="653"/>
      <c r="PPN2840" s="653"/>
      <c r="PPO2840" s="653"/>
      <c r="PPP2840" s="653"/>
      <c r="PPQ2840" s="653"/>
      <c r="PPR2840" s="653"/>
      <c r="PPS2840" s="653"/>
      <c r="PPT2840" s="653"/>
      <c r="PPU2840" s="653"/>
      <c r="PPV2840" s="653"/>
      <c r="PPW2840" s="653"/>
      <c r="PPX2840" s="653"/>
      <c r="PPY2840" s="653"/>
      <c r="PPZ2840" s="653"/>
      <c r="PQA2840" s="653"/>
      <c r="PQB2840" s="653"/>
      <c r="PQC2840" s="653"/>
      <c r="PQD2840" s="653"/>
      <c r="PQE2840" s="653"/>
      <c r="PQF2840" s="653"/>
      <c r="PQG2840" s="653"/>
      <c r="PQH2840" s="653"/>
      <c r="PQI2840" s="653"/>
      <c r="PQJ2840" s="653"/>
      <c r="PQK2840" s="653"/>
      <c r="PQL2840" s="653"/>
      <c r="PQM2840" s="653"/>
      <c r="PQN2840" s="653"/>
      <c r="PQO2840" s="653"/>
      <c r="PQP2840" s="653"/>
      <c r="PQQ2840" s="653"/>
      <c r="PQR2840" s="653"/>
      <c r="PQS2840" s="653"/>
      <c r="PQT2840" s="653"/>
      <c r="PQU2840" s="653"/>
      <c r="PQV2840" s="653"/>
      <c r="PQW2840" s="653"/>
      <c r="PQX2840" s="653"/>
      <c r="PQY2840" s="653"/>
      <c r="PQZ2840" s="653"/>
      <c r="PRA2840" s="653"/>
      <c r="PRB2840" s="653"/>
      <c r="PRC2840" s="653"/>
      <c r="PRD2840" s="653"/>
      <c r="PRE2840" s="653"/>
      <c r="PRF2840" s="653"/>
      <c r="PRG2840" s="653"/>
      <c r="PRH2840" s="653"/>
      <c r="PRI2840" s="653"/>
      <c r="PRJ2840" s="653"/>
      <c r="PRK2840" s="653"/>
      <c r="PRL2840" s="653"/>
      <c r="PRM2840" s="653"/>
      <c r="PRN2840" s="653"/>
      <c r="PRO2840" s="653"/>
      <c r="PRP2840" s="653"/>
      <c r="PRQ2840" s="653"/>
      <c r="PRR2840" s="653"/>
      <c r="PRS2840" s="653"/>
      <c r="PRT2840" s="653"/>
      <c r="PRU2840" s="653"/>
      <c r="PRV2840" s="653"/>
      <c r="PRW2840" s="653"/>
      <c r="PRX2840" s="653"/>
      <c r="PRY2840" s="653"/>
      <c r="PRZ2840" s="653"/>
      <c r="PSA2840" s="653"/>
      <c r="PSB2840" s="653"/>
      <c r="PSC2840" s="653"/>
      <c r="PSD2840" s="653"/>
      <c r="PSE2840" s="653"/>
      <c r="PSF2840" s="653"/>
      <c r="PSG2840" s="653"/>
      <c r="PSH2840" s="653"/>
      <c r="PSI2840" s="653"/>
      <c r="PSJ2840" s="653"/>
      <c r="PSK2840" s="653"/>
      <c r="PSL2840" s="653"/>
      <c r="PSM2840" s="653"/>
      <c r="PSN2840" s="653"/>
      <c r="PSO2840" s="653"/>
      <c r="PSP2840" s="653"/>
      <c r="PSQ2840" s="653"/>
      <c r="PSR2840" s="653"/>
      <c r="PSS2840" s="653"/>
      <c r="PST2840" s="653"/>
      <c r="PSU2840" s="653"/>
      <c r="PSV2840" s="653"/>
      <c r="PSW2840" s="653"/>
      <c r="PSX2840" s="653"/>
      <c r="PSY2840" s="653"/>
      <c r="PSZ2840" s="653"/>
      <c r="PTA2840" s="653"/>
      <c r="PTB2840" s="653"/>
      <c r="PTC2840" s="653"/>
      <c r="PTD2840" s="653"/>
      <c r="PTE2840" s="653"/>
      <c r="PTF2840" s="653"/>
      <c r="PTG2840" s="653"/>
      <c r="PTH2840" s="653"/>
      <c r="PTI2840" s="653"/>
      <c r="PTJ2840" s="653"/>
      <c r="PTK2840" s="653"/>
      <c r="PTL2840" s="653"/>
      <c r="PTM2840" s="653"/>
      <c r="PTN2840" s="653"/>
      <c r="PTO2840" s="653"/>
      <c r="PTP2840" s="653"/>
      <c r="PTQ2840" s="653"/>
      <c r="PTR2840" s="653"/>
      <c r="PTS2840" s="653"/>
      <c r="PTT2840" s="653"/>
      <c r="PTU2840" s="653"/>
      <c r="PTV2840" s="653"/>
      <c r="PTW2840" s="653"/>
      <c r="PTX2840" s="653"/>
      <c r="PTY2840" s="653"/>
      <c r="PTZ2840" s="653"/>
      <c r="PUA2840" s="653"/>
      <c r="PUB2840" s="653"/>
      <c r="PUC2840" s="653"/>
      <c r="PUD2840" s="653"/>
      <c r="PUE2840" s="653"/>
      <c r="PUF2840" s="653"/>
      <c r="PUG2840" s="653"/>
      <c r="PUH2840" s="653"/>
      <c r="PUI2840" s="653"/>
      <c r="PUJ2840" s="653"/>
      <c r="PUK2840" s="653"/>
      <c r="PUL2840" s="653"/>
      <c r="PUM2840" s="653"/>
      <c r="PUN2840" s="653"/>
      <c r="PUO2840" s="653"/>
      <c r="PUP2840" s="653"/>
      <c r="PUQ2840" s="653"/>
      <c r="PUR2840" s="653"/>
      <c r="PUS2840" s="653"/>
      <c r="PUT2840" s="653"/>
      <c r="PUU2840" s="653"/>
      <c r="PUV2840" s="653"/>
      <c r="PUW2840" s="653"/>
      <c r="PUX2840" s="653"/>
      <c r="PUY2840" s="653"/>
      <c r="PUZ2840" s="653"/>
      <c r="PVA2840" s="653"/>
      <c r="PVB2840" s="653"/>
      <c r="PVC2840" s="653"/>
      <c r="PVD2840" s="653"/>
      <c r="PVE2840" s="653"/>
      <c r="PVF2840" s="653"/>
      <c r="PVG2840" s="653"/>
      <c r="PVH2840" s="653"/>
      <c r="PVI2840" s="653"/>
      <c r="PVJ2840" s="653"/>
      <c r="PVK2840" s="653"/>
      <c r="PVL2840" s="653"/>
      <c r="PVM2840" s="653"/>
      <c r="PVN2840" s="653"/>
      <c r="PVO2840" s="653"/>
      <c r="PVP2840" s="653"/>
      <c r="PVQ2840" s="653"/>
      <c r="PVR2840" s="653"/>
      <c r="PVS2840" s="653"/>
      <c r="PVT2840" s="653"/>
      <c r="PVU2840" s="653"/>
      <c r="PVV2840" s="653"/>
      <c r="PVW2840" s="653"/>
      <c r="PVX2840" s="653"/>
      <c r="PVY2840" s="653"/>
      <c r="PVZ2840" s="653"/>
      <c r="PWA2840" s="653"/>
      <c r="PWB2840" s="653"/>
      <c r="PWC2840" s="653"/>
      <c r="PWD2840" s="653"/>
      <c r="PWE2840" s="653"/>
      <c r="PWF2840" s="653"/>
      <c r="PWG2840" s="653"/>
      <c r="PWH2840" s="653"/>
      <c r="PWI2840" s="653"/>
      <c r="PWJ2840" s="653"/>
      <c r="PWK2840" s="653"/>
      <c r="PWL2840" s="653"/>
      <c r="PWM2840" s="653"/>
      <c r="PWN2840" s="653"/>
      <c r="PWO2840" s="653"/>
      <c r="PWP2840" s="653"/>
      <c r="PWQ2840" s="653"/>
      <c r="PWR2840" s="653"/>
      <c r="PWS2840" s="653"/>
      <c r="PWT2840" s="653"/>
      <c r="PWU2840" s="653"/>
      <c r="PWV2840" s="653"/>
      <c r="PWW2840" s="653"/>
      <c r="PWX2840" s="653"/>
      <c r="PWY2840" s="653"/>
      <c r="PWZ2840" s="653"/>
      <c r="PXA2840" s="653"/>
      <c r="PXB2840" s="653"/>
      <c r="PXC2840" s="653"/>
      <c r="PXD2840" s="653"/>
      <c r="PXE2840" s="653"/>
      <c r="PXF2840" s="653"/>
      <c r="PXG2840" s="653"/>
      <c r="PXH2840" s="653"/>
      <c r="PXI2840" s="653"/>
      <c r="PXJ2840" s="653"/>
      <c r="PXK2840" s="653"/>
      <c r="PXL2840" s="653"/>
      <c r="PXM2840" s="653"/>
      <c r="PXN2840" s="653"/>
      <c r="PXO2840" s="653"/>
      <c r="PXP2840" s="653"/>
      <c r="PXQ2840" s="653"/>
      <c r="PXR2840" s="653"/>
      <c r="PXS2840" s="653"/>
      <c r="PXT2840" s="653"/>
      <c r="PXU2840" s="653"/>
      <c r="PXV2840" s="653"/>
      <c r="PXW2840" s="653"/>
      <c r="PXX2840" s="653"/>
      <c r="PXY2840" s="653"/>
      <c r="PXZ2840" s="653"/>
      <c r="PYA2840" s="653"/>
      <c r="PYB2840" s="653"/>
      <c r="PYC2840" s="653"/>
      <c r="PYD2840" s="653"/>
      <c r="PYE2840" s="653"/>
      <c r="PYF2840" s="653"/>
      <c r="PYG2840" s="653"/>
      <c r="PYH2840" s="653"/>
      <c r="PYI2840" s="653"/>
      <c r="PYJ2840" s="653"/>
      <c r="PYK2840" s="653"/>
      <c r="PYL2840" s="653"/>
      <c r="PYM2840" s="653"/>
      <c r="PYN2840" s="653"/>
      <c r="PYO2840" s="653"/>
      <c r="PYP2840" s="653"/>
      <c r="PYQ2840" s="653"/>
      <c r="PYR2840" s="653"/>
      <c r="PYS2840" s="653"/>
      <c r="PYT2840" s="653"/>
      <c r="PYU2840" s="653"/>
      <c r="PYV2840" s="653"/>
      <c r="PYW2840" s="653"/>
      <c r="PYX2840" s="653"/>
      <c r="PYY2840" s="653"/>
      <c r="PYZ2840" s="653"/>
      <c r="PZA2840" s="653"/>
      <c r="PZB2840" s="653"/>
      <c r="PZC2840" s="653"/>
      <c r="PZD2840" s="653"/>
      <c r="PZE2840" s="653"/>
      <c r="PZF2840" s="653"/>
      <c r="PZG2840" s="653"/>
      <c r="PZH2840" s="653"/>
      <c r="PZI2840" s="653"/>
      <c r="PZJ2840" s="653"/>
      <c r="PZK2840" s="653"/>
      <c r="PZL2840" s="653"/>
      <c r="PZM2840" s="653"/>
      <c r="PZN2840" s="653"/>
      <c r="PZO2840" s="653"/>
      <c r="PZP2840" s="653"/>
      <c r="PZQ2840" s="653"/>
      <c r="PZR2840" s="653"/>
      <c r="PZS2840" s="653"/>
      <c r="PZT2840" s="653"/>
      <c r="PZU2840" s="653"/>
      <c r="PZV2840" s="653"/>
      <c r="PZW2840" s="653"/>
      <c r="PZX2840" s="653"/>
      <c r="PZY2840" s="653"/>
      <c r="PZZ2840" s="653"/>
      <c r="QAA2840" s="653"/>
      <c r="QAB2840" s="653"/>
      <c r="QAC2840" s="653"/>
      <c r="QAD2840" s="653"/>
      <c r="QAE2840" s="653"/>
      <c r="QAF2840" s="653"/>
      <c r="QAG2840" s="653"/>
      <c r="QAH2840" s="653"/>
      <c r="QAI2840" s="653"/>
      <c r="QAJ2840" s="653"/>
      <c r="QAK2840" s="653"/>
      <c r="QAL2840" s="653"/>
      <c r="QAM2840" s="653"/>
      <c r="QAN2840" s="653"/>
      <c r="QAO2840" s="653"/>
      <c r="QAP2840" s="653"/>
      <c r="QAQ2840" s="653"/>
      <c r="QAR2840" s="653"/>
      <c r="QAS2840" s="653"/>
      <c r="QAT2840" s="653"/>
      <c r="QAU2840" s="653"/>
      <c r="QAV2840" s="653"/>
      <c r="QAW2840" s="653"/>
      <c r="QAX2840" s="653"/>
      <c r="QAY2840" s="653"/>
      <c r="QAZ2840" s="653"/>
      <c r="QBA2840" s="653"/>
      <c r="QBB2840" s="653"/>
      <c r="QBC2840" s="653"/>
      <c r="QBD2840" s="653"/>
      <c r="QBE2840" s="653"/>
      <c r="QBF2840" s="653"/>
      <c r="QBG2840" s="653"/>
      <c r="QBH2840" s="653"/>
      <c r="QBI2840" s="653"/>
      <c r="QBJ2840" s="653"/>
      <c r="QBK2840" s="653"/>
      <c r="QBL2840" s="653"/>
      <c r="QBM2840" s="653"/>
      <c r="QBN2840" s="653"/>
      <c r="QBO2840" s="653"/>
      <c r="QBP2840" s="653"/>
      <c r="QBQ2840" s="653"/>
      <c r="QBR2840" s="653"/>
      <c r="QBS2840" s="653"/>
      <c r="QBT2840" s="653"/>
      <c r="QBU2840" s="653"/>
      <c r="QBV2840" s="653"/>
      <c r="QBW2840" s="653"/>
      <c r="QBX2840" s="653"/>
      <c r="QBY2840" s="653"/>
      <c r="QBZ2840" s="653"/>
      <c r="QCA2840" s="653"/>
      <c r="QCB2840" s="653"/>
      <c r="QCC2840" s="653"/>
      <c r="QCD2840" s="653"/>
      <c r="QCE2840" s="653"/>
      <c r="QCF2840" s="653"/>
      <c r="QCG2840" s="653"/>
      <c r="QCH2840" s="653"/>
      <c r="QCI2840" s="653"/>
      <c r="QCJ2840" s="653"/>
      <c r="QCK2840" s="653"/>
      <c r="QCL2840" s="653"/>
      <c r="QCM2840" s="653"/>
      <c r="QCN2840" s="653"/>
      <c r="QCO2840" s="653"/>
      <c r="QCP2840" s="653"/>
      <c r="QCQ2840" s="653"/>
      <c r="QCR2840" s="653"/>
      <c r="QCS2840" s="653"/>
      <c r="QCT2840" s="653"/>
      <c r="QCU2840" s="653"/>
      <c r="QCV2840" s="653"/>
      <c r="QCW2840" s="653"/>
      <c r="QCX2840" s="653"/>
      <c r="QCY2840" s="653"/>
      <c r="QCZ2840" s="653"/>
      <c r="QDA2840" s="653"/>
      <c r="QDB2840" s="653"/>
      <c r="QDC2840" s="653"/>
      <c r="QDD2840" s="653"/>
      <c r="QDE2840" s="653"/>
      <c r="QDF2840" s="653"/>
      <c r="QDG2840" s="653"/>
      <c r="QDH2840" s="653"/>
      <c r="QDI2840" s="653"/>
      <c r="QDJ2840" s="653"/>
      <c r="QDK2840" s="653"/>
      <c r="QDL2840" s="653"/>
      <c r="QDM2840" s="653"/>
      <c r="QDN2840" s="653"/>
      <c r="QDO2840" s="653"/>
      <c r="QDP2840" s="653"/>
      <c r="QDQ2840" s="653"/>
      <c r="QDR2840" s="653"/>
      <c r="QDS2840" s="653"/>
      <c r="QDT2840" s="653"/>
      <c r="QDU2840" s="653"/>
      <c r="QDV2840" s="653"/>
      <c r="QDW2840" s="653"/>
      <c r="QDX2840" s="653"/>
      <c r="QDY2840" s="653"/>
      <c r="QDZ2840" s="653"/>
      <c r="QEA2840" s="653"/>
      <c r="QEB2840" s="653"/>
      <c r="QEC2840" s="653"/>
      <c r="QED2840" s="653"/>
      <c r="QEE2840" s="653"/>
      <c r="QEF2840" s="653"/>
      <c r="QEG2840" s="653"/>
      <c r="QEH2840" s="653"/>
      <c r="QEI2840" s="653"/>
      <c r="QEJ2840" s="653"/>
      <c r="QEK2840" s="653"/>
      <c r="QEL2840" s="653"/>
      <c r="QEM2840" s="653"/>
      <c r="QEN2840" s="653"/>
      <c r="QEO2840" s="653"/>
      <c r="QEP2840" s="653"/>
      <c r="QEQ2840" s="653"/>
      <c r="QER2840" s="653"/>
      <c r="QES2840" s="653"/>
      <c r="QET2840" s="653"/>
      <c r="QEU2840" s="653"/>
      <c r="QEV2840" s="653"/>
      <c r="QEW2840" s="653"/>
      <c r="QEX2840" s="653"/>
      <c r="QEY2840" s="653"/>
      <c r="QEZ2840" s="653"/>
      <c r="QFA2840" s="653"/>
      <c r="QFB2840" s="653"/>
      <c r="QFC2840" s="653"/>
      <c r="QFD2840" s="653"/>
      <c r="QFE2840" s="653"/>
      <c r="QFF2840" s="653"/>
      <c r="QFG2840" s="653"/>
      <c r="QFH2840" s="653"/>
      <c r="QFI2840" s="653"/>
      <c r="QFJ2840" s="653"/>
      <c r="QFK2840" s="653"/>
      <c r="QFL2840" s="653"/>
      <c r="QFM2840" s="653"/>
      <c r="QFN2840" s="653"/>
      <c r="QFO2840" s="653"/>
      <c r="QFP2840" s="653"/>
      <c r="QFQ2840" s="653"/>
      <c r="QFR2840" s="653"/>
      <c r="QFS2840" s="653"/>
      <c r="QFT2840" s="653"/>
      <c r="QFU2840" s="653"/>
      <c r="QFV2840" s="653"/>
      <c r="QFW2840" s="653"/>
      <c r="QFX2840" s="653"/>
      <c r="QFY2840" s="653"/>
      <c r="QFZ2840" s="653"/>
      <c r="QGA2840" s="653"/>
      <c r="QGB2840" s="653"/>
      <c r="QGC2840" s="653"/>
      <c r="QGD2840" s="653"/>
      <c r="QGE2840" s="653"/>
      <c r="QGF2840" s="653"/>
      <c r="QGG2840" s="653"/>
      <c r="QGH2840" s="653"/>
      <c r="QGI2840" s="653"/>
      <c r="QGJ2840" s="653"/>
      <c r="QGK2840" s="653"/>
      <c r="QGL2840" s="653"/>
      <c r="QGM2840" s="653"/>
      <c r="QGN2840" s="653"/>
      <c r="QGO2840" s="653"/>
      <c r="QGP2840" s="653"/>
      <c r="QGQ2840" s="653"/>
      <c r="QGR2840" s="653"/>
      <c r="QGS2840" s="653"/>
      <c r="QGT2840" s="653"/>
      <c r="QGU2840" s="653"/>
      <c r="QGV2840" s="653"/>
      <c r="QGW2840" s="653"/>
      <c r="QGX2840" s="653"/>
      <c r="QGY2840" s="653"/>
      <c r="QGZ2840" s="653"/>
      <c r="QHA2840" s="653"/>
      <c r="QHB2840" s="653"/>
      <c r="QHC2840" s="653"/>
      <c r="QHD2840" s="653"/>
      <c r="QHE2840" s="653"/>
      <c r="QHF2840" s="653"/>
      <c r="QHG2840" s="653"/>
      <c r="QHH2840" s="653"/>
      <c r="QHI2840" s="653"/>
      <c r="QHJ2840" s="653"/>
      <c r="QHK2840" s="653"/>
      <c r="QHL2840" s="653"/>
      <c r="QHM2840" s="653"/>
      <c r="QHN2840" s="653"/>
      <c r="QHO2840" s="653"/>
      <c r="QHP2840" s="653"/>
      <c r="QHQ2840" s="653"/>
      <c r="QHR2840" s="653"/>
      <c r="QHS2840" s="653"/>
      <c r="QHT2840" s="653"/>
      <c r="QHU2840" s="653"/>
      <c r="QHV2840" s="653"/>
      <c r="QHW2840" s="653"/>
      <c r="QHX2840" s="653"/>
      <c r="QHY2840" s="653"/>
      <c r="QHZ2840" s="653"/>
      <c r="QIA2840" s="653"/>
      <c r="QIB2840" s="653"/>
      <c r="QIC2840" s="653"/>
      <c r="QID2840" s="653"/>
      <c r="QIE2840" s="653"/>
      <c r="QIF2840" s="653"/>
      <c r="QIG2840" s="653"/>
      <c r="QIH2840" s="653"/>
      <c r="QII2840" s="653"/>
      <c r="QIJ2840" s="653"/>
      <c r="QIK2840" s="653"/>
      <c r="QIL2840" s="653"/>
      <c r="QIM2840" s="653"/>
      <c r="QIN2840" s="653"/>
      <c r="QIO2840" s="653"/>
      <c r="QIP2840" s="653"/>
      <c r="QIQ2840" s="653"/>
      <c r="QIR2840" s="653"/>
      <c r="QIS2840" s="653"/>
      <c r="QIT2840" s="653"/>
      <c r="QIU2840" s="653"/>
      <c r="QIV2840" s="653"/>
      <c r="QIW2840" s="653"/>
      <c r="QIX2840" s="653"/>
      <c r="QIY2840" s="653"/>
      <c r="QIZ2840" s="653"/>
      <c r="QJA2840" s="653"/>
      <c r="QJB2840" s="653"/>
      <c r="QJC2840" s="653"/>
      <c r="QJD2840" s="653"/>
      <c r="QJE2840" s="653"/>
      <c r="QJF2840" s="653"/>
      <c r="QJG2840" s="653"/>
      <c r="QJH2840" s="653"/>
      <c r="QJI2840" s="653"/>
      <c r="QJJ2840" s="653"/>
      <c r="QJK2840" s="653"/>
      <c r="QJL2840" s="653"/>
      <c r="QJM2840" s="653"/>
      <c r="QJN2840" s="653"/>
      <c r="QJO2840" s="653"/>
      <c r="QJP2840" s="653"/>
      <c r="QJQ2840" s="653"/>
      <c r="QJR2840" s="653"/>
      <c r="QJS2840" s="653"/>
      <c r="QJT2840" s="653"/>
      <c r="QJU2840" s="653"/>
      <c r="QJV2840" s="653"/>
      <c r="QJW2840" s="653"/>
      <c r="QJX2840" s="653"/>
      <c r="QJY2840" s="653"/>
      <c r="QJZ2840" s="653"/>
      <c r="QKA2840" s="653"/>
      <c r="QKB2840" s="653"/>
      <c r="QKC2840" s="653"/>
      <c r="QKD2840" s="653"/>
      <c r="QKE2840" s="653"/>
      <c r="QKF2840" s="653"/>
      <c r="QKG2840" s="653"/>
      <c r="QKH2840" s="653"/>
      <c r="QKI2840" s="653"/>
      <c r="QKJ2840" s="653"/>
      <c r="QKK2840" s="653"/>
      <c r="QKL2840" s="653"/>
      <c r="QKM2840" s="653"/>
      <c r="QKN2840" s="653"/>
      <c r="QKO2840" s="653"/>
      <c r="QKP2840" s="653"/>
      <c r="QKQ2840" s="653"/>
      <c r="QKR2840" s="653"/>
      <c r="QKS2840" s="653"/>
      <c r="QKT2840" s="653"/>
      <c r="QKU2840" s="653"/>
      <c r="QKV2840" s="653"/>
      <c r="QKW2840" s="653"/>
      <c r="QKX2840" s="653"/>
      <c r="QKY2840" s="653"/>
      <c r="QKZ2840" s="653"/>
      <c r="QLA2840" s="653"/>
      <c r="QLB2840" s="653"/>
      <c r="QLC2840" s="653"/>
      <c r="QLD2840" s="653"/>
      <c r="QLE2840" s="653"/>
      <c r="QLF2840" s="653"/>
      <c r="QLG2840" s="653"/>
      <c r="QLH2840" s="653"/>
      <c r="QLI2840" s="653"/>
      <c r="QLJ2840" s="653"/>
      <c r="QLK2840" s="653"/>
      <c r="QLL2840" s="653"/>
      <c r="QLM2840" s="653"/>
      <c r="QLN2840" s="653"/>
      <c r="QLO2840" s="653"/>
      <c r="QLP2840" s="653"/>
      <c r="QLQ2840" s="653"/>
      <c r="QLR2840" s="653"/>
      <c r="QLS2840" s="653"/>
      <c r="QLT2840" s="653"/>
      <c r="QLU2840" s="653"/>
      <c r="QLV2840" s="653"/>
      <c r="QLW2840" s="653"/>
      <c r="QLX2840" s="653"/>
      <c r="QLY2840" s="653"/>
      <c r="QLZ2840" s="653"/>
      <c r="QMA2840" s="653"/>
      <c r="QMB2840" s="653"/>
      <c r="QMC2840" s="653"/>
      <c r="QMD2840" s="653"/>
      <c r="QME2840" s="653"/>
      <c r="QMF2840" s="653"/>
      <c r="QMG2840" s="653"/>
      <c r="QMH2840" s="653"/>
      <c r="QMI2840" s="653"/>
      <c r="QMJ2840" s="653"/>
      <c r="QMK2840" s="653"/>
      <c r="QML2840" s="653"/>
      <c r="QMM2840" s="653"/>
      <c r="QMN2840" s="653"/>
      <c r="QMO2840" s="653"/>
      <c r="QMP2840" s="653"/>
      <c r="QMQ2840" s="653"/>
      <c r="QMR2840" s="653"/>
      <c r="QMS2840" s="653"/>
      <c r="QMT2840" s="653"/>
      <c r="QMU2840" s="653"/>
      <c r="QMV2840" s="653"/>
      <c r="QMW2840" s="653"/>
      <c r="QMX2840" s="653"/>
      <c r="QMY2840" s="653"/>
      <c r="QMZ2840" s="653"/>
      <c r="QNA2840" s="653"/>
      <c r="QNB2840" s="653"/>
      <c r="QNC2840" s="653"/>
      <c r="QND2840" s="653"/>
      <c r="QNE2840" s="653"/>
      <c r="QNF2840" s="653"/>
      <c r="QNG2840" s="653"/>
      <c r="QNH2840" s="653"/>
      <c r="QNI2840" s="653"/>
      <c r="QNJ2840" s="653"/>
      <c r="QNK2840" s="653"/>
      <c r="QNL2840" s="653"/>
      <c r="QNM2840" s="653"/>
      <c r="QNN2840" s="653"/>
      <c r="QNO2840" s="653"/>
      <c r="QNP2840" s="653"/>
      <c r="QNQ2840" s="653"/>
      <c r="QNR2840" s="653"/>
      <c r="QNS2840" s="653"/>
      <c r="QNT2840" s="653"/>
      <c r="QNU2840" s="653"/>
      <c r="QNV2840" s="653"/>
      <c r="QNW2840" s="653"/>
      <c r="QNX2840" s="653"/>
      <c r="QNY2840" s="653"/>
      <c r="QNZ2840" s="653"/>
      <c r="QOA2840" s="653"/>
      <c r="QOB2840" s="653"/>
      <c r="QOC2840" s="653"/>
      <c r="QOD2840" s="653"/>
      <c r="QOE2840" s="653"/>
      <c r="QOF2840" s="653"/>
      <c r="QOG2840" s="653"/>
      <c r="QOH2840" s="653"/>
      <c r="QOI2840" s="653"/>
      <c r="QOJ2840" s="653"/>
      <c r="QOK2840" s="653"/>
      <c r="QOL2840" s="653"/>
      <c r="QOM2840" s="653"/>
      <c r="QON2840" s="653"/>
      <c r="QOO2840" s="653"/>
      <c r="QOP2840" s="653"/>
      <c r="QOQ2840" s="653"/>
      <c r="QOR2840" s="653"/>
      <c r="QOS2840" s="653"/>
      <c r="QOT2840" s="653"/>
      <c r="QOU2840" s="653"/>
      <c r="QOV2840" s="653"/>
      <c r="QOW2840" s="653"/>
      <c r="QOX2840" s="653"/>
      <c r="QOY2840" s="653"/>
      <c r="QOZ2840" s="653"/>
      <c r="QPA2840" s="653"/>
      <c r="QPB2840" s="653"/>
      <c r="QPC2840" s="653"/>
      <c r="QPD2840" s="653"/>
      <c r="QPE2840" s="653"/>
      <c r="QPF2840" s="653"/>
      <c r="QPG2840" s="653"/>
      <c r="QPH2840" s="653"/>
      <c r="QPI2840" s="653"/>
      <c r="QPJ2840" s="653"/>
      <c r="QPK2840" s="653"/>
      <c r="QPL2840" s="653"/>
      <c r="QPM2840" s="653"/>
      <c r="QPN2840" s="653"/>
      <c r="QPO2840" s="653"/>
      <c r="QPP2840" s="653"/>
      <c r="QPQ2840" s="653"/>
      <c r="QPR2840" s="653"/>
      <c r="QPS2840" s="653"/>
      <c r="QPT2840" s="653"/>
      <c r="QPU2840" s="653"/>
      <c r="QPV2840" s="653"/>
      <c r="QPW2840" s="653"/>
      <c r="QPX2840" s="653"/>
      <c r="QPY2840" s="653"/>
      <c r="QPZ2840" s="653"/>
      <c r="QQA2840" s="653"/>
      <c r="QQB2840" s="653"/>
      <c r="QQC2840" s="653"/>
      <c r="QQD2840" s="653"/>
      <c r="QQE2840" s="653"/>
      <c r="QQF2840" s="653"/>
      <c r="QQG2840" s="653"/>
      <c r="QQH2840" s="653"/>
      <c r="QQI2840" s="653"/>
      <c r="QQJ2840" s="653"/>
      <c r="QQK2840" s="653"/>
      <c r="QQL2840" s="653"/>
      <c r="QQM2840" s="653"/>
      <c r="QQN2840" s="653"/>
      <c r="QQO2840" s="653"/>
      <c r="QQP2840" s="653"/>
      <c r="QQQ2840" s="653"/>
      <c r="QQR2840" s="653"/>
      <c r="QQS2840" s="653"/>
      <c r="QQT2840" s="653"/>
      <c r="QQU2840" s="653"/>
      <c r="QQV2840" s="653"/>
      <c r="QQW2840" s="653"/>
      <c r="QQX2840" s="653"/>
      <c r="QQY2840" s="653"/>
      <c r="QQZ2840" s="653"/>
      <c r="QRA2840" s="653"/>
      <c r="QRB2840" s="653"/>
      <c r="QRC2840" s="653"/>
      <c r="QRD2840" s="653"/>
      <c r="QRE2840" s="653"/>
      <c r="QRF2840" s="653"/>
      <c r="QRG2840" s="653"/>
      <c r="QRH2840" s="653"/>
      <c r="QRI2840" s="653"/>
      <c r="QRJ2840" s="653"/>
      <c r="QRK2840" s="653"/>
      <c r="QRL2840" s="653"/>
      <c r="QRM2840" s="653"/>
      <c r="QRN2840" s="653"/>
      <c r="QRO2840" s="653"/>
      <c r="QRP2840" s="653"/>
      <c r="QRQ2840" s="653"/>
      <c r="QRR2840" s="653"/>
      <c r="QRS2840" s="653"/>
      <c r="QRT2840" s="653"/>
      <c r="QRU2840" s="653"/>
      <c r="QRV2840" s="653"/>
      <c r="QRW2840" s="653"/>
      <c r="QRX2840" s="653"/>
      <c r="QRY2840" s="653"/>
      <c r="QRZ2840" s="653"/>
      <c r="QSA2840" s="653"/>
      <c r="QSB2840" s="653"/>
      <c r="QSC2840" s="653"/>
      <c r="QSD2840" s="653"/>
      <c r="QSE2840" s="653"/>
      <c r="QSF2840" s="653"/>
      <c r="QSG2840" s="653"/>
      <c r="QSH2840" s="653"/>
      <c r="QSI2840" s="653"/>
      <c r="QSJ2840" s="653"/>
      <c r="QSK2840" s="653"/>
      <c r="QSL2840" s="653"/>
      <c r="QSM2840" s="653"/>
      <c r="QSN2840" s="653"/>
      <c r="QSO2840" s="653"/>
      <c r="QSP2840" s="653"/>
      <c r="QSQ2840" s="653"/>
      <c r="QSR2840" s="653"/>
      <c r="QSS2840" s="653"/>
      <c r="QST2840" s="653"/>
      <c r="QSU2840" s="653"/>
      <c r="QSV2840" s="653"/>
      <c r="QSW2840" s="653"/>
      <c r="QSX2840" s="653"/>
      <c r="QSY2840" s="653"/>
      <c r="QSZ2840" s="653"/>
      <c r="QTA2840" s="653"/>
      <c r="QTB2840" s="653"/>
      <c r="QTC2840" s="653"/>
      <c r="QTD2840" s="653"/>
      <c r="QTE2840" s="653"/>
      <c r="QTF2840" s="653"/>
      <c r="QTG2840" s="653"/>
      <c r="QTH2840" s="653"/>
      <c r="QTI2840" s="653"/>
      <c r="QTJ2840" s="653"/>
      <c r="QTK2840" s="653"/>
      <c r="QTL2840" s="653"/>
      <c r="QTM2840" s="653"/>
      <c r="QTN2840" s="653"/>
      <c r="QTO2840" s="653"/>
      <c r="QTP2840" s="653"/>
      <c r="QTQ2840" s="653"/>
      <c r="QTR2840" s="653"/>
      <c r="QTS2840" s="653"/>
      <c r="QTT2840" s="653"/>
      <c r="QTU2840" s="653"/>
      <c r="QTV2840" s="653"/>
      <c r="QTW2840" s="653"/>
      <c r="QTX2840" s="653"/>
      <c r="QTY2840" s="653"/>
      <c r="QTZ2840" s="653"/>
      <c r="QUA2840" s="653"/>
      <c r="QUB2840" s="653"/>
      <c r="QUC2840" s="653"/>
      <c r="QUD2840" s="653"/>
      <c r="QUE2840" s="653"/>
      <c r="QUF2840" s="653"/>
      <c r="QUG2840" s="653"/>
      <c r="QUH2840" s="653"/>
      <c r="QUI2840" s="653"/>
      <c r="QUJ2840" s="653"/>
      <c r="QUK2840" s="653"/>
      <c r="QUL2840" s="653"/>
      <c r="QUM2840" s="653"/>
      <c r="QUN2840" s="653"/>
      <c r="QUO2840" s="653"/>
      <c r="QUP2840" s="653"/>
      <c r="QUQ2840" s="653"/>
      <c r="QUR2840" s="653"/>
      <c r="QUS2840" s="653"/>
      <c r="QUT2840" s="653"/>
      <c r="QUU2840" s="653"/>
      <c r="QUV2840" s="653"/>
      <c r="QUW2840" s="653"/>
      <c r="QUX2840" s="653"/>
      <c r="QUY2840" s="653"/>
      <c r="QUZ2840" s="653"/>
      <c r="QVA2840" s="653"/>
      <c r="QVB2840" s="653"/>
      <c r="QVC2840" s="653"/>
      <c r="QVD2840" s="653"/>
      <c r="QVE2840" s="653"/>
      <c r="QVF2840" s="653"/>
      <c r="QVG2840" s="653"/>
      <c r="QVH2840" s="653"/>
      <c r="QVI2840" s="653"/>
      <c r="QVJ2840" s="653"/>
      <c r="QVK2840" s="653"/>
      <c r="QVL2840" s="653"/>
      <c r="QVM2840" s="653"/>
      <c r="QVN2840" s="653"/>
      <c r="QVO2840" s="653"/>
      <c r="QVP2840" s="653"/>
      <c r="QVQ2840" s="653"/>
      <c r="QVR2840" s="653"/>
      <c r="QVS2840" s="653"/>
      <c r="QVT2840" s="653"/>
      <c r="QVU2840" s="653"/>
      <c r="QVV2840" s="653"/>
      <c r="QVW2840" s="653"/>
      <c r="QVX2840" s="653"/>
      <c r="QVY2840" s="653"/>
      <c r="QVZ2840" s="653"/>
      <c r="QWA2840" s="653"/>
      <c r="QWB2840" s="653"/>
      <c r="QWC2840" s="653"/>
      <c r="QWD2840" s="653"/>
      <c r="QWE2840" s="653"/>
      <c r="QWF2840" s="653"/>
      <c r="QWG2840" s="653"/>
      <c r="QWH2840" s="653"/>
      <c r="QWI2840" s="653"/>
      <c r="QWJ2840" s="653"/>
      <c r="QWK2840" s="653"/>
      <c r="QWL2840" s="653"/>
      <c r="QWM2840" s="653"/>
      <c r="QWN2840" s="653"/>
      <c r="QWO2840" s="653"/>
      <c r="QWP2840" s="653"/>
      <c r="QWQ2840" s="653"/>
      <c r="QWR2840" s="653"/>
      <c r="QWS2840" s="653"/>
      <c r="QWT2840" s="653"/>
      <c r="QWU2840" s="653"/>
      <c r="QWV2840" s="653"/>
      <c r="QWW2840" s="653"/>
      <c r="QWX2840" s="653"/>
      <c r="QWY2840" s="653"/>
      <c r="QWZ2840" s="653"/>
      <c r="QXA2840" s="653"/>
      <c r="QXB2840" s="653"/>
      <c r="QXC2840" s="653"/>
      <c r="QXD2840" s="653"/>
      <c r="QXE2840" s="653"/>
      <c r="QXF2840" s="653"/>
      <c r="QXG2840" s="653"/>
      <c r="QXH2840" s="653"/>
      <c r="QXI2840" s="653"/>
      <c r="QXJ2840" s="653"/>
      <c r="QXK2840" s="653"/>
      <c r="QXL2840" s="653"/>
      <c r="QXM2840" s="653"/>
      <c r="QXN2840" s="653"/>
      <c r="QXO2840" s="653"/>
      <c r="QXP2840" s="653"/>
      <c r="QXQ2840" s="653"/>
      <c r="QXR2840" s="653"/>
      <c r="QXS2840" s="653"/>
      <c r="QXT2840" s="653"/>
      <c r="QXU2840" s="653"/>
      <c r="QXV2840" s="653"/>
      <c r="QXW2840" s="653"/>
      <c r="QXX2840" s="653"/>
      <c r="QXY2840" s="653"/>
      <c r="QXZ2840" s="653"/>
      <c r="QYA2840" s="653"/>
      <c r="QYB2840" s="653"/>
      <c r="QYC2840" s="653"/>
      <c r="QYD2840" s="653"/>
      <c r="QYE2840" s="653"/>
      <c r="QYF2840" s="653"/>
      <c r="QYG2840" s="653"/>
      <c r="QYH2840" s="653"/>
      <c r="QYI2840" s="653"/>
      <c r="QYJ2840" s="653"/>
      <c r="QYK2840" s="653"/>
      <c r="QYL2840" s="653"/>
      <c r="QYM2840" s="653"/>
      <c r="QYN2840" s="653"/>
      <c r="QYO2840" s="653"/>
      <c r="QYP2840" s="653"/>
      <c r="QYQ2840" s="653"/>
      <c r="QYR2840" s="653"/>
      <c r="QYS2840" s="653"/>
      <c r="QYT2840" s="653"/>
      <c r="QYU2840" s="653"/>
      <c r="QYV2840" s="653"/>
      <c r="QYW2840" s="653"/>
      <c r="QYX2840" s="653"/>
      <c r="QYY2840" s="653"/>
      <c r="QYZ2840" s="653"/>
      <c r="QZA2840" s="653"/>
      <c r="QZB2840" s="653"/>
      <c r="QZC2840" s="653"/>
      <c r="QZD2840" s="653"/>
      <c r="QZE2840" s="653"/>
      <c r="QZF2840" s="653"/>
      <c r="QZG2840" s="653"/>
      <c r="QZH2840" s="653"/>
      <c r="QZI2840" s="653"/>
      <c r="QZJ2840" s="653"/>
      <c r="QZK2840" s="653"/>
      <c r="QZL2840" s="653"/>
      <c r="QZM2840" s="653"/>
      <c r="QZN2840" s="653"/>
      <c r="QZO2840" s="653"/>
      <c r="QZP2840" s="653"/>
      <c r="QZQ2840" s="653"/>
      <c r="QZR2840" s="653"/>
      <c r="QZS2840" s="653"/>
      <c r="QZT2840" s="653"/>
      <c r="QZU2840" s="653"/>
      <c r="QZV2840" s="653"/>
      <c r="QZW2840" s="653"/>
      <c r="QZX2840" s="653"/>
      <c r="QZY2840" s="653"/>
      <c r="QZZ2840" s="653"/>
      <c r="RAA2840" s="653"/>
      <c r="RAB2840" s="653"/>
      <c r="RAC2840" s="653"/>
      <c r="RAD2840" s="653"/>
      <c r="RAE2840" s="653"/>
      <c r="RAF2840" s="653"/>
      <c r="RAG2840" s="653"/>
      <c r="RAH2840" s="653"/>
      <c r="RAI2840" s="653"/>
      <c r="RAJ2840" s="653"/>
      <c r="RAK2840" s="653"/>
      <c r="RAL2840" s="653"/>
      <c r="RAM2840" s="653"/>
      <c r="RAN2840" s="653"/>
      <c r="RAO2840" s="653"/>
      <c r="RAP2840" s="653"/>
      <c r="RAQ2840" s="653"/>
      <c r="RAR2840" s="653"/>
      <c r="RAS2840" s="653"/>
      <c r="RAT2840" s="653"/>
      <c r="RAU2840" s="653"/>
      <c r="RAV2840" s="653"/>
      <c r="RAW2840" s="653"/>
      <c r="RAX2840" s="653"/>
      <c r="RAY2840" s="653"/>
      <c r="RAZ2840" s="653"/>
      <c r="RBA2840" s="653"/>
      <c r="RBB2840" s="653"/>
      <c r="RBC2840" s="653"/>
      <c r="RBD2840" s="653"/>
      <c r="RBE2840" s="653"/>
      <c r="RBF2840" s="653"/>
      <c r="RBG2840" s="653"/>
      <c r="RBH2840" s="653"/>
      <c r="RBI2840" s="653"/>
      <c r="RBJ2840" s="653"/>
      <c r="RBK2840" s="653"/>
      <c r="RBL2840" s="653"/>
      <c r="RBM2840" s="653"/>
      <c r="RBN2840" s="653"/>
      <c r="RBO2840" s="653"/>
      <c r="RBP2840" s="653"/>
      <c r="RBQ2840" s="653"/>
      <c r="RBR2840" s="653"/>
      <c r="RBS2840" s="653"/>
      <c r="RBT2840" s="653"/>
      <c r="RBU2840" s="653"/>
      <c r="RBV2840" s="653"/>
      <c r="RBW2840" s="653"/>
      <c r="RBX2840" s="653"/>
      <c r="RBY2840" s="653"/>
      <c r="RBZ2840" s="653"/>
      <c r="RCA2840" s="653"/>
      <c r="RCB2840" s="653"/>
      <c r="RCC2840" s="653"/>
      <c r="RCD2840" s="653"/>
      <c r="RCE2840" s="653"/>
      <c r="RCF2840" s="653"/>
      <c r="RCG2840" s="653"/>
      <c r="RCH2840" s="653"/>
      <c r="RCI2840" s="653"/>
      <c r="RCJ2840" s="653"/>
      <c r="RCK2840" s="653"/>
      <c r="RCL2840" s="653"/>
      <c r="RCM2840" s="653"/>
      <c r="RCN2840" s="653"/>
      <c r="RCO2840" s="653"/>
      <c r="RCP2840" s="653"/>
      <c r="RCQ2840" s="653"/>
      <c r="RCR2840" s="653"/>
      <c r="RCS2840" s="653"/>
      <c r="RCT2840" s="653"/>
      <c r="RCU2840" s="653"/>
      <c r="RCV2840" s="653"/>
      <c r="RCW2840" s="653"/>
      <c r="RCX2840" s="653"/>
      <c r="RCY2840" s="653"/>
      <c r="RCZ2840" s="653"/>
      <c r="RDA2840" s="653"/>
      <c r="RDB2840" s="653"/>
      <c r="RDC2840" s="653"/>
      <c r="RDD2840" s="653"/>
      <c r="RDE2840" s="653"/>
      <c r="RDF2840" s="653"/>
      <c r="RDG2840" s="653"/>
      <c r="RDH2840" s="653"/>
      <c r="RDI2840" s="653"/>
      <c r="RDJ2840" s="653"/>
      <c r="RDK2840" s="653"/>
      <c r="RDL2840" s="653"/>
      <c r="RDM2840" s="653"/>
      <c r="RDN2840" s="653"/>
      <c r="RDO2840" s="653"/>
      <c r="RDP2840" s="653"/>
      <c r="RDQ2840" s="653"/>
      <c r="RDR2840" s="653"/>
      <c r="RDS2840" s="653"/>
      <c r="RDT2840" s="653"/>
      <c r="RDU2840" s="653"/>
      <c r="RDV2840" s="653"/>
      <c r="RDW2840" s="653"/>
      <c r="RDX2840" s="653"/>
      <c r="RDY2840" s="653"/>
      <c r="RDZ2840" s="653"/>
      <c r="REA2840" s="653"/>
      <c r="REB2840" s="653"/>
      <c r="REC2840" s="653"/>
      <c r="RED2840" s="653"/>
      <c r="REE2840" s="653"/>
      <c r="REF2840" s="653"/>
      <c r="REG2840" s="653"/>
      <c r="REH2840" s="653"/>
      <c r="REI2840" s="653"/>
      <c r="REJ2840" s="653"/>
      <c r="REK2840" s="653"/>
      <c r="REL2840" s="653"/>
      <c r="REM2840" s="653"/>
      <c r="REN2840" s="653"/>
      <c r="REO2840" s="653"/>
      <c r="REP2840" s="653"/>
      <c r="REQ2840" s="653"/>
      <c r="RER2840" s="653"/>
      <c r="RES2840" s="653"/>
      <c r="RET2840" s="653"/>
      <c r="REU2840" s="653"/>
      <c r="REV2840" s="653"/>
      <c r="REW2840" s="653"/>
      <c r="REX2840" s="653"/>
      <c r="REY2840" s="653"/>
      <c r="REZ2840" s="653"/>
      <c r="RFA2840" s="653"/>
      <c r="RFB2840" s="653"/>
      <c r="RFC2840" s="653"/>
      <c r="RFD2840" s="653"/>
      <c r="RFE2840" s="653"/>
      <c r="RFF2840" s="653"/>
      <c r="RFG2840" s="653"/>
      <c r="RFH2840" s="653"/>
      <c r="RFI2840" s="653"/>
      <c r="RFJ2840" s="653"/>
      <c r="RFK2840" s="653"/>
      <c r="RFL2840" s="653"/>
      <c r="RFM2840" s="653"/>
      <c r="RFN2840" s="653"/>
      <c r="RFO2840" s="653"/>
      <c r="RFP2840" s="653"/>
      <c r="RFQ2840" s="653"/>
      <c r="RFR2840" s="653"/>
      <c r="RFS2840" s="653"/>
      <c r="RFT2840" s="653"/>
      <c r="RFU2840" s="653"/>
      <c r="RFV2840" s="653"/>
      <c r="RFW2840" s="653"/>
      <c r="RFX2840" s="653"/>
      <c r="RFY2840" s="653"/>
      <c r="RFZ2840" s="653"/>
      <c r="RGA2840" s="653"/>
      <c r="RGB2840" s="653"/>
      <c r="RGC2840" s="653"/>
      <c r="RGD2840" s="653"/>
      <c r="RGE2840" s="653"/>
      <c r="RGF2840" s="653"/>
      <c r="RGG2840" s="653"/>
      <c r="RGH2840" s="653"/>
      <c r="RGI2840" s="653"/>
      <c r="RGJ2840" s="653"/>
      <c r="RGK2840" s="653"/>
      <c r="RGL2840" s="653"/>
      <c r="RGM2840" s="653"/>
      <c r="RGN2840" s="653"/>
      <c r="RGO2840" s="653"/>
      <c r="RGP2840" s="653"/>
      <c r="RGQ2840" s="653"/>
      <c r="RGR2840" s="653"/>
      <c r="RGS2840" s="653"/>
      <c r="RGT2840" s="653"/>
      <c r="RGU2840" s="653"/>
      <c r="RGV2840" s="653"/>
      <c r="RGW2840" s="653"/>
      <c r="RGX2840" s="653"/>
      <c r="RGY2840" s="653"/>
      <c r="RGZ2840" s="653"/>
      <c r="RHA2840" s="653"/>
      <c r="RHB2840" s="653"/>
      <c r="RHC2840" s="653"/>
      <c r="RHD2840" s="653"/>
      <c r="RHE2840" s="653"/>
      <c r="RHF2840" s="653"/>
      <c r="RHG2840" s="653"/>
      <c r="RHH2840" s="653"/>
      <c r="RHI2840" s="653"/>
      <c r="RHJ2840" s="653"/>
      <c r="RHK2840" s="653"/>
      <c r="RHL2840" s="653"/>
      <c r="RHM2840" s="653"/>
      <c r="RHN2840" s="653"/>
      <c r="RHO2840" s="653"/>
      <c r="RHP2840" s="653"/>
      <c r="RHQ2840" s="653"/>
      <c r="RHR2840" s="653"/>
      <c r="RHS2840" s="653"/>
      <c r="RHT2840" s="653"/>
      <c r="RHU2840" s="653"/>
      <c r="RHV2840" s="653"/>
      <c r="RHW2840" s="653"/>
      <c r="RHX2840" s="653"/>
      <c r="RHY2840" s="653"/>
      <c r="RHZ2840" s="653"/>
      <c r="RIA2840" s="653"/>
      <c r="RIB2840" s="653"/>
      <c r="RIC2840" s="653"/>
      <c r="RID2840" s="653"/>
      <c r="RIE2840" s="653"/>
      <c r="RIF2840" s="653"/>
      <c r="RIG2840" s="653"/>
      <c r="RIH2840" s="653"/>
      <c r="RII2840" s="653"/>
      <c r="RIJ2840" s="653"/>
      <c r="RIK2840" s="653"/>
      <c r="RIL2840" s="653"/>
      <c r="RIM2840" s="653"/>
      <c r="RIN2840" s="653"/>
      <c r="RIO2840" s="653"/>
      <c r="RIP2840" s="653"/>
      <c r="RIQ2840" s="653"/>
      <c r="RIR2840" s="653"/>
      <c r="RIS2840" s="653"/>
      <c r="RIT2840" s="653"/>
      <c r="RIU2840" s="653"/>
      <c r="RIV2840" s="653"/>
      <c r="RIW2840" s="653"/>
      <c r="RIX2840" s="653"/>
      <c r="RIY2840" s="653"/>
      <c r="RIZ2840" s="653"/>
      <c r="RJA2840" s="653"/>
      <c r="RJB2840" s="653"/>
      <c r="RJC2840" s="653"/>
      <c r="RJD2840" s="653"/>
      <c r="RJE2840" s="653"/>
      <c r="RJF2840" s="653"/>
      <c r="RJG2840" s="653"/>
      <c r="RJH2840" s="653"/>
      <c r="RJI2840" s="653"/>
      <c r="RJJ2840" s="653"/>
      <c r="RJK2840" s="653"/>
      <c r="RJL2840" s="653"/>
      <c r="RJM2840" s="653"/>
      <c r="RJN2840" s="653"/>
      <c r="RJO2840" s="653"/>
      <c r="RJP2840" s="653"/>
      <c r="RJQ2840" s="653"/>
      <c r="RJR2840" s="653"/>
      <c r="RJS2840" s="653"/>
      <c r="RJT2840" s="653"/>
      <c r="RJU2840" s="653"/>
      <c r="RJV2840" s="653"/>
      <c r="RJW2840" s="653"/>
      <c r="RJX2840" s="653"/>
      <c r="RJY2840" s="653"/>
      <c r="RJZ2840" s="653"/>
      <c r="RKA2840" s="653"/>
      <c r="RKB2840" s="653"/>
      <c r="RKC2840" s="653"/>
      <c r="RKD2840" s="653"/>
      <c r="RKE2840" s="653"/>
      <c r="RKF2840" s="653"/>
      <c r="RKG2840" s="653"/>
      <c r="RKH2840" s="653"/>
      <c r="RKI2840" s="653"/>
      <c r="RKJ2840" s="653"/>
      <c r="RKK2840" s="653"/>
      <c r="RKL2840" s="653"/>
      <c r="RKM2840" s="653"/>
      <c r="RKN2840" s="653"/>
      <c r="RKO2840" s="653"/>
      <c r="RKP2840" s="653"/>
      <c r="RKQ2840" s="653"/>
      <c r="RKR2840" s="653"/>
      <c r="RKS2840" s="653"/>
      <c r="RKT2840" s="653"/>
      <c r="RKU2840" s="653"/>
      <c r="RKV2840" s="653"/>
      <c r="RKW2840" s="653"/>
      <c r="RKX2840" s="653"/>
      <c r="RKY2840" s="653"/>
      <c r="RKZ2840" s="653"/>
      <c r="RLA2840" s="653"/>
      <c r="RLB2840" s="653"/>
      <c r="RLC2840" s="653"/>
      <c r="RLD2840" s="653"/>
      <c r="RLE2840" s="653"/>
      <c r="RLF2840" s="653"/>
      <c r="RLG2840" s="653"/>
      <c r="RLH2840" s="653"/>
      <c r="RLI2840" s="653"/>
      <c r="RLJ2840" s="653"/>
      <c r="RLK2840" s="653"/>
      <c r="RLL2840" s="653"/>
      <c r="RLM2840" s="653"/>
      <c r="RLN2840" s="653"/>
      <c r="RLO2840" s="653"/>
      <c r="RLP2840" s="653"/>
      <c r="RLQ2840" s="653"/>
      <c r="RLR2840" s="653"/>
      <c r="RLS2840" s="653"/>
      <c r="RLT2840" s="653"/>
      <c r="RLU2840" s="653"/>
      <c r="RLV2840" s="653"/>
      <c r="RLW2840" s="653"/>
      <c r="RLX2840" s="653"/>
      <c r="RLY2840" s="653"/>
      <c r="RLZ2840" s="653"/>
      <c r="RMA2840" s="653"/>
      <c r="RMB2840" s="653"/>
      <c r="RMC2840" s="653"/>
      <c r="RMD2840" s="653"/>
      <c r="RME2840" s="653"/>
      <c r="RMF2840" s="653"/>
      <c r="RMG2840" s="653"/>
      <c r="RMH2840" s="653"/>
      <c r="RMI2840" s="653"/>
      <c r="RMJ2840" s="653"/>
      <c r="RMK2840" s="653"/>
      <c r="RML2840" s="653"/>
      <c r="RMM2840" s="653"/>
      <c r="RMN2840" s="653"/>
      <c r="RMO2840" s="653"/>
      <c r="RMP2840" s="653"/>
      <c r="RMQ2840" s="653"/>
      <c r="RMR2840" s="653"/>
      <c r="RMS2840" s="653"/>
      <c r="RMT2840" s="653"/>
      <c r="RMU2840" s="653"/>
      <c r="RMV2840" s="653"/>
      <c r="RMW2840" s="653"/>
      <c r="RMX2840" s="653"/>
      <c r="RMY2840" s="653"/>
      <c r="RMZ2840" s="653"/>
      <c r="RNA2840" s="653"/>
      <c r="RNB2840" s="653"/>
      <c r="RNC2840" s="653"/>
      <c r="RND2840" s="653"/>
      <c r="RNE2840" s="653"/>
      <c r="RNF2840" s="653"/>
      <c r="RNG2840" s="653"/>
      <c r="RNH2840" s="653"/>
      <c r="RNI2840" s="653"/>
      <c r="RNJ2840" s="653"/>
      <c r="RNK2840" s="653"/>
      <c r="RNL2840" s="653"/>
      <c r="RNM2840" s="653"/>
      <c r="RNN2840" s="653"/>
      <c r="RNO2840" s="653"/>
      <c r="RNP2840" s="653"/>
      <c r="RNQ2840" s="653"/>
      <c r="RNR2840" s="653"/>
      <c r="RNS2840" s="653"/>
      <c r="RNT2840" s="653"/>
      <c r="RNU2840" s="653"/>
      <c r="RNV2840" s="653"/>
      <c r="RNW2840" s="653"/>
      <c r="RNX2840" s="653"/>
      <c r="RNY2840" s="653"/>
      <c r="RNZ2840" s="653"/>
      <c r="ROA2840" s="653"/>
      <c r="ROB2840" s="653"/>
      <c r="ROC2840" s="653"/>
      <c r="ROD2840" s="653"/>
      <c r="ROE2840" s="653"/>
      <c r="ROF2840" s="653"/>
      <c r="ROG2840" s="653"/>
      <c r="ROH2840" s="653"/>
      <c r="ROI2840" s="653"/>
      <c r="ROJ2840" s="653"/>
      <c r="ROK2840" s="653"/>
      <c r="ROL2840" s="653"/>
      <c r="ROM2840" s="653"/>
      <c r="RON2840" s="653"/>
      <c r="ROO2840" s="653"/>
      <c r="ROP2840" s="653"/>
      <c r="ROQ2840" s="653"/>
      <c r="ROR2840" s="653"/>
      <c r="ROS2840" s="653"/>
      <c r="ROT2840" s="653"/>
      <c r="ROU2840" s="653"/>
      <c r="ROV2840" s="653"/>
      <c r="ROW2840" s="653"/>
      <c r="ROX2840" s="653"/>
      <c r="ROY2840" s="653"/>
      <c r="ROZ2840" s="653"/>
      <c r="RPA2840" s="653"/>
      <c r="RPB2840" s="653"/>
      <c r="RPC2840" s="653"/>
      <c r="RPD2840" s="653"/>
      <c r="RPE2840" s="653"/>
      <c r="RPF2840" s="653"/>
      <c r="RPG2840" s="653"/>
      <c r="RPH2840" s="653"/>
      <c r="RPI2840" s="653"/>
      <c r="RPJ2840" s="653"/>
      <c r="RPK2840" s="653"/>
      <c r="RPL2840" s="653"/>
      <c r="RPM2840" s="653"/>
      <c r="RPN2840" s="653"/>
      <c r="RPO2840" s="653"/>
      <c r="RPP2840" s="653"/>
      <c r="RPQ2840" s="653"/>
      <c r="RPR2840" s="653"/>
      <c r="RPS2840" s="653"/>
      <c r="RPT2840" s="653"/>
      <c r="RPU2840" s="653"/>
      <c r="RPV2840" s="653"/>
      <c r="RPW2840" s="653"/>
      <c r="RPX2840" s="653"/>
      <c r="RPY2840" s="653"/>
      <c r="RPZ2840" s="653"/>
      <c r="RQA2840" s="653"/>
      <c r="RQB2840" s="653"/>
      <c r="RQC2840" s="653"/>
      <c r="RQD2840" s="653"/>
      <c r="RQE2840" s="653"/>
      <c r="RQF2840" s="653"/>
      <c r="RQG2840" s="653"/>
      <c r="RQH2840" s="653"/>
      <c r="RQI2840" s="653"/>
      <c r="RQJ2840" s="653"/>
      <c r="RQK2840" s="653"/>
      <c r="RQL2840" s="653"/>
      <c r="RQM2840" s="653"/>
      <c r="RQN2840" s="653"/>
      <c r="RQO2840" s="653"/>
      <c r="RQP2840" s="653"/>
      <c r="RQQ2840" s="653"/>
      <c r="RQR2840" s="653"/>
      <c r="RQS2840" s="653"/>
      <c r="RQT2840" s="653"/>
      <c r="RQU2840" s="653"/>
      <c r="RQV2840" s="653"/>
      <c r="RQW2840" s="653"/>
      <c r="RQX2840" s="653"/>
      <c r="RQY2840" s="653"/>
      <c r="RQZ2840" s="653"/>
      <c r="RRA2840" s="653"/>
      <c r="RRB2840" s="653"/>
      <c r="RRC2840" s="653"/>
      <c r="RRD2840" s="653"/>
      <c r="RRE2840" s="653"/>
      <c r="RRF2840" s="653"/>
      <c r="RRG2840" s="653"/>
      <c r="RRH2840" s="653"/>
      <c r="RRI2840" s="653"/>
      <c r="RRJ2840" s="653"/>
      <c r="RRK2840" s="653"/>
      <c r="RRL2840" s="653"/>
      <c r="RRM2840" s="653"/>
      <c r="RRN2840" s="653"/>
      <c r="RRO2840" s="653"/>
      <c r="RRP2840" s="653"/>
      <c r="RRQ2840" s="653"/>
      <c r="RRR2840" s="653"/>
      <c r="RRS2840" s="653"/>
      <c r="RRT2840" s="653"/>
      <c r="RRU2840" s="653"/>
      <c r="RRV2840" s="653"/>
      <c r="RRW2840" s="653"/>
      <c r="RRX2840" s="653"/>
      <c r="RRY2840" s="653"/>
      <c r="RRZ2840" s="653"/>
      <c r="RSA2840" s="653"/>
      <c r="RSB2840" s="653"/>
      <c r="RSC2840" s="653"/>
      <c r="RSD2840" s="653"/>
      <c r="RSE2840" s="653"/>
      <c r="RSF2840" s="653"/>
      <c r="RSG2840" s="653"/>
      <c r="RSH2840" s="653"/>
      <c r="RSI2840" s="653"/>
      <c r="RSJ2840" s="653"/>
      <c r="RSK2840" s="653"/>
      <c r="RSL2840" s="653"/>
      <c r="RSM2840" s="653"/>
      <c r="RSN2840" s="653"/>
      <c r="RSO2840" s="653"/>
      <c r="RSP2840" s="653"/>
      <c r="RSQ2840" s="653"/>
      <c r="RSR2840" s="653"/>
      <c r="RSS2840" s="653"/>
      <c r="RST2840" s="653"/>
      <c r="RSU2840" s="653"/>
      <c r="RSV2840" s="653"/>
      <c r="RSW2840" s="653"/>
      <c r="RSX2840" s="653"/>
      <c r="RSY2840" s="653"/>
      <c r="RSZ2840" s="653"/>
      <c r="RTA2840" s="653"/>
      <c r="RTB2840" s="653"/>
      <c r="RTC2840" s="653"/>
      <c r="RTD2840" s="653"/>
      <c r="RTE2840" s="653"/>
      <c r="RTF2840" s="653"/>
      <c r="RTG2840" s="653"/>
      <c r="RTH2840" s="653"/>
      <c r="RTI2840" s="653"/>
      <c r="RTJ2840" s="653"/>
      <c r="RTK2840" s="653"/>
      <c r="RTL2840" s="653"/>
      <c r="RTM2840" s="653"/>
      <c r="RTN2840" s="653"/>
      <c r="RTO2840" s="653"/>
      <c r="RTP2840" s="653"/>
      <c r="RTQ2840" s="653"/>
      <c r="RTR2840" s="653"/>
      <c r="RTS2840" s="653"/>
      <c r="RTT2840" s="653"/>
      <c r="RTU2840" s="653"/>
      <c r="RTV2840" s="653"/>
      <c r="RTW2840" s="653"/>
      <c r="RTX2840" s="653"/>
      <c r="RTY2840" s="653"/>
      <c r="RTZ2840" s="653"/>
      <c r="RUA2840" s="653"/>
      <c r="RUB2840" s="653"/>
      <c r="RUC2840" s="653"/>
      <c r="RUD2840" s="653"/>
      <c r="RUE2840" s="653"/>
      <c r="RUF2840" s="653"/>
      <c r="RUG2840" s="653"/>
      <c r="RUH2840" s="653"/>
      <c r="RUI2840" s="653"/>
      <c r="RUJ2840" s="653"/>
      <c r="RUK2840" s="653"/>
      <c r="RUL2840" s="653"/>
      <c r="RUM2840" s="653"/>
      <c r="RUN2840" s="653"/>
      <c r="RUO2840" s="653"/>
      <c r="RUP2840" s="653"/>
      <c r="RUQ2840" s="653"/>
      <c r="RUR2840" s="653"/>
      <c r="RUS2840" s="653"/>
      <c r="RUT2840" s="653"/>
      <c r="RUU2840" s="653"/>
      <c r="RUV2840" s="653"/>
      <c r="RUW2840" s="653"/>
      <c r="RUX2840" s="653"/>
      <c r="RUY2840" s="653"/>
      <c r="RUZ2840" s="653"/>
      <c r="RVA2840" s="653"/>
      <c r="RVB2840" s="653"/>
      <c r="RVC2840" s="653"/>
      <c r="RVD2840" s="653"/>
      <c r="RVE2840" s="653"/>
      <c r="RVF2840" s="653"/>
      <c r="RVG2840" s="653"/>
      <c r="RVH2840" s="653"/>
      <c r="RVI2840" s="653"/>
      <c r="RVJ2840" s="653"/>
      <c r="RVK2840" s="653"/>
      <c r="RVL2840" s="653"/>
      <c r="RVM2840" s="653"/>
      <c r="RVN2840" s="653"/>
      <c r="RVO2840" s="653"/>
      <c r="RVP2840" s="653"/>
      <c r="RVQ2840" s="653"/>
      <c r="RVR2840" s="653"/>
      <c r="RVS2840" s="653"/>
      <c r="RVT2840" s="653"/>
      <c r="RVU2840" s="653"/>
      <c r="RVV2840" s="653"/>
      <c r="RVW2840" s="653"/>
      <c r="RVX2840" s="653"/>
      <c r="RVY2840" s="653"/>
      <c r="RVZ2840" s="653"/>
      <c r="RWA2840" s="653"/>
      <c r="RWB2840" s="653"/>
      <c r="RWC2840" s="653"/>
      <c r="RWD2840" s="653"/>
      <c r="RWE2840" s="653"/>
      <c r="RWF2840" s="653"/>
      <c r="RWG2840" s="653"/>
      <c r="RWH2840" s="653"/>
      <c r="RWI2840" s="653"/>
      <c r="RWJ2840" s="653"/>
      <c r="RWK2840" s="653"/>
      <c r="RWL2840" s="653"/>
      <c r="RWM2840" s="653"/>
      <c r="RWN2840" s="653"/>
      <c r="RWO2840" s="653"/>
      <c r="RWP2840" s="653"/>
      <c r="RWQ2840" s="653"/>
      <c r="RWR2840" s="653"/>
      <c r="RWS2840" s="653"/>
      <c r="RWT2840" s="653"/>
      <c r="RWU2840" s="653"/>
      <c r="RWV2840" s="653"/>
      <c r="RWW2840" s="653"/>
      <c r="RWX2840" s="653"/>
      <c r="RWY2840" s="653"/>
      <c r="RWZ2840" s="653"/>
      <c r="RXA2840" s="653"/>
      <c r="RXB2840" s="653"/>
      <c r="RXC2840" s="653"/>
      <c r="RXD2840" s="653"/>
      <c r="RXE2840" s="653"/>
      <c r="RXF2840" s="653"/>
      <c r="RXG2840" s="653"/>
      <c r="RXH2840" s="653"/>
      <c r="RXI2840" s="653"/>
      <c r="RXJ2840" s="653"/>
      <c r="RXK2840" s="653"/>
      <c r="RXL2840" s="653"/>
      <c r="RXM2840" s="653"/>
      <c r="RXN2840" s="653"/>
      <c r="RXO2840" s="653"/>
      <c r="RXP2840" s="653"/>
      <c r="RXQ2840" s="653"/>
      <c r="RXR2840" s="653"/>
      <c r="RXS2840" s="653"/>
      <c r="RXT2840" s="653"/>
      <c r="RXU2840" s="653"/>
      <c r="RXV2840" s="653"/>
      <c r="RXW2840" s="653"/>
      <c r="RXX2840" s="653"/>
      <c r="RXY2840" s="653"/>
      <c r="RXZ2840" s="653"/>
      <c r="RYA2840" s="653"/>
      <c r="RYB2840" s="653"/>
      <c r="RYC2840" s="653"/>
      <c r="RYD2840" s="653"/>
      <c r="RYE2840" s="653"/>
      <c r="RYF2840" s="653"/>
      <c r="RYG2840" s="653"/>
      <c r="RYH2840" s="653"/>
      <c r="RYI2840" s="653"/>
      <c r="RYJ2840" s="653"/>
      <c r="RYK2840" s="653"/>
      <c r="RYL2840" s="653"/>
      <c r="RYM2840" s="653"/>
      <c r="RYN2840" s="653"/>
      <c r="RYO2840" s="653"/>
      <c r="RYP2840" s="653"/>
      <c r="RYQ2840" s="653"/>
      <c r="RYR2840" s="653"/>
      <c r="RYS2840" s="653"/>
      <c r="RYT2840" s="653"/>
      <c r="RYU2840" s="653"/>
      <c r="RYV2840" s="653"/>
      <c r="RYW2840" s="653"/>
      <c r="RYX2840" s="653"/>
      <c r="RYY2840" s="653"/>
      <c r="RYZ2840" s="653"/>
      <c r="RZA2840" s="653"/>
      <c r="RZB2840" s="653"/>
      <c r="RZC2840" s="653"/>
      <c r="RZD2840" s="653"/>
      <c r="RZE2840" s="653"/>
      <c r="RZF2840" s="653"/>
      <c r="RZG2840" s="653"/>
      <c r="RZH2840" s="653"/>
      <c r="RZI2840" s="653"/>
      <c r="RZJ2840" s="653"/>
      <c r="RZK2840" s="653"/>
      <c r="RZL2840" s="653"/>
      <c r="RZM2840" s="653"/>
      <c r="RZN2840" s="653"/>
      <c r="RZO2840" s="653"/>
      <c r="RZP2840" s="653"/>
      <c r="RZQ2840" s="653"/>
      <c r="RZR2840" s="653"/>
      <c r="RZS2840" s="653"/>
      <c r="RZT2840" s="653"/>
      <c r="RZU2840" s="653"/>
      <c r="RZV2840" s="653"/>
      <c r="RZW2840" s="653"/>
      <c r="RZX2840" s="653"/>
      <c r="RZY2840" s="653"/>
      <c r="RZZ2840" s="653"/>
      <c r="SAA2840" s="653"/>
      <c r="SAB2840" s="653"/>
      <c r="SAC2840" s="653"/>
      <c r="SAD2840" s="653"/>
      <c r="SAE2840" s="653"/>
      <c r="SAF2840" s="653"/>
      <c r="SAG2840" s="653"/>
      <c r="SAH2840" s="653"/>
      <c r="SAI2840" s="653"/>
      <c r="SAJ2840" s="653"/>
      <c r="SAK2840" s="653"/>
      <c r="SAL2840" s="653"/>
      <c r="SAM2840" s="653"/>
      <c r="SAN2840" s="653"/>
      <c r="SAO2840" s="653"/>
      <c r="SAP2840" s="653"/>
      <c r="SAQ2840" s="653"/>
      <c r="SAR2840" s="653"/>
      <c r="SAS2840" s="653"/>
      <c r="SAT2840" s="653"/>
      <c r="SAU2840" s="653"/>
      <c r="SAV2840" s="653"/>
      <c r="SAW2840" s="653"/>
      <c r="SAX2840" s="653"/>
      <c r="SAY2840" s="653"/>
      <c r="SAZ2840" s="653"/>
      <c r="SBA2840" s="653"/>
      <c r="SBB2840" s="653"/>
      <c r="SBC2840" s="653"/>
      <c r="SBD2840" s="653"/>
      <c r="SBE2840" s="653"/>
      <c r="SBF2840" s="653"/>
      <c r="SBG2840" s="653"/>
      <c r="SBH2840" s="653"/>
      <c r="SBI2840" s="653"/>
      <c r="SBJ2840" s="653"/>
      <c r="SBK2840" s="653"/>
      <c r="SBL2840" s="653"/>
      <c r="SBM2840" s="653"/>
      <c r="SBN2840" s="653"/>
      <c r="SBO2840" s="653"/>
      <c r="SBP2840" s="653"/>
      <c r="SBQ2840" s="653"/>
      <c r="SBR2840" s="653"/>
      <c r="SBS2840" s="653"/>
      <c r="SBT2840" s="653"/>
      <c r="SBU2840" s="653"/>
      <c r="SBV2840" s="653"/>
      <c r="SBW2840" s="653"/>
      <c r="SBX2840" s="653"/>
      <c r="SBY2840" s="653"/>
      <c r="SBZ2840" s="653"/>
      <c r="SCA2840" s="653"/>
      <c r="SCB2840" s="653"/>
      <c r="SCC2840" s="653"/>
      <c r="SCD2840" s="653"/>
      <c r="SCE2840" s="653"/>
      <c r="SCF2840" s="653"/>
      <c r="SCG2840" s="653"/>
      <c r="SCH2840" s="653"/>
      <c r="SCI2840" s="653"/>
      <c r="SCJ2840" s="653"/>
      <c r="SCK2840" s="653"/>
      <c r="SCL2840" s="653"/>
      <c r="SCM2840" s="653"/>
      <c r="SCN2840" s="653"/>
      <c r="SCO2840" s="653"/>
      <c r="SCP2840" s="653"/>
      <c r="SCQ2840" s="653"/>
      <c r="SCR2840" s="653"/>
      <c r="SCS2840" s="653"/>
      <c r="SCT2840" s="653"/>
      <c r="SCU2840" s="653"/>
      <c r="SCV2840" s="653"/>
      <c r="SCW2840" s="653"/>
      <c r="SCX2840" s="653"/>
      <c r="SCY2840" s="653"/>
      <c r="SCZ2840" s="653"/>
      <c r="SDA2840" s="653"/>
      <c r="SDB2840" s="653"/>
      <c r="SDC2840" s="653"/>
      <c r="SDD2840" s="653"/>
      <c r="SDE2840" s="653"/>
      <c r="SDF2840" s="653"/>
      <c r="SDG2840" s="653"/>
      <c r="SDH2840" s="653"/>
      <c r="SDI2840" s="653"/>
      <c r="SDJ2840" s="653"/>
      <c r="SDK2840" s="653"/>
      <c r="SDL2840" s="653"/>
      <c r="SDM2840" s="653"/>
      <c r="SDN2840" s="653"/>
      <c r="SDO2840" s="653"/>
      <c r="SDP2840" s="653"/>
      <c r="SDQ2840" s="653"/>
      <c r="SDR2840" s="653"/>
      <c r="SDS2840" s="653"/>
      <c r="SDT2840" s="653"/>
      <c r="SDU2840" s="653"/>
      <c r="SDV2840" s="653"/>
      <c r="SDW2840" s="653"/>
      <c r="SDX2840" s="653"/>
      <c r="SDY2840" s="653"/>
      <c r="SDZ2840" s="653"/>
      <c r="SEA2840" s="653"/>
      <c r="SEB2840" s="653"/>
      <c r="SEC2840" s="653"/>
      <c r="SED2840" s="653"/>
      <c r="SEE2840" s="653"/>
      <c r="SEF2840" s="653"/>
      <c r="SEG2840" s="653"/>
      <c r="SEH2840" s="653"/>
      <c r="SEI2840" s="653"/>
      <c r="SEJ2840" s="653"/>
      <c r="SEK2840" s="653"/>
      <c r="SEL2840" s="653"/>
      <c r="SEM2840" s="653"/>
      <c r="SEN2840" s="653"/>
      <c r="SEO2840" s="653"/>
      <c r="SEP2840" s="653"/>
      <c r="SEQ2840" s="653"/>
      <c r="SER2840" s="653"/>
      <c r="SES2840" s="653"/>
      <c r="SET2840" s="653"/>
      <c r="SEU2840" s="653"/>
      <c r="SEV2840" s="653"/>
      <c r="SEW2840" s="653"/>
      <c r="SEX2840" s="653"/>
      <c r="SEY2840" s="653"/>
      <c r="SEZ2840" s="653"/>
      <c r="SFA2840" s="653"/>
      <c r="SFB2840" s="653"/>
      <c r="SFC2840" s="653"/>
      <c r="SFD2840" s="653"/>
      <c r="SFE2840" s="653"/>
      <c r="SFF2840" s="653"/>
      <c r="SFG2840" s="653"/>
      <c r="SFH2840" s="653"/>
      <c r="SFI2840" s="653"/>
      <c r="SFJ2840" s="653"/>
      <c r="SFK2840" s="653"/>
      <c r="SFL2840" s="653"/>
      <c r="SFM2840" s="653"/>
      <c r="SFN2840" s="653"/>
      <c r="SFO2840" s="653"/>
      <c r="SFP2840" s="653"/>
      <c r="SFQ2840" s="653"/>
      <c r="SFR2840" s="653"/>
      <c r="SFS2840" s="653"/>
      <c r="SFT2840" s="653"/>
      <c r="SFU2840" s="653"/>
      <c r="SFV2840" s="653"/>
      <c r="SFW2840" s="653"/>
      <c r="SFX2840" s="653"/>
      <c r="SFY2840" s="653"/>
      <c r="SFZ2840" s="653"/>
      <c r="SGA2840" s="653"/>
      <c r="SGB2840" s="653"/>
      <c r="SGC2840" s="653"/>
      <c r="SGD2840" s="653"/>
      <c r="SGE2840" s="653"/>
      <c r="SGF2840" s="653"/>
      <c r="SGG2840" s="653"/>
      <c r="SGH2840" s="653"/>
      <c r="SGI2840" s="653"/>
      <c r="SGJ2840" s="653"/>
      <c r="SGK2840" s="653"/>
      <c r="SGL2840" s="653"/>
      <c r="SGM2840" s="653"/>
      <c r="SGN2840" s="653"/>
      <c r="SGO2840" s="653"/>
      <c r="SGP2840" s="653"/>
      <c r="SGQ2840" s="653"/>
      <c r="SGR2840" s="653"/>
      <c r="SGS2840" s="653"/>
      <c r="SGT2840" s="653"/>
      <c r="SGU2840" s="653"/>
      <c r="SGV2840" s="653"/>
      <c r="SGW2840" s="653"/>
      <c r="SGX2840" s="653"/>
      <c r="SGY2840" s="653"/>
      <c r="SGZ2840" s="653"/>
      <c r="SHA2840" s="653"/>
      <c r="SHB2840" s="653"/>
      <c r="SHC2840" s="653"/>
      <c r="SHD2840" s="653"/>
      <c r="SHE2840" s="653"/>
      <c r="SHF2840" s="653"/>
      <c r="SHG2840" s="653"/>
      <c r="SHH2840" s="653"/>
      <c r="SHI2840" s="653"/>
      <c r="SHJ2840" s="653"/>
      <c r="SHK2840" s="653"/>
      <c r="SHL2840" s="653"/>
      <c r="SHM2840" s="653"/>
      <c r="SHN2840" s="653"/>
      <c r="SHO2840" s="653"/>
      <c r="SHP2840" s="653"/>
      <c r="SHQ2840" s="653"/>
      <c r="SHR2840" s="653"/>
      <c r="SHS2840" s="653"/>
      <c r="SHT2840" s="653"/>
      <c r="SHU2840" s="653"/>
      <c r="SHV2840" s="653"/>
      <c r="SHW2840" s="653"/>
      <c r="SHX2840" s="653"/>
      <c r="SHY2840" s="653"/>
      <c r="SHZ2840" s="653"/>
      <c r="SIA2840" s="653"/>
      <c r="SIB2840" s="653"/>
      <c r="SIC2840" s="653"/>
      <c r="SID2840" s="653"/>
      <c r="SIE2840" s="653"/>
      <c r="SIF2840" s="653"/>
      <c r="SIG2840" s="653"/>
      <c r="SIH2840" s="653"/>
      <c r="SII2840" s="653"/>
      <c r="SIJ2840" s="653"/>
      <c r="SIK2840" s="653"/>
      <c r="SIL2840" s="653"/>
      <c r="SIM2840" s="653"/>
      <c r="SIN2840" s="653"/>
      <c r="SIO2840" s="653"/>
      <c r="SIP2840" s="653"/>
      <c r="SIQ2840" s="653"/>
      <c r="SIR2840" s="653"/>
      <c r="SIS2840" s="653"/>
      <c r="SIT2840" s="653"/>
      <c r="SIU2840" s="653"/>
      <c r="SIV2840" s="653"/>
      <c r="SIW2840" s="653"/>
      <c r="SIX2840" s="653"/>
      <c r="SIY2840" s="653"/>
      <c r="SIZ2840" s="653"/>
      <c r="SJA2840" s="653"/>
      <c r="SJB2840" s="653"/>
      <c r="SJC2840" s="653"/>
      <c r="SJD2840" s="653"/>
      <c r="SJE2840" s="653"/>
      <c r="SJF2840" s="653"/>
      <c r="SJG2840" s="653"/>
      <c r="SJH2840" s="653"/>
      <c r="SJI2840" s="653"/>
      <c r="SJJ2840" s="653"/>
      <c r="SJK2840" s="653"/>
      <c r="SJL2840" s="653"/>
      <c r="SJM2840" s="653"/>
      <c r="SJN2840" s="653"/>
      <c r="SJO2840" s="653"/>
      <c r="SJP2840" s="653"/>
      <c r="SJQ2840" s="653"/>
      <c r="SJR2840" s="653"/>
      <c r="SJS2840" s="653"/>
      <c r="SJT2840" s="653"/>
      <c r="SJU2840" s="653"/>
      <c r="SJV2840" s="653"/>
      <c r="SJW2840" s="653"/>
      <c r="SJX2840" s="653"/>
      <c r="SJY2840" s="653"/>
      <c r="SJZ2840" s="653"/>
      <c r="SKA2840" s="653"/>
      <c r="SKB2840" s="653"/>
      <c r="SKC2840" s="653"/>
      <c r="SKD2840" s="653"/>
      <c r="SKE2840" s="653"/>
      <c r="SKF2840" s="653"/>
      <c r="SKG2840" s="653"/>
      <c r="SKH2840" s="653"/>
      <c r="SKI2840" s="653"/>
      <c r="SKJ2840" s="653"/>
      <c r="SKK2840" s="653"/>
      <c r="SKL2840" s="653"/>
      <c r="SKM2840" s="653"/>
      <c r="SKN2840" s="653"/>
      <c r="SKO2840" s="653"/>
      <c r="SKP2840" s="653"/>
      <c r="SKQ2840" s="653"/>
      <c r="SKR2840" s="653"/>
      <c r="SKS2840" s="653"/>
      <c r="SKT2840" s="653"/>
      <c r="SKU2840" s="653"/>
      <c r="SKV2840" s="653"/>
      <c r="SKW2840" s="653"/>
      <c r="SKX2840" s="653"/>
      <c r="SKY2840" s="653"/>
      <c r="SKZ2840" s="653"/>
      <c r="SLA2840" s="653"/>
      <c r="SLB2840" s="653"/>
      <c r="SLC2840" s="653"/>
      <c r="SLD2840" s="653"/>
      <c r="SLE2840" s="653"/>
      <c r="SLF2840" s="653"/>
      <c r="SLG2840" s="653"/>
      <c r="SLH2840" s="653"/>
      <c r="SLI2840" s="653"/>
      <c r="SLJ2840" s="653"/>
      <c r="SLK2840" s="653"/>
      <c r="SLL2840" s="653"/>
      <c r="SLM2840" s="653"/>
      <c r="SLN2840" s="653"/>
      <c r="SLO2840" s="653"/>
      <c r="SLP2840" s="653"/>
      <c r="SLQ2840" s="653"/>
      <c r="SLR2840" s="653"/>
      <c r="SLS2840" s="653"/>
      <c r="SLT2840" s="653"/>
      <c r="SLU2840" s="653"/>
      <c r="SLV2840" s="653"/>
      <c r="SLW2840" s="653"/>
      <c r="SLX2840" s="653"/>
      <c r="SLY2840" s="653"/>
      <c r="SLZ2840" s="653"/>
      <c r="SMA2840" s="653"/>
      <c r="SMB2840" s="653"/>
      <c r="SMC2840" s="653"/>
      <c r="SMD2840" s="653"/>
      <c r="SME2840" s="653"/>
      <c r="SMF2840" s="653"/>
      <c r="SMG2840" s="653"/>
      <c r="SMH2840" s="653"/>
      <c r="SMI2840" s="653"/>
      <c r="SMJ2840" s="653"/>
      <c r="SMK2840" s="653"/>
      <c r="SML2840" s="653"/>
      <c r="SMM2840" s="653"/>
      <c r="SMN2840" s="653"/>
      <c r="SMO2840" s="653"/>
      <c r="SMP2840" s="653"/>
      <c r="SMQ2840" s="653"/>
      <c r="SMR2840" s="653"/>
      <c r="SMS2840" s="653"/>
      <c r="SMT2840" s="653"/>
      <c r="SMU2840" s="653"/>
      <c r="SMV2840" s="653"/>
      <c r="SMW2840" s="653"/>
      <c r="SMX2840" s="653"/>
      <c r="SMY2840" s="653"/>
      <c r="SMZ2840" s="653"/>
      <c r="SNA2840" s="653"/>
      <c r="SNB2840" s="653"/>
      <c r="SNC2840" s="653"/>
      <c r="SND2840" s="653"/>
      <c r="SNE2840" s="653"/>
      <c r="SNF2840" s="653"/>
      <c r="SNG2840" s="653"/>
      <c r="SNH2840" s="653"/>
      <c r="SNI2840" s="653"/>
      <c r="SNJ2840" s="653"/>
      <c r="SNK2840" s="653"/>
      <c r="SNL2840" s="653"/>
      <c r="SNM2840" s="653"/>
      <c r="SNN2840" s="653"/>
      <c r="SNO2840" s="653"/>
      <c r="SNP2840" s="653"/>
      <c r="SNQ2840" s="653"/>
      <c r="SNR2840" s="653"/>
      <c r="SNS2840" s="653"/>
      <c r="SNT2840" s="653"/>
      <c r="SNU2840" s="653"/>
      <c r="SNV2840" s="653"/>
      <c r="SNW2840" s="653"/>
      <c r="SNX2840" s="653"/>
      <c r="SNY2840" s="653"/>
      <c r="SNZ2840" s="653"/>
      <c r="SOA2840" s="653"/>
      <c r="SOB2840" s="653"/>
      <c r="SOC2840" s="653"/>
      <c r="SOD2840" s="653"/>
      <c r="SOE2840" s="653"/>
      <c r="SOF2840" s="653"/>
      <c r="SOG2840" s="653"/>
      <c r="SOH2840" s="653"/>
      <c r="SOI2840" s="653"/>
      <c r="SOJ2840" s="653"/>
      <c r="SOK2840" s="653"/>
      <c r="SOL2840" s="653"/>
      <c r="SOM2840" s="653"/>
      <c r="SON2840" s="653"/>
      <c r="SOO2840" s="653"/>
      <c r="SOP2840" s="653"/>
      <c r="SOQ2840" s="653"/>
      <c r="SOR2840" s="653"/>
      <c r="SOS2840" s="653"/>
      <c r="SOT2840" s="653"/>
      <c r="SOU2840" s="653"/>
      <c r="SOV2840" s="653"/>
      <c r="SOW2840" s="653"/>
      <c r="SOX2840" s="653"/>
      <c r="SOY2840" s="653"/>
      <c r="SOZ2840" s="653"/>
      <c r="SPA2840" s="653"/>
      <c r="SPB2840" s="653"/>
      <c r="SPC2840" s="653"/>
      <c r="SPD2840" s="653"/>
      <c r="SPE2840" s="653"/>
      <c r="SPF2840" s="653"/>
      <c r="SPG2840" s="653"/>
      <c r="SPH2840" s="653"/>
      <c r="SPI2840" s="653"/>
      <c r="SPJ2840" s="653"/>
      <c r="SPK2840" s="653"/>
      <c r="SPL2840" s="653"/>
      <c r="SPM2840" s="653"/>
      <c r="SPN2840" s="653"/>
      <c r="SPO2840" s="653"/>
      <c r="SPP2840" s="653"/>
      <c r="SPQ2840" s="653"/>
      <c r="SPR2840" s="653"/>
      <c r="SPS2840" s="653"/>
      <c r="SPT2840" s="653"/>
      <c r="SPU2840" s="653"/>
      <c r="SPV2840" s="653"/>
      <c r="SPW2840" s="653"/>
      <c r="SPX2840" s="653"/>
      <c r="SPY2840" s="653"/>
      <c r="SPZ2840" s="653"/>
      <c r="SQA2840" s="653"/>
      <c r="SQB2840" s="653"/>
      <c r="SQC2840" s="653"/>
      <c r="SQD2840" s="653"/>
      <c r="SQE2840" s="653"/>
      <c r="SQF2840" s="653"/>
      <c r="SQG2840" s="653"/>
      <c r="SQH2840" s="653"/>
      <c r="SQI2840" s="653"/>
      <c r="SQJ2840" s="653"/>
      <c r="SQK2840" s="653"/>
      <c r="SQL2840" s="653"/>
      <c r="SQM2840" s="653"/>
      <c r="SQN2840" s="653"/>
      <c r="SQO2840" s="653"/>
      <c r="SQP2840" s="653"/>
      <c r="SQQ2840" s="653"/>
      <c r="SQR2840" s="653"/>
      <c r="SQS2840" s="653"/>
      <c r="SQT2840" s="653"/>
      <c r="SQU2840" s="653"/>
      <c r="SQV2840" s="653"/>
      <c r="SQW2840" s="653"/>
      <c r="SQX2840" s="653"/>
      <c r="SQY2840" s="653"/>
      <c r="SQZ2840" s="653"/>
      <c r="SRA2840" s="653"/>
      <c r="SRB2840" s="653"/>
      <c r="SRC2840" s="653"/>
      <c r="SRD2840" s="653"/>
      <c r="SRE2840" s="653"/>
      <c r="SRF2840" s="653"/>
      <c r="SRG2840" s="653"/>
      <c r="SRH2840" s="653"/>
      <c r="SRI2840" s="653"/>
      <c r="SRJ2840" s="653"/>
      <c r="SRK2840" s="653"/>
      <c r="SRL2840" s="653"/>
      <c r="SRM2840" s="653"/>
      <c r="SRN2840" s="653"/>
      <c r="SRO2840" s="653"/>
      <c r="SRP2840" s="653"/>
      <c r="SRQ2840" s="653"/>
      <c r="SRR2840" s="653"/>
      <c r="SRS2840" s="653"/>
      <c r="SRT2840" s="653"/>
      <c r="SRU2840" s="653"/>
      <c r="SRV2840" s="653"/>
      <c r="SRW2840" s="653"/>
      <c r="SRX2840" s="653"/>
      <c r="SRY2840" s="653"/>
      <c r="SRZ2840" s="653"/>
      <c r="SSA2840" s="653"/>
      <c r="SSB2840" s="653"/>
      <c r="SSC2840" s="653"/>
      <c r="SSD2840" s="653"/>
      <c r="SSE2840" s="653"/>
      <c r="SSF2840" s="653"/>
      <c r="SSG2840" s="653"/>
      <c r="SSH2840" s="653"/>
      <c r="SSI2840" s="653"/>
      <c r="SSJ2840" s="653"/>
      <c r="SSK2840" s="653"/>
      <c r="SSL2840" s="653"/>
      <c r="SSM2840" s="653"/>
      <c r="SSN2840" s="653"/>
      <c r="SSO2840" s="653"/>
      <c r="SSP2840" s="653"/>
      <c r="SSQ2840" s="653"/>
      <c r="SSR2840" s="653"/>
      <c r="SSS2840" s="653"/>
      <c r="SST2840" s="653"/>
      <c r="SSU2840" s="653"/>
      <c r="SSV2840" s="653"/>
      <c r="SSW2840" s="653"/>
      <c r="SSX2840" s="653"/>
      <c r="SSY2840" s="653"/>
      <c r="SSZ2840" s="653"/>
      <c r="STA2840" s="653"/>
      <c r="STB2840" s="653"/>
      <c r="STC2840" s="653"/>
      <c r="STD2840" s="653"/>
      <c r="STE2840" s="653"/>
      <c r="STF2840" s="653"/>
      <c r="STG2840" s="653"/>
      <c r="STH2840" s="653"/>
      <c r="STI2840" s="653"/>
      <c r="STJ2840" s="653"/>
      <c r="STK2840" s="653"/>
      <c r="STL2840" s="653"/>
      <c r="STM2840" s="653"/>
      <c r="STN2840" s="653"/>
      <c r="STO2840" s="653"/>
      <c r="STP2840" s="653"/>
      <c r="STQ2840" s="653"/>
      <c r="STR2840" s="653"/>
      <c r="STS2840" s="653"/>
      <c r="STT2840" s="653"/>
      <c r="STU2840" s="653"/>
      <c r="STV2840" s="653"/>
      <c r="STW2840" s="653"/>
      <c r="STX2840" s="653"/>
      <c r="STY2840" s="653"/>
      <c r="STZ2840" s="653"/>
      <c r="SUA2840" s="653"/>
      <c r="SUB2840" s="653"/>
      <c r="SUC2840" s="653"/>
      <c r="SUD2840" s="653"/>
      <c r="SUE2840" s="653"/>
      <c r="SUF2840" s="653"/>
      <c r="SUG2840" s="653"/>
      <c r="SUH2840" s="653"/>
      <c r="SUI2840" s="653"/>
      <c r="SUJ2840" s="653"/>
      <c r="SUK2840" s="653"/>
      <c r="SUL2840" s="653"/>
      <c r="SUM2840" s="653"/>
      <c r="SUN2840" s="653"/>
      <c r="SUO2840" s="653"/>
      <c r="SUP2840" s="653"/>
      <c r="SUQ2840" s="653"/>
      <c r="SUR2840" s="653"/>
      <c r="SUS2840" s="653"/>
      <c r="SUT2840" s="653"/>
      <c r="SUU2840" s="653"/>
      <c r="SUV2840" s="653"/>
      <c r="SUW2840" s="653"/>
      <c r="SUX2840" s="653"/>
      <c r="SUY2840" s="653"/>
      <c r="SUZ2840" s="653"/>
      <c r="SVA2840" s="653"/>
      <c r="SVB2840" s="653"/>
      <c r="SVC2840" s="653"/>
      <c r="SVD2840" s="653"/>
      <c r="SVE2840" s="653"/>
      <c r="SVF2840" s="653"/>
      <c r="SVG2840" s="653"/>
      <c r="SVH2840" s="653"/>
      <c r="SVI2840" s="653"/>
      <c r="SVJ2840" s="653"/>
      <c r="SVK2840" s="653"/>
      <c r="SVL2840" s="653"/>
      <c r="SVM2840" s="653"/>
      <c r="SVN2840" s="653"/>
      <c r="SVO2840" s="653"/>
      <c r="SVP2840" s="653"/>
      <c r="SVQ2840" s="653"/>
      <c r="SVR2840" s="653"/>
      <c r="SVS2840" s="653"/>
      <c r="SVT2840" s="653"/>
      <c r="SVU2840" s="653"/>
      <c r="SVV2840" s="653"/>
      <c r="SVW2840" s="653"/>
      <c r="SVX2840" s="653"/>
      <c r="SVY2840" s="653"/>
      <c r="SVZ2840" s="653"/>
      <c r="SWA2840" s="653"/>
      <c r="SWB2840" s="653"/>
      <c r="SWC2840" s="653"/>
      <c r="SWD2840" s="653"/>
      <c r="SWE2840" s="653"/>
      <c r="SWF2840" s="653"/>
      <c r="SWG2840" s="653"/>
      <c r="SWH2840" s="653"/>
      <c r="SWI2840" s="653"/>
      <c r="SWJ2840" s="653"/>
      <c r="SWK2840" s="653"/>
      <c r="SWL2840" s="653"/>
      <c r="SWM2840" s="653"/>
      <c r="SWN2840" s="653"/>
      <c r="SWO2840" s="653"/>
      <c r="SWP2840" s="653"/>
      <c r="SWQ2840" s="653"/>
      <c r="SWR2840" s="653"/>
      <c r="SWS2840" s="653"/>
      <c r="SWT2840" s="653"/>
      <c r="SWU2840" s="653"/>
      <c r="SWV2840" s="653"/>
      <c r="SWW2840" s="653"/>
      <c r="SWX2840" s="653"/>
      <c r="SWY2840" s="653"/>
      <c r="SWZ2840" s="653"/>
      <c r="SXA2840" s="653"/>
      <c r="SXB2840" s="653"/>
      <c r="SXC2840" s="653"/>
      <c r="SXD2840" s="653"/>
      <c r="SXE2840" s="653"/>
      <c r="SXF2840" s="653"/>
      <c r="SXG2840" s="653"/>
      <c r="SXH2840" s="653"/>
      <c r="SXI2840" s="653"/>
      <c r="SXJ2840" s="653"/>
      <c r="SXK2840" s="653"/>
      <c r="SXL2840" s="653"/>
      <c r="SXM2840" s="653"/>
      <c r="SXN2840" s="653"/>
      <c r="SXO2840" s="653"/>
      <c r="SXP2840" s="653"/>
      <c r="SXQ2840" s="653"/>
      <c r="SXR2840" s="653"/>
      <c r="SXS2840" s="653"/>
      <c r="SXT2840" s="653"/>
      <c r="SXU2840" s="653"/>
      <c r="SXV2840" s="653"/>
      <c r="SXW2840" s="653"/>
      <c r="SXX2840" s="653"/>
      <c r="SXY2840" s="653"/>
      <c r="SXZ2840" s="653"/>
      <c r="SYA2840" s="653"/>
      <c r="SYB2840" s="653"/>
      <c r="SYC2840" s="653"/>
      <c r="SYD2840" s="653"/>
      <c r="SYE2840" s="653"/>
      <c r="SYF2840" s="653"/>
      <c r="SYG2840" s="653"/>
      <c r="SYH2840" s="653"/>
      <c r="SYI2840" s="653"/>
      <c r="SYJ2840" s="653"/>
      <c r="SYK2840" s="653"/>
      <c r="SYL2840" s="653"/>
      <c r="SYM2840" s="653"/>
      <c r="SYN2840" s="653"/>
      <c r="SYO2840" s="653"/>
      <c r="SYP2840" s="653"/>
      <c r="SYQ2840" s="653"/>
      <c r="SYR2840" s="653"/>
      <c r="SYS2840" s="653"/>
      <c r="SYT2840" s="653"/>
      <c r="SYU2840" s="653"/>
      <c r="SYV2840" s="653"/>
      <c r="SYW2840" s="653"/>
      <c r="SYX2840" s="653"/>
      <c r="SYY2840" s="653"/>
      <c r="SYZ2840" s="653"/>
      <c r="SZA2840" s="653"/>
      <c r="SZB2840" s="653"/>
      <c r="SZC2840" s="653"/>
      <c r="SZD2840" s="653"/>
      <c r="SZE2840" s="653"/>
      <c r="SZF2840" s="653"/>
      <c r="SZG2840" s="653"/>
      <c r="SZH2840" s="653"/>
      <c r="SZI2840" s="653"/>
      <c r="SZJ2840" s="653"/>
      <c r="SZK2840" s="653"/>
      <c r="SZL2840" s="653"/>
      <c r="SZM2840" s="653"/>
      <c r="SZN2840" s="653"/>
      <c r="SZO2840" s="653"/>
      <c r="SZP2840" s="653"/>
      <c r="SZQ2840" s="653"/>
      <c r="SZR2840" s="653"/>
      <c r="SZS2840" s="653"/>
      <c r="SZT2840" s="653"/>
      <c r="SZU2840" s="653"/>
      <c r="SZV2840" s="653"/>
      <c r="SZW2840" s="653"/>
      <c r="SZX2840" s="653"/>
      <c r="SZY2840" s="653"/>
      <c r="SZZ2840" s="653"/>
      <c r="TAA2840" s="653"/>
      <c r="TAB2840" s="653"/>
      <c r="TAC2840" s="653"/>
      <c r="TAD2840" s="653"/>
      <c r="TAE2840" s="653"/>
      <c r="TAF2840" s="653"/>
      <c r="TAG2840" s="653"/>
      <c r="TAH2840" s="653"/>
      <c r="TAI2840" s="653"/>
      <c r="TAJ2840" s="653"/>
      <c r="TAK2840" s="653"/>
      <c r="TAL2840" s="653"/>
      <c r="TAM2840" s="653"/>
      <c r="TAN2840" s="653"/>
      <c r="TAO2840" s="653"/>
      <c r="TAP2840" s="653"/>
      <c r="TAQ2840" s="653"/>
      <c r="TAR2840" s="653"/>
      <c r="TAS2840" s="653"/>
      <c r="TAT2840" s="653"/>
      <c r="TAU2840" s="653"/>
      <c r="TAV2840" s="653"/>
      <c r="TAW2840" s="653"/>
      <c r="TAX2840" s="653"/>
      <c r="TAY2840" s="653"/>
      <c r="TAZ2840" s="653"/>
      <c r="TBA2840" s="653"/>
      <c r="TBB2840" s="653"/>
      <c r="TBC2840" s="653"/>
      <c r="TBD2840" s="653"/>
      <c r="TBE2840" s="653"/>
      <c r="TBF2840" s="653"/>
      <c r="TBG2840" s="653"/>
      <c r="TBH2840" s="653"/>
      <c r="TBI2840" s="653"/>
      <c r="TBJ2840" s="653"/>
      <c r="TBK2840" s="653"/>
      <c r="TBL2840" s="653"/>
      <c r="TBM2840" s="653"/>
      <c r="TBN2840" s="653"/>
      <c r="TBO2840" s="653"/>
      <c r="TBP2840" s="653"/>
      <c r="TBQ2840" s="653"/>
      <c r="TBR2840" s="653"/>
      <c r="TBS2840" s="653"/>
      <c r="TBT2840" s="653"/>
      <c r="TBU2840" s="653"/>
      <c r="TBV2840" s="653"/>
      <c r="TBW2840" s="653"/>
      <c r="TBX2840" s="653"/>
      <c r="TBY2840" s="653"/>
      <c r="TBZ2840" s="653"/>
      <c r="TCA2840" s="653"/>
      <c r="TCB2840" s="653"/>
      <c r="TCC2840" s="653"/>
      <c r="TCD2840" s="653"/>
      <c r="TCE2840" s="653"/>
      <c r="TCF2840" s="653"/>
      <c r="TCG2840" s="653"/>
      <c r="TCH2840" s="653"/>
      <c r="TCI2840" s="653"/>
      <c r="TCJ2840" s="653"/>
      <c r="TCK2840" s="653"/>
      <c r="TCL2840" s="653"/>
      <c r="TCM2840" s="653"/>
      <c r="TCN2840" s="653"/>
      <c r="TCO2840" s="653"/>
      <c r="TCP2840" s="653"/>
      <c r="TCQ2840" s="653"/>
      <c r="TCR2840" s="653"/>
      <c r="TCS2840" s="653"/>
      <c r="TCT2840" s="653"/>
      <c r="TCU2840" s="653"/>
      <c r="TCV2840" s="653"/>
      <c r="TCW2840" s="653"/>
      <c r="TCX2840" s="653"/>
      <c r="TCY2840" s="653"/>
      <c r="TCZ2840" s="653"/>
      <c r="TDA2840" s="653"/>
      <c r="TDB2840" s="653"/>
      <c r="TDC2840" s="653"/>
      <c r="TDD2840" s="653"/>
      <c r="TDE2840" s="653"/>
      <c r="TDF2840" s="653"/>
      <c r="TDG2840" s="653"/>
      <c r="TDH2840" s="653"/>
      <c r="TDI2840" s="653"/>
      <c r="TDJ2840" s="653"/>
      <c r="TDK2840" s="653"/>
      <c r="TDL2840" s="653"/>
      <c r="TDM2840" s="653"/>
      <c r="TDN2840" s="653"/>
      <c r="TDO2840" s="653"/>
      <c r="TDP2840" s="653"/>
      <c r="TDQ2840" s="653"/>
      <c r="TDR2840" s="653"/>
      <c r="TDS2840" s="653"/>
      <c r="TDT2840" s="653"/>
      <c r="TDU2840" s="653"/>
      <c r="TDV2840" s="653"/>
      <c r="TDW2840" s="653"/>
      <c r="TDX2840" s="653"/>
      <c r="TDY2840" s="653"/>
      <c r="TDZ2840" s="653"/>
      <c r="TEA2840" s="653"/>
      <c r="TEB2840" s="653"/>
      <c r="TEC2840" s="653"/>
      <c r="TED2840" s="653"/>
      <c r="TEE2840" s="653"/>
      <c r="TEF2840" s="653"/>
      <c r="TEG2840" s="653"/>
      <c r="TEH2840" s="653"/>
      <c r="TEI2840" s="653"/>
      <c r="TEJ2840" s="653"/>
      <c r="TEK2840" s="653"/>
      <c r="TEL2840" s="653"/>
      <c r="TEM2840" s="653"/>
      <c r="TEN2840" s="653"/>
      <c r="TEO2840" s="653"/>
      <c r="TEP2840" s="653"/>
      <c r="TEQ2840" s="653"/>
      <c r="TER2840" s="653"/>
      <c r="TES2840" s="653"/>
      <c r="TET2840" s="653"/>
      <c r="TEU2840" s="653"/>
      <c r="TEV2840" s="653"/>
      <c r="TEW2840" s="653"/>
      <c r="TEX2840" s="653"/>
      <c r="TEY2840" s="653"/>
      <c r="TEZ2840" s="653"/>
      <c r="TFA2840" s="653"/>
      <c r="TFB2840" s="653"/>
      <c r="TFC2840" s="653"/>
      <c r="TFD2840" s="653"/>
      <c r="TFE2840" s="653"/>
      <c r="TFF2840" s="653"/>
      <c r="TFG2840" s="653"/>
      <c r="TFH2840" s="653"/>
      <c r="TFI2840" s="653"/>
      <c r="TFJ2840" s="653"/>
      <c r="TFK2840" s="653"/>
      <c r="TFL2840" s="653"/>
      <c r="TFM2840" s="653"/>
      <c r="TFN2840" s="653"/>
      <c r="TFO2840" s="653"/>
      <c r="TFP2840" s="653"/>
      <c r="TFQ2840" s="653"/>
      <c r="TFR2840" s="653"/>
      <c r="TFS2840" s="653"/>
      <c r="TFT2840" s="653"/>
      <c r="TFU2840" s="653"/>
      <c r="TFV2840" s="653"/>
      <c r="TFW2840" s="653"/>
      <c r="TFX2840" s="653"/>
      <c r="TFY2840" s="653"/>
      <c r="TFZ2840" s="653"/>
      <c r="TGA2840" s="653"/>
      <c r="TGB2840" s="653"/>
      <c r="TGC2840" s="653"/>
      <c r="TGD2840" s="653"/>
      <c r="TGE2840" s="653"/>
      <c r="TGF2840" s="653"/>
      <c r="TGG2840" s="653"/>
      <c r="TGH2840" s="653"/>
      <c r="TGI2840" s="653"/>
      <c r="TGJ2840" s="653"/>
      <c r="TGK2840" s="653"/>
      <c r="TGL2840" s="653"/>
      <c r="TGM2840" s="653"/>
      <c r="TGN2840" s="653"/>
      <c r="TGO2840" s="653"/>
      <c r="TGP2840" s="653"/>
      <c r="TGQ2840" s="653"/>
      <c r="TGR2840" s="653"/>
      <c r="TGS2840" s="653"/>
      <c r="TGT2840" s="653"/>
      <c r="TGU2840" s="653"/>
      <c r="TGV2840" s="653"/>
      <c r="TGW2840" s="653"/>
      <c r="TGX2840" s="653"/>
      <c r="TGY2840" s="653"/>
      <c r="TGZ2840" s="653"/>
      <c r="THA2840" s="653"/>
      <c r="THB2840" s="653"/>
      <c r="THC2840" s="653"/>
      <c r="THD2840" s="653"/>
      <c r="THE2840" s="653"/>
      <c r="THF2840" s="653"/>
      <c r="THG2840" s="653"/>
      <c r="THH2840" s="653"/>
      <c r="THI2840" s="653"/>
      <c r="THJ2840" s="653"/>
      <c r="THK2840" s="653"/>
      <c r="THL2840" s="653"/>
      <c r="THM2840" s="653"/>
      <c r="THN2840" s="653"/>
      <c r="THO2840" s="653"/>
      <c r="THP2840" s="653"/>
      <c r="THQ2840" s="653"/>
      <c r="THR2840" s="653"/>
      <c r="THS2840" s="653"/>
      <c r="THT2840" s="653"/>
      <c r="THU2840" s="653"/>
      <c r="THV2840" s="653"/>
      <c r="THW2840" s="653"/>
      <c r="THX2840" s="653"/>
      <c r="THY2840" s="653"/>
      <c r="THZ2840" s="653"/>
      <c r="TIA2840" s="653"/>
      <c r="TIB2840" s="653"/>
      <c r="TIC2840" s="653"/>
      <c r="TID2840" s="653"/>
      <c r="TIE2840" s="653"/>
      <c r="TIF2840" s="653"/>
      <c r="TIG2840" s="653"/>
      <c r="TIH2840" s="653"/>
      <c r="TII2840" s="653"/>
      <c r="TIJ2840" s="653"/>
      <c r="TIK2840" s="653"/>
      <c r="TIL2840" s="653"/>
      <c r="TIM2840" s="653"/>
      <c r="TIN2840" s="653"/>
      <c r="TIO2840" s="653"/>
      <c r="TIP2840" s="653"/>
      <c r="TIQ2840" s="653"/>
      <c r="TIR2840" s="653"/>
      <c r="TIS2840" s="653"/>
      <c r="TIT2840" s="653"/>
      <c r="TIU2840" s="653"/>
      <c r="TIV2840" s="653"/>
      <c r="TIW2840" s="653"/>
      <c r="TIX2840" s="653"/>
      <c r="TIY2840" s="653"/>
      <c r="TIZ2840" s="653"/>
      <c r="TJA2840" s="653"/>
      <c r="TJB2840" s="653"/>
      <c r="TJC2840" s="653"/>
      <c r="TJD2840" s="653"/>
      <c r="TJE2840" s="653"/>
      <c r="TJF2840" s="653"/>
      <c r="TJG2840" s="653"/>
      <c r="TJH2840" s="653"/>
      <c r="TJI2840" s="653"/>
      <c r="TJJ2840" s="653"/>
      <c r="TJK2840" s="653"/>
      <c r="TJL2840" s="653"/>
      <c r="TJM2840" s="653"/>
      <c r="TJN2840" s="653"/>
      <c r="TJO2840" s="653"/>
      <c r="TJP2840" s="653"/>
      <c r="TJQ2840" s="653"/>
      <c r="TJR2840" s="653"/>
      <c r="TJS2840" s="653"/>
      <c r="TJT2840" s="653"/>
      <c r="TJU2840" s="653"/>
      <c r="TJV2840" s="653"/>
      <c r="TJW2840" s="653"/>
      <c r="TJX2840" s="653"/>
      <c r="TJY2840" s="653"/>
      <c r="TJZ2840" s="653"/>
      <c r="TKA2840" s="653"/>
      <c r="TKB2840" s="653"/>
      <c r="TKC2840" s="653"/>
      <c r="TKD2840" s="653"/>
      <c r="TKE2840" s="653"/>
      <c r="TKF2840" s="653"/>
      <c r="TKG2840" s="653"/>
      <c r="TKH2840" s="653"/>
      <c r="TKI2840" s="653"/>
      <c r="TKJ2840" s="653"/>
      <c r="TKK2840" s="653"/>
      <c r="TKL2840" s="653"/>
      <c r="TKM2840" s="653"/>
      <c r="TKN2840" s="653"/>
      <c r="TKO2840" s="653"/>
      <c r="TKP2840" s="653"/>
      <c r="TKQ2840" s="653"/>
      <c r="TKR2840" s="653"/>
      <c r="TKS2840" s="653"/>
      <c r="TKT2840" s="653"/>
      <c r="TKU2840" s="653"/>
      <c r="TKV2840" s="653"/>
      <c r="TKW2840" s="653"/>
      <c r="TKX2840" s="653"/>
      <c r="TKY2840" s="653"/>
      <c r="TKZ2840" s="653"/>
      <c r="TLA2840" s="653"/>
      <c r="TLB2840" s="653"/>
      <c r="TLC2840" s="653"/>
      <c r="TLD2840" s="653"/>
      <c r="TLE2840" s="653"/>
      <c r="TLF2840" s="653"/>
      <c r="TLG2840" s="653"/>
      <c r="TLH2840" s="653"/>
      <c r="TLI2840" s="653"/>
      <c r="TLJ2840" s="653"/>
      <c r="TLK2840" s="653"/>
      <c r="TLL2840" s="653"/>
      <c r="TLM2840" s="653"/>
      <c r="TLN2840" s="653"/>
      <c r="TLO2840" s="653"/>
      <c r="TLP2840" s="653"/>
      <c r="TLQ2840" s="653"/>
      <c r="TLR2840" s="653"/>
      <c r="TLS2840" s="653"/>
      <c r="TLT2840" s="653"/>
      <c r="TLU2840" s="653"/>
      <c r="TLV2840" s="653"/>
      <c r="TLW2840" s="653"/>
      <c r="TLX2840" s="653"/>
      <c r="TLY2840" s="653"/>
      <c r="TLZ2840" s="653"/>
      <c r="TMA2840" s="653"/>
      <c r="TMB2840" s="653"/>
      <c r="TMC2840" s="653"/>
      <c r="TMD2840" s="653"/>
      <c r="TME2840" s="653"/>
      <c r="TMF2840" s="653"/>
      <c r="TMG2840" s="653"/>
      <c r="TMH2840" s="653"/>
      <c r="TMI2840" s="653"/>
      <c r="TMJ2840" s="653"/>
      <c r="TMK2840" s="653"/>
      <c r="TML2840" s="653"/>
      <c r="TMM2840" s="653"/>
      <c r="TMN2840" s="653"/>
      <c r="TMO2840" s="653"/>
      <c r="TMP2840" s="653"/>
      <c r="TMQ2840" s="653"/>
      <c r="TMR2840" s="653"/>
      <c r="TMS2840" s="653"/>
      <c r="TMT2840" s="653"/>
      <c r="TMU2840" s="653"/>
      <c r="TMV2840" s="653"/>
      <c r="TMW2840" s="653"/>
      <c r="TMX2840" s="653"/>
      <c r="TMY2840" s="653"/>
      <c r="TMZ2840" s="653"/>
      <c r="TNA2840" s="653"/>
      <c r="TNB2840" s="653"/>
      <c r="TNC2840" s="653"/>
      <c r="TND2840" s="653"/>
      <c r="TNE2840" s="653"/>
      <c r="TNF2840" s="653"/>
      <c r="TNG2840" s="653"/>
      <c r="TNH2840" s="653"/>
      <c r="TNI2840" s="653"/>
      <c r="TNJ2840" s="653"/>
      <c r="TNK2840" s="653"/>
      <c r="TNL2840" s="653"/>
      <c r="TNM2840" s="653"/>
      <c r="TNN2840" s="653"/>
      <c r="TNO2840" s="653"/>
      <c r="TNP2840" s="653"/>
      <c r="TNQ2840" s="653"/>
      <c r="TNR2840" s="653"/>
      <c r="TNS2840" s="653"/>
      <c r="TNT2840" s="653"/>
      <c r="TNU2840" s="653"/>
      <c r="TNV2840" s="653"/>
      <c r="TNW2840" s="653"/>
      <c r="TNX2840" s="653"/>
      <c r="TNY2840" s="653"/>
      <c r="TNZ2840" s="653"/>
      <c r="TOA2840" s="653"/>
      <c r="TOB2840" s="653"/>
      <c r="TOC2840" s="653"/>
      <c r="TOD2840" s="653"/>
      <c r="TOE2840" s="653"/>
      <c r="TOF2840" s="653"/>
      <c r="TOG2840" s="653"/>
      <c r="TOH2840" s="653"/>
      <c r="TOI2840" s="653"/>
      <c r="TOJ2840" s="653"/>
      <c r="TOK2840" s="653"/>
      <c r="TOL2840" s="653"/>
      <c r="TOM2840" s="653"/>
      <c r="TON2840" s="653"/>
      <c r="TOO2840" s="653"/>
      <c r="TOP2840" s="653"/>
      <c r="TOQ2840" s="653"/>
      <c r="TOR2840" s="653"/>
      <c r="TOS2840" s="653"/>
      <c r="TOT2840" s="653"/>
      <c r="TOU2840" s="653"/>
      <c r="TOV2840" s="653"/>
      <c r="TOW2840" s="653"/>
      <c r="TOX2840" s="653"/>
      <c r="TOY2840" s="653"/>
      <c r="TOZ2840" s="653"/>
      <c r="TPA2840" s="653"/>
      <c r="TPB2840" s="653"/>
      <c r="TPC2840" s="653"/>
      <c r="TPD2840" s="653"/>
      <c r="TPE2840" s="653"/>
      <c r="TPF2840" s="653"/>
      <c r="TPG2840" s="653"/>
      <c r="TPH2840" s="653"/>
      <c r="TPI2840" s="653"/>
      <c r="TPJ2840" s="653"/>
      <c r="TPK2840" s="653"/>
      <c r="TPL2840" s="653"/>
      <c r="TPM2840" s="653"/>
      <c r="TPN2840" s="653"/>
      <c r="TPO2840" s="653"/>
      <c r="TPP2840" s="653"/>
      <c r="TPQ2840" s="653"/>
      <c r="TPR2840" s="653"/>
      <c r="TPS2840" s="653"/>
      <c r="TPT2840" s="653"/>
      <c r="TPU2840" s="653"/>
      <c r="TPV2840" s="653"/>
      <c r="TPW2840" s="653"/>
      <c r="TPX2840" s="653"/>
      <c r="TPY2840" s="653"/>
      <c r="TPZ2840" s="653"/>
      <c r="TQA2840" s="653"/>
      <c r="TQB2840" s="653"/>
      <c r="TQC2840" s="653"/>
      <c r="TQD2840" s="653"/>
      <c r="TQE2840" s="653"/>
      <c r="TQF2840" s="653"/>
      <c r="TQG2840" s="653"/>
      <c r="TQH2840" s="653"/>
      <c r="TQI2840" s="653"/>
      <c r="TQJ2840" s="653"/>
      <c r="TQK2840" s="653"/>
      <c r="TQL2840" s="653"/>
      <c r="TQM2840" s="653"/>
      <c r="TQN2840" s="653"/>
      <c r="TQO2840" s="653"/>
      <c r="TQP2840" s="653"/>
      <c r="TQQ2840" s="653"/>
      <c r="TQR2840" s="653"/>
      <c r="TQS2840" s="653"/>
      <c r="TQT2840" s="653"/>
      <c r="TQU2840" s="653"/>
      <c r="TQV2840" s="653"/>
      <c r="TQW2840" s="653"/>
      <c r="TQX2840" s="653"/>
      <c r="TQY2840" s="653"/>
      <c r="TQZ2840" s="653"/>
      <c r="TRA2840" s="653"/>
      <c r="TRB2840" s="653"/>
      <c r="TRC2840" s="653"/>
      <c r="TRD2840" s="653"/>
      <c r="TRE2840" s="653"/>
      <c r="TRF2840" s="653"/>
      <c r="TRG2840" s="653"/>
      <c r="TRH2840" s="653"/>
      <c r="TRI2840" s="653"/>
      <c r="TRJ2840" s="653"/>
      <c r="TRK2840" s="653"/>
      <c r="TRL2840" s="653"/>
      <c r="TRM2840" s="653"/>
      <c r="TRN2840" s="653"/>
      <c r="TRO2840" s="653"/>
      <c r="TRP2840" s="653"/>
      <c r="TRQ2840" s="653"/>
      <c r="TRR2840" s="653"/>
      <c r="TRS2840" s="653"/>
      <c r="TRT2840" s="653"/>
      <c r="TRU2840" s="653"/>
      <c r="TRV2840" s="653"/>
      <c r="TRW2840" s="653"/>
      <c r="TRX2840" s="653"/>
      <c r="TRY2840" s="653"/>
      <c r="TRZ2840" s="653"/>
      <c r="TSA2840" s="653"/>
      <c r="TSB2840" s="653"/>
      <c r="TSC2840" s="653"/>
      <c r="TSD2840" s="653"/>
      <c r="TSE2840" s="653"/>
      <c r="TSF2840" s="653"/>
      <c r="TSG2840" s="653"/>
      <c r="TSH2840" s="653"/>
      <c r="TSI2840" s="653"/>
      <c r="TSJ2840" s="653"/>
      <c r="TSK2840" s="653"/>
      <c r="TSL2840" s="653"/>
      <c r="TSM2840" s="653"/>
      <c r="TSN2840" s="653"/>
      <c r="TSO2840" s="653"/>
      <c r="TSP2840" s="653"/>
      <c r="TSQ2840" s="653"/>
      <c r="TSR2840" s="653"/>
      <c r="TSS2840" s="653"/>
      <c r="TST2840" s="653"/>
      <c r="TSU2840" s="653"/>
      <c r="TSV2840" s="653"/>
      <c r="TSW2840" s="653"/>
      <c r="TSX2840" s="653"/>
      <c r="TSY2840" s="653"/>
      <c r="TSZ2840" s="653"/>
      <c r="TTA2840" s="653"/>
      <c r="TTB2840" s="653"/>
      <c r="TTC2840" s="653"/>
      <c r="TTD2840" s="653"/>
      <c r="TTE2840" s="653"/>
      <c r="TTF2840" s="653"/>
      <c r="TTG2840" s="653"/>
      <c r="TTH2840" s="653"/>
      <c r="TTI2840" s="653"/>
      <c r="TTJ2840" s="653"/>
      <c r="TTK2840" s="653"/>
      <c r="TTL2840" s="653"/>
      <c r="TTM2840" s="653"/>
      <c r="TTN2840" s="653"/>
      <c r="TTO2840" s="653"/>
      <c r="TTP2840" s="653"/>
      <c r="TTQ2840" s="653"/>
      <c r="TTR2840" s="653"/>
      <c r="TTS2840" s="653"/>
      <c r="TTT2840" s="653"/>
      <c r="TTU2840" s="653"/>
      <c r="TTV2840" s="653"/>
      <c r="TTW2840" s="653"/>
      <c r="TTX2840" s="653"/>
      <c r="TTY2840" s="653"/>
      <c r="TTZ2840" s="653"/>
      <c r="TUA2840" s="653"/>
      <c r="TUB2840" s="653"/>
      <c r="TUC2840" s="653"/>
      <c r="TUD2840" s="653"/>
      <c r="TUE2840" s="653"/>
      <c r="TUF2840" s="653"/>
      <c r="TUG2840" s="653"/>
      <c r="TUH2840" s="653"/>
      <c r="TUI2840" s="653"/>
      <c r="TUJ2840" s="653"/>
      <c r="TUK2840" s="653"/>
      <c r="TUL2840" s="653"/>
      <c r="TUM2840" s="653"/>
      <c r="TUN2840" s="653"/>
      <c r="TUO2840" s="653"/>
      <c r="TUP2840" s="653"/>
      <c r="TUQ2840" s="653"/>
      <c r="TUR2840" s="653"/>
      <c r="TUS2840" s="653"/>
      <c r="TUT2840" s="653"/>
      <c r="TUU2840" s="653"/>
      <c r="TUV2840" s="653"/>
      <c r="TUW2840" s="653"/>
      <c r="TUX2840" s="653"/>
      <c r="TUY2840" s="653"/>
      <c r="TUZ2840" s="653"/>
      <c r="TVA2840" s="653"/>
      <c r="TVB2840" s="653"/>
      <c r="TVC2840" s="653"/>
      <c r="TVD2840" s="653"/>
      <c r="TVE2840" s="653"/>
      <c r="TVF2840" s="653"/>
      <c r="TVG2840" s="653"/>
      <c r="TVH2840" s="653"/>
      <c r="TVI2840" s="653"/>
      <c r="TVJ2840" s="653"/>
      <c r="TVK2840" s="653"/>
      <c r="TVL2840" s="653"/>
      <c r="TVM2840" s="653"/>
      <c r="TVN2840" s="653"/>
      <c r="TVO2840" s="653"/>
      <c r="TVP2840" s="653"/>
      <c r="TVQ2840" s="653"/>
      <c r="TVR2840" s="653"/>
      <c r="TVS2840" s="653"/>
      <c r="TVT2840" s="653"/>
      <c r="TVU2840" s="653"/>
      <c r="TVV2840" s="653"/>
      <c r="TVW2840" s="653"/>
      <c r="TVX2840" s="653"/>
      <c r="TVY2840" s="653"/>
      <c r="TVZ2840" s="653"/>
      <c r="TWA2840" s="653"/>
      <c r="TWB2840" s="653"/>
      <c r="TWC2840" s="653"/>
      <c r="TWD2840" s="653"/>
      <c r="TWE2840" s="653"/>
      <c r="TWF2840" s="653"/>
      <c r="TWG2840" s="653"/>
      <c r="TWH2840" s="653"/>
      <c r="TWI2840" s="653"/>
      <c r="TWJ2840" s="653"/>
      <c r="TWK2840" s="653"/>
      <c r="TWL2840" s="653"/>
      <c r="TWM2840" s="653"/>
      <c r="TWN2840" s="653"/>
      <c r="TWO2840" s="653"/>
      <c r="TWP2840" s="653"/>
      <c r="TWQ2840" s="653"/>
      <c r="TWR2840" s="653"/>
      <c r="TWS2840" s="653"/>
      <c r="TWT2840" s="653"/>
      <c r="TWU2840" s="653"/>
      <c r="TWV2840" s="653"/>
      <c r="TWW2840" s="653"/>
      <c r="TWX2840" s="653"/>
      <c r="TWY2840" s="653"/>
      <c r="TWZ2840" s="653"/>
      <c r="TXA2840" s="653"/>
      <c r="TXB2840" s="653"/>
      <c r="TXC2840" s="653"/>
      <c r="TXD2840" s="653"/>
      <c r="TXE2840" s="653"/>
      <c r="TXF2840" s="653"/>
      <c r="TXG2840" s="653"/>
      <c r="TXH2840" s="653"/>
      <c r="TXI2840" s="653"/>
      <c r="TXJ2840" s="653"/>
      <c r="TXK2840" s="653"/>
      <c r="TXL2840" s="653"/>
      <c r="TXM2840" s="653"/>
      <c r="TXN2840" s="653"/>
      <c r="TXO2840" s="653"/>
      <c r="TXP2840" s="653"/>
      <c r="TXQ2840" s="653"/>
      <c r="TXR2840" s="653"/>
      <c r="TXS2840" s="653"/>
      <c r="TXT2840" s="653"/>
      <c r="TXU2840" s="653"/>
      <c r="TXV2840" s="653"/>
      <c r="TXW2840" s="653"/>
      <c r="TXX2840" s="653"/>
      <c r="TXY2840" s="653"/>
      <c r="TXZ2840" s="653"/>
      <c r="TYA2840" s="653"/>
      <c r="TYB2840" s="653"/>
      <c r="TYC2840" s="653"/>
      <c r="TYD2840" s="653"/>
      <c r="TYE2840" s="653"/>
      <c r="TYF2840" s="653"/>
      <c r="TYG2840" s="653"/>
      <c r="TYH2840" s="653"/>
      <c r="TYI2840" s="653"/>
      <c r="TYJ2840" s="653"/>
      <c r="TYK2840" s="653"/>
      <c r="TYL2840" s="653"/>
      <c r="TYM2840" s="653"/>
      <c r="TYN2840" s="653"/>
      <c r="TYO2840" s="653"/>
      <c r="TYP2840" s="653"/>
      <c r="TYQ2840" s="653"/>
      <c r="TYR2840" s="653"/>
      <c r="TYS2840" s="653"/>
      <c r="TYT2840" s="653"/>
      <c r="TYU2840" s="653"/>
      <c r="TYV2840" s="653"/>
      <c r="TYW2840" s="653"/>
      <c r="TYX2840" s="653"/>
      <c r="TYY2840" s="653"/>
      <c r="TYZ2840" s="653"/>
      <c r="TZA2840" s="653"/>
      <c r="TZB2840" s="653"/>
      <c r="TZC2840" s="653"/>
      <c r="TZD2840" s="653"/>
      <c r="TZE2840" s="653"/>
      <c r="TZF2840" s="653"/>
      <c r="TZG2840" s="653"/>
      <c r="TZH2840" s="653"/>
      <c r="TZI2840" s="653"/>
      <c r="TZJ2840" s="653"/>
      <c r="TZK2840" s="653"/>
      <c r="TZL2840" s="653"/>
      <c r="TZM2840" s="653"/>
      <c r="TZN2840" s="653"/>
      <c r="TZO2840" s="653"/>
      <c r="TZP2840" s="653"/>
      <c r="TZQ2840" s="653"/>
      <c r="TZR2840" s="653"/>
      <c r="TZS2840" s="653"/>
      <c r="TZT2840" s="653"/>
      <c r="TZU2840" s="653"/>
      <c r="TZV2840" s="653"/>
      <c r="TZW2840" s="653"/>
      <c r="TZX2840" s="653"/>
      <c r="TZY2840" s="653"/>
      <c r="TZZ2840" s="653"/>
      <c r="UAA2840" s="653"/>
      <c r="UAB2840" s="653"/>
      <c r="UAC2840" s="653"/>
      <c r="UAD2840" s="653"/>
      <c r="UAE2840" s="653"/>
      <c r="UAF2840" s="653"/>
      <c r="UAG2840" s="653"/>
      <c r="UAH2840" s="653"/>
      <c r="UAI2840" s="653"/>
      <c r="UAJ2840" s="653"/>
      <c r="UAK2840" s="653"/>
      <c r="UAL2840" s="653"/>
      <c r="UAM2840" s="653"/>
      <c r="UAN2840" s="653"/>
      <c r="UAO2840" s="653"/>
      <c r="UAP2840" s="653"/>
      <c r="UAQ2840" s="653"/>
      <c r="UAR2840" s="653"/>
      <c r="UAS2840" s="653"/>
      <c r="UAT2840" s="653"/>
      <c r="UAU2840" s="653"/>
      <c r="UAV2840" s="653"/>
      <c r="UAW2840" s="653"/>
      <c r="UAX2840" s="653"/>
      <c r="UAY2840" s="653"/>
      <c r="UAZ2840" s="653"/>
      <c r="UBA2840" s="653"/>
      <c r="UBB2840" s="653"/>
      <c r="UBC2840" s="653"/>
      <c r="UBD2840" s="653"/>
      <c r="UBE2840" s="653"/>
      <c r="UBF2840" s="653"/>
      <c r="UBG2840" s="653"/>
      <c r="UBH2840" s="653"/>
      <c r="UBI2840" s="653"/>
      <c r="UBJ2840" s="653"/>
      <c r="UBK2840" s="653"/>
      <c r="UBL2840" s="653"/>
      <c r="UBM2840" s="653"/>
      <c r="UBN2840" s="653"/>
      <c r="UBO2840" s="653"/>
      <c r="UBP2840" s="653"/>
      <c r="UBQ2840" s="653"/>
      <c r="UBR2840" s="653"/>
      <c r="UBS2840" s="653"/>
      <c r="UBT2840" s="653"/>
      <c r="UBU2840" s="653"/>
      <c r="UBV2840" s="653"/>
      <c r="UBW2840" s="653"/>
      <c r="UBX2840" s="653"/>
      <c r="UBY2840" s="653"/>
      <c r="UBZ2840" s="653"/>
      <c r="UCA2840" s="653"/>
      <c r="UCB2840" s="653"/>
      <c r="UCC2840" s="653"/>
      <c r="UCD2840" s="653"/>
      <c r="UCE2840" s="653"/>
      <c r="UCF2840" s="653"/>
      <c r="UCG2840" s="653"/>
      <c r="UCH2840" s="653"/>
      <c r="UCI2840" s="653"/>
      <c r="UCJ2840" s="653"/>
      <c r="UCK2840" s="653"/>
      <c r="UCL2840" s="653"/>
      <c r="UCM2840" s="653"/>
      <c r="UCN2840" s="653"/>
      <c r="UCO2840" s="653"/>
      <c r="UCP2840" s="653"/>
      <c r="UCQ2840" s="653"/>
      <c r="UCR2840" s="653"/>
      <c r="UCS2840" s="653"/>
      <c r="UCT2840" s="653"/>
      <c r="UCU2840" s="653"/>
      <c r="UCV2840" s="653"/>
      <c r="UCW2840" s="653"/>
      <c r="UCX2840" s="653"/>
      <c r="UCY2840" s="653"/>
      <c r="UCZ2840" s="653"/>
      <c r="UDA2840" s="653"/>
      <c r="UDB2840" s="653"/>
      <c r="UDC2840" s="653"/>
      <c r="UDD2840" s="653"/>
      <c r="UDE2840" s="653"/>
      <c r="UDF2840" s="653"/>
      <c r="UDG2840" s="653"/>
      <c r="UDH2840" s="653"/>
      <c r="UDI2840" s="653"/>
      <c r="UDJ2840" s="653"/>
      <c r="UDK2840" s="653"/>
      <c r="UDL2840" s="653"/>
      <c r="UDM2840" s="653"/>
      <c r="UDN2840" s="653"/>
      <c r="UDO2840" s="653"/>
      <c r="UDP2840" s="653"/>
      <c r="UDQ2840" s="653"/>
      <c r="UDR2840" s="653"/>
      <c r="UDS2840" s="653"/>
      <c r="UDT2840" s="653"/>
      <c r="UDU2840" s="653"/>
      <c r="UDV2840" s="653"/>
      <c r="UDW2840" s="653"/>
      <c r="UDX2840" s="653"/>
      <c r="UDY2840" s="653"/>
      <c r="UDZ2840" s="653"/>
      <c r="UEA2840" s="653"/>
      <c r="UEB2840" s="653"/>
      <c r="UEC2840" s="653"/>
      <c r="UED2840" s="653"/>
      <c r="UEE2840" s="653"/>
      <c r="UEF2840" s="653"/>
      <c r="UEG2840" s="653"/>
      <c r="UEH2840" s="653"/>
      <c r="UEI2840" s="653"/>
      <c r="UEJ2840" s="653"/>
      <c r="UEK2840" s="653"/>
      <c r="UEL2840" s="653"/>
      <c r="UEM2840" s="653"/>
      <c r="UEN2840" s="653"/>
      <c r="UEO2840" s="653"/>
      <c r="UEP2840" s="653"/>
      <c r="UEQ2840" s="653"/>
      <c r="UER2840" s="653"/>
      <c r="UES2840" s="653"/>
      <c r="UET2840" s="653"/>
      <c r="UEU2840" s="653"/>
      <c r="UEV2840" s="653"/>
      <c r="UEW2840" s="653"/>
      <c r="UEX2840" s="653"/>
      <c r="UEY2840" s="653"/>
      <c r="UEZ2840" s="653"/>
      <c r="UFA2840" s="653"/>
      <c r="UFB2840" s="653"/>
      <c r="UFC2840" s="653"/>
      <c r="UFD2840" s="653"/>
      <c r="UFE2840" s="653"/>
      <c r="UFF2840" s="653"/>
      <c r="UFG2840" s="653"/>
      <c r="UFH2840" s="653"/>
      <c r="UFI2840" s="653"/>
      <c r="UFJ2840" s="653"/>
      <c r="UFK2840" s="653"/>
      <c r="UFL2840" s="653"/>
      <c r="UFM2840" s="653"/>
      <c r="UFN2840" s="653"/>
      <c r="UFO2840" s="653"/>
      <c r="UFP2840" s="653"/>
      <c r="UFQ2840" s="653"/>
      <c r="UFR2840" s="653"/>
      <c r="UFS2840" s="653"/>
      <c r="UFT2840" s="653"/>
      <c r="UFU2840" s="653"/>
      <c r="UFV2840" s="653"/>
      <c r="UFW2840" s="653"/>
      <c r="UFX2840" s="653"/>
      <c r="UFY2840" s="653"/>
      <c r="UFZ2840" s="653"/>
      <c r="UGA2840" s="653"/>
      <c r="UGB2840" s="653"/>
      <c r="UGC2840" s="653"/>
      <c r="UGD2840" s="653"/>
      <c r="UGE2840" s="653"/>
      <c r="UGF2840" s="653"/>
      <c r="UGG2840" s="653"/>
      <c r="UGH2840" s="653"/>
      <c r="UGI2840" s="653"/>
      <c r="UGJ2840" s="653"/>
      <c r="UGK2840" s="653"/>
      <c r="UGL2840" s="653"/>
      <c r="UGM2840" s="653"/>
      <c r="UGN2840" s="653"/>
      <c r="UGO2840" s="653"/>
      <c r="UGP2840" s="653"/>
      <c r="UGQ2840" s="653"/>
      <c r="UGR2840" s="653"/>
      <c r="UGS2840" s="653"/>
      <c r="UGT2840" s="653"/>
      <c r="UGU2840" s="653"/>
      <c r="UGV2840" s="653"/>
      <c r="UGW2840" s="653"/>
      <c r="UGX2840" s="653"/>
      <c r="UGY2840" s="653"/>
      <c r="UGZ2840" s="653"/>
      <c r="UHA2840" s="653"/>
      <c r="UHB2840" s="653"/>
      <c r="UHC2840" s="653"/>
      <c r="UHD2840" s="653"/>
      <c r="UHE2840" s="653"/>
      <c r="UHF2840" s="653"/>
      <c r="UHG2840" s="653"/>
      <c r="UHH2840" s="653"/>
      <c r="UHI2840" s="653"/>
      <c r="UHJ2840" s="653"/>
      <c r="UHK2840" s="653"/>
      <c r="UHL2840" s="653"/>
      <c r="UHM2840" s="653"/>
      <c r="UHN2840" s="653"/>
      <c r="UHO2840" s="653"/>
      <c r="UHP2840" s="653"/>
      <c r="UHQ2840" s="653"/>
      <c r="UHR2840" s="653"/>
      <c r="UHS2840" s="653"/>
      <c r="UHT2840" s="653"/>
      <c r="UHU2840" s="653"/>
      <c r="UHV2840" s="653"/>
      <c r="UHW2840" s="653"/>
      <c r="UHX2840" s="653"/>
      <c r="UHY2840" s="653"/>
      <c r="UHZ2840" s="653"/>
      <c r="UIA2840" s="653"/>
      <c r="UIB2840" s="653"/>
      <c r="UIC2840" s="653"/>
      <c r="UID2840" s="653"/>
      <c r="UIE2840" s="653"/>
      <c r="UIF2840" s="653"/>
      <c r="UIG2840" s="653"/>
      <c r="UIH2840" s="653"/>
      <c r="UII2840" s="653"/>
      <c r="UIJ2840" s="653"/>
      <c r="UIK2840" s="653"/>
      <c r="UIL2840" s="653"/>
      <c r="UIM2840" s="653"/>
      <c r="UIN2840" s="653"/>
      <c r="UIO2840" s="653"/>
      <c r="UIP2840" s="653"/>
      <c r="UIQ2840" s="653"/>
      <c r="UIR2840" s="653"/>
      <c r="UIS2840" s="653"/>
      <c r="UIT2840" s="653"/>
      <c r="UIU2840" s="653"/>
      <c r="UIV2840" s="653"/>
      <c r="UIW2840" s="653"/>
      <c r="UIX2840" s="653"/>
      <c r="UIY2840" s="653"/>
      <c r="UIZ2840" s="653"/>
      <c r="UJA2840" s="653"/>
      <c r="UJB2840" s="653"/>
      <c r="UJC2840" s="653"/>
      <c r="UJD2840" s="653"/>
      <c r="UJE2840" s="653"/>
      <c r="UJF2840" s="653"/>
      <c r="UJG2840" s="653"/>
      <c r="UJH2840" s="653"/>
      <c r="UJI2840" s="653"/>
      <c r="UJJ2840" s="653"/>
      <c r="UJK2840" s="653"/>
      <c r="UJL2840" s="653"/>
      <c r="UJM2840" s="653"/>
      <c r="UJN2840" s="653"/>
      <c r="UJO2840" s="653"/>
      <c r="UJP2840" s="653"/>
      <c r="UJQ2840" s="653"/>
      <c r="UJR2840" s="653"/>
      <c r="UJS2840" s="653"/>
      <c r="UJT2840" s="653"/>
      <c r="UJU2840" s="653"/>
      <c r="UJV2840" s="653"/>
      <c r="UJW2840" s="653"/>
      <c r="UJX2840" s="653"/>
      <c r="UJY2840" s="653"/>
      <c r="UJZ2840" s="653"/>
      <c r="UKA2840" s="653"/>
      <c r="UKB2840" s="653"/>
      <c r="UKC2840" s="653"/>
      <c r="UKD2840" s="653"/>
      <c r="UKE2840" s="653"/>
      <c r="UKF2840" s="653"/>
      <c r="UKG2840" s="653"/>
      <c r="UKH2840" s="653"/>
      <c r="UKI2840" s="653"/>
      <c r="UKJ2840" s="653"/>
      <c r="UKK2840" s="653"/>
      <c r="UKL2840" s="653"/>
      <c r="UKM2840" s="653"/>
      <c r="UKN2840" s="653"/>
      <c r="UKO2840" s="653"/>
      <c r="UKP2840" s="653"/>
      <c r="UKQ2840" s="653"/>
      <c r="UKR2840" s="653"/>
      <c r="UKS2840" s="653"/>
      <c r="UKT2840" s="653"/>
      <c r="UKU2840" s="653"/>
      <c r="UKV2840" s="653"/>
      <c r="UKW2840" s="653"/>
      <c r="UKX2840" s="653"/>
      <c r="UKY2840" s="653"/>
      <c r="UKZ2840" s="653"/>
      <c r="ULA2840" s="653"/>
      <c r="ULB2840" s="653"/>
      <c r="ULC2840" s="653"/>
      <c r="ULD2840" s="653"/>
      <c r="ULE2840" s="653"/>
      <c r="ULF2840" s="653"/>
      <c r="ULG2840" s="653"/>
      <c r="ULH2840" s="653"/>
      <c r="ULI2840" s="653"/>
      <c r="ULJ2840" s="653"/>
      <c r="ULK2840" s="653"/>
      <c r="ULL2840" s="653"/>
      <c r="ULM2840" s="653"/>
      <c r="ULN2840" s="653"/>
      <c r="ULO2840" s="653"/>
      <c r="ULP2840" s="653"/>
      <c r="ULQ2840" s="653"/>
      <c r="ULR2840" s="653"/>
      <c r="ULS2840" s="653"/>
      <c r="ULT2840" s="653"/>
      <c r="ULU2840" s="653"/>
      <c r="ULV2840" s="653"/>
      <c r="ULW2840" s="653"/>
      <c r="ULX2840" s="653"/>
      <c r="ULY2840" s="653"/>
      <c r="ULZ2840" s="653"/>
      <c r="UMA2840" s="653"/>
      <c r="UMB2840" s="653"/>
      <c r="UMC2840" s="653"/>
      <c r="UMD2840" s="653"/>
      <c r="UME2840" s="653"/>
      <c r="UMF2840" s="653"/>
      <c r="UMG2840" s="653"/>
      <c r="UMH2840" s="653"/>
      <c r="UMI2840" s="653"/>
      <c r="UMJ2840" s="653"/>
      <c r="UMK2840" s="653"/>
      <c r="UML2840" s="653"/>
      <c r="UMM2840" s="653"/>
      <c r="UMN2840" s="653"/>
      <c r="UMO2840" s="653"/>
      <c r="UMP2840" s="653"/>
      <c r="UMQ2840" s="653"/>
      <c r="UMR2840" s="653"/>
      <c r="UMS2840" s="653"/>
      <c r="UMT2840" s="653"/>
      <c r="UMU2840" s="653"/>
      <c r="UMV2840" s="653"/>
      <c r="UMW2840" s="653"/>
      <c r="UMX2840" s="653"/>
      <c r="UMY2840" s="653"/>
      <c r="UMZ2840" s="653"/>
      <c r="UNA2840" s="653"/>
      <c r="UNB2840" s="653"/>
      <c r="UNC2840" s="653"/>
      <c r="UND2840" s="653"/>
      <c r="UNE2840" s="653"/>
      <c r="UNF2840" s="653"/>
      <c r="UNG2840" s="653"/>
      <c r="UNH2840" s="653"/>
      <c r="UNI2840" s="653"/>
      <c r="UNJ2840" s="653"/>
      <c r="UNK2840" s="653"/>
      <c r="UNL2840" s="653"/>
      <c r="UNM2840" s="653"/>
      <c r="UNN2840" s="653"/>
      <c r="UNO2840" s="653"/>
      <c r="UNP2840" s="653"/>
      <c r="UNQ2840" s="653"/>
      <c r="UNR2840" s="653"/>
      <c r="UNS2840" s="653"/>
      <c r="UNT2840" s="653"/>
      <c r="UNU2840" s="653"/>
      <c r="UNV2840" s="653"/>
      <c r="UNW2840" s="653"/>
      <c r="UNX2840" s="653"/>
      <c r="UNY2840" s="653"/>
      <c r="UNZ2840" s="653"/>
      <c r="UOA2840" s="653"/>
      <c r="UOB2840" s="653"/>
      <c r="UOC2840" s="653"/>
      <c r="UOD2840" s="653"/>
      <c r="UOE2840" s="653"/>
      <c r="UOF2840" s="653"/>
      <c r="UOG2840" s="653"/>
      <c r="UOH2840" s="653"/>
      <c r="UOI2840" s="653"/>
      <c r="UOJ2840" s="653"/>
      <c r="UOK2840" s="653"/>
      <c r="UOL2840" s="653"/>
      <c r="UOM2840" s="653"/>
      <c r="UON2840" s="653"/>
      <c r="UOO2840" s="653"/>
      <c r="UOP2840" s="653"/>
      <c r="UOQ2840" s="653"/>
      <c r="UOR2840" s="653"/>
      <c r="UOS2840" s="653"/>
      <c r="UOT2840" s="653"/>
      <c r="UOU2840" s="653"/>
      <c r="UOV2840" s="653"/>
      <c r="UOW2840" s="653"/>
      <c r="UOX2840" s="653"/>
      <c r="UOY2840" s="653"/>
      <c r="UOZ2840" s="653"/>
      <c r="UPA2840" s="653"/>
      <c r="UPB2840" s="653"/>
      <c r="UPC2840" s="653"/>
      <c r="UPD2840" s="653"/>
      <c r="UPE2840" s="653"/>
      <c r="UPF2840" s="653"/>
      <c r="UPG2840" s="653"/>
      <c r="UPH2840" s="653"/>
      <c r="UPI2840" s="653"/>
      <c r="UPJ2840" s="653"/>
      <c r="UPK2840" s="653"/>
      <c r="UPL2840" s="653"/>
      <c r="UPM2840" s="653"/>
      <c r="UPN2840" s="653"/>
      <c r="UPO2840" s="653"/>
      <c r="UPP2840" s="653"/>
      <c r="UPQ2840" s="653"/>
      <c r="UPR2840" s="653"/>
      <c r="UPS2840" s="653"/>
      <c r="UPT2840" s="653"/>
      <c r="UPU2840" s="653"/>
      <c r="UPV2840" s="653"/>
      <c r="UPW2840" s="653"/>
      <c r="UPX2840" s="653"/>
      <c r="UPY2840" s="653"/>
      <c r="UPZ2840" s="653"/>
      <c r="UQA2840" s="653"/>
      <c r="UQB2840" s="653"/>
      <c r="UQC2840" s="653"/>
      <c r="UQD2840" s="653"/>
      <c r="UQE2840" s="653"/>
      <c r="UQF2840" s="653"/>
      <c r="UQG2840" s="653"/>
      <c r="UQH2840" s="653"/>
      <c r="UQI2840" s="653"/>
      <c r="UQJ2840" s="653"/>
      <c r="UQK2840" s="653"/>
      <c r="UQL2840" s="653"/>
      <c r="UQM2840" s="653"/>
      <c r="UQN2840" s="653"/>
      <c r="UQO2840" s="653"/>
      <c r="UQP2840" s="653"/>
      <c r="UQQ2840" s="653"/>
      <c r="UQR2840" s="653"/>
      <c r="UQS2840" s="653"/>
      <c r="UQT2840" s="653"/>
      <c r="UQU2840" s="653"/>
      <c r="UQV2840" s="653"/>
      <c r="UQW2840" s="653"/>
      <c r="UQX2840" s="653"/>
      <c r="UQY2840" s="653"/>
      <c r="UQZ2840" s="653"/>
      <c r="URA2840" s="653"/>
      <c r="URB2840" s="653"/>
      <c r="URC2840" s="653"/>
      <c r="URD2840" s="653"/>
      <c r="URE2840" s="653"/>
      <c r="URF2840" s="653"/>
      <c r="URG2840" s="653"/>
      <c r="URH2840" s="653"/>
      <c r="URI2840" s="653"/>
      <c r="URJ2840" s="653"/>
      <c r="URK2840" s="653"/>
      <c r="URL2840" s="653"/>
      <c r="URM2840" s="653"/>
      <c r="URN2840" s="653"/>
      <c r="URO2840" s="653"/>
      <c r="URP2840" s="653"/>
      <c r="URQ2840" s="653"/>
      <c r="URR2840" s="653"/>
      <c r="URS2840" s="653"/>
      <c r="URT2840" s="653"/>
      <c r="URU2840" s="653"/>
      <c r="URV2840" s="653"/>
      <c r="URW2840" s="653"/>
      <c r="URX2840" s="653"/>
      <c r="URY2840" s="653"/>
      <c r="URZ2840" s="653"/>
      <c r="USA2840" s="653"/>
      <c r="USB2840" s="653"/>
      <c r="USC2840" s="653"/>
      <c r="USD2840" s="653"/>
      <c r="USE2840" s="653"/>
      <c r="USF2840" s="653"/>
      <c r="USG2840" s="653"/>
      <c r="USH2840" s="653"/>
      <c r="USI2840" s="653"/>
      <c r="USJ2840" s="653"/>
      <c r="USK2840" s="653"/>
      <c r="USL2840" s="653"/>
      <c r="USM2840" s="653"/>
      <c r="USN2840" s="653"/>
      <c r="USO2840" s="653"/>
      <c r="USP2840" s="653"/>
      <c r="USQ2840" s="653"/>
      <c r="USR2840" s="653"/>
      <c r="USS2840" s="653"/>
      <c r="UST2840" s="653"/>
      <c r="USU2840" s="653"/>
      <c r="USV2840" s="653"/>
      <c r="USW2840" s="653"/>
      <c r="USX2840" s="653"/>
      <c r="USY2840" s="653"/>
      <c r="USZ2840" s="653"/>
      <c r="UTA2840" s="653"/>
      <c r="UTB2840" s="653"/>
      <c r="UTC2840" s="653"/>
      <c r="UTD2840" s="653"/>
      <c r="UTE2840" s="653"/>
      <c r="UTF2840" s="653"/>
      <c r="UTG2840" s="653"/>
      <c r="UTH2840" s="653"/>
      <c r="UTI2840" s="653"/>
      <c r="UTJ2840" s="653"/>
      <c r="UTK2840" s="653"/>
      <c r="UTL2840" s="653"/>
      <c r="UTM2840" s="653"/>
      <c r="UTN2840" s="653"/>
      <c r="UTO2840" s="653"/>
      <c r="UTP2840" s="653"/>
      <c r="UTQ2840" s="653"/>
      <c r="UTR2840" s="653"/>
      <c r="UTS2840" s="653"/>
      <c r="UTT2840" s="653"/>
      <c r="UTU2840" s="653"/>
      <c r="UTV2840" s="653"/>
      <c r="UTW2840" s="653"/>
      <c r="UTX2840" s="653"/>
      <c r="UTY2840" s="653"/>
      <c r="UTZ2840" s="653"/>
      <c r="UUA2840" s="653"/>
      <c r="UUB2840" s="653"/>
      <c r="UUC2840" s="653"/>
      <c r="UUD2840" s="653"/>
      <c r="UUE2840" s="653"/>
      <c r="UUF2840" s="653"/>
      <c r="UUG2840" s="653"/>
      <c r="UUH2840" s="653"/>
      <c r="UUI2840" s="653"/>
      <c r="UUJ2840" s="653"/>
      <c r="UUK2840" s="653"/>
      <c r="UUL2840" s="653"/>
      <c r="UUM2840" s="653"/>
      <c r="UUN2840" s="653"/>
      <c r="UUO2840" s="653"/>
      <c r="UUP2840" s="653"/>
      <c r="UUQ2840" s="653"/>
      <c r="UUR2840" s="653"/>
      <c r="UUS2840" s="653"/>
      <c r="UUT2840" s="653"/>
      <c r="UUU2840" s="653"/>
      <c r="UUV2840" s="653"/>
      <c r="UUW2840" s="653"/>
      <c r="UUX2840" s="653"/>
      <c r="UUY2840" s="653"/>
      <c r="UUZ2840" s="653"/>
      <c r="UVA2840" s="653"/>
      <c r="UVB2840" s="653"/>
      <c r="UVC2840" s="653"/>
      <c r="UVD2840" s="653"/>
      <c r="UVE2840" s="653"/>
      <c r="UVF2840" s="653"/>
      <c r="UVG2840" s="653"/>
      <c r="UVH2840" s="653"/>
      <c r="UVI2840" s="653"/>
      <c r="UVJ2840" s="653"/>
      <c r="UVK2840" s="653"/>
      <c r="UVL2840" s="653"/>
      <c r="UVM2840" s="653"/>
      <c r="UVN2840" s="653"/>
      <c r="UVO2840" s="653"/>
      <c r="UVP2840" s="653"/>
      <c r="UVQ2840" s="653"/>
      <c r="UVR2840" s="653"/>
      <c r="UVS2840" s="653"/>
      <c r="UVT2840" s="653"/>
      <c r="UVU2840" s="653"/>
      <c r="UVV2840" s="653"/>
      <c r="UVW2840" s="653"/>
      <c r="UVX2840" s="653"/>
      <c r="UVY2840" s="653"/>
      <c r="UVZ2840" s="653"/>
      <c r="UWA2840" s="653"/>
      <c r="UWB2840" s="653"/>
      <c r="UWC2840" s="653"/>
      <c r="UWD2840" s="653"/>
      <c r="UWE2840" s="653"/>
      <c r="UWF2840" s="653"/>
      <c r="UWG2840" s="653"/>
      <c r="UWH2840" s="653"/>
      <c r="UWI2840" s="653"/>
      <c r="UWJ2840" s="653"/>
      <c r="UWK2840" s="653"/>
      <c r="UWL2840" s="653"/>
      <c r="UWM2840" s="653"/>
      <c r="UWN2840" s="653"/>
      <c r="UWO2840" s="653"/>
      <c r="UWP2840" s="653"/>
      <c r="UWQ2840" s="653"/>
      <c r="UWR2840" s="653"/>
      <c r="UWS2840" s="653"/>
      <c r="UWT2840" s="653"/>
      <c r="UWU2840" s="653"/>
      <c r="UWV2840" s="653"/>
      <c r="UWW2840" s="653"/>
      <c r="UWX2840" s="653"/>
      <c r="UWY2840" s="653"/>
      <c r="UWZ2840" s="653"/>
      <c r="UXA2840" s="653"/>
      <c r="UXB2840" s="653"/>
      <c r="UXC2840" s="653"/>
      <c r="UXD2840" s="653"/>
      <c r="UXE2840" s="653"/>
      <c r="UXF2840" s="653"/>
      <c r="UXG2840" s="653"/>
      <c r="UXH2840" s="653"/>
      <c r="UXI2840" s="653"/>
      <c r="UXJ2840" s="653"/>
      <c r="UXK2840" s="653"/>
      <c r="UXL2840" s="653"/>
      <c r="UXM2840" s="653"/>
      <c r="UXN2840" s="653"/>
      <c r="UXO2840" s="653"/>
      <c r="UXP2840" s="653"/>
      <c r="UXQ2840" s="653"/>
      <c r="UXR2840" s="653"/>
      <c r="UXS2840" s="653"/>
      <c r="UXT2840" s="653"/>
      <c r="UXU2840" s="653"/>
      <c r="UXV2840" s="653"/>
      <c r="UXW2840" s="653"/>
      <c r="UXX2840" s="653"/>
      <c r="UXY2840" s="653"/>
      <c r="UXZ2840" s="653"/>
      <c r="UYA2840" s="653"/>
      <c r="UYB2840" s="653"/>
      <c r="UYC2840" s="653"/>
      <c r="UYD2840" s="653"/>
      <c r="UYE2840" s="653"/>
      <c r="UYF2840" s="653"/>
      <c r="UYG2840" s="653"/>
      <c r="UYH2840" s="653"/>
      <c r="UYI2840" s="653"/>
      <c r="UYJ2840" s="653"/>
      <c r="UYK2840" s="653"/>
      <c r="UYL2840" s="653"/>
      <c r="UYM2840" s="653"/>
      <c r="UYN2840" s="653"/>
      <c r="UYO2840" s="653"/>
      <c r="UYP2840" s="653"/>
      <c r="UYQ2840" s="653"/>
      <c r="UYR2840" s="653"/>
      <c r="UYS2840" s="653"/>
      <c r="UYT2840" s="653"/>
      <c r="UYU2840" s="653"/>
      <c r="UYV2840" s="653"/>
      <c r="UYW2840" s="653"/>
      <c r="UYX2840" s="653"/>
      <c r="UYY2840" s="653"/>
      <c r="UYZ2840" s="653"/>
      <c r="UZA2840" s="653"/>
      <c r="UZB2840" s="653"/>
      <c r="UZC2840" s="653"/>
      <c r="UZD2840" s="653"/>
      <c r="UZE2840" s="653"/>
      <c r="UZF2840" s="653"/>
      <c r="UZG2840" s="653"/>
      <c r="UZH2840" s="653"/>
      <c r="UZI2840" s="653"/>
      <c r="UZJ2840" s="653"/>
      <c r="UZK2840" s="653"/>
      <c r="UZL2840" s="653"/>
      <c r="UZM2840" s="653"/>
      <c r="UZN2840" s="653"/>
      <c r="UZO2840" s="653"/>
      <c r="UZP2840" s="653"/>
      <c r="UZQ2840" s="653"/>
      <c r="UZR2840" s="653"/>
      <c r="UZS2840" s="653"/>
      <c r="UZT2840" s="653"/>
      <c r="UZU2840" s="653"/>
      <c r="UZV2840" s="653"/>
      <c r="UZW2840" s="653"/>
      <c r="UZX2840" s="653"/>
      <c r="UZY2840" s="653"/>
      <c r="UZZ2840" s="653"/>
      <c r="VAA2840" s="653"/>
      <c r="VAB2840" s="653"/>
      <c r="VAC2840" s="653"/>
      <c r="VAD2840" s="653"/>
      <c r="VAE2840" s="653"/>
      <c r="VAF2840" s="653"/>
      <c r="VAG2840" s="653"/>
      <c r="VAH2840" s="653"/>
      <c r="VAI2840" s="653"/>
      <c r="VAJ2840" s="653"/>
      <c r="VAK2840" s="653"/>
      <c r="VAL2840" s="653"/>
      <c r="VAM2840" s="653"/>
      <c r="VAN2840" s="653"/>
      <c r="VAO2840" s="653"/>
      <c r="VAP2840" s="653"/>
      <c r="VAQ2840" s="653"/>
      <c r="VAR2840" s="653"/>
      <c r="VAS2840" s="653"/>
      <c r="VAT2840" s="653"/>
      <c r="VAU2840" s="653"/>
      <c r="VAV2840" s="653"/>
      <c r="VAW2840" s="653"/>
      <c r="VAX2840" s="653"/>
      <c r="VAY2840" s="653"/>
      <c r="VAZ2840" s="653"/>
      <c r="VBA2840" s="653"/>
      <c r="VBB2840" s="653"/>
      <c r="VBC2840" s="653"/>
      <c r="VBD2840" s="653"/>
      <c r="VBE2840" s="653"/>
      <c r="VBF2840" s="653"/>
      <c r="VBG2840" s="653"/>
      <c r="VBH2840" s="653"/>
      <c r="VBI2840" s="653"/>
      <c r="VBJ2840" s="653"/>
      <c r="VBK2840" s="653"/>
      <c r="VBL2840" s="653"/>
      <c r="VBM2840" s="653"/>
      <c r="VBN2840" s="653"/>
      <c r="VBO2840" s="653"/>
      <c r="VBP2840" s="653"/>
      <c r="VBQ2840" s="653"/>
      <c r="VBR2840" s="653"/>
      <c r="VBS2840" s="653"/>
      <c r="VBT2840" s="653"/>
      <c r="VBU2840" s="653"/>
      <c r="VBV2840" s="653"/>
      <c r="VBW2840" s="653"/>
      <c r="VBX2840" s="653"/>
      <c r="VBY2840" s="653"/>
      <c r="VBZ2840" s="653"/>
      <c r="VCA2840" s="653"/>
      <c r="VCB2840" s="653"/>
      <c r="VCC2840" s="653"/>
      <c r="VCD2840" s="653"/>
      <c r="VCE2840" s="653"/>
      <c r="VCF2840" s="653"/>
      <c r="VCG2840" s="653"/>
      <c r="VCH2840" s="653"/>
      <c r="VCI2840" s="653"/>
      <c r="VCJ2840" s="653"/>
      <c r="VCK2840" s="653"/>
      <c r="VCL2840" s="653"/>
      <c r="VCM2840" s="653"/>
      <c r="VCN2840" s="653"/>
      <c r="VCO2840" s="653"/>
      <c r="VCP2840" s="653"/>
      <c r="VCQ2840" s="653"/>
      <c r="VCR2840" s="653"/>
      <c r="VCS2840" s="653"/>
      <c r="VCT2840" s="653"/>
      <c r="VCU2840" s="653"/>
      <c r="VCV2840" s="653"/>
      <c r="VCW2840" s="653"/>
      <c r="VCX2840" s="653"/>
      <c r="VCY2840" s="653"/>
      <c r="VCZ2840" s="653"/>
      <c r="VDA2840" s="653"/>
      <c r="VDB2840" s="653"/>
      <c r="VDC2840" s="653"/>
      <c r="VDD2840" s="653"/>
      <c r="VDE2840" s="653"/>
      <c r="VDF2840" s="653"/>
      <c r="VDG2840" s="653"/>
      <c r="VDH2840" s="653"/>
      <c r="VDI2840" s="653"/>
      <c r="VDJ2840" s="653"/>
      <c r="VDK2840" s="653"/>
      <c r="VDL2840" s="653"/>
      <c r="VDM2840" s="653"/>
      <c r="VDN2840" s="653"/>
      <c r="VDO2840" s="653"/>
      <c r="VDP2840" s="653"/>
      <c r="VDQ2840" s="653"/>
      <c r="VDR2840" s="653"/>
      <c r="VDS2840" s="653"/>
      <c r="VDT2840" s="653"/>
      <c r="VDU2840" s="653"/>
      <c r="VDV2840" s="653"/>
      <c r="VDW2840" s="653"/>
      <c r="VDX2840" s="653"/>
      <c r="VDY2840" s="653"/>
      <c r="VDZ2840" s="653"/>
      <c r="VEA2840" s="653"/>
      <c r="VEB2840" s="653"/>
      <c r="VEC2840" s="653"/>
      <c r="VED2840" s="653"/>
      <c r="VEE2840" s="653"/>
      <c r="VEF2840" s="653"/>
      <c r="VEG2840" s="653"/>
      <c r="VEH2840" s="653"/>
      <c r="VEI2840" s="653"/>
      <c r="VEJ2840" s="653"/>
      <c r="VEK2840" s="653"/>
      <c r="VEL2840" s="653"/>
      <c r="VEM2840" s="653"/>
      <c r="VEN2840" s="653"/>
      <c r="VEO2840" s="653"/>
      <c r="VEP2840" s="653"/>
      <c r="VEQ2840" s="653"/>
      <c r="VER2840" s="653"/>
      <c r="VES2840" s="653"/>
      <c r="VET2840" s="653"/>
      <c r="VEU2840" s="653"/>
      <c r="VEV2840" s="653"/>
      <c r="VEW2840" s="653"/>
      <c r="VEX2840" s="653"/>
      <c r="VEY2840" s="653"/>
      <c r="VEZ2840" s="653"/>
      <c r="VFA2840" s="653"/>
      <c r="VFB2840" s="653"/>
      <c r="VFC2840" s="653"/>
      <c r="VFD2840" s="653"/>
      <c r="VFE2840" s="653"/>
      <c r="VFF2840" s="653"/>
      <c r="VFG2840" s="653"/>
      <c r="VFH2840" s="653"/>
      <c r="VFI2840" s="653"/>
      <c r="VFJ2840" s="653"/>
      <c r="VFK2840" s="653"/>
      <c r="VFL2840" s="653"/>
      <c r="VFM2840" s="653"/>
      <c r="VFN2840" s="653"/>
      <c r="VFO2840" s="653"/>
      <c r="VFP2840" s="653"/>
      <c r="VFQ2840" s="653"/>
      <c r="VFR2840" s="653"/>
      <c r="VFS2840" s="653"/>
      <c r="VFT2840" s="653"/>
      <c r="VFU2840" s="653"/>
      <c r="VFV2840" s="653"/>
      <c r="VFW2840" s="653"/>
      <c r="VFX2840" s="653"/>
      <c r="VFY2840" s="653"/>
      <c r="VFZ2840" s="653"/>
      <c r="VGA2840" s="653"/>
      <c r="VGB2840" s="653"/>
      <c r="VGC2840" s="653"/>
      <c r="VGD2840" s="653"/>
      <c r="VGE2840" s="653"/>
      <c r="VGF2840" s="653"/>
      <c r="VGG2840" s="653"/>
      <c r="VGH2840" s="653"/>
      <c r="VGI2840" s="653"/>
      <c r="VGJ2840" s="653"/>
      <c r="VGK2840" s="653"/>
      <c r="VGL2840" s="653"/>
      <c r="VGM2840" s="653"/>
      <c r="VGN2840" s="653"/>
      <c r="VGO2840" s="653"/>
      <c r="VGP2840" s="653"/>
      <c r="VGQ2840" s="653"/>
      <c r="VGR2840" s="653"/>
      <c r="VGS2840" s="653"/>
      <c r="VGT2840" s="653"/>
      <c r="VGU2840" s="653"/>
      <c r="VGV2840" s="653"/>
      <c r="VGW2840" s="653"/>
      <c r="VGX2840" s="653"/>
      <c r="VGY2840" s="653"/>
      <c r="VGZ2840" s="653"/>
      <c r="VHA2840" s="653"/>
      <c r="VHB2840" s="653"/>
      <c r="VHC2840" s="653"/>
      <c r="VHD2840" s="653"/>
      <c r="VHE2840" s="653"/>
      <c r="VHF2840" s="653"/>
      <c r="VHG2840" s="653"/>
      <c r="VHH2840" s="653"/>
      <c r="VHI2840" s="653"/>
      <c r="VHJ2840" s="653"/>
      <c r="VHK2840" s="653"/>
      <c r="VHL2840" s="653"/>
      <c r="VHM2840" s="653"/>
      <c r="VHN2840" s="653"/>
      <c r="VHO2840" s="653"/>
      <c r="VHP2840" s="653"/>
      <c r="VHQ2840" s="653"/>
      <c r="VHR2840" s="653"/>
      <c r="VHS2840" s="653"/>
      <c r="VHT2840" s="653"/>
      <c r="VHU2840" s="653"/>
      <c r="VHV2840" s="653"/>
      <c r="VHW2840" s="653"/>
      <c r="VHX2840" s="653"/>
      <c r="VHY2840" s="653"/>
      <c r="VHZ2840" s="653"/>
      <c r="VIA2840" s="653"/>
      <c r="VIB2840" s="653"/>
      <c r="VIC2840" s="653"/>
      <c r="VID2840" s="653"/>
      <c r="VIE2840" s="653"/>
      <c r="VIF2840" s="653"/>
      <c r="VIG2840" s="653"/>
      <c r="VIH2840" s="653"/>
      <c r="VII2840" s="653"/>
      <c r="VIJ2840" s="653"/>
      <c r="VIK2840" s="653"/>
      <c r="VIL2840" s="653"/>
      <c r="VIM2840" s="653"/>
      <c r="VIN2840" s="653"/>
      <c r="VIO2840" s="653"/>
      <c r="VIP2840" s="653"/>
      <c r="VIQ2840" s="653"/>
      <c r="VIR2840" s="653"/>
      <c r="VIS2840" s="653"/>
      <c r="VIT2840" s="653"/>
      <c r="VIU2840" s="653"/>
      <c r="VIV2840" s="653"/>
      <c r="VIW2840" s="653"/>
      <c r="VIX2840" s="653"/>
      <c r="VIY2840" s="653"/>
      <c r="VIZ2840" s="653"/>
      <c r="VJA2840" s="653"/>
      <c r="VJB2840" s="653"/>
      <c r="VJC2840" s="653"/>
      <c r="VJD2840" s="653"/>
      <c r="VJE2840" s="653"/>
      <c r="VJF2840" s="653"/>
      <c r="VJG2840" s="653"/>
      <c r="VJH2840" s="653"/>
      <c r="VJI2840" s="653"/>
      <c r="VJJ2840" s="653"/>
      <c r="VJK2840" s="653"/>
      <c r="VJL2840" s="653"/>
      <c r="VJM2840" s="653"/>
      <c r="VJN2840" s="653"/>
      <c r="VJO2840" s="653"/>
      <c r="VJP2840" s="653"/>
      <c r="VJQ2840" s="653"/>
      <c r="VJR2840" s="653"/>
      <c r="VJS2840" s="653"/>
      <c r="VJT2840" s="653"/>
      <c r="VJU2840" s="653"/>
      <c r="VJV2840" s="653"/>
      <c r="VJW2840" s="653"/>
      <c r="VJX2840" s="653"/>
      <c r="VJY2840" s="653"/>
      <c r="VJZ2840" s="653"/>
      <c r="VKA2840" s="653"/>
      <c r="VKB2840" s="653"/>
      <c r="VKC2840" s="653"/>
      <c r="VKD2840" s="653"/>
      <c r="VKE2840" s="653"/>
      <c r="VKF2840" s="653"/>
      <c r="VKG2840" s="653"/>
      <c r="VKH2840" s="653"/>
      <c r="VKI2840" s="653"/>
      <c r="VKJ2840" s="653"/>
      <c r="VKK2840" s="653"/>
      <c r="VKL2840" s="653"/>
      <c r="VKM2840" s="653"/>
      <c r="VKN2840" s="653"/>
      <c r="VKO2840" s="653"/>
      <c r="VKP2840" s="653"/>
      <c r="VKQ2840" s="653"/>
      <c r="VKR2840" s="653"/>
      <c r="VKS2840" s="653"/>
      <c r="VKT2840" s="653"/>
      <c r="VKU2840" s="653"/>
      <c r="VKV2840" s="653"/>
      <c r="VKW2840" s="653"/>
      <c r="VKX2840" s="653"/>
      <c r="VKY2840" s="653"/>
      <c r="VKZ2840" s="653"/>
      <c r="VLA2840" s="653"/>
      <c r="VLB2840" s="653"/>
      <c r="VLC2840" s="653"/>
      <c r="VLD2840" s="653"/>
      <c r="VLE2840" s="653"/>
      <c r="VLF2840" s="653"/>
      <c r="VLG2840" s="653"/>
      <c r="VLH2840" s="653"/>
      <c r="VLI2840" s="653"/>
      <c r="VLJ2840" s="653"/>
      <c r="VLK2840" s="653"/>
      <c r="VLL2840" s="653"/>
      <c r="VLM2840" s="653"/>
      <c r="VLN2840" s="653"/>
      <c r="VLO2840" s="653"/>
      <c r="VLP2840" s="653"/>
      <c r="VLQ2840" s="653"/>
      <c r="VLR2840" s="653"/>
      <c r="VLS2840" s="653"/>
      <c r="VLT2840" s="653"/>
      <c r="VLU2840" s="653"/>
      <c r="VLV2840" s="653"/>
      <c r="VLW2840" s="653"/>
      <c r="VLX2840" s="653"/>
      <c r="VLY2840" s="653"/>
      <c r="VLZ2840" s="653"/>
      <c r="VMA2840" s="653"/>
      <c r="VMB2840" s="653"/>
      <c r="VMC2840" s="653"/>
      <c r="VMD2840" s="653"/>
      <c r="VME2840" s="653"/>
      <c r="VMF2840" s="653"/>
      <c r="VMG2840" s="653"/>
      <c r="VMH2840" s="653"/>
      <c r="VMI2840" s="653"/>
      <c r="VMJ2840" s="653"/>
      <c r="VMK2840" s="653"/>
      <c r="VML2840" s="653"/>
      <c r="VMM2840" s="653"/>
      <c r="VMN2840" s="653"/>
      <c r="VMO2840" s="653"/>
      <c r="VMP2840" s="653"/>
      <c r="VMQ2840" s="653"/>
      <c r="VMR2840" s="653"/>
      <c r="VMS2840" s="653"/>
      <c r="VMT2840" s="653"/>
      <c r="VMU2840" s="653"/>
      <c r="VMV2840" s="653"/>
      <c r="VMW2840" s="653"/>
      <c r="VMX2840" s="653"/>
      <c r="VMY2840" s="653"/>
      <c r="VMZ2840" s="653"/>
      <c r="VNA2840" s="653"/>
      <c r="VNB2840" s="653"/>
      <c r="VNC2840" s="653"/>
      <c r="VND2840" s="653"/>
      <c r="VNE2840" s="653"/>
      <c r="VNF2840" s="653"/>
      <c r="VNG2840" s="653"/>
      <c r="VNH2840" s="653"/>
      <c r="VNI2840" s="653"/>
      <c r="VNJ2840" s="653"/>
      <c r="VNK2840" s="653"/>
      <c r="VNL2840" s="653"/>
      <c r="VNM2840" s="653"/>
      <c r="VNN2840" s="653"/>
      <c r="VNO2840" s="653"/>
      <c r="VNP2840" s="653"/>
      <c r="VNQ2840" s="653"/>
      <c r="VNR2840" s="653"/>
      <c r="VNS2840" s="653"/>
      <c r="VNT2840" s="653"/>
      <c r="VNU2840" s="653"/>
      <c r="VNV2840" s="653"/>
      <c r="VNW2840" s="653"/>
      <c r="VNX2840" s="653"/>
      <c r="VNY2840" s="653"/>
      <c r="VNZ2840" s="653"/>
      <c r="VOA2840" s="653"/>
      <c r="VOB2840" s="653"/>
      <c r="VOC2840" s="653"/>
      <c r="VOD2840" s="653"/>
      <c r="VOE2840" s="653"/>
      <c r="VOF2840" s="653"/>
      <c r="VOG2840" s="653"/>
      <c r="VOH2840" s="653"/>
      <c r="VOI2840" s="653"/>
      <c r="VOJ2840" s="653"/>
      <c r="VOK2840" s="653"/>
      <c r="VOL2840" s="653"/>
      <c r="VOM2840" s="653"/>
      <c r="VON2840" s="653"/>
      <c r="VOO2840" s="653"/>
      <c r="VOP2840" s="653"/>
      <c r="VOQ2840" s="653"/>
      <c r="VOR2840" s="653"/>
      <c r="VOS2840" s="653"/>
      <c r="VOT2840" s="653"/>
      <c r="VOU2840" s="653"/>
      <c r="VOV2840" s="653"/>
      <c r="VOW2840" s="653"/>
      <c r="VOX2840" s="653"/>
      <c r="VOY2840" s="653"/>
      <c r="VOZ2840" s="653"/>
      <c r="VPA2840" s="653"/>
      <c r="VPB2840" s="653"/>
      <c r="VPC2840" s="653"/>
      <c r="VPD2840" s="653"/>
      <c r="VPE2840" s="653"/>
      <c r="VPF2840" s="653"/>
      <c r="VPG2840" s="653"/>
      <c r="VPH2840" s="653"/>
      <c r="VPI2840" s="653"/>
      <c r="VPJ2840" s="653"/>
      <c r="VPK2840" s="653"/>
      <c r="VPL2840" s="653"/>
      <c r="VPM2840" s="653"/>
      <c r="VPN2840" s="653"/>
      <c r="VPO2840" s="653"/>
      <c r="VPP2840" s="653"/>
      <c r="VPQ2840" s="653"/>
      <c r="VPR2840" s="653"/>
      <c r="VPS2840" s="653"/>
      <c r="VPT2840" s="653"/>
      <c r="VPU2840" s="653"/>
      <c r="VPV2840" s="653"/>
      <c r="VPW2840" s="653"/>
      <c r="VPX2840" s="653"/>
      <c r="VPY2840" s="653"/>
      <c r="VPZ2840" s="653"/>
      <c r="VQA2840" s="653"/>
      <c r="VQB2840" s="653"/>
      <c r="VQC2840" s="653"/>
      <c r="VQD2840" s="653"/>
      <c r="VQE2840" s="653"/>
      <c r="VQF2840" s="653"/>
      <c r="VQG2840" s="653"/>
      <c r="VQH2840" s="653"/>
      <c r="VQI2840" s="653"/>
      <c r="VQJ2840" s="653"/>
      <c r="VQK2840" s="653"/>
      <c r="VQL2840" s="653"/>
      <c r="VQM2840" s="653"/>
      <c r="VQN2840" s="653"/>
      <c r="VQO2840" s="653"/>
      <c r="VQP2840" s="653"/>
      <c r="VQQ2840" s="653"/>
      <c r="VQR2840" s="653"/>
      <c r="VQS2840" s="653"/>
      <c r="VQT2840" s="653"/>
      <c r="VQU2840" s="653"/>
      <c r="VQV2840" s="653"/>
      <c r="VQW2840" s="653"/>
      <c r="VQX2840" s="653"/>
      <c r="VQY2840" s="653"/>
      <c r="VQZ2840" s="653"/>
      <c r="VRA2840" s="653"/>
      <c r="VRB2840" s="653"/>
      <c r="VRC2840" s="653"/>
      <c r="VRD2840" s="653"/>
      <c r="VRE2840" s="653"/>
      <c r="VRF2840" s="653"/>
      <c r="VRG2840" s="653"/>
      <c r="VRH2840" s="653"/>
      <c r="VRI2840" s="653"/>
      <c r="VRJ2840" s="653"/>
      <c r="VRK2840" s="653"/>
      <c r="VRL2840" s="653"/>
      <c r="VRM2840" s="653"/>
      <c r="VRN2840" s="653"/>
      <c r="VRO2840" s="653"/>
      <c r="VRP2840" s="653"/>
      <c r="VRQ2840" s="653"/>
      <c r="VRR2840" s="653"/>
      <c r="VRS2840" s="653"/>
      <c r="VRT2840" s="653"/>
      <c r="VRU2840" s="653"/>
      <c r="VRV2840" s="653"/>
      <c r="VRW2840" s="653"/>
      <c r="VRX2840" s="653"/>
      <c r="VRY2840" s="653"/>
      <c r="VRZ2840" s="653"/>
      <c r="VSA2840" s="653"/>
      <c r="VSB2840" s="653"/>
      <c r="VSC2840" s="653"/>
      <c r="VSD2840" s="653"/>
      <c r="VSE2840" s="653"/>
      <c r="VSF2840" s="653"/>
      <c r="VSG2840" s="653"/>
      <c r="VSH2840" s="653"/>
      <c r="VSI2840" s="653"/>
      <c r="VSJ2840" s="653"/>
      <c r="VSK2840" s="653"/>
      <c r="VSL2840" s="653"/>
      <c r="VSM2840" s="653"/>
      <c r="VSN2840" s="653"/>
      <c r="VSO2840" s="653"/>
      <c r="VSP2840" s="653"/>
      <c r="VSQ2840" s="653"/>
      <c r="VSR2840" s="653"/>
      <c r="VSS2840" s="653"/>
      <c r="VST2840" s="653"/>
      <c r="VSU2840" s="653"/>
      <c r="VSV2840" s="653"/>
      <c r="VSW2840" s="653"/>
      <c r="VSX2840" s="653"/>
      <c r="VSY2840" s="653"/>
      <c r="VSZ2840" s="653"/>
      <c r="VTA2840" s="653"/>
      <c r="VTB2840" s="653"/>
      <c r="VTC2840" s="653"/>
      <c r="VTD2840" s="653"/>
      <c r="VTE2840" s="653"/>
      <c r="VTF2840" s="653"/>
      <c r="VTG2840" s="653"/>
      <c r="VTH2840" s="653"/>
      <c r="VTI2840" s="653"/>
      <c r="VTJ2840" s="653"/>
      <c r="VTK2840" s="653"/>
      <c r="VTL2840" s="653"/>
      <c r="VTM2840" s="653"/>
      <c r="VTN2840" s="653"/>
      <c r="VTO2840" s="653"/>
      <c r="VTP2840" s="653"/>
      <c r="VTQ2840" s="653"/>
      <c r="VTR2840" s="653"/>
      <c r="VTS2840" s="653"/>
      <c r="VTT2840" s="653"/>
      <c r="VTU2840" s="653"/>
      <c r="VTV2840" s="653"/>
      <c r="VTW2840" s="653"/>
      <c r="VTX2840" s="653"/>
      <c r="VTY2840" s="653"/>
      <c r="VTZ2840" s="653"/>
      <c r="VUA2840" s="653"/>
      <c r="VUB2840" s="653"/>
      <c r="VUC2840" s="653"/>
      <c r="VUD2840" s="653"/>
      <c r="VUE2840" s="653"/>
      <c r="VUF2840" s="653"/>
      <c r="VUG2840" s="653"/>
      <c r="VUH2840" s="653"/>
      <c r="VUI2840" s="653"/>
      <c r="VUJ2840" s="653"/>
      <c r="VUK2840" s="653"/>
      <c r="VUL2840" s="653"/>
      <c r="VUM2840" s="653"/>
      <c r="VUN2840" s="653"/>
      <c r="VUO2840" s="653"/>
      <c r="VUP2840" s="653"/>
      <c r="VUQ2840" s="653"/>
      <c r="VUR2840" s="653"/>
      <c r="VUS2840" s="653"/>
      <c r="VUT2840" s="653"/>
      <c r="VUU2840" s="653"/>
      <c r="VUV2840" s="653"/>
      <c r="VUW2840" s="653"/>
      <c r="VUX2840" s="653"/>
      <c r="VUY2840" s="653"/>
      <c r="VUZ2840" s="653"/>
      <c r="VVA2840" s="653"/>
      <c r="VVB2840" s="653"/>
      <c r="VVC2840" s="653"/>
      <c r="VVD2840" s="653"/>
      <c r="VVE2840" s="653"/>
      <c r="VVF2840" s="653"/>
      <c r="VVG2840" s="653"/>
      <c r="VVH2840" s="653"/>
      <c r="VVI2840" s="653"/>
      <c r="VVJ2840" s="653"/>
      <c r="VVK2840" s="653"/>
      <c r="VVL2840" s="653"/>
      <c r="VVM2840" s="653"/>
      <c r="VVN2840" s="653"/>
      <c r="VVO2840" s="653"/>
      <c r="VVP2840" s="653"/>
      <c r="VVQ2840" s="653"/>
      <c r="VVR2840" s="653"/>
      <c r="VVS2840" s="653"/>
      <c r="VVT2840" s="653"/>
      <c r="VVU2840" s="653"/>
      <c r="VVV2840" s="653"/>
      <c r="VVW2840" s="653"/>
      <c r="VVX2840" s="653"/>
      <c r="VVY2840" s="653"/>
      <c r="VVZ2840" s="653"/>
      <c r="VWA2840" s="653"/>
      <c r="VWB2840" s="653"/>
      <c r="VWC2840" s="653"/>
      <c r="VWD2840" s="653"/>
      <c r="VWE2840" s="653"/>
      <c r="VWF2840" s="653"/>
      <c r="VWG2840" s="653"/>
      <c r="VWH2840" s="653"/>
      <c r="VWI2840" s="653"/>
      <c r="VWJ2840" s="653"/>
      <c r="VWK2840" s="653"/>
      <c r="VWL2840" s="653"/>
      <c r="VWM2840" s="653"/>
      <c r="VWN2840" s="653"/>
      <c r="VWO2840" s="653"/>
      <c r="VWP2840" s="653"/>
      <c r="VWQ2840" s="653"/>
      <c r="VWR2840" s="653"/>
      <c r="VWS2840" s="653"/>
      <c r="VWT2840" s="653"/>
      <c r="VWU2840" s="653"/>
      <c r="VWV2840" s="653"/>
      <c r="VWW2840" s="653"/>
      <c r="VWX2840" s="653"/>
      <c r="VWY2840" s="653"/>
      <c r="VWZ2840" s="653"/>
      <c r="VXA2840" s="653"/>
      <c r="VXB2840" s="653"/>
      <c r="VXC2840" s="653"/>
      <c r="VXD2840" s="653"/>
      <c r="VXE2840" s="653"/>
      <c r="VXF2840" s="653"/>
      <c r="VXG2840" s="653"/>
      <c r="VXH2840" s="653"/>
      <c r="VXI2840" s="653"/>
      <c r="VXJ2840" s="653"/>
      <c r="VXK2840" s="653"/>
      <c r="VXL2840" s="653"/>
      <c r="VXM2840" s="653"/>
      <c r="VXN2840" s="653"/>
      <c r="VXO2840" s="653"/>
      <c r="VXP2840" s="653"/>
      <c r="VXQ2840" s="653"/>
      <c r="VXR2840" s="653"/>
      <c r="VXS2840" s="653"/>
      <c r="VXT2840" s="653"/>
      <c r="VXU2840" s="653"/>
      <c r="VXV2840" s="653"/>
      <c r="VXW2840" s="653"/>
      <c r="VXX2840" s="653"/>
      <c r="VXY2840" s="653"/>
      <c r="VXZ2840" s="653"/>
      <c r="VYA2840" s="653"/>
      <c r="VYB2840" s="653"/>
      <c r="VYC2840" s="653"/>
      <c r="VYD2840" s="653"/>
      <c r="VYE2840" s="653"/>
      <c r="VYF2840" s="653"/>
      <c r="VYG2840" s="653"/>
      <c r="VYH2840" s="653"/>
      <c r="VYI2840" s="653"/>
      <c r="VYJ2840" s="653"/>
      <c r="VYK2840" s="653"/>
      <c r="VYL2840" s="653"/>
      <c r="VYM2840" s="653"/>
      <c r="VYN2840" s="653"/>
      <c r="VYO2840" s="653"/>
      <c r="VYP2840" s="653"/>
      <c r="VYQ2840" s="653"/>
      <c r="VYR2840" s="653"/>
      <c r="VYS2840" s="653"/>
      <c r="VYT2840" s="653"/>
      <c r="VYU2840" s="653"/>
      <c r="VYV2840" s="653"/>
      <c r="VYW2840" s="653"/>
      <c r="VYX2840" s="653"/>
      <c r="VYY2840" s="653"/>
      <c r="VYZ2840" s="653"/>
      <c r="VZA2840" s="653"/>
      <c r="VZB2840" s="653"/>
      <c r="VZC2840" s="653"/>
      <c r="VZD2840" s="653"/>
      <c r="VZE2840" s="653"/>
      <c r="VZF2840" s="653"/>
      <c r="VZG2840" s="653"/>
      <c r="VZH2840" s="653"/>
      <c r="VZI2840" s="653"/>
      <c r="VZJ2840" s="653"/>
      <c r="VZK2840" s="653"/>
      <c r="VZL2840" s="653"/>
      <c r="VZM2840" s="653"/>
      <c r="VZN2840" s="653"/>
      <c r="VZO2840" s="653"/>
      <c r="VZP2840" s="653"/>
      <c r="VZQ2840" s="653"/>
      <c r="VZR2840" s="653"/>
      <c r="VZS2840" s="653"/>
      <c r="VZT2840" s="653"/>
      <c r="VZU2840" s="653"/>
      <c r="VZV2840" s="653"/>
      <c r="VZW2840" s="653"/>
      <c r="VZX2840" s="653"/>
      <c r="VZY2840" s="653"/>
      <c r="VZZ2840" s="653"/>
      <c r="WAA2840" s="653"/>
      <c r="WAB2840" s="653"/>
      <c r="WAC2840" s="653"/>
      <c r="WAD2840" s="653"/>
      <c r="WAE2840" s="653"/>
      <c r="WAF2840" s="653"/>
      <c r="WAG2840" s="653"/>
      <c r="WAH2840" s="653"/>
      <c r="WAI2840" s="653"/>
      <c r="WAJ2840" s="653"/>
      <c r="WAK2840" s="653"/>
      <c r="WAL2840" s="653"/>
      <c r="WAM2840" s="653"/>
      <c r="WAN2840" s="653"/>
      <c r="WAO2840" s="653"/>
      <c r="WAP2840" s="653"/>
      <c r="WAQ2840" s="653"/>
      <c r="WAR2840" s="653"/>
      <c r="WAS2840" s="653"/>
      <c r="WAT2840" s="653"/>
      <c r="WAU2840" s="653"/>
      <c r="WAV2840" s="653"/>
      <c r="WAW2840" s="653"/>
      <c r="WAX2840" s="653"/>
      <c r="WAY2840" s="653"/>
      <c r="WAZ2840" s="653"/>
      <c r="WBA2840" s="653"/>
      <c r="WBB2840" s="653"/>
      <c r="WBC2840" s="653"/>
      <c r="WBD2840" s="653"/>
      <c r="WBE2840" s="653"/>
      <c r="WBF2840" s="653"/>
      <c r="WBG2840" s="653"/>
      <c r="WBH2840" s="653"/>
      <c r="WBI2840" s="653"/>
      <c r="WBJ2840" s="653"/>
      <c r="WBK2840" s="653"/>
      <c r="WBL2840" s="653"/>
      <c r="WBM2840" s="653"/>
      <c r="WBN2840" s="653"/>
      <c r="WBO2840" s="653"/>
      <c r="WBP2840" s="653"/>
      <c r="WBQ2840" s="653"/>
      <c r="WBR2840" s="653"/>
      <c r="WBS2840" s="653"/>
      <c r="WBT2840" s="653"/>
      <c r="WBU2840" s="653"/>
      <c r="WBV2840" s="653"/>
      <c r="WBW2840" s="653"/>
      <c r="WBX2840" s="653"/>
      <c r="WBY2840" s="653"/>
      <c r="WBZ2840" s="653"/>
      <c r="WCA2840" s="653"/>
      <c r="WCB2840" s="653"/>
      <c r="WCC2840" s="653"/>
      <c r="WCD2840" s="653"/>
      <c r="WCE2840" s="653"/>
      <c r="WCF2840" s="653"/>
      <c r="WCG2840" s="653"/>
      <c r="WCH2840" s="653"/>
      <c r="WCI2840" s="653"/>
      <c r="WCJ2840" s="653"/>
      <c r="WCK2840" s="653"/>
      <c r="WCL2840" s="653"/>
      <c r="WCM2840" s="653"/>
      <c r="WCN2840" s="653"/>
      <c r="WCO2840" s="653"/>
      <c r="WCP2840" s="653"/>
      <c r="WCQ2840" s="653"/>
      <c r="WCR2840" s="653"/>
      <c r="WCS2840" s="653"/>
      <c r="WCT2840" s="653"/>
      <c r="WCU2840" s="653"/>
      <c r="WCV2840" s="653"/>
      <c r="WCW2840" s="653"/>
      <c r="WCX2840" s="653"/>
      <c r="WCY2840" s="653"/>
      <c r="WCZ2840" s="653"/>
      <c r="WDA2840" s="653"/>
      <c r="WDB2840" s="653"/>
      <c r="WDC2840" s="653"/>
      <c r="WDD2840" s="653"/>
      <c r="WDE2840" s="653"/>
      <c r="WDF2840" s="653"/>
      <c r="WDG2840" s="653"/>
      <c r="WDH2840" s="653"/>
      <c r="WDI2840" s="653"/>
      <c r="WDJ2840" s="653"/>
      <c r="WDK2840" s="653"/>
      <c r="WDL2840" s="653"/>
      <c r="WDM2840" s="653"/>
      <c r="WDN2840" s="653"/>
      <c r="WDO2840" s="653"/>
      <c r="WDP2840" s="653"/>
      <c r="WDQ2840" s="653"/>
      <c r="WDR2840" s="653"/>
      <c r="WDS2840" s="653"/>
      <c r="WDT2840" s="653"/>
      <c r="WDU2840" s="653"/>
      <c r="WDV2840" s="653"/>
      <c r="WDW2840" s="653"/>
      <c r="WDX2840" s="653"/>
      <c r="WDY2840" s="653"/>
      <c r="WDZ2840" s="653"/>
      <c r="WEA2840" s="653"/>
      <c r="WEB2840" s="653"/>
      <c r="WEC2840" s="653"/>
      <c r="WED2840" s="653"/>
      <c r="WEE2840" s="653"/>
      <c r="WEF2840" s="653"/>
      <c r="WEG2840" s="653"/>
      <c r="WEH2840" s="653"/>
      <c r="WEI2840" s="653"/>
      <c r="WEJ2840" s="653"/>
      <c r="WEK2840" s="653"/>
      <c r="WEL2840" s="653"/>
      <c r="WEM2840" s="653"/>
      <c r="WEN2840" s="653"/>
      <c r="WEO2840" s="653"/>
      <c r="WEP2840" s="653"/>
      <c r="WEQ2840" s="653"/>
      <c r="WER2840" s="653"/>
      <c r="WES2840" s="653"/>
      <c r="WET2840" s="653"/>
      <c r="WEU2840" s="653"/>
      <c r="WEV2840" s="653"/>
      <c r="WEW2840" s="653"/>
      <c r="WEX2840" s="653"/>
      <c r="WEY2840" s="653"/>
      <c r="WEZ2840" s="653"/>
      <c r="WFA2840" s="653"/>
      <c r="WFB2840" s="653"/>
      <c r="WFC2840" s="653"/>
      <c r="WFD2840" s="653"/>
      <c r="WFE2840" s="653"/>
      <c r="WFF2840" s="653"/>
      <c r="WFG2840" s="653"/>
      <c r="WFH2840" s="653"/>
      <c r="WFI2840" s="653"/>
      <c r="WFJ2840" s="653"/>
      <c r="WFK2840" s="653"/>
      <c r="WFL2840" s="653"/>
      <c r="WFM2840" s="653"/>
      <c r="WFN2840" s="653"/>
      <c r="WFO2840" s="653"/>
      <c r="WFP2840" s="653"/>
      <c r="WFQ2840" s="653"/>
      <c r="WFR2840" s="653"/>
      <c r="WFS2840" s="653"/>
      <c r="WFT2840" s="653"/>
      <c r="WFU2840" s="653"/>
      <c r="WFV2840" s="653"/>
      <c r="WFW2840" s="653"/>
      <c r="WFX2840" s="653"/>
      <c r="WFY2840" s="653"/>
      <c r="WFZ2840" s="653"/>
      <c r="WGA2840" s="653"/>
      <c r="WGB2840" s="653"/>
      <c r="WGC2840" s="653"/>
      <c r="WGD2840" s="653"/>
      <c r="WGE2840" s="653"/>
      <c r="WGF2840" s="653"/>
      <c r="WGG2840" s="653"/>
      <c r="WGH2840" s="653"/>
      <c r="WGI2840" s="653"/>
      <c r="WGJ2840" s="653"/>
      <c r="WGK2840" s="653"/>
      <c r="WGL2840" s="653"/>
      <c r="WGM2840" s="653"/>
      <c r="WGN2840" s="653"/>
      <c r="WGO2840" s="653"/>
      <c r="WGP2840" s="653"/>
      <c r="WGQ2840" s="653"/>
      <c r="WGR2840" s="653"/>
      <c r="WGS2840" s="653"/>
      <c r="WGT2840" s="653"/>
      <c r="WGU2840" s="653"/>
      <c r="WGV2840" s="653"/>
      <c r="WGW2840" s="653"/>
      <c r="WGX2840" s="653"/>
      <c r="WGY2840" s="653"/>
      <c r="WGZ2840" s="653"/>
      <c r="WHA2840" s="653"/>
      <c r="WHB2840" s="653"/>
      <c r="WHC2840" s="653"/>
      <c r="WHD2840" s="653"/>
      <c r="WHE2840" s="653"/>
      <c r="WHF2840" s="653"/>
      <c r="WHG2840" s="653"/>
      <c r="WHH2840" s="653"/>
      <c r="WHI2840" s="653"/>
      <c r="WHJ2840" s="653"/>
      <c r="WHK2840" s="653"/>
      <c r="WHL2840" s="653"/>
      <c r="WHM2840" s="653"/>
      <c r="WHN2840" s="653"/>
      <c r="WHO2840" s="653"/>
      <c r="WHP2840" s="653"/>
      <c r="WHQ2840" s="653"/>
      <c r="WHR2840" s="653"/>
      <c r="WHS2840" s="653"/>
      <c r="WHT2840" s="653"/>
      <c r="WHU2840" s="653"/>
      <c r="WHV2840" s="653"/>
      <c r="WHW2840" s="653"/>
      <c r="WHX2840" s="653"/>
      <c r="WHY2840" s="653"/>
      <c r="WHZ2840" s="653"/>
      <c r="WIA2840" s="653"/>
      <c r="WIB2840" s="653"/>
      <c r="WIC2840" s="653"/>
      <c r="WID2840" s="653"/>
      <c r="WIE2840" s="653"/>
      <c r="WIF2840" s="653"/>
      <c r="WIG2840" s="653"/>
      <c r="WIH2840" s="653"/>
      <c r="WII2840" s="653"/>
      <c r="WIJ2840" s="653"/>
      <c r="WIK2840" s="653"/>
      <c r="WIL2840" s="653"/>
      <c r="WIM2840" s="653"/>
      <c r="WIN2840" s="653"/>
      <c r="WIO2840" s="653"/>
      <c r="WIP2840" s="653"/>
      <c r="WIQ2840" s="653"/>
      <c r="WIR2840" s="653"/>
      <c r="WIS2840" s="653"/>
      <c r="WIT2840" s="653"/>
      <c r="WIU2840" s="653"/>
      <c r="WIV2840" s="653"/>
      <c r="WIW2840" s="653"/>
      <c r="WIX2840" s="653"/>
      <c r="WIY2840" s="653"/>
      <c r="WIZ2840" s="653"/>
      <c r="WJA2840" s="653"/>
      <c r="WJB2840" s="653"/>
      <c r="WJC2840" s="653"/>
      <c r="WJD2840" s="653"/>
      <c r="WJE2840" s="653"/>
      <c r="WJF2840" s="653"/>
      <c r="WJG2840" s="653"/>
      <c r="WJH2840" s="653"/>
      <c r="WJI2840" s="653"/>
      <c r="WJJ2840" s="653"/>
      <c r="WJK2840" s="653"/>
      <c r="WJL2840" s="653"/>
      <c r="WJM2840" s="653"/>
      <c r="WJN2840" s="653"/>
      <c r="WJO2840" s="653"/>
      <c r="WJP2840" s="653"/>
      <c r="WJQ2840" s="653"/>
      <c r="WJR2840" s="653"/>
      <c r="WJS2840" s="653"/>
      <c r="WJT2840" s="653"/>
      <c r="WJU2840" s="653"/>
      <c r="WJV2840" s="653"/>
      <c r="WJW2840" s="653"/>
      <c r="WJX2840" s="653"/>
      <c r="WJY2840" s="653"/>
      <c r="WJZ2840" s="653"/>
      <c r="WKA2840" s="653"/>
      <c r="WKB2840" s="653"/>
      <c r="WKC2840" s="653"/>
      <c r="WKD2840" s="653"/>
      <c r="WKE2840" s="653"/>
      <c r="WKF2840" s="653"/>
      <c r="WKG2840" s="653"/>
      <c r="WKH2840" s="653"/>
      <c r="WKI2840" s="653"/>
      <c r="WKJ2840" s="653"/>
      <c r="WKK2840" s="653"/>
      <c r="WKL2840" s="653"/>
      <c r="WKM2840" s="653"/>
      <c r="WKN2840" s="653"/>
      <c r="WKO2840" s="653"/>
      <c r="WKP2840" s="653"/>
      <c r="WKQ2840" s="653"/>
      <c r="WKR2840" s="653"/>
      <c r="WKS2840" s="653"/>
      <c r="WKT2840" s="653"/>
      <c r="WKU2840" s="653"/>
      <c r="WKV2840" s="653"/>
      <c r="WKW2840" s="653"/>
      <c r="WKX2840" s="653"/>
      <c r="WKY2840" s="653"/>
      <c r="WKZ2840" s="653"/>
      <c r="WLA2840" s="653"/>
      <c r="WLB2840" s="653"/>
      <c r="WLC2840" s="653"/>
      <c r="WLD2840" s="653"/>
      <c r="WLE2840" s="653"/>
      <c r="WLF2840" s="653"/>
      <c r="WLG2840" s="653"/>
      <c r="WLH2840" s="653"/>
      <c r="WLI2840" s="653"/>
      <c r="WLJ2840" s="653"/>
      <c r="WLK2840" s="653"/>
      <c r="WLL2840" s="653"/>
      <c r="WLM2840" s="653"/>
      <c r="WLN2840" s="653"/>
      <c r="WLO2840" s="653"/>
      <c r="WLP2840" s="653"/>
      <c r="WLQ2840" s="653"/>
      <c r="WLR2840" s="653"/>
      <c r="WLS2840" s="653"/>
      <c r="WLT2840" s="653"/>
      <c r="WLU2840" s="653"/>
      <c r="WLV2840" s="653"/>
      <c r="WLW2840" s="653"/>
      <c r="WLX2840" s="653"/>
      <c r="WLY2840" s="653"/>
      <c r="WLZ2840" s="653"/>
      <c r="WMA2840" s="653"/>
      <c r="WMB2840" s="653"/>
      <c r="WMC2840" s="653"/>
      <c r="WMD2840" s="653"/>
      <c r="WME2840" s="653"/>
      <c r="WMF2840" s="653"/>
      <c r="WMG2840" s="653"/>
      <c r="WMH2840" s="653"/>
      <c r="WMI2840" s="653"/>
      <c r="WMJ2840" s="653"/>
      <c r="WMK2840" s="653"/>
      <c r="WML2840" s="653"/>
      <c r="WMM2840" s="653"/>
      <c r="WMN2840" s="653"/>
      <c r="WMO2840" s="653"/>
      <c r="WMP2840" s="653"/>
      <c r="WMQ2840" s="653"/>
      <c r="WMR2840" s="653"/>
      <c r="WMS2840" s="653"/>
      <c r="WMT2840" s="653"/>
      <c r="WMU2840" s="653"/>
      <c r="WMV2840" s="653"/>
      <c r="WMW2840" s="653"/>
      <c r="WMX2840" s="653"/>
      <c r="WMY2840" s="653"/>
      <c r="WMZ2840" s="653"/>
      <c r="WNA2840" s="653"/>
      <c r="WNB2840" s="653"/>
      <c r="WNC2840" s="653"/>
      <c r="WND2840" s="653"/>
      <c r="WNE2840" s="653"/>
      <c r="WNF2840" s="653"/>
      <c r="WNG2840" s="653"/>
      <c r="WNH2840" s="653"/>
      <c r="WNI2840" s="653"/>
      <c r="WNJ2840" s="653"/>
      <c r="WNK2840" s="653"/>
      <c r="WNL2840" s="653"/>
      <c r="WNM2840" s="653"/>
      <c r="WNN2840" s="653"/>
      <c r="WNO2840" s="653"/>
      <c r="WNP2840" s="653"/>
      <c r="WNQ2840" s="653"/>
      <c r="WNR2840" s="653"/>
      <c r="WNS2840" s="653"/>
      <c r="WNT2840" s="653"/>
      <c r="WNU2840" s="653"/>
      <c r="WNV2840" s="653"/>
      <c r="WNW2840" s="653"/>
      <c r="WNX2840" s="653"/>
      <c r="WNY2840" s="653"/>
      <c r="WNZ2840" s="653"/>
      <c r="WOA2840" s="653"/>
      <c r="WOB2840" s="653"/>
      <c r="WOC2840" s="653"/>
      <c r="WOD2840" s="653"/>
      <c r="WOE2840" s="653"/>
      <c r="WOF2840" s="653"/>
      <c r="WOG2840" s="653"/>
      <c r="WOH2840" s="653"/>
      <c r="WOI2840" s="653"/>
      <c r="WOJ2840" s="653"/>
      <c r="WOK2840" s="653"/>
      <c r="WOL2840" s="653"/>
      <c r="WOM2840" s="653"/>
      <c r="WON2840" s="653"/>
      <c r="WOO2840" s="653"/>
      <c r="WOP2840" s="653"/>
      <c r="WOQ2840" s="653"/>
      <c r="WOR2840" s="653"/>
      <c r="WOS2840" s="653"/>
      <c r="WOT2840" s="653"/>
      <c r="WOU2840" s="653"/>
      <c r="WOV2840" s="653"/>
      <c r="WOW2840" s="653"/>
      <c r="WOX2840" s="653"/>
      <c r="WOY2840" s="653"/>
      <c r="WOZ2840" s="653"/>
      <c r="WPA2840" s="653"/>
      <c r="WPB2840" s="653"/>
      <c r="WPC2840" s="653"/>
      <c r="WPD2840" s="653"/>
      <c r="WPE2840" s="653"/>
      <c r="WPF2840" s="653"/>
      <c r="WPG2840" s="653"/>
      <c r="WPH2840" s="653"/>
      <c r="WPI2840" s="653"/>
      <c r="WPJ2840" s="653"/>
      <c r="WPK2840" s="653"/>
      <c r="WPL2840" s="653"/>
      <c r="WPM2840" s="653"/>
      <c r="WPN2840" s="653"/>
      <c r="WPO2840" s="653"/>
      <c r="WPP2840" s="653"/>
      <c r="WPQ2840" s="653"/>
      <c r="WPR2840" s="653"/>
      <c r="WPS2840" s="653"/>
      <c r="WPT2840" s="653"/>
      <c r="WPU2840" s="653"/>
      <c r="WPV2840" s="653"/>
      <c r="WPW2840" s="653"/>
      <c r="WPX2840" s="653"/>
      <c r="WPY2840" s="653"/>
      <c r="WPZ2840" s="653"/>
      <c r="WQA2840" s="653"/>
      <c r="WQB2840" s="653"/>
      <c r="WQC2840" s="653"/>
      <c r="WQD2840" s="653"/>
      <c r="WQE2840" s="653"/>
      <c r="WQF2840" s="653"/>
      <c r="WQG2840" s="653"/>
      <c r="WQH2840" s="653"/>
      <c r="WQI2840" s="653"/>
      <c r="WQJ2840" s="653"/>
      <c r="WQK2840" s="653"/>
      <c r="WQL2840" s="653"/>
      <c r="WQM2840" s="653"/>
      <c r="WQN2840" s="653"/>
      <c r="WQO2840" s="653"/>
      <c r="WQP2840" s="653"/>
      <c r="WQQ2840" s="653"/>
      <c r="WQR2840" s="653"/>
      <c r="WQS2840" s="653"/>
      <c r="WQT2840" s="653"/>
      <c r="WQU2840" s="653"/>
      <c r="WQV2840" s="653"/>
      <c r="WQW2840" s="653"/>
      <c r="WQX2840" s="653"/>
      <c r="WQY2840" s="653"/>
      <c r="WQZ2840" s="653"/>
      <c r="WRA2840" s="653"/>
      <c r="WRB2840" s="653"/>
      <c r="WRC2840" s="653"/>
      <c r="WRD2840" s="653"/>
      <c r="WRE2840" s="653"/>
      <c r="WRF2840" s="653"/>
      <c r="WRG2840" s="653"/>
      <c r="WRH2840" s="653"/>
      <c r="WRI2840" s="653"/>
      <c r="WRJ2840" s="653"/>
      <c r="WRK2840" s="653"/>
      <c r="WRL2840" s="653"/>
      <c r="WRM2840" s="653"/>
      <c r="WRN2840" s="653"/>
      <c r="WRO2840" s="653"/>
      <c r="WRP2840" s="653"/>
      <c r="WRQ2840" s="653"/>
      <c r="WRR2840" s="653"/>
      <c r="WRS2840" s="653"/>
      <c r="WRT2840" s="653"/>
      <c r="WRU2840" s="653"/>
      <c r="WRV2840" s="653"/>
      <c r="WRW2840" s="653"/>
      <c r="WRX2840" s="653"/>
      <c r="WRY2840" s="653"/>
      <c r="WRZ2840" s="653"/>
      <c r="WSA2840" s="653"/>
      <c r="WSB2840" s="653"/>
      <c r="WSC2840" s="653"/>
      <c r="WSD2840" s="653"/>
      <c r="WSE2840" s="653"/>
      <c r="WSF2840" s="653"/>
      <c r="WSG2840" s="653"/>
      <c r="WSH2840" s="653"/>
      <c r="WSI2840" s="653"/>
      <c r="WSJ2840" s="653"/>
      <c r="WSK2840" s="653"/>
      <c r="WSL2840" s="653"/>
      <c r="WSM2840" s="653"/>
      <c r="WSN2840" s="653"/>
      <c r="WSO2840" s="653"/>
      <c r="WSP2840" s="653"/>
      <c r="WSQ2840" s="653"/>
      <c r="WSR2840" s="653"/>
      <c r="WSS2840" s="653"/>
      <c r="WST2840" s="653"/>
      <c r="WSU2840" s="653"/>
      <c r="WSV2840" s="653"/>
      <c r="WSW2840" s="653"/>
      <c r="WSX2840" s="653"/>
      <c r="WSY2840" s="653"/>
      <c r="WSZ2840" s="653"/>
      <c r="WTA2840" s="653"/>
      <c r="WTB2840" s="653"/>
      <c r="WTC2840" s="653"/>
      <c r="WTD2840" s="653"/>
      <c r="WTE2840" s="653"/>
      <c r="WTF2840" s="653"/>
      <c r="WTG2840" s="653"/>
      <c r="WTH2840" s="653"/>
      <c r="WTI2840" s="653"/>
      <c r="WTJ2840" s="653"/>
      <c r="WTK2840" s="653"/>
      <c r="WTL2840" s="653"/>
      <c r="WTM2840" s="653"/>
      <c r="WTN2840" s="653"/>
      <c r="WTO2840" s="653"/>
      <c r="WTP2840" s="653"/>
      <c r="WTQ2840" s="653"/>
      <c r="WTR2840" s="653"/>
      <c r="WTS2840" s="653"/>
      <c r="WTT2840" s="653"/>
      <c r="WTU2840" s="653"/>
      <c r="WTV2840" s="653"/>
      <c r="WTW2840" s="653"/>
      <c r="WTX2840" s="653"/>
      <c r="WTY2840" s="653"/>
      <c r="WTZ2840" s="653"/>
      <c r="WUA2840" s="653"/>
      <c r="WUB2840" s="653"/>
      <c r="WUC2840" s="653"/>
      <c r="WUD2840" s="653"/>
      <c r="WUE2840" s="653"/>
      <c r="WUF2840" s="653"/>
      <c r="WUG2840" s="653"/>
      <c r="WUH2840" s="653"/>
      <c r="WUI2840" s="653"/>
      <c r="WUJ2840" s="653"/>
      <c r="WUK2840" s="653"/>
      <c r="WUL2840" s="653"/>
      <c r="WUM2840" s="653"/>
      <c r="WUN2840" s="653"/>
      <c r="WUO2840" s="653"/>
      <c r="WUP2840" s="653"/>
      <c r="WUQ2840" s="653"/>
      <c r="WUR2840" s="653"/>
      <c r="WUS2840" s="653"/>
      <c r="WUT2840" s="653"/>
      <c r="WUU2840" s="653"/>
      <c r="WUV2840" s="653"/>
      <c r="WUW2840" s="653"/>
      <c r="WUX2840" s="653"/>
      <c r="WUY2840" s="653"/>
      <c r="WUZ2840" s="653"/>
      <c r="WVA2840" s="653"/>
      <c r="WVB2840" s="653"/>
      <c r="WVC2840" s="653"/>
      <c r="WVD2840" s="653"/>
      <c r="WVE2840" s="653"/>
      <c r="WVF2840" s="653"/>
      <c r="WVG2840" s="653"/>
      <c r="WVH2840" s="653"/>
      <c r="WVI2840" s="653"/>
      <c r="WVJ2840" s="653"/>
      <c r="WVK2840" s="653"/>
      <c r="WVL2840" s="653"/>
      <c r="WVM2840" s="653"/>
      <c r="WVN2840" s="653"/>
      <c r="WVO2840" s="653"/>
      <c r="WVP2840" s="653"/>
      <c r="WVQ2840" s="653"/>
      <c r="WVR2840" s="653"/>
      <c r="WVS2840" s="653"/>
      <c r="WVT2840" s="653"/>
      <c r="WVU2840" s="653"/>
      <c r="WVV2840" s="653"/>
      <c r="WVW2840" s="653"/>
      <c r="WVX2840" s="653"/>
      <c r="WVY2840" s="653"/>
      <c r="WVZ2840" s="653"/>
      <c r="WWA2840" s="653"/>
      <c r="WWB2840" s="653"/>
      <c r="WWC2840" s="653"/>
      <c r="WWD2840" s="653"/>
      <c r="WWE2840" s="653"/>
      <c r="WWF2840" s="653"/>
      <c r="WWG2840" s="653"/>
      <c r="WWH2840" s="653"/>
      <c r="WWI2840" s="653"/>
      <c r="WWJ2840" s="653"/>
      <c r="WWK2840" s="653"/>
      <c r="WWL2840" s="653"/>
      <c r="WWM2840" s="653"/>
      <c r="WWN2840" s="653"/>
      <c r="WWO2840" s="653"/>
      <c r="WWP2840" s="653"/>
      <c r="WWQ2840" s="653"/>
      <c r="WWR2840" s="653"/>
      <c r="WWS2840" s="653"/>
      <c r="WWT2840" s="653"/>
      <c r="WWU2840" s="653"/>
      <c r="WWV2840" s="653"/>
      <c r="WWW2840" s="653"/>
      <c r="WWX2840" s="653"/>
      <c r="WWY2840" s="653"/>
      <c r="WWZ2840" s="653"/>
      <c r="WXA2840" s="653"/>
      <c r="WXB2840" s="653"/>
      <c r="WXC2840" s="653"/>
      <c r="WXD2840" s="653"/>
      <c r="WXE2840" s="653"/>
      <c r="WXF2840" s="653"/>
      <c r="WXG2840" s="653"/>
      <c r="WXH2840" s="653"/>
      <c r="WXI2840" s="653"/>
      <c r="WXJ2840" s="653"/>
      <c r="WXK2840" s="653"/>
      <c r="WXL2840" s="653"/>
      <c r="WXM2840" s="653"/>
      <c r="WXN2840" s="653"/>
      <c r="WXO2840" s="653"/>
      <c r="WXP2840" s="653"/>
      <c r="WXQ2840" s="653"/>
      <c r="WXR2840" s="653"/>
      <c r="WXS2840" s="653"/>
      <c r="WXT2840" s="653"/>
      <c r="WXU2840" s="653"/>
      <c r="WXV2840" s="653"/>
      <c r="WXW2840" s="653"/>
      <c r="WXX2840" s="653"/>
      <c r="WXY2840" s="653"/>
      <c r="WXZ2840" s="653"/>
      <c r="WYA2840" s="653"/>
      <c r="WYB2840" s="653"/>
      <c r="WYC2840" s="653"/>
      <c r="WYD2840" s="653"/>
      <c r="WYE2840" s="653"/>
      <c r="WYF2840" s="653"/>
      <c r="WYG2840" s="653"/>
      <c r="WYH2840" s="653"/>
      <c r="WYI2840" s="653"/>
      <c r="WYJ2840" s="653"/>
      <c r="WYK2840" s="653"/>
      <c r="WYL2840" s="653"/>
      <c r="WYM2840" s="653"/>
      <c r="WYN2840" s="653"/>
      <c r="WYO2840" s="653"/>
      <c r="WYP2840" s="653"/>
      <c r="WYQ2840" s="653"/>
      <c r="WYR2840" s="653"/>
      <c r="WYS2840" s="653"/>
      <c r="WYT2840" s="653"/>
      <c r="WYU2840" s="653"/>
      <c r="WYV2840" s="653"/>
      <c r="WYW2840" s="653"/>
      <c r="WYX2840" s="653"/>
      <c r="WYY2840" s="653"/>
      <c r="WYZ2840" s="653"/>
      <c r="WZA2840" s="653"/>
      <c r="WZB2840" s="653"/>
      <c r="WZC2840" s="653"/>
      <c r="WZD2840" s="653"/>
      <c r="WZE2840" s="653"/>
      <c r="WZF2840" s="653"/>
      <c r="WZG2840" s="653"/>
      <c r="WZH2840" s="653"/>
      <c r="WZI2840" s="653"/>
      <c r="WZJ2840" s="653"/>
      <c r="WZK2840" s="653"/>
      <c r="WZL2840" s="653"/>
      <c r="WZM2840" s="653"/>
      <c r="WZN2840" s="653"/>
      <c r="WZO2840" s="653"/>
      <c r="WZP2840" s="653"/>
      <c r="WZQ2840" s="653"/>
      <c r="WZR2840" s="653"/>
      <c r="WZS2840" s="653"/>
      <c r="WZT2840" s="653"/>
      <c r="WZU2840" s="653"/>
      <c r="WZV2840" s="653"/>
      <c r="WZW2840" s="653"/>
      <c r="WZX2840" s="653"/>
      <c r="WZY2840" s="653"/>
      <c r="WZZ2840" s="653"/>
      <c r="XAA2840" s="653"/>
      <c r="XAB2840" s="653"/>
      <c r="XAC2840" s="653"/>
      <c r="XAD2840" s="653"/>
      <c r="XAE2840" s="653"/>
      <c r="XAF2840" s="653"/>
      <c r="XAG2840" s="653"/>
      <c r="XAH2840" s="653"/>
      <c r="XAI2840" s="653"/>
      <c r="XAJ2840" s="653"/>
      <c r="XAK2840" s="653"/>
      <c r="XAL2840" s="653"/>
      <c r="XAM2840" s="653"/>
      <c r="XAN2840" s="653"/>
      <c r="XAO2840" s="653"/>
      <c r="XAP2840" s="653"/>
      <c r="XAQ2840" s="653"/>
      <c r="XAR2840" s="653"/>
      <c r="XAS2840" s="653"/>
      <c r="XAT2840" s="653"/>
      <c r="XAU2840" s="653"/>
      <c r="XAV2840" s="653"/>
      <c r="XAW2840" s="653"/>
      <c r="XAX2840" s="653"/>
      <c r="XAY2840" s="653"/>
      <c r="XAZ2840" s="653"/>
      <c r="XBA2840" s="653"/>
      <c r="XBB2840" s="653"/>
      <c r="XBC2840" s="653"/>
      <c r="XBD2840" s="653"/>
      <c r="XBE2840" s="653"/>
      <c r="XBF2840" s="653"/>
      <c r="XBG2840" s="653"/>
      <c r="XBH2840" s="653"/>
      <c r="XBI2840" s="653"/>
      <c r="XBJ2840" s="653"/>
      <c r="XBK2840" s="653"/>
      <c r="XBL2840" s="653"/>
      <c r="XBM2840" s="653"/>
      <c r="XBN2840" s="653"/>
      <c r="XBO2840" s="653"/>
      <c r="XBP2840" s="653"/>
      <c r="XBQ2840" s="653"/>
      <c r="XBR2840" s="653"/>
      <c r="XBS2840" s="653"/>
      <c r="XBT2840" s="653"/>
      <c r="XBU2840" s="653"/>
      <c r="XBV2840" s="653"/>
      <c r="XBW2840" s="653"/>
      <c r="XBX2840" s="653"/>
      <c r="XBY2840" s="653"/>
      <c r="XBZ2840" s="653"/>
      <c r="XCA2840" s="653"/>
      <c r="XCB2840" s="653"/>
      <c r="XCC2840" s="653"/>
      <c r="XCD2840" s="653"/>
      <c r="XCE2840" s="653"/>
      <c r="XCF2840" s="653"/>
      <c r="XCG2840" s="653"/>
      <c r="XCH2840" s="653"/>
      <c r="XCI2840" s="653"/>
      <c r="XCJ2840" s="653"/>
      <c r="XCK2840" s="653"/>
      <c r="XCL2840" s="653"/>
      <c r="XCM2840" s="653"/>
      <c r="XCN2840" s="653"/>
      <c r="XCO2840" s="653"/>
      <c r="XCP2840" s="653"/>
      <c r="XCQ2840" s="653"/>
      <c r="XCR2840" s="653"/>
      <c r="XCS2840" s="653"/>
      <c r="XCT2840" s="653"/>
      <c r="XCU2840" s="653"/>
      <c r="XCV2840" s="653"/>
      <c r="XCW2840" s="653"/>
      <c r="XCX2840" s="653"/>
      <c r="XCY2840" s="653"/>
      <c r="XCZ2840" s="653"/>
      <c r="XDA2840" s="653"/>
      <c r="XDB2840" s="653"/>
      <c r="XDC2840" s="653"/>
      <c r="XDD2840" s="653"/>
      <c r="XDE2840" s="653"/>
      <c r="XDF2840" s="653"/>
      <c r="XDG2840" s="653"/>
      <c r="XDH2840" s="653"/>
      <c r="XDI2840" s="653"/>
      <c r="XDJ2840" s="653"/>
      <c r="XDK2840" s="653"/>
      <c r="XDL2840" s="653"/>
      <c r="XDM2840" s="653"/>
      <c r="XDN2840" s="653"/>
      <c r="XDO2840" s="653"/>
      <c r="XDP2840" s="653"/>
      <c r="XDQ2840" s="653"/>
      <c r="XDR2840" s="653"/>
      <c r="XDS2840" s="653"/>
      <c r="XDT2840" s="653"/>
      <c r="XDU2840" s="653"/>
      <c r="XDV2840" s="653"/>
      <c r="XDW2840" s="653"/>
      <c r="XDX2840" s="653"/>
      <c r="XDY2840" s="653"/>
      <c r="XDZ2840" s="653"/>
      <c r="XEA2840" s="653"/>
      <c r="XEB2840" s="653"/>
      <c r="XEC2840" s="653"/>
      <c r="XED2840" s="653"/>
      <c r="XEE2840" s="653"/>
      <c r="XEF2840" s="653"/>
      <c r="XEG2840" s="653"/>
      <c r="XEH2840" s="653"/>
      <c r="XEI2840" s="653"/>
      <c r="XEJ2840" s="653"/>
      <c r="XEK2840" s="653"/>
      <c r="XEL2840" s="653"/>
      <c r="XEM2840" s="653"/>
      <c r="XEN2840" s="653"/>
      <c r="XEO2840" s="653"/>
      <c r="XEP2840" s="653"/>
      <c r="XEQ2840" s="653"/>
      <c r="XER2840" s="653"/>
      <c r="XES2840" s="653"/>
      <c r="XET2840" s="653"/>
      <c r="XEU2840" s="653"/>
      <c r="XEV2840" s="653"/>
      <c r="XEW2840" s="653"/>
      <c r="XEX2840" s="653"/>
      <c r="XEY2840" s="653"/>
      <c r="XEZ2840" s="653"/>
      <c r="XFA2840" s="653"/>
      <c r="XFB2840" s="653"/>
      <c r="XFC2840" s="653"/>
      <c r="XFD2840" s="653"/>
    </row>
    <row r="2841" spans="1:16384" x14ac:dyDescent="0.25">
      <c r="A2841" s="1148"/>
      <c r="B2841" s="653"/>
      <c r="C2841" s="645" t="s">
        <v>7205</v>
      </c>
      <c r="D2841" s="645" t="s">
        <v>519</v>
      </c>
      <c r="E2841" s="651" t="s">
        <v>149</v>
      </c>
      <c r="F2841" s="651" t="s">
        <v>121</v>
      </c>
      <c r="G2841" s="648">
        <v>200</v>
      </c>
      <c r="H2841" s="648">
        <v>200</v>
      </c>
      <c r="I2841" s="14">
        <v>1</v>
      </c>
      <c r="J2841" s="653"/>
      <c r="K2841" s="653"/>
      <c r="L2841" s="653"/>
      <c r="M2841" s="653"/>
      <c r="N2841" s="653"/>
      <c r="O2841" s="653"/>
      <c r="P2841" s="653"/>
      <c r="Q2841" s="653"/>
      <c r="R2841" s="653"/>
      <c r="S2841" s="653"/>
      <c r="T2841" s="653"/>
      <c r="U2841" s="653"/>
      <c r="V2841" s="653"/>
      <c r="W2841" s="653"/>
      <c r="X2841" s="653"/>
      <c r="Y2841" s="653"/>
      <c r="Z2841" s="653"/>
      <c r="AA2841" s="653"/>
      <c r="AB2841" s="653"/>
      <c r="AC2841" s="653"/>
      <c r="AD2841" s="653"/>
      <c r="AE2841" s="653"/>
      <c r="AF2841" s="653"/>
      <c r="AG2841" s="653"/>
      <c r="AH2841" s="653"/>
      <c r="AI2841" s="653"/>
      <c r="AJ2841" s="653"/>
      <c r="AK2841" s="653"/>
      <c r="AL2841" s="653"/>
      <c r="AM2841" s="653"/>
      <c r="AN2841" s="653"/>
      <c r="AO2841" s="653"/>
      <c r="AP2841" s="653"/>
      <c r="AQ2841" s="653"/>
      <c r="AR2841" s="653"/>
      <c r="AS2841" s="653"/>
      <c r="AT2841" s="653"/>
      <c r="AU2841" s="653"/>
      <c r="AV2841" s="653"/>
      <c r="AW2841" s="653"/>
      <c r="AX2841" s="653"/>
      <c r="AY2841" s="653"/>
      <c r="AZ2841" s="653"/>
      <c r="BA2841" s="653"/>
      <c r="BB2841" s="653"/>
      <c r="BC2841" s="653"/>
      <c r="BD2841" s="653"/>
      <c r="BE2841" s="653"/>
      <c r="BF2841" s="653"/>
      <c r="BG2841" s="653"/>
      <c r="BH2841" s="653"/>
      <c r="BI2841" s="653"/>
      <c r="BJ2841" s="653"/>
      <c r="BK2841" s="653"/>
      <c r="BL2841" s="653"/>
      <c r="BM2841" s="653"/>
      <c r="BN2841" s="653"/>
      <c r="BO2841" s="653"/>
      <c r="BP2841" s="653"/>
      <c r="BQ2841" s="653"/>
      <c r="BR2841" s="653"/>
      <c r="BS2841" s="653"/>
      <c r="BT2841" s="653"/>
      <c r="BU2841" s="653"/>
      <c r="BV2841" s="653"/>
      <c r="BW2841" s="653"/>
      <c r="BX2841" s="653"/>
      <c r="BY2841" s="653"/>
      <c r="BZ2841" s="653"/>
      <c r="CA2841" s="653"/>
      <c r="CB2841" s="653"/>
      <c r="CC2841" s="653"/>
      <c r="CD2841" s="653"/>
      <c r="CE2841" s="653"/>
      <c r="CF2841" s="653"/>
      <c r="CG2841" s="653"/>
      <c r="CH2841" s="653"/>
      <c r="CI2841" s="653"/>
      <c r="CJ2841" s="653"/>
      <c r="CK2841" s="653"/>
      <c r="CL2841" s="653"/>
      <c r="CM2841" s="653"/>
      <c r="CN2841" s="653"/>
      <c r="CO2841" s="653"/>
      <c r="CP2841" s="653"/>
      <c r="CQ2841" s="653"/>
      <c r="CR2841" s="653"/>
      <c r="CS2841" s="653"/>
      <c r="CT2841" s="653"/>
      <c r="CU2841" s="653"/>
      <c r="CV2841" s="653"/>
      <c r="CW2841" s="653"/>
      <c r="CX2841" s="653"/>
      <c r="CY2841" s="653"/>
      <c r="CZ2841" s="653"/>
      <c r="DA2841" s="653"/>
      <c r="DB2841" s="653"/>
      <c r="DC2841" s="653"/>
      <c r="DD2841" s="653"/>
      <c r="DE2841" s="653"/>
      <c r="DF2841" s="653"/>
      <c r="DG2841" s="653"/>
      <c r="DH2841" s="653"/>
      <c r="DI2841" s="653"/>
      <c r="DJ2841" s="653"/>
      <c r="DK2841" s="653"/>
      <c r="DL2841" s="653"/>
      <c r="DM2841" s="653"/>
      <c r="DN2841" s="653"/>
      <c r="DO2841" s="653"/>
      <c r="DP2841" s="653"/>
      <c r="DQ2841" s="653"/>
      <c r="DR2841" s="653"/>
      <c r="DS2841" s="653"/>
      <c r="DT2841" s="653"/>
      <c r="DU2841" s="653"/>
      <c r="DV2841" s="653"/>
      <c r="DW2841" s="653"/>
      <c r="DX2841" s="653"/>
      <c r="DY2841" s="653"/>
      <c r="DZ2841" s="653"/>
      <c r="EA2841" s="653"/>
      <c r="EB2841" s="653"/>
      <c r="EC2841" s="653"/>
      <c r="ED2841" s="653"/>
      <c r="EE2841" s="653"/>
      <c r="EF2841" s="653"/>
      <c r="EG2841" s="653"/>
      <c r="EH2841" s="653"/>
      <c r="EI2841" s="653"/>
      <c r="EJ2841" s="653"/>
      <c r="EK2841" s="653"/>
      <c r="EL2841" s="653"/>
      <c r="EM2841" s="653"/>
      <c r="EN2841" s="653"/>
      <c r="EO2841" s="653"/>
      <c r="EP2841" s="653"/>
      <c r="EQ2841" s="653"/>
      <c r="ER2841" s="653"/>
      <c r="ES2841" s="653"/>
      <c r="ET2841" s="653"/>
      <c r="EU2841" s="653"/>
      <c r="EV2841" s="653"/>
      <c r="EW2841" s="653"/>
      <c r="EX2841" s="653"/>
      <c r="EY2841" s="653"/>
      <c r="EZ2841" s="653"/>
      <c r="FA2841" s="653"/>
      <c r="FB2841" s="653"/>
      <c r="FC2841" s="653"/>
      <c r="FD2841" s="653"/>
      <c r="FE2841" s="653"/>
      <c r="FF2841" s="653"/>
      <c r="FG2841" s="653"/>
      <c r="FH2841" s="653"/>
      <c r="FI2841" s="653"/>
      <c r="FJ2841" s="653"/>
      <c r="FK2841" s="653"/>
      <c r="FL2841" s="653"/>
      <c r="FM2841" s="653"/>
      <c r="FN2841" s="653"/>
      <c r="FO2841" s="653"/>
      <c r="FP2841" s="653"/>
      <c r="FQ2841" s="653"/>
      <c r="FR2841" s="653"/>
      <c r="FS2841" s="653"/>
      <c r="FT2841" s="653"/>
      <c r="FU2841" s="653"/>
      <c r="FV2841" s="653"/>
      <c r="FW2841" s="653"/>
      <c r="FX2841" s="653"/>
      <c r="FY2841" s="653"/>
      <c r="FZ2841" s="653"/>
      <c r="GA2841" s="653"/>
      <c r="GB2841" s="653"/>
      <c r="GC2841" s="653"/>
      <c r="GD2841" s="653"/>
      <c r="GE2841" s="653"/>
      <c r="GF2841" s="653"/>
      <c r="GG2841" s="653"/>
      <c r="GH2841" s="653"/>
      <c r="GI2841" s="653"/>
      <c r="GJ2841" s="653"/>
      <c r="GK2841" s="653"/>
      <c r="GL2841" s="653"/>
      <c r="GM2841" s="653"/>
      <c r="GN2841" s="653"/>
      <c r="GO2841" s="653"/>
      <c r="GP2841" s="653"/>
      <c r="GQ2841" s="653"/>
      <c r="GR2841" s="653"/>
      <c r="GS2841" s="653"/>
      <c r="GT2841" s="653"/>
      <c r="GU2841" s="653"/>
      <c r="GV2841" s="653"/>
      <c r="GW2841" s="653"/>
      <c r="GX2841" s="653"/>
      <c r="GY2841" s="653"/>
      <c r="GZ2841" s="653"/>
      <c r="HA2841" s="653"/>
      <c r="HB2841" s="653"/>
      <c r="HC2841" s="653"/>
      <c r="HD2841" s="653"/>
      <c r="HE2841" s="653"/>
      <c r="HF2841" s="653"/>
      <c r="HG2841" s="653"/>
      <c r="HH2841" s="653"/>
      <c r="HI2841" s="653"/>
      <c r="HJ2841" s="653"/>
      <c r="HK2841" s="653"/>
      <c r="HL2841" s="653"/>
      <c r="HM2841" s="653"/>
      <c r="HN2841" s="653"/>
      <c r="HO2841" s="653"/>
      <c r="HP2841" s="653"/>
      <c r="HQ2841" s="653"/>
      <c r="HR2841" s="653"/>
      <c r="HS2841" s="653"/>
      <c r="HT2841" s="653"/>
      <c r="HU2841" s="653"/>
      <c r="HV2841" s="653"/>
      <c r="HW2841" s="653"/>
      <c r="HX2841" s="653"/>
      <c r="HY2841" s="653"/>
      <c r="HZ2841" s="653"/>
      <c r="IA2841" s="653"/>
      <c r="IB2841" s="653"/>
      <c r="IC2841" s="653"/>
      <c r="ID2841" s="653"/>
      <c r="IE2841" s="653"/>
      <c r="IF2841" s="653"/>
      <c r="IG2841" s="653"/>
      <c r="IH2841" s="653"/>
      <c r="II2841" s="653"/>
      <c r="IJ2841" s="653"/>
      <c r="IK2841" s="653"/>
      <c r="IL2841" s="653"/>
      <c r="IM2841" s="653"/>
      <c r="IN2841" s="653"/>
      <c r="IO2841" s="653"/>
      <c r="IP2841" s="653"/>
      <c r="IQ2841" s="653"/>
      <c r="IR2841" s="653"/>
      <c r="IS2841" s="653"/>
      <c r="IT2841" s="653"/>
      <c r="IU2841" s="653"/>
      <c r="IV2841" s="653"/>
      <c r="IW2841" s="653"/>
      <c r="IX2841" s="653"/>
      <c r="IY2841" s="653"/>
      <c r="IZ2841" s="653"/>
      <c r="JA2841" s="653"/>
      <c r="JB2841" s="653"/>
      <c r="JC2841" s="653"/>
      <c r="JD2841" s="653"/>
      <c r="JE2841" s="653"/>
      <c r="JF2841" s="653"/>
      <c r="JG2841" s="653"/>
      <c r="JH2841" s="653"/>
      <c r="JI2841" s="653"/>
      <c r="JJ2841" s="653"/>
      <c r="JK2841" s="653"/>
      <c r="JL2841" s="653"/>
      <c r="JM2841" s="653"/>
      <c r="JN2841" s="653"/>
      <c r="JO2841" s="653"/>
      <c r="JP2841" s="653"/>
      <c r="JQ2841" s="653"/>
      <c r="JR2841" s="653"/>
      <c r="JS2841" s="653"/>
      <c r="JT2841" s="653"/>
      <c r="JU2841" s="653"/>
      <c r="JV2841" s="653"/>
      <c r="JW2841" s="653"/>
      <c r="JX2841" s="653"/>
      <c r="JY2841" s="653"/>
      <c r="JZ2841" s="653"/>
      <c r="KA2841" s="653"/>
      <c r="KB2841" s="653"/>
      <c r="KC2841" s="653"/>
      <c r="KD2841" s="653"/>
      <c r="KE2841" s="653"/>
      <c r="KF2841" s="653"/>
      <c r="KG2841" s="653"/>
      <c r="KH2841" s="653"/>
      <c r="KI2841" s="653"/>
      <c r="KJ2841" s="653"/>
      <c r="KK2841" s="653"/>
      <c r="KL2841" s="653"/>
      <c r="KM2841" s="653"/>
      <c r="KN2841" s="653"/>
      <c r="KO2841" s="653"/>
      <c r="KP2841" s="653"/>
      <c r="KQ2841" s="653"/>
      <c r="KR2841" s="653"/>
      <c r="KS2841" s="653"/>
      <c r="KT2841" s="653"/>
      <c r="KU2841" s="653"/>
      <c r="KV2841" s="653"/>
      <c r="KW2841" s="653"/>
      <c r="KX2841" s="653"/>
      <c r="KY2841" s="653"/>
      <c r="KZ2841" s="653"/>
      <c r="LA2841" s="653"/>
      <c r="LB2841" s="653"/>
      <c r="LC2841" s="653"/>
      <c r="LD2841" s="653"/>
      <c r="LE2841" s="653"/>
      <c r="LF2841" s="653"/>
      <c r="LG2841" s="653"/>
      <c r="LH2841" s="653"/>
      <c r="LI2841" s="653"/>
      <c r="LJ2841" s="653"/>
      <c r="LK2841" s="653"/>
      <c r="LL2841" s="653"/>
      <c r="LM2841" s="653"/>
      <c r="LN2841" s="653"/>
      <c r="LO2841" s="653"/>
      <c r="LP2841" s="653"/>
      <c r="LQ2841" s="653"/>
      <c r="LR2841" s="653"/>
      <c r="LS2841" s="653"/>
      <c r="LT2841" s="653"/>
      <c r="LU2841" s="653"/>
      <c r="LV2841" s="653"/>
      <c r="LW2841" s="653"/>
      <c r="LX2841" s="653"/>
      <c r="LY2841" s="653"/>
      <c r="LZ2841" s="653"/>
      <c r="MA2841" s="653"/>
      <c r="MB2841" s="653"/>
      <c r="MC2841" s="653"/>
      <c r="MD2841" s="653"/>
      <c r="ME2841" s="653"/>
      <c r="MF2841" s="653"/>
      <c r="MG2841" s="653"/>
      <c r="MH2841" s="653"/>
      <c r="MI2841" s="653"/>
      <c r="MJ2841" s="653"/>
      <c r="MK2841" s="653"/>
      <c r="ML2841" s="653"/>
      <c r="MM2841" s="653"/>
      <c r="MN2841" s="653"/>
      <c r="MO2841" s="653"/>
      <c r="MP2841" s="653"/>
      <c r="MQ2841" s="653"/>
      <c r="MR2841" s="653"/>
      <c r="MS2841" s="653"/>
      <c r="MT2841" s="653"/>
      <c r="MU2841" s="653"/>
      <c r="MV2841" s="653"/>
      <c r="MW2841" s="653"/>
      <c r="MX2841" s="653"/>
      <c r="MY2841" s="653"/>
      <c r="MZ2841" s="653"/>
      <c r="NA2841" s="653"/>
      <c r="NB2841" s="653"/>
      <c r="NC2841" s="653"/>
      <c r="ND2841" s="653"/>
      <c r="NE2841" s="653"/>
      <c r="NF2841" s="653"/>
      <c r="NG2841" s="653"/>
      <c r="NH2841" s="653"/>
      <c r="NI2841" s="653"/>
      <c r="NJ2841" s="653"/>
      <c r="NK2841" s="653"/>
      <c r="NL2841" s="653"/>
      <c r="NM2841" s="653"/>
      <c r="NN2841" s="653"/>
      <c r="NO2841" s="653"/>
      <c r="NP2841" s="653"/>
      <c r="NQ2841" s="653"/>
      <c r="NR2841" s="653"/>
      <c r="NS2841" s="653"/>
      <c r="NT2841" s="653"/>
      <c r="NU2841" s="653"/>
      <c r="NV2841" s="653"/>
      <c r="NW2841" s="653"/>
      <c r="NX2841" s="653"/>
      <c r="NY2841" s="653"/>
      <c r="NZ2841" s="653"/>
      <c r="OA2841" s="653"/>
      <c r="OB2841" s="653"/>
      <c r="OC2841" s="653"/>
      <c r="OD2841" s="653"/>
      <c r="OE2841" s="653"/>
      <c r="OF2841" s="653"/>
      <c r="OG2841" s="653"/>
      <c r="OH2841" s="653"/>
      <c r="OI2841" s="653"/>
      <c r="OJ2841" s="653"/>
      <c r="OK2841" s="653"/>
      <c r="OL2841" s="653"/>
      <c r="OM2841" s="653"/>
      <c r="ON2841" s="653"/>
      <c r="OO2841" s="653"/>
      <c r="OP2841" s="653"/>
      <c r="OQ2841" s="653"/>
      <c r="OR2841" s="653"/>
      <c r="OS2841" s="653"/>
      <c r="OT2841" s="653"/>
      <c r="OU2841" s="653"/>
      <c r="OV2841" s="653"/>
      <c r="OW2841" s="653"/>
      <c r="OX2841" s="653"/>
      <c r="OY2841" s="653"/>
      <c r="OZ2841" s="653"/>
      <c r="PA2841" s="653"/>
      <c r="PB2841" s="653"/>
      <c r="PC2841" s="653"/>
      <c r="PD2841" s="653"/>
      <c r="PE2841" s="653"/>
      <c r="PF2841" s="653"/>
      <c r="PG2841" s="653"/>
      <c r="PH2841" s="653"/>
      <c r="PI2841" s="653"/>
      <c r="PJ2841" s="653"/>
      <c r="PK2841" s="653"/>
      <c r="PL2841" s="653"/>
      <c r="PM2841" s="653"/>
      <c r="PN2841" s="653"/>
      <c r="PO2841" s="653"/>
      <c r="PP2841" s="653"/>
      <c r="PQ2841" s="653"/>
      <c r="PR2841" s="653"/>
      <c r="PS2841" s="653"/>
      <c r="PT2841" s="653"/>
      <c r="PU2841" s="653"/>
      <c r="PV2841" s="653"/>
      <c r="PW2841" s="653"/>
      <c r="PX2841" s="653"/>
      <c r="PY2841" s="653"/>
      <c r="PZ2841" s="653"/>
      <c r="QA2841" s="653"/>
      <c r="QB2841" s="653"/>
      <c r="QC2841" s="653"/>
      <c r="QD2841" s="653"/>
      <c r="QE2841" s="653"/>
      <c r="QF2841" s="653"/>
      <c r="QG2841" s="653"/>
      <c r="QH2841" s="653"/>
      <c r="QI2841" s="653"/>
      <c r="QJ2841" s="653"/>
      <c r="QK2841" s="653"/>
      <c r="QL2841" s="653"/>
      <c r="QM2841" s="653"/>
      <c r="QN2841" s="653"/>
      <c r="QO2841" s="653"/>
      <c r="QP2841" s="653"/>
      <c r="QQ2841" s="653"/>
      <c r="QR2841" s="653"/>
      <c r="QS2841" s="653"/>
      <c r="QT2841" s="653"/>
      <c r="QU2841" s="653"/>
      <c r="QV2841" s="653"/>
      <c r="QW2841" s="653"/>
      <c r="QX2841" s="653"/>
      <c r="QY2841" s="653"/>
      <c r="QZ2841" s="653"/>
      <c r="RA2841" s="653"/>
      <c r="RB2841" s="653"/>
      <c r="RC2841" s="653"/>
      <c r="RD2841" s="653"/>
      <c r="RE2841" s="653"/>
      <c r="RF2841" s="653"/>
      <c r="RG2841" s="653"/>
      <c r="RH2841" s="653"/>
      <c r="RI2841" s="653"/>
      <c r="RJ2841" s="653"/>
      <c r="RK2841" s="653"/>
      <c r="RL2841" s="653"/>
      <c r="RM2841" s="653"/>
      <c r="RN2841" s="653"/>
      <c r="RO2841" s="653"/>
      <c r="RP2841" s="653"/>
      <c r="RQ2841" s="653"/>
      <c r="RR2841" s="653"/>
      <c r="RS2841" s="653"/>
      <c r="RT2841" s="653"/>
      <c r="RU2841" s="653"/>
      <c r="RV2841" s="653"/>
      <c r="RW2841" s="653"/>
      <c r="RX2841" s="653"/>
      <c r="RY2841" s="653"/>
      <c r="RZ2841" s="653"/>
      <c r="SA2841" s="653"/>
      <c r="SB2841" s="653"/>
      <c r="SC2841" s="653"/>
      <c r="SD2841" s="653"/>
      <c r="SE2841" s="653"/>
      <c r="SF2841" s="653"/>
      <c r="SG2841" s="653"/>
      <c r="SH2841" s="653"/>
      <c r="SI2841" s="653"/>
      <c r="SJ2841" s="653"/>
      <c r="SK2841" s="653"/>
      <c r="SL2841" s="653"/>
      <c r="SM2841" s="653"/>
      <c r="SN2841" s="653"/>
      <c r="SO2841" s="653"/>
      <c r="SP2841" s="653"/>
      <c r="SQ2841" s="653"/>
      <c r="SR2841" s="653"/>
      <c r="SS2841" s="653"/>
      <c r="ST2841" s="653"/>
      <c r="SU2841" s="653"/>
      <c r="SV2841" s="653"/>
      <c r="SW2841" s="653"/>
      <c r="SX2841" s="653"/>
      <c r="SY2841" s="653"/>
      <c r="SZ2841" s="653"/>
      <c r="TA2841" s="653"/>
      <c r="TB2841" s="653"/>
      <c r="TC2841" s="653"/>
      <c r="TD2841" s="653"/>
      <c r="TE2841" s="653"/>
      <c r="TF2841" s="653"/>
      <c r="TG2841" s="653"/>
      <c r="TH2841" s="653"/>
      <c r="TI2841" s="653"/>
      <c r="TJ2841" s="653"/>
      <c r="TK2841" s="653"/>
      <c r="TL2841" s="653"/>
      <c r="TM2841" s="653"/>
      <c r="TN2841" s="653"/>
      <c r="TO2841" s="653"/>
      <c r="TP2841" s="653"/>
      <c r="TQ2841" s="653"/>
      <c r="TR2841" s="653"/>
      <c r="TS2841" s="653"/>
      <c r="TT2841" s="653"/>
      <c r="TU2841" s="653"/>
      <c r="TV2841" s="653"/>
      <c r="TW2841" s="653"/>
      <c r="TX2841" s="653"/>
      <c r="TY2841" s="653"/>
      <c r="TZ2841" s="653"/>
      <c r="UA2841" s="653"/>
      <c r="UB2841" s="653"/>
      <c r="UC2841" s="653"/>
      <c r="UD2841" s="653"/>
      <c r="UE2841" s="653"/>
      <c r="UF2841" s="653"/>
      <c r="UG2841" s="653"/>
      <c r="UH2841" s="653"/>
      <c r="UI2841" s="653"/>
      <c r="UJ2841" s="653"/>
      <c r="UK2841" s="653"/>
      <c r="UL2841" s="653"/>
      <c r="UM2841" s="653"/>
      <c r="UN2841" s="653"/>
      <c r="UO2841" s="653"/>
      <c r="UP2841" s="653"/>
      <c r="UQ2841" s="653"/>
      <c r="UR2841" s="653"/>
      <c r="US2841" s="653"/>
      <c r="UT2841" s="653"/>
      <c r="UU2841" s="653"/>
      <c r="UV2841" s="653"/>
      <c r="UW2841" s="653"/>
      <c r="UX2841" s="653"/>
      <c r="UY2841" s="653"/>
      <c r="UZ2841" s="653"/>
      <c r="VA2841" s="653"/>
      <c r="VB2841" s="653"/>
      <c r="VC2841" s="653"/>
      <c r="VD2841" s="653"/>
      <c r="VE2841" s="653"/>
      <c r="VF2841" s="653"/>
      <c r="VG2841" s="653"/>
      <c r="VH2841" s="653"/>
      <c r="VI2841" s="653"/>
      <c r="VJ2841" s="653"/>
      <c r="VK2841" s="653"/>
      <c r="VL2841" s="653"/>
      <c r="VM2841" s="653"/>
      <c r="VN2841" s="653"/>
      <c r="VO2841" s="653"/>
      <c r="VP2841" s="653"/>
      <c r="VQ2841" s="653"/>
      <c r="VR2841" s="653"/>
      <c r="VS2841" s="653"/>
      <c r="VT2841" s="653"/>
      <c r="VU2841" s="653"/>
      <c r="VV2841" s="653"/>
      <c r="VW2841" s="653"/>
      <c r="VX2841" s="653"/>
      <c r="VY2841" s="653"/>
      <c r="VZ2841" s="653"/>
      <c r="WA2841" s="653"/>
      <c r="WB2841" s="653"/>
      <c r="WC2841" s="653"/>
      <c r="WD2841" s="653"/>
      <c r="WE2841" s="653"/>
      <c r="WF2841" s="653"/>
      <c r="WG2841" s="653"/>
      <c r="WH2841" s="653"/>
      <c r="WI2841" s="653"/>
      <c r="WJ2841" s="653"/>
      <c r="WK2841" s="653"/>
      <c r="WL2841" s="653"/>
      <c r="WM2841" s="653"/>
      <c r="WN2841" s="653"/>
      <c r="WO2841" s="653"/>
      <c r="WP2841" s="653"/>
      <c r="WQ2841" s="653"/>
      <c r="WR2841" s="653"/>
      <c r="WS2841" s="653"/>
      <c r="WT2841" s="653"/>
      <c r="WU2841" s="653"/>
      <c r="WV2841" s="653"/>
      <c r="WW2841" s="653"/>
      <c r="WX2841" s="653"/>
      <c r="WY2841" s="653"/>
      <c r="WZ2841" s="653"/>
      <c r="XA2841" s="653"/>
      <c r="XB2841" s="653"/>
      <c r="XC2841" s="653"/>
      <c r="XD2841" s="653"/>
      <c r="XE2841" s="653"/>
      <c r="XF2841" s="653"/>
      <c r="XG2841" s="653"/>
      <c r="XH2841" s="653"/>
      <c r="XI2841" s="653"/>
      <c r="XJ2841" s="653"/>
      <c r="XK2841" s="653"/>
      <c r="XL2841" s="653"/>
      <c r="XM2841" s="653"/>
      <c r="XN2841" s="653"/>
      <c r="XO2841" s="653"/>
      <c r="XP2841" s="653"/>
      <c r="XQ2841" s="653"/>
      <c r="XR2841" s="653"/>
      <c r="XS2841" s="653"/>
      <c r="XT2841" s="653"/>
      <c r="XU2841" s="653"/>
      <c r="XV2841" s="653"/>
      <c r="XW2841" s="653"/>
      <c r="XX2841" s="653"/>
      <c r="XY2841" s="653"/>
      <c r="XZ2841" s="653"/>
      <c r="YA2841" s="653"/>
      <c r="YB2841" s="653"/>
      <c r="YC2841" s="653"/>
      <c r="YD2841" s="653"/>
      <c r="YE2841" s="653"/>
      <c r="YF2841" s="653"/>
      <c r="YG2841" s="653"/>
      <c r="YH2841" s="653"/>
      <c r="YI2841" s="653"/>
      <c r="YJ2841" s="653"/>
      <c r="YK2841" s="653"/>
      <c r="YL2841" s="653"/>
      <c r="YM2841" s="653"/>
      <c r="YN2841" s="653"/>
      <c r="YO2841" s="653"/>
      <c r="YP2841" s="653"/>
      <c r="YQ2841" s="653"/>
      <c r="YR2841" s="653"/>
      <c r="YS2841" s="653"/>
      <c r="YT2841" s="653"/>
      <c r="YU2841" s="653"/>
      <c r="YV2841" s="653"/>
      <c r="YW2841" s="653"/>
      <c r="YX2841" s="653"/>
      <c r="YY2841" s="653"/>
      <c r="YZ2841" s="653"/>
      <c r="ZA2841" s="653"/>
      <c r="ZB2841" s="653"/>
      <c r="ZC2841" s="653"/>
      <c r="ZD2841" s="653"/>
      <c r="ZE2841" s="653"/>
      <c r="ZF2841" s="653"/>
      <c r="ZG2841" s="653"/>
      <c r="ZH2841" s="653"/>
      <c r="ZI2841" s="653"/>
      <c r="ZJ2841" s="653"/>
      <c r="ZK2841" s="653"/>
      <c r="ZL2841" s="653"/>
      <c r="ZM2841" s="653"/>
      <c r="ZN2841" s="653"/>
      <c r="ZO2841" s="653"/>
      <c r="ZP2841" s="653"/>
      <c r="ZQ2841" s="653"/>
      <c r="ZR2841" s="653"/>
      <c r="ZS2841" s="653"/>
      <c r="ZT2841" s="653"/>
      <c r="ZU2841" s="653"/>
      <c r="ZV2841" s="653"/>
      <c r="ZW2841" s="653"/>
      <c r="ZX2841" s="653"/>
      <c r="ZY2841" s="653"/>
      <c r="ZZ2841" s="653"/>
      <c r="AAA2841" s="653"/>
      <c r="AAB2841" s="653"/>
      <c r="AAC2841" s="653"/>
      <c r="AAD2841" s="653"/>
      <c r="AAE2841" s="653"/>
      <c r="AAF2841" s="653"/>
      <c r="AAG2841" s="653"/>
      <c r="AAH2841" s="653"/>
      <c r="AAI2841" s="653"/>
      <c r="AAJ2841" s="653"/>
      <c r="AAK2841" s="653"/>
      <c r="AAL2841" s="653"/>
      <c r="AAM2841" s="653"/>
      <c r="AAN2841" s="653"/>
      <c r="AAO2841" s="653"/>
      <c r="AAP2841" s="653"/>
      <c r="AAQ2841" s="653"/>
      <c r="AAR2841" s="653"/>
      <c r="AAS2841" s="653"/>
      <c r="AAT2841" s="653"/>
      <c r="AAU2841" s="653"/>
      <c r="AAV2841" s="653"/>
      <c r="AAW2841" s="653"/>
      <c r="AAX2841" s="653"/>
      <c r="AAY2841" s="653"/>
      <c r="AAZ2841" s="653"/>
      <c r="ABA2841" s="653"/>
      <c r="ABB2841" s="653"/>
      <c r="ABC2841" s="653"/>
      <c r="ABD2841" s="653"/>
      <c r="ABE2841" s="653"/>
      <c r="ABF2841" s="653"/>
      <c r="ABG2841" s="653"/>
      <c r="ABH2841" s="653"/>
      <c r="ABI2841" s="653"/>
      <c r="ABJ2841" s="653"/>
      <c r="ABK2841" s="653"/>
      <c r="ABL2841" s="653"/>
      <c r="ABM2841" s="653"/>
      <c r="ABN2841" s="653"/>
      <c r="ABO2841" s="653"/>
      <c r="ABP2841" s="653"/>
      <c r="ABQ2841" s="653"/>
      <c r="ABR2841" s="653"/>
      <c r="ABS2841" s="653"/>
      <c r="ABT2841" s="653"/>
      <c r="ABU2841" s="653"/>
      <c r="ABV2841" s="653"/>
      <c r="ABW2841" s="653"/>
      <c r="ABX2841" s="653"/>
      <c r="ABY2841" s="653"/>
      <c r="ABZ2841" s="653"/>
      <c r="ACA2841" s="653"/>
      <c r="ACB2841" s="653"/>
      <c r="ACC2841" s="653"/>
      <c r="ACD2841" s="653"/>
      <c r="ACE2841" s="653"/>
      <c r="ACF2841" s="653"/>
      <c r="ACG2841" s="653"/>
      <c r="ACH2841" s="653"/>
      <c r="ACI2841" s="653"/>
      <c r="ACJ2841" s="653"/>
      <c r="ACK2841" s="653"/>
      <c r="ACL2841" s="653"/>
      <c r="ACM2841" s="653"/>
      <c r="ACN2841" s="653"/>
      <c r="ACO2841" s="653"/>
      <c r="ACP2841" s="653"/>
      <c r="ACQ2841" s="653"/>
      <c r="ACR2841" s="653"/>
      <c r="ACS2841" s="653"/>
      <c r="ACT2841" s="653"/>
      <c r="ACU2841" s="653"/>
      <c r="ACV2841" s="653"/>
      <c r="ACW2841" s="653"/>
      <c r="ACX2841" s="653"/>
      <c r="ACY2841" s="653"/>
      <c r="ACZ2841" s="653"/>
      <c r="ADA2841" s="653"/>
      <c r="ADB2841" s="653"/>
      <c r="ADC2841" s="653"/>
      <c r="ADD2841" s="653"/>
      <c r="ADE2841" s="653"/>
      <c r="ADF2841" s="653"/>
      <c r="ADG2841" s="653"/>
      <c r="ADH2841" s="653"/>
      <c r="ADI2841" s="653"/>
      <c r="ADJ2841" s="653"/>
      <c r="ADK2841" s="653"/>
      <c r="ADL2841" s="653"/>
      <c r="ADM2841" s="653"/>
      <c r="ADN2841" s="653"/>
      <c r="ADO2841" s="653"/>
      <c r="ADP2841" s="653"/>
      <c r="ADQ2841" s="653"/>
      <c r="ADR2841" s="653"/>
      <c r="ADS2841" s="653"/>
      <c r="ADT2841" s="653"/>
      <c r="ADU2841" s="653"/>
      <c r="ADV2841" s="653"/>
      <c r="ADW2841" s="653"/>
      <c r="ADX2841" s="653"/>
      <c r="ADY2841" s="653"/>
      <c r="ADZ2841" s="653"/>
      <c r="AEA2841" s="653"/>
      <c r="AEB2841" s="653"/>
      <c r="AEC2841" s="653"/>
      <c r="AED2841" s="653"/>
      <c r="AEE2841" s="653"/>
      <c r="AEF2841" s="653"/>
      <c r="AEG2841" s="653"/>
      <c r="AEH2841" s="653"/>
      <c r="AEI2841" s="653"/>
      <c r="AEJ2841" s="653"/>
      <c r="AEK2841" s="653"/>
      <c r="AEL2841" s="653"/>
      <c r="AEM2841" s="653"/>
      <c r="AEN2841" s="653"/>
      <c r="AEO2841" s="653"/>
      <c r="AEP2841" s="653"/>
      <c r="AEQ2841" s="653"/>
      <c r="AER2841" s="653"/>
      <c r="AES2841" s="653"/>
      <c r="AET2841" s="653"/>
      <c r="AEU2841" s="653"/>
      <c r="AEV2841" s="653"/>
      <c r="AEW2841" s="653"/>
      <c r="AEX2841" s="653"/>
      <c r="AEY2841" s="653"/>
      <c r="AEZ2841" s="653"/>
      <c r="AFA2841" s="653"/>
      <c r="AFB2841" s="653"/>
      <c r="AFC2841" s="653"/>
      <c r="AFD2841" s="653"/>
      <c r="AFE2841" s="653"/>
      <c r="AFF2841" s="653"/>
      <c r="AFG2841" s="653"/>
      <c r="AFH2841" s="653"/>
      <c r="AFI2841" s="653"/>
      <c r="AFJ2841" s="653"/>
      <c r="AFK2841" s="653"/>
      <c r="AFL2841" s="653"/>
      <c r="AFM2841" s="653"/>
      <c r="AFN2841" s="653"/>
      <c r="AFO2841" s="653"/>
      <c r="AFP2841" s="653"/>
      <c r="AFQ2841" s="653"/>
      <c r="AFR2841" s="653"/>
      <c r="AFS2841" s="653"/>
      <c r="AFT2841" s="653"/>
      <c r="AFU2841" s="653"/>
      <c r="AFV2841" s="653"/>
      <c r="AFW2841" s="653"/>
      <c r="AFX2841" s="653"/>
      <c r="AFY2841" s="653"/>
      <c r="AFZ2841" s="653"/>
      <c r="AGA2841" s="653"/>
      <c r="AGB2841" s="653"/>
      <c r="AGC2841" s="653"/>
      <c r="AGD2841" s="653"/>
      <c r="AGE2841" s="653"/>
      <c r="AGF2841" s="653"/>
      <c r="AGG2841" s="653"/>
      <c r="AGH2841" s="653"/>
      <c r="AGI2841" s="653"/>
      <c r="AGJ2841" s="653"/>
      <c r="AGK2841" s="653"/>
      <c r="AGL2841" s="653"/>
      <c r="AGM2841" s="653"/>
      <c r="AGN2841" s="653"/>
      <c r="AGO2841" s="653"/>
      <c r="AGP2841" s="653"/>
      <c r="AGQ2841" s="653"/>
      <c r="AGR2841" s="653"/>
      <c r="AGS2841" s="653"/>
      <c r="AGT2841" s="653"/>
      <c r="AGU2841" s="653"/>
      <c r="AGV2841" s="653"/>
      <c r="AGW2841" s="653"/>
      <c r="AGX2841" s="653"/>
      <c r="AGY2841" s="653"/>
      <c r="AGZ2841" s="653"/>
      <c r="AHA2841" s="653"/>
      <c r="AHB2841" s="653"/>
      <c r="AHC2841" s="653"/>
      <c r="AHD2841" s="653"/>
      <c r="AHE2841" s="653"/>
      <c r="AHF2841" s="653"/>
      <c r="AHG2841" s="653"/>
      <c r="AHH2841" s="653"/>
      <c r="AHI2841" s="653"/>
      <c r="AHJ2841" s="653"/>
      <c r="AHK2841" s="653"/>
      <c r="AHL2841" s="653"/>
      <c r="AHM2841" s="653"/>
      <c r="AHN2841" s="653"/>
      <c r="AHO2841" s="653"/>
      <c r="AHP2841" s="653"/>
      <c r="AHQ2841" s="653"/>
      <c r="AHR2841" s="653"/>
      <c r="AHS2841" s="653"/>
      <c r="AHT2841" s="653"/>
      <c r="AHU2841" s="653"/>
      <c r="AHV2841" s="653"/>
      <c r="AHW2841" s="653"/>
      <c r="AHX2841" s="653"/>
      <c r="AHY2841" s="653"/>
      <c r="AHZ2841" s="653"/>
      <c r="AIA2841" s="653"/>
      <c r="AIB2841" s="653"/>
      <c r="AIC2841" s="653"/>
      <c r="AID2841" s="653"/>
      <c r="AIE2841" s="653"/>
      <c r="AIF2841" s="653"/>
      <c r="AIG2841" s="653"/>
      <c r="AIH2841" s="653"/>
      <c r="AII2841" s="653"/>
      <c r="AIJ2841" s="653"/>
      <c r="AIK2841" s="653"/>
      <c r="AIL2841" s="653"/>
      <c r="AIM2841" s="653"/>
      <c r="AIN2841" s="653"/>
      <c r="AIO2841" s="653"/>
      <c r="AIP2841" s="653"/>
      <c r="AIQ2841" s="653"/>
      <c r="AIR2841" s="653"/>
      <c r="AIS2841" s="653"/>
      <c r="AIT2841" s="653"/>
      <c r="AIU2841" s="653"/>
      <c r="AIV2841" s="653"/>
      <c r="AIW2841" s="653"/>
      <c r="AIX2841" s="653"/>
      <c r="AIY2841" s="653"/>
      <c r="AIZ2841" s="653"/>
      <c r="AJA2841" s="653"/>
      <c r="AJB2841" s="653"/>
      <c r="AJC2841" s="653"/>
      <c r="AJD2841" s="653"/>
      <c r="AJE2841" s="653"/>
      <c r="AJF2841" s="653"/>
      <c r="AJG2841" s="653"/>
      <c r="AJH2841" s="653"/>
      <c r="AJI2841" s="653"/>
      <c r="AJJ2841" s="653"/>
      <c r="AJK2841" s="653"/>
      <c r="AJL2841" s="653"/>
      <c r="AJM2841" s="653"/>
      <c r="AJN2841" s="653"/>
      <c r="AJO2841" s="653"/>
      <c r="AJP2841" s="653"/>
      <c r="AJQ2841" s="653"/>
      <c r="AJR2841" s="653"/>
      <c r="AJS2841" s="653"/>
      <c r="AJT2841" s="653"/>
      <c r="AJU2841" s="653"/>
      <c r="AJV2841" s="653"/>
      <c r="AJW2841" s="653"/>
      <c r="AJX2841" s="653"/>
      <c r="AJY2841" s="653"/>
      <c r="AJZ2841" s="653"/>
      <c r="AKA2841" s="653"/>
      <c r="AKB2841" s="653"/>
      <c r="AKC2841" s="653"/>
      <c r="AKD2841" s="653"/>
      <c r="AKE2841" s="653"/>
      <c r="AKF2841" s="653"/>
      <c r="AKG2841" s="653"/>
      <c r="AKH2841" s="653"/>
      <c r="AKI2841" s="653"/>
      <c r="AKJ2841" s="653"/>
      <c r="AKK2841" s="653"/>
      <c r="AKL2841" s="653"/>
      <c r="AKM2841" s="653"/>
      <c r="AKN2841" s="653"/>
      <c r="AKO2841" s="653"/>
      <c r="AKP2841" s="653"/>
      <c r="AKQ2841" s="653"/>
      <c r="AKR2841" s="653"/>
      <c r="AKS2841" s="653"/>
      <c r="AKT2841" s="653"/>
      <c r="AKU2841" s="653"/>
      <c r="AKV2841" s="653"/>
      <c r="AKW2841" s="653"/>
      <c r="AKX2841" s="653"/>
      <c r="AKY2841" s="653"/>
      <c r="AKZ2841" s="653"/>
      <c r="ALA2841" s="653"/>
      <c r="ALB2841" s="653"/>
      <c r="ALC2841" s="653"/>
      <c r="ALD2841" s="653"/>
      <c r="ALE2841" s="653"/>
      <c r="ALF2841" s="653"/>
      <c r="ALG2841" s="653"/>
      <c r="ALH2841" s="653"/>
      <c r="ALI2841" s="653"/>
      <c r="ALJ2841" s="653"/>
      <c r="ALK2841" s="653"/>
      <c r="ALL2841" s="653"/>
      <c r="ALM2841" s="653"/>
      <c r="ALN2841" s="653"/>
      <c r="ALO2841" s="653"/>
      <c r="ALP2841" s="653"/>
      <c r="ALQ2841" s="653"/>
      <c r="ALR2841" s="653"/>
      <c r="ALS2841" s="653"/>
      <c r="ALT2841" s="653"/>
      <c r="ALU2841" s="653"/>
      <c r="ALV2841" s="653"/>
      <c r="ALW2841" s="653"/>
      <c r="ALX2841" s="653"/>
      <c r="ALY2841" s="653"/>
      <c r="ALZ2841" s="653"/>
      <c r="AMA2841" s="653"/>
      <c r="AMB2841" s="653"/>
      <c r="AMC2841" s="653"/>
      <c r="AMD2841" s="653"/>
      <c r="AME2841" s="653"/>
      <c r="AMF2841" s="653"/>
      <c r="AMG2841" s="653"/>
      <c r="AMH2841" s="653"/>
      <c r="AMI2841" s="653"/>
      <c r="AMJ2841" s="653"/>
      <c r="AMK2841" s="653"/>
      <c r="AML2841" s="653"/>
      <c r="AMM2841" s="653"/>
      <c r="AMN2841" s="653"/>
      <c r="AMO2841" s="653"/>
      <c r="AMP2841" s="653"/>
      <c r="AMQ2841" s="653"/>
      <c r="AMR2841" s="653"/>
      <c r="AMS2841" s="653"/>
      <c r="AMT2841" s="653"/>
      <c r="AMU2841" s="653"/>
      <c r="AMV2841" s="653"/>
      <c r="AMW2841" s="653"/>
      <c r="AMX2841" s="653"/>
      <c r="AMY2841" s="653"/>
      <c r="AMZ2841" s="653"/>
      <c r="ANA2841" s="653"/>
      <c r="ANB2841" s="653"/>
      <c r="ANC2841" s="653"/>
      <c r="AND2841" s="653"/>
      <c r="ANE2841" s="653"/>
      <c r="ANF2841" s="653"/>
      <c r="ANG2841" s="653"/>
      <c r="ANH2841" s="653"/>
      <c r="ANI2841" s="653"/>
      <c r="ANJ2841" s="653"/>
      <c r="ANK2841" s="653"/>
      <c r="ANL2841" s="653"/>
      <c r="ANM2841" s="653"/>
      <c r="ANN2841" s="653"/>
      <c r="ANO2841" s="653"/>
      <c r="ANP2841" s="653"/>
      <c r="ANQ2841" s="653"/>
      <c r="ANR2841" s="653"/>
      <c r="ANS2841" s="653"/>
      <c r="ANT2841" s="653"/>
      <c r="ANU2841" s="653"/>
      <c r="ANV2841" s="653"/>
      <c r="ANW2841" s="653"/>
      <c r="ANX2841" s="653"/>
      <c r="ANY2841" s="653"/>
      <c r="ANZ2841" s="653"/>
      <c r="AOA2841" s="653"/>
      <c r="AOB2841" s="653"/>
      <c r="AOC2841" s="653"/>
      <c r="AOD2841" s="653"/>
      <c r="AOE2841" s="653"/>
      <c r="AOF2841" s="653"/>
      <c r="AOG2841" s="653"/>
      <c r="AOH2841" s="653"/>
      <c r="AOI2841" s="653"/>
      <c r="AOJ2841" s="653"/>
      <c r="AOK2841" s="653"/>
      <c r="AOL2841" s="653"/>
      <c r="AOM2841" s="653"/>
      <c r="AON2841" s="653"/>
      <c r="AOO2841" s="653"/>
      <c r="AOP2841" s="653"/>
      <c r="AOQ2841" s="653"/>
      <c r="AOR2841" s="653"/>
      <c r="AOS2841" s="653"/>
      <c r="AOT2841" s="653"/>
      <c r="AOU2841" s="653"/>
      <c r="AOV2841" s="653"/>
      <c r="AOW2841" s="653"/>
      <c r="AOX2841" s="653"/>
      <c r="AOY2841" s="653"/>
      <c r="AOZ2841" s="653"/>
      <c r="APA2841" s="653"/>
      <c r="APB2841" s="653"/>
      <c r="APC2841" s="653"/>
      <c r="APD2841" s="653"/>
      <c r="APE2841" s="653"/>
      <c r="APF2841" s="653"/>
      <c r="APG2841" s="653"/>
      <c r="APH2841" s="653"/>
      <c r="API2841" s="653"/>
      <c r="APJ2841" s="653"/>
      <c r="APK2841" s="653"/>
      <c r="APL2841" s="653"/>
      <c r="APM2841" s="653"/>
      <c r="APN2841" s="653"/>
      <c r="APO2841" s="653"/>
      <c r="APP2841" s="653"/>
      <c r="APQ2841" s="653"/>
      <c r="APR2841" s="653"/>
      <c r="APS2841" s="653"/>
      <c r="APT2841" s="653"/>
      <c r="APU2841" s="653"/>
      <c r="APV2841" s="653"/>
      <c r="APW2841" s="653"/>
      <c r="APX2841" s="653"/>
      <c r="APY2841" s="653"/>
      <c r="APZ2841" s="653"/>
      <c r="AQA2841" s="653"/>
      <c r="AQB2841" s="653"/>
      <c r="AQC2841" s="653"/>
      <c r="AQD2841" s="653"/>
      <c r="AQE2841" s="653"/>
      <c r="AQF2841" s="653"/>
      <c r="AQG2841" s="653"/>
      <c r="AQH2841" s="653"/>
      <c r="AQI2841" s="653"/>
      <c r="AQJ2841" s="653"/>
      <c r="AQK2841" s="653"/>
      <c r="AQL2841" s="653"/>
      <c r="AQM2841" s="653"/>
      <c r="AQN2841" s="653"/>
      <c r="AQO2841" s="653"/>
      <c r="AQP2841" s="653"/>
      <c r="AQQ2841" s="653"/>
      <c r="AQR2841" s="653"/>
      <c r="AQS2841" s="653"/>
      <c r="AQT2841" s="653"/>
      <c r="AQU2841" s="653"/>
      <c r="AQV2841" s="653"/>
      <c r="AQW2841" s="653"/>
      <c r="AQX2841" s="653"/>
      <c r="AQY2841" s="653"/>
      <c r="AQZ2841" s="653"/>
      <c r="ARA2841" s="653"/>
      <c r="ARB2841" s="653"/>
      <c r="ARC2841" s="653"/>
      <c r="ARD2841" s="653"/>
      <c r="ARE2841" s="653"/>
      <c r="ARF2841" s="653"/>
      <c r="ARG2841" s="653"/>
      <c r="ARH2841" s="653"/>
      <c r="ARI2841" s="653"/>
      <c r="ARJ2841" s="653"/>
      <c r="ARK2841" s="653"/>
      <c r="ARL2841" s="653"/>
      <c r="ARM2841" s="653"/>
      <c r="ARN2841" s="653"/>
      <c r="ARO2841" s="653"/>
      <c r="ARP2841" s="653"/>
      <c r="ARQ2841" s="653"/>
      <c r="ARR2841" s="653"/>
      <c r="ARS2841" s="653"/>
      <c r="ART2841" s="653"/>
      <c r="ARU2841" s="653"/>
      <c r="ARV2841" s="653"/>
      <c r="ARW2841" s="653"/>
      <c r="ARX2841" s="653"/>
      <c r="ARY2841" s="653"/>
      <c r="ARZ2841" s="653"/>
      <c r="ASA2841" s="653"/>
      <c r="ASB2841" s="653"/>
      <c r="ASC2841" s="653"/>
      <c r="ASD2841" s="653"/>
      <c r="ASE2841" s="653"/>
      <c r="ASF2841" s="653"/>
      <c r="ASG2841" s="653"/>
      <c r="ASH2841" s="653"/>
      <c r="ASI2841" s="653"/>
      <c r="ASJ2841" s="653"/>
      <c r="ASK2841" s="653"/>
      <c r="ASL2841" s="653"/>
      <c r="ASM2841" s="653"/>
      <c r="ASN2841" s="653"/>
      <c r="ASO2841" s="653"/>
      <c r="ASP2841" s="653"/>
      <c r="ASQ2841" s="653"/>
      <c r="ASR2841" s="653"/>
      <c r="ASS2841" s="653"/>
      <c r="AST2841" s="653"/>
      <c r="ASU2841" s="653"/>
      <c r="ASV2841" s="653"/>
      <c r="ASW2841" s="653"/>
      <c r="ASX2841" s="653"/>
      <c r="ASY2841" s="653"/>
      <c r="ASZ2841" s="653"/>
      <c r="ATA2841" s="653"/>
      <c r="ATB2841" s="653"/>
      <c r="ATC2841" s="653"/>
      <c r="ATD2841" s="653"/>
      <c r="ATE2841" s="653"/>
      <c r="ATF2841" s="653"/>
      <c r="ATG2841" s="653"/>
      <c r="ATH2841" s="653"/>
      <c r="ATI2841" s="653"/>
      <c r="ATJ2841" s="653"/>
      <c r="ATK2841" s="653"/>
      <c r="ATL2841" s="653"/>
      <c r="ATM2841" s="653"/>
      <c r="ATN2841" s="653"/>
      <c r="ATO2841" s="653"/>
      <c r="ATP2841" s="653"/>
      <c r="ATQ2841" s="653"/>
      <c r="ATR2841" s="653"/>
      <c r="ATS2841" s="653"/>
      <c r="ATT2841" s="653"/>
      <c r="ATU2841" s="653"/>
      <c r="ATV2841" s="653"/>
      <c r="ATW2841" s="653"/>
      <c r="ATX2841" s="653"/>
      <c r="ATY2841" s="653"/>
      <c r="ATZ2841" s="653"/>
      <c r="AUA2841" s="653"/>
      <c r="AUB2841" s="653"/>
      <c r="AUC2841" s="653"/>
      <c r="AUD2841" s="653"/>
      <c r="AUE2841" s="653"/>
      <c r="AUF2841" s="653"/>
      <c r="AUG2841" s="653"/>
      <c r="AUH2841" s="653"/>
      <c r="AUI2841" s="653"/>
      <c r="AUJ2841" s="653"/>
      <c r="AUK2841" s="653"/>
      <c r="AUL2841" s="653"/>
      <c r="AUM2841" s="653"/>
      <c r="AUN2841" s="653"/>
      <c r="AUO2841" s="653"/>
      <c r="AUP2841" s="653"/>
      <c r="AUQ2841" s="653"/>
      <c r="AUR2841" s="653"/>
      <c r="AUS2841" s="653"/>
      <c r="AUT2841" s="653"/>
      <c r="AUU2841" s="653"/>
      <c r="AUV2841" s="653"/>
      <c r="AUW2841" s="653"/>
      <c r="AUX2841" s="653"/>
      <c r="AUY2841" s="653"/>
      <c r="AUZ2841" s="653"/>
      <c r="AVA2841" s="653"/>
      <c r="AVB2841" s="653"/>
      <c r="AVC2841" s="653"/>
      <c r="AVD2841" s="653"/>
      <c r="AVE2841" s="653"/>
      <c r="AVF2841" s="653"/>
      <c r="AVG2841" s="653"/>
      <c r="AVH2841" s="653"/>
      <c r="AVI2841" s="653"/>
      <c r="AVJ2841" s="653"/>
      <c r="AVK2841" s="653"/>
      <c r="AVL2841" s="653"/>
      <c r="AVM2841" s="653"/>
      <c r="AVN2841" s="653"/>
      <c r="AVO2841" s="653"/>
      <c r="AVP2841" s="653"/>
      <c r="AVQ2841" s="653"/>
      <c r="AVR2841" s="653"/>
      <c r="AVS2841" s="653"/>
      <c r="AVT2841" s="653"/>
      <c r="AVU2841" s="653"/>
      <c r="AVV2841" s="653"/>
      <c r="AVW2841" s="653"/>
      <c r="AVX2841" s="653"/>
      <c r="AVY2841" s="653"/>
      <c r="AVZ2841" s="653"/>
      <c r="AWA2841" s="653"/>
      <c r="AWB2841" s="653"/>
      <c r="AWC2841" s="653"/>
      <c r="AWD2841" s="653"/>
      <c r="AWE2841" s="653"/>
      <c r="AWF2841" s="653"/>
      <c r="AWG2841" s="653"/>
      <c r="AWH2841" s="653"/>
      <c r="AWI2841" s="653"/>
      <c r="AWJ2841" s="653"/>
      <c r="AWK2841" s="653"/>
      <c r="AWL2841" s="653"/>
      <c r="AWM2841" s="653"/>
      <c r="AWN2841" s="653"/>
      <c r="AWO2841" s="653"/>
      <c r="AWP2841" s="653"/>
      <c r="AWQ2841" s="653"/>
      <c r="AWR2841" s="653"/>
      <c r="AWS2841" s="653"/>
      <c r="AWT2841" s="653"/>
      <c r="AWU2841" s="653"/>
      <c r="AWV2841" s="653"/>
      <c r="AWW2841" s="653"/>
      <c r="AWX2841" s="653"/>
      <c r="AWY2841" s="653"/>
      <c r="AWZ2841" s="653"/>
      <c r="AXA2841" s="653"/>
      <c r="AXB2841" s="653"/>
      <c r="AXC2841" s="653"/>
      <c r="AXD2841" s="653"/>
      <c r="AXE2841" s="653"/>
      <c r="AXF2841" s="653"/>
      <c r="AXG2841" s="653"/>
      <c r="AXH2841" s="653"/>
      <c r="AXI2841" s="653"/>
      <c r="AXJ2841" s="653"/>
      <c r="AXK2841" s="653"/>
      <c r="AXL2841" s="653"/>
      <c r="AXM2841" s="653"/>
      <c r="AXN2841" s="653"/>
      <c r="AXO2841" s="653"/>
      <c r="AXP2841" s="653"/>
      <c r="AXQ2841" s="653"/>
      <c r="AXR2841" s="653"/>
      <c r="AXS2841" s="653"/>
      <c r="AXT2841" s="653"/>
      <c r="AXU2841" s="653"/>
      <c r="AXV2841" s="653"/>
      <c r="AXW2841" s="653"/>
      <c r="AXX2841" s="653"/>
      <c r="AXY2841" s="653"/>
      <c r="AXZ2841" s="653"/>
      <c r="AYA2841" s="653"/>
      <c r="AYB2841" s="653"/>
      <c r="AYC2841" s="653"/>
      <c r="AYD2841" s="653"/>
      <c r="AYE2841" s="653"/>
      <c r="AYF2841" s="653"/>
      <c r="AYG2841" s="653"/>
      <c r="AYH2841" s="653"/>
      <c r="AYI2841" s="653"/>
      <c r="AYJ2841" s="653"/>
      <c r="AYK2841" s="653"/>
      <c r="AYL2841" s="653"/>
      <c r="AYM2841" s="653"/>
      <c r="AYN2841" s="653"/>
      <c r="AYO2841" s="653"/>
      <c r="AYP2841" s="653"/>
      <c r="AYQ2841" s="653"/>
      <c r="AYR2841" s="653"/>
      <c r="AYS2841" s="653"/>
      <c r="AYT2841" s="653"/>
      <c r="AYU2841" s="653"/>
      <c r="AYV2841" s="653"/>
      <c r="AYW2841" s="653"/>
      <c r="AYX2841" s="653"/>
      <c r="AYY2841" s="653"/>
      <c r="AYZ2841" s="653"/>
      <c r="AZA2841" s="653"/>
      <c r="AZB2841" s="653"/>
      <c r="AZC2841" s="653"/>
      <c r="AZD2841" s="653"/>
      <c r="AZE2841" s="653"/>
      <c r="AZF2841" s="653"/>
      <c r="AZG2841" s="653"/>
      <c r="AZH2841" s="653"/>
      <c r="AZI2841" s="653"/>
      <c r="AZJ2841" s="653"/>
      <c r="AZK2841" s="653"/>
      <c r="AZL2841" s="653"/>
      <c r="AZM2841" s="653"/>
      <c r="AZN2841" s="653"/>
      <c r="AZO2841" s="653"/>
      <c r="AZP2841" s="653"/>
      <c r="AZQ2841" s="653"/>
      <c r="AZR2841" s="653"/>
      <c r="AZS2841" s="653"/>
      <c r="AZT2841" s="653"/>
      <c r="AZU2841" s="653"/>
      <c r="AZV2841" s="653"/>
      <c r="AZW2841" s="653"/>
      <c r="AZX2841" s="653"/>
      <c r="AZY2841" s="653"/>
      <c r="AZZ2841" s="653"/>
      <c r="BAA2841" s="653"/>
      <c r="BAB2841" s="653"/>
      <c r="BAC2841" s="653"/>
      <c r="BAD2841" s="653"/>
      <c r="BAE2841" s="653"/>
      <c r="BAF2841" s="653"/>
      <c r="BAG2841" s="653"/>
      <c r="BAH2841" s="653"/>
      <c r="BAI2841" s="653"/>
      <c r="BAJ2841" s="653"/>
      <c r="BAK2841" s="653"/>
      <c r="BAL2841" s="653"/>
      <c r="BAM2841" s="653"/>
      <c r="BAN2841" s="653"/>
      <c r="BAO2841" s="653"/>
      <c r="BAP2841" s="653"/>
      <c r="BAQ2841" s="653"/>
      <c r="BAR2841" s="653"/>
      <c r="BAS2841" s="653"/>
      <c r="BAT2841" s="653"/>
      <c r="BAU2841" s="653"/>
      <c r="BAV2841" s="653"/>
      <c r="BAW2841" s="653"/>
      <c r="BAX2841" s="653"/>
      <c r="BAY2841" s="653"/>
      <c r="BAZ2841" s="653"/>
      <c r="BBA2841" s="653"/>
      <c r="BBB2841" s="653"/>
      <c r="BBC2841" s="653"/>
      <c r="BBD2841" s="653"/>
      <c r="BBE2841" s="653"/>
      <c r="BBF2841" s="653"/>
      <c r="BBG2841" s="653"/>
      <c r="BBH2841" s="653"/>
      <c r="BBI2841" s="653"/>
      <c r="BBJ2841" s="653"/>
      <c r="BBK2841" s="653"/>
      <c r="BBL2841" s="653"/>
      <c r="BBM2841" s="653"/>
      <c r="BBN2841" s="653"/>
      <c r="BBO2841" s="653"/>
      <c r="BBP2841" s="653"/>
      <c r="BBQ2841" s="653"/>
      <c r="BBR2841" s="653"/>
      <c r="BBS2841" s="653"/>
      <c r="BBT2841" s="653"/>
      <c r="BBU2841" s="653"/>
      <c r="BBV2841" s="653"/>
      <c r="BBW2841" s="653"/>
      <c r="BBX2841" s="653"/>
      <c r="BBY2841" s="653"/>
      <c r="BBZ2841" s="653"/>
      <c r="BCA2841" s="653"/>
      <c r="BCB2841" s="653"/>
      <c r="BCC2841" s="653"/>
      <c r="BCD2841" s="653"/>
      <c r="BCE2841" s="653"/>
      <c r="BCF2841" s="653"/>
      <c r="BCG2841" s="653"/>
      <c r="BCH2841" s="653"/>
      <c r="BCI2841" s="653"/>
      <c r="BCJ2841" s="653"/>
      <c r="BCK2841" s="653"/>
      <c r="BCL2841" s="653"/>
      <c r="BCM2841" s="653"/>
      <c r="BCN2841" s="653"/>
      <c r="BCO2841" s="653"/>
      <c r="BCP2841" s="653"/>
      <c r="BCQ2841" s="653"/>
      <c r="BCR2841" s="653"/>
      <c r="BCS2841" s="653"/>
      <c r="BCT2841" s="653"/>
      <c r="BCU2841" s="653"/>
      <c r="BCV2841" s="653"/>
      <c r="BCW2841" s="653"/>
      <c r="BCX2841" s="653"/>
      <c r="BCY2841" s="653"/>
      <c r="BCZ2841" s="653"/>
      <c r="BDA2841" s="653"/>
      <c r="BDB2841" s="653"/>
      <c r="BDC2841" s="653"/>
      <c r="BDD2841" s="653"/>
      <c r="BDE2841" s="653"/>
      <c r="BDF2841" s="653"/>
      <c r="BDG2841" s="653"/>
      <c r="BDH2841" s="653"/>
      <c r="BDI2841" s="653"/>
      <c r="BDJ2841" s="653"/>
      <c r="BDK2841" s="653"/>
      <c r="BDL2841" s="653"/>
      <c r="BDM2841" s="653"/>
      <c r="BDN2841" s="653"/>
      <c r="BDO2841" s="653"/>
      <c r="BDP2841" s="653"/>
      <c r="BDQ2841" s="653"/>
      <c r="BDR2841" s="653"/>
      <c r="BDS2841" s="653"/>
      <c r="BDT2841" s="653"/>
      <c r="BDU2841" s="653"/>
      <c r="BDV2841" s="653"/>
      <c r="BDW2841" s="653"/>
      <c r="BDX2841" s="653"/>
      <c r="BDY2841" s="653"/>
      <c r="BDZ2841" s="653"/>
      <c r="BEA2841" s="653"/>
      <c r="BEB2841" s="653"/>
      <c r="BEC2841" s="653"/>
      <c r="BED2841" s="653"/>
      <c r="BEE2841" s="653"/>
      <c r="BEF2841" s="653"/>
      <c r="BEG2841" s="653"/>
      <c r="BEH2841" s="653"/>
      <c r="BEI2841" s="653"/>
      <c r="BEJ2841" s="653"/>
      <c r="BEK2841" s="653"/>
      <c r="BEL2841" s="653"/>
      <c r="BEM2841" s="653"/>
      <c r="BEN2841" s="653"/>
      <c r="BEO2841" s="653"/>
      <c r="BEP2841" s="653"/>
      <c r="BEQ2841" s="653"/>
      <c r="BER2841" s="653"/>
      <c r="BES2841" s="653"/>
      <c r="BET2841" s="653"/>
      <c r="BEU2841" s="653"/>
      <c r="BEV2841" s="653"/>
      <c r="BEW2841" s="653"/>
      <c r="BEX2841" s="653"/>
      <c r="BEY2841" s="653"/>
      <c r="BEZ2841" s="653"/>
      <c r="BFA2841" s="653"/>
      <c r="BFB2841" s="653"/>
      <c r="BFC2841" s="653"/>
      <c r="BFD2841" s="653"/>
      <c r="BFE2841" s="653"/>
      <c r="BFF2841" s="653"/>
      <c r="BFG2841" s="653"/>
      <c r="BFH2841" s="653"/>
      <c r="BFI2841" s="653"/>
      <c r="BFJ2841" s="653"/>
      <c r="BFK2841" s="653"/>
      <c r="BFL2841" s="653"/>
      <c r="BFM2841" s="653"/>
      <c r="BFN2841" s="653"/>
      <c r="BFO2841" s="653"/>
      <c r="BFP2841" s="653"/>
      <c r="BFQ2841" s="653"/>
      <c r="BFR2841" s="653"/>
      <c r="BFS2841" s="653"/>
      <c r="BFT2841" s="653"/>
      <c r="BFU2841" s="653"/>
      <c r="BFV2841" s="653"/>
      <c r="BFW2841" s="653"/>
      <c r="BFX2841" s="653"/>
      <c r="BFY2841" s="653"/>
      <c r="BFZ2841" s="653"/>
      <c r="BGA2841" s="653"/>
      <c r="BGB2841" s="653"/>
      <c r="BGC2841" s="653"/>
      <c r="BGD2841" s="653"/>
      <c r="BGE2841" s="653"/>
      <c r="BGF2841" s="653"/>
      <c r="BGG2841" s="653"/>
      <c r="BGH2841" s="653"/>
      <c r="BGI2841" s="653"/>
      <c r="BGJ2841" s="653"/>
      <c r="BGK2841" s="653"/>
      <c r="BGL2841" s="653"/>
      <c r="BGM2841" s="653"/>
      <c r="BGN2841" s="653"/>
      <c r="BGO2841" s="653"/>
      <c r="BGP2841" s="653"/>
      <c r="BGQ2841" s="653"/>
      <c r="BGR2841" s="653"/>
      <c r="BGS2841" s="653"/>
      <c r="BGT2841" s="653"/>
      <c r="BGU2841" s="653"/>
      <c r="BGV2841" s="653"/>
      <c r="BGW2841" s="653"/>
      <c r="BGX2841" s="653"/>
      <c r="BGY2841" s="653"/>
      <c r="BGZ2841" s="653"/>
      <c r="BHA2841" s="653"/>
      <c r="BHB2841" s="653"/>
      <c r="BHC2841" s="653"/>
      <c r="BHD2841" s="653"/>
      <c r="BHE2841" s="653"/>
      <c r="BHF2841" s="653"/>
      <c r="BHG2841" s="653"/>
      <c r="BHH2841" s="653"/>
      <c r="BHI2841" s="653"/>
      <c r="BHJ2841" s="653"/>
      <c r="BHK2841" s="653"/>
      <c r="BHL2841" s="653"/>
      <c r="BHM2841" s="653"/>
      <c r="BHN2841" s="653"/>
      <c r="BHO2841" s="653"/>
      <c r="BHP2841" s="653"/>
      <c r="BHQ2841" s="653"/>
      <c r="BHR2841" s="653"/>
      <c r="BHS2841" s="653"/>
      <c r="BHT2841" s="653"/>
      <c r="BHU2841" s="653"/>
      <c r="BHV2841" s="653"/>
      <c r="BHW2841" s="653"/>
      <c r="BHX2841" s="653"/>
      <c r="BHY2841" s="653"/>
      <c r="BHZ2841" s="653"/>
      <c r="BIA2841" s="653"/>
      <c r="BIB2841" s="653"/>
      <c r="BIC2841" s="653"/>
      <c r="BID2841" s="653"/>
      <c r="BIE2841" s="653"/>
      <c r="BIF2841" s="653"/>
      <c r="BIG2841" s="653"/>
      <c r="BIH2841" s="653"/>
      <c r="BII2841" s="653"/>
      <c r="BIJ2841" s="653"/>
      <c r="BIK2841" s="653"/>
      <c r="BIL2841" s="653"/>
      <c r="BIM2841" s="653"/>
      <c r="BIN2841" s="653"/>
      <c r="BIO2841" s="653"/>
      <c r="BIP2841" s="653"/>
      <c r="BIQ2841" s="653"/>
      <c r="BIR2841" s="653"/>
      <c r="BIS2841" s="653"/>
      <c r="BIT2841" s="653"/>
      <c r="BIU2841" s="653"/>
      <c r="BIV2841" s="653"/>
      <c r="BIW2841" s="653"/>
      <c r="BIX2841" s="653"/>
      <c r="BIY2841" s="653"/>
      <c r="BIZ2841" s="653"/>
      <c r="BJA2841" s="653"/>
      <c r="BJB2841" s="653"/>
      <c r="BJC2841" s="653"/>
      <c r="BJD2841" s="653"/>
      <c r="BJE2841" s="653"/>
      <c r="BJF2841" s="653"/>
      <c r="BJG2841" s="653"/>
      <c r="BJH2841" s="653"/>
      <c r="BJI2841" s="653"/>
      <c r="BJJ2841" s="653"/>
      <c r="BJK2841" s="653"/>
      <c r="BJL2841" s="653"/>
      <c r="BJM2841" s="653"/>
      <c r="BJN2841" s="653"/>
      <c r="BJO2841" s="653"/>
      <c r="BJP2841" s="653"/>
      <c r="BJQ2841" s="653"/>
      <c r="BJR2841" s="653"/>
      <c r="BJS2841" s="653"/>
      <c r="BJT2841" s="653"/>
      <c r="BJU2841" s="653"/>
      <c r="BJV2841" s="653"/>
      <c r="BJW2841" s="653"/>
      <c r="BJX2841" s="653"/>
      <c r="BJY2841" s="653"/>
      <c r="BJZ2841" s="653"/>
      <c r="BKA2841" s="653"/>
      <c r="BKB2841" s="653"/>
      <c r="BKC2841" s="653"/>
      <c r="BKD2841" s="653"/>
      <c r="BKE2841" s="653"/>
      <c r="BKF2841" s="653"/>
      <c r="BKG2841" s="653"/>
      <c r="BKH2841" s="653"/>
      <c r="BKI2841" s="653"/>
      <c r="BKJ2841" s="653"/>
      <c r="BKK2841" s="653"/>
      <c r="BKL2841" s="653"/>
      <c r="BKM2841" s="653"/>
      <c r="BKN2841" s="653"/>
      <c r="BKO2841" s="653"/>
      <c r="BKP2841" s="653"/>
      <c r="BKQ2841" s="653"/>
      <c r="BKR2841" s="653"/>
      <c r="BKS2841" s="653"/>
      <c r="BKT2841" s="653"/>
      <c r="BKU2841" s="653"/>
      <c r="BKV2841" s="653"/>
      <c r="BKW2841" s="653"/>
      <c r="BKX2841" s="653"/>
      <c r="BKY2841" s="653"/>
      <c r="BKZ2841" s="653"/>
      <c r="BLA2841" s="653"/>
      <c r="BLB2841" s="653"/>
      <c r="BLC2841" s="653"/>
      <c r="BLD2841" s="653"/>
      <c r="BLE2841" s="653"/>
      <c r="BLF2841" s="653"/>
      <c r="BLG2841" s="653"/>
      <c r="BLH2841" s="653"/>
      <c r="BLI2841" s="653"/>
      <c r="BLJ2841" s="653"/>
      <c r="BLK2841" s="653"/>
      <c r="BLL2841" s="653"/>
      <c r="BLM2841" s="653"/>
      <c r="BLN2841" s="653"/>
      <c r="BLO2841" s="653"/>
      <c r="BLP2841" s="653"/>
      <c r="BLQ2841" s="653"/>
      <c r="BLR2841" s="653"/>
      <c r="BLS2841" s="653"/>
      <c r="BLT2841" s="653"/>
      <c r="BLU2841" s="653"/>
      <c r="BLV2841" s="653"/>
      <c r="BLW2841" s="653"/>
      <c r="BLX2841" s="653"/>
      <c r="BLY2841" s="653"/>
      <c r="BLZ2841" s="653"/>
      <c r="BMA2841" s="653"/>
      <c r="BMB2841" s="653"/>
      <c r="BMC2841" s="653"/>
      <c r="BMD2841" s="653"/>
      <c r="BME2841" s="653"/>
      <c r="BMF2841" s="653"/>
      <c r="BMG2841" s="653"/>
      <c r="BMH2841" s="653"/>
      <c r="BMI2841" s="653"/>
      <c r="BMJ2841" s="653"/>
      <c r="BMK2841" s="653"/>
      <c r="BML2841" s="653"/>
      <c r="BMM2841" s="653"/>
      <c r="BMN2841" s="653"/>
      <c r="BMO2841" s="653"/>
      <c r="BMP2841" s="653"/>
      <c r="BMQ2841" s="653"/>
      <c r="BMR2841" s="653"/>
      <c r="BMS2841" s="653"/>
      <c r="BMT2841" s="653"/>
      <c r="BMU2841" s="653"/>
      <c r="BMV2841" s="653"/>
      <c r="BMW2841" s="653"/>
      <c r="BMX2841" s="653"/>
      <c r="BMY2841" s="653"/>
      <c r="BMZ2841" s="653"/>
      <c r="BNA2841" s="653"/>
      <c r="BNB2841" s="653"/>
      <c r="BNC2841" s="653"/>
      <c r="BND2841" s="653"/>
      <c r="BNE2841" s="653"/>
      <c r="BNF2841" s="653"/>
      <c r="BNG2841" s="653"/>
      <c r="BNH2841" s="653"/>
      <c r="BNI2841" s="653"/>
      <c r="BNJ2841" s="653"/>
      <c r="BNK2841" s="653"/>
      <c r="BNL2841" s="653"/>
      <c r="BNM2841" s="653"/>
      <c r="BNN2841" s="653"/>
      <c r="BNO2841" s="653"/>
      <c r="BNP2841" s="653"/>
      <c r="BNQ2841" s="653"/>
      <c r="BNR2841" s="653"/>
      <c r="BNS2841" s="653"/>
      <c r="BNT2841" s="653"/>
      <c r="BNU2841" s="653"/>
      <c r="BNV2841" s="653"/>
      <c r="BNW2841" s="653"/>
      <c r="BNX2841" s="653"/>
      <c r="BNY2841" s="653"/>
      <c r="BNZ2841" s="653"/>
      <c r="BOA2841" s="653"/>
      <c r="BOB2841" s="653"/>
      <c r="BOC2841" s="653"/>
      <c r="BOD2841" s="653"/>
      <c r="BOE2841" s="653"/>
      <c r="BOF2841" s="653"/>
      <c r="BOG2841" s="653"/>
      <c r="BOH2841" s="653"/>
      <c r="BOI2841" s="653"/>
      <c r="BOJ2841" s="653"/>
      <c r="BOK2841" s="653"/>
      <c r="BOL2841" s="653"/>
      <c r="BOM2841" s="653"/>
      <c r="BON2841" s="653"/>
      <c r="BOO2841" s="653"/>
      <c r="BOP2841" s="653"/>
      <c r="BOQ2841" s="653"/>
      <c r="BOR2841" s="653"/>
      <c r="BOS2841" s="653"/>
      <c r="BOT2841" s="653"/>
      <c r="BOU2841" s="653"/>
      <c r="BOV2841" s="653"/>
      <c r="BOW2841" s="653"/>
      <c r="BOX2841" s="653"/>
      <c r="BOY2841" s="653"/>
      <c r="BOZ2841" s="653"/>
      <c r="BPA2841" s="653"/>
      <c r="BPB2841" s="653"/>
      <c r="BPC2841" s="653"/>
      <c r="BPD2841" s="653"/>
      <c r="BPE2841" s="653"/>
      <c r="BPF2841" s="653"/>
      <c r="BPG2841" s="653"/>
      <c r="BPH2841" s="653"/>
      <c r="BPI2841" s="653"/>
      <c r="BPJ2841" s="653"/>
      <c r="BPK2841" s="653"/>
      <c r="BPL2841" s="653"/>
      <c r="BPM2841" s="653"/>
      <c r="BPN2841" s="653"/>
      <c r="BPO2841" s="653"/>
      <c r="BPP2841" s="653"/>
      <c r="BPQ2841" s="653"/>
      <c r="BPR2841" s="653"/>
      <c r="BPS2841" s="653"/>
      <c r="BPT2841" s="653"/>
      <c r="BPU2841" s="653"/>
      <c r="BPV2841" s="653"/>
      <c r="BPW2841" s="653"/>
      <c r="BPX2841" s="653"/>
      <c r="BPY2841" s="653"/>
      <c r="BPZ2841" s="653"/>
      <c r="BQA2841" s="653"/>
      <c r="BQB2841" s="653"/>
      <c r="BQC2841" s="653"/>
      <c r="BQD2841" s="653"/>
      <c r="BQE2841" s="653"/>
      <c r="BQF2841" s="653"/>
      <c r="BQG2841" s="653"/>
      <c r="BQH2841" s="653"/>
      <c r="BQI2841" s="653"/>
      <c r="BQJ2841" s="653"/>
      <c r="BQK2841" s="653"/>
      <c r="BQL2841" s="653"/>
      <c r="BQM2841" s="653"/>
      <c r="BQN2841" s="653"/>
      <c r="BQO2841" s="653"/>
      <c r="BQP2841" s="653"/>
      <c r="BQQ2841" s="653"/>
      <c r="BQR2841" s="653"/>
      <c r="BQS2841" s="653"/>
      <c r="BQT2841" s="653"/>
      <c r="BQU2841" s="653"/>
      <c r="BQV2841" s="653"/>
      <c r="BQW2841" s="653"/>
      <c r="BQX2841" s="653"/>
      <c r="BQY2841" s="653"/>
      <c r="BQZ2841" s="653"/>
      <c r="BRA2841" s="653"/>
      <c r="BRB2841" s="653"/>
      <c r="BRC2841" s="653"/>
      <c r="BRD2841" s="653"/>
      <c r="BRE2841" s="653"/>
      <c r="BRF2841" s="653"/>
      <c r="BRG2841" s="653"/>
      <c r="BRH2841" s="653"/>
      <c r="BRI2841" s="653"/>
      <c r="BRJ2841" s="653"/>
      <c r="BRK2841" s="653"/>
      <c r="BRL2841" s="653"/>
      <c r="BRM2841" s="653"/>
      <c r="BRN2841" s="653"/>
      <c r="BRO2841" s="653"/>
      <c r="BRP2841" s="653"/>
      <c r="BRQ2841" s="653"/>
      <c r="BRR2841" s="653"/>
      <c r="BRS2841" s="653"/>
      <c r="BRT2841" s="653"/>
      <c r="BRU2841" s="653"/>
      <c r="BRV2841" s="653"/>
      <c r="BRW2841" s="653"/>
      <c r="BRX2841" s="653"/>
      <c r="BRY2841" s="653"/>
      <c r="BRZ2841" s="653"/>
      <c r="BSA2841" s="653"/>
      <c r="BSB2841" s="653"/>
      <c r="BSC2841" s="653"/>
      <c r="BSD2841" s="653"/>
      <c r="BSE2841" s="653"/>
      <c r="BSF2841" s="653"/>
      <c r="BSG2841" s="653"/>
      <c r="BSH2841" s="653"/>
      <c r="BSI2841" s="653"/>
      <c r="BSJ2841" s="653"/>
      <c r="BSK2841" s="653"/>
      <c r="BSL2841" s="653"/>
      <c r="BSM2841" s="653"/>
      <c r="BSN2841" s="653"/>
      <c r="BSO2841" s="653"/>
      <c r="BSP2841" s="653"/>
      <c r="BSQ2841" s="653"/>
      <c r="BSR2841" s="653"/>
      <c r="BSS2841" s="653"/>
      <c r="BST2841" s="653"/>
      <c r="BSU2841" s="653"/>
      <c r="BSV2841" s="653"/>
      <c r="BSW2841" s="653"/>
      <c r="BSX2841" s="653"/>
      <c r="BSY2841" s="653"/>
      <c r="BSZ2841" s="653"/>
      <c r="BTA2841" s="653"/>
      <c r="BTB2841" s="653"/>
      <c r="BTC2841" s="653"/>
      <c r="BTD2841" s="653"/>
      <c r="BTE2841" s="653"/>
      <c r="BTF2841" s="653"/>
      <c r="BTG2841" s="653"/>
      <c r="BTH2841" s="653"/>
      <c r="BTI2841" s="653"/>
      <c r="BTJ2841" s="653"/>
      <c r="BTK2841" s="653"/>
      <c r="BTL2841" s="653"/>
      <c r="BTM2841" s="653"/>
      <c r="BTN2841" s="653"/>
      <c r="BTO2841" s="653"/>
      <c r="BTP2841" s="653"/>
      <c r="BTQ2841" s="653"/>
      <c r="BTR2841" s="653"/>
      <c r="BTS2841" s="653"/>
      <c r="BTT2841" s="653"/>
      <c r="BTU2841" s="653"/>
      <c r="BTV2841" s="653"/>
      <c r="BTW2841" s="653"/>
      <c r="BTX2841" s="653"/>
      <c r="BTY2841" s="653"/>
      <c r="BTZ2841" s="653"/>
      <c r="BUA2841" s="653"/>
      <c r="BUB2841" s="653"/>
      <c r="BUC2841" s="653"/>
      <c r="BUD2841" s="653"/>
      <c r="BUE2841" s="653"/>
      <c r="BUF2841" s="653"/>
      <c r="BUG2841" s="653"/>
      <c r="BUH2841" s="653"/>
      <c r="BUI2841" s="653"/>
      <c r="BUJ2841" s="653"/>
      <c r="BUK2841" s="653"/>
      <c r="BUL2841" s="653"/>
      <c r="BUM2841" s="653"/>
      <c r="BUN2841" s="653"/>
      <c r="BUO2841" s="653"/>
      <c r="BUP2841" s="653"/>
      <c r="BUQ2841" s="653"/>
      <c r="BUR2841" s="653"/>
      <c r="BUS2841" s="653"/>
      <c r="BUT2841" s="653"/>
      <c r="BUU2841" s="653"/>
      <c r="BUV2841" s="653"/>
      <c r="BUW2841" s="653"/>
      <c r="BUX2841" s="653"/>
      <c r="BUY2841" s="653"/>
      <c r="BUZ2841" s="653"/>
      <c r="BVA2841" s="653"/>
      <c r="BVB2841" s="653"/>
      <c r="BVC2841" s="653"/>
      <c r="BVD2841" s="653"/>
      <c r="BVE2841" s="653"/>
      <c r="BVF2841" s="653"/>
      <c r="BVG2841" s="653"/>
      <c r="BVH2841" s="653"/>
      <c r="BVI2841" s="653"/>
      <c r="BVJ2841" s="653"/>
      <c r="BVK2841" s="653"/>
      <c r="BVL2841" s="653"/>
      <c r="BVM2841" s="653"/>
      <c r="BVN2841" s="653"/>
      <c r="BVO2841" s="653"/>
      <c r="BVP2841" s="653"/>
      <c r="BVQ2841" s="653"/>
      <c r="BVR2841" s="653"/>
      <c r="BVS2841" s="653"/>
      <c r="BVT2841" s="653"/>
      <c r="BVU2841" s="653"/>
      <c r="BVV2841" s="653"/>
      <c r="BVW2841" s="653"/>
      <c r="BVX2841" s="653"/>
      <c r="BVY2841" s="653"/>
      <c r="BVZ2841" s="653"/>
      <c r="BWA2841" s="653"/>
      <c r="BWB2841" s="653"/>
      <c r="BWC2841" s="653"/>
      <c r="BWD2841" s="653"/>
      <c r="BWE2841" s="653"/>
      <c r="BWF2841" s="653"/>
      <c r="BWG2841" s="653"/>
      <c r="BWH2841" s="653"/>
      <c r="BWI2841" s="653"/>
      <c r="BWJ2841" s="653"/>
      <c r="BWK2841" s="653"/>
      <c r="BWL2841" s="653"/>
      <c r="BWM2841" s="653"/>
      <c r="BWN2841" s="653"/>
      <c r="BWO2841" s="653"/>
      <c r="BWP2841" s="653"/>
      <c r="BWQ2841" s="653"/>
      <c r="BWR2841" s="653"/>
      <c r="BWS2841" s="653"/>
      <c r="BWT2841" s="653"/>
      <c r="BWU2841" s="653"/>
      <c r="BWV2841" s="653"/>
      <c r="BWW2841" s="653"/>
      <c r="BWX2841" s="653"/>
      <c r="BWY2841" s="653"/>
      <c r="BWZ2841" s="653"/>
      <c r="BXA2841" s="653"/>
      <c r="BXB2841" s="653"/>
      <c r="BXC2841" s="653"/>
      <c r="BXD2841" s="653"/>
      <c r="BXE2841" s="653"/>
      <c r="BXF2841" s="653"/>
      <c r="BXG2841" s="653"/>
      <c r="BXH2841" s="653"/>
      <c r="BXI2841" s="653"/>
      <c r="BXJ2841" s="653"/>
      <c r="BXK2841" s="653"/>
      <c r="BXL2841" s="653"/>
      <c r="BXM2841" s="653"/>
      <c r="BXN2841" s="653"/>
      <c r="BXO2841" s="653"/>
      <c r="BXP2841" s="653"/>
      <c r="BXQ2841" s="653"/>
      <c r="BXR2841" s="653"/>
      <c r="BXS2841" s="653"/>
      <c r="BXT2841" s="653"/>
      <c r="BXU2841" s="653"/>
      <c r="BXV2841" s="653"/>
      <c r="BXW2841" s="653"/>
      <c r="BXX2841" s="653"/>
      <c r="BXY2841" s="653"/>
      <c r="BXZ2841" s="653"/>
      <c r="BYA2841" s="653"/>
      <c r="BYB2841" s="653"/>
      <c r="BYC2841" s="653"/>
      <c r="BYD2841" s="653"/>
      <c r="BYE2841" s="653"/>
      <c r="BYF2841" s="653"/>
      <c r="BYG2841" s="653"/>
      <c r="BYH2841" s="653"/>
      <c r="BYI2841" s="653"/>
      <c r="BYJ2841" s="653"/>
      <c r="BYK2841" s="653"/>
      <c r="BYL2841" s="653"/>
      <c r="BYM2841" s="653"/>
      <c r="BYN2841" s="653"/>
      <c r="BYO2841" s="653"/>
      <c r="BYP2841" s="653"/>
      <c r="BYQ2841" s="653"/>
      <c r="BYR2841" s="653"/>
      <c r="BYS2841" s="653"/>
      <c r="BYT2841" s="653"/>
      <c r="BYU2841" s="653"/>
      <c r="BYV2841" s="653"/>
      <c r="BYW2841" s="653"/>
      <c r="BYX2841" s="653"/>
      <c r="BYY2841" s="653"/>
      <c r="BYZ2841" s="653"/>
      <c r="BZA2841" s="653"/>
      <c r="BZB2841" s="653"/>
      <c r="BZC2841" s="653"/>
      <c r="BZD2841" s="653"/>
      <c r="BZE2841" s="653"/>
      <c r="BZF2841" s="653"/>
      <c r="BZG2841" s="653"/>
      <c r="BZH2841" s="653"/>
      <c r="BZI2841" s="653"/>
      <c r="BZJ2841" s="653"/>
      <c r="BZK2841" s="653"/>
      <c r="BZL2841" s="653"/>
      <c r="BZM2841" s="653"/>
      <c r="BZN2841" s="653"/>
      <c r="BZO2841" s="653"/>
      <c r="BZP2841" s="653"/>
      <c r="BZQ2841" s="653"/>
      <c r="BZR2841" s="653"/>
      <c r="BZS2841" s="653"/>
      <c r="BZT2841" s="653"/>
      <c r="BZU2841" s="653"/>
      <c r="BZV2841" s="653"/>
      <c r="BZW2841" s="653"/>
      <c r="BZX2841" s="653"/>
      <c r="BZY2841" s="653"/>
      <c r="BZZ2841" s="653"/>
      <c r="CAA2841" s="653"/>
      <c r="CAB2841" s="653"/>
      <c r="CAC2841" s="653"/>
      <c r="CAD2841" s="653"/>
      <c r="CAE2841" s="653"/>
      <c r="CAF2841" s="653"/>
      <c r="CAG2841" s="653"/>
      <c r="CAH2841" s="653"/>
      <c r="CAI2841" s="653"/>
      <c r="CAJ2841" s="653"/>
      <c r="CAK2841" s="653"/>
      <c r="CAL2841" s="653"/>
      <c r="CAM2841" s="653"/>
      <c r="CAN2841" s="653"/>
      <c r="CAO2841" s="653"/>
      <c r="CAP2841" s="653"/>
      <c r="CAQ2841" s="653"/>
      <c r="CAR2841" s="653"/>
      <c r="CAS2841" s="653"/>
      <c r="CAT2841" s="653"/>
      <c r="CAU2841" s="653"/>
      <c r="CAV2841" s="653"/>
      <c r="CAW2841" s="653"/>
      <c r="CAX2841" s="653"/>
      <c r="CAY2841" s="653"/>
      <c r="CAZ2841" s="653"/>
      <c r="CBA2841" s="653"/>
      <c r="CBB2841" s="653"/>
      <c r="CBC2841" s="653"/>
      <c r="CBD2841" s="653"/>
      <c r="CBE2841" s="653"/>
      <c r="CBF2841" s="653"/>
      <c r="CBG2841" s="653"/>
      <c r="CBH2841" s="653"/>
      <c r="CBI2841" s="653"/>
      <c r="CBJ2841" s="653"/>
      <c r="CBK2841" s="653"/>
      <c r="CBL2841" s="653"/>
      <c r="CBM2841" s="653"/>
      <c r="CBN2841" s="653"/>
      <c r="CBO2841" s="653"/>
      <c r="CBP2841" s="653"/>
      <c r="CBQ2841" s="653"/>
      <c r="CBR2841" s="653"/>
      <c r="CBS2841" s="653"/>
      <c r="CBT2841" s="653"/>
      <c r="CBU2841" s="653"/>
      <c r="CBV2841" s="653"/>
      <c r="CBW2841" s="653"/>
      <c r="CBX2841" s="653"/>
      <c r="CBY2841" s="653"/>
      <c r="CBZ2841" s="653"/>
      <c r="CCA2841" s="653"/>
      <c r="CCB2841" s="653"/>
      <c r="CCC2841" s="653"/>
      <c r="CCD2841" s="653"/>
      <c r="CCE2841" s="653"/>
      <c r="CCF2841" s="653"/>
      <c r="CCG2841" s="653"/>
      <c r="CCH2841" s="653"/>
      <c r="CCI2841" s="653"/>
      <c r="CCJ2841" s="653"/>
      <c r="CCK2841" s="653"/>
      <c r="CCL2841" s="653"/>
      <c r="CCM2841" s="653"/>
      <c r="CCN2841" s="653"/>
      <c r="CCO2841" s="653"/>
      <c r="CCP2841" s="653"/>
      <c r="CCQ2841" s="653"/>
      <c r="CCR2841" s="653"/>
      <c r="CCS2841" s="653"/>
      <c r="CCT2841" s="653"/>
      <c r="CCU2841" s="653"/>
      <c r="CCV2841" s="653"/>
      <c r="CCW2841" s="653"/>
      <c r="CCX2841" s="653"/>
      <c r="CCY2841" s="653"/>
      <c r="CCZ2841" s="653"/>
      <c r="CDA2841" s="653"/>
      <c r="CDB2841" s="653"/>
      <c r="CDC2841" s="653"/>
      <c r="CDD2841" s="653"/>
      <c r="CDE2841" s="653"/>
      <c r="CDF2841" s="653"/>
      <c r="CDG2841" s="653"/>
      <c r="CDH2841" s="653"/>
      <c r="CDI2841" s="653"/>
      <c r="CDJ2841" s="653"/>
      <c r="CDK2841" s="653"/>
      <c r="CDL2841" s="653"/>
      <c r="CDM2841" s="653"/>
      <c r="CDN2841" s="653"/>
      <c r="CDO2841" s="653"/>
      <c r="CDP2841" s="653"/>
      <c r="CDQ2841" s="653"/>
      <c r="CDR2841" s="653"/>
      <c r="CDS2841" s="653"/>
      <c r="CDT2841" s="653"/>
      <c r="CDU2841" s="653"/>
      <c r="CDV2841" s="653"/>
      <c r="CDW2841" s="653"/>
      <c r="CDX2841" s="653"/>
      <c r="CDY2841" s="653"/>
      <c r="CDZ2841" s="653"/>
      <c r="CEA2841" s="653"/>
      <c r="CEB2841" s="653"/>
      <c r="CEC2841" s="653"/>
      <c r="CED2841" s="653"/>
      <c r="CEE2841" s="653"/>
      <c r="CEF2841" s="653"/>
      <c r="CEG2841" s="653"/>
      <c r="CEH2841" s="653"/>
      <c r="CEI2841" s="653"/>
      <c r="CEJ2841" s="653"/>
      <c r="CEK2841" s="653"/>
      <c r="CEL2841" s="653"/>
      <c r="CEM2841" s="653"/>
      <c r="CEN2841" s="653"/>
      <c r="CEO2841" s="653"/>
      <c r="CEP2841" s="653"/>
      <c r="CEQ2841" s="653"/>
      <c r="CER2841" s="653"/>
      <c r="CES2841" s="653"/>
      <c r="CET2841" s="653"/>
      <c r="CEU2841" s="653"/>
      <c r="CEV2841" s="653"/>
      <c r="CEW2841" s="653"/>
      <c r="CEX2841" s="653"/>
      <c r="CEY2841" s="653"/>
      <c r="CEZ2841" s="653"/>
      <c r="CFA2841" s="653"/>
      <c r="CFB2841" s="653"/>
      <c r="CFC2841" s="653"/>
      <c r="CFD2841" s="653"/>
      <c r="CFE2841" s="653"/>
      <c r="CFF2841" s="653"/>
      <c r="CFG2841" s="653"/>
      <c r="CFH2841" s="653"/>
      <c r="CFI2841" s="653"/>
      <c r="CFJ2841" s="653"/>
      <c r="CFK2841" s="653"/>
      <c r="CFL2841" s="653"/>
      <c r="CFM2841" s="653"/>
      <c r="CFN2841" s="653"/>
      <c r="CFO2841" s="653"/>
      <c r="CFP2841" s="653"/>
      <c r="CFQ2841" s="653"/>
      <c r="CFR2841" s="653"/>
      <c r="CFS2841" s="653"/>
      <c r="CFT2841" s="653"/>
      <c r="CFU2841" s="653"/>
      <c r="CFV2841" s="653"/>
      <c r="CFW2841" s="653"/>
      <c r="CFX2841" s="653"/>
      <c r="CFY2841" s="653"/>
      <c r="CFZ2841" s="653"/>
      <c r="CGA2841" s="653"/>
      <c r="CGB2841" s="653"/>
      <c r="CGC2841" s="653"/>
      <c r="CGD2841" s="653"/>
      <c r="CGE2841" s="653"/>
      <c r="CGF2841" s="653"/>
      <c r="CGG2841" s="653"/>
      <c r="CGH2841" s="653"/>
      <c r="CGI2841" s="653"/>
      <c r="CGJ2841" s="653"/>
      <c r="CGK2841" s="653"/>
      <c r="CGL2841" s="653"/>
      <c r="CGM2841" s="653"/>
      <c r="CGN2841" s="653"/>
      <c r="CGO2841" s="653"/>
      <c r="CGP2841" s="653"/>
      <c r="CGQ2841" s="653"/>
      <c r="CGR2841" s="653"/>
      <c r="CGS2841" s="653"/>
      <c r="CGT2841" s="653"/>
      <c r="CGU2841" s="653"/>
      <c r="CGV2841" s="653"/>
      <c r="CGW2841" s="653"/>
      <c r="CGX2841" s="653"/>
      <c r="CGY2841" s="653"/>
      <c r="CGZ2841" s="653"/>
      <c r="CHA2841" s="653"/>
      <c r="CHB2841" s="653"/>
      <c r="CHC2841" s="653"/>
      <c r="CHD2841" s="653"/>
      <c r="CHE2841" s="653"/>
      <c r="CHF2841" s="653"/>
      <c r="CHG2841" s="653"/>
      <c r="CHH2841" s="653"/>
      <c r="CHI2841" s="653"/>
      <c r="CHJ2841" s="653"/>
      <c r="CHK2841" s="653"/>
      <c r="CHL2841" s="653"/>
      <c r="CHM2841" s="653"/>
      <c r="CHN2841" s="653"/>
      <c r="CHO2841" s="653"/>
      <c r="CHP2841" s="653"/>
      <c r="CHQ2841" s="653"/>
      <c r="CHR2841" s="653"/>
      <c r="CHS2841" s="653"/>
      <c r="CHT2841" s="653"/>
      <c r="CHU2841" s="653"/>
      <c r="CHV2841" s="653"/>
      <c r="CHW2841" s="653"/>
      <c r="CHX2841" s="653"/>
      <c r="CHY2841" s="653"/>
      <c r="CHZ2841" s="653"/>
      <c r="CIA2841" s="653"/>
      <c r="CIB2841" s="653"/>
      <c r="CIC2841" s="653"/>
      <c r="CID2841" s="653"/>
      <c r="CIE2841" s="653"/>
      <c r="CIF2841" s="653"/>
      <c r="CIG2841" s="653"/>
      <c r="CIH2841" s="653"/>
      <c r="CII2841" s="653"/>
      <c r="CIJ2841" s="653"/>
      <c r="CIK2841" s="653"/>
      <c r="CIL2841" s="653"/>
      <c r="CIM2841" s="653"/>
      <c r="CIN2841" s="653"/>
      <c r="CIO2841" s="653"/>
      <c r="CIP2841" s="653"/>
      <c r="CIQ2841" s="653"/>
      <c r="CIR2841" s="653"/>
      <c r="CIS2841" s="653"/>
      <c r="CIT2841" s="653"/>
      <c r="CIU2841" s="653"/>
      <c r="CIV2841" s="653"/>
      <c r="CIW2841" s="653"/>
      <c r="CIX2841" s="653"/>
      <c r="CIY2841" s="653"/>
      <c r="CIZ2841" s="653"/>
      <c r="CJA2841" s="653"/>
      <c r="CJB2841" s="653"/>
      <c r="CJC2841" s="653"/>
      <c r="CJD2841" s="653"/>
      <c r="CJE2841" s="653"/>
      <c r="CJF2841" s="653"/>
      <c r="CJG2841" s="653"/>
      <c r="CJH2841" s="653"/>
      <c r="CJI2841" s="653"/>
      <c r="CJJ2841" s="653"/>
      <c r="CJK2841" s="653"/>
      <c r="CJL2841" s="653"/>
      <c r="CJM2841" s="653"/>
      <c r="CJN2841" s="653"/>
      <c r="CJO2841" s="653"/>
      <c r="CJP2841" s="653"/>
      <c r="CJQ2841" s="653"/>
      <c r="CJR2841" s="653"/>
      <c r="CJS2841" s="653"/>
      <c r="CJT2841" s="653"/>
      <c r="CJU2841" s="653"/>
      <c r="CJV2841" s="653"/>
      <c r="CJW2841" s="653"/>
      <c r="CJX2841" s="653"/>
      <c r="CJY2841" s="653"/>
      <c r="CJZ2841" s="653"/>
      <c r="CKA2841" s="653"/>
      <c r="CKB2841" s="653"/>
      <c r="CKC2841" s="653"/>
      <c r="CKD2841" s="653"/>
      <c r="CKE2841" s="653"/>
      <c r="CKF2841" s="653"/>
      <c r="CKG2841" s="653"/>
      <c r="CKH2841" s="653"/>
      <c r="CKI2841" s="653"/>
      <c r="CKJ2841" s="653"/>
      <c r="CKK2841" s="653"/>
      <c r="CKL2841" s="653"/>
      <c r="CKM2841" s="653"/>
      <c r="CKN2841" s="653"/>
      <c r="CKO2841" s="653"/>
      <c r="CKP2841" s="653"/>
      <c r="CKQ2841" s="653"/>
      <c r="CKR2841" s="653"/>
      <c r="CKS2841" s="653"/>
      <c r="CKT2841" s="653"/>
      <c r="CKU2841" s="653"/>
      <c r="CKV2841" s="653"/>
      <c r="CKW2841" s="653"/>
      <c r="CKX2841" s="653"/>
      <c r="CKY2841" s="653"/>
      <c r="CKZ2841" s="653"/>
      <c r="CLA2841" s="653"/>
      <c r="CLB2841" s="653"/>
      <c r="CLC2841" s="653"/>
      <c r="CLD2841" s="653"/>
      <c r="CLE2841" s="653"/>
      <c r="CLF2841" s="653"/>
      <c r="CLG2841" s="653"/>
      <c r="CLH2841" s="653"/>
      <c r="CLI2841" s="653"/>
      <c r="CLJ2841" s="653"/>
      <c r="CLK2841" s="653"/>
      <c r="CLL2841" s="653"/>
      <c r="CLM2841" s="653"/>
      <c r="CLN2841" s="653"/>
      <c r="CLO2841" s="653"/>
      <c r="CLP2841" s="653"/>
      <c r="CLQ2841" s="653"/>
      <c r="CLR2841" s="653"/>
      <c r="CLS2841" s="653"/>
      <c r="CLT2841" s="653"/>
      <c r="CLU2841" s="653"/>
      <c r="CLV2841" s="653"/>
      <c r="CLW2841" s="653"/>
      <c r="CLX2841" s="653"/>
      <c r="CLY2841" s="653"/>
      <c r="CLZ2841" s="653"/>
      <c r="CMA2841" s="653"/>
      <c r="CMB2841" s="653"/>
      <c r="CMC2841" s="653"/>
      <c r="CMD2841" s="653"/>
      <c r="CME2841" s="653"/>
      <c r="CMF2841" s="653"/>
      <c r="CMG2841" s="653"/>
      <c r="CMH2841" s="653"/>
      <c r="CMI2841" s="653"/>
      <c r="CMJ2841" s="653"/>
      <c r="CMK2841" s="653"/>
      <c r="CML2841" s="653"/>
      <c r="CMM2841" s="653"/>
      <c r="CMN2841" s="653"/>
      <c r="CMO2841" s="653"/>
      <c r="CMP2841" s="653"/>
      <c r="CMQ2841" s="653"/>
      <c r="CMR2841" s="653"/>
      <c r="CMS2841" s="653"/>
      <c r="CMT2841" s="653"/>
      <c r="CMU2841" s="653"/>
      <c r="CMV2841" s="653"/>
      <c r="CMW2841" s="653"/>
      <c r="CMX2841" s="653"/>
      <c r="CMY2841" s="653"/>
      <c r="CMZ2841" s="653"/>
      <c r="CNA2841" s="653"/>
      <c r="CNB2841" s="653"/>
      <c r="CNC2841" s="653"/>
      <c r="CND2841" s="653"/>
      <c r="CNE2841" s="653"/>
      <c r="CNF2841" s="653"/>
      <c r="CNG2841" s="653"/>
      <c r="CNH2841" s="653"/>
      <c r="CNI2841" s="653"/>
      <c r="CNJ2841" s="653"/>
      <c r="CNK2841" s="653"/>
      <c r="CNL2841" s="653"/>
      <c r="CNM2841" s="653"/>
      <c r="CNN2841" s="653"/>
      <c r="CNO2841" s="653"/>
      <c r="CNP2841" s="653"/>
      <c r="CNQ2841" s="653"/>
      <c r="CNR2841" s="653"/>
      <c r="CNS2841" s="653"/>
      <c r="CNT2841" s="653"/>
      <c r="CNU2841" s="653"/>
      <c r="CNV2841" s="653"/>
      <c r="CNW2841" s="653"/>
      <c r="CNX2841" s="653"/>
      <c r="CNY2841" s="653"/>
      <c r="CNZ2841" s="653"/>
      <c r="COA2841" s="653"/>
      <c r="COB2841" s="653"/>
      <c r="COC2841" s="653"/>
      <c r="COD2841" s="653"/>
      <c r="COE2841" s="653"/>
      <c r="COF2841" s="653"/>
      <c r="COG2841" s="653"/>
      <c r="COH2841" s="653"/>
      <c r="COI2841" s="653"/>
      <c r="COJ2841" s="653"/>
      <c r="COK2841" s="653"/>
      <c r="COL2841" s="653"/>
      <c r="COM2841" s="653"/>
      <c r="CON2841" s="653"/>
      <c r="COO2841" s="653"/>
      <c r="COP2841" s="653"/>
      <c r="COQ2841" s="653"/>
      <c r="COR2841" s="653"/>
      <c r="COS2841" s="653"/>
      <c r="COT2841" s="653"/>
      <c r="COU2841" s="653"/>
      <c r="COV2841" s="653"/>
      <c r="COW2841" s="653"/>
      <c r="COX2841" s="653"/>
      <c r="COY2841" s="653"/>
      <c r="COZ2841" s="653"/>
      <c r="CPA2841" s="653"/>
      <c r="CPB2841" s="653"/>
      <c r="CPC2841" s="653"/>
      <c r="CPD2841" s="653"/>
      <c r="CPE2841" s="653"/>
      <c r="CPF2841" s="653"/>
      <c r="CPG2841" s="653"/>
      <c r="CPH2841" s="653"/>
      <c r="CPI2841" s="653"/>
      <c r="CPJ2841" s="653"/>
      <c r="CPK2841" s="653"/>
      <c r="CPL2841" s="653"/>
      <c r="CPM2841" s="653"/>
      <c r="CPN2841" s="653"/>
      <c r="CPO2841" s="653"/>
      <c r="CPP2841" s="653"/>
      <c r="CPQ2841" s="653"/>
      <c r="CPR2841" s="653"/>
      <c r="CPS2841" s="653"/>
      <c r="CPT2841" s="653"/>
      <c r="CPU2841" s="653"/>
      <c r="CPV2841" s="653"/>
      <c r="CPW2841" s="653"/>
      <c r="CPX2841" s="653"/>
      <c r="CPY2841" s="653"/>
      <c r="CPZ2841" s="653"/>
      <c r="CQA2841" s="653"/>
      <c r="CQB2841" s="653"/>
      <c r="CQC2841" s="653"/>
      <c r="CQD2841" s="653"/>
      <c r="CQE2841" s="653"/>
      <c r="CQF2841" s="653"/>
      <c r="CQG2841" s="653"/>
      <c r="CQH2841" s="653"/>
      <c r="CQI2841" s="653"/>
      <c r="CQJ2841" s="653"/>
      <c r="CQK2841" s="653"/>
      <c r="CQL2841" s="653"/>
      <c r="CQM2841" s="653"/>
      <c r="CQN2841" s="653"/>
      <c r="CQO2841" s="653"/>
      <c r="CQP2841" s="653"/>
      <c r="CQQ2841" s="653"/>
      <c r="CQR2841" s="653"/>
      <c r="CQS2841" s="653"/>
      <c r="CQT2841" s="653"/>
      <c r="CQU2841" s="653"/>
      <c r="CQV2841" s="653"/>
      <c r="CQW2841" s="653"/>
      <c r="CQX2841" s="653"/>
      <c r="CQY2841" s="653"/>
      <c r="CQZ2841" s="653"/>
      <c r="CRA2841" s="653"/>
      <c r="CRB2841" s="653"/>
      <c r="CRC2841" s="653"/>
      <c r="CRD2841" s="653"/>
      <c r="CRE2841" s="653"/>
      <c r="CRF2841" s="653"/>
      <c r="CRG2841" s="653"/>
      <c r="CRH2841" s="653"/>
      <c r="CRI2841" s="653"/>
      <c r="CRJ2841" s="653"/>
      <c r="CRK2841" s="653"/>
      <c r="CRL2841" s="653"/>
      <c r="CRM2841" s="653"/>
      <c r="CRN2841" s="653"/>
      <c r="CRO2841" s="653"/>
      <c r="CRP2841" s="653"/>
      <c r="CRQ2841" s="653"/>
      <c r="CRR2841" s="653"/>
      <c r="CRS2841" s="653"/>
      <c r="CRT2841" s="653"/>
      <c r="CRU2841" s="653"/>
      <c r="CRV2841" s="653"/>
      <c r="CRW2841" s="653"/>
      <c r="CRX2841" s="653"/>
      <c r="CRY2841" s="653"/>
      <c r="CRZ2841" s="653"/>
      <c r="CSA2841" s="653"/>
      <c r="CSB2841" s="653"/>
      <c r="CSC2841" s="653"/>
      <c r="CSD2841" s="653"/>
      <c r="CSE2841" s="653"/>
      <c r="CSF2841" s="653"/>
      <c r="CSG2841" s="653"/>
      <c r="CSH2841" s="653"/>
      <c r="CSI2841" s="653"/>
      <c r="CSJ2841" s="653"/>
      <c r="CSK2841" s="653"/>
      <c r="CSL2841" s="653"/>
      <c r="CSM2841" s="653"/>
      <c r="CSN2841" s="653"/>
      <c r="CSO2841" s="653"/>
      <c r="CSP2841" s="653"/>
      <c r="CSQ2841" s="653"/>
      <c r="CSR2841" s="653"/>
      <c r="CSS2841" s="653"/>
      <c r="CST2841" s="653"/>
      <c r="CSU2841" s="653"/>
      <c r="CSV2841" s="653"/>
      <c r="CSW2841" s="653"/>
      <c r="CSX2841" s="653"/>
      <c r="CSY2841" s="653"/>
      <c r="CSZ2841" s="653"/>
      <c r="CTA2841" s="653"/>
      <c r="CTB2841" s="653"/>
      <c r="CTC2841" s="653"/>
      <c r="CTD2841" s="653"/>
      <c r="CTE2841" s="653"/>
      <c r="CTF2841" s="653"/>
      <c r="CTG2841" s="653"/>
      <c r="CTH2841" s="653"/>
      <c r="CTI2841" s="653"/>
      <c r="CTJ2841" s="653"/>
      <c r="CTK2841" s="653"/>
      <c r="CTL2841" s="653"/>
      <c r="CTM2841" s="653"/>
      <c r="CTN2841" s="653"/>
      <c r="CTO2841" s="653"/>
      <c r="CTP2841" s="653"/>
      <c r="CTQ2841" s="653"/>
      <c r="CTR2841" s="653"/>
      <c r="CTS2841" s="653"/>
      <c r="CTT2841" s="653"/>
      <c r="CTU2841" s="653"/>
      <c r="CTV2841" s="653"/>
      <c r="CTW2841" s="653"/>
      <c r="CTX2841" s="653"/>
      <c r="CTY2841" s="653"/>
      <c r="CTZ2841" s="653"/>
      <c r="CUA2841" s="653"/>
      <c r="CUB2841" s="653"/>
      <c r="CUC2841" s="653"/>
      <c r="CUD2841" s="653"/>
      <c r="CUE2841" s="653"/>
      <c r="CUF2841" s="653"/>
      <c r="CUG2841" s="653"/>
      <c r="CUH2841" s="653"/>
      <c r="CUI2841" s="653"/>
      <c r="CUJ2841" s="653"/>
      <c r="CUK2841" s="653"/>
      <c r="CUL2841" s="653"/>
      <c r="CUM2841" s="653"/>
      <c r="CUN2841" s="653"/>
      <c r="CUO2841" s="653"/>
      <c r="CUP2841" s="653"/>
      <c r="CUQ2841" s="653"/>
      <c r="CUR2841" s="653"/>
      <c r="CUS2841" s="653"/>
      <c r="CUT2841" s="653"/>
      <c r="CUU2841" s="653"/>
      <c r="CUV2841" s="653"/>
      <c r="CUW2841" s="653"/>
      <c r="CUX2841" s="653"/>
      <c r="CUY2841" s="653"/>
      <c r="CUZ2841" s="653"/>
      <c r="CVA2841" s="653"/>
      <c r="CVB2841" s="653"/>
      <c r="CVC2841" s="653"/>
      <c r="CVD2841" s="653"/>
      <c r="CVE2841" s="653"/>
      <c r="CVF2841" s="653"/>
      <c r="CVG2841" s="653"/>
      <c r="CVH2841" s="653"/>
      <c r="CVI2841" s="653"/>
      <c r="CVJ2841" s="653"/>
      <c r="CVK2841" s="653"/>
      <c r="CVL2841" s="653"/>
      <c r="CVM2841" s="653"/>
      <c r="CVN2841" s="653"/>
      <c r="CVO2841" s="653"/>
      <c r="CVP2841" s="653"/>
      <c r="CVQ2841" s="653"/>
      <c r="CVR2841" s="653"/>
      <c r="CVS2841" s="653"/>
      <c r="CVT2841" s="653"/>
      <c r="CVU2841" s="653"/>
      <c r="CVV2841" s="653"/>
      <c r="CVW2841" s="653"/>
      <c r="CVX2841" s="653"/>
      <c r="CVY2841" s="653"/>
      <c r="CVZ2841" s="653"/>
      <c r="CWA2841" s="653"/>
      <c r="CWB2841" s="653"/>
      <c r="CWC2841" s="653"/>
      <c r="CWD2841" s="653"/>
      <c r="CWE2841" s="653"/>
      <c r="CWF2841" s="653"/>
      <c r="CWG2841" s="653"/>
      <c r="CWH2841" s="653"/>
      <c r="CWI2841" s="653"/>
      <c r="CWJ2841" s="653"/>
      <c r="CWK2841" s="653"/>
      <c r="CWL2841" s="653"/>
      <c r="CWM2841" s="653"/>
      <c r="CWN2841" s="653"/>
      <c r="CWO2841" s="653"/>
      <c r="CWP2841" s="653"/>
      <c r="CWQ2841" s="653"/>
      <c r="CWR2841" s="653"/>
      <c r="CWS2841" s="653"/>
      <c r="CWT2841" s="653"/>
      <c r="CWU2841" s="653"/>
      <c r="CWV2841" s="653"/>
      <c r="CWW2841" s="653"/>
      <c r="CWX2841" s="653"/>
      <c r="CWY2841" s="653"/>
      <c r="CWZ2841" s="653"/>
      <c r="CXA2841" s="653"/>
      <c r="CXB2841" s="653"/>
      <c r="CXC2841" s="653"/>
      <c r="CXD2841" s="653"/>
      <c r="CXE2841" s="653"/>
      <c r="CXF2841" s="653"/>
      <c r="CXG2841" s="653"/>
      <c r="CXH2841" s="653"/>
      <c r="CXI2841" s="653"/>
      <c r="CXJ2841" s="653"/>
      <c r="CXK2841" s="653"/>
      <c r="CXL2841" s="653"/>
      <c r="CXM2841" s="653"/>
      <c r="CXN2841" s="653"/>
      <c r="CXO2841" s="653"/>
      <c r="CXP2841" s="653"/>
      <c r="CXQ2841" s="653"/>
      <c r="CXR2841" s="653"/>
      <c r="CXS2841" s="653"/>
      <c r="CXT2841" s="653"/>
      <c r="CXU2841" s="653"/>
      <c r="CXV2841" s="653"/>
      <c r="CXW2841" s="653"/>
      <c r="CXX2841" s="653"/>
      <c r="CXY2841" s="653"/>
      <c r="CXZ2841" s="653"/>
      <c r="CYA2841" s="653"/>
      <c r="CYB2841" s="653"/>
      <c r="CYC2841" s="653"/>
      <c r="CYD2841" s="653"/>
      <c r="CYE2841" s="653"/>
      <c r="CYF2841" s="653"/>
      <c r="CYG2841" s="653"/>
      <c r="CYH2841" s="653"/>
      <c r="CYI2841" s="653"/>
      <c r="CYJ2841" s="653"/>
      <c r="CYK2841" s="653"/>
      <c r="CYL2841" s="653"/>
      <c r="CYM2841" s="653"/>
      <c r="CYN2841" s="653"/>
      <c r="CYO2841" s="653"/>
      <c r="CYP2841" s="653"/>
      <c r="CYQ2841" s="653"/>
      <c r="CYR2841" s="653"/>
      <c r="CYS2841" s="653"/>
      <c r="CYT2841" s="653"/>
      <c r="CYU2841" s="653"/>
      <c r="CYV2841" s="653"/>
      <c r="CYW2841" s="653"/>
      <c r="CYX2841" s="653"/>
      <c r="CYY2841" s="653"/>
      <c r="CYZ2841" s="653"/>
      <c r="CZA2841" s="653"/>
      <c r="CZB2841" s="653"/>
      <c r="CZC2841" s="653"/>
      <c r="CZD2841" s="653"/>
      <c r="CZE2841" s="653"/>
      <c r="CZF2841" s="653"/>
      <c r="CZG2841" s="653"/>
      <c r="CZH2841" s="653"/>
      <c r="CZI2841" s="653"/>
      <c r="CZJ2841" s="653"/>
      <c r="CZK2841" s="653"/>
      <c r="CZL2841" s="653"/>
      <c r="CZM2841" s="653"/>
      <c r="CZN2841" s="653"/>
      <c r="CZO2841" s="653"/>
      <c r="CZP2841" s="653"/>
      <c r="CZQ2841" s="653"/>
      <c r="CZR2841" s="653"/>
      <c r="CZS2841" s="653"/>
      <c r="CZT2841" s="653"/>
      <c r="CZU2841" s="653"/>
      <c r="CZV2841" s="653"/>
      <c r="CZW2841" s="653"/>
      <c r="CZX2841" s="653"/>
      <c r="CZY2841" s="653"/>
      <c r="CZZ2841" s="653"/>
      <c r="DAA2841" s="653"/>
      <c r="DAB2841" s="653"/>
      <c r="DAC2841" s="653"/>
      <c r="DAD2841" s="653"/>
      <c r="DAE2841" s="653"/>
      <c r="DAF2841" s="653"/>
      <c r="DAG2841" s="653"/>
      <c r="DAH2841" s="653"/>
      <c r="DAI2841" s="653"/>
      <c r="DAJ2841" s="653"/>
      <c r="DAK2841" s="653"/>
      <c r="DAL2841" s="653"/>
      <c r="DAM2841" s="653"/>
      <c r="DAN2841" s="653"/>
      <c r="DAO2841" s="653"/>
      <c r="DAP2841" s="653"/>
      <c r="DAQ2841" s="653"/>
      <c r="DAR2841" s="653"/>
      <c r="DAS2841" s="653"/>
      <c r="DAT2841" s="653"/>
      <c r="DAU2841" s="653"/>
      <c r="DAV2841" s="653"/>
      <c r="DAW2841" s="653"/>
      <c r="DAX2841" s="653"/>
      <c r="DAY2841" s="653"/>
      <c r="DAZ2841" s="653"/>
      <c r="DBA2841" s="653"/>
      <c r="DBB2841" s="653"/>
      <c r="DBC2841" s="653"/>
      <c r="DBD2841" s="653"/>
      <c r="DBE2841" s="653"/>
      <c r="DBF2841" s="653"/>
      <c r="DBG2841" s="653"/>
      <c r="DBH2841" s="653"/>
      <c r="DBI2841" s="653"/>
      <c r="DBJ2841" s="653"/>
      <c r="DBK2841" s="653"/>
      <c r="DBL2841" s="653"/>
      <c r="DBM2841" s="653"/>
      <c r="DBN2841" s="653"/>
      <c r="DBO2841" s="653"/>
      <c r="DBP2841" s="653"/>
      <c r="DBQ2841" s="653"/>
      <c r="DBR2841" s="653"/>
      <c r="DBS2841" s="653"/>
      <c r="DBT2841" s="653"/>
      <c r="DBU2841" s="653"/>
      <c r="DBV2841" s="653"/>
      <c r="DBW2841" s="653"/>
      <c r="DBX2841" s="653"/>
      <c r="DBY2841" s="653"/>
      <c r="DBZ2841" s="653"/>
      <c r="DCA2841" s="653"/>
      <c r="DCB2841" s="653"/>
      <c r="DCC2841" s="653"/>
      <c r="DCD2841" s="653"/>
      <c r="DCE2841" s="653"/>
      <c r="DCF2841" s="653"/>
      <c r="DCG2841" s="653"/>
      <c r="DCH2841" s="653"/>
      <c r="DCI2841" s="653"/>
      <c r="DCJ2841" s="653"/>
      <c r="DCK2841" s="653"/>
      <c r="DCL2841" s="653"/>
      <c r="DCM2841" s="653"/>
      <c r="DCN2841" s="653"/>
      <c r="DCO2841" s="653"/>
      <c r="DCP2841" s="653"/>
      <c r="DCQ2841" s="653"/>
      <c r="DCR2841" s="653"/>
      <c r="DCS2841" s="653"/>
      <c r="DCT2841" s="653"/>
      <c r="DCU2841" s="653"/>
      <c r="DCV2841" s="653"/>
      <c r="DCW2841" s="653"/>
      <c r="DCX2841" s="653"/>
      <c r="DCY2841" s="653"/>
      <c r="DCZ2841" s="653"/>
      <c r="DDA2841" s="653"/>
      <c r="DDB2841" s="653"/>
      <c r="DDC2841" s="653"/>
      <c r="DDD2841" s="653"/>
      <c r="DDE2841" s="653"/>
      <c r="DDF2841" s="653"/>
      <c r="DDG2841" s="653"/>
      <c r="DDH2841" s="653"/>
      <c r="DDI2841" s="653"/>
      <c r="DDJ2841" s="653"/>
      <c r="DDK2841" s="653"/>
      <c r="DDL2841" s="653"/>
      <c r="DDM2841" s="653"/>
      <c r="DDN2841" s="653"/>
      <c r="DDO2841" s="653"/>
      <c r="DDP2841" s="653"/>
      <c r="DDQ2841" s="653"/>
      <c r="DDR2841" s="653"/>
      <c r="DDS2841" s="653"/>
      <c r="DDT2841" s="653"/>
      <c r="DDU2841" s="653"/>
      <c r="DDV2841" s="653"/>
      <c r="DDW2841" s="653"/>
      <c r="DDX2841" s="653"/>
      <c r="DDY2841" s="653"/>
      <c r="DDZ2841" s="653"/>
      <c r="DEA2841" s="653"/>
      <c r="DEB2841" s="653"/>
      <c r="DEC2841" s="653"/>
      <c r="DED2841" s="653"/>
      <c r="DEE2841" s="653"/>
      <c r="DEF2841" s="653"/>
      <c r="DEG2841" s="653"/>
      <c r="DEH2841" s="653"/>
      <c r="DEI2841" s="653"/>
      <c r="DEJ2841" s="653"/>
      <c r="DEK2841" s="653"/>
      <c r="DEL2841" s="653"/>
      <c r="DEM2841" s="653"/>
      <c r="DEN2841" s="653"/>
      <c r="DEO2841" s="653"/>
      <c r="DEP2841" s="653"/>
      <c r="DEQ2841" s="653"/>
      <c r="DER2841" s="653"/>
      <c r="DES2841" s="653"/>
      <c r="DET2841" s="653"/>
      <c r="DEU2841" s="653"/>
      <c r="DEV2841" s="653"/>
      <c r="DEW2841" s="653"/>
      <c r="DEX2841" s="653"/>
      <c r="DEY2841" s="653"/>
      <c r="DEZ2841" s="653"/>
      <c r="DFA2841" s="653"/>
      <c r="DFB2841" s="653"/>
      <c r="DFC2841" s="653"/>
      <c r="DFD2841" s="653"/>
      <c r="DFE2841" s="653"/>
      <c r="DFF2841" s="653"/>
      <c r="DFG2841" s="653"/>
      <c r="DFH2841" s="653"/>
      <c r="DFI2841" s="653"/>
      <c r="DFJ2841" s="653"/>
      <c r="DFK2841" s="653"/>
      <c r="DFL2841" s="653"/>
      <c r="DFM2841" s="653"/>
      <c r="DFN2841" s="653"/>
      <c r="DFO2841" s="653"/>
      <c r="DFP2841" s="653"/>
      <c r="DFQ2841" s="653"/>
      <c r="DFR2841" s="653"/>
      <c r="DFS2841" s="653"/>
      <c r="DFT2841" s="653"/>
      <c r="DFU2841" s="653"/>
      <c r="DFV2841" s="653"/>
      <c r="DFW2841" s="653"/>
      <c r="DFX2841" s="653"/>
      <c r="DFY2841" s="653"/>
      <c r="DFZ2841" s="653"/>
      <c r="DGA2841" s="653"/>
      <c r="DGB2841" s="653"/>
      <c r="DGC2841" s="653"/>
      <c r="DGD2841" s="653"/>
      <c r="DGE2841" s="653"/>
      <c r="DGF2841" s="653"/>
      <c r="DGG2841" s="653"/>
      <c r="DGH2841" s="653"/>
      <c r="DGI2841" s="653"/>
      <c r="DGJ2841" s="653"/>
      <c r="DGK2841" s="653"/>
      <c r="DGL2841" s="653"/>
      <c r="DGM2841" s="653"/>
      <c r="DGN2841" s="653"/>
      <c r="DGO2841" s="653"/>
      <c r="DGP2841" s="653"/>
      <c r="DGQ2841" s="653"/>
      <c r="DGR2841" s="653"/>
      <c r="DGS2841" s="653"/>
      <c r="DGT2841" s="653"/>
      <c r="DGU2841" s="653"/>
      <c r="DGV2841" s="653"/>
      <c r="DGW2841" s="653"/>
      <c r="DGX2841" s="653"/>
      <c r="DGY2841" s="653"/>
      <c r="DGZ2841" s="653"/>
      <c r="DHA2841" s="653"/>
      <c r="DHB2841" s="653"/>
      <c r="DHC2841" s="653"/>
      <c r="DHD2841" s="653"/>
      <c r="DHE2841" s="653"/>
      <c r="DHF2841" s="653"/>
      <c r="DHG2841" s="653"/>
      <c r="DHH2841" s="653"/>
      <c r="DHI2841" s="653"/>
      <c r="DHJ2841" s="653"/>
      <c r="DHK2841" s="653"/>
      <c r="DHL2841" s="653"/>
      <c r="DHM2841" s="653"/>
      <c r="DHN2841" s="653"/>
      <c r="DHO2841" s="653"/>
      <c r="DHP2841" s="653"/>
      <c r="DHQ2841" s="653"/>
      <c r="DHR2841" s="653"/>
      <c r="DHS2841" s="653"/>
      <c r="DHT2841" s="653"/>
      <c r="DHU2841" s="653"/>
      <c r="DHV2841" s="653"/>
      <c r="DHW2841" s="653"/>
      <c r="DHX2841" s="653"/>
      <c r="DHY2841" s="653"/>
      <c r="DHZ2841" s="653"/>
      <c r="DIA2841" s="653"/>
      <c r="DIB2841" s="653"/>
      <c r="DIC2841" s="653"/>
      <c r="DID2841" s="653"/>
      <c r="DIE2841" s="653"/>
      <c r="DIF2841" s="653"/>
      <c r="DIG2841" s="653"/>
      <c r="DIH2841" s="653"/>
      <c r="DII2841" s="653"/>
      <c r="DIJ2841" s="653"/>
      <c r="DIK2841" s="653"/>
      <c r="DIL2841" s="653"/>
      <c r="DIM2841" s="653"/>
      <c r="DIN2841" s="653"/>
      <c r="DIO2841" s="653"/>
      <c r="DIP2841" s="653"/>
      <c r="DIQ2841" s="653"/>
      <c r="DIR2841" s="653"/>
      <c r="DIS2841" s="653"/>
      <c r="DIT2841" s="653"/>
      <c r="DIU2841" s="653"/>
      <c r="DIV2841" s="653"/>
      <c r="DIW2841" s="653"/>
      <c r="DIX2841" s="653"/>
      <c r="DIY2841" s="653"/>
      <c r="DIZ2841" s="653"/>
      <c r="DJA2841" s="653"/>
      <c r="DJB2841" s="653"/>
      <c r="DJC2841" s="653"/>
      <c r="DJD2841" s="653"/>
      <c r="DJE2841" s="653"/>
      <c r="DJF2841" s="653"/>
      <c r="DJG2841" s="653"/>
      <c r="DJH2841" s="653"/>
      <c r="DJI2841" s="653"/>
      <c r="DJJ2841" s="653"/>
      <c r="DJK2841" s="653"/>
      <c r="DJL2841" s="653"/>
      <c r="DJM2841" s="653"/>
      <c r="DJN2841" s="653"/>
      <c r="DJO2841" s="653"/>
      <c r="DJP2841" s="653"/>
      <c r="DJQ2841" s="653"/>
      <c r="DJR2841" s="653"/>
      <c r="DJS2841" s="653"/>
      <c r="DJT2841" s="653"/>
      <c r="DJU2841" s="653"/>
      <c r="DJV2841" s="653"/>
      <c r="DJW2841" s="653"/>
      <c r="DJX2841" s="653"/>
      <c r="DJY2841" s="653"/>
      <c r="DJZ2841" s="653"/>
      <c r="DKA2841" s="653"/>
      <c r="DKB2841" s="653"/>
      <c r="DKC2841" s="653"/>
      <c r="DKD2841" s="653"/>
      <c r="DKE2841" s="653"/>
      <c r="DKF2841" s="653"/>
      <c r="DKG2841" s="653"/>
      <c r="DKH2841" s="653"/>
      <c r="DKI2841" s="653"/>
      <c r="DKJ2841" s="653"/>
      <c r="DKK2841" s="653"/>
      <c r="DKL2841" s="653"/>
      <c r="DKM2841" s="653"/>
      <c r="DKN2841" s="653"/>
      <c r="DKO2841" s="653"/>
      <c r="DKP2841" s="653"/>
      <c r="DKQ2841" s="653"/>
      <c r="DKR2841" s="653"/>
      <c r="DKS2841" s="653"/>
      <c r="DKT2841" s="653"/>
      <c r="DKU2841" s="653"/>
      <c r="DKV2841" s="653"/>
      <c r="DKW2841" s="653"/>
      <c r="DKX2841" s="653"/>
      <c r="DKY2841" s="653"/>
      <c r="DKZ2841" s="653"/>
      <c r="DLA2841" s="653"/>
      <c r="DLB2841" s="653"/>
      <c r="DLC2841" s="653"/>
      <c r="DLD2841" s="653"/>
      <c r="DLE2841" s="653"/>
      <c r="DLF2841" s="653"/>
      <c r="DLG2841" s="653"/>
      <c r="DLH2841" s="653"/>
      <c r="DLI2841" s="653"/>
      <c r="DLJ2841" s="653"/>
      <c r="DLK2841" s="653"/>
      <c r="DLL2841" s="653"/>
      <c r="DLM2841" s="653"/>
      <c r="DLN2841" s="653"/>
      <c r="DLO2841" s="653"/>
      <c r="DLP2841" s="653"/>
      <c r="DLQ2841" s="653"/>
      <c r="DLR2841" s="653"/>
      <c r="DLS2841" s="653"/>
      <c r="DLT2841" s="653"/>
      <c r="DLU2841" s="653"/>
      <c r="DLV2841" s="653"/>
      <c r="DLW2841" s="653"/>
      <c r="DLX2841" s="653"/>
      <c r="DLY2841" s="653"/>
      <c r="DLZ2841" s="653"/>
      <c r="DMA2841" s="653"/>
      <c r="DMB2841" s="653"/>
      <c r="DMC2841" s="653"/>
      <c r="DMD2841" s="653"/>
      <c r="DME2841" s="653"/>
      <c r="DMF2841" s="653"/>
      <c r="DMG2841" s="653"/>
      <c r="DMH2841" s="653"/>
      <c r="DMI2841" s="653"/>
      <c r="DMJ2841" s="653"/>
      <c r="DMK2841" s="653"/>
      <c r="DML2841" s="653"/>
      <c r="DMM2841" s="653"/>
      <c r="DMN2841" s="653"/>
      <c r="DMO2841" s="653"/>
      <c r="DMP2841" s="653"/>
      <c r="DMQ2841" s="653"/>
      <c r="DMR2841" s="653"/>
      <c r="DMS2841" s="653"/>
      <c r="DMT2841" s="653"/>
      <c r="DMU2841" s="653"/>
      <c r="DMV2841" s="653"/>
      <c r="DMW2841" s="653"/>
      <c r="DMX2841" s="653"/>
      <c r="DMY2841" s="653"/>
      <c r="DMZ2841" s="653"/>
      <c r="DNA2841" s="653"/>
      <c r="DNB2841" s="653"/>
      <c r="DNC2841" s="653"/>
      <c r="DND2841" s="653"/>
      <c r="DNE2841" s="653"/>
      <c r="DNF2841" s="653"/>
      <c r="DNG2841" s="653"/>
      <c r="DNH2841" s="653"/>
      <c r="DNI2841" s="653"/>
      <c r="DNJ2841" s="653"/>
      <c r="DNK2841" s="653"/>
      <c r="DNL2841" s="653"/>
      <c r="DNM2841" s="653"/>
      <c r="DNN2841" s="653"/>
      <c r="DNO2841" s="653"/>
      <c r="DNP2841" s="653"/>
      <c r="DNQ2841" s="653"/>
      <c r="DNR2841" s="653"/>
      <c r="DNS2841" s="653"/>
      <c r="DNT2841" s="653"/>
      <c r="DNU2841" s="653"/>
      <c r="DNV2841" s="653"/>
      <c r="DNW2841" s="653"/>
      <c r="DNX2841" s="653"/>
      <c r="DNY2841" s="653"/>
      <c r="DNZ2841" s="653"/>
      <c r="DOA2841" s="653"/>
      <c r="DOB2841" s="653"/>
      <c r="DOC2841" s="653"/>
      <c r="DOD2841" s="653"/>
      <c r="DOE2841" s="653"/>
      <c r="DOF2841" s="653"/>
      <c r="DOG2841" s="653"/>
      <c r="DOH2841" s="653"/>
      <c r="DOI2841" s="653"/>
      <c r="DOJ2841" s="653"/>
      <c r="DOK2841" s="653"/>
      <c r="DOL2841" s="653"/>
      <c r="DOM2841" s="653"/>
      <c r="DON2841" s="653"/>
      <c r="DOO2841" s="653"/>
      <c r="DOP2841" s="653"/>
      <c r="DOQ2841" s="653"/>
      <c r="DOR2841" s="653"/>
      <c r="DOS2841" s="653"/>
      <c r="DOT2841" s="653"/>
      <c r="DOU2841" s="653"/>
      <c r="DOV2841" s="653"/>
      <c r="DOW2841" s="653"/>
      <c r="DOX2841" s="653"/>
      <c r="DOY2841" s="653"/>
      <c r="DOZ2841" s="653"/>
      <c r="DPA2841" s="653"/>
      <c r="DPB2841" s="653"/>
      <c r="DPC2841" s="653"/>
      <c r="DPD2841" s="653"/>
      <c r="DPE2841" s="653"/>
      <c r="DPF2841" s="653"/>
      <c r="DPG2841" s="653"/>
      <c r="DPH2841" s="653"/>
      <c r="DPI2841" s="653"/>
      <c r="DPJ2841" s="653"/>
      <c r="DPK2841" s="653"/>
      <c r="DPL2841" s="653"/>
      <c r="DPM2841" s="653"/>
      <c r="DPN2841" s="653"/>
      <c r="DPO2841" s="653"/>
      <c r="DPP2841" s="653"/>
      <c r="DPQ2841" s="653"/>
      <c r="DPR2841" s="653"/>
      <c r="DPS2841" s="653"/>
      <c r="DPT2841" s="653"/>
      <c r="DPU2841" s="653"/>
      <c r="DPV2841" s="653"/>
      <c r="DPW2841" s="653"/>
      <c r="DPX2841" s="653"/>
      <c r="DPY2841" s="653"/>
      <c r="DPZ2841" s="653"/>
      <c r="DQA2841" s="653"/>
      <c r="DQB2841" s="653"/>
      <c r="DQC2841" s="653"/>
      <c r="DQD2841" s="653"/>
      <c r="DQE2841" s="653"/>
      <c r="DQF2841" s="653"/>
      <c r="DQG2841" s="653"/>
      <c r="DQH2841" s="653"/>
      <c r="DQI2841" s="653"/>
      <c r="DQJ2841" s="653"/>
      <c r="DQK2841" s="653"/>
      <c r="DQL2841" s="653"/>
      <c r="DQM2841" s="653"/>
      <c r="DQN2841" s="653"/>
      <c r="DQO2841" s="653"/>
      <c r="DQP2841" s="653"/>
      <c r="DQQ2841" s="653"/>
      <c r="DQR2841" s="653"/>
      <c r="DQS2841" s="653"/>
      <c r="DQT2841" s="653"/>
      <c r="DQU2841" s="653"/>
      <c r="DQV2841" s="653"/>
      <c r="DQW2841" s="653"/>
      <c r="DQX2841" s="653"/>
      <c r="DQY2841" s="653"/>
      <c r="DQZ2841" s="653"/>
      <c r="DRA2841" s="653"/>
      <c r="DRB2841" s="653"/>
      <c r="DRC2841" s="653"/>
      <c r="DRD2841" s="653"/>
      <c r="DRE2841" s="653"/>
      <c r="DRF2841" s="653"/>
      <c r="DRG2841" s="653"/>
      <c r="DRH2841" s="653"/>
      <c r="DRI2841" s="653"/>
      <c r="DRJ2841" s="653"/>
      <c r="DRK2841" s="653"/>
      <c r="DRL2841" s="653"/>
      <c r="DRM2841" s="653"/>
      <c r="DRN2841" s="653"/>
      <c r="DRO2841" s="653"/>
      <c r="DRP2841" s="653"/>
      <c r="DRQ2841" s="653"/>
      <c r="DRR2841" s="653"/>
      <c r="DRS2841" s="653"/>
      <c r="DRT2841" s="653"/>
      <c r="DRU2841" s="653"/>
      <c r="DRV2841" s="653"/>
      <c r="DRW2841" s="653"/>
      <c r="DRX2841" s="653"/>
      <c r="DRY2841" s="653"/>
      <c r="DRZ2841" s="653"/>
      <c r="DSA2841" s="653"/>
      <c r="DSB2841" s="653"/>
      <c r="DSC2841" s="653"/>
      <c r="DSD2841" s="653"/>
      <c r="DSE2841" s="653"/>
      <c r="DSF2841" s="653"/>
      <c r="DSG2841" s="653"/>
      <c r="DSH2841" s="653"/>
      <c r="DSI2841" s="653"/>
      <c r="DSJ2841" s="653"/>
      <c r="DSK2841" s="653"/>
      <c r="DSL2841" s="653"/>
      <c r="DSM2841" s="653"/>
      <c r="DSN2841" s="653"/>
      <c r="DSO2841" s="653"/>
      <c r="DSP2841" s="653"/>
      <c r="DSQ2841" s="653"/>
      <c r="DSR2841" s="653"/>
      <c r="DSS2841" s="653"/>
      <c r="DST2841" s="653"/>
      <c r="DSU2841" s="653"/>
      <c r="DSV2841" s="653"/>
      <c r="DSW2841" s="653"/>
      <c r="DSX2841" s="653"/>
      <c r="DSY2841" s="653"/>
      <c r="DSZ2841" s="653"/>
      <c r="DTA2841" s="653"/>
      <c r="DTB2841" s="653"/>
      <c r="DTC2841" s="653"/>
      <c r="DTD2841" s="653"/>
      <c r="DTE2841" s="653"/>
      <c r="DTF2841" s="653"/>
      <c r="DTG2841" s="653"/>
      <c r="DTH2841" s="653"/>
      <c r="DTI2841" s="653"/>
      <c r="DTJ2841" s="653"/>
      <c r="DTK2841" s="653"/>
      <c r="DTL2841" s="653"/>
      <c r="DTM2841" s="653"/>
      <c r="DTN2841" s="653"/>
      <c r="DTO2841" s="653"/>
      <c r="DTP2841" s="653"/>
      <c r="DTQ2841" s="653"/>
      <c r="DTR2841" s="653"/>
      <c r="DTS2841" s="653"/>
      <c r="DTT2841" s="653"/>
      <c r="DTU2841" s="653"/>
      <c r="DTV2841" s="653"/>
      <c r="DTW2841" s="653"/>
      <c r="DTX2841" s="653"/>
      <c r="DTY2841" s="653"/>
      <c r="DTZ2841" s="653"/>
      <c r="DUA2841" s="653"/>
      <c r="DUB2841" s="653"/>
      <c r="DUC2841" s="653"/>
      <c r="DUD2841" s="653"/>
      <c r="DUE2841" s="653"/>
      <c r="DUF2841" s="653"/>
      <c r="DUG2841" s="653"/>
      <c r="DUH2841" s="653"/>
      <c r="DUI2841" s="653"/>
      <c r="DUJ2841" s="653"/>
      <c r="DUK2841" s="653"/>
      <c r="DUL2841" s="653"/>
      <c r="DUM2841" s="653"/>
      <c r="DUN2841" s="653"/>
      <c r="DUO2841" s="653"/>
      <c r="DUP2841" s="653"/>
      <c r="DUQ2841" s="653"/>
      <c r="DUR2841" s="653"/>
      <c r="DUS2841" s="653"/>
      <c r="DUT2841" s="653"/>
      <c r="DUU2841" s="653"/>
      <c r="DUV2841" s="653"/>
      <c r="DUW2841" s="653"/>
      <c r="DUX2841" s="653"/>
      <c r="DUY2841" s="653"/>
      <c r="DUZ2841" s="653"/>
      <c r="DVA2841" s="653"/>
      <c r="DVB2841" s="653"/>
      <c r="DVC2841" s="653"/>
      <c r="DVD2841" s="653"/>
      <c r="DVE2841" s="653"/>
      <c r="DVF2841" s="653"/>
      <c r="DVG2841" s="653"/>
      <c r="DVH2841" s="653"/>
      <c r="DVI2841" s="653"/>
      <c r="DVJ2841" s="653"/>
      <c r="DVK2841" s="653"/>
      <c r="DVL2841" s="653"/>
      <c r="DVM2841" s="653"/>
      <c r="DVN2841" s="653"/>
      <c r="DVO2841" s="653"/>
      <c r="DVP2841" s="653"/>
      <c r="DVQ2841" s="653"/>
      <c r="DVR2841" s="653"/>
      <c r="DVS2841" s="653"/>
      <c r="DVT2841" s="653"/>
      <c r="DVU2841" s="653"/>
      <c r="DVV2841" s="653"/>
      <c r="DVW2841" s="653"/>
      <c r="DVX2841" s="653"/>
      <c r="DVY2841" s="653"/>
      <c r="DVZ2841" s="653"/>
      <c r="DWA2841" s="653"/>
      <c r="DWB2841" s="653"/>
      <c r="DWC2841" s="653"/>
      <c r="DWD2841" s="653"/>
      <c r="DWE2841" s="653"/>
      <c r="DWF2841" s="653"/>
      <c r="DWG2841" s="653"/>
      <c r="DWH2841" s="653"/>
      <c r="DWI2841" s="653"/>
      <c r="DWJ2841" s="653"/>
      <c r="DWK2841" s="653"/>
      <c r="DWL2841" s="653"/>
      <c r="DWM2841" s="653"/>
      <c r="DWN2841" s="653"/>
      <c r="DWO2841" s="653"/>
      <c r="DWP2841" s="653"/>
      <c r="DWQ2841" s="653"/>
      <c r="DWR2841" s="653"/>
      <c r="DWS2841" s="653"/>
      <c r="DWT2841" s="653"/>
      <c r="DWU2841" s="653"/>
      <c r="DWV2841" s="653"/>
      <c r="DWW2841" s="653"/>
      <c r="DWX2841" s="653"/>
      <c r="DWY2841" s="653"/>
      <c r="DWZ2841" s="653"/>
      <c r="DXA2841" s="653"/>
      <c r="DXB2841" s="653"/>
      <c r="DXC2841" s="653"/>
      <c r="DXD2841" s="653"/>
      <c r="DXE2841" s="653"/>
      <c r="DXF2841" s="653"/>
      <c r="DXG2841" s="653"/>
      <c r="DXH2841" s="653"/>
      <c r="DXI2841" s="653"/>
      <c r="DXJ2841" s="653"/>
      <c r="DXK2841" s="653"/>
      <c r="DXL2841" s="653"/>
      <c r="DXM2841" s="653"/>
      <c r="DXN2841" s="653"/>
      <c r="DXO2841" s="653"/>
      <c r="DXP2841" s="653"/>
      <c r="DXQ2841" s="653"/>
      <c r="DXR2841" s="653"/>
      <c r="DXS2841" s="653"/>
      <c r="DXT2841" s="653"/>
      <c r="DXU2841" s="653"/>
      <c r="DXV2841" s="653"/>
      <c r="DXW2841" s="653"/>
      <c r="DXX2841" s="653"/>
      <c r="DXY2841" s="653"/>
      <c r="DXZ2841" s="653"/>
      <c r="DYA2841" s="653"/>
      <c r="DYB2841" s="653"/>
      <c r="DYC2841" s="653"/>
      <c r="DYD2841" s="653"/>
      <c r="DYE2841" s="653"/>
      <c r="DYF2841" s="653"/>
      <c r="DYG2841" s="653"/>
      <c r="DYH2841" s="653"/>
      <c r="DYI2841" s="653"/>
      <c r="DYJ2841" s="653"/>
      <c r="DYK2841" s="653"/>
      <c r="DYL2841" s="653"/>
      <c r="DYM2841" s="653"/>
      <c r="DYN2841" s="653"/>
      <c r="DYO2841" s="653"/>
      <c r="DYP2841" s="653"/>
      <c r="DYQ2841" s="653"/>
      <c r="DYR2841" s="653"/>
      <c r="DYS2841" s="653"/>
      <c r="DYT2841" s="653"/>
      <c r="DYU2841" s="653"/>
      <c r="DYV2841" s="653"/>
      <c r="DYW2841" s="653"/>
      <c r="DYX2841" s="653"/>
      <c r="DYY2841" s="653"/>
      <c r="DYZ2841" s="653"/>
      <c r="DZA2841" s="653"/>
      <c r="DZB2841" s="653"/>
      <c r="DZC2841" s="653"/>
      <c r="DZD2841" s="653"/>
      <c r="DZE2841" s="653"/>
      <c r="DZF2841" s="653"/>
      <c r="DZG2841" s="653"/>
      <c r="DZH2841" s="653"/>
      <c r="DZI2841" s="653"/>
      <c r="DZJ2841" s="653"/>
      <c r="DZK2841" s="653"/>
      <c r="DZL2841" s="653"/>
      <c r="DZM2841" s="653"/>
      <c r="DZN2841" s="653"/>
      <c r="DZO2841" s="653"/>
      <c r="DZP2841" s="653"/>
      <c r="DZQ2841" s="653"/>
      <c r="DZR2841" s="653"/>
      <c r="DZS2841" s="653"/>
      <c r="DZT2841" s="653"/>
      <c r="DZU2841" s="653"/>
      <c r="DZV2841" s="653"/>
      <c r="DZW2841" s="653"/>
      <c r="DZX2841" s="653"/>
      <c r="DZY2841" s="653"/>
      <c r="DZZ2841" s="653"/>
      <c r="EAA2841" s="653"/>
      <c r="EAB2841" s="653"/>
      <c r="EAC2841" s="653"/>
      <c r="EAD2841" s="653"/>
      <c r="EAE2841" s="653"/>
      <c r="EAF2841" s="653"/>
      <c r="EAG2841" s="653"/>
      <c r="EAH2841" s="653"/>
      <c r="EAI2841" s="653"/>
      <c r="EAJ2841" s="653"/>
      <c r="EAK2841" s="653"/>
      <c r="EAL2841" s="653"/>
      <c r="EAM2841" s="653"/>
      <c r="EAN2841" s="653"/>
      <c r="EAO2841" s="653"/>
      <c r="EAP2841" s="653"/>
      <c r="EAQ2841" s="653"/>
      <c r="EAR2841" s="653"/>
      <c r="EAS2841" s="653"/>
      <c r="EAT2841" s="653"/>
      <c r="EAU2841" s="653"/>
      <c r="EAV2841" s="653"/>
      <c r="EAW2841" s="653"/>
      <c r="EAX2841" s="653"/>
      <c r="EAY2841" s="653"/>
      <c r="EAZ2841" s="653"/>
      <c r="EBA2841" s="653"/>
      <c r="EBB2841" s="653"/>
      <c r="EBC2841" s="653"/>
      <c r="EBD2841" s="653"/>
      <c r="EBE2841" s="653"/>
      <c r="EBF2841" s="653"/>
      <c r="EBG2841" s="653"/>
      <c r="EBH2841" s="653"/>
      <c r="EBI2841" s="653"/>
      <c r="EBJ2841" s="653"/>
      <c r="EBK2841" s="653"/>
      <c r="EBL2841" s="653"/>
      <c r="EBM2841" s="653"/>
      <c r="EBN2841" s="653"/>
      <c r="EBO2841" s="653"/>
      <c r="EBP2841" s="653"/>
      <c r="EBQ2841" s="653"/>
      <c r="EBR2841" s="653"/>
      <c r="EBS2841" s="653"/>
      <c r="EBT2841" s="653"/>
      <c r="EBU2841" s="653"/>
      <c r="EBV2841" s="653"/>
      <c r="EBW2841" s="653"/>
      <c r="EBX2841" s="653"/>
      <c r="EBY2841" s="653"/>
      <c r="EBZ2841" s="653"/>
      <c r="ECA2841" s="653"/>
      <c r="ECB2841" s="653"/>
      <c r="ECC2841" s="653"/>
      <c r="ECD2841" s="653"/>
      <c r="ECE2841" s="653"/>
      <c r="ECF2841" s="653"/>
      <c r="ECG2841" s="653"/>
      <c r="ECH2841" s="653"/>
      <c r="ECI2841" s="653"/>
      <c r="ECJ2841" s="653"/>
      <c r="ECK2841" s="653"/>
      <c r="ECL2841" s="653"/>
      <c r="ECM2841" s="653"/>
      <c r="ECN2841" s="653"/>
      <c r="ECO2841" s="653"/>
      <c r="ECP2841" s="653"/>
      <c r="ECQ2841" s="653"/>
      <c r="ECR2841" s="653"/>
      <c r="ECS2841" s="653"/>
      <c r="ECT2841" s="653"/>
      <c r="ECU2841" s="653"/>
      <c r="ECV2841" s="653"/>
      <c r="ECW2841" s="653"/>
      <c r="ECX2841" s="653"/>
      <c r="ECY2841" s="653"/>
      <c r="ECZ2841" s="653"/>
      <c r="EDA2841" s="653"/>
      <c r="EDB2841" s="653"/>
      <c r="EDC2841" s="653"/>
      <c r="EDD2841" s="653"/>
      <c r="EDE2841" s="653"/>
      <c r="EDF2841" s="653"/>
      <c r="EDG2841" s="653"/>
      <c r="EDH2841" s="653"/>
      <c r="EDI2841" s="653"/>
      <c r="EDJ2841" s="653"/>
      <c r="EDK2841" s="653"/>
      <c r="EDL2841" s="653"/>
      <c r="EDM2841" s="653"/>
      <c r="EDN2841" s="653"/>
      <c r="EDO2841" s="653"/>
      <c r="EDP2841" s="653"/>
      <c r="EDQ2841" s="653"/>
      <c r="EDR2841" s="653"/>
      <c r="EDS2841" s="653"/>
      <c r="EDT2841" s="653"/>
      <c r="EDU2841" s="653"/>
      <c r="EDV2841" s="653"/>
      <c r="EDW2841" s="653"/>
      <c r="EDX2841" s="653"/>
      <c r="EDY2841" s="653"/>
      <c r="EDZ2841" s="653"/>
      <c r="EEA2841" s="653"/>
      <c r="EEB2841" s="653"/>
      <c r="EEC2841" s="653"/>
      <c r="EED2841" s="653"/>
      <c r="EEE2841" s="653"/>
      <c r="EEF2841" s="653"/>
      <c r="EEG2841" s="653"/>
      <c r="EEH2841" s="653"/>
      <c r="EEI2841" s="653"/>
      <c r="EEJ2841" s="653"/>
      <c r="EEK2841" s="653"/>
      <c r="EEL2841" s="653"/>
      <c r="EEM2841" s="653"/>
      <c r="EEN2841" s="653"/>
      <c r="EEO2841" s="653"/>
      <c r="EEP2841" s="653"/>
      <c r="EEQ2841" s="653"/>
      <c r="EER2841" s="653"/>
      <c r="EES2841" s="653"/>
      <c r="EET2841" s="653"/>
      <c r="EEU2841" s="653"/>
      <c r="EEV2841" s="653"/>
      <c r="EEW2841" s="653"/>
      <c r="EEX2841" s="653"/>
      <c r="EEY2841" s="653"/>
      <c r="EEZ2841" s="653"/>
      <c r="EFA2841" s="653"/>
      <c r="EFB2841" s="653"/>
      <c r="EFC2841" s="653"/>
      <c r="EFD2841" s="653"/>
      <c r="EFE2841" s="653"/>
      <c r="EFF2841" s="653"/>
      <c r="EFG2841" s="653"/>
      <c r="EFH2841" s="653"/>
      <c r="EFI2841" s="653"/>
      <c r="EFJ2841" s="653"/>
      <c r="EFK2841" s="653"/>
      <c r="EFL2841" s="653"/>
      <c r="EFM2841" s="653"/>
      <c r="EFN2841" s="653"/>
      <c r="EFO2841" s="653"/>
      <c r="EFP2841" s="653"/>
      <c r="EFQ2841" s="653"/>
      <c r="EFR2841" s="653"/>
      <c r="EFS2841" s="653"/>
      <c r="EFT2841" s="653"/>
      <c r="EFU2841" s="653"/>
      <c r="EFV2841" s="653"/>
      <c r="EFW2841" s="653"/>
      <c r="EFX2841" s="653"/>
      <c r="EFY2841" s="653"/>
      <c r="EFZ2841" s="653"/>
      <c r="EGA2841" s="653"/>
      <c r="EGB2841" s="653"/>
      <c r="EGC2841" s="653"/>
      <c r="EGD2841" s="653"/>
      <c r="EGE2841" s="653"/>
      <c r="EGF2841" s="653"/>
      <c r="EGG2841" s="653"/>
      <c r="EGH2841" s="653"/>
      <c r="EGI2841" s="653"/>
      <c r="EGJ2841" s="653"/>
      <c r="EGK2841" s="653"/>
      <c r="EGL2841" s="653"/>
      <c r="EGM2841" s="653"/>
      <c r="EGN2841" s="653"/>
      <c r="EGO2841" s="653"/>
      <c r="EGP2841" s="653"/>
      <c r="EGQ2841" s="653"/>
      <c r="EGR2841" s="653"/>
      <c r="EGS2841" s="653"/>
      <c r="EGT2841" s="653"/>
      <c r="EGU2841" s="653"/>
      <c r="EGV2841" s="653"/>
      <c r="EGW2841" s="653"/>
      <c r="EGX2841" s="653"/>
      <c r="EGY2841" s="653"/>
      <c r="EGZ2841" s="653"/>
      <c r="EHA2841" s="653"/>
      <c r="EHB2841" s="653"/>
      <c r="EHC2841" s="653"/>
      <c r="EHD2841" s="653"/>
      <c r="EHE2841" s="653"/>
      <c r="EHF2841" s="653"/>
      <c r="EHG2841" s="653"/>
      <c r="EHH2841" s="653"/>
      <c r="EHI2841" s="653"/>
      <c r="EHJ2841" s="653"/>
      <c r="EHK2841" s="653"/>
      <c r="EHL2841" s="653"/>
      <c r="EHM2841" s="653"/>
      <c r="EHN2841" s="653"/>
      <c r="EHO2841" s="653"/>
      <c r="EHP2841" s="653"/>
      <c r="EHQ2841" s="653"/>
      <c r="EHR2841" s="653"/>
      <c r="EHS2841" s="653"/>
      <c r="EHT2841" s="653"/>
      <c r="EHU2841" s="653"/>
      <c r="EHV2841" s="653"/>
      <c r="EHW2841" s="653"/>
      <c r="EHX2841" s="653"/>
      <c r="EHY2841" s="653"/>
      <c r="EHZ2841" s="653"/>
      <c r="EIA2841" s="653"/>
      <c r="EIB2841" s="653"/>
      <c r="EIC2841" s="653"/>
      <c r="EID2841" s="653"/>
      <c r="EIE2841" s="653"/>
      <c r="EIF2841" s="653"/>
      <c r="EIG2841" s="653"/>
      <c r="EIH2841" s="653"/>
      <c r="EII2841" s="653"/>
      <c r="EIJ2841" s="653"/>
      <c r="EIK2841" s="653"/>
      <c r="EIL2841" s="653"/>
      <c r="EIM2841" s="653"/>
      <c r="EIN2841" s="653"/>
      <c r="EIO2841" s="653"/>
      <c r="EIP2841" s="653"/>
      <c r="EIQ2841" s="653"/>
      <c r="EIR2841" s="653"/>
      <c r="EIS2841" s="653"/>
      <c r="EIT2841" s="653"/>
      <c r="EIU2841" s="653"/>
      <c r="EIV2841" s="653"/>
      <c r="EIW2841" s="653"/>
      <c r="EIX2841" s="653"/>
      <c r="EIY2841" s="653"/>
      <c r="EIZ2841" s="653"/>
      <c r="EJA2841" s="653"/>
      <c r="EJB2841" s="653"/>
      <c r="EJC2841" s="653"/>
      <c r="EJD2841" s="653"/>
      <c r="EJE2841" s="653"/>
      <c r="EJF2841" s="653"/>
      <c r="EJG2841" s="653"/>
      <c r="EJH2841" s="653"/>
      <c r="EJI2841" s="653"/>
      <c r="EJJ2841" s="653"/>
      <c r="EJK2841" s="653"/>
      <c r="EJL2841" s="653"/>
      <c r="EJM2841" s="653"/>
      <c r="EJN2841" s="653"/>
      <c r="EJO2841" s="653"/>
      <c r="EJP2841" s="653"/>
      <c r="EJQ2841" s="653"/>
      <c r="EJR2841" s="653"/>
      <c r="EJS2841" s="653"/>
      <c r="EJT2841" s="653"/>
      <c r="EJU2841" s="653"/>
      <c r="EJV2841" s="653"/>
      <c r="EJW2841" s="653"/>
      <c r="EJX2841" s="653"/>
      <c r="EJY2841" s="653"/>
      <c r="EJZ2841" s="653"/>
      <c r="EKA2841" s="653"/>
      <c r="EKB2841" s="653"/>
      <c r="EKC2841" s="653"/>
      <c r="EKD2841" s="653"/>
      <c r="EKE2841" s="653"/>
      <c r="EKF2841" s="653"/>
      <c r="EKG2841" s="653"/>
      <c r="EKH2841" s="653"/>
      <c r="EKI2841" s="653"/>
      <c r="EKJ2841" s="653"/>
      <c r="EKK2841" s="653"/>
      <c r="EKL2841" s="653"/>
      <c r="EKM2841" s="653"/>
      <c r="EKN2841" s="653"/>
      <c r="EKO2841" s="653"/>
      <c r="EKP2841" s="653"/>
      <c r="EKQ2841" s="653"/>
      <c r="EKR2841" s="653"/>
      <c r="EKS2841" s="653"/>
      <c r="EKT2841" s="653"/>
      <c r="EKU2841" s="653"/>
      <c r="EKV2841" s="653"/>
      <c r="EKW2841" s="653"/>
      <c r="EKX2841" s="653"/>
      <c r="EKY2841" s="653"/>
      <c r="EKZ2841" s="653"/>
      <c r="ELA2841" s="653"/>
      <c r="ELB2841" s="653"/>
      <c r="ELC2841" s="653"/>
      <c r="ELD2841" s="653"/>
      <c r="ELE2841" s="653"/>
      <c r="ELF2841" s="653"/>
      <c r="ELG2841" s="653"/>
      <c r="ELH2841" s="653"/>
      <c r="ELI2841" s="653"/>
      <c r="ELJ2841" s="653"/>
      <c r="ELK2841" s="653"/>
      <c r="ELL2841" s="653"/>
      <c r="ELM2841" s="653"/>
      <c r="ELN2841" s="653"/>
      <c r="ELO2841" s="653"/>
      <c r="ELP2841" s="653"/>
      <c r="ELQ2841" s="653"/>
      <c r="ELR2841" s="653"/>
      <c r="ELS2841" s="653"/>
      <c r="ELT2841" s="653"/>
      <c r="ELU2841" s="653"/>
      <c r="ELV2841" s="653"/>
      <c r="ELW2841" s="653"/>
      <c r="ELX2841" s="653"/>
      <c r="ELY2841" s="653"/>
      <c r="ELZ2841" s="653"/>
      <c r="EMA2841" s="653"/>
      <c r="EMB2841" s="653"/>
      <c r="EMC2841" s="653"/>
      <c r="EMD2841" s="653"/>
      <c r="EME2841" s="653"/>
      <c r="EMF2841" s="653"/>
      <c r="EMG2841" s="653"/>
      <c r="EMH2841" s="653"/>
      <c r="EMI2841" s="653"/>
      <c r="EMJ2841" s="653"/>
      <c r="EMK2841" s="653"/>
      <c r="EML2841" s="653"/>
      <c r="EMM2841" s="653"/>
      <c r="EMN2841" s="653"/>
      <c r="EMO2841" s="653"/>
      <c r="EMP2841" s="653"/>
      <c r="EMQ2841" s="653"/>
      <c r="EMR2841" s="653"/>
      <c r="EMS2841" s="653"/>
      <c r="EMT2841" s="653"/>
      <c r="EMU2841" s="653"/>
      <c r="EMV2841" s="653"/>
      <c r="EMW2841" s="653"/>
      <c r="EMX2841" s="653"/>
      <c r="EMY2841" s="653"/>
      <c r="EMZ2841" s="653"/>
      <c r="ENA2841" s="653"/>
      <c r="ENB2841" s="653"/>
      <c r="ENC2841" s="653"/>
      <c r="END2841" s="653"/>
      <c r="ENE2841" s="653"/>
      <c r="ENF2841" s="653"/>
      <c r="ENG2841" s="653"/>
      <c r="ENH2841" s="653"/>
      <c r="ENI2841" s="653"/>
      <c r="ENJ2841" s="653"/>
      <c r="ENK2841" s="653"/>
      <c r="ENL2841" s="653"/>
      <c r="ENM2841" s="653"/>
      <c r="ENN2841" s="653"/>
      <c r="ENO2841" s="653"/>
      <c r="ENP2841" s="653"/>
      <c r="ENQ2841" s="653"/>
      <c r="ENR2841" s="653"/>
      <c r="ENS2841" s="653"/>
      <c r="ENT2841" s="653"/>
      <c r="ENU2841" s="653"/>
      <c r="ENV2841" s="653"/>
      <c r="ENW2841" s="653"/>
      <c r="ENX2841" s="653"/>
      <c r="ENY2841" s="653"/>
      <c r="ENZ2841" s="653"/>
      <c r="EOA2841" s="653"/>
      <c r="EOB2841" s="653"/>
      <c r="EOC2841" s="653"/>
      <c r="EOD2841" s="653"/>
      <c r="EOE2841" s="653"/>
      <c r="EOF2841" s="653"/>
      <c r="EOG2841" s="653"/>
      <c r="EOH2841" s="653"/>
      <c r="EOI2841" s="653"/>
      <c r="EOJ2841" s="653"/>
      <c r="EOK2841" s="653"/>
      <c r="EOL2841" s="653"/>
      <c r="EOM2841" s="653"/>
      <c r="EON2841" s="653"/>
      <c r="EOO2841" s="653"/>
      <c r="EOP2841" s="653"/>
      <c r="EOQ2841" s="653"/>
      <c r="EOR2841" s="653"/>
      <c r="EOS2841" s="653"/>
      <c r="EOT2841" s="653"/>
      <c r="EOU2841" s="653"/>
      <c r="EOV2841" s="653"/>
      <c r="EOW2841" s="653"/>
      <c r="EOX2841" s="653"/>
      <c r="EOY2841" s="653"/>
      <c r="EOZ2841" s="653"/>
      <c r="EPA2841" s="653"/>
      <c r="EPB2841" s="653"/>
      <c r="EPC2841" s="653"/>
      <c r="EPD2841" s="653"/>
      <c r="EPE2841" s="653"/>
      <c r="EPF2841" s="653"/>
      <c r="EPG2841" s="653"/>
      <c r="EPH2841" s="653"/>
      <c r="EPI2841" s="653"/>
      <c r="EPJ2841" s="653"/>
      <c r="EPK2841" s="653"/>
      <c r="EPL2841" s="653"/>
      <c r="EPM2841" s="653"/>
      <c r="EPN2841" s="653"/>
      <c r="EPO2841" s="653"/>
      <c r="EPP2841" s="653"/>
      <c r="EPQ2841" s="653"/>
      <c r="EPR2841" s="653"/>
      <c r="EPS2841" s="653"/>
      <c r="EPT2841" s="653"/>
      <c r="EPU2841" s="653"/>
      <c r="EPV2841" s="653"/>
      <c r="EPW2841" s="653"/>
      <c r="EPX2841" s="653"/>
      <c r="EPY2841" s="653"/>
      <c r="EPZ2841" s="653"/>
      <c r="EQA2841" s="653"/>
      <c r="EQB2841" s="653"/>
      <c r="EQC2841" s="653"/>
      <c r="EQD2841" s="653"/>
      <c r="EQE2841" s="653"/>
      <c r="EQF2841" s="653"/>
      <c r="EQG2841" s="653"/>
      <c r="EQH2841" s="653"/>
      <c r="EQI2841" s="653"/>
      <c r="EQJ2841" s="653"/>
      <c r="EQK2841" s="653"/>
      <c r="EQL2841" s="653"/>
      <c r="EQM2841" s="653"/>
      <c r="EQN2841" s="653"/>
      <c r="EQO2841" s="653"/>
      <c r="EQP2841" s="653"/>
      <c r="EQQ2841" s="653"/>
      <c r="EQR2841" s="653"/>
      <c r="EQS2841" s="653"/>
      <c r="EQT2841" s="653"/>
      <c r="EQU2841" s="653"/>
      <c r="EQV2841" s="653"/>
      <c r="EQW2841" s="653"/>
      <c r="EQX2841" s="653"/>
      <c r="EQY2841" s="653"/>
      <c r="EQZ2841" s="653"/>
      <c r="ERA2841" s="653"/>
      <c r="ERB2841" s="653"/>
      <c r="ERC2841" s="653"/>
      <c r="ERD2841" s="653"/>
      <c r="ERE2841" s="653"/>
      <c r="ERF2841" s="653"/>
      <c r="ERG2841" s="653"/>
      <c r="ERH2841" s="653"/>
      <c r="ERI2841" s="653"/>
      <c r="ERJ2841" s="653"/>
      <c r="ERK2841" s="653"/>
      <c r="ERL2841" s="653"/>
      <c r="ERM2841" s="653"/>
      <c r="ERN2841" s="653"/>
      <c r="ERO2841" s="653"/>
      <c r="ERP2841" s="653"/>
      <c r="ERQ2841" s="653"/>
      <c r="ERR2841" s="653"/>
      <c r="ERS2841" s="653"/>
      <c r="ERT2841" s="653"/>
      <c r="ERU2841" s="653"/>
      <c r="ERV2841" s="653"/>
      <c r="ERW2841" s="653"/>
      <c r="ERX2841" s="653"/>
      <c r="ERY2841" s="653"/>
      <c r="ERZ2841" s="653"/>
      <c r="ESA2841" s="653"/>
      <c r="ESB2841" s="653"/>
      <c r="ESC2841" s="653"/>
      <c r="ESD2841" s="653"/>
      <c r="ESE2841" s="653"/>
      <c r="ESF2841" s="653"/>
      <c r="ESG2841" s="653"/>
      <c r="ESH2841" s="653"/>
      <c r="ESI2841" s="653"/>
      <c r="ESJ2841" s="653"/>
      <c r="ESK2841" s="653"/>
      <c r="ESL2841" s="653"/>
      <c r="ESM2841" s="653"/>
      <c r="ESN2841" s="653"/>
      <c r="ESO2841" s="653"/>
      <c r="ESP2841" s="653"/>
      <c r="ESQ2841" s="653"/>
      <c r="ESR2841" s="653"/>
      <c r="ESS2841" s="653"/>
      <c r="EST2841" s="653"/>
      <c r="ESU2841" s="653"/>
      <c r="ESV2841" s="653"/>
      <c r="ESW2841" s="653"/>
      <c r="ESX2841" s="653"/>
      <c r="ESY2841" s="653"/>
      <c r="ESZ2841" s="653"/>
      <c r="ETA2841" s="653"/>
      <c r="ETB2841" s="653"/>
      <c r="ETC2841" s="653"/>
      <c r="ETD2841" s="653"/>
      <c r="ETE2841" s="653"/>
      <c r="ETF2841" s="653"/>
      <c r="ETG2841" s="653"/>
      <c r="ETH2841" s="653"/>
      <c r="ETI2841" s="653"/>
      <c r="ETJ2841" s="653"/>
      <c r="ETK2841" s="653"/>
      <c r="ETL2841" s="653"/>
      <c r="ETM2841" s="653"/>
      <c r="ETN2841" s="653"/>
      <c r="ETO2841" s="653"/>
      <c r="ETP2841" s="653"/>
      <c r="ETQ2841" s="653"/>
      <c r="ETR2841" s="653"/>
      <c r="ETS2841" s="653"/>
      <c r="ETT2841" s="653"/>
      <c r="ETU2841" s="653"/>
      <c r="ETV2841" s="653"/>
      <c r="ETW2841" s="653"/>
      <c r="ETX2841" s="653"/>
      <c r="ETY2841" s="653"/>
      <c r="ETZ2841" s="653"/>
      <c r="EUA2841" s="653"/>
      <c r="EUB2841" s="653"/>
      <c r="EUC2841" s="653"/>
      <c r="EUD2841" s="653"/>
      <c r="EUE2841" s="653"/>
      <c r="EUF2841" s="653"/>
      <c r="EUG2841" s="653"/>
      <c r="EUH2841" s="653"/>
      <c r="EUI2841" s="653"/>
      <c r="EUJ2841" s="653"/>
      <c r="EUK2841" s="653"/>
      <c r="EUL2841" s="653"/>
      <c r="EUM2841" s="653"/>
      <c r="EUN2841" s="653"/>
      <c r="EUO2841" s="653"/>
      <c r="EUP2841" s="653"/>
      <c r="EUQ2841" s="653"/>
      <c r="EUR2841" s="653"/>
      <c r="EUS2841" s="653"/>
      <c r="EUT2841" s="653"/>
      <c r="EUU2841" s="653"/>
      <c r="EUV2841" s="653"/>
      <c r="EUW2841" s="653"/>
      <c r="EUX2841" s="653"/>
      <c r="EUY2841" s="653"/>
      <c r="EUZ2841" s="653"/>
      <c r="EVA2841" s="653"/>
      <c r="EVB2841" s="653"/>
      <c r="EVC2841" s="653"/>
      <c r="EVD2841" s="653"/>
      <c r="EVE2841" s="653"/>
      <c r="EVF2841" s="653"/>
      <c r="EVG2841" s="653"/>
      <c r="EVH2841" s="653"/>
      <c r="EVI2841" s="653"/>
      <c r="EVJ2841" s="653"/>
      <c r="EVK2841" s="653"/>
      <c r="EVL2841" s="653"/>
      <c r="EVM2841" s="653"/>
      <c r="EVN2841" s="653"/>
      <c r="EVO2841" s="653"/>
      <c r="EVP2841" s="653"/>
      <c r="EVQ2841" s="653"/>
      <c r="EVR2841" s="653"/>
      <c r="EVS2841" s="653"/>
      <c r="EVT2841" s="653"/>
      <c r="EVU2841" s="653"/>
      <c r="EVV2841" s="653"/>
      <c r="EVW2841" s="653"/>
      <c r="EVX2841" s="653"/>
      <c r="EVY2841" s="653"/>
      <c r="EVZ2841" s="653"/>
      <c r="EWA2841" s="653"/>
      <c r="EWB2841" s="653"/>
      <c r="EWC2841" s="653"/>
      <c r="EWD2841" s="653"/>
      <c r="EWE2841" s="653"/>
      <c r="EWF2841" s="653"/>
      <c r="EWG2841" s="653"/>
      <c r="EWH2841" s="653"/>
      <c r="EWI2841" s="653"/>
      <c r="EWJ2841" s="653"/>
      <c r="EWK2841" s="653"/>
      <c r="EWL2841" s="653"/>
      <c r="EWM2841" s="653"/>
      <c r="EWN2841" s="653"/>
      <c r="EWO2841" s="653"/>
      <c r="EWP2841" s="653"/>
      <c r="EWQ2841" s="653"/>
      <c r="EWR2841" s="653"/>
      <c r="EWS2841" s="653"/>
      <c r="EWT2841" s="653"/>
      <c r="EWU2841" s="653"/>
      <c r="EWV2841" s="653"/>
      <c r="EWW2841" s="653"/>
      <c r="EWX2841" s="653"/>
      <c r="EWY2841" s="653"/>
      <c r="EWZ2841" s="653"/>
      <c r="EXA2841" s="653"/>
      <c r="EXB2841" s="653"/>
      <c r="EXC2841" s="653"/>
      <c r="EXD2841" s="653"/>
      <c r="EXE2841" s="653"/>
      <c r="EXF2841" s="653"/>
      <c r="EXG2841" s="653"/>
      <c r="EXH2841" s="653"/>
      <c r="EXI2841" s="653"/>
      <c r="EXJ2841" s="653"/>
      <c r="EXK2841" s="653"/>
      <c r="EXL2841" s="653"/>
      <c r="EXM2841" s="653"/>
      <c r="EXN2841" s="653"/>
      <c r="EXO2841" s="653"/>
      <c r="EXP2841" s="653"/>
      <c r="EXQ2841" s="653"/>
      <c r="EXR2841" s="653"/>
      <c r="EXS2841" s="653"/>
      <c r="EXT2841" s="653"/>
      <c r="EXU2841" s="653"/>
      <c r="EXV2841" s="653"/>
      <c r="EXW2841" s="653"/>
      <c r="EXX2841" s="653"/>
      <c r="EXY2841" s="653"/>
      <c r="EXZ2841" s="653"/>
      <c r="EYA2841" s="653"/>
      <c r="EYB2841" s="653"/>
      <c r="EYC2841" s="653"/>
      <c r="EYD2841" s="653"/>
      <c r="EYE2841" s="653"/>
      <c r="EYF2841" s="653"/>
      <c r="EYG2841" s="653"/>
      <c r="EYH2841" s="653"/>
      <c r="EYI2841" s="653"/>
      <c r="EYJ2841" s="653"/>
      <c r="EYK2841" s="653"/>
      <c r="EYL2841" s="653"/>
      <c r="EYM2841" s="653"/>
      <c r="EYN2841" s="653"/>
      <c r="EYO2841" s="653"/>
      <c r="EYP2841" s="653"/>
      <c r="EYQ2841" s="653"/>
      <c r="EYR2841" s="653"/>
      <c r="EYS2841" s="653"/>
      <c r="EYT2841" s="653"/>
      <c r="EYU2841" s="653"/>
      <c r="EYV2841" s="653"/>
      <c r="EYW2841" s="653"/>
      <c r="EYX2841" s="653"/>
      <c r="EYY2841" s="653"/>
      <c r="EYZ2841" s="653"/>
      <c r="EZA2841" s="653"/>
      <c r="EZB2841" s="653"/>
      <c r="EZC2841" s="653"/>
      <c r="EZD2841" s="653"/>
      <c r="EZE2841" s="653"/>
      <c r="EZF2841" s="653"/>
      <c r="EZG2841" s="653"/>
      <c r="EZH2841" s="653"/>
      <c r="EZI2841" s="653"/>
      <c r="EZJ2841" s="653"/>
      <c r="EZK2841" s="653"/>
      <c r="EZL2841" s="653"/>
      <c r="EZM2841" s="653"/>
      <c r="EZN2841" s="653"/>
      <c r="EZO2841" s="653"/>
      <c r="EZP2841" s="653"/>
      <c r="EZQ2841" s="653"/>
      <c r="EZR2841" s="653"/>
      <c r="EZS2841" s="653"/>
      <c r="EZT2841" s="653"/>
      <c r="EZU2841" s="653"/>
      <c r="EZV2841" s="653"/>
      <c r="EZW2841" s="653"/>
      <c r="EZX2841" s="653"/>
      <c r="EZY2841" s="653"/>
      <c r="EZZ2841" s="653"/>
      <c r="FAA2841" s="653"/>
      <c r="FAB2841" s="653"/>
      <c r="FAC2841" s="653"/>
      <c r="FAD2841" s="653"/>
      <c r="FAE2841" s="653"/>
      <c r="FAF2841" s="653"/>
      <c r="FAG2841" s="653"/>
      <c r="FAH2841" s="653"/>
      <c r="FAI2841" s="653"/>
      <c r="FAJ2841" s="653"/>
      <c r="FAK2841" s="653"/>
      <c r="FAL2841" s="653"/>
      <c r="FAM2841" s="653"/>
      <c r="FAN2841" s="653"/>
      <c r="FAO2841" s="653"/>
      <c r="FAP2841" s="653"/>
      <c r="FAQ2841" s="653"/>
      <c r="FAR2841" s="653"/>
      <c r="FAS2841" s="653"/>
      <c r="FAT2841" s="653"/>
      <c r="FAU2841" s="653"/>
      <c r="FAV2841" s="653"/>
      <c r="FAW2841" s="653"/>
      <c r="FAX2841" s="653"/>
      <c r="FAY2841" s="653"/>
      <c r="FAZ2841" s="653"/>
      <c r="FBA2841" s="653"/>
      <c r="FBB2841" s="653"/>
      <c r="FBC2841" s="653"/>
      <c r="FBD2841" s="653"/>
      <c r="FBE2841" s="653"/>
      <c r="FBF2841" s="653"/>
      <c r="FBG2841" s="653"/>
      <c r="FBH2841" s="653"/>
      <c r="FBI2841" s="653"/>
      <c r="FBJ2841" s="653"/>
      <c r="FBK2841" s="653"/>
      <c r="FBL2841" s="653"/>
      <c r="FBM2841" s="653"/>
      <c r="FBN2841" s="653"/>
      <c r="FBO2841" s="653"/>
      <c r="FBP2841" s="653"/>
      <c r="FBQ2841" s="653"/>
      <c r="FBR2841" s="653"/>
      <c r="FBS2841" s="653"/>
      <c r="FBT2841" s="653"/>
      <c r="FBU2841" s="653"/>
      <c r="FBV2841" s="653"/>
      <c r="FBW2841" s="653"/>
      <c r="FBX2841" s="653"/>
      <c r="FBY2841" s="653"/>
      <c r="FBZ2841" s="653"/>
      <c r="FCA2841" s="653"/>
      <c r="FCB2841" s="653"/>
      <c r="FCC2841" s="653"/>
      <c r="FCD2841" s="653"/>
      <c r="FCE2841" s="653"/>
      <c r="FCF2841" s="653"/>
      <c r="FCG2841" s="653"/>
      <c r="FCH2841" s="653"/>
      <c r="FCI2841" s="653"/>
      <c r="FCJ2841" s="653"/>
      <c r="FCK2841" s="653"/>
      <c r="FCL2841" s="653"/>
      <c r="FCM2841" s="653"/>
      <c r="FCN2841" s="653"/>
      <c r="FCO2841" s="653"/>
      <c r="FCP2841" s="653"/>
      <c r="FCQ2841" s="653"/>
      <c r="FCR2841" s="653"/>
      <c r="FCS2841" s="653"/>
      <c r="FCT2841" s="653"/>
      <c r="FCU2841" s="653"/>
      <c r="FCV2841" s="653"/>
      <c r="FCW2841" s="653"/>
      <c r="FCX2841" s="653"/>
      <c r="FCY2841" s="653"/>
      <c r="FCZ2841" s="653"/>
      <c r="FDA2841" s="653"/>
      <c r="FDB2841" s="653"/>
      <c r="FDC2841" s="653"/>
      <c r="FDD2841" s="653"/>
      <c r="FDE2841" s="653"/>
      <c r="FDF2841" s="653"/>
      <c r="FDG2841" s="653"/>
      <c r="FDH2841" s="653"/>
      <c r="FDI2841" s="653"/>
      <c r="FDJ2841" s="653"/>
      <c r="FDK2841" s="653"/>
      <c r="FDL2841" s="653"/>
      <c r="FDM2841" s="653"/>
      <c r="FDN2841" s="653"/>
      <c r="FDO2841" s="653"/>
      <c r="FDP2841" s="653"/>
      <c r="FDQ2841" s="653"/>
      <c r="FDR2841" s="653"/>
      <c r="FDS2841" s="653"/>
      <c r="FDT2841" s="653"/>
      <c r="FDU2841" s="653"/>
      <c r="FDV2841" s="653"/>
      <c r="FDW2841" s="653"/>
      <c r="FDX2841" s="653"/>
      <c r="FDY2841" s="653"/>
      <c r="FDZ2841" s="653"/>
      <c r="FEA2841" s="653"/>
      <c r="FEB2841" s="653"/>
      <c r="FEC2841" s="653"/>
      <c r="FED2841" s="653"/>
      <c r="FEE2841" s="653"/>
      <c r="FEF2841" s="653"/>
      <c r="FEG2841" s="653"/>
      <c r="FEH2841" s="653"/>
      <c r="FEI2841" s="653"/>
      <c r="FEJ2841" s="653"/>
      <c r="FEK2841" s="653"/>
      <c r="FEL2841" s="653"/>
      <c r="FEM2841" s="653"/>
      <c r="FEN2841" s="653"/>
      <c r="FEO2841" s="653"/>
      <c r="FEP2841" s="653"/>
      <c r="FEQ2841" s="653"/>
      <c r="FER2841" s="653"/>
      <c r="FES2841" s="653"/>
      <c r="FET2841" s="653"/>
      <c r="FEU2841" s="653"/>
      <c r="FEV2841" s="653"/>
      <c r="FEW2841" s="653"/>
      <c r="FEX2841" s="653"/>
      <c r="FEY2841" s="653"/>
      <c r="FEZ2841" s="653"/>
      <c r="FFA2841" s="653"/>
      <c r="FFB2841" s="653"/>
      <c r="FFC2841" s="653"/>
      <c r="FFD2841" s="653"/>
      <c r="FFE2841" s="653"/>
      <c r="FFF2841" s="653"/>
      <c r="FFG2841" s="653"/>
      <c r="FFH2841" s="653"/>
      <c r="FFI2841" s="653"/>
      <c r="FFJ2841" s="653"/>
      <c r="FFK2841" s="653"/>
      <c r="FFL2841" s="653"/>
      <c r="FFM2841" s="653"/>
      <c r="FFN2841" s="653"/>
      <c r="FFO2841" s="653"/>
      <c r="FFP2841" s="653"/>
      <c r="FFQ2841" s="653"/>
      <c r="FFR2841" s="653"/>
      <c r="FFS2841" s="653"/>
      <c r="FFT2841" s="653"/>
      <c r="FFU2841" s="653"/>
      <c r="FFV2841" s="653"/>
      <c r="FFW2841" s="653"/>
      <c r="FFX2841" s="653"/>
      <c r="FFY2841" s="653"/>
      <c r="FFZ2841" s="653"/>
      <c r="FGA2841" s="653"/>
      <c r="FGB2841" s="653"/>
      <c r="FGC2841" s="653"/>
      <c r="FGD2841" s="653"/>
      <c r="FGE2841" s="653"/>
      <c r="FGF2841" s="653"/>
      <c r="FGG2841" s="653"/>
      <c r="FGH2841" s="653"/>
      <c r="FGI2841" s="653"/>
      <c r="FGJ2841" s="653"/>
      <c r="FGK2841" s="653"/>
      <c r="FGL2841" s="653"/>
      <c r="FGM2841" s="653"/>
      <c r="FGN2841" s="653"/>
      <c r="FGO2841" s="653"/>
      <c r="FGP2841" s="653"/>
      <c r="FGQ2841" s="653"/>
      <c r="FGR2841" s="653"/>
      <c r="FGS2841" s="653"/>
      <c r="FGT2841" s="653"/>
      <c r="FGU2841" s="653"/>
      <c r="FGV2841" s="653"/>
      <c r="FGW2841" s="653"/>
      <c r="FGX2841" s="653"/>
      <c r="FGY2841" s="653"/>
      <c r="FGZ2841" s="653"/>
      <c r="FHA2841" s="653"/>
      <c r="FHB2841" s="653"/>
      <c r="FHC2841" s="653"/>
      <c r="FHD2841" s="653"/>
      <c r="FHE2841" s="653"/>
      <c r="FHF2841" s="653"/>
      <c r="FHG2841" s="653"/>
      <c r="FHH2841" s="653"/>
      <c r="FHI2841" s="653"/>
      <c r="FHJ2841" s="653"/>
      <c r="FHK2841" s="653"/>
      <c r="FHL2841" s="653"/>
      <c r="FHM2841" s="653"/>
      <c r="FHN2841" s="653"/>
      <c r="FHO2841" s="653"/>
      <c r="FHP2841" s="653"/>
      <c r="FHQ2841" s="653"/>
      <c r="FHR2841" s="653"/>
      <c r="FHS2841" s="653"/>
      <c r="FHT2841" s="653"/>
      <c r="FHU2841" s="653"/>
      <c r="FHV2841" s="653"/>
      <c r="FHW2841" s="653"/>
      <c r="FHX2841" s="653"/>
      <c r="FHY2841" s="653"/>
      <c r="FHZ2841" s="653"/>
      <c r="FIA2841" s="653"/>
      <c r="FIB2841" s="653"/>
      <c r="FIC2841" s="653"/>
      <c r="FID2841" s="653"/>
      <c r="FIE2841" s="653"/>
      <c r="FIF2841" s="653"/>
      <c r="FIG2841" s="653"/>
      <c r="FIH2841" s="653"/>
      <c r="FII2841" s="653"/>
      <c r="FIJ2841" s="653"/>
      <c r="FIK2841" s="653"/>
      <c r="FIL2841" s="653"/>
      <c r="FIM2841" s="653"/>
      <c r="FIN2841" s="653"/>
      <c r="FIO2841" s="653"/>
      <c r="FIP2841" s="653"/>
      <c r="FIQ2841" s="653"/>
      <c r="FIR2841" s="653"/>
      <c r="FIS2841" s="653"/>
      <c r="FIT2841" s="653"/>
      <c r="FIU2841" s="653"/>
      <c r="FIV2841" s="653"/>
      <c r="FIW2841" s="653"/>
      <c r="FIX2841" s="653"/>
      <c r="FIY2841" s="653"/>
      <c r="FIZ2841" s="653"/>
      <c r="FJA2841" s="653"/>
      <c r="FJB2841" s="653"/>
      <c r="FJC2841" s="653"/>
      <c r="FJD2841" s="653"/>
      <c r="FJE2841" s="653"/>
      <c r="FJF2841" s="653"/>
      <c r="FJG2841" s="653"/>
      <c r="FJH2841" s="653"/>
      <c r="FJI2841" s="653"/>
      <c r="FJJ2841" s="653"/>
      <c r="FJK2841" s="653"/>
      <c r="FJL2841" s="653"/>
      <c r="FJM2841" s="653"/>
      <c r="FJN2841" s="653"/>
      <c r="FJO2841" s="653"/>
      <c r="FJP2841" s="653"/>
      <c r="FJQ2841" s="653"/>
      <c r="FJR2841" s="653"/>
      <c r="FJS2841" s="653"/>
      <c r="FJT2841" s="653"/>
      <c r="FJU2841" s="653"/>
      <c r="FJV2841" s="653"/>
      <c r="FJW2841" s="653"/>
      <c r="FJX2841" s="653"/>
      <c r="FJY2841" s="653"/>
      <c r="FJZ2841" s="653"/>
      <c r="FKA2841" s="653"/>
      <c r="FKB2841" s="653"/>
      <c r="FKC2841" s="653"/>
      <c r="FKD2841" s="653"/>
      <c r="FKE2841" s="653"/>
      <c r="FKF2841" s="653"/>
      <c r="FKG2841" s="653"/>
      <c r="FKH2841" s="653"/>
      <c r="FKI2841" s="653"/>
      <c r="FKJ2841" s="653"/>
      <c r="FKK2841" s="653"/>
      <c r="FKL2841" s="653"/>
      <c r="FKM2841" s="653"/>
      <c r="FKN2841" s="653"/>
      <c r="FKO2841" s="653"/>
      <c r="FKP2841" s="653"/>
      <c r="FKQ2841" s="653"/>
      <c r="FKR2841" s="653"/>
      <c r="FKS2841" s="653"/>
      <c r="FKT2841" s="653"/>
      <c r="FKU2841" s="653"/>
      <c r="FKV2841" s="653"/>
      <c r="FKW2841" s="653"/>
      <c r="FKX2841" s="653"/>
      <c r="FKY2841" s="653"/>
      <c r="FKZ2841" s="653"/>
      <c r="FLA2841" s="653"/>
      <c r="FLB2841" s="653"/>
      <c r="FLC2841" s="653"/>
      <c r="FLD2841" s="653"/>
      <c r="FLE2841" s="653"/>
      <c r="FLF2841" s="653"/>
      <c r="FLG2841" s="653"/>
      <c r="FLH2841" s="653"/>
      <c r="FLI2841" s="653"/>
      <c r="FLJ2841" s="653"/>
      <c r="FLK2841" s="653"/>
      <c r="FLL2841" s="653"/>
      <c r="FLM2841" s="653"/>
      <c r="FLN2841" s="653"/>
      <c r="FLO2841" s="653"/>
      <c r="FLP2841" s="653"/>
      <c r="FLQ2841" s="653"/>
      <c r="FLR2841" s="653"/>
      <c r="FLS2841" s="653"/>
      <c r="FLT2841" s="653"/>
      <c r="FLU2841" s="653"/>
      <c r="FLV2841" s="653"/>
      <c r="FLW2841" s="653"/>
      <c r="FLX2841" s="653"/>
      <c r="FLY2841" s="653"/>
      <c r="FLZ2841" s="653"/>
      <c r="FMA2841" s="653"/>
      <c r="FMB2841" s="653"/>
      <c r="FMC2841" s="653"/>
      <c r="FMD2841" s="653"/>
      <c r="FME2841" s="653"/>
      <c r="FMF2841" s="653"/>
      <c r="FMG2841" s="653"/>
      <c r="FMH2841" s="653"/>
      <c r="FMI2841" s="653"/>
      <c r="FMJ2841" s="653"/>
      <c r="FMK2841" s="653"/>
      <c r="FML2841" s="653"/>
      <c r="FMM2841" s="653"/>
      <c r="FMN2841" s="653"/>
      <c r="FMO2841" s="653"/>
      <c r="FMP2841" s="653"/>
      <c r="FMQ2841" s="653"/>
      <c r="FMR2841" s="653"/>
      <c r="FMS2841" s="653"/>
      <c r="FMT2841" s="653"/>
      <c r="FMU2841" s="653"/>
      <c r="FMV2841" s="653"/>
      <c r="FMW2841" s="653"/>
      <c r="FMX2841" s="653"/>
      <c r="FMY2841" s="653"/>
      <c r="FMZ2841" s="653"/>
      <c r="FNA2841" s="653"/>
      <c r="FNB2841" s="653"/>
      <c r="FNC2841" s="653"/>
      <c r="FND2841" s="653"/>
      <c r="FNE2841" s="653"/>
      <c r="FNF2841" s="653"/>
      <c r="FNG2841" s="653"/>
      <c r="FNH2841" s="653"/>
      <c r="FNI2841" s="653"/>
      <c r="FNJ2841" s="653"/>
      <c r="FNK2841" s="653"/>
      <c r="FNL2841" s="653"/>
      <c r="FNM2841" s="653"/>
      <c r="FNN2841" s="653"/>
      <c r="FNO2841" s="653"/>
      <c r="FNP2841" s="653"/>
      <c r="FNQ2841" s="653"/>
      <c r="FNR2841" s="653"/>
      <c r="FNS2841" s="653"/>
      <c r="FNT2841" s="653"/>
      <c r="FNU2841" s="653"/>
      <c r="FNV2841" s="653"/>
      <c r="FNW2841" s="653"/>
      <c r="FNX2841" s="653"/>
      <c r="FNY2841" s="653"/>
      <c r="FNZ2841" s="653"/>
      <c r="FOA2841" s="653"/>
      <c r="FOB2841" s="653"/>
      <c r="FOC2841" s="653"/>
      <c r="FOD2841" s="653"/>
      <c r="FOE2841" s="653"/>
      <c r="FOF2841" s="653"/>
      <c r="FOG2841" s="653"/>
      <c r="FOH2841" s="653"/>
      <c r="FOI2841" s="653"/>
      <c r="FOJ2841" s="653"/>
      <c r="FOK2841" s="653"/>
      <c r="FOL2841" s="653"/>
      <c r="FOM2841" s="653"/>
      <c r="FON2841" s="653"/>
      <c r="FOO2841" s="653"/>
      <c r="FOP2841" s="653"/>
      <c r="FOQ2841" s="653"/>
      <c r="FOR2841" s="653"/>
      <c r="FOS2841" s="653"/>
      <c r="FOT2841" s="653"/>
      <c r="FOU2841" s="653"/>
      <c r="FOV2841" s="653"/>
      <c r="FOW2841" s="653"/>
      <c r="FOX2841" s="653"/>
      <c r="FOY2841" s="653"/>
      <c r="FOZ2841" s="653"/>
      <c r="FPA2841" s="653"/>
      <c r="FPB2841" s="653"/>
      <c r="FPC2841" s="653"/>
      <c r="FPD2841" s="653"/>
      <c r="FPE2841" s="653"/>
      <c r="FPF2841" s="653"/>
      <c r="FPG2841" s="653"/>
      <c r="FPH2841" s="653"/>
      <c r="FPI2841" s="653"/>
      <c r="FPJ2841" s="653"/>
      <c r="FPK2841" s="653"/>
      <c r="FPL2841" s="653"/>
      <c r="FPM2841" s="653"/>
      <c r="FPN2841" s="653"/>
      <c r="FPO2841" s="653"/>
      <c r="FPP2841" s="653"/>
      <c r="FPQ2841" s="653"/>
      <c r="FPR2841" s="653"/>
      <c r="FPS2841" s="653"/>
      <c r="FPT2841" s="653"/>
      <c r="FPU2841" s="653"/>
      <c r="FPV2841" s="653"/>
      <c r="FPW2841" s="653"/>
      <c r="FPX2841" s="653"/>
      <c r="FPY2841" s="653"/>
      <c r="FPZ2841" s="653"/>
      <c r="FQA2841" s="653"/>
      <c r="FQB2841" s="653"/>
      <c r="FQC2841" s="653"/>
      <c r="FQD2841" s="653"/>
      <c r="FQE2841" s="653"/>
      <c r="FQF2841" s="653"/>
      <c r="FQG2841" s="653"/>
      <c r="FQH2841" s="653"/>
      <c r="FQI2841" s="653"/>
      <c r="FQJ2841" s="653"/>
      <c r="FQK2841" s="653"/>
      <c r="FQL2841" s="653"/>
      <c r="FQM2841" s="653"/>
      <c r="FQN2841" s="653"/>
      <c r="FQO2841" s="653"/>
      <c r="FQP2841" s="653"/>
      <c r="FQQ2841" s="653"/>
      <c r="FQR2841" s="653"/>
      <c r="FQS2841" s="653"/>
      <c r="FQT2841" s="653"/>
      <c r="FQU2841" s="653"/>
      <c r="FQV2841" s="653"/>
      <c r="FQW2841" s="653"/>
      <c r="FQX2841" s="653"/>
      <c r="FQY2841" s="653"/>
      <c r="FQZ2841" s="653"/>
      <c r="FRA2841" s="653"/>
      <c r="FRB2841" s="653"/>
      <c r="FRC2841" s="653"/>
      <c r="FRD2841" s="653"/>
      <c r="FRE2841" s="653"/>
      <c r="FRF2841" s="653"/>
      <c r="FRG2841" s="653"/>
      <c r="FRH2841" s="653"/>
      <c r="FRI2841" s="653"/>
      <c r="FRJ2841" s="653"/>
      <c r="FRK2841" s="653"/>
      <c r="FRL2841" s="653"/>
      <c r="FRM2841" s="653"/>
      <c r="FRN2841" s="653"/>
      <c r="FRO2841" s="653"/>
      <c r="FRP2841" s="653"/>
      <c r="FRQ2841" s="653"/>
      <c r="FRR2841" s="653"/>
      <c r="FRS2841" s="653"/>
      <c r="FRT2841" s="653"/>
      <c r="FRU2841" s="653"/>
      <c r="FRV2841" s="653"/>
      <c r="FRW2841" s="653"/>
      <c r="FRX2841" s="653"/>
      <c r="FRY2841" s="653"/>
      <c r="FRZ2841" s="653"/>
      <c r="FSA2841" s="653"/>
      <c r="FSB2841" s="653"/>
      <c r="FSC2841" s="653"/>
      <c r="FSD2841" s="653"/>
      <c r="FSE2841" s="653"/>
      <c r="FSF2841" s="653"/>
      <c r="FSG2841" s="653"/>
      <c r="FSH2841" s="653"/>
      <c r="FSI2841" s="653"/>
      <c r="FSJ2841" s="653"/>
      <c r="FSK2841" s="653"/>
      <c r="FSL2841" s="653"/>
      <c r="FSM2841" s="653"/>
      <c r="FSN2841" s="653"/>
      <c r="FSO2841" s="653"/>
      <c r="FSP2841" s="653"/>
      <c r="FSQ2841" s="653"/>
      <c r="FSR2841" s="653"/>
      <c r="FSS2841" s="653"/>
      <c r="FST2841" s="653"/>
      <c r="FSU2841" s="653"/>
      <c r="FSV2841" s="653"/>
      <c r="FSW2841" s="653"/>
      <c r="FSX2841" s="653"/>
      <c r="FSY2841" s="653"/>
      <c r="FSZ2841" s="653"/>
      <c r="FTA2841" s="653"/>
      <c r="FTB2841" s="653"/>
      <c r="FTC2841" s="653"/>
      <c r="FTD2841" s="653"/>
      <c r="FTE2841" s="653"/>
      <c r="FTF2841" s="653"/>
      <c r="FTG2841" s="653"/>
      <c r="FTH2841" s="653"/>
      <c r="FTI2841" s="653"/>
      <c r="FTJ2841" s="653"/>
      <c r="FTK2841" s="653"/>
      <c r="FTL2841" s="653"/>
      <c r="FTM2841" s="653"/>
      <c r="FTN2841" s="653"/>
      <c r="FTO2841" s="653"/>
      <c r="FTP2841" s="653"/>
      <c r="FTQ2841" s="653"/>
      <c r="FTR2841" s="653"/>
      <c r="FTS2841" s="653"/>
      <c r="FTT2841" s="653"/>
      <c r="FTU2841" s="653"/>
      <c r="FTV2841" s="653"/>
      <c r="FTW2841" s="653"/>
      <c r="FTX2841" s="653"/>
      <c r="FTY2841" s="653"/>
      <c r="FTZ2841" s="653"/>
      <c r="FUA2841" s="653"/>
      <c r="FUB2841" s="653"/>
      <c r="FUC2841" s="653"/>
      <c r="FUD2841" s="653"/>
      <c r="FUE2841" s="653"/>
      <c r="FUF2841" s="653"/>
      <c r="FUG2841" s="653"/>
      <c r="FUH2841" s="653"/>
      <c r="FUI2841" s="653"/>
      <c r="FUJ2841" s="653"/>
      <c r="FUK2841" s="653"/>
      <c r="FUL2841" s="653"/>
      <c r="FUM2841" s="653"/>
      <c r="FUN2841" s="653"/>
      <c r="FUO2841" s="653"/>
      <c r="FUP2841" s="653"/>
      <c r="FUQ2841" s="653"/>
      <c r="FUR2841" s="653"/>
      <c r="FUS2841" s="653"/>
      <c r="FUT2841" s="653"/>
      <c r="FUU2841" s="653"/>
      <c r="FUV2841" s="653"/>
      <c r="FUW2841" s="653"/>
      <c r="FUX2841" s="653"/>
      <c r="FUY2841" s="653"/>
      <c r="FUZ2841" s="653"/>
      <c r="FVA2841" s="653"/>
      <c r="FVB2841" s="653"/>
      <c r="FVC2841" s="653"/>
      <c r="FVD2841" s="653"/>
      <c r="FVE2841" s="653"/>
      <c r="FVF2841" s="653"/>
      <c r="FVG2841" s="653"/>
      <c r="FVH2841" s="653"/>
      <c r="FVI2841" s="653"/>
      <c r="FVJ2841" s="653"/>
      <c r="FVK2841" s="653"/>
      <c r="FVL2841" s="653"/>
      <c r="FVM2841" s="653"/>
      <c r="FVN2841" s="653"/>
      <c r="FVO2841" s="653"/>
      <c r="FVP2841" s="653"/>
      <c r="FVQ2841" s="653"/>
      <c r="FVR2841" s="653"/>
      <c r="FVS2841" s="653"/>
      <c r="FVT2841" s="653"/>
      <c r="FVU2841" s="653"/>
      <c r="FVV2841" s="653"/>
      <c r="FVW2841" s="653"/>
      <c r="FVX2841" s="653"/>
      <c r="FVY2841" s="653"/>
      <c r="FVZ2841" s="653"/>
      <c r="FWA2841" s="653"/>
      <c r="FWB2841" s="653"/>
      <c r="FWC2841" s="653"/>
      <c r="FWD2841" s="653"/>
      <c r="FWE2841" s="653"/>
      <c r="FWF2841" s="653"/>
      <c r="FWG2841" s="653"/>
      <c r="FWH2841" s="653"/>
      <c r="FWI2841" s="653"/>
      <c r="FWJ2841" s="653"/>
      <c r="FWK2841" s="653"/>
      <c r="FWL2841" s="653"/>
      <c r="FWM2841" s="653"/>
      <c r="FWN2841" s="653"/>
      <c r="FWO2841" s="653"/>
      <c r="FWP2841" s="653"/>
      <c r="FWQ2841" s="653"/>
      <c r="FWR2841" s="653"/>
      <c r="FWS2841" s="653"/>
      <c r="FWT2841" s="653"/>
      <c r="FWU2841" s="653"/>
      <c r="FWV2841" s="653"/>
      <c r="FWW2841" s="653"/>
      <c r="FWX2841" s="653"/>
      <c r="FWY2841" s="653"/>
      <c r="FWZ2841" s="653"/>
      <c r="FXA2841" s="653"/>
      <c r="FXB2841" s="653"/>
      <c r="FXC2841" s="653"/>
      <c r="FXD2841" s="653"/>
      <c r="FXE2841" s="653"/>
      <c r="FXF2841" s="653"/>
      <c r="FXG2841" s="653"/>
      <c r="FXH2841" s="653"/>
      <c r="FXI2841" s="653"/>
      <c r="FXJ2841" s="653"/>
      <c r="FXK2841" s="653"/>
      <c r="FXL2841" s="653"/>
      <c r="FXM2841" s="653"/>
      <c r="FXN2841" s="653"/>
      <c r="FXO2841" s="653"/>
      <c r="FXP2841" s="653"/>
      <c r="FXQ2841" s="653"/>
      <c r="FXR2841" s="653"/>
      <c r="FXS2841" s="653"/>
      <c r="FXT2841" s="653"/>
      <c r="FXU2841" s="653"/>
      <c r="FXV2841" s="653"/>
      <c r="FXW2841" s="653"/>
      <c r="FXX2841" s="653"/>
      <c r="FXY2841" s="653"/>
      <c r="FXZ2841" s="653"/>
      <c r="FYA2841" s="653"/>
      <c r="FYB2841" s="653"/>
      <c r="FYC2841" s="653"/>
      <c r="FYD2841" s="653"/>
      <c r="FYE2841" s="653"/>
      <c r="FYF2841" s="653"/>
      <c r="FYG2841" s="653"/>
      <c r="FYH2841" s="653"/>
      <c r="FYI2841" s="653"/>
      <c r="FYJ2841" s="653"/>
      <c r="FYK2841" s="653"/>
      <c r="FYL2841" s="653"/>
      <c r="FYM2841" s="653"/>
      <c r="FYN2841" s="653"/>
      <c r="FYO2841" s="653"/>
      <c r="FYP2841" s="653"/>
      <c r="FYQ2841" s="653"/>
      <c r="FYR2841" s="653"/>
      <c r="FYS2841" s="653"/>
      <c r="FYT2841" s="653"/>
      <c r="FYU2841" s="653"/>
      <c r="FYV2841" s="653"/>
      <c r="FYW2841" s="653"/>
      <c r="FYX2841" s="653"/>
      <c r="FYY2841" s="653"/>
      <c r="FYZ2841" s="653"/>
      <c r="FZA2841" s="653"/>
      <c r="FZB2841" s="653"/>
      <c r="FZC2841" s="653"/>
      <c r="FZD2841" s="653"/>
      <c r="FZE2841" s="653"/>
      <c r="FZF2841" s="653"/>
      <c r="FZG2841" s="653"/>
      <c r="FZH2841" s="653"/>
      <c r="FZI2841" s="653"/>
      <c r="FZJ2841" s="653"/>
      <c r="FZK2841" s="653"/>
      <c r="FZL2841" s="653"/>
      <c r="FZM2841" s="653"/>
      <c r="FZN2841" s="653"/>
      <c r="FZO2841" s="653"/>
      <c r="FZP2841" s="653"/>
      <c r="FZQ2841" s="653"/>
      <c r="FZR2841" s="653"/>
      <c r="FZS2841" s="653"/>
      <c r="FZT2841" s="653"/>
      <c r="FZU2841" s="653"/>
      <c r="FZV2841" s="653"/>
      <c r="FZW2841" s="653"/>
      <c r="FZX2841" s="653"/>
      <c r="FZY2841" s="653"/>
      <c r="FZZ2841" s="653"/>
      <c r="GAA2841" s="653"/>
      <c r="GAB2841" s="653"/>
      <c r="GAC2841" s="653"/>
      <c r="GAD2841" s="653"/>
      <c r="GAE2841" s="653"/>
      <c r="GAF2841" s="653"/>
      <c r="GAG2841" s="653"/>
      <c r="GAH2841" s="653"/>
      <c r="GAI2841" s="653"/>
      <c r="GAJ2841" s="653"/>
      <c r="GAK2841" s="653"/>
      <c r="GAL2841" s="653"/>
      <c r="GAM2841" s="653"/>
      <c r="GAN2841" s="653"/>
      <c r="GAO2841" s="653"/>
      <c r="GAP2841" s="653"/>
      <c r="GAQ2841" s="653"/>
      <c r="GAR2841" s="653"/>
      <c r="GAS2841" s="653"/>
      <c r="GAT2841" s="653"/>
      <c r="GAU2841" s="653"/>
      <c r="GAV2841" s="653"/>
      <c r="GAW2841" s="653"/>
      <c r="GAX2841" s="653"/>
      <c r="GAY2841" s="653"/>
      <c r="GAZ2841" s="653"/>
      <c r="GBA2841" s="653"/>
      <c r="GBB2841" s="653"/>
      <c r="GBC2841" s="653"/>
      <c r="GBD2841" s="653"/>
      <c r="GBE2841" s="653"/>
      <c r="GBF2841" s="653"/>
      <c r="GBG2841" s="653"/>
      <c r="GBH2841" s="653"/>
      <c r="GBI2841" s="653"/>
      <c r="GBJ2841" s="653"/>
      <c r="GBK2841" s="653"/>
      <c r="GBL2841" s="653"/>
      <c r="GBM2841" s="653"/>
      <c r="GBN2841" s="653"/>
      <c r="GBO2841" s="653"/>
      <c r="GBP2841" s="653"/>
      <c r="GBQ2841" s="653"/>
      <c r="GBR2841" s="653"/>
      <c r="GBS2841" s="653"/>
      <c r="GBT2841" s="653"/>
      <c r="GBU2841" s="653"/>
      <c r="GBV2841" s="653"/>
      <c r="GBW2841" s="653"/>
      <c r="GBX2841" s="653"/>
      <c r="GBY2841" s="653"/>
      <c r="GBZ2841" s="653"/>
      <c r="GCA2841" s="653"/>
      <c r="GCB2841" s="653"/>
      <c r="GCC2841" s="653"/>
      <c r="GCD2841" s="653"/>
      <c r="GCE2841" s="653"/>
      <c r="GCF2841" s="653"/>
      <c r="GCG2841" s="653"/>
      <c r="GCH2841" s="653"/>
      <c r="GCI2841" s="653"/>
      <c r="GCJ2841" s="653"/>
      <c r="GCK2841" s="653"/>
      <c r="GCL2841" s="653"/>
      <c r="GCM2841" s="653"/>
      <c r="GCN2841" s="653"/>
      <c r="GCO2841" s="653"/>
      <c r="GCP2841" s="653"/>
      <c r="GCQ2841" s="653"/>
      <c r="GCR2841" s="653"/>
      <c r="GCS2841" s="653"/>
      <c r="GCT2841" s="653"/>
      <c r="GCU2841" s="653"/>
      <c r="GCV2841" s="653"/>
      <c r="GCW2841" s="653"/>
      <c r="GCX2841" s="653"/>
      <c r="GCY2841" s="653"/>
      <c r="GCZ2841" s="653"/>
      <c r="GDA2841" s="653"/>
      <c r="GDB2841" s="653"/>
      <c r="GDC2841" s="653"/>
      <c r="GDD2841" s="653"/>
      <c r="GDE2841" s="653"/>
      <c r="GDF2841" s="653"/>
      <c r="GDG2841" s="653"/>
      <c r="GDH2841" s="653"/>
      <c r="GDI2841" s="653"/>
      <c r="GDJ2841" s="653"/>
      <c r="GDK2841" s="653"/>
      <c r="GDL2841" s="653"/>
      <c r="GDM2841" s="653"/>
      <c r="GDN2841" s="653"/>
      <c r="GDO2841" s="653"/>
      <c r="GDP2841" s="653"/>
      <c r="GDQ2841" s="653"/>
      <c r="GDR2841" s="653"/>
      <c r="GDS2841" s="653"/>
      <c r="GDT2841" s="653"/>
      <c r="GDU2841" s="653"/>
      <c r="GDV2841" s="653"/>
      <c r="GDW2841" s="653"/>
      <c r="GDX2841" s="653"/>
      <c r="GDY2841" s="653"/>
      <c r="GDZ2841" s="653"/>
      <c r="GEA2841" s="653"/>
      <c r="GEB2841" s="653"/>
      <c r="GEC2841" s="653"/>
      <c r="GED2841" s="653"/>
      <c r="GEE2841" s="653"/>
      <c r="GEF2841" s="653"/>
      <c r="GEG2841" s="653"/>
      <c r="GEH2841" s="653"/>
      <c r="GEI2841" s="653"/>
      <c r="GEJ2841" s="653"/>
      <c r="GEK2841" s="653"/>
      <c r="GEL2841" s="653"/>
      <c r="GEM2841" s="653"/>
      <c r="GEN2841" s="653"/>
      <c r="GEO2841" s="653"/>
      <c r="GEP2841" s="653"/>
      <c r="GEQ2841" s="653"/>
      <c r="GER2841" s="653"/>
      <c r="GES2841" s="653"/>
      <c r="GET2841" s="653"/>
      <c r="GEU2841" s="653"/>
      <c r="GEV2841" s="653"/>
      <c r="GEW2841" s="653"/>
      <c r="GEX2841" s="653"/>
      <c r="GEY2841" s="653"/>
      <c r="GEZ2841" s="653"/>
      <c r="GFA2841" s="653"/>
      <c r="GFB2841" s="653"/>
      <c r="GFC2841" s="653"/>
      <c r="GFD2841" s="653"/>
      <c r="GFE2841" s="653"/>
      <c r="GFF2841" s="653"/>
      <c r="GFG2841" s="653"/>
      <c r="GFH2841" s="653"/>
      <c r="GFI2841" s="653"/>
      <c r="GFJ2841" s="653"/>
      <c r="GFK2841" s="653"/>
      <c r="GFL2841" s="653"/>
      <c r="GFM2841" s="653"/>
      <c r="GFN2841" s="653"/>
      <c r="GFO2841" s="653"/>
      <c r="GFP2841" s="653"/>
      <c r="GFQ2841" s="653"/>
      <c r="GFR2841" s="653"/>
      <c r="GFS2841" s="653"/>
      <c r="GFT2841" s="653"/>
      <c r="GFU2841" s="653"/>
      <c r="GFV2841" s="653"/>
      <c r="GFW2841" s="653"/>
      <c r="GFX2841" s="653"/>
      <c r="GFY2841" s="653"/>
      <c r="GFZ2841" s="653"/>
      <c r="GGA2841" s="653"/>
      <c r="GGB2841" s="653"/>
      <c r="GGC2841" s="653"/>
      <c r="GGD2841" s="653"/>
      <c r="GGE2841" s="653"/>
      <c r="GGF2841" s="653"/>
      <c r="GGG2841" s="653"/>
      <c r="GGH2841" s="653"/>
      <c r="GGI2841" s="653"/>
      <c r="GGJ2841" s="653"/>
      <c r="GGK2841" s="653"/>
      <c r="GGL2841" s="653"/>
      <c r="GGM2841" s="653"/>
      <c r="GGN2841" s="653"/>
      <c r="GGO2841" s="653"/>
      <c r="GGP2841" s="653"/>
      <c r="GGQ2841" s="653"/>
      <c r="GGR2841" s="653"/>
      <c r="GGS2841" s="653"/>
      <c r="GGT2841" s="653"/>
      <c r="GGU2841" s="653"/>
      <c r="GGV2841" s="653"/>
      <c r="GGW2841" s="653"/>
      <c r="GGX2841" s="653"/>
      <c r="GGY2841" s="653"/>
      <c r="GGZ2841" s="653"/>
      <c r="GHA2841" s="653"/>
      <c r="GHB2841" s="653"/>
      <c r="GHC2841" s="653"/>
      <c r="GHD2841" s="653"/>
      <c r="GHE2841" s="653"/>
      <c r="GHF2841" s="653"/>
      <c r="GHG2841" s="653"/>
      <c r="GHH2841" s="653"/>
      <c r="GHI2841" s="653"/>
      <c r="GHJ2841" s="653"/>
      <c r="GHK2841" s="653"/>
      <c r="GHL2841" s="653"/>
      <c r="GHM2841" s="653"/>
      <c r="GHN2841" s="653"/>
      <c r="GHO2841" s="653"/>
      <c r="GHP2841" s="653"/>
      <c r="GHQ2841" s="653"/>
      <c r="GHR2841" s="653"/>
      <c r="GHS2841" s="653"/>
      <c r="GHT2841" s="653"/>
      <c r="GHU2841" s="653"/>
      <c r="GHV2841" s="653"/>
      <c r="GHW2841" s="653"/>
      <c r="GHX2841" s="653"/>
      <c r="GHY2841" s="653"/>
      <c r="GHZ2841" s="653"/>
      <c r="GIA2841" s="653"/>
      <c r="GIB2841" s="653"/>
      <c r="GIC2841" s="653"/>
      <c r="GID2841" s="653"/>
      <c r="GIE2841" s="653"/>
      <c r="GIF2841" s="653"/>
      <c r="GIG2841" s="653"/>
      <c r="GIH2841" s="653"/>
      <c r="GII2841" s="653"/>
      <c r="GIJ2841" s="653"/>
      <c r="GIK2841" s="653"/>
      <c r="GIL2841" s="653"/>
      <c r="GIM2841" s="653"/>
      <c r="GIN2841" s="653"/>
      <c r="GIO2841" s="653"/>
      <c r="GIP2841" s="653"/>
      <c r="GIQ2841" s="653"/>
      <c r="GIR2841" s="653"/>
      <c r="GIS2841" s="653"/>
      <c r="GIT2841" s="653"/>
      <c r="GIU2841" s="653"/>
      <c r="GIV2841" s="653"/>
      <c r="GIW2841" s="653"/>
      <c r="GIX2841" s="653"/>
      <c r="GIY2841" s="653"/>
      <c r="GIZ2841" s="653"/>
      <c r="GJA2841" s="653"/>
      <c r="GJB2841" s="653"/>
      <c r="GJC2841" s="653"/>
      <c r="GJD2841" s="653"/>
      <c r="GJE2841" s="653"/>
      <c r="GJF2841" s="653"/>
      <c r="GJG2841" s="653"/>
      <c r="GJH2841" s="653"/>
      <c r="GJI2841" s="653"/>
      <c r="GJJ2841" s="653"/>
      <c r="GJK2841" s="653"/>
      <c r="GJL2841" s="653"/>
      <c r="GJM2841" s="653"/>
      <c r="GJN2841" s="653"/>
      <c r="GJO2841" s="653"/>
      <c r="GJP2841" s="653"/>
      <c r="GJQ2841" s="653"/>
      <c r="GJR2841" s="653"/>
      <c r="GJS2841" s="653"/>
      <c r="GJT2841" s="653"/>
      <c r="GJU2841" s="653"/>
      <c r="GJV2841" s="653"/>
      <c r="GJW2841" s="653"/>
      <c r="GJX2841" s="653"/>
      <c r="GJY2841" s="653"/>
      <c r="GJZ2841" s="653"/>
      <c r="GKA2841" s="653"/>
      <c r="GKB2841" s="653"/>
      <c r="GKC2841" s="653"/>
      <c r="GKD2841" s="653"/>
      <c r="GKE2841" s="653"/>
      <c r="GKF2841" s="653"/>
      <c r="GKG2841" s="653"/>
      <c r="GKH2841" s="653"/>
      <c r="GKI2841" s="653"/>
      <c r="GKJ2841" s="653"/>
      <c r="GKK2841" s="653"/>
      <c r="GKL2841" s="653"/>
      <c r="GKM2841" s="653"/>
      <c r="GKN2841" s="653"/>
      <c r="GKO2841" s="653"/>
      <c r="GKP2841" s="653"/>
      <c r="GKQ2841" s="653"/>
      <c r="GKR2841" s="653"/>
      <c r="GKS2841" s="653"/>
      <c r="GKT2841" s="653"/>
      <c r="GKU2841" s="653"/>
      <c r="GKV2841" s="653"/>
      <c r="GKW2841" s="653"/>
      <c r="GKX2841" s="653"/>
      <c r="GKY2841" s="653"/>
      <c r="GKZ2841" s="653"/>
      <c r="GLA2841" s="653"/>
      <c r="GLB2841" s="653"/>
      <c r="GLC2841" s="653"/>
      <c r="GLD2841" s="653"/>
      <c r="GLE2841" s="653"/>
      <c r="GLF2841" s="653"/>
      <c r="GLG2841" s="653"/>
      <c r="GLH2841" s="653"/>
      <c r="GLI2841" s="653"/>
      <c r="GLJ2841" s="653"/>
      <c r="GLK2841" s="653"/>
      <c r="GLL2841" s="653"/>
      <c r="GLM2841" s="653"/>
      <c r="GLN2841" s="653"/>
      <c r="GLO2841" s="653"/>
      <c r="GLP2841" s="653"/>
      <c r="GLQ2841" s="653"/>
      <c r="GLR2841" s="653"/>
      <c r="GLS2841" s="653"/>
      <c r="GLT2841" s="653"/>
      <c r="GLU2841" s="653"/>
      <c r="GLV2841" s="653"/>
      <c r="GLW2841" s="653"/>
      <c r="GLX2841" s="653"/>
      <c r="GLY2841" s="653"/>
      <c r="GLZ2841" s="653"/>
      <c r="GMA2841" s="653"/>
      <c r="GMB2841" s="653"/>
      <c r="GMC2841" s="653"/>
      <c r="GMD2841" s="653"/>
      <c r="GME2841" s="653"/>
      <c r="GMF2841" s="653"/>
      <c r="GMG2841" s="653"/>
      <c r="GMH2841" s="653"/>
      <c r="GMI2841" s="653"/>
      <c r="GMJ2841" s="653"/>
      <c r="GMK2841" s="653"/>
      <c r="GML2841" s="653"/>
      <c r="GMM2841" s="653"/>
      <c r="GMN2841" s="653"/>
      <c r="GMO2841" s="653"/>
      <c r="GMP2841" s="653"/>
      <c r="GMQ2841" s="653"/>
      <c r="GMR2841" s="653"/>
      <c r="GMS2841" s="653"/>
      <c r="GMT2841" s="653"/>
      <c r="GMU2841" s="653"/>
      <c r="GMV2841" s="653"/>
      <c r="GMW2841" s="653"/>
      <c r="GMX2841" s="653"/>
      <c r="GMY2841" s="653"/>
      <c r="GMZ2841" s="653"/>
      <c r="GNA2841" s="653"/>
      <c r="GNB2841" s="653"/>
      <c r="GNC2841" s="653"/>
      <c r="GND2841" s="653"/>
      <c r="GNE2841" s="653"/>
      <c r="GNF2841" s="653"/>
      <c r="GNG2841" s="653"/>
      <c r="GNH2841" s="653"/>
      <c r="GNI2841" s="653"/>
      <c r="GNJ2841" s="653"/>
      <c r="GNK2841" s="653"/>
      <c r="GNL2841" s="653"/>
      <c r="GNM2841" s="653"/>
      <c r="GNN2841" s="653"/>
      <c r="GNO2841" s="653"/>
      <c r="GNP2841" s="653"/>
      <c r="GNQ2841" s="653"/>
      <c r="GNR2841" s="653"/>
      <c r="GNS2841" s="653"/>
      <c r="GNT2841" s="653"/>
      <c r="GNU2841" s="653"/>
      <c r="GNV2841" s="653"/>
      <c r="GNW2841" s="653"/>
      <c r="GNX2841" s="653"/>
      <c r="GNY2841" s="653"/>
      <c r="GNZ2841" s="653"/>
      <c r="GOA2841" s="653"/>
      <c r="GOB2841" s="653"/>
      <c r="GOC2841" s="653"/>
      <c r="GOD2841" s="653"/>
      <c r="GOE2841" s="653"/>
      <c r="GOF2841" s="653"/>
      <c r="GOG2841" s="653"/>
      <c r="GOH2841" s="653"/>
      <c r="GOI2841" s="653"/>
      <c r="GOJ2841" s="653"/>
      <c r="GOK2841" s="653"/>
      <c r="GOL2841" s="653"/>
      <c r="GOM2841" s="653"/>
      <c r="GON2841" s="653"/>
      <c r="GOO2841" s="653"/>
      <c r="GOP2841" s="653"/>
      <c r="GOQ2841" s="653"/>
      <c r="GOR2841" s="653"/>
      <c r="GOS2841" s="653"/>
      <c r="GOT2841" s="653"/>
      <c r="GOU2841" s="653"/>
      <c r="GOV2841" s="653"/>
      <c r="GOW2841" s="653"/>
      <c r="GOX2841" s="653"/>
      <c r="GOY2841" s="653"/>
      <c r="GOZ2841" s="653"/>
      <c r="GPA2841" s="653"/>
      <c r="GPB2841" s="653"/>
      <c r="GPC2841" s="653"/>
      <c r="GPD2841" s="653"/>
      <c r="GPE2841" s="653"/>
      <c r="GPF2841" s="653"/>
      <c r="GPG2841" s="653"/>
      <c r="GPH2841" s="653"/>
      <c r="GPI2841" s="653"/>
      <c r="GPJ2841" s="653"/>
      <c r="GPK2841" s="653"/>
      <c r="GPL2841" s="653"/>
      <c r="GPM2841" s="653"/>
      <c r="GPN2841" s="653"/>
      <c r="GPO2841" s="653"/>
      <c r="GPP2841" s="653"/>
      <c r="GPQ2841" s="653"/>
      <c r="GPR2841" s="653"/>
      <c r="GPS2841" s="653"/>
      <c r="GPT2841" s="653"/>
      <c r="GPU2841" s="653"/>
      <c r="GPV2841" s="653"/>
      <c r="GPW2841" s="653"/>
      <c r="GPX2841" s="653"/>
      <c r="GPY2841" s="653"/>
      <c r="GPZ2841" s="653"/>
      <c r="GQA2841" s="653"/>
      <c r="GQB2841" s="653"/>
      <c r="GQC2841" s="653"/>
      <c r="GQD2841" s="653"/>
      <c r="GQE2841" s="653"/>
      <c r="GQF2841" s="653"/>
      <c r="GQG2841" s="653"/>
      <c r="GQH2841" s="653"/>
      <c r="GQI2841" s="653"/>
      <c r="GQJ2841" s="653"/>
      <c r="GQK2841" s="653"/>
      <c r="GQL2841" s="653"/>
      <c r="GQM2841" s="653"/>
      <c r="GQN2841" s="653"/>
      <c r="GQO2841" s="653"/>
      <c r="GQP2841" s="653"/>
      <c r="GQQ2841" s="653"/>
      <c r="GQR2841" s="653"/>
      <c r="GQS2841" s="653"/>
      <c r="GQT2841" s="653"/>
      <c r="GQU2841" s="653"/>
      <c r="GQV2841" s="653"/>
      <c r="GQW2841" s="653"/>
      <c r="GQX2841" s="653"/>
      <c r="GQY2841" s="653"/>
      <c r="GQZ2841" s="653"/>
      <c r="GRA2841" s="653"/>
      <c r="GRB2841" s="653"/>
      <c r="GRC2841" s="653"/>
      <c r="GRD2841" s="653"/>
      <c r="GRE2841" s="653"/>
      <c r="GRF2841" s="653"/>
      <c r="GRG2841" s="653"/>
      <c r="GRH2841" s="653"/>
      <c r="GRI2841" s="653"/>
      <c r="GRJ2841" s="653"/>
      <c r="GRK2841" s="653"/>
      <c r="GRL2841" s="653"/>
      <c r="GRM2841" s="653"/>
      <c r="GRN2841" s="653"/>
      <c r="GRO2841" s="653"/>
      <c r="GRP2841" s="653"/>
      <c r="GRQ2841" s="653"/>
      <c r="GRR2841" s="653"/>
      <c r="GRS2841" s="653"/>
      <c r="GRT2841" s="653"/>
      <c r="GRU2841" s="653"/>
      <c r="GRV2841" s="653"/>
      <c r="GRW2841" s="653"/>
      <c r="GRX2841" s="653"/>
      <c r="GRY2841" s="653"/>
      <c r="GRZ2841" s="653"/>
      <c r="GSA2841" s="653"/>
      <c r="GSB2841" s="653"/>
      <c r="GSC2841" s="653"/>
      <c r="GSD2841" s="653"/>
      <c r="GSE2841" s="653"/>
      <c r="GSF2841" s="653"/>
      <c r="GSG2841" s="653"/>
      <c r="GSH2841" s="653"/>
      <c r="GSI2841" s="653"/>
      <c r="GSJ2841" s="653"/>
      <c r="GSK2841" s="653"/>
      <c r="GSL2841" s="653"/>
      <c r="GSM2841" s="653"/>
      <c r="GSN2841" s="653"/>
      <c r="GSO2841" s="653"/>
      <c r="GSP2841" s="653"/>
      <c r="GSQ2841" s="653"/>
      <c r="GSR2841" s="653"/>
      <c r="GSS2841" s="653"/>
      <c r="GST2841" s="653"/>
      <c r="GSU2841" s="653"/>
      <c r="GSV2841" s="653"/>
      <c r="GSW2841" s="653"/>
      <c r="GSX2841" s="653"/>
      <c r="GSY2841" s="653"/>
      <c r="GSZ2841" s="653"/>
      <c r="GTA2841" s="653"/>
      <c r="GTB2841" s="653"/>
      <c r="GTC2841" s="653"/>
      <c r="GTD2841" s="653"/>
      <c r="GTE2841" s="653"/>
      <c r="GTF2841" s="653"/>
      <c r="GTG2841" s="653"/>
      <c r="GTH2841" s="653"/>
      <c r="GTI2841" s="653"/>
      <c r="GTJ2841" s="653"/>
      <c r="GTK2841" s="653"/>
      <c r="GTL2841" s="653"/>
      <c r="GTM2841" s="653"/>
      <c r="GTN2841" s="653"/>
      <c r="GTO2841" s="653"/>
      <c r="GTP2841" s="653"/>
      <c r="GTQ2841" s="653"/>
      <c r="GTR2841" s="653"/>
      <c r="GTS2841" s="653"/>
      <c r="GTT2841" s="653"/>
      <c r="GTU2841" s="653"/>
      <c r="GTV2841" s="653"/>
      <c r="GTW2841" s="653"/>
      <c r="GTX2841" s="653"/>
      <c r="GTY2841" s="653"/>
      <c r="GTZ2841" s="653"/>
      <c r="GUA2841" s="653"/>
      <c r="GUB2841" s="653"/>
      <c r="GUC2841" s="653"/>
      <c r="GUD2841" s="653"/>
      <c r="GUE2841" s="653"/>
      <c r="GUF2841" s="653"/>
      <c r="GUG2841" s="653"/>
      <c r="GUH2841" s="653"/>
      <c r="GUI2841" s="653"/>
      <c r="GUJ2841" s="653"/>
      <c r="GUK2841" s="653"/>
      <c r="GUL2841" s="653"/>
      <c r="GUM2841" s="653"/>
      <c r="GUN2841" s="653"/>
      <c r="GUO2841" s="653"/>
      <c r="GUP2841" s="653"/>
      <c r="GUQ2841" s="653"/>
      <c r="GUR2841" s="653"/>
      <c r="GUS2841" s="653"/>
      <c r="GUT2841" s="653"/>
      <c r="GUU2841" s="653"/>
      <c r="GUV2841" s="653"/>
      <c r="GUW2841" s="653"/>
      <c r="GUX2841" s="653"/>
      <c r="GUY2841" s="653"/>
      <c r="GUZ2841" s="653"/>
      <c r="GVA2841" s="653"/>
      <c r="GVB2841" s="653"/>
      <c r="GVC2841" s="653"/>
      <c r="GVD2841" s="653"/>
      <c r="GVE2841" s="653"/>
      <c r="GVF2841" s="653"/>
      <c r="GVG2841" s="653"/>
      <c r="GVH2841" s="653"/>
      <c r="GVI2841" s="653"/>
      <c r="GVJ2841" s="653"/>
      <c r="GVK2841" s="653"/>
      <c r="GVL2841" s="653"/>
      <c r="GVM2841" s="653"/>
      <c r="GVN2841" s="653"/>
      <c r="GVO2841" s="653"/>
      <c r="GVP2841" s="653"/>
      <c r="GVQ2841" s="653"/>
      <c r="GVR2841" s="653"/>
      <c r="GVS2841" s="653"/>
      <c r="GVT2841" s="653"/>
      <c r="GVU2841" s="653"/>
      <c r="GVV2841" s="653"/>
      <c r="GVW2841" s="653"/>
      <c r="GVX2841" s="653"/>
      <c r="GVY2841" s="653"/>
      <c r="GVZ2841" s="653"/>
      <c r="GWA2841" s="653"/>
      <c r="GWB2841" s="653"/>
      <c r="GWC2841" s="653"/>
      <c r="GWD2841" s="653"/>
      <c r="GWE2841" s="653"/>
      <c r="GWF2841" s="653"/>
      <c r="GWG2841" s="653"/>
      <c r="GWH2841" s="653"/>
      <c r="GWI2841" s="653"/>
      <c r="GWJ2841" s="653"/>
      <c r="GWK2841" s="653"/>
      <c r="GWL2841" s="653"/>
      <c r="GWM2841" s="653"/>
      <c r="GWN2841" s="653"/>
      <c r="GWO2841" s="653"/>
      <c r="GWP2841" s="653"/>
      <c r="GWQ2841" s="653"/>
      <c r="GWR2841" s="653"/>
      <c r="GWS2841" s="653"/>
      <c r="GWT2841" s="653"/>
      <c r="GWU2841" s="653"/>
      <c r="GWV2841" s="653"/>
      <c r="GWW2841" s="653"/>
      <c r="GWX2841" s="653"/>
      <c r="GWY2841" s="653"/>
      <c r="GWZ2841" s="653"/>
      <c r="GXA2841" s="653"/>
      <c r="GXB2841" s="653"/>
      <c r="GXC2841" s="653"/>
      <c r="GXD2841" s="653"/>
      <c r="GXE2841" s="653"/>
      <c r="GXF2841" s="653"/>
      <c r="GXG2841" s="653"/>
      <c r="GXH2841" s="653"/>
      <c r="GXI2841" s="653"/>
      <c r="GXJ2841" s="653"/>
      <c r="GXK2841" s="653"/>
      <c r="GXL2841" s="653"/>
      <c r="GXM2841" s="653"/>
      <c r="GXN2841" s="653"/>
      <c r="GXO2841" s="653"/>
      <c r="GXP2841" s="653"/>
      <c r="GXQ2841" s="653"/>
      <c r="GXR2841" s="653"/>
      <c r="GXS2841" s="653"/>
      <c r="GXT2841" s="653"/>
      <c r="GXU2841" s="653"/>
      <c r="GXV2841" s="653"/>
      <c r="GXW2841" s="653"/>
      <c r="GXX2841" s="653"/>
      <c r="GXY2841" s="653"/>
      <c r="GXZ2841" s="653"/>
      <c r="GYA2841" s="653"/>
      <c r="GYB2841" s="653"/>
      <c r="GYC2841" s="653"/>
      <c r="GYD2841" s="653"/>
      <c r="GYE2841" s="653"/>
      <c r="GYF2841" s="653"/>
      <c r="GYG2841" s="653"/>
      <c r="GYH2841" s="653"/>
      <c r="GYI2841" s="653"/>
      <c r="GYJ2841" s="653"/>
      <c r="GYK2841" s="653"/>
      <c r="GYL2841" s="653"/>
      <c r="GYM2841" s="653"/>
      <c r="GYN2841" s="653"/>
      <c r="GYO2841" s="653"/>
      <c r="GYP2841" s="653"/>
      <c r="GYQ2841" s="653"/>
      <c r="GYR2841" s="653"/>
      <c r="GYS2841" s="653"/>
      <c r="GYT2841" s="653"/>
      <c r="GYU2841" s="653"/>
      <c r="GYV2841" s="653"/>
      <c r="GYW2841" s="653"/>
      <c r="GYX2841" s="653"/>
      <c r="GYY2841" s="653"/>
      <c r="GYZ2841" s="653"/>
      <c r="GZA2841" s="653"/>
      <c r="GZB2841" s="653"/>
      <c r="GZC2841" s="653"/>
      <c r="GZD2841" s="653"/>
      <c r="GZE2841" s="653"/>
      <c r="GZF2841" s="653"/>
      <c r="GZG2841" s="653"/>
      <c r="GZH2841" s="653"/>
      <c r="GZI2841" s="653"/>
      <c r="GZJ2841" s="653"/>
      <c r="GZK2841" s="653"/>
      <c r="GZL2841" s="653"/>
      <c r="GZM2841" s="653"/>
      <c r="GZN2841" s="653"/>
      <c r="GZO2841" s="653"/>
      <c r="GZP2841" s="653"/>
      <c r="GZQ2841" s="653"/>
      <c r="GZR2841" s="653"/>
      <c r="GZS2841" s="653"/>
      <c r="GZT2841" s="653"/>
      <c r="GZU2841" s="653"/>
      <c r="GZV2841" s="653"/>
      <c r="GZW2841" s="653"/>
      <c r="GZX2841" s="653"/>
      <c r="GZY2841" s="653"/>
      <c r="GZZ2841" s="653"/>
      <c r="HAA2841" s="653"/>
      <c r="HAB2841" s="653"/>
      <c r="HAC2841" s="653"/>
      <c r="HAD2841" s="653"/>
      <c r="HAE2841" s="653"/>
      <c r="HAF2841" s="653"/>
      <c r="HAG2841" s="653"/>
      <c r="HAH2841" s="653"/>
      <c r="HAI2841" s="653"/>
      <c r="HAJ2841" s="653"/>
      <c r="HAK2841" s="653"/>
      <c r="HAL2841" s="653"/>
      <c r="HAM2841" s="653"/>
      <c r="HAN2841" s="653"/>
      <c r="HAO2841" s="653"/>
      <c r="HAP2841" s="653"/>
      <c r="HAQ2841" s="653"/>
      <c r="HAR2841" s="653"/>
      <c r="HAS2841" s="653"/>
      <c r="HAT2841" s="653"/>
      <c r="HAU2841" s="653"/>
      <c r="HAV2841" s="653"/>
      <c r="HAW2841" s="653"/>
      <c r="HAX2841" s="653"/>
      <c r="HAY2841" s="653"/>
      <c r="HAZ2841" s="653"/>
      <c r="HBA2841" s="653"/>
      <c r="HBB2841" s="653"/>
      <c r="HBC2841" s="653"/>
      <c r="HBD2841" s="653"/>
      <c r="HBE2841" s="653"/>
      <c r="HBF2841" s="653"/>
      <c r="HBG2841" s="653"/>
      <c r="HBH2841" s="653"/>
      <c r="HBI2841" s="653"/>
      <c r="HBJ2841" s="653"/>
      <c r="HBK2841" s="653"/>
      <c r="HBL2841" s="653"/>
      <c r="HBM2841" s="653"/>
      <c r="HBN2841" s="653"/>
      <c r="HBO2841" s="653"/>
      <c r="HBP2841" s="653"/>
      <c r="HBQ2841" s="653"/>
      <c r="HBR2841" s="653"/>
      <c r="HBS2841" s="653"/>
      <c r="HBT2841" s="653"/>
      <c r="HBU2841" s="653"/>
      <c r="HBV2841" s="653"/>
      <c r="HBW2841" s="653"/>
      <c r="HBX2841" s="653"/>
      <c r="HBY2841" s="653"/>
      <c r="HBZ2841" s="653"/>
      <c r="HCA2841" s="653"/>
      <c r="HCB2841" s="653"/>
      <c r="HCC2841" s="653"/>
      <c r="HCD2841" s="653"/>
      <c r="HCE2841" s="653"/>
      <c r="HCF2841" s="653"/>
      <c r="HCG2841" s="653"/>
      <c r="HCH2841" s="653"/>
      <c r="HCI2841" s="653"/>
      <c r="HCJ2841" s="653"/>
      <c r="HCK2841" s="653"/>
      <c r="HCL2841" s="653"/>
      <c r="HCM2841" s="653"/>
      <c r="HCN2841" s="653"/>
      <c r="HCO2841" s="653"/>
      <c r="HCP2841" s="653"/>
      <c r="HCQ2841" s="653"/>
      <c r="HCR2841" s="653"/>
      <c r="HCS2841" s="653"/>
      <c r="HCT2841" s="653"/>
      <c r="HCU2841" s="653"/>
      <c r="HCV2841" s="653"/>
      <c r="HCW2841" s="653"/>
      <c r="HCX2841" s="653"/>
      <c r="HCY2841" s="653"/>
      <c r="HCZ2841" s="653"/>
      <c r="HDA2841" s="653"/>
      <c r="HDB2841" s="653"/>
      <c r="HDC2841" s="653"/>
      <c r="HDD2841" s="653"/>
      <c r="HDE2841" s="653"/>
      <c r="HDF2841" s="653"/>
      <c r="HDG2841" s="653"/>
      <c r="HDH2841" s="653"/>
      <c r="HDI2841" s="653"/>
      <c r="HDJ2841" s="653"/>
      <c r="HDK2841" s="653"/>
      <c r="HDL2841" s="653"/>
      <c r="HDM2841" s="653"/>
      <c r="HDN2841" s="653"/>
      <c r="HDO2841" s="653"/>
      <c r="HDP2841" s="653"/>
      <c r="HDQ2841" s="653"/>
      <c r="HDR2841" s="653"/>
      <c r="HDS2841" s="653"/>
      <c r="HDT2841" s="653"/>
      <c r="HDU2841" s="653"/>
      <c r="HDV2841" s="653"/>
      <c r="HDW2841" s="653"/>
      <c r="HDX2841" s="653"/>
      <c r="HDY2841" s="653"/>
      <c r="HDZ2841" s="653"/>
      <c r="HEA2841" s="653"/>
      <c r="HEB2841" s="653"/>
      <c r="HEC2841" s="653"/>
      <c r="HED2841" s="653"/>
      <c r="HEE2841" s="653"/>
      <c r="HEF2841" s="653"/>
      <c r="HEG2841" s="653"/>
      <c r="HEH2841" s="653"/>
      <c r="HEI2841" s="653"/>
      <c r="HEJ2841" s="653"/>
      <c r="HEK2841" s="653"/>
      <c r="HEL2841" s="653"/>
      <c r="HEM2841" s="653"/>
      <c r="HEN2841" s="653"/>
      <c r="HEO2841" s="653"/>
      <c r="HEP2841" s="653"/>
      <c r="HEQ2841" s="653"/>
      <c r="HER2841" s="653"/>
      <c r="HES2841" s="653"/>
      <c r="HET2841" s="653"/>
      <c r="HEU2841" s="653"/>
      <c r="HEV2841" s="653"/>
      <c r="HEW2841" s="653"/>
      <c r="HEX2841" s="653"/>
      <c r="HEY2841" s="653"/>
      <c r="HEZ2841" s="653"/>
      <c r="HFA2841" s="653"/>
      <c r="HFB2841" s="653"/>
      <c r="HFC2841" s="653"/>
      <c r="HFD2841" s="653"/>
      <c r="HFE2841" s="653"/>
      <c r="HFF2841" s="653"/>
      <c r="HFG2841" s="653"/>
      <c r="HFH2841" s="653"/>
      <c r="HFI2841" s="653"/>
      <c r="HFJ2841" s="653"/>
      <c r="HFK2841" s="653"/>
      <c r="HFL2841" s="653"/>
      <c r="HFM2841" s="653"/>
      <c r="HFN2841" s="653"/>
      <c r="HFO2841" s="653"/>
      <c r="HFP2841" s="653"/>
      <c r="HFQ2841" s="653"/>
      <c r="HFR2841" s="653"/>
      <c r="HFS2841" s="653"/>
      <c r="HFT2841" s="653"/>
      <c r="HFU2841" s="653"/>
      <c r="HFV2841" s="653"/>
      <c r="HFW2841" s="653"/>
      <c r="HFX2841" s="653"/>
      <c r="HFY2841" s="653"/>
      <c r="HFZ2841" s="653"/>
      <c r="HGA2841" s="653"/>
      <c r="HGB2841" s="653"/>
      <c r="HGC2841" s="653"/>
      <c r="HGD2841" s="653"/>
      <c r="HGE2841" s="653"/>
      <c r="HGF2841" s="653"/>
      <c r="HGG2841" s="653"/>
      <c r="HGH2841" s="653"/>
      <c r="HGI2841" s="653"/>
      <c r="HGJ2841" s="653"/>
      <c r="HGK2841" s="653"/>
      <c r="HGL2841" s="653"/>
      <c r="HGM2841" s="653"/>
      <c r="HGN2841" s="653"/>
      <c r="HGO2841" s="653"/>
      <c r="HGP2841" s="653"/>
      <c r="HGQ2841" s="653"/>
      <c r="HGR2841" s="653"/>
      <c r="HGS2841" s="653"/>
      <c r="HGT2841" s="653"/>
      <c r="HGU2841" s="653"/>
      <c r="HGV2841" s="653"/>
      <c r="HGW2841" s="653"/>
      <c r="HGX2841" s="653"/>
      <c r="HGY2841" s="653"/>
      <c r="HGZ2841" s="653"/>
      <c r="HHA2841" s="653"/>
      <c r="HHB2841" s="653"/>
      <c r="HHC2841" s="653"/>
      <c r="HHD2841" s="653"/>
      <c r="HHE2841" s="653"/>
      <c r="HHF2841" s="653"/>
      <c r="HHG2841" s="653"/>
      <c r="HHH2841" s="653"/>
      <c r="HHI2841" s="653"/>
      <c r="HHJ2841" s="653"/>
      <c r="HHK2841" s="653"/>
      <c r="HHL2841" s="653"/>
      <c r="HHM2841" s="653"/>
      <c r="HHN2841" s="653"/>
      <c r="HHO2841" s="653"/>
      <c r="HHP2841" s="653"/>
      <c r="HHQ2841" s="653"/>
      <c r="HHR2841" s="653"/>
      <c r="HHS2841" s="653"/>
      <c r="HHT2841" s="653"/>
      <c r="HHU2841" s="653"/>
      <c r="HHV2841" s="653"/>
      <c r="HHW2841" s="653"/>
      <c r="HHX2841" s="653"/>
      <c r="HHY2841" s="653"/>
      <c r="HHZ2841" s="653"/>
      <c r="HIA2841" s="653"/>
      <c r="HIB2841" s="653"/>
      <c r="HIC2841" s="653"/>
      <c r="HID2841" s="653"/>
      <c r="HIE2841" s="653"/>
      <c r="HIF2841" s="653"/>
      <c r="HIG2841" s="653"/>
      <c r="HIH2841" s="653"/>
      <c r="HII2841" s="653"/>
      <c r="HIJ2841" s="653"/>
      <c r="HIK2841" s="653"/>
      <c r="HIL2841" s="653"/>
      <c r="HIM2841" s="653"/>
      <c r="HIN2841" s="653"/>
      <c r="HIO2841" s="653"/>
      <c r="HIP2841" s="653"/>
      <c r="HIQ2841" s="653"/>
      <c r="HIR2841" s="653"/>
      <c r="HIS2841" s="653"/>
      <c r="HIT2841" s="653"/>
      <c r="HIU2841" s="653"/>
      <c r="HIV2841" s="653"/>
      <c r="HIW2841" s="653"/>
      <c r="HIX2841" s="653"/>
      <c r="HIY2841" s="653"/>
      <c r="HIZ2841" s="653"/>
      <c r="HJA2841" s="653"/>
      <c r="HJB2841" s="653"/>
      <c r="HJC2841" s="653"/>
      <c r="HJD2841" s="653"/>
      <c r="HJE2841" s="653"/>
      <c r="HJF2841" s="653"/>
      <c r="HJG2841" s="653"/>
      <c r="HJH2841" s="653"/>
      <c r="HJI2841" s="653"/>
      <c r="HJJ2841" s="653"/>
      <c r="HJK2841" s="653"/>
      <c r="HJL2841" s="653"/>
      <c r="HJM2841" s="653"/>
      <c r="HJN2841" s="653"/>
      <c r="HJO2841" s="653"/>
      <c r="HJP2841" s="653"/>
      <c r="HJQ2841" s="653"/>
      <c r="HJR2841" s="653"/>
      <c r="HJS2841" s="653"/>
      <c r="HJT2841" s="653"/>
      <c r="HJU2841" s="653"/>
      <c r="HJV2841" s="653"/>
      <c r="HJW2841" s="653"/>
      <c r="HJX2841" s="653"/>
      <c r="HJY2841" s="653"/>
      <c r="HJZ2841" s="653"/>
      <c r="HKA2841" s="653"/>
      <c r="HKB2841" s="653"/>
      <c r="HKC2841" s="653"/>
      <c r="HKD2841" s="653"/>
      <c r="HKE2841" s="653"/>
      <c r="HKF2841" s="653"/>
      <c r="HKG2841" s="653"/>
      <c r="HKH2841" s="653"/>
      <c r="HKI2841" s="653"/>
      <c r="HKJ2841" s="653"/>
      <c r="HKK2841" s="653"/>
      <c r="HKL2841" s="653"/>
      <c r="HKM2841" s="653"/>
      <c r="HKN2841" s="653"/>
      <c r="HKO2841" s="653"/>
      <c r="HKP2841" s="653"/>
      <c r="HKQ2841" s="653"/>
      <c r="HKR2841" s="653"/>
      <c r="HKS2841" s="653"/>
      <c r="HKT2841" s="653"/>
      <c r="HKU2841" s="653"/>
      <c r="HKV2841" s="653"/>
      <c r="HKW2841" s="653"/>
      <c r="HKX2841" s="653"/>
      <c r="HKY2841" s="653"/>
      <c r="HKZ2841" s="653"/>
      <c r="HLA2841" s="653"/>
      <c r="HLB2841" s="653"/>
      <c r="HLC2841" s="653"/>
      <c r="HLD2841" s="653"/>
      <c r="HLE2841" s="653"/>
      <c r="HLF2841" s="653"/>
      <c r="HLG2841" s="653"/>
      <c r="HLH2841" s="653"/>
      <c r="HLI2841" s="653"/>
      <c r="HLJ2841" s="653"/>
      <c r="HLK2841" s="653"/>
      <c r="HLL2841" s="653"/>
      <c r="HLM2841" s="653"/>
      <c r="HLN2841" s="653"/>
      <c r="HLO2841" s="653"/>
      <c r="HLP2841" s="653"/>
      <c r="HLQ2841" s="653"/>
      <c r="HLR2841" s="653"/>
      <c r="HLS2841" s="653"/>
      <c r="HLT2841" s="653"/>
      <c r="HLU2841" s="653"/>
      <c r="HLV2841" s="653"/>
      <c r="HLW2841" s="653"/>
      <c r="HLX2841" s="653"/>
      <c r="HLY2841" s="653"/>
      <c r="HLZ2841" s="653"/>
      <c r="HMA2841" s="653"/>
      <c r="HMB2841" s="653"/>
      <c r="HMC2841" s="653"/>
      <c r="HMD2841" s="653"/>
      <c r="HME2841" s="653"/>
      <c r="HMF2841" s="653"/>
      <c r="HMG2841" s="653"/>
      <c r="HMH2841" s="653"/>
      <c r="HMI2841" s="653"/>
      <c r="HMJ2841" s="653"/>
      <c r="HMK2841" s="653"/>
      <c r="HML2841" s="653"/>
      <c r="HMM2841" s="653"/>
      <c r="HMN2841" s="653"/>
      <c r="HMO2841" s="653"/>
      <c r="HMP2841" s="653"/>
      <c r="HMQ2841" s="653"/>
      <c r="HMR2841" s="653"/>
      <c r="HMS2841" s="653"/>
      <c r="HMT2841" s="653"/>
      <c r="HMU2841" s="653"/>
      <c r="HMV2841" s="653"/>
      <c r="HMW2841" s="653"/>
      <c r="HMX2841" s="653"/>
      <c r="HMY2841" s="653"/>
      <c r="HMZ2841" s="653"/>
      <c r="HNA2841" s="653"/>
      <c r="HNB2841" s="653"/>
      <c r="HNC2841" s="653"/>
      <c r="HND2841" s="653"/>
      <c r="HNE2841" s="653"/>
      <c r="HNF2841" s="653"/>
      <c r="HNG2841" s="653"/>
      <c r="HNH2841" s="653"/>
      <c r="HNI2841" s="653"/>
      <c r="HNJ2841" s="653"/>
      <c r="HNK2841" s="653"/>
      <c r="HNL2841" s="653"/>
      <c r="HNM2841" s="653"/>
      <c r="HNN2841" s="653"/>
      <c r="HNO2841" s="653"/>
      <c r="HNP2841" s="653"/>
      <c r="HNQ2841" s="653"/>
      <c r="HNR2841" s="653"/>
      <c r="HNS2841" s="653"/>
      <c r="HNT2841" s="653"/>
      <c r="HNU2841" s="653"/>
      <c r="HNV2841" s="653"/>
      <c r="HNW2841" s="653"/>
      <c r="HNX2841" s="653"/>
      <c r="HNY2841" s="653"/>
      <c r="HNZ2841" s="653"/>
      <c r="HOA2841" s="653"/>
      <c r="HOB2841" s="653"/>
      <c r="HOC2841" s="653"/>
      <c r="HOD2841" s="653"/>
      <c r="HOE2841" s="653"/>
      <c r="HOF2841" s="653"/>
      <c r="HOG2841" s="653"/>
      <c r="HOH2841" s="653"/>
      <c r="HOI2841" s="653"/>
      <c r="HOJ2841" s="653"/>
      <c r="HOK2841" s="653"/>
      <c r="HOL2841" s="653"/>
      <c r="HOM2841" s="653"/>
      <c r="HON2841" s="653"/>
      <c r="HOO2841" s="653"/>
      <c r="HOP2841" s="653"/>
      <c r="HOQ2841" s="653"/>
      <c r="HOR2841" s="653"/>
      <c r="HOS2841" s="653"/>
      <c r="HOT2841" s="653"/>
      <c r="HOU2841" s="653"/>
      <c r="HOV2841" s="653"/>
      <c r="HOW2841" s="653"/>
      <c r="HOX2841" s="653"/>
      <c r="HOY2841" s="653"/>
      <c r="HOZ2841" s="653"/>
      <c r="HPA2841" s="653"/>
      <c r="HPB2841" s="653"/>
      <c r="HPC2841" s="653"/>
      <c r="HPD2841" s="653"/>
      <c r="HPE2841" s="653"/>
      <c r="HPF2841" s="653"/>
      <c r="HPG2841" s="653"/>
      <c r="HPH2841" s="653"/>
      <c r="HPI2841" s="653"/>
      <c r="HPJ2841" s="653"/>
      <c r="HPK2841" s="653"/>
      <c r="HPL2841" s="653"/>
      <c r="HPM2841" s="653"/>
      <c r="HPN2841" s="653"/>
      <c r="HPO2841" s="653"/>
      <c r="HPP2841" s="653"/>
      <c r="HPQ2841" s="653"/>
      <c r="HPR2841" s="653"/>
      <c r="HPS2841" s="653"/>
      <c r="HPT2841" s="653"/>
      <c r="HPU2841" s="653"/>
      <c r="HPV2841" s="653"/>
      <c r="HPW2841" s="653"/>
      <c r="HPX2841" s="653"/>
      <c r="HPY2841" s="653"/>
      <c r="HPZ2841" s="653"/>
      <c r="HQA2841" s="653"/>
      <c r="HQB2841" s="653"/>
      <c r="HQC2841" s="653"/>
      <c r="HQD2841" s="653"/>
      <c r="HQE2841" s="653"/>
      <c r="HQF2841" s="653"/>
      <c r="HQG2841" s="653"/>
      <c r="HQH2841" s="653"/>
      <c r="HQI2841" s="653"/>
      <c r="HQJ2841" s="653"/>
      <c r="HQK2841" s="653"/>
      <c r="HQL2841" s="653"/>
      <c r="HQM2841" s="653"/>
      <c r="HQN2841" s="653"/>
      <c r="HQO2841" s="653"/>
      <c r="HQP2841" s="653"/>
      <c r="HQQ2841" s="653"/>
      <c r="HQR2841" s="653"/>
      <c r="HQS2841" s="653"/>
      <c r="HQT2841" s="653"/>
      <c r="HQU2841" s="653"/>
      <c r="HQV2841" s="653"/>
      <c r="HQW2841" s="653"/>
      <c r="HQX2841" s="653"/>
      <c r="HQY2841" s="653"/>
      <c r="HQZ2841" s="653"/>
      <c r="HRA2841" s="653"/>
      <c r="HRB2841" s="653"/>
      <c r="HRC2841" s="653"/>
      <c r="HRD2841" s="653"/>
      <c r="HRE2841" s="653"/>
      <c r="HRF2841" s="653"/>
      <c r="HRG2841" s="653"/>
      <c r="HRH2841" s="653"/>
      <c r="HRI2841" s="653"/>
      <c r="HRJ2841" s="653"/>
      <c r="HRK2841" s="653"/>
      <c r="HRL2841" s="653"/>
      <c r="HRM2841" s="653"/>
      <c r="HRN2841" s="653"/>
      <c r="HRO2841" s="653"/>
      <c r="HRP2841" s="653"/>
      <c r="HRQ2841" s="653"/>
      <c r="HRR2841" s="653"/>
      <c r="HRS2841" s="653"/>
      <c r="HRT2841" s="653"/>
      <c r="HRU2841" s="653"/>
      <c r="HRV2841" s="653"/>
      <c r="HRW2841" s="653"/>
      <c r="HRX2841" s="653"/>
      <c r="HRY2841" s="653"/>
      <c r="HRZ2841" s="653"/>
      <c r="HSA2841" s="653"/>
      <c r="HSB2841" s="653"/>
      <c r="HSC2841" s="653"/>
      <c r="HSD2841" s="653"/>
      <c r="HSE2841" s="653"/>
      <c r="HSF2841" s="653"/>
      <c r="HSG2841" s="653"/>
      <c r="HSH2841" s="653"/>
      <c r="HSI2841" s="653"/>
      <c r="HSJ2841" s="653"/>
      <c r="HSK2841" s="653"/>
      <c r="HSL2841" s="653"/>
      <c r="HSM2841" s="653"/>
      <c r="HSN2841" s="653"/>
      <c r="HSO2841" s="653"/>
      <c r="HSP2841" s="653"/>
      <c r="HSQ2841" s="653"/>
      <c r="HSR2841" s="653"/>
      <c r="HSS2841" s="653"/>
      <c r="HST2841" s="653"/>
      <c r="HSU2841" s="653"/>
      <c r="HSV2841" s="653"/>
      <c r="HSW2841" s="653"/>
      <c r="HSX2841" s="653"/>
      <c r="HSY2841" s="653"/>
      <c r="HSZ2841" s="653"/>
      <c r="HTA2841" s="653"/>
      <c r="HTB2841" s="653"/>
      <c r="HTC2841" s="653"/>
      <c r="HTD2841" s="653"/>
      <c r="HTE2841" s="653"/>
      <c r="HTF2841" s="653"/>
      <c r="HTG2841" s="653"/>
      <c r="HTH2841" s="653"/>
      <c r="HTI2841" s="653"/>
      <c r="HTJ2841" s="653"/>
      <c r="HTK2841" s="653"/>
      <c r="HTL2841" s="653"/>
      <c r="HTM2841" s="653"/>
      <c r="HTN2841" s="653"/>
      <c r="HTO2841" s="653"/>
      <c r="HTP2841" s="653"/>
      <c r="HTQ2841" s="653"/>
      <c r="HTR2841" s="653"/>
      <c r="HTS2841" s="653"/>
      <c r="HTT2841" s="653"/>
      <c r="HTU2841" s="653"/>
      <c r="HTV2841" s="653"/>
      <c r="HTW2841" s="653"/>
      <c r="HTX2841" s="653"/>
      <c r="HTY2841" s="653"/>
      <c r="HTZ2841" s="653"/>
      <c r="HUA2841" s="653"/>
      <c r="HUB2841" s="653"/>
      <c r="HUC2841" s="653"/>
      <c r="HUD2841" s="653"/>
      <c r="HUE2841" s="653"/>
      <c r="HUF2841" s="653"/>
      <c r="HUG2841" s="653"/>
      <c r="HUH2841" s="653"/>
      <c r="HUI2841" s="653"/>
      <c r="HUJ2841" s="653"/>
      <c r="HUK2841" s="653"/>
      <c r="HUL2841" s="653"/>
      <c r="HUM2841" s="653"/>
      <c r="HUN2841" s="653"/>
      <c r="HUO2841" s="653"/>
      <c r="HUP2841" s="653"/>
      <c r="HUQ2841" s="653"/>
      <c r="HUR2841" s="653"/>
      <c r="HUS2841" s="653"/>
      <c r="HUT2841" s="653"/>
      <c r="HUU2841" s="653"/>
      <c r="HUV2841" s="653"/>
      <c r="HUW2841" s="653"/>
      <c r="HUX2841" s="653"/>
      <c r="HUY2841" s="653"/>
      <c r="HUZ2841" s="653"/>
      <c r="HVA2841" s="653"/>
      <c r="HVB2841" s="653"/>
      <c r="HVC2841" s="653"/>
      <c r="HVD2841" s="653"/>
      <c r="HVE2841" s="653"/>
      <c r="HVF2841" s="653"/>
      <c r="HVG2841" s="653"/>
      <c r="HVH2841" s="653"/>
      <c r="HVI2841" s="653"/>
      <c r="HVJ2841" s="653"/>
      <c r="HVK2841" s="653"/>
      <c r="HVL2841" s="653"/>
      <c r="HVM2841" s="653"/>
      <c r="HVN2841" s="653"/>
      <c r="HVO2841" s="653"/>
      <c r="HVP2841" s="653"/>
      <c r="HVQ2841" s="653"/>
      <c r="HVR2841" s="653"/>
      <c r="HVS2841" s="653"/>
      <c r="HVT2841" s="653"/>
      <c r="HVU2841" s="653"/>
      <c r="HVV2841" s="653"/>
      <c r="HVW2841" s="653"/>
      <c r="HVX2841" s="653"/>
      <c r="HVY2841" s="653"/>
      <c r="HVZ2841" s="653"/>
      <c r="HWA2841" s="653"/>
      <c r="HWB2841" s="653"/>
      <c r="HWC2841" s="653"/>
      <c r="HWD2841" s="653"/>
      <c r="HWE2841" s="653"/>
      <c r="HWF2841" s="653"/>
      <c r="HWG2841" s="653"/>
      <c r="HWH2841" s="653"/>
      <c r="HWI2841" s="653"/>
      <c r="HWJ2841" s="653"/>
      <c r="HWK2841" s="653"/>
      <c r="HWL2841" s="653"/>
      <c r="HWM2841" s="653"/>
      <c r="HWN2841" s="653"/>
      <c r="HWO2841" s="653"/>
      <c r="HWP2841" s="653"/>
      <c r="HWQ2841" s="653"/>
      <c r="HWR2841" s="653"/>
      <c r="HWS2841" s="653"/>
      <c r="HWT2841" s="653"/>
      <c r="HWU2841" s="653"/>
      <c r="HWV2841" s="653"/>
      <c r="HWW2841" s="653"/>
      <c r="HWX2841" s="653"/>
      <c r="HWY2841" s="653"/>
      <c r="HWZ2841" s="653"/>
      <c r="HXA2841" s="653"/>
      <c r="HXB2841" s="653"/>
      <c r="HXC2841" s="653"/>
      <c r="HXD2841" s="653"/>
      <c r="HXE2841" s="653"/>
      <c r="HXF2841" s="653"/>
      <c r="HXG2841" s="653"/>
      <c r="HXH2841" s="653"/>
      <c r="HXI2841" s="653"/>
      <c r="HXJ2841" s="653"/>
      <c r="HXK2841" s="653"/>
      <c r="HXL2841" s="653"/>
      <c r="HXM2841" s="653"/>
      <c r="HXN2841" s="653"/>
      <c r="HXO2841" s="653"/>
      <c r="HXP2841" s="653"/>
      <c r="HXQ2841" s="653"/>
      <c r="HXR2841" s="653"/>
      <c r="HXS2841" s="653"/>
      <c r="HXT2841" s="653"/>
      <c r="HXU2841" s="653"/>
      <c r="HXV2841" s="653"/>
      <c r="HXW2841" s="653"/>
      <c r="HXX2841" s="653"/>
      <c r="HXY2841" s="653"/>
      <c r="HXZ2841" s="653"/>
      <c r="HYA2841" s="653"/>
      <c r="HYB2841" s="653"/>
      <c r="HYC2841" s="653"/>
      <c r="HYD2841" s="653"/>
      <c r="HYE2841" s="653"/>
      <c r="HYF2841" s="653"/>
      <c r="HYG2841" s="653"/>
      <c r="HYH2841" s="653"/>
      <c r="HYI2841" s="653"/>
      <c r="HYJ2841" s="653"/>
      <c r="HYK2841" s="653"/>
      <c r="HYL2841" s="653"/>
      <c r="HYM2841" s="653"/>
      <c r="HYN2841" s="653"/>
      <c r="HYO2841" s="653"/>
      <c r="HYP2841" s="653"/>
      <c r="HYQ2841" s="653"/>
      <c r="HYR2841" s="653"/>
      <c r="HYS2841" s="653"/>
      <c r="HYT2841" s="653"/>
      <c r="HYU2841" s="653"/>
      <c r="HYV2841" s="653"/>
      <c r="HYW2841" s="653"/>
      <c r="HYX2841" s="653"/>
      <c r="HYY2841" s="653"/>
      <c r="HYZ2841" s="653"/>
      <c r="HZA2841" s="653"/>
      <c r="HZB2841" s="653"/>
      <c r="HZC2841" s="653"/>
      <c r="HZD2841" s="653"/>
      <c r="HZE2841" s="653"/>
      <c r="HZF2841" s="653"/>
      <c r="HZG2841" s="653"/>
      <c r="HZH2841" s="653"/>
      <c r="HZI2841" s="653"/>
      <c r="HZJ2841" s="653"/>
      <c r="HZK2841" s="653"/>
      <c r="HZL2841" s="653"/>
      <c r="HZM2841" s="653"/>
      <c r="HZN2841" s="653"/>
      <c r="HZO2841" s="653"/>
      <c r="HZP2841" s="653"/>
      <c r="HZQ2841" s="653"/>
      <c r="HZR2841" s="653"/>
      <c r="HZS2841" s="653"/>
      <c r="HZT2841" s="653"/>
      <c r="HZU2841" s="653"/>
      <c r="HZV2841" s="653"/>
      <c r="HZW2841" s="653"/>
      <c r="HZX2841" s="653"/>
      <c r="HZY2841" s="653"/>
      <c r="HZZ2841" s="653"/>
      <c r="IAA2841" s="653"/>
      <c r="IAB2841" s="653"/>
      <c r="IAC2841" s="653"/>
      <c r="IAD2841" s="653"/>
      <c r="IAE2841" s="653"/>
      <c r="IAF2841" s="653"/>
      <c r="IAG2841" s="653"/>
      <c r="IAH2841" s="653"/>
      <c r="IAI2841" s="653"/>
      <c r="IAJ2841" s="653"/>
      <c r="IAK2841" s="653"/>
      <c r="IAL2841" s="653"/>
      <c r="IAM2841" s="653"/>
      <c r="IAN2841" s="653"/>
      <c r="IAO2841" s="653"/>
      <c r="IAP2841" s="653"/>
      <c r="IAQ2841" s="653"/>
      <c r="IAR2841" s="653"/>
      <c r="IAS2841" s="653"/>
      <c r="IAT2841" s="653"/>
      <c r="IAU2841" s="653"/>
      <c r="IAV2841" s="653"/>
      <c r="IAW2841" s="653"/>
      <c r="IAX2841" s="653"/>
      <c r="IAY2841" s="653"/>
      <c r="IAZ2841" s="653"/>
      <c r="IBA2841" s="653"/>
      <c r="IBB2841" s="653"/>
      <c r="IBC2841" s="653"/>
      <c r="IBD2841" s="653"/>
      <c r="IBE2841" s="653"/>
      <c r="IBF2841" s="653"/>
      <c r="IBG2841" s="653"/>
      <c r="IBH2841" s="653"/>
      <c r="IBI2841" s="653"/>
      <c r="IBJ2841" s="653"/>
      <c r="IBK2841" s="653"/>
      <c r="IBL2841" s="653"/>
      <c r="IBM2841" s="653"/>
      <c r="IBN2841" s="653"/>
      <c r="IBO2841" s="653"/>
      <c r="IBP2841" s="653"/>
      <c r="IBQ2841" s="653"/>
      <c r="IBR2841" s="653"/>
      <c r="IBS2841" s="653"/>
      <c r="IBT2841" s="653"/>
      <c r="IBU2841" s="653"/>
      <c r="IBV2841" s="653"/>
      <c r="IBW2841" s="653"/>
      <c r="IBX2841" s="653"/>
      <c r="IBY2841" s="653"/>
      <c r="IBZ2841" s="653"/>
      <c r="ICA2841" s="653"/>
      <c r="ICB2841" s="653"/>
      <c r="ICC2841" s="653"/>
      <c r="ICD2841" s="653"/>
      <c r="ICE2841" s="653"/>
      <c r="ICF2841" s="653"/>
      <c r="ICG2841" s="653"/>
      <c r="ICH2841" s="653"/>
      <c r="ICI2841" s="653"/>
      <c r="ICJ2841" s="653"/>
      <c r="ICK2841" s="653"/>
      <c r="ICL2841" s="653"/>
      <c r="ICM2841" s="653"/>
      <c r="ICN2841" s="653"/>
      <c r="ICO2841" s="653"/>
      <c r="ICP2841" s="653"/>
      <c r="ICQ2841" s="653"/>
      <c r="ICR2841" s="653"/>
      <c r="ICS2841" s="653"/>
      <c r="ICT2841" s="653"/>
      <c r="ICU2841" s="653"/>
      <c r="ICV2841" s="653"/>
      <c r="ICW2841" s="653"/>
      <c r="ICX2841" s="653"/>
      <c r="ICY2841" s="653"/>
      <c r="ICZ2841" s="653"/>
      <c r="IDA2841" s="653"/>
      <c r="IDB2841" s="653"/>
      <c r="IDC2841" s="653"/>
      <c r="IDD2841" s="653"/>
      <c r="IDE2841" s="653"/>
      <c r="IDF2841" s="653"/>
      <c r="IDG2841" s="653"/>
      <c r="IDH2841" s="653"/>
      <c r="IDI2841" s="653"/>
      <c r="IDJ2841" s="653"/>
      <c r="IDK2841" s="653"/>
      <c r="IDL2841" s="653"/>
      <c r="IDM2841" s="653"/>
      <c r="IDN2841" s="653"/>
      <c r="IDO2841" s="653"/>
      <c r="IDP2841" s="653"/>
      <c r="IDQ2841" s="653"/>
      <c r="IDR2841" s="653"/>
      <c r="IDS2841" s="653"/>
      <c r="IDT2841" s="653"/>
      <c r="IDU2841" s="653"/>
      <c r="IDV2841" s="653"/>
      <c r="IDW2841" s="653"/>
      <c r="IDX2841" s="653"/>
      <c r="IDY2841" s="653"/>
      <c r="IDZ2841" s="653"/>
      <c r="IEA2841" s="653"/>
      <c r="IEB2841" s="653"/>
      <c r="IEC2841" s="653"/>
      <c r="IED2841" s="653"/>
      <c r="IEE2841" s="653"/>
      <c r="IEF2841" s="653"/>
      <c r="IEG2841" s="653"/>
      <c r="IEH2841" s="653"/>
      <c r="IEI2841" s="653"/>
      <c r="IEJ2841" s="653"/>
      <c r="IEK2841" s="653"/>
      <c r="IEL2841" s="653"/>
      <c r="IEM2841" s="653"/>
      <c r="IEN2841" s="653"/>
      <c r="IEO2841" s="653"/>
      <c r="IEP2841" s="653"/>
      <c r="IEQ2841" s="653"/>
      <c r="IER2841" s="653"/>
      <c r="IES2841" s="653"/>
      <c r="IET2841" s="653"/>
      <c r="IEU2841" s="653"/>
      <c r="IEV2841" s="653"/>
      <c r="IEW2841" s="653"/>
      <c r="IEX2841" s="653"/>
      <c r="IEY2841" s="653"/>
      <c r="IEZ2841" s="653"/>
      <c r="IFA2841" s="653"/>
      <c r="IFB2841" s="653"/>
      <c r="IFC2841" s="653"/>
      <c r="IFD2841" s="653"/>
      <c r="IFE2841" s="653"/>
      <c r="IFF2841" s="653"/>
      <c r="IFG2841" s="653"/>
      <c r="IFH2841" s="653"/>
      <c r="IFI2841" s="653"/>
      <c r="IFJ2841" s="653"/>
      <c r="IFK2841" s="653"/>
      <c r="IFL2841" s="653"/>
      <c r="IFM2841" s="653"/>
      <c r="IFN2841" s="653"/>
      <c r="IFO2841" s="653"/>
      <c r="IFP2841" s="653"/>
      <c r="IFQ2841" s="653"/>
      <c r="IFR2841" s="653"/>
      <c r="IFS2841" s="653"/>
      <c r="IFT2841" s="653"/>
      <c r="IFU2841" s="653"/>
      <c r="IFV2841" s="653"/>
      <c r="IFW2841" s="653"/>
      <c r="IFX2841" s="653"/>
      <c r="IFY2841" s="653"/>
      <c r="IFZ2841" s="653"/>
      <c r="IGA2841" s="653"/>
      <c r="IGB2841" s="653"/>
      <c r="IGC2841" s="653"/>
      <c r="IGD2841" s="653"/>
      <c r="IGE2841" s="653"/>
      <c r="IGF2841" s="653"/>
      <c r="IGG2841" s="653"/>
      <c r="IGH2841" s="653"/>
      <c r="IGI2841" s="653"/>
      <c r="IGJ2841" s="653"/>
      <c r="IGK2841" s="653"/>
      <c r="IGL2841" s="653"/>
      <c r="IGM2841" s="653"/>
      <c r="IGN2841" s="653"/>
      <c r="IGO2841" s="653"/>
      <c r="IGP2841" s="653"/>
      <c r="IGQ2841" s="653"/>
      <c r="IGR2841" s="653"/>
      <c r="IGS2841" s="653"/>
      <c r="IGT2841" s="653"/>
      <c r="IGU2841" s="653"/>
      <c r="IGV2841" s="653"/>
      <c r="IGW2841" s="653"/>
      <c r="IGX2841" s="653"/>
      <c r="IGY2841" s="653"/>
      <c r="IGZ2841" s="653"/>
      <c r="IHA2841" s="653"/>
      <c r="IHB2841" s="653"/>
      <c r="IHC2841" s="653"/>
      <c r="IHD2841" s="653"/>
      <c r="IHE2841" s="653"/>
      <c r="IHF2841" s="653"/>
      <c r="IHG2841" s="653"/>
      <c r="IHH2841" s="653"/>
      <c r="IHI2841" s="653"/>
      <c r="IHJ2841" s="653"/>
      <c r="IHK2841" s="653"/>
      <c r="IHL2841" s="653"/>
      <c r="IHM2841" s="653"/>
      <c r="IHN2841" s="653"/>
      <c r="IHO2841" s="653"/>
      <c r="IHP2841" s="653"/>
      <c r="IHQ2841" s="653"/>
      <c r="IHR2841" s="653"/>
      <c r="IHS2841" s="653"/>
      <c r="IHT2841" s="653"/>
      <c r="IHU2841" s="653"/>
      <c r="IHV2841" s="653"/>
      <c r="IHW2841" s="653"/>
      <c r="IHX2841" s="653"/>
      <c r="IHY2841" s="653"/>
      <c r="IHZ2841" s="653"/>
      <c r="IIA2841" s="653"/>
      <c r="IIB2841" s="653"/>
      <c r="IIC2841" s="653"/>
      <c r="IID2841" s="653"/>
      <c r="IIE2841" s="653"/>
      <c r="IIF2841" s="653"/>
      <c r="IIG2841" s="653"/>
      <c r="IIH2841" s="653"/>
      <c r="III2841" s="653"/>
      <c r="IIJ2841" s="653"/>
      <c r="IIK2841" s="653"/>
      <c r="IIL2841" s="653"/>
      <c r="IIM2841" s="653"/>
      <c r="IIN2841" s="653"/>
      <c r="IIO2841" s="653"/>
      <c r="IIP2841" s="653"/>
      <c r="IIQ2841" s="653"/>
      <c r="IIR2841" s="653"/>
      <c r="IIS2841" s="653"/>
      <c r="IIT2841" s="653"/>
      <c r="IIU2841" s="653"/>
      <c r="IIV2841" s="653"/>
      <c r="IIW2841" s="653"/>
      <c r="IIX2841" s="653"/>
      <c r="IIY2841" s="653"/>
      <c r="IIZ2841" s="653"/>
      <c r="IJA2841" s="653"/>
      <c r="IJB2841" s="653"/>
      <c r="IJC2841" s="653"/>
      <c r="IJD2841" s="653"/>
      <c r="IJE2841" s="653"/>
      <c r="IJF2841" s="653"/>
      <c r="IJG2841" s="653"/>
      <c r="IJH2841" s="653"/>
      <c r="IJI2841" s="653"/>
      <c r="IJJ2841" s="653"/>
      <c r="IJK2841" s="653"/>
      <c r="IJL2841" s="653"/>
      <c r="IJM2841" s="653"/>
      <c r="IJN2841" s="653"/>
      <c r="IJO2841" s="653"/>
      <c r="IJP2841" s="653"/>
      <c r="IJQ2841" s="653"/>
      <c r="IJR2841" s="653"/>
      <c r="IJS2841" s="653"/>
      <c r="IJT2841" s="653"/>
      <c r="IJU2841" s="653"/>
      <c r="IJV2841" s="653"/>
      <c r="IJW2841" s="653"/>
      <c r="IJX2841" s="653"/>
      <c r="IJY2841" s="653"/>
      <c r="IJZ2841" s="653"/>
      <c r="IKA2841" s="653"/>
      <c r="IKB2841" s="653"/>
      <c r="IKC2841" s="653"/>
      <c r="IKD2841" s="653"/>
      <c r="IKE2841" s="653"/>
      <c r="IKF2841" s="653"/>
      <c r="IKG2841" s="653"/>
      <c r="IKH2841" s="653"/>
      <c r="IKI2841" s="653"/>
      <c r="IKJ2841" s="653"/>
      <c r="IKK2841" s="653"/>
      <c r="IKL2841" s="653"/>
      <c r="IKM2841" s="653"/>
      <c r="IKN2841" s="653"/>
      <c r="IKO2841" s="653"/>
      <c r="IKP2841" s="653"/>
      <c r="IKQ2841" s="653"/>
      <c r="IKR2841" s="653"/>
      <c r="IKS2841" s="653"/>
      <c r="IKT2841" s="653"/>
      <c r="IKU2841" s="653"/>
      <c r="IKV2841" s="653"/>
      <c r="IKW2841" s="653"/>
      <c r="IKX2841" s="653"/>
      <c r="IKY2841" s="653"/>
      <c r="IKZ2841" s="653"/>
      <c r="ILA2841" s="653"/>
      <c r="ILB2841" s="653"/>
      <c r="ILC2841" s="653"/>
      <c r="ILD2841" s="653"/>
      <c r="ILE2841" s="653"/>
      <c r="ILF2841" s="653"/>
      <c r="ILG2841" s="653"/>
      <c r="ILH2841" s="653"/>
      <c r="ILI2841" s="653"/>
      <c r="ILJ2841" s="653"/>
      <c r="ILK2841" s="653"/>
      <c r="ILL2841" s="653"/>
      <c r="ILM2841" s="653"/>
      <c r="ILN2841" s="653"/>
      <c r="ILO2841" s="653"/>
      <c r="ILP2841" s="653"/>
      <c r="ILQ2841" s="653"/>
      <c r="ILR2841" s="653"/>
      <c r="ILS2841" s="653"/>
      <c r="ILT2841" s="653"/>
      <c r="ILU2841" s="653"/>
      <c r="ILV2841" s="653"/>
      <c r="ILW2841" s="653"/>
      <c r="ILX2841" s="653"/>
      <c r="ILY2841" s="653"/>
      <c r="ILZ2841" s="653"/>
      <c r="IMA2841" s="653"/>
      <c r="IMB2841" s="653"/>
      <c r="IMC2841" s="653"/>
      <c r="IMD2841" s="653"/>
      <c r="IME2841" s="653"/>
      <c r="IMF2841" s="653"/>
      <c r="IMG2841" s="653"/>
      <c r="IMH2841" s="653"/>
      <c r="IMI2841" s="653"/>
      <c r="IMJ2841" s="653"/>
      <c r="IMK2841" s="653"/>
      <c r="IML2841" s="653"/>
      <c r="IMM2841" s="653"/>
      <c r="IMN2841" s="653"/>
      <c r="IMO2841" s="653"/>
      <c r="IMP2841" s="653"/>
      <c r="IMQ2841" s="653"/>
      <c r="IMR2841" s="653"/>
      <c r="IMS2841" s="653"/>
      <c r="IMT2841" s="653"/>
      <c r="IMU2841" s="653"/>
      <c r="IMV2841" s="653"/>
      <c r="IMW2841" s="653"/>
      <c r="IMX2841" s="653"/>
      <c r="IMY2841" s="653"/>
      <c r="IMZ2841" s="653"/>
      <c r="INA2841" s="653"/>
      <c r="INB2841" s="653"/>
      <c r="INC2841" s="653"/>
      <c r="IND2841" s="653"/>
      <c r="INE2841" s="653"/>
      <c r="INF2841" s="653"/>
      <c r="ING2841" s="653"/>
      <c r="INH2841" s="653"/>
      <c r="INI2841" s="653"/>
      <c r="INJ2841" s="653"/>
      <c r="INK2841" s="653"/>
      <c r="INL2841" s="653"/>
      <c r="INM2841" s="653"/>
      <c r="INN2841" s="653"/>
      <c r="INO2841" s="653"/>
      <c r="INP2841" s="653"/>
      <c r="INQ2841" s="653"/>
      <c r="INR2841" s="653"/>
      <c r="INS2841" s="653"/>
      <c r="INT2841" s="653"/>
      <c r="INU2841" s="653"/>
      <c r="INV2841" s="653"/>
      <c r="INW2841" s="653"/>
      <c r="INX2841" s="653"/>
      <c r="INY2841" s="653"/>
      <c r="INZ2841" s="653"/>
      <c r="IOA2841" s="653"/>
      <c r="IOB2841" s="653"/>
      <c r="IOC2841" s="653"/>
      <c r="IOD2841" s="653"/>
      <c r="IOE2841" s="653"/>
      <c r="IOF2841" s="653"/>
      <c r="IOG2841" s="653"/>
      <c r="IOH2841" s="653"/>
      <c r="IOI2841" s="653"/>
      <c r="IOJ2841" s="653"/>
      <c r="IOK2841" s="653"/>
      <c r="IOL2841" s="653"/>
      <c r="IOM2841" s="653"/>
      <c r="ION2841" s="653"/>
      <c r="IOO2841" s="653"/>
      <c r="IOP2841" s="653"/>
      <c r="IOQ2841" s="653"/>
      <c r="IOR2841" s="653"/>
      <c r="IOS2841" s="653"/>
      <c r="IOT2841" s="653"/>
      <c r="IOU2841" s="653"/>
      <c r="IOV2841" s="653"/>
      <c r="IOW2841" s="653"/>
      <c r="IOX2841" s="653"/>
      <c r="IOY2841" s="653"/>
      <c r="IOZ2841" s="653"/>
      <c r="IPA2841" s="653"/>
      <c r="IPB2841" s="653"/>
      <c r="IPC2841" s="653"/>
      <c r="IPD2841" s="653"/>
      <c r="IPE2841" s="653"/>
      <c r="IPF2841" s="653"/>
      <c r="IPG2841" s="653"/>
      <c r="IPH2841" s="653"/>
      <c r="IPI2841" s="653"/>
      <c r="IPJ2841" s="653"/>
      <c r="IPK2841" s="653"/>
      <c r="IPL2841" s="653"/>
      <c r="IPM2841" s="653"/>
      <c r="IPN2841" s="653"/>
      <c r="IPO2841" s="653"/>
      <c r="IPP2841" s="653"/>
      <c r="IPQ2841" s="653"/>
      <c r="IPR2841" s="653"/>
      <c r="IPS2841" s="653"/>
      <c r="IPT2841" s="653"/>
      <c r="IPU2841" s="653"/>
      <c r="IPV2841" s="653"/>
      <c r="IPW2841" s="653"/>
      <c r="IPX2841" s="653"/>
      <c r="IPY2841" s="653"/>
      <c r="IPZ2841" s="653"/>
      <c r="IQA2841" s="653"/>
      <c r="IQB2841" s="653"/>
      <c r="IQC2841" s="653"/>
      <c r="IQD2841" s="653"/>
      <c r="IQE2841" s="653"/>
      <c r="IQF2841" s="653"/>
      <c r="IQG2841" s="653"/>
      <c r="IQH2841" s="653"/>
      <c r="IQI2841" s="653"/>
      <c r="IQJ2841" s="653"/>
      <c r="IQK2841" s="653"/>
      <c r="IQL2841" s="653"/>
      <c r="IQM2841" s="653"/>
      <c r="IQN2841" s="653"/>
      <c r="IQO2841" s="653"/>
      <c r="IQP2841" s="653"/>
      <c r="IQQ2841" s="653"/>
      <c r="IQR2841" s="653"/>
      <c r="IQS2841" s="653"/>
      <c r="IQT2841" s="653"/>
      <c r="IQU2841" s="653"/>
      <c r="IQV2841" s="653"/>
      <c r="IQW2841" s="653"/>
      <c r="IQX2841" s="653"/>
      <c r="IQY2841" s="653"/>
      <c r="IQZ2841" s="653"/>
      <c r="IRA2841" s="653"/>
      <c r="IRB2841" s="653"/>
      <c r="IRC2841" s="653"/>
      <c r="IRD2841" s="653"/>
      <c r="IRE2841" s="653"/>
      <c r="IRF2841" s="653"/>
      <c r="IRG2841" s="653"/>
      <c r="IRH2841" s="653"/>
      <c r="IRI2841" s="653"/>
      <c r="IRJ2841" s="653"/>
      <c r="IRK2841" s="653"/>
      <c r="IRL2841" s="653"/>
      <c r="IRM2841" s="653"/>
      <c r="IRN2841" s="653"/>
      <c r="IRO2841" s="653"/>
      <c r="IRP2841" s="653"/>
      <c r="IRQ2841" s="653"/>
      <c r="IRR2841" s="653"/>
      <c r="IRS2841" s="653"/>
      <c r="IRT2841" s="653"/>
      <c r="IRU2841" s="653"/>
      <c r="IRV2841" s="653"/>
      <c r="IRW2841" s="653"/>
      <c r="IRX2841" s="653"/>
      <c r="IRY2841" s="653"/>
      <c r="IRZ2841" s="653"/>
      <c r="ISA2841" s="653"/>
      <c r="ISB2841" s="653"/>
      <c r="ISC2841" s="653"/>
      <c r="ISD2841" s="653"/>
      <c r="ISE2841" s="653"/>
      <c r="ISF2841" s="653"/>
      <c r="ISG2841" s="653"/>
      <c r="ISH2841" s="653"/>
      <c r="ISI2841" s="653"/>
      <c r="ISJ2841" s="653"/>
      <c r="ISK2841" s="653"/>
      <c r="ISL2841" s="653"/>
      <c r="ISM2841" s="653"/>
      <c r="ISN2841" s="653"/>
      <c r="ISO2841" s="653"/>
      <c r="ISP2841" s="653"/>
      <c r="ISQ2841" s="653"/>
      <c r="ISR2841" s="653"/>
      <c r="ISS2841" s="653"/>
      <c r="IST2841" s="653"/>
      <c r="ISU2841" s="653"/>
      <c r="ISV2841" s="653"/>
      <c r="ISW2841" s="653"/>
      <c r="ISX2841" s="653"/>
      <c r="ISY2841" s="653"/>
      <c r="ISZ2841" s="653"/>
      <c r="ITA2841" s="653"/>
      <c r="ITB2841" s="653"/>
      <c r="ITC2841" s="653"/>
      <c r="ITD2841" s="653"/>
      <c r="ITE2841" s="653"/>
      <c r="ITF2841" s="653"/>
      <c r="ITG2841" s="653"/>
      <c r="ITH2841" s="653"/>
      <c r="ITI2841" s="653"/>
      <c r="ITJ2841" s="653"/>
      <c r="ITK2841" s="653"/>
      <c r="ITL2841" s="653"/>
      <c r="ITM2841" s="653"/>
      <c r="ITN2841" s="653"/>
      <c r="ITO2841" s="653"/>
      <c r="ITP2841" s="653"/>
      <c r="ITQ2841" s="653"/>
      <c r="ITR2841" s="653"/>
      <c r="ITS2841" s="653"/>
      <c r="ITT2841" s="653"/>
      <c r="ITU2841" s="653"/>
      <c r="ITV2841" s="653"/>
      <c r="ITW2841" s="653"/>
      <c r="ITX2841" s="653"/>
      <c r="ITY2841" s="653"/>
      <c r="ITZ2841" s="653"/>
      <c r="IUA2841" s="653"/>
      <c r="IUB2841" s="653"/>
      <c r="IUC2841" s="653"/>
      <c r="IUD2841" s="653"/>
      <c r="IUE2841" s="653"/>
      <c r="IUF2841" s="653"/>
      <c r="IUG2841" s="653"/>
      <c r="IUH2841" s="653"/>
      <c r="IUI2841" s="653"/>
      <c r="IUJ2841" s="653"/>
      <c r="IUK2841" s="653"/>
      <c r="IUL2841" s="653"/>
      <c r="IUM2841" s="653"/>
      <c r="IUN2841" s="653"/>
      <c r="IUO2841" s="653"/>
      <c r="IUP2841" s="653"/>
      <c r="IUQ2841" s="653"/>
      <c r="IUR2841" s="653"/>
      <c r="IUS2841" s="653"/>
      <c r="IUT2841" s="653"/>
      <c r="IUU2841" s="653"/>
      <c r="IUV2841" s="653"/>
      <c r="IUW2841" s="653"/>
      <c r="IUX2841" s="653"/>
      <c r="IUY2841" s="653"/>
      <c r="IUZ2841" s="653"/>
      <c r="IVA2841" s="653"/>
      <c r="IVB2841" s="653"/>
      <c r="IVC2841" s="653"/>
      <c r="IVD2841" s="653"/>
      <c r="IVE2841" s="653"/>
      <c r="IVF2841" s="653"/>
      <c r="IVG2841" s="653"/>
      <c r="IVH2841" s="653"/>
      <c r="IVI2841" s="653"/>
      <c r="IVJ2841" s="653"/>
      <c r="IVK2841" s="653"/>
      <c r="IVL2841" s="653"/>
      <c r="IVM2841" s="653"/>
      <c r="IVN2841" s="653"/>
      <c r="IVO2841" s="653"/>
      <c r="IVP2841" s="653"/>
      <c r="IVQ2841" s="653"/>
      <c r="IVR2841" s="653"/>
      <c r="IVS2841" s="653"/>
      <c r="IVT2841" s="653"/>
      <c r="IVU2841" s="653"/>
      <c r="IVV2841" s="653"/>
      <c r="IVW2841" s="653"/>
      <c r="IVX2841" s="653"/>
      <c r="IVY2841" s="653"/>
      <c r="IVZ2841" s="653"/>
      <c r="IWA2841" s="653"/>
      <c r="IWB2841" s="653"/>
      <c r="IWC2841" s="653"/>
      <c r="IWD2841" s="653"/>
      <c r="IWE2841" s="653"/>
      <c r="IWF2841" s="653"/>
      <c r="IWG2841" s="653"/>
      <c r="IWH2841" s="653"/>
      <c r="IWI2841" s="653"/>
      <c r="IWJ2841" s="653"/>
      <c r="IWK2841" s="653"/>
      <c r="IWL2841" s="653"/>
      <c r="IWM2841" s="653"/>
      <c r="IWN2841" s="653"/>
      <c r="IWO2841" s="653"/>
      <c r="IWP2841" s="653"/>
      <c r="IWQ2841" s="653"/>
      <c r="IWR2841" s="653"/>
      <c r="IWS2841" s="653"/>
      <c r="IWT2841" s="653"/>
      <c r="IWU2841" s="653"/>
      <c r="IWV2841" s="653"/>
      <c r="IWW2841" s="653"/>
      <c r="IWX2841" s="653"/>
      <c r="IWY2841" s="653"/>
      <c r="IWZ2841" s="653"/>
      <c r="IXA2841" s="653"/>
      <c r="IXB2841" s="653"/>
      <c r="IXC2841" s="653"/>
      <c r="IXD2841" s="653"/>
      <c r="IXE2841" s="653"/>
      <c r="IXF2841" s="653"/>
      <c r="IXG2841" s="653"/>
      <c r="IXH2841" s="653"/>
      <c r="IXI2841" s="653"/>
      <c r="IXJ2841" s="653"/>
      <c r="IXK2841" s="653"/>
      <c r="IXL2841" s="653"/>
      <c r="IXM2841" s="653"/>
      <c r="IXN2841" s="653"/>
      <c r="IXO2841" s="653"/>
      <c r="IXP2841" s="653"/>
      <c r="IXQ2841" s="653"/>
      <c r="IXR2841" s="653"/>
      <c r="IXS2841" s="653"/>
      <c r="IXT2841" s="653"/>
      <c r="IXU2841" s="653"/>
      <c r="IXV2841" s="653"/>
      <c r="IXW2841" s="653"/>
      <c r="IXX2841" s="653"/>
      <c r="IXY2841" s="653"/>
      <c r="IXZ2841" s="653"/>
      <c r="IYA2841" s="653"/>
      <c r="IYB2841" s="653"/>
      <c r="IYC2841" s="653"/>
      <c r="IYD2841" s="653"/>
      <c r="IYE2841" s="653"/>
      <c r="IYF2841" s="653"/>
      <c r="IYG2841" s="653"/>
      <c r="IYH2841" s="653"/>
      <c r="IYI2841" s="653"/>
      <c r="IYJ2841" s="653"/>
      <c r="IYK2841" s="653"/>
      <c r="IYL2841" s="653"/>
      <c r="IYM2841" s="653"/>
      <c r="IYN2841" s="653"/>
      <c r="IYO2841" s="653"/>
      <c r="IYP2841" s="653"/>
      <c r="IYQ2841" s="653"/>
      <c r="IYR2841" s="653"/>
      <c r="IYS2841" s="653"/>
      <c r="IYT2841" s="653"/>
      <c r="IYU2841" s="653"/>
      <c r="IYV2841" s="653"/>
      <c r="IYW2841" s="653"/>
      <c r="IYX2841" s="653"/>
      <c r="IYY2841" s="653"/>
      <c r="IYZ2841" s="653"/>
      <c r="IZA2841" s="653"/>
      <c r="IZB2841" s="653"/>
      <c r="IZC2841" s="653"/>
      <c r="IZD2841" s="653"/>
      <c r="IZE2841" s="653"/>
      <c r="IZF2841" s="653"/>
      <c r="IZG2841" s="653"/>
      <c r="IZH2841" s="653"/>
      <c r="IZI2841" s="653"/>
      <c r="IZJ2841" s="653"/>
      <c r="IZK2841" s="653"/>
      <c r="IZL2841" s="653"/>
      <c r="IZM2841" s="653"/>
      <c r="IZN2841" s="653"/>
      <c r="IZO2841" s="653"/>
      <c r="IZP2841" s="653"/>
      <c r="IZQ2841" s="653"/>
      <c r="IZR2841" s="653"/>
      <c r="IZS2841" s="653"/>
      <c r="IZT2841" s="653"/>
      <c r="IZU2841" s="653"/>
      <c r="IZV2841" s="653"/>
      <c r="IZW2841" s="653"/>
      <c r="IZX2841" s="653"/>
      <c r="IZY2841" s="653"/>
      <c r="IZZ2841" s="653"/>
      <c r="JAA2841" s="653"/>
      <c r="JAB2841" s="653"/>
      <c r="JAC2841" s="653"/>
      <c r="JAD2841" s="653"/>
      <c r="JAE2841" s="653"/>
      <c r="JAF2841" s="653"/>
      <c r="JAG2841" s="653"/>
      <c r="JAH2841" s="653"/>
      <c r="JAI2841" s="653"/>
      <c r="JAJ2841" s="653"/>
      <c r="JAK2841" s="653"/>
      <c r="JAL2841" s="653"/>
      <c r="JAM2841" s="653"/>
      <c r="JAN2841" s="653"/>
      <c r="JAO2841" s="653"/>
      <c r="JAP2841" s="653"/>
      <c r="JAQ2841" s="653"/>
      <c r="JAR2841" s="653"/>
      <c r="JAS2841" s="653"/>
      <c r="JAT2841" s="653"/>
      <c r="JAU2841" s="653"/>
      <c r="JAV2841" s="653"/>
      <c r="JAW2841" s="653"/>
      <c r="JAX2841" s="653"/>
      <c r="JAY2841" s="653"/>
      <c r="JAZ2841" s="653"/>
      <c r="JBA2841" s="653"/>
      <c r="JBB2841" s="653"/>
      <c r="JBC2841" s="653"/>
      <c r="JBD2841" s="653"/>
      <c r="JBE2841" s="653"/>
      <c r="JBF2841" s="653"/>
      <c r="JBG2841" s="653"/>
      <c r="JBH2841" s="653"/>
      <c r="JBI2841" s="653"/>
      <c r="JBJ2841" s="653"/>
      <c r="JBK2841" s="653"/>
      <c r="JBL2841" s="653"/>
      <c r="JBM2841" s="653"/>
      <c r="JBN2841" s="653"/>
      <c r="JBO2841" s="653"/>
      <c r="JBP2841" s="653"/>
      <c r="JBQ2841" s="653"/>
      <c r="JBR2841" s="653"/>
      <c r="JBS2841" s="653"/>
      <c r="JBT2841" s="653"/>
      <c r="JBU2841" s="653"/>
      <c r="JBV2841" s="653"/>
      <c r="JBW2841" s="653"/>
      <c r="JBX2841" s="653"/>
      <c r="JBY2841" s="653"/>
      <c r="JBZ2841" s="653"/>
      <c r="JCA2841" s="653"/>
      <c r="JCB2841" s="653"/>
      <c r="JCC2841" s="653"/>
      <c r="JCD2841" s="653"/>
      <c r="JCE2841" s="653"/>
      <c r="JCF2841" s="653"/>
      <c r="JCG2841" s="653"/>
      <c r="JCH2841" s="653"/>
      <c r="JCI2841" s="653"/>
      <c r="JCJ2841" s="653"/>
      <c r="JCK2841" s="653"/>
      <c r="JCL2841" s="653"/>
      <c r="JCM2841" s="653"/>
      <c r="JCN2841" s="653"/>
      <c r="JCO2841" s="653"/>
      <c r="JCP2841" s="653"/>
      <c r="JCQ2841" s="653"/>
      <c r="JCR2841" s="653"/>
      <c r="JCS2841" s="653"/>
      <c r="JCT2841" s="653"/>
      <c r="JCU2841" s="653"/>
      <c r="JCV2841" s="653"/>
      <c r="JCW2841" s="653"/>
      <c r="JCX2841" s="653"/>
      <c r="JCY2841" s="653"/>
      <c r="JCZ2841" s="653"/>
      <c r="JDA2841" s="653"/>
      <c r="JDB2841" s="653"/>
      <c r="JDC2841" s="653"/>
      <c r="JDD2841" s="653"/>
      <c r="JDE2841" s="653"/>
      <c r="JDF2841" s="653"/>
      <c r="JDG2841" s="653"/>
      <c r="JDH2841" s="653"/>
      <c r="JDI2841" s="653"/>
      <c r="JDJ2841" s="653"/>
      <c r="JDK2841" s="653"/>
      <c r="JDL2841" s="653"/>
      <c r="JDM2841" s="653"/>
      <c r="JDN2841" s="653"/>
      <c r="JDO2841" s="653"/>
      <c r="JDP2841" s="653"/>
      <c r="JDQ2841" s="653"/>
      <c r="JDR2841" s="653"/>
      <c r="JDS2841" s="653"/>
      <c r="JDT2841" s="653"/>
      <c r="JDU2841" s="653"/>
      <c r="JDV2841" s="653"/>
      <c r="JDW2841" s="653"/>
      <c r="JDX2841" s="653"/>
      <c r="JDY2841" s="653"/>
      <c r="JDZ2841" s="653"/>
      <c r="JEA2841" s="653"/>
      <c r="JEB2841" s="653"/>
      <c r="JEC2841" s="653"/>
      <c r="JED2841" s="653"/>
      <c r="JEE2841" s="653"/>
      <c r="JEF2841" s="653"/>
      <c r="JEG2841" s="653"/>
      <c r="JEH2841" s="653"/>
      <c r="JEI2841" s="653"/>
      <c r="JEJ2841" s="653"/>
      <c r="JEK2841" s="653"/>
      <c r="JEL2841" s="653"/>
      <c r="JEM2841" s="653"/>
      <c r="JEN2841" s="653"/>
      <c r="JEO2841" s="653"/>
      <c r="JEP2841" s="653"/>
      <c r="JEQ2841" s="653"/>
      <c r="JER2841" s="653"/>
      <c r="JES2841" s="653"/>
      <c r="JET2841" s="653"/>
      <c r="JEU2841" s="653"/>
      <c r="JEV2841" s="653"/>
      <c r="JEW2841" s="653"/>
      <c r="JEX2841" s="653"/>
      <c r="JEY2841" s="653"/>
      <c r="JEZ2841" s="653"/>
      <c r="JFA2841" s="653"/>
      <c r="JFB2841" s="653"/>
      <c r="JFC2841" s="653"/>
      <c r="JFD2841" s="653"/>
      <c r="JFE2841" s="653"/>
      <c r="JFF2841" s="653"/>
      <c r="JFG2841" s="653"/>
      <c r="JFH2841" s="653"/>
      <c r="JFI2841" s="653"/>
      <c r="JFJ2841" s="653"/>
      <c r="JFK2841" s="653"/>
      <c r="JFL2841" s="653"/>
      <c r="JFM2841" s="653"/>
      <c r="JFN2841" s="653"/>
      <c r="JFO2841" s="653"/>
      <c r="JFP2841" s="653"/>
      <c r="JFQ2841" s="653"/>
      <c r="JFR2841" s="653"/>
      <c r="JFS2841" s="653"/>
      <c r="JFT2841" s="653"/>
      <c r="JFU2841" s="653"/>
      <c r="JFV2841" s="653"/>
      <c r="JFW2841" s="653"/>
      <c r="JFX2841" s="653"/>
      <c r="JFY2841" s="653"/>
      <c r="JFZ2841" s="653"/>
      <c r="JGA2841" s="653"/>
      <c r="JGB2841" s="653"/>
      <c r="JGC2841" s="653"/>
      <c r="JGD2841" s="653"/>
      <c r="JGE2841" s="653"/>
      <c r="JGF2841" s="653"/>
      <c r="JGG2841" s="653"/>
      <c r="JGH2841" s="653"/>
      <c r="JGI2841" s="653"/>
      <c r="JGJ2841" s="653"/>
      <c r="JGK2841" s="653"/>
      <c r="JGL2841" s="653"/>
      <c r="JGM2841" s="653"/>
      <c r="JGN2841" s="653"/>
      <c r="JGO2841" s="653"/>
      <c r="JGP2841" s="653"/>
      <c r="JGQ2841" s="653"/>
      <c r="JGR2841" s="653"/>
      <c r="JGS2841" s="653"/>
      <c r="JGT2841" s="653"/>
      <c r="JGU2841" s="653"/>
      <c r="JGV2841" s="653"/>
      <c r="JGW2841" s="653"/>
      <c r="JGX2841" s="653"/>
      <c r="JGY2841" s="653"/>
      <c r="JGZ2841" s="653"/>
      <c r="JHA2841" s="653"/>
      <c r="JHB2841" s="653"/>
      <c r="JHC2841" s="653"/>
      <c r="JHD2841" s="653"/>
      <c r="JHE2841" s="653"/>
      <c r="JHF2841" s="653"/>
      <c r="JHG2841" s="653"/>
      <c r="JHH2841" s="653"/>
      <c r="JHI2841" s="653"/>
      <c r="JHJ2841" s="653"/>
      <c r="JHK2841" s="653"/>
      <c r="JHL2841" s="653"/>
      <c r="JHM2841" s="653"/>
      <c r="JHN2841" s="653"/>
      <c r="JHO2841" s="653"/>
      <c r="JHP2841" s="653"/>
      <c r="JHQ2841" s="653"/>
      <c r="JHR2841" s="653"/>
      <c r="JHS2841" s="653"/>
      <c r="JHT2841" s="653"/>
      <c r="JHU2841" s="653"/>
      <c r="JHV2841" s="653"/>
      <c r="JHW2841" s="653"/>
      <c r="JHX2841" s="653"/>
      <c r="JHY2841" s="653"/>
      <c r="JHZ2841" s="653"/>
      <c r="JIA2841" s="653"/>
      <c r="JIB2841" s="653"/>
      <c r="JIC2841" s="653"/>
      <c r="JID2841" s="653"/>
      <c r="JIE2841" s="653"/>
      <c r="JIF2841" s="653"/>
      <c r="JIG2841" s="653"/>
      <c r="JIH2841" s="653"/>
      <c r="JII2841" s="653"/>
      <c r="JIJ2841" s="653"/>
      <c r="JIK2841" s="653"/>
      <c r="JIL2841" s="653"/>
      <c r="JIM2841" s="653"/>
      <c r="JIN2841" s="653"/>
      <c r="JIO2841" s="653"/>
      <c r="JIP2841" s="653"/>
      <c r="JIQ2841" s="653"/>
      <c r="JIR2841" s="653"/>
      <c r="JIS2841" s="653"/>
      <c r="JIT2841" s="653"/>
      <c r="JIU2841" s="653"/>
      <c r="JIV2841" s="653"/>
      <c r="JIW2841" s="653"/>
      <c r="JIX2841" s="653"/>
      <c r="JIY2841" s="653"/>
      <c r="JIZ2841" s="653"/>
      <c r="JJA2841" s="653"/>
      <c r="JJB2841" s="653"/>
      <c r="JJC2841" s="653"/>
      <c r="JJD2841" s="653"/>
      <c r="JJE2841" s="653"/>
      <c r="JJF2841" s="653"/>
      <c r="JJG2841" s="653"/>
      <c r="JJH2841" s="653"/>
      <c r="JJI2841" s="653"/>
      <c r="JJJ2841" s="653"/>
      <c r="JJK2841" s="653"/>
      <c r="JJL2841" s="653"/>
      <c r="JJM2841" s="653"/>
      <c r="JJN2841" s="653"/>
      <c r="JJO2841" s="653"/>
      <c r="JJP2841" s="653"/>
      <c r="JJQ2841" s="653"/>
      <c r="JJR2841" s="653"/>
      <c r="JJS2841" s="653"/>
      <c r="JJT2841" s="653"/>
      <c r="JJU2841" s="653"/>
      <c r="JJV2841" s="653"/>
      <c r="JJW2841" s="653"/>
      <c r="JJX2841" s="653"/>
      <c r="JJY2841" s="653"/>
      <c r="JJZ2841" s="653"/>
      <c r="JKA2841" s="653"/>
      <c r="JKB2841" s="653"/>
      <c r="JKC2841" s="653"/>
      <c r="JKD2841" s="653"/>
      <c r="JKE2841" s="653"/>
      <c r="JKF2841" s="653"/>
      <c r="JKG2841" s="653"/>
      <c r="JKH2841" s="653"/>
      <c r="JKI2841" s="653"/>
      <c r="JKJ2841" s="653"/>
      <c r="JKK2841" s="653"/>
      <c r="JKL2841" s="653"/>
      <c r="JKM2841" s="653"/>
      <c r="JKN2841" s="653"/>
      <c r="JKO2841" s="653"/>
      <c r="JKP2841" s="653"/>
      <c r="JKQ2841" s="653"/>
      <c r="JKR2841" s="653"/>
      <c r="JKS2841" s="653"/>
      <c r="JKT2841" s="653"/>
      <c r="JKU2841" s="653"/>
      <c r="JKV2841" s="653"/>
      <c r="JKW2841" s="653"/>
      <c r="JKX2841" s="653"/>
      <c r="JKY2841" s="653"/>
      <c r="JKZ2841" s="653"/>
      <c r="JLA2841" s="653"/>
      <c r="JLB2841" s="653"/>
      <c r="JLC2841" s="653"/>
      <c r="JLD2841" s="653"/>
      <c r="JLE2841" s="653"/>
      <c r="JLF2841" s="653"/>
      <c r="JLG2841" s="653"/>
      <c r="JLH2841" s="653"/>
      <c r="JLI2841" s="653"/>
      <c r="JLJ2841" s="653"/>
      <c r="JLK2841" s="653"/>
      <c r="JLL2841" s="653"/>
      <c r="JLM2841" s="653"/>
      <c r="JLN2841" s="653"/>
      <c r="JLO2841" s="653"/>
      <c r="JLP2841" s="653"/>
      <c r="JLQ2841" s="653"/>
      <c r="JLR2841" s="653"/>
      <c r="JLS2841" s="653"/>
      <c r="JLT2841" s="653"/>
      <c r="JLU2841" s="653"/>
      <c r="JLV2841" s="653"/>
      <c r="JLW2841" s="653"/>
      <c r="JLX2841" s="653"/>
      <c r="JLY2841" s="653"/>
      <c r="JLZ2841" s="653"/>
      <c r="JMA2841" s="653"/>
      <c r="JMB2841" s="653"/>
      <c r="JMC2841" s="653"/>
      <c r="JMD2841" s="653"/>
      <c r="JME2841" s="653"/>
      <c r="JMF2841" s="653"/>
      <c r="JMG2841" s="653"/>
      <c r="JMH2841" s="653"/>
      <c r="JMI2841" s="653"/>
      <c r="JMJ2841" s="653"/>
      <c r="JMK2841" s="653"/>
      <c r="JML2841" s="653"/>
      <c r="JMM2841" s="653"/>
      <c r="JMN2841" s="653"/>
      <c r="JMO2841" s="653"/>
      <c r="JMP2841" s="653"/>
      <c r="JMQ2841" s="653"/>
      <c r="JMR2841" s="653"/>
      <c r="JMS2841" s="653"/>
      <c r="JMT2841" s="653"/>
      <c r="JMU2841" s="653"/>
      <c r="JMV2841" s="653"/>
      <c r="JMW2841" s="653"/>
      <c r="JMX2841" s="653"/>
      <c r="JMY2841" s="653"/>
      <c r="JMZ2841" s="653"/>
      <c r="JNA2841" s="653"/>
      <c r="JNB2841" s="653"/>
      <c r="JNC2841" s="653"/>
      <c r="JND2841" s="653"/>
      <c r="JNE2841" s="653"/>
      <c r="JNF2841" s="653"/>
      <c r="JNG2841" s="653"/>
      <c r="JNH2841" s="653"/>
      <c r="JNI2841" s="653"/>
      <c r="JNJ2841" s="653"/>
      <c r="JNK2841" s="653"/>
      <c r="JNL2841" s="653"/>
      <c r="JNM2841" s="653"/>
      <c r="JNN2841" s="653"/>
      <c r="JNO2841" s="653"/>
      <c r="JNP2841" s="653"/>
      <c r="JNQ2841" s="653"/>
      <c r="JNR2841" s="653"/>
      <c r="JNS2841" s="653"/>
      <c r="JNT2841" s="653"/>
      <c r="JNU2841" s="653"/>
      <c r="JNV2841" s="653"/>
      <c r="JNW2841" s="653"/>
      <c r="JNX2841" s="653"/>
      <c r="JNY2841" s="653"/>
      <c r="JNZ2841" s="653"/>
      <c r="JOA2841" s="653"/>
      <c r="JOB2841" s="653"/>
      <c r="JOC2841" s="653"/>
      <c r="JOD2841" s="653"/>
      <c r="JOE2841" s="653"/>
      <c r="JOF2841" s="653"/>
      <c r="JOG2841" s="653"/>
      <c r="JOH2841" s="653"/>
      <c r="JOI2841" s="653"/>
      <c r="JOJ2841" s="653"/>
      <c r="JOK2841" s="653"/>
      <c r="JOL2841" s="653"/>
      <c r="JOM2841" s="653"/>
      <c r="JON2841" s="653"/>
      <c r="JOO2841" s="653"/>
      <c r="JOP2841" s="653"/>
      <c r="JOQ2841" s="653"/>
      <c r="JOR2841" s="653"/>
      <c r="JOS2841" s="653"/>
      <c r="JOT2841" s="653"/>
      <c r="JOU2841" s="653"/>
      <c r="JOV2841" s="653"/>
      <c r="JOW2841" s="653"/>
      <c r="JOX2841" s="653"/>
      <c r="JOY2841" s="653"/>
      <c r="JOZ2841" s="653"/>
      <c r="JPA2841" s="653"/>
      <c r="JPB2841" s="653"/>
      <c r="JPC2841" s="653"/>
      <c r="JPD2841" s="653"/>
      <c r="JPE2841" s="653"/>
      <c r="JPF2841" s="653"/>
      <c r="JPG2841" s="653"/>
      <c r="JPH2841" s="653"/>
      <c r="JPI2841" s="653"/>
      <c r="JPJ2841" s="653"/>
      <c r="JPK2841" s="653"/>
      <c r="JPL2841" s="653"/>
      <c r="JPM2841" s="653"/>
      <c r="JPN2841" s="653"/>
      <c r="JPO2841" s="653"/>
      <c r="JPP2841" s="653"/>
      <c r="JPQ2841" s="653"/>
      <c r="JPR2841" s="653"/>
      <c r="JPS2841" s="653"/>
      <c r="JPT2841" s="653"/>
      <c r="JPU2841" s="653"/>
      <c r="JPV2841" s="653"/>
      <c r="JPW2841" s="653"/>
      <c r="JPX2841" s="653"/>
      <c r="JPY2841" s="653"/>
      <c r="JPZ2841" s="653"/>
      <c r="JQA2841" s="653"/>
      <c r="JQB2841" s="653"/>
      <c r="JQC2841" s="653"/>
      <c r="JQD2841" s="653"/>
      <c r="JQE2841" s="653"/>
      <c r="JQF2841" s="653"/>
      <c r="JQG2841" s="653"/>
      <c r="JQH2841" s="653"/>
      <c r="JQI2841" s="653"/>
      <c r="JQJ2841" s="653"/>
      <c r="JQK2841" s="653"/>
      <c r="JQL2841" s="653"/>
      <c r="JQM2841" s="653"/>
      <c r="JQN2841" s="653"/>
      <c r="JQO2841" s="653"/>
      <c r="JQP2841" s="653"/>
      <c r="JQQ2841" s="653"/>
      <c r="JQR2841" s="653"/>
      <c r="JQS2841" s="653"/>
      <c r="JQT2841" s="653"/>
      <c r="JQU2841" s="653"/>
      <c r="JQV2841" s="653"/>
      <c r="JQW2841" s="653"/>
      <c r="JQX2841" s="653"/>
      <c r="JQY2841" s="653"/>
      <c r="JQZ2841" s="653"/>
      <c r="JRA2841" s="653"/>
      <c r="JRB2841" s="653"/>
      <c r="JRC2841" s="653"/>
      <c r="JRD2841" s="653"/>
      <c r="JRE2841" s="653"/>
      <c r="JRF2841" s="653"/>
      <c r="JRG2841" s="653"/>
      <c r="JRH2841" s="653"/>
      <c r="JRI2841" s="653"/>
      <c r="JRJ2841" s="653"/>
      <c r="JRK2841" s="653"/>
      <c r="JRL2841" s="653"/>
      <c r="JRM2841" s="653"/>
      <c r="JRN2841" s="653"/>
      <c r="JRO2841" s="653"/>
      <c r="JRP2841" s="653"/>
      <c r="JRQ2841" s="653"/>
      <c r="JRR2841" s="653"/>
      <c r="JRS2841" s="653"/>
      <c r="JRT2841" s="653"/>
      <c r="JRU2841" s="653"/>
      <c r="JRV2841" s="653"/>
      <c r="JRW2841" s="653"/>
      <c r="JRX2841" s="653"/>
      <c r="JRY2841" s="653"/>
      <c r="JRZ2841" s="653"/>
      <c r="JSA2841" s="653"/>
      <c r="JSB2841" s="653"/>
      <c r="JSC2841" s="653"/>
      <c r="JSD2841" s="653"/>
      <c r="JSE2841" s="653"/>
      <c r="JSF2841" s="653"/>
      <c r="JSG2841" s="653"/>
      <c r="JSH2841" s="653"/>
      <c r="JSI2841" s="653"/>
      <c r="JSJ2841" s="653"/>
      <c r="JSK2841" s="653"/>
      <c r="JSL2841" s="653"/>
      <c r="JSM2841" s="653"/>
      <c r="JSN2841" s="653"/>
      <c r="JSO2841" s="653"/>
      <c r="JSP2841" s="653"/>
      <c r="JSQ2841" s="653"/>
      <c r="JSR2841" s="653"/>
      <c r="JSS2841" s="653"/>
      <c r="JST2841" s="653"/>
      <c r="JSU2841" s="653"/>
      <c r="JSV2841" s="653"/>
      <c r="JSW2841" s="653"/>
      <c r="JSX2841" s="653"/>
      <c r="JSY2841" s="653"/>
      <c r="JSZ2841" s="653"/>
      <c r="JTA2841" s="653"/>
      <c r="JTB2841" s="653"/>
      <c r="JTC2841" s="653"/>
      <c r="JTD2841" s="653"/>
      <c r="JTE2841" s="653"/>
      <c r="JTF2841" s="653"/>
      <c r="JTG2841" s="653"/>
      <c r="JTH2841" s="653"/>
      <c r="JTI2841" s="653"/>
      <c r="JTJ2841" s="653"/>
      <c r="JTK2841" s="653"/>
      <c r="JTL2841" s="653"/>
      <c r="JTM2841" s="653"/>
      <c r="JTN2841" s="653"/>
      <c r="JTO2841" s="653"/>
      <c r="JTP2841" s="653"/>
      <c r="JTQ2841" s="653"/>
      <c r="JTR2841" s="653"/>
      <c r="JTS2841" s="653"/>
      <c r="JTT2841" s="653"/>
      <c r="JTU2841" s="653"/>
      <c r="JTV2841" s="653"/>
      <c r="JTW2841" s="653"/>
      <c r="JTX2841" s="653"/>
      <c r="JTY2841" s="653"/>
      <c r="JTZ2841" s="653"/>
      <c r="JUA2841" s="653"/>
      <c r="JUB2841" s="653"/>
      <c r="JUC2841" s="653"/>
      <c r="JUD2841" s="653"/>
      <c r="JUE2841" s="653"/>
      <c r="JUF2841" s="653"/>
      <c r="JUG2841" s="653"/>
      <c r="JUH2841" s="653"/>
      <c r="JUI2841" s="653"/>
      <c r="JUJ2841" s="653"/>
      <c r="JUK2841" s="653"/>
      <c r="JUL2841" s="653"/>
      <c r="JUM2841" s="653"/>
      <c r="JUN2841" s="653"/>
      <c r="JUO2841" s="653"/>
      <c r="JUP2841" s="653"/>
      <c r="JUQ2841" s="653"/>
      <c r="JUR2841" s="653"/>
      <c r="JUS2841" s="653"/>
      <c r="JUT2841" s="653"/>
      <c r="JUU2841" s="653"/>
      <c r="JUV2841" s="653"/>
      <c r="JUW2841" s="653"/>
      <c r="JUX2841" s="653"/>
      <c r="JUY2841" s="653"/>
      <c r="JUZ2841" s="653"/>
      <c r="JVA2841" s="653"/>
      <c r="JVB2841" s="653"/>
      <c r="JVC2841" s="653"/>
      <c r="JVD2841" s="653"/>
      <c r="JVE2841" s="653"/>
      <c r="JVF2841" s="653"/>
      <c r="JVG2841" s="653"/>
      <c r="JVH2841" s="653"/>
      <c r="JVI2841" s="653"/>
      <c r="JVJ2841" s="653"/>
      <c r="JVK2841" s="653"/>
      <c r="JVL2841" s="653"/>
      <c r="JVM2841" s="653"/>
      <c r="JVN2841" s="653"/>
      <c r="JVO2841" s="653"/>
      <c r="JVP2841" s="653"/>
      <c r="JVQ2841" s="653"/>
      <c r="JVR2841" s="653"/>
      <c r="JVS2841" s="653"/>
      <c r="JVT2841" s="653"/>
      <c r="JVU2841" s="653"/>
      <c r="JVV2841" s="653"/>
      <c r="JVW2841" s="653"/>
      <c r="JVX2841" s="653"/>
      <c r="JVY2841" s="653"/>
      <c r="JVZ2841" s="653"/>
      <c r="JWA2841" s="653"/>
      <c r="JWB2841" s="653"/>
      <c r="JWC2841" s="653"/>
      <c r="JWD2841" s="653"/>
      <c r="JWE2841" s="653"/>
      <c r="JWF2841" s="653"/>
      <c r="JWG2841" s="653"/>
      <c r="JWH2841" s="653"/>
      <c r="JWI2841" s="653"/>
      <c r="JWJ2841" s="653"/>
      <c r="JWK2841" s="653"/>
      <c r="JWL2841" s="653"/>
      <c r="JWM2841" s="653"/>
      <c r="JWN2841" s="653"/>
      <c r="JWO2841" s="653"/>
      <c r="JWP2841" s="653"/>
      <c r="JWQ2841" s="653"/>
      <c r="JWR2841" s="653"/>
      <c r="JWS2841" s="653"/>
      <c r="JWT2841" s="653"/>
      <c r="JWU2841" s="653"/>
      <c r="JWV2841" s="653"/>
      <c r="JWW2841" s="653"/>
      <c r="JWX2841" s="653"/>
      <c r="JWY2841" s="653"/>
      <c r="JWZ2841" s="653"/>
      <c r="JXA2841" s="653"/>
      <c r="JXB2841" s="653"/>
      <c r="JXC2841" s="653"/>
      <c r="JXD2841" s="653"/>
      <c r="JXE2841" s="653"/>
      <c r="JXF2841" s="653"/>
      <c r="JXG2841" s="653"/>
      <c r="JXH2841" s="653"/>
      <c r="JXI2841" s="653"/>
      <c r="JXJ2841" s="653"/>
      <c r="JXK2841" s="653"/>
      <c r="JXL2841" s="653"/>
      <c r="JXM2841" s="653"/>
      <c r="JXN2841" s="653"/>
      <c r="JXO2841" s="653"/>
      <c r="JXP2841" s="653"/>
      <c r="JXQ2841" s="653"/>
      <c r="JXR2841" s="653"/>
      <c r="JXS2841" s="653"/>
      <c r="JXT2841" s="653"/>
      <c r="JXU2841" s="653"/>
      <c r="JXV2841" s="653"/>
      <c r="JXW2841" s="653"/>
      <c r="JXX2841" s="653"/>
      <c r="JXY2841" s="653"/>
      <c r="JXZ2841" s="653"/>
      <c r="JYA2841" s="653"/>
      <c r="JYB2841" s="653"/>
      <c r="JYC2841" s="653"/>
      <c r="JYD2841" s="653"/>
      <c r="JYE2841" s="653"/>
      <c r="JYF2841" s="653"/>
      <c r="JYG2841" s="653"/>
      <c r="JYH2841" s="653"/>
      <c r="JYI2841" s="653"/>
      <c r="JYJ2841" s="653"/>
      <c r="JYK2841" s="653"/>
      <c r="JYL2841" s="653"/>
      <c r="JYM2841" s="653"/>
      <c r="JYN2841" s="653"/>
      <c r="JYO2841" s="653"/>
      <c r="JYP2841" s="653"/>
      <c r="JYQ2841" s="653"/>
      <c r="JYR2841" s="653"/>
      <c r="JYS2841" s="653"/>
      <c r="JYT2841" s="653"/>
      <c r="JYU2841" s="653"/>
      <c r="JYV2841" s="653"/>
      <c r="JYW2841" s="653"/>
      <c r="JYX2841" s="653"/>
      <c r="JYY2841" s="653"/>
      <c r="JYZ2841" s="653"/>
      <c r="JZA2841" s="653"/>
      <c r="JZB2841" s="653"/>
      <c r="JZC2841" s="653"/>
      <c r="JZD2841" s="653"/>
      <c r="JZE2841" s="653"/>
      <c r="JZF2841" s="653"/>
      <c r="JZG2841" s="653"/>
      <c r="JZH2841" s="653"/>
      <c r="JZI2841" s="653"/>
      <c r="JZJ2841" s="653"/>
      <c r="JZK2841" s="653"/>
      <c r="JZL2841" s="653"/>
      <c r="JZM2841" s="653"/>
      <c r="JZN2841" s="653"/>
      <c r="JZO2841" s="653"/>
      <c r="JZP2841" s="653"/>
      <c r="JZQ2841" s="653"/>
      <c r="JZR2841" s="653"/>
      <c r="JZS2841" s="653"/>
      <c r="JZT2841" s="653"/>
      <c r="JZU2841" s="653"/>
      <c r="JZV2841" s="653"/>
      <c r="JZW2841" s="653"/>
      <c r="JZX2841" s="653"/>
      <c r="JZY2841" s="653"/>
      <c r="JZZ2841" s="653"/>
      <c r="KAA2841" s="653"/>
      <c r="KAB2841" s="653"/>
      <c r="KAC2841" s="653"/>
      <c r="KAD2841" s="653"/>
      <c r="KAE2841" s="653"/>
      <c r="KAF2841" s="653"/>
      <c r="KAG2841" s="653"/>
      <c r="KAH2841" s="653"/>
      <c r="KAI2841" s="653"/>
      <c r="KAJ2841" s="653"/>
      <c r="KAK2841" s="653"/>
      <c r="KAL2841" s="653"/>
      <c r="KAM2841" s="653"/>
      <c r="KAN2841" s="653"/>
      <c r="KAO2841" s="653"/>
      <c r="KAP2841" s="653"/>
      <c r="KAQ2841" s="653"/>
      <c r="KAR2841" s="653"/>
      <c r="KAS2841" s="653"/>
      <c r="KAT2841" s="653"/>
      <c r="KAU2841" s="653"/>
      <c r="KAV2841" s="653"/>
      <c r="KAW2841" s="653"/>
      <c r="KAX2841" s="653"/>
      <c r="KAY2841" s="653"/>
      <c r="KAZ2841" s="653"/>
      <c r="KBA2841" s="653"/>
      <c r="KBB2841" s="653"/>
      <c r="KBC2841" s="653"/>
      <c r="KBD2841" s="653"/>
      <c r="KBE2841" s="653"/>
      <c r="KBF2841" s="653"/>
      <c r="KBG2841" s="653"/>
      <c r="KBH2841" s="653"/>
      <c r="KBI2841" s="653"/>
      <c r="KBJ2841" s="653"/>
      <c r="KBK2841" s="653"/>
      <c r="KBL2841" s="653"/>
      <c r="KBM2841" s="653"/>
      <c r="KBN2841" s="653"/>
      <c r="KBO2841" s="653"/>
      <c r="KBP2841" s="653"/>
      <c r="KBQ2841" s="653"/>
      <c r="KBR2841" s="653"/>
      <c r="KBS2841" s="653"/>
      <c r="KBT2841" s="653"/>
      <c r="KBU2841" s="653"/>
      <c r="KBV2841" s="653"/>
      <c r="KBW2841" s="653"/>
      <c r="KBX2841" s="653"/>
      <c r="KBY2841" s="653"/>
      <c r="KBZ2841" s="653"/>
      <c r="KCA2841" s="653"/>
      <c r="KCB2841" s="653"/>
      <c r="KCC2841" s="653"/>
      <c r="KCD2841" s="653"/>
      <c r="KCE2841" s="653"/>
      <c r="KCF2841" s="653"/>
      <c r="KCG2841" s="653"/>
      <c r="KCH2841" s="653"/>
      <c r="KCI2841" s="653"/>
      <c r="KCJ2841" s="653"/>
      <c r="KCK2841" s="653"/>
      <c r="KCL2841" s="653"/>
      <c r="KCM2841" s="653"/>
      <c r="KCN2841" s="653"/>
      <c r="KCO2841" s="653"/>
      <c r="KCP2841" s="653"/>
      <c r="KCQ2841" s="653"/>
      <c r="KCR2841" s="653"/>
      <c r="KCS2841" s="653"/>
      <c r="KCT2841" s="653"/>
      <c r="KCU2841" s="653"/>
      <c r="KCV2841" s="653"/>
      <c r="KCW2841" s="653"/>
      <c r="KCX2841" s="653"/>
      <c r="KCY2841" s="653"/>
      <c r="KCZ2841" s="653"/>
      <c r="KDA2841" s="653"/>
      <c r="KDB2841" s="653"/>
      <c r="KDC2841" s="653"/>
      <c r="KDD2841" s="653"/>
      <c r="KDE2841" s="653"/>
      <c r="KDF2841" s="653"/>
      <c r="KDG2841" s="653"/>
      <c r="KDH2841" s="653"/>
      <c r="KDI2841" s="653"/>
      <c r="KDJ2841" s="653"/>
      <c r="KDK2841" s="653"/>
      <c r="KDL2841" s="653"/>
      <c r="KDM2841" s="653"/>
      <c r="KDN2841" s="653"/>
      <c r="KDO2841" s="653"/>
      <c r="KDP2841" s="653"/>
      <c r="KDQ2841" s="653"/>
      <c r="KDR2841" s="653"/>
      <c r="KDS2841" s="653"/>
      <c r="KDT2841" s="653"/>
      <c r="KDU2841" s="653"/>
      <c r="KDV2841" s="653"/>
      <c r="KDW2841" s="653"/>
      <c r="KDX2841" s="653"/>
      <c r="KDY2841" s="653"/>
      <c r="KDZ2841" s="653"/>
      <c r="KEA2841" s="653"/>
      <c r="KEB2841" s="653"/>
      <c r="KEC2841" s="653"/>
      <c r="KED2841" s="653"/>
      <c r="KEE2841" s="653"/>
      <c r="KEF2841" s="653"/>
      <c r="KEG2841" s="653"/>
      <c r="KEH2841" s="653"/>
      <c r="KEI2841" s="653"/>
      <c r="KEJ2841" s="653"/>
      <c r="KEK2841" s="653"/>
      <c r="KEL2841" s="653"/>
      <c r="KEM2841" s="653"/>
      <c r="KEN2841" s="653"/>
      <c r="KEO2841" s="653"/>
      <c r="KEP2841" s="653"/>
      <c r="KEQ2841" s="653"/>
      <c r="KER2841" s="653"/>
      <c r="KES2841" s="653"/>
      <c r="KET2841" s="653"/>
      <c r="KEU2841" s="653"/>
      <c r="KEV2841" s="653"/>
      <c r="KEW2841" s="653"/>
      <c r="KEX2841" s="653"/>
      <c r="KEY2841" s="653"/>
      <c r="KEZ2841" s="653"/>
      <c r="KFA2841" s="653"/>
      <c r="KFB2841" s="653"/>
      <c r="KFC2841" s="653"/>
      <c r="KFD2841" s="653"/>
      <c r="KFE2841" s="653"/>
      <c r="KFF2841" s="653"/>
      <c r="KFG2841" s="653"/>
      <c r="KFH2841" s="653"/>
      <c r="KFI2841" s="653"/>
      <c r="KFJ2841" s="653"/>
      <c r="KFK2841" s="653"/>
      <c r="KFL2841" s="653"/>
      <c r="KFM2841" s="653"/>
      <c r="KFN2841" s="653"/>
      <c r="KFO2841" s="653"/>
      <c r="KFP2841" s="653"/>
      <c r="KFQ2841" s="653"/>
      <c r="KFR2841" s="653"/>
      <c r="KFS2841" s="653"/>
      <c r="KFT2841" s="653"/>
      <c r="KFU2841" s="653"/>
      <c r="KFV2841" s="653"/>
      <c r="KFW2841" s="653"/>
      <c r="KFX2841" s="653"/>
      <c r="KFY2841" s="653"/>
      <c r="KFZ2841" s="653"/>
      <c r="KGA2841" s="653"/>
      <c r="KGB2841" s="653"/>
      <c r="KGC2841" s="653"/>
      <c r="KGD2841" s="653"/>
      <c r="KGE2841" s="653"/>
      <c r="KGF2841" s="653"/>
      <c r="KGG2841" s="653"/>
      <c r="KGH2841" s="653"/>
      <c r="KGI2841" s="653"/>
      <c r="KGJ2841" s="653"/>
      <c r="KGK2841" s="653"/>
      <c r="KGL2841" s="653"/>
      <c r="KGM2841" s="653"/>
      <c r="KGN2841" s="653"/>
      <c r="KGO2841" s="653"/>
      <c r="KGP2841" s="653"/>
      <c r="KGQ2841" s="653"/>
      <c r="KGR2841" s="653"/>
      <c r="KGS2841" s="653"/>
      <c r="KGT2841" s="653"/>
      <c r="KGU2841" s="653"/>
      <c r="KGV2841" s="653"/>
      <c r="KGW2841" s="653"/>
      <c r="KGX2841" s="653"/>
      <c r="KGY2841" s="653"/>
      <c r="KGZ2841" s="653"/>
      <c r="KHA2841" s="653"/>
      <c r="KHB2841" s="653"/>
      <c r="KHC2841" s="653"/>
      <c r="KHD2841" s="653"/>
      <c r="KHE2841" s="653"/>
      <c r="KHF2841" s="653"/>
      <c r="KHG2841" s="653"/>
      <c r="KHH2841" s="653"/>
      <c r="KHI2841" s="653"/>
      <c r="KHJ2841" s="653"/>
      <c r="KHK2841" s="653"/>
      <c r="KHL2841" s="653"/>
      <c r="KHM2841" s="653"/>
      <c r="KHN2841" s="653"/>
      <c r="KHO2841" s="653"/>
      <c r="KHP2841" s="653"/>
      <c r="KHQ2841" s="653"/>
      <c r="KHR2841" s="653"/>
      <c r="KHS2841" s="653"/>
      <c r="KHT2841" s="653"/>
      <c r="KHU2841" s="653"/>
      <c r="KHV2841" s="653"/>
      <c r="KHW2841" s="653"/>
      <c r="KHX2841" s="653"/>
      <c r="KHY2841" s="653"/>
      <c r="KHZ2841" s="653"/>
      <c r="KIA2841" s="653"/>
      <c r="KIB2841" s="653"/>
      <c r="KIC2841" s="653"/>
      <c r="KID2841" s="653"/>
      <c r="KIE2841" s="653"/>
      <c r="KIF2841" s="653"/>
      <c r="KIG2841" s="653"/>
      <c r="KIH2841" s="653"/>
      <c r="KII2841" s="653"/>
      <c r="KIJ2841" s="653"/>
      <c r="KIK2841" s="653"/>
      <c r="KIL2841" s="653"/>
      <c r="KIM2841" s="653"/>
      <c r="KIN2841" s="653"/>
      <c r="KIO2841" s="653"/>
      <c r="KIP2841" s="653"/>
      <c r="KIQ2841" s="653"/>
      <c r="KIR2841" s="653"/>
      <c r="KIS2841" s="653"/>
      <c r="KIT2841" s="653"/>
      <c r="KIU2841" s="653"/>
      <c r="KIV2841" s="653"/>
      <c r="KIW2841" s="653"/>
      <c r="KIX2841" s="653"/>
      <c r="KIY2841" s="653"/>
      <c r="KIZ2841" s="653"/>
      <c r="KJA2841" s="653"/>
      <c r="KJB2841" s="653"/>
      <c r="KJC2841" s="653"/>
      <c r="KJD2841" s="653"/>
      <c r="KJE2841" s="653"/>
      <c r="KJF2841" s="653"/>
      <c r="KJG2841" s="653"/>
      <c r="KJH2841" s="653"/>
      <c r="KJI2841" s="653"/>
      <c r="KJJ2841" s="653"/>
      <c r="KJK2841" s="653"/>
      <c r="KJL2841" s="653"/>
      <c r="KJM2841" s="653"/>
      <c r="KJN2841" s="653"/>
      <c r="KJO2841" s="653"/>
      <c r="KJP2841" s="653"/>
      <c r="KJQ2841" s="653"/>
      <c r="KJR2841" s="653"/>
      <c r="KJS2841" s="653"/>
      <c r="KJT2841" s="653"/>
      <c r="KJU2841" s="653"/>
      <c r="KJV2841" s="653"/>
      <c r="KJW2841" s="653"/>
      <c r="KJX2841" s="653"/>
      <c r="KJY2841" s="653"/>
      <c r="KJZ2841" s="653"/>
      <c r="KKA2841" s="653"/>
      <c r="KKB2841" s="653"/>
      <c r="KKC2841" s="653"/>
      <c r="KKD2841" s="653"/>
      <c r="KKE2841" s="653"/>
      <c r="KKF2841" s="653"/>
      <c r="KKG2841" s="653"/>
      <c r="KKH2841" s="653"/>
      <c r="KKI2841" s="653"/>
      <c r="KKJ2841" s="653"/>
      <c r="KKK2841" s="653"/>
      <c r="KKL2841" s="653"/>
      <c r="KKM2841" s="653"/>
      <c r="KKN2841" s="653"/>
      <c r="KKO2841" s="653"/>
      <c r="KKP2841" s="653"/>
      <c r="KKQ2841" s="653"/>
      <c r="KKR2841" s="653"/>
      <c r="KKS2841" s="653"/>
      <c r="KKT2841" s="653"/>
      <c r="KKU2841" s="653"/>
      <c r="KKV2841" s="653"/>
      <c r="KKW2841" s="653"/>
      <c r="KKX2841" s="653"/>
      <c r="KKY2841" s="653"/>
      <c r="KKZ2841" s="653"/>
      <c r="KLA2841" s="653"/>
      <c r="KLB2841" s="653"/>
      <c r="KLC2841" s="653"/>
      <c r="KLD2841" s="653"/>
      <c r="KLE2841" s="653"/>
      <c r="KLF2841" s="653"/>
      <c r="KLG2841" s="653"/>
      <c r="KLH2841" s="653"/>
      <c r="KLI2841" s="653"/>
      <c r="KLJ2841" s="653"/>
      <c r="KLK2841" s="653"/>
      <c r="KLL2841" s="653"/>
      <c r="KLM2841" s="653"/>
      <c r="KLN2841" s="653"/>
      <c r="KLO2841" s="653"/>
      <c r="KLP2841" s="653"/>
      <c r="KLQ2841" s="653"/>
      <c r="KLR2841" s="653"/>
      <c r="KLS2841" s="653"/>
      <c r="KLT2841" s="653"/>
      <c r="KLU2841" s="653"/>
      <c r="KLV2841" s="653"/>
      <c r="KLW2841" s="653"/>
      <c r="KLX2841" s="653"/>
      <c r="KLY2841" s="653"/>
      <c r="KLZ2841" s="653"/>
      <c r="KMA2841" s="653"/>
      <c r="KMB2841" s="653"/>
      <c r="KMC2841" s="653"/>
      <c r="KMD2841" s="653"/>
      <c r="KME2841" s="653"/>
      <c r="KMF2841" s="653"/>
      <c r="KMG2841" s="653"/>
      <c r="KMH2841" s="653"/>
      <c r="KMI2841" s="653"/>
      <c r="KMJ2841" s="653"/>
      <c r="KMK2841" s="653"/>
      <c r="KML2841" s="653"/>
      <c r="KMM2841" s="653"/>
      <c r="KMN2841" s="653"/>
      <c r="KMO2841" s="653"/>
      <c r="KMP2841" s="653"/>
      <c r="KMQ2841" s="653"/>
      <c r="KMR2841" s="653"/>
      <c r="KMS2841" s="653"/>
      <c r="KMT2841" s="653"/>
      <c r="KMU2841" s="653"/>
      <c r="KMV2841" s="653"/>
      <c r="KMW2841" s="653"/>
      <c r="KMX2841" s="653"/>
      <c r="KMY2841" s="653"/>
      <c r="KMZ2841" s="653"/>
      <c r="KNA2841" s="653"/>
      <c r="KNB2841" s="653"/>
      <c r="KNC2841" s="653"/>
      <c r="KND2841" s="653"/>
      <c r="KNE2841" s="653"/>
      <c r="KNF2841" s="653"/>
      <c r="KNG2841" s="653"/>
      <c r="KNH2841" s="653"/>
      <c r="KNI2841" s="653"/>
      <c r="KNJ2841" s="653"/>
      <c r="KNK2841" s="653"/>
      <c r="KNL2841" s="653"/>
      <c r="KNM2841" s="653"/>
      <c r="KNN2841" s="653"/>
      <c r="KNO2841" s="653"/>
      <c r="KNP2841" s="653"/>
      <c r="KNQ2841" s="653"/>
      <c r="KNR2841" s="653"/>
      <c r="KNS2841" s="653"/>
      <c r="KNT2841" s="653"/>
      <c r="KNU2841" s="653"/>
      <c r="KNV2841" s="653"/>
      <c r="KNW2841" s="653"/>
      <c r="KNX2841" s="653"/>
      <c r="KNY2841" s="653"/>
      <c r="KNZ2841" s="653"/>
      <c r="KOA2841" s="653"/>
      <c r="KOB2841" s="653"/>
      <c r="KOC2841" s="653"/>
      <c r="KOD2841" s="653"/>
      <c r="KOE2841" s="653"/>
      <c r="KOF2841" s="653"/>
      <c r="KOG2841" s="653"/>
      <c r="KOH2841" s="653"/>
      <c r="KOI2841" s="653"/>
      <c r="KOJ2841" s="653"/>
      <c r="KOK2841" s="653"/>
      <c r="KOL2841" s="653"/>
      <c r="KOM2841" s="653"/>
      <c r="KON2841" s="653"/>
      <c r="KOO2841" s="653"/>
      <c r="KOP2841" s="653"/>
      <c r="KOQ2841" s="653"/>
      <c r="KOR2841" s="653"/>
      <c r="KOS2841" s="653"/>
      <c r="KOT2841" s="653"/>
      <c r="KOU2841" s="653"/>
      <c r="KOV2841" s="653"/>
      <c r="KOW2841" s="653"/>
      <c r="KOX2841" s="653"/>
      <c r="KOY2841" s="653"/>
      <c r="KOZ2841" s="653"/>
      <c r="KPA2841" s="653"/>
      <c r="KPB2841" s="653"/>
      <c r="KPC2841" s="653"/>
      <c r="KPD2841" s="653"/>
      <c r="KPE2841" s="653"/>
      <c r="KPF2841" s="653"/>
      <c r="KPG2841" s="653"/>
      <c r="KPH2841" s="653"/>
      <c r="KPI2841" s="653"/>
      <c r="KPJ2841" s="653"/>
      <c r="KPK2841" s="653"/>
      <c r="KPL2841" s="653"/>
      <c r="KPM2841" s="653"/>
      <c r="KPN2841" s="653"/>
      <c r="KPO2841" s="653"/>
      <c r="KPP2841" s="653"/>
      <c r="KPQ2841" s="653"/>
      <c r="KPR2841" s="653"/>
      <c r="KPS2841" s="653"/>
      <c r="KPT2841" s="653"/>
      <c r="KPU2841" s="653"/>
      <c r="KPV2841" s="653"/>
      <c r="KPW2841" s="653"/>
      <c r="KPX2841" s="653"/>
      <c r="KPY2841" s="653"/>
      <c r="KPZ2841" s="653"/>
      <c r="KQA2841" s="653"/>
      <c r="KQB2841" s="653"/>
      <c r="KQC2841" s="653"/>
      <c r="KQD2841" s="653"/>
      <c r="KQE2841" s="653"/>
      <c r="KQF2841" s="653"/>
      <c r="KQG2841" s="653"/>
      <c r="KQH2841" s="653"/>
      <c r="KQI2841" s="653"/>
      <c r="KQJ2841" s="653"/>
      <c r="KQK2841" s="653"/>
      <c r="KQL2841" s="653"/>
      <c r="KQM2841" s="653"/>
      <c r="KQN2841" s="653"/>
      <c r="KQO2841" s="653"/>
      <c r="KQP2841" s="653"/>
      <c r="KQQ2841" s="653"/>
      <c r="KQR2841" s="653"/>
      <c r="KQS2841" s="653"/>
      <c r="KQT2841" s="653"/>
      <c r="KQU2841" s="653"/>
      <c r="KQV2841" s="653"/>
      <c r="KQW2841" s="653"/>
      <c r="KQX2841" s="653"/>
      <c r="KQY2841" s="653"/>
      <c r="KQZ2841" s="653"/>
      <c r="KRA2841" s="653"/>
      <c r="KRB2841" s="653"/>
      <c r="KRC2841" s="653"/>
      <c r="KRD2841" s="653"/>
      <c r="KRE2841" s="653"/>
      <c r="KRF2841" s="653"/>
      <c r="KRG2841" s="653"/>
      <c r="KRH2841" s="653"/>
      <c r="KRI2841" s="653"/>
      <c r="KRJ2841" s="653"/>
      <c r="KRK2841" s="653"/>
      <c r="KRL2841" s="653"/>
      <c r="KRM2841" s="653"/>
      <c r="KRN2841" s="653"/>
      <c r="KRO2841" s="653"/>
      <c r="KRP2841" s="653"/>
      <c r="KRQ2841" s="653"/>
      <c r="KRR2841" s="653"/>
      <c r="KRS2841" s="653"/>
      <c r="KRT2841" s="653"/>
      <c r="KRU2841" s="653"/>
      <c r="KRV2841" s="653"/>
      <c r="KRW2841" s="653"/>
      <c r="KRX2841" s="653"/>
      <c r="KRY2841" s="653"/>
      <c r="KRZ2841" s="653"/>
      <c r="KSA2841" s="653"/>
      <c r="KSB2841" s="653"/>
      <c r="KSC2841" s="653"/>
      <c r="KSD2841" s="653"/>
      <c r="KSE2841" s="653"/>
      <c r="KSF2841" s="653"/>
      <c r="KSG2841" s="653"/>
      <c r="KSH2841" s="653"/>
      <c r="KSI2841" s="653"/>
      <c r="KSJ2841" s="653"/>
      <c r="KSK2841" s="653"/>
      <c r="KSL2841" s="653"/>
      <c r="KSM2841" s="653"/>
      <c r="KSN2841" s="653"/>
      <c r="KSO2841" s="653"/>
      <c r="KSP2841" s="653"/>
      <c r="KSQ2841" s="653"/>
      <c r="KSR2841" s="653"/>
      <c r="KSS2841" s="653"/>
      <c r="KST2841" s="653"/>
      <c r="KSU2841" s="653"/>
      <c r="KSV2841" s="653"/>
      <c r="KSW2841" s="653"/>
      <c r="KSX2841" s="653"/>
      <c r="KSY2841" s="653"/>
      <c r="KSZ2841" s="653"/>
      <c r="KTA2841" s="653"/>
      <c r="KTB2841" s="653"/>
      <c r="KTC2841" s="653"/>
      <c r="KTD2841" s="653"/>
      <c r="KTE2841" s="653"/>
      <c r="KTF2841" s="653"/>
      <c r="KTG2841" s="653"/>
      <c r="KTH2841" s="653"/>
      <c r="KTI2841" s="653"/>
      <c r="KTJ2841" s="653"/>
      <c r="KTK2841" s="653"/>
      <c r="KTL2841" s="653"/>
      <c r="KTM2841" s="653"/>
      <c r="KTN2841" s="653"/>
      <c r="KTO2841" s="653"/>
      <c r="KTP2841" s="653"/>
      <c r="KTQ2841" s="653"/>
      <c r="KTR2841" s="653"/>
      <c r="KTS2841" s="653"/>
      <c r="KTT2841" s="653"/>
      <c r="KTU2841" s="653"/>
      <c r="KTV2841" s="653"/>
      <c r="KTW2841" s="653"/>
      <c r="KTX2841" s="653"/>
      <c r="KTY2841" s="653"/>
      <c r="KTZ2841" s="653"/>
      <c r="KUA2841" s="653"/>
      <c r="KUB2841" s="653"/>
      <c r="KUC2841" s="653"/>
      <c r="KUD2841" s="653"/>
      <c r="KUE2841" s="653"/>
      <c r="KUF2841" s="653"/>
      <c r="KUG2841" s="653"/>
      <c r="KUH2841" s="653"/>
      <c r="KUI2841" s="653"/>
      <c r="KUJ2841" s="653"/>
      <c r="KUK2841" s="653"/>
      <c r="KUL2841" s="653"/>
      <c r="KUM2841" s="653"/>
      <c r="KUN2841" s="653"/>
      <c r="KUO2841" s="653"/>
      <c r="KUP2841" s="653"/>
      <c r="KUQ2841" s="653"/>
      <c r="KUR2841" s="653"/>
      <c r="KUS2841" s="653"/>
      <c r="KUT2841" s="653"/>
      <c r="KUU2841" s="653"/>
      <c r="KUV2841" s="653"/>
      <c r="KUW2841" s="653"/>
      <c r="KUX2841" s="653"/>
      <c r="KUY2841" s="653"/>
      <c r="KUZ2841" s="653"/>
      <c r="KVA2841" s="653"/>
      <c r="KVB2841" s="653"/>
      <c r="KVC2841" s="653"/>
      <c r="KVD2841" s="653"/>
      <c r="KVE2841" s="653"/>
      <c r="KVF2841" s="653"/>
      <c r="KVG2841" s="653"/>
      <c r="KVH2841" s="653"/>
      <c r="KVI2841" s="653"/>
      <c r="KVJ2841" s="653"/>
      <c r="KVK2841" s="653"/>
      <c r="KVL2841" s="653"/>
      <c r="KVM2841" s="653"/>
      <c r="KVN2841" s="653"/>
      <c r="KVO2841" s="653"/>
      <c r="KVP2841" s="653"/>
      <c r="KVQ2841" s="653"/>
      <c r="KVR2841" s="653"/>
      <c r="KVS2841" s="653"/>
      <c r="KVT2841" s="653"/>
      <c r="KVU2841" s="653"/>
      <c r="KVV2841" s="653"/>
      <c r="KVW2841" s="653"/>
      <c r="KVX2841" s="653"/>
      <c r="KVY2841" s="653"/>
      <c r="KVZ2841" s="653"/>
      <c r="KWA2841" s="653"/>
      <c r="KWB2841" s="653"/>
      <c r="KWC2841" s="653"/>
      <c r="KWD2841" s="653"/>
      <c r="KWE2841" s="653"/>
      <c r="KWF2841" s="653"/>
      <c r="KWG2841" s="653"/>
      <c r="KWH2841" s="653"/>
      <c r="KWI2841" s="653"/>
      <c r="KWJ2841" s="653"/>
      <c r="KWK2841" s="653"/>
      <c r="KWL2841" s="653"/>
      <c r="KWM2841" s="653"/>
      <c r="KWN2841" s="653"/>
      <c r="KWO2841" s="653"/>
      <c r="KWP2841" s="653"/>
      <c r="KWQ2841" s="653"/>
      <c r="KWR2841" s="653"/>
      <c r="KWS2841" s="653"/>
      <c r="KWT2841" s="653"/>
      <c r="KWU2841" s="653"/>
      <c r="KWV2841" s="653"/>
      <c r="KWW2841" s="653"/>
      <c r="KWX2841" s="653"/>
      <c r="KWY2841" s="653"/>
      <c r="KWZ2841" s="653"/>
      <c r="KXA2841" s="653"/>
      <c r="KXB2841" s="653"/>
      <c r="KXC2841" s="653"/>
      <c r="KXD2841" s="653"/>
      <c r="KXE2841" s="653"/>
      <c r="KXF2841" s="653"/>
      <c r="KXG2841" s="653"/>
      <c r="KXH2841" s="653"/>
      <c r="KXI2841" s="653"/>
      <c r="KXJ2841" s="653"/>
      <c r="KXK2841" s="653"/>
      <c r="KXL2841" s="653"/>
      <c r="KXM2841" s="653"/>
      <c r="KXN2841" s="653"/>
      <c r="KXO2841" s="653"/>
      <c r="KXP2841" s="653"/>
      <c r="KXQ2841" s="653"/>
      <c r="KXR2841" s="653"/>
      <c r="KXS2841" s="653"/>
      <c r="KXT2841" s="653"/>
      <c r="KXU2841" s="653"/>
      <c r="KXV2841" s="653"/>
      <c r="KXW2841" s="653"/>
      <c r="KXX2841" s="653"/>
      <c r="KXY2841" s="653"/>
      <c r="KXZ2841" s="653"/>
      <c r="KYA2841" s="653"/>
      <c r="KYB2841" s="653"/>
      <c r="KYC2841" s="653"/>
      <c r="KYD2841" s="653"/>
      <c r="KYE2841" s="653"/>
      <c r="KYF2841" s="653"/>
      <c r="KYG2841" s="653"/>
      <c r="KYH2841" s="653"/>
      <c r="KYI2841" s="653"/>
      <c r="KYJ2841" s="653"/>
      <c r="KYK2841" s="653"/>
      <c r="KYL2841" s="653"/>
      <c r="KYM2841" s="653"/>
      <c r="KYN2841" s="653"/>
      <c r="KYO2841" s="653"/>
      <c r="KYP2841" s="653"/>
      <c r="KYQ2841" s="653"/>
      <c r="KYR2841" s="653"/>
      <c r="KYS2841" s="653"/>
      <c r="KYT2841" s="653"/>
      <c r="KYU2841" s="653"/>
      <c r="KYV2841" s="653"/>
      <c r="KYW2841" s="653"/>
      <c r="KYX2841" s="653"/>
      <c r="KYY2841" s="653"/>
      <c r="KYZ2841" s="653"/>
      <c r="KZA2841" s="653"/>
      <c r="KZB2841" s="653"/>
      <c r="KZC2841" s="653"/>
      <c r="KZD2841" s="653"/>
      <c r="KZE2841" s="653"/>
      <c r="KZF2841" s="653"/>
      <c r="KZG2841" s="653"/>
      <c r="KZH2841" s="653"/>
      <c r="KZI2841" s="653"/>
      <c r="KZJ2841" s="653"/>
      <c r="KZK2841" s="653"/>
      <c r="KZL2841" s="653"/>
      <c r="KZM2841" s="653"/>
      <c r="KZN2841" s="653"/>
      <c r="KZO2841" s="653"/>
      <c r="KZP2841" s="653"/>
      <c r="KZQ2841" s="653"/>
      <c r="KZR2841" s="653"/>
      <c r="KZS2841" s="653"/>
      <c r="KZT2841" s="653"/>
      <c r="KZU2841" s="653"/>
      <c r="KZV2841" s="653"/>
      <c r="KZW2841" s="653"/>
      <c r="KZX2841" s="653"/>
      <c r="KZY2841" s="653"/>
      <c r="KZZ2841" s="653"/>
      <c r="LAA2841" s="653"/>
      <c r="LAB2841" s="653"/>
      <c r="LAC2841" s="653"/>
      <c r="LAD2841" s="653"/>
      <c r="LAE2841" s="653"/>
      <c r="LAF2841" s="653"/>
      <c r="LAG2841" s="653"/>
      <c r="LAH2841" s="653"/>
      <c r="LAI2841" s="653"/>
      <c r="LAJ2841" s="653"/>
      <c r="LAK2841" s="653"/>
      <c r="LAL2841" s="653"/>
      <c r="LAM2841" s="653"/>
      <c r="LAN2841" s="653"/>
      <c r="LAO2841" s="653"/>
      <c r="LAP2841" s="653"/>
      <c r="LAQ2841" s="653"/>
      <c r="LAR2841" s="653"/>
      <c r="LAS2841" s="653"/>
      <c r="LAT2841" s="653"/>
      <c r="LAU2841" s="653"/>
      <c r="LAV2841" s="653"/>
      <c r="LAW2841" s="653"/>
      <c r="LAX2841" s="653"/>
      <c r="LAY2841" s="653"/>
      <c r="LAZ2841" s="653"/>
      <c r="LBA2841" s="653"/>
      <c r="LBB2841" s="653"/>
      <c r="LBC2841" s="653"/>
      <c r="LBD2841" s="653"/>
      <c r="LBE2841" s="653"/>
      <c r="LBF2841" s="653"/>
      <c r="LBG2841" s="653"/>
      <c r="LBH2841" s="653"/>
      <c r="LBI2841" s="653"/>
      <c r="LBJ2841" s="653"/>
      <c r="LBK2841" s="653"/>
      <c r="LBL2841" s="653"/>
      <c r="LBM2841" s="653"/>
      <c r="LBN2841" s="653"/>
      <c r="LBO2841" s="653"/>
      <c r="LBP2841" s="653"/>
      <c r="LBQ2841" s="653"/>
      <c r="LBR2841" s="653"/>
      <c r="LBS2841" s="653"/>
      <c r="LBT2841" s="653"/>
      <c r="LBU2841" s="653"/>
      <c r="LBV2841" s="653"/>
      <c r="LBW2841" s="653"/>
      <c r="LBX2841" s="653"/>
      <c r="LBY2841" s="653"/>
      <c r="LBZ2841" s="653"/>
      <c r="LCA2841" s="653"/>
      <c r="LCB2841" s="653"/>
      <c r="LCC2841" s="653"/>
      <c r="LCD2841" s="653"/>
      <c r="LCE2841" s="653"/>
      <c r="LCF2841" s="653"/>
      <c r="LCG2841" s="653"/>
      <c r="LCH2841" s="653"/>
      <c r="LCI2841" s="653"/>
      <c r="LCJ2841" s="653"/>
      <c r="LCK2841" s="653"/>
      <c r="LCL2841" s="653"/>
      <c r="LCM2841" s="653"/>
      <c r="LCN2841" s="653"/>
      <c r="LCO2841" s="653"/>
      <c r="LCP2841" s="653"/>
      <c r="LCQ2841" s="653"/>
      <c r="LCR2841" s="653"/>
      <c r="LCS2841" s="653"/>
      <c r="LCT2841" s="653"/>
      <c r="LCU2841" s="653"/>
      <c r="LCV2841" s="653"/>
      <c r="LCW2841" s="653"/>
      <c r="LCX2841" s="653"/>
      <c r="LCY2841" s="653"/>
      <c r="LCZ2841" s="653"/>
      <c r="LDA2841" s="653"/>
      <c r="LDB2841" s="653"/>
      <c r="LDC2841" s="653"/>
      <c r="LDD2841" s="653"/>
      <c r="LDE2841" s="653"/>
      <c r="LDF2841" s="653"/>
      <c r="LDG2841" s="653"/>
      <c r="LDH2841" s="653"/>
      <c r="LDI2841" s="653"/>
      <c r="LDJ2841" s="653"/>
      <c r="LDK2841" s="653"/>
      <c r="LDL2841" s="653"/>
      <c r="LDM2841" s="653"/>
      <c r="LDN2841" s="653"/>
      <c r="LDO2841" s="653"/>
      <c r="LDP2841" s="653"/>
      <c r="LDQ2841" s="653"/>
      <c r="LDR2841" s="653"/>
      <c r="LDS2841" s="653"/>
      <c r="LDT2841" s="653"/>
      <c r="LDU2841" s="653"/>
      <c r="LDV2841" s="653"/>
      <c r="LDW2841" s="653"/>
      <c r="LDX2841" s="653"/>
      <c r="LDY2841" s="653"/>
      <c r="LDZ2841" s="653"/>
      <c r="LEA2841" s="653"/>
      <c r="LEB2841" s="653"/>
      <c r="LEC2841" s="653"/>
      <c r="LED2841" s="653"/>
      <c r="LEE2841" s="653"/>
      <c r="LEF2841" s="653"/>
      <c r="LEG2841" s="653"/>
      <c r="LEH2841" s="653"/>
      <c r="LEI2841" s="653"/>
      <c r="LEJ2841" s="653"/>
      <c r="LEK2841" s="653"/>
      <c r="LEL2841" s="653"/>
      <c r="LEM2841" s="653"/>
      <c r="LEN2841" s="653"/>
      <c r="LEO2841" s="653"/>
      <c r="LEP2841" s="653"/>
      <c r="LEQ2841" s="653"/>
      <c r="LER2841" s="653"/>
      <c r="LES2841" s="653"/>
      <c r="LET2841" s="653"/>
      <c r="LEU2841" s="653"/>
      <c r="LEV2841" s="653"/>
      <c r="LEW2841" s="653"/>
      <c r="LEX2841" s="653"/>
      <c r="LEY2841" s="653"/>
      <c r="LEZ2841" s="653"/>
      <c r="LFA2841" s="653"/>
      <c r="LFB2841" s="653"/>
      <c r="LFC2841" s="653"/>
      <c r="LFD2841" s="653"/>
      <c r="LFE2841" s="653"/>
      <c r="LFF2841" s="653"/>
      <c r="LFG2841" s="653"/>
      <c r="LFH2841" s="653"/>
      <c r="LFI2841" s="653"/>
      <c r="LFJ2841" s="653"/>
      <c r="LFK2841" s="653"/>
      <c r="LFL2841" s="653"/>
      <c r="LFM2841" s="653"/>
      <c r="LFN2841" s="653"/>
      <c r="LFO2841" s="653"/>
      <c r="LFP2841" s="653"/>
      <c r="LFQ2841" s="653"/>
      <c r="LFR2841" s="653"/>
      <c r="LFS2841" s="653"/>
      <c r="LFT2841" s="653"/>
      <c r="LFU2841" s="653"/>
      <c r="LFV2841" s="653"/>
      <c r="LFW2841" s="653"/>
      <c r="LFX2841" s="653"/>
      <c r="LFY2841" s="653"/>
      <c r="LFZ2841" s="653"/>
      <c r="LGA2841" s="653"/>
      <c r="LGB2841" s="653"/>
      <c r="LGC2841" s="653"/>
      <c r="LGD2841" s="653"/>
      <c r="LGE2841" s="653"/>
      <c r="LGF2841" s="653"/>
      <c r="LGG2841" s="653"/>
      <c r="LGH2841" s="653"/>
      <c r="LGI2841" s="653"/>
      <c r="LGJ2841" s="653"/>
      <c r="LGK2841" s="653"/>
      <c r="LGL2841" s="653"/>
      <c r="LGM2841" s="653"/>
      <c r="LGN2841" s="653"/>
      <c r="LGO2841" s="653"/>
      <c r="LGP2841" s="653"/>
      <c r="LGQ2841" s="653"/>
      <c r="LGR2841" s="653"/>
      <c r="LGS2841" s="653"/>
      <c r="LGT2841" s="653"/>
      <c r="LGU2841" s="653"/>
      <c r="LGV2841" s="653"/>
      <c r="LGW2841" s="653"/>
      <c r="LGX2841" s="653"/>
      <c r="LGY2841" s="653"/>
      <c r="LGZ2841" s="653"/>
      <c r="LHA2841" s="653"/>
      <c r="LHB2841" s="653"/>
      <c r="LHC2841" s="653"/>
      <c r="LHD2841" s="653"/>
      <c r="LHE2841" s="653"/>
      <c r="LHF2841" s="653"/>
      <c r="LHG2841" s="653"/>
      <c r="LHH2841" s="653"/>
      <c r="LHI2841" s="653"/>
      <c r="LHJ2841" s="653"/>
      <c r="LHK2841" s="653"/>
      <c r="LHL2841" s="653"/>
      <c r="LHM2841" s="653"/>
      <c r="LHN2841" s="653"/>
      <c r="LHO2841" s="653"/>
      <c r="LHP2841" s="653"/>
      <c r="LHQ2841" s="653"/>
      <c r="LHR2841" s="653"/>
      <c r="LHS2841" s="653"/>
      <c r="LHT2841" s="653"/>
      <c r="LHU2841" s="653"/>
      <c r="LHV2841" s="653"/>
      <c r="LHW2841" s="653"/>
      <c r="LHX2841" s="653"/>
      <c r="LHY2841" s="653"/>
      <c r="LHZ2841" s="653"/>
      <c r="LIA2841" s="653"/>
      <c r="LIB2841" s="653"/>
      <c r="LIC2841" s="653"/>
      <c r="LID2841" s="653"/>
      <c r="LIE2841" s="653"/>
      <c r="LIF2841" s="653"/>
      <c r="LIG2841" s="653"/>
      <c r="LIH2841" s="653"/>
      <c r="LII2841" s="653"/>
      <c r="LIJ2841" s="653"/>
      <c r="LIK2841" s="653"/>
      <c r="LIL2841" s="653"/>
      <c r="LIM2841" s="653"/>
      <c r="LIN2841" s="653"/>
      <c r="LIO2841" s="653"/>
      <c r="LIP2841" s="653"/>
      <c r="LIQ2841" s="653"/>
      <c r="LIR2841" s="653"/>
      <c r="LIS2841" s="653"/>
      <c r="LIT2841" s="653"/>
      <c r="LIU2841" s="653"/>
      <c r="LIV2841" s="653"/>
      <c r="LIW2841" s="653"/>
      <c r="LIX2841" s="653"/>
      <c r="LIY2841" s="653"/>
      <c r="LIZ2841" s="653"/>
      <c r="LJA2841" s="653"/>
      <c r="LJB2841" s="653"/>
      <c r="LJC2841" s="653"/>
      <c r="LJD2841" s="653"/>
      <c r="LJE2841" s="653"/>
      <c r="LJF2841" s="653"/>
      <c r="LJG2841" s="653"/>
      <c r="LJH2841" s="653"/>
      <c r="LJI2841" s="653"/>
      <c r="LJJ2841" s="653"/>
      <c r="LJK2841" s="653"/>
      <c r="LJL2841" s="653"/>
      <c r="LJM2841" s="653"/>
      <c r="LJN2841" s="653"/>
      <c r="LJO2841" s="653"/>
      <c r="LJP2841" s="653"/>
      <c r="LJQ2841" s="653"/>
      <c r="LJR2841" s="653"/>
      <c r="LJS2841" s="653"/>
      <c r="LJT2841" s="653"/>
      <c r="LJU2841" s="653"/>
      <c r="LJV2841" s="653"/>
      <c r="LJW2841" s="653"/>
      <c r="LJX2841" s="653"/>
      <c r="LJY2841" s="653"/>
      <c r="LJZ2841" s="653"/>
      <c r="LKA2841" s="653"/>
      <c r="LKB2841" s="653"/>
      <c r="LKC2841" s="653"/>
      <c r="LKD2841" s="653"/>
      <c r="LKE2841" s="653"/>
      <c r="LKF2841" s="653"/>
      <c r="LKG2841" s="653"/>
      <c r="LKH2841" s="653"/>
      <c r="LKI2841" s="653"/>
      <c r="LKJ2841" s="653"/>
      <c r="LKK2841" s="653"/>
      <c r="LKL2841" s="653"/>
      <c r="LKM2841" s="653"/>
      <c r="LKN2841" s="653"/>
      <c r="LKO2841" s="653"/>
      <c r="LKP2841" s="653"/>
      <c r="LKQ2841" s="653"/>
      <c r="LKR2841" s="653"/>
      <c r="LKS2841" s="653"/>
      <c r="LKT2841" s="653"/>
      <c r="LKU2841" s="653"/>
      <c r="LKV2841" s="653"/>
      <c r="LKW2841" s="653"/>
      <c r="LKX2841" s="653"/>
      <c r="LKY2841" s="653"/>
      <c r="LKZ2841" s="653"/>
      <c r="LLA2841" s="653"/>
      <c r="LLB2841" s="653"/>
      <c r="LLC2841" s="653"/>
      <c r="LLD2841" s="653"/>
      <c r="LLE2841" s="653"/>
      <c r="LLF2841" s="653"/>
      <c r="LLG2841" s="653"/>
      <c r="LLH2841" s="653"/>
      <c r="LLI2841" s="653"/>
      <c r="LLJ2841" s="653"/>
      <c r="LLK2841" s="653"/>
      <c r="LLL2841" s="653"/>
      <c r="LLM2841" s="653"/>
      <c r="LLN2841" s="653"/>
      <c r="LLO2841" s="653"/>
      <c r="LLP2841" s="653"/>
      <c r="LLQ2841" s="653"/>
      <c r="LLR2841" s="653"/>
      <c r="LLS2841" s="653"/>
      <c r="LLT2841" s="653"/>
      <c r="LLU2841" s="653"/>
      <c r="LLV2841" s="653"/>
      <c r="LLW2841" s="653"/>
      <c r="LLX2841" s="653"/>
      <c r="LLY2841" s="653"/>
      <c r="LLZ2841" s="653"/>
      <c r="LMA2841" s="653"/>
      <c r="LMB2841" s="653"/>
      <c r="LMC2841" s="653"/>
      <c r="LMD2841" s="653"/>
      <c r="LME2841" s="653"/>
      <c r="LMF2841" s="653"/>
      <c r="LMG2841" s="653"/>
      <c r="LMH2841" s="653"/>
      <c r="LMI2841" s="653"/>
      <c r="LMJ2841" s="653"/>
      <c r="LMK2841" s="653"/>
      <c r="LML2841" s="653"/>
      <c r="LMM2841" s="653"/>
      <c r="LMN2841" s="653"/>
      <c r="LMO2841" s="653"/>
      <c r="LMP2841" s="653"/>
      <c r="LMQ2841" s="653"/>
      <c r="LMR2841" s="653"/>
      <c r="LMS2841" s="653"/>
      <c r="LMT2841" s="653"/>
      <c r="LMU2841" s="653"/>
      <c r="LMV2841" s="653"/>
      <c r="LMW2841" s="653"/>
      <c r="LMX2841" s="653"/>
      <c r="LMY2841" s="653"/>
      <c r="LMZ2841" s="653"/>
      <c r="LNA2841" s="653"/>
      <c r="LNB2841" s="653"/>
      <c r="LNC2841" s="653"/>
      <c r="LND2841" s="653"/>
      <c r="LNE2841" s="653"/>
      <c r="LNF2841" s="653"/>
      <c r="LNG2841" s="653"/>
      <c r="LNH2841" s="653"/>
      <c r="LNI2841" s="653"/>
      <c r="LNJ2841" s="653"/>
      <c r="LNK2841" s="653"/>
      <c r="LNL2841" s="653"/>
      <c r="LNM2841" s="653"/>
      <c r="LNN2841" s="653"/>
      <c r="LNO2841" s="653"/>
      <c r="LNP2841" s="653"/>
      <c r="LNQ2841" s="653"/>
      <c r="LNR2841" s="653"/>
      <c r="LNS2841" s="653"/>
      <c r="LNT2841" s="653"/>
      <c r="LNU2841" s="653"/>
      <c r="LNV2841" s="653"/>
      <c r="LNW2841" s="653"/>
      <c r="LNX2841" s="653"/>
      <c r="LNY2841" s="653"/>
      <c r="LNZ2841" s="653"/>
      <c r="LOA2841" s="653"/>
      <c r="LOB2841" s="653"/>
      <c r="LOC2841" s="653"/>
      <c r="LOD2841" s="653"/>
      <c r="LOE2841" s="653"/>
      <c r="LOF2841" s="653"/>
      <c r="LOG2841" s="653"/>
      <c r="LOH2841" s="653"/>
      <c r="LOI2841" s="653"/>
      <c r="LOJ2841" s="653"/>
      <c r="LOK2841" s="653"/>
      <c r="LOL2841" s="653"/>
      <c r="LOM2841" s="653"/>
      <c r="LON2841" s="653"/>
      <c r="LOO2841" s="653"/>
      <c r="LOP2841" s="653"/>
      <c r="LOQ2841" s="653"/>
      <c r="LOR2841" s="653"/>
      <c r="LOS2841" s="653"/>
      <c r="LOT2841" s="653"/>
      <c r="LOU2841" s="653"/>
      <c r="LOV2841" s="653"/>
      <c r="LOW2841" s="653"/>
      <c r="LOX2841" s="653"/>
      <c r="LOY2841" s="653"/>
      <c r="LOZ2841" s="653"/>
      <c r="LPA2841" s="653"/>
      <c r="LPB2841" s="653"/>
      <c r="LPC2841" s="653"/>
      <c r="LPD2841" s="653"/>
      <c r="LPE2841" s="653"/>
      <c r="LPF2841" s="653"/>
      <c r="LPG2841" s="653"/>
      <c r="LPH2841" s="653"/>
      <c r="LPI2841" s="653"/>
      <c r="LPJ2841" s="653"/>
      <c r="LPK2841" s="653"/>
      <c r="LPL2841" s="653"/>
      <c r="LPM2841" s="653"/>
      <c r="LPN2841" s="653"/>
      <c r="LPO2841" s="653"/>
      <c r="LPP2841" s="653"/>
      <c r="LPQ2841" s="653"/>
      <c r="LPR2841" s="653"/>
      <c r="LPS2841" s="653"/>
      <c r="LPT2841" s="653"/>
      <c r="LPU2841" s="653"/>
      <c r="LPV2841" s="653"/>
      <c r="LPW2841" s="653"/>
      <c r="LPX2841" s="653"/>
      <c r="LPY2841" s="653"/>
      <c r="LPZ2841" s="653"/>
      <c r="LQA2841" s="653"/>
      <c r="LQB2841" s="653"/>
      <c r="LQC2841" s="653"/>
      <c r="LQD2841" s="653"/>
      <c r="LQE2841" s="653"/>
      <c r="LQF2841" s="653"/>
      <c r="LQG2841" s="653"/>
      <c r="LQH2841" s="653"/>
      <c r="LQI2841" s="653"/>
      <c r="LQJ2841" s="653"/>
      <c r="LQK2841" s="653"/>
      <c r="LQL2841" s="653"/>
      <c r="LQM2841" s="653"/>
      <c r="LQN2841" s="653"/>
      <c r="LQO2841" s="653"/>
      <c r="LQP2841" s="653"/>
      <c r="LQQ2841" s="653"/>
      <c r="LQR2841" s="653"/>
      <c r="LQS2841" s="653"/>
      <c r="LQT2841" s="653"/>
      <c r="LQU2841" s="653"/>
      <c r="LQV2841" s="653"/>
      <c r="LQW2841" s="653"/>
      <c r="LQX2841" s="653"/>
      <c r="LQY2841" s="653"/>
      <c r="LQZ2841" s="653"/>
      <c r="LRA2841" s="653"/>
      <c r="LRB2841" s="653"/>
      <c r="LRC2841" s="653"/>
      <c r="LRD2841" s="653"/>
      <c r="LRE2841" s="653"/>
      <c r="LRF2841" s="653"/>
      <c r="LRG2841" s="653"/>
      <c r="LRH2841" s="653"/>
      <c r="LRI2841" s="653"/>
      <c r="LRJ2841" s="653"/>
      <c r="LRK2841" s="653"/>
      <c r="LRL2841" s="653"/>
      <c r="LRM2841" s="653"/>
      <c r="LRN2841" s="653"/>
      <c r="LRO2841" s="653"/>
      <c r="LRP2841" s="653"/>
      <c r="LRQ2841" s="653"/>
      <c r="LRR2841" s="653"/>
      <c r="LRS2841" s="653"/>
      <c r="LRT2841" s="653"/>
      <c r="LRU2841" s="653"/>
      <c r="LRV2841" s="653"/>
      <c r="LRW2841" s="653"/>
      <c r="LRX2841" s="653"/>
      <c r="LRY2841" s="653"/>
      <c r="LRZ2841" s="653"/>
      <c r="LSA2841" s="653"/>
      <c r="LSB2841" s="653"/>
      <c r="LSC2841" s="653"/>
      <c r="LSD2841" s="653"/>
      <c r="LSE2841" s="653"/>
      <c r="LSF2841" s="653"/>
      <c r="LSG2841" s="653"/>
      <c r="LSH2841" s="653"/>
      <c r="LSI2841" s="653"/>
      <c r="LSJ2841" s="653"/>
      <c r="LSK2841" s="653"/>
      <c r="LSL2841" s="653"/>
      <c r="LSM2841" s="653"/>
      <c r="LSN2841" s="653"/>
      <c r="LSO2841" s="653"/>
      <c r="LSP2841" s="653"/>
      <c r="LSQ2841" s="653"/>
      <c r="LSR2841" s="653"/>
      <c r="LSS2841" s="653"/>
      <c r="LST2841" s="653"/>
      <c r="LSU2841" s="653"/>
      <c r="LSV2841" s="653"/>
      <c r="LSW2841" s="653"/>
      <c r="LSX2841" s="653"/>
      <c r="LSY2841" s="653"/>
      <c r="LSZ2841" s="653"/>
      <c r="LTA2841" s="653"/>
      <c r="LTB2841" s="653"/>
      <c r="LTC2841" s="653"/>
      <c r="LTD2841" s="653"/>
      <c r="LTE2841" s="653"/>
      <c r="LTF2841" s="653"/>
      <c r="LTG2841" s="653"/>
      <c r="LTH2841" s="653"/>
      <c r="LTI2841" s="653"/>
      <c r="LTJ2841" s="653"/>
      <c r="LTK2841" s="653"/>
      <c r="LTL2841" s="653"/>
      <c r="LTM2841" s="653"/>
      <c r="LTN2841" s="653"/>
      <c r="LTO2841" s="653"/>
      <c r="LTP2841" s="653"/>
      <c r="LTQ2841" s="653"/>
      <c r="LTR2841" s="653"/>
      <c r="LTS2841" s="653"/>
      <c r="LTT2841" s="653"/>
      <c r="LTU2841" s="653"/>
      <c r="LTV2841" s="653"/>
      <c r="LTW2841" s="653"/>
      <c r="LTX2841" s="653"/>
      <c r="LTY2841" s="653"/>
      <c r="LTZ2841" s="653"/>
      <c r="LUA2841" s="653"/>
      <c r="LUB2841" s="653"/>
      <c r="LUC2841" s="653"/>
      <c r="LUD2841" s="653"/>
      <c r="LUE2841" s="653"/>
      <c r="LUF2841" s="653"/>
      <c r="LUG2841" s="653"/>
      <c r="LUH2841" s="653"/>
      <c r="LUI2841" s="653"/>
      <c r="LUJ2841" s="653"/>
      <c r="LUK2841" s="653"/>
      <c r="LUL2841" s="653"/>
      <c r="LUM2841" s="653"/>
      <c r="LUN2841" s="653"/>
      <c r="LUO2841" s="653"/>
      <c r="LUP2841" s="653"/>
      <c r="LUQ2841" s="653"/>
      <c r="LUR2841" s="653"/>
      <c r="LUS2841" s="653"/>
      <c r="LUT2841" s="653"/>
      <c r="LUU2841" s="653"/>
      <c r="LUV2841" s="653"/>
      <c r="LUW2841" s="653"/>
      <c r="LUX2841" s="653"/>
      <c r="LUY2841" s="653"/>
      <c r="LUZ2841" s="653"/>
      <c r="LVA2841" s="653"/>
      <c r="LVB2841" s="653"/>
      <c r="LVC2841" s="653"/>
      <c r="LVD2841" s="653"/>
      <c r="LVE2841" s="653"/>
      <c r="LVF2841" s="653"/>
      <c r="LVG2841" s="653"/>
      <c r="LVH2841" s="653"/>
      <c r="LVI2841" s="653"/>
      <c r="LVJ2841" s="653"/>
      <c r="LVK2841" s="653"/>
      <c r="LVL2841" s="653"/>
      <c r="LVM2841" s="653"/>
      <c r="LVN2841" s="653"/>
      <c r="LVO2841" s="653"/>
      <c r="LVP2841" s="653"/>
      <c r="LVQ2841" s="653"/>
      <c r="LVR2841" s="653"/>
      <c r="LVS2841" s="653"/>
      <c r="LVT2841" s="653"/>
      <c r="LVU2841" s="653"/>
      <c r="LVV2841" s="653"/>
      <c r="LVW2841" s="653"/>
      <c r="LVX2841" s="653"/>
      <c r="LVY2841" s="653"/>
      <c r="LVZ2841" s="653"/>
      <c r="LWA2841" s="653"/>
      <c r="LWB2841" s="653"/>
      <c r="LWC2841" s="653"/>
      <c r="LWD2841" s="653"/>
      <c r="LWE2841" s="653"/>
      <c r="LWF2841" s="653"/>
      <c r="LWG2841" s="653"/>
      <c r="LWH2841" s="653"/>
      <c r="LWI2841" s="653"/>
      <c r="LWJ2841" s="653"/>
      <c r="LWK2841" s="653"/>
      <c r="LWL2841" s="653"/>
      <c r="LWM2841" s="653"/>
      <c r="LWN2841" s="653"/>
      <c r="LWO2841" s="653"/>
      <c r="LWP2841" s="653"/>
      <c r="LWQ2841" s="653"/>
      <c r="LWR2841" s="653"/>
      <c r="LWS2841" s="653"/>
      <c r="LWT2841" s="653"/>
      <c r="LWU2841" s="653"/>
      <c r="LWV2841" s="653"/>
      <c r="LWW2841" s="653"/>
      <c r="LWX2841" s="653"/>
      <c r="LWY2841" s="653"/>
      <c r="LWZ2841" s="653"/>
      <c r="LXA2841" s="653"/>
      <c r="LXB2841" s="653"/>
      <c r="LXC2841" s="653"/>
      <c r="LXD2841" s="653"/>
      <c r="LXE2841" s="653"/>
      <c r="LXF2841" s="653"/>
      <c r="LXG2841" s="653"/>
      <c r="LXH2841" s="653"/>
      <c r="LXI2841" s="653"/>
      <c r="LXJ2841" s="653"/>
      <c r="LXK2841" s="653"/>
      <c r="LXL2841" s="653"/>
      <c r="LXM2841" s="653"/>
      <c r="LXN2841" s="653"/>
      <c r="LXO2841" s="653"/>
      <c r="LXP2841" s="653"/>
      <c r="LXQ2841" s="653"/>
      <c r="LXR2841" s="653"/>
      <c r="LXS2841" s="653"/>
      <c r="LXT2841" s="653"/>
      <c r="LXU2841" s="653"/>
      <c r="LXV2841" s="653"/>
      <c r="LXW2841" s="653"/>
      <c r="LXX2841" s="653"/>
      <c r="LXY2841" s="653"/>
      <c r="LXZ2841" s="653"/>
      <c r="LYA2841" s="653"/>
      <c r="LYB2841" s="653"/>
      <c r="LYC2841" s="653"/>
      <c r="LYD2841" s="653"/>
      <c r="LYE2841" s="653"/>
      <c r="LYF2841" s="653"/>
      <c r="LYG2841" s="653"/>
      <c r="LYH2841" s="653"/>
      <c r="LYI2841" s="653"/>
      <c r="LYJ2841" s="653"/>
      <c r="LYK2841" s="653"/>
      <c r="LYL2841" s="653"/>
      <c r="LYM2841" s="653"/>
      <c r="LYN2841" s="653"/>
      <c r="LYO2841" s="653"/>
      <c r="LYP2841" s="653"/>
      <c r="LYQ2841" s="653"/>
      <c r="LYR2841" s="653"/>
      <c r="LYS2841" s="653"/>
      <c r="LYT2841" s="653"/>
      <c r="LYU2841" s="653"/>
      <c r="LYV2841" s="653"/>
      <c r="LYW2841" s="653"/>
      <c r="LYX2841" s="653"/>
      <c r="LYY2841" s="653"/>
      <c r="LYZ2841" s="653"/>
      <c r="LZA2841" s="653"/>
      <c r="LZB2841" s="653"/>
      <c r="LZC2841" s="653"/>
      <c r="LZD2841" s="653"/>
      <c r="LZE2841" s="653"/>
      <c r="LZF2841" s="653"/>
      <c r="LZG2841" s="653"/>
      <c r="LZH2841" s="653"/>
      <c r="LZI2841" s="653"/>
      <c r="LZJ2841" s="653"/>
      <c r="LZK2841" s="653"/>
      <c r="LZL2841" s="653"/>
      <c r="LZM2841" s="653"/>
      <c r="LZN2841" s="653"/>
      <c r="LZO2841" s="653"/>
      <c r="LZP2841" s="653"/>
      <c r="LZQ2841" s="653"/>
      <c r="LZR2841" s="653"/>
      <c r="LZS2841" s="653"/>
      <c r="LZT2841" s="653"/>
      <c r="LZU2841" s="653"/>
      <c r="LZV2841" s="653"/>
      <c r="LZW2841" s="653"/>
      <c r="LZX2841" s="653"/>
      <c r="LZY2841" s="653"/>
      <c r="LZZ2841" s="653"/>
      <c r="MAA2841" s="653"/>
      <c r="MAB2841" s="653"/>
      <c r="MAC2841" s="653"/>
      <c r="MAD2841" s="653"/>
      <c r="MAE2841" s="653"/>
      <c r="MAF2841" s="653"/>
      <c r="MAG2841" s="653"/>
      <c r="MAH2841" s="653"/>
      <c r="MAI2841" s="653"/>
      <c r="MAJ2841" s="653"/>
      <c r="MAK2841" s="653"/>
      <c r="MAL2841" s="653"/>
      <c r="MAM2841" s="653"/>
      <c r="MAN2841" s="653"/>
      <c r="MAO2841" s="653"/>
      <c r="MAP2841" s="653"/>
      <c r="MAQ2841" s="653"/>
      <c r="MAR2841" s="653"/>
      <c r="MAS2841" s="653"/>
      <c r="MAT2841" s="653"/>
      <c r="MAU2841" s="653"/>
      <c r="MAV2841" s="653"/>
      <c r="MAW2841" s="653"/>
      <c r="MAX2841" s="653"/>
      <c r="MAY2841" s="653"/>
      <c r="MAZ2841" s="653"/>
      <c r="MBA2841" s="653"/>
      <c r="MBB2841" s="653"/>
      <c r="MBC2841" s="653"/>
      <c r="MBD2841" s="653"/>
      <c r="MBE2841" s="653"/>
      <c r="MBF2841" s="653"/>
      <c r="MBG2841" s="653"/>
      <c r="MBH2841" s="653"/>
      <c r="MBI2841" s="653"/>
      <c r="MBJ2841" s="653"/>
      <c r="MBK2841" s="653"/>
      <c r="MBL2841" s="653"/>
      <c r="MBM2841" s="653"/>
      <c r="MBN2841" s="653"/>
      <c r="MBO2841" s="653"/>
      <c r="MBP2841" s="653"/>
      <c r="MBQ2841" s="653"/>
      <c r="MBR2841" s="653"/>
      <c r="MBS2841" s="653"/>
      <c r="MBT2841" s="653"/>
      <c r="MBU2841" s="653"/>
      <c r="MBV2841" s="653"/>
      <c r="MBW2841" s="653"/>
      <c r="MBX2841" s="653"/>
      <c r="MBY2841" s="653"/>
      <c r="MBZ2841" s="653"/>
      <c r="MCA2841" s="653"/>
      <c r="MCB2841" s="653"/>
      <c r="MCC2841" s="653"/>
      <c r="MCD2841" s="653"/>
      <c r="MCE2841" s="653"/>
      <c r="MCF2841" s="653"/>
      <c r="MCG2841" s="653"/>
      <c r="MCH2841" s="653"/>
      <c r="MCI2841" s="653"/>
      <c r="MCJ2841" s="653"/>
      <c r="MCK2841" s="653"/>
      <c r="MCL2841" s="653"/>
      <c r="MCM2841" s="653"/>
      <c r="MCN2841" s="653"/>
      <c r="MCO2841" s="653"/>
      <c r="MCP2841" s="653"/>
      <c r="MCQ2841" s="653"/>
      <c r="MCR2841" s="653"/>
      <c r="MCS2841" s="653"/>
      <c r="MCT2841" s="653"/>
      <c r="MCU2841" s="653"/>
      <c r="MCV2841" s="653"/>
      <c r="MCW2841" s="653"/>
      <c r="MCX2841" s="653"/>
      <c r="MCY2841" s="653"/>
      <c r="MCZ2841" s="653"/>
      <c r="MDA2841" s="653"/>
      <c r="MDB2841" s="653"/>
      <c r="MDC2841" s="653"/>
      <c r="MDD2841" s="653"/>
      <c r="MDE2841" s="653"/>
      <c r="MDF2841" s="653"/>
      <c r="MDG2841" s="653"/>
      <c r="MDH2841" s="653"/>
      <c r="MDI2841" s="653"/>
      <c r="MDJ2841" s="653"/>
      <c r="MDK2841" s="653"/>
      <c r="MDL2841" s="653"/>
      <c r="MDM2841" s="653"/>
      <c r="MDN2841" s="653"/>
      <c r="MDO2841" s="653"/>
      <c r="MDP2841" s="653"/>
      <c r="MDQ2841" s="653"/>
      <c r="MDR2841" s="653"/>
      <c r="MDS2841" s="653"/>
      <c r="MDT2841" s="653"/>
      <c r="MDU2841" s="653"/>
      <c r="MDV2841" s="653"/>
      <c r="MDW2841" s="653"/>
      <c r="MDX2841" s="653"/>
      <c r="MDY2841" s="653"/>
      <c r="MDZ2841" s="653"/>
      <c r="MEA2841" s="653"/>
      <c r="MEB2841" s="653"/>
      <c r="MEC2841" s="653"/>
      <c r="MED2841" s="653"/>
      <c r="MEE2841" s="653"/>
      <c r="MEF2841" s="653"/>
      <c r="MEG2841" s="653"/>
      <c r="MEH2841" s="653"/>
      <c r="MEI2841" s="653"/>
      <c r="MEJ2841" s="653"/>
      <c r="MEK2841" s="653"/>
      <c r="MEL2841" s="653"/>
      <c r="MEM2841" s="653"/>
      <c r="MEN2841" s="653"/>
      <c r="MEO2841" s="653"/>
      <c r="MEP2841" s="653"/>
      <c r="MEQ2841" s="653"/>
      <c r="MER2841" s="653"/>
      <c r="MES2841" s="653"/>
      <c r="MET2841" s="653"/>
      <c r="MEU2841" s="653"/>
      <c r="MEV2841" s="653"/>
      <c r="MEW2841" s="653"/>
      <c r="MEX2841" s="653"/>
      <c r="MEY2841" s="653"/>
      <c r="MEZ2841" s="653"/>
      <c r="MFA2841" s="653"/>
      <c r="MFB2841" s="653"/>
      <c r="MFC2841" s="653"/>
      <c r="MFD2841" s="653"/>
      <c r="MFE2841" s="653"/>
      <c r="MFF2841" s="653"/>
      <c r="MFG2841" s="653"/>
      <c r="MFH2841" s="653"/>
      <c r="MFI2841" s="653"/>
      <c r="MFJ2841" s="653"/>
      <c r="MFK2841" s="653"/>
      <c r="MFL2841" s="653"/>
      <c r="MFM2841" s="653"/>
      <c r="MFN2841" s="653"/>
      <c r="MFO2841" s="653"/>
      <c r="MFP2841" s="653"/>
      <c r="MFQ2841" s="653"/>
      <c r="MFR2841" s="653"/>
      <c r="MFS2841" s="653"/>
      <c r="MFT2841" s="653"/>
      <c r="MFU2841" s="653"/>
      <c r="MFV2841" s="653"/>
      <c r="MFW2841" s="653"/>
      <c r="MFX2841" s="653"/>
      <c r="MFY2841" s="653"/>
      <c r="MFZ2841" s="653"/>
      <c r="MGA2841" s="653"/>
      <c r="MGB2841" s="653"/>
      <c r="MGC2841" s="653"/>
      <c r="MGD2841" s="653"/>
      <c r="MGE2841" s="653"/>
      <c r="MGF2841" s="653"/>
      <c r="MGG2841" s="653"/>
      <c r="MGH2841" s="653"/>
      <c r="MGI2841" s="653"/>
      <c r="MGJ2841" s="653"/>
      <c r="MGK2841" s="653"/>
      <c r="MGL2841" s="653"/>
      <c r="MGM2841" s="653"/>
      <c r="MGN2841" s="653"/>
      <c r="MGO2841" s="653"/>
      <c r="MGP2841" s="653"/>
      <c r="MGQ2841" s="653"/>
      <c r="MGR2841" s="653"/>
      <c r="MGS2841" s="653"/>
      <c r="MGT2841" s="653"/>
      <c r="MGU2841" s="653"/>
      <c r="MGV2841" s="653"/>
      <c r="MGW2841" s="653"/>
      <c r="MGX2841" s="653"/>
      <c r="MGY2841" s="653"/>
      <c r="MGZ2841" s="653"/>
      <c r="MHA2841" s="653"/>
      <c r="MHB2841" s="653"/>
      <c r="MHC2841" s="653"/>
      <c r="MHD2841" s="653"/>
      <c r="MHE2841" s="653"/>
      <c r="MHF2841" s="653"/>
      <c r="MHG2841" s="653"/>
      <c r="MHH2841" s="653"/>
      <c r="MHI2841" s="653"/>
      <c r="MHJ2841" s="653"/>
      <c r="MHK2841" s="653"/>
      <c r="MHL2841" s="653"/>
      <c r="MHM2841" s="653"/>
      <c r="MHN2841" s="653"/>
      <c r="MHO2841" s="653"/>
      <c r="MHP2841" s="653"/>
      <c r="MHQ2841" s="653"/>
      <c r="MHR2841" s="653"/>
      <c r="MHS2841" s="653"/>
      <c r="MHT2841" s="653"/>
      <c r="MHU2841" s="653"/>
      <c r="MHV2841" s="653"/>
      <c r="MHW2841" s="653"/>
      <c r="MHX2841" s="653"/>
      <c r="MHY2841" s="653"/>
      <c r="MHZ2841" s="653"/>
      <c r="MIA2841" s="653"/>
      <c r="MIB2841" s="653"/>
      <c r="MIC2841" s="653"/>
      <c r="MID2841" s="653"/>
      <c r="MIE2841" s="653"/>
      <c r="MIF2841" s="653"/>
      <c r="MIG2841" s="653"/>
      <c r="MIH2841" s="653"/>
      <c r="MII2841" s="653"/>
      <c r="MIJ2841" s="653"/>
      <c r="MIK2841" s="653"/>
      <c r="MIL2841" s="653"/>
      <c r="MIM2841" s="653"/>
      <c r="MIN2841" s="653"/>
      <c r="MIO2841" s="653"/>
      <c r="MIP2841" s="653"/>
      <c r="MIQ2841" s="653"/>
      <c r="MIR2841" s="653"/>
      <c r="MIS2841" s="653"/>
      <c r="MIT2841" s="653"/>
      <c r="MIU2841" s="653"/>
      <c r="MIV2841" s="653"/>
      <c r="MIW2841" s="653"/>
      <c r="MIX2841" s="653"/>
      <c r="MIY2841" s="653"/>
      <c r="MIZ2841" s="653"/>
      <c r="MJA2841" s="653"/>
      <c r="MJB2841" s="653"/>
      <c r="MJC2841" s="653"/>
      <c r="MJD2841" s="653"/>
      <c r="MJE2841" s="653"/>
      <c r="MJF2841" s="653"/>
      <c r="MJG2841" s="653"/>
      <c r="MJH2841" s="653"/>
      <c r="MJI2841" s="653"/>
      <c r="MJJ2841" s="653"/>
      <c r="MJK2841" s="653"/>
      <c r="MJL2841" s="653"/>
      <c r="MJM2841" s="653"/>
      <c r="MJN2841" s="653"/>
      <c r="MJO2841" s="653"/>
      <c r="MJP2841" s="653"/>
      <c r="MJQ2841" s="653"/>
      <c r="MJR2841" s="653"/>
      <c r="MJS2841" s="653"/>
      <c r="MJT2841" s="653"/>
      <c r="MJU2841" s="653"/>
      <c r="MJV2841" s="653"/>
      <c r="MJW2841" s="653"/>
      <c r="MJX2841" s="653"/>
      <c r="MJY2841" s="653"/>
      <c r="MJZ2841" s="653"/>
      <c r="MKA2841" s="653"/>
      <c r="MKB2841" s="653"/>
      <c r="MKC2841" s="653"/>
      <c r="MKD2841" s="653"/>
      <c r="MKE2841" s="653"/>
      <c r="MKF2841" s="653"/>
      <c r="MKG2841" s="653"/>
      <c r="MKH2841" s="653"/>
      <c r="MKI2841" s="653"/>
      <c r="MKJ2841" s="653"/>
      <c r="MKK2841" s="653"/>
      <c r="MKL2841" s="653"/>
      <c r="MKM2841" s="653"/>
      <c r="MKN2841" s="653"/>
      <c r="MKO2841" s="653"/>
      <c r="MKP2841" s="653"/>
      <c r="MKQ2841" s="653"/>
      <c r="MKR2841" s="653"/>
      <c r="MKS2841" s="653"/>
      <c r="MKT2841" s="653"/>
      <c r="MKU2841" s="653"/>
      <c r="MKV2841" s="653"/>
      <c r="MKW2841" s="653"/>
      <c r="MKX2841" s="653"/>
      <c r="MKY2841" s="653"/>
      <c r="MKZ2841" s="653"/>
      <c r="MLA2841" s="653"/>
      <c r="MLB2841" s="653"/>
      <c r="MLC2841" s="653"/>
      <c r="MLD2841" s="653"/>
      <c r="MLE2841" s="653"/>
      <c r="MLF2841" s="653"/>
      <c r="MLG2841" s="653"/>
      <c r="MLH2841" s="653"/>
      <c r="MLI2841" s="653"/>
      <c r="MLJ2841" s="653"/>
      <c r="MLK2841" s="653"/>
      <c r="MLL2841" s="653"/>
      <c r="MLM2841" s="653"/>
      <c r="MLN2841" s="653"/>
      <c r="MLO2841" s="653"/>
      <c r="MLP2841" s="653"/>
      <c r="MLQ2841" s="653"/>
      <c r="MLR2841" s="653"/>
      <c r="MLS2841" s="653"/>
      <c r="MLT2841" s="653"/>
      <c r="MLU2841" s="653"/>
      <c r="MLV2841" s="653"/>
      <c r="MLW2841" s="653"/>
      <c r="MLX2841" s="653"/>
      <c r="MLY2841" s="653"/>
      <c r="MLZ2841" s="653"/>
      <c r="MMA2841" s="653"/>
      <c r="MMB2841" s="653"/>
      <c r="MMC2841" s="653"/>
      <c r="MMD2841" s="653"/>
      <c r="MME2841" s="653"/>
      <c r="MMF2841" s="653"/>
      <c r="MMG2841" s="653"/>
      <c r="MMH2841" s="653"/>
      <c r="MMI2841" s="653"/>
      <c r="MMJ2841" s="653"/>
      <c r="MMK2841" s="653"/>
      <c r="MML2841" s="653"/>
      <c r="MMM2841" s="653"/>
      <c r="MMN2841" s="653"/>
      <c r="MMO2841" s="653"/>
      <c r="MMP2841" s="653"/>
      <c r="MMQ2841" s="653"/>
      <c r="MMR2841" s="653"/>
      <c r="MMS2841" s="653"/>
      <c r="MMT2841" s="653"/>
      <c r="MMU2841" s="653"/>
      <c r="MMV2841" s="653"/>
      <c r="MMW2841" s="653"/>
      <c r="MMX2841" s="653"/>
      <c r="MMY2841" s="653"/>
      <c r="MMZ2841" s="653"/>
      <c r="MNA2841" s="653"/>
      <c r="MNB2841" s="653"/>
      <c r="MNC2841" s="653"/>
      <c r="MND2841" s="653"/>
      <c r="MNE2841" s="653"/>
      <c r="MNF2841" s="653"/>
      <c r="MNG2841" s="653"/>
      <c r="MNH2841" s="653"/>
      <c r="MNI2841" s="653"/>
      <c r="MNJ2841" s="653"/>
      <c r="MNK2841" s="653"/>
      <c r="MNL2841" s="653"/>
      <c r="MNM2841" s="653"/>
      <c r="MNN2841" s="653"/>
      <c r="MNO2841" s="653"/>
      <c r="MNP2841" s="653"/>
      <c r="MNQ2841" s="653"/>
      <c r="MNR2841" s="653"/>
      <c r="MNS2841" s="653"/>
      <c r="MNT2841" s="653"/>
      <c r="MNU2841" s="653"/>
      <c r="MNV2841" s="653"/>
      <c r="MNW2841" s="653"/>
      <c r="MNX2841" s="653"/>
      <c r="MNY2841" s="653"/>
      <c r="MNZ2841" s="653"/>
      <c r="MOA2841" s="653"/>
      <c r="MOB2841" s="653"/>
      <c r="MOC2841" s="653"/>
      <c r="MOD2841" s="653"/>
      <c r="MOE2841" s="653"/>
      <c r="MOF2841" s="653"/>
      <c r="MOG2841" s="653"/>
      <c r="MOH2841" s="653"/>
      <c r="MOI2841" s="653"/>
      <c r="MOJ2841" s="653"/>
      <c r="MOK2841" s="653"/>
      <c r="MOL2841" s="653"/>
      <c r="MOM2841" s="653"/>
      <c r="MON2841" s="653"/>
      <c r="MOO2841" s="653"/>
      <c r="MOP2841" s="653"/>
      <c r="MOQ2841" s="653"/>
      <c r="MOR2841" s="653"/>
      <c r="MOS2841" s="653"/>
      <c r="MOT2841" s="653"/>
      <c r="MOU2841" s="653"/>
      <c r="MOV2841" s="653"/>
      <c r="MOW2841" s="653"/>
      <c r="MOX2841" s="653"/>
      <c r="MOY2841" s="653"/>
      <c r="MOZ2841" s="653"/>
      <c r="MPA2841" s="653"/>
      <c r="MPB2841" s="653"/>
      <c r="MPC2841" s="653"/>
      <c r="MPD2841" s="653"/>
      <c r="MPE2841" s="653"/>
      <c r="MPF2841" s="653"/>
      <c r="MPG2841" s="653"/>
      <c r="MPH2841" s="653"/>
      <c r="MPI2841" s="653"/>
      <c r="MPJ2841" s="653"/>
      <c r="MPK2841" s="653"/>
      <c r="MPL2841" s="653"/>
      <c r="MPM2841" s="653"/>
      <c r="MPN2841" s="653"/>
      <c r="MPO2841" s="653"/>
      <c r="MPP2841" s="653"/>
      <c r="MPQ2841" s="653"/>
      <c r="MPR2841" s="653"/>
      <c r="MPS2841" s="653"/>
      <c r="MPT2841" s="653"/>
      <c r="MPU2841" s="653"/>
      <c r="MPV2841" s="653"/>
      <c r="MPW2841" s="653"/>
      <c r="MPX2841" s="653"/>
      <c r="MPY2841" s="653"/>
      <c r="MPZ2841" s="653"/>
      <c r="MQA2841" s="653"/>
      <c r="MQB2841" s="653"/>
      <c r="MQC2841" s="653"/>
      <c r="MQD2841" s="653"/>
      <c r="MQE2841" s="653"/>
      <c r="MQF2841" s="653"/>
      <c r="MQG2841" s="653"/>
      <c r="MQH2841" s="653"/>
      <c r="MQI2841" s="653"/>
      <c r="MQJ2841" s="653"/>
      <c r="MQK2841" s="653"/>
      <c r="MQL2841" s="653"/>
      <c r="MQM2841" s="653"/>
      <c r="MQN2841" s="653"/>
      <c r="MQO2841" s="653"/>
      <c r="MQP2841" s="653"/>
      <c r="MQQ2841" s="653"/>
      <c r="MQR2841" s="653"/>
      <c r="MQS2841" s="653"/>
      <c r="MQT2841" s="653"/>
      <c r="MQU2841" s="653"/>
      <c r="MQV2841" s="653"/>
      <c r="MQW2841" s="653"/>
      <c r="MQX2841" s="653"/>
      <c r="MQY2841" s="653"/>
      <c r="MQZ2841" s="653"/>
      <c r="MRA2841" s="653"/>
      <c r="MRB2841" s="653"/>
      <c r="MRC2841" s="653"/>
      <c r="MRD2841" s="653"/>
      <c r="MRE2841" s="653"/>
      <c r="MRF2841" s="653"/>
      <c r="MRG2841" s="653"/>
      <c r="MRH2841" s="653"/>
      <c r="MRI2841" s="653"/>
      <c r="MRJ2841" s="653"/>
      <c r="MRK2841" s="653"/>
      <c r="MRL2841" s="653"/>
      <c r="MRM2841" s="653"/>
      <c r="MRN2841" s="653"/>
      <c r="MRO2841" s="653"/>
      <c r="MRP2841" s="653"/>
      <c r="MRQ2841" s="653"/>
      <c r="MRR2841" s="653"/>
      <c r="MRS2841" s="653"/>
      <c r="MRT2841" s="653"/>
      <c r="MRU2841" s="653"/>
      <c r="MRV2841" s="653"/>
      <c r="MRW2841" s="653"/>
      <c r="MRX2841" s="653"/>
      <c r="MRY2841" s="653"/>
      <c r="MRZ2841" s="653"/>
      <c r="MSA2841" s="653"/>
      <c r="MSB2841" s="653"/>
      <c r="MSC2841" s="653"/>
      <c r="MSD2841" s="653"/>
      <c r="MSE2841" s="653"/>
      <c r="MSF2841" s="653"/>
      <c r="MSG2841" s="653"/>
      <c r="MSH2841" s="653"/>
      <c r="MSI2841" s="653"/>
      <c r="MSJ2841" s="653"/>
      <c r="MSK2841" s="653"/>
      <c r="MSL2841" s="653"/>
      <c r="MSM2841" s="653"/>
      <c r="MSN2841" s="653"/>
      <c r="MSO2841" s="653"/>
      <c r="MSP2841" s="653"/>
      <c r="MSQ2841" s="653"/>
      <c r="MSR2841" s="653"/>
      <c r="MSS2841" s="653"/>
      <c r="MST2841" s="653"/>
      <c r="MSU2841" s="653"/>
      <c r="MSV2841" s="653"/>
      <c r="MSW2841" s="653"/>
      <c r="MSX2841" s="653"/>
      <c r="MSY2841" s="653"/>
      <c r="MSZ2841" s="653"/>
      <c r="MTA2841" s="653"/>
      <c r="MTB2841" s="653"/>
      <c r="MTC2841" s="653"/>
      <c r="MTD2841" s="653"/>
      <c r="MTE2841" s="653"/>
      <c r="MTF2841" s="653"/>
      <c r="MTG2841" s="653"/>
      <c r="MTH2841" s="653"/>
      <c r="MTI2841" s="653"/>
      <c r="MTJ2841" s="653"/>
      <c r="MTK2841" s="653"/>
      <c r="MTL2841" s="653"/>
      <c r="MTM2841" s="653"/>
      <c r="MTN2841" s="653"/>
      <c r="MTO2841" s="653"/>
      <c r="MTP2841" s="653"/>
      <c r="MTQ2841" s="653"/>
      <c r="MTR2841" s="653"/>
      <c r="MTS2841" s="653"/>
      <c r="MTT2841" s="653"/>
      <c r="MTU2841" s="653"/>
      <c r="MTV2841" s="653"/>
      <c r="MTW2841" s="653"/>
      <c r="MTX2841" s="653"/>
      <c r="MTY2841" s="653"/>
      <c r="MTZ2841" s="653"/>
      <c r="MUA2841" s="653"/>
      <c r="MUB2841" s="653"/>
      <c r="MUC2841" s="653"/>
      <c r="MUD2841" s="653"/>
      <c r="MUE2841" s="653"/>
      <c r="MUF2841" s="653"/>
      <c r="MUG2841" s="653"/>
      <c r="MUH2841" s="653"/>
      <c r="MUI2841" s="653"/>
      <c r="MUJ2841" s="653"/>
      <c r="MUK2841" s="653"/>
      <c r="MUL2841" s="653"/>
      <c r="MUM2841" s="653"/>
      <c r="MUN2841" s="653"/>
      <c r="MUO2841" s="653"/>
      <c r="MUP2841" s="653"/>
      <c r="MUQ2841" s="653"/>
      <c r="MUR2841" s="653"/>
      <c r="MUS2841" s="653"/>
      <c r="MUT2841" s="653"/>
      <c r="MUU2841" s="653"/>
      <c r="MUV2841" s="653"/>
      <c r="MUW2841" s="653"/>
      <c r="MUX2841" s="653"/>
      <c r="MUY2841" s="653"/>
      <c r="MUZ2841" s="653"/>
      <c r="MVA2841" s="653"/>
      <c r="MVB2841" s="653"/>
      <c r="MVC2841" s="653"/>
      <c r="MVD2841" s="653"/>
      <c r="MVE2841" s="653"/>
      <c r="MVF2841" s="653"/>
      <c r="MVG2841" s="653"/>
      <c r="MVH2841" s="653"/>
      <c r="MVI2841" s="653"/>
      <c r="MVJ2841" s="653"/>
      <c r="MVK2841" s="653"/>
      <c r="MVL2841" s="653"/>
      <c r="MVM2841" s="653"/>
      <c r="MVN2841" s="653"/>
      <c r="MVO2841" s="653"/>
      <c r="MVP2841" s="653"/>
      <c r="MVQ2841" s="653"/>
      <c r="MVR2841" s="653"/>
      <c r="MVS2841" s="653"/>
      <c r="MVT2841" s="653"/>
      <c r="MVU2841" s="653"/>
      <c r="MVV2841" s="653"/>
      <c r="MVW2841" s="653"/>
      <c r="MVX2841" s="653"/>
      <c r="MVY2841" s="653"/>
      <c r="MVZ2841" s="653"/>
      <c r="MWA2841" s="653"/>
      <c r="MWB2841" s="653"/>
      <c r="MWC2841" s="653"/>
      <c r="MWD2841" s="653"/>
      <c r="MWE2841" s="653"/>
      <c r="MWF2841" s="653"/>
      <c r="MWG2841" s="653"/>
      <c r="MWH2841" s="653"/>
      <c r="MWI2841" s="653"/>
      <c r="MWJ2841" s="653"/>
      <c r="MWK2841" s="653"/>
      <c r="MWL2841" s="653"/>
      <c r="MWM2841" s="653"/>
      <c r="MWN2841" s="653"/>
      <c r="MWO2841" s="653"/>
      <c r="MWP2841" s="653"/>
      <c r="MWQ2841" s="653"/>
      <c r="MWR2841" s="653"/>
      <c r="MWS2841" s="653"/>
      <c r="MWT2841" s="653"/>
      <c r="MWU2841" s="653"/>
      <c r="MWV2841" s="653"/>
      <c r="MWW2841" s="653"/>
      <c r="MWX2841" s="653"/>
      <c r="MWY2841" s="653"/>
      <c r="MWZ2841" s="653"/>
      <c r="MXA2841" s="653"/>
      <c r="MXB2841" s="653"/>
      <c r="MXC2841" s="653"/>
      <c r="MXD2841" s="653"/>
      <c r="MXE2841" s="653"/>
      <c r="MXF2841" s="653"/>
      <c r="MXG2841" s="653"/>
      <c r="MXH2841" s="653"/>
      <c r="MXI2841" s="653"/>
      <c r="MXJ2841" s="653"/>
      <c r="MXK2841" s="653"/>
      <c r="MXL2841" s="653"/>
      <c r="MXM2841" s="653"/>
      <c r="MXN2841" s="653"/>
      <c r="MXO2841" s="653"/>
      <c r="MXP2841" s="653"/>
      <c r="MXQ2841" s="653"/>
      <c r="MXR2841" s="653"/>
      <c r="MXS2841" s="653"/>
      <c r="MXT2841" s="653"/>
      <c r="MXU2841" s="653"/>
      <c r="MXV2841" s="653"/>
      <c r="MXW2841" s="653"/>
      <c r="MXX2841" s="653"/>
      <c r="MXY2841" s="653"/>
      <c r="MXZ2841" s="653"/>
      <c r="MYA2841" s="653"/>
      <c r="MYB2841" s="653"/>
      <c r="MYC2841" s="653"/>
      <c r="MYD2841" s="653"/>
      <c r="MYE2841" s="653"/>
      <c r="MYF2841" s="653"/>
      <c r="MYG2841" s="653"/>
      <c r="MYH2841" s="653"/>
      <c r="MYI2841" s="653"/>
      <c r="MYJ2841" s="653"/>
      <c r="MYK2841" s="653"/>
      <c r="MYL2841" s="653"/>
      <c r="MYM2841" s="653"/>
      <c r="MYN2841" s="653"/>
      <c r="MYO2841" s="653"/>
      <c r="MYP2841" s="653"/>
      <c r="MYQ2841" s="653"/>
      <c r="MYR2841" s="653"/>
      <c r="MYS2841" s="653"/>
      <c r="MYT2841" s="653"/>
      <c r="MYU2841" s="653"/>
      <c r="MYV2841" s="653"/>
      <c r="MYW2841" s="653"/>
      <c r="MYX2841" s="653"/>
      <c r="MYY2841" s="653"/>
      <c r="MYZ2841" s="653"/>
      <c r="MZA2841" s="653"/>
      <c r="MZB2841" s="653"/>
      <c r="MZC2841" s="653"/>
      <c r="MZD2841" s="653"/>
      <c r="MZE2841" s="653"/>
      <c r="MZF2841" s="653"/>
      <c r="MZG2841" s="653"/>
      <c r="MZH2841" s="653"/>
      <c r="MZI2841" s="653"/>
      <c r="MZJ2841" s="653"/>
      <c r="MZK2841" s="653"/>
      <c r="MZL2841" s="653"/>
      <c r="MZM2841" s="653"/>
      <c r="MZN2841" s="653"/>
      <c r="MZO2841" s="653"/>
      <c r="MZP2841" s="653"/>
      <c r="MZQ2841" s="653"/>
      <c r="MZR2841" s="653"/>
      <c r="MZS2841" s="653"/>
      <c r="MZT2841" s="653"/>
      <c r="MZU2841" s="653"/>
      <c r="MZV2841" s="653"/>
      <c r="MZW2841" s="653"/>
      <c r="MZX2841" s="653"/>
      <c r="MZY2841" s="653"/>
      <c r="MZZ2841" s="653"/>
      <c r="NAA2841" s="653"/>
      <c r="NAB2841" s="653"/>
      <c r="NAC2841" s="653"/>
      <c r="NAD2841" s="653"/>
      <c r="NAE2841" s="653"/>
      <c r="NAF2841" s="653"/>
      <c r="NAG2841" s="653"/>
      <c r="NAH2841" s="653"/>
      <c r="NAI2841" s="653"/>
      <c r="NAJ2841" s="653"/>
      <c r="NAK2841" s="653"/>
      <c r="NAL2841" s="653"/>
      <c r="NAM2841" s="653"/>
      <c r="NAN2841" s="653"/>
      <c r="NAO2841" s="653"/>
      <c r="NAP2841" s="653"/>
      <c r="NAQ2841" s="653"/>
      <c r="NAR2841" s="653"/>
      <c r="NAS2841" s="653"/>
      <c r="NAT2841" s="653"/>
      <c r="NAU2841" s="653"/>
      <c r="NAV2841" s="653"/>
      <c r="NAW2841" s="653"/>
      <c r="NAX2841" s="653"/>
      <c r="NAY2841" s="653"/>
      <c r="NAZ2841" s="653"/>
      <c r="NBA2841" s="653"/>
      <c r="NBB2841" s="653"/>
      <c r="NBC2841" s="653"/>
      <c r="NBD2841" s="653"/>
      <c r="NBE2841" s="653"/>
      <c r="NBF2841" s="653"/>
      <c r="NBG2841" s="653"/>
      <c r="NBH2841" s="653"/>
      <c r="NBI2841" s="653"/>
      <c r="NBJ2841" s="653"/>
      <c r="NBK2841" s="653"/>
      <c r="NBL2841" s="653"/>
      <c r="NBM2841" s="653"/>
      <c r="NBN2841" s="653"/>
      <c r="NBO2841" s="653"/>
      <c r="NBP2841" s="653"/>
      <c r="NBQ2841" s="653"/>
      <c r="NBR2841" s="653"/>
      <c r="NBS2841" s="653"/>
      <c r="NBT2841" s="653"/>
      <c r="NBU2841" s="653"/>
      <c r="NBV2841" s="653"/>
      <c r="NBW2841" s="653"/>
      <c r="NBX2841" s="653"/>
      <c r="NBY2841" s="653"/>
      <c r="NBZ2841" s="653"/>
      <c r="NCA2841" s="653"/>
      <c r="NCB2841" s="653"/>
      <c r="NCC2841" s="653"/>
      <c r="NCD2841" s="653"/>
      <c r="NCE2841" s="653"/>
      <c r="NCF2841" s="653"/>
      <c r="NCG2841" s="653"/>
      <c r="NCH2841" s="653"/>
      <c r="NCI2841" s="653"/>
      <c r="NCJ2841" s="653"/>
      <c r="NCK2841" s="653"/>
      <c r="NCL2841" s="653"/>
      <c r="NCM2841" s="653"/>
      <c r="NCN2841" s="653"/>
      <c r="NCO2841" s="653"/>
      <c r="NCP2841" s="653"/>
      <c r="NCQ2841" s="653"/>
      <c r="NCR2841" s="653"/>
      <c r="NCS2841" s="653"/>
      <c r="NCT2841" s="653"/>
      <c r="NCU2841" s="653"/>
      <c r="NCV2841" s="653"/>
      <c r="NCW2841" s="653"/>
      <c r="NCX2841" s="653"/>
      <c r="NCY2841" s="653"/>
      <c r="NCZ2841" s="653"/>
      <c r="NDA2841" s="653"/>
      <c r="NDB2841" s="653"/>
      <c r="NDC2841" s="653"/>
      <c r="NDD2841" s="653"/>
      <c r="NDE2841" s="653"/>
      <c r="NDF2841" s="653"/>
      <c r="NDG2841" s="653"/>
      <c r="NDH2841" s="653"/>
      <c r="NDI2841" s="653"/>
      <c r="NDJ2841" s="653"/>
      <c r="NDK2841" s="653"/>
      <c r="NDL2841" s="653"/>
      <c r="NDM2841" s="653"/>
      <c r="NDN2841" s="653"/>
      <c r="NDO2841" s="653"/>
      <c r="NDP2841" s="653"/>
      <c r="NDQ2841" s="653"/>
      <c r="NDR2841" s="653"/>
      <c r="NDS2841" s="653"/>
      <c r="NDT2841" s="653"/>
      <c r="NDU2841" s="653"/>
      <c r="NDV2841" s="653"/>
      <c r="NDW2841" s="653"/>
      <c r="NDX2841" s="653"/>
      <c r="NDY2841" s="653"/>
      <c r="NDZ2841" s="653"/>
      <c r="NEA2841" s="653"/>
      <c r="NEB2841" s="653"/>
      <c r="NEC2841" s="653"/>
      <c r="NED2841" s="653"/>
      <c r="NEE2841" s="653"/>
      <c r="NEF2841" s="653"/>
      <c r="NEG2841" s="653"/>
      <c r="NEH2841" s="653"/>
      <c r="NEI2841" s="653"/>
      <c r="NEJ2841" s="653"/>
      <c r="NEK2841" s="653"/>
      <c r="NEL2841" s="653"/>
      <c r="NEM2841" s="653"/>
      <c r="NEN2841" s="653"/>
      <c r="NEO2841" s="653"/>
      <c r="NEP2841" s="653"/>
      <c r="NEQ2841" s="653"/>
      <c r="NER2841" s="653"/>
      <c r="NES2841" s="653"/>
      <c r="NET2841" s="653"/>
      <c r="NEU2841" s="653"/>
      <c r="NEV2841" s="653"/>
      <c r="NEW2841" s="653"/>
      <c r="NEX2841" s="653"/>
      <c r="NEY2841" s="653"/>
      <c r="NEZ2841" s="653"/>
      <c r="NFA2841" s="653"/>
      <c r="NFB2841" s="653"/>
      <c r="NFC2841" s="653"/>
      <c r="NFD2841" s="653"/>
      <c r="NFE2841" s="653"/>
      <c r="NFF2841" s="653"/>
      <c r="NFG2841" s="653"/>
      <c r="NFH2841" s="653"/>
      <c r="NFI2841" s="653"/>
      <c r="NFJ2841" s="653"/>
      <c r="NFK2841" s="653"/>
      <c r="NFL2841" s="653"/>
      <c r="NFM2841" s="653"/>
      <c r="NFN2841" s="653"/>
      <c r="NFO2841" s="653"/>
      <c r="NFP2841" s="653"/>
      <c r="NFQ2841" s="653"/>
      <c r="NFR2841" s="653"/>
      <c r="NFS2841" s="653"/>
      <c r="NFT2841" s="653"/>
      <c r="NFU2841" s="653"/>
      <c r="NFV2841" s="653"/>
      <c r="NFW2841" s="653"/>
      <c r="NFX2841" s="653"/>
      <c r="NFY2841" s="653"/>
      <c r="NFZ2841" s="653"/>
      <c r="NGA2841" s="653"/>
      <c r="NGB2841" s="653"/>
      <c r="NGC2841" s="653"/>
      <c r="NGD2841" s="653"/>
      <c r="NGE2841" s="653"/>
      <c r="NGF2841" s="653"/>
      <c r="NGG2841" s="653"/>
      <c r="NGH2841" s="653"/>
      <c r="NGI2841" s="653"/>
      <c r="NGJ2841" s="653"/>
      <c r="NGK2841" s="653"/>
      <c r="NGL2841" s="653"/>
      <c r="NGM2841" s="653"/>
      <c r="NGN2841" s="653"/>
      <c r="NGO2841" s="653"/>
      <c r="NGP2841" s="653"/>
      <c r="NGQ2841" s="653"/>
      <c r="NGR2841" s="653"/>
      <c r="NGS2841" s="653"/>
      <c r="NGT2841" s="653"/>
      <c r="NGU2841" s="653"/>
      <c r="NGV2841" s="653"/>
      <c r="NGW2841" s="653"/>
      <c r="NGX2841" s="653"/>
      <c r="NGY2841" s="653"/>
      <c r="NGZ2841" s="653"/>
      <c r="NHA2841" s="653"/>
      <c r="NHB2841" s="653"/>
      <c r="NHC2841" s="653"/>
      <c r="NHD2841" s="653"/>
      <c r="NHE2841" s="653"/>
      <c r="NHF2841" s="653"/>
      <c r="NHG2841" s="653"/>
      <c r="NHH2841" s="653"/>
      <c r="NHI2841" s="653"/>
      <c r="NHJ2841" s="653"/>
      <c r="NHK2841" s="653"/>
      <c r="NHL2841" s="653"/>
      <c r="NHM2841" s="653"/>
      <c r="NHN2841" s="653"/>
      <c r="NHO2841" s="653"/>
      <c r="NHP2841" s="653"/>
      <c r="NHQ2841" s="653"/>
      <c r="NHR2841" s="653"/>
      <c r="NHS2841" s="653"/>
      <c r="NHT2841" s="653"/>
      <c r="NHU2841" s="653"/>
      <c r="NHV2841" s="653"/>
      <c r="NHW2841" s="653"/>
      <c r="NHX2841" s="653"/>
      <c r="NHY2841" s="653"/>
      <c r="NHZ2841" s="653"/>
      <c r="NIA2841" s="653"/>
      <c r="NIB2841" s="653"/>
      <c r="NIC2841" s="653"/>
      <c r="NID2841" s="653"/>
      <c r="NIE2841" s="653"/>
      <c r="NIF2841" s="653"/>
      <c r="NIG2841" s="653"/>
      <c r="NIH2841" s="653"/>
      <c r="NII2841" s="653"/>
      <c r="NIJ2841" s="653"/>
      <c r="NIK2841" s="653"/>
      <c r="NIL2841" s="653"/>
      <c r="NIM2841" s="653"/>
      <c r="NIN2841" s="653"/>
      <c r="NIO2841" s="653"/>
      <c r="NIP2841" s="653"/>
      <c r="NIQ2841" s="653"/>
      <c r="NIR2841" s="653"/>
      <c r="NIS2841" s="653"/>
      <c r="NIT2841" s="653"/>
      <c r="NIU2841" s="653"/>
      <c r="NIV2841" s="653"/>
      <c r="NIW2841" s="653"/>
      <c r="NIX2841" s="653"/>
      <c r="NIY2841" s="653"/>
      <c r="NIZ2841" s="653"/>
      <c r="NJA2841" s="653"/>
      <c r="NJB2841" s="653"/>
      <c r="NJC2841" s="653"/>
      <c r="NJD2841" s="653"/>
      <c r="NJE2841" s="653"/>
      <c r="NJF2841" s="653"/>
      <c r="NJG2841" s="653"/>
      <c r="NJH2841" s="653"/>
      <c r="NJI2841" s="653"/>
      <c r="NJJ2841" s="653"/>
      <c r="NJK2841" s="653"/>
      <c r="NJL2841" s="653"/>
      <c r="NJM2841" s="653"/>
      <c r="NJN2841" s="653"/>
      <c r="NJO2841" s="653"/>
      <c r="NJP2841" s="653"/>
      <c r="NJQ2841" s="653"/>
      <c r="NJR2841" s="653"/>
      <c r="NJS2841" s="653"/>
      <c r="NJT2841" s="653"/>
      <c r="NJU2841" s="653"/>
      <c r="NJV2841" s="653"/>
      <c r="NJW2841" s="653"/>
      <c r="NJX2841" s="653"/>
      <c r="NJY2841" s="653"/>
      <c r="NJZ2841" s="653"/>
      <c r="NKA2841" s="653"/>
      <c r="NKB2841" s="653"/>
      <c r="NKC2841" s="653"/>
      <c r="NKD2841" s="653"/>
      <c r="NKE2841" s="653"/>
      <c r="NKF2841" s="653"/>
      <c r="NKG2841" s="653"/>
      <c r="NKH2841" s="653"/>
      <c r="NKI2841" s="653"/>
      <c r="NKJ2841" s="653"/>
      <c r="NKK2841" s="653"/>
      <c r="NKL2841" s="653"/>
      <c r="NKM2841" s="653"/>
      <c r="NKN2841" s="653"/>
      <c r="NKO2841" s="653"/>
      <c r="NKP2841" s="653"/>
      <c r="NKQ2841" s="653"/>
      <c r="NKR2841" s="653"/>
      <c r="NKS2841" s="653"/>
      <c r="NKT2841" s="653"/>
      <c r="NKU2841" s="653"/>
      <c r="NKV2841" s="653"/>
      <c r="NKW2841" s="653"/>
      <c r="NKX2841" s="653"/>
      <c r="NKY2841" s="653"/>
      <c r="NKZ2841" s="653"/>
      <c r="NLA2841" s="653"/>
      <c r="NLB2841" s="653"/>
      <c r="NLC2841" s="653"/>
      <c r="NLD2841" s="653"/>
      <c r="NLE2841" s="653"/>
      <c r="NLF2841" s="653"/>
      <c r="NLG2841" s="653"/>
      <c r="NLH2841" s="653"/>
      <c r="NLI2841" s="653"/>
      <c r="NLJ2841" s="653"/>
      <c r="NLK2841" s="653"/>
      <c r="NLL2841" s="653"/>
      <c r="NLM2841" s="653"/>
      <c r="NLN2841" s="653"/>
      <c r="NLO2841" s="653"/>
      <c r="NLP2841" s="653"/>
      <c r="NLQ2841" s="653"/>
      <c r="NLR2841" s="653"/>
      <c r="NLS2841" s="653"/>
      <c r="NLT2841" s="653"/>
      <c r="NLU2841" s="653"/>
      <c r="NLV2841" s="653"/>
      <c r="NLW2841" s="653"/>
      <c r="NLX2841" s="653"/>
      <c r="NLY2841" s="653"/>
      <c r="NLZ2841" s="653"/>
      <c r="NMA2841" s="653"/>
      <c r="NMB2841" s="653"/>
      <c r="NMC2841" s="653"/>
      <c r="NMD2841" s="653"/>
      <c r="NME2841" s="653"/>
      <c r="NMF2841" s="653"/>
      <c r="NMG2841" s="653"/>
      <c r="NMH2841" s="653"/>
      <c r="NMI2841" s="653"/>
      <c r="NMJ2841" s="653"/>
      <c r="NMK2841" s="653"/>
      <c r="NML2841" s="653"/>
      <c r="NMM2841" s="653"/>
      <c r="NMN2841" s="653"/>
      <c r="NMO2841" s="653"/>
      <c r="NMP2841" s="653"/>
      <c r="NMQ2841" s="653"/>
      <c r="NMR2841" s="653"/>
      <c r="NMS2841" s="653"/>
      <c r="NMT2841" s="653"/>
      <c r="NMU2841" s="653"/>
      <c r="NMV2841" s="653"/>
      <c r="NMW2841" s="653"/>
      <c r="NMX2841" s="653"/>
      <c r="NMY2841" s="653"/>
      <c r="NMZ2841" s="653"/>
      <c r="NNA2841" s="653"/>
      <c r="NNB2841" s="653"/>
      <c r="NNC2841" s="653"/>
      <c r="NND2841" s="653"/>
      <c r="NNE2841" s="653"/>
      <c r="NNF2841" s="653"/>
      <c r="NNG2841" s="653"/>
      <c r="NNH2841" s="653"/>
      <c r="NNI2841" s="653"/>
      <c r="NNJ2841" s="653"/>
      <c r="NNK2841" s="653"/>
      <c r="NNL2841" s="653"/>
      <c r="NNM2841" s="653"/>
      <c r="NNN2841" s="653"/>
      <c r="NNO2841" s="653"/>
      <c r="NNP2841" s="653"/>
      <c r="NNQ2841" s="653"/>
      <c r="NNR2841" s="653"/>
      <c r="NNS2841" s="653"/>
      <c r="NNT2841" s="653"/>
      <c r="NNU2841" s="653"/>
      <c r="NNV2841" s="653"/>
      <c r="NNW2841" s="653"/>
      <c r="NNX2841" s="653"/>
      <c r="NNY2841" s="653"/>
      <c r="NNZ2841" s="653"/>
      <c r="NOA2841" s="653"/>
      <c r="NOB2841" s="653"/>
      <c r="NOC2841" s="653"/>
      <c r="NOD2841" s="653"/>
      <c r="NOE2841" s="653"/>
      <c r="NOF2841" s="653"/>
      <c r="NOG2841" s="653"/>
      <c r="NOH2841" s="653"/>
      <c r="NOI2841" s="653"/>
      <c r="NOJ2841" s="653"/>
      <c r="NOK2841" s="653"/>
      <c r="NOL2841" s="653"/>
      <c r="NOM2841" s="653"/>
      <c r="NON2841" s="653"/>
      <c r="NOO2841" s="653"/>
      <c r="NOP2841" s="653"/>
      <c r="NOQ2841" s="653"/>
      <c r="NOR2841" s="653"/>
      <c r="NOS2841" s="653"/>
      <c r="NOT2841" s="653"/>
      <c r="NOU2841" s="653"/>
      <c r="NOV2841" s="653"/>
      <c r="NOW2841" s="653"/>
      <c r="NOX2841" s="653"/>
      <c r="NOY2841" s="653"/>
      <c r="NOZ2841" s="653"/>
      <c r="NPA2841" s="653"/>
      <c r="NPB2841" s="653"/>
      <c r="NPC2841" s="653"/>
      <c r="NPD2841" s="653"/>
      <c r="NPE2841" s="653"/>
      <c r="NPF2841" s="653"/>
      <c r="NPG2841" s="653"/>
      <c r="NPH2841" s="653"/>
      <c r="NPI2841" s="653"/>
      <c r="NPJ2841" s="653"/>
      <c r="NPK2841" s="653"/>
      <c r="NPL2841" s="653"/>
      <c r="NPM2841" s="653"/>
      <c r="NPN2841" s="653"/>
      <c r="NPO2841" s="653"/>
      <c r="NPP2841" s="653"/>
      <c r="NPQ2841" s="653"/>
      <c r="NPR2841" s="653"/>
      <c r="NPS2841" s="653"/>
      <c r="NPT2841" s="653"/>
      <c r="NPU2841" s="653"/>
      <c r="NPV2841" s="653"/>
      <c r="NPW2841" s="653"/>
      <c r="NPX2841" s="653"/>
      <c r="NPY2841" s="653"/>
      <c r="NPZ2841" s="653"/>
      <c r="NQA2841" s="653"/>
      <c r="NQB2841" s="653"/>
      <c r="NQC2841" s="653"/>
      <c r="NQD2841" s="653"/>
      <c r="NQE2841" s="653"/>
      <c r="NQF2841" s="653"/>
      <c r="NQG2841" s="653"/>
      <c r="NQH2841" s="653"/>
      <c r="NQI2841" s="653"/>
      <c r="NQJ2841" s="653"/>
      <c r="NQK2841" s="653"/>
      <c r="NQL2841" s="653"/>
      <c r="NQM2841" s="653"/>
      <c r="NQN2841" s="653"/>
      <c r="NQO2841" s="653"/>
      <c r="NQP2841" s="653"/>
      <c r="NQQ2841" s="653"/>
      <c r="NQR2841" s="653"/>
      <c r="NQS2841" s="653"/>
      <c r="NQT2841" s="653"/>
      <c r="NQU2841" s="653"/>
      <c r="NQV2841" s="653"/>
      <c r="NQW2841" s="653"/>
      <c r="NQX2841" s="653"/>
      <c r="NQY2841" s="653"/>
      <c r="NQZ2841" s="653"/>
      <c r="NRA2841" s="653"/>
      <c r="NRB2841" s="653"/>
      <c r="NRC2841" s="653"/>
      <c r="NRD2841" s="653"/>
      <c r="NRE2841" s="653"/>
      <c r="NRF2841" s="653"/>
      <c r="NRG2841" s="653"/>
      <c r="NRH2841" s="653"/>
      <c r="NRI2841" s="653"/>
      <c r="NRJ2841" s="653"/>
      <c r="NRK2841" s="653"/>
      <c r="NRL2841" s="653"/>
      <c r="NRM2841" s="653"/>
      <c r="NRN2841" s="653"/>
      <c r="NRO2841" s="653"/>
      <c r="NRP2841" s="653"/>
      <c r="NRQ2841" s="653"/>
      <c r="NRR2841" s="653"/>
      <c r="NRS2841" s="653"/>
      <c r="NRT2841" s="653"/>
      <c r="NRU2841" s="653"/>
      <c r="NRV2841" s="653"/>
      <c r="NRW2841" s="653"/>
      <c r="NRX2841" s="653"/>
      <c r="NRY2841" s="653"/>
      <c r="NRZ2841" s="653"/>
      <c r="NSA2841" s="653"/>
      <c r="NSB2841" s="653"/>
      <c r="NSC2841" s="653"/>
      <c r="NSD2841" s="653"/>
      <c r="NSE2841" s="653"/>
      <c r="NSF2841" s="653"/>
      <c r="NSG2841" s="653"/>
      <c r="NSH2841" s="653"/>
      <c r="NSI2841" s="653"/>
      <c r="NSJ2841" s="653"/>
      <c r="NSK2841" s="653"/>
      <c r="NSL2841" s="653"/>
      <c r="NSM2841" s="653"/>
      <c r="NSN2841" s="653"/>
      <c r="NSO2841" s="653"/>
      <c r="NSP2841" s="653"/>
      <c r="NSQ2841" s="653"/>
      <c r="NSR2841" s="653"/>
      <c r="NSS2841" s="653"/>
      <c r="NST2841" s="653"/>
      <c r="NSU2841" s="653"/>
      <c r="NSV2841" s="653"/>
      <c r="NSW2841" s="653"/>
      <c r="NSX2841" s="653"/>
      <c r="NSY2841" s="653"/>
      <c r="NSZ2841" s="653"/>
      <c r="NTA2841" s="653"/>
      <c r="NTB2841" s="653"/>
      <c r="NTC2841" s="653"/>
      <c r="NTD2841" s="653"/>
      <c r="NTE2841" s="653"/>
      <c r="NTF2841" s="653"/>
      <c r="NTG2841" s="653"/>
      <c r="NTH2841" s="653"/>
      <c r="NTI2841" s="653"/>
      <c r="NTJ2841" s="653"/>
      <c r="NTK2841" s="653"/>
      <c r="NTL2841" s="653"/>
      <c r="NTM2841" s="653"/>
      <c r="NTN2841" s="653"/>
      <c r="NTO2841" s="653"/>
      <c r="NTP2841" s="653"/>
      <c r="NTQ2841" s="653"/>
      <c r="NTR2841" s="653"/>
      <c r="NTS2841" s="653"/>
      <c r="NTT2841" s="653"/>
      <c r="NTU2841" s="653"/>
      <c r="NTV2841" s="653"/>
      <c r="NTW2841" s="653"/>
      <c r="NTX2841" s="653"/>
      <c r="NTY2841" s="653"/>
      <c r="NTZ2841" s="653"/>
      <c r="NUA2841" s="653"/>
      <c r="NUB2841" s="653"/>
      <c r="NUC2841" s="653"/>
      <c r="NUD2841" s="653"/>
      <c r="NUE2841" s="653"/>
      <c r="NUF2841" s="653"/>
      <c r="NUG2841" s="653"/>
      <c r="NUH2841" s="653"/>
      <c r="NUI2841" s="653"/>
      <c r="NUJ2841" s="653"/>
      <c r="NUK2841" s="653"/>
      <c r="NUL2841" s="653"/>
      <c r="NUM2841" s="653"/>
      <c r="NUN2841" s="653"/>
      <c r="NUO2841" s="653"/>
      <c r="NUP2841" s="653"/>
      <c r="NUQ2841" s="653"/>
      <c r="NUR2841" s="653"/>
      <c r="NUS2841" s="653"/>
      <c r="NUT2841" s="653"/>
      <c r="NUU2841" s="653"/>
      <c r="NUV2841" s="653"/>
      <c r="NUW2841" s="653"/>
      <c r="NUX2841" s="653"/>
      <c r="NUY2841" s="653"/>
      <c r="NUZ2841" s="653"/>
      <c r="NVA2841" s="653"/>
      <c r="NVB2841" s="653"/>
      <c r="NVC2841" s="653"/>
      <c r="NVD2841" s="653"/>
      <c r="NVE2841" s="653"/>
      <c r="NVF2841" s="653"/>
      <c r="NVG2841" s="653"/>
      <c r="NVH2841" s="653"/>
      <c r="NVI2841" s="653"/>
      <c r="NVJ2841" s="653"/>
      <c r="NVK2841" s="653"/>
      <c r="NVL2841" s="653"/>
      <c r="NVM2841" s="653"/>
      <c r="NVN2841" s="653"/>
      <c r="NVO2841" s="653"/>
      <c r="NVP2841" s="653"/>
      <c r="NVQ2841" s="653"/>
      <c r="NVR2841" s="653"/>
      <c r="NVS2841" s="653"/>
      <c r="NVT2841" s="653"/>
      <c r="NVU2841" s="653"/>
      <c r="NVV2841" s="653"/>
      <c r="NVW2841" s="653"/>
      <c r="NVX2841" s="653"/>
      <c r="NVY2841" s="653"/>
      <c r="NVZ2841" s="653"/>
      <c r="NWA2841" s="653"/>
      <c r="NWB2841" s="653"/>
      <c r="NWC2841" s="653"/>
      <c r="NWD2841" s="653"/>
      <c r="NWE2841" s="653"/>
      <c r="NWF2841" s="653"/>
      <c r="NWG2841" s="653"/>
      <c r="NWH2841" s="653"/>
      <c r="NWI2841" s="653"/>
      <c r="NWJ2841" s="653"/>
      <c r="NWK2841" s="653"/>
      <c r="NWL2841" s="653"/>
      <c r="NWM2841" s="653"/>
      <c r="NWN2841" s="653"/>
      <c r="NWO2841" s="653"/>
      <c r="NWP2841" s="653"/>
      <c r="NWQ2841" s="653"/>
      <c r="NWR2841" s="653"/>
      <c r="NWS2841" s="653"/>
      <c r="NWT2841" s="653"/>
      <c r="NWU2841" s="653"/>
      <c r="NWV2841" s="653"/>
      <c r="NWW2841" s="653"/>
      <c r="NWX2841" s="653"/>
      <c r="NWY2841" s="653"/>
      <c r="NWZ2841" s="653"/>
      <c r="NXA2841" s="653"/>
      <c r="NXB2841" s="653"/>
      <c r="NXC2841" s="653"/>
      <c r="NXD2841" s="653"/>
      <c r="NXE2841" s="653"/>
      <c r="NXF2841" s="653"/>
      <c r="NXG2841" s="653"/>
      <c r="NXH2841" s="653"/>
      <c r="NXI2841" s="653"/>
      <c r="NXJ2841" s="653"/>
      <c r="NXK2841" s="653"/>
      <c r="NXL2841" s="653"/>
      <c r="NXM2841" s="653"/>
      <c r="NXN2841" s="653"/>
      <c r="NXO2841" s="653"/>
      <c r="NXP2841" s="653"/>
      <c r="NXQ2841" s="653"/>
      <c r="NXR2841" s="653"/>
      <c r="NXS2841" s="653"/>
      <c r="NXT2841" s="653"/>
      <c r="NXU2841" s="653"/>
      <c r="NXV2841" s="653"/>
      <c r="NXW2841" s="653"/>
      <c r="NXX2841" s="653"/>
      <c r="NXY2841" s="653"/>
      <c r="NXZ2841" s="653"/>
      <c r="NYA2841" s="653"/>
      <c r="NYB2841" s="653"/>
      <c r="NYC2841" s="653"/>
      <c r="NYD2841" s="653"/>
      <c r="NYE2841" s="653"/>
      <c r="NYF2841" s="653"/>
      <c r="NYG2841" s="653"/>
      <c r="NYH2841" s="653"/>
      <c r="NYI2841" s="653"/>
      <c r="NYJ2841" s="653"/>
      <c r="NYK2841" s="653"/>
      <c r="NYL2841" s="653"/>
      <c r="NYM2841" s="653"/>
      <c r="NYN2841" s="653"/>
      <c r="NYO2841" s="653"/>
      <c r="NYP2841" s="653"/>
      <c r="NYQ2841" s="653"/>
      <c r="NYR2841" s="653"/>
      <c r="NYS2841" s="653"/>
      <c r="NYT2841" s="653"/>
      <c r="NYU2841" s="653"/>
      <c r="NYV2841" s="653"/>
      <c r="NYW2841" s="653"/>
      <c r="NYX2841" s="653"/>
      <c r="NYY2841" s="653"/>
      <c r="NYZ2841" s="653"/>
      <c r="NZA2841" s="653"/>
      <c r="NZB2841" s="653"/>
      <c r="NZC2841" s="653"/>
      <c r="NZD2841" s="653"/>
      <c r="NZE2841" s="653"/>
      <c r="NZF2841" s="653"/>
      <c r="NZG2841" s="653"/>
      <c r="NZH2841" s="653"/>
      <c r="NZI2841" s="653"/>
      <c r="NZJ2841" s="653"/>
      <c r="NZK2841" s="653"/>
      <c r="NZL2841" s="653"/>
      <c r="NZM2841" s="653"/>
      <c r="NZN2841" s="653"/>
      <c r="NZO2841" s="653"/>
      <c r="NZP2841" s="653"/>
      <c r="NZQ2841" s="653"/>
      <c r="NZR2841" s="653"/>
      <c r="NZS2841" s="653"/>
      <c r="NZT2841" s="653"/>
      <c r="NZU2841" s="653"/>
      <c r="NZV2841" s="653"/>
      <c r="NZW2841" s="653"/>
      <c r="NZX2841" s="653"/>
      <c r="NZY2841" s="653"/>
      <c r="NZZ2841" s="653"/>
      <c r="OAA2841" s="653"/>
      <c r="OAB2841" s="653"/>
      <c r="OAC2841" s="653"/>
      <c r="OAD2841" s="653"/>
      <c r="OAE2841" s="653"/>
      <c r="OAF2841" s="653"/>
      <c r="OAG2841" s="653"/>
      <c r="OAH2841" s="653"/>
      <c r="OAI2841" s="653"/>
      <c r="OAJ2841" s="653"/>
      <c r="OAK2841" s="653"/>
      <c r="OAL2841" s="653"/>
      <c r="OAM2841" s="653"/>
      <c r="OAN2841" s="653"/>
      <c r="OAO2841" s="653"/>
      <c r="OAP2841" s="653"/>
      <c r="OAQ2841" s="653"/>
      <c r="OAR2841" s="653"/>
      <c r="OAS2841" s="653"/>
      <c r="OAT2841" s="653"/>
      <c r="OAU2841" s="653"/>
      <c r="OAV2841" s="653"/>
      <c r="OAW2841" s="653"/>
      <c r="OAX2841" s="653"/>
      <c r="OAY2841" s="653"/>
      <c r="OAZ2841" s="653"/>
      <c r="OBA2841" s="653"/>
      <c r="OBB2841" s="653"/>
      <c r="OBC2841" s="653"/>
      <c r="OBD2841" s="653"/>
      <c r="OBE2841" s="653"/>
      <c r="OBF2841" s="653"/>
      <c r="OBG2841" s="653"/>
      <c r="OBH2841" s="653"/>
      <c r="OBI2841" s="653"/>
      <c r="OBJ2841" s="653"/>
      <c r="OBK2841" s="653"/>
      <c r="OBL2841" s="653"/>
      <c r="OBM2841" s="653"/>
      <c r="OBN2841" s="653"/>
      <c r="OBO2841" s="653"/>
      <c r="OBP2841" s="653"/>
      <c r="OBQ2841" s="653"/>
      <c r="OBR2841" s="653"/>
      <c r="OBS2841" s="653"/>
      <c r="OBT2841" s="653"/>
      <c r="OBU2841" s="653"/>
      <c r="OBV2841" s="653"/>
      <c r="OBW2841" s="653"/>
      <c r="OBX2841" s="653"/>
      <c r="OBY2841" s="653"/>
      <c r="OBZ2841" s="653"/>
      <c r="OCA2841" s="653"/>
      <c r="OCB2841" s="653"/>
      <c r="OCC2841" s="653"/>
      <c r="OCD2841" s="653"/>
      <c r="OCE2841" s="653"/>
      <c r="OCF2841" s="653"/>
      <c r="OCG2841" s="653"/>
      <c r="OCH2841" s="653"/>
      <c r="OCI2841" s="653"/>
      <c r="OCJ2841" s="653"/>
      <c r="OCK2841" s="653"/>
      <c r="OCL2841" s="653"/>
      <c r="OCM2841" s="653"/>
      <c r="OCN2841" s="653"/>
      <c r="OCO2841" s="653"/>
      <c r="OCP2841" s="653"/>
      <c r="OCQ2841" s="653"/>
      <c r="OCR2841" s="653"/>
      <c r="OCS2841" s="653"/>
      <c r="OCT2841" s="653"/>
      <c r="OCU2841" s="653"/>
      <c r="OCV2841" s="653"/>
      <c r="OCW2841" s="653"/>
      <c r="OCX2841" s="653"/>
      <c r="OCY2841" s="653"/>
      <c r="OCZ2841" s="653"/>
      <c r="ODA2841" s="653"/>
      <c r="ODB2841" s="653"/>
      <c r="ODC2841" s="653"/>
      <c r="ODD2841" s="653"/>
      <c r="ODE2841" s="653"/>
      <c r="ODF2841" s="653"/>
      <c r="ODG2841" s="653"/>
      <c r="ODH2841" s="653"/>
      <c r="ODI2841" s="653"/>
      <c r="ODJ2841" s="653"/>
      <c r="ODK2841" s="653"/>
      <c r="ODL2841" s="653"/>
      <c r="ODM2841" s="653"/>
      <c r="ODN2841" s="653"/>
      <c r="ODO2841" s="653"/>
      <c r="ODP2841" s="653"/>
      <c r="ODQ2841" s="653"/>
      <c r="ODR2841" s="653"/>
      <c r="ODS2841" s="653"/>
      <c r="ODT2841" s="653"/>
      <c r="ODU2841" s="653"/>
      <c r="ODV2841" s="653"/>
      <c r="ODW2841" s="653"/>
      <c r="ODX2841" s="653"/>
      <c r="ODY2841" s="653"/>
      <c r="ODZ2841" s="653"/>
      <c r="OEA2841" s="653"/>
      <c r="OEB2841" s="653"/>
      <c r="OEC2841" s="653"/>
      <c r="OED2841" s="653"/>
      <c r="OEE2841" s="653"/>
      <c r="OEF2841" s="653"/>
      <c r="OEG2841" s="653"/>
      <c r="OEH2841" s="653"/>
      <c r="OEI2841" s="653"/>
      <c r="OEJ2841" s="653"/>
      <c r="OEK2841" s="653"/>
      <c r="OEL2841" s="653"/>
      <c r="OEM2841" s="653"/>
      <c r="OEN2841" s="653"/>
      <c r="OEO2841" s="653"/>
      <c r="OEP2841" s="653"/>
      <c r="OEQ2841" s="653"/>
      <c r="OER2841" s="653"/>
      <c r="OES2841" s="653"/>
      <c r="OET2841" s="653"/>
      <c r="OEU2841" s="653"/>
      <c r="OEV2841" s="653"/>
      <c r="OEW2841" s="653"/>
      <c r="OEX2841" s="653"/>
      <c r="OEY2841" s="653"/>
      <c r="OEZ2841" s="653"/>
      <c r="OFA2841" s="653"/>
      <c r="OFB2841" s="653"/>
      <c r="OFC2841" s="653"/>
      <c r="OFD2841" s="653"/>
      <c r="OFE2841" s="653"/>
      <c r="OFF2841" s="653"/>
      <c r="OFG2841" s="653"/>
      <c r="OFH2841" s="653"/>
      <c r="OFI2841" s="653"/>
      <c r="OFJ2841" s="653"/>
      <c r="OFK2841" s="653"/>
      <c r="OFL2841" s="653"/>
      <c r="OFM2841" s="653"/>
      <c r="OFN2841" s="653"/>
      <c r="OFO2841" s="653"/>
      <c r="OFP2841" s="653"/>
      <c r="OFQ2841" s="653"/>
      <c r="OFR2841" s="653"/>
      <c r="OFS2841" s="653"/>
      <c r="OFT2841" s="653"/>
      <c r="OFU2841" s="653"/>
      <c r="OFV2841" s="653"/>
      <c r="OFW2841" s="653"/>
      <c r="OFX2841" s="653"/>
      <c r="OFY2841" s="653"/>
      <c r="OFZ2841" s="653"/>
      <c r="OGA2841" s="653"/>
      <c r="OGB2841" s="653"/>
      <c r="OGC2841" s="653"/>
      <c r="OGD2841" s="653"/>
      <c r="OGE2841" s="653"/>
      <c r="OGF2841" s="653"/>
      <c r="OGG2841" s="653"/>
      <c r="OGH2841" s="653"/>
      <c r="OGI2841" s="653"/>
      <c r="OGJ2841" s="653"/>
      <c r="OGK2841" s="653"/>
      <c r="OGL2841" s="653"/>
      <c r="OGM2841" s="653"/>
      <c r="OGN2841" s="653"/>
      <c r="OGO2841" s="653"/>
      <c r="OGP2841" s="653"/>
      <c r="OGQ2841" s="653"/>
      <c r="OGR2841" s="653"/>
      <c r="OGS2841" s="653"/>
      <c r="OGT2841" s="653"/>
      <c r="OGU2841" s="653"/>
      <c r="OGV2841" s="653"/>
      <c r="OGW2841" s="653"/>
      <c r="OGX2841" s="653"/>
      <c r="OGY2841" s="653"/>
      <c r="OGZ2841" s="653"/>
      <c r="OHA2841" s="653"/>
      <c r="OHB2841" s="653"/>
      <c r="OHC2841" s="653"/>
      <c r="OHD2841" s="653"/>
      <c r="OHE2841" s="653"/>
      <c r="OHF2841" s="653"/>
      <c r="OHG2841" s="653"/>
      <c r="OHH2841" s="653"/>
      <c r="OHI2841" s="653"/>
      <c r="OHJ2841" s="653"/>
      <c r="OHK2841" s="653"/>
      <c r="OHL2841" s="653"/>
      <c r="OHM2841" s="653"/>
      <c r="OHN2841" s="653"/>
      <c r="OHO2841" s="653"/>
      <c r="OHP2841" s="653"/>
      <c r="OHQ2841" s="653"/>
      <c r="OHR2841" s="653"/>
      <c r="OHS2841" s="653"/>
      <c r="OHT2841" s="653"/>
      <c r="OHU2841" s="653"/>
      <c r="OHV2841" s="653"/>
      <c r="OHW2841" s="653"/>
      <c r="OHX2841" s="653"/>
      <c r="OHY2841" s="653"/>
      <c r="OHZ2841" s="653"/>
      <c r="OIA2841" s="653"/>
      <c r="OIB2841" s="653"/>
      <c r="OIC2841" s="653"/>
      <c r="OID2841" s="653"/>
      <c r="OIE2841" s="653"/>
      <c r="OIF2841" s="653"/>
      <c r="OIG2841" s="653"/>
      <c r="OIH2841" s="653"/>
      <c r="OII2841" s="653"/>
      <c r="OIJ2841" s="653"/>
      <c r="OIK2841" s="653"/>
      <c r="OIL2841" s="653"/>
      <c r="OIM2841" s="653"/>
      <c r="OIN2841" s="653"/>
      <c r="OIO2841" s="653"/>
      <c r="OIP2841" s="653"/>
      <c r="OIQ2841" s="653"/>
      <c r="OIR2841" s="653"/>
      <c r="OIS2841" s="653"/>
      <c r="OIT2841" s="653"/>
      <c r="OIU2841" s="653"/>
      <c r="OIV2841" s="653"/>
      <c r="OIW2841" s="653"/>
      <c r="OIX2841" s="653"/>
      <c r="OIY2841" s="653"/>
      <c r="OIZ2841" s="653"/>
      <c r="OJA2841" s="653"/>
      <c r="OJB2841" s="653"/>
      <c r="OJC2841" s="653"/>
      <c r="OJD2841" s="653"/>
      <c r="OJE2841" s="653"/>
      <c r="OJF2841" s="653"/>
      <c r="OJG2841" s="653"/>
      <c r="OJH2841" s="653"/>
      <c r="OJI2841" s="653"/>
      <c r="OJJ2841" s="653"/>
      <c r="OJK2841" s="653"/>
      <c r="OJL2841" s="653"/>
      <c r="OJM2841" s="653"/>
      <c r="OJN2841" s="653"/>
      <c r="OJO2841" s="653"/>
      <c r="OJP2841" s="653"/>
      <c r="OJQ2841" s="653"/>
      <c r="OJR2841" s="653"/>
      <c r="OJS2841" s="653"/>
      <c r="OJT2841" s="653"/>
      <c r="OJU2841" s="653"/>
      <c r="OJV2841" s="653"/>
      <c r="OJW2841" s="653"/>
      <c r="OJX2841" s="653"/>
      <c r="OJY2841" s="653"/>
      <c r="OJZ2841" s="653"/>
      <c r="OKA2841" s="653"/>
      <c r="OKB2841" s="653"/>
      <c r="OKC2841" s="653"/>
      <c r="OKD2841" s="653"/>
      <c r="OKE2841" s="653"/>
      <c r="OKF2841" s="653"/>
      <c r="OKG2841" s="653"/>
      <c r="OKH2841" s="653"/>
      <c r="OKI2841" s="653"/>
      <c r="OKJ2841" s="653"/>
      <c r="OKK2841" s="653"/>
      <c r="OKL2841" s="653"/>
      <c r="OKM2841" s="653"/>
      <c r="OKN2841" s="653"/>
      <c r="OKO2841" s="653"/>
      <c r="OKP2841" s="653"/>
      <c r="OKQ2841" s="653"/>
      <c r="OKR2841" s="653"/>
      <c r="OKS2841" s="653"/>
      <c r="OKT2841" s="653"/>
      <c r="OKU2841" s="653"/>
      <c r="OKV2841" s="653"/>
      <c r="OKW2841" s="653"/>
      <c r="OKX2841" s="653"/>
      <c r="OKY2841" s="653"/>
      <c r="OKZ2841" s="653"/>
      <c r="OLA2841" s="653"/>
      <c r="OLB2841" s="653"/>
      <c r="OLC2841" s="653"/>
      <c r="OLD2841" s="653"/>
      <c r="OLE2841" s="653"/>
      <c r="OLF2841" s="653"/>
      <c r="OLG2841" s="653"/>
      <c r="OLH2841" s="653"/>
      <c r="OLI2841" s="653"/>
      <c r="OLJ2841" s="653"/>
      <c r="OLK2841" s="653"/>
      <c r="OLL2841" s="653"/>
      <c r="OLM2841" s="653"/>
      <c r="OLN2841" s="653"/>
      <c r="OLO2841" s="653"/>
      <c r="OLP2841" s="653"/>
      <c r="OLQ2841" s="653"/>
      <c r="OLR2841" s="653"/>
      <c r="OLS2841" s="653"/>
      <c r="OLT2841" s="653"/>
      <c r="OLU2841" s="653"/>
      <c r="OLV2841" s="653"/>
      <c r="OLW2841" s="653"/>
      <c r="OLX2841" s="653"/>
      <c r="OLY2841" s="653"/>
      <c r="OLZ2841" s="653"/>
      <c r="OMA2841" s="653"/>
      <c r="OMB2841" s="653"/>
      <c r="OMC2841" s="653"/>
      <c r="OMD2841" s="653"/>
      <c r="OME2841" s="653"/>
      <c r="OMF2841" s="653"/>
      <c r="OMG2841" s="653"/>
      <c r="OMH2841" s="653"/>
      <c r="OMI2841" s="653"/>
      <c r="OMJ2841" s="653"/>
      <c r="OMK2841" s="653"/>
      <c r="OML2841" s="653"/>
      <c r="OMM2841" s="653"/>
      <c r="OMN2841" s="653"/>
      <c r="OMO2841" s="653"/>
      <c r="OMP2841" s="653"/>
      <c r="OMQ2841" s="653"/>
      <c r="OMR2841" s="653"/>
      <c r="OMS2841" s="653"/>
      <c r="OMT2841" s="653"/>
      <c r="OMU2841" s="653"/>
      <c r="OMV2841" s="653"/>
      <c r="OMW2841" s="653"/>
      <c r="OMX2841" s="653"/>
      <c r="OMY2841" s="653"/>
      <c r="OMZ2841" s="653"/>
      <c r="ONA2841" s="653"/>
      <c r="ONB2841" s="653"/>
      <c r="ONC2841" s="653"/>
      <c r="OND2841" s="653"/>
      <c r="ONE2841" s="653"/>
      <c r="ONF2841" s="653"/>
      <c r="ONG2841" s="653"/>
      <c r="ONH2841" s="653"/>
      <c r="ONI2841" s="653"/>
      <c r="ONJ2841" s="653"/>
      <c r="ONK2841" s="653"/>
      <c r="ONL2841" s="653"/>
      <c r="ONM2841" s="653"/>
      <c r="ONN2841" s="653"/>
      <c r="ONO2841" s="653"/>
      <c r="ONP2841" s="653"/>
      <c r="ONQ2841" s="653"/>
      <c r="ONR2841" s="653"/>
      <c r="ONS2841" s="653"/>
      <c r="ONT2841" s="653"/>
      <c r="ONU2841" s="653"/>
      <c r="ONV2841" s="653"/>
      <c r="ONW2841" s="653"/>
      <c r="ONX2841" s="653"/>
      <c r="ONY2841" s="653"/>
      <c r="ONZ2841" s="653"/>
      <c r="OOA2841" s="653"/>
      <c r="OOB2841" s="653"/>
      <c r="OOC2841" s="653"/>
      <c r="OOD2841" s="653"/>
      <c r="OOE2841" s="653"/>
      <c r="OOF2841" s="653"/>
      <c r="OOG2841" s="653"/>
      <c r="OOH2841" s="653"/>
      <c r="OOI2841" s="653"/>
      <c r="OOJ2841" s="653"/>
      <c r="OOK2841" s="653"/>
      <c r="OOL2841" s="653"/>
      <c r="OOM2841" s="653"/>
      <c r="OON2841" s="653"/>
      <c r="OOO2841" s="653"/>
      <c r="OOP2841" s="653"/>
      <c r="OOQ2841" s="653"/>
      <c r="OOR2841" s="653"/>
      <c r="OOS2841" s="653"/>
      <c r="OOT2841" s="653"/>
      <c r="OOU2841" s="653"/>
      <c r="OOV2841" s="653"/>
      <c r="OOW2841" s="653"/>
      <c r="OOX2841" s="653"/>
      <c r="OOY2841" s="653"/>
      <c r="OOZ2841" s="653"/>
      <c r="OPA2841" s="653"/>
      <c r="OPB2841" s="653"/>
      <c r="OPC2841" s="653"/>
      <c r="OPD2841" s="653"/>
      <c r="OPE2841" s="653"/>
      <c r="OPF2841" s="653"/>
      <c r="OPG2841" s="653"/>
      <c r="OPH2841" s="653"/>
      <c r="OPI2841" s="653"/>
      <c r="OPJ2841" s="653"/>
      <c r="OPK2841" s="653"/>
      <c r="OPL2841" s="653"/>
      <c r="OPM2841" s="653"/>
      <c r="OPN2841" s="653"/>
      <c r="OPO2841" s="653"/>
      <c r="OPP2841" s="653"/>
      <c r="OPQ2841" s="653"/>
      <c r="OPR2841" s="653"/>
      <c r="OPS2841" s="653"/>
      <c r="OPT2841" s="653"/>
      <c r="OPU2841" s="653"/>
      <c r="OPV2841" s="653"/>
      <c r="OPW2841" s="653"/>
      <c r="OPX2841" s="653"/>
      <c r="OPY2841" s="653"/>
      <c r="OPZ2841" s="653"/>
      <c r="OQA2841" s="653"/>
      <c r="OQB2841" s="653"/>
      <c r="OQC2841" s="653"/>
      <c r="OQD2841" s="653"/>
      <c r="OQE2841" s="653"/>
      <c r="OQF2841" s="653"/>
      <c r="OQG2841" s="653"/>
      <c r="OQH2841" s="653"/>
      <c r="OQI2841" s="653"/>
      <c r="OQJ2841" s="653"/>
      <c r="OQK2841" s="653"/>
      <c r="OQL2841" s="653"/>
      <c r="OQM2841" s="653"/>
      <c r="OQN2841" s="653"/>
      <c r="OQO2841" s="653"/>
      <c r="OQP2841" s="653"/>
      <c r="OQQ2841" s="653"/>
      <c r="OQR2841" s="653"/>
      <c r="OQS2841" s="653"/>
      <c r="OQT2841" s="653"/>
      <c r="OQU2841" s="653"/>
      <c r="OQV2841" s="653"/>
      <c r="OQW2841" s="653"/>
      <c r="OQX2841" s="653"/>
      <c r="OQY2841" s="653"/>
      <c r="OQZ2841" s="653"/>
      <c r="ORA2841" s="653"/>
      <c r="ORB2841" s="653"/>
      <c r="ORC2841" s="653"/>
      <c r="ORD2841" s="653"/>
      <c r="ORE2841" s="653"/>
      <c r="ORF2841" s="653"/>
      <c r="ORG2841" s="653"/>
      <c r="ORH2841" s="653"/>
      <c r="ORI2841" s="653"/>
      <c r="ORJ2841" s="653"/>
      <c r="ORK2841" s="653"/>
      <c r="ORL2841" s="653"/>
      <c r="ORM2841" s="653"/>
      <c r="ORN2841" s="653"/>
      <c r="ORO2841" s="653"/>
      <c r="ORP2841" s="653"/>
      <c r="ORQ2841" s="653"/>
      <c r="ORR2841" s="653"/>
      <c r="ORS2841" s="653"/>
      <c r="ORT2841" s="653"/>
      <c r="ORU2841" s="653"/>
      <c r="ORV2841" s="653"/>
      <c r="ORW2841" s="653"/>
      <c r="ORX2841" s="653"/>
      <c r="ORY2841" s="653"/>
      <c r="ORZ2841" s="653"/>
      <c r="OSA2841" s="653"/>
      <c r="OSB2841" s="653"/>
      <c r="OSC2841" s="653"/>
      <c r="OSD2841" s="653"/>
      <c r="OSE2841" s="653"/>
      <c r="OSF2841" s="653"/>
      <c r="OSG2841" s="653"/>
      <c r="OSH2841" s="653"/>
      <c r="OSI2841" s="653"/>
      <c r="OSJ2841" s="653"/>
      <c r="OSK2841" s="653"/>
      <c r="OSL2841" s="653"/>
      <c r="OSM2841" s="653"/>
      <c r="OSN2841" s="653"/>
      <c r="OSO2841" s="653"/>
      <c r="OSP2841" s="653"/>
      <c r="OSQ2841" s="653"/>
      <c r="OSR2841" s="653"/>
      <c r="OSS2841" s="653"/>
      <c r="OST2841" s="653"/>
      <c r="OSU2841" s="653"/>
      <c r="OSV2841" s="653"/>
      <c r="OSW2841" s="653"/>
      <c r="OSX2841" s="653"/>
      <c r="OSY2841" s="653"/>
      <c r="OSZ2841" s="653"/>
      <c r="OTA2841" s="653"/>
      <c r="OTB2841" s="653"/>
      <c r="OTC2841" s="653"/>
      <c r="OTD2841" s="653"/>
      <c r="OTE2841" s="653"/>
      <c r="OTF2841" s="653"/>
      <c r="OTG2841" s="653"/>
      <c r="OTH2841" s="653"/>
      <c r="OTI2841" s="653"/>
      <c r="OTJ2841" s="653"/>
      <c r="OTK2841" s="653"/>
      <c r="OTL2841" s="653"/>
      <c r="OTM2841" s="653"/>
      <c r="OTN2841" s="653"/>
      <c r="OTO2841" s="653"/>
      <c r="OTP2841" s="653"/>
      <c r="OTQ2841" s="653"/>
      <c r="OTR2841" s="653"/>
      <c r="OTS2841" s="653"/>
      <c r="OTT2841" s="653"/>
      <c r="OTU2841" s="653"/>
      <c r="OTV2841" s="653"/>
      <c r="OTW2841" s="653"/>
      <c r="OTX2841" s="653"/>
      <c r="OTY2841" s="653"/>
      <c r="OTZ2841" s="653"/>
      <c r="OUA2841" s="653"/>
      <c r="OUB2841" s="653"/>
      <c r="OUC2841" s="653"/>
      <c r="OUD2841" s="653"/>
      <c r="OUE2841" s="653"/>
      <c r="OUF2841" s="653"/>
      <c r="OUG2841" s="653"/>
      <c r="OUH2841" s="653"/>
      <c r="OUI2841" s="653"/>
      <c r="OUJ2841" s="653"/>
      <c r="OUK2841" s="653"/>
      <c r="OUL2841" s="653"/>
      <c r="OUM2841" s="653"/>
      <c r="OUN2841" s="653"/>
      <c r="OUO2841" s="653"/>
      <c r="OUP2841" s="653"/>
      <c r="OUQ2841" s="653"/>
      <c r="OUR2841" s="653"/>
      <c r="OUS2841" s="653"/>
      <c r="OUT2841" s="653"/>
      <c r="OUU2841" s="653"/>
      <c r="OUV2841" s="653"/>
      <c r="OUW2841" s="653"/>
      <c r="OUX2841" s="653"/>
      <c r="OUY2841" s="653"/>
      <c r="OUZ2841" s="653"/>
      <c r="OVA2841" s="653"/>
      <c r="OVB2841" s="653"/>
      <c r="OVC2841" s="653"/>
      <c r="OVD2841" s="653"/>
      <c r="OVE2841" s="653"/>
      <c r="OVF2841" s="653"/>
      <c r="OVG2841" s="653"/>
      <c r="OVH2841" s="653"/>
      <c r="OVI2841" s="653"/>
      <c r="OVJ2841" s="653"/>
      <c r="OVK2841" s="653"/>
      <c r="OVL2841" s="653"/>
      <c r="OVM2841" s="653"/>
      <c r="OVN2841" s="653"/>
      <c r="OVO2841" s="653"/>
      <c r="OVP2841" s="653"/>
      <c r="OVQ2841" s="653"/>
      <c r="OVR2841" s="653"/>
      <c r="OVS2841" s="653"/>
      <c r="OVT2841" s="653"/>
      <c r="OVU2841" s="653"/>
      <c r="OVV2841" s="653"/>
      <c r="OVW2841" s="653"/>
      <c r="OVX2841" s="653"/>
      <c r="OVY2841" s="653"/>
      <c r="OVZ2841" s="653"/>
      <c r="OWA2841" s="653"/>
      <c r="OWB2841" s="653"/>
      <c r="OWC2841" s="653"/>
      <c r="OWD2841" s="653"/>
      <c r="OWE2841" s="653"/>
      <c r="OWF2841" s="653"/>
      <c r="OWG2841" s="653"/>
      <c r="OWH2841" s="653"/>
      <c r="OWI2841" s="653"/>
      <c r="OWJ2841" s="653"/>
      <c r="OWK2841" s="653"/>
      <c r="OWL2841" s="653"/>
      <c r="OWM2841" s="653"/>
      <c r="OWN2841" s="653"/>
      <c r="OWO2841" s="653"/>
      <c r="OWP2841" s="653"/>
      <c r="OWQ2841" s="653"/>
      <c r="OWR2841" s="653"/>
      <c r="OWS2841" s="653"/>
      <c r="OWT2841" s="653"/>
      <c r="OWU2841" s="653"/>
      <c r="OWV2841" s="653"/>
      <c r="OWW2841" s="653"/>
      <c r="OWX2841" s="653"/>
      <c r="OWY2841" s="653"/>
      <c r="OWZ2841" s="653"/>
      <c r="OXA2841" s="653"/>
      <c r="OXB2841" s="653"/>
      <c r="OXC2841" s="653"/>
      <c r="OXD2841" s="653"/>
      <c r="OXE2841" s="653"/>
      <c r="OXF2841" s="653"/>
      <c r="OXG2841" s="653"/>
      <c r="OXH2841" s="653"/>
      <c r="OXI2841" s="653"/>
      <c r="OXJ2841" s="653"/>
      <c r="OXK2841" s="653"/>
      <c r="OXL2841" s="653"/>
      <c r="OXM2841" s="653"/>
      <c r="OXN2841" s="653"/>
      <c r="OXO2841" s="653"/>
      <c r="OXP2841" s="653"/>
      <c r="OXQ2841" s="653"/>
      <c r="OXR2841" s="653"/>
      <c r="OXS2841" s="653"/>
      <c r="OXT2841" s="653"/>
      <c r="OXU2841" s="653"/>
      <c r="OXV2841" s="653"/>
      <c r="OXW2841" s="653"/>
      <c r="OXX2841" s="653"/>
      <c r="OXY2841" s="653"/>
      <c r="OXZ2841" s="653"/>
      <c r="OYA2841" s="653"/>
      <c r="OYB2841" s="653"/>
      <c r="OYC2841" s="653"/>
      <c r="OYD2841" s="653"/>
      <c r="OYE2841" s="653"/>
      <c r="OYF2841" s="653"/>
      <c r="OYG2841" s="653"/>
      <c r="OYH2841" s="653"/>
      <c r="OYI2841" s="653"/>
      <c r="OYJ2841" s="653"/>
      <c r="OYK2841" s="653"/>
      <c r="OYL2841" s="653"/>
      <c r="OYM2841" s="653"/>
      <c r="OYN2841" s="653"/>
      <c r="OYO2841" s="653"/>
      <c r="OYP2841" s="653"/>
      <c r="OYQ2841" s="653"/>
      <c r="OYR2841" s="653"/>
      <c r="OYS2841" s="653"/>
      <c r="OYT2841" s="653"/>
      <c r="OYU2841" s="653"/>
      <c r="OYV2841" s="653"/>
      <c r="OYW2841" s="653"/>
      <c r="OYX2841" s="653"/>
      <c r="OYY2841" s="653"/>
      <c r="OYZ2841" s="653"/>
      <c r="OZA2841" s="653"/>
      <c r="OZB2841" s="653"/>
      <c r="OZC2841" s="653"/>
      <c r="OZD2841" s="653"/>
      <c r="OZE2841" s="653"/>
      <c r="OZF2841" s="653"/>
      <c r="OZG2841" s="653"/>
      <c r="OZH2841" s="653"/>
      <c r="OZI2841" s="653"/>
      <c r="OZJ2841" s="653"/>
      <c r="OZK2841" s="653"/>
      <c r="OZL2841" s="653"/>
      <c r="OZM2841" s="653"/>
      <c r="OZN2841" s="653"/>
      <c r="OZO2841" s="653"/>
      <c r="OZP2841" s="653"/>
      <c r="OZQ2841" s="653"/>
      <c r="OZR2841" s="653"/>
      <c r="OZS2841" s="653"/>
      <c r="OZT2841" s="653"/>
      <c r="OZU2841" s="653"/>
      <c r="OZV2841" s="653"/>
      <c r="OZW2841" s="653"/>
      <c r="OZX2841" s="653"/>
      <c r="OZY2841" s="653"/>
      <c r="OZZ2841" s="653"/>
      <c r="PAA2841" s="653"/>
      <c r="PAB2841" s="653"/>
      <c r="PAC2841" s="653"/>
      <c r="PAD2841" s="653"/>
      <c r="PAE2841" s="653"/>
      <c r="PAF2841" s="653"/>
      <c r="PAG2841" s="653"/>
      <c r="PAH2841" s="653"/>
      <c r="PAI2841" s="653"/>
      <c r="PAJ2841" s="653"/>
      <c r="PAK2841" s="653"/>
      <c r="PAL2841" s="653"/>
      <c r="PAM2841" s="653"/>
      <c r="PAN2841" s="653"/>
      <c r="PAO2841" s="653"/>
      <c r="PAP2841" s="653"/>
      <c r="PAQ2841" s="653"/>
      <c r="PAR2841" s="653"/>
      <c r="PAS2841" s="653"/>
      <c r="PAT2841" s="653"/>
      <c r="PAU2841" s="653"/>
      <c r="PAV2841" s="653"/>
      <c r="PAW2841" s="653"/>
      <c r="PAX2841" s="653"/>
      <c r="PAY2841" s="653"/>
      <c r="PAZ2841" s="653"/>
      <c r="PBA2841" s="653"/>
      <c r="PBB2841" s="653"/>
      <c r="PBC2841" s="653"/>
      <c r="PBD2841" s="653"/>
      <c r="PBE2841" s="653"/>
      <c r="PBF2841" s="653"/>
      <c r="PBG2841" s="653"/>
      <c r="PBH2841" s="653"/>
      <c r="PBI2841" s="653"/>
      <c r="PBJ2841" s="653"/>
      <c r="PBK2841" s="653"/>
      <c r="PBL2841" s="653"/>
      <c r="PBM2841" s="653"/>
      <c r="PBN2841" s="653"/>
      <c r="PBO2841" s="653"/>
      <c r="PBP2841" s="653"/>
      <c r="PBQ2841" s="653"/>
      <c r="PBR2841" s="653"/>
      <c r="PBS2841" s="653"/>
      <c r="PBT2841" s="653"/>
      <c r="PBU2841" s="653"/>
      <c r="PBV2841" s="653"/>
      <c r="PBW2841" s="653"/>
      <c r="PBX2841" s="653"/>
      <c r="PBY2841" s="653"/>
      <c r="PBZ2841" s="653"/>
      <c r="PCA2841" s="653"/>
      <c r="PCB2841" s="653"/>
      <c r="PCC2841" s="653"/>
      <c r="PCD2841" s="653"/>
      <c r="PCE2841" s="653"/>
      <c r="PCF2841" s="653"/>
      <c r="PCG2841" s="653"/>
      <c r="PCH2841" s="653"/>
      <c r="PCI2841" s="653"/>
      <c r="PCJ2841" s="653"/>
      <c r="PCK2841" s="653"/>
      <c r="PCL2841" s="653"/>
      <c r="PCM2841" s="653"/>
      <c r="PCN2841" s="653"/>
      <c r="PCO2841" s="653"/>
      <c r="PCP2841" s="653"/>
      <c r="PCQ2841" s="653"/>
      <c r="PCR2841" s="653"/>
      <c r="PCS2841" s="653"/>
      <c r="PCT2841" s="653"/>
      <c r="PCU2841" s="653"/>
      <c r="PCV2841" s="653"/>
      <c r="PCW2841" s="653"/>
      <c r="PCX2841" s="653"/>
      <c r="PCY2841" s="653"/>
      <c r="PCZ2841" s="653"/>
      <c r="PDA2841" s="653"/>
      <c r="PDB2841" s="653"/>
      <c r="PDC2841" s="653"/>
      <c r="PDD2841" s="653"/>
      <c r="PDE2841" s="653"/>
      <c r="PDF2841" s="653"/>
      <c r="PDG2841" s="653"/>
      <c r="PDH2841" s="653"/>
      <c r="PDI2841" s="653"/>
      <c r="PDJ2841" s="653"/>
      <c r="PDK2841" s="653"/>
      <c r="PDL2841" s="653"/>
      <c r="PDM2841" s="653"/>
      <c r="PDN2841" s="653"/>
      <c r="PDO2841" s="653"/>
      <c r="PDP2841" s="653"/>
      <c r="PDQ2841" s="653"/>
      <c r="PDR2841" s="653"/>
      <c r="PDS2841" s="653"/>
      <c r="PDT2841" s="653"/>
      <c r="PDU2841" s="653"/>
      <c r="PDV2841" s="653"/>
      <c r="PDW2841" s="653"/>
      <c r="PDX2841" s="653"/>
      <c r="PDY2841" s="653"/>
      <c r="PDZ2841" s="653"/>
      <c r="PEA2841" s="653"/>
      <c r="PEB2841" s="653"/>
      <c r="PEC2841" s="653"/>
      <c r="PED2841" s="653"/>
      <c r="PEE2841" s="653"/>
      <c r="PEF2841" s="653"/>
      <c r="PEG2841" s="653"/>
      <c r="PEH2841" s="653"/>
      <c r="PEI2841" s="653"/>
      <c r="PEJ2841" s="653"/>
      <c r="PEK2841" s="653"/>
      <c r="PEL2841" s="653"/>
      <c r="PEM2841" s="653"/>
      <c r="PEN2841" s="653"/>
      <c r="PEO2841" s="653"/>
      <c r="PEP2841" s="653"/>
      <c r="PEQ2841" s="653"/>
      <c r="PER2841" s="653"/>
      <c r="PES2841" s="653"/>
      <c r="PET2841" s="653"/>
      <c r="PEU2841" s="653"/>
      <c r="PEV2841" s="653"/>
      <c r="PEW2841" s="653"/>
      <c r="PEX2841" s="653"/>
      <c r="PEY2841" s="653"/>
      <c r="PEZ2841" s="653"/>
      <c r="PFA2841" s="653"/>
      <c r="PFB2841" s="653"/>
      <c r="PFC2841" s="653"/>
      <c r="PFD2841" s="653"/>
      <c r="PFE2841" s="653"/>
      <c r="PFF2841" s="653"/>
      <c r="PFG2841" s="653"/>
      <c r="PFH2841" s="653"/>
      <c r="PFI2841" s="653"/>
      <c r="PFJ2841" s="653"/>
      <c r="PFK2841" s="653"/>
      <c r="PFL2841" s="653"/>
      <c r="PFM2841" s="653"/>
      <c r="PFN2841" s="653"/>
      <c r="PFO2841" s="653"/>
      <c r="PFP2841" s="653"/>
      <c r="PFQ2841" s="653"/>
      <c r="PFR2841" s="653"/>
      <c r="PFS2841" s="653"/>
      <c r="PFT2841" s="653"/>
      <c r="PFU2841" s="653"/>
      <c r="PFV2841" s="653"/>
      <c r="PFW2841" s="653"/>
      <c r="PFX2841" s="653"/>
      <c r="PFY2841" s="653"/>
      <c r="PFZ2841" s="653"/>
      <c r="PGA2841" s="653"/>
      <c r="PGB2841" s="653"/>
      <c r="PGC2841" s="653"/>
      <c r="PGD2841" s="653"/>
      <c r="PGE2841" s="653"/>
      <c r="PGF2841" s="653"/>
      <c r="PGG2841" s="653"/>
      <c r="PGH2841" s="653"/>
      <c r="PGI2841" s="653"/>
      <c r="PGJ2841" s="653"/>
      <c r="PGK2841" s="653"/>
      <c r="PGL2841" s="653"/>
      <c r="PGM2841" s="653"/>
      <c r="PGN2841" s="653"/>
      <c r="PGO2841" s="653"/>
      <c r="PGP2841" s="653"/>
      <c r="PGQ2841" s="653"/>
      <c r="PGR2841" s="653"/>
      <c r="PGS2841" s="653"/>
      <c r="PGT2841" s="653"/>
      <c r="PGU2841" s="653"/>
      <c r="PGV2841" s="653"/>
      <c r="PGW2841" s="653"/>
      <c r="PGX2841" s="653"/>
      <c r="PGY2841" s="653"/>
      <c r="PGZ2841" s="653"/>
      <c r="PHA2841" s="653"/>
      <c r="PHB2841" s="653"/>
      <c r="PHC2841" s="653"/>
      <c r="PHD2841" s="653"/>
      <c r="PHE2841" s="653"/>
      <c r="PHF2841" s="653"/>
      <c r="PHG2841" s="653"/>
      <c r="PHH2841" s="653"/>
      <c r="PHI2841" s="653"/>
      <c r="PHJ2841" s="653"/>
      <c r="PHK2841" s="653"/>
      <c r="PHL2841" s="653"/>
      <c r="PHM2841" s="653"/>
      <c r="PHN2841" s="653"/>
      <c r="PHO2841" s="653"/>
      <c r="PHP2841" s="653"/>
      <c r="PHQ2841" s="653"/>
      <c r="PHR2841" s="653"/>
      <c r="PHS2841" s="653"/>
      <c r="PHT2841" s="653"/>
      <c r="PHU2841" s="653"/>
      <c r="PHV2841" s="653"/>
      <c r="PHW2841" s="653"/>
      <c r="PHX2841" s="653"/>
      <c r="PHY2841" s="653"/>
      <c r="PHZ2841" s="653"/>
      <c r="PIA2841" s="653"/>
      <c r="PIB2841" s="653"/>
      <c r="PIC2841" s="653"/>
      <c r="PID2841" s="653"/>
      <c r="PIE2841" s="653"/>
      <c r="PIF2841" s="653"/>
      <c r="PIG2841" s="653"/>
      <c r="PIH2841" s="653"/>
      <c r="PII2841" s="653"/>
      <c r="PIJ2841" s="653"/>
      <c r="PIK2841" s="653"/>
      <c r="PIL2841" s="653"/>
      <c r="PIM2841" s="653"/>
      <c r="PIN2841" s="653"/>
      <c r="PIO2841" s="653"/>
      <c r="PIP2841" s="653"/>
      <c r="PIQ2841" s="653"/>
      <c r="PIR2841" s="653"/>
      <c r="PIS2841" s="653"/>
      <c r="PIT2841" s="653"/>
      <c r="PIU2841" s="653"/>
      <c r="PIV2841" s="653"/>
      <c r="PIW2841" s="653"/>
      <c r="PIX2841" s="653"/>
      <c r="PIY2841" s="653"/>
      <c r="PIZ2841" s="653"/>
      <c r="PJA2841" s="653"/>
      <c r="PJB2841" s="653"/>
      <c r="PJC2841" s="653"/>
      <c r="PJD2841" s="653"/>
      <c r="PJE2841" s="653"/>
      <c r="PJF2841" s="653"/>
      <c r="PJG2841" s="653"/>
      <c r="PJH2841" s="653"/>
      <c r="PJI2841" s="653"/>
      <c r="PJJ2841" s="653"/>
      <c r="PJK2841" s="653"/>
      <c r="PJL2841" s="653"/>
      <c r="PJM2841" s="653"/>
      <c r="PJN2841" s="653"/>
      <c r="PJO2841" s="653"/>
      <c r="PJP2841" s="653"/>
      <c r="PJQ2841" s="653"/>
      <c r="PJR2841" s="653"/>
      <c r="PJS2841" s="653"/>
      <c r="PJT2841" s="653"/>
      <c r="PJU2841" s="653"/>
      <c r="PJV2841" s="653"/>
      <c r="PJW2841" s="653"/>
      <c r="PJX2841" s="653"/>
      <c r="PJY2841" s="653"/>
      <c r="PJZ2841" s="653"/>
      <c r="PKA2841" s="653"/>
      <c r="PKB2841" s="653"/>
      <c r="PKC2841" s="653"/>
      <c r="PKD2841" s="653"/>
      <c r="PKE2841" s="653"/>
      <c r="PKF2841" s="653"/>
      <c r="PKG2841" s="653"/>
      <c r="PKH2841" s="653"/>
      <c r="PKI2841" s="653"/>
      <c r="PKJ2841" s="653"/>
      <c r="PKK2841" s="653"/>
      <c r="PKL2841" s="653"/>
      <c r="PKM2841" s="653"/>
      <c r="PKN2841" s="653"/>
      <c r="PKO2841" s="653"/>
      <c r="PKP2841" s="653"/>
      <c r="PKQ2841" s="653"/>
      <c r="PKR2841" s="653"/>
      <c r="PKS2841" s="653"/>
      <c r="PKT2841" s="653"/>
      <c r="PKU2841" s="653"/>
      <c r="PKV2841" s="653"/>
      <c r="PKW2841" s="653"/>
      <c r="PKX2841" s="653"/>
      <c r="PKY2841" s="653"/>
      <c r="PKZ2841" s="653"/>
      <c r="PLA2841" s="653"/>
      <c r="PLB2841" s="653"/>
      <c r="PLC2841" s="653"/>
      <c r="PLD2841" s="653"/>
      <c r="PLE2841" s="653"/>
      <c r="PLF2841" s="653"/>
      <c r="PLG2841" s="653"/>
      <c r="PLH2841" s="653"/>
      <c r="PLI2841" s="653"/>
      <c r="PLJ2841" s="653"/>
      <c r="PLK2841" s="653"/>
      <c r="PLL2841" s="653"/>
      <c r="PLM2841" s="653"/>
      <c r="PLN2841" s="653"/>
      <c r="PLO2841" s="653"/>
      <c r="PLP2841" s="653"/>
      <c r="PLQ2841" s="653"/>
      <c r="PLR2841" s="653"/>
      <c r="PLS2841" s="653"/>
      <c r="PLT2841" s="653"/>
      <c r="PLU2841" s="653"/>
      <c r="PLV2841" s="653"/>
      <c r="PLW2841" s="653"/>
      <c r="PLX2841" s="653"/>
      <c r="PLY2841" s="653"/>
      <c r="PLZ2841" s="653"/>
      <c r="PMA2841" s="653"/>
      <c r="PMB2841" s="653"/>
      <c r="PMC2841" s="653"/>
      <c r="PMD2841" s="653"/>
      <c r="PME2841" s="653"/>
      <c r="PMF2841" s="653"/>
      <c r="PMG2841" s="653"/>
      <c r="PMH2841" s="653"/>
      <c r="PMI2841" s="653"/>
      <c r="PMJ2841" s="653"/>
      <c r="PMK2841" s="653"/>
      <c r="PML2841" s="653"/>
      <c r="PMM2841" s="653"/>
      <c r="PMN2841" s="653"/>
      <c r="PMO2841" s="653"/>
      <c r="PMP2841" s="653"/>
      <c r="PMQ2841" s="653"/>
      <c r="PMR2841" s="653"/>
      <c r="PMS2841" s="653"/>
      <c r="PMT2841" s="653"/>
      <c r="PMU2841" s="653"/>
      <c r="PMV2841" s="653"/>
      <c r="PMW2841" s="653"/>
      <c r="PMX2841" s="653"/>
      <c r="PMY2841" s="653"/>
      <c r="PMZ2841" s="653"/>
      <c r="PNA2841" s="653"/>
      <c r="PNB2841" s="653"/>
      <c r="PNC2841" s="653"/>
      <c r="PND2841" s="653"/>
      <c r="PNE2841" s="653"/>
      <c r="PNF2841" s="653"/>
      <c r="PNG2841" s="653"/>
      <c r="PNH2841" s="653"/>
      <c r="PNI2841" s="653"/>
      <c r="PNJ2841" s="653"/>
      <c r="PNK2841" s="653"/>
      <c r="PNL2841" s="653"/>
      <c r="PNM2841" s="653"/>
      <c r="PNN2841" s="653"/>
      <c r="PNO2841" s="653"/>
      <c r="PNP2841" s="653"/>
      <c r="PNQ2841" s="653"/>
      <c r="PNR2841" s="653"/>
      <c r="PNS2841" s="653"/>
      <c r="PNT2841" s="653"/>
      <c r="PNU2841" s="653"/>
      <c r="PNV2841" s="653"/>
      <c r="PNW2841" s="653"/>
      <c r="PNX2841" s="653"/>
      <c r="PNY2841" s="653"/>
      <c r="PNZ2841" s="653"/>
      <c r="POA2841" s="653"/>
      <c r="POB2841" s="653"/>
      <c r="POC2841" s="653"/>
      <c r="POD2841" s="653"/>
      <c r="POE2841" s="653"/>
      <c r="POF2841" s="653"/>
      <c r="POG2841" s="653"/>
      <c r="POH2841" s="653"/>
      <c r="POI2841" s="653"/>
      <c r="POJ2841" s="653"/>
      <c r="POK2841" s="653"/>
      <c r="POL2841" s="653"/>
      <c r="POM2841" s="653"/>
      <c r="PON2841" s="653"/>
      <c r="POO2841" s="653"/>
      <c r="POP2841" s="653"/>
      <c r="POQ2841" s="653"/>
      <c r="POR2841" s="653"/>
      <c r="POS2841" s="653"/>
      <c r="POT2841" s="653"/>
      <c r="POU2841" s="653"/>
      <c r="POV2841" s="653"/>
      <c r="POW2841" s="653"/>
      <c r="POX2841" s="653"/>
      <c r="POY2841" s="653"/>
      <c r="POZ2841" s="653"/>
      <c r="PPA2841" s="653"/>
      <c r="PPB2841" s="653"/>
      <c r="PPC2841" s="653"/>
      <c r="PPD2841" s="653"/>
      <c r="PPE2841" s="653"/>
      <c r="PPF2841" s="653"/>
      <c r="PPG2841" s="653"/>
      <c r="PPH2841" s="653"/>
      <c r="PPI2841" s="653"/>
      <c r="PPJ2841" s="653"/>
      <c r="PPK2841" s="653"/>
      <c r="PPL2841" s="653"/>
      <c r="PPM2841" s="653"/>
      <c r="PPN2841" s="653"/>
      <c r="PPO2841" s="653"/>
      <c r="PPP2841" s="653"/>
      <c r="PPQ2841" s="653"/>
      <c r="PPR2841" s="653"/>
      <c r="PPS2841" s="653"/>
      <c r="PPT2841" s="653"/>
      <c r="PPU2841" s="653"/>
      <c r="PPV2841" s="653"/>
      <c r="PPW2841" s="653"/>
      <c r="PPX2841" s="653"/>
      <c r="PPY2841" s="653"/>
      <c r="PPZ2841" s="653"/>
      <c r="PQA2841" s="653"/>
      <c r="PQB2841" s="653"/>
      <c r="PQC2841" s="653"/>
      <c r="PQD2841" s="653"/>
      <c r="PQE2841" s="653"/>
      <c r="PQF2841" s="653"/>
      <c r="PQG2841" s="653"/>
      <c r="PQH2841" s="653"/>
      <c r="PQI2841" s="653"/>
      <c r="PQJ2841" s="653"/>
      <c r="PQK2841" s="653"/>
      <c r="PQL2841" s="653"/>
      <c r="PQM2841" s="653"/>
      <c r="PQN2841" s="653"/>
      <c r="PQO2841" s="653"/>
      <c r="PQP2841" s="653"/>
      <c r="PQQ2841" s="653"/>
      <c r="PQR2841" s="653"/>
      <c r="PQS2841" s="653"/>
      <c r="PQT2841" s="653"/>
      <c r="PQU2841" s="653"/>
      <c r="PQV2841" s="653"/>
      <c r="PQW2841" s="653"/>
      <c r="PQX2841" s="653"/>
      <c r="PQY2841" s="653"/>
      <c r="PQZ2841" s="653"/>
      <c r="PRA2841" s="653"/>
      <c r="PRB2841" s="653"/>
      <c r="PRC2841" s="653"/>
      <c r="PRD2841" s="653"/>
      <c r="PRE2841" s="653"/>
      <c r="PRF2841" s="653"/>
      <c r="PRG2841" s="653"/>
      <c r="PRH2841" s="653"/>
      <c r="PRI2841" s="653"/>
      <c r="PRJ2841" s="653"/>
      <c r="PRK2841" s="653"/>
      <c r="PRL2841" s="653"/>
      <c r="PRM2841" s="653"/>
      <c r="PRN2841" s="653"/>
      <c r="PRO2841" s="653"/>
      <c r="PRP2841" s="653"/>
      <c r="PRQ2841" s="653"/>
      <c r="PRR2841" s="653"/>
      <c r="PRS2841" s="653"/>
      <c r="PRT2841" s="653"/>
      <c r="PRU2841" s="653"/>
      <c r="PRV2841" s="653"/>
      <c r="PRW2841" s="653"/>
      <c r="PRX2841" s="653"/>
      <c r="PRY2841" s="653"/>
      <c r="PRZ2841" s="653"/>
      <c r="PSA2841" s="653"/>
      <c r="PSB2841" s="653"/>
      <c r="PSC2841" s="653"/>
      <c r="PSD2841" s="653"/>
      <c r="PSE2841" s="653"/>
      <c r="PSF2841" s="653"/>
      <c r="PSG2841" s="653"/>
      <c r="PSH2841" s="653"/>
      <c r="PSI2841" s="653"/>
      <c r="PSJ2841" s="653"/>
      <c r="PSK2841" s="653"/>
      <c r="PSL2841" s="653"/>
      <c r="PSM2841" s="653"/>
      <c r="PSN2841" s="653"/>
      <c r="PSO2841" s="653"/>
      <c r="PSP2841" s="653"/>
      <c r="PSQ2841" s="653"/>
      <c r="PSR2841" s="653"/>
      <c r="PSS2841" s="653"/>
      <c r="PST2841" s="653"/>
      <c r="PSU2841" s="653"/>
      <c r="PSV2841" s="653"/>
      <c r="PSW2841" s="653"/>
      <c r="PSX2841" s="653"/>
      <c r="PSY2841" s="653"/>
      <c r="PSZ2841" s="653"/>
      <c r="PTA2841" s="653"/>
      <c r="PTB2841" s="653"/>
      <c r="PTC2841" s="653"/>
      <c r="PTD2841" s="653"/>
      <c r="PTE2841" s="653"/>
      <c r="PTF2841" s="653"/>
      <c r="PTG2841" s="653"/>
      <c r="PTH2841" s="653"/>
      <c r="PTI2841" s="653"/>
      <c r="PTJ2841" s="653"/>
      <c r="PTK2841" s="653"/>
      <c r="PTL2841" s="653"/>
      <c r="PTM2841" s="653"/>
      <c r="PTN2841" s="653"/>
      <c r="PTO2841" s="653"/>
      <c r="PTP2841" s="653"/>
      <c r="PTQ2841" s="653"/>
      <c r="PTR2841" s="653"/>
      <c r="PTS2841" s="653"/>
      <c r="PTT2841" s="653"/>
      <c r="PTU2841" s="653"/>
      <c r="PTV2841" s="653"/>
      <c r="PTW2841" s="653"/>
      <c r="PTX2841" s="653"/>
      <c r="PTY2841" s="653"/>
      <c r="PTZ2841" s="653"/>
      <c r="PUA2841" s="653"/>
      <c r="PUB2841" s="653"/>
      <c r="PUC2841" s="653"/>
      <c r="PUD2841" s="653"/>
      <c r="PUE2841" s="653"/>
      <c r="PUF2841" s="653"/>
      <c r="PUG2841" s="653"/>
      <c r="PUH2841" s="653"/>
      <c r="PUI2841" s="653"/>
      <c r="PUJ2841" s="653"/>
      <c r="PUK2841" s="653"/>
      <c r="PUL2841" s="653"/>
      <c r="PUM2841" s="653"/>
      <c r="PUN2841" s="653"/>
      <c r="PUO2841" s="653"/>
      <c r="PUP2841" s="653"/>
      <c r="PUQ2841" s="653"/>
      <c r="PUR2841" s="653"/>
      <c r="PUS2841" s="653"/>
      <c r="PUT2841" s="653"/>
      <c r="PUU2841" s="653"/>
      <c r="PUV2841" s="653"/>
      <c r="PUW2841" s="653"/>
      <c r="PUX2841" s="653"/>
      <c r="PUY2841" s="653"/>
      <c r="PUZ2841" s="653"/>
      <c r="PVA2841" s="653"/>
      <c r="PVB2841" s="653"/>
      <c r="PVC2841" s="653"/>
      <c r="PVD2841" s="653"/>
      <c r="PVE2841" s="653"/>
      <c r="PVF2841" s="653"/>
      <c r="PVG2841" s="653"/>
      <c r="PVH2841" s="653"/>
      <c r="PVI2841" s="653"/>
      <c r="PVJ2841" s="653"/>
      <c r="PVK2841" s="653"/>
      <c r="PVL2841" s="653"/>
      <c r="PVM2841" s="653"/>
      <c r="PVN2841" s="653"/>
      <c r="PVO2841" s="653"/>
      <c r="PVP2841" s="653"/>
      <c r="PVQ2841" s="653"/>
      <c r="PVR2841" s="653"/>
      <c r="PVS2841" s="653"/>
      <c r="PVT2841" s="653"/>
      <c r="PVU2841" s="653"/>
      <c r="PVV2841" s="653"/>
      <c r="PVW2841" s="653"/>
      <c r="PVX2841" s="653"/>
      <c r="PVY2841" s="653"/>
      <c r="PVZ2841" s="653"/>
      <c r="PWA2841" s="653"/>
      <c r="PWB2841" s="653"/>
      <c r="PWC2841" s="653"/>
      <c r="PWD2841" s="653"/>
      <c r="PWE2841" s="653"/>
      <c r="PWF2841" s="653"/>
      <c r="PWG2841" s="653"/>
      <c r="PWH2841" s="653"/>
      <c r="PWI2841" s="653"/>
      <c r="PWJ2841" s="653"/>
      <c r="PWK2841" s="653"/>
      <c r="PWL2841" s="653"/>
      <c r="PWM2841" s="653"/>
      <c r="PWN2841" s="653"/>
      <c r="PWO2841" s="653"/>
      <c r="PWP2841" s="653"/>
      <c r="PWQ2841" s="653"/>
      <c r="PWR2841" s="653"/>
      <c r="PWS2841" s="653"/>
      <c r="PWT2841" s="653"/>
      <c r="PWU2841" s="653"/>
      <c r="PWV2841" s="653"/>
      <c r="PWW2841" s="653"/>
      <c r="PWX2841" s="653"/>
      <c r="PWY2841" s="653"/>
      <c r="PWZ2841" s="653"/>
      <c r="PXA2841" s="653"/>
      <c r="PXB2841" s="653"/>
      <c r="PXC2841" s="653"/>
      <c r="PXD2841" s="653"/>
      <c r="PXE2841" s="653"/>
      <c r="PXF2841" s="653"/>
      <c r="PXG2841" s="653"/>
      <c r="PXH2841" s="653"/>
      <c r="PXI2841" s="653"/>
      <c r="PXJ2841" s="653"/>
      <c r="PXK2841" s="653"/>
      <c r="PXL2841" s="653"/>
      <c r="PXM2841" s="653"/>
      <c r="PXN2841" s="653"/>
      <c r="PXO2841" s="653"/>
      <c r="PXP2841" s="653"/>
      <c r="PXQ2841" s="653"/>
      <c r="PXR2841" s="653"/>
      <c r="PXS2841" s="653"/>
      <c r="PXT2841" s="653"/>
      <c r="PXU2841" s="653"/>
      <c r="PXV2841" s="653"/>
      <c r="PXW2841" s="653"/>
      <c r="PXX2841" s="653"/>
      <c r="PXY2841" s="653"/>
      <c r="PXZ2841" s="653"/>
      <c r="PYA2841" s="653"/>
      <c r="PYB2841" s="653"/>
      <c r="PYC2841" s="653"/>
      <c r="PYD2841" s="653"/>
      <c r="PYE2841" s="653"/>
      <c r="PYF2841" s="653"/>
      <c r="PYG2841" s="653"/>
      <c r="PYH2841" s="653"/>
      <c r="PYI2841" s="653"/>
      <c r="PYJ2841" s="653"/>
      <c r="PYK2841" s="653"/>
      <c r="PYL2841" s="653"/>
      <c r="PYM2841" s="653"/>
      <c r="PYN2841" s="653"/>
      <c r="PYO2841" s="653"/>
      <c r="PYP2841" s="653"/>
      <c r="PYQ2841" s="653"/>
      <c r="PYR2841" s="653"/>
      <c r="PYS2841" s="653"/>
      <c r="PYT2841" s="653"/>
      <c r="PYU2841" s="653"/>
      <c r="PYV2841" s="653"/>
      <c r="PYW2841" s="653"/>
      <c r="PYX2841" s="653"/>
      <c r="PYY2841" s="653"/>
      <c r="PYZ2841" s="653"/>
      <c r="PZA2841" s="653"/>
      <c r="PZB2841" s="653"/>
      <c r="PZC2841" s="653"/>
      <c r="PZD2841" s="653"/>
      <c r="PZE2841" s="653"/>
      <c r="PZF2841" s="653"/>
      <c r="PZG2841" s="653"/>
      <c r="PZH2841" s="653"/>
      <c r="PZI2841" s="653"/>
      <c r="PZJ2841" s="653"/>
      <c r="PZK2841" s="653"/>
      <c r="PZL2841" s="653"/>
      <c r="PZM2841" s="653"/>
      <c r="PZN2841" s="653"/>
      <c r="PZO2841" s="653"/>
      <c r="PZP2841" s="653"/>
      <c r="PZQ2841" s="653"/>
      <c r="PZR2841" s="653"/>
      <c r="PZS2841" s="653"/>
      <c r="PZT2841" s="653"/>
      <c r="PZU2841" s="653"/>
      <c r="PZV2841" s="653"/>
      <c r="PZW2841" s="653"/>
      <c r="PZX2841" s="653"/>
      <c r="PZY2841" s="653"/>
      <c r="PZZ2841" s="653"/>
      <c r="QAA2841" s="653"/>
      <c r="QAB2841" s="653"/>
      <c r="QAC2841" s="653"/>
      <c r="QAD2841" s="653"/>
      <c r="QAE2841" s="653"/>
      <c r="QAF2841" s="653"/>
      <c r="QAG2841" s="653"/>
      <c r="QAH2841" s="653"/>
      <c r="QAI2841" s="653"/>
      <c r="QAJ2841" s="653"/>
      <c r="QAK2841" s="653"/>
      <c r="QAL2841" s="653"/>
      <c r="QAM2841" s="653"/>
      <c r="QAN2841" s="653"/>
      <c r="QAO2841" s="653"/>
      <c r="QAP2841" s="653"/>
      <c r="QAQ2841" s="653"/>
      <c r="QAR2841" s="653"/>
      <c r="QAS2841" s="653"/>
      <c r="QAT2841" s="653"/>
      <c r="QAU2841" s="653"/>
      <c r="QAV2841" s="653"/>
      <c r="QAW2841" s="653"/>
      <c r="QAX2841" s="653"/>
      <c r="QAY2841" s="653"/>
      <c r="QAZ2841" s="653"/>
      <c r="QBA2841" s="653"/>
      <c r="QBB2841" s="653"/>
      <c r="QBC2841" s="653"/>
      <c r="QBD2841" s="653"/>
      <c r="QBE2841" s="653"/>
      <c r="QBF2841" s="653"/>
      <c r="QBG2841" s="653"/>
      <c r="QBH2841" s="653"/>
      <c r="QBI2841" s="653"/>
      <c r="QBJ2841" s="653"/>
      <c r="QBK2841" s="653"/>
      <c r="QBL2841" s="653"/>
      <c r="QBM2841" s="653"/>
      <c r="QBN2841" s="653"/>
      <c r="QBO2841" s="653"/>
      <c r="QBP2841" s="653"/>
      <c r="QBQ2841" s="653"/>
      <c r="QBR2841" s="653"/>
      <c r="QBS2841" s="653"/>
      <c r="QBT2841" s="653"/>
      <c r="QBU2841" s="653"/>
      <c r="QBV2841" s="653"/>
      <c r="QBW2841" s="653"/>
      <c r="QBX2841" s="653"/>
      <c r="QBY2841" s="653"/>
      <c r="QBZ2841" s="653"/>
      <c r="QCA2841" s="653"/>
      <c r="QCB2841" s="653"/>
      <c r="QCC2841" s="653"/>
      <c r="QCD2841" s="653"/>
      <c r="QCE2841" s="653"/>
      <c r="QCF2841" s="653"/>
      <c r="QCG2841" s="653"/>
      <c r="QCH2841" s="653"/>
      <c r="QCI2841" s="653"/>
      <c r="QCJ2841" s="653"/>
      <c r="QCK2841" s="653"/>
      <c r="QCL2841" s="653"/>
      <c r="QCM2841" s="653"/>
      <c r="QCN2841" s="653"/>
      <c r="QCO2841" s="653"/>
      <c r="QCP2841" s="653"/>
      <c r="QCQ2841" s="653"/>
      <c r="QCR2841" s="653"/>
      <c r="QCS2841" s="653"/>
      <c r="QCT2841" s="653"/>
      <c r="QCU2841" s="653"/>
      <c r="QCV2841" s="653"/>
      <c r="QCW2841" s="653"/>
      <c r="QCX2841" s="653"/>
      <c r="QCY2841" s="653"/>
      <c r="QCZ2841" s="653"/>
      <c r="QDA2841" s="653"/>
      <c r="QDB2841" s="653"/>
      <c r="QDC2841" s="653"/>
      <c r="QDD2841" s="653"/>
      <c r="QDE2841" s="653"/>
      <c r="QDF2841" s="653"/>
      <c r="QDG2841" s="653"/>
      <c r="QDH2841" s="653"/>
      <c r="QDI2841" s="653"/>
      <c r="QDJ2841" s="653"/>
      <c r="QDK2841" s="653"/>
      <c r="QDL2841" s="653"/>
      <c r="QDM2841" s="653"/>
      <c r="QDN2841" s="653"/>
      <c r="QDO2841" s="653"/>
      <c r="QDP2841" s="653"/>
      <c r="QDQ2841" s="653"/>
      <c r="QDR2841" s="653"/>
      <c r="QDS2841" s="653"/>
      <c r="QDT2841" s="653"/>
      <c r="QDU2841" s="653"/>
      <c r="QDV2841" s="653"/>
      <c r="QDW2841" s="653"/>
      <c r="QDX2841" s="653"/>
      <c r="QDY2841" s="653"/>
      <c r="QDZ2841" s="653"/>
      <c r="QEA2841" s="653"/>
      <c r="QEB2841" s="653"/>
      <c r="QEC2841" s="653"/>
      <c r="QED2841" s="653"/>
      <c r="QEE2841" s="653"/>
      <c r="QEF2841" s="653"/>
      <c r="QEG2841" s="653"/>
      <c r="QEH2841" s="653"/>
      <c r="QEI2841" s="653"/>
      <c r="QEJ2841" s="653"/>
      <c r="QEK2841" s="653"/>
      <c r="QEL2841" s="653"/>
      <c r="QEM2841" s="653"/>
      <c r="QEN2841" s="653"/>
      <c r="QEO2841" s="653"/>
      <c r="QEP2841" s="653"/>
      <c r="QEQ2841" s="653"/>
      <c r="QER2841" s="653"/>
      <c r="QES2841" s="653"/>
      <c r="QET2841" s="653"/>
      <c r="QEU2841" s="653"/>
      <c r="QEV2841" s="653"/>
      <c r="QEW2841" s="653"/>
      <c r="QEX2841" s="653"/>
      <c r="QEY2841" s="653"/>
      <c r="QEZ2841" s="653"/>
      <c r="QFA2841" s="653"/>
      <c r="QFB2841" s="653"/>
      <c r="QFC2841" s="653"/>
      <c r="QFD2841" s="653"/>
      <c r="QFE2841" s="653"/>
      <c r="QFF2841" s="653"/>
      <c r="QFG2841" s="653"/>
      <c r="QFH2841" s="653"/>
      <c r="QFI2841" s="653"/>
      <c r="QFJ2841" s="653"/>
      <c r="QFK2841" s="653"/>
      <c r="QFL2841" s="653"/>
      <c r="QFM2841" s="653"/>
      <c r="QFN2841" s="653"/>
      <c r="QFO2841" s="653"/>
      <c r="QFP2841" s="653"/>
      <c r="QFQ2841" s="653"/>
      <c r="QFR2841" s="653"/>
      <c r="QFS2841" s="653"/>
      <c r="QFT2841" s="653"/>
      <c r="QFU2841" s="653"/>
      <c r="QFV2841" s="653"/>
      <c r="QFW2841" s="653"/>
      <c r="QFX2841" s="653"/>
      <c r="QFY2841" s="653"/>
      <c r="QFZ2841" s="653"/>
      <c r="QGA2841" s="653"/>
      <c r="QGB2841" s="653"/>
      <c r="QGC2841" s="653"/>
      <c r="QGD2841" s="653"/>
      <c r="QGE2841" s="653"/>
      <c r="QGF2841" s="653"/>
      <c r="QGG2841" s="653"/>
      <c r="QGH2841" s="653"/>
      <c r="QGI2841" s="653"/>
      <c r="QGJ2841" s="653"/>
      <c r="QGK2841" s="653"/>
      <c r="QGL2841" s="653"/>
      <c r="QGM2841" s="653"/>
      <c r="QGN2841" s="653"/>
      <c r="QGO2841" s="653"/>
      <c r="QGP2841" s="653"/>
      <c r="QGQ2841" s="653"/>
      <c r="QGR2841" s="653"/>
      <c r="QGS2841" s="653"/>
      <c r="QGT2841" s="653"/>
      <c r="QGU2841" s="653"/>
      <c r="QGV2841" s="653"/>
      <c r="QGW2841" s="653"/>
      <c r="QGX2841" s="653"/>
      <c r="QGY2841" s="653"/>
      <c r="QGZ2841" s="653"/>
      <c r="QHA2841" s="653"/>
      <c r="QHB2841" s="653"/>
      <c r="QHC2841" s="653"/>
      <c r="QHD2841" s="653"/>
      <c r="QHE2841" s="653"/>
      <c r="QHF2841" s="653"/>
      <c r="QHG2841" s="653"/>
      <c r="QHH2841" s="653"/>
      <c r="QHI2841" s="653"/>
      <c r="QHJ2841" s="653"/>
      <c r="QHK2841" s="653"/>
      <c r="QHL2841" s="653"/>
      <c r="QHM2841" s="653"/>
      <c r="QHN2841" s="653"/>
      <c r="QHO2841" s="653"/>
      <c r="QHP2841" s="653"/>
      <c r="QHQ2841" s="653"/>
      <c r="QHR2841" s="653"/>
      <c r="QHS2841" s="653"/>
      <c r="QHT2841" s="653"/>
      <c r="QHU2841" s="653"/>
      <c r="QHV2841" s="653"/>
      <c r="QHW2841" s="653"/>
      <c r="QHX2841" s="653"/>
      <c r="QHY2841" s="653"/>
      <c r="QHZ2841" s="653"/>
      <c r="QIA2841" s="653"/>
      <c r="QIB2841" s="653"/>
      <c r="QIC2841" s="653"/>
      <c r="QID2841" s="653"/>
      <c r="QIE2841" s="653"/>
      <c r="QIF2841" s="653"/>
      <c r="QIG2841" s="653"/>
      <c r="QIH2841" s="653"/>
      <c r="QII2841" s="653"/>
      <c r="QIJ2841" s="653"/>
      <c r="QIK2841" s="653"/>
      <c r="QIL2841" s="653"/>
      <c r="QIM2841" s="653"/>
      <c r="QIN2841" s="653"/>
      <c r="QIO2841" s="653"/>
      <c r="QIP2841" s="653"/>
      <c r="QIQ2841" s="653"/>
      <c r="QIR2841" s="653"/>
      <c r="QIS2841" s="653"/>
      <c r="QIT2841" s="653"/>
      <c r="QIU2841" s="653"/>
      <c r="QIV2841" s="653"/>
      <c r="QIW2841" s="653"/>
      <c r="QIX2841" s="653"/>
      <c r="QIY2841" s="653"/>
      <c r="QIZ2841" s="653"/>
      <c r="QJA2841" s="653"/>
      <c r="QJB2841" s="653"/>
      <c r="QJC2841" s="653"/>
      <c r="QJD2841" s="653"/>
      <c r="QJE2841" s="653"/>
      <c r="QJF2841" s="653"/>
      <c r="QJG2841" s="653"/>
      <c r="QJH2841" s="653"/>
      <c r="QJI2841" s="653"/>
      <c r="QJJ2841" s="653"/>
      <c r="QJK2841" s="653"/>
      <c r="QJL2841" s="653"/>
      <c r="QJM2841" s="653"/>
      <c r="QJN2841" s="653"/>
      <c r="QJO2841" s="653"/>
      <c r="QJP2841" s="653"/>
      <c r="QJQ2841" s="653"/>
      <c r="QJR2841" s="653"/>
      <c r="QJS2841" s="653"/>
      <c r="QJT2841" s="653"/>
      <c r="QJU2841" s="653"/>
      <c r="QJV2841" s="653"/>
      <c r="QJW2841" s="653"/>
      <c r="QJX2841" s="653"/>
      <c r="QJY2841" s="653"/>
      <c r="QJZ2841" s="653"/>
      <c r="QKA2841" s="653"/>
      <c r="QKB2841" s="653"/>
      <c r="QKC2841" s="653"/>
      <c r="QKD2841" s="653"/>
      <c r="QKE2841" s="653"/>
      <c r="QKF2841" s="653"/>
      <c r="QKG2841" s="653"/>
      <c r="QKH2841" s="653"/>
      <c r="QKI2841" s="653"/>
      <c r="QKJ2841" s="653"/>
      <c r="QKK2841" s="653"/>
      <c r="QKL2841" s="653"/>
      <c r="QKM2841" s="653"/>
      <c r="QKN2841" s="653"/>
      <c r="QKO2841" s="653"/>
      <c r="QKP2841" s="653"/>
      <c r="QKQ2841" s="653"/>
      <c r="QKR2841" s="653"/>
      <c r="QKS2841" s="653"/>
      <c r="QKT2841" s="653"/>
      <c r="QKU2841" s="653"/>
      <c r="QKV2841" s="653"/>
      <c r="QKW2841" s="653"/>
      <c r="QKX2841" s="653"/>
      <c r="QKY2841" s="653"/>
      <c r="QKZ2841" s="653"/>
      <c r="QLA2841" s="653"/>
      <c r="QLB2841" s="653"/>
      <c r="QLC2841" s="653"/>
      <c r="QLD2841" s="653"/>
      <c r="QLE2841" s="653"/>
      <c r="QLF2841" s="653"/>
      <c r="QLG2841" s="653"/>
      <c r="QLH2841" s="653"/>
      <c r="QLI2841" s="653"/>
      <c r="QLJ2841" s="653"/>
      <c r="QLK2841" s="653"/>
      <c r="QLL2841" s="653"/>
      <c r="QLM2841" s="653"/>
      <c r="QLN2841" s="653"/>
      <c r="QLO2841" s="653"/>
      <c r="QLP2841" s="653"/>
      <c r="QLQ2841" s="653"/>
      <c r="QLR2841" s="653"/>
      <c r="QLS2841" s="653"/>
      <c r="QLT2841" s="653"/>
      <c r="QLU2841" s="653"/>
      <c r="QLV2841" s="653"/>
      <c r="QLW2841" s="653"/>
      <c r="QLX2841" s="653"/>
      <c r="QLY2841" s="653"/>
      <c r="QLZ2841" s="653"/>
      <c r="QMA2841" s="653"/>
      <c r="QMB2841" s="653"/>
      <c r="QMC2841" s="653"/>
      <c r="QMD2841" s="653"/>
      <c r="QME2841" s="653"/>
      <c r="QMF2841" s="653"/>
      <c r="QMG2841" s="653"/>
      <c r="QMH2841" s="653"/>
      <c r="QMI2841" s="653"/>
      <c r="QMJ2841" s="653"/>
      <c r="QMK2841" s="653"/>
      <c r="QML2841" s="653"/>
      <c r="QMM2841" s="653"/>
      <c r="QMN2841" s="653"/>
      <c r="QMO2841" s="653"/>
      <c r="QMP2841" s="653"/>
      <c r="QMQ2841" s="653"/>
      <c r="QMR2841" s="653"/>
      <c r="QMS2841" s="653"/>
      <c r="QMT2841" s="653"/>
      <c r="QMU2841" s="653"/>
      <c r="QMV2841" s="653"/>
      <c r="QMW2841" s="653"/>
      <c r="QMX2841" s="653"/>
      <c r="QMY2841" s="653"/>
      <c r="QMZ2841" s="653"/>
      <c r="QNA2841" s="653"/>
      <c r="QNB2841" s="653"/>
      <c r="QNC2841" s="653"/>
      <c r="QND2841" s="653"/>
      <c r="QNE2841" s="653"/>
      <c r="QNF2841" s="653"/>
      <c r="QNG2841" s="653"/>
      <c r="QNH2841" s="653"/>
      <c r="QNI2841" s="653"/>
      <c r="QNJ2841" s="653"/>
      <c r="QNK2841" s="653"/>
      <c r="QNL2841" s="653"/>
      <c r="QNM2841" s="653"/>
      <c r="QNN2841" s="653"/>
      <c r="QNO2841" s="653"/>
      <c r="QNP2841" s="653"/>
      <c r="QNQ2841" s="653"/>
      <c r="QNR2841" s="653"/>
      <c r="QNS2841" s="653"/>
      <c r="QNT2841" s="653"/>
      <c r="QNU2841" s="653"/>
      <c r="QNV2841" s="653"/>
      <c r="QNW2841" s="653"/>
      <c r="QNX2841" s="653"/>
      <c r="QNY2841" s="653"/>
      <c r="QNZ2841" s="653"/>
      <c r="QOA2841" s="653"/>
      <c r="QOB2841" s="653"/>
      <c r="QOC2841" s="653"/>
      <c r="QOD2841" s="653"/>
      <c r="QOE2841" s="653"/>
      <c r="QOF2841" s="653"/>
      <c r="QOG2841" s="653"/>
      <c r="QOH2841" s="653"/>
      <c r="QOI2841" s="653"/>
      <c r="QOJ2841" s="653"/>
      <c r="QOK2841" s="653"/>
      <c r="QOL2841" s="653"/>
      <c r="QOM2841" s="653"/>
      <c r="QON2841" s="653"/>
      <c r="QOO2841" s="653"/>
      <c r="QOP2841" s="653"/>
      <c r="QOQ2841" s="653"/>
      <c r="QOR2841" s="653"/>
      <c r="QOS2841" s="653"/>
      <c r="QOT2841" s="653"/>
      <c r="QOU2841" s="653"/>
      <c r="QOV2841" s="653"/>
      <c r="QOW2841" s="653"/>
      <c r="QOX2841" s="653"/>
      <c r="QOY2841" s="653"/>
      <c r="QOZ2841" s="653"/>
      <c r="QPA2841" s="653"/>
      <c r="QPB2841" s="653"/>
      <c r="QPC2841" s="653"/>
      <c r="QPD2841" s="653"/>
      <c r="QPE2841" s="653"/>
      <c r="QPF2841" s="653"/>
      <c r="QPG2841" s="653"/>
      <c r="QPH2841" s="653"/>
      <c r="QPI2841" s="653"/>
      <c r="QPJ2841" s="653"/>
      <c r="QPK2841" s="653"/>
      <c r="QPL2841" s="653"/>
      <c r="QPM2841" s="653"/>
      <c r="QPN2841" s="653"/>
      <c r="QPO2841" s="653"/>
      <c r="QPP2841" s="653"/>
      <c r="QPQ2841" s="653"/>
      <c r="QPR2841" s="653"/>
      <c r="QPS2841" s="653"/>
      <c r="QPT2841" s="653"/>
      <c r="QPU2841" s="653"/>
      <c r="QPV2841" s="653"/>
      <c r="QPW2841" s="653"/>
      <c r="QPX2841" s="653"/>
      <c r="QPY2841" s="653"/>
      <c r="QPZ2841" s="653"/>
      <c r="QQA2841" s="653"/>
      <c r="QQB2841" s="653"/>
      <c r="QQC2841" s="653"/>
      <c r="QQD2841" s="653"/>
      <c r="QQE2841" s="653"/>
      <c r="QQF2841" s="653"/>
      <c r="QQG2841" s="653"/>
      <c r="QQH2841" s="653"/>
      <c r="QQI2841" s="653"/>
      <c r="QQJ2841" s="653"/>
      <c r="QQK2841" s="653"/>
      <c r="QQL2841" s="653"/>
      <c r="QQM2841" s="653"/>
      <c r="QQN2841" s="653"/>
      <c r="QQO2841" s="653"/>
      <c r="QQP2841" s="653"/>
      <c r="QQQ2841" s="653"/>
      <c r="QQR2841" s="653"/>
      <c r="QQS2841" s="653"/>
      <c r="QQT2841" s="653"/>
      <c r="QQU2841" s="653"/>
      <c r="QQV2841" s="653"/>
      <c r="QQW2841" s="653"/>
      <c r="QQX2841" s="653"/>
      <c r="QQY2841" s="653"/>
      <c r="QQZ2841" s="653"/>
      <c r="QRA2841" s="653"/>
      <c r="QRB2841" s="653"/>
      <c r="QRC2841" s="653"/>
      <c r="QRD2841" s="653"/>
      <c r="QRE2841" s="653"/>
      <c r="QRF2841" s="653"/>
      <c r="QRG2841" s="653"/>
      <c r="QRH2841" s="653"/>
      <c r="QRI2841" s="653"/>
      <c r="QRJ2841" s="653"/>
      <c r="QRK2841" s="653"/>
      <c r="QRL2841" s="653"/>
      <c r="QRM2841" s="653"/>
      <c r="QRN2841" s="653"/>
      <c r="QRO2841" s="653"/>
      <c r="QRP2841" s="653"/>
      <c r="QRQ2841" s="653"/>
      <c r="QRR2841" s="653"/>
      <c r="QRS2841" s="653"/>
      <c r="QRT2841" s="653"/>
      <c r="QRU2841" s="653"/>
      <c r="QRV2841" s="653"/>
      <c r="QRW2841" s="653"/>
      <c r="QRX2841" s="653"/>
      <c r="QRY2841" s="653"/>
      <c r="QRZ2841" s="653"/>
      <c r="QSA2841" s="653"/>
      <c r="QSB2841" s="653"/>
      <c r="QSC2841" s="653"/>
      <c r="QSD2841" s="653"/>
      <c r="QSE2841" s="653"/>
      <c r="QSF2841" s="653"/>
      <c r="QSG2841" s="653"/>
      <c r="QSH2841" s="653"/>
      <c r="QSI2841" s="653"/>
      <c r="QSJ2841" s="653"/>
      <c r="QSK2841" s="653"/>
      <c r="QSL2841" s="653"/>
      <c r="QSM2841" s="653"/>
      <c r="QSN2841" s="653"/>
      <c r="QSO2841" s="653"/>
      <c r="QSP2841" s="653"/>
      <c r="QSQ2841" s="653"/>
      <c r="QSR2841" s="653"/>
      <c r="QSS2841" s="653"/>
      <c r="QST2841" s="653"/>
      <c r="QSU2841" s="653"/>
      <c r="QSV2841" s="653"/>
      <c r="QSW2841" s="653"/>
      <c r="QSX2841" s="653"/>
      <c r="QSY2841" s="653"/>
      <c r="QSZ2841" s="653"/>
      <c r="QTA2841" s="653"/>
      <c r="QTB2841" s="653"/>
      <c r="QTC2841" s="653"/>
      <c r="QTD2841" s="653"/>
      <c r="QTE2841" s="653"/>
      <c r="QTF2841" s="653"/>
      <c r="QTG2841" s="653"/>
      <c r="QTH2841" s="653"/>
      <c r="QTI2841" s="653"/>
      <c r="QTJ2841" s="653"/>
      <c r="QTK2841" s="653"/>
      <c r="QTL2841" s="653"/>
      <c r="QTM2841" s="653"/>
      <c r="QTN2841" s="653"/>
      <c r="QTO2841" s="653"/>
      <c r="QTP2841" s="653"/>
      <c r="QTQ2841" s="653"/>
      <c r="QTR2841" s="653"/>
      <c r="QTS2841" s="653"/>
      <c r="QTT2841" s="653"/>
      <c r="QTU2841" s="653"/>
      <c r="QTV2841" s="653"/>
      <c r="QTW2841" s="653"/>
      <c r="QTX2841" s="653"/>
      <c r="QTY2841" s="653"/>
      <c r="QTZ2841" s="653"/>
      <c r="QUA2841" s="653"/>
      <c r="QUB2841" s="653"/>
      <c r="QUC2841" s="653"/>
      <c r="QUD2841" s="653"/>
      <c r="QUE2841" s="653"/>
      <c r="QUF2841" s="653"/>
      <c r="QUG2841" s="653"/>
      <c r="QUH2841" s="653"/>
      <c r="QUI2841" s="653"/>
      <c r="QUJ2841" s="653"/>
      <c r="QUK2841" s="653"/>
      <c r="QUL2841" s="653"/>
      <c r="QUM2841" s="653"/>
      <c r="QUN2841" s="653"/>
      <c r="QUO2841" s="653"/>
      <c r="QUP2841" s="653"/>
      <c r="QUQ2841" s="653"/>
      <c r="QUR2841" s="653"/>
      <c r="QUS2841" s="653"/>
      <c r="QUT2841" s="653"/>
      <c r="QUU2841" s="653"/>
      <c r="QUV2841" s="653"/>
      <c r="QUW2841" s="653"/>
      <c r="QUX2841" s="653"/>
      <c r="QUY2841" s="653"/>
      <c r="QUZ2841" s="653"/>
      <c r="QVA2841" s="653"/>
      <c r="QVB2841" s="653"/>
      <c r="QVC2841" s="653"/>
      <c r="QVD2841" s="653"/>
      <c r="QVE2841" s="653"/>
      <c r="QVF2841" s="653"/>
      <c r="QVG2841" s="653"/>
      <c r="QVH2841" s="653"/>
      <c r="QVI2841" s="653"/>
      <c r="QVJ2841" s="653"/>
      <c r="QVK2841" s="653"/>
      <c r="QVL2841" s="653"/>
      <c r="QVM2841" s="653"/>
      <c r="QVN2841" s="653"/>
      <c r="QVO2841" s="653"/>
      <c r="QVP2841" s="653"/>
      <c r="QVQ2841" s="653"/>
      <c r="QVR2841" s="653"/>
      <c r="QVS2841" s="653"/>
      <c r="QVT2841" s="653"/>
      <c r="QVU2841" s="653"/>
      <c r="QVV2841" s="653"/>
      <c r="QVW2841" s="653"/>
      <c r="QVX2841" s="653"/>
      <c r="QVY2841" s="653"/>
      <c r="QVZ2841" s="653"/>
      <c r="QWA2841" s="653"/>
      <c r="QWB2841" s="653"/>
      <c r="QWC2841" s="653"/>
      <c r="QWD2841" s="653"/>
      <c r="QWE2841" s="653"/>
      <c r="QWF2841" s="653"/>
      <c r="QWG2841" s="653"/>
      <c r="QWH2841" s="653"/>
      <c r="QWI2841" s="653"/>
      <c r="QWJ2841" s="653"/>
      <c r="QWK2841" s="653"/>
      <c r="QWL2841" s="653"/>
      <c r="QWM2841" s="653"/>
      <c r="QWN2841" s="653"/>
      <c r="QWO2841" s="653"/>
      <c r="QWP2841" s="653"/>
      <c r="QWQ2841" s="653"/>
      <c r="QWR2841" s="653"/>
      <c r="QWS2841" s="653"/>
      <c r="QWT2841" s="653"/>
      <c r="QWU2841" s="653"/>
      <c r="QWV2841" s="653"/>
      <c r="QWW2841" s="653"/>
      <c r="QWX2841" s="653"/>
      <c r="QWY2841" s="653"/>
      <c r="QWZ2841" s="653"/>
      <c r="QXA2841" s="653"/>
      <c r="QXB2841" s="653"/>
      <c r="QXC2841" s="653"/>
      <c r="QXD2841" s="653"/>
      <c r="QXE2841" s="653"/>
      <c r="QXF2841" s="653"/>
      <c r="QXG2841" s="653"/>
      <c r="QXH2841" s="653"/>
      <c r="QXI2841" s="653"/>
      <c r="QXJ2841" s="653"/>
      <c r="QXK2841" s="653"/>
      <c r="QXL2841" s="653"/>
      <c r="QXM2841" s="653"/>
      <c r="QXN2841" s="653"/>
      <c r="QXO2841" s="653"/>
      <c r="QXP2841" s="653"/>
      <c r="QXQ2841" s="653"/>
      <c r="QXR2841" s="653"/>
      <c r="QXS2841" s="653"/>
      <c r="QXT2841" s="653"/>
      <c r="QXU2841" s="653"/>
      <c r="QXV2841" s="653"/>
      <c r="QXW2841" s="653"/>
      <c r="QXX2841" s="653"/>
      <c r="QXY2841" s="653"/>
      <c r="QXZ2841" s="653"/>
      <c r="QYA2841" s="653"/>
      <c r="QYB2841" s="653"/>
      <c r="QYC2841" s="653"/>
      <c r="QYD2841" s="653"/>
      <c r="QYE2841" s="653"/>
      <c r="QYF2841" s="653"/>
      <c r="QYG2841" s="653"/>
      <c r="QYH2841" s="653"/>
      <c r="QYI2841" s="653"/>
      <c r="QYJ2841" s="653"/>
      <c r="QYK2841" s="653"/>
      <c r="QYL2841" s="653"/>
      <c r="QYM2841" s="653"/>
      <c r="QYN2841" s="653"/>
      <c r="QYO2841" s="653"/>
      <c r="QYP2841" s="653"/>
      <c r="QYQ2841" s="653"/>
      <c r="QYR2841" s="653"/>
      <c r="QYS2841" s="653"/>
      <c r="QYT2841" s="653"/>
      <c r="QYU2841" s="653"/>
      <c r="QYV2841" s="653"/>
      <c r="QYW2841" s="653"/>
      <c r="QYX2841" s="653"/>
      <c r="QYY2841" s="653"/>
      <c r="QYZ2841" s="653"/>
      <c r="QZA2841" s="653"/>
      <c r="QZB2841" s="653"/>
      <c r="QZC2841" s="653"/>
      <c r="QZD2841" s="653"/>
      <c r="QZE2841" s="653"/>
      <c r="QZF2841" s="653"/>
      <c r="QZG2841" s="653"/>
      <c r="QZH2841" s="653"/>
      <c r="QZI2841" s="653"/>
      <c r="QZJ2841" s="653"/>
      <c r="QZK2841" s="653"/>
      <c r="QZL2841" s="653"/>
      <c r="QZM2841" s="653"/>
      <c r="QZN2841" s="653"/>
      <c r="QZO2841" s="653"/>
      <c r="QZP2841" s="653"/>
      <c r="QZQ2841" s="653"/>
      <c r="QZR2841" s="653"/>
      <c r="QZS2841" s="653"/>
      <c r="QZT2841" s="653"/>
      <c r="QZU2841" s="653"/>
      <c r="QZV2841" s="653"/>
      <c r="QZW2841" s="653"/>
      <c r="QZX2841" s="653"/>
      <c r="QZY2841" s="653"/>
      <c r="QZZ2841" s="653"/>
      <c r="RAA2841" s="653"/>
      <c r="RAB2841" s="653"/>
      <c r="RAC2841" s="653"/>
      <c r="RAD2841" s="653"/>
      <c r="RAE2841" s="653"/>
      <c r="RAF2841" s="653"/>
      <c r="RAG2841" s="653"/>
      <c r="RAH2841" s="653"/>
      <c r="RAI2841" s="653"/>
      <c r="RAJ2841" s="653"/>
      <c r="RAK2841" s="653"/>
      <c r="RAL2841" s="653"/>
      <c r="RAM2841" s="653"/>
      <c r="RAN2841" s="653"/>
      <c r="RAO2841" s="653"/>
      <c r="RAP2841" s="653"/>
      <c r="RAQ2841" s="653"/>
      <c r="RAR2841" s="653"/>
      <c r="RAS2841" s="653"/>
      <c r="RAT2841" s="653"/>
      <c r="RAU2841" s="653"/>
      <c r="RAV2841" s="653"/>
      <c r="RAW2841" s="653"/>
      <c r="RAX2841" s="653"/>
      <c r="RAY2841" s="653"/>
      <c r="RAZ2841" s="653"/>
      <c r="RBA2841" s="653"/>
      <c r="RBB2841" s="653"/>
      <c r="RBC2841" s="653"/>
      <c r="RBD2841" s="653"/>
      <c r="RBE2841" s="653"/>
      <c r="RBF2841" s="653"/>
      <c r="RBG2841" s="653"/>
      <c r="RBH2841" s="653"/>
      <c r="RBI2841" s="653"/>
      <c r="RBJ2841" s="653"/>
      <c r="RBK2841" s="653"/>
      <c r="RBL2841" s="653"/>
      <c r="RBM2841" s="653"/>
      <c r="RBN2841" s="653"/>
      <c r="RBO2841" s="653"/>
      <c r="RBP2841" s="653"/>
      <c r="RBQ2841" s="653"/>
      <c r="RBR2841" s="653"/>
      <c r="RBS2841" s="653"/>
      <c r="RBT2841" s="653"/>
      <c r="RBU2841" s="653"/>
      <c r="RBV2841" s="653"/>
      <c r="RBW2841" s="653"/>
      <c r="RBX2841" s="653"/>
      <c r="RBY2841" s="653"/>
      <c r="RBZ2841" s="653"/>
      <c r="RCA2841" s="653"/>
      <c r="RCB2841" s="653"/>
      <c r="RCC2841" s="653"/>
      <c r="RCD2841" s="653"/>
      <c r="RCE2841" s="653"/>
      <c r="RCF2841" s="653"/>
      <c r="RCG2841" s="653"/>
      <c r="RCH2841" s="653"/>
      <c r="RCI2841" s="653"/>
      <c r="RCJ2841" s="653"/>
      <c r="RCK2841" s="653"/>
      <c r="RCL2841" s="653"/>
      <c r="RCM2841" s="653"/>
      <c r="RCN2841" s="653"/>
      <c r="RCO2841" s="653"/>
      <c r="RCP2841" s="653"/>
      <c r="RCQ2841" s="653"/>
      <c r="RCR2841" s="653"/>
      <c r="RCS2841" s="653"/>
      <c r="RCT2841" s="653"/>
      <c r="RCU2841" s="653"/>
      <c r="RCV2841" s="653"/>
      <c r="RCW2841" s="653"/>
      <c r="RCX2841" s="653"/>
      <c r="RCY2841" s="653"/>
      <c r="RCZ2841" s="653"/>
      <c r="RDA2841" s="653"/>
      <c r="RDB2841" s="653"/>
      <c r="RDC2841" s="653"/>
      <c r="RDD2841" s="653"/>
      <c r="RDE2841" s="653"/>
      <c r="RDF2841" s="653"/>
      <c r="RDG2841" s="653"/>
      <c r="RDH2841" s="653"/>
      <c r="RDI2841" s="653"/>
      <c r="RDJ2841" s="653"/>
      <c r="RDK2841" s="653"/>
      <c r="RDL2841" s="653"/>
      <c r="RDM2841" s="653"/>
      <c r="RDN2841" s="653"/>
      <c r="RDO2841" s="653"/>
      <c r="RDP2841" s="653"/>
      <c r="RDQ2841" s="653"/>
      <c r="RDR2841" s="653"/>
      <c r="RDS2841" s="653"/>
      <c r="RDT2841" s="653"/>
      <c r="RDU2841" s="653"/>
      <c r="RDV2841" s="653"/>
      <c r="RDW2841" s="653"/>
      <c r="RDX2841" s="653"/>
      <c r="RDY2841" s="653"/>
      <c r="RDZ2841" s="653"/>
      <c r="REA2841" s="653"/>
      <c r="REB2841" s="653"/>
      <c r="REC2841" s="653"/>
      <c r="RED2841" s="653"/>
      <c r="REE2841" s="653"/>
      <c r="REF2841" s="653"/>
      <c r="REG2841" s="653"/>
      <c r="REH2841" s="653"/>
      <c r="REI2841" s="653"/>
      <c r="REJ2841" s="653"/>
      <c r="REK2841" s="653"/>
      <c r="REL2841" s="653"/>
      <c r="REM2841" s="653"/>
      <c r="REN2841" s="653"/>
      <c r="REO2841" s="653"/>
      <c r="REP2841" s="653"/>
      <c r="REQ2841" s="653"/>
      <c r="RER2841" s="653"/>
      <c r="RES2841" s="653"/>
      <c r="RET2841" s="653"/>
      <c r="REU2841" s="653"/>
      <c r="REV2841" s="653"/>
      <c r="REW2841" s="653"/>
      <c r="REX2841" s="653"/>
      <c r="REY2841" s="653"/>
      <c r="REZ2841" s="653"/>
      <c r="RFA2841" s="653"/>
      <c r="RFB2841" s="653"/>
      <c r="RFC2841" s="653"/>
      <c r="RFD2841" s="653"/>
      <c r="RFE2841" s="653"/>
      <c r="RFF2841" s="653"/>
      <c r="RFG2841" s="653"/>
      <c r="RFH2841" s="653"/>
      <c r="RFI2841" s="653"/>
      <c r="RFJ2841" s="653"/>
      <c r="RFK2841" s="653"/>
      <c r="RFL2841" s="653"/>
      <c r="RFM2841" s="653"/>
      <c r="RFN2841" s="653"/>
      <c r="RFO2841" s="653"/>
      <c r="RFP2841" s="653"/>
      <c r="RFQ2841" s="653"/>
      <c r="RFR2841" s="653"/>
      <c r="RFS2841" s="653"/>
      <c r="RFT2841" s="653"/>
      <c r="RFU2841" s="653"/>
      <c r="RFV2841" s="653"/>
      <c r="RFW2841" s="653"/>
      <c r="RFX2841" s="653"/>
      <c r="RFY2841" s="653"/>
      <c r="RFZ2841" s="653"/>
      <c r="RGA2841" s="653"/>
      <c r="RGB2841" s="653"/>
      <c r="RGC2841" s="653"/>
      <c r="RGD2841" s="653"/>
      <c r="RGE2841" s="653"/>
      <c r="RGF2841" s="653"/>
      <c r="RGG2841" s="653"/>
      <c r="RGH2841" s="653"/>
      <c r="RGI2841" s="653"/>
      <c r="RGJ2841" s="653"/>
      <c r="RGK2841" s="653"/>
      <c r="RGL2841" s="653"/>
      <c r="RGM2841" s="653"/>
      <c r="RGN2841" s="653"/>
      <c r="RGO2841" s="653"/>
      <c r="RGP2841" s="653"/>
      <c r="RGQ2841" s="653"/>
      <c r="RGR2841" s="653"/>
      <c r="RGS2841" s="653"/>
      <c r="RGT2841" s="653"/>
      <c r="RGU2841" s="653"/>
      <c r="RGV2841" s="653"/>
      <c r="RGW2841" s="653"/>
      <c r="RGX2841" s="653"/>
      <c r="RGY2841" s="653"/>
      <c r="RGZ2841" s="653"/>
      <c r="RHA2841" s="653"/>
      <c r="RHB2841" s="653"/>
      <c r="RHC2841" s="653"/>
      <c r="RHD2841" s="653"/>
      <c r="RHE2841" s="653"/>
      <c r="RHF2841" s="653"/>
      <c r="RHG2841" s="653"/>
      <c r="RHH2841" s="653"/>
      <c r="RHI2841" s="653"/>
      <c r="RHJ2841" s="653"/>
      <c r="RHK2841" s="653"/>
      <c r="RHL2841" s="653"/>
      <c r="RHM2841" s="653"/>
      <c r="RHN2841" s="653"/>
      <c r="RHO2841" s="653"/>
      <c r="RHP2841" s="653"/>
      <c r="RHQ2841" s="653"/>
      <c r="RHR2841" s="653"/>
      <c r="RHS2841" s="653"/>
      <c r="RHT2841" s="653"/>
      <c r="RHU2841" s="653"/>
      <c r="RHV2841" s="653"/>
      <c r="RHW2841" s="653"/>
      <c r="RHX2841" s="653"/>
      <c r="RHY2841" s="653"/>
      <c r="RHZ2841" s="653"/>
      <c r="RIA2841" s="653"/>
      <c r="RIB2841" s="653"/>
      <c r="RIC2841" s="653"/>
      <c r="RID2841" s="653"/>
      <c r="RIE2841" s="653"/>
      <c r="RIF2841" s="653"/>
      <c r="RIG2841" s="653"/>
      <c r="RIH2841" s="653"/>
      <c r="RII2841" s="653"/>
      <c r="RIJ2841" s="653"/>
      <c r="RIK2841" s="653"/>
      <c r="RIL2841" s="653"/>
      <c r="RIM2841" s="653"/>
      <c r="RIN2841" s="653"/>
      <c r="RIO2841" s="653"/>
      <c r="RIP2841" s="653"/>
      <c r="RIQ2841" s="653"/>
      <c r="RIR2841" s="653"/>
      <c r="RIS2841" s="653"/>
      <c r="RIT2841" s="653"/>
      <c r="RIU2841" s="653"/>
      <c r="RIV2841" s="653"/>
      <c r="RIW2841" s="653"/>
      <c r="RIX2841" s="653"/>
      <c r="RIY2841" s="653"/>
      <c r="RIZ2841" s="653"/>
      <c r="RJA2841" s="653"/>
      <c r="RJB2841" s="653"/>
      <c r="RJC2841" s="653"/>
      <c r="RJD2841" s="653"/>
      <c r="RJE2841" s="653"/>
      <c r="RJF2841" s="653"/>
      <c r="RJG2841" s="653"/>
      <c r="RJH2841" s="653"/>
      <c r="RJI2841" s="653"/>
      <c r="RJJ2841" s="653"/>
      <c r="RJK2841" s="653"/>
      <c r="RJL2841" s="653"/>
      <c r="RJM2841" s="653"/>
      <c r="RJN2841" s="653"/>
      <c r="RJO2841" s="653"/>
      <c r="RJP2841" s="653"/>
      <c r="RJQ2841" s="653"/>
      <c r="RJR2841" s="653"/>
      <c r="RJS2841" s="653"/>
      <c r="RJT2841" s="653"/>
      <c r="RJU2841" s="653"/>
      <c r="RJV2841" s="653"/>
      <c r="RJW2841" s="653"/>
      <c r="RJX2841" s="653"/>
      <c r="RJY2841" s="653"/>
      <c r="RJZ2841" s="653"/>
      <c r="RKA2841" s="653"/>
      <c r="RKB2841" s="653"/>
      <c r="RKC2841" s="653"/>
      <c r="RKD2841" s="653"/>
      <c r="RKE2841" s="653"/>
      <c r="RKF2841" s="653"/>
      <c r="RKG2841" s="653"/>
      <c r="RKH2841" s="653"/>
      <c r="RKI2841" s="653"/>
      <c r="RKJ2841" s="653"/>
      <c r="RKK2841" s="653"/>
      <c r="RKL2841" s="653"/>
      <c r="RKM2841" s="653"/>
      <c r="RKN2841" s="653"/>
      <c r="RKO2841" s="653"/>
      <c r="RKP2841" s="653"/>
      <c r="RKQ2841" s="653"/>
      <c r="RKR2841" s="653"/>
      <c r="RKS2841" s="653"/>
      <c r="RKT2841" s="653"/>
      <c r="RKU2841" s="653"/>
      <c r="RKV2841" s="653"/>
      <c r="RKW2841" s="653"/>
      <c r="RKX2841" s="653"/>
      <c r="RKY2841" s="653"/>
      <c r="RKZ2841" s="653"/>
      <c r="RLA2841" s="653"/>
      <c r="RLB2841" s="653"/>
      <c r="RLC2841" s="653"/>
      <c r="RLD2841" s="653"/>
      <c r="RLE2841" s="653"/>
      <c r="RLF2841" s="653"/>
      <c r="RLG2841" s="653"/>
      <c r="RLH2841" s="653"/>
      <c r="RLI2841" s="653"/>
      <c r="RLJ2841" s="653"/>
      <c r="RLK2841" s="653"/>
      <c r="RLL2841" s="653"/>
      <c r="RLM2841" s="653"/>
      <c r="RLN2841" s="653"/>
      <c r="RLO2841" s="653"/>
      <c r="RLP2841" s="653"/>
      <c r="RLQ2841" s="653"/>
      <c r="RLR2841" s="653"/>
      <c r="RLS2841" s="653"/>
      <c r="RLT2841" s="653"/>
      <c r="RLU2841" s="653"/>
      <c r="RLV2841" s="653"/>
      <c r="RLW2841" s="653"/>
      <c r="RLX2841" s="653"/>
      <c r="RLY2841" s="653"/>
      <c r="RLZ2841" s="653"/>
      <c r="RMA2841" s="653"/>
      <c r="RMB2841" s="653"/>
      <c r="RMC2841" s="653"/>
      <c r="RMD2841" s="653"/>
      <c r="RME2841" s="653"/>
      <c r="RMF2841" s="653"/>
      <c r="RMG2841" s="653"/>
      <c r="RMH2841" s="653"/>
      <c r="RMI2841" s="653"/>
      <c r="RMJ2841" s="653"/>
      <c r="RMK2841" s="653"/>
      <c r="RML2841" s="653"/>
      <c r="RMM2841" s="653"/>
      <c r="RMN2841" s="653"/>
      <c r="RMO2841" s="653"/>
      <c r="RMP2841" s="653"/>
      <c r="RMQ2841" s="653"/>
      <c r="RMR2841" s="653"/>
      <c r="RMS2841" s="653"/>
      <c r="RMT2841" s="653"/>
      <c r="RMU2841" s="653"/>
      <c r="RMV2841" s="653"/>
      <c r="RMW2841" s="653"/>
      <c r="RMX2841" s="653"/>
      <c r="RMY2841" s="653"/>
      <c r="RMZ2841" s="653"/>
      <c r="RNA2841" s="653"/>
      <c r="RNB2841" s="653"/>
      <c r="RNC2841" s="653"/>
      <c r="RND2841" s="653"/>
      <c r="RNE2841" s="653"/>
      <c r="RNF2841" s="653"/>
      <c r="RNG2841" s="653"/>
      <c r="RNH2841" s="653"/>
      <c r="RNI2841" s="653"/>
      <c r="RNJ2841" s="653"/>
      <c r="RNK2841" s="653"/>
      <c r="RNL2841" s="653"/>
      <c r="RNM2841" s="653"/>
      <c r="RNN2841" s="653"/>
      <c r="RNO2841" s="653"/>
      <c r="RNP2841" s="653"/>
      <c r="RNQ2841" s="653"/>
      <c r="RNR2841" s="653"/>
      <c r="RNS2841" s="653"/>
      <c r="RNT2841" s="653"/>
      <c r="RNU2841" s="653"/>
      <c r="RNV2841" s="653"/>
      <c r="RNW2841" s="653"/>
      <c r="RNX2841" s="653"/>
      <c r="RNY2841" s="653"/>
      <c r="RNZ2841" s="653"/>
      <c r="ROA2841" s="653"/>
      <c r="ROB2841" s="653"/>
      <c r="ROC2841" s="653"/>
      <c r="ROD2841" s="653"/>
      <c r="ROE2841" s="653"/>
      <c r="ROF2841" s="653"/>
      <c r="ROG2841" s="653"/>
      <c r="ROH2841" s="653"/>
      <c r="ROI2841" s="653"/>
      <c r="ROJ2841" s="653"/>
      <c r="ROK2841" s="653"/>
      <c r="ROL2841" s="653"/>
      <c r="ROM2841" s="653"/>
      <c r="RON2841" s="653"/>
      <c r="ROO2841" s="653"/>
      <c r="ROP2841" s="653"/>
      <c r="ROQ2841" s="653"/>
      <c r="ROR2841" s="653"/>
      <c r="ROS2841" s="653"/>
      <c r="ROT2841" s="653"/>
      <c r="ROU2841" s="653"/>
      <c r="ROV2841" s="653"/>
      <c r="ROW2841" s="653"/>
      <c r="ROX2841" s="653"/>
      <c r="ROY2841" s="653"/>
      <c r="ROZ2841" s="653"/>
      <c r="RPA2841" s="653"/>
      <c r="RPB2841" s="653"/>
      <c r="RPC2841" s="653"/>
      <c r="RPD2841" s="653"/>
      <c r="RPE2841" s="653"/>
      <c r="RPF2841" s="653"/>
      <c r="RPG2841" s="653"/>
      <c r="RPH2841" s="653"/>
      <c r="RPI2841" s="653"/>
      <c r="RPJ2841" s="653"/>
      <c r="RPK2841" s="653"/>
      <c r="RPL2841" s="653"/>
      <c r="RPM2841" s="653"/>
      <c r="RPN2841" s="653"/>
      <c r="RPO2841" s="653"/>
      <c r="RPP2841" s="653"/>
      <c r="RPQ2841" s="653"/>
      <c r="RPR2841" s="653"/>
      <c r="RPS2841" s="653"/>
      <c r="RPT2841" s="653"/>
      <c r="RPU2841" s="653"/>
      <c r="RPV2841" s="653"/>
      <c r="RPW2841" s="653"/>
      <c r="RPX2841" s="653"/>
      <c r="RPY2841" s="653"/>
      <c r="RPZ2841" s="653"/>
      <c r="RQA2841" s="653"/>
      <c r="RQB2841" s="653"/>
      <c r="RQC2841" s="653"/>
      <c r="RQD2841" s="653"/>
      <c r="RQE2841" s="653"/>
      <c r="RQF2841" s="653"/>
      <c r="RQG2841" s="653"/>
      <c r="RQH2841" s="653"/>
      <c r="RQI2841" s="653"/>
      <c r="RQJ2841" s="653"/>
      <c r="RQK2841" s="653"/>
      <c r="RQL2841" s="653"/>
      <c r="RQM2841" s="653"/>
      <c r="RQN2841" s="653"/>
      <c r="RQO2841" s="653"/>
      <c r="RQP2841" s="653"/>
      <c r="RQQ2841" s="653"/>
      <c r="RQR2841" s="653"/>
      <c r="RQS2841" s="653"/>
      <c r="RQT2841" s="653"/>
      <c r="RQU2841" s="653"/>
      <c r="RQV2841" s="653"/>
      <c r="RQW2841" s="653"/>
      <c r="RQX2841" s="653"/>
      <c r="RQY2841" s="653"/>
      <c r="RQZ2841" s="653"/>
      <c r="RRA2841" s="653"/>
      <c r="RRB2841" s="653"/>
      <c r="RRC2841" s="653"/>
      <c r="RRD2841" s="653"/>
      <c r="RRE2841" s="653"/>
      <c r="RRF2841" s="653"/>
      <c r="RRG2841" s="653"/>
      <c r="RRH2841" s="653"/>
      <c r="RRI2841" s="653"/>
      <c r="RRJ2841" s="653"/>
      <c r="RRK2841" s="653"/>
      <c r="RRL2841" s="653"/>
      <c r="RRM2841" s="653"/>
      <c r="RRN2841" s="653"/>
      <c r="RRO2841" s="653"/>
      <c r="RRP2841" s="653"/>
      <c r="RRQ2841" s="653"/>
      <c r="RRR2841" s="653"/>
      <c r="RRS2841" s="653"/>
      <c r="RRT2841" s="653"/>
      <c r="RRU2841" s="653"/>
      <c r="RRV2841" s="653"/>
      <c r="RRW2841" s="653"/>
      <c r="RRX2841" s="653"/>
      <c r="RRY2841" s="653"/>
      <c r="RRZ2841" s="653"/>
      <c r="RSA2841" s="653"/>
      <c r="RSB2841" s="653"/>
      <c r="RSC2841" s="653"/>
      <c r="RSD2841" s="653"/>
      <c r="RSE2841" s="653"/>
      <c r="RSF2841" s="653"/>
      <c r="RSG2841" s="653"/>
      <c r="RSH2841" s="653"/>
      <c r="RSI2841" s="653"/>
      <c r="RSJ2841" s="653"/>
      <c r="RSK2841" s="653"/>
      <c r="RSL2841" s="653"/>
      <c r="RSM2841" s="653"/>
      <c r="RSN2841" s="653"/>
      <c r="RSO2841" s="653"/>
      <c r="RSP2841" s="653"/>
      <c r="RSQ2841" s="653"/>
      <c r="RSR2841" s="653"/>
      <c r="RSS2841" s="653"/>
      <c r="RST2841" s="653"/>
      <c r="RSU2841" s="653"/>
      <c r="RSV2841" s="653"/>
      <c r="RSW2841" s="653"/>
      <c r="RSX2841" s="653"/>
      <c r="RSY2841" s="653"/>
      <c r="RSZ2841" s="653"/>
      <c r="RTA2841" s="653"/>
      <c r="RTB2841" s="653"/>
      <c r="RTC2841" s="653"/>
      <c r="RTD2841" s="653"/>
      <c r="RTE2841" s="653"/>
      <c r="RTF2841" s="653"/>
      <c r="RTG2841" s="653"/>
      <c r="RTH2841" s="653"/>
      <c r="RTI2841" s="653"/>
      <c r="RTJ2841" s="653"/>
      <c r="RTK2841" s="653"/>
      <c r="RTL2841" s="653"/>
      <c r="RTM2841" s="653"/>
      <c r="RTN2841" s="653"/>
      <c r="RTO2841" s="653"/>
      <c r="RTP2841" s="653"/>
      <c r="RTQ2841" s="653"/>
      <c r="RTR2841" s="653"/>
      <c r="RTS2841" s="653"/>
      <c r="RTT2841" s="653"/>
      <c r="RTU2841" s="653"/>
      <c r="RTV2841" s="653"/>
      <c r="RTW2841" s="653"/>
      <c r="RTX2841" s="653"/>
      <c r="RTY2841" s="653"/>
      <c r="RTZ2841" s="653"/>
      <c r="RUA2841" s="653"/>
      <c r="RUB2841" s="653"/>
      <c r="RUC2841" s="653"/>
      <c r="RUD2841" s="653"/>
      <c r="RUE2841" s="653"/>
      <c r="RUF2841" s="653"/>
      <c r="RUG2841" s="653"/>
      <c r="RUH2841" s="653"/>
      <c r="RUI2841" s="653"/>
      <c r="RUJ2841" s="653"/>
      <c r="RUK2841" s="653"/>
      <c r="RUL2841" s="653"/>
      <c r="RUM2841" s="653"/>
      <c r="RUN2841" s="653"/>
      <c r="RUO2841" s="653"/>
      <c r="RUP2841" s="653"/>
      <c r="RUQ2841" s="653"/>
      <c r="RUR2841" s="653"/>
      <c r="RUS2841" s="653"/>
      <c r="RUT2841" s="653"/>
      <c r="RUU2841" s="653"/>
      <c r="RUV2841" s="653"/>
      <c r="RUW2841" s="653"/>
      <c r="RUX2841" s="653"/>
      <c r="RUY2841" s="653"/>
      <c r="RUZ2841" s="653"/>
      <c r="RVA2841" s="653"/>
      <c r="RVB2841" s="653"/>
      <c r="RVC2841" s="653"/>
      <c r="RVD2841" s="653"/>
      <c r="RVE2841" s="653"/>
      <c r="RVF2841" s="653"/>
      <c r="RVG2841" s="653"/>
      <c r="RVH2841" s="653"/>
      <c r="RVI2841" s="653"/>
      <c r="RVJ2841" s="653"/>
      <c r="RVK2841" s="653"/>
      <c r="RVL2841" s="653"/>
      <c r="RVM2841" s="653"/>
      <c r="RVN2841" s="653"/>
      <c r="RVO2841" s="653"/>
      <c r="RVP2841" s="653"/>
      <c r="RVQ2841" s="653"/>
      <c r="RVR2841" s="653"/>
      <c r="RVS2841" s="653"/>
      <c r="RVT2841" s="653"/>
      <c r="RVU2841" s="653"/>
      <c r="RVV2841" s="653"/>
      <c r="RVW2841" s="653"/>
      <c r="RVX2841" s="653"/>
      <c r="RVY2841" s="653"/>
      <c r="RVZ2841" s="653"/>
      <c r="RWA2841" s="653"/>
      <c r="RWB2841" s="653"/>
      <c r="RWC2841" s="653"/>
      <c r="RWD2841" s="653"/>
      <c r="RWE2841" s="653"/>
      <c r="RWF2841" s="653"/>
      <c r="RWG2841" s="653"/>
      <c r="RWH2841" s="653"/>
      <c r="RWI2841" s="653"/>
      <c r="RWJ2841" s="653"/>
      <c r="RWK2841" s="653"/>
      <c r="RWL2841" s="653"/>
      <c r="RWM2841" s="653"/>
      <c r="RWN2841" s="653"/>
      <c r="RWO2841" s="653"/>
      <c r="RWP2841" s="653"/>
      <c r="RWQ2841" s="653"/>
      <c r="RWR2841" s="653"/>
      <c r="RWS2841" s="653"/>
      <c r="RWT2841" s="653"/>
      <c r="RWU2841" s="653"/>
      <c r="RWV2841" s="653"/>
      <c r="RWW2841" s="653"/>
      <c r="RWX2841" s="653"/>
      <c r="RWY2841" s="653"/>
      <c r="RWZ2841" s="653"/>
      <c r="RXA2841" s="653"/>
      <c r="RXB2841" s="653"/>
      <c r="RXC2841" s="653"/>
      <c r="RXD2841" s="653"/>
      <c r="RXE2841" s="653"/>
      <c r="RXF2841" s="653"/>
      <c r="RXG2841" s="653"/>
      <c r="RXH2841" s="653"/>
      <c r="RXI2841" s="653"/>
      <c r="RXJ2841" s="653"/>
      <c r="RXK2841" s="653"/>
      <c r="RXL2841" s="653"/>
      <c r="RXM2841" s="653"/>
      <c r="RXN2841" s="653"/>
      <c r="RXO2841" s="653"/>
      <c r="RXP2841" s="653"/>
      <c r="RXQ2841" s="653"/>
      <c r="RXR2841" s="653"/>
      <c r="RXS2841" s="653"/>
      <c r="RXT2841" s="653"/>
      <c r="RXU2841" s="653"/>
      <c r="RXV2841" s="653"/>
      <c r="RXW2841" s="653"/>
      <c r="RXX2841" s="653"/>
      <c r="RXY2841" s="653"/>
      <c r="RXZ2841" s="653"/>
      <c r="RYA2841" s="653"/>
      <c r="RYB2841" s="653"/>
      <c r="RYC2841" s="653"/>
      <c r="RYD2841" s="653"/>
      <c r="RYE2841" s="653"/>
      <c r="RYF2841" s="653"/>
      <c r="RYG2841" s="653"/>
      <c r="RYH2841" s="653"/>
      <c r="RYI2841" s="653"/>
      <c r="RYJ2841" s="653"/>
      <c r="RYK2841" s="653"/>
      <c r="RYL2841" s="653"/>
      <c r="RYM2841" s="653"/>
      <c r="RYN2841" s="653"/>
      <c r="RYO2841" s="653"/>
      <c r="RYP2841" s="653"/>
      <c r="RYQ2841" s="653"/>
      <c r="RYR2841" s="653"/>
      <c r="RYS2841" s="653"/>
      <c r="RYT2841" s="653"/>
      <c r="RYU2841" s="653"/>
      <c r="RYV2841" s="653"/>
      <c r="RYW2841" s="653"/>
      <c r="RYX2841" s="653"/>
      <c r="RYY2841" s="653"/>
      <c r="RYZ2841" s="653"/>
      <c r="RZA2841" s="653"/>
      <c r="RZB2841" s="653"/>
      <c r="RZC2841" s="653"/>
      <c r="RZD2841" s="653"/>
      <c r="RZE2841" s="653"/>
      <c r="RZF2841" s="653"/>
      <c r="RZG2841" s="653"/>
      <c r="RZH2841" s="653"/>
      <c r="RZI2841" s="653"/>
      <c r="RZJ2841" s="653"/>
      <c r="RZK2841" s="653"/>
      <c r="RZL2841" s="653"/>
      <c r="RZM2841" s="653"/>
      <c r="RZN2841" s="653"/>
      <c r="RZO2841" s="653"/>
      <c r="RZP2841" s="653"/>
      <c r="RZQ2841" s="653"/>
      <c r="RZR2841" s="653"/>
      <c r="RZS2841" s="653"/>
      <c r="RZT2841" s="653"/>
      <c r="RZU2841" s="653"/>
      <c r="RZV2841" s="653"/>
      <c r="RZW2841" s="653"/>
      <c r="RZX2841" s="653"/>
      <c r="RZY2841" s="653"/>
      <c r="RZZ2841" s="653"/>
      <c r="SAA2841" s="653"/>
      <c r="SAB2841" s="653"/>
      <c r="SAC2841" s="653"/>
      <c r="SAD2841" s="653"/>
      <c r="SAE2841" s="653"/>
      <c r="SAF2841" s="653"/>
      <c r="SAG2841" s="653"/>
      <c r="SAH2841" s="653"/>
      <c r="SAI2841" s="653"/>
      <c r="SAJ2841" s="653"/>
      <c r="SAK2841" s="653"/>
      <c r="SAL2841" s="653"/>
      <c r="SAM2841" s="653"/>
      <c r="SAN2841" s="653"/>
      <c r="SAO2841" s="653"/>
      <c r="SAP2841" s="653"/>
      <c r="SAQ2841" s="653"/>
      <c r="SAR2841" s="653"/>
      <c r="SAS2841" s="653"/>
      <c r="SAT2841" s="653"/>
      <c r="SAU2841" s="653"/>
      <c r="SAV2841" s="653"/>
      <c r="SAW2841" s="653"/>
      <c r="SAX2841" s="653"/>
      <c r="SAY2841" s="653"/>
      <c r="SAZ2841" s="653"/>
      <c r="SBA2841" s="653"/>
      <c r="SBB2841" s="653"/>
      <c r="SBC2841" s="653"/>
      <c r="SBD2841" s="653"/>
      <c r="SBE2841" s="653"/>
      <c r="SBF2841" s="653"/>
      <c r="SBG2841" s="653"/>
      <c r="SBH2841" s="653"/>
      <c r="SBI2841" s="653"/>
      <c r="SBJ2841" s="653"/>
      <c r="SBK2841" s="653"/>
      <c r="SBL2841" s="653"/>
      <c r="SBM2841" s="653"/>
      <c r="SBN2841" s="653"/>
      <c r="SBO2841" s="653"/>
      <c r="SBP2841" s="653"/>
      <c r="SBQ2841" s="653"/>
      <c r="SBR2841" s="653"/>
      <c r="SBS2841" s="653"/>
      <c r="SBT2841" s="653"/>
      <c r="SBU2841" s="653"/>
      <c r="SBV2841" s="653"/>
      <c r="SBW2841" s="653"/>
      <c r="SBX2841" s="653"/>
      <c r="SBY2841" s="653"/>
      <c r="SBZ2841" s="653"/>
      <c r="SCA2841" s="653"/>
      <c r="SCB2841" s="653"/>
      <c r="SCC2841" s="653"/>
      <c r="SCD2841" s="653"/>
      <c r="SCE2841" s="653"/>
      <c r="SCF2841" s="653"/>
      <c r="SCG2841" s="653"/>
      <c r="SCH2841" s="653"/>
      <c r="SCI2841" s="653"/>
      <c r="SCJ2841" s="653"/>
      <c r="SCK2841" s="653"/>
      <c r="SCL2841" s="653"/>
      <c r="SCM2841" s="653"/>
      <c r="SCN2841" s="653"/>
      <c r="SCO2841" s="653"/>
      <c r="SCP2841" s="653"/>
      <c r="SCQ2841" s="653"/>
      <c r="SCR2841" s="653"/>
      <c r="SCS2841" s="653"/>
      <c r="SCT2841" s="653"/>
      <c r="SCU2841" s="653"/>
      <c r="SCV2841" s="653"/>
      <c r="SCW2841" s="653"/>
      <c r="SCX2841" s="653"/>
      <c r="SCY2841" s="653"/>
      <c r="SCZ2841" s="653"/>
      <c r="SDA2841" s="653"/>
      <c r="SDB2841" s="653"/>
      <c r="SDC2841" s="653"/>
      <c r="SDD2841" s="653"/>
      <c r="SDE2841" s="653"/>
      <c r="SDF2841" s="653"/>
      <c r="SDG2841" s="653"/>
      <c r="SDH2841" s="653"/>
      <c r="SDI2841" s="653"/>
      <c r="SDJ2841" s="653"/>
      <c r="SDK2841" s="653"/>
      <c r="SDL2841" s="653"/>
      <c r="SDM2841" s="653"/>
      <c r="SDN2841" s="653"/>
      <c r="SDO2841" s="653"/>
      <c r="SDP2841" s="653"/>
      <c r="SDQ2841" s="653"/>
      <c r="SDR2841" s="653"/>
      <c r="SDS2841" s="653"/>
      <c r="SDT2841" s="653"/>
      <c r="SDU2841" s="653"/>
      <c r="SDV2841" s="653"/>
      <c r="SDW2841" s="653"/>
      <c r="SDX2841" s="653"/>
      <c r="SDY2841" s="653"/>
      <c r="SDZ2841" s="653"/>
      <c r="SEA2841" s="653"/>
      <c r="SEB2841" s="653"/>
      <c r="SEC2841" s="653"/>
      <c r="SED2841" s="653"/>
      <c r="SEE2841" s="653"/>
      <c r="SEF2841" s="653"/>
      <c r="SEG2841" s="653"/>
      <c r="SEH2841" s="653"/>
      <c r="SEI2841" s="653"/>
      <c r="SEJ2841" s="653"/>
      <c r="SEK2841" s="653"/>
      <c r="SEL2841" s="653"/>
      <c r="SEM2841" s="653"/>
      <c r="SEN2841" s="653"/>
      <c r="SEO2841" s="653"/>
      <c r="SEP2841" s="653"/>
      <c r="SEQ2841" s="653"/>
      <c r="SER2841" s="653"/>
      <c r="SES2841" s="653"/>
      <c r="SET2841" s="653"/>
      <c r="SEU2841" s="653"/>
      <c r="SEV2841" s="653"/>
      <c r="SEW2841" s="653"/>
      <c r="SEX2841" s="653"/>
      <c r="SEY2841" s="653"/>
      <c r="SEZ2841" s="653"/>
      <c r="SFA2841" s="653"/>
      <c r="SFB2841" s="653"/>
      <c r="SFC2841" s="653"/>
      <c r="SFD2841" s="653"/>
      <c r="SFE2841" s="653"/>
      <c r="SFF2841" s="653"/>
      <c r="SFG2841" s="653"/>
      <c r="SFH2841" s="653"/>
      <c r="SFI2841" s="653"/>
      <c r="SFJ2841" s="653"/>
      <c r="SFK2841" s="653"/>
      <c r="SFL2841" s="653"/>
      <c r="SFM2841" s="653"/>
      <c r="SFN2841" s="653"/>
      <c r="SFO2841" s="653"/>
      <c r="SFP2841" s="653"/>
      <c r="SFQ2841" s="653"/>
      <c r="SFR2841" s="653"/>
      <c r="SFS2841" s="653"/>
      <c r="SFT2841" s="653"/>
      <c r="SFU2841" s="653"/>
      <c r="SFV2841" s="653"/>
      <c r="SFW2841" s="653"/>
      <c r="SFX2841" s="653"/>
      <c r="SFY2841" s="653"/>
      <c r="SFZ2841" s="653"/>
      <c r="SGA2841" s="653"/>
      <c r="SGB2841" s="653"/>
      <c r="SGC2841" s="653"/>
      <c r="SGD2841" s="653"/>
      <c r="SGE2841" s="653"/>
      <c r="SGF2841" s="653"/>
      <c r="SGG2841" s="653"/>
      <c r="SGH2841" s="653"/>
      <c r="SGI2841" s="653"/>
      <c r="SGJ2841" s="653"/>
      <c r="SGK2841" s="653"/>
      <c r="SGL2841" s="653"/>
      <c r="SGM2841" s="653"/>
      <c r="SGN2841" s="653"/>
      <c r="SGO2841" s="653"/>
      <c r="SGP2841" s="653"/>
      <c r="SGQ2841" s="653"/>
      <c r="SGR2841" s="653"/>
      <c r="SGS2841" s="653"/>
      <c r="SGT2841" s="653"/>
      <c r="SGU2841" s="653"/>
      <c r="SGV2841" s="653"/>
      <c r="SGW2841" s="653"/>
      <c r="SGX2841" s="653"/>
      <c r="SGY2841" s="653"/>
      <c r="SGZ2841" s="653"/>
      <c r="SHA2841" s="653"/>
      <c r="SHB2841" s="653"/>
      <c r="SHC2841" s="653"/>
      <c r="SHD2841" s="653"/>
      <c r="SHE2841" s="653"/>
      <c r="SHF2841" s="653"/>
      <c r="SHG2841" s="653"/>
      <c r="SHH2841" s="653"/>
      <c r="SHI2841" s="653"/>
      <c r="SHJ2841" s="653"/>
      <c r="SHK2841" s="653"/>
      <c r="SHL2841" s="653"/>
      <c r="SHM2841" s="653"/>
      <c r="SHN2841" s="653"/>
      <c r="SHO2841" s="653"/>
      <c r="SHP2841" s="653"/>
      <c r="SHQ2841" s="653"/>
      <c r="SHR2841" s="653"/>
      <c r="SHS2841" s="653"/>
      <c r="SHT2841" s="653"/>
      <c r="SHU2841" s="653"/>
      <c r="SHV2841" s="653"/>
      <c r="SHW2841" s="653"/>
      <c r="SHX2841" s="653"/>
      <c r="SHY2841" s="653"/>
      <c r="SHZ2841" s="653"/>
      <c r="SIA2841" s="653"/>
      <c r="SIB2841" s="653"/>
      <c r="SIC2841" s="653"/>
      <c r="SID2841" s="653"/>
      <c r="SIE2841" s="653"/>
      <c r="SIF2841" s="653"/>
      <c r="SIG2841" s="653"/>
      <c r="SIH2841" s="653"/>
      <c r="SII2841" s="653"/>
      <c r="SIJ2841" s="653"/>
      <c r="SIK2841" s="653"/>
      <c r="SIL2841" s="653"/>
      <c r="SIM2841" s="653"/>
      <c r="SIN2841" s="653"/>
      <c r="SIO2841" s="653"/>
      <c r="SIP2841" s="653"/>
      <c r="SIQ2841" s="653"/>
      <c r="SIR2841" s="653"/>
      <c r="SIS2841" s="653"/>
      <c r="SIT2841" s="653"/>
      <c r="SIU2841" s="653"/>
      <c r="SIV2841" s="653"/>
      <c r="SIW2841" s="653"/>
      <c r="SIX2841" s="653"/>
      <c r="SIY2841" s="653"/>
      <c r="SIZ2841" s="653"/>
      <c r="SJA2841" s="653"/>
      <c r="SJB2841" s="653"/>
      <c r="SJC2841" s="653"/>
      <c r="SJD2841" s="653"/>
      <c r="SJE2841" s="653"/>
      <c r="SJF2841" s="653"/>
      <c r="SJG2841" s="653"/>
      <c r="SJH2841" s="653"/>
      <c r="SJI2841" s="653"/>
      <c r="SJJ2841" s="653"/>
      <c r="SJK2841" s="653"/>
      <c r="SJL2841" s="653"/>
      <c r="SJM2841" s="653"/>
      <c r="SJN2841" s="653"/>
      <c r="SJO2841" s="653"/>
      <c r="SJP2841" s="653"/>
      <c r="SJQ2841" s="653"/>
      <c r="SJR2841" s="653"/>
      <c r="SJS2841" s="653"/>
      <c r="SJT2841" s="653"/>
      <c r="SJU2841" s="653"/>
      <c r="SJV2841" s="653"/>
      <c r="SJW2841" s="653"/>
      <c r="SJX2841" s="653"/>
      <c r="SJY2841" s="653"/>
      <c r="SJZ2841" s="653"/>
      <c r="SKA2841" s="653"/>
      <c r="SKB2841" s="653"/>
      <c r="SKC2841" s="653"/>
      <c r="SKD2841" s="653"/>
      <c r="SKE2841" s="653"/>
      <c r="SKF2841" s="653"/>
      <c r="SKG2841" s="653"/>
      <c r="SKH2841" s="653"/>
      <c r="SKI2841" s="653"/>
      <c r="SKJ2841" s="653"/>
      <c r="SKK2841" s="653"/>
      <c r="SKL2841" s="653"/>
      <c r="SKM2841" s="653"/>
      <c r="SKN2841" s="653"/>
      <c r="SKO2841" s="653"/>
      <c r="SKP2841" s="653"/>
      <c r="SKQ2841" s="653"/>
      <c r="SKR2841" s="653"/>
      <c r="SKS2841" s="653"/>
      <c r="SKT2841" s="653"/>
      <c r="SKU2841" s="653"/>
      <c r="SKV2841" s="653"/>
      <c r="SKW2841" s="653"/>
      <c r="SKX2841" s="653"/>
      <c r="SKY2841" s="653"/>
      <c r="SKZ2841" s="653"/>
      <c r="SLA2841" s="653"/>
      <c r="SLB2841" s="653"/>
      <c r="SLC2841" s="653"/>
      <c r="SLD2841" s="653"/>
      <c r="SLE2841" s="653"/>
      <c r="SLF2841" s="653"/>
      <c r="SLG2841" s="653"/>
      <c r="SLH2841" s="653"/>
      <c r="SLI2841" s="653"/>
      <c r="SLJ2841" s="653"/>
      <c r="SLK2841" s="653"/>
      <c r="SLL2841" s="653"/>
      <c r="SLM2841" s="653"/>
      <c r="SLN2841" s="653"/>
      <c r="SLO2841" s="653"/>
      <c r="SLP2841" s="653"/>
      <c r="SLQ2841" s="653"/>
      <c r="SLR2841" s="653"/>
      <c r="SLS2841" s="653"/>
      <c r="SLT2841" s="653"/>
      <c r="SLU2841" s="653"/>
      <c r="SLV2841" s="653"/>
      <c r="SLW2841" s="653"/>
      <c r="SLX2841" s="653"/>
      <c r="SLY2841" s="653"/>
      <c r="SLZ2841" s="653"/>
      <c r="SMA2841" s="653"/>
      <c r="SMB2841" s="653"/>
      <c r="SMC2841" s="653"/>
      <c r="SMD2841" s="653"/>
      <c r="SME2841" s="653"/>
      <c r="SMF2841" s="653"/>
      <c r="SMG2841" s="653"/>
      <c r="SMH2841" s="653"/>
      <c r="SMI2841" s="653"/>
      <c r="SMJ2841" s="653"/>
      <c r="SMK2841" s="653"/>
      <c r="SML2841" s="653"/>
      <c r="SMM2841" s="653"/>
      <c r="SMN2841" s="653"/>
      <c r="SMO2841" s="653"/>
      <c r="SMP2841" s="653"/>
      <c r="SMQ2841" s="653"/>
      <c r="SMR2841" s="653"/>
      <c r="SMS2841" s="653"/>
      <c r="SMT2841" s="653"/>
      <c r="SMU2841" s="653"/>
      <c r="SMV2841" s="653"/>
      <c r="SMW2841" s="653"/>
      <c r="SMX2841" s="653"/>
      <c r="SMY2841" s="653"/>
      <c r="SMZ2841" s="653"/>
      <c r="SNA2841" s="653"/>
      <c r="SNB2841" s="653"/>
      <c r="SNC2841" s="653"/>
      <c r="SND2841" s="653"/>
      <c r="SNE2841" s="653"/>
      <c r="SNF2841" s="653"/>
      <c r="SNG2841" s="653"/>
      <c r="SNH2841" s="653"/>
      <c r="SNI2841" s="653"/>
      <c r="SNJ2841" s="653"/>
      <c r="SNK2841" s="653"/>
      <c r="SNL2841" s="653"/>
      <c r="SNM2841" s="653"/>
      <c r="SNN2841" s="653"/>
      <c r="SNO2841" s="653"/>
      <c r="SNP2841" s="653"/>
      <c r="SNQ2841" s="653"/>
      <c r="SNR2841" s="653"/>
      <c r="SNS2841" s="653"/>
      <c r="SNT2841" s="653"/>
      <c r="SNU2841" s="653"/>
      <c r="SNV2841" s="653"/>
      <c r="SNW2841" s="653"/>
      <c r="SNX2841" s="653"/>
      <c r="SNY2841" s="653"/>
      <c r="SNZ2841" s="653"/>
      <c r="SOA2841" s="653"/>
      <c r="SOB2841" s="653"/>
      <c r="SOC2841" s="653"/>
      <c r="SOD2841" s="653"/>
      <c r="SOE2841" s="653"/>
      <c r="SOF2841" s="653"/>
      <c r="SOG2841" s="653"/>
      <c r="SOH2841" s="653"/>
      <c r="SOI2841" s="653"/>
      <c r="SOJ2841" s="653"/>
      <c r="SOK2841" s="653"/>
      <c r="SOL2841" s="653"/>
      <c r="SOM2841" s="653"/>
      <c r="SON2841" s="653"/>
      <c r="SOO2841" s="653"/>
      <c r="SOP2841" s="653"/>
      <c r="SOQ2841" s="653"/>
      <c r="SOR2841" s="653"/>
      <c r="SOS2841" s="653"/>
      <c r="SOT2841" s="653"/>
      <c r="SOU2841" s="653"/>
      <c r="SOV2841" s="653"/>
      <c r="SOW2841" s="653"/>
      <c r="SOX2841" s="653"/>
      <c r="SOY2841" s="653"/>
      <c r="SOZ2841" s="653"/>
      <c r="SPA2841" s="653"/>
      <c r="SPB2841" s="653"/>
      <c r="SPC2841" s="653"/>
      <c r="SPD2841" s="653"/>
      <c r="SPE2841" s="653"/>
      <c r="SPF2841" s="653"/>
      <c r="SPG2841" s="653"/>
      <c r="SPH2841" s="653"/>
      <c r="SPI2841" s="653"/>
      <c r="SPJ2841" s="653"/>
      <c r="SPK2841" s="653"/>
      <c r="SPL2841" s="653"/>
      <c r="SPM2841" s="653"/>
      <c r="SPN2841" s="653"/>
      <c r="SPO2841" s="653"/>
      <c r="SPP2841" s="653"/>
      <c r="SPQ2841" s="653"/>
      <c r="SPR2841" s="653"/>
      <c r="SPS2841" s="653"/>
      <c r="SPT2841" s="653"/>
      <c r="SPU2841" s="653"/>
      <c r="SPV2841" s="653"/>
      <c r="SPW2841" s="653"/>
      <c r="SPX2841" s="653"/>
      <c r="SPY2841" s="653"/>
      <c r="SPZ2841" s="653"/>
      <c r="SQA2841" s="653"/>
      <c r="SQB2841" s="653"/>
      <c r="SQC2841" s="653"/>
      <c r="SQD2841" s="653"/>
      <c r="SQE2841" s="653"/>
      <c r="SQF2841" s="653"/>
      <c r="SQG2841" s="653"/>
      <c r="SQH2841" s="653"/>
      <c r="SQI2841" s="653"/>
      <c r="SQJ2841" s="653"/>
      <c r="SQK2841" s="653"/>
      <c r="SQL2841" s="653"/>
      <c r="SQM2841" s="653"/>
      <c r="SQN2841" s="653"/>
      <c r="SQO2841" s="653"/>
      <c r="SQP2841" s="653"/>
      <c r="SQQ2841" s="653"/>
      <c r="SQR2841" s="653"/>
      <c r="SQS2841" s="653"/>
      <c r="SQT2841" s="653"/>
      <c r="SQU2841" s="653"/>
      <c r="SQV2841" s="653"/>
      <c r="SQW2841" s="653"/>
      <c r="SQX2841" s="653"/>
      <c r="SQY2841" s="653"/>
      <c r="SQZ2841" s="653"/>
      <c r="SRA2841" s="653"/>
      <c r="SRB2841" s="653"/>
      <c r="SRC2841" s="653"/>
      <c r="SRD2841" s="653"/>
      <c r="SRE2841" s="653"/>
      <c r="SRF2841" s="653"/>
      <c r="SRG2841" s="653"/>
      <c r="SRH2841" s="653"/>
      <c r="SRI2841" s="653"/>
      <c r="SRJ2841" s="653"/>
      <c r="SRK2841" s="653"/>
      <c r="SRL2841" s="653"/>
      <c r="SRM2841" s="653"/>
      <c r="SRN2841" s="653"/>
      <c r="SRO2841" s="653"/>
      <c r="SRP2841" s="653"/>
      <c r="SRQ2841" s="653"/>
      <c r="SRR2841" s="653"/>
      <c r="SRS2841" s="653"/>
      <c r="SRT2841" s="653"/>
      <c r="SRU2841" s="653"/>
      <c r="SRV2841" s="653"/>
      <c r="SRW2841" s="653"/>
      <c r="SRX2841" s="653"/>
      <c r="SRY2841" s="653"/>
      <c r="SRZ2841" s="653"/>
      <c r="SSA2841" s="653"/>
      <c r="SSB2841" s="653"/>
      <c r="SSC2841" s="653"/>
      <c r="SSD2841" s="653"/>
      <c r="SSE2841" s="653"/>
      <c r="SSF2841" s="653"/>
      <c r="SSG2841" s="653"/>
      <c r="SSH2841" s="653"/>
      <c r="SSI2841" s="653"/>
      <c r="SSJ2841" s="653"/>
      <c r="SSK2841" s="653"/>
      <c r="SSL2841" s="653"/>
      <c r="SSM2841" s="653"/>
      <c r="SSN2841" s="653"/>
      <c r="SSO2841" s="653"/>
      <c r="SSP2841" s="653"/>
      <c r="SSQ2841" s="653"/>
      <c r="SSR2841" s="653"/>
      <c r="SSS2841" s="653"/>
      <c r="SST2841" s="653"/>
      <c r="SSU2841" s="653"/>
      <c r="SSV2841" s="653"/>
      <c r="SSW2841" s="653"/>
      <c r="SSX2841" s="653"/>
      <c r="SSY2841" s="653"/>
      <c r="SSZ2841" s="653"/>
      <c r="STA2841" s="653"/>
      <c r="STB2841" s="653"/>
      <c r="STC2841" s="653"/>
      <c r="STD2841" s="653"/>
      <c r="STE2841" s="653"/>
      <c r="STF2841" s="653"/>
      <c r="STG2841" s="653"/>
      <c r="STH2841" s="653"/>
      <c r="STI2841" s="653"/>
      <c r="STJ2841" s="653"/>
      <c r="STK2841" s="653"/>
      <c r="STL2841" s="653"/>
      <c r="STM2841" s="653"/>
      <c r="STN2841" s="653"/>
      <c r="STO2841" s="653"/>
      <c r="STP2841" s="653"/>
      <c r="STQ2841" s="653"/>
      <c r="STR2841" s="653"/>
      <c r="STS2841" s="653"/>
      <c r="STT2841" s="653"/>
      <c r="STU2841" s="653"/>
      <c r="STV2841" s="653"/>
      <c r="STW2841" s="653"/>
      <c r="STX2841" s="653"/>
      <c r="STY2841" s="653"/>
      <c r="STZ2841" s="653"/>
      <c r="SUA2841" s="653"/>
      <c r="SUB2841" s="653"/>
      <c r="SUC2841" s="653"/>
      <c r="SUD2841" s="653"/>
      <c r="SUE2841" s="653"/>
      <c r="SUF2841" s="653"/>
      <c r="SUG2841" s="653"/>
      <c r="SUH2841" s="653"/>
      <c r="SUI2841" s="653"/>
      <c r="SUJ2841" s="653"/>
      <c r="SUK2841" s="653"/>
      <c r="SUL2841" s="653"/>
      <c r="SUM2841" s="653"/>
      <c r="SUN2841" s="653"/>
      <c r="SUO2841" s="653"/>
      <c r="SUP2841" s="653"/>
      <c r="SUQ2841" s="653"/>
      <c r="SUR2841" s="653"/>
      <c r="SUS2841" s="653"/>
      <c r="SUT2841" s="653"/>
      <c r="SUU2841" s="653"/>
      <c r="SUV2841" s="653"/>
      <c r="SUW2841" s="653"/>
      <c r="SUX2841" s="653"/>
      <c r="SUY2841" s="653"/>
      <c r="SUZ2841" s="653"/>
      <c r="SVA2841" s="653"/>
      <c r="SVB2841" s="653"/>
      <c r="SVC2841" s="653"/>
      <c r="SVD2841" s="653"/>
      <c r="SVE2841" s="653"/>
      <c r="SVF2841" s="653"/>
      <c r="SVG2841" s="653"/>
      <c r="SVH2841" s="653"/>
      <c r="SVI2841" s="653"/>
      <c r="SVJ2841" s="653"/>
      <c r="SVK2841" s="653"/>
      <c r="SVL2841" s="653"/>
      <c r="SVM2841" s="653"/>
      <c r="SVN2841" s="653"/>
      <c r="SVO2841" s="653"/>
      <c r="SVP2841" s="653"/>
      <c r="SVQ2841" s="653"/>
      <c r="SVR2841" s="653"/>
      <c r="SVS2841" s="653"/>
      <c r="SVT2841" s="653"/>
      <c r="SVU2841" s="653"/>
      <c r="SVV2841" s="653"/>
      <c r="SVW2841" s="653"/>
      <c r="SVX2841" s="653"/>
      <c r="SVY2841" s="653"/>
      <c r="SVZ2841" s="653"/>
      <c r="SWA2841" s="653"/>
      <c r="SWB2841" s="653"/>
      <c r="SWC2841" s="653"/>
      <c r="SWD2841" s="653"/>
      <c r="SWE2841" s="653"/>
      <c r="SWF2841" s="653"/>
      <c r="SWG2841" s="653"/>
      <c r="SWH2841" s="653"/>
      <c r="SWI2841" s="653"/>
      <c r="SWJ2841" s="653"/>
      <c r="SWK2841" s="653"/>
      <c r="SWL2841" s="653"/>
      <c r="SWM2841" s="653"/>
      <c r="SWN2841" s="653"/>
      <c r="SWO2841" s="653"/>
      <c r="SWP2841" s="653"/>
      <c r="SWQ2841" s="653"/>
      <c r="SWR2841" s="653"/>
      <c r="SWS2841" s="653"/>
      <c r="SWT2841" s="653"/>
      <c r="SWU2841" s="653"/>
      <c r="SWV2841" s="653"/>
      <c r="SWW2841" s="653"/>
      <c r="SWX2841" s="653"/>
      <c r="SWY2841" s="653"/>
      <c r="SWZ2841" s="653"/>
      <c r="SXA2841" s="653"/>
      <c r="SXB2841" s="653"/>
      <c r="SXC2841" s="653"/>
      <c r="SXD2841" s="653"/>
      <c r="SXE2841" s="653"/>
      <c r="SXF2841" s="653"/>
      <c r="SXG2841" s="653"/>
      <c r="SXH2841" s="653"/>
      <c r="SXI2841" s="653"/>
      <c r="SXJ2841" s="653"/>
      <c r="SXK2841" s="653"/>
      <c r="SXL2841" s="653"/>
      <c r="SXM2841" s="653"/>
      <c r="SXN2841" s="653"/>
      <c r="SXO2841" s="653"/>
      <c r="SXP2841" s="653"/>
      <c r="SXQ2841" s="653"/>
      <c r="SXR2841" s="653"/>
      <c r="SXS2841" s="653"/>
      <c r="SXT2841" s="653"/>
      <c r="SXU2841" s="653"/>
      <c r="SXV2841" s="653"/>
      <c r="SXW2841" s="653"/>
      <c r="SXX2841" s="653"/>
      <c r="SXY2841" s="653"/>
      <c r="SXZ2841" s="653"/>
      <c r="SYA2841" s="653"/>
      <c r="SYB2841" s="653"/>
      <c r="SYC2841" s="653"/>
      <c r="SYD2841" s="653"/>
      <c r="SYE2841" s="653"/>
      <c r="SYF2841" s="653"/>
      <c r="SYG2841" s="653"/>
      <c r="SYH2841" s="653"/>
      <c r="SYI2841" s="653"/>
      <c r="SYJ2841" s="653"/>
      <c r="SYK2841" s="653"/>
      <c r="SYL2841" s="653"/>
      <c r="SYM2841" s="653"/>
      <c r="SYN2841" s="653"/>
      <c r="SYO2841" s="653"/>
      <c r="SYP2841" s="653"/>
      <c r="SYQ2841" s="653"/>
      <c r="SYR2841" s="653"/>
      <c r="SYS2841" s="653"/>
      <c r="SYT2841" s="653"/>
      <c r="SYU2841" s="653"/>
      <c r="SYV2841" s="653"/>
      <c r="SYW2841" s="653"/>
      <c r="SYX2841" s="653"/>
      <c r="SYY2841" s="653"/>
      <c r="SYZ2841" s="653"/>
      <c r="SZA2841" s="653"/>
      <c r="SZB2841" s="653"/>
      <c r="SZC2841" s="653"/>
      <c r="SZD2841" s="653"/>
      <c r="SZE2841" s="653"/>
      <c r="SZF2841" s="653"/>
      <c r="SZG2841" s="653"/>
      <c r="SZH2841" s="653"/>
      <c r="SZI2841" s="653"/>
      <c r="SZJ2841" s="653"/>
      <c r="SZK2841" s="653"/>
      <c r="SZL2841" s="653"/>
      <c r="SZM2841" s="653"/>
      <c r="SZN2841" s="653"/>
      <c r="SZO2841" s="653"/>
      <c r="SZP2841" s="653"/>
      <c r="SZQ2841" s="653"/>
      <c r="SZR2841" s="653"/>
      <c r="SZS2841" s="653"/>
      <c r="SZT2841" s="653"/>
      <c r="SZU2841" s="653"/>
      <c r="SZV2841" s="653"/>
      <c r="SZW2841" s="653"/>
      <c r="SZX2841" s="653"/>
      <c r="SZY2841" s="653"/>
      <c r="SZZ2841" s="653"/>
      <c r="TAA2841" s="653"/>
      <c r="TAB2841" s="653"/>
      <c r="TAC2841" s="653"/>
      <c r="TAD2841" s="653"/>
      <c r="TAE2841" s="653"/>
      <c r="TAF2841" s="653"/>
      <c r="TAG2841" s="653"/>
      <c r="TAH2841" s="653"/>
      <c r="TAI2841" s="653"/>
      <c r="TAJ2841" s="653"/>
      <c r="TAK2841" s="653"/>
      <c r="TAL2841" s="653"/>
      <c r="TAM2841" s="653"/>
      <c r="TAN2841" s="653"/>
      <c r="TAO2841" s="653"/>
      <c r="TAP2841" s="653"/>
      <c r="TAQ2841" s="653"/>
      <c r="TAR2841" s="653"/>
      <c r="TAS2841" s="653"/>
      <c r="TAT2841" s="653"/>
      <c r="TAU2841" s="653"/>
      <c r="TAV2841" s="653"/>
      <c r="TAW2841" s="653"/>
      <c r="TAX2841" s="653"/>
      <c r="TAY2841" s="653"/>
      <c r="TAZ2841" s="653"/>
      <c r="TBA2841" s="653"/>
      <c r="TBB2841" s="653"/>
      <c r="TBC2841" s="653"/>
      <c r="TBD2841" s="653"/>
      <c r="TBE2841" s="653"/>
      <c r="TBF2841" s="653"/>
      <c r="TBG2841" s="653"/>
      <c r="TBH2841" s="653"/>
      <c r="TBI2841" s="653"/>
      <c r="TBJ2841" s="653"/>
      <c r="TBK2841" s="653"/>
      <c r="TBL2841" s="653"/>
      <c r="TBM2841" s="653"/>
      <c r="TBN2841" s="653"/>
      <c r="TBO2841" s="653"/>
      <c r="TBP2841" s="653"/>
      <c r="TBQ2841" s="653"/>
      <c r="TBR2841" s="653"/>
      <c r="TBS2841" s="653"/>
      <c r="TBT2841" s="653"/>
      <c r="TBU2841" s="653"/>
      <c r="TBV2841" s="653"/>
      <c r="TBW2841" s="653"/>
      <c r="TBX2841" s="653"/>
      <c r="TBY2841" s="653"/>
      <c r="TBZ2841" s="653"/>
      <c r="TCA2841" s="653"/>
      <c r="TCB2841" s="653"/>
      <c r="TCC2841" s="653"/>
      <c r="TCD2841" s="653"/>
      <c r="TCE2841" s="653"/>
      <c r="TCF2841" s="653"/>
      <c r="TCG2841" s="653"/>
      <c r="TCH2841" s="653"/>
      <c r="TCI2841" s="653"/>
      <c r="TCJ2841" s="653"/>
      <c r="TCK2841" s="653"/>
      <c r="TCL2841" s="653"/>
      <c r="TCM2841" s="653"/>
      <c r="TCN2841" s="653"/>
      <c r="TCO2841" s="653"/>
      <c r="TCP2841" s="653"/>
      <c r="TCQ2841" s="653"/>
      <c r="TCR2841" s="653"/>
      <c r="TCS2841" s="653"/>
      <c r="TCT2841" s="653"/>
      <c r="TCU2841" s="653"/>
      <c r="TCV2841" s="653"/>
      <c r="TCW2841" s="653"/>
      <c r="TCX2841" s="653"/>
      <c r="TCY2841" s="653"/>
      <c r="TCZ2841" s="653"/>
      <c r="TDA2841" s="653"/>
      <c r="TDB2841" s="653"/>
      <c r="TDC2841" s="653"/>
      <c r="TDD2841" s="653"/>
      <c r="TDE2841" s="653"/>
      <c r="TDF2841" s="653"/>
      <c r="TDG2841" s="653"/>
      <c r="TDH2841" s="653"/>
      <c r="TDI2841" s="653"/>
      <c r="TDJ2841" s="653"/>
      <c r="TDK2841" s="653"/>
      <c r="TDL2841" s="653"/>
      <c r="TDM2841" s="653"/>
      <c r="TDN2841" s="653"/>
      <c r="TDO2841" s="653"/>
      <c r="TDP2841" s="653"/>
      <c r="TDQ2841" s="653"/>
      <c r="TDR2841" s="653"/>
      <c r="TDS2841" s="653"/>
      <c r="TDT2841" s="653"/>
      <c r="TDU2841" s="653"/>
      <c r="TDV2841" s="653"/>
      <c r="TDW2841" s="653"/>
      <c r="TDX2841" s="653"/>
      <c r="TDY2841" s="653"/>
      <c r="TDZ2841" s="653"/>
      <c r="TEA2841" s="653"/>
      <c r="TEB2841" s="653"/>
      <c r="TEC2841" s="653"/>
      <c r="TED2841" s="653"/>
      <c r="TEE2841" s="653"/>
      <c r="TEF2841" s="653"/>
      <c r="TEG2841" s="653"/>
      <c r="TEH2841" s="653"/>
      <c r="TEI2841" s="653"/>
      <c r="TEJ2841" s="653"/>
      <c r="TEK2841" s="653"/>
      <c r="TEL2841" s="653"/>
      <c r="TEM2841" s="653"/>
      <c r="TEN2841" s="653"/>
      <c r="TEO2841" s="653"/>
      <c r="TEP2841" s="653"/>
      <c r="TEQ2841" s="653"/>
      <c r="TER2841" s="653"/>
      <c r="TES2841" s="653"/>
      <c r="TET2841" s="653"/>
      <c r="TEU2841" s="653"/>
      <c r="TEV2841" s="653"/>
      <c r="TEW2841" s="653"/>
      <c r="TEX2841" s="653"/>
      <c r="TEY2841" s="653"/>
      <c r="TEZ2841" s="653"/>
      <c r="TFA2841" s="653"/>
      <c r="TFB2841" s="653"/>
      <c r="TFC2841" s="653"/>
      <c r="TFD2841" s="653"/>
      <c r="TFE2841" s="653"/>
      <c r="TFF2841" s="653"/>
      <c r="TFG2841" s="653"/>
      <c r="TFH2841" s="653"/>
      <c r="TFI2841" s="653"/>
      <c r="TFJ2841" s="653"/>
      <c r="TFK2841" s="653"/>
      <c r="TFL2841" s="653"/>
      <c r="TFM2841" s="653"/>
      <c r="TFN2841" s="653"/>
      <c r="TFO2841" s="653"/>
      <c r="TFP2841" s="653"/>
      <c r="TFQ2841" s="653"/>
      <c r="TFR2841" s="653"/>
      <c r="TFS2841" s="653"/>
      <c r="TFT2841" s="653"/>
      <c r="TFU2841" s="653"/>
      <c r="TFV2841" s="653"/>
      <c r="TFW2841" s="653"/>
      <c r="TFX2841" s="653"/>
      <c r="TFY2841" s="653"/>
      <c r="TFZ2841" s="653"/>
      <c r="TGA2841" s="653"/>
      <c r="TGB2841" s="653"/>
      <c r="TGC2841" s="653"/>
      <c r="TGD2841" s="653"/>
      <c r="TGE2841" s="653"/>
      <c r="TGF2841" s="653"/>
      <c r="TGG2841" s="653"/>
      <c r="TGH2841" s="653"/>
      <c r="TGI2841" s="653"/>
      <c r="TGJ2841" s="653"/>
      <c r="TGK2841" s="653"/>
      <c r="TGL2841" s="653"/>
      <c r="TGM2841" s="653"/>
      <c r="TGN2841" s="653"/>
      <c r="TGO2841" s="653"/>
      <c r="TGP2841" s="653"/>
      <c r="TGQ2841" s="653"/>
      <c r="TGR2841" s="653"/>
      <c r="TGS2841" s="653"/>
      <c r="TGT2841" s="653"/>
      <c r="TGU2841" s="653"/>
      <c r="TGV2841" s="653"/>
      <c r="TGW2841" s="653"/>
      <c r="TGX2841" s="653"/>
      <c r="TGY2841" s="653"/>
      <c r="TGZ2841" s="653"/>
      <c r="THA2841" s="653"/>
      <c r="THB2841" s="653"/>
      <c r="THC2841" s="653"/>
      <c r="THD2841" s="653"/>
      <c r="THE2841" s="653"/>
      <c r="THF2841" s="653"/>
      <c r="THG2841" s="653"/>
      <c r="THH2841" s="653"/>
      <c r="THI2841" s="653"/>
      <c r="THJ2841" s="653"/>
      <c r="THK2841" s="653"/>
      <c r="THL2841" s="653"/>
      <c r="THM2841" s="653"/>
      <c r="THN2841" s="653"/>
      <c r="THO2841" s="653"/>
      <c r="THP2841" s="653"/>
      <c r="THQ2841" s="653"/>
      <c r="THR2841" s="653"/>
      <c r="THS2841" s="653"/>
      <c r="THT2841" s="653"/>
      <c r="THU2841" s="653"/>
      <c r="THV2841" s="653"/>
      <c r="THW2841" s="653"/>
      <c r="THX2841" s="653"/>
      <c r="THY2841" s="653"/>
      <c r="THZ2841" s="653"/>
      <c r="TIA2841" s="653"/>
      <c r="TIB2841" s="653"/>
      <c r="TIC2841" s="653"/>
      <c r="TID2841" s="653"/>
      <c r="TIE2841" s="653"/>
      <c r="TIF2841" s="653"/>
      <c r="TIG2841" s="653"/>
      <c r="TIH2841" s="653"/>
      <c r="TII2841" s="653"/>
      <c r="TIJ2841" s="653"/>
      <c r="TIK2841" s="653"/>
      <c r="TIL2841" s="653"/>
      <c r="TIM2841" s="653"/>
      <c r="TIN2841" s="653"/>
      <c r="TIO2841" s="653"/>
      <c r="TIP2841" s="653"/>
      <c r="TIQ2841" s="653"/>
      <c r="TIR2841" s="653"/>
      <c r="TIS2841" s="653"/>
      <c r="TIT2841" s="653"/>
      <c r="TIU2841" s="653"/>
      <c r="TIV2841" s="653"/>
      <c r="TIW2841" s="653"/>
      <c r="TIX2841" s="653"/>
      <c r="TIY2841" s="653"/>
      <c r="TIZ2841" s="653"/>
      <c r="TJA2841" s="653"/>
      <c r="TJB2841" s="653"/>
      <c r="TJC2841" s="653"/>
      <c r="TJD2841" s="653"/>
      <c r="TJE2841" s="653"/>
      <c r="TJF2841" s="653"/>
      <c r="TJG2841" s="653"/>
      <c r="TJH2841" s="653"/>
      <c r="TJI2841" s="653"/>
      <c r="TJJ2841" s="653"/>
      <c r="TJK2841" s="653"/>
      <c r="TJL2841" s="653"/>
      <c r="TJM2841" s="653"/>
      <c r="TJN2841" s="653"/>
      <c r="TJO2841" s="653"/>
      <c r="TJP2841" s="653"/>
      <c r="TJQ2841" s="653"/>
      <c r="TJR2841" s="653"/>
      <c r="TJS2841" s="653"/>
      <c r="TJT2841" s="653"/>
      <c r="TJU2841" s="653"/>
      <c r="TJV2841" s="653"/>
      <c r="TJW2841" s="653"/>
      <c r="TJX2841" s="653"/>
      <c r="TJY2841" s="653"/>
      <c r="TJZ2841" s="653"/>
      <c r="TKA2841" s="653"/>
      <c r="TKB2841" s="653"/>
      <c r="TKC2841" s="653"/>
      <c r="TKD2841" s="653"/>
      <c r="TKE2841" s="653"/>
      <c r="TKF2841" s="653"/>
      <c r="TKG2841" s="653"/>
      <c r="TKH2841" s="653"/>
      <c r="TKI2841" s="653"/>
      <c r="TKJ2841" s="653"/>
      <c r="TKK2841" s="653"/>
      <c r="TKL2841" s="653"/>
      <c r="TKM2841" s="653"/>
      <c r="TKN2841" s="653"/>
      <c r="TKO2841" s="653"/>
      <c r="TKP2841" s="653"/>
      <c r="TKQ2841" s="653"/>
      <c r="TKR2841" s="653"/>
      <c r="TKS2841" s="653"/>
      <c r="TKT2841" s="653"/>
      <c r="TKU2841" s="653"/>
      <c r="TKV2841" s="653"/>
      <c r="TKW2841" s="653"/>
      <c r="TKX2841" s="653"/>
      <c r="TKY2841" s="653"/>
      <c r="TKZ2841" s="653"/>
      <c r="TLA2841" s="653"/>
      <c r="TLB2841" s="653"/>
      <c r="TLC2841" s="653"/>
      <c r="TLD2841" s="653"/>
      <c r="TLE2841" s="653"/>
      <c r="TLF2841" s="653"/>
      <c r="TLG2841" s="653"/>
      <c r="TLH2841" s="653"/>
      <c r="TLI2841" s="653"/>
      <c r="TLJ2841" s="653"/>
      <c r="TLK2841" s="653"/>
      <c r="TLL2841" s="653"/>
      <c r="TLM2841" s="653"/>
      <c r="TLN2841" s="653"/>
      <c r="TLO2841" s="653"/>
      <c r="TLP2841" s="653"/>
      <c r="TLQ2841" s="653"/>
      <c r="TLR2841" s="653"/>
      <c r="TLS2841" s="653"/>
      <c r="TLT2841" s="653"/>
      <c r="TLU2841" s="653"/>
      <c r="TLV2841" s="653"/>
      <c r="TLW2841" s="653"/>
      <c r="TLX2841" s="653"/>
      <c r="TLY2841" s="653"/>
      <c r="TLZ2841" s="653"/>
      <c r="TMA2841" s="653"/>
      <c r="TMB2841" s="653"/>
      <c r="TMC2841" s="653"/>
      <c r="TMD2841" s="653"/>
      <c r="TME2841" s="653"/>
      <c r="TMF2841" s="653"/>
      <c r="TMG2841" s="653"/>
      <c r="TMH2841" s="653"/>
      <c r="TMI2841" s="653"/>
      <c r="TMJ2841" s="653"/>
      <c r="TMK2841" s="653"/>
      <c r="TML2841" s="653"/>
      <c r="TMM2841" s="653"/>
      <c r="TMN2841" s="653"/>
      <c r="TMO2841" s="653"/>
      <c r="TMP2841" s="653"/>
      <c r="TMQ2841" s="653"/>
      <c r="TMR2841" s="653"/>
      <c r="TMS2841" s="653"/>
      <c r="TMT2841" s="653"/>
      <c r="TMU2841" s="653"/>
      <c r="TMV2841" s="653"/>
      <c r="TMW2841" s="653"/>
      <c r="TMX2841" s="653"/>
      <c r="TMY2841" s="653"/>
      <c r="TMZ2841" s="653"/>
      <c r="TNA2841" s="653"/>
      <c r="TNB2841" s="653"/>
      <c r="TNC2841" s="653"/>
      <c r="TND2841" s="653"/>
      <c r="TNE2841" s="653"/>
      <c r="TNF2841" s="653"/>
      <c r="TNG2841" s="653"/>
      <c r="TNH2841" s="653"/>
      <c r="TNI2841" s="653"/>
      <c r="TNJ2841" s="653"/>
      <c r="TNK2841" s="653"/>
      <c r="TNL2841" s="653"/>
      <c r="TNM2841" s="653"/>
      <c r="TNN2841" s="653"/>
      <c r="TNO2841" s="653"/>
      <c r="TNP2841" s="653"/>
      <c r="TNQ2841" s="653"/>
      <c r="TNR2841" s="653"/>
      <c r="TNS2841" s="653"/>
      <c r="TNT2841" s="653"/>
      <c r="TNU2841" s="653"/>
      <c r="TNV2841" s="653"/>
      <c r="TNW2841" s="653"/>
      <c r="TNX2841" s="653"/>
      <c r="TNY2841" s="653"/>
      <c r="TNZ2841" s="653"/>
      <c r="TOA2841" s="653"/>
      <c r="TOB2841" s="653"/>
      <c r="TOC2841" s="653"/>
      <c r="TOD2841" s="653"/>
      <c r="TOE2841" s="653"/>
      <c r="TOF2841" s="653"/>
      <c r="TOG2841" s="653"/>
      <c r="TOH2841" s="653"/>
      <c r="TOI2841" s="653"/>
      <c r="TOJ2841" s="653"/>
      <c r="TOK2841" s="653"/>
      <c r="TOL2841" s="653"/>
      <c r="TOM2841" s="653"/>
      <c r="TON2841" s="653"/>
      <c r="TOO2841" s="653"/>
      <c r="TOP2841" s="653"/>
      <c r="TOQ2841" s="653"/>
      <c r="TOR2841" s="653"/>
      <c r="TOS2841" s="653"/>
      <c r="TOT2841" s="653"/>
      <c r="TOU2841" s="653"/>
      <c r="TOV2841" s="653"/>
      <c r="TOW2841" s="653"/>
      <c r="TOX2841" s="653"/>
      <c r="TOY2841" s="653"/>
      <c r="TOZ2841" s="653"/>
      <c r="TPA2841" s="653"/>
      <c r="TPB2841" s="653"/>
      <c r="TPC2841" s="653"/>
      <c r="TPD2841" s="653"/>
      <c r="TPE2841" s="653"/>
      <c r="TPF2841" s="653"/>
      <c r="TPG2841" s="653"/>
      <c r="TPH2841" s="653"/>
      <c r="TPI2841" s="653"/>
      <c r="TPJ2841" s="653"/>
      <c r="TPK2841" s="653"/>
      <c r="TPL2841" s="653"/>
      <c r="TPM2841" s="653"/>
      <c r="TPN2841" s="653"/>
      <c r="TPO2841" s="653"/>
      <c r="TPP2841" s="653"/>
      <c r="TPQ2841" s="653"/>
      <c r="TPR2841" s="653"/>
      <c r="TPS2841" s="653"/>
      <c r="TPT2841" s="653"/>
      <c r="TPU2841" s="653"/>
      <c r="TPV2841" s="653"/>
      <c r="TPW2841" s="653"/>
      <c r="TPX2841" s="653"/>
      <c r="TPY2841" s="653"/>
      <c r="TPZ2841" s="653"/>
      <c r="TQA2841" s="653"/>
      <c r="TQB2841" s="653"/>
      <c r="TQC2841" s="653"/>
      <c r="TQD2841" s="653"/>
      <c r="TQE2841" s="653"/>
      <c r="TQF2841" s="653"/>
      <c r="TQG2841" s="653"/>
      <c r="TQH2841" s="653"/>
      <c r="TQI2841" s="653"/>
      <c r="TQJ2841" s="653"/>
      <c r="TQK2841" s="653"/>
      <c r="TQL2841" s="653"/>
      <c r="TQM2841" s="653"/>
      <c r="TQN2841" s="653"/>
      <c r="TQO2841" s="653"/>
      <c r="TQP2841" s="653"/>
      <c r="TQQ2841" s="653"/>
      <c r="TQR2841" s="653"/>
      <c r="TQS2841" s="653"/>
      <c r="TQT2841" s="653"/>
      <c r="TQU2841" s="653"/>
      <c r="TQV2841" s="653"/>
      <c r="TQW2841" s="653"/>
      <c r="TQX2841" s="653"/>
      <c r="TQY2841" s="653"/>
      <c r="TQZ2841" s="653"/>
      <c r="TRA2841" s="653"/>
      <c r="TRB2841" s="653"/>
      <c r="TRC2841" s="653"/>
      <c r="TRD2841" s="653"/>
      <c r="TRE2841" s="653"/>
      <c r="TRF2841" s="653"/>
      <c r="TRG2841" s="653"/>
      <c r="TRH2841" s="653"/>
      <c r="TRI2841" s="653"/>
      <c r="TRJ2841" s="653"/>
      <c r="TRK2841" s="653"/>
      <c r="TRL2841" s="653"/>
      <c r="TRM2841" s="653"/>
      <c r="TRN2841" s="653"/>
      <c r="TRO2841" s="653"/>
      <c r="TRP2841" s="653"/>
      <c r="TRQ2841" s="653"/>
      <c r="TRR2841" s="653"/>
      <c r="TRS2841" s="653"/>
      <c r="TRT2841" s="653"/>
      <c r="TRU2841" s="653"/>
      <c r="TRV2841" s="653"/>
      <c r="TRW2841" s="653"/>
      <c r="TRX2841" s="653"/>
      <c r="TRY2841" s="653"/>
      <c r="TRZ2841" s="653"/>
      <c r="TSA2841" s="653"/>
      <c r="TSB2841" s="653"/>
      <c r="TSC2841" s="653"/>
      <c r="TSD2841" s="653"/>
      <c r="TSE2841" s="653"/>
      <c r="TSF2841" s="653"/>
      <c r="TSG2841" s="653"/>
      <c r="TSH2841" s="653"/>
      <c r="TSI2841" s="653"/>
      <c r="TSJ2841" s="653"/>
      <c r="TSK2841" s="653"/>
      <c r="TSL2841" s="653"/>
      <c r="TSM2841" s="653"/>
      <c r="TSN2841" s="653"/>
      <c r="TSO2841" s="653"/>
      <c r="TSP2841" s="653"/>
      <c r="TSQ2841" s="653"/>
      <c r="TSR2841" s="653"/>
      <c r="TSS2841" s="653"/>
      <c r="TST2841" s="653"/>
      <c r="TSU2841" s="653"/>
      <c r="TSV2841" s="653"/>
      <c r="TSW2841" s="653"/>
      <c r="TSX2841" s="653"/>
      <c r="TSY2841" s="653"/>
      <c r="TSZ2841" s="653"/>
      <c r="TTA2841" s="653"/>
      <c r="TTB2841" s="653"/>
      <c r="TTC2841" s="653"/>
      <c r="TTD2841" s="653"/>
      <c r="TTE2841" s="653"/>
      <c r="TTF2841" s="653"/>
      <c r="TTG2841" s="653"/>
      <c r="TTH2841" s="653"/>
      <c r="TTI2841" s="653"/>
      <c r="TTJ2841" s="653"/>
      <c r="TTK2841" s="653"/>
      <c r="TTL2841" s="653"/>
      <c r="TTM2841" s="653"/>
      <c r="TTN2841" s="653"/>
      <c r="TTO2841" s="653"/>
      <c r="TTP2841" s="653"/>
      <c r="TTQ2841" s="653"/>
      <c r="TTR2841" s="653"/>
      <c r="TTS2841" s="653"/>
      <c r="TTT2841" s="653"/>
      <c r="TTU2841" s="653"/>
      <c r="TTV2841" s="653"/>
      <c r="TTW2841" s="653"/>
      <c r="TTX2841" s="653"/>
      <c r="TTY2841" s="653"/>
      <c r="TTZ2841" s="653"/>
      <c r="TUA2841" s="653"/>
      <c r="TUB2841" s="653"/>
      <c r="TUC2841" s="653"/>
      <c r="TUD2841" s="653"/>
      <c r="TUE2841" s="653"/>
      <c r="TUF2841" s="653"/>
      <c r="TUG2841" s="653"/>
      <c r="TUH2841" s="653"/>
      <c r="TUI2841" s="653"/>
      <c r="TUJ2841" s="653"/>
      <c r="TUK2841" s="653"/>
      <c r="TUL2841" s="653"/>
      <c r="TUM2841" s="653"/>
      <c r="TUN2841" s="653"/>
      <c r="TUO2841" s="653"/>
      <c r="TUP2841" s="653"/>
      <c r="TUQ2841" s="653"/>
      <c r="TUR2841" s="653"/>
      <c r="TUS2841" s="653"/>
      <c r="TUT2841" s="653"/>
      <c r="TUU2841" s="653"/>
      <c r="TUV2841" s="653"/>
      <c r="TUW2841" s="653"/>
      <c r="TUX2841" s="653"/>
      <c r="TUY2841" s="653"/>
      <c r="TUZ2841" s="653"/>
      <c r="TVA2841" s="653"/>
      <c r="TVB2841" s="653"/>
      <c r="TVC2841" s="653"/>
      <c r="TVD2841" s="653"/>
      <c r="TVE2841" s="653"/>
      <c r="TVF2841" s="653"/>
      <c r="TVG2841" s="653"/>
      <c r="TVH2841" s="653"/>
      <c r="TVI2841" s="653"/>
      <c r="TVJ2841" s="653"/>
      <c r="TVK2841" s="653"/>
      <c r="TVL2841" s="653"/>
      <c r="TVM2841" s="653"/>
      <c r="TVN2841" s="653"/>
      <c r="TVO2841" s="653"/>
      <c r="TVP2841" s="653"/>
      <c r="TVQ2841" s="653"/>
      <c r="TVR2841" s="653"/>
      <c r="TVS2841" s="653"/>
      <c r="TVT2841" s="653"/>
      <c r="TVU2841" s="653"/>
      <c r="TVV2841" s="653"/>
      <c r="TVW2841" s="653"/>
      <c r="TVX2841" s="653"/>
      <c r="TVY2841" s="653"/>
      <c r="TVZ2841" s="653"/>
      <c r="TWA2841" s="653"/>
      <c r="TWB2841" s="653"/>
      <c r="TWC2841" s="653"/>
      <c r="TWD2841" s="653"/>
      <c r="TWE2841" s="653"/>
      <c r="TWF2841" s="653"/>
      <c r="TWG2841" s="653"/>
      <c r="TWH2841" s="653"/>
      <c r="TWI2841" s="653"/>
      <c r="TWJ2841" s="653"/>
      <c r="TWK2841" s="653"/>
      <c r="TWL2841" s="653"/>
      <c r="TWM2841" s="653"/>
      <c r="TWN2841" s="653"/>
      <c r="TWO2841" s="653"/>
      <c r="TWP2841" s="653"/>
      <c r="TWQ2841" s="653"/>
      <c r="TWR2841" s="653"/>
      <c r="TWS2841" s="653"/>
      <c r="TWT2841" s="653"/>
      <c r="TWU2841" s="653"/>
      <c r="TWV2841" s="653"/>
      <c r="TWW2841" s="653"/>
      <c r="TWX2841" s="653"/>
      <c r="TWY2841" s="653"/>
      <c r="TWZ2841" s="653"/>
      <c r="TXA2841" s="653"/>
      <c r="TXB2841" s="653"/>
      <c r="TXC2841" s="653"/>
      <c r="TXD2841" s="653"/>
      <c r="TXE2841" s="653"/>
      <c r="TXF2841" s="653"/>
      <c r="TXG2841" s="653"/>
      <c r="TXH2841" s="653"/>
      <c r="TXI2841" s="653"/>
      <c r="TXJ2841" s="653"/>
      <c r="TXK2841" s="653"/>
      <c r="TXL2841" s="653"/>
      <c r="TXM2841" s="653"/>
      <c r="TXN2841" s="653"/>
      <c r="TXO2841" s="653"/>
      <c r="TXP2841" s="653"/>
      <c r="TXQ2841" s="653"/>
      <c r="TXR2841" s="653"/>
      <c r="TXS2841" s="653"/>
      <c r="TXT2841" s="653"/>
      <c r="TXU2841" s="653"/>
      <c r="TXV2841" s="653"/>
      <c r="TXW2841" s="653"/>
      <c r="TXX2841" s="653"/>
      <c r="TXY2841" s="653"/>
      <c r="TXZ2841" s="653"/>
      <c r="TYA2841" s="653"/>
      <c r="TYB2841" s="653"/>
      <c r="TYC2841" s="653"/>
      <c r="TYD2841" s="653"/>
      <c r="TYE2841" s="653"/>
      <c r="TYF2841" s="653"/>
      <c r="TYG2841" s="653"/>
      <c r="TYH2841" s="653"/>
      <c r="TYI2841" s="653"/>
      <c r="TYJ2841" s="653"/>
      <c r="TYK2841" s="653"/>
      <c r="TYL2841" s="653"/>
      <c r="TYM2841" s="653"/>
      <c r="TYN2841" s="653"/>
      <c r="TYO2841" s="653"/>
      <c r="TYP2841" s="653"/>
      <c r="TYQ2841" s="653"/>
      <c r="TYR2841" s="653"/>
      <c r="TYS2841" s="653"/>
      <c r="TYT2841" s="653"/>
      <c r="TYU2841" s="653"/>
      <c r="TYV2841" s="653"/>
      <c r="TYW2841" s="653"/>
      <c r="TYX2841" s="653"/>
      <c r="TYY2841" s="653"/>
      <c r="TYZ2841" s="653"/>
      <c r="TZA2841" s="653"/>
      <c r="TZB2841" s="653"/>
      <c r="TZC2841" s="653"/>
      <c r="TZD2841" s="653"/>
      <c r="TZE2841" s="653"/>
      <c r="TZF2841" s="653"/>
      <c r="TZG2841" s="653"/>
      <c r="TZH2841" s="653"/>
      <c r="TZI2841" s="653"/>
      <c r="TZJ2841" s="653"/>
      <c r="TZK2841" s="653"/>
      <c r="TZL2841" s="653"/>
      <c r="TZM2841" s="653"/>
      <c r="TZN2841" s="653"/>
      <c r="TZO2841" s="653"/>
      <c r="TZP2841" s="653"/>
      <c r="TZQ2841" s="653"/>
      <c r="TZR2841" s="653"/>
      <c r="TZS2841" s="653"/>
      <c r="TZT2841" s="653"/>
      <c r="TZU2841" s="653"/>
      <c r="TZV2841" s="653"/>
      <c r="TZW2841" s="653"/>
      <c r="TZX2841" s="653"/>
      <c r="TZY2841" s="653"/>
      <c r="TZZ2841" s="653"/>
      <c r="UAA2841" s="653"/>
      <c r="UAB2841" s="653"/>
      <c r="UAC2841" s="653"/>
      <c r="UAD2841" s="653"/>
      <c r="UAE2841" s="653"/>
      <c r="UAF2841" s="653"/>
      <c r="UAG2841" s="653"/>
      <c r="UAH2841" s="653"/>
      <c r="UAI2841" s="653"/>
      <c r="UAJ2841" s="653"/>
      <c r="UAK2841" s="653"/>
      <c r="UAL2841" s="653"/>
      <c r="UAM2841" s="653"/>
      <c r="UAN2841" s="653"/>
      <c r="UAO2841" s="653"/>
      <c r="UAP2841" s="653"/>
      <c r="UAQ2841" s="653"/>
      <c r="UAR2841" s="653"/>
      <c r="UAS2841" s="653"/>
      <c r="UAT2841" s="653"/>
      <c r="UAU2841" s="653"/>
      <c r="UAV2841" s="653"/>
      <c r="UAW2841" s="653"/>
      <c r="UAX2841" s="653"/>
      <c r="UAY2841" s="653"/>
      <c r="UAZ2841" s="653"/>
      <c r="UBA2841" s="653"/>
      <c r="UBB2841" s="653"/>
      <c r="UBC2841" s="653"/>
      <c r="UBD2841" s="653"/>
      <c r="UBE2841" s="653"/>
      <c r="UBF2841" s="653"/>
      <c r="UBG2841" s="653"/>
      <c r="UBH2841" s="653"/>
      <c r="UBI2841" s="653"/>
      <c r="UBJ2841" s="653"/>
      <c r="UBK2841" s="653"/>
      <c r="UBL2841" s="653"/>
      <c r="UBM2841" s="653"/>
      <c r="UBN2841" s="653"/>
      <c r="UBO2841" s="653"/>
      <c r="UBP2841" s="653"/>
      <c r="UBQ2841" s="653"/>
      <c r="UBR2841" s="653"/>
      <c r="UBS2841" s="653"/>
      <c r="UBT2841" s="653"/>
      <c r="UBU2841" s="653"/>
      <c r="UBV2841" s="653"/>
      <c r="UBW2841" s="653"/>
      <c r="UBX2841" s="653"/>
      <c r="UBY2841" s="653"/>
      <c r="UBZ2841" s="653"/>
      <c r="UCA2841" s="653"/>
      <c r="UCB2841" s="653"/>
      <c r="UCC2841" s="653"/>
      <c r="UCD2841" s="653"/>
      <c r="UCE2841" s="653"/>
      <c r="UCF2841" s="653"/>
      <c r="UCG2841" s="653"/>
      <c r="UCH2841" s="653"/>
      <c r="UCI2841" s="653"/>
      <c r="UCJ2841" s="653"/>
      <c r="UCK2841" s="653"/>
      <c r="UCL2841" s="653"/>
      <c r="UCM2841" s="653"/>
      <c r="UCN2841" s="653"/>
      <c r="UCO2841" s="653"/>
      <c r="UCP2841" s="653"/>
      <c r="UCQ2841" s="653"/>
      <c r="UCR2841" s="653"/>
      <c r="UCS2841" s="653"/>
      <c r="UCT2841" s="653"/>
      <c r="UCU2841" s="653"/>
      <c r="UCV2841" s="653"/>
      <c r="UCW2841" s="653"/>
      <c r="UCX2841" s="653"/>
      <c r="UCY2841" s="653"/>
      <c r="UCZ2841" s="653"/>
      <c r="UDA2841" s="653"/>
      <c r="UDB2841" s="653"/>
      <c r="UDC2841" s="653"/>
      <c r="UDD2841" s="653"/>
      <c r="UDE2841" s="653"/>
      <c r="UDF2841" s="653"/>
      <c r="UDG2841" s="653"/>
      <c r="UDH2841" s="653"/>
      <c r="UDI2841" s="653"/>
      <c r="UDJ2841" s="653"/>
      <c r="UDK2841" s="653"/>
      <c r="UDL2841" s="653"/>
      <c r="UDM2841" s="653"/>
      <c r="UDN2841" s="653"/>
      <c r="UDO2841" s="653"/>
      <c r="UDP2841" s="653"/>
      <c r="UDQ2841" s="653"/>
      <c r="UDR2841" s="653"/>
      <c r="UDS2841" s="653"/>
      <c r="UDT2841" s="653"/>
      <c r="UDU2841" s="653"/>
      <c r="UDV2841" s="653"/>
      <c r="UDW2841" s="653"/>
      <c r="UDX2841" s="653"/>
      <c r="UDY2841" s="653"/>
      <c r="UDZ2841" s="653"/>
      <c r="UEA2841" s="653"/>
      <c r="UEB2841" s="653"/>
      <c r="UEC2841" s="653"/>
      <c r="UED2841" s="653"/>
      <c r="UEE2841" s="653"/>
      <c r="UEF2841" s="653"/>
      <c r="UEG2841" s="653"/>
      <c r="UEH2841" s="653"/>
      <c r="UEI2841" s="653"/>
      <c r="UEJ2841" s="653"/>
      <c r="UEK2841" s="653"/>
      <c r="UEL2841" s="653"/>
      <c r="UEM2841" s="653"/>
      <c r="UEN2841" s="653"/>
      <c r="UEO2841" s="653"/>
      <c r="UEP2841" s="653"/>
      <c r="UEQ2841" s="653"/>
      <c r="UER2841" s="653"/>
      <c r="UES2841" s="653"/>
      <c r="UET2841" s="653"/>
      <c r="UEU2841" s="653"/>
      <c r="UEV2841" s="653"/>
      <c r="UEW2841" s="653"/>
      <c r="UEX2841" s="653"/>
      <c r="UEY2841" s="653"/>
      <c r="UEZ2841" s="653"/>
      <c r="UFA2841" s="653"/>
      <c r="UFB2841" s="653"/>
      <c r="UFC2841" s="653"/>
      <c r="UFD2841" s="653"/>
      <c r="UFE2841" s="653"/>
      <c r="UFF2841" s="653"/>
      <c r="UFG2841" s="653"/>
      <c r="UFH2841" s="653"/>
      <c r="UFI2841" s="653"/>
      <c r="UFJ2841" s="653"/>
      <c r="UFK2841" s="653"/>
      <c r="UFL2841" s="653"/>
      <c r="UFM2841" s="653"/>
      <c r="UFN2841" s="653"/>
      <c r="UFO2841" s="653"/>
      <c r="UFP2841" s="653"/>
      <c r="UFQ2841" s="653"/>
      <c r="UFR2841" s="653"/>
      <c r="UFS2841" s="653"/>
      <c r="UFT2841" s="653"/>
      <c r="UFU2841" s="653"/>
      <c r="UFV2841" s="653"/>
      <c r="UFW2841" s="653"/>
      <c r="UFX2841" s="653"/>
      <c r="UFY2841" s="653"/>
      <c r="UFZ2841" s="653"/>
      <c r="UGA2841" s="653"/>
      <c r="UGB2841" s="653"/>
      <c r="UGC2841" s="653"/>
      <c r="UGD2841" s="653"/>
      <c r="UGE2841" s="653"/>
      <c r="UGF2841" s="653"/>
      <c r="UGG2841" s="653"/>
      <c r="UGH2841" s="653"/>
      <c r="UGI2841" s="653"/>
      <c r="UGJ2841" s="653"/>
      <c r="UGK2841" s="653"/>
      <c r="UGL2841" s="653"/>
      <c r="UGM2841" s="653"/>
      <c r="UGN2841" s="653"/>
      <c r="UGO2841" s="653"/>
      <c r="UGP2841" s="653"/>
      <c r="UGQ2841" s="653"/>
      <c r="UGR2841" s="653"/>
      <c r="UGS2841" s="653"/>
      <c r="UGT2841" s="653"/>
      <c r="UGU2841" s="653"/>
      <c r="UGV2841" s="653"/>
      <c r="UGW2841" s="653"/>
      <c r="UGX2841" s="653"/>
      <c r="UGY2841" s="653"/>
      <c r="UGZ2841" s="653"/>
      <c r="UHA2841" s="653"/>
      <c r="UHB2841" s="653"/>
      <c r="UHC2841" s="653"/>
      <c r="UHD2841" s="653"/>
      <c r="UHE2841" s="653"/>
      <c r="UHF2841" s="653"/>
      <c r="UHG2841" s="653"/>
      <c r="UHH2841" s="653"/>
      <c r="UHI2841" s="653"/>
      <c r="UHJ2841" s="653"/>
      <c r="UHK2841" s="653"/>
      <c r="UHL2841" s="653"/>
      <c r="UHM2841" s="653"/>
      <c r="UHN2841" s="653"/>
      <c r="UHO2841" s="653"/>
      <c r="UHP2841" s="653"/>
      <c r="UHQ2841" s="653"/>
      <c r="UHR2841" s="653"/>
      <c r="UHS2841" s="653"/>
      <c r="UHT2841" s="653"/>
      <c r="UHU2841" s="653"/>
      <c r="UHV2841" s="653"/>
      <c r="UHW2841" s="653"/>
      <c r="UHX2841" s="653"/>
      <c r="UHY2841" s="653"/>
      <c r="UHZ2841" s="653"/>
      <c r="UIA2841" s="653"/>
      <c r="UIB2841" s="653"/>
      <c r="UIC2841" s="653"/>
      <c r="UID2841" s="653"/>
      <c r="UIE2841" s="653"/>
      <c r="UIF2841" s="653"/>
      <c r="UIG2841" s="653"/>
      <c r="UIH2841" s="653"/>
      <c r="UII2841" s="653"/>
      <c r="UIJ2841" s="653"/>
      <c r="UIK2841" s="653"/>
      <c r="UIL2841" s="653"/>
      <c r="UIM2841" s="653"/>
      <c r="UIN2841" s="653"/>
      <c r="UIO2841" s="653"/>
      <c r="UIP2841" s="653"/>
      <c r="UIQ2841" s="653"/>
      <c r="UIR2841" s="653"/>
      <c r="UIS2841" s="653"/>
      <c r="UIT2841" s="653"/>
      <c r="UIU2841" s="653"/>
      <c r="UIV2841" s="653"/>
      <c r="UIW2841" s="653"/>
      <c r="UIX2841" s="653"/>
      <c r="UIY2841" s="653"/>
      <c r="UIZ2841" s="653"/>
      <c r="UJA2841" s="653"/>
      <c r="UJB2841" s="653"/>
      <c r="UJC2841" s="653"/>
      <c r="UJD2841" s="653"/>
      <c r="UJE2841" s="653"/>
      <c r="UJF2841" s="653"/>
      <c r="UJG2841" s="653"/>
      <c r="UJH2841" s="653"/>
      <c r="UJI2841" s="653"/>
      <c r="UJJ2841" s="653"/>
      <c r="UJK2841" s="653"/>
      <c r="UJL2841" s="653"/>
      <c r="UJM2841" s="653"/>
      <c r="UJN2841" s="653"/>
      <c r="UJO2841" s="653"/>
      <c r="UJP2841" s="653"/>
      <c r="UJQ2841" s="653"/>
      <c r="UJR2841" s="653"/>
      <c r="UJS2841" s="653"/>
      <c r="UJT2841" s="653"/>
      <c r="UJU2841" s="653"/>
      <c r="UJV2841" s="653"/>
      <c r="UJW2841" s="653"/>
      <c r="UJX2841" s="653"/>
      <c r="UJY2841" s="653"/>
      <c r="UJZ2841" s="653"/>
      <c r="UKA2841" s="653"/>
      <c r="UKB2841" s="653"/>
      <c r="UKC2841" s="653"/>
      <c r="UKD2841" s="653"/>
      <c r="UKE2841" s="653"/>
      <c r="UKF2841" s="653"/>
      <c r="UKG2841" s="653"/>
      <c r="UKH2841" s="653"/>
      <c r="UKI2841" s="653"/>
      <c r="UKJ2841" s="653"/>
      <c r="UKK2841" s="653"/>
      <c r="UKL2841" s="653"/>
      <c r="UKM2841" s="653"/>
      <c r="UKN2841" s="653"/>
      <c r="UKO2841" s="653"/>
      <c r="UKP2841" s="653"/>
      <c r="UKQ2841" s="653"/>
      <c r="UKR2841" s="653"/>
      <c r="UKS2841" s="653"/>
      <c r="UKT2841" s="653"/>
      <c r="UKU2841" s="653"/>
      <c r="UKV2841" s="653"/>
      <c r="UKW2841" s="653"/>
      <c r="UKX2841" s="653"/>
      <c r="UKY2841" s="653"/>
      <c r="UKZ2841" s="653"/>
      <c r="ULA2841" s="653"/>
      <c r="ULB2841" s="653"/>
      <c r="ULC2841" s="653"/>
      <c r="ULD2841" s="653"/>
      <c r="ULE2841" s="653"/>
      <c r="ULF2841" s="653"/>
      <c r="ULG2841" s="653"/>
      <c r="ULH2841" s="653"/>
      <c r="ULI2841" s="653"/>
      <c r="ULJ2841" s="653"/>
      <c r="ULK2841" s="653"/>
      <c r="ULL2841" s="653"/>
      <c r="ULM2841" s="653"/>
      <c r="ULN2841" s="653"/>
      <c r="ULO2841" s="653"/>
      <c r="ULP2841" s="653"/>
      <c r="ULQ2841" s="653"/>
      <c r="ULR2841" s="653"/>
      <c r="ULS2841" s="653"/>
      <c r="ULT2841" s="653"/>
      <c r="ULU2841" s="653"/>
      <c r="ULV2841" s="653"/>
      <c r="ULW2841" s="653"/>
      <c r="ULX2841" s="653"/>
      <c r="ULY2841" s="653"/>
      <c r="ULZ2841" s="653"/>
      <c r="UMA2841" s="653"/>
      <c r="UMB2841" s="653"/>
      <c r="UMC2841" s="653"/>
      <c r="UMD2841" s="653"/>
      <c r="UME2841" s="653"/>
      <c r="UMF2841" s="653"/>
      <c r="UMG2841" s="653"/>
      <c r="UMH2841" s="653"/>
      <c r="UMI2841" s="653"/>
      <c r="UMJ2841" s="653"/>
      <c r="UMK2841" s="653"/>
      <c r="UML2841" s="653"/>
      <c r="UMM2841" s="653"/>
      <c r="UMN2841" s="653"/>
      <c r="UMO2841" s="653"/>
      <c r="UMP2841" s="653"/>
      <c r="UMQ2841" s="653"/>
      <c r="UMR2841" s="653"/>
      <c r="UMS2841" s="653"/>
      <c r="UMT2841" s="653"/>
      <c r="UMU2841" s="653"/>
      <c r="UMV2841" s="653"/>
      <c r="UMW2841" s="653"/>
      <c r="UMX2841" s="653"/>
      <c r="UMY2841" s="653"/>
      <c r="UMZ2841" s="653"/>
      <c r="UNA2841" s="653"/>
      <c r="UNB2841" s="653"/>
      <c r="UNC2841" s="653"/>
      <c r="UND2841" s="653"/>
      <c r="UNE2841" s="653"/>
      <c r="UNF2841" s="653"/>
      <c r="UNG2841" s="653"/>
      <c r="UNH2841" s="653"/>
      <c r="UNI2841" s="653"/>
      <c r="UNJ2841" s="653"/>
      <c r="UNK2841" s="653"/>
      <c r="UNL2841" s="653"/>
      <c r="UNM2841" s="653"/>
      <c r="UNN2841" s="653"/>
      <c r="UNO2841" s="653"/>
      <c r="UNP2841" s="653"/>
      <c r="UNQ2841" s="653"/>
      <c r="UNR2841" s="653"/>
      <c r="UNS2841" s="653"/>
      <c r="UNT2841" s="653"/>
      <c r="UNU2841" s="653"/>
      <c r="UNV2841" s="653"/>
      <c r="UNW2841" s="653"/>
      <c r="UNX2841" s="653"/>
      <c r="UNY2841" s="653"/>
      <c r="UNZ2841" s="653"/>
      <c r="UOA2841" s="653"/>
      <c r="UOB2841" s="653"/>
      <c r="UOC2841" s="653"/>
      <c r="UOD2841" s="653"/>
      <c r="UOE2841" s="653"/>
      <c r="UOF2841" s="653"/>
      <c r="UOG2841" s="653"/>
      <c r="UOH2841" s="653"/>
      <c r="UOI2841" s="653"/>
      <c r="UOJ2841" s="653"/>
      <c r="UOK2841" s="653"/>
      <c r="UOL2841" s="653"/>
      <c r="UOM2841" s="653"/>
      <c r="UON2841" s="653"/>
      <c r="UOO2841" s="653"/>
      <c r="UOP2841" s="653"/>
      <c r="UOQ2841" s="653"/>
      <c r="UOR2841" s="653"/>
      <c r="UOS2841" s="653"/>
      <c r="UOT2841" s="653"/>
      <c r="UOU2841" s="653"/>
      <c r="UOV2841" s="653"/>
      <c r="UOW2841" s="653"/>
      <c r="UOX2841" s="653"/>
      <c r="UOY2841" s="653"/>
      <c r="UOZ2841" s="653"/>
      <c r="UPA2841" s="653"/>
      <c r="UPB2841" s="653"/>
      <c r="UPC2841" s="653"/>
      <c r="UPD2841" s="653"/>
      <c r="UPE2841" s="653"/>
      <c r="UPF2841" s="653"/>
      <c r="UPG2841" s="653"/>
      <c r="UPH2841" s="653"/>
      <c r="UPI2841" s="653"/>
      <c r="UPJ2841" s="653"/>
      <c r="UPK2841" s="653"/>
      <c r="UPL2841" s="653"/>
      <c r="UPM2841" s="653"/>
      <c r="UPN2841" s="653"/>
      <c r="UPO2841" s="653"/>
      <c r="UPP2841" s="653"/>
      <c r="UPQ2841" s="653"/>
      <c r="UPR2841" s="653"/>
      <c r="UPS2841" s="653"/>
      <c r="UPT2841" s="653"/>
      <c r="UPU2841" s="653"/>
      <c r="UPV2841" s="653"/>
      <c r="UPW2841" s="653"/>
      <c r="UPX2841" s="653"/>
      <c r="UPY2841" s="653"/>
      <c r="UPZ2841" s="653"/>
      <c r="UQA2841" s="653"/>
      <c r="UQB2841" s="653"/>
      <c r="UQC2841" s="653"/>
      <c r="UQD2841" s="653"/>
      <c r="UQE2841" s="653"/>
      <c r="UQF2841" s="653"/>
      <c r="UQG2841" s="653"/>
      <c r="UQH2841" s="653"/>
      <c r="UQI2841" s="653"/>
      <c r="UQJ2841" s="653"/>
      <c r="UQK2841" s="653"/>
      <c r="UQL2841" s="653"/>
      <c r="UQM2841" s="653"/>
      <c r="UQN2841" s="653"/>
      <c r="UQO2841" s="653"/>
      <c r="UQP2841" s="653"/>
      <c r="UQQ2841" s="653"/>
      <c r="UQR2841" s="653"/>
      <c r="UQS2841" s="653"/>
      <c r="UQT2841" s="653"/>
      <c r="UQU2841" s="653"/>
      <c r="UQV2841" s="653"/>
      <c r="UQW2841" s="653"/>
      <c r="UQX2841" s="653"/>
      <c r="UQY2841" s="653"/>
      <c r="UQZ2841" s="653"/>
      <c r="URA2841" s="653"/>
      <c r="URB2841" s="653"/>
      <c r="URC2841" s="653"/>
      <c r="URD2841" s="653"/>
      <c r="URE2841" s="653"/>
      <c r="URF2841" s="653"/>
      <c r="URG2841" s="653"/>
      <c r="URH2841" s="653"/>
      <c r="URI2841" s="653"/>
      <c r="URJ2841" s="653"/>
      <c r="URK2841" s="653"/>
      <c r="URL2841" s="653"/>
      <c r="URM2841" s="653"/>
      <c r="URN2841" s="653"/>
      <c r="URO2841" s="653"/>
      <c r="URP2841" s="653"/>
      <c r="URQ2841" s="653"/>
      <c r="URR2841" s="653"/>
      <c r="URS2841" s="653"/>
      <c r="URT2841" s="653"/>
      <c r="URU2841" s="653"/>
      <c r="URV2841" s="653"/>
      <c r="URW2841" s="653"/>
      <c r="URX2841" s="653"/>
      <c r="URY2841" s="653"/>
      <c r="URZ2841" s="653"/>
      <c r="USA2841" s="653"/>
      <c r="USB2841" s="653"/>
      <c r="USC2841" s="653"/>
      <c r="USD2841" s="653"/>
      <c r="USE2841" s="653"/>
      <c r="USF2841" s="653"/>
      <c r="USG2841" s="653"/>
      <c r="USH2841" s="653"/>
      <c r="USI2841" s="653"/>
      <c r="USJ2841" s="653"/>
      <c r="USK2841" s="653"/>
      <c r="USL2841" s="653"/>
      <c r="USM2841" s="653"/>
      <c r="USN2841" s="653"/>
      <c r="USO2841" s="653"/>
      <c r="USP2841" s="653"/>
      <c r="USQ2841" s="653"/>
      <c r="USR2841" s="653"/>
      <c r="USS2841" s="653"/>
      <c r="UST2841" s="653"/>
      <c r="USU2841" s="653"/>
      <c r="USV2841" s="653"/>
      <c r="USW2841" s="653"/>
      <c r="USX2841" s="653"/>
      <c r="USY2841" s="653"/>
      <c r="USZ2841" s="653"/>
      <c r="UTA2841" s="653"/>
      <c r="UTB2841" s="653"/>
      <c r="UTC2841" s="653"/>
      <c r="UTD2841" s="653"/>
      <c r="UTE2841" s="653"/>
      <c r="UTF2841" s="653"/>
      <c r="UTG2841" s="653"/>
      <c r="UTH2841" s="653"/>
      <c r="UTI2841" s="653"/>
      <c r="UTJ2841" s="653"/>
      <c r="UTK2841" s="653"/>
      <c r="UTL2841" s="653"/>
      <c r="UTM2841" s="653"/>
      <c r="UTN2841" s="653"/>
      <c r="UTO2841" s="653"/>
      <c r="UTP2841" s="653"/>
      <c r="UTQ2841" s="653"/>
      <c r="UTR2841" s="653"/>
      <c r="UTS2841" s="653"/>
      <c r="UTT2841" s="653"/>
      <c r="UTU2841" s="653"/>
      <c r="UTV2841" s="653"/>
      <c r="UTW2841" s="653"/>
      <c r="UTX2841" s="653"/>
      <c r="UTY2841" s="653"/>
      <c r="UTZ2841" s="653"/>
      <c r="UUA2841" s="653"/>
      <c r="UUB2841" s="653"/>
      <c r="UUC2841" s="653"/>
      <c r="UUD2841" s="653"/>
      <c r="UUE2841" s="653"/>
      <c r="UUF2841" s="653"/>
      <c r="UUG2841" s="653"/>
      <c r="UUH2841" s="653"/>
      <c r="UUI2841" s="653"/>
      <c r="UUJ2841" s="653"/>
      <c r="UUK2841" s="653"/>
      <c r="UUL2841" s="653"/>
      <c r="UUM2841" s="653"/>
      <c r="UUN2841" s="653"/>
      <c r="UUO2841" s="653"/>
      <c r="UUP2841" s="653"/>
      <c r="UUQ2841" s="653"/>
      <c r="UUR2841" s="653"/>
      <c r="UUS2841" s="653"/>
      <c r="UUT2841" s="653"/>
      <c r="UUU2841" s="653"/>
      <c r="UUV2841" s="653"/>
      <c r="UUW2841" s="653"/>
      <c r="UUX2841" s="653"/>
      <c r="UUY2841" s="653"/>
      <c r="UUZ2841" s="653"/>
      <c r="UVA2841" s="653"/>
      <c r="UVB2841" s="653"/>
      <c r="UVC2841" s="653"/>
      <c r="UVD2841" s="653"/>
      <c r="UVE2841" s="653"/>
      <c r="UVF2841" s="653"/>
      <c r="UVG2841" s="653"/>
      <c r="UVH2841" s="653"/>
      <c r="UVI2841" s="653"/>
      <c r="UVJ2841" s="653"/>
      <c r="UVK2841" s="653"/>
      <c r="UVL2841" s="653"/>
      <c r="UVM2841" s="653"/>
      <c r="UVN2841" s="653"/>
      <c r="UVO2841" s="653"/>
      <c r="UVP2841" s="653"/>
      <c r="UVQ2841" s="653"/>
      <c r="UVR2841" s="653"/>
      <c r="UVS2841" s="653"/>
      <c r="UVT2841" s="653"/>
      <c r="UVU2841" s="653"/>
      <c r="UVV2841" s="653"/>
      <c r="UVW2841" s="653"/>
      <c r="UVX2841" s="653"/>
      <c r="UVY2841" s="653"/>
      <c r="UVZ2841" s="653"/>
      <c r="UWA2841" s="653"/>
      <c r="UWB2841" s="653"/>
      <c r="UWC2841" s="653"/>
      <c r="UWD2841" s="653"/>
      <c r="UWE2841" s="653"/>
      <c r="UWF2841" s="653"/>
      <c r="UWG2841" s="653"/>
      <c r="UWH2841" s="653"/>
      <c r="UWI2841" s="653"/>
      <c r="UWJ2841" s="653"/>
      <c r="UWK2841" s="653"/>
      <c r="UWL2841" s="653"/>
      <c r="UWM2841" s="653"/>
      <c r="UWN2841" s="653"/>
      <c r="UWO2841" s="653"/>
      <c r="UWP2841" s="653"/>
      <c r="UWQ2841" s="653"/>
      <c r="UWR2841" s="653"/>
      <c r="UWS2841" s="653"/>
      <c r="UWT2841" s="653"/>
      <c r="UWU2841" s="653"/>
      <c r="UWV2841" s="653"/>
      <c r="UWW2841" s="653"/>
      <c r="UWX2841" s="653"/>
      <c r="UWY2841" s="653"/>
      <c r="UWZ2841" s="653"/>
      <c r="UXA2841" s="653"/>
      <c r="UXB2841" s="653"/>
      <c r="UXC2841" s="653"/>
      <c r="UXD2841" s="653"/>
      <c r="UXE2841" s="653"/>
      <c r="UXF2841" s="653"/>
      <c r="UXG2841" s="653"/>
      <c r="UXH2841" s="653"/>
      <c r="UXI2841" s="653"/>
      <c r="UXJ2841" s="653"/>
      <c r="UXK2841" s="653"/>
      <c r="UXL2841" s="653"/>
      <c r="UXM2841" s="653"/>
      <c r="UXN2841" s="653"/>
      <c r="UXO2841" s="653"/>
      <c r="UXP2841" s="653"/>
      <c r="UXQ2841" s="653"/>
      <c r="UXR2841" s="653"/>
      <c r="UXS2841" s="653"/>
      <c r="UXT2841" s="653"/>
      <c r="UXU2841" s="653"/>
      <c r="UXV2841" s="653"/>
      <c r="UXW2841" s="653"/>
      <c r="UXX2841" s="653"/>
      <c r="UXY2841" s="653"/>
      <c r="UXZ2841" s="653"/>
      <c r="UYA2841" s="653"/>
      <c r="UYB2841" s="653"/>
      <c r="UYC2841" s="653"/>
      <c r="UYD2841" s="653"/>
      <c r="UYE2841" s="653"/>
      <c r="UYF2841" s="653"/>
      <c r="UYG2841" s="653"/>
      <c r="UYH2841" s="653"/>
      <c r="UYI2841" s="653"/>
      <c r="UYJ2841" s="653"/>
      <c r="UYK2841" s="653"/>
      <c r="UYL2841" s="653"/>
      <c r="UYM2841" s="653"/>
      <c r="UYN2841" s="653"/>
      <c r="UYO2841" s="653"/>
      <c r="UYP2841" s="653"/>
      <c r="UYQ2841" s="653"/>
      <c r="UYR2841" s="653"/>
      <c r="UYS2841" s="653"/>
      <c r="UYT2841" s="653"/>
      <c r="UYU2841" s="653"/>
      <c r="UYV2841" s="653"/>
      <c r="UYW2841" s="653"/>
      <c r="UYX2841" s="653"/>
      <c r="UYY2841" s="653"/>
      <c r="UYZ2841" s="653"/>
      <c r="UZA2841" s="653"/>
      <c r="UZB2841" s="653"/>
      <c r="UZC2841" s="653"/>
      <c r="UZD2841" s="653"/>
      <c r="UZE2841" s="653"/>
      <c r="UZF2841" s="653"/>
      <c r="UZG2841" s="653"/>
      <c r="UZH2841" s="653"/>
      <c r="UZI2841" s="653"/>
      <c r="UZJ2841" s="653"/>
      <c r="UZK2841" s="653"/>
      <c r="UZL2841" s="653"/>
      <c r="UZM2841" s="653"/>
      <c r="UZN2841" s="653"/>
      <c r="UZO2841" s="653"/>
      <c r="UZP2841" s="653"/>
      <c r="UZQ2841" s="653"/>
      <c r="UZR2841" s="653"/>
      <c r="UZS2841" s="653"/>
      <c r="UZT2841" s="653"/>
      <c r="UZU2841" s="653"/>
      <c r="UZV2841" s="653"/>
      <c r="UZW2841" s="653"/>
      <c r="UZX2841" s="653"/>
      <c r="UZY2841" s="653"/>
      <c r="UZZ2841" s="653"/>
      <c r="VAA2841" s="653"/>
      <c r="VAB2841" s="653"/>
      <c r="VAC2841" s="653"/>
      <c r="VAD2841" s="653"/>
      <c r="VAE2841" s="653"/>
      <c r="VAF2841" s="653"/>
      <c r="VAG2841" s="653"/>
      <c r="VAH2841" s="653"/>
      <c r="VAI2841" s="653"/>
      <c r="VAJ2841" s="653"/>
      <c r="VAK2841" s="653"/>
      <c r="VAL2841" s="653"/>
      <c r="VAM2841" s="653"/>
      <c r="VAN2841" s="653"/>
      <c r="VAO2841" s="653"/>
      <c r="VAP2841" s="653"/>
      <c r="VAQ2841" s="653"/>
      <c r="VAR2841" s="653"/>
      <c r="VAS2841" s="653"/>
      <c r="VAT2841" s="653"/>
      <c r="VAU2841" s="653"/>
      <c r="VAV2841" s="653"/>
      <c r="VAW2841" s="653"/>
      <c r="VAX2841" s="653"/>
      <c r="VAY2841" s="653"/>
      <c r="VAZ2841" s="653"/>
      <c r="VBA2841" s="653"/>
      <c r="VBB2841" s="653"/>
      <c r="VBC2841" s="653"/>
      <c r="VBD2841" s="653"/>
      <c r="VBE2841" s="653"/>
      <c r="VBF2841" s="653"/>
      <c r="VBG2841" s="653"/>
      <c r="VBH2841" s="653"/>
      <c r="VBI2841" s="653"/>
      <c r="VBJ2841" s="653"/>
      <c r="VBK2841" s="653"/>
      <c r="VBL2841" s="653"/>
      <c r="VBM2841" s="653"/>
      <c r="VBN2841" s="653"/>
      <c r="VBO2841" s="653"/>
      <c r="VBP2841" s="653"/>
      <c r="VBQ2841" s="653"/>
      <c r="VBR2841" s="653"/>
      <c r="VBS2841" s="653"/>
      <c r="VBT2841" s="653"/>
      <c r="VBU2841" s="653"/>
      <c r="VBV2841" s="653"/>
      <c r="VBW2841" s="653"/>
      <c r="VBX2841" s="653"/>
      <c r="VBY2841" s="653"/>
      <c r="VBZ2841" s="653"/>
      <c r="VCA2841" s="653"/>
      <c r="VCB2841" s="653"/>
      <c r="VCC2841" s="653"/>
      <c r="VCD2841" s="653"/>
      <c r="VCE2841" s="653"/>
      <c r="VCF2841" s="653"/>
      <c r="VCG2841" s="653"/>
      <c r="VCH2841" s="653"/>
      <c r="VCI2841" s="653"/>
      <c r="VCJ2841" s="653"/>
      <c r="VCK2841" s="653"/>
      <c r="VCL2841" s="653"/>
      <c r="VCM2841" s="653"/>
      <c r="VCN2841" s="653"/>
      <c r="VCO2841" s="653"/>
      <c r="VCP2841" s="653"/>
      <c r="VCQ2841" s="653"/>
      <c r="VCR2841" s="653"/>
      <c r="VCS2841" s="653"/>
      <c r="VCT2841" s="653"/>
      <c r="VCU2841" s="653"/>
      <c r="VCV2841" s="653"/>
      <c r="VCW2841" s="653"/>
      <c r="VCX2841" s="653"/>
      <c r="VCY2841" s="653"/>
      <c r="VCZ2841" s="653"/>
      <c r="VDA2841" s="653"/>
      <c r="VDB2841" s="653"/>
      <c r="VDC2841" s="653"/>
      <c r="VDD2841" s="653"/>
      <c r="VDE2841" s="653"/>
      <c r="VDF2841" s="653"/>
      <c r="VDG2841" s="653"/>
      <c r="VDH2841" s="653"/>
      <c r="VDI2841" s="653"/>
      <c r="VDJ2841" s="653"/>
      <c r="VDK2841" s="653"/>
      <c r="VDL2841" s="653"/>
      <c r="VDM2841" s="653"/>
      <c r="VDN2841" s="653"/>
      <c r="VDO2841" s="653"/>
      <c r="VDP2841" s="653"/>
      <c r="VDQ2841" s="653"/>
      <c r="VDR2841" s="653"/>
      <c r="VDS2841" s="653"/>
      <c r="VDT2841" s="653"/>
      <c r="VDU2841" s="653"/>
      <c r="VDV2841" s="653"/>
      <c r="VDW2841" s="653"/>
      <c r="VDX2841" s="653"/>
      <c r="VDY2841" s="653"/>
      <c r="VDZ2841" s="653"/>
      <c r="VEA2841" s="653"/>
      <c r="VEB2841" s="653"/>
      <c r="VEC2841" s="653"/>
      <c r="VED2841" s="653"/>
      <c r="VEE2841" s="653"/>
      <c r="VEF2841" s="653"/>
      <c r="VEG2841" s="653"/>
      <c r="VEH2841" s="653"/>
      <c r="VEI2841" s="653"/>
      <c r="VEJ2841" s="653"/>
      <c r="VEK2841" s="653"/>
      <c r="VEL2841" s="653"/>
      <c r="VEM2841" s="653"/>
      <c r="VEN2841" s="653"/>
      <c r="VEO2841" s="653"/>
      <c r="VEP2841" s="653"/>
      <c r="VEQ2841" s="653"/>
      <c r="VER2841" s="653"/>
      <c r="VES2841" s="653"/>
      <c r="VET2841" s="653"/>
      <c r="VEU2841" s="653"/>
      <c r="VEV2841" s="653"/>
      <c r="VEW2841" s="653"/>
      <c r="VEX2841" s="653"/>
      <c r="VEY2841" s="653"/>
      <c r="VEZ2841" s="653"/>
      <c r="VFA2841" s="653"/>
      <c r="VFB2841" s="653"/>
      <c r="VFC2841" s="653"/>
      <c r="VFD2841" s="653"/>
      <c r="VFE2841" s="653"/>
      <c r="VFF2841" s="653"/>
      <c r="VFG2841" s="653"/>
      <c r="VFH2841" s="653"/>
      <c r="VFI2841" s="653"/>
      <c r="VFJ2841" s="653"/>
      <c r="VFK2841" s="653"/>
      <c r="VFL2841" s="653"/>
      <c r="VFM2841" s="653"/>
      <c r="VFN2841" s="653"/>
      <c r="VFO2841" s="653"/>
      <c r="VFP2841" s="653"/>
      <c r="VFQ2841" s="653"/>
      <c r="VFR2841" s="653"/>
      <c r="VFS2841" s="653"/>
      <c r="VFT2841" s="653"/>
      <c r="VFU2841" s="653"/>
      <c r="VFV2841" s="653"/>
      <c r="VFW2841" s="653"/>
      <c r="VFX2841" s="653"/>
      <c r="VFY2841" s="653"/>
      <c r="VFZ2841" s="653"/>
      <c r="VGA2841" s="653"/>
      <c r="VGB2841" s="653"/>
      <c r="VGC2841" s="653"/>
      <c r="VGD2841" s="653"/>
      <c r="VGE2841" s="653"/>
      <c r="VGF2841" s="653"/>
      <c r="VGG2841" s="653"/>
      <c r="VGH2841" s="653"/>
      <c r="VGI2841" s="653"/>
      <c r="VGJ2841" s="653"/>
      <c r="VGK2841" s="653"/>
      <c r="VGL2841" s="653"/>
      <c r="VGM2841" s="653"/>
      <c r="VGN2841" s="653"/>
      <c r="VGO2841" s="653"/>
      <c r="VGP2841" s="653"/>
      <c r="VGQ2841" s="653"/>
      <c r="VGR2841" s="653"/>
      <c r="VGS2841" s="653"/>
      <c r="VGT2841" s="653"/>
      <c r="VGU2841" s="653"/>
      <c r="VGV2841" s="653"/>
      <c r="VGW2841" s="653"/>
      <c r="VGX2841" s="653"/>
      <c r="VGY2841" s="653"/>
      <c r="VGZ2841" s="653"/>
      <c r="VHA2841" s="653"/>
      <c r="VHB2841" s="653"/>
      <c r="VHC2841" s="653"/>
      <c r="VHD2841" s="653"/>
      <c r="VHE2841" s="653"/>
      <c r="VHF2841" s="653"/>
      <c r="VHG2841" s="653"/>
      <c r="VHH2841" s="653"/>
      <c r="VHI2841" s="653"/>
      <c r="VHJ2841" s="653"/>
      <c r="VHK2841" s="653"/>
      <c r="VHL2841" s="653"/>
      <c r="VHM2841" s="653"/>
      <c r="VHN2841" s="653"/>
      <c r="VHO2841" s="653"/>
      <c r="VHP2841" s="653"/>
      <c r="VHQ2841" s="653"/>
      <c r="VHR2841" s="653"/>
      <c r="VHS2841" s="653"/>
      <c r="VHT2841" s="653"/>
      <c r="VHU2841" s="653"/>
      <c r="VHV2841" s="653"/>
      <c r="VHW2841" s="653"/>
      <c r="VHX2841" s="653"/>
      <c r="VHY2841" s="653"/>
      <c r="VHZ2841" s="653"/>
      <c r="VIA2841" s="653"/>
      <c r="VIB2841" s="653"/>
      <c r="VIC2841" s="653"/>
      <c r="VID2841" s="653"/>
      <c r="VIE2841" s="653"/>
      <c r="VIF2841" s="653"/>
      <c r="VIG2841" s="653"/>
      <c r="VIH2841" s="653"/>
      <c r="VII2841" s="653"/>
      <c r="VIJ2841" s="653"/>
      <c r="VIK2841" s="653"/>
      <c r="VIL2841" s="653"/>
      <c r="VIM2841" s="653"/>
      <c r="VIN2841" s="653"/>
      <c r="VIO2841" s="653"/>
      <c r="VIP2841" s="653"/>
      <c r="VIQ2841" s="653"/>
      <c r="VIR2841" s="653"/>
      <c r="VIS2841" s="653"/>
      <c r="VIT2841" s="653"/>
      <c r="VIU2841" s="653"/>
      <c r="VIV2841" s="653"/>
      <c r="VIW2841" s="653"/>
      <c r="VIX2841" s="653"/>
      <c r="VIY2841" s="653"/>
      <c r="VIZ2841" s="653"/>
      <c r="VJA2841" s="653"/>
      <c r="VJB2841" s="653"/>
      <c r="VJC2841" s="653"/>
      <c r="VJD2841" s="653"/>
      <c r="VJE2841" s="653"/>
      <c r="VJF2841" s="653"/>
      <c r="VJG2841" s="653"/>
      <c r="VJH2841" s="653"/>
      <c r="VJI2841" s="653"/>
      <c r="VJJ2841" s="653"/>
      <c r="VJK2841" s="653"/>
      <c r="VJL2841" s="653"/>
      <c r="VJM2841" s="653"/>
      <c r="VJN2841" s="653"/>
      <c r="VJO2841" s="653"/>
      <c r="VJP2841" s="653"/>
      <c r="VJQ2841" s="653"/>
      <c r="VJR2841" s="653"/>
      <c r="VJS2841" s="653"/>
      <c r="VJT2841" s="653"/>
      <c r="VJU2841" s="653"/>
      <c r="VJV2841" s="653"/>
      <c r="VJW2841" s="653"/>
      <c r="VJX2841" s="653"/>
      <c r="VJY2841" s="653"/>
      <c r="VJZ2841" s="653"/>
      <c r="VKA2841" s="653"/>
      <c r="VKB2841" s="653"/>
      <c r="VKC2841" s="653"/>
      <c r="VKD2841" s="653"/>
      <c r="VKE2841" s="653"/>
      <c r="VKF2841" s="653"/>
      <c r="VKG2841" s="653"/>
      <c r="VKH2841" s="653"/>
      <c r="VKI2841" s="653"/>
      <c r="VKJ2841" s="653"/>
      <c r="VKK2841" s="653"/>
      <c r="VKL2841" s="653"/>
      <c r="VKM2841" s="653"/>
      <c r="VKN2841" s="653"/>
      <c r="VKO2841" s="653"/>
      <c r="VKP2841" s="653"/>
      <c r="VKQ2841" s="653"/>
      <c r="VKR2841" s="653"/>
      <c r="VKS2841" s="653"/>
      <c r="VKT2841" s="653"/>
      <c r="VKU2841" s="653"/>
      <c r="VKV2841" s="653"/>
      <c r="VKW2841" s="653"/>
      <c r="VKX2841" s="653"/>
      <c r="VKY2841" s="653"/>
      <c r="VKZ2841" s="653"/>
      <c r="VLA2841" s="653"/>
      <c r="VLB2841" s="653"/>
      <c r="VLC2841" s="653"/>
      <c r="VLD2841" s="653"/>
      <c r="VLE2841" s="653"/>
      <c r="VLF2841" s="653"/>
      <c r="VLG2841" s="653"/>
      <c r="VLH2841" s="653"/>
      <c r="VLI2841" s="653"/>
      <c r="VLJ2841" s="653"/>
      <c r="VLK2841" s="653"/>
      <c r="VLL2841" s="653"/>
      <c r="VLM2841" s="653"/>
      <c r="VLN2841" s="653"/>
      <c r="VLO2841" s="653"/>
      <c r="VLP2841" s="653"/>
      <c r="VLQ2841" s="653"/>
      <c r="VLR2841" s="653"/>
      <c r="VLS2841" s="653"/>
      <c r="VLT2841" s="653"/>
      <c r="VLU2841" s="653"/>
      <c r="VLV2841" s="653"/>
      <c r="VLW2841" s="653"/>
      <c r="VLX2841" s="653"/>
      <c r="VLY2841" s="653"/>
      <c r="VLZ2841" s="653"/>
      <c r="VMA2841" s="653"/>
      <c r="VMB2841" s="653"/>
      <c r="VMC2841" s="653"/>
      <c r="VMD2841" s="653"/>
      <c r="VME2841" s="653"/>
      <c r="VMF2841" s="653"/>
      <c r="VMG2841" s="653"/>
      <c r="VMH2841" s="653"/>
      <c r="VMI2841" s="653"/>
      <c r="VMJ2841" s="653"/>
      <c r="VMK2841" s="653"/>
      <c r="VML2841" s="653"/>
      <c r="VMM2841" s="653"/>
      <c r="VMN2841" s="653"/>
      <c r="VMO2841" s="653"/>
      <c r="VMP2841" s="653"/>
      <c r="VMQ2841" s="653"/>
      <c r="VMR2841" s="653"/>
      <c r="VMS2841" s="653"/>
      <c r="VMT2841" s="653"/>
      <c r="VMU2841" s="653"/>
      <c r="VMV2841" s="653"/>
      <c r="VMW2841" s="653"/>
      <c r="VMX2841" s="653"/>
      <c r="VMY2841" s="653"/>
      <c r="VMZ2841" s="653"/>
      <c r="VNA2841" s="653"/>
      <c r="VNB2841" s="653"/>
      <c r="VNC2841" s="653"/>
      <c r="VND2841" s="653"/>
      <c r="VNE2841" s="653"/>
      <c r="VNF2841" s="653"/>
      <c r="VNG2841" s="653"/>
      <c r="VNH2841" s="653"/>
      <c r="VNI2841" s="653"/>
      <c r="VNJ2841" s="653"/>
      <c r="VNK2841" s="653"/>
      <c r="VNL2841" s="653"/>
      <c r="VNM2841" s="653"/>
      <c r="VNN2841" s="653"/>
      <c r="VNO2841" s="653"/>
      <c r="VNP2841" s="653"/>
      <c r="VNQ2841" s="653"/>
      <c r="VNR2841" s="653"/>
      <c r="VNS2841" s="653"/>
      <c r="VNT2841" s="653"/>
      <c r="VNU2841" s="653"/>
      <c r="VNV2841" s="653"/>
      <c r="VNW2841" s="653"/>
      <c r="VNX2841" s="653"/>
      <c r="VNY2841" s="653"/>
      <c r="VNZ2841" s="653"/>
      <c r="VOA2841" s="653"/>
      <c r="VOB2841" s="653"/>
      <c r="VOC2841" s="653"/>
      <c r="VOD2841" s="653"/>
      <c r="VOE2841" s="653"/>
      <c r="VOF2841" s="653"/>
      <c r="VOG2841" s="653"/>
      <c r="VOH2841" s="653"/>
      <c r="VOI2841" s="653"/>
      <c r="VOJ2841" s="653"/>
      <c r="VOK2841" s="653"/>
      <c r="VOL2841" s="653"/>
      <c r="VOM2841" s="653"/>
      <c r="VON2841" s="653"/>
      <c r="VOO2841" s="653"/>
      <c r="VOP2841" s="653"/>
      <c r="VOQ2841" s="653"/>
      <c r="VOR2841" s="653"/>
      <c r="VOS2841" s="653"/>
      <c r="VOT2841" s="653"/>
      <c r="VOU2841" s="653"/>
      <c r="VOV2841" s="653"/>
      <c r="VOW2841" s="653"/>
      <c r="VOX2841" s="653"/>
      <c r="VOY2841" s="653"/>
      <c r="VOZ2841" s="653"/>
      <c r="VPA2841" s="653"/>
      <c r="VPB2841" s="653"/>
      <c r="VPC2841" s="653"/>
      <c r="VPD2841" s="653"/>
      <c r="VPE2841" s="653"/>
      <c r="VPF2841" s="653"/>
      <c r="VPG2841" s="653"/>
      <c r="VPH2841" s="653"/>
      <c r="VPI2841" s="653"/>
      <c r="VPJ2841" s="653"/>
      <c r="VPK2841" s="653"/>
      <c r="VPL2841" s="653"/>
      <c r="VPM2841" s="653"/>
      <c r="VPN2841" s="653"/>
      <c r="VPO2841" s="653"/>
      <c r="VPP2841" s="653"/>
      <c r="VPQ2841" s="653"/>
      <c r="VPR2841" s="653"/>
      <c r="VPS2841" s="653"/>
      <c r="VPT2841" s="653"/>
      <c r="VPU2841" s="653"/>
      <c r="VPV2841" s="653"/>
      <c r="VPW2841" s="653"/>
      <c r="VPX2841" s="653"/>
      <c r="VPY2841" s="653"/>
      <c r="VPZ2841" s="653"/>
      <c r="VQA2841" s="653"/>
      <c r="VQB2841" s="653"/>
      <c r="VQC2841" s="653"/>
      <c r="VQD2841" s="653"/>
      <c r="VQE2841" s="653"/>
      <c r="VQF2841" s="653"/>
      <c r="VQG2841" s="653"/>
      <c r="VQH2841" s="653"/>
      <c r="VQI2841" s="653"/>
      <c r="VQJ2841" s="653"/>
      <c r="VQK2841" s="653"/>
      <c r="VQL2841" s="653"/>
      <c r="VQM2841" s="653"/>
      <c r="VQN2841" s="653"/>
      <c r="VQO2841" s="653"/>
      <c r="VQP2841" s="653"/>
      <c r="VQQ2841" s="653"/>
      <c r="VQR2841" s="653"/>
      <c r="VQS2841" s="653"/>
      <c r="VQT2841" s="653"/>
      <c r="VQU2841" s="653"/>
      <c r="VQV2841" s="653"/>
      <c r="VQW2841" s="653"/>
      <c r="VQX2841" s="653"/>
      <c r="VQY2841" s="653"/>
      <c r="VQZ2841" s="653"/>
      <c r="VRA2841" s="653"/>
      <c r="VRB2841" s="653"/>
      <c r="VRC2841" s="653"/>
      <c r="VRD2841" s="653"/>
      <c r="VRE2841" s="653"/>
      <c r="VRF2841" s="653"/>
      <c r="VRG2841" s="653"/>
      <c r="VRH2841" s="653"/>
      <c r="VRI2841" s="653"/>
      <c r="VRJ2841" s="653"/>
      <c r="VRK2841" s="653"/>
      <c r="VRL2841" s="653"/>
      <c r="VRM2841" s="653"/>
      <c r="VRN2841" s="653"/>
      <c r="VRO2841" s="653"/>
      <c r="VRP2841" s="653"/>
      <c r="VRQ2841" s="653"/>
      <c r="VRR2841" s="653"/>
      <c r="VRS2841" s="653"/>
      <c r="VRT2841" s="653"/>
      <c r="VRU2841" s="653"/>
      <c r="VRV2841" s="653"/>
      <c r="VRW2841" s="653"/>
      <c r="VRX2841" s="653"/>
      <c r="VRY2841" s="653"/>
      <c r="VRZ2841" s="653"/>
      <c r="VSA2841" s="653"/>
      <c r="VSB2841" s="653"/>
      <c r="VSC2841" s="653"/>
      <c r="VSD2841" s="653"/>
      <c r="VSE2841" s="653"/>
      <c r="VSF2841" s="653"/>
      <c r="VSG2841" s="653"/>
      <c r="VSH2841" s="653"/>
      <c r="VSI2841" s="653"/>
      <c r="VSJ2841" s="653"/>
      <c r="VSK2841" s="653"/>
      <c r="VSL2841" s="653"/>
      <c r="VSM2841" s="653"/>
      <c r="VSN2841" s="653"/>
      <c r="VSO2841" s="653"/>
      <c r="VSP2841" s="653"/>
      <c r="VSQ2841" s="653"/>
      <c r="VSR2841" s="653"/>
      <c r="VSS2841" s="653"/>
      <c r="VST2841" s="653"/>
      <c r="VSU2841" s="653"/>
      <c r="VSV2841" s="653"/>
      <c r="VSW2841" s="653"/>
      <c r="VSX2841" s="653"/>
      <c r="VSY2841" s="653"/>
      <c r="VSZ2841" s="653"/>
      <c r="VTA2841" s="653"/>
      <c r="VTB2841" s="653"/>
      <c r="VTC2841" s="653"/>
      <c r="VTD2841" s="653"/>
      <c r="VTE2841" s="653"/>
      <c r="VTF2841" s="653"/>
      <c r="VTG2841" s="653"/>
      <c r="VTH2841" s="653"/>
      <c r="VTI2841" s="653"/>
      <c r="VTJ2841" s="653"/>
      <c r="VTK2841" s="653"/>
      <c r="VTL2841" s="653"/>
      <c r="VTM2841" s="653"/>
      <c r="VTN2841" s="653"/>
      <c r="VTO2841" s="653"/>
      <c r="VTP2841" s="653"/>
      <c r="VTQ2841" s="653"/>
      <c r="VTR2841" s="653"/>
      <c r="VTS2841" s="653"/>
      <c r="VTT2841" s="653"/>
      <c r="VTU2841" s="653"/>
      <c r="VTV2841" s="653"/>
      <c r="VTW2841" s="653"/>
      <c r="VTX2841" s="653"/>
      <c r="VTY2841" s="653"/>
      <c r="VTZ2841" s="653"/>
      <c r="VUA2841" s="653"/>
      <c r="VUB2841" s="653"/>
      <c r="VUC2841" s="653"/>
      <c r="VUD2841" s="653"/>
      <c r="VUE2841" s="653"/>
      <c r="VUF2841" s="653"/>
      <c r="VUG2841" s="653"/>
      <c r="VUH2841" s="653"/>
      <c r="VUI2841" s="653"/>
      <c r="VUJ2841" s="653"/>
      <c r="VUK2841" s="653"/>
      <c r="VUL2841" s="653"/>
      <c r="VUM2841" s="653"/>
      <c r="VUN2841" s="653"/>
      <c r="VUO2841" s="653"/>
      <c r="VUP2841" s="653"/>
      <c r="VUQ2841" s="653"/>
      <c r="VUR2841" s="653"/>
      <c r="VUS2841" s="653"/>
      <c r="VUT2841" s="653"/>
      <c r="VUU2841" s="653"/>
      <c r="VUV2841" s="653"/>
      <c r="VUW2841" s="653"/>
      <c r="VUX2841" s="653"/>
      <c r="VUY2841" s="653"/>
      <c r="VUZ2841" s="653"/>
      <c r="VVA2841" s="653"/>
      <c r="VVB2841" s="653"/>
      <c r="VVC2841" s="653"/>
      <c r="VVD2841" s="653"/>
      <c r="VVE2841" s="653"/>
      <c r="VVF2841" s="653"/>
      <c r="VVG2841" s="653"/>
      <c r="VVH2841" s="653"/>
      <c r="VVI2841" s="653"/>
      <c r="VVJ2841" s="653"/>
      <c r="VVK2841" s="653"/>
      <c r="VVL2841" s="653"/>
      <c r="VVM2841" s="653"/>
      <c r="VVN2841" s="653"/>
      <c r="VVO2841" s="653"/>
      <c r="VVP2841" s="653"/>
      <c r="VVQ2841" s="653"/>
      <c r="VVR2841" s="653"/>
      <c r="VVS2841" s="653"/>
      <c r="VVT2841" s="653"/>
      <c r="VVU2841" s="653"/>
      <c r="VVV2841" s="653"/>
      <c r="VVW2841" s="653"/>
      <c r="VVX2841" s="653"/>
      <c r="VVY2841" s="653"/>
      <c r="VVZ2841" s="653"/>
      <c r="VWA2841" s="653"/>
      <c r="VWB2841" s="653"/>
      <c r="VWC2841" s="653"/>
      <c r="VWD2841" s="653"/>
      <c r="VWE2841" s="653"/>
      <c r="VWF2841" s="653"/>
      <c r="VWG2841" s="653"/>
      <c r="VWH2841" s="653"/>
      <c r="VWI2841" s="653"/>
      <c r="VWJ2841" s="653"/>
      <c r="VWK2841" s="653"/>
      <c r="VWL2841" s="653"/>
      <c r="VWM2841" s="653"/>
      <c r="VWN2841" s="653"/>
      <c r="VWO2841" s="653"/>
      <c r="VWP2841" s="653"/>
      <c r="VWQ2841" s="653"/>
      <c r="VWR2841" s="653"/>
      <c r="VWS2841" s="653"/>
      <c r="VWT2841" s="653"/>
      <c r="VWU2841" s="653"/>
      <c r="VWV2841" s="653"/>
      <c r="VWW2841" s="653"/>
      <c r="VWX2841" s="653"/>
      <c r="VWY2841" s="653"/>
      <c r="VWZ2841" s="653"/>
      <c r="VXA2841" s="653"/>
      <c r="VXB2841" s="653"/>
      <c r="VXC2841" s="653"/>
      <c r="VXD2841" s="653"/>
      <c r="VXE2841" s="653"/>
      <c r="VXF2841" s="653"/>
      <c r="VXG2841" s="653"/>
      <c r="VXH2841" s="653"/>
      <c r="VXI2841" s="653"/>
      <c r="VXJ2841" s="653"/>
      <c r="VXK2841" s="653"/>
      <c r="VXL2841" s="653"/>
      <c r="VXM2841" s="653"/>
      <c r="VXN2841" s="653"/>
      <c r="VXO2841" s="653"/>
      <c r="VXP2841" s="653"/>
      <c r="VXQ2841" s="653"/>
      <c r="VXR2841" s="653"/>
      <c r="VXS2841" s="653"/>
      <c r="VXT2841" s="653"/>
      <c r="VXU2841" s="653"/>
      <c r="VXV2841" s="653"/>
      <c r="VXW2841" s="653"/>
      <c r="VXX2841" s="653"/>
      <c r="VXY2841" s="653"/>
      <c r="VXZ2841" s="653"/>
      <c r="VYA2841" s="653"/>
      <c r="VYB2841" s="653"/>
      <c r="VYC2841" s="653"/>
      <c r="VYD2841" s="653"/>
      <c r="VYE2841" s="653"/>
      <c r="VYF2841" s="653"/>
      <c r="VYG2841" s="653"/>
      <c r="VYH2841" s="653"/>
      <c r="VYI2841" s="653"/>
      <c r="VYJ2841" s="653"/>
      <c r="VYK2841" s="653"/>
      <c r="VYL2841" s="653"/>
      <c r="VYM2841" s="653"/>
      <c r="VYN2841" s="653"/>
      <c r="VYO2841" s="653"/>
      <c r="VYP2841" s="653"/>
      <c r="VYQ2841" s="653"/>
      <c r="VYR2841" s="653"/>
      <c r="VYS2841" s="653"/>
      <c r="VYT2841" s="653"/>
      <c r="VYU2841" s="653"/>
      <c r="VYV2841" s="653"/>
      <c r="VYW2841" s="653"/>
      <c r="VYX2841" s="653"/>
      <c r="VYY2841" s="653"/>
      <c r="VYZ2841" s="653"/>
      <c r="VZA2841" s="653"/>
      <c r="VZB2841" s="653"/>
      <c r="VZC2841" s="653"/>
      <c r="VZD2841" s="653"/>
      <c r="VZE2841" s="653"/>
      <c r="VZF2841" s="653"/>
      <c r="VZG2841" s="653"/>
      <c r="VZH2841" s="653"/>
      <c r="VZI2841" s="653"/>
      <c r="VZJ2841" s="653"/>
      <c r="VZK2841" s="653"/>
      <c r="VZL2841" s="653"/>
      <c r="VZM2841" s="653"/>
      <c r="VZN2841" s="653"/>
      <c r="VZO2841" s="653"/>
      <c r="VZP2841" s="653"/>
      <c r="VZQ2841" s="653"/>
      <c r="VZR2841" s="653"/>
      <c r="VZS2841" s="653"/>
      <c r="VZT2841" s="653"/>
      <c r="VZU2841" s="653"/>
      <c r="VZV2841" s="653"/>
      <c r="VZW2841" s="653"/>
      <c r="VZX2841" s="653"/>
      <c r="VZY2841" s="653"/>
      <c r="VZZ2841" s="653"/>
      <c r="WAA2841" s="653"/>
      <c r="WAB2841" s="653"/>
      <c r="WAC2841" s="653"/>
      <c r="WAD2841" s="653"/>
      <c r="WAE2841" s="653"/>
      <c r="WAF2841" s="653"/>
      <c r="WAG2841" s="653"/>
      <c r="WAH2841" s="653"/>
      <c r="WAI2841" s="653"/>
      <c r="WAJ2841" s="653"/>
      <c r="WAK2841" s="653"/>
      <c r="WAL2841" s="653"/>
      <c r="WAM2841" s="653"/>
      <c r="WAN2841" s="653"/>
      <c r="WAO2841" s="653"/>
      <c r="WAP2841" s="653"/>
      <c r="WAQ2841" s="653"/>
      <c r="WAR2841" s="653"/>
      <c r="WAS2841" s="653"/>
      <c r="WAT2841" s="653"/>
      <c r="WAU2841" s="653"/>
      <c r="WAV2841" s="653"/>
      <c r="WAW2841" s="653"/>
      <c r="WAX2841" s="653"/>
      <c r="WAY2841" s="653"/>
      <c r="WAZ2841" s="653"/>
      <c r="WBA2841" s="653"/>
      <c r="WBB2841" s="653"/>
      <c r="WBC2841" s="653"/>
      <c r="WBD2841" s="653"/>
      <c r="WBE2841" s="653"/>
      <c r="WBF2841" s="653"/>
      <c r="WBG2841" s="653"/>
      <c r="WBH2841" s="653"/>
      <c r="WBI2841" s="653"/>
      <c r="WBJ2841" s="653"/>
      <c r="WBK2841" s="653"/>
      <c r="WBL2841" s="653"/>
      <c r="WBM2841" s="653"/>
      <c r="WBN2841" s="653"/>
      <c r="WBO2841" s="653"/>
      <c r="WBP2841" s="653"/>
      <c r="WBQ2841" s="653"/>
      <c r="WBR2841" s="653"/>
      <c r="WBS2841" s="653"/>
      <c r="WBT2841" s="653"/>
      <c r="WBU2841" s="653"/>
      <c r="WBV2841" s="653"/>
      <c r="WBW2841" s="653"/>
      <c r="WBX2841" s="653"/>
      <c r="WBY2841" s="653"/>
      <c r="WBZ2841" s="653"/>
      <c r="WCA2841" s="653"/>
      <c r="WCB2841" s="653"/>
      <c r="WCC2841" s="653"/>
      <c r="WCD2841" s="653"/>
      <c r="WCE2841" s="653"/>
      <c r="WCF2841" s="653"/>
      <c r="WCG2841" s="653"/>
      <c r="WCH2841" s="653"/>
      <c r="WCI2841" s="653"/>
      <c r="WCJ2841" s="653"/>
      <c r="WCK2841" s="653"/>
      <c r="WCL2841" s="653"/>
      <c r="WCM2841" s="653"/>
      <c r="WCN2841" s="653"/>
      <c r="WCO2841" s="653"/>
      <c r="WCP2841" s="653"/>
      <c r="WCQ2841" s="653"/>
      <c r="WCR2841" s="653"/>
      <c r="WCS2841" s="653"/>
      <c r="WCT2841" s="653"/>
      <c r="WCU2841" s="653"/>
      <c r="WCV2841" s="653"/>
      <c r="WCW2841" s="653"/>
      <c r="WCX2841" s="653"/>
      <c r="WCY2841" s="653"/>
      <c r="WCZ2841" s="653"/>
      <c r="WDA2841" s="653"/>
      <c r="WDB2841" s="653"/>
      <c r="WDC2841" s="653"/>
      <c r="WDD2841" s="653"/>
      <c r="WDE2841" s="653"/>
      <c r="WDF2841" s="653"/>
      <c r="WDG2841" s="653"/>
      <c r="WDH2841" s="653"/>
      <c r="WDI2841" s="653"/>
      <c r="WDJ2841" s="653"/>
      <c r="WDK2841" s="653"/>
      <c r="WDL2841" s="653"/>
      <c r="WDM2841" s="653"/>
      <c r="WDN2841" s="653"/>
      <c r="WDO2841" s="653"/>
      <c r="WDP2841" s="653"/>
      <c r="WDQ2841" s="653"/>
      <c r="WDR2841" s="653"/>
      <c r="WDS2841" s="653"/>
      <c r="WDT2841" s="653"/>
      <c r="WDU2841" s="653"/>
      <c r="WDV2841" s="653"/>
      <c r="WDW2841" s="653"/>
      <c r="WDX2841" s="653"/>
      <c r="WDY2841" s="653"/>
      <c r="WDZ2841" s="653"/>
      <c r="WEA2841" s="653"/>
      <c r="WEB2841" s="653"/>
      <c r="WEC2841" s="653"/>
      <c r="WED2841" s="653"/>
      <c r="WEE2841" s="653"/>
      <c r="WEF2841" s="653"/>
      <c r="WEG2841" s="653"/>
      <c r="WEH2841" s="653"/>
      <c r="WEI2841" s="653"/>
      <c r="WEJ2841" s="653"/>
      <c r="WEK2841" s="653"/>
      <c r="WEL2841" s="653"/>
      <c r="WEM2841" s="653"/>
      <c r="WEN2841" s="653"/>
      <c r="WEO2841" s="653"/>
      <c r="WEP2841" s="653"/>
      <c r="WEQ2841" s="653"/>
      <c r="WER2841" s="653"/>
      <c r="WES2841" s="653"/>
      <c r="WET2841" s="653"/>
      <c r="WEU2841" s="653"/>
      <c r="WEV2841" s="653"/>
      <c r="WEW2841" s="653"/>
      <c r="WEX2841" s="653"/>
      <c r="WEY2841" s="653"/>
      <c r="WEZ2841" s="653"/>
      <c r="WFA2841" s="653"/>
      <c r="WFB2841" s="653"/>
      <c r="WFC2841" s="653"/>
      <c r="WFD2841" s="653"/>
      <c r="WFE2841" s="653"/>
      <c r="WFF2841" s="653"/>
      <c r="WFG2841" s="653"/>
      <c r="WFH2841" s="653"/>
      <c r="WFI2841" s="653"/>
      <c r="WFJ2841" s="653"/>
      <c r="WFK2841" s="653"/>
      <c r="WFL2841" s="653"/>
      <c r="WFM2841" s="653"/>
      <c r="WFN2841" s="653"/>
      <c r="WFO2841" s="653"/>
      <c r="WFP2841" s="653"/>
      <c r="WFQ2841" s="653"/>
      <c r="WFR2841" s="653"/>
      <c r="WFS2841" s="653"/>
      <c r="WFT2841" s="653"/>
      <c r="WFU2841" s="653"/>
      <c r="WFV2841" s="653"/>
      <c r="WFW2841" s="653"/>
      <c r="WFX2841" s="653"/>
      <c r="WFY2841" s="653"/>
      <c r="WFZ2841" s="653"/>
      <c r="WGA2841" s="653"/>
      <c r="WGB2841" s="653"/>
      <c r="WGC2841" s="653"/>
      <c r="WGD2841" s="653"/>
      <c r="WGE2841" s="653"/>
      <c r="WGF2841" s="653"/>
      <c r="WGG2841" s="653"/>
      <c r="WGH2841" s="653"/>
      <c r="WGI2841" s="653"/>
      <c r="WGJ2841" s="653"/>
      <c r="WGK2841" s="653"/>
      <c r="WGL2841" s="653"/>
      <c r="WGM2841" s="653"/>
      <c r="WGN2841" s="653"/>
      <c r="WGO2841" s="653"/>
      <c r="WGP2841" s="653"/>
      <c r="WGQ2841" s="653"/>
      <c r="WGR2841" s="653"/>
      <c r="WGS2841" s="653"/>
      <c r="WGT2841" s="653"/>
      <c r="WGU2841" s="653"/>
      <c r="WGV2841" s="653"/>
      <c r="WGW2841" s="653"/>
      <c r="WGX2841" s="653"/>
      <c r="WGY2841" s="653"/>
      <c r="WGZ2841" s="653"/>
      <c r="WHA2841" s="653"/>
      <c r="WHB2841" s="653"/>
      <c r="WHC2841" s="653"/>
      <c r="WHD2841" s="653"/>
      <c r="WHE2841" s="653"/>
      <c r="WHF2841" s="653"/>
      <c r="WHG2841" s="653"/>
      <c r="WHH2841" s="653"/>
      <c r="WHI2841" s="653"/>
      <c r="WHJ2841" s="653"/>
      <c r="WHK2841" s="653"/>
      <c r="WHL2841" s="653"/>
      <c r="WHM2841" s="653"/>
      <c r="WHN2841" s="653"/>
      <c r="WHO2841" s="653"/>
      <c r="WHP2841" s="653"/>
      <c r="WHQ2841" s="653"/>
      <c r="WHR2841" s="653"/>
      <c r="WHS2841" s="653"/>
      <c r="WHT2841" s="653"/>
      <c r="WHU2841" s="653"/>
      <c r="WHV2841" s="653"/>
      <c r="WHW2841" s="653"/>
      <c r="WHX2841" s="653"/>
      <c r="WHY2841" s="653"/>
      <c r="WHZ2841" s="653"/>
      <c r="WIA2841" s="653"/>
      <c r="WIB2841" s="653"/>
      <c r="WIC2841" s="653"/>
      <c r="WID2841" s="653"/>
      <c r="WIE2841" s="653"/>
      <c r="WIF2841" s="653"/>
      <c r="WIG2841" s="653"/>
      <c r="WIH2841" s="653"/>
      <c r="WII2841" s="653"/>
      <c r="WIJ2841" s="653"/>
      <c r="WIK2841" s="653"/>
      <c r="WIL2841" s="653"/>
      <c r="WIM2841" s="653"/>
      <c r="WIN2841" s="653"/>
      <c r="WIO2841" s="653"/>
      <c r="WIP2841" s="653"/>
      <c r="WIQ2841" s="653"/>
      <c r="WIR2841" s="653"/>
      <c r="WIS2841" s="653"/>
      <c r="WIT2841" s="653"/>
      <c r="WIU2841" s="653"/>
      <c r="WIV2841" s="653"/>
      <c r="WIW2841" s="653"/>
      <c r="WIX2841" s="653"/>
      <c r="WIY2841" s="653"/>
      <c r="WIZ2841" s="653"/>
      <c r="WJA2841" s="653"/>
      <c r="WJB2841" s="653"/>
      <c r="WJC2841" s="653"/>
      <c r="WJD2841" s="653"/>
      <c r="WJE2841" s="653"/>
      <c r="WJF2841" s="653"/>
      <c r="WJG2841" s="653"/>
      <c r="WJH2841" s="653"/>
      <c r="WJI2841" s="653"/>
      <c r="WJJ2841" s="653"/>
      <c r="WJK2841" s="653"/>
      <c r="WJL2841" s="653"/>
      <c r="WJM2841" s="653"/>
      <c r="WJN2841" s="653"/>
      <c r="WJO2841" s="653"/>
      <c r="WJP2841" s="653"/>
      <c r="WJQ2841" s="653"/>
      <c r="WJR2841" s="653"/>
      <c r="WJS2841" s="653"/>
      <c r="WJT2841" s="653"/>
      <c r="WJU2841" s="653"/>
      <c r="WJV2841" s="653"/>
      <c r="WJW2841" s="653"/>
      <c r="WJX2841" s="653"/>
      <c r="WJY2841" s="653"/>
      <c r="WJZ2841" s="653"/>
      <c r="WKA2841" s="653"/>
      <c r="WKB2841" s="653"/>
      <c r="WKC2841" s="653"/>
      <c r="WKD2841" s="653"/>
      <c r="WKE2841" s="653"/>
      <c r="WKF2841" s="653"/>
      <c r="WKG2841" s="653"/>
      <c r="WKH2841" s="653"/>
      <c r="WKI2841" s="653"/>
      <c r="WKJ2841" s="653"/>
      <c r="WKK2841" s="653"/>
      <c r="WKL2841" s="653"/>
      <c r="WKM2841" s="653"/>
      <c r="WKN2841" s="653"/>
      <c r="WKO2841" s="653"/>
      <c r="WKP2841" s="653"/>
      <c r="WKQ2841" s="653"/>
      <c r="WKR2841" s="653"/>
      <c r="WKS2841" s="653"/>
      <c r="WKT2841" s="653"/>
      <c r="WKU2841" s="653"/>
      <c r="WKV2841" s="653"/>
      <c r="WKW2841" s="653"/>
      <c r="WKX2841" s="653"/>
      <c r="WKY2841" s="653"/>
      <c r="WKZ2841" s="653"/>
      <c r="WLA2841" s="653"/>
      <c r="WLB2841" s="653"/>
      <c r="WLC2841" s="653"/>
      <c r="WLD2841" s="653"/>
      <c r="WLE2841" s="653"/>
      <c r="WLF2841" s="653"/>
      <c r="WLG2841" s="653"/>
      <c r="WLH2841" s="653"/>
      <c r="WLI2841" s="653"/>
      <c r="WLJ2841" s="653"/>
      <c r="WLK2841" s="653"/>
      <c r="WLL2841" s="653"/>
      <c r="WLM2841" s="653"/>
      <c r="WLN2841" s="653"/>
      <c r="WLO2841" s="653"/>
      <c r="WLP2841" s="653"/>
      <c r="WLQ2841" s="653"/>
      <c r="WLR2841" s="653"/>
      <c r="WLS2841" s="653"/>
      <c r="WLT2841" s="653"/>
      <c r="WLU2841" s="653"/>
      <c r="WLV2841" s="653"/>
      <c r="WLW2841" s="653"/>
      <c r="WLX2841" s="653"/>
      <c r="WLY2841" s="653"/>
      <c r="WLZ2841" s="653"/>
      <c r="WMA2841" s="653"/>
      <c r="WMB2841" s="653"/>
      <c r="WMC2841" s="653"/>
      <c r="WMD2841" s="653"/>
      <c r="WME2841" s="653"/>
      <c r="WMF2841" s="653"/>
      <c r="WMG2841" s="653"/>
      <c r="WMH2841" s="653"/>
      <c r="WMI2841" s="653"/>
      <c r="WMJ2841" s="653"/>
      <c r="WMK2841" s="653"/>
      <c r="WML2841" s="653"/>
      <c r="WMM2841" s="653"/>
      <c r="WMN2841" s="653"/>
      <c r="WMO2841" s="653"/>
      <c r="WMP2841" s="653"/>
      <c r="WMQ2841" s="653"/>
      <c r="WMR2841" s="653"/>
      <c r="WMS2841" s="653"/>
      <c r="WMT2841" s="653"/>
      <c r="WMU2841" s="653"/>
      <c r="WMV2841" s="653"/>
      <c r="WMW2841" s="653"/>
      <c r="WMX2841" s="653"/>
      <c r="WMY2841" s="653"/>
      <c r="WMZ2841" s="653"/>
      <c r="WNA2841" s="653"/>
      <c r="WNB2841" s="653"/>
      <c r="WNC2841" s="653"/>
      <c r="WND2841" s="653"/>
      <c r="WNE2841" s="653"/>
      <c r="WNF2841" s="653"/>
      <c r="WNG2841" s="653"/>
      <c r="WNH2841" s="653"/>
      <c r="WNI2841" s="653"/>
      <c r="WNJ2841" s="653"/>
      <c r="WNK2841" s="653"/>
      <c r="WNL2841" s="653"/>
      <c r="WNM2841" s="653"/>
      <c r="WNN2841" s="653"/>
      <c r="WNO2841" s="653"/>
      <c r="WNP2841" s="653"/>
      <c r="WNQ2841" s="653"/>
      <c r="WNR2841" s="653"/>
      <c r="WNS2841" s="653"/>
      <c r="WNT2841" s="653"/>
      <c r="WNU2841" s="653"/>
      <c r="WNV2841" s="653"/>
      <c r="WNW2841" s="653"/>
      <c r="WNX2841" s="653"/>
      <c r="WNY2841" s="653"/>
      <c r="WNZ2841" s="653"/>
      <c r="WOA2841" s="653"/>
      <c r="WOB2841" s="653"/>
      <c r="WOC2841" s="653"/>
      <c r="WOD2841" s="653"/>
      <c r="WOE2841" s="653"/>
      <c r="WOF2841" s="653"/>
      <c r="WOG2841" s="653"/>
      <c r="WOH2841" s="653"/>
      <c r="WOI2841" s="653"/>
      <c r="WOJ2841" s="653"/>
      <c r="WOK2841" s="653"/>
      <c r="WOL2841" s="653"/>
      <c r="WOM2841" s="653"/>
      <c r="WON2841" s="653"/>
      <c r="WOO2841" s="653"/>
      <c r="WOP2841" s="653"/>
      <c r="WOQ2841" s="653"/>
      <c r="WOR2841" s="653"/>
      <c r="WOS2841" s="653"/>
      <c r="WOT2841" s="653"/>
      <c r="WOU2841" s="653"/>
      <c r="WOV2841" s="653"/>
      <c r="WOW2841" s="653"/>
      <c r="WOX2841" s="653"/>
      <c r="WOY2841" s="653"/>
      <c r="WOZ2841" s="653"/>
      <c r="WPA2841" s="653"/>
      <c r="WPB2841" s="653"/>
      <c r="WPC2841" s="653"/>
      <c r="WPD2841" s="653"/>
      <c r="WPE2841" s="653"/>
      <c r="WPF2841" s="653"/>
      <c r="WPG2841" s="653"/>
      <c r="WPH2841" s="653"/>
      <c r="WPI2841" s="653"/>
      <c r="WPJ2841" s="653"/>
      <c r="WPK2841" s="653"/>
      <c r="WPL2841" s="653"/>
      <c r="WPM2841" s="653"/>
      <c r="WPN2841" s="653"/>
      <c r="WPO2841" s="653"/>
      <c r="WPP2841" s="653"/>
      <c r="WPQ2841" s="653"/>
      <c r="WPR2841" s="653"/>
      <c r="WPS2841" s="653"/>
      <c r="WPT2841" s="653"/>
      <c r="WPU2841" s="653"/>
      <c r="WPV2841" s="653"/>
      <c r="WPW2841" s="653"/>
      <c r="WPX2841" s="653"/>
      <c r="WPY2841" s="653"/>
      <c r="WPZ2841" s="653"/>
      <c r="WQA2841" s="653"/>
      <c r="WQB2841" s="653"/>
      <c r="WQC2841" s="653"/>
      <c r="WQD2841" s="653"/>
      <c r="WQE2841" s="653"/>
      <c r="WQF2841" s="653"/>
      <c r="WQG2841" s="653"/>
      <c r="WQH2841" s="653"/>
      <c r="WQI2841" s="653"/>
      <c r="WQJ2841" s="653"/>
      <c r="WQK2841" s="653"/>
      <c r="WQL2841" s="653"/>
      <c r="WQM2841" s="653"/>
      <c r="WQN2841" s="653"/>
      <c r="WQO2841" s="653"/>
      <c r="WQP2841" s="653"/>
      <c r="WQQ2841" s="653"/>
      <c r="WQR2841" s="653"/>
      <c r="WQS2841" s="653"/>
      <c r="WQT2841" s="653"/>
      <c r="WQU2841" s="653"/>
      <c r="WQV2841" s="653"/>
      <c r="WQW2841" s="653"/>
      <c r="WQX2841" s="653"/>
      <c r="WQY2841" s="653"/>
      <c r="WQZ2841" s="653"/>
      <c r="WRA2841" s="653"/>
      <c r="WRB2841" s="653"/>
      <c r="WRC2841" s="653"/>
      <c r="WRD2841" s="653"/>
      <c r="WRE2841" s="653"/>
      <c r="WRF2841" s="653"/>
      <c r="WRG2841" s="653"/>
      <c r="WRH2841" s="653"/>
      <c r="WRI2841" s="653"/>
      <c r="WRJ2841" s="653"/>
      <c r="WRK2841" s="653"/>
      <c r="WRL2841" s="653"/>
      <c r="WRM2841" s="653"/>
      <c r="WRN2841" s="653"/>
      <c r="WRO2841" s="653"/>
      <c r="WRP2841" s="653"/>
      <c r="WRQ2841" s="653"/>
      <c r="WRR2841" s="653"/>
      <c r="WRS2841" s="653"/>
      <c r="WRT2841" s="653"/>
      <c r="WRU2841" s="653"/>
      <c r="WRV2841" s="653"/>
      <c r="WRW2841" s="653"/>
      <c r="WRX2841" s="653"/>
      <c r="WRY2841" s="653"/>
      <c r="WRZ2841" s="653"/>
      <c r="WSA2841" s="653"/>
      <c r="WSB2841" s="653"/>
      <c r="WSC2841" s="653"/>
      <c r="WSD2841" s="653"/>
      <c r="WSE2841" s="653"/>
      <c r="WSF2841" s="653"/>
      <c r="WSG2841" s="653"/>
      <c r="WSH2841" s="653"/>
      <c r="WSI2841" s="653"/>
      <c r="WSJ2841" s="653"/>
      <c r="WSK2841" s="653"/>
      <c r="WSL2841" s="653"/>
      <c r="WSM2841" s="653"/>
      <c r="WSN2841" s="653"/>
      <c r="WSO2841" s="653"/>
      <c r="WSP2841" s="653"/>
      <c r="WSQ2841" s="653"/>
      <c r="WSR2841" s="653"/>
      <c r="WSS2841" s="653"/>
      <c r="WST2841" s="653"/>
      <c r="WSU2841" s="653"/>
      <c r="WSV2841" s="653"/>
      <c r="WSW2841" s="653"/>
      <c r="WSX2841" s="653"/>
      <c r="WSY2841" s="653"/>
      <c r="WSZ2841" s="653"/>
      <c r="WTA2841" s="653"/>
      <c r="WTB2841" s="653"/>
      <c r="WTC2841" s="653"/>
      <c r="WTD2841" s="653"/>
      <c r="WTE2841" s="653"/>
      <c r="WTF2841" s="653"/>
      <c r="WTG2841" s="653"/>
      <c r="WTH2841" s="653"/>
      <c r="WTI2841" s="653"/>
      <c r="WTJ2841" s="653"/>
      <c r="WTK2841" s="653"/>
      <c r="WTL2841" s="653"/>
      <c r="WTM2841" s="653"/>
      <c r="WTN2841" s="653"/>
      <c r="WTO2841" s="653"/>
      <c r="WTP2841" s="653"/>
      <c r="WTQ2841" s="653"/>
      <c r="WTR2841" s="653"/>
      <c r="WTS2841" s="653"/>
      <c r="WTT2841" s="653"/>
      <c r="WTU2841" s="653"/>
      <c r="WTV2841" s="653"/>
      <c r="WTW2841" s="653"/>
      <c r="WTX2841" s="653"/>
      <c r="WTY2841" s="653"/>
      <c r="WTZ2841" s="653"/>
      <c r="WUA2841" s="653"/>
      <c r="WUB2841" s="653"/>
      <c r="WUC2841" s="653"/>
      <c r="WUD2841" s="653"/>
      <c r="WUE2841" s="653"/>
      <c r="WUF2841" s="653"/>
      <c r="WUG2841" s="653"/>
      <c r="WUH2841" s="653"/>
      <c r="WUI2841" s="653"/>
      <c r="WUJ2841" s="653"/>
      <c r="WUK2841" s="653"/>
      <c r="WUL2841" s="653"/>
      <c r="WUM2841" s="653"/>
      <c r="WUN2841" s="653"/>
      <c r="WUO2841" s="653"/>
      <c r="WUP2841" s="653"/>
      <c r="WUQ2841" s="653"/>
      <c r="WUR2841" s="653"/>
      <c r="WUS2841" s="653"/>
      <c r="WUT2841" s="653"/>
      <c r="WUU2841" s="653"/>
      <c r="WUV2841" s="653"/>
      <c r="WUW2841" s="653"/>
      <c r="WUX2841" s="653"/>
      <c r="WUY2841" s="653"/>
      <c r="WUZ2841" s="653"/>
      <c r="WVA2841" s="653"/>
      <c r="WVB2841" s="653"/>
      <c r="WVC2841" s="653"/>
      <c r="WVD2841" s="653"/>
      <c r="WVE2841" s="653"/>
      <c r="WVF2841" s="653"/>
      <c r="WVG2841" s="653"/>
      <c r="WVH2841" s="653"/>
      <c r="WVI2841" s="653"/>
      <c r="WVJ2841" s="653"/>
      <c r="WVK2841" s="653"/>
      <c r="WVL2841" s="653"/>
      <c r="WVM2841" s="653"/>
      <c r="WVN2841" s="653"/>
      <c r="WVO2841" s="653"/>
      <c r="WVP2841" s="653"/>
      <c r="WVQ2841" s="653"/>
      <c r="WVR2841" s="653"/>
      <c r="WVS2841" s="653"/>
      <c r="WVT2841" s="653"/>
      <c r="WVU2841" s="653"/>
      <c r="WVV2841" s="653"/>
      <c r="WVW2841" s="653"/>
      <c r="WVX2841" s="653"/>
      <c r="WVY2841" s="653"/>
      <c r="WVZ2841" s="653"/>
      <c r="WWA2841" s="653"/>
      <c r="WWB2841" s="653"/>
      <c r="WWC2841" s="653"/>
      <c r="WWD2841" s="653"/>
      <c r="WWE2841" s="653"/>
      <c r="WWF2841" s="653"/>
      <c r="WWG2841" s="653"/>
      <c r="WWH2841" s="653"/>
      <c r="WWI2841" s="653"/>
      <c r="WWJ2841" s="653"/>
      <c r="WWK2841" s="653"/>
      <c r="WWL2841" s="653"/>
      <c r="WWM2841" s="653"/>
      <c r="WWN2841" s="653"/>
      <c r="WWO2841" s="653"/>
      <c r="WWP2841" s="653"/>
      <c r="WWQ2841" s="653"/>
      <c r="WWR2841" s="653"/>
      <c r="WWS2841" s="653"/>
      <c r="WWT2841" s="653"/>
      <c r="WWU2841" s="653"/>
      <c r="WWV2841" s="653"/>
      <c r="WWW2841" s="653"/>
      <c r="WWX2841" s="653"/>
      <c r="WWY2841" s="653"/>
      <c r="WWZ2841" s="653"/>
      <c r="WXA2841" s="653"/>
      <c r="WXB2841" s="653"/>
      <c r="WXC2841" s="653"/>
      <c r="WXD2841" s="653"/>
      <c r="WXE2841" s="653"/>
      <c r="WXF2841" s="653"/>
      <c r="WXG2841" s="653"/>
      <c r="WXH2841" s="653"/>
      <c r="WXI2841" s="653"/>
      <c r="WXJ2841" s="653"/>
      <c r="WXK2841" s="653"/>
      <c r="WXL2841" s="653"/>
      <c r="WXM2841" s="653"/>
      <c r="WXN2841" s="653"/>
      <c r="WXO2841" s="653"/>
      <c r="WXP2841" s="653"/>
      <c r="WXQ2841" s="653"/>
      <c r="WXR2841" s="653"/>
      <c r="WXS2841" s="653"/>
      <c r="WXT2841" s="653"/>
      <c r="WXU2841" s="653"/>
      <c r="WXV2841" s="653"/>
      <c r="WXW2841" s="653"/>
      <c r="WXX2841" s="653"/>
      <c r="WXY2841" s="653"/>
      <c r="WXZ2841" s="653"/>
      <c r="WYA2841" s="653"/>
      <c r="WYB2841" s="653"/>
      <c r="WYC2841" s="653"/>
      <c r="WYD2841" s="653"/>
      <c r="WYE2841" s="653"/>
      <c r="WYF2841" s="653"/>
      <c r="WYG2841" s="653"/>
      <c r="WYH2841" s="653"/>
      <c r="WYI2841" s="653"/>
      <c r="WYJ2841" s="653"/>
      <c r="WYK2841" s="653"/>
      <c r="WYL2841" s="653"/>
      <c r="WYM2841" s="653"/>
      <c r="WYN2841" s="653"/>
      <c r="WYO2841" s="653"/>
      <c r="WYP2841" s="653"/>
      <c r="WYQ2841" s="653"/>
      <c r="WYR2841" s="653"/>
      <c r="WYS2841" s="653"/>
      <c r="WYT2841" s="653"/>
      <c r="WYU2841" s="653"/>
      <c r="WYV2841" s="653"/>
      <c r="WYW2841" s="653"/>
      <c r="WYX2841" s="653"/>
      <c r="WYY2841" s="653"/>
      <c r="WYZ2841" s="653"/>
      <c r="WZA2841" s="653"/>
      <c r="WZB2841" s="653"/>
      <c r="WZC2841" s="653"/>
      <c r="WZD2841" s="653"/>
      <c r="WZE2841" s="653"/>
      <c r="WZF2841" s="653"/>
      <c r="WZG2841" s="653"/>
      <c r="WZH2841" s="653"/>
      <c r="WZI2841" s="653"/>
      <c r="WZJ2841" s="653"/>
      <c r="WZK2841" s="653"/>
      <c r="WZL2841" s="653"/>
      <c r="WZM2841" s="653"/>
      <c r="WZN2841" s="653"/>
      <c r="WZO2841" s="653"/>
      <c r="WZP2841" s="653"/>
      <c r="WZQ2841" s="653"/>
      <c r="WZR2841" s="653"/>
      <c r="WZS2841" s="653"/>
      <c r="WZT2841" s="653"/>
      <c r="WZU2841" s="653"/>
      <c r="WZV2841" s="653"/>
      <c r="WZW2841" s="653"/>
      <c r="WZX2841" s="653"/>
      <c r="WZY2841" s="653"/>
      <c r="WZZ2841" s="653"/>
      <c r="XAA2841" s="653"/>
      <c r="XAB2841" s="653"/>
      <c r="XAC2841" s="653"/>
      <c r="XAD2841" s="653"/>
      <c r="XAE2841" s="653"/>
      <c r="XAF2841" s="653"/>
      <c r="XAG2841" s="653"/>
      <c r="XAH2841" s="653"/>
      <c r="XAI2841" s="653"/>
      <c r="XAJ2841" s="653"/>
      <c r="XAK2841" s="653"/>
      <c r="XAL2841" s="653"/>
      <c r="XAM2841" s="653"/>
      <c r="XAN2841" s="653"/>
      <c r="XAO2841" s="653"/>
      <c r="XAP2841" s="653"/>
      <c r="XAQ2841" s="653"/>
      <c r="XAR2841" s="653"/>
      <c r="XAS2841" s="653"/>
      <c r="XAT2841" s="653"/>
      <c r="XAU2841" s="653"/>
      <c r="XAV2841" s="653"/>
      <c r="XAW2841" s="653"/>
      <c r="XAX2841" s="653"/>
      <c r="XAY2841" s="653"/>
      <c r="XAZ2841" s="653"/>
      <c r="XBA2841" s="653"/>
      <c r="XBB2841" s="653"/>
      <c r="XBC2841" s="653"/>
      <c r="XBD2841" s="653"/>
      <c r="XBE2841" s="653"/>
      <c r="XBF2841" s="653"/>
      <c r="XBG2841" s="653"/>
      <c r="XBH2841" s="653"/>
      <c r="XBI2841" s="653"/>
      <c r="XBJ2841" s="653"/>
      <c r="XBK2841" s="653"/>
      <c r="XBL2841" s="653"/>
      <c r="XBM2841" s="653"/>
      <c r="XBN2841" s="653"/>
      <c r="XBO2841" s="653"/>
      <c r="XBP2841" s="653"/>
      <c r="XBQ2841" s="653"/>
      <c r="XBR2841" s="653"/>
      <c r="XBS2841" s="653"/>
      <c r="XBT2841" s="653"/>
      <c r="XBU2841" s="653"/>
      <c r="XBV2841" s="653"/>
      <c r="XBW2841" s="653"/>
      <c r="XBX2841" s="653"/>
      <c r="XBY2841" s="653"/>
      <c r="XBZ2841" s="653"/>
      <c r="XCA2841" s="653"/>
      <c r="XCB2841" s="653"/>
      <c r="XCC2841" s="653"/>
      <c r="XCD2841" s="653"/>
      <c r="XCE2841" s="653"/>
      <c r="XCF2841" s="653"/>
      <c r="XCG2841" s="653"/>
      <c r="XCH2841" s="653"/>
      <c r="XCI2841" s="653"/>
      <c r="XCJ2841" s="653"/>
      <c r="XCK2841" s="653"/>
      <c r="XCL2841" s="653"/>
      <c r="XCM2841" s="653"/>
      <c r="XCN2841" s="653"/>
      <c r="XCO2841" s="653"/>
      <c r="XCP2841" s="653"/>
      <c r="XCQ2841" s="653"/>
      <c r="XCR2841" s="653"/>
      <c r="XCS2841" s="653"/>
      <c r="XCT2841" s="653"/>
      <c r="XCU2841" s="653"/>
      <c r="XCV2841" s="653"/>
      <c r="XCW2841" s="653"/>
      <c r="XCX2841" s="653"/>
      <c r="XCY2841" s="653"/>
      <c r="XCZ2841" s="653"/>
      <c r="XDA2841" s="653"/>
      <c r="XDB2841" s="653"/>
      <c r="XDC2841" s="653"/>
      <c r="XDD2841" s="653"/>
      <c r="XDE2841" s="653"/>
      <c r="XDF2841" s="653"/>
      <c r="XDG2841" s="653"/>
      <c r="XDH2841" s="653"/>
      <c r="XDI2841" s="653"/>
      <c r="XDJ2841" s="653"/>
      <c r="XDK2841" s="653"/>
      <c r="XDL2841" s="653"/>
      <c r="XDM2841" s="653"/>
      <c r="XDN2841" s="653"/>
      <c r="XDO2841" s="653"/>
      <c r="XDP2841" s="653"/>
      <c r="XDQ2841" s="653"/>
      <c r="XDR2841" s="653"/>
      <c r="XDS2841" s="653"/>
      <c r="XDT2841" s="653"/>
      <c r="XDU2841" s="653"/>
      <c r="XDV2841" s="653"/>
      <c r="XDW2841" s="653"/>
      <c r="XDX2841" s="653"/>
      <c r="XDY2841" s="653"/>
      <c r="XDZ2841" s="653"/>
      <c r="XEA2841" s="653"/>
      <c r="XEB2841" s="653"/>
      <c r="XEC2841" s="653"/>
      <c r="XED2841" s="653"/>
      <c r="XEE2841" s="653"/>
      <c r="XEF2841" s="653"/>
      <c r="XEG2841" s="653"/>
      <c r="XEH2841" s="653"/>
      <c r="XEI2841" s="653"/>
      <c r="XEJ2841" s="653"/>
      <c r="XEK2841" s="653"/>
      <c r="XEL2841" s="653"/>
      <c r="XEM2841" s="653"/>
      <c r="XEN2841" s="653"/>
      <c r="XEO2841" s="653"/>
      <c r="XEP2841" s="653"/>
      <c r="XEQ2841" s="653"/>
      <c r="XER2841" s="653"/>
      <c r="XES2841" s="653"/>
      <c r="XET2841" s="653"/>
      <c r="XEU2841" s="653"/>
      <c r="XEV2841" s="653"/>
      <c r="XEW2841" s="653"/>
      <c r="XEX2841" s="653"/>
      <c r="XEY2841" s="653"/>
      <c r="XEZ2841" s="653"/>
      <c r="XFA2841" s="653"/>
      <c r="XFB2841" s="653"/>
      <c r="XFC2841" s="653"/>
      <c r="XFD2841" s="653"/>
    </row>
    <row r="2842" spans="1:16384" x14ac:dyDescent="0.25">
      <c r="A2842" s="1148"/>
      <c r="B2842" s="653"/>
      <c r="C2842" s="645" t="s">
        <v>7206</v>
      </c>
      <c r="D2842" s="645" t="s">
        <v>519</v>
      </c>
      <c r="E2842" s="651" t="s">
        <v>149</v>
      </c>
      <c r="F2842" s="651" t="s">
        <v>121</v>
      </c>
      <c r="G2842" s="648">
        <v>150</v>
      </c>
      <c r="H2842" s="648">
        <v>150</v>
      </c>
      <c r="I2842" s="14">
        <v>1</v>
      </c>
      <c r="J2842" s="653"/>
      <c r="K2842" s="653"/>
      <c r="L2842" s="653"/>
      <c r="M2842" s="653"/>
      <c r="N2842" s="653"/>
      <c r="O2842" s="653"/>
      <c r="P2842" s="653"/>
      <c r="Q2842" s="653"/>
      <c r="R2842" s="653"/>
      <c r="S2842" s="653"/>
      <c r="T2842" s="653"/>
      <c r="U2842" s="653"/>
      <c r="V2842" s="653"/>
      <c r="W2842" s="653"/>
      <c r="X2842" s="653"/>
      <c r="Y2842" s="653"/>
      <c r="Z2842" s="653"/>
      <c r="AA2842" s="653"/>
      <c r="AB2842" s="653"/>
      <c r="AC2842" s="653"/>
      <c r="AD2842" s="653"/>
      <c r="AE2842" s="653"/>
      <c r="AF2842" s="653"/>
      <c r="AG2842" s="653"/>
      <c r="AH2842" s="653"/>
      <c r="AI2842" s="653"/>
      <c r="AJ2842" s="653"/>
      <c r="AK2842" s="653"/>
      <c r="AL2842" s="653"/>
      <c r="AM2842" s="653"/>
      <c r="AN2842" s="653"/>
      <c r="AO2842" s="653"/>
      <c r="AP2842" s="653"/>
      <c r="AQ2842" s="653"/>
      <c r="AR2842" s="653"/>
      <c r="AS2842" s="653"/>
      <c r="AT2842" s="653"/>
      <c r="AU2842" s="653"/>
      <c r="AV2842" s="653"/>
      <c r="AW2842" s="653"/>
      <c r="AX2842" s="653"/>
      <c r="AY2842" s="653"/>
      <c r="AZ2842" s="653"/>
      <c r="BA2842" s="653"/>
      <c r="BB2842" s="653"/>
      <c r="BC2842" s="653"/>
      <c r="BD2842" s="653"/>
      <c r="BE2842" s="653"/>
      <c r="BF2842" s="653"/>
      <c r="BG2842" s="653"/>
      <c r="BH2842" s="653"/>
      <c r="BI2842" s="653"/>
      <c r="BJ2842" s="653"/>
      <c r="BK2842" s="653"/>
      <c r="BL2842" s="653"/>
      <c r="BM2842" s="653"/>
      <c r="BN2842" s="653"/>
      <c r="BO2842" s="653"/>
      <c r="BP2842" s="653"/>
      <c r="BQ2842" s="653"/>
      <c r="BR2842" s="653"/>
      <c r="BS2842" s="653"/>
      <c r="BT2842" s="653"/>
      <c r="BU2842" s="653"/>
      <c r="BV2842" s="653"/>
      <c r="BW2842" s="653"/>
      <c r="BX2842" s="653"/>
      <c r="BY2842" s="653"/>
      <c r="BZ2842" s="653"/>
      <c r="CA2842" s="653"/>
      <c r="CB2842" s="653"/>
      <c r="CC2842" s="653"/>
      <c r="CD2842" s="653"/>
      <c r="CE2842" s="653"/>
      <c r="CF2842" s="653"/>
      <c r="CG2842" s="653"/>
      <c r="CH2842" s="653"/>
      <c r="CI2842" s="653"/>
      <c r="CJ2842" s="653"/>
      <c r="CK2842" s="653"/>
      <c r="CL2842" s="653"/>
      <c r="CM2842" s="653"/>
      <c r="CN2842" s="653"/>
      <c r="CO2842" s="653"/>
      <c r="CP2842" s="653"/>
      <c r="CQ2842" s="653"/>
      <c r="CR2842" s="653"/>
      <c r="CS2842" s="653"/>
      <c r="CT2842" s="653"/>
      <c r="CU2842" s="653"/>
      <c r="CV2842" s="653"/>
      <c r="CW2842" s="653"/>
      <c r="CX2842" s="653"/>
      <c r="CY2842" s="653"/>
      <c r="CZ2842" s="653"/>
      <c r="DA2842" s="653"/>
      <c r="DB2842" s="653"/>
      <c r="DC2842" s="653"/>
      <c r="DD2842" s="653"/>
      <c r="DE2842" s="653"/>
      <c r="DF2842" s="653"/>
      <c r="DG2842" s="653"/>
      <c r="DH2842" s="653"/>
      <c r="DI2842" s="653"/>
      <c r="DJ2842" s="653"/>
      <c r="DK2842" s="653"/>
      <c r="DL2842" s="653"/>
      <c r="DM2842" s="653"/>
      <c r="DN2842" s="653"/>
      <c r="DO2842" s="653"/>
      <c r="DP2842" s="653"/>
      <c r="DQ2842" s="653"/>
      <c r="DR2842" s="653"/>
      <c r="DS2842" s="653"/>
      <c r="DT2842" s="653"/>
      <c r="DU2842" s="653"/>
      <c r="DV2842" s="653"/>
      <c r="DW2842" s="653"/>
      <c r="DX2842" s="653"/>
      <c r="DY2842" s="653"/>
      <c r="DZ2842" s="653"/>
      <c r="EA2842" s="653"/>
      <c r="EB2842" s="653"/>
      <c r="EC2842" s="653"/>
      <c r="ED2842" s="653"/>
      <c r="EE2842" s="653"/>
      <c r="EF2842" s="653"/>
      <c r="EG2842" s="653"/>
      <c r="EH2842" s="653"/>
      <c r="EI2842" s="653"/>
      <c r="EJ2842" s="653"/>
      <c r="EK2842" s="653"/>
      <c r="EL2842" s="653"/>
      <c r="EM2842" s="653"/>
      <c r="EN2842" s="653"/>
      <c r="EO2842" s="653"/>
      <c r="EP2842" s="653"/>
      <c r="EQ2842" s="653"/>
      <c r="ER2842" s="653"/>
      <c r="ES2842" s="653"/>
      <c r="ET2842" s="653"/>
      <c r="EU2842" s="653"/>
      <c r="EV2842" s="653"/>
      <c r="EW2842" s="653"/>
      <c r="EX2842" s="653"/>
      <c r="EY2842" s="653"/>
      <c r="EZ2842" s="653"/>
      <c r="FA2842" s="653"/>
      <c r="FB2842" s="653"/>
      <c r="FC2842" s="653"/>
      <c r="FD2842" s="653"/>
      <c r="FE2842" s="653"/>
      <c r="FF2842" s="653"/>
      <c r="FG2842" s="653"/>
      <c r="FH2842" s="653"/>
      <c r="FI2842" s="653"/>
      <c r="FJ2842" s="653"/>
      <c r="FK2842" s="653"/>
      <c r="FL2842" s="653"/>
      <c r="FM2842" s="653"/>
      <c r="FN2842" s="653"/>
      <c r="FO2842" s="653"/>
      <c r="FP2842" s="653"/>
      <c r="FQ2842" s="653"/>
      <c r="FR2842" s="653"/>
      <c r="FS2842" s="653"/>
      <c r="FT2842" s="653"/>
      <c r="FU2842" s="653"/>
      <c r="FV2842" s="653"/>
      <c r="FW2842" s="653"/>
      <c r="FX2842" s="653"/>
      <c r="FY2842" s="653"/>
      <c r="FZ2842" s="653"/>
      <c r="GA2842" s="653"/>
      <c r="GB2842" s="653"/>
      <c r="GC2842" s="653"/>
      <c r="GD2842" s="653"/>
      <c r="GE2842" s="653"/>
      <c r="GF2842" s="653"/>
      <c r="GG2842" s="653"/>
      <c r="GH2842" s="653"/>
      <c r="GI2842" s="653"/>
      <c r="GJ2842" s="653"/>
      <c r="GK2842" s="653"/>
      <c r="GL2842" s="653"/>
      <c r="GM2842" s="653"/>
      <c r="GN2842" s="653"/>
      <c r="GO2842" s="653"/>
      <c r="GP2842" s="653"/>
      <c r="GQ2842" s="653"/>
      <c r="GR2842" s="653"/>
      <c r="GS2842" s="653"/>
      <c r="GT2842" s="653"/>
      <c r="GU2842" s="653"/>
      <c r="GV2842" s="653"/>
      <c r="GW2842" s="653"/>
      <c r="GX2842" s="653"/>
      <c r="GY2842" s="653"/>
      <c r="GZ2842" s="653"/>
      <c r="HA2842" s="653"/>
      <c r="HB2842" s="653"/>
      <c r="HC2842" s="653"/>
      <c r="HD2842" s="653"/>
      <c r="HE2842" s="653"/>
      <c r="HF2842" s="653"/>
      <c r="HG2842" s="653"/>
      <c r="HH2842" s="653"/>
      <c r="HI2842" s="653"/>
      <c r="HJ2842" s="653"/>
      <c r="HK2842" s="653"/>
      <c r="HL2842" s="653"/>
      <c r="HM2842" s="653"/>
      <c r="HN2842" s="653"/>
      <c r="HO2842" s="653"/>
      <c r="HP2842" s="653"/>
      <c r="HQ2842" s="653"/>
      <c r="HR2842" s="653"/>
      <c r="HS2842" s="653"/>
      <c r="HT2842" s="653"/>
      <c r="HU2842" s="653"/>
      <c r="HV2842" s="653"/>
      <c r="HW2842" s="653"/>
      <c r="HX2842" s="653"/>
      <c r="HY2842" s="653"/>
      <c r="HZ2842" s="653"/>
      <c r="IA2842" s="653"/>
      <c r="IB2842" s="653"/>
      <c r="IC2842" s="653"/>
      <c r="ID2842" s="653"/>
      <c r="IE2842" s="653"/>
      <c r="IF2842" s="653"/>
      <c r="IG2842" s="653"/>
      <c r="IH2842" s="653"/>
      <c r="II2842" s="653"/>
      <c r="IJ2842" s="653"/>
      <c r="IK2842" s="653"/>
      <c r="IL2842" s="653"/>
      <c r="IM2842" s="653"/>
      <c r="IN2842" s="653"/>
      <c r="IO2842" s="653"/>
      <c r="IP2842" s="653"/>
      <c r="IQ2842" s="653"/>
      <c r="IR2842" s="653"/>
      <c r="IS2842" s="653"/>
      <c r="IT2842" s="653"/>
      <c r="IU2842" s="653"/>
      <c r="IV2842" s="653"/>
      <c r="IW2842" s="653"/>
      <c r="IX2842" s="653"/>
      <c r="IY2842" s="653"/>
      <c r="IZ2842" s="653"/>
      <c r="JA2842" s="653"/>
      <c r="JB2842" s="653"/>
      <c r="JC2842" s="653"/>
      <c r="JD2842" s="653"/>
      <c r="JE2842" s="653"/>
      <c r="JF2842" s="653"/>
      <c r="JG2842" s="653"/>
      <c r="JH2842" s="653"/>
      <c r="JI2842" s="653"/>
      <c r="JJ2842" s="653"/>
      <c r="JK2842" s="653"/>
      <c r="JL2842" s="653"/>
      <c r="JM2842" s="653"/>
      <c r="JN2842" s="653"/>
      <c r="JO2842" s="653"/>
      <c r="JP2842" s="653"/>
      <c r="JQ2842" s="653"/>
      <c r="JR2842" s="653"/>
      <c r="JS2842" s="653"/>
      <c r="JT2842" s="653"/>
      <c r="JU2842" s="653"/>
      <c r="JV2842" s="653"/>
      <c r="JW2842" s="653"/>
      <c r="JX2842" s="653"/>
      <c r="JY2842" s="653"/>
      <c r="JZ2842" s="653"/>
      <c r="KA2842" s="653"/>
      <c r="KB2842" s="653"/>
      <c r="KC2842" s="653"/>
      <c r="KD2842" s="653"/>
      <c r="KE2842" s="653"/>
      <c r="KF2842" s="653"/>
      <c r="KG2842" s="653"/>
      <c r="KH2842" s="653"/>
      <c r="KI2842" s="653"/>
      <c r="KJ2842" s="653"/>
      <c r="KK2842" s="653"/>
      <c r="KL2842" s="653"/>
      <c r="KM2842" s="653"/>
      <c r="KN2842" s="653"/>
      <c r="KO2842" s="653"/>
      <c r="KP2842" s="653"/>
      <c r="KQ2842" s="653"/>
      <c r="KR2842" s="653"/>
      <c r="KS2842" s="653"/>
      <c r="KT2842" s="653"/>
      <c r="KU2842" s="653"/>
      <c r="KV2842" s="653"/>
      <c r="KW2842" s="653"/>
      <c r="KX2842" s="653"/>
      <c r="KY2842" s="653"/>
      <c r="KZ2842" s="653"/>
      <c r="LA2842" s="653"/>
      <c r="LB2842" s="653"/>
      <c r="LC2842" s="653"/>
      <c r="LD2842" s="653"/>
      <c r="LE2842" s="653"/>
      <c r="LF2842" s="653"/>
      <c r="LG2842" s="653"/>
      <c r="LH2842" s="653"/>
      <c r="LI2842" s="653"/>
      <c r="LJ2842" s="653"/>
      <c r="LK2842" s="653"/>
      <c r="LL2842" s="653"/>
      <c r="LM2842" s="653"/>
      <c r="LN2842" s="653"/>
      <c r="LO2842" s="653"/>
      <c r="LP2842" s="653"/>
      <c r="LQ2842" s="653"/>
      <c r="LR2842" s="653"/>
      <c r="LS2842" s="653"/>
      <c r="LT2842" s="653"/>
      <c r="LU2842" s="653"/>
      <c r="LV2842" s="653"/>
      <c r="LW2842" s="653"/>
      <c r="LX2842" s="653"/>
      <c r="LY2842" s="653"/>
      <c r="LZ2842" s="653"/>
      <c r="MA2842" s="653"/>
      <c r="MB2842" s="653"/>
      <c r="MC2842" s="653"/>
      <c r="MD2842" s="653"/>
      <c r="ME2842" s="653"/>
      <c r="MF2842" s="653"/>
      <c r="MG2842" s="653"/>
      <c r="MH2842" s="653"/>
      <c r="MI2842" s="653"/>
      <c r="MJ2842" s="653"/>
      <c r="MK2842" s="653"/>
      <c r="ML2842" s="653"/>
      <c r="MM2842" s="653"/>
      <c r="MN2842" s="653"/>
      <c r="MO2842" s="653"/>
      <c r="MP2842" s="653"/>
      <c r="MQ2842" s="653"/>
      <c r="MR2842" s="653"/>
      <c r="MS2842" s="653"/>
      <c r="MT2842" s="653"/>
      <c r="MU2842" s="653"/>
      <c r="MV2842" s="653"/>
      <c r="MW2842" s="653"/>
      <c r="MX2842" s="653"/>
      <c r="MY2842" s="653"/>
      <c r="MZ2842" s="653"/>
      <c r="NA2842" s="653"/>
      <c r="NB2842" s="653"/>
      <c r="NC2842" s="653"/>
      <c r="ND2842" s="653"/>
      <c r="NE2842" s="653"/>
      <c r="NF2842" s="653"/>
      <c r="NG2842" s="653"/>
      <c r="NH2842" s="653"/>
      <c r="NI2842" s="653"/>
      <c r="NJ2842" s="653"/>
      <c r="NK2842" s="653"/>
      <c r="NL2842" s="653"/>
      <c r="NM2842" s="653"/>
      <c r="NN2842" s="653"/>
      <c r="NO2842" s="653"/>
      <c r="NP2842" s="653"/>
      <c r="NQ2842" s="653"/>
      <c r="NR2842" s="653"/>
      <c r="NS2842" s="653"/>
      <c r="NT2842" s="653"/>
      <c r="NU2842" s="653"/>
      <c r="NV2842" s="653"/>
      <c r="NW2842" s="653"/>
      <c r="NX2842" s="653"/>
      <c r="NY2842" s="653"/>
      <c r="NZ2842" s="653"/>
      <c r="OA2842" s="653"/>
      <c r="OB2842" s="653"/>
      <c r="OC2842" s="653"/>
      <c r="OD2842" s="653"/>
      <c r="OE2842" s="653"/>
      <c r="OF2842" s="653"/>
      <c r="OG2842" s="653"/>
      <c r="OH2842" s="653"/>
      <c r="OI2842" s="653"/>
      <c r="OJ2842" s="653"/>
      <c r="OK2842" s="653"/>
      <c r="OL2842" s="653"/>
      <c r="OM2842" s="653"/>
      <c r="ON2842" s="653"/>
      <c r="OO2842" s="653"/>
      <c r="OP2842" s="653"/>
      <c r="OQ2842" s="653"/>
      <c r="OR2842" s="653"/>
      <c r="OS2842" s="653"/>
      <c r="OT2842" s="653"/>
      <c r="OU2842" s="653"/>
      <c r="OV2842" s="653"/>
      <c r="OW2842" s="653"/>
      <c r="OX2842" s="653"/>
      <c r="OY2842" s="653"/>
      <c r="OZ2842" s="653"/>
      <c r="PA2842" s="653"/>
      <c r="PB2842" s="653"/>
      <c r="PC2842" s="653"/>
      <c r="PD2842" s="653"/>
      <c r="PE2842" s="653"/>
      <c r="PF2842" s="653"/>
      <c r="PG2842" s="653"/>
      <c r="PH2842" s="653"/>
      <c r="PI2842" s="653"/>
      <c r="PJ2842" s="653"/>
      <c r="PK2842" s="653"/>
      <c r="PL2842" s="653"/>
      <c r="PM2842" s="653"/>
      <c r="PN2842" s="653"/>
      <c r="PO2842" s="653"/>
      <c r="PP2842" s="653"/>
      <c r="PQ2842" s="653"/>
      <c r="PR2842" s="653"/>
      <c r="PS2842" s="653"/>
      <c r="PT2842" s="653"/>
      <c r="PU2842" s="653"/>
      <c r="PV2842" s="653"/>
      <c r="PW2842" s="653"/>
      <c r="PX2842" s="653"/>
      <c r="PY2842" s="653"/>
      <c r="PZ2842" s="653"/>
      <c r="QA2842" s="653"/>
      <c r="QB2842" s="653"/>
      <c r="QC2842" s="653"/>
      <c r="QD2842" s="653"/>
      <c r="QE2842" s="653"/>
      <c r="QF2842" s="653"/>
      <c r="QG2842" s="653"/>
      <c r="QH2842" s="653"/>
      <c r="QI2842" s="653"/>
      <c r="QJ2842" s="653"/>
      <c r="QK2842" s="653"/>
      <c r="QL2842" s="653"/>
      <c r="QM2842" s="653"/>
      <c r="QN2842" s="653"/>
      <c r="QO2842" s="653"/>
      <c r="QP2842" s="653"/>
      <c r="QQ2842" s="653"/>
      <c r="QR2842" s="653"/>
      <c r="QS2842" s="653"/>
      <c r="QT2842" s="653"/>
      <c r="QU2842" s="653"/>
      <c r="QV2842" s="653"/>
      <c r="QW2842" s="653"/>
      <c r="QX2842" s="653"/>
      <c r="QY2842" s="653"/>
      <c r="QZ2842" s="653"/>
      <c r="RA2842" s="653"/>
      <c r="RB2842" s="653"/>
      <c r="RC2842" s="653"/>
      <c r="RD2842" s="653"/>
      <c r="RE2842" s="653"/>
      <c r="RF2842" s="653"/>
      <c r="RG2842" s="653"/>
      <c r="RH2842" s="653"/>
      <c r="RI2842" s="653"/>
      <c r="RJ2842" s="653"/>
      <c r="RK2842" s="653"/>
      <c r="RL2842" s="653"/>
      <c r="RM2842" s="653"/>
      <c r="RN2842" s="653"/>
      <c r="RO2842" s="653"/>
      <c r="RP2842" s="653"/>
      <c r="RQ2842" s="653"/>
      <c r="RR2842" s="653"/>
      <c r="RS2842" s="653"/>
      <c r="RT2842" s="653"/>
      <c r="RU2842" s="653"/>
      <c r="RV2842" s="653"/>
      <c r="RW2842" s="653"/>
      <c r="RX2842" s="653"/>
      <c r="RY2842" s="653"/>
      <c r="RZ2842" s="653"/>
      <c r="SA2842" s="653"/>
      <c r="SB2842" s="653"/>
      <c r="SC2842" s="653"/>
      <c r="SD2842" s="653"/>
      <c r="SE2842" s="653"/>
      <c r="SF2842" s="653"/>
      <c r="SG2842" s="653"/>
      <c r="SH2842" s="653"/>
      <c r="SI2842" s="653"/>
      <c r="SJ2842" s="653"/>
      <c r="SK2842" s="653"/>
      <c r="SL2842" s="653"/>
      <c r="SM2842" s="653"/>
      <c r="SN2842" s="653"/>
      <c r="SO2842" s="653"/>
      <c r="SP2842" s="653"/>
      <c r="SQ2842" s="653"/>
      <c r="SR2842" s="653"/>
      <c r="SS2842" s="653"/>
      <c r="ST2842" s="653"/>
      <c r="SU2842" s="653"/>
      <c r="SV2842" s="653"/>
      <c r="SW2842" s="653"/>
      <c r="SX2842" s="653"/>
      <c r="SY2842" s="653"/>
      <c r="SZ2842" s="653"/>
      <c r="TA2842" s="653"/>
      <c r="TB2842" s="653"/>
      <c r="TC2842" s="653"/>
      <c r="TD2842" s="653"/>
      <c r="TE2842" s="653"/>
      <c r="TF2842" s="653"/>
      <c r="TG2842" s="653"/>
      <c r="TH2842" s="653"/>
      <c r="TI2842" s="653"/>
      <c r="TJ2842" s="653"/>
      <c r="TK2842" s="653"/>
      <c r="TL2842" s="653"/>
      <c r="TM2842" s="653"/>
      <c r="TN2842" s="653"/>
      <c r="TO2842" s="653"/>
      <c r="TP2842" s="653"/>
      <c r="TQ2842" s="653"/>
      <c r="TR2842" s="653"/>
      <c r="TS2842" s="653"/>
      <c r="TT2842" s="653"/>
      <c r="TU2842" s="653"/>
      <c r="TV2842" s="653"/>
      <c r="TW2842" s="653"/>
      <c r="TX2842" s="653"/>
      <c r="TY2842" s="653"/>
      <c r="TZ2842" s="653"/>
      <c r="UA2842" s="653"/>
      <c r="UB2842" s="653"/>
      <c r="UC2842" s="653"/>
      <c r="UD2842" s="653"/>
      <c r="UE2842" s="653"/>
      <c r="UF2842" s="653"/>
      <c r="UG2842" s="653"/>
      <c r="UH2842" s="653"/>
      <c r="UI2842" s="653"/>
      <c r="UJ2842" s="653"/>
      <c r="UK2842" s="653"/>
      <c r="UL2842" s="653"/>
      <c r="UM2842" s="653"/>
      <c r="UN2842" s="653"/>
      <c r="UO2842" s="653"/>
      <c r="UP2842" s="653"/>
      <c r="UQ2842" s="653"/>
      <c r="UR2842" s="653"/>
      <c r="US2842" s="653"/>
      <c r="UT2842" s="653"/>
      <c r="UU2842" s="653"/>
      <c r="UV2842" s="653"/>
      <c r="UW2842" s="653"/>
      <c r="UX2842" s="653"/>
      <c r="UY2842" s="653"/>
      <c r="UZ2842" s="653"/>
      <c r="VA2842" s="653"/>
      <c r="VB2842" s="653"/>
      <c r="VC2842" s="653"/>
      <c r="VD2842" s="653"/>
      <c r="VE2842" s="653"/>
      <c r="VF2842" s="653"/>
      <c r="VG2842" s="653"/>
      <c r="VH2842" s="653"/>
      <c r="VI2842" s="653"/>
      <c r="VJ2842" s="653"/>
      <c r="VK2842" s="653"/>
      <c r="VL2842" s="653"/>
      <c r="VM2842" s="653"/>
      <c r="VN2842" s="653"/>
      <c r="VO2842" s="653"/>
      <c r="VP2842" s="653"/>
      <c r="VQ2842" s="653"/>
      <c r="VR2842" s="653"/>
      <c r="VS2842" s="653"/>
      <c r="VT2842" s="653"/>
      <c r="VU2842" s="653"/>
      <c r="VV2842" s="653"/>
      <c r="VW2842" s="653"/>
      <c r="VX2842" s="653"/>
      <c r="VY2842" s="653"/>
      <c r="VZ2842" s="653"/>
      <c r="WA2842" s="653"/>
      <c r="WB2842" s="653"/>
      <c r="WC2842" s="653"/>
      <c r="WD2842" s="653"/>
      <c r="WE2842" s="653"/>
      <c r="WF2842" s="653"/>
      <c r="WG2842" s="653"/>
      <c r="WH2842" s="653"/>
      <c r="WI2842" s="653"/>
      <c r="WJ2842" s="653"/>
      <c r="WK2842" s="653"/>
      <c r="WL2842" s="653"/>
      <c r="WM2842" s="653"/>
      <c r="WN2842" s="653"/>
      <c r="WO2842" s="653"/>
      <c r="WP2842" s="653"/>
      <c r="WQ2842" s="653"/>
      <c r="WR2842" s="653"/>
      <c r="WS2842" s="653"/>
      <c r="WT2842" s="653"/>
      <c r="WU2842" s="653"/>
      <c r="WV2842" s="653"/>
      <c r="WW2842" s="653"/>
      <c r="WX2842" s="653"/>
      <c r="WY2842" s="653"/>
      <c r="WZ2842" s="653"/>
      <c r="XA2842" s="653"/>
      <c r="XB2842" s="653"/>
      <c r="XC2842" s="653"/>
      <c r="XD2842" s="653"/>
      <c r="XE2842" s="653"/>
      <c r="XF2842" s="653"/>
      <c r="XG2842" s="653"/>
      <c r="XH2842" s="653"/>
      <c r="XI2842" s="653"/>
      <c r="XJ2842" s="653"/>
      <c r="XK2842" s="653"/>
      <c r="XL2842" s="653"/>
      <c r="XM2842" s="653"/>
      <c r="XN2842" s="653"/>
      <c r="XO2842" s="653"/>
      <c r="XP2842" s="653"/>
      <c r="XQ2842" s="653"/>
      <c r="XR2842" s="653"/>
      <c r="XS2842" s="653"/>
      <c r="XT2842" s="653"/>
      <c r="XU2842" s="653"/>
      <c r="XV2842" s="653"/>
      <c r="XW2842" s="653"/>
      <c r="XX2842" s="653"/>
      <c r="XY2842" s="653"/>
      <c r="XZ2842" s="653"/>
      <c r="YA2842" s="653"/>
      <c r="YB2842" s="653"/>
      <c r="YC2842" s="653"/>
      <c r="YD2842" s="653"/>
      <c r="YE2842" s="653"/>
      <c r="YF2842" s="653"/>
      <c r="YG2842" s="653"/>
      <c r="YH2842" s="653"/>
      <c r="YI2842" s="653"/>
      <c r="YJ2842" s="653"/>
      <c r="YK2842" s="653"/>
      <c r="YL2842" s="653"/>
      <c r="YM2842" s="653"/>
      <c r="YN2842" s="653"/>
      <c r="YO2842" s="653"/>
      <c r="YP2842" s="653"/>
      <c r="YQ2842" s="653"/>
      <c r="YR2842" s="653"/>
      <c r="YS2842" s="653"/>
      <c r="YT2842" s="653"/>
      <c r="YU2842" s="653"/>
      <c r="YV2842" s="653"/>
      <c r="YW2842" s="653"/>
      <c r="YX2842" s="653"/>
      <c r="YY2842" s="653"/>
      <c r="YZ2842" s="653"/>
      <c r="ZA2842" s="653"/>
      <c r="ZB2842" s="653"/>
      <c r="ZC2842" s="653"/>
      <c r="ZD2842" s="653"/>
      <c r="ZE2842" s="653"/>
      <c r="ZF2842" s="653"/>
      <c r="ZG2842" s="653"/>
      <c r="ZH2842" s="653"/>
      <c r="ZI2842" s="653"/>
      <c r="ZJ2842" s="653"/>
      <c r="ZK2842" s="653"/>
      <c r="ZL2842" s="653"/>
      <c r="ZM2842" s="653"/>
      <c r="ZN2842" s="653"/>
      <c r="ZO2842" s="653"/>
      <c r="ZP2842" s="653"/>
      <c r="ZQ2842" s="653"/>
      <c r="ZR2842" s="653"/>
      <c r="ZS2842" s="653"/>
      <c r="ZT2842" s="653"/>
      <c r="ZU2842" s="653"/>
      <c r="ZV2842" s="653"/>
      <c r="ZW2842" s="653"/>
      <c r="ZX2842" s="653"/>
      <c r="ZY2842" s="653"/>
      <c r="ZZ2842" s="653"/>
      <c r="AAA2842" s="653"/>
      <c r="AAB2842" s="653"/>
      <c r="AAC2842" s="653"/>
      <c r="AAD2842" s="653"/>
      <c r="AAE2842" s="653"/>
      <c r="AAF2842" s="653"/>
      <c r="AAG2842" s="653"/>
      <c r="AAH2842" s="653"/>
      <c r="AAI2842" s="653"/>
      <c r="AAJ2842" s="653"/>
      <c r="AAK2842" s="653"/>
      <c r="AAL2842" s="653"/>
      <c r="AAM2842" s="653"/>
      <c r="AAN2842" s="653"/>
      <c r="AAO2842" s="653"/>
      <c r="AAP2842" s="653"/>
      <c r="AAQ2842" s="653"/>
      <c r="AAR2842" s="653"/>
      <c r="AAS2842" s="653"/>
      <c r="AAT2842" s="653"/>
      <c r="AAU2842" s="653"/>
      <c r="AAV2842" s="653"/>
      <c r="AAW2842" s="653"/>
      <c r="AAX2842" s="653"/>
      <c r="AAY2842" s="653"/>
      <c r="AAZ2842" s="653"/>
      <c r="ABA2842" s="653"/>
      <c r="ABB2842" s="653"/>
      <c r="ABC2842" s="653"/>
      <c r="ABD2842" s="653"/>
      <c r="ABE2842" s="653"/>
      <c r="ABF2842" s="653"/>
      <c r="ABG2842" s="653"/>
      <c r="ABH2842" s="653"/>
      <c r="ABI2842" s="653"/>
      <c r="ABJ2842" s="653"/>
      <c r="ABK2842" s="653"/>
      <c r="ABL2842" s="653"/>
      <c r="ABM2842" s="653"/>
      <c r="ABN2842" s="653"/>
      <c r="ABO2842" s="653"/>
      <c r="ABP2842" s="653"/>
      <c r="ABQ2842" s="653"/>
      <c r="ABR2842" s="653"/>
      <c r="ABS2842" s="653"/>
      <c r="ABT2842" s="653"/>
      <c r="ABU2842" s="653"/>
      <c r="ABV2842" s="653"/>
      <c r="ABW2842" s="653"/>
      <c r="ABX2842" s="653"/>
      <c r="ABY2842" s="653"/>
      <c r="ABZ2842" s="653"/>
      <c r="ACA2842" s="653"/>
      <c r="ACB2842" s="653"/>
      <c r="ACC2842" s="653"/>
      <c r="ACD2842" s="653"/>
      <c r="ACE2842" s="653"/>
      <c r="ACF2842" s="653"/>
      <c r="ACG2842" s="653"/>
      <c r="ACH2842" s="653"/>
      <c r="ACI2842" s="653"/>
      <c r="ACJ2842" s="653"/>
      <c r="ACK2842" s="653"/>
      <c r="ACL2842" s="653"/>
      <c r="ACM2842" s="653"/>
      <c r="ACN2842" s="653"/>
      <c r="ACO2842" s="653"/>
      <c r="ACP2842" s="653"/>
      <c r="ACQ2842" s="653"/>
      <c r="ACR2842" s="653"/>
      <c r="ACS2842" s="653"/>
      <c r="ACT2842" s="653"/>
      <c r="ACU2842" s="653"/>
      <c r="ACV2842" s="653"/>
      <c r="ACW2842" s="653"/>
      <c r="ACX2842" s="653"/>
      <c r="ACY2842" s="653"/>
      <c r="ACZ2842" s="653"/>
      <c r="ADA2842" s="653"/>
      <c r="ADB2842" s="653"/>
      <c r="ADC2842" s="653"/>
      <c r="ADD2842" s="653"/>
      <c r="ADE2842" s="653"/>
      <c r="ADF2842" s="653"/>
      <c r="ADG2842" s="653"/>
      <c r="ADH2842" s="653"/>
      <c r="ADI2842" s="653"/>
      <c r="ADJ2842" s="653"/>
      <c r="ADK2842" s="653"/>
      <c r="ADL2842" s="653"/>
      <c r="ADM2842" s="653"/>
      <c r="ADN2842" s="653"/>
      <c r="ADO2842" s="653"/>
      <c r="ADP2842" s="653"/>
      <c r="ADQ2842" s="653"/>
      <c r="ADR2842" s="653"/>
      <c r="ADS2842" s="653"/>
      <c r="ADT2842" s="653"/>
      <c r="ADU2842" s="653"/>
      <c r="ADV2842" s="653"/>
      <c r="ADW2842" s="653"/>
      <c r="ADX2842" s="653"/>
      <c r="ADY2842" s="653"/>
      <c r="ADZ2842" s="653"/>
      <c r="AEA2842" s="653"/>
      <c r="AEB2842" s="653"/>
      <c r="AEC2842" s="653"/>
      <c r="AED2842" s="653"/>
      <c r="AEE2842" s="653"/>
      <c r="AEF2842" s="653"/>
      <c r="AEG2842" s="653"/>
      <c r="AEH2842" s="653"/>
      <c r="AEI2842" s="653"/>
      <c r="AEJ2842" s="653"/>
      <c r="AEK2842" s="653"/>
      <c r="AEL2842" s="653"/>
      <c r="AEM2842" s="653"/>
      <c r="AEN2842" s="653"/>
      <c r="AEO2842" s="653"/>
      <c r="AEP2842" s="653"/>
      <c r="AEQ2842" s="653"/>
      <c r="AER2842" s="653"/>
      <c r="AES2842" s="653"/>
      <c r="AET2842" s="653"/>
      <c r="AEU2842" s="653"/>
      <c r="AEV2842" s="653"/>
      <c r="AEW2842" s="653"/>
      <c r="AEX2842" s="653"/>
      <c r="AEY2842" s="653"/>
      <c r="AEZ2842" s="653"/>
      <c r="AFA2842" s="653"/>
      <c r="AFB2842" s="653"/>
      <c r="AFC2842" s="653"/>
      <c r="AFD2842" s="653"/>
      <c r="AFE2842" s="653"/>
      <c r="AFF2842" s="653"/>
      <c r="AFG2842" s="653"/>
      <c r="AFH2842" s="653"/>
      <c r="AFI2842" s="653"/>
      <c r="AFJ2842" s="653"/>
      <c r="AFK2842" s="653"/>
      <c r="AFL2842" s="653"/>
      <c r="AFM2842" s="653"/>
      <c r="AFN2842" s="653"/>
      <c r="AFO2842" s="653"/>
      <c r="AFP2842" s="653"/>
      <c r="AFQ2842" s="653"/>
      <c r="AFR2842" s="653"/>
      <c r="AFS2842" s="653"/>
      <c r="AFT2842" s="653"/>
      <c r="AFU2842" s="653"/>
      <c r="AFV2842" s="653"/>
      <c r="AFW2842" s="653"/>
      <c r="AFX2842" s="653"/>
      <c r="AFY2842" s="653"/>
      <c r="AFZ2842" s="653"/>
      <c r="AGA2842" s="653"/>
      <c r="AGB2842" s="653"/>
      <c r="AGC2842" s="653"/>
      <c r="AGD2842" s="653"/>
      <c r="AGE2842" s="653"/>
      <c r="AGF2842" s="653"/>
      <c r="AGG2842" s="653"/>
      <c r="AGH2842" s="653"/>
      <c r="AGI2842" s="653"/>
      <c r="AGJ2842" s="653"/>
      <c r="AGK2842" s="653"/>
      <c r="AGL2842" s="653"/>
      <c r="AGM2842" s="653"/>
      <c r="AGN2842" s="653"/>
      <c r="AGO2842" s="653"/>
      <c r="AGP2842" s="653"/>
      <c r="AGQ2842" s="653"/>
      <c r="AGR2842" s="653"/>
      <c r="AGS2842" s="653"/>
      <c r="AGT2842" s="653"/>
      <c r="AGU2842" s="653"/>
      <c r="AGV2842" s="653"/>
      <c r="AGW2842" s="653"/>
      <c r="AGX2842" s="653"/>
      <c r="AGY2842" s="653"/>
      <c r="AGZ2842" s="653"/>
      <c r="AHA2842" s="653"/>
      <c r="AHB2842" s="653"/>
      <c r="AHC2842" s="653"/>
      <c r="AHD2842" s="653"/>
      <c r="AHE2842" s="653"/>
      <c r="AHF2842" s="653"/>
      <c r="AHG2842" s="653"/>
      <c r="AHH2842" s="653"/>
      <c r="AHI2842" s="653"/>
      <c r="AHJ2842" s="653"/>
      <c r="AHK2842" s="653"/>
      <c r="AHL2842" s="653"/>
      <c r="AHM2842" s="653"/>
      <c r="AHN2842" s="653"/>
      <c r="AHO2842" s="653"/>
      <c r="AHP2842" s="653"/>
      <c r="AHQ2842" s="653"/>
      <c r="AHR2842" s="653"/>
      <c r="AHS2842" s="653"/>
      <c r="AHT2842" s="653"/>
      <c r="AHU2842" s="653"/>
      <c r="AHV2842" s="653"/>
      <c r="AHW2842" s="653"/>
      <c r="AHX2842" s="653"/>
      <c r="AHY2842" s="653"/>
      <c r="AHZ2842" s="653"/>
      <c r="AIA2842" s="653"/>
      <c r="AIB2842" s="653"/>
      <c r="AIC2842" s="653"/>
      <c r="AID2842" s="653"/>
      <c r="AIE2842" s="653"/>
      <c r="AIF2842" s="653"/>
      <c r="AIG2842" s="653"/>
      <c r="AIH2842" s="653"/>
      <c r="AII2842" s="653"/>
      <c r="AIJ2842" s="653"/>
      <c r="AIK2842" s="653"/>
      <c r="AIL2842" s="653"/>
      <c r="AIM2842" s="653"/>
      <c r="AIN2842" s="653"/>
      <c r="AIO2842" s="653"/>
      <c r="AIP2842" s="653"/>
      <c r="AIQ2842" s="653"/>
      <c r="AIR2842" s="653"/>
      <c r="AIS2842" s="653"/>
      <c r="AIT2842" s="653"/>
      <c r="AIU2842" s="653"/>
      <c r="AIV2842" s="653"/>
      <c r="AIW2842" s="653"/>
      <c r="AIX2842" s="653"/>
      <c r="AIY2842" s="653"/>
      <c r="AIZ2842" s="653"/>
      <c r="AJA2842" s="653"/>
      <c r="AJB2842" s="653"/>
      <c r="AJC2842" s="653"/>
      <c r="AJD2842" s="653"/>
      <c r="AJE2842" s="653"/>
      <c r="AJF2842" s="653"/>
      <c r="AJG2842" s="653"/>
      <c r="AJH2842" s="653"/>
      <c r="AJI2842" s="653"/>
      <c r="AJJ2842" s="653"/>
      <c r="AJK2842" s="653"/>
      <c r="AJL2842" s="653"/>
      <c r="AJM2842" s="653"/>
      <c r="AJN2842" s="653"/>
      <c r="AJO2842" s="653"/>
      <c r="AJP2842" s="653"/>
      <c r="AJQ2842" s="653"/>
      <c r="AJR2842" s="653"/>
      <c r="AJS2842" s="653"/>
      <c r="AJT2842" s="653"/>
      <c r="AJU2842" s="653"/>
      <c r="AJV2842" s="653"/>
      <c r="AJW2842" s="653"/>
      <c r="AJX2842" s="653"/>
      <c r="AJY2842" s="653"/>
      <c r="AJZ2842" s="653"/>
      <c r="AKA2842" s="653"/>
      <c r="AKB2842" s="653"/>
      <c r="AKC2842" s="653"/>
      <c r="AKD2842" s="653"/>
      <c r="AKE2842" s="653"/>
      <c r="AKF2842" s="653"/>
      <c r="AKG2842" s="653"/>
      <c r="AKH2842" s="653"/>
      <c r="AKI2842" s="653"/>
      <c r="AKJ2842" s="653"/>
      <c r="AKK2842" s="653"/>
      <c r="AKL2842" s="653"/>
      <c r="AKM2842" s="653"/>
      <c r="AKN2842" s="653"/>
      <c r="AKO2842" s="653"/>
      <c r="AKP2842" s="653"/>
      <c r="AKQ2842" s="653"/>
      <c r="AKR2842" s="653"/>
      <c r="AKS2842" s="653"/>
      <c r="AKT2842" s="653"/>
      <c r="AKU2842" s="653"/>
      <c r="AKV2842" s="653"/>
      <c r="AKW2842" s="653"/>
      <c r="AKX2842" s="653"/>
      <c r="AKY2842" s="653"/>
      <c r="AKZ2842" s="653"/>
      <c r="ALA2842" s="653"/>
      <c r="ALB2842" s="653"/>
      <c r="ALC2842" s="653"/>
      <c r="ALD2842" s="653"/>
      <c r="ALE2842" s="653"/>
      <c r="ALF2842" s="653"/>
      <c r="ALG2842" s="653"/>
      <c r="ALH2842" s="653"/>
      <c r="ALI2842" s="653"/>
      <c r="ALJ2842" s="653"/>
      <c r="ALK2842" s="653"/>
      <c r="ALL2842" s="653"/>
      <c r="ALM2842" s="653"/>
      <c r="ALN2842" s="653"/>
      <c r="ALO2842" s="653"/>
      <c r="ALP2842" s="653"/>
      <c r="ALQ2842" s="653"/>
      <c r="ALR2842" s="653"/>
      <c r="ALS2842" s="653"/>
      <c r="ALT2842" s="653"/>
      <c r="ALU2842" s="653"/>
      <c r="ALV2842" s="653"/>
      <c r="ALW2842" s="653"/>
      <c r="ALX2842" s="653"/>
      <c r="ALY2842" s="653"/>
      <c r="ALZ2842" s="653"/>
      <c r="AMA2842" s="653"/>
      <c r="AMB2842" s="653"/>
      <c r="AMC2842" s="653"/>
      <c r="AMD2842" s="653"/>
      <c r="AME2842" s="653"/>
      <c r="AMF2842" s="653"/>
      <c r="AMG2842" s="653"/>
      <c r="AMH2842" s="653"/>
      <c r="AMI2842" s="653"/>
      <c r="AMJ2842" s="653"/>
      <c r="AMK2842" s="653"/>
      <c r="AML2842" s="653"/>
      <c r="AMM2842" s="653"/>
      <c r="AMN2842" s="653"/>
      <c r="AMO2842" s="653"/>
      <c r="AMP2842" s="653"/>
      <c r="AMQ2842" s="653"/>
      <c r="AMR2842" s="653"/>
      <c r="AMS2842" s="653"/>
      <c r="AMT2842" s="653"/>
      <c r="AMU2842" s="653"/>
      <c r="AMV2842" s="653"/>
      <c r="AMW2842" s="653"/>
      <c r="AMX2842" s="653"/>
      <c r="AMY2842" s="653"/>
      <c r="AMZ2842" s="653"/>
      <c r="ANA2842" s="653"/>
      <c r="ANB2842" s="653"/>
      <c r="ANC2842" s="653"/>
      <c r="AND2842" s="653"/>
      <c r="ANE2842" s="653"/>
      <c r="ANF2842" s="653"/>
      <c r="ANG2842" s="653"/>
      <c r="ANH2842" s="653"/>
      <c r="ANI2842" s="653"/>
      <c r="ANJ2842" s="653"/>
      <c r="ANK2842" s="653"/>
      <c r="ANL2842" s="653"/>
      <c r="ANM2842" s="653"/>
      <c r="ANN2842" s="653"/>
      <c r="ANO2842" s="653"/>
      <c r="ANP2842" s="653"/>
      <c r="ANQ2842" s="653"/>
      <c r="ANR2842" s="653"/>
      <c r="ANS2842" s="653"/>
      <c r="ANT2842" s="653"/>
      <c r="ANU2842" s="653"/>
      <c r="ANV2842" s="653"/>
      <c r="ANW2842" s="653"/>
      <c r="ANX2842" s="653"/>
      <c r="ANY2842" s="653"/>
      <c r="ANZ2842" s="653"/>
      <c r="AOA2842" s="653"/>
      <c r="AOB2842" s="653"/>
      <c r="AOC2842" s="653"/>
      <c r="AOD2842" s="653"/>
      <c r="AOE2842" s="653"/>
      <c r="AOF2842" s="653"/>
      <c r="AOG2842" s="653"/>
      <c r="AOH2842" s="653"/>
      <c r="AOI2842" s="653"/>
      <c r="AOJ2842" s="653"/>
      <c r="AOK2842" s="653"/>
      <c r="AOL2842" s="653"/>
      <c r="AOM2842" s="653"/>
      <c r="AON2842" s="653"/>
      <c r="AOO2842" s="653"/>
      <c r="AOP2842" s="653"/>
      <c r="AOQ2842" s="653"/>
      <c r="AOR2842" s="653"/>
      <c r="AOS2842" s="653"/>
      <c r="AOT2842" s="653"/>
      <c r="AOU2842" s="653"/>
      <c r="AOV2842" s="653"/>
      <c r="AOW2842" s="653"/>
      <c r="AOX2842" s="653"/>
      <c r="AOY2842" s="653"/>
      <c r="AOZ2842" s="653"/>
      <c r="APA2842" s="653"/>
      <c r="APB2842" s="653"/>
      <c r="APC2842" s="653"/>
      <c r="APD2842" s="653"/>
      <c r="APE2842" s="653"/>
      <c r="APF2842" s="653"/>
      <c r="APG2842" s="653"/>
      <c r="APH2842" s="653"/>
      <c r="API2842" s="653"/>
      <c r="APJ2842" s="653"/>
      <c r="APK2842" s="653"/>
      <c r="APL2842" s="653"/>
      <c r="APM2842" s="653"/>
      <c r="APN2842" s="653"/>
      <c r="APO2842" s="653"/>
      <c r="APP2842" s="653"/>
      <c r="APQ2842" s="653"/>
      <c r="APR2842" s="653"/>
      <c r="APS2842" s="653"/>
      <c r="APT2842" s="653"/>
      <c r="APU2842" s="653"/>
      <c r="APV2842" s="653"/>
      <c r="APW2842" s="653"/>
      <c r="APX2842" s="653"/>
      <c r="APY2842" s="653"/>
      <c r="APZ2842" s="653"/>
      <c r="AQA2842" s="653"/>
      <c r="AQB2842" s="653"/>
      <c r="AQC2842" s="653"/>
      <c r="AQD2842" s="653"/>
      <c r="AQE2842" s="653"/>
      <c r="AQF2842" s="653"/>
      <c r="AQG2842" s="653"/>
      <c r="AQH2842" s="653"/>
      <c r="AQI2842" s="653"/>
      <c r="AQJ2842" s="653"/>
      <c r="AQK2842" s="653"/>
      <c r="AQL2842" s="653"/>
      <c r="AQM2842" s="653"/>
      <c r="AQN2842" s="653"/>
      <c r="AQO2842" s="653"/>
      <c r="AQP2842" s="653"/>
      <c r="AQQ2842" s="653"/>
      <c r="AQR2842" s="653"/>
      <c r="AQS2842" s="653"/>
      <c r="AQT2842" s="653"/>
      <c r="AQU2842" s="653"/>
      <c r="AQV2842" s="653"/>
      <c r="AQW2842" s="653"/>
      <c r="AQX2842" s="653"/>
      <c r="AQY2842" s="653"/>
      <c r="AQZ2842" s="653"/>
      <c r="ARA2842" s="653"/>
      <c r="ARB2842" s="653"/>
      <c r="ARC2842" s="653"/>
      <c r="ARD2842" s="653"/>
      <c r="ARE2842" s="653"/>
      <c r="ARF2842" s="653"/>
      <c r="ARG2842" s="653"/>
      <c r="ARH2842" s="653"/>
      <c r="ARI2842" s="653"/>
      <c r="ARJ2842" s="653"/>
      <c r="ARK2842" s="653"/>
      <c r="ARL2842" s="653"/>
      <c r="ARM2842" s="653"/>
      <c r="ARN2842" s="653"/>
      <c r="ARO2842" s="653"/>
      <c r="ARP2842" s="653"/>
      <c r="ARQ2842" s="653"/>
      <c r="ARR2842" s="653"/>
      <c r="ARS2842" s="653"/>
      <c r="ART2842" s="653"/>
      <c r="ARU2842" s="653"/>
      <c r="ARV2842" s="653"/>
      <c r="ARW2842" s="653"/>
      <c r="ARX2842" s="653"/>
      <c r="ARY2842" s="653"/>
      <c r="ARZ2842" s="653"/>
      <c r="ASA2842" s="653"/>
      <c r="ASB2842" s="653"/>
      <c r="ASC2842" s="653"/>
      <c r="ASD2842" s="653"/>
      <c r="ASE2842" s="653"/>
      <c r="ASF2842" s="653"/>
      <c r="ASG2842" s="653"/>
      <c r="ASH2842" s="653"/>
      <c r="ASI2842" s="653"/>
      <c r="ASJ2842" s="653"/>
      <c r="ASK2842" s="653"/>
      <c r="ASL2842" s="653"/>
      <c r="ASM2842" s="653"/>
      <c r="ASN2842" s="653"/>
      <c r="ASO2842" s="653"/>
      <c r="ASP2842" s="653"/>
      <c r="ASQ2842" s="653"/>
      <c r="ASR2842" s="653"/>
      <c r="ASS2842" s="653"/>
      <c r="AST2842" s="653"/>
      <c r="ASU2842" s="653"/>
      <c r="ASV2842" s="653"/>
      <c r="ASW2842" s="653"/>
      <c r="ASX2842" s="653"/>
      <c r="ASY2842" s="653"/>
      <c r="ASZ2842" s="653"/>
      <c r="ATA2842" s="653"/>
      <c r="ATB2842" s="653"/>
      <c r="ATC2842" s="653"/>
      <c r="ATD2842" s="653"/>
      <c r="ATE2842" s="653"/>
      <c r="ATF2842" s="653"/>
      <c r="ATG2842" s="653"/>
      <c r="ATH2842" s="653"/>
      <c r="ATI2842" s="653"/>
      <c r="ATJ2842" s="653"/>
      <c r="ATK2842" s="653"/>
      <c r="ATL2842" s="653"/>
      <c r="ATM2842" s="653"/>
      <c r="ATN2842" s="653"/>
      <c r="ATO2842" s="653"/>
      <c r="ATP2842" s="653"/>
      <c r="ATQ2842" s="653"/>
      <c r="ATR2842" s="653"/>
      <c r="ATS2842" s="653"/>
      <c r="ATT2842" s="653"/>
      <c r="ATU2842" s="653"/>
      <c r="ATV2842" s="653"/>
      <c r="ATW2842" s="653"/>
      <c r="ATX2842" s="653"/>
      <c r="ATY2842" s="653"/>
      <c r="ATZ2842" s="653"/>
      <c r="AUA2842" s="653"/>
      <c r="AUB2842" s="653"/>
      <c r="AUC2842" s="653"/>
      <c r="AUD2842" s="653"/>
      <c r="AUE2842" s="653"/>
      <c r="AUF2842" s="653"/>
      <c r="AUG2842" s="653"/>
      <c r="AUH2842" s="653"/>
      <c r="AUI2842" s="653"/>
      <c r="AUJ2842" s="653"/>
      <c r="AUK2842" s="653"/>
      <c r="AUL2842" s="653"/>
      <c r="AUM2842" s="653"/>
      <c r="AUN2842" s="653"/>
      <c r="AUO2842" s="653"/>
      <c r="AUP2842" s="653"/>
      <c r="AUQ2842" s="653"/>
      <c r="AUR2842" s="653"/>
      <c r="AUS2842" s="653"/>
      <c r="AUT2842" s="653"/>
      <c r="AUU2842" s="653"/>
      <c r="AUV2842" s="653"/>
      <c r="AUW2842" s="653"/>
      <c r="AUX2842" s="653"/>
      <c r="AUY2842" s="653"/>
      <c r="AUZ2842" s="653"/>
      <c r="AVA2842" s="653"/>
      <c r="AVB2842" s="653"/>
      <c r="AVC2842" s="653"/>
      <c r="AVD2842" s="653"/>
      <c r="AVE2842" s="653"/>
      <c r="AVF2842" s="653"/>
      <c r="AVG2842" s="653"/>
      <c r="AVH2842" s="653"/>
      <c r="AVI2842" s="653"/>
      <c r="AVJ2842" s="653"/>
      <c r="AVK2842" s="653"/>
      <c r="AVL2842" s="653"/>
      <c r="AVM2842" s="653"/>
      <c r="AVN2842" s="653"/>
      <c r="AVO2842" s="653"/>
      <c r="AVP2842" s="653"/>
      <c r="AVQ2842" s="653"/>
      <c r="AVR2842" s="653"/>
      <c r="AVS2842" s="653"/>
      <c r="AVT2842" s="653"/>
      <c r="AVU2842" s="653"/>
      <c r="AVV2842" s="653"/>
      <c r="AVW2842" s="653"/>
      <c r="AVX2842" s="653"/>
      <c r="AVY2842" s="653"/>
      <c r="AVZ2842" s="653"/>
      <c r="AWA2842" s="653"/>
      <c r="AWB2842" s="653"/>
      <c r="AWC2842" s="653"/>
      <c r="AWD2842" s="653"/>
      <c r="AWE2842" s="653"/>
      <c r="AWF2842" s="653"/>
      <c r="AWG2842" s="653"/>
      <c r="AWH2842" s="653"/>
      <c r="AWI2842" s="653"/>
      <c r="AWJ2842" s="653"/>
      <c r="AWK2842" s="653"/>
      <c r="AWL2842" s="653"/>
      <c r="AWM2842" s="653"/>
      <c r="AWN2842" s="653"/>
      <c r="AWO2842" s="653"/>
      <c r="AWP2842" s="653"/>
      <c r="AWQ2842" s="653"/>
      <c r="AWR2842" s="653"/>
      <c r="AWS2842" s="653"/>
      <c r="AWT2842" s="653"/>
      <c r="AWU2842" s="653"/>
      <c r="AWV2842" s="653"/>
      <c r="AWW2842" s="653"/>
      <c r="AWX2842" s="653"/>
      <c r="AWY2842" s="653"/>
      <c r="AWZ2842" s="653"/>
      <c r="AXA2842" s="653"/>
      <c r="AXB2842" s="653"/>
      <c r="AXC2842" s="653"/>
      <c r="AXD2842" s="653"/>
      <c r="AXE2842" s="653"/>
      <c r="AXF2842" s="653"/>
      <c r="AXG2842" s="653"/>
      <c r="AXH2842" s="653"/>
      <c r="AXI2842" s="653"/>
      <c r="AXJ2842" s="653"/>
      <c r="AXK2842" s="653"/>
      <c r="AXL2842" s="653"/>
      <c r="AXM2842" s="653"/>
      <c r="AXN2842" s="653"/>
      <c r="AXO2842" s="653"/>
      <c r="AXP2842" s="653"/>
      <c r="AXQ2842" s="653"/>
      <c r="AXR2842" s="653"/>
      <c r="AXS2842" s="653"/>
      <c r="AXT2842" s="653"/>
      <c r="AXU2842" s="653"/>
      <c r="AXV2842" s="653"/>
      <c r="AXW2842" s="653"/>
      <c r="AXX2842" s="653"/>
      <c r="AXY2842" s="653"/>
      <c r="AXZ2842" s="653"/>
      <c r="AYA2842" s="653"/>
      <c r="AYB2842" s="653"/>
      <c r="AYC2842" s="653"/>
      <c r="AYD2842" s="653"/>
      <c r="AYE2842" s="653"/>
      <c r="AYF2842" s="653"/>
      <c r="AYG2842" s="653"/>
      <c r="AYH2842" s="653"/>
      <c r="AYI2842" s="653"/>
      <c r="AYJ2842" s="653"/>
      <c r="AYK2842" s="653"/>
      <c r="AYL2842" s="653"/>
      <c r="AYM2842" s="653"/>
      <c r="AYN2842" s="653"/>
      <c r="AYO2842" s="653"/>
      <c r="AYP2842" s="653"/>
      <c r="AYQ2842" s="653"/>
      <c r="AYR2842" s="653"/>
      <c r="AYS2842" s="653"/>
      <c r="AYT2842" s="653"/>
      <c r="AYU2842" s="653"/>
      <c r="AYV2842" s="653"/>
      <c r="AYW2842" s="653"/>
      <c r="AYX2842" s="653"/>
      <c r="AYY2842" s="653"/>
      <c r="AYZ2842" s="653"/>
      <c r="AZA2842" s="653"/>
      <c r="AZB2842" s="653"/>
      <c r="AZC2842" s="653"/>
      <c r="AZD2842" s="653"/>
      <c r="AZE2842" s="653"/>
      <c r="AZF2842" s="653"/>
      <c r="AZG2842" s="653"/>
      <c r="AZH2842" s="653"/>
      <c r="AZI2842" s="653"/>
      <c r="AZJ2842" s="653"/>
      <c r="AZK2842" s="653"/>
      <c r="AZL2842" s="653"/>
      <c r="AZM2842" s="653"/>
      <c r="AZN2842" s="653"/>
      <c r="AZO2842" s="653"/>
      <c r="AZP2842" s="653"/>
      <c r="AZQ2842" s="653"/>
      <c r="AZR2842" s="653"/>
      <c r="AZS2842" s="653"/>
      <c r="AZT2842" s="653"/>
      <c r="AZU2842" s="653"/>
      <c r="AZV2842" s="653"/>
      <c r="AZW2842" s="653"/>
      <c r="AZX2842" s="653"/>
      <c r="AZY2842" s="653"/>
      <c r="AZZ2842" s="653"/>
      <c r="BAA2842" s="653"/>
      <c r="BAB2842" s="653"/>
      <c r="BAC2842" s="653"/>
      <c r="BAD2842" s="653"/>
      <c r="BAE2842" s="653"/>
      <c r="BAF2842" s="653"/>
      <c r="BAG2842" s="653"/>
      <c r="BAH2842" s="653"/>
      <c r="BAI2842" s="653"/>
      <c r="BAJ2842" s="653"/>
      <c r="BAK2842" s="653"/>
      <c r="BAL2842" s="653"/>
      <c r="BAM2842" s="653"/>
      <c r="BAN2842" s="653"/>
      <c r="BAO2842" s="653"/>
      <c r="BAP2842" s="653"/>
      <c r="BAQ2842" s="653"/>
      <c r="BAR2842" s="653"/>
      <c r="BAS2842" s="653"/>
      <c r="BAT2842" s="653"/>
      <c r="BAU2842" s="653"/>
      <c r="BAV2842" s="653"/>
      <c r="BAW2842" s="653"/>
      <c r="BAX2842" s="653"/>
      <c r="BAY2842" s="653"/>
      <c r="BAZ2842" s="653"/>
      <c r="BBA2842" s="653"/>
      <c r="BBB2842" s="653"/>
      <c r="BBC2842" s="653"/>
      <c r="BBD2842" s="653"/>
      <c r="BBE2842" s="653"/>
      <c r="BBF2842" s="653"/>
      <c r="BBG2842" s="653"/>
      <c r="BBH2842" s="653"/>
      <c r="BBI2842" s="653"/>
      <c r="BBJ2842" s="653"/>
      <c r="BBK2842" s="653"/>
      <c r="BBL2842" s="653"/>
      <c r="BBM2842" s="653"/>
      <c r="BBN2842" s="653"/>
      <c r="BBO2842" s="653"/>
      <c r="BBP2842" s="653"/>
      <c r="BBQ2842" s="653"/>
      <c r="BBR2842" s="653"/>
      <c r="BBS2842" s="653"/>
      <c r="BBT2842" s="653"/>
      <c r="BBU2842" s="653"/>
      <c r="BBV2842" s="653"/>
      <c r="BBW2842" s="653"/>
      <c r="BBX2842" s="653"/>
      <c r="BBY2842" s="653"/>
      <c r="BBZ2842" s="653"/>
      <c r="BCA2842" s="653"/>
      <c r="BCB2842" s="653"/>
      <c r="BCC2842" s="653"/>
      <c r="BCD2842" s="653"/>
      <c r="BCE2842" s="653"/>
      <c r="BCF2842" s="653"/>
      <c r="BCG2842" s="653"/>
      <c r="BCH2842" s="653"/>
      <c r="BCI2842" s="653"/>
      <c r="BCJ2842" s="653"/>
      <c r="BCK2842" s="653"/>
      <c r="BCL2842" s="653"/>
      <c r="BCM2842" s="653"/>
      <c r="BCN2842" s="653"/>
      <c r="BCO2842" s="653"/>
      <c r="BCP2842" s="653"/>
      <c r="BCQ2842" s="653"/>
      <c r="BCR2842" s="653"/>
      <c r="BCS2842" s="653"/>
      <c r="BCT2842" s="653"/>
      <c r="BCU2842" s="653"/>
      <c r="BCV2842" s="653"/>
      <c r="BCW2842" s="653"/>
      <c r="BCX2842" s="653"/>
      <c r="BCY2842" s="653"/>
      <c r="BCZ2842" s="653"/>
      <c r="BDA2842" s="653"/>
      <c r="BDB2842" s="653"/>
      <c r="BDC2842" s="653"/>
      <c r="BDD2842" s="653"/>
      <c r="BDE2842" s="653"/>
      <c r="BDF2842" s="653"/>
      <c r="BDG2842" s="653"/>
      <c r="BDH2842" s="653"/>
      <c r="BDI2842" s="653"/>
      <c r="BDJ2842" s="653"/>
      <c r="BDK2842" s="653"/>
      <c r="BDL2842" s="653"/>
      <c r="BDM2842" s="653"/>
      <c r="BDN2842" s="653"/>
      <c r="BDO2842" s="653"/>
      <c r="BDP2842" s="653"/>
      <c r="BDQ2842" s="653"/>
      <c r="BDR2842" s="653"/>
      <c r="BDS2842" s="653"/>
      <c r="BDT2842" s="653"/>
      <c r="BDU2842" s="653"/>
      <c r="BDV2842" s="653"/>
      <c r="BDW2842" s="653"/>
      <c r="BDX2842" s="653"/>
      <c r="BDY2842" s="653"/>
      <c r="BDZ2842" s="653"/>
      <c r="BEA2842" s="653"/>
      <c r="BEB2842" s="653"/>
      <c r="BEC2842" s="653"/>
      <c r="BED2842" s="653"/>
      <c r="BEE2842" s="653"/>
      <c r="BEF2842" s="653"/>
      <c r="BEG2842" s="653"/>
      <c r="BEH2842" s="653"/>
      <c r="BEI2842" s="653"/>
      <c r="BEJ2842" s="653"/>
      <c r="BEK2842" s="653"/>
      <c r="BEL2842" s="653"/>
      <c r="BEM2842" s="653"/>
      <c r="BEN2842" s="653"/>
      <c r="BEO2842" s="653"/>
      <c r="BEP2842" s="653"/>
      <c r="BEQ2842" s="653"/>
      <c r="BER2842" s="653"/>
      <c r="BES2842" s="653"/>
      <c r="BET2842" s="653"/>
      <c r="BEU2842" s="653"/>
      <c r="BEV2842" s="653"/>
      <c r="BEW2842" s="653"/>
      <c r="BEX2842" s="653"/>
      <c r="BEY2842" s="653"/>
      <c r="BEZ2842" s="653"/>
      <c r="BFA2842" s="653"/>
      <c r="BFB2842" s="653"/>
      <c r="BFC2842" s="653"/>
      <c r="BFD2842" s="653"/>
      <c r="BFE2842" s="653"/>
      <c r="BFF2842" s="653"/>
      <c r="BFG2842" s="653"/>
      <c r="BFH2842" s="653"/>
      <c r="BFI2842" s="653"/>
      <c r="BFJ2842" s="653"/>
      <c r="BFK2842" s="653"/>
      <c r="BFL2842" s="653"/>
      <c r="BFM2842" s="653"/>
      <c r="BFN2842" s="653"/>
      <c r="BFO2842" s="653"/>
      <c r="BFP2842" s="653"/>
      <c r="BFQ2842" s="653"/>
      <c r="BFR2842" s="653"/>
      <c r="BFS2842" s="653"/>
      <c r="BFT2842" s="653"/>
      <c r="BFU2842" s="653"/>
      <c r="BFV2842" s="653"/>
      <c r="BFW2842" s="653"/>
      <c r="BFX2842" s="653"/>
      <c r="BFY2842" s="653"/>
      <c r="BFZ2842" s="653"/>
      <c r="BGA2842" s="653"/>
      <c r="BGB2842" s="653"/>
      <c r="BGC2842" s="653"/>
      <c r="BGD2842" s="653"/>
      <c r="BGE2842" s="653"/>
      <c r="BGF2842" s="653"/>
      <c r="BGG2842" s="653"/>
      <c r="BGH2842" s="653"/>
      <c r="BGI2842" s="653"/>
      <c r="BGJ2842" s="653"/>
      <c r="BGK2842" s="653"/>
      <c r="BGL2842" s="653"/>
      <c r="BGM2842" s="653"/>
      <c r="BGN2842" s="653"/>
      <c r="BGO2842" s="653"/>
      <c r="BGP2842" s="653"/>
      <c r="BGQ2842" s="653"/>
      <c r="BGR2842" s="653"/>
      <c r="BGS2842" s="653"/>
      <c r="BGT2842" s="653"/>
      <c r="BGU2842" s="653"/>
      <c r="BGV2842" s="653"/>
      <c r="BGW2842" s="653"/>
      <c r="BGX2842" s="653"/>
      <c r="BGY2842" s="653"/>
      <c r="BGZ2842" s="653"/>
      <c r="BHA2842" s="653"/>
      <c r="BHB2842" s="653"/>
      <c r="BHC2842" s="653"/>
      <c r="BHD2842" s="653"/>
      <c r="BHE2842" s="653"/>
      <c r="BHF2842" s="653"/>
      <c r="BHG2842" s="653"/>
      <c r="BHH2842" s="653"/>
      <c r="BHI2842" s="653"/>
      <c r="BHJ2842" s="653"/>
      <c r="BHK2842" s="653"/>
      <c r="BHL2842" s="653"/>
      <c r="BHM2842" s="653"/>
      <c r="BHN2842" s="653"/>
      <c r="BHO2842" s="653"/>
      <c r="BHP2842" s="653"/>
      <c r="BHQ2842" s="653"/>
      <c r="BHR2842" s="653"/>
      <c r="BHS2842" s="653"/>
      <c r="BHT2842" s="653"/>
      <c r="BHU2842" s="653"/>
      <c r="BHV2842" s="653"/>
      <c r="BHW2842" s="653"/>
      <c r="BHX2842" s="653"/>
      <c r="BHY2842" s="653"/>
      <c r="BHZ2842" s="653"/>
      <c r="BIA2842" s="653"/>
      <c r="BIB2842" s="653"/>
      <c r="BIC2842" s="653"/>
      <c r="BID2842" s="653"/>
      <c r="BIE2842" s="653"/>
      <c r="BIF2842" s="653"/>
      <c r="BIG2842" s="653"/>
      <c r="BIH2842" s="653"/>
      <c r="BII2842" s="653"/>
      <c r="BIJ2842" s="653"/>
      <c r="BIK2842" s="653"/>
      <c r="BIL2842" s="653"/>
      <c r="BIM2842" s="653"/>
      <c r="BIN2842" s="653"/>
      <c r="BIO2842" s="653"/>
      <c r="BIP2842" s="653"/>
      <c r="BIQ2842" s="653"/>
      <c r="BIR2842" s="653"/>
      <c r="BIS2842" s="653"/>
      <c r="BIT2842" s="653"/>
      <c r="BIU2842" s="653"/>
      <c r="BIV2842" s="653"/>
      <c r="BIW2842" s="653"/>
      <c r="BIX2842" s="653"/>
      <c r="BIY2842" s="653"/>
      <c r="BIZ2842" s="653"/>
      <c r="BJA2842" s="653"/>
      <c r="BJB2842" s="653"/>
      <c r="BJC2842" s="653"/>
      <c r="BJD2842" s="653"/>
      <c r="BJE2842" s="653"/>
      <c r="BJF2842" s="653"/>
      <c r="BJG2842" s="653"/>
      <c r="BJH2842" s="653"/>
      <c r="BJI2842" s="653"/>
      <c r="BJJ2842" s="653"/>
      <c r="BJK2842" s="653"/>
      <c r="BJL2842" s="653"/>
      <c r="BJM2842" s="653"/>
      <c r="BJN2842" s="653"/>
      <c r="BJO2842" s="653"/>
      <c r="BJP2842" s="653"/>
      <c r="BJQ2842" s="653"/>
      <c r="BJR2842" s="653"/>
      <c r="BJS2842" s="653"/>
      <c r="BJT2842" s="653"/>
      <c r="BJU2842" s="653"/>
      <c r="BJV2842" s="653"/>
      <c r="BJW2842" s="653"/>
      <c r="BJX2842" s="653"/>
      <c r="BJY2842" s="653"/>
      <c r="BJZ2842" s="653"/>
      <c r="BKA2842" s="653"/>
      <c r="BKB2842" s="653"/>
      <c r="BKC2842" s="653"/>
      <c r="BKD2842" s="653"/>
      <c r="BKE2842" s="653"/>
      <c r="BKF2842" s="653"/>
      <c r="BKG2842" s="653"/>
      <c r="BKH2842" s="653"/>
      <c r="BKI2842" s="653"/>
      <c r="BKJ2842" s="653"/>
      <c r="BKK2842" s="653"/>
      <c r="BKL2842" s="653"/>
      <c r="BKM2842" s="653"/>
      <c r="BKN2842" s="653"/>
      <c r="BKO2842" s="653"/>
      <c r="BKP2842" s="653"/>
      <c r="BKQ2842" s="653"/>
      <c r="BKR2842" s="653"/>
      <c r="BKS2842" s="653"/>
      <c r="BKT2842" s="653"/>
      <c r="BKU2842" s="653"/>
      <c r="BKV2842" s="653"/>
      <c r="BKW2842" s="653"/>
      <c r="BKX2842" s="653"/>
      <c r="BKY2842" s="653"/>
      <c r="BKZ2842" s="653"/>
      <c r="BLA2842" s="653"/>
      <c r="BLB2842" s="653"/>
      <c r="BLC2842" s="653"/>
      <c r="BLD2842" s="653"/>
      <c r="BLE2842" s="653"/>
      <c r="BLF2842" s="653"/>
      <c r="BLG2842" s="653"/>
      <c r="BLH2842" s="653"/>
      <c r="BLI2842" s="653"/>
      <c r="BLJ2842" s="653"/>
      <c r="BLK2842" s="653"/>
      <c r="BLL2842" s="653"/>
      <c r="BLM2842" s="653"/>
      <c r="BLN2842" s="653"/>
      <c r="BLO2842" s="653"/>
      <c r="BLP2842" s="653"/>
      <c r="BLQ2842" s="653"/>
      <c r="BLR2842" s="653"/>
      <c r="BLS2842" s="653"/>
      <c r="BLT2842" s="653"/>
      <c r="BLU2842" s="653"/>
      <c r="BLV2842" s="653"/>
      <c r="BLW2842" s="653"/>
      <c r="BLX2842" s="653"/>
      <c r="BLY2842" s="653"/>
      <c r="BLZ2842" s="653"/>
      <c r="BMA2842" s="653"/>
      <c r="BMB2842" s="653"/>
      <c r="BMC2842" s="653"/>
      <c r="BMD2842" s="653"/>
      <c r="BME2842" s="653"/>
      <c r="BMF2842" s="653"/>
      <c r="BMG2842" s="653"/>
      <c r="BMH2842" s="653"/>
      <c r="BMI2842" s="653"/>
      <c r="BMJ2842" s="653"/>
      <c r="BMK2842" s="653"/>
      <c r="BML2842" s="653"/>
      <c r="BMM2842" s="653"/>
      <c r="BMN2842" s="653"/>
      <c r="BMO2842" s="653"/>
      <c r="BMP2842" s="653"/>
      <c r="BMQ2842" s="653"/>
      <c r="BMR2842" s="653"/>
      <c r="BMS2842" s="653"/>
      <c r="BMT2842" s="653"/>
      <c r="BMU2842" s="653"/>
      <c r="BMV2842" s="653"/>
      <c r="BMW2842" s="653"/>
      <c r="BMX2842" s="653"/>
      <c r="BMY2842" s="653"/>
      <c r="BMZ2842" s="653"/>
      <c r="BNA2842" s="653"/>
      <c r="BNB2842" s="653"/>
      <c r="BNC2842" s="653"/>
      <c r="BND2842" s="653"/>
      <c r="BNE2842" s="653"/>
      <c r="BNF2842" s="653"/>
      <c r="BNG2842" s="653"/>
      <c r="BNH2842" s="653"/>
      <c r="BNI2842" s="653"/>
      <c r="BNJ2842" s="653"/>
      <c r="BNK2842" s="653"/>
      <c r="BNL2842" s="653"/>
      <c r="BNM2842" s="653"/>
      <c r="BNN2842" s="653"/>
      <c r="BNO2842" s="653"/>
      <c r="BNP2842" s="653"/>
      <c r="BNQ2842" s="653"/>
      <c r="BNR2842" s="653"/>
      <c r="BNS2842" s="653"/>
      <c r="BNT2842" s="653"/>
      <c r="BNU2842" s="653"/>
      <c r="BNV2842" s="653"/>
      <c r="BNW2842" s="653"/>
      <c r="BNX2842" s="653"/>
      <c r="BNY2842" s="653"/>
      <c r="BNZ2842" s="653"/>
      <c r="BOA2842" s="653"/>
      <c r="BOB2842" s="653"/>
      <c r="BOC2842" s="653"/>
      <c r="BOD2842" s="653"/>
      <c r="BOE2842" s="653"/>
      <c r="BOF2842" s="653"/>
      <c r="BOG2842" s="653"/>
      <c r="BOH2842" s="653"/>
      <c r="BOI2842" s="653"/>
      <c r="BOJ2842" s="653"/>
      <c r="BOK2842" s="653"/>
      <c r="BOL2842" s="653"/>
      <c r="BOM2842" s="653"/>
      <c r="BON2842" s="653"/>
      <c r="BOO2842" s="653"/>
      <c r="BOP2842" s="653"/>
      <c r="BOQ2842" s="653"/>
      <c r="BOR2842" s="653"/>
      <c r="BOS2842" s="653"/>
      <c r="BOT2842" s="653"/>
      <c r="BOU2842" s="653"/>
      <c r="BOV2842" s="653"/>
      <c r="BOW2842" s="653"/>
      <c r="BOX2842" s="653"/>
      <c r="BOY2842" s="653"/>
      <c r="BOZ2842" s="653"/>
      <c r="BPA2842" s="653"/>
      <c r="BPB2842" s="653"/>
      <c r="BPC2842" s="653"/>
      <c r="BPD2842" s="653"/>
      <c r="BPE2842" s="653"/>
      <c r="BPF2842" s="653"/>
      <c r="BPG2842" s="653"/>
      <c r="BPH2842" s="653"/>
      <c r="BPI2842" s="653"/>
      <c r="BPJ2842" s="653"/>
      <c r="BPK2842" s="653"/>
      <c r="BPL2842" s="653"/>
      <c r="BPM2842" s="653"/>
      <c r="BPN2842" s="653"/>
      <c r="BPO2842" s="653"/>
      <c r="BPP2842" s="653"/>
      <c r="BPQ2842" s="653"/>
      <c r="BPR2842" s="653"/>
      <c r="BPS2842" s="653"/>
      <c r="BPT2842" s="653"/>
      <c r="BPU2842" s="653"/>
      <c r="BPV2842" s="653"/>
      <c r="BPW2842" s="653"/>
      <c r="BPX2842" s="653"/>
      <c r="BPY2842" s="653"/>
      <c r="BPZ2842" s="653"/>
      <c r="BQA2842" s="653"/>
      <c r="BQB2842" s="653"/>
      <c r="BQC2842" s="653"/>
      <c r="BQD2842" s="653"/>
      <c r="BQE2842" s="653"/>
      <c r="BQF2842" s="653"/>
      <c r="BQG2842" s="653"/>
      <c r="BQH2842" s="653"/>
      <c r="BQI2842" s="653"/>
      <c r="BQJ2842" s="653"/>
      <c r="BQK2842" s="653"/>
      <c r="BQL2842" s="653"/>
      <c r="BQM2842" s="653"/>
      <c r="BQN2842" s="653"/>
      <c r="BQO2842" s="653"/>
      <c r="BQP2842" s="653"/>
      <c r="BQQ2842" s="653"/>
      <c r="BQR2842" s="653"/>
      <c r="BQS2842" s="653"/>
      <c r="BQT2842" s="653"/>
      <c r="BQU2842" s="653"/>
      <c r="BQV2842" s="653"/>
      <c r="BQW2842" s="653"/>
      <c r="BQX2842" s="653"/>
      <c r="BQY2842" s="653"/>
      <c r="BQZ2842" s="653"/>
      <c r="BRA2842" s="653"/>
      <c r="BRB2842" s="653"/>
      <c r="BRC2842" s="653"/>
      <c r="BRD2842" s="653"/>
      <c r="BRE2842" s="653"/>
      <c r="BRF2842" s="653"/>
      <c r="BRG2842" s="653"/>
      <c r="BRH2842" s="653"/>
      <c r="BRI2842" s="653"/>
      <c r="BRJ2842" s="653"/>
      <c r="BRK2842" s="653"/>
      <c r="BRL2842" s="653"/>
      <c r="BRM2842" s="653"/>
      <c r="BRN2842" s="653"/>
      <c r="BRO2842" s="653"/>
      <c r="BRP2842" s="653"/>
      <c r="BRQ2842" s="653"/>
      <c r="BRR2842" s="653"/>
      <c r="BRS2842" s="653"/>
      <c r="BRT2842" s="653"/>
      <c r="BRU2842" s="653"/>
      <c r="BRV2842" s="653"/>
      <c r="BRW2842" s="653"/>
      <c r="BRX2842" s="653"/>
      <c r="BRY2842" s="653"/>
      <c r="BRZ2842" s="653"/>
      <c r="BSA2842" s="653"/>
      <c r="BSB2842" s="653"/>
      <c r="BSC2842" s="653"/>
      <c r="BSD2842" s="653"/>
      <c r="BSE2842" s="653"/>
      <c r="BSF2842" s="653"/>
      <c r="BSG2842" s="653"/>
      <c r="BSH2842" s="653"/>
      <c r="BSI2842" s="653"/>
      <c r="BSJ2842" s="653"/>
      <c r="BSK2842" s="653"/>
      <c r="BSL2842" s="653"/>
      <c r="BSM2842" s="653"/>
      <c r="BSN2842" s="653"/>
      <c r="BSO2842" s="653"/>
      <c r="BSP2842" s="653"/>
      <c r="BSQ2842" s="653"/>
      <c r="BSR2842" s="653"/>
      <c r="BSS2842" s="653"/>
      <c r="BST2842" s="653"/>
      <c r="BSU2842" s="653"/>
      <c r="BSV2842" s="653"/>
      <c r="BSW2842" s="653"/>
      <c r="BSX2842" s="653"/>
      <c r="BSY2842" s="653"/>
      <c r="BSZ2842" s="653"/>
      <c r="BTA2842" s="653"/>
      <c r="BTB2842" s="653"/>
      <c r="BTC2842" s="653"/>
      <c r="BTD2842" s="653"/>
      <c r="BTE2842" s="653"/>
      <c r="BTF2842" s="653"/>
      <c r="BTG2842" s="653"/>
      <c r="BTH2842" s="653"/>
      <c r="BTI2842" s="653"/>
      <c r="BTJ2842" s="653"/>
      <c r="BTK2842" s="653"/>
      <c r="BTL2842" s="653"/>
      <c r="BTM2842" s="653"/>
      <c r="BTN2842" s="653"/>
      <c r="BTO2842" s="653"/>
      <c r="BTP2842" s="653"/>
      <c r="BTQ2842" s="653"/>
      <c r="BTR2842" s="653"/>
      <c r="BTS2842" s="653"/>
      <c r="BTT2842" s="653"/>
      <c r="BTU2842" s="653"/>
      <c r="BTV2842" s="653"/>
      <c r="BTW2842" s="653"/>
      <c r="BTX2842" s="653"/>
      <c r="BTY2842" s="653"/>
      <c r="BTZ2842" s="653"/>
      <c r="BUA2842" s="653"/>
      <c r="BUB2842" s="653"/>
      <c r="BUC2842" s="653"/>
      <c r="BUD2842" s="653"/>
      <c r="BUE2842" s="653"/>
      <c r="BUF2842" s="653"/>
      <c r="BUG2842" s="653"/>
      <c r="BUH2842" s="653"/>
      <c r="BUI2842" s="653"/>
      <c r="BUJ2842" s="653"/>
      <c r="BUK2842" s="653"/>
      <c r="BUL2842" s="653"/>
      <c r="BUM2842" s="653"/>
      <c r="BUN2842" s="653"/>
      <c r="BUO2842" s="653"/>
      <c r="BUP2842" s="653"/>
      <c r="BUQ2842" s="653"/>
      <c r="BUR2842" s="653"/>
      <c r="BUS2842" s="653"/>
      <c r="BUT2842" s="653"/>
      <c r="BUU2842" s="653"/>
      <c r="BUV2842" s="653"/>
      <c r="BUW2842" s="653"/>
      <c r="BUX2842" s="653"/>
      <c r="BUY2842" s="653"/>
      <c r="BUZ2842" s="653"/>
      <c r="BVA2842" s="653"/>
      <c r="BVB2842" s="653"/>
      <c r="BVC2842" s="653"/>
      <c r="BVD2842" s="653"/>
      <c r="BVE2842" s="653"/>
      <c r="BVF2842" s="653"/>
      <c r="BVG2842" s="653"/>
      <c r="BVH2842" s="653"/>
      <c r="BVI2842" s="653"/>
      <c r="BVJ2842" s="653"/>
      <c r="BVK2842" s="653"/>
      <c r="BVL2842" s="653"/>
      <c r="BVM2842" s="653"/>
      <c r="BVN2842" s="653"/>
      <c r="BVO2842" s="653"/>
      <c r="BVP2842" s="653"/>
      <c r="BVQ2842" s="653"/>
      <c r="BVR2842" s="653"/>
      <c r="BVS2842" s="653"/>
      <c r="BVT2842" s="653"/>
      <c r="BVU2842" s="653"/>
      <c r="BVV2842" s="653"/>
      <c r="BVW2842" s="653"/>
      <c r="BVX2842" s="653"/>
      <c r="BVY2842" s="653"/>
      <c r="BVZ2842" s="653"/>
      <c r="BWA2842" s="653"/>
      <c r="BWB2842" s="653"/>
      <c r="BWC2842" s="653"/>
      <c r="BWD2842" s="653"/>
      <c r="BWE2842" s="653"/>
      <c r="BWF2842" s="653"/>
      <c r="BWG2842" s="653"/>
      <c r="BWH2842" s="653"/>
      <c r="BWI2842" s="653"/>
      <c r="BWJ2842" s="653"/>
      <c r="BWK2842" s="653"/>
      <c r="BWL2842" s="653"/>
      <c r="BWM2842" s="653"/>
      <c r="BWN2842" s="653"/>
      <c r="BWO2842" s="653"/>
      <c r="BWP2842" s="653"/>
      <c r="BWQ2842" s="653"/>
      <c r="BWR2842" s="653"/>
      <c r="BWS2842" s="653"/>
      <c r="BWT2842" s="653"/>
      <c r="BWU2842" s="653"/>
      <c r="BWV2842" s="653"/>
      <c r="BWW2842" s="653"/>
      <c r="BWX2842" s="653"/>
      <c r="BWY2842" s="653"/>
      <c r="BWZ2842" s="653"/>
      <c r="BXA2842" s="653"/>
      <c r="BXB2842" s="653"/>
      <c r="BXC2842" s="653"/>
      <c r="BXD2842" s="653"/>
      <c r="BXE2842" s="653"/>
      <c r="BXF2842" s="653"/>
      <c r="BXG2842" s="653"/>
      <c r="BXH2842" s="653"/>
      <c r="BXI2842" s="653"/>
      <c r="BXJ2842" s="653"/>
      <c r="BXK2842" s="653"/>
      <c r="BXL2842" s="653"/>
      <c r="BXM2842" s="653"/>
      <c r="BXN2842" s="653"/>
      <c r="BXO2842" s="653"/>
      <c r="BXP2842" s="653"/>
      <c r="BXQ2842" s="653"/>
      <c r="BXR2842" s="653"/>
      <c r="BXS2842" s="653"/>
      <c r="BXT2842" s="653"/>
      <c r="BXU2842" s="653"/>
      <c r="BXV2842" s="653"/>
      <c r="BXW2842" s="653"/>
      <c r="BXX2842" s="653"/>
      <c r="BXY2842" s="653"/>
      <c r="BXZ2842" s="653"/>
      <c r="BYA2842" s="653"/>
      <c r="BYB2842" s="653"/>
      <c r="BYC2842" s="653"/>
      <c r="BYD2842" s="653"/>
      <c r="BYE2842" s="653"/>
      <c r="BYF2842" s="653"/>
      <c r="BYG2842" s="653"/>
      <c r="BYH2842" s="653"/>
      <c r="BYI2842" s="653"/>
      <c r="BYJ2842" s="653"/>
      <c r="BYK2842" s="653"/>
      <c r="BYL2842" s="653"/>
      <c r="BYM2842" s="653"/>
      <c r="BYN2842" s="653"/>
      <c r="BYO2842" s="653"/>
      <c r="BYP2842" s="653"/>
      <c r="BYQ2842" s="653"/>
      <c r="BYR2842" s="653"/>
      <c r="BYS2842" s="653"/>
      <c r="BYT2842" s="653"/>
      <c r="BYU2842" s="653"/>
      <c r="BYV2842" s="653"/>
      <c r="BYW2842" s="653"/>
      <c r="BYX2842" s="653"/>
      <c r="BYY2842" s="653"/>
      <c r="BYZ2842" s="653"/>
      <c r="BZA2842" s="653"/>
      <c r="BZB2842" s="653"/>
      <c r="BZC2842" s="653"/>
      <c r="BZD2842" s="653"/>
      <c r="BZE2842" s="653"/>
      <c r="BZF2842" s="653"/>
      <c r="BZG2842" s="653"/>
      <c r="BZH2842" s="653"/>
      <c r="BZI2842" s="653"/>
      <c r="BZJ2842" s="653"/>
      <c r="BZK2842" s="653"/>
      <c r="BZL2842" s="653"/>
      <c r="BZM2842" s="653"/>
      <c r="BZN2842" s="653"/>
      <c r="BZO2842" s="653"/>
      <c r="BZP2842" s="653"/>
      <c r="BZQ2842" s="653"/>
      <c r="BZR2842" s="653"/>
      <c r="BZS2842" s="653"/>
      <c r="BZT2842" s="653"/>
      <c r="BZU2842" s="653"/>
      <c r="BZV2842" s="653"/>
      <c r="BZW2842" s="653"/>
      <c r="BZX2842" s="653"/>
      <c r="BZY2842" s="653"/>
      <c r="BZZ2842" s="653"/>
      <c r="CAA2842" s="653"/>
      <c r="CAB2842" s="653"/>
      <c r="CAC2842" s="653"/>
      <c r="CAD2842" s="653"/>
      <c r="CAE2842" s="653"/>
      <c r="CAF2842" s="653"/>
      <c r="CAG2842" s="653"/>
      <c r="CAH2842" s="653"/>
      <c r="CAI2842" s="653"/>
      <c r="CAJ2842" s="653"/>
      <c r="CAK2842" s="653"/>
      <c r="CAL2842" s="653"/>
      <c r="CAM2842" s="653"/>
      <c r="CAN2842" s="653"/>
      <c r="CAO2842" s="653"/>
      <c r="CAP2842" s="653"/>
      <c r="CAQ2842" s="653"/>
      <c r="CAR2842" s="653"/>
      <c r="CAS2842" s="653"/>
      <c r="CAT2842" s="653"/>
      <c r="CAU2842" s="653"/>
      <c r="CAV2842" s="653"/>
      <c r="CAW2842" s="653"/>
      <c r="CAX2842" s="653"/>
      <c r="CAY2842" s="653"/>
      <c r="CAZ2842" s="653"/>
      <c r="CBA2842" s="653"/>
      <c r="CBB2842" s="653"/>
      <c r="CBC2842" s="653"/>
      <c r="CBD2842" s="653"/>
      <c r="CBE2842" s="653"/>
      <c r="CBF2842" s="653"/>
      <c r="CBG2842" s="653"/>
      <c r="CBH2842" s="653"/>
      <c r="CBI2842" s="653"/>
      <c r="CBJ2842" s="653"/>
      <c r="CBK2842" s="653"/>
      <c r="CBL2842" s="653"/>
      <c r="CBM2842" s="653"/>
      <c r="CBN2842" s="653"/>
      <c r="CBO2842" s="653"/>
      <c r="CBP2842" s="653"/>
      <c r="CBQ2842" s="653"/>
      <c r="CBR2842" s="653"/>
      <c r="CBS2842" s="653"/>
      <c r="CBT2842" s="653"/>
      <c r="CBU2842" s="653"/>
      <c r="CBV2842" s="653"/>
      <c r="CBW2842" s="653"/>
      <c r="CBX2842" s="653"/>
      <c r="CBY2842" s="653"/>
      <c r="CBZ2842" s="653"/>
      <c r="CCA2842" s="653"/>
      <c r="CCB2842" s="653"/>
      <c r="CCC2842" s="653"/>
      <c r="CCD2842" s="653"/>
      <c r="CCE2842" s="653"/>
      <c r="CCF2842" s="653"/>
      <c r="CCG2842" s="653"/>
      <c r="CCH2842" s="653"/>
      <c r="CCI2842" s="653"/>
      <c r="CCJ2842" s="653"/>
      <c r="CCK2842" s="653"/>
      <c r="CCL2842" s="653"/>
      <c r="CCM2842" s="653"/>
      <c r="CCN2842" s="653"/>
      <c r="CCO2842" s="653"/>
      <c r="CCP2842" s="653"/>
      <c r="CCQ2842" s="653"/>
      <c r="CCR2842" s="653"/>
      <c r="CCS2842" s="653"/>
      <c r="CCT2842" s="653"/>
      <c r="CCU2842" s="653"/>
      <c r="CCV2842" s="653"/>
      <c r="CCW2842" s="653"/>
      <c r="CCX2842" s="653"/>
      <c r="CCY2842" s="653"/>
      <c r="CCZ2842" s="653"/>
      <c r="CDA2842" s="653"/>
      <c r="CDB2842" s="653"/>
      <c r="CDC2842" s="653"/>
      <c r="CDD2842" s="653"/>
      <c r="CDE2842" s="653"/>
      <c r="CDF2842" s="653"/>
      <c r="CDG2842" s="653"/>
      <c r="CDH2842" s="653"/>
      <c r="CDI2842" s="653"/>
      <c r="CDJ2842" s="653"/>
      <c r="CDK2842" s="653"/>
      <c r="CDL2842" s="653"/>
      <c r="CDM2842" s="653"/>
      <c r="CDN2842" s="653"/>
      <c r="CDO2842" s="653"/>
      <c r="CDP2842" s="653"/>
      <c r="CDQ2842" s="653"/>
      <c r="CDR2842" s="653"/>
      <c r="CDS2842" s="653"/>
      <c r="CDT2842" s="653"/>
      <c r="CDU2842" s="653"/>
      <c r="CDV2842" s="653"/>
      <c r="CDW2842" s="653"/>
      <c r="CDX2842" s="653"/>
      <c r="CDY2842" s="653"/>
      <c r="CDZ2842" s="653"/>
      <c r="CEA2842" s="653"/>
      <c r="CEB2842" s="653"/>
      <c r="CEC2842" s="653"/>
      <c r="CED2842" s="653"/>
      <c r="CEE2842" s="653"/>
      <c r="CEF2842" s="653"/>
      <c r="CEG2842" s="653"/>
      <c r="CEH2842" s="653"/>
      <c r="CEI2842" s="653"/>
      <c r="CEJ2842" s="653"/>
      <c r="CEK2842" s="653"/>
      <c r="CEL2842" s="653"/>
      <c r="CEM2842" s="653"/>
      <c r="CEN2842" s="653"/>
      <c r="CEO2842" s="653"/>
      <c r="CEP2842" s="653"/>
      <c r="CEQ2842" s="653"/>
      <c r="CER2842" s="653"/>
      <c r="CES2842" s="653"/>
      <c r="CET2842" s="653"/>
      <c r="CEU2842" s="653"/>
      <c r="CEV2842" s="653"/>
      <c r="CEW2842" s="653"/>
      <c r="CEX2842" s="653"/>
      <c r="CEY2842" s="653"/>
      <c r="CEZ2842" s="653"/>
      <c r="CFA2842" s="653"/>
      <c r="CFB2842" s="653"/>
      <c r="CFC2842" s="653"/>
      <c r="CFD2842" s="653"/>
      <c r="CFE2842" s="653"/>
      <c r="CFF2842" s="653"/>
      <c r="CFG2842" s="653"/>
      <c r="CFH2842" s="653"/>
      <c r="CFI2842" s="653"/>
      <c r="CFJ2842" s="653"/>
      <c r="CFK2842" s="653"/>
      <c r="CFL2842" s="653"/>
      <c r="CFM2842" s="653"/>
      <c r="CFN2842" s="653"/>
      <c r="CFO2842" s="653"/>
      <c r="CFP2842" s="653"/>
      <c r="CFQ2842" s="653"/>
      <c r="CFR2842" s="653"/>
      <c r="CFS2842" s="653"/>
      <c r="CFT2842" s="653"/>
      <c r="CFU2842" s="653"/>
      <c r="CFV2842" s="653"/>
      <c r="CFW2842" s="653"/>
      <c r="CFX2842" s="653"/>
      <c r="CFY2842" s="653"/>
      <c r="CFZ2842" s="653"/>
      <c r="CGA2842" s="653"/>
      <c r="CGB2842" s="653"/>
      <c r="CGC2842" s="653"/>
      <c r="CGD2842" s="653"/>
      <c r="CGE2842" s="653"/>
      <c r="CGF2842" s="653"/>
      <c r="CGG2842" s="653"/>
      <c r="CGH2842" s="653"/>
      <c r="CGI2842" s="653"/>
      <c r="CGJ2842" s="653"/>
      <c r="CGK2842" s="653"/>
      <c r="CGL2842" s="653"/>
      <c r="CGM2842" s="653"/>
      <c r="CGN2842" s="653"/>
      <c r="CGO2842" s="653"/>
      <c r="CGP2842" s="653"/>
      <c r="CGQ2842" s="653"/>
      <c r="CGR2842" s="653"/>
      <c r="CGS2842" s="653"/>
      <c r="CGT2842" s="653"/>
      <c r="CGU2842" s="653"/>
      <c r="CGV2842" s="653"/>
      <c r="CGW2842" s="653"/>
      <c r="CGX2842" s="653"/>
      <c r="CGY2842" s="653"/>
      <c r="CGZ2842" s="653"/>
      <c r="CHA2842" s="653"/>
      <c r="CHB2842" s="653"/>
      <c r="CHC2842" s="653"/>
      <c r="CHD2842" s="653"/>
      <c r="CHE2842" s="653"/>
      <c r="CHF2842" s="653"/>
      <c r="CHG2842" s="653"/>
      <c r="CHH2842" s="653"/>
      <c r="CHI2842" s="653"/>
      <c r="CHJ2842" s="653"/>
      <c r="CHK2842" s="653"/>
      <c r="CHL2842" s="653"/>
      <c r="CHM2842" s="653"/>
      <c r="CHN2842" s="653"/>
      <c r="CHO2842" s="653"/>
      <c r="CHP2842" s="653"/>
      <c r="CHQ2842" s="653"/>
      <c r="CHR2842" s="653"/>
      <c r="CHS2842" s="653"/>
      <c r="CHT2842" s="653"/>
      <c r="CHU2842" s="653"/>
      <c r="CHV2842" s="653"/>
      <c r="CHW2842" s="653"/>
      <c r="CHX2842" s="653"/>
      <c r="CHY2842" s="653"/>
      <c r="CHZ2842" s="653"/>
      <c r="CIA2842" s="653"/>
      <c r="CIB2842" s="653"/>
      <c r="CIC2842" s="653"/>
      <c r="CID2842" s="653"/>
      <c r="CIE2842" s="653"/>
      <c r="CIF2842" s="653"/>
      <c r="CIG2842" s="653"/>
      <c r="CIH2842" s="653"/>
      <c r="CII2842" s="653"/>
      <c r="CIJ2842" s="653"/>
      <c r="CIK2842" s="653"/>
      <c r="CIL2842" s="653"/>
      <c r="CIM2842" s="653"/>
      <c r="CIN2842" s="653"/>
      <c r="CIO2842" s="653"/>
      <c r="CIP2842" s="653"/>
      <c r="CIQ2842" s="653"/>
      <c r="CIR2842" s="653"/>
      <c r="CIS2842" s="653"/>
      <c r="CIT2842" s="653"/>
      <c r="CIU2842" s="653"/>
      <c r="CIV2842" s="653"/>
      <c r="CIW2842" s="653"/>
      <c r="CIX2842" s="653"/>
      <c r="CIY2842" s="653"/>
      <c r="CIZ2842" s="653"/>
      <c r="CJA2842" s="653"/>
      <c r="CJB2842" s="653"/>
      <c r="CJC2842" s="653"/>
      <c r="CJD2842" s="653"/>
      <c r="CJE2842" s="653"/>
      <c r="CJF2842" s="653"/>
      <c r="CJG2842" s="653"/>
      <c r="CJH2842" s="653"/>
      <c r="CJI2842" s="653"/>
      <c r="CJJ2842" s="653"/>
      <c r="CJK2842" s="653"/>
      <c r="CJL2842" s="653"/>
      <c r="CJM2842" s="653"/>
      <c r="CJN2842" s="653"/>
      <c r="CJO2842" s="653"/>
      <c r="CJP2842" s="653"/>
      <c r="CJQ2842" s="653"/>
      <c r="CJR2842" s="653"/>
      <c r="CJS2842" s="653"/>
      <c r="CJT2842" s="653"/>
      <c r="CJU2842" s="653"/>
      <c r="CJV2842" s="653"/>
      <c r="CJW2842" s="653"/>
      <c r="CJX2842" s="653"/>
      <c r="CJY2842" s="653"/>
      <c r="CJZ2842" s="653"/>
      <c r="CKA2842" s="653"/>
      <c r="CKB2842" s="653"/>
      <c r="CKC2842" s="653"/>
      <c r="CKD2842" s="653"/>
      <c r="CKE2842" s="653"/>
      <c r="CKF2842" s="653"/>
      <c r="CKG2842" s="653"/>
      <c r="CKH2842" s="653"/>
      <c r="CKI2842" s="653"/>
      <c r="CKJ2842" s="653"/>
      <c r="CKK2842" s="653"/>
      <c r="CKL2842" s="653"/>
      <c r="CKM2842" s="653"/>
      <c r="CKN2842" s="653"/>
      <c r="CKO2842" s="653"/>
      <c r="CKP2842" s="653"/>
      <c r="CKQ2842" s="653"/>
      <c r="CKR2842" s="653"/>
      <c r="CKS2842" s="653"/>
      <c r="CKT2842" s="653"/>
      <c r="CKU2842" s="653"/>
      <c r="CKV2842" s="653"/>
      <c r="CKW2842" s="653"/>
      <c r="CKX2842" s="653"/>
      <c r="CKY2842" s="653"/>
      <c r="CKZ2842" s="653"/>
      <c r="CLA2842" s="653"/>
      <c r="CLB2842" s="653"/>
      <c r="CLC2842" s="653"/>
      <c r="CLD2842" s="653"/>
      <c r="CLE2842" s="653"/>
      <c r="CLF2842" s="653"/>
      <c r="CLG2842" s="653"/>
      <c r="CLH2842" s="653"/>
      <c r="CLI2842" s="653"/>
      <c r="CLJ2842" s="653"/>
      <c r="CLK2842" s="653"/>
      <c r="CLL2842" s="653"/>
      <c r="CLM2842" s="653"/>
      <c r="CLN2842" s="653"/>
      <c r="CLO2842" s="653"/>
      <c r="CLP2842" s="653"/>
      <c r="CLQ2842" s="653"/>
      <c r="CLR2842" s="653"/>
      <c r="CLS2842" s="653"/>
      <c r="CLT2842" s="653"/>
      <c r="CLU2842" s="653"/>
      <c r="CLV2842" s="653"/>
      <c r="CLW2842" s="653"/>
      <c r="CLX2842" s="653"/>
      <c r="CLY2842" s="653"/>
      <c r="CLZ2842" s="653"/>
      <c r="CMA2842" s="653"/>
      <c r="CMB2842" s="653"/>
      <c r="CMC2842" s="653"/>
      <c r="CMD2842" s="653"/>
      <c r="CME2842" s="653"/>
      <c r="CMF2842" s="653"/>
      <c r="CMG2842" s="653"/>
      <c r="CMH2842" s="653"/>
      <c r="CMI2842" s="653"/>
      <c r="CMJ2842" s="653"/>
      <c r="CMK2842" s="653"/>
      <c r="CML2842" s="653"/>
      <c r="CMM2842" s="653"/>
      <c r="CMN2842" s="653"/>
      <c r="CMO2842" s="653"/>
      <c r="CMP2842" s="653"/>
      <c r="CMQ2842" s="653"/>
      <c r="CMR2842" s="653"/>
      <c r="CMS2842" s="653"/>
      <c r="CMT2842" s="653"/>
      <c r="CMU2842" s="653"/>
      <c r="CMV2842" s="653"/>
      <c r="CMW2842" s="653"/>
      <c r="CMX2842" s="653"/>
      <c r="CMY2842" s="653"/>
      <c r="CMZ2842" s="653"/>
      <c r="CNA2842" s="653"/>
      <c r="CNB2842" s="653"/>
      <c r="CNC2842" s="653"/>
      <c r="CND2842" s="653"/>
      <c r="CNE2842" s="653"/>
      <c r="CNF2842" s="653"/>
      <c r="CNG2842" s="653"/>
      <c r="CNH2842" s="653"/>
      <c r="CNI2842" s="653"/>
      <c r="CNJ2842" s="653"/>
      <c r="CNK2842" s="653"/>
      <c r="CNL2842" s="653"/>
      <c r="CNM2842" s="653"/>
      <c r="CNN2842" s="653"/>
      <c r="CNO2842" s="653"/>
      <c r="CNP2842" s="653"/>
      <c r="CNQ2842" s="653"/>
      <c r="CNR2842" s="653"/>
      <c r="CNS2842" s="653"/>
      <c r="CNT2842" s="653"/>
      <c r="CNU2842" s="653"/>
      <c r="CNV2842" s="653"/>
      <c r="CNW2842" s="653"/>
      <c r="CNX2842" s="653"/>
      <c r="CNY2842" s="653"/>
      <c r="CNZ2842" s="653"/>
      <c r="COA2842" s="653"/>
      <c r="COB2842" s="653"/>
      <c r="COC2842" s="653"/>
      <c r="COD2842" s="653"/>
      <c r="COE2842" s="653"/>
      <c r="COF2842" s="653"/>
      <c r="COG2842" s="653"/>
      <c r="COH2842" s="653"/>
      <c r="COI2842" s="653"/>
      <c r="COJ2842" s="653"/>
      <c r="COK2842" s="653"/>
      <c r="COL2842" s="653"/>
      <c r="COM2842" s="653"/>
      <c r="CON2842" s="653"/>
      <c r="COO2842" s="653"/>
      <c r="COP2842" s="653"/>
      <c r="COQ2842" s="653"/>
      <c r="COR2842" s="653"/>
      <c r="COS2842" s="653"/>
      <c r="COT2842" s="653"/>
      <c r="COU2842" s="653"/>
      <c r="COV2842" s="653"/>
      <c r="COW2842" s="653"/>
      <c r="COX2842" s="653"/>
      <c r="COY2842" s="653"/>
      <c r="COZ2842" s="653"/>
      <c r="CPA2842" s="653"/>
      <c r="CPB2842" s="653"/>
      <c r="CPC2842" s="653"/>
      <c r="CPD2842" s="653"/>
      <c r="CPE2842" s="653"/>
      <c r="CPF2842" s="653"/>
      <c r="CPG2842" s="653"/>
      <c r="CPH2842" s="653"/>
      <c r="CPI2842" s="653"/>
      <c r="CPJ2842" s="653"/>
      <c r="CPK2842" s="653"/>
      <c r="CPL2842" s="653"/>
      <c r="CPM2842" s="653"/>
      <c r="CPN2842" s="653"/>
      <c r="CPO2842" s="653"/>
      <c r="CPP2842" s="653"/>
      <c r="CPQ2842" s="653"/>
      <c r="CPR2842" s="653"/>
      <c r="CPS2842" s="653"/>
      <c r="CPT2842" s="653"/>
      <c r="CPU2842" s="653"/>
      <c r="CPV2842" s="653"/>
      <c r="CPW2842" s="653"/>
      <c r="CPX2842" s="653"/>
      <c r="CPY2842" s="653"/>
      <c r="CPZ2842" s="653"/>
      <c r="CQA2842" s="653"/>
      <c r="CQB2842" s="653"/>
      <c r="CQC2842" s="653"/>
      <c r="CQD2842" s="653"/>
      <c r="CQE2842" s="653"/>
      <c r="CQF2842" s="653"/>
      <c r="CQG2842" s="653"/>
      <c r="CQH2842" s="653"/>
      <c r="CQI2842" s="653"/>
      <c r="CQJ2842" s="653"/>
      <c r="CQK2842" s="653"/>
      <c r="CQL2842" s="653"/>
      <c r="CQM2842" s="653"/>
      <c r="CQN2842" s="653"/>
      <c r="CQO2842" s="653"/>
      <c r="CQP2842" s="653"/>
      <c r="CQQ2842" s="653"/>
      <c r="CQR2842" s="653"/>
      <c r="CQS2842" s="653"/>
      <c r="CQT2842" s="653"/>
      <c r="CQU2842" s="653"/>
      <c r="CQV2842" s="653"/>
      <c r="CQW2842" s="653"/>
      <c r="CQX2842" s="653"/>
      <c r="CQY2842" s="653"/>
      <c r="CQZ2842" s="653"/>
      <c r="CRA2842" s="653"/>
      <c r="CRB2842" s="653"/>
      <c r="CRC2842" s="653"/>
      <c r="CRD2842" s="653"/>
      <c r="CRE2842" s="653"/>
      <c r="CRF2842" s="653"/>
      <c r="CRG2842" s="653"/>
      <c r="CRH2842" s="653"/>
      <c r="CRI2842" s="653"/>
      <c r="CRJ2842" s="653"/>
      <c r="CRK2842" s="653"/>
      <c r="CRL2842" s="653"/>
      <c r="CRM2842" s="653"/>
      <c r="CRN2842" s="653"/>
      <c r="CRO2842" s="653"/>
      <c r="CRP2842" s="653"/>
      <c r="CRQ2842" s="653"/>
      <c r="CRR2842" s="653"/>
      <c r="CRS2842" s="653"/>
      <c r="CRT2842" s="653"/>
      <c r="CRU2842" s="653"/>
      <c r="CRV2842" s="653"/>
      <c r="CRW2842" s="653"/>
      <c r="CRX2842" s="653"/>
      <c r="CRY2842" s="653"/>
      <c r="CRZ2842" s="653"/>
      <c r="CSA2842" s="653"/>
      <c r="CSB2842" s="653"/>
      <c r="CSC2842" s="653"/>
      <c r="CSD2842" s="653"/>
      <c r="CSE2842" s="653"/>
      <c r="CSF2842" s="653"/>
      <c r="CSG2842" s="653"/>
      <c r="CSH2842" s="653"/>
      <c r="CSI2842" s="653"/>
      <c r="CSJ2842" s="653"/>
      <c r="CSK2842" s="653"/>
      <c r="CSL2842" s="653"/>
      <c r="CSM2842" s="653"/>
      <c r="CSN2842" s="653"/>
      <c r="CSO2842" s="653"/>
      <c r="CSP2842" s="653"/>
      <c r="CSQ2842" s="653"/>
      <c r="CSR2842" s="653"/>
      <c r="CSS2842" s="653"/>
      <c r="CST2842" s="653"/>
      <c r="CSU2842" s="653"/>
      <c r="CSV2842" s="653"/>
      <c r="CSW2842" s="653"/>
      <c r="CSX2842" s="653"/>
      <c r="CSY2842" s="653"/>
      <c r="CSZ2842" s="653"/>
      <c r="CTA2842" s="653"/>
      <c r="CTB2842" s="653"/>
      <c r="CTC2842" s="653"/>
      <c r="CTD2842" s="653"/>
      <c r="CTE2842" s="653"/>
      <c r="CTF2842" s="653"/>
      <c r="CTG2842" s="653"/>
      <c r="CTH2842" s="653"/>
      <c r="CTI2842" s="653"/>
      <c r="CTJ2842" s="653"/>
      <c r="CTK2842" s="653"/>
      <c r="CTL2842" s="653"/>
      <c r="CTM2842" s="653"/>
      <c r="CTN2842" s="653"/>
      <c r="CTO2842" s="653"/>
      <c r="CTP2842" s="653"/>
      <c r="CTQ2842" s="653"/>
      <c r="CTR2842" s="653"/>
      <c r="CTS2842" s="653"/>
      <c r="CTT2842" s="653"/>
      <c r="CTU2842" s="653"/>
      <c r="CTV2842" s="653"/>
      <c r="CTW2842" s="653"/>
      <c r="CTX2842" s="653"/>
      <c r="CTY2842" s="653"/>
      <c r="CTZ2842" s="653"/>
      <c r="CUA2842" s="653"/>
      <c r="CUB2842" s="653"/>
      <c r="CUC2842" s="653"/>
      <c r="CUD2842" s="653"/>
      <c r="CUE2842" s="653"/>
      <c r="CUF2842" s="653"/>
      <c r="CUG2842" s="653"/>
      <c r="CUH2842" s="653"/>
      <c r="CUI2842" s="653"/>
      <c r="CUJ2842" s="653"/>
      <c r="CUK2842" s="653"/>
      <c r="CUL2842" s="653"/>
      <c r="CUM2842" s="653"/>
      <c r="CUN2842" s="653"/>
      <c r="CUO2842" s="653"/>
      <c r="CUP2842" s="653"/>
      <c r="CUQ2842" s="653"/>
      <c r="CUR2842" s="653"/>
      <c r="CUS2842" s="653"/>
      <c r="CUT2842" s="653"/>
      <c r="CUU2842" s="653"/>
      <c r="CUV2842" s="653"/>
      <c r="CUW2842" s="653"/>
      <c r="CUX2842" s="653"/>
      <c r="CUY2842" s="653"/>
      <c r="CUZ2842" s="653"/>
      <c r="CVA2842" s="653"/>
      <c r="CVB2842" s="653"/>
      <c r="CVC2842" s="653"/>
      <c r="CVD2842" s="653"/>
      <c r="CVE2842" s="653"/>
      <c r="CVF2842" s="653"/>
      <c r="CVG2842" s="653"/>
      <c r="CVH2842" s="653"/>
      <c r="CVI2842" s="653"/>
      <c r="CVJ2842" s="653"/>
      <c r="CVK2842" s="653"/>
      <c r="CVL2842" s="653"/>
      <c r="CVM2842" s="653"/>
      <c r="CVN2842" s="653"/>
      <c r="CVO2842" s="653"/>
      <c r="CVP2842" s="653"/>
      <c r="CVQ2842" s="653"/>
      <c r="CVR2842" s="653"/>
      <c r="CVS2842" s="653"/>
      <c r="CVT2842" s="653"/>
      <c r="CVU2842" s="653"/>
      <c r="CVV2842" s="653"/>
      <c r="CVW2842" s="653"/>
      <c r="CVX2842" s="653"/>
      <c r="CVY2842" s="653"/>
      <c r="CVZ2842" s="653"/>
      <c r="CWA2842" s="653"/>
      <c r="CWB2842" s="653"/>
      <c r="CWC2842" s="653"/>
      <c r="CWD2842" s="653"/>
      <c r="CWE2842" s="653"/>
      <c r="CWF2842" s="653"/>
      <c r="CWG2842" s="653"/>
      <c r="CWH2842" s="653"/>
      <c r="CWI2842" s="653"/>
      <c r="CWJ2842" s="653"/>
      <c r="CWK2842" s="653"/>
      <c r="CWL2842" s="653"/>
      <c r="CWM2842" s="653"/>
      <c r="CWN2842" s="653"/>
      <c r="CWO2842" s="653"/>
      <c r="CWP2842" s="653"/>
      <c r="CWQ2842" s="653"/>
      <c r="CWR2842" s="653"/>
      <c r="CWS2842" s="653"/>
      <c r="CWT2842" s="653"/>
      <c r="CWU2842" s="653"/>
      <c r="CWV2842" s="653"/>
      <c r="CWW2842" s="653"/>
      <c r="CWX2842" s="653"/>
      <c r="CWY2842" s="653"/>
      <c r="CWZ2842" s="653"/>
      <c r="CXA2842" s="653"/>
      <c r="CXB2842" s="653"/>
      <c r="CXC2842" s="653"/>
      <c r="CXD2842" s="653"/>
      <c r="CXE2842" s="653"/>
      <c r="CXF2842" s="653"/>
      <c r="CXG2842" s="653"/>
      <c r="CXH2842" s="653"/>
      <c r="CXI2842" s="653"/>
      <c r="CXJ2842" s="653"/>
      <c r="CXK2842" s="653"/>
      <c r="CXL2842" s="653"/>
      <c r="CXM2842" s="653"/>
      <c r="CXN2842" s="653"/>
      <c r="CXO2842" s="653"/>
      <c r="CXP2842" s="653"/>
      <c r="CXQ2842" s="653"/>
      <c r="CXR2842" s="653"/>
      <c r="CXS2842" s="653"/>
      <c r="CXT2842" s="653"/>
      <c r="CXU2842" s="653"/>
      <c r="CXV2842" s="653"/>
      <c r="CXW2842" s="653"/>
      <c r="CXX2842" s="653"/>
      <c r="CXY2842" s="653"/>
      <c r="CXZ2842" s="653"/>
      <c r="CYA2842" s="653"/>
      <c r="CYB2842" s="653"/>
      <c r="CYC2842" s="653"/>
      <c r="CYD2842" s="653"/>
      <c r="CYE2842" s="653"/>
      <c r="CYF2842" s="653"/>
      <c r="CYG2842" s="653"/>
      <c r="CYH2842" s="653"/>
      <c r="CYI2842" s="653"/>
      <c r="CYJ2842" s="653"/>
      <c r="CYK2842" s="653"/>
      <c r="CYL2842" s="653"/>
      <c r="CYM2842" s="653"/>
      <c r="CYN2842" s="653"/>
      <c r="CYO2842" s="653"/>
      <c r="CYP2842" s="653"/>
      <c r="CYQ2842" s="653"/>
      <c r="CYR2842" s="653"/>
      <c r="CYS2842" s="653"/>
      <c r="CYT2842" s="653"/>
      <c r="CYU2842" s="653"/>
      <c r="CYV2842" s="653"/>
      <c r="CYW2842" s="653"/>
      <c r="CYX2842" s="653"/>
      <c r="CYY2842" s="653"/>
      <c r="CYZ2842" s="653"/>
      <c r="CZA2842" s="653"/>
      <c r="CZB2842" s="653"/>
      <c r="CZC2842" s="653"/>
      <c r="CZD2842" s="653"/>
      <c r="CZE2842" s="653"/>
      <c r="CZF2842" s="653"/>
      <c r="CZG2842" s="653"/>
      <c r="CZH2842" s="653"/>
      <c r="CZI2842" s="653"/>
      <c r="CZJ2842" s="653"/>
      <c r="CZK2842" s="653"/>
      <c r="CZL2842" s="653"/>
      <c r="CZM2842" s="653"/>
      <c r="CZN2842" s="653"/>
      <c r="CZO2842" s="653"/>
      <c r="CZP2842" s="653"/>
      <c r="CZQ2842" s="653"/>
      <c r="CZR2842" s="653"/>
      <c r="CZS2842" s="653"/>
      <c r="CZT2842" s="653"/>
      <c r="CZU2842" s="653"/>
      <c r="CZV2842" s="653"/>
      <c r="CZW2842" s="653"/>
      <c r="CZX2842" s="653"/>
      <c r="CZY2842" s="653"/>
      <c r="CZZ2842" s="653"/>
      <c r="DAA2842" s="653"/>
      <c r="DAB2842" s="653"/>
      <c r="DAC2842" s="653"/>
      <c r="DAD2842" s="653"/>
      <c r="DAE2842" s="653"/>
      <c r="DAF2842" s="653"/>
      <c r="DAG2842" s="653"/>
      <c r="DAH2842" s="653"/>
      <c r="DAI2842" s="653"/>
      <c r="DAJ2842" s="653"/>
      <c r="DAK2842" s="653"/>
      <c r="DAL2842" s="653"/>
      <c r="DAM2842" s="653"/>
      <c r="DAN2842" s="653"/>
      <c r="DAO2842" s="653"/>
      <c r="DAP2842" s="653"/>
      <c r="DAQ2842" s="653"/>
      <c r="DAR2842" s="653"/>
      <c r="DAS2842" s="653"/>
      <c r="DAT2842" s="653"/>
      <c r="DAU2842" s="653"/>
      <c r="DAV2842" s="653"/>
      <c r="DAW2842" s="653"/>
      <c r="DAX2842" s="653"/>
      <c r="DAY2842" s="653"/>
      <c r="DAZ2842" s="653"/>
      <c r="DBA2842" s="653"/>
      <c r="DBB2842" s="653"/>
      <c r="DBC2842" s="653"/>
      <c r="DBD2842" s="653"/>
      <c r="DBE2842" s="653"/>
      <c r="DBF2842" s="653"/>
      <c r="DBG2842" s="653"/>
      <c r="DBH2842" s="653"/>
      <c r="DBI2842" s="653"/>
      <c r="DBJ2842" s="653"/>
      <c r="DBK2842" s="653"/>
      <c r="DBL2842" s="653"/>
      <c r="DBM2842" s="653"/>
      <c r="DBN2842" s="653"/>
      <c r="DBO2842" s="653"/>
      <c r="DBP2842" s="653"/>
      <c r="DBQ2842" s="653"/>
      <c r="DBR2842" s="653"/>
      <c r="DBS2842" s="653"/>
      <c r="DBT2842" s="653"/>
      <c r="DBU2842" s="653"/>
      <c r="DBV2842" s="653"/>
      <c r="DBW2842" s="653"/>
      <c r="DBX2842" s="653"/>
      <c r="DBY2842" s="653"/>
      <c r="DBZ2842" s="653"/>
      <c r="DCA2842" s="653"/>
      <c r="DCB2842" s="653"/>
      <c r="DCC2842" s="653"/>
      <c r="DCD2842" s="653"/>
      <c r="DCE2842" s="653"/>
      <c r="DCF2842" s="653"/>
      <c r="DCG2842" s="653"/>
      <c r="DCH2842" s="653"/>
      <c r="DCI2842" s="653"/>
      <c r="DCJ2842" s="653"/>
      <c r="DCK2842" s="653"/>
      <c r="DCL2842" s="653"/>
      <c r="DCM2842" s="653"/>
      <c r="DCN2842" s="653"/>
      <c r="DCO2842" s="653"/>
      <c r="DCP2842" s="653"/>
      <c r="DCQ2842" s="653"/>
      <c r="DCR2842" s="653"/>
      <c r="DCS2842" s="653"/>
      <c r="DCT2842" s="653"/>
      <c r="DCU2842" s="653"/>
      <c r="DCV2842" s="653"/>
      <c r="DCW2842" s="653"/>
      <c r="DCX2842" s="653"/>
      <c r="DCY2842" s="653"/>
      <c r="DCZ2842" s="653"/>
      <c r="DDA2842" s="653"/>
      <c r="DDB2842" s="653"/>
      <c r="DDC2842" s="653"/>
      <c r="DDD2842" s="653"/>
      <c r="DDE2842" s="653"/>
      <c r="DDF2842" s="653"/>
      <c r="DDG2842" s="653"/>
      <c r="DDH2842" s="653"/>
      <c r="DDI2842" s="653"/>
      <c r="DDJ2842" s="653"/>
      <c r="DDK2842" s="653"/>
      <c r="DDL2842" s="653"/>
      <c r="DDM2842" s="653"/>
      <c r="DDN2842" s="653"/>
      <c r="DDO2842" s="653"/>
      <c r="DDP2842" s="653"/>
      <c r="DDQ2842" s="653"/>
      <c r="DDR2842" s="653"/>
      <c r="DDS2842" s="653"/>
      <c r="DDT2842" s="653"/>
      <c r="DDU2842" s="653"/>
      <c r="DDV2842" s="653"/>
      <c r="DDW2842" s="653"/>
      <c r="DDX2842" s="653"/>
      <c r="DDY2842" s="653"/>
      <c r="DDZ2842" s="653"/>
      <c r="DEA2842" s="653"/>
      <c r="DEB2842" s="653"/>
      <c r="DEC2842" s="653"/>
      <c r="DED2842" s="653"/>
      <c r="DEE2842" s="653"/>
      <c r="DEF2842" s="653"/>
      <c r="DEG2842" s="653"/>
      <c r="DEH2842" s="653"/>
      <c r="DEI2842" s="653"/>
      <c r="DEJ2842" s="653"/>
      <c r="DEK2842" s="653"/>
      <c r="DEL2842" s="653"/>
      <c r="DEM2842" s="653"/>
      <c r="DEN2842" s="653"/>
      <c r="DEO2842" s="653"/>
      <c r="DEP2842" s="653"/>
      <c r="DEQ2842" s="653"/>
      <c r="DER2842" s="653"/>
      <c r="DES2842" s="653"/>
      <c r="DET2842" s="653"/>
      <c r="DEU2842" s="653"/>
      <c r="DEV2842" s="653"/>
      <c r="DEW2842" s="653"/>
      <c r="DEX2842" s="653"/>
      <c r="DEY2842" s="653"/>
      <c r="DEZ2842" s="653"/>
      <c r="DFA2842" s="653"/>
      <c r="DFB2842" s="653"/>
      <c r="DFC2842" s="653"/>
      <c r="DFD2842" s="653"/>
      <c r="DFE2842" s="653"/>
      <c r="DFF2842" s="653"/>
      <c r="DFG2842" s="653"/>
      <c r="DFH2842" s="653"/>
      <c r="DFI2842" s="653"/>
      <c r="DFJ2842" s="653"/>
      <c r="DFK2842" s="653"/>
      <c r="DFL2842" s="653"/>
      <c r="DFM2842" s="653"/>
      <c r="DFN2842" s="653"/>
      <c r="DFO2842" s="653"/>
      <c r="DFP2842" s="653"/>
      <c r="DFQ2842" s="653"/>
      <c r="DFR2842" s="653"/>
      <c r="DFS2842" s="653"/>
      <c r="DFT2842" s="653"/>
      <c r="DFU2842" s="653"/>
      <c r="DFV2842" s="653"/>
      <c r="DFW2842" s="653"/>
      <c r="DFX2842" s="653"/>
      <c r="DFY2842" s="653"/>
      <c r="DFZ2842" s="653"/>
      <c r="DGA2842" s="653"/>
      <c r="DGB2842" s="653"/>
      <c r="DGC2842" s="653"/>
      <c r="DGD2842" s="653"/>
      <c r="DGE2842" s="653"/>
      <c r="DGF2842" s="653"/>
      <c r="DGG2842" s="653"/>
      <c r="DGH2842" s="653"/>
      <c r="DGI2842" s="653"/>
      <c r="DGJ2842" s="653"/>
      <c r="DGK2842" s="653"/>
      <c r="DGL2842" s="653"/>
      <c r="DGM2842" s="653"/>
      <c r="DGN2842" s="653"/>
      <c r="DGO2842" s="653"/>
      <c r="DGP2842" s="653"/>
      <c r="DGQ2842" s="653"/>
      <c r="DGR2842" s="653"/>
      <c r="DGS2842" s="653"/>
      <c r="DGT2842" s="653"/>
      <c r="DGU2842" s="653"/>
      <c r="DGV2842" s="653"/>
      <c r="DGW2842" s="653"/>
      <c r="DGX2842" s="653"/>
      <c r="DGY2842" s="653"/>
      <c r="DGZ2842" s="653"/>
      <c r="DHA2842" s="653"/>
      <c r="DHB2842" s="653"/>
      <c r="DHC2842" s="653"/>
      <c r="DHD2842" s="653"/>
      <c r="DHE2842" s="653"/>
      <c r="DHF2842" s="653"/>
      <c r="DHG2842" s="653"/>
      <c r="DHH2842" s="653"/>
      <c r="DHI2842" s="653"/>
      <c r="DHJ2842" s="653"/>
      <c r="DHK2842" s="653"/>
      <c r="DHL2842" s="653"/>
      <c r="DHM2842" s="653"/>
      <c r="DHN2842" s="653"/>
      <c r="DHO2842" s="653"/>
      <c r="DHP2842" s="653"/>
      <c r="DHQ2842" s="653"/>
      <c r="DHR2842" s="653"/>
      <c r="DHS2842" s="653"/>
      <c r="DHT2842" s="653"/>
      <c r="DHU2842" s="653"/>
      <c r="DHV2842" s="653"/>
      <c r="DHW2842" s="653"/>
      <c r="DHX2842" s="653"/>
      <c r="DHY2842" s="653"/>
      <c r="DHZ2842" s="653"/>
      <c r="DIA2842" s="653"/>
      <c r="DIB2842" s="653"/>
      <c r="DIC2842" s="653"/>
      <c r="DID2842" s="653"/>
      <c r="DIE2842" s="653"/>
      <c r="DIF2842" s="653"/>
      <c r="DIG2842" s="653"/>
      <c r="DIH2842" s="653"/>
      <c r="DII2842" s="653"/>
      <c r="DIJ2842" s="653"/>
      <c r="DIK2842" s="653"/>
      <c r="DIL2842" s="653"/>
      <c r="DIM2842" s="653"/>
      <c r="DIN2842" s="653"/>
      <c r="DIO2842" s="653"/>
      <c r="DIP2842" s="653"/>
      <c r="DIQ2842" s="653"/>
      <c r="DIR2842" s="653"/>
      <c r="DIS2842" s="653"/>
      <c r="DIT2842" s="653"/>
      <c r="DIU2842" s="653"/>
      <c r="DIV2842" s="653"/>
      <c r="DIW2842" s="653"/>
      <c r="DIX2842" s="653"/>
      <c r="DIY2842" s="653"/>
      <c r="DIZ2842" s="653"/>
      <c r="DJA2842" s="653"/>
      <c r="DJB2842" s="653"/>
      <c r="DJC2842" s="653"/>
      <c r="DJD2842" s="653"/>
      <c r="DJE2842" s="653"/>
      <c r="DJF2842" s="653"/>
      <c r="DJG2842" s="653"/>
      <c r="DJH2842" s="653"/>
      <c r="DJI2842" s="653"/>
      <c r="DJJ2842" s="653"/>
      <c r="DJK2842" s="653"/>
      <c r="DJL2842" s="653"/>
      <c r="DJM2842" s="653"/>
      <c r="DJN2842" s="653"/>
      <c r="DJO2842" s="653"/>
      <c r="DJP2842" s="653"/>
      <c r="DJQ2842" s="653"/>
      <c r="DJR2842" s="653"/>
      <c r="DJS2842" s="653"/>
      <c r="DJT2842" s="653"/>
      <c r="DJU2842" s="653"/>
      <c r="DJV2842" s="653"/>
      <c r="DJW2842" s="653"/>
      <c r="DJX2842" s="653"/>
      <c r="DJY2842" s="653"/>
      <c r="DJZ2842" s="653"/>
      <c r="DKA2842" s="653"/>
      <c r="DKB2842" s="653"/>
      <c r="DKC2842" s="653"/>
      <c r="DKD2842" s="653"/>
      <c r="DKE2842" s="653"/>
      <c r="DKF2842" s="653"/>
      <c r="DKG2842" s="653"/>
      <c r="DKH2842" s="653"/>
      <c r="DKI2842" s="653"/>
      <c r="DKJ2842" s="653"/>
      <c r="DKK2842" s="653"/>
      <c r="DKL2842" s="653"/>
      <c r="DKM2842" s="653"/>
      <c r="DKN2842" s="653"/>
      <c r="DKO2842" s="653"/>
      <c r="DKP2842" s="653"/>
      <c r="DKQ2842" s="653"/>
      <c r="DKR2842" s="653"/>
      <c r="DKS2842" s="653"/>
      <c r="DKT2842" s="653"/>
      <c r="DKU2842" s="653"/>
      <c r="DKV2842" s="653"/>
      <c r="DKW2842" s="653"/>
      <c r="DKX2842" s="653"/>
      <c r="DKY2842" s="653"/>
      <c r="DKZ2842" s="653"/>
      <c r="DLA2842" s="653"/>
      <c r="DLB2842" s="653"/>
      <c r="DLC2842" s="653"/>
      <c r="DLD2842" s="653"/>
      <c r="DLE2842" s="653"/>
      <c r="DLF2842" s="653"/>
      <c r="DLG2842" s="653"/>
      <c r="DLH2842" s="653"/>
      <c r="DLI2842" s="653"/>
      <c r="DLJ2842" s="653"/>
      <c r="DLK2842" s="653"/>
      <c r="DLL2842" s="653"/>
      <c r="DLM2842" s="653"/>
      <c r="DLN2842" s="653"/>
      <c r="DLO2842" s="653"/>
      <c r="DLP2842" s="653"/>
      <c r="DLQ2842" s="653"/>
      <c r="DLR2842" s="653"/>
      <c r="DLS2842" s="653"/>
      <c r="DLT2842" s="653"/>
      <c r="DLU2842" s="653"/>
      <c r="DLV2842" s="653"/>
      <c r="DLW2842" s="653"/>
      <c r="DLX2842" s="653"/>
      <c r="DLY2842" s="653"/>
      <c r="DLZ2842" s="653"/>
      <c r="DMA2842" s="653"/>
      <c r="DMB2842" s="653"/>
      <c r="DMC2842" s="653"/>
      <c r="DMD2842" s="653"/>
      <c r="DME2842" s="653"/>
      <c r="DMF2842" s="653"/>
      <c r="DMG2842" s="653"/>
      <c r="DMH2842" s="653"/>
      <c r="DMI2842" s="653"/>
      <c r="DMJ2842" s="653"/>
      <c r="DMK2842" s="653"/>
      <c r="DML2842" s="653"/>
      <c r="DMM2842" s="653"/>
      <c r="DMN2842" s="653"/>
      <c r="DMO2842" s="653"/>
      <c r="DMP2842" s="653"/>
      <c r="DMQ2842" s="653"/>
      <c r="DMR2842" s="653"/>
      <c r="DMS2842" s="653"/>
      <c r="DMT2842" s="653"/>
      <c r="DMU2842" s="653"/>
      <c r="DMV2842" s="653"/>
      <c r="DMW2842" s="653"/>
      <c r="DMX2842" s="653"/>
      <c r="DMY2842" s="653"/>
      <c r="DMZ2842" s="653"/>
      <c r="DNA2842" s="653"/>
      <c r="DNB2842" s="653"/>
      <c r="DNC2842" s="653"/>
      <c r="DND2842" s="653"/>
      <c r="DNE2842" s="653"/>
      <c r="DNF2842" s="653"/>
      <c r="DNG2842" s="653"/>
      <c r="DNH2842" s="653"/>
      <c r="DNI2842" s="653"/>
      <c r="DNJ2842" s="653"/>
      <c r="DNK2842" s="653"/>
      <c r="DNL2842" s="653"/>
      <c r="DNM2842" s="653"/>
      <c r="DNN2842" s="653"/>
      <c r="DNO2842" s="653"/>
      <c r="DNP2842" s="653"/>
      <c r="DNQ2842" s="653"/>
      <c r="DNR2842" s="653"/>
      <c r="DNS2842" s="653"/>
      <c r="DNT2842" s="653"/>
      <c r="DNU2842" s="653"/>
      <c r="DNV2842" s="653"/>
      <c r="DNW2842" s="653"/>
      <c r="DNX2842" s="653"/>
      <c r="DNY2842" s="653"/>
      <c r="DNZ2842" s="653"/>
      <c r="DOA2842" s="653"/>
      <c r="DOB2842" s="653"/>
      <c r="DOC2842" s="653"/>
      <c r="DOD2842" s="653"/>
      <c r="DOE2842" s="653"/>
      <c r="DOF2842" s="653"/>
      <c r="DOG2842" s="653"/>
      <c r="DOH2842" s="653"/>
      <c r="DOI2842" s="653"/>
      <c r="DOJ2842" s="653"/>
      <c r="DOK2842" s="653"/>
      <c r="DOL2842" s="653"/>
      <c r="DOM2842" s="653"/>
      <c r="DON2842" s="653"/>
      <c r="DOO2842" s="653"/>
      <c r="DOP2842" s="653"/>
      <c r="DOQ2842" s="653"/>
      <c r="DOR2842" s="653"/>
      <c r="DOS2842" s="653"/>
      <c r="DOT2842" s="653"/>
      <c r="DOU2842" s="653"/>
      <c r="DOV2842" s="653"/>
      <c r="DOW2842" s="653"/>
      <c r="DOX2842" s="653"/>
      <c r="DOY2842" s="653"/>
      <c r="DOZ2842" s="653"/>
      <c r="DPA2842" s="653"/>
      <c r="DPB2842" s="653"/>
      <c r="DPC2842" s="653"/>
      <c r="DPD2842" s="653"/>
      <c r="DPE2842" s="653"/>
      <c r="DPF2842" s="653"/>
      <c r="DPG2842" s="653"/>
      <c r="DPH2842" s="653"/>
      <c r="DPI2842" s="653"/>
      <c r="DPJ2842" s="653"/>
      <c r="DPK2842" s="653"/>
      <c r="DPL2842" s="653"/>
      <c r="DPM2842" s="653"/>
      <c r="DPN2842" s="653"/>
      <c r="DPO2842" s="653"/>
      <c r="DPP2842" s="653"/>
      <c r="DPQ2842" s="653"/>
      <c r="DPR2842" s="653"/>
      <c r="DPS2842" s="653"/>
      <c r="DPT2842" s="653"/>
      <c r="DPU2842" s="653"/>
      <c r="DPV2842" s="653"/>
      <c r="DPW2842" s="653"/>
      <c r="DPX2842" s="653"/>
      <c r="DPY2842" s="653"/>
      <c r="DPZ2842" s="653"/>
      <c r="DQA2842" s="653"/>
      <c r="DQB2842" s="653"/>
      <c r="DQC2842" s="653"/>
      <c r="DQD2842" s="653"/>
      <c r="DQE2842" s="653"/>
      <c r="DQF2842" s="653"/>
      <c r="DQG2842" s="653"/>
      <c r="DQH2842" s="653"/>
      <c r="DQI2842" s="653"/>
      <c r="DQJ2842" s="653"/>
      <c r="DQK2842" s="653"/>
      <c r="DQL2842" s="653"/>
      <c r="DQM2842" s="653"/>
      <c r="DQN2842" s="653"/>
      <c r="DQO2842" s="653"/>
      <c r="DQP2842" s="653"/>
      <c r="DQQ2842" s="653"/>
      <c r="DQR2842" s="653"/>
      <c r="DQS2842" s="653"/>
      <c r="DQT2842" s="653"/>
      <c r="DQU2842" s="653"/>
      <c r="DQV2842" s="653"/>
      <c r="DQW2842" s="653"/>
      <c r="DQX2842" s="653"/>
      <c r="DQY2842" s="653"/>
      <c r="DQZ2842" s="653"/>
      <c r="DRA2842" s="653"/>
      <c r="DRB2842" s="653"/>
      <c r="DRC2842" s="653"/>
      <c r="DRD2842" s="653"/>
      <c r="DRE2842" s="653"/>
      <c r="DRF2842" s="653"/>
      <c r="DRG2842" s="653"/>
      <c r="DRH2842" s="653"/>
      <c r="DRI2842" s="653"/>
      <c r="DRJ2842" s="653"/>
      <c r="DRK2842" s="653"/>
      <c r="DRL2842" s="653"/>
      <c r="DRM2842" s="653"/>
      <c r="DRN2842" s="653"/>
      <c r="DRO2842" s="653"/>
      <c r="DRP2842" s="653"/>
      <c r="DRQ2842" s="653"/>
      <c r="DRR2842" s="653"/>
      <c r="DRS2842" s="653"/>
      <c r="DRT2842" s="653"/>
      <c r="DRU2842" s="653"/>
      <c r="DRV2842" s="653"/>
      <c r="DRW2842" s="653"/>
      <c r="DRX2842" s="653"/>
      <c r="DRY2842" s="653"/>
      <c r="DRZ2842" s="653"/>
      <c r="DSA2842" s="653"/>
      <c r="DSB2842" s="653"/>
      <c r="DSC2842" s="653"/>
      <c r="DSD2842" s="653"/>
      <c r="DSE2842" s="653"/>
      <c r="DSF2842" s="653"/>
      <c r="DSG2842" s="653"/>
      <c r="DSH2842" s="653"/>
      <c r="DSI2842" s="653"/>
      <c r="DSJ2842" s="653"/>
      <c r="DSK2842" s="653"/>
      <c r="DSL2842" s="653"/>
      <c r="DSM2842" s="653"/>
      <c r="DSN2842" s="653"/>
      <c r="DSO2842" s="653"/>
      <c r="DSP2842" s="653"/>
      <c r="DSQ2842" s="653"/>
      <c r="DSR2842" s="653"/>
      <c r="DSS2842" s="653"/>
      <c r="DST2842" s="653"/>
      <c r="DSU2842" s="653"/>
      <c r="DSV2842" s="653"/>
      <c r="DSW2842" s="653"/>
      <c r="DSX2842" s="653"/>
      <c r="DSY2842" s="653"/>
      <c r="DSZ2842" s="653"/>
      <c r="DTA2842" s="653"/>
      <c r="DTB2842" s="653"/>
      <c r="DTC2842" s="653"/>
      <c r="DTD2842" s="653"/>
      <c r="DTE2842" s="653"/>
      <c r="DTF2842" s="653"/>
      <c r="DTG2842" s="653"/>
      <c r="DTH2842" s="653"/>
      <c r="DTI2842" s="653"/>
      <c r="DTJ2842" s="653"/>
      <c r="DTK2842" s="653"/>
      <c r="DTL2842" s="653"/>
      <c r="DTM2842" s="653"/>
      <c r="DTN2842" s="653"/>
      <c r="DTO2842" s="653"/>
      <c r="DTP2842" s="653"/>
      <c r="DTQ2842" s="653"/>
      <c r="DTR2842" s="653"/>
      <c r="DTS2842" s="653"/>
      <c r="DTT2842" s="653"/>
      <c r="DTU2842" s="653"/>
      <c r="DTV2842" s="653"/>
      <c r="DTW2842" s="653"/>
      <c r="DTX2842" s="653"/>
      <c r="DTY2842" s="653"/>
      <c r="DTZ2842" s="653"/>
      <c r="DUA2842" s="653"/>
      <c r="DUB2842" s="653"/>
      <c r="DUC2842" s="653"/>
      <c r="DUD2842" s="653"/>
      <c r="DUE2842" s="653"/>
      <c r="DUF2842" s="653"/>
      <c r="DUG2842" s="653"/>
      <c r="DUH2842" s="653"/>
      <c r="DUI2842" s="653"/>
      <c r="DUJ2842" s="653"/>
      <c r="DUK2842" s="653"/>
      <c r="DUL2842" s="653"/>
      <c r="DUM2842" s="653"/>
      <c r="DUN2842" s="653"/>
      <c r="DUO2842" s="653"/>
      <c r="DUP2842" s="653"/>
      <c r="DUQ2842" s="653"/>
      <c r="DUR2842" s="653"/>
      <c r="DUS2842" s="653"/>
      <c r="DUT2842" s="653"/>
      <c r="DUU2842" s="653"/>
      <c r="DUV2842" s="653"/>
      <c r="DUW2842" s="653"/>
      <c r="DUX2842" s="653"/>
      <c r="DUY2842" s="653"/>
      <c r="DUZ2842" s="653"/>
      <c r="DVA2842" s="653"/>
      <c r="DVB2842" s="653"/>
      <c r="DVC2842" s="653"/>
      <c r="DVD2842" s="653"/>
      <c r="DVE2842" s="653"/>
      <c r="DVF2842" s="653"/>
      <c r="DVG2842" s="653"/>
      <c r="DVH2842" s="653"/>
      <c r="DVI2842" s="653"/>
      <c r="DVJ2842" s="653"/>
      <c r="DVK2842" s="653"/>
      <c r="DVL2842" s="653"/>
      <c r="DVM2842" s="653"/>
      <c r="DVN2842" s="653"/>
      <c r="DVO2842" s="653"/>
      <c r="DVP2842" s="653"/>
      <c r="DVQ2842" s="653"/>
      <c r="DVR2842" s="653"/>
      <c r="DVS2842" s="653"/>
      <c r="DVT2842" s="653"/>
      <c r="DVU2842" s="653"/>
      <c r="DVV2842" s="653"/>
      <c r="DVW2842" s="653"/>
      <c r="DVX2842" s="653"/>
      <c r="DVY2842" s="653"/>
      <c r="DVZ2842" s="653"/>
      <c r="DWA2842" s="653"/>
      <c r="DWB2842" s="653"/>
      <c r="DWC2842" s="653"/>
      <c r="DWD2842" s="653"/>
      <c r="DWE2842" s="653"/>
      <c r="DWF2842" s="653"/>
      <c r="DWG2842" s="653"/>
      <c r="DWH2842" s="653"/>
      <c r="DWI2842" s="653"/>
      <c r="DWJ2842" s="653"/>
      <c r="DWK2842" s="653"/>
      <c r="DWL2842" s="653"/>
      <c r="DWM2842" s="653"/>
      <c r="DWN2842" s="653"/>
      <c r="DWO2842" s="653"/>
      <c r="DWP2842" s="653"/>
      <c r="DWQ2842" s="653"/>
      <c r="DWR2842" s="653"/>
      <c r="DWS2842" s="653"/>
      <c r="DWT2842" s="653"/>
      <c r="DWU2842" s="653"/>
      <c r="DWV2842" s="653"/>
      <c r="DWW2842" s="653"/>
      <c r="DWX2842" s="653"/>
      <c r="DWY2842" s="653"/>
      <c r="DWZ2842" s="653"/>
      <c r="DXA2842" s="653"/>
      <c r="DXB2842" s="653"/>
      <c r="DXC2842" s="653"/>
      <c r="DXD2842" s="653"/>
      <c r="DXE2842" s="653"/>
      <c r="DXF2842" s="653"/>
      <c r="DXG2842" s="653"/>
      <c r="DXH2842" s="653"/>
      <c r="DXI2842" s="653"/>
      <c r="DXJ2842" s="653"/>
      <c r="DXK2842" s="653"/>
      <c r="DXL2842" s="653"/>
      <c r="DXM2842" s="653"/>
      <c r="DXN2842" s="653"/>
      <c r="DXO2842" s="653"/>
      <c r="DXP2842" s="653"/>
      <c r="DXQ2842" s="653"/>
      <c r="DXR2842" s="653"/>
      <c r="DXS2842" s="653"/>
      <c r="DXT2842" s="653"/>
      <c r="DXU2842" s="653"/>
      <c r="DXV2842" s="653"/>
      <c r="DXW2842" s="653"/>
      <c r="DXX2842" s="653"/>
      <c r="DXY2842" s="653"/>
      <c r="DXZ2842" s="653"/>
      <c r="DYA2842" s="653"/>
      <c r="DYB2842" s="653"/>
      <c r="DYC2842" s="653"/>
      <c r="DYD2842" s="653"/>
      <c r="DYE2842" s="653"/>
      <c r="DYF2842" s="653"/>
      <c r="DYG2842" s="653"/>
      <c r="DYH2842" s="653"/>
      <c r="DYI2842" s="653"/>
      <c r="DYJ2842" s="653"/>
      <c r="DYK2842" s="653"/>
      <c r="DYL2842" s="653"/>
      <c r="DYM2842" s="653"/>
      <c r="DYN2842" s="653"/>
      <c r="DYO2842" s="653"/>
      <c r="DYP2842" s="653"/>
      <c r="DYQ2842" s="653"/>
      <c r="DYR2842" s="653"/>
      <c r="DYS2842" s="653"/>
      <c r="DYT2842" s="653"/>
      <c r="DYU2842" s="653"/>
      <c r="DYV2842" s="653"/>
      <c r="DYW2842" s="653"/>
      <c r="DYX2842" s="653"/>
      <c r="DYY2842" s="653"/>
      <c r="DYZ2842" s="653"/>
      <c r="DZA2842" s="653"/>
      <c r="DZB2842" s="653"/>
      <c r="DZC2842" s="653"/>
      <c r="DZD2842" s="653"/>
      <c r="DZE2842" s="653"/>
      <c r="DZF2842" s="653"/>
      <c r="DZG2842" s="653"/>
      <c r="DZH2842" s="653"/>
      <c r="DZI2842" s="653"/>
      <c r="DZJ2842" s="653"/>
      <c r="DZK2842" s="653"/>
      <c r="DZL2842" s="653"/>
      <c r="DZM2842" s="653"/>
      <c r="DZN2842" s="653"/>
      <c r="DZO2842" s="653"/>
      <c r="DZP2842" s="653"/>
      <c r="DZQ2842" s="653"/>
      <c r="DZR2842" s="653"/>
      <c r="DZS2842" s="653"/>
      <c r="DZT2842" s="653"/>
      <c r="DZU2842" s="653"/>
      <c r="DZV2842" s="653"/>
      <c r="DZW2842" s="653"/>
      <c r="DZX2842" s="653"/>
      <c r="DZY2842" s="653"/>
      <c r="DZZ2842" s="653"/>
      <c r="EAA2842" s="653"/>
      <c r="EAB2842" s="653"/>
      <c r="EAC2842" s="653"/>
      <c r="EAD2842" s="653"/>
      <c r="EAE2842" s="653"/>
      <c r="EAF2842" s="653"/>
      <c r="EAG2842" s="653"/>
      <c r="EAH2842" s="653"/>
      <c r="EAI2842" s="653"/>
      <c r="EAJ2842" s="653"/>
      <c r="EAK2842" s="653"/>
      <c r="EAL2842" s="653"/>
      <c r="EAM2842" s="653"/>
      <c r="EAN2842" s="653"/>
      <c r="EAO2842" s="653"/>
      <c r="EAP2842" s="653"/>
      <c r="EAQ2842" s="653"/>
      <c r="EAR2842" s="653"/>
      <c r="EAS2842" s="653"/>
      <c r="EAT2842" s="653"/>
      <c r="EAU2842" s="653"/>
      <c r="EAV2842" s="653"/>
      <c r="EAW2842" s="653"/>
      <c r="EAX2842" s="653"/>
      <c r="EAY2842" s="653"/>
      <c r="EAZ2842" s="653"/>
      <c r="EBA2842" s="653"/>
      <c r="EBB2842" s="653"/>
      <c r="EBC2842" s="653"/>
      <c r="EBD2842" s="653"/>
      <c r="EBE2842" s="653"/>
      <c r="EBF2842" s="653"/>
      <c r="EBG2842" s="653"/>
      <c r="EBH2842" s="653"/>
      <c r="EBI2842" s="653"/>
      <c r="EBJ2842" s="653"/>
      <c r="EBK2842" s="653"/>
      <c r="EBL2842" s="653"/>
      <c r="EBM2842" s="653"/>
      <c r="EBN2842" s="653"/>
      <c r="EBO2842" s="653"/>
      <c r="EBP2842" s="653"/>
      <c r="EBQ2842" s="653"/>
      <c r="EBR2842" s="653"/>
      <c r="EBS2842" s="653"/>
      <c r="EBT2842" s="653"/>
      <c r="EBU2842" s="653"/>
      <c r="EBV2842" s="653"/>
      <c r="EBW2842" s="653"/>
      <c r="EBX2842" s="653"/>
      <c r="EBY2842" s="653"/>
      <c r="EBZ2842" s="653"/>
      <c r="ECA2842" s="653"/>
      <c r="ECB2842" s="653"/>
      <c r="ECC2842" s="653"/>
      <c r="ECD2842" s="653"/>
      <c r="ECE2842" s="653"/>
      <c r="ECF2842" s="653"/>
      <c r="ECG2842" s="653"/>
      <c r="ECH2842" s="653"/>
      <c r="ECI2842" s="653"/>
      <c r="ECJ2842" s="653"/>
      <c r="ECK2842" s="653"/>
      <c r="ECL2842" s="653"/>
      <c r="ECM2842" s="653"/>
      <c r="ECN2842" s="653"/>
      <c r="ECO2842" s="653"/>
      <c r="ECP2842" s="653"/>
      <c r="ECQ2842" s="653"/>
      <c r="ECR2842" s="653"/>
      <c r="ECS2842" s="653"/>
      <c r="ECT2842" s="653"/>
      <c r="ECU2842" s="653"/>
      <c r="ECV2842" s="653"/>
      <c r="ECW2842" s="653"/>
      <c r="ECX2842" s="653"/>
      <c r="ECY2842" s="653"/>
      <c r="ECZ2842" s="653"/>
      <c r="EDA2842" s="653"/>
      <c r="EDB2842" s="653"/>
      <c r="EDC2842" s="653"/>
      <c r="EDD2842" s="653"/>
      <c r="EDE2842" s="653"/>
      <c r="EDF2842" s="653"/>
      <c r="EDG2842" s="653"/>
      <c r="EDH2842" s="653"/>
      <c r="EDI2842" s="653"/>
      <c r="EDJ2842" s="653"/>
      <c r="EDK2842" s="653"/>
      <c r="EDL2842" s="653"/>
      <c r="EDM2842" s="653"/>
      <c r="EDN2842" s="653"/>
      <c r="EDO2842" s="653"/>
      <c r="EDP2842" s="653"/>
      <c r="EDQ2842" s="653"/>
      <c r="EDR2842" s="653"/>
      <c r="EDS2842" s="653"/>
      <c r="EDT2842" s="653"/>
      <c r="EDU2842" s="653"/>
      <c r="EDV2842" s="653"/>
      <c r="EDW2842" s="653"/>
      <c r="EDX2842" s="653"/>
      <c r="EDY2842" s="653"/>
      <c r="EDZ2842" s="653"/>
      <c r="EEA2842" s="653"/>
      <c r="EEB2842" s="653"/>
      <c r="EEC2842" s="653"/>
      <c r="EED2842" s="653"/>
      <c r="EEE2842" s="653"/>
      <c r="EEF2842" s="653"/>
      <c r="EEG2842" s="653"/>
      <c r="EEH2842" s="653"/>
      <c r="EEI2842" s="653"/>
      <c r="EEJ2842" s="653"/>
      <c r="EEK2842" s="653"/>
      <c r="EEL2842" s="653"/>
      <c r="EEM2842" s="653"/>
      <c r="EEN2842" s="653"/>
      <c r="EEO2842" s="653"/>
      <c r="EEP2842" s="653"/>
      <c r="EEQ2842" s="653"/>
      <c r="EER2842" s="653"/>
      <c r="EES2842" s="653"/>
      <c r="EET2842" s="653"/>
      <c r="EEU2842" s="653"/>
      <c r="EEV2842" s="653"/>
      <c r="EEW2842" s="653"/>
      <c r="EEX2842" s="653"/>
      <c r="EEY2842" s="653"/>
      <c r="EEZ2842" s="653"/>
      <c r="EFA2842" s="653"/>
      <c r="EFB2842" s="653"/>
      <c r="EFC2842" s="653"/>
      <c r="EFD2842" s="653"/>
      <c r="EFE2842" s="653"/>
      <c r="EFF2842" s="653"/>
      <c r="EFG2842" s="653"/>
      <c r="EFH2842" s="653"/>
      <c r="EFI2842" s="653"/>
      <c r="EFJ2842" s="653"/>
      <c r="EFK2842" s="653"/>
      <c r="EFL2842" s="653"/>
      <c r="EFM2842" s="653"/>
      <c r="EFN2842" s="653"/>
      <c r="EFO2842" s="653"/>
      <c r="EFP2842" s="653"/>
      <c r="EFQ2842" s="653"/>
      <c r="EFR2842" s="653"/>
      <c r="EFS2842" s="653"/>
      <c r="EFT2842" s="653"/>
      <c r="EFU2842" s="653"/>
      <c r="EFV2842" s="653"/>
      <c r="EFW2842" s="653"/>
      <c r="EFX2842" s="653"/>
      <c r="EFY2842" s="653"/>
      <c r="EFZ2842" s="653"/>
      <c r="EGA2842" s="653"/>
      <c r="EGB2842" s="653"/>
      <c r="EGC2842" s="653"/>
      <c r="EGD2842" s="653"/>
      <c r="EGE2842" s="653"/>
      <c r="EGF2842" s="653"/>
      <c r="EGG2842" s="653"/>
      <c r="EGH2842" s="653"/>
      <c r="EGI2842" s="653"/>
      <c r="EGJ2842" s="653"/>
      <c r="EGK2842" s="653"/>
      <c r="EGL2842" s="653"/>
      <c r="EGM2842" s="653"/>
      <c r="EGN2842" s="653"/>
      <c r="EGO2842" s="653"/>
      <c r="EGP2842" s="653"/>
      <c r="EGQ2842" s="653"/>
      <c r="EGR2842" s="653"/>
      <c r="EGS2842" s="653"/>
      <c r="EGT2842" s="653"/>
      <c r="EGU2842" s="653"/>
      <c r="EGV2842" s="653"/>
      <c r="EGW2842" s="653"/>
      <c r="EGX2842" s="653"/>
      <c r="EGY2842" s="653"/>
      <c r="EGZ2842" s="653"/>
      <c r="EHA2842" s="653"/>
      <c r="EHB2842" s="653"/>
      <c r="EHC2842" s="653"/>
      <c r="EHD2842" s="653"/>
      <c r="EHE2842" s="653"/>
      <c r="EHF2842" s="653"/>
      <c r="EHG2842" s="653"/>
      <c r="EHH2842" s="653"/>
      <c r="EHI2842" s="653"/>
      <c r="EHJ2842" s="653"/>
      <c r="EHK2842" s="653"/>
      <c r="EHL2842" s="653"/>
      <c r="EHM2842" s="653"/>
      <c r="EHN2842" s="653"/>
      <c r="EHO2842" s="653"/>
      <c r="EHP2842" s="653"/>
      <c r="EHQ2842" s="653"/>
      <c r="EHR2842" s="653"/>
      <c r="EHS2842" s="653"/>
      <c r="EHT2842" s="653"/>
      <c r="EHU2842" s="653"/>
      <c r="EHV2842" s="653"/>
      <c r="EHW2842" s="653"/>
      <c r="EHX2842" s="653"/>
      <c r="EHY2842" s="653"/>
      <c r="EHZ2842" s="653"/>
      <c r="EIA2842" s="653"/>
      <c r="EIB2842" s="653"/>
      <c r="EIC2842" s="653"/>
      <c r="EID2842" s="653"/>
      <c r="EIE2842" s="653"/>
      <c r="EIF2842" s="653"/>
      <c r="EIG2842" s="653"/>
      <c r="EIH2842" s="653"/>
      <c r="EII2842" s="653"/>
      <c r="EIJ2842" s="653"/>
      <c r="EIK2842" s="653"/>
      <c r="EIL2842" s="653"/>
      <c r="EIM2842" s="653"/>
      <c r="EIN2842" s="653"/>
      <c r="EIO2842" s="653"/>
      <c r="EIP2842" s="653"/>
      <c r="EIQ2842" s="653"/>
      <c r="EIR2842" s="653"/>
      <c r="EIS2842" s="653"/>
      <c r="EIT2842" s="653"/>
      <c r="EIU2842" s="653"/>
      <c r="EIV2842" s="653"/>
      <c r="EIW2842" s="653"/>
      <c r="EIX2842" s="653"/>
      <c r="EIY2842" s="653"/>
      <c r="EIZ2842" s="653"/>
      <c r="EJA2842" s="653"/>
      <c r="EJB2842" s="653"/>
      <c r="EJC2842" s="653"/>
      <c r="EJD2842" s="653"/>
      <c r="EJE2842" s="653"/>
      <c r="EJF2842" s="653"/>
      <c r="EJG2842" s="653"/>
      <c r="EJH2842" s="653"/>
      <c r="EJI2842" s="653"/>
      <c r="EJJ2842" s="653"/>
      <c r="EJK2842" s="653"/>
      <c r="EJL2842" s="653"/>
      <c r="EJM2842" s="653"/>
      <c r="EJN2842" s="653"/>
      <c r="EJO2842" s="653"/>
      <c r="EJP2842" s="653"/>
      <c r="EJQ2842" s="653"/>
      <c r="EJR2842" s="653"/>
      <c r="EJS2842" s="653"/>
      <c r="EJT2842" s="653"/>
      <c r="EJU2842" s="653"/>
      <c r="EJV2842" s="653"/>
      <c r="EJW2842" s="653"/>
      <c r="EJX2842" s="653"/>
      <c r="EJY2842" s="653"/>
      <c r="EJZ2842" s="653"/>
      <c r="EKA2842" s="653"/>
      <c r="EKB2842" s="653"/>
      <c r="EKC2842" s="653"/>
      <c r="EKD2842" s="653"/>
      <c r="EKE2842" s="653"/>
      <c r="EKF2842" s="653"/>
      <c r="EKG2842" s="653"/>
      <c r="EKH2842" s="653"/>
      <c r="EKI2842" s="653"/>
      <c r="EKJ2842" s="653"/>
      <c r="EKK2842" s="653"/>
      <c r="EKL2842" s="653"/>
      <c r="EKM2842" s="653"/>
      <c r="EKN2842" s="653"/>
      <c r="EKO2842" s="653"/>
      <c r="EKP2842" s="653"/>
      <c r="EKQ2842" s="653"/>
      <c r="EKR2842" s="653"/>
      <c r="EKS2842" s="653"/>
      <c r="EKT2842" s="653"/>
      <c r="EKU2842" s="653"/>
      <c r="EKV2842" s="653"/>
      <c r="EKW2842" s="653"/>
      <c r="EKX2842" s="653"/>
      <c r="EKY2842" s="653"/>
      <c r="EKZ2842" s="653"/>
      <c r="ELA2842" s="653"/>
      <c r="ELB2842" s="653"/>
      <c r="ELC2842" s="653"/>
      <c r="ELD2842" s="653"/>
      <c r="ELE2842" s="653"/>
      <c r="ELF2842" s="653"/>
      <c r="ELG2842" s="653"/>
      <c r="ELH2842" s="653"/>
      <c r="ELI2842" s="653"/>
      <c r="ELJ2842" s="653"/>
      <c r="ELK2842" s="653"/>
      <c r="ELL2842" s="653"/>
      <c r="ELM2842" s="653"/>
      <c r="ELN2842" s="653"/>
      <c r="ELO2842" s="653"/>
      <c r="ELP2842" s="653"/>
      <c r="ELQ2842" s="653"/>
      <c r="ELR2842" s="653"/>
      <c r="ELS2842" s="653"/>
      <c r="ELT2842" s="653"/>
      <c r="ELU2842" s="653"/>
      <c r="ELV2842" s="653"/>
      <c r="ELW2842" s="653"/>
      <c r="ELX2842" s="653"/>
      <c r="ELY2842" s="653"/>
      <c r="ELZ2842" s="653"/>
      <c r="EMA2842" s="653"/>
      <c r="EMB2842" s="653"/>
      <c r="EMC2842" s="653"/>
      <c r="EMD2842" s="653"/>
      <c r="EME2842" s="653"/>
      <c r="EMF2842" s="653"/>
      <c r="EMG2842" s="653"/>
      <c r="EMH2842" s="653"/>
      <c r="EMI2842" s="653"/>
      <c r="EMJ2842" s="653"/>
      <c r="EMK2842" s="653"/>
      <c r="EML2842" s="653"/>
      <c r="EMM2842" s="653"/>
      <c r="EMN2842" s="653"/>
      <c r="EMO2842" s="653"/>
      <c r="EMP2842" s="653"/>
      <c r="EMQ2842" s="653"/>
      <c r="EMR2842" s="653"/>
      <c r="EMS2842" s="653"/>
      <c r="EMT2842" s="653"/>
      <c r="EMU2842" s="653"/>
      <c r="EMV2842" s="653"/>
      <c r="EMW2842" s="653"/>
      <c r="EMX2842" s="653"/>
      <c r="EMY2842" s="653"/>
      <c r="EMZ2842" s="653"/>
      <c r="ENA2842" s="653"/>
      <c r="ENB2842" s="653"/>
      <c r="ENC2842" s="653"/>
      <c r="END2842" s="653"/>
      <c r="ENE2842" s="653"/>
      <c r="ENF2842" s="653"/>
      <c r="ENG2842" s="653"/>
      <c r="ENH2842" s="653"/>
      <c r="ENI2842" s="653"/>
      <c r="ENJ2842" s="653"/>
      <c r="ENK2842" s="653"/>
      <c r="ENL2842" s="653"/>
      <c r="ENM2842" s="653"/>
      <c r="ENN2842" s="653"/>
      <c r="ENO2842" s="653"/>
      <c r="ENP2842" s="653"/>
      <c r="ENQ2842" s="653"/>
      <c r="ENR2842" s="653"/>
      <c r="ENS2842" s="653"/>
      <c r="ENT2842" s="653"/>
      <c r="ENU2842" s="653"/>
      <c r="ENV2842" s="653"/>
      <c r="ENW2842" s="653"/>
      <c r="ENX2842" s="653"/>
      <c r="ENY2842" s="653"/>
      <c r="ENZ2842" s="653"/>
      <c r="EOA2842" s="653"/>
      <c r="EOB2842" s="653"/>
      <c r="EOC2842" s="653"/>
      <c r="EOD2842" s="653"/>
      <c r="EOE2842" s="653"/>
      <c r="EOF2842" s="653"/>
      <c r="EOG2842" s="653"/>
      <c r="EOH2842" s="653"/>
      <c r="EOI2842" s="653"/>
      <c r="EOJ2842" s="653"/>
      <c r="EOK2842" s="653"/>
      <c r="EOL2842" s="653"/>
      <c r="EOM2842" s="653"/>
      <c r="EON2842" s="653"/>
      <c r="EOO2842" s="653"/>
      <c r="EOP2842" s="653"/>
      <c r="EOQ2842" s="653"/>
      <c r="EOR2842" s="653"/>
      <c r="EOS2842" s="653"/>
      <c r="EOT2842" s="653"/>
      <c r="EOU2842" s="653"/>
      <c r="EOV2842" s="653"/>
      <c r="EOW2842" s="653"/>
      <c r="EOX2842" s="653"/>
      <c r="EOY2842" s="653"/>
      <c r="EOZ2842" s="653"/>
      <c r="EPA2842" s="653"/>
      <c r="EPB2842" s="653"/>
      <c r="EPC2842" s="653"/>
      <c r="EPD2842" s="653"/>
      <c r="EPE2842" s="653"/>
      <c r="EPF2842" s="653"/>
      <c r="EPG2842" s="653"/>
      <c r="EPH2842" s="653"/>
      <c r="EPI2842" s="653"/>
      <c r="EPJ2842" s="653"/>
      <c r="EPK2842" s="653"/>
      <c r="EPL2842" s="653"/>
      <c r="EPM2842" s="653"/>
      <c r="EPN2842" s="653"/>
      <c r="EPO2842" s="653"/>
      <c r="EPP2842" s="653"/>
      <c r="EPQ2842" s="653"/>
      <c r="EPR2842" s="653"/>
      <c r="EPS2842" s="653"/>
      <c r="EPT2842" s="653"/>
      <c r="EPU2842" s="653"/>
      <c r="EPV2842" s="653"/>
      <c r="EPW2842" s="653"/>
      <c r="EPX2842" s="653"/>
      <c r="EPY2842" s="653"/>
      <c r="EPZ2842" s="653"/>
      <c r="EQA2842" s="653"/>
      <c r="EQB2842" s="653"/>
      <c r="EQC2842" s="653"/>
      <c r="EQD2842" s="653"/>
      <c r="EQE2842" s="653"/>
      <c r="EQF2842" s="653"/>
      <c r="EQG2842" s="653"/>
      <c r="EQH2842" s="653"/>
      <c r="EQI2842" s="653"/>
      <c r="EQJ2842" s="653"/>
      <c r="EQK2842" s="653"/>
      <c r="EQL2842" s="653"/>
      <c r="EQM2842" s="653"/>
      <c r="EQN2842" s="653"/>
      <c r="EQO2842" s="653"/>
      <c r="EQP2842" s="653"/>
      <c r="EQQ2842" s="653"/>
      <c r="EQR2842" s="653"/>
      <c r="EQS2842" s="653"/>
      <c r="EQT2842" s="653"/>
      <c r="EQU2842" s="653"/>
      <c r="EQV2842" s="653"/>
      <c r="EQW2842" s="653"/>
      <c r="EQX2842" s="653"/>
      <c r="EQY2842" s="653"/>
      <c r="EQZ2842" s="653"/>
      <c r="ERA2842" s="653"/>
      <c r="ERB2842" s="653"/>
      <c r="ERC2842" s="653"/>
      <c r="ERD2842" s="653"/>
      <c r="ERE2842" s="653"/>
      <c r="ERF2842" s="653"/>
      <c r="ERG2842" s="653"/>
      <c r="ERH2842" s="653"/>
      <c r="ERI2842" s="653"/>
      <c r="ERJ2842" s="653"/>
      <c r="ERK2842" s="653"/>
      <c r="ERL2842" s="653"/>
      <c r="ERM2842" s="653"/>
      <c r="ERN2842" s="653"/>
      <c r="ERO2842" s="653"/>
      <c r="ERP2842" s="653"/>
      <c r="ERQ2842" s="653"/>
      <c r="ERR2842" s="653"/>
      <c r="ERS2842" s="653"/>
      <c r="ERT2842" s="653"/>
      <c r="ERU2842" s="653"/>
      <c r="ERV2842" s="653"/>
      <c r="ERW2842" s="653"/>
      <c r="ERX2842" s="653"/>
      <c r="ERY2842" s="653"/>
      <c r="ERZ2842" s="653"/>
      <c r="ESA2842" s="653"/>
      <c r="ESB2842" s="653"/>
      <c r="ESC2842" s="653"/>
      <c r="ESD2842" s="653"/>
      <c r="ESE2842" s="653"/>
      <c r="ESF2842" s="653"/>
      <c r="ESG2842" s="653"/>
      <c r="ESH2842" s="653"/>
      <c r="ESI2842" s="653"/>
      <c r="ESJ2842" s="653"/>
      <c r="ESK2842" s="653"/>
      <c r="ESL2842" s="653"/>
      <c r="ESM2842" s="653"/>
      <c r="ESN2842" s="653"/>
      <c r="ESO2842" s="653"/>
      <c r="ESP2842" s="653"/>
      <c r="ESQ2842" s="653"/>
      <c r="ESR2842" s="653"/>
      <c r="ESS2842" s="653"/>
      <c r="EST2842" s="653"/>
      <c r="ESU2842" s="653"/>
      <c r="ESV2842" s="653"/>
      <c r="ESW2842" s="653"/>
      <c r="ESX2842" s="653"/>
      <c r="ESY2842" s="653"/>
      <c r="ESZ2842" s="653"/>
      <c r="ETA2842" s="653"/>
      <c r="ETB2842" s="653"/>
      <c r="ETC2842" s="653"/>
      <c r="ETD2842" s="653"/>
      <c r="ETE2842" s="653"/>
      <c r="ETF2842" s="653"/>
      <c r="ETG2842" s="653"/>
      <c r="ETH2842" s="653"/>
      <c r="ETI2842" s="653"/>
      <c r="ETJ2842" s="653"/>
      <c r="ETK2842" s="653"/>
      <c r="ETL2842" s="653"/>
      <c r="ETM2842" s="653"/>
      <c r="ETN2842" s="653"/>
      <c r="ETO2842" s="653"/>
      <c r="ETP2842" s="653"/>
      <c r="ETQ2842" s="653"/>
      <c r="ETR2842" s="653"/>
      <c r="ETS2842" s="653"/>
      <c r="ETT2842" s="653"/>
      <c r="ETU2842" s="653"/>
      <c r="ETV2842" s="653"/>
      <c r="ETW2842" s="653"/>
      <c r="ETX2842" s="653"/>
      <c r="ETY2842" s="653"/>
      <c r="ETZ2842" s="653"/>
      <c r="EUA2842" s="653"/>
      <c r="EUB2842" s="653"/>
      <c r="EUC2842" s="653"/>
      <c r="EUD2842" s="653"/>
      <c r="EUE2842" s="653"/>
      <c r="EUF2842" s="653"/>
      <c r="EUG2842" s="653"/>
      <c r="EUH2842" s="653"/>
      <c r="EUI2842" s="653"/>
      <c r="EUJ2842" s="653"/>
      <c r="EUK2842" s="653"/>
      <c r="EUL2842" s="653"/>
      <c r="EUM2842" s="653"/>
      <c r="EUN2842" s="653"/>
      <c r="EUO2842" s="653"/>
      <c r="EUP2842" s="653"/>
      <c r="EUQ2842" s="653"/>
      <c r="EUR2842" s="653"/>
      <c r="EUS2842" s="653"/>
      <c r="EUT2842" s="653"/>
      <c r="EUU2842" s="653"/>
      <c r="EUV2842" s="653"/>
      <c r="EUW2842" s="653"/>
      <c r="EUX2842" s="653"/>
      <c r="EUY2842" s="653"/>
      <c r="EUZ2842" s="653"/>
      <c r="EVA2842" s="653"/>
      <c r="EVB2842" s="653"/>
      <c r="EVC2842" s="653"/>
      <c r="EVD2842" s="653"/>
      <c r="EVE2842" s="653"/>
      <c r="EVF2842" s="653"/>
      <c r="EVG2842" s="653"/>
      <c r="EVH2842" s="653"/>
      <c r="EVI2842" s="653"/>
      <c r="EVJ2842" s="653"/>
      <c r="EVK2842" s="653"/>
      <c r="EVL2842" s="653"/>
      <c r="EVM2842" s="653"/>
      <c r="EVN2842" s="653"/>
      <c r="EVO2842" s="653"/>
      <c r="EVP2842" s="653"/>
      <c r="EVQ2842" s="653"/>
      <c r="EVR2842" s="653"/>
      <c r="EVS2842" s="653"/>
      <c r="EVT2842" s="653"/>
      <c r="EVU2842" s="653"/>
      <c r="EVV2842" s="653"/>
      <c r="EVW2842" s="653"/>
      <c r="EVX2842" s="653"/>
      <c r="EVY2842" s="653"/>
      <c r="EVZ2842" s="653"/>
      <c r="EWA2842" s="653"/>
      <c r="EWB2842" s="653"/>
      <c r="EWC2842" s="653"/>
      <c r="EWD2842" s="653"/>
      <c r="EWE2842" s="653"/>
      <c r="EWF2842" s="653"/>
      <c r="EWG2842" s="653"/>
      <c r="EWH2842" s="653"/>
      <c r="EWI2842" s="653"/>
      <c r="EWJ2842" s="653"/>
      <c r="EWK2842" s="653"/>
      <c r="EWL2842" s="653"/>
      <c r="EWM2842" s="653"/>
      <c r="EWN2842" s="653"/>
      <c r="EWO2842" s="653"/>
      <c r="EWP2842" s="653"/>
      <c r="EWQ2842" s="653"/>
      <c r="EWR2842" s="653"/>
      <c r="EWS2842" s="653"/>
      <c r="EWT2842" s="653"/>
      <c r="EWU2842" s="653"/>
      <c r="EWV2842" s="653"/>
      <c r="EWW2842" s="653"/>
      <c r="EWX2842" s="653"/>
      <c r="EWY2842" s="653"/>
      <c r="EWZ2842" s="653"/>
      <c r="EXA2842" s="653"/>
      <c r="EXB2842" s="653"/>
      <c r="EXC2842" s="653"/>
      <c r="EXD2842" s="653"/>
      <c r="EXE2842" s="653"/>
      <c r="EXF2842" s="653"/>
      <c r="EXG2842" s="653"/>
      <c r="EXH2842" s="653"/>
      <c r="EXI2842" s="653"/>
      <c r="EXJ2842" s="653"/>
      <c r="EXK2842" s="653"/>
      <c r="EXL2842" s="653"/>
      <c r="EXM2842" s="653"/>
      <c r="EXN2842" s="653"/>
      <c r="EXO2842" s="653"/>
      <c r="EXP2842" s="653"/>
      <c r="EXQ2842" s="653"/>
      <c r="EXR2842" s="653"/>
      <c r="EXS2842" s="653"/>
      <c r="EXT2842" s="653"/>
      <c r="EXU2842" s="653"/>
      <c r="EXV2842" s="653"/>
      <c r="EXW2842" s="653"/>
      <c r="EXX2842" s="653"/>
      <c r="EXY2842" s="653"/>
      <c r="EXZ2842" s="653"/>
      <c r="EYA2842" s="653"/>
      <c r="EYB2842" s="653"/>
      <c r="EYC2842" s="653"/>
      <c r="EYD2842" s="653"/>
      <c r="EYE2842" s="653"/>
      <c r="EYF2842" s="653"/>
      <c r="EYG2842" s="653"/>
      <c r="EYH2842" s="653"/>
      <c r="EYI2842" s="653"/>
      <c r="EYJ2842" s="653"/>
      <c r="EYK2842" s="653"/>
      <c r="EYL2842" s="653"/>
      <c r="EYM2842" s="653"/>
      <c r="EYN2842" s="653"/>
      <c r="EYO2842" s="653"/>
      <c r="EYP2842" s="653"/>
      <c r="EYQ2842" s="653"/>
      <c r="EYR2842" s="653"/>
      <c r="EYS2842" s="653"/>
      <c r="EYT2842" s="653"/>
      <c r="EYU2842" s="653"/>
      <c r="EYV2842" s="653"/>
      <c r="EYW2842" s="653"/>
      <c r="EYX2842" s="653"/>
      <c r="EYY2842" s="653"/>
      <c r="EYZ2842" s="653"/>
      <c r="EZA2842" s="653"/>
      <c r="EZB2842" s="653"/>
      <c r="EZC2842" s="653"/>
      <c r="EZD2842" s="653"/>
      <c r="EZE2842" s="653"/>
      <c r="EZF2842" s="653"/>
      <c r="EZG2842" s="653"/>
      <c r="EZH2842" s="653"/>
      <c r="EZI2842" s="653"/>
      <c r="EZJ2842" s="653"/>
      <c r="EZK2842" s="653"/>
      <c r="EZL2842" s="653"/>
      <c r="EZM2842" s="653"/>
      <c r="EZN2842" s="653"/>
      <c r="EZO2842" s="653"/>
      <c r="EZP2842" s="653"/>
      <c r="EZQ2842" s="653"/>
      <c r="EZR2842" s="653"/>
      <c r="EZS2842" s="653"/>
      <c r="EZT2842" s="653"/>
      <c r="EZU2842" s="653"/>
      <c r="EZV2842" s="653"/>
      <c r="EZW2842" s="653"/>
      <c r="EZX2842" s="653"/>
      <c r="EZY2842" s="653"/>
      <c r="EZZ2842" s="653"/>
      <c r="FAA2842" s="653"/>
      <c r="FAB2842" s="653"/>
      <c r="FAC2842" s="653"/>
      <c r="FAD2842" s="653"/>
      <c r="FAE2842" s="653"/>
      <c r="FAF2842" s="653"/>
      <c r="FAG2842" s="653"/>
      <c r="FAH2842" s="653"/>
      <c r="FAI2842" s="653"/>
      <c r="FAJ2842" s="653"/>
      <c r="FAK2842" s="653"/>
      <c r="FAL2842" s="653"/>
      <c r="FAM2842" s="653"/>
      <c r="FAN2842" s="653"/>
      <c r="FAO2842" s="653"/>
      <c r="FAP2842" s="653"/>
      <c r="FAQ2842" s="653"/>
      <c r="FAR2842" s="653"/>
      <c r="FAS2842" s="653"/>
      <c r="FAT2842" s="653"/>
      <c r="FAU2842" s="653"/>
      <c r="FAV2842" s="653"/>
      <c r="FAW2842" s="653"/>
      <c r="FAX2842" s="653"/>
      <c r="FAY2842" s="653"/>
      <c r="FAZ2842" s="653"/>
      <c r="FBA2842" s="653"/>
      <c r="FBB2842" s="653"/>
      <c r="FBC2842" s="653"/>
      <c r="FBD2842" s="653"/>
      <c r="FBE2842" s="653"/>
      <c r="FBF2842" s="653"/>
      <c r="FBG2842" s="653"/>
      <c r="FBH2842" s="653"/>
      <c r="FBI2842" s="653"/>
      <c r="FBJ2842" s="653"/>
      <c r="FBK2842" s="653"/>
      <c r="FBL2842" s="653"/>
      <c r="FBM2842" s="653"/>
      <c r="FBN2842" s="653"/>
      <c r="FBO2842" s="653"/>
      <c r="FBP2842" s="653"/>
      <c r="FBQ2842" s="653"/>
      <c r="FBR2842" s="653"/>
      <c r="FBS2842" s="653"/>
      <c r="FBT2842" s="653"/>
      <c r="FBU2842" s="653"/>
      <c r="FBV2842" s="653"/>
      <c r="FBW2842" s="653"/>
      <c r="FBX2842" s="653"/>
      <c r="FBY2842" s="653"/>
      <c r="FBZ2842" s="653"/>
      <c r="FCA2842" s="653"/>
      <c r="FCB2842" s="653"/>
      <c r="FCC2842" s="653"/>
      <c r="FCD2842" s="653"/>
      <c r="FCE2842" s="653"/>
      <c r="FCF2842" s="653"/>
      <c r="FCG2842" s="653"/>
      <c r="FCH2842" s="653"/>
      <c r="FCI2842" s="653"/>
      <c r="FCJ2842" s="653"/>
      <c r="FCK2842" s="653"/>
      <c r="FCL2842" s="653"/>
      <c r="FCM2842" s="653"/>
      <c r="FCN2842" s="653"/>
      <c r="FCO2842" s="653"/>
      <c r="FCP2842" s="653"/>
      <c r="FCQ2842" s="653"/>
      <c r="FCR2842" s="653"/>
      <c r="FCS2842" s="653"/>
      <c r="FCT2842" s="653"/>
      <c r="FCU2842" s="653"/>
      <c r="FCV2842" s="653"/>
      <c r="FCW2842" s="653"/>
      <c r="FCX2842" s="653"/>
      <c r="FCY2842" s="653"/>
      <c r="FCZ2842" s="653"/>
      <c r="FDA2842" s="653"/>
      <c r="FDB2842" s="653"/>
      <c r="FDC2842" s="653"/>
      <c r="FDD2842" s="653"/>
      <c r="FDE2842" s="653"/>
      <c r="FDF2842" s="653"/>
      <c r="FDG2842" s="653"/>
      <c r="FDH2842" s="653"/>
      <c r="FDI2842" s="653"/>
      <c r="FDJ2842" s="653"/>
      <c r="FDK2842" s="653"/>
      <c r="FDL2842" s="653"/>
      <c r="FDM2842" s="653"/>
      <c r="FDN2842" s="653"/>
      <c r="FDO2842" s="653"/>
      <c r="FDP2842" s="653"/>
      <c r="FDQ2842" s="653"/>
      <c r="FDR2842" s="653"/>
      <c r="FDS2842" s="653"/>
      <c r="FDT2842" s="653"/>
      <c r="FDU2842" s="653"/>
      <c r="FDV2842" s="653"/>
      <c r="FDW2842" s="653"/>
      <c r="FDX2842" s="653"/>
      <c r="FDY2842" s="653"/>
      <c r="FDZ2842" s="653"/>
      <c r="FEA2842" s="653"/>
      <c r="FEB2842" s="653"/>
      <c r="FEC2842" s="653"/>
      <c r="FED2842" s="653"/>
      <c r="FEE2842" s="653"/>
      <c r="FEF2842" s="653"/>
      <c r="FEG2842" s="653"/>
      <c r="FEH2842" s="653"/>
      <c r="FEI2842" s="653"/>
      <c r="FEJ2842" s="653"/>
      <c r="FEK2842" s="653"/>
      <c r="FEL2842" s="653"/>
      <c r="FEM2842" s="653"/>
      <c r="FEN2842" s="653"/>
      <c r="FEO2842" s="653"/>
      <c r="FEP2842" s="653"/>
      <c r="FEQ2842" s="653"/>
      <c r="FER2842" s="653"/>
      <c r="FES2842" s="653"/>
      <c r="FET2842" s="653"/>
      <c r="FEU2842" s="653"/>
      <c r="FEV2842" s="653"/>
      <c r="FEW2842" s="653"/>
      <c r="FEX2842" s="653"/>
      <c r="FEY2842" s="653"/>
      <c r="FEZ2842" s="653"/>
      <c r="FFA2842" s="653"/>
      <c r="FFB2842" s="653"/>
      <c r="FFC2842" s="653"/>
      <c r="FFD2842" s="653"/>
      <c r="FFE2842" s="653"/>
      <c r="FFF2842" s="653"/>
      <c r="FFG2842" s="653"/>
      <c r="FFH2842" s="653"/>
      <c r="FFI2842" s="653"/>
      <c r="FFJ2842" s="653"/>
      <c r="FFK2842" s="653"/>
      <c r="FFL2842" s="653"/>
      <c r="FFM2842" s="653"/>
      <c r="FFN2842" s="653"/>
      <c r="FFO2842" s="653"/>
      <c r="FFP2842" s="653"/>
      <c r="FFQ2842" s="653"/>
      <c r="FFR2842" s="653"/>
      <c r="FFS2842" s="653"/>
      <c r="FFT2842" s="653"/>
      <c r="FFU2842" s="653"/>
      <c r="FFV2842" s="653"/>
      <c r="FFW2842" s="653"/>
      <c r="FFX2842" s="653"/>
      <c r="FFY2842" s="653"/>
      <c r="FFZ2842" s="653"/>
      <c r="FGA2842" s="653"/>
      <c r="FGB2842" s="653"/>
      <c r="FGC2842" s="653"/>
      <c r="FGD2842" s="653"/>
      <c r="FGE2842" s="653"/>
      <c r="FGF2842" s="653"/>
      <c r="FGG2842" s="653"/>
      <c r="FGH2842" s="653"/>
      <c r="FGI2842" s="653"/>
      <c r="FGJ2842" s="653"/>
      <c r="FGK2842" s="653"/>
      <c r="FGL2842" s="653"/>
      <c r="FGM2842" s="653"/>
      <c r="FGN2842" s="653"/>
      <c r="FGO2842" s="653"/>
      <c r="FGP2842" s="653"/>
      <c r="FGQ2842" s="653"/>
      <c r="FGR2842" s="653"/>
      <c r="FGS2842" s="653"/>
      <c r="FGT2842" s="653"/>
      <c r="FGU2842" s="653"/>
      <c r="FGV2842" s="653"/>
      <c r="FGW2842" s="653"/>
      <c r="FGX2842" s="653"/>
      <c r="FGY2842" s="653"/>
      <c r="FGZ2842" s="653"/>
      <c r="FHA2842" s="653"/>
      <c r="FHB2842" s="653"/>
      <c r="FHC2842" s="653"/>
      <c r="FHD2842" s="653"/>
      <c r="FHE2842" s="653"/>
      <c r="FHF2842" s="653"/>
      <c r="FHG2842" s="653"/>
      <c r="FHH2842" s="653"/>
      <c r="FHI2842" s="653"/>
      <c r="FHJ2842" s="653"/>
      <c r="FHK2842" s="653"/>
      <c r="FHL2842" s="653"/>
      <c r="FHM2842" s="653"/>
      <c r="FHN2842" s="653"/>
      <c r="FHO2842" s="653"/>
      <c r="FHP2842" s="653"/>
      <c r="FHQ2842" s="653"/>
      <c r="FHR2842" s="653"/>
      <c r="FHS2842" s="653"/>
      <c r="FHT2842" s="653"/>
      <c r="FHU2842" s="653"/>
      <c r="FHV2842" s="653"/>
      <c r="FHW2842" s="653"/>
      <c r="FHX2842" s="653"/>
      <c r="FHY2842" s="653"/>
      <c r="FHZ2842" s="653"/>
      <c r="FIA2842" s="653"/>
      <c r="FIB2842" s="653"/>
      <c r="FIC2842" s="653"/>
      <c r="FID2842" s="653"/>
      <c r="FIE2842" s="653"/>
      <c r="FIF2842" s="653"/>
      <c r="FIG2842" s="653"/>
      <c r="FIH2842" s="653"/>
      <c r="FII2842" s="653"/>
      <c r="FIJ2842" s="653"/>
      <c r="FIK2842" s="653"/>
      <c r="FIL2842" s="653"/>
      <c r="FIM2842" s="653"/>
      <c r="FIN2842" s="653"/>
      <c r="FIO2842" s="653"/>
      <c r="FIP2842" s="653"/>
      <c r="FIQ2842" s="653"/>
      <c r="FIR2842" s="653"/>
      <c r="FIS2842" s="653"/>
      <c r="FIT2842" s="653"/>
      <c r="FIU2842" s="653"/>
      <c r="FIV2842" s="653"/>
      <c r="FIW2842" s="653"/>
      <c r="FIX2842" s="653"/>
      <c r="FIY2842" s="653"/>
      <c r="FIZ2842" s="653"/>
      <c r="FJA2842" s="653"/>
      <c r="FJB2842" s="653"/>
      <c r="FJC2842" s="653"/>
      <c r="FJD2842" s="653"/>
      <c r="FJE2842" s="653"/>
      <c r="FJF2842" s="653"/>
      <c r="FJG2842" s="653"/>
      <c r="FJH2842" s="653"/>
      <c r="FJI2842" s="653"/>
      <c r="FJJ2842" s="653"/>
      <c r="FJK2842" s="653"/>
      <c r="FJL2842" s="653"/>
      <c r="FJM2842" s="653"/>
      <c r="FJN2842" s="653"/>
      <c r="FJO2842" s="653"/>
      <c r="FJP2842" s="653"/>
      <c r="FJQ2842" s="653"/>
      <c r="FJR2842" s="653"/>
      <c r="FJS2842" s="653"/>
      <c r="FJT2842" s="653"/>
      <c r="FJU2842" s="653"/>
      <c r="FJV2842" s="653"/>
      <c r="FJW2842" s="653"/>
      <c r="FJX2842" s="653"/>
      <c r="FJY2842" s="653"/>
      <c r="FJZ2842" s="653"/>
      <c r="FKA2842" s="653"/>
      <c r="FKB2842" s="653"/>
      <c r="FKC2842" s="653"/>
      <c r="FKD2842" s="653"/>
      <c r="FKE2842" s="653"/>
      <c r="FKF2842" s="653"/>
      <c r="FKG2842" s="653"/>
      <c r="FKH2842" s="653"/>
      <c r="FKI2842" s="653"/>
      <c r="FKJ2842" s="653"/>
      <c r="FKK2842" s="653"/>
      <c r="FKL2842" s="653"/>
      <c r="FKM2842" s="653"/>
      <c r="FKN2842" s="653"/>
      <c r="FKO2842" s="653"/>
      <c r="FKP2842" s="653"/>
      <c r="FKQ2842" s="653"/>
      <c r="FKR2842" s="653"/>
      <c r="FKS2842" s="653"/>
      <c r="FKT2842" s="653"/>
      <c r="FKU2842" s="653"/>
      <c r="FKV2842" s="653"/>
      <c r="FKW2842" s="653"/>
      <c r="FKX2842" s="653"/>
      <c r="FKY2842" s="653"/>
      <c r="FKZ2842" s="653"/>
      <c r="FLA2842" s="653"/>
      <c r="FLB2842" s="653"/>
      <c r="FLC2842" s="653"/>
      <c r="FLD2842" s="653"/>
      <c r="FLE2842" s="653"/>
      <c r="FLF2842" s="653"/>
      <c r="FLG2842" s="653"/>
      <c r="FLH2842" s="653"/>
      <c r="FLI2842" s="653"/>
      <c r="FLJ2842" s="653"/>
      <c r="FLK2842" s="653"/>
      <c r="FLL2842" s="653"/>
      <c r="FLM2842" s="653"/>
      <c r="FLN2842" s="653"/>
      <c r="FLO2842" s="653"/>
      <c r="FLP2842" s="653"/>
      <c r="FLQ2842" s="653"/>
      <c r="FLR2842" s="653"/>
      <c r="FLS2842" s="653"/>
      <c r="FLT2842" s="653"/>
      <c r="FLU2842" s="653"/>
      <c r="FLV2842" s="653"/>
      <c r="FLW2842" s="653"/>
      <c r="FLX2842" s="653"/>
      <c r="FLY2842" s="653"/>
      <c r="FLZ2842" s="653"/>
      <c r="FMA2842" s="653"/>
      <c r="FMB2842" s="653"/>
      <c r="FMC2842" s="653"/>
      <c r="FMD2842" s="653"/>
      <c r="FME2842" s="653"/>
      <c r="FMF2842" s="653"/>
      <c r="FMG2842" s="653"/>
      <c r="FMH2842" s="653"/>
      <c r="FMI2842" s="653"/>
      <c r="FMJ2842" s="653"/>
      <c r="FMK2842" s="653"/>
      <c r="FML2842" s="653"/>
      <c r="FMM2842" s="653"/>
      <c r="FMN2842" s="653"/>
      <c r="FMO2842" s="653"/>
      <c r="FMP2842" s="653"/>
      <c r="FMQ2842" s="653"/>
      <c r="FMR2842" s="653"/>
      <c r="FMS2842" s="653"/>
      <c r="FMT2842" s="653"/>
      <c r="FMU2842" s="653"/>
      <c r="FMV2842" s="653"/>
      <c r="FMW2842" s="653"/>
      <c r="FMX2842" s="653"/>
      <c r="FMY2842" s="653"/>
      <c r="FMZ2842" s="653"/>
      <c r="FNA2842" s="653"/>
      <c r="FNB2842" s="653"/>
      <c r="FNC2842" s="653"/>
      <c r="FND2842" s="653"/>
      <c r="FNE2842" s="653"/>
      <c r="FNF2842" s="653"/>
      <c r="FNG2842" s="653"/>
      <c r="FNH2842" s="653"/>
      <c r="FNI2842" s="653"/>
      <c r="FNJ2842" s="653"/>
      <c r="FNK2842" s="653"/>
      <c r="FNL2842" s="653"/>
      <c r="FNM2842" s="653"/>
      <c r="FNN2842" s="653"/>
      <c r="FNO2842" s="653"/>
      <c r="FNP2842" s="653"/>
      <c r="FNQ2842" s="653"/>
      <c r="FNR2842" s="653"/>
      <c r="FNS2842" s="653"/>
      <c r="FNT2842" s="653"/>
      <c r="FNU2842" s="653"/>
      <c r="FNV2842" s="653"/>
      <c r="FNW2842" s="653"/>
      <c r="FNX2842" s="653"/>
      <c r="FNY2842" s="653"/>
      <c r="FNZ2842" s="653"/>
      <c r="FOA2842" s="653"/>
      <c r="FOB2842" s="653"/>
      <c r="FOC2842" s="653"/>
      <c r="FOD2842" s="653"/>
      <c r="FOE2842" s="653"/>
      <c r="FOF2842" s="653"/>
      <c r="FOG2842" s="653"/>
      <c r="FOH2842" s="653"/>
      <c r="FOI2842" s="653"/>
      <c r="FOJ2842" s="653"/>
      <c r="FOK2842" s="653"/>
      <c r="FOL2842" s="653"/>
      <c r="FOM2842" s="653"/>
      <c r="FON2842" s="653"/>
      <c r="FOO2842" s="653"/>
      <c r="FOP2842" s="653"/>
      <c r="FOQ2842" s="653"/>
      <c r="FOR2842" s="653"/>
      <c r="FOS2842" s="653"/>
      <c r="FOT2842" s="653"/>
      <c r="FOU2842" s="653"/>
      <c r="FOV2842" s="653"/>
      <c r="FOW2842" s="653"/>
      <c r="FOX2842" s="653"/>
      <c r="FOY2842" s="653"/>
      <c r="FOZ2842" s="653"/>
      <c r="FPA2842" s="653"/>
      <c r="FPB2842" s="653"/>
      <c r="FPC2842" s="653"/>
      <c r="FPD2842" s="653"/>
      <c r="FPE2842" s="653"/>
      <c r="FPF2842" s="653"/>
      <c r="FPG2842" s="653"/>
      <c r="FPH2842" s="653"/>
      <c r="FPI2842" s="653"/>
      <c r="FPJ2842" s="653"/>
      <c r="FPK2842" s="653"/>
      <c r="FPL2842" s="653"/>
      <c r="FPM2842" s="653"/>
      <c r="FPN2842" s="653"/>
      <c r="FPO2842" s="653"/>
      <c r="FPP2842" s="653"/>
      <c r="FPQ2842" s="653"/>
      <c r="FPR2842" s="653"/>
      <c r="FPS2842" s="653"/>
      <c r="FPT2842" s="653"/>
      <c r="FPU2842" s="653"/>
      <c r="FPV2842" s="653"/>
      <c r="FPW2842" s="653"/>
      <c r="FPX2842" s="653"/>
      <c r="FPY2842" s="653"/>
      <c r="FPZ2842" s="653"/>
      <c r="FQA2842" s="653"/>
      <c r="FQB2842" s="653"/>
      <c r="FQC2842" s="653"/>
      <c r="FQD2842" s="653"/>
      <c r="FQE2842" s="653"/>
      <c r="FQF2842" s="653"/>
      <c r="FQG2842" s="653"/>
      <c r="FQH2842" s="653"/>
      <c r="FQI2842" s="653"/>
      <c r="FQJ2842" s="653"/>
      <c r="FQK2842" s="653"/>
      <c r="FQL2842" s="653"/>
      <c r="FQM2842" s="653"/>
      <c r="FQN2842" s="653"/>
      <c r="FQO2842" s="653"/>
      <c r="FQP2842" s="653"/>
      <c r="FQQ2842" s="653"/>
      <c r="FQR2842" s="653"/>
      <c r="FQS2842" s="653"/>
      <c r="FQT2842" s="653"/>
      <c r="FQU2842" s="653"/>
      <c r="FQV2842" s="653"/>
      <c r="FQW2842" s="653"/>
      <c r="FQX2842" s="653"/>
      <c r="FQY2842" s="653"/>
      <c r="FQZ2842" s="653"/>
      <c r="FRA2842" s="653"/>
      <c r="FRB2842" s="653"/>
      <c r="FRC2842" s="653"/>
      <c r="FRD2842" s="653"/>
      <c r="FRE2842" s="653"/>
      <c r="FRF2842" s="653"/>
      <c r="FRG2842" s="653"/>
      <c r="FRH2842" s="653"/>
      <c r="FRI2842" s="653"/>
      <c r="FRJ2842" s="653"/>
      <c r="FRK2842" s="653"/>
      <c r="FRL2842" s="653"/>
      <c r="FRM2842" s="653"/>
      <c r="FRN2842" s="653"/>
      <c r="FRO2842" s="653"/>
      <c r="FRP2842" s="653"/>
      <c r="FRQ2842" s="653"/>
      <c r="FRR2842" s="653"/>
      <c r="FRS2842" s="653"/>
      <c r="FRT2842" s="653"/>
      <c r="FRU2842" s="653"/>
      <c r="FRV2842" s="653"/>
      <c r="FRW2842" s="653"/>
      <c r="FRX2842" s="653"/>
      <c r="FRY2842" s="653"/>
      <c r="FRZ2842" s="653"/>
      <c r="FSA2842" s="653"/>
      <c r="FSB2842" s="653"/>
      <c r="FSC2842" s="653"/>
      <c r="FSD2842" s="653"/>
      <c r="FSE2842" s="653"/>
      <c r="FSF2842" s="653"/>
      <c r="FSG2842" s="653"/>
      <c r="FSH2842" s="653"/>
      <c r="FSI2842" s="653"/>
      <c r="FSJ2842" s="653"/>
      <c r="FSK2842" s="653"/>
      <c r="FSL2842" s="653"/>
      <c r="FSM2842" s="653"/>
      <c r="FSN2842" s="653"/>
      <c r="FSO2842" s="653"/>
      <c r="FSP2842" s="653"/>
      <c r="FSQ2842" s="653"/>
      <c r="FSR2842" s="653"/>
      <c r="FSS2842" s="653"/>
      <c r="FST2842" s="653"/>
      <c r="FSU2842" s="653"/>
      <c r="FSV2842" s="653"/>
      <c r="FSW2842" s="653"/>
      <c r="FSX2842" s="653"/>
      <c r="FSY2842" s="653"/>
      <c r="FSZ2842" s="653"/>
      <c r="FTA2842" s="653"/>
      <c r="FTB2842" s="653"/>
      <c r="FTC2842" s="653"/>
      <c r="FTD2842" s="653"/>
      <c r="FTE2842" s="653"/>
      <c r="FTF2842" s="653"/>
      <c r="FTG2842" s="653"/>
      <c r="FTH2842" s="653"/>
      <c r="FTI2842" s="653"/>
      <c r="FTJ2842" s="653"/>
      <c r="FTK2842" s="653"/>
      <c r="FTL2842" s="653"/>
      <c r="FTM2842" s="653"/>
      <c r="FTN2842" s="653"/>
      <c r="FTO2842" s="653"/>
      <c r="FTP2842" s="653"/>
      <c r="FTQ2842" s="653"/>
      <c r="FTR2842" s="653"/>
      <c r="FTS2842" s="653"/>
      <c r="FTT2842" s="653"/>
      <c r="FTU2842" s="653"/>
      <c r="FTV2842" s="653"/>
      <c r="FTW2842" s="653"/>
      <c r="FTX2842" s="653"/>
      <c r="FTY2842" s="653"/>
      <c r="FTZ2842" s="653"/>
      <c r="FUA2842" s="653"/>
      <c r="FUB2842" s="653"/>
      <c r="FUC2842" s="653"/>
      <c r="FUD2842" s="653"/>
      <c r="FUE2842" s="653"/>
      <c r="FUF2842" s="653"/>
      <c r="FUG2842" s="653"/>
      <c r="FUH2842" s="653"/>
      <c r="FUI2842" s="653"/>
      <c r="FUJ2842" s="653"/>
      <c r="FUK2842" s="653"/>
      <c r="FUL2842" s="653"/>
      <c r="FUM2842" s="653"/>
      <c r="FUN2842" s="653"/>
      <c r="FUO2842" s="653"/>
      <c r="FUP2842" s="653"/>
      <c r="FUQ2842" s="653"/>
      <c r="FUR2842" s="653"/>
      <c r="FUS2842" s="653"/>
      <c r="FUT2842" s="653"/>
      <c r="FUU2842" s="653"/>
      <c r="FUV2842" s="653"/>
      <c r="FUW2842" s="653"/>
      <c r="FUX2842" s="653"/>
      <c r="FUY2842" s="653"/>
      <c r="FUZ2842" s="653"/>
      <c r="FVA2842" s="653"/>
      <c r="FVB2842" s="653"/>
      <c r="FVC2842" s="653"/>
      <c r="FVD2842" s="653"/>
      <c r="FVE2842" s="653"/>
      <c r="FVF2842" s="653"/>
      <c r="FVG2842" s="653"/>
      <c r="FVH2842" s="653"/>
      <c r="FVI2842" s="653"/>
      <c r="FVJ2842" s="653"/>
      <c r="FVK2842" s="653"/>
      <c r="FVL2842" s="653"/>
      <c r="FVM2842" s="653"/>
      <c r="FVN2842" s="653"/>
      <c r="FVO2842" s="653"/>
      <c r="FVP2842" s="653"/>
      <c r="FVQ2842" s="653"/>
      <c r="FVR2842" s="653"/>
      <c r="FVS2842" s="653"/>
      <c r="FVT2842" s="653"/>
      <c r="FVU2842" s="653"/>
      <c r="FVV2842" s="653"/>
      <c r="FVW2842" s="653"/>
      <c r="FVX2842" s="653"/>
      <c r="FVY2842" s="653"/>
      <c r="FVZ2842" s="653"/>
      <c r="FWA2842" s="653"/>
      <c r="FWB2842" s="653"/>
      <c r="FWC2842" s="653"/>
      <c r="FWD2842" s="653"/>
      <c r="FWE2842" s="653"/>
      <c r="FWF2842" s="653"/>
      <c r="FWG2842" s="653"/>
      <c r="FWH2842" s="653"/>
      <c r="FWI2842" s="653"/>
      <c r="FWJ2842" s="653"/>
      <c r="FWK2842" s="653"/>
      <c r="FWL2842" s="653"/>
      <c r="FWM2842" s="653"/>
      <c r="FWN2842" s="653"/>
      <c r="FWO2842" s="653"/>
      <c r="FWP2842" s="653"/>
      <c r="FWQ2842" s="653"/>
      <c r="FWR2842" s="653"/>
      <c r="FWS2842" s="653"/>
      <c r="FWT2842" s="653"/>
      <c r="FWU2842" s="653"/>
      <c r="FWV2842" s="653"/>
      <c r="FWW2842" s="653"/>
      <c r="FWX2842" s="653"/>
      <c r="FWY2842" s="653"/>
      <c r="FWZ2842" s="653"/>
      <c r="FXA2842" s="653"/>
      <c r="FXB2842" s="653"/>
      <c r="FXC2842" s="653"/>
      <c r="FXD2842" s="653"/>
      <c r="FXE2842" s="653"/>
      <c r="FXF2842" s="653"/>
      <c r="FXG2842" s="653"/>
      <c r="FXH2842" s="653"/>
      <c r="FXI2842" s="653"/>
      <c r="FXJ2842" s="653"/>
      <c r="FXK2842" s="653"/>
      <c r="FXL2842" s="653"/>
      <c r="FXM2842" s="653"/>
      <c r="FXN2842" s="653"/>
      <c r="FXO2842" s="653"/>
      <c r="FXP2842" s="653"/>
      <c r="FXQ2842" s="653"/>
      <c r="FXR2842" s="653"/>
      <c r="FXS2842" s="653"/>
      <c r="FXT2842" s="653"/>
      <c r="FXU2842" s="653"/>
      <c r="FXV2842" s="653"/>
      <c r="FXW2842" s="653"/>
      <c r="FXX2842" s="653"/>
      <c r="FXY2842" s="653"/>
      <c r="FXZ2842" s="653"/>
      <c r="FYA2842" s="653"/>
      <c r="FYB2842" s="653"/>
      <c r="FYC2842" s="653"/>
      <c r="FYD2842" s="653"/>
      <c r="FYE2842" s="653"/>
      <c r="FYF2842" s="653"/>
      <c r="FYG2842" s="653"/>
      <c r="FYH2842" s="653"/>
      <c r="FYI2842" s="653"/>
      <c r="FYJ2842" s="653"/>
      <c r="FYK2842" s="653"/>
      <c r="FYL2842" s="653"/>
      <c r="FYM2842" s="653"/>
      <c r="FYN2842" s="653"/>
      <c r="FYO2842" s="653"/>
      <c r="FYP2842" s="653"/>
      <c r="FYQ2842" s="653"/>
      <c r="FYR2842" s="653"/>
      <c r="FYS2842" s="653"/>
      <c r="FYT2842" s="653"/>
      <c r="FYU2842" s="653"/>
      <c r="FYV2842" s="653"/>
      <c r="FYW2842" s="653"/>
      <c r="FYX2842" s="653"/>
      <c r="FYY2842" s="653"/>
      <c r="FYZ2842" s="653"/>
      <c r="FZA2842" s="653"/>
      <c r="FZB2842" s="653"/>
      <c r="FZC2842" s="653"/>
      <c r="FZD2842" s="653"/>
      <c r="FZE2842" s="653"/>
      <c r="FZF2842" s="653"/>
      <c r="FZG2842" s="653"/>
      <c r="FZH2842" s="653"/>
      <c r="FZI2842" s="653"/>
      <c r="FZJ2842" s="653"/>
      <c r="FZK2842" s="653"/>
      <c r="FZL2842" s="653"/>
      <c r="FZM2842" s="653"/>
      <c r="FZN2842" s="653"/>
      <c r="FZO2842" s="653"/>
      <c r="FZP2842" s="653"/>
      <c r="FZQ2842" s="653"/>
      <c r="FZR2842" s="653"/>
      <c r="FZS2842" s="653"/>
      <c r="FZT2842" s="653"/>
      <c r="FZU2842" s="653"/>
      <c r="FZV2842" s="653"/>
      <c r="FZW2842" s="653"/>
      <c r="FZX2842" s="653"/>
      <c r="FZY2842" s="653"/>
      <c r="FZZ2842" s="653"/>
      <c r="GAA2842" s="653"/>
      <c r="GAB2842" s="653"/>
      <c r="GAC2842" s="653"/>
      <c r="GAD2842" s="653"/>
      <c r="GAE2842" s="653"/>
      <c r="GAF2842" s="653"/>
      <c r="GAG2842" s="653"/>
      <c r="GAH2842" s="653"/>
      <c r="GAI2842" s="653"/>
      <c r="GAJ2842" s="653"/>
      <c r="GAK2842" s="653"/>
      <c r="GAL2842" s="653"/>
      <c r="GAM2842" s="653"/>
      <c r="GAN2842" s="653"/>
      <c r="GAO2842" s="653"/>
      <c r="GAP2842" s="653"/>
      <c r="GAQ2842" s="653"/>
      <c r="GAR2842" s="653"/>
      <c r="GAS2842" s="653"/>
      <c r="GAT2842" s="653"/>
      <c r="GAU2842" s="653"/>
      <c r="GAV2842" s="653"/>
      <c r="GAW2842" s="653"/>
      <c r="GAX2842" s="653"/>
      <c r="GAY2842" s="653"/>
      <c r="GAZ2842" s="653"/>
      <c r="GBA2842" s="653"/>
      <c r="GBB2842" s="653"/>
      <c r="GBC2842" s="653"/>
      <c r="GBD2842" s="653"/>
      <c r="GBE2842" s="653"/>
      <c r="GBF2842" s="653"/>
      <c r="GBG2842" s="653"/>
      <c r="GBH2842" s="653"/>
      <c r="GBI2842" s="653"/>
      <c r="GBJ2842" s="653"/>
      <c r="GBK2842" s="653"/>
      <c r="GBL2842" s="653"/>
      <c r="GBM2842" s="653"/>
      <c r="GBN2842" s="653"/>
      <c r="GBO2842" s="653"/>
      <c r="GBP2842" s="653"/>
      <c r="GBQ2842" s="653"/>
      <c r="GBR2842" s="653"/>
      <c r="GBS2842" s="653"/>
      <c r="GBT2842" s="653"/>
      <c r="GBU2842" s="653"/>
      <c r="GBV2842" s="653"/>
      <c r="GBW2842" s="653"/>
      <c r="GBX2842" s="653"/>
      <c r="GBY2842" s="653"/>
      <c r="GBZ2842" s="653"/>
      <c r="GCA2842" s="653"/>
      <c r="GCB2842" s="653"/>
      <c r="GCC2842" s="653"/>
      <c r="GCD2842" s="653"/>
      <c r="GCE2842" s="653"/>
      <c r="GCF2842" s="653"/>
      <c r="GCG2842" s="653"/>
      <c r="GCH2842" s="653"/>
      <c r="GCI2842" s="653"/>
      <c r="GCJ2842" s="653"/>
      <c r="GCK2842" s="653"/>
      <c r="GCL2842" s="653"/>
      <c r="GCM2842" s="653"/>
      <c r="GCN2842" s="653"/>
      <c r="GCO2842" s="653"/>
      <c r="GCP2842" s="653"/>
      <c r="GCQ2842" s="653"/>
      <c r="GCR2842" s="653"/>
      <c r="GCS2842" s="653"/>
      <c r="GCT2842" s="653"/>
      <c r="GCU2842" s="653"/>
      <c r="GCV2842" s="653"/>
      <c r="GCW2842" s="653"/>
      <c r="GCX2842" s="653"/>
      <c r="GCY2842" s="653"/>
      <c r="GCZ2842" s="653"/>
      <c r="GDA2842" s="653"/>
      <c r="GDB2842" s="653"/>
      <c r="GDC2842" s="653"/>
      <c r="GDD2842" s="653"/>
      <c r="GDE2842" s="653"/>
      <c r="GDF2842" s="653"/>
      <c r="GDG2842" s="653"/>
      <c r="GDH2842" s="653"/>
      <c r="GDI2842" s="653"/>
      <c r="GDJ2842" s="653"/>
      <c r="GDK2842" s="653"/>
      <c r="GDL2842" s="653"/>
      <c r="GDM2842" s="653"/>
      <c r="GDN2842" s="653"/>
      <c r="GDO2842" s="653"/>
      <c r="GDP2842" s="653"/>
      <c r="GDQ2842" s="653"/>
      <c r="GDR2842" s="653"/>
      <c r="GDS2842" s="653"/>
      <c r="GDT2842" s="653"/>
      <c r="GDU2842" s="653"/>
      <c r="GDV2842" s="653"/>
      <c r="GDW2842" s="653"/>
      <c r="GDX2842" s="653"/>
      <c r="GDY2842" s="653"/>
      <c r="GDZ2842" s="653"/>
      <c r="GEA2842" s="653"/>
      <c r="GEB2842" s="653"/>
      <c r="GEC2842" s="653"/>
      <c r="GED2842" s="653"/>
      <c r="GEE2842" s="653"/>
      <c r="GEF2842" s="653"/>
      <c r="GEG2842" s="653"/>
      <c r="GEH2842" s="653"/>
      <c r="GEI2842" s="653"/>
      <c r="GEJ2842" s="653"/>
      <c r="GEK2842" s="653"/>
      <c r="GEL2842" s="653"/>
      <c r="GEM2842" s="653"/>
      <c r="GEN2842" s="653"/>
      <c r="GEO2842" s="653"/>
      <c r="GEP2842" s="653"/>
      <c r="GEQ2842" s="653"/>
      <c r="GER2842" s="653"/>
      <c r="GES2842" s="653"/>
      <c r="GET2842" s="653"/>
      <c r="GEU2842" s="653"/>
      <c r="GEV2842" s="653"/>
      <c r="GEW2842" s="653"/>
      <c r="GEX2842" s="653"/>
      <c r="GEY2842" s="653"/>
      <c r="GEZ2842" s="653"/>
      <c r="GFA2842" s="653"/>
      <c r="GFB2842" s="653"/>
      <c r="GFC2842" s="653"/>
      <c r="GFD2842" s="653"/>
      <c r="GFE2842" s="653"/>
      <c r="GFF2842" s="653"/>
      <c r="GFG2842" s="653"/>
      <c r="GFH2842" s="653"/>
      <c r="GFI2842" s="653"/>
      <c r="GFJ2842" s="653"/>
      <c r="GFK2842" s="653"/>
      <c r="GFL2842" s="653"/>
      <c r="GFM2842" s="653"/>
      <c r="GFN2842" s="653"/>
      <c r="GFO2842" s="653"/>
      <c r="GFP2842" s="653"/>
      <c r="GFQ2842" s="653"/>
      <c r="GFR2842" s="653"/>
      <c r="GFS2842" s="653"/>
      <c r="GFT2842" s="653"/>
      <c r="GFU2842" s="653"/>
      <c r="GFV2842" s="653"/>
      <c r="GFW2842" s="653"/>
      <c r="GFX2842" s="653"/>
      <c r="GFY2842" s="653"/>
      <c r="GFZ2842" s="653"/>
      <c r="GGA2842" s="653"/>
      <c r="GGB2842" s="653"/>
      <c r="GGC2842" s="653"/>
      <c r="GGD2842" s="653"/>
      <c r="GGE2842" s="653"/>
      <c r="GGF2842" s="653"/>
      <c r="GGG2842" s="653"/>
      <c r="GGH2842" s="653"/>
      <c r="GGI2842" s="653"/>
      <c r="GGJ2842" s="653"/>
      <c r="GGK2842" s="653"/>
      <c r="GGL2842" s="653"/>
      <c r="GGM2842" s="653"/>
      <c r="GGN2842" s="653"/>
      <c r="GGO2842" s="653"/>
      <c r="GGP2842" s="653"/>
      <c r="GGQ2842" s="653"/>
      <c r="GGR2842" s="653"/>
      <c r="GGS2842" s="653"/>
      <c r="GGT2842" s="653"/>
      <c r="GGU2842" s="653"/>
      <c r="GGV2842" s="653"/>
      <c r="GGW2842" s="653"/>
      <c r="GGX2842" s="653"/>
      <c r="GGY2842" s="653"/>
      <c r="GGZ2842" s="653"/>
      <c r="GHA2842" s="653"/>
      <c r="GHB2842" s="653"/>
      <c r="GHC2842" s="653"/>
      <c r="GHD2842" s="653"/>
      <c r="GHE2842" s="653"/>
      <c r="GHF2842" s="653"/>
      <c r="GHG2842" s="653"/>
      <c r="GHH2842" s="653"/>
      <c r="GHI2842" s="653"/>
      <c r="GHJ2842" s="653"/>
      <c r="GHK2842" s="653"/>
      <c r="GHL2842" s="653"/>
      <c r="GHM2842" s="653"/>
      <c r="GHN2842" s="653"/>
      <c r="GHO2842" s="653"/>
      <c r="GHP2842" s="653"/>
      <c r="GHQ2842" s="653"/>
      <c r="GHR2842" s="653"/>
      <c r="GHS2842" s="653"/>
      <c r="GHT2842" s="653"/>
      <c r="GHU2842" s="653"/>
      <c r="GHV2842" s="653"/>
      <c r="GHW2842" s="653"/>
      <c r="GHX2842" s="653"/>
      <c r="GHY2842" s="653"/>
      <c r="GHZ2842" s="653"/>
      <c r="GIA2842" s="653"/>
      <c r="GIB2842" s="653"/>
      <c r="GIC2842" s="653"/>
      <c r="GID2842" s="653"/>
      <c r="GIE2842" s="653"/>
      <c r="GIF2842" s="653"/>
      <c r="GIG2842" s="653"/>
      <c r="GIH2842" s="653"/>
      <c r="GII2842" s="653"/>
      <c r="GIJ2842" s="653"/>
      <c r="GIK2842" s="653"/>
      <c r="GIL2842" s="653"/>
      <c r="GIM2842" s="653"/>
      <c r="GIN2842" s="653"/>
      <c r="GIO2842" s="653"/>
      <c r="GIP2842" s="653"/>
      <c r="GIQ2842" s="653"/>
      <c r="GIR2842" s="653"/>
      <c r="GIS2842" s="653"/>
      <c r="GIT2842" s="653"/>
      <c r="GIU2842" s="653"/>
      <c r="GIV2842" s="653"/>
      <c r="GIW2842" s="653"/>
      <c r="GIX2842" s="653"/>
      <c r="GIY2842" s="653"/>
      <c r="GIZ2842" s="653"/>
      <c r="GJA2842" s="653"/>
      <c r="GJB2842" s="653"/>
      <c r="GJC2842" s="653"/>
      <c r="GJD2842" s="653"/>
      <c r="GJE2842" s="653"/>
      <c r="GJF2842" s="653"/>
      <c r="GJG2842" s="653"/>
      <c r="GJH2842" s="653"/>
      <c r="GJI2842" s="653"/>
      <c r="GJJ2842" s="653"/>
      <c r="GJK2842" s="653"/>
      <c r="GJL2842" s="653"/>
      <c r="GJM2842" s="653"/>
      <c r="GJN2842" s="653"/>
      <c r="GJO2842" s="653"/>
      <c r="GJP2842" s="653"/>
      <c r="GJQ2842" s="653"/>
      <c r="GJR2842" s="653"/>
      <c r="GJS2842" s="653"/>
      <c r="GJT2842" s="653"/>
      <c r="GJU2842" s="653"/>
      <c r="GJV2842" s="653"/>
      <c r="GJW2842" s="653"/>
      <c r="GJX2842" s="653"/>
      <c r="GJY2842" s="653"/>
      <c r="GJZ2842" s="653"/>
      <c r="GKA2842" s="653"/>
      <c r="GKB2842" s="653"/>
      <c r="GKC2842" s="653"/>
      <c r="GKD2842" s="653"/>
      <c r="GKE2842" s="653"/>
      <c r="GKF2842" s="653"/>
      <c r="GKG2842" s="653"/>
      <c r="GKH2842" s="653"/>
      <c r="GKI2842" s="653"/>
      <c r="GKJ2842" s="653"/>
      <c r="GKK2842" s="653"/>
      <c r="GKL2842" s="653"/>
      <c r="GKM2842" s="653"/>
      <c r="GKN2842" s="653"/>
      <c r="GKO2842" s="653"/>
      <c r="GKP2842" s="653"/>
      <c r="GKQ2842" s="653"/>
      <c r="GKR2842" s="653"/>
      <c r="GKS2842" s="653"/>
      <c r="GKT2842" s="653"/>
      <c r="GKU2842" s="653"/>
      <c r="GKV2842" s="653"/>
      <c r="GKW2842" s="653"/>
      <c r="GKX2842" s="653"/>
      <c r="GKY2842" s="653"/>
      <c r="GKZ2842" s="653"/>
      <c r="GLA2842" s="653"/>
      <c r="GLB2842" s="653"/>
      <c r="GLC2842" s="653"/>
      <c r="GLD2842" s="653"/>
      <c r="GLE2842" s="653"/>
      <c r="GLF2842" s="653"/>
      <c r="GLG2842" s="653"/>
      <c r="GLH2842" s="653"/>
      <c r="GLI2842" s="653"/>
      <c r="GLJ2842" s="653"/>
      <c r="GLK2842" s="653"/>
      <c r="GLL2842" s="653"/>
      <c r="GLM2842" s="653"/>
      <c r="GLN2842" s="653"/>
      <c r="GLO2842" s="653"/>
      <c r="GLP2842" s="653"/>
      <c r="GLQ2842" s="653"/>
      <c r="GLR2842" s="653"/>
      <c r="GLS2842" s="653"/>
      <c r="GLT2842" s="653"/>
      <c r="GLU2842" s="653"/>
      <c r="GLV2842" s="653"/>
      <c r="GLW2842" s="653"/>
      <c r="GLX2842" s="653"/>
      <c r="GLY2842" s="653"/>
      <c r="GLZ2842" s="653"/>
      <c r="GMA2842" s="653"/>
      <c r="GMB2842" s="653"/>
      <c r="GMC2842" s="653"/>
      <c r="GMD2842" s="653"/>
      <c r="GME2842" s="653"/>
      <c r="GMF2842" s="653"/>
      <c r="GMG2842" s="653"/>
      <c r="GMH2842" s="653"/>
      <c r="GMI2842" s="653"/>
      <c r="GMJ2842" s="653"/>
      <c r="GMK2842" s="653"/>
      <c r="GML2842" s="653"/>
      <c r="GMM2842" s="653"/>
      <c r="GMN2842" s="653"/>
      <c r="GMO2842" s="653"/>
      <c r="GMP2842" s="653"/>
      <c r="GMQ2842" s="653"/>
      <c r="GMR2842" s="653"/>
      <c r="GMS2842" s="653"/>
      <c r="GMT2842" s="653"/>
      <c r="GMU2842" s="653"/>
      <c r="GMV2842" s="653"/>
      <c r="GMW2842" s="653"/>
      <c r="GMX2842" s="653"/>
      <c r="GMY2842" s="653"/>
      <c r="GMZ2842" s="653"/>
      <c r="GNA2842" s="653"/>
      <c r="GNB2842" s="653"/>
      <c r="GNC2842" s="653"/>
      <c r="GND2842" s="653"/>
      <c r="GNE2842" s="653"/>
      <c r="GNF2842" s="653"/>
      <c r="GNG2842" s="653"/>
      <c r="GNH2842" s="653"/>
      <c r="GNI2842" s="653"/>
      <c r="GNJ2842" s="653"/>
      <c r="GNK2842" s="653"/>
      <c r="GNL2842" s="653"/>
      <c r="GNM2842" s="653"/>
      <c r="GNN2842" s="653"/>
      <c r="GNO2842" s="653"/>
      <c r="GNP2842" s="653"/>
      <c r="GNQ2842" s="653"/>
      <c r="GNR2842" s="653"/>
      <c r="GNS2842" s="653"/>
      <c r="GNT2842" s="653"/>
      <c r="GNU2842" s="653"/>
      <c r="GNV2842" s="653"/>
      <c r="GNW2842" s="653"/>
      <c r="GNX2842" s="653"/>
      <c r="GNY2842" s="653"/>
      <c r="GNZ2842" s="653"/>
      <c r="GOA2842" s="653"/>
      <c r="GOB2842" s="653"/>
      <c r="GOC2842" s="653"/>
      <c r="GOD2842" s="653"/>
      <c r="GOE2842" s="653"/>
      <c r="GOF2842" s="653"/>
      <c r="GOG2842" s="653"/>
      <c r="GOH2842" s="653"/>
      <c r="GOI2842" s="653"/>
      <c r="GOJ2842" s="653"/>
      <c r="GOK2842" s="653"/>
      <c r="GOL2842" s="653"/>
      <c r="GOM2842" s="653"/>
      <c r="GON2842" s="653"/>
      <c r="GOO2842" s="653"/>
      <c r="GOP2842" s="653"/>
      <c r="GOQ2842" s="653"/>
      <c r="GOR2842" s="653"/>
      <c r="GOS2842" s="653"/>
      <c r="GOT2842" s="653"/>
      <c r="GOU2842" s="653"/>
      <c r="GOV2842" s="653"/>
      <c r="GOW2842" s="653"/>
      <c r="GOX2842" s="653"/>
      <c r="GOY2842" s="653"/>
      <c r="GOZ2842" s="653"/>
      <c r="GPA2842" s="653"/>
      <c r="GPB2842" s="653"/>
      <c r="GPC2842" s="653"/>
      <c r="GPD2842" s="653"/>
      <c r="GPE2842" s="653"/>
      <c r="GPF2842" s="653"/>
      <c r="GPG2842" s="653"/>
      <c r="GPH2842" s="653"/>
      <c r="GPI2842" s="653"/>
      <c r="GPJ2842" s="653"/>
      <c r="GPK2842" s="653"/>
      <c r="GPL2842" s="653"/>
      <c r="GPM2842" s="653"/>
      <c r="GPN2842" s="653"/>
      <c r="GPO2842" s="653"/>
      <c r="GPP2842" s="653"/>
      <c r="GPQ2842" s="653"/>
      <c r="GPR2842" s="653"/>
      <c r="GPS2842" s="653"/>
      <c r="GPT2842" s="653"/>
      <c r="GPU2842" s="653"/>
      <c r="GPV2842" s="653"/>
      <c r="GPW2842" s="653"/>
      <c r="GPX2842" s="653"/>
      <c r="GPY2842" s="653"/>
      <c r="GPZ2842" s="653"/>
      <c r="GQA2842" s="653"/>
      <c r="GQB2842" s="653"/>
      <c r="GQC2842" s="653"/>
      <c r="GQD2842" s="653"/>
      <c r="GQE2842" s="653"/>
      <c r="GQF2842" s="653"/>
      <c r="GQG2842" s="653"/>
      <c r="GQH2842" s="653"/>
      <c r="GQI2842" s="653"/>
      <c r="GQJ2842" s="653"/>
      <c r="GQK2842" s="653"/>
      <c r="GQL2842" s="653"/>
      <c r="GQM2842" s="653"/>
      <c r="GQN2842" s="653"/>
      <c r="GQO2842" s="653"/>
      <c r="GQP2842" s="653"/>
      <c r="GQQ2842" s="653"/>
      <c r="GQR2842" s="653"/>
      <c r="GQS2842" s="653"/>
      <c r="GQT2842" s="653"/>
      <c r="GQU2842" s="653"/>
      <c r="GQV2842" s="653"/>
      <c r="GQW2842" s="653"/>
      <c r="GQX2842" s="653"/>
      <c r="GQY2842" s="653"/>
      <c r="GQZ2842" s="653"/>
      <c r="GRA2842" s="653"/>
      <c r="GRB2842" s="653"/>
      <c r="GRC2842" s="653"/>
      <c r="GRD2842" s="653"/>
      <c r="GRE2842" s="653"/>
      <c r="GRF2842" s="653"/>
      <c r="GRG2842" s="653"/>
      <c r="GRH2842" s="653"/>
      <c r="GRI2842" s="653"/>
      <c r="GRJ2842" s="653"/>
      <c r="GRK2842" s="653"/>
      <c r="GRL2842" s="653"/>
      <c r="GRM2842" s="653"/>
      <c r="GRN2842" s="653"/>
      <c r="GRO2842" s="653"/>
      <c r="GRP2842" s="653"/>
      <c r="GRQ2842" s="653"/>
      <c r="GRR2842" s="653"/>
      <c r="GRS2842" s="653"/>
      <c r="GRT2842" s="653"/>
      <c r="GRU2842" s="653"/>
      <c r="GRV2842" s="653"/>
      <c r="GRW2842" s="653"/>
      <c r="GRX2842" s="653"/>
      <c r="GRY2842" s="653"/>
      <c r="GRZ2842" s="653"/>
      <c r="GSA2842" s="653"/>
      <c r="GSB2842" s="653"/>
      <c r="GSC2842" s="653"/>
      <c r="GSD2842" s="653"/>
      <c r="GSE2842" s="653"/>
      <c r="GSF2842" s="653"/>
      <c r="GSG2842" s="653"/>
      <c r="GSH2842" s="653"/>
      <c r="GSI2842" s="653"/>
      <c r="GSJ2842" s="653"/>
      <c r="GSK2842" s="653"/>
      <c r="GSL2842" s="653"/>
      <c r="GSM2842" s="653"/>
      <c r="GSN2842" s="653"/>
      <c r="GSO2842" s="653"/>
      <c r="GSP2842" s="653"/>
      <c r="GSQ2842" s="653"/>
      <c r="GSR2842" s="653"/>
      <c r="GSS2842" s="653"/>
      <c r="GST2842" s="653"/>
      <c r="GSU2842" s="653"/>
      <c r="GSV2842" s="653"/>
      <c r="GSW2842" s="653"/>
      <c r="GSX2842" s="653"/>
      <c r="GSY2842" s="653"/>
      <c r="GSZ2842" s="653"/>
      <c r="GTA2842" s="653"/>
      <c r="GTB2842" s="653"/>
      <c r="GTC2842" s="653"/>
      <c r="GTD2842" s="653"/>
      <c r="GTE2842" s="653"/>
      <c r="GTF2842" s="653"/>
      <c r="GTG2842" s="653"/>
      <c r="GTH2842" s="653"/>
      <c r="GTI2842" s="653"/>
      <c r="GTJ2842" s="653"/>
      <c r="GTK2842" s="653"/>
      <c r="GTL2842" s="653"/>
      <c r="GTM2842" s="653"/>
      <c r="GTN2842" s="653"/>
      <c r="GTO2842" s="653"/>
      <c r="GTP2842" s="653"/>
      <c r="GTQ2842" s="653"/>
      <c r="GTR2842" s="653"/>
      <c r="GTS2842" s="653"/>
      <c r="GTT2842" s="653"/>
      <c r="GTU2842" s="653"/>
      <c r="GTV2842" s="653"/>
      <c r="GTW2842" s="653"/>
      <c r="GTX2842" s="653"/>
      <c r="GTY2842" s="653"/>
      <c r="GTZ2842" s="653"/>
      <c r="GUA2842" s="653"/>
      <c r="GUB2842" s="653"/>
      <c r="GUC2842" s="653"/>
      <c r="GUD2842" s="653"/>
      <c r="GUE2842" s="653"/>
      <c r="GUF2842" s="653"/>
      <c r="GUG2842" s="653"/>
      <c r="GUH2842" s="653"/>
      <c r="GUI2842" s="653"/>
      <c r="GUJ2842" s="653"/>
      <c r="GUK2842" s="653"/>
      <c r="GUL2842" s="653"/>
      <c r="GUM2842" s="653"/>
      <c r="GUN2842" s="653"/>
      <c r="GUO2842" s="653"/>
      <c r="GUP2842" s="653"/>
      <c r="GUQ2842" s="653"/>
      <c r="GUR2842" s="653"/>
      <c r="GUS2842" s="653"/>
      <c r="GUT2842" s="653"/>
      <c r="GUU2842" s="653"/>
      <c r="GUV2842" s="653"/>
      <c r="GUW2842" s="653"/>
      <c r="GUX2842" s="653"/>
      <c r="GUY2842" s="653"/>
      <c r="GUZ2842" s="653"/>
      <c r="GVA2842" s="653"/>
      <c r="GVB2842" s="653"/>
      <c r="GVC2842" s="653"/>
      <c r="GVD2842" s="653"/>
      <c r="GVE2842" s="653"/>
      <c r="GVF2842" s="653"/>
      <c r="GVG2842" s="653"/>
      <c r="GVH2842" s="653"/>
      <c r="GVI2842" s="653"/>
      <c r="GVJ2842" s="653"/>
      <c r="GVK2842" s="653"/>
      <c r="GVL2842" s="653"/>
      <c r="GVM2842" s="653"/>
      <c r="GVN2842" s="653"/>
      <c r="GVO2842" s="653"/>
      <c r="GVP2842" s="653"/>
      <c r="GVQ2842" s="653"/>
      <c r="GVR2842" s="653"/>
      <c r="GVS2842" s="653"/>
      <c r="GVT2842" s="653"/>
      <c r="GVU2842" s="653"/>
      <c r="GVV2842" s="653"/>
      <c r="GVW2842" s="653"/>
      <c r="GVX2842" s="653"/>
      <c r="GVY2842" s="653"/>
      <c r="GVZ2842" s="653"/>
      <c r="GWA2842" s="653"/>
      <c r="GWB2842" s="653"/>
      <c r="GWC2842" s="653"/>
      <c r="GWD2842" s="653"/>
      <c r="GWE2842" s="653"/>
      <c r="GWF2842" s="653"/>
      <c r="GWG2842" s="653"/>
      <c r="GWH2842" s="653"/>
      <c r="GWI2842" s="653"/>
      <c r="GWJ2842" s="653"/>
      <c r="GWK2842" s="653"/>
      <c r="GWL2842" s="653"/>
      <c r="GWM2842" s="653"/>
      <c r="GWN2842" s="653"/>
      <c r="GWO2842" s="653"/>
      <c r="GWP2842" s="653"/>
      <c r="GWQ2842" s="653"/>
      <c r="GWR2842" s="653"/>
      <c r="GWS2842" s="653"/>
      <c r="GWT2842" s="653"/>
      <c r="GWU2842" s="653"/>
      <c r="GWV2842" s="653"/>
      <c r="GWW2842" s="653"/>
      <c r="GWX2842" s="653"/>
      <c r="GWY2842" s="653"/>
      <c r="GWZ2842" s="653"/>
      <c r="GXA2842" s="653"/>
      <c r="GXB2842" s="653"/>
      <c r="GXC2842" s="653"/>
      <c r="GXD2842" s="653"/>
      <c r="GXE2842" s="653"/>
      <c r="GXF2842" s="653"/>
      <c r="GXG2842" s="653"/>
      <c r="GXH2842" s="653"/>
      <c r="GXI2842" s="653"/>
      <c r="GXJ2842" s="653"/>
      <c r="GXK2842" s="653"/>
      <c r="GXL2842" s="653"/>
      <c r="GXM2842" s="653"/>
      <c r="GXN2842" s="653"/>
      <c r="GXO2842" s="653"/>
      <c r="GXP2842" s="653"/>
      <c r="GXQ2842" s="653"/>
      <c r="GXR2842" s="653"/>
      <c r="GXS2842" s="653"/>
      <c r="GXT2842" s="653"/>
      <c r="GXU2842" s="653"/>
      <c r="GXV2842" s="653"/>
      <c r="GXW2842" s="653"/>
      <c r="GXX2842" s="653"/>
      <c r="GXY2842" s="653"/>
      <c r="GXZ2842" s="653"/>
      <c r="GYA2842" s="653"/>
      <c r="GYB2842" s="653"/>
      <c r="GYC2842" s="653"/>
      <c r="GYD2842" s="653"/>
      <c r="GYE2842" s="653"/>
      <c r="GYF2842" s="653"/>
      <c r="GYG2842" s="653"/>
      <c r="GYH2842" s="653"/>
      <c r="GYI2842" s="653"/>
      <c r="GYJ2842" s="653"/>
      <c r="GYK2842" s="653"/>
      <c r="GYL2842" s="653"/>
      <c r="GYM2842" s="653"/>
      <c r="GYN2842" s="653"/>
      <c r="GYO2842" s="653"/>
      <c r="GYP2842" s="653"/>
      <c r="GYQ2842" s="653"/>
      <c r="GYR2842" s="653"/>
      <c r="GYS2842" s="653"/>
      <c r="GYT2842" s="653"/>
      <c r="GYU2842" s="653"/>
      <c r="GYV2842" s="653"/>
      <c r="GYW2842" s="653"/>
      <c r="GYX2842" s="653"/>
      <c r="GYY2842" s="653"/>
      <c r="GYZ2842" s="653"/>
      <c r="GZA2842" s="653"/>
      <c r="GZB2842" s="653"/>
      <c r="GZC2842" s="653"/>
      <c r="GZD2842" s="653"/>
      <c r="GZE2842" s="653"/>
      <c r="GZF2842" s="653"/>
      <c r="GZG2842" s="653"/>
      <c r="GZH2842" s="653"/>
      <c r="GZI2842" s="653"/>
      <c r="GZJ2842" s="653"/>
      <c r="GZK2842" s="653"/>
      <c r="GZL2842" s="653"/>
      <c r="GZM2842" s="653"/>
      <c r="GZN2842" s="653"/>
      <c r="GZO2842" s="653"/>
      <c r="GZP2842" s="653"/>
      <c r="GZQ2842" s="653"/>
      <c r="GZR2842" s="653"/>
      <c r="GZS2842" s="653"/>
      <c r="GZT2842" s="653"/>
      <c r="GZU2842" s="653"/>
      <c r="GZV2842" s="653"/>
      <c r="GZW2842" s="653"/>
      <c r="GZX2842" s="653"/>
      <c r="GZY2842" s="653"/>
      <c r="GZZ2842" s="653"/>
      <c r="HAA2842" s="653"/>
      <c r="HAB2842" s="653"/>
      <c r="HAC2842" s="653"/>
      <c r="HAD2842" s="653"/>
      <c r="HAE2842" s="653"/>
      <c r="HAF2842" s="653"/>
      <c r="HAG2842" s="653"/>
      <c r="HAH2842" s="653"/>
      <c r="HAI2842" s="653"/>
      <c r="HAJ2842" s="653"/>
      <c r="HAK2842" s="653"/>
      <c r="HAL2842" s="653"/>
      <c r="HAM2842" s="653"/>
      <c r="HAN2842" s="653"/>
      <c r="HAO2842" s="653"/>
      <c r="HAP2842" s="653"/>
      <c r="HAQ2842" s="653"/>
      <c r="HAR2842" s="653"/>
      <c r="HAS2842" s="653"/>
      <c r="HAT2842" s="653"/>
      <c r="HAU2842" s="653"/>
      <c r="HAV2842" s="653"/>
      <c r="HAW2842" s="653"/>
      <c r="HAX2842" s="653"/>
      <c r="HAY2842" s="653"/>
      <c r="HAZ2842" s="653"/>
      <c r="HBA2842" s="653"/>
      <c r="HBB2842" s="653"/>
      <c r="HBC2842" s="653"/>
      <c r="HBD2842" s="653"/>
      <c r="HBE2842" s="653"/>
      <c r="HBF2842" s="653"/>
      <c r="HBG2842" s="653"/>
      <c r="HBH2842" s="653"/>
      <c r="HBI2842" s="653"/>
      <c r="HBJ2842" s="653"/>
      <c r="HBK2842" s="653"/>
      <c r="HBL2842" s="653"/>
      <c r="HBM2842" s="653"/>
      <c r="HBN2842" s="653"/>
      <c r="HBO2842" s="653"/>
      <c r="HBP2842" s="653"/>
      <c r="HBQ2842" s="653"/>
      <c r="HBR2842" s="653"/>
      <c r="HBS2842" s="653"/>
      <c r="HBT2842" s="653"/>
      <c r="HBU2842" s="653"/>
      <c r="HBV2842" s="653"/>
      <c r="HBW2842" s="653"/>
      <c r="HBX2842" s="653"/>
      <c r="HBY2842" s="653"/>
      <c r="HBZ2842" s="653"/>
      <c r="HCA2842" s="653"/>
      <c r="HCB2842" s="653"/>
      <c r="HCC2842" s="653"/>
      <c r="HCD2842" s="653"/>
      <c r="HCE2842" s="653"/>
      <c r="HCF2842" s="653"/>
      <c r="HCG2842" s="653"/>
      <c r="HCH2842" s="653"/>
      <c r="HCI2842" s="653"/>
      <c r="HCJ2842" s="653"/>
      <c r="HCK2842" s="653"/>
      <c r="HCL2842" s="653"/>
      <c r="HCM2842" s="653"/>
      <c r="HCN2842" s="653"/>
      <c r="HCO2842" s="653"/>
      <c r="HCP2842" s="653"/>
      <c r="HCQ2842" s="653"/>
      <c r="HCR2842" s="653"/>
      <c r="HCS2842" s="653"/>
      <c r="HCT2842" s="653"/>
      <c r="HCU2842" s="653"/>
      <c r="HCV2842" s="653"/>
      <c r="HCW2842" s="653"/>
      <c r="HCX2842" s="653"/>
      <c r="HCY2842" s="653"/>
      <c r="HCZ2842" s="653"/>
      <c r="HDA2842" s="653"/>
      <c r="HDB2842" s="653"/>
      <c r="HDC2842" s="653"/>
      <c r="HDD2842" s="653"/>
      <c r="HDE2842" s="653"/>
      <c r="HDF2842" s="653"/>
      <c r="HDG2842" s="653"/>
      <c r="HDH2842" s="653"/>
      <c r="HDI2842" s="653"/>
      <c r="HDJ2842" s="653"/>
      <c r="HDK2842" s="653"/>
      <c r="HDL2842" s="653"/>
      <c r="HDM2842" s="653"/>
      <c r="HDN2842" s="653"/>
      <c r="HDO2842" s="653"/>
      <c r="HDP2842" s="653"/>
      <c r="HDQ2842" s="653"/>
      <c r="HDR2842" s="653"/>
      <c r="HDS2842" s="653"/>
      <c r="HDT2842" s="653"/>
      <c r="HDU2842" s="653"/>
      <c r="HDV2842" s="653"/>
      <c r="HDW2842" s="653"/>
      <c r="HDX2842" s="653"/>
      <c r="HDY2842" s="653"/>
      <c r="HDZ2842" s="653"/>
      <c r="HEA2842" s="653"/>
      <c r="HEB2842" s="653"/>
      <c r="HEC2842" s="653"/>
      <c r="HED2842" s="653"/>
      <c r="HEE2842" s="653"/>
      <c r="HEF2842" s="653"/>
      <c r="HEG2842" s="653"/>
      <c r="HEH2842" s="653"/>
      <c r="HEI2842" s="653"/>
      <c r="HEJ2842" s="653"/>
      <c r="HEK2842" s="653"/>
      <c r="HEL2842" s="653"/>
      <c r="HEM2842" s="653"/>
      <c r="HEN2842" s="653"/>
      <c r="HEO2842" s="653"/>
      <c r="HEP2842" s="653"/>
      <c r="HEQ2842" s="653"/>
      <c r="HER2842" s="653"/>
      <c r="HES2842" s="653"/>
      <c r="HET2842" s="653"/>
      <c r="HEU2842" s="653"/>
      <c r="HEV2842" s="653"/>
      <c r="HEW2842" s="653"/>
      <c r="HEX2842" s="653"/>
      <c r="HEY2842" s="653"/>
      <c r="HEZ2842" s="653"/>
      <c r="HFA2842" s="653"/>
      <c r="HFB2842" s="653"/>
      <c r="HFC2842" s="653"/>
      <c r="HFD2842" s="653"/>
      <c r="HFE2842" s="653"/>
      <c r="HFF2842" s="653"/>
      <c r="HFG2842" s="653"/>
      <c r="HFH2842" s="653"/>
      <c r="HFI2842" s="653"/>
      <c r="HFJ2842" s="653"/>
      <c r="HFK2842" s="653"/>
      <c r="HFL2842" s="653"/>
      <c r="HFM2842" s="653"/>
      <c r="HFN2842" s="653"/>
      <c r="HFO2842" s="653"/>
      <c r="HFP2842" s="653"/>
      <c r="HFQ2842" s="653"/>
      <c r="HFR2842" s="653"/>
      <c r="HFS2842" s="653"/>
      <c r="HFT2842" s="653"/>
      <c r="HFU2842" s="653"/>
      <c r="HFV2842" s="653"/>
      <c r="HFW2842" s="653"/>
      <c r="HFX2842" s="653"/>
      <c r="HFY2842" s="653"/>
      <c r="HFZ2842" s="653"/>
      <c r="HGA2842" s="653"/>
      <c r="HGB2842" s="653"/>
      <c r="HGC2842" s="653"/>
      <c r="HGD2842" s="653"/>
      <c r="HGE2842" s="653"/>
      <c r="HGF2842" s="653"/>
      <c r="HGG2842" s="653"/>
      <c r="HGH2842" s="653"/>
      <c r="HGI2842" s="653"/>
      <c r="HGJ2842" s="653"/>
      <c r="HGK2842" s="653"/>
      <c r="HGL2842" s="653"/>
      <c r="HGM2842" s="653"/>
      <c r="HGN2842" s="653"/>
      <c r="HGO2842" s="653"/>
      <c r="HGP2842" s="653"/>
      <c r="HGQ2842" s="653"/>
      <c r="HGR2842" s="653"/>
      <c r="HGS2842" s="653"/>
      <c r="HGT2842" s="653"/>
      <c r="HGU2842" s="653"/>
      <c r="HGV2842" s="653"/>
      <c r="HGW2842" s="653"/>
      <c r="HGX2842" s="653"/>
      <c r="HGY2842" s="653"/>
      <c r="HGZ2842" s="653"/>
      <c r="HHA2842" s="653"/>
      <c r="HHB2842" s="653"/>
      <c r="HHC2842" s="653"/>
      <c r="HHD2842" s="653"/>
      <c r="HHE2842" s="653"/>
      <c r="HHF2842" s="653"/>
      <c r="HHG2842" s="653"/>
      <c r="HHH2842" s="653"/>
      <c r="HHI2842" s="653"/>
      <c r="HHJ2842" s="653"/>
      <c r="HHK2842" s="653"/>
      <c r="HHL2842" s="653"/>
      <c r="HHM2842" s="653"/>
      <c r="HHN2842" s="653"/>
      <c r="HHO2842" s="653"/>
      <c r="HHP2842" s="653"/>
      <c r="HHQ2842" s="653"/>
      <c r="HHR2842" s="653"/>
      <c r="HHS2842" s="653"/>
      <c r="HHT2842" s="653"/>
      <c r="HHU2842" s="653"/>
      <c r="HHV2842" s="653"/>
      <c r="HHW2842" s="653"/>
      <c r="HHX2842" s="653"/>
      <c r="HHY2842" s="653"/>
      <c r="HHZ2842" s="653"/>
      <c r="HIA2842" s="653"/>
      <c r="HIB2842" s="653"/>
      <c r="HIC2842" s="653"/>
      <c r="HID2842" s="653"/>
      <c r="HIE2842" s="653"/>
      <c r="HIF2842" s="653"/>
      <c r="HIG2842" s="653"/>
      <c r="HIH2842" s="653"/>
      <c r="HII2842" s="653"/>
      <c r="HIJ2842" s="653"/>
      <c r="HIK2842" s="653"/>
      <c r="HIL2842" s="653"/>
      <c r="HIM2842" s="653"/>
      <c r="HIN2842" s="653"/>
      <c r="HIO2842" s="653"/>
      <c r="HIP2842" s="653"/>
      <c r="HIQ2842" s="653"/>
      <c r="HIR2842" s="653"/>
      <c r="HIS2842" s="653"/>
      <c r="HIT2842" s="653"/>
      <c r="HIU2842" s="653"/>
      <c r="HIV2842" s="653"/>
      <c r="HIW2842" s="653"/>
      <c r="HIX2842" s="653"/>
      <c r="HIY2842" s="653"/>
      <c r="HIZ2842" s="653"/>
      <c r="HJA2842" s="653"/>
      <c r="HJB2842" s="653"/>
      <c r="HJC2842" s="653"/>
      <c r="HJD2842" s="653"/>
      <c r="HJE2842" s="653"/>
      <c r="HJF2842" s="653"/>
      <c r="HJG2842" s="653"/>
      <c r="HJH2842" s="653"/>
      <c r="HJI2842" s="653"/>
      <c r="HJJ2842" s="653"/>
      <c r="HJK2842" s="653"/>
      <c r="HJL2842" s="653"/>
      <c r="HJM2842" s="653"/>
      <c r="HJN2842" s="653"/>
      <c r="HJO2842" s="653"/>
      <c r="HJP2842" s="653"/>
      <c r="HJQ2842" s="653"/>
      <c r="HJR2842" s="653"/>
      <c r="HJS2842" s="653"/>
      <c r="HJT2842" s="653"/>
      <c r="HJU2842" s="653"/>
      <c r="HJV2842" s="653"/>
      <c r="HJW2842" s="653"/>
      <c r="HJX2842" s="653"/>
      <c r="HJY2842" s="653"/>
      <c r="HJZ2842" s="653"/>
      <c r="HKA2842" s="653"/>
      <c r="HKB2842" s="653"/>
      <c r="HKC2842" s="653"/>
      <c r="HKD2842" s="653"/>
      <c r="HKE2842" s="653"/>
      <c r="HKF2842" s="653"/>
      <c r="HKG2842" s="653"/>
      <c r="HKH2842" s="653"/>
      <c r="HKI2842" s="653"/>
      <c r="HKJ2842" s="653"/>
      <c r="HKK2842" s="653"/>
      <c r="HKL2842" s="653"/>
      <c r="HKM2842" s="653"/>
      <c r="HKN2842" s="653"/>
      <c r="HKO2842" s="653"/>
      <c r="HKP2842" s="653"/>
      <c r="HKQ2842" s="653"/>
      <c r="HKR2842" s="653"/>
      <c r="HKS2842" s="653"/>
      <c r="HKT2842" s="653"/>
      <c r="HKU2842" s="653"/>
      <c r="HKV2842" s="653"/>
      <c r="HKW2842" s="653"/>
      <c r="HKX2842" s="653"/>
      <c r="HKY2842" s="653"/>
      <c r="HKZ2842" s="653"/>
      <c r="HLA2842" s="653"/>
      <c r="HLB2842" s="653"/>
      <c r="HLC2842" s="653"/>
      <c r="HLD2842" s="653"/>
      <c r="HLE2842" s="653"/>
      <c r="HLF2842" s="653"/>
      <c r="HLG2842" s="653"/>
      <c r="HLH2842" s="653"/>
      <c r="HLI2842" s="653"/>
      <c r="HLJ2842" s="653"/>
      <c r="HLK2842" s="653"/>
      <c r="HLL2842" s="653"/>
      <c r="HLM2842" s="653"/>
      <c r="HLN2842" s="653"/>
      <c r="HLO2842" s="653"/>
      <c r="HLP2842" s="653"/>
      <c r="HLQ2842" s="653"/>
      <c r="HLR2842" s="653"/>
      <c r="HLS2842" s="653"/>
      <c r="HLT2842" s="653"/>
      <c r="HLU2842" s="653"/>
      <c r="HLV2842" s="653"/>
      <c r="HLW2842" s="653"/>
      <c r="HLX2842" s="653"/>
      <c r="HLY2842" s="653"/>
      <c r="HLZ2842" s="653"/>
      <c r="HMA2842" s="653"/>
      <c r="HMB2842" s="653"/>
      <c r="HMC2842" s="653"/>
      <c r="HMD2842" s="653"/>
      <c r="HME2842" s="653"/>
      <c r="HMF2842" s="653"/>
      <c r="HMG2842" s="653"/>
      <c r="HMH2842" s="653"/>
      <c r="HMI2842" s="653"/>
      <c r="HMJ2842" s="653"/>
      <c r="HMK2842" s="653"/>
      <c r="HML2842" s="653"/>
      <c r="HMM2842" s="653"/>
      <c r="HMN2842" s="653"/>
      <c r="HMO2842" s="653"/>
      <c r="HMP2842" s="653"/>
      <c r="HMQ2842" s="653"/>
      <c r="HMR2842" s="653"/>
      <c r="HMS2842" s="653"/>
      <c r="HMT2842" s="653"/>
      <c r="HMU2842" s="653"/>
      <c r="HMV2842" s="653"/>
      <c r="HMW2842" s="653"/>
      <c r="HMX2842" s="653"/>
      <c r="HMY2842" s="653"/>
      <c r="HMZ2842" s="653"/>
      <c r="HNA2842" s="653"/>
      <c r="HNB2842" s="653"/>
      <c r="HNC2842" s="653"/>
      <c r="HND2842" s="653"/>
      <c r="HNE2842" s="653"/>
      <c r="HNF2842" s="653"/>
      <c r="HNG2842" s="653"/>
      <c r="HNH2842" s="653"/>
      <c r="HNI2842" s="653"/>
      <c r="HNJ2842" s="653"/>
      <c r="HNK2842" s="653"/>
      <c r="HNL2842" s="653"/>
      <c r="HNM2842" s="653"/>
      <c r="HNN2842" s="653"/>
      <c r="HNO2842" s="653"/>
      <c r="HNP2842" s="653"/>
      <c r="HNQ2842" s="653"/>
      <c r="HNR2842" s="653"/>
      <c r="HNS2842" s="653"/>
      <c r="HNT2842" s="653"/>
      <c r="HNU2842" s="653"/>
      <c r="HNV2842" s="653"/>
      <c r="HNW2842" s="653"/>
      <c r="HNX2842" s="653"/>
      <c r="HNY2842" s="653"/>
      <c r="HNZ2842" s="653"/>
      <c r="HOA2842" s="653"/>
      <c r="HOB2842" s="653"/>
      <c r="HOC2842" s="653"/>
      <c r="HOD2842" s="653"/>
      <c r="HOE2842" s="653"/>
      <c r="HOF2842" s="653"/>
      <c r="HOG2842" s="653"/>
      <c r="HOH2842" s="653"/>
      <c r="HOI2842" s="653"/>
      <c r="HOJ2842" s="653"/>
      <c r="HOK2842" s="653"/>
      <c r="HOL2842" s="653"/>
      <c r="HOM2842" s="653"/>
      <c r="HON2842" s="653"/>
      <c r="HOO2842" s="653"/>
      <c r="HOP2842" s="653"/>
      <c r="HOQ2842" s="653"/>
      <c r="HOR2842" s="653"/>
      <c r="HOS2842" s="653"/>
      <c r="HOT2842" s="653"/>
      <c r="HOU2842" s="653"/>
      <c r="HOV2842" s="653"/>
      <c r="HOW2842" s="653"/>
      <c r="HOX2842" s="653"/>
      <c r="HOY2842" s="653"/>
      <c r="HOZ2842" s="653"/>
      <c r="HPA2842" s="653"/>
      <c r="HPB2842" s="653"/>
      <c r="HPC2842" s="653"/>
      <c r="HPD2842" s="653"/>
      <c r="HPE2842" s="653"/>
      <c r="HPF2842" s="653"/>
      <c r="HPG2842" s="653"/>
      <c r="HPH2842" s="653"/>
      <c r="HPI2842" s="653"/>
      <c r="HPJ2842" s="653"/>
      <c r="HPK2842" s="653"/>
      <c r="HPL2842" s="653"/>
      <c r="HPM2842" s="653"/>
      <c r="HPN2842" s="653"/>
      <c r="HPO2842" s="653"/>
      <c r="HPP2842" s="653"/>
      <c r="HPQ2842" s="653"/>
      <c r="HPR2842" s="653"/>
      <c r="HPS2842" s="653"/>
      <c r="HPT2842" s="653"/>
      <c r="HPU2842" s="653"/>
      <c r="HPV2842" s="653"/>
      <c r="HPW2842" s="653"/>
      <c r="HPX2842" s="653"/>
      <c r="HPY2842" s="653"/>
      <c r="HPZ2842" s="653"/>
      <c r="HQA2842" s="653"/>
      <c r="HQB2842" s="653"/>
      <c r="HQC2842" s="653"/>
      <c r="HQD2842" s="653"/>
      <c r="HQE2842" s="653"/>
      <c r="HQF2842" s="653"/>
      <c r="HQG2842" s="653"/>
      <c r="HQH2842" s="653"/>
      <c r="HQI2842" s="653"/>
      <c r="HQJ2842" s="653"/>
      <c r="HQK2842" s="653"/>
      <c r="HQL2842" s="653"/>
      <c r="HQM2842" s="653"/>
      <c r="HQN2842" s="653"/>
      <c r="HQO2842" s="653"/>
      <c r="HQP2842" s="653"/>
      <c r="HQQ2842" s="653"/>
      <c r="HQR2842" s="653"/>
      <c r="HQS2842" s="653"/>
      <c r="HQT2842" s="653"/>
      <c r="HQU2842" s="653"/>
      <c r="HQV2842" s="653"/>
      <c r="HQW2842" s="653"/>
      <c r="HQX2842" s="653"/>
      <c r="HQY2842" s="653"/>
      <c r="HQZ2842" s="653"/>
      <c r="HRA2842" s="653"/>
      <c r="HRB2842" s="653"/>
      <c r="HRC2842" s="653"/>
      <c r="HRD2842" s="653"/>
      <c r="HRE2842" s="653"/>
      <c r="HRF2842" s="653"/>
      <c r="HRG2842" s="653"/>
      <c r="HRH2842" s="653"/>
      <c r="HRI2842" s="653"/>
      <c r="HRJ2842" s="653"/>
      <c r="HRK2842" s="653"/>
      <c r="HRL2842" s="653"/>
      <c r="HRM2842" s="653"/>
      <c r="HRN2842" s="653"/>
      <c r="HRO2842" s="653"/>
      <c r="HRP2842" s="653"/>
      <c r="HRQ2842" s="653"/>
      <c r="HRR2842" s="653"/>
      <c r="HRS2842" s="653"/>
      <c r="HRT2842" s="653"/>
      <c r="HRU2842" s="653"/>
      <c r="HRV2842" s="653"/>
      <c r="HRW2842" s="653"/>
      <c r="HRX2842" s="653"/>
      <c r="HRY2842" s="653"/>
      <c r="HRZ2842" s="653"/>
      <c r="HSA2842" s="653"/>
      <c r="HSB2842" s="653"/>
      <c r="HSC2842" s="653"/>
      <c r="HSD2842" s="653"/>
      <c r="HSE2842" s="653"/>
      <c r="HSF2842" s="653"/>
      <c r="HSG2842" s="653"/>
      <c r="HSH2842" s="653"/>
      <c r="HSI2842" s="653"/>
      <c r="HSJ2842" s="653"/>
      <c r="HSK2842" s="653"/>
      <c r="HSL2842" s="653"/>
      <c r="HSM2842" s="653"/>
      <c r="HSN2842" s="653"/>
      <c r="HSO2842" s="653"/>
      <c r="HSP2842" s="653"/>
      <c r="HSQ2842" s="653"/>
      <c r="HSR2842" s="653"/>
      <c r="HSS2842" s="653"/>
      <c r="HST2842" s="653"/>
      <c r="HSU2842" s="653"/>
      <c r="HSV2842" s="653"/>
      <c r="HSW2842" s="653"/>
      <c r="HSX2842" s="653"/>
      <c r="HSY2842" s="653"/>
      <c r="HSZ2842" s="653"/>
      <c r="HTA2842" s="653"/>
      <c r="HTB2842" s="653"/>
      <c r="HTC2842" s="653"/>
      <c r="HTD2842" s="653"/>
      <c r="HTE2842" s="653"/>
      <c r="HTF2842" s="653"/>
      <c r="HTG2842" s="653"/>
      <c r="HTH2842" s="653"/>
      <c r="HTI2842" s="653"/>
      <c r="HTJ2842" s="653"/>
      <c r="HTK2842" s="653"/>
      <c r="HTL2842" s="653"/>
      <c r="HTM2842" s="653"/>
      <c r="HTN2842" s="653"/>
      <c r="HTO2842" s="653"/>
      <c r="HTP2842" s="653"/>
      <c r="HTQ2842" s="653"/>
      <c r="HTR2842" s="653"/>
      <c r="HTS2842" s="653"/>
      <c r="HTT2842" s="653"/>
      <c r="HTU2842" s="653"/>
      <c r="HTV2842" s="653"/>
      <c r="HTW2842" s="653"/>
      <c r="HTX2842" s="653"/>
      <c r="HTY2842" s="653"/>
      <c r="HTZ2842" s="653"/>
      <c r="HUA2842" s="653"/>
      <c r="HUB2842" s="653"/>
      <c r="HUC2842" s="653"/>
      <c r="HUD2842" s="653"/>
      <c r="HUE2842" s="653"/>
      <c r="HUF2842" s="653"/>
      <c r="HUG2842" s="653"/>
      <c r="HUH2842" s="653"/>
      <c r="HUI2842" s="653"/>
      <c r="HUJ2842" s="653"/>
      <c r="HUK2842" s="653"/>
      <c r="HUL2842" s="653"/>
      <c r="HUM2842" s="653"/>
      <c r="HUN2842" s="653"/>
      <c r="HUO2842" s="653"/>
      <c r="HUP2842" s="653"/>
      <c r="HUQ2842" s="653"/>
      <c r="HUR2842" s="653"/>
      <c r="HUS2842" s="653"/>
      <c r="HUT2842" s="653"/>
      <c r="HUU2842" s="653"/>
      <c r="HUV2842" s="653"/>
      <c r="HUW2842" s="653"/>
      <c r="HUX2842" s="653"/>
      <c r="HUY2842" s="653"/>
      <c r="HUZ2842" s="653"/>
      <c r="HVA2842" s="653"/>
      <c r="HVB2842" s="653"/>
      <c r="HVC2842" s="653"/>
      <c r="HVD2842" s="653"/>
      <c r="HVE2842" s="653"/>
      <c r="HVF2842" s="653"/>
      <c r="HVG2842" s="653"/>
      <c r="HVH2842" s="653"/>
      <c r="HVI2842" s="653"/>
      <c r="HVJ2842" s="653"/>
      <c r="HVK2842" s="653"/>
      <c r="HVL2842" s="653"/>
      <c r="HVM2842" s="653"/>
      <c r="HVN2842" s="653"/>
      <c r="HVO2842" s="653"/>
      <c r="HVP2842" s="653"/>
      <c r="HVQ2842" s="653"/>
      <c r="HVR2842" s="653"/>
      <c r="HVS2842" s="653"/>
      <c r="HVT2842" s="653"/>
      <c r="HVU2842" s="653"/>
      <c r="HVV2842" s="653"/>
      <c r="HVW2842" s="653"/>
      <c r="HVX2842" s="653"/>
      <c r="HVY2842" s="653"/>
      <c r="HVZ2842" s="653"/>
      <c r="HWA2842" s="653"/>
      <c r="HWB2842" s="653"/>
      <c r="HWC2842" s="653"/>
      <c r="HWD2842" s="653"/>
      <c r="HWE2842" s="653"/>
      <c r="HWF2842" s="653"/>
      <c r="HWG2842" s="653"/>
      <c r="HWH2842" s="653"/>
      <c r="HWI2842" s="653"/>
      <c r="HWJ2842" s="653"/>
      <c r="HWK2842" s="653"/>
      <c r="HWL2842" s="653"/>
      <c r="HWM2842" s="653"/>
      <c r="HWN2842" s="653"/>
      <c r="HWO2842" s="653"/>
      <c r="HWP2842" s="653"/>
      <c r="HWQ2842" s="653"/>
      <c r="HWR2842" s="653"/>
      <c r="HWS2842" s="653"/>
      <c r="HWT2842" s="653"/>
      <c r="HWU2842" s="653"/>
      <c r="HWV2842" s="653"/>
      <c r="HWW2842" s="653"/>
      <c r="HWX2842" s="653"/>
      <c r="HWY2842" s="653"/>
      <c r="HWZ2842" s="653"/>
      <c r="HXA2842" s="653"/>
      <c r="HXB2842" s="653"/>
      <c r="HXC2842" s="653"/>
      <c r="HXD2842" s="653"/>
      <c r="HXE2842" s="653"/>
      <c r="HXF2842" s="653"/>
      <c r="HXG2842" s="653"/>
      <c r="HXH2842" s="653"/>
      <c r="HXI2842" s="653"/>
      <c r="HXJ2842" s="653"/>
      <c r="HXK2842" s="653"/>
      <c r="HXL2842" s="653"/>
      <c r="HXM2842" s="653"/>
      <c r="HXN2842" s="653"/>
      <c r="HXO2842" s="653"/>
      <c r="HXP2842" s="653"/>
      <c r="HXQ2842" s="653"/>
      <c r="HXR2842" s="653"/>
      <c r="HXS2842" s="653"/>
      <c r="HXT2842" s="653"/>
      <c r="HXU2842" s="653"/>
      <c r="HXV2842" s="653"/>
      <c r="HXW2842" s="653"/>
      <c r="HXX2842" s="653"/>
      <c r="HXY2842" s="653"/>
      <c r="HXZ2842" s="653"/>
      <c r="HYA2842" s="653"/>
      <c r="HYB2842" s="653"/>
      <c r="HYC2842" s="653"/>
      <c r="HYD2842" s="653"/>
      <c r="HYE2842" s="653"/>
      <c r="HYF2842" s="653"/>
      <c r="HYG2842" s="653"/>
      <c r="HYH2842" s="653"/>
      <c r="HYI2842" s="653"/>
      <c r="HYJ2842" s="653"/>
      <c r="HYK2842" s="653"/>
      <c r="HYL2842" s="653"/>
      <c r="HYM2842" s="653"/>
      <c r="HYN2842" s="653"/>
      <c r="HYO2842" s="653"/>
      <c r="HYP2842" s="653"/>
      <c r="HYQ2842" s="653"/>
      <c r="HYR2842" s="653"/>
      <c r="HYS2842" s="653"/>
      <c r="HYT2842" s="653"/>
      <c r="HYU2842" s="653"/>
      <c r="HYV2842" s="653"/>
      <c r="HYW2842" s="653"/>
      <c r="HYX2842" s="653"/>
      <c r="HYY2842" s="653"/>
      <c r="HYZ2842" s="653"/>
      <c r="HZA2842" s="653"/>
      <c r="HZB2842" s="653"/>
      <c r="HZC2842" s="653"/>
      <c r="HZD2842" s="653"/>
      <c r="HZE2842" s="653"/>
      <c r="HZF2842" s="653"/>
      <c r="HZG2842" s="653"/>
      <c r="HZH2842" s="653"/>
      <c r="HZI2842" s="653"/>
      <c r="HZJ2842" s="653"/>
      <c r="HZK2842" s="653"/>
      <c r="HZL2842" s="653"/>
      <c r="HZM2842" s="653"/>
      <c r="HZN2842" s="653"/>
      <c r="HZO2842" s="653"/>
      <c r="HZP2842" s="653"/>
      <c r="HZQ2842" s="653"/>
      <c r="HZR2842" s="653"/>
      <c r="HZS2842" s="653"/>
      <c r="HZT2842" s="653"/>
      <c r="HZU2842" s="653"/>
      <c r="HZV2842" s="653"/>
      <c r="HZW2842" s="653"/>
      <c r="HZX2842" s="653"/>
      <c r="HZY2842" s="653"/>
      <c r="HZZ2842" s="653"/>
      <c r="IAA2842" s="653"/>
      <c r="IAB2842" s="653"/>
      <c r="IAC2842" s="653"/>
      <c r="IAD2842" s="653"/>
      <c r="IAE2842" s="653"/>
      <c r="IAF2842" s="653"/>
      <c r="IAG2842" s="653"/>
      <c r="IAH2842" s="653"/>
      <c r="IAI2842" s="653"/>
      <c r="IAJ2842" s="653"/>
      <c r="IAK2842" s="653"/>
      <c r="IAL2842" s="653"/>
      <c r="IAM2842" s="653"/>
      <c r="IAN2842" s="653"/>
      <c r="IAO2842" s="653"/>
      <c r="IAP2842" s="653"/>
      <c r="IAQ2842" s="653"/>
      <c r="IAR2842" s="653"/>
      <c r="IAS2842" s="653"/>
      <c r="IAT2842" s="653"/>
      <c r="IAU2842" s="653"/>
      <c r="IAV2842" s="653"/>
      <c r="IAW2842" s="653"/>
      <c r="IAX2842" s="653"/>
      <c r="IAY2842" s="653"/>
      <c r="IAZ2842" s="653"/>
      <c r="IBA2842" s="653"/>
      <c r="IBB2842" s="653"/>
      <c r="IBC2842" s="653"/>
      <c r="IBD2842" s="653"/>
      <c r="IBE2842" s="653"/>
      <c r="IBF2842" s="653"/>
      <c r="IBG2842" s="653"/>
      <c r="IBH2842" s="653"/>
      <c r="IBI2842" s="653"/>
      <c r="IBJ2842" s="653"/>
      <c r="IBK2842" s="653"/>
      <c r="IBL2842" s="653"/>
      <c r="IBM2842" s="653"/>
      <c r="IBN2842" s="653"/>
      <c r="IBO2842" s="653"/>
      <c r="IBP2842" s="653"/>
      <c r="IBQ2842" s="653"/>
      <c r="IBR2842" s="653"/>
      <c r="IBS2842" s="653"/>
      <c r="IBT2842" s="653"/>
      <c r="IBU2842" s="653"/>
      <c r="IBV2842" s="653"/>
      <c r="IBW2842" s="653"/>
      <c r="IBX2842" s="653"/>
      <c r="IBY2842" s="653"/>
      <c r="IBZ2842" s="653"/>
      <c r="ICA2842" s="653"/>
      <c r="ICB2842" s="653"/>
      <c r="ICC2842" s="653"/>
      <c r="ICD2842" s="653"/>
      <c r="ICE2842" s="653"/>
      <c r="ICF2842" s="653"/>
      <c r="ICG2842" s="653"/>
      <c r="ICH2842" s="653"/>
      <c r="ICI2842" s="653"/>
      <c r="ICJ2842" s="653"/>
      <c r="ICK2842" s="653"/>
      <c r="ICL2842" s="653"/>
      <c r="ICM2842" s="653"/>
      <c r="ICN2842" s="653"/>
      <c r="ICO2842" s="653"/>
      <c r="ICP2842" s="653"/>
      <c r="ICQ2842" s="653"/>
      <c r="ICR2842" s="653"/>
      <c r="ICS2842" s="653"/>
      <c r="ICT2842" s="653"/>
      <c r="ICU2842" s="653"/>
      <c r="ICV2842" s="653"/>
      <c r="ICW2842" s="653"/>
      <c r="ICX2842" s="653"/>
      <c r="ICY2842" s="653"/>
      <c r="ICZ2842" s="653"/>
      <c r="IDA2842" s="653"/>
      <c r="IDB2842" s="653"/>
      <c r="IDC2842" s="653"/>
      <c r="IDD2842" s="653"/>
      <c r="IDE2842" s="653"/>
      <c r="IDF2842" s="653"/>
      <c r="IDG2842" s="653"/>
      <c r="IDH2842" s="653"/>
      <c r="IDI2842" s="653"/>
      <c r="IDJ2842" s="653"/>
      <c r="IDK2842" s="653"/>
      <c r="IDL2842" s="653"/>
      <c r="IDM2842" s="653"/>
      <c r="IDN2842" s="653"/>
      <c r="IDO2842" s="653"/>
      <c r="IDP2842" s="653"/>
      <c r="IDQ2842" s="653"/>
      <c r="IDR2842" s="653"/>
      <c r="IDS2842" s="653"/>
      <c r="IDT2842" s="653"/>
      <c r="IDU2842" s="653"/>
      <c r="IDV2842" s="653"/>
      <c r="IDW2842" s="653"/>
      <c r="IDX2842" s="653"/>
      <c r="IDY2842" s="653"/>
      <c r="IDZ2842" s="653"/>
      <c r="IEA2842" s="653"/>
      <c r="IEB2842" s="653"/>
      <c r="IEC2842" s="653"/>
      <c r="IED2842" s="653"/>
      <c r="IEE2842" s="653"/>
      <c r="IEF2842" s="653"/>
      <c r="IEG2842" s="653"/>
      <c r="IEH2842" s="653"/>
      <c r="IEI2842" s="653"/>
      <c r="IEJ2842" s="653"/>
      <c r="IEK2842" s="653"/>
      <c r="IEL2842" s="653"/>
      <c r="IEM2842" s="653"/>
      <c r="IEN2842" s="653"/>
      <c r="IEO2842" s="653"/>
      <c r="IEP2842" s="653"/>
      <c r="IEQ2842" s="653"/>
      <c r="IER2842" s="653"/>
      <c r="IES2842" s="653"/>
      <c r="IET2842" s="653"/>
      <c r="IEU2842" s="653"/>
      <c r="IEV2842" s="653"/>
      <c r="IEW2842" s="653"/>
      <c r="IEX2842" s="653"/>
      <c r="IEY2842" s="653"/>
      <c r="IEZ2842" s="653"/>
      <c r="IFA2842" s="653"/>
      <c r="IFB2842" s="653"/>
      <c r="IFC2842" s="653"/>
      <c r="IFD2842" s="653"/>
      <c r="IFE2842" s="653"/>
      <c r="IFF2842" s="653"/>
      <c r="IFG2842" s="653"/>
      <c r="IFH2842" s="653"/>
      <c r="IFI2842" s="653"/>
      <c r="IFJ2842" s="653"/>
      <c r="IFK2842" s="653"/>
      <c r="IFL2842" s="653"/>
      <c r="IFM2842" s="653"/>
      <c r="IFN2842" s="653"/>
      <c r="IFO2842" s="653"/>
      <c r="IFP2842" s="653"/>
      <c r="IFQ2842" s="653"/>
      <c r="IFR2842" s="653"/>
      <c r="IFS2842" s="653"/>
      <c r="IFT2842" s="653"/>
      <c r="IFU2842" s="653"/>
      <c r="IFV2842" s="653"/>
      <c r="IFW2842" s="653"/>
      <c r="IFX2842" s="653"/>
      <c r="IFY2842" s="653"/>
      <c r="IFZ2842" s="653"/>
      <c r="IGA2842" s="653"/>
      <c r="IGB2842" s="653"/>
      <c r="IGC2842" s="653"/>
      <c r="IGD2842" s="653"/>
      <c r="IGE2842" s="653"/>
      <c r="IGF2842" s="653"/>
      <c r="IGG2842" s="653"/>
      <c r="IGH2842" s="653"/>
      <c r="IGI2842" s="653"/>
      <c r="IGJ2842" s="653"/>
      <c r="IGK2842" s="653"/>
      <c r="IGL2842" s="653"/>
      <c r="IGM2842" s="653"/>
      <c r="IGN2842" s="653"/>
      <c r="IGO2842" s="653"/>
      <c r="IGP2842" s="653"/>
      <c r="IGQ2842" s="653"/>
      <c r="IGR2842" s="653"/>
      <c r="IGS2842" s="653"/>
      <c r="IGT2842" s="653"/>
      <c r="IGU2842" s="653"/>
      <c r="IGV2842" s="653"/>
      <c r="IGW2842" s="653"/>
      <c r="IGX2842" s="653"/>
      <c r="IGY2842" s="653"/>
      <c r="IGZ2842" s="653"/>
      <c r="IHA2842" s="653"/>
      <c r="IHB2842" s="653"/>
      <c r="IHC2842" s="653"/>
      <c r="IHD2842" s="653"/>
      <c r="IHE2842" s="653"/>
      <c r="IHF2842" s="653"/>
      <c r="IHG2842" s="653"/>
      <c r="IHH2842" s="653"/>
      <c r="IHI2842" s="653"/>
      <c r="IHJ2842" s="653"/>
      <c r="IHK2842" s="653"/>
      <c r="IHL2842" s="653"/>
      <c r="IHM2842" s="653"/>
      <c r="IHN2842" s="653"/>
      <c r="IHO2842" s="653"/>
      <c r="IHP2842" s="653"/>
      <c r="IHQ2842" s="653"/>
      <c r="IHR2842" s="653"/>
      <c r="IHS2842" s="653"/>
      <c r="IHT2842" s="653"/>
      <c r="IHU2842" s="653"/>
      <c r="IHV2842" s="653"/>
      <c r="IHW2842" s="653"/>
      <c r="IHX2842" s="653"/>
      <c r="IHY2842" s="653"/>
      <c r="IHZ2842" s="653"/>
      <c r="IIA2842" s="653"/>
      <c r="IIB2842" s="653"/>
      <c r="IIC2842" s="653"/>
      <c r="IID2842" s="653"/>
      <c r="IIE2842" s="653"/>
      <c r="IIF2842" s="653"/>
      <c r="IIG2842" s="653"/>
      <c r="IIH2842" s="653"/>
      <c r="III2842" s="653"/>
      <c r="IIJ2842" s="653"/>
      <c r="IIK2842" s="653"/>
      <c r="IIL2842" s="653"/>
      <c r="IIM2842" s="653"/>
      <c r="IIN2842" s="653"/>
      <c r="IIO2842" s="653"/>
      <c r="IIP2842" s="653"/>
      <c r="IIQ2842" s="653"/>
      <c r="IIR2842" s="653"/>
      <c r="IIS2842" s="653"/>
      <c r="IIT2842" s="653"/>
      <c r="IIU2842" s="653"/>
      <c r="IIV2842" s="653"/>
      <c r="IIW2842" s="653"/>
      <c r="IIX2842" s="653"/>
      <c r="IIY2842" s="653"/>
      <c r="IIZ2842" s="653"/>
      <c r="IJA2842" s="653"/>
      <c r="IJB2842" s="653"/>
      <c r="IJC2842" s="653"/>
      <c r="IJD2842" s="653"/>
      <c r="IJE2842" s="653"/>
      <c r="IJF2842" s="653"/>
      <c r="IJG2842" s="653"/>
      <c r="IJH2842" s="653"/>
      <c r="IJI2842" s="653"/>
      <c r="IJJ2842" s="653"/>
      <c r="IJK2842" s="653"/>
      <c r="IJL2842" s="653"/>
      <c r="IJM2842" s="653"/>
      <c r="IJN2842" s="653"/>
      <c r="IJO2842" s="653"/>
      <c r="IJP2842" s="653"/>
      <c r="IJQ2842" s="653"/>
      <c r="IJR2842" s="653"/>
      <c r="IJS2842" s="653"/>
      <c r="IJT2842" s="653"/>
      <c r="IJU2842" s="653"/>
      <c r="IJV2842" s="653"/>
      <c r="IJW2842" s="653"/>
      <c r="IJX2842" s="653"/>
      <c r="IJY2842" s="653"/>
      <c r="IJZ2842" s="653"/>
      <c r="IKA2842" s="653"/>
      <c r="IKB2842" s="653"/>
      <c r="IKC2842" s="653"/>
      <c r="IKD2842" s="653"/>
      <c r="IKE2842" s="653"/>
      <c r="IKF2842" s="653"/>
      <c r="IKG2842" s="653"/>
      <c r="IKH2842" s="653"/>
      <c r="IKI2842" s="653"/>
      <c r="IKJ2842" s="653"/>
      <c r="IKK2842" s="653"/>
      <c r="IKL2842" s="653"/>
      <c r="IKM2842" s="653"/>
      <c r="IKN2842" s="653"/>
      <c r="IKO2842" s="653"/>
      <c r="IKP2842" s="653"/>
      <c r="IKQ2842" s="653"/>
      <c r="IKR2842" s="653"/>
      <c r="IKS2842" s="653"/>
      <c r="IKT2842" s="653"/>
      <c r="IKU2842" s="653"/>
      <c r="IKV2842" s="653"/>
      <c r="IKW2842" s="653"/>
      <c r="IKX2842" s="653"/>
      <c r="IKY2842" s="653"/>
      <c r="IKZ2842" s="653"/>
      <c r="ILA2842" s="653"/>
      <c r="ILB2842" s="653"/>
      <c r="ILC2842" s="653"/>
      <c r="ILD2842" s="653"/>
      <c r="ILE2842" s="653"/>
      <c r="ILF2842" s="653"/>
      <c r="ILG2842" s="653"/>
      <c r="ILH2842" s="653"/>
      <c r="ILI2842" s="653"/>
      <c r="ILJ2842" s="653"/>
      <c r="ILK2842" s="653"/>
      <c r="ILL2842" s="653"/>
      <c r="ILM2842" s="653"/>
      <c r="ILN2842" s="653"/>
      <c r="ILO2842" s="653"/>
      <c r="ILP2842" s="653"/>
      <c r="ILQ2842" s="653"/>
      <c r="ILR2842" s="653"/>
      <c r="ILS2842" s="653"/>
      <c r="ILT2842" s="653"/>
      <c r="ILU2842" s="653"/>
      <c r="ILV2842" s="653"/>
      <c r="ILW2842" s="653"/>
      <c r="ILX2842" s="653"/>
      <c r="ILY2842" s="653"/>
      <c r="ILZ2842" s="653"/>
      <c r="IMA2842" s="653"/>
      <c r="IMB2842" s="653"/>
      <c r="IMC2842" s="653"/>
      <c r="IMD2842" s="653"/>
      <c r="IME2842" s="653"/>
      <c r="IMF2842" s="653"/>
      <c r="IMG2842" s="653"/>
      <c r="IMH2842" s="653"/>
      <c r="IMI2842" s="653"/>
      <c r="IMJ2842" s="653"/>
      <c r="IMK2842" s="653"/>
      <c r="IML2842" s="653"/>
      <c r="IMM2842" s="653"/>
      <c r="IMN2842" s="653"/>
      <c r="IMO2842" s="653"/>
      <c r="IMP2842" s="653"/>
      <c r="IMQ2842" s="653"/>
      <c r="IMR2842" s="653"/>
      <c r="IMS2842" s="653"/>
      <c r="IMT2842" s="653"/>
      <c r="IMU2842" s="653"/>
      <c r="IMV2842" s="653"/>
      <c r="IMW2842" s="653"/>
      <c r="IMX2842" s="653"/>
      <c r="IMY2842" s="653"/>
      <c r="IMZ2842" s="653"/>
      <c r="INA2842" s="653"/>
      <c r="INB2842" s="653"/>
      <c r="INC2842" s="653"/>
      <c r="IND2842" s="653"/>
      <c r="INE2842" s="653"/>
      <c r="INF2842" s="653"/>
      <c r="ING2842" s="653"/>
      <c r="INH2842" s="653"/>
      <c r="INI2842" s="653"/>
      <c r="INJ2842" s="653"/>
      <c r="INK2842" s="653"/>
      <c r="INL2842" s="653"/>
      <c r="INM2842" s="653"/>
      <c r="INN2842" s="653"/>
      <c r="INO2842" s="653"/>
      <c r="INP2842" s="653"/>
      <c r="INQ2842" s="653"/>
      <c r="INR2842" s="653"/>
      <c r="INS2842" s="653"/>
      <c r="INT2842" s="653"/>
      <c r="INU2842" s="653"/>
      <c r="INV2842" s="653"/>
      <c r="INW2842" s="653"/>
      <c r="INX2842" s="653"/>
      <c r="INY2842" s="653"/>
      <c r="INZ2842" s="653"/>
      <c r="IOA2842" s="653"/>
      <c r="IOB2842" s="653"/>
      <c r="IOC2842" s="653"/>
      <c r="IOD2842" s="653"/>
      <c r="IOE2842" s="653"/>
      <c r="IOF2842" s="653"/>
      <c r="IOG2842" s="653"/>
      <c r="IOH2842" s="653"/>
      <c r="IOI2842" s="653"/>
      <c r="IOJ2842" s="653"/>
      <c r="IOK2842" s="653"/>
      <c r="IOL2842" s="653"/>
      <c r="IOM2842" s="653"/>
      <c r="ION2842" s="653"/>
      <c r="IOO2842" s="653"/>
      <c r="IOP2842" s="653"/>
      <c r="IOQ2842" s="653"/>
      <c r="IOR2842" s="653"/>
      <c r="IOS2842" s="653"/>
      <c r="IOT2842" s="653"/>
      <c r="IOU2842" s="653"/>
      <c r="IOV2842" s="653"/>
      <c r="IOW2842" s="653"/>
      <c r="IOX2842" s="653"/>
      <c r="IOY2842" s="653"/>
      <c r="IOZ2842" s="653"/>
      <c r="IPA2842" s="653"/>
      <c r="IPB2842" s="653"/>
      <c r="IPC2842" s="653"/>
      <c r="IPD2842" s="653"/>
      <c r="IPE2842" s="653"/>
      <c r="IPF2842" s="653"/>
      <c r="IPG2842" s="653"/>
      <c r="IPH2842" s="653"/>
      <c r="IPI2842" s="653"/>
      <c r="IPJ2842" s="653"/>
      <c r="IPK2842" s="653"/>
      <c r="IPL2842" s="653"/>
      <c r="IPM2842" s="653"/>
      <c r="IPN2842" s="653"/>
      <c r="IPO2842" s="653"/>
      <c r="IPP2842" s="653"/>
      <c r="IPQ2842" s="653"/>
      <c r="IPR2842" s="653"/>
      <c r="IPS2842" s="653"/>
      <c r="IPT2842" s="653"/>
      <c r="IPU2842" s="653"/>
      <c r="IPV2842" s="653"/>
      <c r="IPW2842" s="653"/>
      <c r="IPX2842" s="653"/>
      <c r="IPY2842" s="653"/>
      <c r="IPZ2842" s="653"/>
      <c r="IQA2842" s="653"/>
      <c r="IQB2842" s="653"/>
      <c r="IQC2842" s="653"/>
      <c r="IQD2842" s="653"/>
      <c r="IQE2842" s="653"/>
      <c r="IQF2842" s="653"/>
      <c r="IQG2842" s="653"/>
      <c r="IQH2842" s="653"/>
      <c r="IQI2842" s="653"/>
      <c r="IQJ2842" s="653"/>
      <c r="IQK2842" s="653"/>
      <c r="IQL2842" s="653"/>
      <c r="IQM2842" s="653"/>
      <c r="IQN2842" s="653"/>
      <c r="IQO2842" s="653"/>
      <c r="IQP2842" s="653"/>
      <c r="IQQ2842" s="653"/>
      <c r="IQR2842" s="653"/>
      <c r="IQS2842" s="653"/>
      <c r="IQT2842" s="653"/>
      <c r="IQU2842" s="653"/>
      <c r="IQV2842" s="653"/>
      <c r="IQW2842" s="653"/>
      <c r="IQX2842" s="653"/>
      <c r="IQY2842" s="653"/>
      <c r="IQZ2842" s="653"/>
      <c r="IRA2842" s="653"/>
      <c r="IRB2842" s="653"/>
      <c r="IRC2842" s="653"/>
      <c r="IRD2842" s="653"/>
      <c r="IRE2842" s="653"/>
      <c r="IRF2842" s="653"/>
      <c r="IRG2842" s="653"/>
      <c r="IRH2842" s="653"/>
      <c r="IRI2842" s="653"/>
      <c r="IRJ2842" s="653"/>
      <c r="IRK2842" s="653"/>
      <c r="IRL2842" s="653"/>
      <c r="IRM2842" s="653"/>
      <c r="IRN2842" s="653"/>
      <c r="IRO2842" s="653"/>
      <c r="IRP2842" s="653"/>
      <c r="IRQ2842" s="653"/>
      <c r="IRR2842" s="653"/>
      <c r="IRS2842" s="653"/>
      <c r="IRT2842" s="653"/>
      <c r="IRU2842" s="653"/>
      <c r="IRV2842" s="653"/>
      <c r="IRW2842" s="653"/>
      <c r="IRX2842" s="653"/>
      <c r="IRY2842" s="653"/>
      <c r="IRZ2842" s="653"/>
      <c r="ISA2842" s="653"/>
      <c r="ISB2842" s="653"/>
      <c r="ISC2842" s="653"/>
      <c r="ISD2842" s="653"/>
      <c r="ISE2842" s="653"/>
      <c r="ISF2842" s="653"/>
      <c r="ISG2842" s="653"/>
      <c r="ISH2842" s="653"/>
      <c r="ISI2842" s="653"/>
      <c r="ISJ2842" s="653"/>
      <c r="ISK2842" s="653"/>
      <c r="ISL2842" s="653"/>
      <c r="ISM2842" s="653"/>
      <c r="ISN2842" s="653"/>
      <c r="ISO2842" s="653"/>
      <c r="ISP2842" s="653"/>
      <c r="ISQ2842" s="653"/>
      <c r="ISR2842" s="653"/>
      <c r="ISS2842" s="653"/>
      <c r="IST2842" s="653"/>
      <c r="ISU2842" s="653"/>
      <c r="ISV2842" s="653"/>
      <c r="ISW2842" s="653"/>
      <c r="ISX2842" s="653"/>
      <c r="ISY2842" s="653"/>
      <c r="ISZ2842" s="653"/>
      <c r="ITA2842" s="653"/>
      <c r="ITB2842" s="653"/>
      <c r="ITC2842" s="653"/>
      <c r="ITD2842" s="653"/>
      <c r="ITE2842" s="653"/>
      <c r="ITF2842" s="653"/>
      <c r="ITG2842" s="653"/>
      <c r="ITH2842" s="653"/>
      <c r="ITI2842" s="653"/>
      <c r="ITJ2842" s="653"/>
      <c r="ITK2842" s="653"/>
      <c r="ITL2842" s="653"/>
      <c r="ITM2842" s="653"/>
      <c r="ITN2842" s="653"/>
      <c r="ITO2842" s="653"/>
      <c r="ITP2842" s="653"/>
      <c r="ITQ2842" s="653"/>
      <c r="ITR2842" s="653"/>
      <c r="ITS2842" s="653"/>
      <c r="ITT2842" s="653"/>
      <c r="ITU2842" s="653"/>
      <c r="ITV2842" s="653"/>
      <c r="ITW2842" s="653"/>
      <c r="ITX2842" s="653"/>
      <c r="ITY2842" s="653"/>
      <c r="ITZ2842" s="653"/>
      <c r="IUA2842" s="653"/>
      <c r="IUB2842" s="653"/>
      <c r="IUC2842" s="653"/>
      <c r="IUD2842" s="653"/>
      <c r="IUE2842" s="653"/>
      <c r="IUF2842" s="653"/>
      <c r="IUG2842" s="653"/>
      <c r="IUH2842" s="653"/>
      <c r="IUI2842" s="653"/>
      <c r="IUJ2842" s="653"/>
      <c r="IUK2842" s="653"/>
      <c r="IUL2842" s="653"/>
      <c r="IUM2842" s="653"/>
      <c r="IUN2842" s="653"/>
      <c r="IUO2842" s="653"/>
      <c r="IUP2842" s="653"/>
      <c r="IUQ2842" s="653"/>
      <c r="IUR2842" s="653"/>
      <c r="IUS2842" s="653"/>
      <c r="IUT2842" s="653"/>
      <c r="IUU2842" s="653"/>
      <c r="IUV2842" s="653"/>
      <c r="IUW2842" s="653"/>
      <c r="IUX2842" s="653"/>
      <c r="IUY2842" s="653"/>
      <c r="IUZ2842" s="653"/>
      <c r="IVA2842" s="653"/>
      <c r="IVB2842" s="653"/>
      <c r="IVC2842" s="653"/>
      <c r="IVD2842" s="653"/>
      <c r="IVE2842" s="653"/>
      <c r="IVF2842" s="653"/>
      <c r="IVG2842" s="653"/>
      <c r="IVH2842" s="653"/>
      <c r="IVI2842" s="653"/>
      <c r="IVJ2842" s="653"/>
      <c r="IVK2842" s="653"/>
      <c r="IVL2842" s="653"/>
      <c r="IVM2842" s="653"/>
      <c r="IVN2842" s="653"/>
      <c r="IVO2842" s="653"/>
      <c r="IVP2842" s="653"/>
      <c r="IVQ2842" s="653"/>
      <c r="IVR2842" s="653"/>
      <c r="IVS2842" s="653"/>
      <c r="IVT2842" s="653"/>
      <c r="IVU2842" s="653"/>
      <c r="IVV2842" s="653"/>
      <c r="IVW2842" s="653"/>
      <c r="IVX2842" s="653"/>
      <c r="IVY2842" s="653"/>
      <c r="IVZ2842" s="653"/>
      <c r="IWA2842" s="653"/>
      <c r="IWB2842" s="653"/>
      <c r="IWC2842" s="653"/>
      <c r="IWD2842" s="653"/>
      <c r="IWE2842" s="653"/>
      <c r="IWF2842" s="653"/>
      <c r="IWG2842" s="653"/>
      <c r="IWH2842" s="653"/>
      <c r="IWI2842" s="653"/>
      <c r="IWJ2842" s="653"/>
      <c r="IWK2842" s="653"/>
      <c r="IWL2842" s="653"/>
      <c r="IWM2842" s="653"/>
      <c r="IWN2842" s="653"/>
      <c r="IWO2842" s="653"/>
      <c r="IWP2842" s="653"/>
      <c r="IWQ2842" s="653"/>
      <c r="IWR2842" s="653"/>
      <c r="IWS2842" s="653"/>
      <c r="IWT2842" s="653"/>
      <c r="IWU2842" s="653"/>
      <c r="IWV2842" s="653"/>
      <c r="IWW2842" s="653"/>
      <c r="IWX2842" s="653"/>
      <c r="IWY2842" s="653"/>
      <c r="IWZ2842" s="653"/>
      <c r="IXA2842" s="653"/>
      <c r="IXB2842" s="653"/>
      <c r="IXC2842" s="653"/>
      <c r="IXD2842" s="653"/>
      <c r="IXE2842" s="653"/>
      <c r="IXF2842" s="653"/>
      <c r="IXG2842" s="653"/>
      <c r="IXH2842" s="653"/>
      <c r="IXI2842" s="653"/>
      <c r="IXJ2842" s="653"/>
      <c r="IXK2842" s="653"/>
      <c r="IXL2842" s="653"/>
      <c r="IXM2842" s="653"/>
      <c r="IXN2842" s="653"/>
      <c r="IXO2842" s="653"/>
      <c r="IXP2842" s="653"/>
      <c r="IXQ2842" s="653"/>
      <c r="IXR2842" s="653"/>
      <c r="IXS2842" s="653"/>
      <c r="IXT2842" s="653"/>
      <c r="IXU2842" s="653"/>
      <c r="IXV2842" s="653"/>
      <c r="IXW2842" s="653"/>
      <c r="IXX2842" s="653"/>
      <c r="IXY2842" s="653"/>
      <c r="IXZ2842" s="653"/>
      <c r="IYA2842" s="653"/>
      <c r="IYB2842" s="653"/>
      <c r="IYC2842" s="653"/>
      <c r="IYD2842" s="653"/>
      <c r="IYE2842" s="653"/>
      <c r="IYF2842" s="653"/>
      <c r="IYG2842" s="653"/>
      <c r="IYH2842" s="653"/>
      <c r="IYI2842" s="653"/>
      <c r="IYJ2842" s="653"/>
      <c r="IYK2842" s="653"/>
      <c r="IYL2842" s="653"/>
      <c r="IYM2842" s="653"/>
      <c r="IYN2842" s="653"/>
      <c r="IYO2842" s="653"/>
      <c r="IYP2842" s="653"/>
      <c r="IYQ2842" s="653"/>
      <c r="IYR2842" s="653"/>
      <c r="IYS2842" s="653"/>
      <c r="IYT2842" s="653"/>
      <c r="IYU2842" s="653"/>
      <c r="IYV2842" s="653"/>
      <c r="IYW2842" s="653"/>
      <c r="IYX2842" s="653"/>
      <c r="IYY2842" s="653"/>
      <c r="IYZ2842" s="653"/>
      <c r="IZA2842" s="653"/>
      <c r="IZB2842" s="653"/>
      <c r="IZC2842" s="653"/>
      <c r="IZD2842" s="653"/>
      <c r="IZE2842" s="653"/>
      <c r="IZF2842" s="653"/>
      <c r="IZG2842" s="653"/>
      <c r="IZH2842" s="653"/>
      <c r="IZI2842" s="653"/>
      <c r="IZJ2842" s="653"/>
      <c r="IZK2842" s="653"/>
      <c r="IZL2842" s="653"/>
      <c r="IZM2842" s="653"/>
      <c r="IZN2842" s="653"/>
      <c r="IZO2842" s="653"/>
      <c r="IZP2842" s="653"/>
      <c r="IZQ2842" s="653"/>
      <c r="IZR2842" s="653"/>
      <c r="IZS2842" s="653"/>
      <c r="IZT2842" s="653"/>
      <c r="IZU2842" s="653"/>
      <c r="IZV2842" s="653"/>
      <c r="IZW2842" s="653"/>
      <c r="IZX2842" s="653"/>
      <c r="IZY2842" s="653"/>
      <c r="IZZ2842" s="653"/>
      <c r="JAA2842" s="653"/>
      <c r="JAB2842" s="653"/>
      <c r="JAC2842" s="653"/>
      <c r="JAD2842" s="653"/>
      <c r="JAE2842" s="653"/>
      <c r="JAF2842" s="653"/>
      <c r="JAG2842" s="653"/>
      <c r="JAH2842" s="653"/>
      <c r="JAI2842" s="653"/>
      <c r="JAJ2842" s="653"/>
      <c r="JAK2842" s="653"/>
      <c r="JAL2842" s="653"/>
      <c r="JAM2842" s="653"/>
      <c r="JAN2842" s="653"/>
      <c r="JAO2842" s="653"/>
      <c r="JAP2842" s="653"/>
      <c r="JAQ2842" s="653"/>
      <c r="JAR2842" s="653"/>
      <c r="JAS2842" s="653"/>
      <c r="JAT2842" s="653"/>
      <c r="JAU2842" s="653"/>
      <c r="JAV2842" s="653"/>
      <c r="JAW2842" s="653"/>
      <c r="JAX2842" s="653"/>
      <c r="JAY2842" s="653"/>
      <c r="JAZ2842" s="653"/>
      <c r="JBA2842" s="653"/>
      <c r="JBB2842" s="653"/>
      <c r="JBC2842" s="653"/>
      <c r="JBD2842" s="653"/>
      <c r="JBE2842" s="653"/>
      <c r="JBF2842" s="653"/>
      <c r="JBG2842" s="653"/>
      <c r="JBH2842" s="653"/>
      <c r="JBI2842" s="653"/>
      <c r="JBJ2842" s="653"/>
      <c r="JBK2842" s="653"/>
      <c r="JBL2842" s="653"/>
      <c r="JBM2842" s="653"/>
      <c r="JBN2842" s="653"/>
      <c r="JBO2842" s="653"/>
      <c r="JBP2842" s="653"/>
      <c r="JBQ2842" s="653"/>
      <c r="JBR2842" s="653"/>
      <c r="JBS2842" s="653"/>
      <c r="JBT2842" s="653"/>
      <c r="JBU2842" s="653"/>
      <c r="JBV2842" s="653"/>
      <c r="JBW2842" s="653"/>
      <c r="JBX2842" s="653"/>
      <c r="JBY2842" s="653"/>
      <c r="JBZ2842" s="653"/>
      <c r="JCA2842" s="653"/>
      <c r="JCB2842" s="653"/>
      <c r="JCC2842" s="653"/>
      <c r="JCD2842" s="653"/>
      <c r="JCE2842" s="653"/>
      <c r="JCF2842" s="653"/>
      <c r="JCG2842" s="653"/>
      <c r="JCH2842" s="653"/>
      <c r="JCI2842" s="653"/>
      <c r="JCJ2842" s="653"/>
      <c r="JCK2842" s="653"/>
      <c r="JCL2842" s="653"/>
      <c r="JCM2842" s="653"/>
      <c r="JCN2842" s="653"/>
      <c r="JCO2842" s="653"/>
      <c r="JCP2842" s="653"/>
      <c r="JCQ2842" s="653"/>
      <c r="JCR2842" s="653"/>
      <c r="JCS2842" s="653"/>
      <c r="JCT2842" s="653"/>
      <c r="JCU2842" s="653"/>
      <c r="JCV2842" s="653"/>
      <c r="JCW2842" s="653"/>
      <c r="JCX2842" s="653"/>
      <c r="JCY2842" s="653"/>
      <c r="JCZ2842" s="653"/>
      <c r="JDA2842" s="653"/>
      <c r="JDB2842" s="653"/>
      <c r="JDC2842" s="653"/>
      <c r="JDD2842" s="653"/>
      <c r="JDE2842" s="653"/>
      <c r="JDF2842" s="653"/>
      <c r="JDG2842" s="653"/>
      <c r="JDH2842" s="653"/>
      <c r="JDI2842" s="653"/>
      <c r="JDJ2842" s="653"/>
      <c r="JDK2842" s="653"/>
      <c r="JDL2842" s="653"/>
      <c r="JDM2842" s="653"/>
      <c r="JDN2842" s="653"/>
      <c r="JDO2842" s="653"/>
      <c r="JDP2842" s="653"/>
      <c r="JDQ2842" s="653"/>
      <c r="JDR2842" s="653"/>
      <c r="JDS2842" s="653"/>
      <c r="JDT2842" s="653"/>
      <c r="JDU2842" s="653"/>
      <c r="JDV2842" s="653"/>
      <c r="JDW2842" s="653"/>
      <c r="JDX2842" s="653"/>
      <c r="JDY2842" s="653"/>
      <c r="JDZ2842" s="653"/>
      <c r="JEA2842" s="653"/>
      <c r="JEB2842" s="653"/>
      <c r="JEC2842" s="653"/>
      <c r="JED2842" s="653"/>
      <c r="JEE2842" s="653"/>
      <c r="JEF2842" s="653"/>
      <c r="JEG2842" s="653"/>
      <c r="JEH2842" s="653"/>
      <c r="JEI2842" s="653"/>
      <c r="JEJ2842" s="653"/>
      <c r="JEK2842" s="653"/>
      <c r="JEL2842" s="653"/>
      <c r="JEM2842" s="653"/>
      <c r="JEN2842" s="653"/>
      <c r="JEO2842" s="653"/>
      <c r="JEP2842" s="653"/>
      <c r="JEQ2842" s="653"/>
      <c r="JER2842" s="653"/>
      <c r="JES2842" s="653"/>
      <c r="JET2842" s="653"/>
      <c r="JEU2842" s="653"/>
      <c r="JEV2842" s="653"/>
      <c r="JEW2842" s="653"/>
      <c r="JEX2842" s="653"/>
      <c r="JEY2842" s="653"/>
      <c r="JEZ2842" s="653"/>
      <c r="JFA2842" s="653"/>
      <c r="JFB2842" s="653"/>
      <c r="JFC2842" s="653"/>
      <c r="JFD2842" s="653"/>
      <c r="JFE2842" s="653"/>
      <c r="JFF2842" s="653"/>
      <c r="JFG2842" s="653"/>
      <c r="JFH2842" s="653"/>
      <c r="JFI2842" s="653"/>
      <c r="JFJ2842" s="653"/>
      <c r="JFK2842" s="653"/>
      <c r="JFL2842" s="653"/>
      <c r="JFM2842" s="653"/>
      <c r="JFN2842" s="653"/>
      <c r="JFO2842" s="653"/>
      <c r="JFP2842" s="653"/>
      <c r="JFQ2842" s="653"/>
      <c r="JFR2842" s="653"/>
      <c r="JFS2842" s="653"/>
      <c r="JFT2842" s="653"/>
      <c r="JFU2842" s="653"/>
      <c r="JFV2842" s="653"/>
      <c r="JFW2842" s="653"/>
      <c r="JFX2842" s="653"/>
      <c r="JFY2842" s="653"/>
      <c r="JFZ2842" s="653"/>
      <c r="JGA2842" s="653"/>
      <c r="JGB2842" s="653"/>
      <c r="JGC2842" s="653"/>
      <c r="JGD2842" s="653"/>
      <c r="JGE2842" s="653"/>
      <c r="JGF2842" s="653"/>
      <c r="JGG2842" s="653"/>
      <c r="JGH2842" s="653"/>
      <c r="JGI2842" s="653"/>
      <c r="JGJ2842" s="653"/>
      <c r="JGK2842" s="653"/>
      <c r="JGL2842" s="653"/>
      <c r="JGM2842" s="653"/>
      <c r="JGN2842" s="653"/>
      <c r="JGO2842" s="653"/>
      <c r="JGP2842" s="653"/>
      <c r="JGQ2842" s="653"/>
      <c r="JGR2842" s="653"/>
      <c r="JGS2842" s="653"/>
      <c r="JGT2842" s="653"/>
      <c r="JGU2842" s="653"/>
      <c r="JGV2842" s="653"/>
      <c r="JGW2842" s="653"/>
      <c r="JGX2842" s="653"/>
      <c r="JGY2842" s="653"/>
      <c r="JGZ2842" s="653"/>
      <c r="JHA2842" s="653"/>
      <c r="JHB2842" s="653"/>
      <c r="JHC2842" s="653"/>
      <c r="JHD2842" s="653"/>
      <c r="JHE2842" s="653"/>
      <c r="JHF2842" s="653"/>
      <c r="JHG2842" s="653"/>
      <c r="JHH2842" s="653"/>
      <c r="JHI2842" s="653"/>
      <c r="JHJ2842" s="653"/>
      <c r="JHK2842" s="653"/>
      <c r="JHL2842" s="653"/>
      <c r="JHM2842" s="653"/>
      <c r="JHN2842" s="653"/>
      <c r="JHO2842" s="653"/>
      <c r="JHP2842" s="653"/>
      <c r="JHQ2842" s="653"/>
      <c r="JHR2842" s="653"/>
      <c r="JHS2842" s="653"/>
      <c r="JHT2842" s="653"/>
      <c r="JHU2842" s="653"/>
      <c r="JHV2842" s="653"/>
      <c r="JHW2842" s="653"/>
      <c r="JHX2842" s="653"/>
      <c r="JHY2842" s="653"/>
      <c r="JHZ2842" s="653"/>
      <c r="JIA2842" s="653"/>
      <c r="JIB2842" s="653"/>
      <c r="JIC2842" s="653"/>
      <c r="JID2842" s="653"/>
      <c r="JIE2842" s="653"/>
      <c r="JIF2842" s="653"/>
      <c r="JIG2842" s="653"/>
      <c r="JIH2842" s="653"/>
      <c r="JII2842" s="653"/>
      <c r="JIJ2842" s="653"/>
      <c r="JIK2842" s="653"/>
      <c r="JIL2842" s="653"/>
      <c r="JIM2842" s="653"/>
      <c r="JIN2842" s="653"/>
      <c r="JIO2842" s="653"/>
      <c r="JIP2842" s="653"/>
      <c r="JIQ2842" s="653"/>
      <c r="JIR2842" s="653"/>
      <c r="JIS2842" s="653"/>
      <c r="JIT2842" s="653"/>
      <c r="JIU2842" s="653"/>
      <c r="JIV2842" s="653"/>
      <c r="JIW2842" s="653"/>
      <c r="JIX2842" s="653"/>
      <c r="JIY2842" s="653"/>
      <c r="JIZ2842" s="653"/>
      <c r="JJA2842" s="653"/>
      <c r="JJB2842" s="653"/>
      <c r="JJC2842" s="653"/>
      <c r="JJD2842" s="653"/>
      <c r="JJE2842" s="653"/>
      <c r="JJF2842" s="653"/>
      <c r="JJG2842" s="653"/>
      <c r="JJH2842" s="653"/>
      <c r="JJI2842" s="653"/>
      <c r="JJJ2842" s="653"/>
      <c r="JJK2842" s="653"/>
      <c r="JJL2842" s="653"/>
      <c r="JJM2842" s="653"/>
      <c r="JJN2842" s="653"/>
      <c r="JJO2842" s="653"/>
      <c r="JJP2842" s="653"/>
      <c r="JJQ2842" s="653"/>
      <c r="JJR2842" s="653"/>
      <c r="JJS2842" s="653"/>
      <c r="JJT2842" s="653"/>
      <c r="JJU2842" s="653"/>
      <c r="JJV2842" s="653"/>
      <c r="JJW2842" s="653"/>
      <c r="JJX2842" s="653"/>
      <c r="JJY2842" s="653"/>
      <c r="JJZ2842" s="653"/>
      <c r="JKA2842" s="653"/>
      <c r="JKB2842" s="653"/>
      <c r="JKC2842" s="653"/>
      <c r="JKD2842" s="653"/>
      <c r="JKE2842" s="653"/>
      <c r="JKF2842" s="653"/>
      <c r="JKG2842" s="653"/>
      <c r="JKH2842" s="653"/>
      <c r="JKI2842" s="653"/>
      <c r="JKJ2842" s="653"/>
      <c r="JKK2842" s="653"/>
      <c r="JKL2842" s="653"/>
      <c r="JKM2842" s="653"/>
      <c r="JKN2842" s="653"/>
      <c r="JKO2842" s="653"/>
      <c r="JKP2842" s="653"/>
      <c r="JKQ2842" s="653"/>
      <c r="JKR2842" s="653"/>
      <c r="JKS2842" s="653"/>
      <c r="JKT2842" s="653"/>
      <c r="JKU2842" s="653"/>
      <c r="JKV2842" s="653"/>
      <c r="JKW2842" s="653"/>
      <c r="JKX2842" s="653"/>
      <c r="JKY2842" s="653"/>
      <c r="JKZ2842" s="653"/>
      <c r="JLA2842" s="653"/>
      <c r="JLB2842" s="653"/>
      <c r="JLC2842" s="653"/>
      <c r="JLD2842" s="653"/>
      <c r="JLE2842" s="653"/>
      <c r="JLF2842" s="653"/>
      <c r="JLG2842" s="653"/>
      <c r="JLH2842" s="653"/>
      <c r="JLI2842" s="653"/>
      <c r="JLJ2842" s="653"/>
      <c r="JLK2842" s="653"/>
      <c r="JLL2842" s="653"/>
      <c r="JLM2842" s="653"/>
      <c r="JLN2842" s="653"/>
      <c r="JLO2842" s="653"/>
      <c r="JLP2842" s="653"/>
      <c r="JLQ2842" s="653"/>
      <c r="JLR2842" s="653"/>
      <c r="JLS2842" s="653"/>
      <c r="JLT2842" s="653"/>
      <c r="JLU2842" s="653"/>
      <c r="JLV2842" s="653"/>
      <c r="JLW2842" s="653"/>
      <c r="JLX2842" s="653"/>
      <c r="JLY2842" s="653"/>
      <c r="JLZ2842" s="653"/>
      <c r="JMA2842" s="653"/>
      <c r="JMB2842" s="653"/>
      <c r="JMC2842" s="653"/>
      <c r="JMD2842" s="653"/>
      <c r="JME2842" s="653"/>
      <c r="JMF2842" s="653"/>
      <c r="JMG2842" s="653"/>
      <c r="JMH2842" s="653"/>
      <c r="JMI2842" s="653"/>
      <c r="JMJ2842" s="653"/>
      <c r="JMK2842" s="653"/>
      <c r="JML2842" s="653"/>
      <c r="JMM2842" s="653"/>
      <c r="JMN2842" s="653"/>
      <c r="JMO2842" s="653"/>
      <c r="JMP2842" s="653"/>
      <c r="JMQ2842" s="653"/>
      <c r="JMR2842" s="653"/>
      <c r="JMS2842" s="653"/>
      <c r="JMT2842" s="653"/>
      <c r="JMU2842" s="653"/>
      <c r="JMV2842" s="653"/>
      <c r="JMW2842" s="653"/>
      <c r="JMX2842" s="653"/>
      <c r="JMY2842" s="653"/>
      <c r="JMZ2842" s="653"/>
      <c r="JNA2842" s="653"/>
      <c r="JNB2842" s="653"/>
      <c r="JNC2842" s="653"/>
      <c r="JND2842" s="653"/>
      <c r="JNE2842" s="653"/>
      <c r="JNF2842" s="653"/>
      <c r="JNG2842" s="653"/>
      <c r="JNH2842" s="653"/>
      <c r="JNI2842" s="653"/>
      <c r="JNJ2842" s="653"/>
      <c r="JNK2842" s="653"/>
      <c r="JNL2842" s="653"/>
      <c r="JNM2842" s="653"/>
      <c r="JNN2842" s="653"/>
      <c r="JNO2842" s="653"/>
      <c r="JNP2842" s="653"/>
      <c r="JNQ2842" s="653"/>
      <c r="JNR2842" s="653"/>
      <c r="JNS2842" s="653"/>
      <c r="JNT2842" s="653"/>
      <c r="JNU2842" s="653"/>
      <c r="JNV2842" s="653"/>
      <c r="JNW2842" s="653"/>
      <c r="JNX2842" s="653"/>
      <c r="JNY2842" s="653"/>
      <c r="JNZ2842" s="653"/>
      <c r="JOA2842" s="653"/>
      <c r="JOB2842" s="653"/>
      <c r="JOC2842" s="653"/>
      <c r="JOD2842" s="653"/>
      <c r="JOE2842" s="653"/>
      <c r="JOF2842" s="653"/>
      <c r="JOG2842" s="653"/>
      <c r="JOH2842" s="653"/>
      <c r="JOI2842" s="653"/>
      <c r="JOJ2842" s="653"/>
      <c r="JOK2842" s="653"/>
      <c r="JOL2842" s="653"/>
      <c r="JOM2842" s="653"/>
      <c r="JON2842" s="653"/>
      <c r="JOO2842" s="653"/>
      <c r="JOP2842" s="653"/>
      <c r="JOQ2842" s="653"/>
      <c r="JOR2842" s="653"/>
      <c r="JOS2842" s="653"/>
      <c r="JOT2842" s="653"/>
      <c r="JOU2842" s="653"/>
      <c r="JOV2842" s="653"/>
      <c r="JOW2842" s="653"/>
      <c r="JOX2842" s="653"/>
      <c r="JOY2842" s="653"/>
      <c r="JOZ2842" s="653"/>
      <c r="JPA2842" s="653"/>
      <c r="JPB2842" s="653"/>
      <c r="JPC2842" s="653"/>
      <c r="JPD2842" s="653"/>
      <c r="JPE2842" s="653"/>
      <c r="JPF2842" s="653"/>
      <c r="JPG2842" s="653"/>
      <c r="JPH2842" s="653"/>
      <c r="JPI2842" s="653"/>
      <c r="JPJ2842" s="653"/>
      <c r="JPK2842" s="653"/>
      <c r="JPL2842" s="653"/>
      <c r="JPM2842" s="653"/>
      <c r="JPN2842" s="653"/>
      <c r="JPO2842" s="653"/>
      <c r="JPP2842" s="653"/>
      <c r="JPQ2842" s="653"/>
      <c r="JPR2842" s="653"/>
      <c r="JPS2842" s="653"/>
      <c r="JPT2842" s="653"/>
      <c r="JPU2842" s="653"/>
      <c r="JPV2842" s="653"/>
      <c r="JPW2842" s="653"/>
      <c r="JPX2842" s="653"/>
      <c r="JPY2842" s="653"/>
      <c r="JPZ2842" s="653"/>
      <c r="JQA2842" s="653"/>
      <c r="JQB2842" s="653"/>
      <c r="JQC2842" s="653"/>
      <c r="JQD2842" s="653"/>
      <c r="JQE2842" s="653"/>
      <c r="JQF2842" s="653"/>
      <c r="JQG2842" s="653"/>
      <c r="JQH2842" s="653"/>
      <c r="JQI2842" s="653"/>
      <c r="JQJ2842" s="653"/>
      <c r="JQK2842" s="653"/>
      <c r="JQL2842" s="653"/>
      <c r="JQM2842" s="653"/>
      <c r="JQN2842" s="653"/>
      <c r="JQO2842" s="653"/>
      <c r="JQP2842" s="653"/>
      <c r="JQQ2842" s="653"/>
      <c r="JQR2842" s="653"/>
      <c r="JQS2842" s="653"/>
      <c r="JQT2842" s="653"/>
      <c r="JQU2842" s="653"/>
      <c r="JQV2842" s="653"/>
      <c r="JQW2842" s="653"/>
      <c r="JQX2842" s="653"/>
      <c r="JQY2842" s="653"/>
      <c r="JQZ2842" s="653"/>
      <c r="JRA2842" s="653"/>
      <c r="JRB2842" s="653"/>
      <c r="JRC2842" s="653"/>
      <c r="JRD2842" s="653"/>
      <c r="JRE2842" s="653"/>
      <c r="JRF2842" s="653"/>
      <c r="JRG2842" s="653"/>
      <c r="JRH2842" s="653"/>
      <c r="JRI2842" s="653"/>
      <c r="JRJ2842" s="653"/>
      <c r="JRK2842" s="653"/>
      <c r="JRL2842" s="653"/>
      <c r="JRM2842" s="653"/>
      <c r="JRN2842" s="653"/>
      <c r="JRO2842" s="653"/>
      <c r="JRP2842" s="653"/>
      <c r="JRQ2842" s="653"/>
      <c r="JRR2842" s="653"/>
      <c r="JRS2842" s="653"/>
      <c r="JRT2842" s="653"/>
      <c r="JRU2842" s="653"/>
      <c r="JRV2842" s="653"/>
      <c r="JRW2842" s="653"/>
      <c r="JRX2842" s="653"/>
      <c r="JRY2842" s="653"/>
      <c r="JRZ2842" s="653"/>
      <c r="JSA2842" s="653"/>
      <c r="JSB2842" s="653"/>
      <c r="JSC2842" s="653"/>
      <c r="JSD2842" s="653"/>
      <c r="JSE2842" s="653"/>
      <c r="JSF2842" s="653"/>
      <c r="JSG2842" s="653"/>
      <c r="JSH2842" s="653"/>
      <c r="JSI2842" s="653"/>
      <c r="JSJ2842" s="653"/>
      <c r="JSK2842" s="653"/>
      <c r="JSL2842" s="653"/>
      <c r="JSM2842" s="653"/>
      <c r="JSN2842" s="653"/>
      <c r="JSO2842" s="653"/>
      <c r="JSP2842" s="653"/>
      <c r="JSQ2842" s="653"/>
      <c r="JSR2842" s="653"/>
      <c r="JSS2842" s="653"/>
      <c r="JST2842" s="653"/>
      <c r="JSU2842" s="653"/>
      <c r="JSV2842" s="653"/>
      <c r="JSW2842" s="653"/>
      <c r="JSX2842" s="653"/>
      <c r="JSY2842" s="653"/>
      <c r="JSZ2842" s="653"/>
      <c r="JTA2842" s="653"/>
      <c r="JTB2842" s="653"/>
      <c r="JTC2842" s="653"/>
      <c r="JTD2842" s="653"/>
      <c r="JTE2842" s="653"/>
      <c r="JTF2842" s="653"/>
      <c r="JTG2842" s="653"/>
      <c r="JTH2842" s="653"/>
      <c r="JTI2842" s="653"/>
      <c r="JTJ2842" s="653"/>
      <c r="JTK2842" s="653"/>
      <c r="JTL2842" s="653"/>
      <c r="JTM2842" s="653"/>
      <c r="JTN2842" s="653"/>
      <c r="JTO2842" s="653"/>
      <c r="JTP2842" s="653"/>
      <c r="JTQ2842" s="653"/>
      <c r="JTR2842" s="653"/>
      <c r="JTS2842" s="653"/>
      <c r="JTT2842" s="653"/>
      <c r="JTU2842" s="653"/>
      <c r="JTV2842" s="653"/>
      <c r="JTW2842" s="653"/>
      <c r="JTX2842" s="653"/>
      <c r="JTY2842" s="653"/>
      <c r="JTZ2842" s="653"/>
      <c r="JUA2842" s="653"/>
      <c r="JUB2842" s="653"/>
      <c r="JUC2842" s="653"/>
      <c r="JUD2842" s="653"/>
      <c r="JUE2842" s="653"/>
      <c r="JUF2842" s="653"/>
      <c r="JUG2842" s="653"/>
      <c r="JUH2842" s="653"/>
      <c r="JUI2842" s="653"/>
      <c r="JUJ2842" s="653"/>
      <c r="JUK2842" s="653"/>
      <c r="JUL2842" s="653"/>
      <c r="JUM2842" s="653"/>
      <c r="JUN2842" s="653"/>
      <c r="JUO2842" s="653"/>
      <c r="JUP2842" s="653"/>
      <c r="JUQ2842" s="653"/>
      <c r="JUR2842" s="653"/>
      <c r="JUS2842" s="653"/>
      <c r="JUT2842" s="653"/>
      <c r="JUU2842" s="653"/>
      <c r="JUV2842" s="653"/>
      <c r="JUW2842" s="653"/>
      <c r="JUX2842" s="653"/>
      <c r="JUY2842" s="653"/>
      <c r="JUZ2842" s="653"/>
      <c r="JVA2842" s="653"/>
      <c r="JVB2842" s="653"/>
      <c r="JVC2842" s="653"/>
      <c r="JVD2842" s="653"/>
      <c r="JVE2842" s="653"/>
      <c r="JVF2842" s="653"/>
      <c r="JVG2842" s="653"/>
      <c r="JVH2842" s="653"/>
      <c r="JVI2842" s="653"/>
      <c r="JVJ2842" s="653"/>
      <c r="JVK2842" s="653"/>
      <c r="JVL2842" s="653"/>
      <c r="JVM2842" s="653"/>
      <c r="JVN2842" s="653"/>
      <c r="JVO2842" s="653"/>
      <c r="JVP2842" s="653"/>
      <c r="JVQ2842" s="653"/>
      <c r="JVR2842" s="653"/>
      <c r="JVS2842" s="653"/>
      <c r="JVT2842" s="653"/>
      <c r="JVU2842" s="653"/>
      <c r="JVV2842" s="653"/>
      <c r="JVW2842" s="653"/>
      <c r="JVX2842" s="653"/>
      <c r="JVY2842" s="653"/>
      <c r="JVZ2842" s="653"/>
      <c r="JWA2842" s="653"/>
      <c r="JWB2842" s="653"/>
      <c r="JWC2842" s="653"/>
      <c r="JWD2842" s="653"/>
      <c r="JWE2842" s="653"/>
      <c r="JWF2842" s="653"/>
      <c r="JWG2842" s="653"/>
      <c r="JWH2842" s="653"/>
      <c r="JWI2842" s="653"/>
      <c r="JWJ2842" s="653"/>
      <c r="JWK2842" s="653"/>
      <c r="JWL2842" s="653"/>
      <c r="JWM2842" s="653"/>
      <c r="JWN2842" s="653"/>
      <c r="JWO2842" s="653"/>
      <c r="JWP2842" s="653"/>
      <c r="JWQ2842" s="653"/>
      <c r="JWR2842" s="653"/>
      <c r="JWS2842" s="653"/>
      <c r="JWT2842" s="653"/>
      <c r="JWU2842" s="653"/>
      <c r="JWV2842" s="653"/>
      <c r="JWW2842" s="653"/>
      <c r="JWX2842" s="653"/>
      <c r="JWY2842" s="653"/>
      <c r="JWZ2842" s="653"/>
      <c r="JXA2842" s="653"/>
      <c r="JXB2842" s="653"/>
      <c r="JXC2842" s="653"/>
      <c r="JXD2842" s="653"/>
      <c r="JXE2842" s="653"/>
      <c r="JXF2842" s="653"/>
      <c r="JXG2842" s="653"/>
      <c r="JXH2842" s="653"/>
      <c r="JXI2842" s="653"/>
      <c r="JXJ2842" s="653"/>
      <c r="JXK2842" s="653"/>
      <c r="JXL2842" s="653"/>
      <c r="JXM2842" s="653"/>
      <c r="JXN2842" s="653"/>
      <c r="JXO2842" s="653"/>
      <c r="JXP2842" s="653"/>
      <c r="JXQ2842" s="653"/>
      <c r="JXR2842" s="653"/>
      <c r="JXS2842" s="653"/>
      <c r="JXT2842" s="653"/>
      <c r="JXU2842" s="653"/>
      <c r="JXV2842" s="653"/>
      <c r="JXW2842" s="653"/>
      <c r="JXX2842" s="653"/>
      <c r="JXY2842" s="653"/>
      <c r="JXZ2842" s="653"/>
      <c r="JYA2842" s="653"/>
      <c r="JYB2842" s="653"/>
      <c r="JYC2842" s="653"/>
      <c r="JYD2842" s="653"/>
      <c r="JYE2842" s="653"/>
      <c r="JYF2842" s="653"/>
      <c r="JYG2842" s="653"/>
      <c r="JYH2842" s="653"/>
      <c r="JYI2842" s="653"/>
      <c r="JYJ2842" s="653"/>
      <c r="JYK2842" s="653"/>
      <c r="JYL2842" s="653"/>
      <c r="JYM2842" s="653"/>
      <c r="JYN2842" s="653"/>
      <c r="JYO2842" s="653"/>
      <c r="JYP2842" s="653"/>
      <c r="JYQ2842" s="653"/>
      <c r="JYR2842" s="653"/>
      <c r="JYS2842" s="653"/>
      <c r="JYT2842" s="653"/>
      <c r="JYU2842" s="653"/>
      <c r="JYV2842" s="653"/>
      <c r="JYW2842" s="653"/>
      <c r="JYX2842" s="653"/>
      <c r="JYY2842" s="653"/>
      <c r="JYZ2842" s="653"/>
      <c r="JZA2842" s="653"/>
      <c r="JZB2842" s="653"/>
      <c r="JZC2842" s="653"/>
      <c r="JZD2842" s="653"/>
      <c r="JZE2842" s="653"/>
      <c r="JZF2842" s="653"/>
      <c r="JZG2842" s="653"/>
      <c r="JZH2842" s="653"/>
      <c r="JZI2842" s="653"/>
      <c r="JZJ2842" s="653"/>
      <c r="JZK2842" s="653"/>
      <c r="JZL2842" s="653"/>
      <c r="JZM2842" s="653"/>
      <c r="JZN2842" s="653"/>
      <c r="JZO2842" s="653"/>
      <c r="JZP2842" s="653"/>
      <c r="JZQ2842" s="653"/>
      <c r="JZR2842" s="653"/>
      <c r="JZS2842" s="653"/>
      <c r="JZT2842" s="653"/>
      <c r="JZU2842" s="653"/>
      <c r="JZV2842" s="653"/>
      <c r="JZW2842" s="653"/>
      <c r="JZX2842" s="653"/>
      <c r="JZY2842" s="653"/>
      <c r="JZZ2842" s="653"/>
      <c r="KAA2842" s="653"/>
      <c r="KAB2842" s="653"/>
      <c r="KAC2842" s="653"/>
      <c r="KAD2842" s="653"/>
      <c r="KAE2842" s="653"/>
      <c r="KAF2842" s="653"/>
      <c r="KAG2842" s="653"/>
      <c r="KAH2842" s="653"/>
      <c r="KAI2842" s="653"/>
      <c r="KAJ2842" s="653"/>
      <c r="KAK2842" s="653"/>
      <c r="KAL2842" s="653"/>
      <c r="KAM2842" s="653"/>
      <c r="KAN2842" s="653"/>
      <c r="KAO2842" s="653"/>
      <c r="KAP2842" s="653"/>
      <c r="KAQ2842" s="653"/>
      <c r="KAR2842" s="653"/>
      <c r="KAS2842" s="653"/>
      <c r="KAT2842" s="653"/>
      <c r="KAU2842" s="653"/>
      <c r="KAV2842" s="653"/>
      <c r="KAW2842" s="653"/>
      <c r="KAX2842" s="653"/>
      <c r="KAY2842" s="653"/>
      <c r="KAZ2842" s="653"/>
      <c r="KBA2842" s="653"/>
      <c r="KBB2842" s="653"/>
      <c r="KBC2842" s="653"/>
      <c r="KBD2842" s="653"/>
      <c r="KBE2842" s="653"/>
      <c r="KBF2842" s="653"/>
      <c r="KBG2842" s="653"/>
      <c r="KBH2842" s="653"/>
      <c r="KBI2842" s="653"/>
      <c r="KBJ2842" s="653"/>
      <c r="KBK2842" s="653"/>
      <c r="KBL2842" s="653"/>
      <c r="KBM2842" s="653"/>
      <c r="KBN2842" s="653"/>
      <c r="KBO2842" s="653"/>
      <c r="KBP2842" s="653"/>
      <c r="KBQ2842" s="653"/>
      <c r="KBR2842" s="653"/>
      <c r="KBS2842" s="653"/>
      <c r="KBT2842" s="653"/>
      <c r="KBU2842" s="653"/>
      <c r="KBV2842" s="653"/>
      <c r="KBW2842" s="653"/>
      <c r="KBX2842" s="653"/>
      <c r="KBY2842" s="653"/>
      <c r="KBZ2842" s="653"/>
      <c r="KCA2842" s="653"/>
      <c r="KCB2842" s="653"/>
      <c r="KCC2842" s="653"/>
      <c r="KCD2842" s="653"/>
      <c r="KCE2842" s="653"/>
      <c r="KCF2842" s="653"/>
      <c r="KCG2842" s="653"/>
      <c r="KCH2842" s="653"/>
      <c r="KCI2842" s="653"/>
      <c r="KCJ2842" s="653"/>
      <c r="KCK2842" s="653"/>
      <c r="KCL2842" s="653"/>
      <c r="KCM2842" s="653"/>
      <c r="KCN2842" s="653"/>
      <c r="KCO2842" s="653"/>
      <c r="KCP2842" s="653"/>
      <c r="KCQ2842" s="653"/>
      <c r="KCR2842" s="653"/>
      <c r="KCS2842" s="653"/>
      <c r="KCT2842" s="653"/>
      <c r="KCU2842" s="653"/>
      <c r="KCV2842" s="653"/>
      <c r="KCW2842" s="653"/>
      <c r="KCX2842" s="653"/>
      <c r="KCY2842" s="653"/>
      <c r="KCZ2842" s="653"/>
      <c r="KDA2842" s="653"/>
      <c r="KDB2842" s="653"/>
      <c r="KDC2842" s="653"/>
      <c r="KDD2842" s="653"/>
      <c r="KDE2842" s="653"/>
      <c r="KDF2842" s="653"/>
      <c r="KDG2842" s="653"/>
      <c r="KDH2842" s="653"/>
      <c r="KDI2842" s="653"/>
      <c r="KDJ2842" s="653"/>
      <c r="KDK2842" s="653"/>
      <c r="KDL2842" s="653"/>
      <c r="KDM2842" s="653"/>
      <c r="KDN2842" s="653"/>
      <c r="KDO2842" s="653"/>
      <c r="KDP2842" s="653"/>
      <c r="KDQ2842" s="653"/>
      <c r="KDR2842" s="653"/>
      <c r="KDS2842" s="653"/>
      <c r="KDT2842" s="653"/>
      <c r="KDU2842" s="653"/>
      <c r="KDV2842" s="653"/>
      <c r="KDW2842" s="653"/>
      <c r="KDX2842" s="653"/>
      <c r="KDY2842" s="653"/>
      <c r="KDZ2842" s="653"/>
      <c r="KEA2842" s="653"/>
      <c r="KEB2842" s="653"/>
      <c r="KEC2842" s="653"/>
      <c r="KED2842" s="653"/>
      <c r="KEE2842" s="653"/>
      <c r="KEF2842" s="653"/>
      <c r="KEG2842" s="653"/>
      <c r="KEH2842" s="653"/>
      <c r="KEI2842" s="653"/>
      <c r="KEJ2842" s="653"/>
      <c r="KEK2842" s="653"/>
      <c r="KEL2842" s="653"/>
      <c r="KEM2842" s="653"/>
      <c r="KEN2842" s="653"/>
      <c r="KEO2842" s="653"/>
      <c r="KEP2842" s="653"/>
      <c r="KEQ2842" s="653"/>
      <c r="KER2842" s="653"/>
      <c r="KES2842" s="653"/>
      <c r="KET2842" s="653"/>
      <c r="KEU2842" s="653"/>
      <c r="KEV2842" s="653"/>
      <c r="KEW2842" s="653"/>
      <c r="KEX2842" s="653"/>
      <c r="KEY2842" s="653"/>
      <c r="KEZ2842" s="653"/>
      <c r="KFA2842" s="653"/>
      <c r="KFB2842" s="653"/>
      <c r="KFC2842" s="653"/>
      <c r="KFD2842" s="653"/>
      <c r="KFE2842" s="653"/>
      <c r="KFF2842" s="653"/>
      <c r="KFG2842" s="653"/>
      <c r="KFH2842" s="653"/>
      <c r="KFI2842" s="653"/>
      <c r="KFJ2842" s="653"/>
      <c r="KFK2842" s="653"/>
      <c r="KFL2842" s="653"/>
      <c r="KFM2842" s="653"/>
      <c r="KFN2842" s="653"/>
      <c r="KFO2842" s="653"/>
      <c r="KFP2842" s="653"/>
      <c r="KFQ2842" s="653"/>
      <c r="KFR2842" s="653"/>
      <c r="KFS2842" s="653"/>
      <c r="KFT2842" s="653"/>
      <c r="KFU2842" s="653"/>
      <c r="KFV2842" s="653"/>
      <c r="KFW2842" s="653"/>
      <c r="KFX2842" s="653"/>
      <c r="KFY2842" s="653"/>
      <c r="KFZ2842" s="653"/>
      <c r="KGA2842" s="653"/>
      <c r="KGB2842" s="653"/>
      <c r="KGC2842" s="653"/>
      <c r="KGD2842" s="653"/>
      <c r="KGE2842" s="653"/>
      <c r="KGF2842" s="653"/>
      <c r="KGG2842" s="653"/>
      <c r="KGH2842" s="653"/>
      <c r="KGI2842" s="653"/>
      <c r="KGJ2842" s="653"/>
      <c r="KGK2842" s="653"/>
      <c r="KGL2842" s="653"/>
      <c r="KGM2842" s="653"/>
      <c r="KGN2842" s="653"/>
      <c r="KGO2842" s="653"/>
      <c r="KGP2842" s="653"/>
      <c r="KGQ2842" s="653"/>
      <c r="KGR2842" s="653"/>
      <c r="KGS2842" s="653"/>
      <c r="KGT2842" s="653"/>
      <c r="KGU2842" s="653"/>
      <c r="KGV2842" s="653"/>
      <c r="KGW2842" s="653"/>
      <c r="KGX2842" s="653"/>
      <c r="KGY2842" s="653"/>
      <c r="KGZ2842" s="653"/>
      <c r="KHA2842" s="653"/>
      <c r="KHB2842" s="653"/>
      <c r="KHC2842" s="653"/>
      <c r="KHD2842" s="653"/>
      <c r="KHE2842" s="653"/>
      <c r="KHF2842" s="653"/>
      <c r="KHG2842" s="653"/>
      <c r="KHH2842" s="653"/>
      <c r="KHI2842" s="653"/>
      <c r="KHJ2842" s="653"/>
      <c r="KHK2842" s="653"/>
      <c r="KHL2842" s="653"/>
      <c r="KHM2842" s="653"/>
      <c r="KHN2842" s="653"/>
      <c r="KHO2842" s="653"/>
      <c r="KHP2842" s="653"/>
      <c r="KHQ2842" s="653"/>
      <c r="KHR2842" s="653"/>
      <c r="KHS2842" s="653"/>
      <c r="KHT2842" s="653"/>
      <c r="KHU2842" s="653"/>
      <c r="KHV2842" s="653"/>
      <c r="KHW2842" s="653"/>
      <c r="KHX2842" s="653"/>
      <c r="KHY2842" s="653"/>
      <c r="KHZ2842" s="653"/>
      <c r="KIA2842" s="653"/>
      <c r="KIB2842" s="653"/>
      <c r="KIC2842" s="653"/>
      <c r="KID2842" s="653"/>
      <c r="KIE2842" s="653"/>
      <c r="KIF2842" s="653"/>
      <c r="KIG2842" s="653"/>
      <c r="KIH2842" s="653"/>
      <c r="KII2842" s="653"/>
      <c r="KIJ2842" s="653"/>
      <c r="KIK2842" s="653"/>
      <c r="KIL2842" s="653"/>
      <c r="KIM2842" s="653"/>
      <c r="KIN2842" s="653"/>
      <c r="KIO2842" s="653"/>
      <c r="KIP2842" s="653"/>
      <c r="KIQ2842" s="653"/>
      <c r="KIR2842" s="653"/>
      <c r="KIS2842" s="653"/>
      <c r="KIT2842" s="653"/>
      <c r="KIU2842" s="653"/>
      <c r="KIV2842" s="653"/>
      <c r="KIW2842" s="653"/>
      <c r="KIX2842" s="653"/>
      <c r="KIY2842" s="653"/>
      <c r="KIZ2842" s="653"/>
      <c r="KJA2842" s="653"/>
      <c r="KJB2842" s="653"/>
      <c r="KJC2842" s="653"/>
      <c r="KJD2842" s="653"/>
      <c r="KJE2842" s="653"/>
      <c r="KJF2842" s="653"/>
      <c r="KJG2842" s="653"/>
      <c r="KJH2842" s="653"/>
      <c r="KJI2842" s="653"/>
      <c r="KJJ2842" s="653"/>
      <c r="KJK2842" s="653"/>
      <c r="KJL2842" s="653"/>
      <c r="KJM2842" s="653"/>
      <c r="KJN2842" s="653"/>
      <c r="KJO2842" s="653"/>
      <c r="KJP2842" s="653"/>
      <c r="KJQ2842" s="653"/>
      <c r="KJR2842" s="653"/>
      <c r="KJS2842" s="653"/>
      <c r="KJT2842" s="653"/>
      <c r="KJU2842" s="653"/>
      <c r="KJV2842" s="653"/>
      <c r="KJW2842" s="653"/>
      <c r="KJX2842" s="653"/>
      <c r="KJY2842" s="653"/>
      <c r="KJZ2842" s="653"/>
      <c r="KKA2842" s="653"/>
      <c r="KKB2842" s="653"/>
      <c r="KKC2842" s="653"/>
      <c r="KKD2842" s="653"/>
      <c r="KKE2842" s="653"/>
      <c r="KKF2842" s="653"/>
      <c r="KKG2842" s="653"/>
      <c r="KKH2842" s="653"/>
      <c r="KKI2842" s="653"/>
      <c r="KKJ2842" s="653"/>
      <c r="KKK2842" s="653"/>
      <c r="KKL2842" s="653"/>
      <c r="KKM2842" s="653"/>
      <c r="KKN2842" s="653"/>
      <c r="KKO2842" s="653"/>
      <c r="KKP2842" s="653"/>
      <c r="KKQ2842" s="653"/>
      <c r="KKR2842" s="653"/>
      <c r="KKS2842" s="653"/>
      <c r="KKT2842" s="653"/>
      <c r="KKU2842" s="653"/>
      <c r="KKV2842" s="653"/>
      <c r="KKW2842" s="653"/>
      <c r="KKX2842" s="653"/>
      <c r="KKY2842" s="653"/>
      <c r="KKZ2842" s="653"/>
      <c r="KLA2842" s="653"/>
      <c r="KLB2842" s="653"/>
      <c r="KLC2842" s="653"/>
      <c r="KLD2842" s="653"/>
      <c r="KLE2842" s="653"/>
      <c r="KLF2842" s="653"/>
      <c r="KLG2842" s="653"/>
      <c r="KLH2842" s="653"/>
      <c r="KLI2842" s="653"/>
      <c r="KLJ2842" s="653"/>
      <c r="KLK2842" s="653"/>
      <c r="KLL2842" s="653"/>
      <c r="KLM2842" s="653"/>
      <c r="KLN2842" s="653"/>
      <c r="KLO2842" s="653"/>
      <c r="KLP2842" s="653"/>
      <c r="KLQ2842" s="653"/>
      <c r="KLR2842" s="653"/>
      <c r="KLS2842" s="653"/>
      <c r="KLT2842" s="653"/>
      <c r="KLU2842" s="653"/>
      <c r="KLV2842" s="653"/>
      <c r="KLW2842" s="653"/>
      <c r="KLX2842" s="653"/>
      <c r="KLY2842" s="653"/>
      <c r="KLZ2842" s="653"/>
      <c r="KMA2842" s="653"/>
      <c r="KMB2842" s="653"/>
      <c r="KMC2842" s="653"/>
      <c r="KMD2842" s="653"/>
      <c r="KME2842" s="653"/>
      <c r="KMF2842" s="653"/>
      <c r="KMG2842" s="653"/>
      <c r="KMH2842" s="653"/>
      <c r="KMI2842" s="653"/>
      <c r="KMJ2842" s="653"/>
      <c r="KMK2842" s="653"/>
      <c r="KML2842" s="653"/>
      <c r="KMM2842" s="653"/>
      <c r="KMN2842" s="653"/>
      <c r="KMO2842" s="653"/>
      <c r="KMP2842" s="653"/>
      <c r="KMQ2842" s="653"/>
      <c r="KMR2842" s="653"/>
      <c r="KMS2842" s="653"/>
      <c r="KMT2842" s="653"/>
      <c r="KMU2842" s="653"/>
      <c r="KMV2842" s="653"/>
      <c r="KMW2842" s="653"/>
      <c r="KMX2842" s="653"/>
      <c r="KMY2842" s="653"/>
      <c r="KMZ2842" s="653"/>
      <c r="KNA2842" s="653"/>
      <c r="KNB2842" s="653"/>
      <c r="KNC2842" s="653"/>
      <c r="KND2842" s="653"/>
      <c r="KNE2842" s="653"/>
      <c r="KNF2842" s="653"/>
      <c r="KNG2842" s="653"/>
      <c r="KNH2842" s="653"/>
      <c r="KNI2842" s="653"/>
      <c r="KNJ2842" s="653"/>
      <c r="KNK2842" s="653"/>
      <c r="KNL2842" s="653"/>
      <c r="KNM2842" s="653"/>
      <c r="KNN2842" s="653"/>
      <c r="KNO2842" s="653"/>
      <c r="KNP2842" s="653"/>
      <c r="KNQ2842" s="653"/>
      <c r="KNR2842" s="653"/>
      <c r="KNS2842" s="653"/>
      <c r="KNT2842" s="653"/>
      <c r="KNU2842" s="653"/>
      <c r="KNV2842" s="653"/>
      <c r="KNW2842" s="653"/>
      <c r="KNX2842" s="653"/>
      <c r="KNY2842" s="653"/>
      <c r="KNZ2842" s="653"/>
      <c r="KOA2842" s="653"/>
      <c r="KOB2842" s="653"/>
      <c r="KOC2842" s="653"/>
      <c r="KOD2842" s="653"/>
      <c r="KOE2842" s="653"/>
      <c r="KOF2842" s="653"/>
      <c r="KOG2842" s="653"/>
      <c r="KOH2842" s="653"/>
      <c r="KOI2842" s="653"/>
      <c r="KOJ2842" s="653"/>
      <c r="KOK2842" s="653"/>
      <c r="KOL2842" s="653"/>
      <c r="KOM2842" s="653"/>
      <c r="KON2842" s="653"/>
      <c r="KOO2842" s="653"/>
      <c r="KOP2842" s="653"/>
      <c r="KOQ2842" s="653"/>
      <c r="KOR2842" s="653"/>
      <c r="KOS2842" s="653"/>
      <c r="KOT2842" s="653"/>
      <c r="KOU2842" s="653"/>
      <c r="KOV2842" s="653"/>
      <c r="KOW2842" s="653"/>
      <c r="KOX2842" s="653"/>
      <c r="KOY2842" s="653"/>
      <c r="KOZ2842" s="653"/>
      <c r="KPA2842" s="653"/>
      <c r="KPB2842" s="653"/>
      <c r="KPC2842" s="653"/>
      <c r="KPD2842" s="653"/>
      <c r="KPE2842" s="653"/>
      <c r="KPF2842" s="653"/>
      <c r="KPG2842" s="653"/>
      <c r="KPH2842" s="653"/>
      <c r="KPI2842" s="653"/>
      <c r="KPJ2842" s="653"/>
      <c r="KPK2842" s="653"/>
      <c r="KPL2842" s="653"/>
      <c r="KPM2842" s="653"/>
      <c r="KPN2842" s="653"/>
      <c r="KPO2842" s="653"/>
      <c r="KPP2842" s="653"/>
      <c r="KPQ2842" s="653"/>
      <c r="KPR2842" s="653"/>
      <c r="KPS2842" s="653"/>
      <c r="KPT2842" s="653"/>
      <c r="KPU2842" s="653"/>
      <c r="KPV2842" s="653"/>
      <c r="KPW2842" s="653"/>
      <c r="KPX2842" s="653"/>
      <c r="KPY2842" s="653"/>
      <c r="KPZ2842" s="653"/>
      <c r="KQA2842" s="653"/>
      <c r="KQB2842" s="653"/>
      <c r="KQC2842" s="653"/>
      <c r="KQD2842" s="653"/>
      <c r="KQE2842" s="653"/>
      <c r="KQF2842" s="653"/>
      <c r="KQG2842" s="653"/>
      <c r="KQH2842" s="653"/>
      <c r="KQI2842" s="653"/>
      <c r="KQJ2842" s="653"/>
      <c r="KQK2842" s="653"/>
      <c r="KQL2842" s="653"/>
      <c r="KQM2842" s="653"/>
      <c r="KQN2842" s="653"/>
      <c r="KQO2842" s="653"/>
      <c r="KQP2842" s="653"/>
      <c r="KQQ2842" s="653"/>
      <c r="KQR2842" s="653"/>
      <c r="KQS2842" s="653"/>
      <c r="KQT2842" s="653"/>
      <c r="KQU2842" s="653"/>
      <c r="KQV2842" s="653"/>
      <c r="KQW2842" s="653"/>
      <c r="KQX2842" s="653"/>
      <c r="KQY2842" s="653"/>
      <c r="KQZ2842" s="653"/>
      <c r="KRA2842" s="653"/>
      <c r="KRB2842" s="653"/>
      <c r="KRC2842" s="653"/>
      <c r="KRD2842" s="653"/>
      <c r="KRE2842" s="653"/>
      <c r="KRF2842" s="653"/>
      <c r="KRG2842" s="653"/>
      <c r="KRH2842" s="653"/>
      <c r="KRI2842" s="653"/>
      <c r="KRJ2842" s="653"/>
      <c r="KRK2842" s="653"/>
      <c r="KRL2842" s="653"/>
      <c r="KRM2842" s="653"/>
      <c r="KRN2842" s="653"/>
      <c r="KRO2842" s="653"/>
      <c r="KRP2842" s="653"/>
      <c r="KRQ2842" s="653"/>
      <c r="KRR2842" s="653"/>
      <c r="KRS2842" s="653"/>
      <c r="KRT2842" s="653"/>
      <c r="KRU2842" s="653"/>
      <c r="KRV2842" s="653"/>
      <c r="KRW2842" s="653"/>
      <c r="KRX2842" s="653"/>
      <c r="KRY2842" s="653"/>
      <c r="KRZ2842" s="653"/>
      <c r="KSA2842" s="653"/>
      <c r="KSB2842" s="653"/>
      <c r="KSC2842" s="653"/>
      <c r="KSD2842" s="653"/>
      <c r="KSE2842" s="653"/>
      <c r="KSF2842" s="653"/>
      <c r="KSG2842" s="653"/>
      <c r="KSH2842" s="653"/>
      <c r="KSI2842" s="653"/>
      <c r="KSJ2842" s="653"/>
      <c r="KSK2842" s="653"/>
      <c r="KSL2842" s="653"/>
      <c r="KSM2842" s="653"/>
      <c r="KSN2842" s="653"/>
      <c r="KSO2842" s="653"/>
      <c r="KSP2842" s="653"/>
      <c r="KSQ2842" s="653"/>
      <c r="KSR2842" s="653"/>
      <c r="KSS2842" s="653"/>
      <c r="KST2842" s="653"/>
      <c r="KSU2842" s="653"/>
      <c r="KSV2842" s="653"/>
      <c r="KSW2842" s="653"/>
      <c r="KSX2842" s="653"/>
      <c r="KSY2842" s="653"/>
      <c r="KSZ2842" s="653"/>
      <c r="KTA2842" s="653"/>
      <c r="KTB2842" s="653"/>
      <c r="KTC2842" s="653"/>
      <c r="KTD2842" s="653"/>
      <c r="KTE2842" s="653"/>
      <c r="KTF2842" s="653"/>
      <c r="KTG2842" s="653"/>
      <c r="KTH2842" s="653"/>
      <c r="KTI2842" s="653"/>
      <c r="KTJ2842" s="653"/>
      <c r="KTK2842" s="653"/>
      <c r="KTL2842" s="653"/>
      <c r="KTM2842" s="653"/>
      <c r="KTN2842" s="653"/>
      <c r="KTO2842" s="653"/>
      <c r="KTP2842" s="653"/>
      <c r="KTQ2842" s="653"/>
      <c r="KTR2842" s="653"/>
      <c r="KTS2842" s="653"/>
      <c r="KTT2842" s="653"/>
      <c r="KTU2842" s="653"/>
      <c r="KTV2842" s="653"/>
      <c r="KTW2842" s="653"/>
      <c r="KTX2842" s="653"/>
      <c r="KTY2842" s="653"/>
      <c r="KTZ2842" s="653"/>
      <c r="KUA2842" s="653"/>
      <c r="KUB2842" s="653"/>
      <c r="KUC2842" s="653"/>
      <c r="KUD2842" s="653"/>
      <c r="KUE2842" s="653"/>
      <c r="KUF2842" s="653"/>
      <c r="KUG2842" s="653"/>
      <c r="KUH2842" s="653"/>
      <c r="KUI2842" s="653"/>
      <c r="KUJ2842" s="653"/>
      <c r="KUK2842" s="653"/>
      <c r="KUL2842" s="653"/>
      <c r="KUM2842" s="653"/>
      <c r="KUN2842" s="653"/>
      <c r="KUO2842" s="653"/>
      <c r="KUP2842" s="653"/>
      <c r="KUQ2842" s="653"/>
      <c r="KUR2842" s="653"/>
      <c r="KUS2842" s="653"/>
      <c r="KUT2842" s="653"/>
      <c r="KUU2842" s="653"/>
      <c r="KUV2842" s="653"/>
      <c r="KUW2842" s="653"/>
      <c r="KUX2842" s="653"/>
      <c r="KUY2842" s="653"/>
      <c r="KUZ2842" s="653"/>
      <c r="KVA2842" s="653"/>
      <c r="KVB2842" s="653"/>
      <c r="KVC2842" s="653"/>
      <c r="KVD2842" s="653"/>
      <c r="KVE2842" s="653"/>
      <c r="KVF2842" s="653"/>
      <c r="KVG2842" s="653"/>
      <c r="KVH2842" s="653"/>
      <c r="KVI2842" s="653"/>
      <c r="KVJ2842" s="653"/>
      <c r="KVK2842" s="653"/>
      <c r="KVL2842" s="653"/>
      <c r="KVM2842" s="653"/>
      <c r="KVN2842" s="653"/>
      <c r="KVO2842" s="653"/>
      <c r="KVP2842" s="653"/>
      <c r="KVQ2842" s="653"/>
      <c r="KVR2842" s="653"/>
      <c r="KVS2842" s="653"/>
      <c r="KVT2842" s="653"/>
      <c r="KVU2842" s="653"/>
      <c r="KVV2842" s="653"/>
      <c r="KVW2842" s="653"/>
      <c r="KVX2842" s="653"/>
      <c r="KVY2842" s="653"/>
      <c r="KVZ2842" s="653"/>
      <c r="KWA2842" s="653"/>
      <c r="KWB2842" s="653"/>
      <c r="KWC2842" s="653"/>
      <c r="KWD2842" s="653"/>
      <c r="KWE2842" s="653"/>
      <c r="KWF2842" s="653"/>
      <c r="KWG2842" s="653"/>
      <c r="KWH2842" s="653"/>
      <c r="KWI2842" s="653"/>
      <c r="KWJ2842" s="653"/>
      <c r="KWK2842" s="653"/>
      <c r="KWL2842" s="653"/>
      <c r="KWM2842" s="653"/>
      <c r="KWN2842" s="653"/>
      <c r="KWO2842" s="653"/>
      <c r="KWP2842" s="653"/>
      <c r="KWQ2842" s="653"/>
      <c r="KWR2842" s="653"/>
      <c r="KWS2842" s="653"/>
      <c r="KWT2842" s="653"/>
      <c r="KWU2842" s="653"/>
      <c r="KWV2842" s="653"/>
      <c r="KWW2842" s="653"/>
      <c r="KWX2842" s="653"/>
      <c r="KWY2842" s="653"/>
      <c r="KWZ2842" s="653"/>
      <c r="KXA2842" s="653"/>
      <c r="KXB2842" s="653"/>
      <c r="KXC2842" s="653"/>
      <c r="KXD2842" s="653"/>
      <c r="KXE2842" s="653"/>
      <c r="KXF2842" s="653"/>
      <c r="KXG2842" s="653"/>
      <c r="KXH2842" s="653"/>
      <c r="KXI2842" s="653"/>
      <c r="KXJ2842" s="653"/>
      <c r="KXK2842" s="653"/>
      <c r="KXL2842" s="653"/>
      <c r="KXM2842" s="653"/>
      <c r="KXN2842" s="653"/>
      <c r="KXO2842" s="653"/>
      <c r="KXP2842" s="653"/>
      <c r="KXQ2842" s="653"/>
      <c r="KXR2842" s="653"/>
      <c r="KXS2842" s="653"/>
      <c r="KXT2842" s="653"/>
      <c r="KXU2842" s="653"/>
      <c r="KXV2842" s="653"/>
      <c r="KXW2842" s="653"/>
      <c r="KXX2842" s="653"/>
      <c r="KXY2842" s="653"/>
      <c r="KXZ2842" s="653"/>
      <c r="KYA2842" s="653"/>
      <c r="KYB2842" s="653"/>
      <c r="KYC2842" s="653"/>
      <c r="KYD2842" s="653"/>
      <c r="KYE2842" s="653"/>
      <c r="KYF2842" s="653"/>
      <c r="KYG2842" s="653"/>
      <c r="KYH2842" s="653"/>
      <c r="KYI2842" s="653"/>
      <c r="KYJ2842" s="653"/>
      <c r="KYK2842" s="653"/>
      <c r="KYL2842" s="653"/>
      <c r="KYM2842" s="653"/>
      <c r="KYN2842" s="653"/>
      <c r="KYO2842" s="653"/>
      <c r="KYP2842" s="653"/>
      <c r="KYQ2842" s="653"/>
      <c r="KYR2842" s="653"/>
      <c r="KYS2842" s="653"/>
      <c r="KYT2842" s="653"/>
      <c r="KYU2842" s="653"/>
      <c r="KYV2842" s="653"/>
      <c r="KYW2842" s="653"/>
      <c r="KYX2842" s="653"/>
      <c r="KYY2842" s="653"/>
      <c r="KYZ2842" s="653"/>
      <c r="KZA2842" s="653"/>
      <c r="KZB2842" s="653"/>
      <c r="KZC2842" s="653"/>
      <c r="KZD2842" s="653"/>
      <c r="KZE2842" s="653"/>
      <c r="KZF2842" s="653"/>
      <c r="KZG2842" s="653"/>
      <c r="KZH2842" s="653"/>
      <c r="KZI2842" s="653"/>
      <c r="KZJ2842" s="653"/>
      <c r="KZK2842" s="653"/>
      <c r="KZL2842" s="653"/>
      <c r="KZM2842" s="653"/>
      <c r="KZN2842" s="653"/>
      <c r="KZO2842" s="653"/>
      <c r="KZP2842" s="653"/>
      <c r="KZQ2842" s="653"/>
      <c r="KZR2842" s="653"/>
      <c r="KZS2842" s="653"/>
      <c r="KZT2842" s="653"/>
      <c r="KZU2842" s="653"/>
      <c r="KZV2842" s="653"/>
      <c r="KZW2842" s="653"/>
      <c r="KZX2842" s="653"/>
      <c r="KZY2842" s="653"/>
      <c r="KZZ2842" s="653"/>
      <c r="LAA2842" s="653"/>
      <c r="LAB2842" s="653"/>
      <c r="LAC2842" s="653"/>
      <c r="LAD2842" s="653"/>
      <c r="LAE2842" s="653"/>
      <c r="LAF2842" s="653"/>
      <c r="LAG2842" s="653"/>
      <c r="LAH2842" s="653"/>
      <c r="LAI2842" s="653"/>
      <c r="LAJ2842" s="653"/>
      <c r="LAK2842" s="653"/>
      <c r="LAL2842" s="653"/>
      <c r="LAM2842" s="653"/>
      <c r="LAN2842" s="653"/>
      <c r="LAO2842" s="653"/>
      <c r="LAP2842" s="653"/>
      <c r="LAQ2842" s="653"/>
      <c r="LAR2842" s="653"/>
      <c r="LAS2842" s="653"/>
      <c r="LAT2842" s="653"/>
      <c r="LAU2842" s="653"/>
      <c r="LAV2842" s="653"/>
      <c r="LAW2842" s="653"/>
      <c r="LAX2842" s="653"/>
      <c r="LAY2842" s="653"/>
      <c r="LAZ2842" s="653"/>
      <c r="LBA2842" s="653"/>
      <c r="LBB2842" s="653"/>
      <c r="LBC2842" s="653"/>
      <c r="LBD2842" s="653"/>
      <c r="LBE2842" s="653"/>
      <c r="LBF2842" s="653"/>
      <c r="LBG2842" s="653"/>
      <c r="LBH2842" s="653"/>
      <c r="LBI2842" s="653"/>
      <c r="LBJ2842" s="653"/>
      <c r="LBK2842" s="653"/>
      <c r="LBL2842" s="653"/>
      <c r="LBM2842" s="653"/>
      <c r="LBN2842" s="653"/>
      <c r="LBO2842" s="653"/>
      <c r="LBP2842" s="653"/>
      <c r="LBQ2842" s="653"/>
      <c r="LBR2842" s="653"/>
      <c r="LBS2842" s="653"/>
      <c r="LBT2842" s="653"/>
      <c r="LBU2842" s="653"/>
      <c r="LBV2842" s="653"/>
      <c r="LBW2842" s="653"/>
      <c r="LBX2842" s="653"/>
      <c r="LBY2842" s="653"/>
      <c r="LBZ2842" s="653"/>
      <c r="LCA2842" s="653"/>
      <c r="LCB2842" s="653"/>
      <c r="LCC2842" s="653"/>
      <c r="LCD2842" s="653"/>
      <c r="LCE2842" s="653"/>
      <c r="LCF2842" s="653"/>
      <c r="LCG2842" s="653"/>
      <c r="LCH2842" s="653"/>
      <c r="LCI2842" s="653"/>
      <c r="LCJ2842" s="653"/>
      <c r="LCK2842" s="653"/>
      <c r="LCL2842" s="653"/>
      <c r="LCM2842" s="653"/>
      <c r="LCN2842" s="653"/>
      <c r="LCO2842" s="653"/>
      <c r="LCP2842" s="653"/>
      <c r="LCQ2842" s="653"/>
      <c r="LCR2842" s="653"/>
      <c r="LCS2842" s="653"/>
      <c r="LCT2842" s="653"/>
      <c r="LCU2842" s="653"/>
      <c r="LCV2842" s="653"/>
      <c r="LCW2842" s="653"/>
      <c r="LCX2842" s="653"/>
      <c r="LCY2842" s="653"/>
      <c r="LCZ2842" s="653"/>
      <c r="LDA2842" s="653"/>
      <c r="LDB2842" s="653"/>
      <c r="LDC2842" s="653"/>
      <c r="LDD2842" s="653"/>
      <c r="LDE2842" s="653"/>
      <c r="LDF2842" s="653"/>
      <c r="LDG2842" s="653"/>
      <c r="LDH2842" s="653"/>
      <c r="LDI2842" s="653"/>
      <c r="LDJ2842" s="653"/>
      <c r="LDK2842" s="653"/>
      <c r="LDL2842" s="653"/>
      <c r="LDM2842" s="653"/>
      <c r="LDN2842" s="653"/>
      <c r="LDO2842" s="653"/>
      <c r="LDP2842" s="653"/>
      <c r="LDQ2842" s="653"/>
      <c r="LDR2842" s="653"/>
      <c r="LDS2842" s="653"/>
      <c r="LDT2842" s="653"/>
      <c r="LDU2842" s="653"/>
      <c r="LDV2842" s="653"/>
      <c r="LDW2842" s="653"/>
      <c r="LDX2842" s="653"/>
      <c r="LDY2842" s="653"/>
      <c r="LDZ2842" s="653"/>
      <c r="LEA2842" s="653"/>
      <c r="LEB2842" s="653"/>
      <c r="LEC2842" s="653"/>
      <c r="LED2842" s="653"/>
      <c r="LEE2842" s="653"/>
      <c r="LEF2842" s="653"/>
      <c r="LEG2842" s="653"/>
      <c r="LEH2842" s="653"/>
      <c r="LEI2842" s="653"/>
      <c r="LEJ2842" s="653"/>
      <c r="LEK2842" s="653"/>
      <c r="LEL2842" s="653"/>
      <c r="LEM2842" s="653"/>
      <c r="LEN2842" s="653"/>
      <c r="LEO2842" s="653"/>
      <c r="LEP2842" s="653"/>
      <c r="LEQ2842" s="653"/>
      <c r="LER2842" s="653"/>
      <c r="LES2842" s="653"/>
      <c r="LET2842" s="653"/>
      <c r="LEU2842" s="653"/>
      <c r="LEV2842" s="653"/>
      <c r="LEW2842" s="653"/>
      <c r="LEX2842" s="653"/>
      <c r="LEY2842" s="653"/>
      <c r="LEZ2842" s="653"/>
      <c r="LFA2842" s="653"/>
      <c r="LFB2842" s="653"/>
      <c r="LFC2842" s="653"/>
      <c r="LFD2842" s="653"/>
      <c r="LFE2842" s="653"/>
      <c r="LFF2842" s="653"/>
      <c r="LFG2842" s="653"/>
      <c r="LFH2842" s="653"/>
      <c r="LFI2842" s="653"/>
      <c r="LFJ2842" s="653"/>
      <c r="LFK2842" s="653"/>
      <c r="LFL2842" s="653"/>
      <c r="LFM2842" s="653"/>
      <c r="LFN2842" s="653"/>
      <c r="LFO2842" s="653"/>
      <c r="LFP2842" s="653"/>
      <c r="LFQ2842" s="653"/>
      <c r="LFR2842" s="653"/>
      <c r="LFS2842" s="653"/>
      <c r="LFT2842" s="653"/>
      <c r="LFU2842" s="653"/>
      <c r="LFV2842" s="653"/>
      <c r="LFW2842" s="653"/>
      <c r="LFX2842" s="653"/>
      <c r="LFY2842" s="653"/>
      <c r="LFZ2842" s="653"/>
      <c r="LGA2842" s="653"/>
      <c r="LGB2842" s="653"/>
      <c r="LGC2842" s="653"/>
      <c r="LGD2842" s="653"/>
      <c r="LGE2842" s="653"/>
      <c r="LGF2842" s="653"/>
      <c r="LGG2842" s="653"/>
      <c r="LGH2842" s="653"/>
      <c r="LGI2842" s="653"/>
      <c r="LGJ2842" s="653"/>
      <c r="LGK2842" s="653"/>
      <c r="LGL2842" s="653"/>
      <c r="LGM2842" s="653"/>
      <c r="LGN2842" s="653"/>
      <c r="LGO2842" s="653"/>
      <c r="LGP2842" s="653"/>
      <c r="LGQ2842" s="653"/>
      <c r="LGR2842" s="653"/>
      <c r="LGS2842" s="653"/>
      <c r="LGT2842" s="653"/>
      <c r="LGU2842" s="653"/>
      <c r="LGV2842" s="653"/>
      <c r="LGW2842" s="653"/>
      <c r="LGX2842" s="653"/>
      <c r="LGY2842" s="653"/>
      <c r="LGZ2842" s="653"/>
      <c r="LHA2842" s="653"/>
      <c r="LHB2842" s="653"/>
      <c r="LHC2842" s="653"/>
      <c r="LHD2842" s="653"/>
      <c r="LHE2842" s="653"/>
      <c r="LHF2842" s="653"/>
      <c r="LHG2842" s="653"/>
      <c r="LHH2842" s="653"/>
      <c r="LHI2842" s="653"/>
      <c r="LHJ2842" s="653"/>
      <c r="LHK2842" s="653"/>
      <c r="LHL2842" s="653"/>
      <c r="LHM2842" s="653"/>
      <c r="LHN2842" s="653"/>
      <c r="LHO2842" s="653"/>
      <c r="LHP2842" s="653"/>
      <c r="LHQ2842" s="653"/>
      <c r="LHR2842" s="653"/>
      <c r="LHS2842" s="653"/>
      <c r="LHT2842" s="653"/>
      <c r="LHU2842" s="653"/>
      <c r="LHV2842" s="653"/>
      <c r="LHW2842" s="653"/>
      <c r="LHX2842" s="653"/>
      <c r="LHY2842" s="653"/>
      <c r="LHZ2842" s="653"/>
      <c r="LIA2842" s="653"/>
      <c r="LIB2842" s="653"/>
      <c r="LIC2842" s="653"/>
      <c r="LID2842" s="653"/>
      <c r="LIE2842" s="653"/>
      <c r="LIF2842" s="653"/>
      <c r="LIG2842" s="653"/>
      <c r="LIH2842" s="653"/>
      <c r="LII2842" s="653"/>
      <c r="LIJ2842" s="653"/>
      <c r="LIK2842" s="653"/>
      <c r="LIL2842" s="653"/>
      <c r="LIM2842" s="653"/>
      <c r="LIN2842" s="653"/>
      <c r="LIO2842" s="653"/>
      <c r="LIP2842" s="653"/>
      <c r="LIQ2842" s="653"/>
      <c r="LIR2842" s="653"/>
      <c r="LIS2842" s="653"/>
      <c r="LIT2842" s="653"/>
      <c r="LIU2842" s="653"/>
      <c r="LIV2842" s="653"/>
      <c r="LIW2842" s="653"/>
      <c r="LIX2842" s="653"/>
      <c r="LIY2842" s="653"/>
      <c r="LIZ2842" s="653"/>
      <c r="LJA2842" s="653"/>
      <c r="LJB2842" s="653"/>
      <c r="LJC2842" s="653"/>
      <c r="LJD2842" s="653"/>
      <c r="LJE2842" s="653"/>
      <c r="LJF2842" s="653"/>
      <c r="LJG2842" s="653"/>
      <c r="LJH2842" s="653"/>
      <c r="LJI2842" s="653"/>
      <c r="LJJ2842" s="653"/>
      <c r="LJK2842" s="653"/>
      <c r="LJL2842" s="653"/>
      <c r="LJM2842" s="653"/>
      <c r="LJN2842" s="653"/>
      <c r="LJO2842" s="653"/>
      <c r="LJP2842" s="653"/>
      <c r="LJQ2842" s="653"/>
      <c r="LJR2842" s="653"/>
      <c r="LJS2842" s="653"/>
      <c r="LJT2842" s="653"/>
      <c r="LJU2842" s="653"/>
      <c r="LJV2842" s="653"/>
      <c r="LJW2842" s="653"/>
      <c r="LJX2842" s="653"/>
      <c r="LJY2842" s="653"/>
      <c r="LJZ2842" s="653"/>
      <c r="LKA2842" s="653"/>
      <c r="LKB2842" s="653"/>
      <c r="LKC2842" s="653"/>
      <c r="LKD2842" s="653"/>
      <c r="LKE2842" s="653"/>
      <c r="LKF2842" s="653"/>
      <c r="LKG2842" s="653"/>
      <c r="LKH2842" s="653"/>
      <c r="LKI2842" s="653"/>
      <c r="LKJ2842" s="653"/>
      <c r="LKK2842" s="653"/>
      <c r="LKL2842" s="653"/>
      <c r="LKM2842" s="653"/>
      <c r="LKN2842" s="653"/>
      <c r="LKO2842" s="653"/>
      <c r="LKP2842" s="653"/>
      <c r="LKQ2842" s="653"/>
      <c r="LKR2842" s="653"/>
      <c r="LKS2842" s="653"/>
      <c r="LKT2842" s="653"/>
      <c r="LKU2842" s="653"/>
      <c r="LKV2842" s="653"/>
      <c r="LKW2842" s="653"/>
      <c r="LKX2842" s="653"/>
      <c r="LKY2842" s="653"/>
      <c r="LKZ2842" s="653"/>
      <c r="LLA2842" s="653"/>
      <c r="LLB2842" s="653"/>
      <c r="LLC2842" s="653"/>
      <c r="LLD2842" s="653"/>
      <c r="LLE2842" s="653"/>
      <c r="LLF2842" s="653"/>
      <c r="LLG2842" s="653"/>
      <c r="LLH2842" s="653"/>
      <c r="LLI2842" s="653"/>
      <c r="LLJ2842" s="653"/>
      <c r="LLK2842" s="653"/>
      <c r="LLL2842" s="653"/>
      <c r="LLM2842" s="653"/>
      <c r="LLN2842" s="653"/>
      <c r="LLO2842" s="653"/>
      <c r="LLP2842" s="653"/>
      <c r="LLQ2842" s="653"/>
      <c r="LLR2842" s="653"/>
      <c r="LLS2842" s="653"/>
      <c r="LLT2842" s="653"/>
      <c r="LLU2842" s="653"/>
      <c r="LLV2842" s="653"/>
      <c r="LLW2842" s="653"/>
      <c r="LLX2842" s="653"/>
      <c r="LLY2842" s="653"/>
      <c r="LLZ2842" s="653"/>
      <c r="LMA2842" s="653"/>
      <c r="LMB2842" s="653"/>
      <c r="LMC2842" s="653"/>
      <c r="LMD2842" s="653"/>
      <c r="LME2842" s="653"/>
      <c r="LMF2842" s="653"/>
      <c r="LMG2842" s="653"/>
      <c r="LMH2842" s="653"/>
      <c r="LMI2842" s="653"/>
      <c r="LMJ2842" s="653"/>
      <c r="LMK2842" s="653"/>
      <c r="LML2842" s="653"/>
      <c r="LMM2842" s="653"/>
      <c r="LMN2842" s="653"/>
      <c r="LMO2842" s="653"/>
      <c r="LMP2842" s="653"/>
      <c r="LMQ2842" s="653"/>
      <c r="LMR2842" s="653"/>
      <c r="LMS2842" s="653"/>
      <c r="LMT2842" s="653"/>
      <c r="LMU2842" s="653"/>
      <c r="LMV2842" s="653"/>
      <c r="LMW2842" s="653"/>
      <c r="LMX2842" s="653"/>
      <c r="LMY2842" s="653"/>
      <c r="LMZ2842" s="653"/>
      <c r="LNA2842" s="653"/>
      <c r="LNB2842" s="653"/>
      <c r="LNC2842" s="653"/>
      <c r="LND2842" s="653"/>
      <c r="LNE2842" s="653"/>
      <c r="LNF2842" s="653"/>
      <c r="LNG2842" s="653"/>
      <c r="LNH2842" s="653"/>
      <c r="LNI2842" s="653"/>
      <c r="LNJ2842" s="653"/>
      <c r="LNK2842" s="653"/>
      <c r="LNL2842" s="653"/>
      <c r="LNM2842" s="653"/>
      <c r="LNN2842" s="653"/>
      <c r="LNO2842" s="653"/>
      <c r="LNP2842" s="653"/>
      <c r="LNQ2842" s="653"/>
      <c r="LNR2842" s="653"/>
      <c r="LNS2842" s="653"/>
      <c r="LNT2842" s="653"/>
      <c r="LNU2842" s="653"/>
      <c r="LNV2842" s="653"/>
      <c r="LNW2842" s="653"/>
      <c r="LNX2842" s="653"/>
      <c r="LNY2842" s="653"/>
      <c r="LNZ2842" s="653"/>
      <c r="LOA2842" s="653"/>
      <c r="LOB2842" s="653"/>
      <c r="LOC2842" s="653"/>
      <c r="LOD2842" s="653"/>
      <c r="LOE2842" s="653"/>
      <c r="LOF2842" s="653"/>
      <c r="LOG2842" s="653"/>
      <c r="LOH2842" s="653"/>
      <c r="LOI2842" s="653"/>
      <c r="LOJ2842" s="653"/>
      <c r="LOK2842" s="653"/>
      <c r="LOL2842" s="653"/>
      <c r="LOM2842" s="653"/>
      <c r="LON2842" s="653"/>
      <c r="LOO2842" s="653"/>
      <c r="LOP2842" s="653"/>
      <c r="LOQ2842" s="653"/>
      <c r="LOR2842" s="653"/>
      <c r="LOS2842" s="653"/>
      <c r="LOT2842" s="653"/>
      <c r="LOU2842" s="653"/>
      <c r="LOV2842" s="653"/>
      <c r="LOW2842" s="653"/>
      <c r="LOX2842" s="653"/>
      <c r="LOY2842" s="653"/>
      <c r="LOZ2842" s="653"/>
      <c r="LPA2842" s="653"/>
      <c r="LPB2842" s="653"/>
      <c r="LPC2842" s="653"/>
      <c r="LPD2842" s="653"/>
      <c r="LPE2842" s="653"/>
      <c r="LPF2842" s="653"/>
      <c r="LPG2842" s="653"/>
      <c r="LPH2842" s="653"/>
      <c r="LPI2842" s="653"/>
      <c r="LPJ2842" s="653"/>
      <c r="LPK2842" s="653"/>
      <c r="LPL2842" s="653"/>
      <c r="LPM2842" s="653"/>
      <c r="LPN2842" s="653"/>
      <c r="LPO2842" s="653"/>
      <c r="LPP2842" s="653"/>
      <c r="LPQ2842" s="653"/>
      <c r="LPR2842" s="653"/>
      <c r="LPS2842" s="653"/>
      <c r="LPT2842" s="653"/>
      <c r="LPU2842" s="653"/>
      <c r="LPV2842" s="653"/>
      <c r="LPW2842" s="653"/>
      <c r="LPX2842" s="653"/>
      <c r="LPY2842" s="653"/>
      <c r="LPZ2842" s="653"/>
      <c r="LQA2842" s="653"/>
      <c r="LQB2842" s="653"/>
      <c r="LQC2842" s="653"/>
      <c r="LQD2842" s="653"/>
      <c r="LQE2842" s="653"/>
      <c r="LQF2842" s="653"/>
      <c r="LQG2842" s="653"/>
      <c r="LQH2842" s="653"/>
      <c r="LQI2842" s="653"/>
      <c r="LQJ2842" s="653"/>
      <c r="LQK2842" s="653"/>
      <c r="LQL2842" s="653"/>
      <c r="LQM2842" s="653"/>
      <c r="LQN2842" s="653"/>
      <c r="LQO2842" s="653"/>
      <c r="LQP2842" s="653"/>
      <c r="LQQ2842" s="653"/>
      <c r="LQR2842" s="653"/>
      <c r="LQS2842" s="653"/>
      <c r="LQT2842" s="653"/>
      <c r="LQU2842" s="653"/>
      <c r="LQV2842" s="653"/>
      <c r="LQW2842" s="653"/>
      <c r="LQX2842" s="653"/>
      <c r="LQY2842" s="653"/>
      <c r="LQZ2842" s="653"/>
      <c r="LRA2842" s="653"/>
      <c r="LRB2842" s="653"/>
      <c r="LRC2842" s="653"/>
      <c r="LRD2842" s="653"/>
      <c r="LRE2842" s="653"/>
      <c r="LRF2842" s="653"/>
      <c r="LRG2842" s="653"/>
      <c r="LRH2842" s="653"/>
      <c r="LRI2842" s="653"/>
      <c r="LRJ2842" s="653"/>
      <c r="LRK2842" s="653"/>
      <c r="LRL2842" s="653"/>
      <c r="LRM2842" s="653"/>
      <c r="LRN2842" s="653"/>
      <c r="LRO2842" s="653"/>
      <c r="LRP2842" s="653"/>
      <c r="LRQ2842" s="653"/>
      <c r="LRR2842" s="653"/>
      <c r="LRS2842" s="653"/>
      <c r="LRT2842" s="653"/>
      <c r="LRU2842" s="653"/>
      <c r="LRV2842" s="653"/>
      <c r="LRW2842" s="653"/>
      <c r="LRX2842" s="653"/>
      <c r="LRY2842" s="653"/>
      <c r="LRZ2842" s="653"/>
      <c r="LSA2842" s="653"/>
      <c r="LSB2842" s="653"/>
      <c r="LSC2842" s="653"/>
      <c r="LSD2842" s="653"/>
      <c r="LSE2842" s="653"/>
      <c r="LSF2842" s="653"/>
      <c r="LSG2842" s="653"/>
      <c r="LSH2842" s="653"/>
      <c r="LSI2842" s="653"/>
      <c r="LSJ2842" s="653"/>
      <c r="LSK2842" s="653"/>
      <c r="LSL2842" s="653"/>
      <c r="LSM2842" s="653"/>
      <c r="LSN2842" s="653"/>
      <c r="LSO2842" s="653"/>
      <c r="LSP2842" s="653"/>
      <c r="LSQ2842" s="653"/>
      <c r="LSR2842" s="653"/>
      <c r="LSS2842" s="653"/>
      <c r="LST2842" s="653"/>
      <c r="LSU2842" s="653"/>
      <c r="LSV2842" s="653"/>
      <c r="LSW2842" s="653"/>
      <c r="LSX2842" s="653"/>
      <c r="LSY2842" s="653"/>
      <c r="LSZ2842" s="653"/>
      <c r="LTA2842" s="653"/>
      <c r="LTB2842" s="653"/>
      <c r="LTC2842" s="653"/>
      <c r="LTD2842" s="653"/>
      <c r="LTE2842" s="653"/>
      <c r="LTF2842" s="653"/>
      <c r="LTG2842" s="653"/>
      <c r="LTH2842" s="653"/>
      <c r="LTI2842" s="653"/>
      <c r="LTJ2842" s="653"/>
      <c r="LTK2842" s="653"/>
      <c r="LTL2842" s="653"/>
      <c r="LTM2842" s="653"/>
      <c r="LTN2842" s="653"/>
      <c r="LTO2842" s="653"/>
      <c r="LTP2842" s="653"/>
      <c r="LTQ2842" s="653"/>
      <c r="LTR2842" s="653"/>
      <c r="LTS2842" s="653"/>
      <c r="LTT2842" s="653"/>
      <c r="LTU2842" s="653"/>
      <c r="LTV2842" s="653"/>
      <c r="LTW2842" s="653"/>
      <c r="LTX2842" s="653"/>
      <c r="LTY2842" s="653"/>
      <c r="LTZ2842" s="653"/>
      <c r="LUA2842" s="653"/>
      <c r="LUB2842" s="653"/>
      <c r="LUC2842" s="653"/>
      <c r="LUD2842" s="653"/>
      <c r="LUE2842" s="653"/>
      <c r="LUF2842" s="653"/>
      <c r="LUG2842" s="653"/>
      <c r="LUH2842" s="653"/>
      <c r="LUI2842" s="653"/>
      <c r="LUJ2842" s="653"/>
      <c r="LUK2842" s="653"/>
      <c r="LUL2842" s="653"/>
      <c r="LUM2842" s="653"/>
      <c r="LUN2842" s="653"/>
      <c r="LUO2842" s="653"/>
      <c r="LUP2842" s="653"/>
      <c r="LUQ2842" s="653"/>
      <c r="LUR2842" s="653"/>
      <c r="LUS2842" s="653"/>
      <c r="LUT2842" s="653"/>
      <c r="LUU2842" s="653"/>
      <c r="LUV2842" s="653"/>
      <c r="LUW2842" s="653"/>
      <c r="LUX2842" s="653"/>
      <c r="LUY2842" s="653"/>
      <c r="LUZ2842" s="653"/>
      <c r="LVA2842" s="653"/>
      <c r="LVB2842" s="653"/>
      <c r="LVC2842" s="653"/>
      <c r="LVD2842" s="653"/>
      <c r="LVE2842" s="653"/>
      <c r="LVF2842" s="653"/>
      <c r="LVG2842" s="653"/>
      <c r="LVH2842" s="653"/>
      <c r="LVI2842" s="653"/>
      <c r="LVJ2842" s="653"/>
      <c r="LVK2842" s="653"/>
      <c r="LVL2842" s="653"/>
      <c r="LVM2842" s="653"/>
      <c r="LVN2842" s="653"/>
      <c r="LVO2842" s="653"/>
      <c r="LVP2842" s="653"/>
      <c r="LVQ2842" s="653"/>
      <c r="LVR2842" s="653"/>
      <c r="LVS2842" s="653"/>
      <c r="LVT2842" s="653"/>
      <c r="LVU2842" s="653"/>
      <c r="LVV2842" s="653"/>
      <c r="LVW2842" s="653"/>
      <c r="LVX2842" s="653"/>
      <c r="LVY2842" s="653"/>
      <c r="LVZ2842" s="653"/>
      <c r="LWA2842" s="653"/>
      <c r="LWB2842" s="653"/>
      <c r="LWC2842" s="653"/>
      <c r="LWD2842" s="653"/>
      <c r="LWE2842" s="653"/>
      <c r="LWF2842" s="653"/>
      <c r="LWG2842" s="653"/>
      <c r="LWH2842" s="653"/>
      <c r="LWI2842" s="653"/>
      <c r="LWJ2842" s="653"/>
      <c r="LWK2842" s="653"/>
      <c r="LWL2842" s="653"/>
      <c r="LWM2842" s="653"/>
      <c r="LWN2842" s="653"/>
      <c r="LWO2842" s="653"/>
      <c r="LWP2842" s="653"/>
      <c r="LWQ2842" s="653"/>
      <c r="LWR2842" s="653"/>
      <c r="LWS2842" s="653"/>
      <c r="LWT2842" s="653"/>
      <c r="LWU2842" s="653"/>
      <c r="LWV2842" s="653"/>
      <c r="LWW2842" s="653"/>
      <c r="LWX2842" s="653"/>
      <c r="LWY2842" s="653"/>
      <c r="LWZ2842" s="653"/>
      <c r="LXA2842" s="653"/>
      <c r="LXB2842" s="653"/>
      <c r="LXC2842" s="653"/>
      <c r="LXD2842" s="653"/>
      <c r="LXE2842" s="653"/>
      <c r="LXF2842" s="653"/>
      <c r="LXG2842" s="653"/>
      <c r="LXH2842" s="653"/>
      <c r="LXI2842" s="653"/>
      <c r="LXJ2842" s="653"/>
      <c r="LXK2842" s="653"/>
      <c r="LXL2842" s="653"/>
      <c r="LXM2842" s="653"/>
      <c r="LXN2842" s="653"/>
      <c r="LXO2842" s="653"/>
      <c r="LXP2842" s="653"/>
      <c r="LXQ2842" s="653"/>
      <c r="LXR2842" s="653"/>
      <c r="LXS2842" s="653"/>
      <c r="LXT2842" s="653"/>
      <c r="LXU2842" s="653"/>
      <c r="LXV2842" s="653"/>
      <c r="LXW2842" s="653"/>
      <c r="LXX2842" s="653"/>
      <c r="LXY2842" s="653"/>
      <c r="LXZ2842" s="653"/>
      <c r="LYA2842" s="653"/>
      <c r="LYB2842" s="653"/>
      <c r="LYC2842" s="653"/>
      <c r="LYD2842" s="653"/>
      <c r="LYE2842" s="653"/>
      <c r="LYF2842" s="653"/>
      <c r="LYG2842" s="653"/>
      <c r="LYH2842" s="653"/>
      <c r="LYI2842" s="653"/>
      <c r="LYJ2842" s="653"/>
      <c r="LYK2842" s="653"/>
      <c r="LYL2842" s="653"/>
      <c r="LYM2842" s="653"/>
      <c r="LYN2842" s="653"/>
      <c r="LYO2842" s="653"/>
      <c r="LYP2842" s="653"/>
      <c r="LYQ2842" s="653"/>
      <c r="LYR2842" s="653"/>
      <c r="LYS2842" s="653"/>
      <c r="LYT2842" s="653"/>
      <c r="LYU2842" s="653"/>
      <c r="LYV2842" s="653"/>
      <c r="LYW2842" s="653"/>
      <c r="LYX2842" s="653"/>
      <c r="LYY2842" s="653"/>
      <c r="LYZ2842" s="653"/>
      <c r="LZA2842" s="653"/>
      <c r="LZB2842" s="653"/>
      <c r="LZC2842" s="653"/>
      <c r="LZD2842" s="653"/>
      <c r="LZE2842" s="653"/>
      <c r="LZF2842" s="653"/>
      <c r="LZG2842" s="653"/>
      <c r="LZH2842" s="653"/>
      <c r="LZI2842" s="653"/>
      <c r="LZJ2842" s="653"/>
      <c r="LZK2842" s="653"/>
      <c r="LZL2842" s="653"/>
      <c r="LZM2842" s="653"/>
      <c r="LZN2842" s="653"/>
      <c r="LZO2842" s="653"/>
      <c r="LZP2842" s="653"/>
      <c r="LZQ2842" s="653"/>
      <c r="LZR2842" s="653"/>
      <c r="LZS2842" s="653"/>
      <c r="LZT2842" s="653"/>
      <c r="LZU2842" s="653"/>
      <c r="LZV2842" s="653"/>
      <c r="LZW2842" s="653"/>
      <c r="LZX2842" s="653"/>
      <c r="LZY2842" s="653"/>
      <c r="LZZ2842" s="653"/>
      <c r="MAA2842" s="653"/>
      <c r="MAB2842" s="653"/>
      <c r="MAC2842" s="653"/>
      <c r="MAD2842" s="653"/>
      <c r="MAE2842" s="653"/>
      <c r="MAF2842" s="653"/>
      <c r="MAG2842" s="653"/>
      <c r="MAH2842" s="653"/>
      <c r="MAI2842" s="653"/>
      <c r="MAJ2842" s="653"/>
      <c r="MAK2842" s="653"/>
      <c r="MAL2842" s="653"/>
      <c r="MAM2842" s="653"/>
      <c r="MAN2842" s="653"/>
      <c r="MAO2842" s="653"/>
      <c r="MAP2842" s="653"/>
      <c r="MAQ2842" s="653"/>
      <c r="MAR2842" s="653"/>
      <c r="MAS2842" s="653"/>
      <c r="MAT2842" s="653"/>
      <c r="MAU2842" s="653"/>
      <c r="MAV2842" s="653"/>
      <c r="MAW2842" s="653"/>
      <c r="MAX2842" s="653"/>
      <c r="MAY2842" s="653"/>
      <c r="MAZ2842" s="653"/>
      <c r="MBA2842" s="653"/>
      <c r="MBB2842" s="653"/>
      <c r="MBC2842" s="653"/>
      <c r="MBD2842" s="653"/>
      <c r="MBE2842" s="653"/>
      <c r="MBF2842" s="653"/>
      <c r="MBG2842" s="653"/>
      <c r="MBH2842" s="653"/>
      <c r="MBI2842" s="653"/>
      <c r="MBJ2842" s="653"/>
      <c r="MBK2842" s="653"/>
      <c r="MBL2842" s="653"/>
      <c r="MBM2842" s="653"/>
      <c r="MBN2842" s="653"/>
      <c r="MBO2842" s="653"/>
      <c r="MBP2842" s="653"/>
      <c r="MBQ2842" s="653"/>
      <c r="MBR2842" s="653"/>
      <c r="MBS2842" s="653"/>
      <c r="MBT2842" s="653"/>
      <c r="MBU2842" s="653"/>
      <c r="MBV2842" s="653"/>
      <c r="MBW2842" s="653"/>
      <c r="MBX2842" s="653"/>
      <c r="MBY2842" s="653"/>
      <c r="MBZ2842" s="653"/>
      <c r="MCA2842" s="653"/>
      <c r="MCB2842" s="653"/>
      <c r="MCC2842" s="653"/>
      <c r="MCD2842" s="653"/>
      <c r="MCE2842" s="653"/>
      <c r="MCF2842" s="653"/>
      <c r="MCG2842" s="653"/>
      <c r="MCH2842" s="653"/>
      <c r="MCI2842" s="653"/>
      <c r="MCJ2842" s="653"/>
      <c r="MCK2842" s="653"/>
      <c r="MCL2842" s="653"/>
      <c r="MCM2842" s="653"/>
      <c r="MCN2842" s="653"/>
      <c r="MCO2842" s="653"/>
      <c r="MCP2842" s="653"/>
      <c r="MCQ2842" s="653"/>
      <c r="MCR2842" s="653"/>
      <c r="MCS2842" s="653"/>
      <c r="MCT2842" s="653"/>
      <c r="MCU2842" s="653"/>
      <c r="MCV2842" s="653"/>
      <c r="MCW2842" s="653"/>
      <c r="MCX2842" s="653"/>
      <c r="MCY2842" s="653"/>
      <c r="MCZ2842" s="653"/>
      <c r="MDA2842" s="653"/>
      <c r="MDB2842" s="653"/>
      <c r="MDC2842" s="653"/>
      <c r="MDD2842" s="653"/>
      <c r="MDE2842" s="653"/>
      <c r="MDF2842" s="653"/>
      <c r="MDG2842" s="653"/>
      <c r="MDH2842" s="653"/>
      <c r="MDI2842" s="653"/>
      <c r="MDJ2842" s="653"/>
      <c r="MDK2842" s="653"/>
      <c r="MDL2842" s="653"/>
      <c r="MDM2842" s="653"/>
      <c r="MDN2842" s="653"/>
      <c r="MDO2842" s="653"/>
      <c r="MDP2842" s="653"/>
      <c r="MDQ2842" s="653"/>
      <c r="MDR2842" s="653"/>
      <c r="MDS2842" s="653"/>
      <c r="MDT2842" s="653"/>
      <c r="MDU2842" s="653"/>
      <c r="MDV2842" s="653"/>
      <c r="MDW2842" s="653"/>
      <c r="MDX2842" s="653"/>
      <c r="MDY2842" s="653"/>
      <c r="MDZ2842" s="653"/>
      <c r="MEA2842" s="653"/>
      <c r="MEB2842" s="653"/>
      <c r="MEC2842" s="653"/>
      <c r="MED2842" s="653"/>
      <c r="MEE2842" s="653"/>
      <c r="MEF2842" s="653"/>
      <c r="MEG2842" s="653"/>
      <c r="MEH2842" s="653"/>
      <c r="MEI2842" s="653"/>
      <c r="MEJ2842" s="653"/>
      <c r="MEK2842" s="653"/>
      <c r="MEL2842" s="653"/>
      <c r="MEM2842" s="653"/>
      <c r="MEN2842" s="653"/>
      <c r="MEO2842" s="653"/>
      <c r="MEP2842" s="653"/>
      <c r="MEQ2842" s="653"/>
      <c r="MER2842" s="653"/>
      <c r="MES2842" s="653"/>
      <c r="MET2842" s="653"/>
      <c r="MEU2842" s="653"/>
      <c r="MEV2842" s="653"/>
      <c r="MEW2842" s="653"/>
      <c r="MEX2842" s="653"/>
      <c r="MEY2842" s="653"/>
      <c r="MEZ2842" s="653"/>
      <c r="MFA2842" s="653"/>
      <c r="MFB2842" s="653"/>
      <c r="MFC2842" s="653"/>
      <c r="MFD2842" s="653"/>
      <c r="MFE2842" s="653"/>
      <c r="MFF2842" s="653"/>
      <c r="MFG2842" s="653"/>
      <c r="MFH2842" s="653"/>
      <c r="MFI2842" s="653"/>
      <c r="MFJ2842" s="653"/>
      <c r="MFK2842" s="653"/>
      <c r="MFL2842" s="653"/>
      <c r="MFM2842" s="653"/>
      <c r="MFN2842" s="653"/>
      <c r="MFO2842" s="653"/>
      <c r="MFP2842" s="653"/>
      <c r="MFQ2842" s="653"/>
      <c r="MFR2842" s="653"/>
      <c r="MFS2842" s="653"/>
      <c r="MFT2842" s="653"/>
      <c r="MFU2842" s="653"/>
      <c r="MFV2842" s="653"/>
      <c r="MFW2842" s="653"/>
      <c r="MFX2842" s="653"/>
      <c r="MFY2842" s="653"/>
      <c r="MFZ2842" s="653"/>
      <c r="MGA2842" s="653"/>
      <c r="MGB2842" s="653"/>
      <c r="MGC2842" s="653"/>
      <c r="MGD2842" s="653"/>
      <c r="MGE2842" s="653"/>
      <c r="MGF2842" s="653"/>
      <c r="MGG2842" s="653"/>
      <c r="MGH2842" s="653"/>
      <c r="MGI2842" s="653"/>
      <c r="MGJ2842" s="653"/>
      <c r="MGK2842" s="653"/>
      <c r="MGL2842" s="653"/>
      <c r="MGM2842" s="653"/>
      <c r="MGN2842" s="653"/>
      <c r="MGO2842" s="653"/>
      <c r="MGP2842" s="653"/>
      <c r="MGQ2842" s="653"/>
      <c r="MGR2842" s="653"/>
      <c r="MGS2842" s="653"/>
      <c r="MGT2842" s="653"/>
      <c r="MGU2842" s="653"/>
      <c r="MGV2842" s="653"/>
      <c r="MGW2842" s="653"/>
      <c r="MGX2842" s="653"/>
      <c r="MGY2842" s="653"/>
      <c r="MGZ2842" s="653"/>
      <c r="MHA2842" s="653"/>
      <c r="MHB2842" s="653"/>
      <c r="MHC2842" s="653"/>
      <c r="MHD2842" s="653"/>
      <c r="MHE2842" s="653"/>
      <c r="MHF2842" s="653"/>
      <c r="MHG2842" s="653"/>
      <c r="MHH2842" s="653"/>
      <c r="MHI2842" s="653"/>
      <c r="MHJ2842" s="653"/>
      <c r="MHK2842" s="653"/>
      <c r="MHL2842" s="653"/>
      <c r="MHM2842" s="653"/>
      <c r="MHN2842" s="653"/>
      <c r="MHO2842" s="653"/>
      <c r="MHP2842" s="653"/>
      <c r="MHQ2842" s="653"/>
      <c r="MHR2842" s="653"/>
      <c r="MHS2842" s="653"/>
      <c r="MHT2842" s="653"/>
      <c r="MHU2842" s="653"/>
      <c r="MHV2842" s="653"/>
      <c r="MHW2842" s="653"/>
      <c r="MHX2842" s="653"/>
      <c r="MHY2842" s="653"/>
      <c r="MHZ2842" s="653"/>
      <c r="MIA2842" s="653"/>
      <c r="MIB2842" s="653"/>
      <c r="MIC2842" s="653"/>
      <c r="MID2842" s="653"/>
      <c r="MIE2842" s="653"/>
      <c r="MIF2842" s="653"/>
      <c r="MIG2842" s="653"/>
      <c r="MIH2842" s="653"/>
      <c r="MII2842" s="653"/>
      <c r="MIJ2842" s="653"/>
      <c r="MIK2842" s="653"/>
      <c r="MIL2842" s="653"/>
      <c r="MIM2842" s="653"/>
      <c r="MIN2842" s="653"/>
      <c r="MIO2842" s="653"/>
      <c r="MIP2842" s="653"/>
      <c r="MIQ2842" s="653"/>
      <c r="MIR2842" s="653"/>
      <c r="MIS2842" s="653"/>
      <c r="MIT2842" s="653"/>
      <c r="MIU2842" s="653"/>
      <c r="MIV2842" s="653"/>
      <c r="MIW2842" s="653"/>
      <c r="MIX2842" s="653"/>
      <c r="MIY2842" s="653"/>
      <c r="MIZ2842" s="653"/>
      <c r="MJA2842" s="653"/>
      <c r="MJB2842" s="653"/>
      <c r="MJC2842" s="653"/>
      <c r="MJD2842" s="653"/>
      <c r="MJE2842" s="653"/>
      <c r="MJF2842" s="653"/>
      <c r="MJG2842" s="653"/>
      <c r="MJH2842" s="653"/>
      <c r="MJI2842" s="653"/>
      <c r="MJJ2842" s="653"/>
      <c r="MJK2842" s="653"/>
      <c r="MJL2842" s="653"/>
      <c r="MJM2842" s="653"/>
      <c r="MJN2842" s="653"/>
      <c r="MJO2842" s="653"/>
      <c r="MJP2842" s="653"/>
      <c r="MJQ2842" s="653"/>
      <c r="MJR2842" s="653"/>
      <c r="MJS2842" s="653"/>
      <c r="MJT2842" s="653"/>
      <c r="MJU2842" s="653"/>
      <c r="MJV2842" s="653"/>
      <c r="MJW2842" s="653"/>
      <c r="MJX2842" s="653"/>
      <c r="MJY2842" s="653"/>
      <c r="MJZ2842" s="653"/>
      <c r="MKA2842" s="653"/>
      <c r="MKB2842" s="653"/>
      <c r="MKC2842" s="653"/>
      <c r="MKD2842" s="653"/>
      <c r="MKE2842" s="653"/>
      <c r="MKF2842" s="653"/>
      <c r="MKG2842" s="653"/>
      <c r="MKH2842" s="653"/>
      <c r="MKI2842" s="653"/>
      <c r="MKJ2842" s="653"/>
      <c r="MKK2842" s="653"/>
      <c r="MKL2842" s="653"/>
      <c r="MKM2842" s="653"/>
      <c r="MKN2842" s="653"/>
      <c r="MKO2842" s="653"/>
      <c r="MKP2842" s="653"/>
      <c r="MKQ2842" s="653"/>
      <c r="MKR2842" s="653"/>
      <c r="MKS2842" s="653"/>
      <c r="MKT2842" s="653"/>
      <c r="MKU2842" s="653"/>
      <c r="MKV2842" s="653"/>
      <c r="MKW2842" s="653"/>
      <c r="MKX2842" s="653"/>
      <c r="MKY2842" s="653"/>
      <c r="MKZ2842" s="653"/>
      <c r="MLA2842" s="653"/>
      <c r="MLB2842" s="653"/>
      <c r="MLC2842" s="653"/>
      <c r="MLD2842" s="653"/>
      <c r="MLE2842" s="653"/>
      <c r="MLF2842" s="653"/>
      <c r="MLG2842" s="653"/>
      <c r="MLH2842" s="653"/>
      <c r="MLI2842" s="653"/>
      <c r="MLJ2842" s="653"/>
      <c r="MLK2842" s="653"/>
      <c r="MLL2842" s="653"/>
      <c r="MLM2842" s="653"/>
      <c r="MLN2842" s="653"/>
      <c r="MLO2842" s="653"/>
      <c r="MLP2842" s="653"/>
      <c r="MLQ2842" s="653"/>
      <c r="MLR2842" s="653"/>
      <c r="MLS2842" s="653"/>
      <c r="MLT2842" s="653"/>
      <c r="MLU2842" s="653"/>
      <c r="MLV2842" s="653"/>
      <c r="MLW2842" s="653"/>
      <c r="MLX2842" s="653"/>
      <c r="MLY2842" s="653"/>
      <c r="MLZ2842" s="653"/>
      <c r="MMA2842" s="653"/>
      <c r="MMB2842" s="653"/>
      <c r="MMC2842" s="653"/>
      <c r="MMD2842" s="653"/>
      <c r="MME2842" s="653"/>
      <c r="MMF2842" s="653"/>
      <c r="MMG2842" s="653"/>
      <c r="MMH2842" s="653"/>
      <c r="MMI2842" s="653"/>
      <c r="MMJ2842" s="653"/>
      <c r="MMK2842" s="653"/>
      <c r="MML2842" s="653"/>
      <c r="MMM2842" s="653"/>
      <c r="MMN2842" s="653"/>
      <c r="MMO2842" s="653"/>
      <c r="MMP2842" s="653"/>
      <c r="MMQ2842" s="653"/>
      <c r="MMR2842" s="653"/>
      <c r="MMS2842" s="653"/>
      <c r="MMT2842" s="653"/>
      <c r="MMU2842" s="653"/>
      <c r="MMV2842" s="653"/>
      <c r="MMW2842" s="653"/>
      <c r="MMX2842" s="653"/>
      <c r="MMY2842" s="653"/>
      <c r="MMZ2842" s="653"/>
      <c r="MNA2842" s="653"/>
      <c r="MNB2842" s="653"/>
      <c r="MNC2842" s="653"/>
      <c r="MND2842" s="653"/>
      <c r="MNE2842" s="653"/>
      <c r="MNF2842" s="653"/>
      <c r="MNG2842" s="653"/>
      <c r="MNH2842" s="653"/>
      <c r="MNI2842" s="653"/>
      <c r="MNJ2842" s="653"/>
      <c r="MNK2842" s="653"/>
      <c r="MNL2842" s="653"/>
      <c r="MNM2842" s="653"/>
      <c r="MNN2842" s="653"/>
      <c r="MNO2842" s="653"/>
      <c r="MNP2842" s="653"/>
      <c r="MNQ2842" s="653"/>
      <c r="MNR2842" s="653"/>
      <c r="MNS2842" s="653"/>
      <c r="MNT2842" s="653"/>
      <c r="MNU2842" s="653"/>
      <c r="MNV2842" s="653"/>
      <c r="MNW2842" s="653"/>
      <c r="MNX2842" s="653"/>
      <c r="MNY2842" s="653"/>
      <c r="MNZ2842" s="653"/>
      <c r="MOA2842" s="653"/>
      <c r="MOB2842" s="653"/>
      <c r="MOC2842" s="653"/>
      <c r="MOD2842" s="653"/>
      <c r="MOE2842" s="653"/>
      <c r="MOF2842" s="653"/>
      <c r="MOG2842" s="653"/>
      <c r="MOH2842" s="653"/>
      <c r="MOI2842" s="653"/>
      <c r="MOJ2842" s="653"/>
      <c r="MOK2842" s="653"/>
      <c r="MOL2842" s="653"/>
      <c r="MOM2842" s="653"/>
      <c r="MON2842" s="653"/>
      <c r="MOO2842" s="653"/>
      <c r="MOP2842" s="653"/>
      <c r="MOQ2842" s="653"/>
      <c r="MOR2842" s="653"/>
      <c r="MOS2842" s="653"/>
      <c r="MOT2842" s="653"/>
      <c r="MOU2842" s="653"/>
      <c r="MOV2842" s="653"/>
      <c r="MOW2842" s="653"/>
      <c r="MOX2842" s="653"/>
      <c r="MOY2842" s="653"/>
      <c r="MOZ2842" s="653"/>
      <c r="MPA2842" s="653"/>
      <c r="MPB2842" s="653"/>
      <c r="MPC2842" s="653"/>
      <c r="MPD2842" s="653"/>
      <c r="MPE2842" s="653"/>
      <c r="MPF2842" s="653"/>
      <c r="MPG2842" s="653"/>
      <c r="MPH2842" s="653"/>
      <c r="MPI2842" s="653"/>
      <c r="MPJ2842" s="653"/>
      <c r="MPK2842" s="653"/>
      <c r="MPL2842" s="653"/>
      <c r="MPM2842" s="653"/>
      <c r="MPN2842" s="653"/>
      <c r="MPO2842" s="653"/>
      <c r="MPP2842" s="653"/>
      <c r="MPQ2842" s="653"/>
      <c r="MPR2842" s="653"/>
      <c r="MPS2842" s="653"/>
      <c r="MPT2842" s="653"/>
      <c r="MPU2842" s="653"/>
      <c r="MPV2842" s="653"/>
      <c r="MPW2842" s="653"/>
      <c r="MPX2842" s="653"/>
      <c r="MPY2842" s="653"/>
      <c r="MPZ2842" s="653"/>
      <c r="MQA2842" s="653"/>
      <c r="MQB2842" s="653"/>
      <c r="MQC2842" s="653"/>
      <c r="MQD2842" s="653"/>
      <c r="MQE2842" s="653"/>
      <c r="MQF2842" s="653"/>
      <c r="MQG2842" s="653"/>
      <c r="MQH2842" s="653"/>
      <c r="MQI2842" s="653"/>
      <c r="MQJ2842" s="653"/>
      <c r="MQK2842" s="653"/>
      <c r="MQL2842" s="653"/>
      <c r="MQM2842" s="653"/>
      <c r="MQN2842" s="653"/>
      <c r="MQO2842" s="653"/>
      <c r="MQP2842" s="653"/>
      <c r="MQQ2842" s="653"/>
      <c r="MQR2842" s="653"/>
      <c r="MQS2842" s="653"/>
      <c r="MQT2842" s="653"/>
      <c r="MQU2842" s="653"/>
      <c r="MQV2842" s="653"/>
      <c r="MQW2842" s="653"/>
      <c r="MQX2842" s="653"/>
      <c r="MQY2842" s="653"/>
      <c r="MQZ2842" s="653"/>
      <c r="MRA2842" s="653"/>
      <c r="MRB2842" s="653"/>
      <c r="MRC2842" s="653"/>
      <c r="MRD2842" s="653"/>
      <c r="MRE2842" s="653"/>
      <c r="MRF2842" s="653"/>
      <c r="MRG2842" s="653"/>
      <c r="MRH2842" s="653"/>
      <c r="MRI2842" s="653"/>
      <c r="MRJ2842" s="653"/>
      <c r="MRK2842" s="653"/>
      <c r="MRL2842" s="653"/>
      <c r="MRM2842" s="653"/>
      <c r="MRN2842" s="653"/>
      <c r="MRO2842" s="653"/>
      <c r="MRP2842" s="653"/>
      <c r="MRQ2842" s="653"/>
      <c r="MRR2842" s="653"/>
      <c r="MRS2842" s="653"/>
      <c r="MRT2842" s="653"/>
      <c r="MRU2842" s="653"/>
      <c r="MRV2842" s="653"/>
      <c r="MRW2842" s="653"/>
      <c r="MRX2842" s="653"/>
      <c r="MRY2842" s="653"/>
      <c r="MRZ2842" s="653"/>
      <c r="MSA2842" s="653"/>
      <c r="MSB2842" s="653"/>
      <c r="MSC2842" s="653"/>
      <c r="MSD2842" s="653"/>
      <c r="MSE2842" s="653"/>
      <c r="MSF2842" s="653"/>
      <c r="MSG2842" s="653"/>
      <c r="MSH2842" s="653"/>
      <c r="MSI2842" s="653"/>
      <c r="MSJ2842" s="653"/>
      <c r="MSK2842" s="653"/>
      <c r="MSL2842" s="653"/>
      <c r="MSM2842" s="653"/>
      <c r="MSN2842" s="653"/>
      <c r="MSO2842" s="653"/>
      <c r="MSP2842" s="653"/>
      <c r="MSQ2842" s="653"/>
      <c r="MSR2842" s="653"/>
      <c r="MSS2842" s="653"/>
      <c r="MST2842" s="653"/>
      <c r="MSU2842" s="653"/>
      <c r="MSV2842" s="653"/>
      <c r="MSW2842" s="653"/>
      <c r="MSX2842" s="653"/>
      <c r="MSY2842" s="653"/>
      <c r="MSZ2842" s="653"/>
      <c r="MTA2842" s="653"/>
      <c r="MTB2842" s="653"/>
      <c r="MTC2842" s="653"/>
      <c r="MTD2842" s="653"/>
      <c r="MTE2842" s="653"/>
      <c r="MTF2842" s="653"/>
      <c r="MTG2842" s="653"/>
      <c r="MTH2842" s="653"/>
      <c r="MTI2842" s="653"/>
      <c r="MTJ2842" s="653"/>
      <c r="MTK2842" s="653"/>
      <c r="MTL2842" s="653"/>
      <c r="MTM2842" s="653"/>
      <c r="MTN2842" s="653"/>
      <c r="MTO2842" s="653"/>
      <c r="MTP2842" s="653"/>
      <c r="MTQ2842" s="653"/>
      <c r="MTR2842" s="653"/>
      <c r="MTS2842" s="653"/>
      <c r="MTT2842" s="653"/>
      <c r="MTU2842" s="653"/>
      <c r="MTV2842" s="653"/>
      <c r="MTW2842" s="653"/>
      <c r="MTX2842" s="653"/>
      <c r="MTY2842" s="653"/>
      <c r="MTZ2842" s="653"/>
      <c r="MUA2842" s="653"/>
      <c r="MUB2842" s="653"/>
      <c r="MUC2842" s="653"/>
      <c r="MUD2842" s="653"/>
      <c r="MUE2842" s="653"/>
      <c r="MUF2842" s="653"/>
      <c r="MUG2842" s="653"/>
      <c r="MUH2842" s="653"/>
      <c r="MUI2842" s="653"/>
      <c r="MUJ2842" s="653"/>
      <c r="MUK2842" s="653"/>
      <c r="MUL2842" s="653"/>
      <c r="MUM2842" s="653"/>
      <c r="MUN2842" s="653"/>
      <c r="MUO2842" s="653"/>
      <c r="MUP2842" s="653"/>
      <c r="MUQ2842" s="653"/>
      <c r="MUR2842" s="653"/>
      <c r="MUS2842" s="653"/>
      <c r="MUT2842" s="653"/>
      <c r="MUU2842" s="653"/>
      <c r="MUV2842" s="653"/>
      <c r="MUW2842" s="653"/>
      <c r="MUX2842" s="653"/>
      <c r="MUY2842" s="653"/>
      <c r="MUZ2842" s="653"/>
      <c r="MVA2842" s="653"/>
      <c r="MVB2842" s="653"/>
      <c r="MVC2842" s="653"/>
      <c r="MVD2842" s="653"/>
      <c r="MVE2842" s="653"/>
      <c r="MVF2842" s="653"/>
      <c r="MVG2842" s="653"/>
      <c r="MVH2842" s="653"/>
      <c r="MVI2842" s="653"/>
      <c r="MVJ2842" s="653"/>
      <c r="MVK2842" s="653"/>
      <c r="MVL2842" s="653"/>
      <c r="MVM2842" s="653"/>
      <c r="MVN2842" s="653"/>
      <c r="MVO2842" s="653"/>
      <c r="MVP2842" s="653"/>
      <c r="MVQ2842" s="653"/>
      <c r="MVR2842" s="653"/>
      <c r="MVS2842" s="653"/>
      <c r="MVT2842" s="653"/>
      <c r="MVU2842" s="653"/>
      <c r="MVV2842" s="653"/>
      <c r="MVW2842" s="653"/>
      <c r="MVX2842" s="653"/>
      <c r="MVY2842" s="653"/>
      <c r="MVZ2842" s="653"/>
      <c r="MWA2842" s="653"/>
      <c r="MWB2842" s="653"/>
      <c r="MWC2842" s="653"/>
      <c r="MWD2842" s="653"/>
      <c r="MWE2842" s="653"/>
      <c r="MWF2842" s="653"/>
      <c r="MWG2842" s="653"/>
      <c r="MWH2842" s="653"/>
      <c r="MWI2842" s="653"/>
      <c r="MWJ2842" s="653"/>
      <c r="MWK2842" s="653"/>
      <c r="MWL2842" s="653"/>
      <c r="MWM2842" s="653"/>
      <c r="MWN2842" s="653"/>
      <c r="MWO2842" s="653"/>
      <c r="MWP2842" s="653"/>
      <c r="MWQ2842" s="653"/>
      <c r="MWR2842" s="653"/>
      <c r="MWS2842" s="653"/>
      <c r="MWT2842" s="653"/>
      <c r="MWU2842" s="653"/>
      <c r="MWV2842" s="653"/>
      <c r="MWW2842" s="653"/>
      <c r="MWX2842" s="653"/>
      <c r="MWY2842" s="653"/>
      <c r="MWZ2842" s="653"/>
      <c r="MXA2842" s="653"/>
      <c r="MXB2842" s="653"/>
      <c r="MXC2842" s="653"/>
      <c r="MXD2842" s="653"/>
      <c r="MXE2842" s="653"/>
      <c r="MXF2842" s="653"/>
      <c r="MXG2842" s="653"/>
      <c r="MXH2842" s="653"/>
      <c r="MXI2842" s="653"/>
      <c r="MXJ2842" s="653"/>
      <c r="MXK2842" s="653"/>
      <c r="MXL2842" s="653"/>
      <c r="MXM2842" s="653"/>
      <c r="MXN2842" s="653"/>
      <c r="MXO2842" s="653"/>
      <c r="MXP2842" s="653"/>
      <c r="MXQ2842" s="653"/>
      <c r="MXR2842" s="653"/>
      <c r="MXS2842" s="653"/>
      <c r="MXT2842" s="653"/>
      <c r="MXU2842" s="653"/>
      <c r="MXV2842" s="653"/>
      <c r="MXW2842" s="653"/>
      <c r="MXX2842" s="653"/>
      <c r="MXY2842" s="653"/>
      <c r="MXZ2842" s="653"/>
      <c r="MYA2842" s="653"/>
      <c r="MYB2842" s="653"/>
      <c r="MYC2842" s="653"/>
      <c r="MYD2842" s="653"/>
      <c r="MYE2842" s="653"/>
      <c r="MYF2842" s="653"/>
      <c r="MYG2842" s="653"/>
      <c r="MYH2842" s="653"/>
      <c r="MYI2842" s="653"/>
      <c r="MYJ2842" s="653"/>
      <c r="MYK2842" s="653"/>
      <c r="MYL2842" s="653"/>
      <c r="MYM2842" s="653"/>
      <c r="MYN2842" s="653"/>
      <c r="MYO2842" s="653"/>
      <c r="MYP2842" s="653"/>
      <c r="MYQ2842" s="653"/>
      <c r="MYR2842" s="653"/>
      <c r="MYS2842" s="653"/>
      <c r="MYT2842" s="653"/>
      <c r="MYU2842" s="653"/>
      <c r="MYV2842" s="653"/>
      <c r="MYW2842" s="653"/>
      <c r="MYX2842" s="653"/>
      <c r="MYY2842" s="653"/>
      <c r="MYZ2842" s="653"/>
      <c r="MZA2842" s="653"/>
      <c r="MZB2842" s="653"/>
      <c r="MZC2842" s="653"/>
      <c r="MZD2842" s="653"/>
      <c r="MZE2842" s="653"/>
      <c r="MZF2842" s="653"/>
      <c r="MZG2842" s="653"/>
      <c r="MZH2842" s="653"/>
      <c r="MZI2842" s="653"/>
      <c r="MZJ2842" s="653"/>
      <c r="MZK2842" s="653"/>
      <c r="MZL2842" s="653"/>
      <c r="MZM2842" s="653"/>
      <c r="MZN2842" s="653"/>
      <c r="MZO2842" s="653"/>
      <c r="MZP2842" s="653"/>
      <c r="MZQ2842" s="653"/>
      <c r="MZR2842" s="653"/>
      <c r="MZS2842" s="653"/>
      <c r="MZT2842" s="653"/>
      <c r="MZU2842" s="653"/>
      <c r="MZV2842" s="653"/>
      <c r="MZW2842" s="653"/>
      <c r="MZX2842" s="653"/>
      <c r="MZY2842" s="653"/>
      <c r="MZZ2842" s="653"/>
      <c r="NAA2842" s="653"/>
      <c r="NAB2842" s="653"/>
      <c r="NAC2842" s="653"/>
      <c r="NAD2842" s="653"/>
      <c r="NAE2842" s="653"/>
      <c r="NAF2842" s="653"/>
      <c r="NAG2842" s="653"/>
      <c r="NAH2842" s="653"/>
      <c r="NAI2842" s="653"/>
      <c r="NAJ2842" s="653"/>
      <c r="NAK2842" s="653"/>
      <c r="NAL2842" s="653"/>
      <c r="NAM2842" s="653"/>
      <c r="NAN2842" s="653"/>
      <c r="NAO2842" s="653"/>
      <c r="NAP2842" s="653"/>
      <c r="NAQ2842" s="653"/>
      <c r="NAR2842" s="653"/>
      <c r="NAS2842" s="653"/>
      <c r="NAT2842" s="653"/>
      <c r="NAU2842" s="653"/>
      <c r="NAV2842" s="653"/>
      <c r="NAW2842" s="653"/>
      <c r="NAX2842" s="653"/>
      <c r="NAY2842" s="653"/>
      <c r="NAZ2842" s="653"/>
      <c r="NBA2842" s="653"/>
      <c r="NBB2842" s="653"/>
      <c r="NBC2842" s="653"/>
      <c r="NBD2842" s="653"/>
      <c r="NBE2842" s="653"/>
      <c r="NBF2842" s="653"/>
      <c r="NBG2842" s="653"/>
      <c r="NBH2842" s="653"/>
      <c r="NBI2842" s="653"/>
      <c r="NBJ2842" s="653"/>
      <c r="NBK2842" s="653"/>
      <c r="NBL2842" s="653"/>
      <c r="NBM2842" s="653"/>
      <c r="NBN2842" s="653"/>
      <c r="NBO2842" s="653"/>
      <c r="NBP2842" s="653"/>
      <c r="NBQ2842" s="653"/>
      <c r="NBR2842" s="653"/>
      <c r="NBS2842" s="653"/>
      <c r="NBT2842" s="653"/>
      <c r="NBU2842" s="653"/>
      <c r="NBV2842" s="653"/>
      <c r="NBW2842" s="653"/>
      <c r="NBX2842" s="653"/>
      <c r="NBY2842" s="653"/>
      <c r="NBZ2842" s="653"/>
      <c r="NCA2842" s="653"/>
      <c r="NCB2842" s="653"/>
      <c r="NCC2842" s="653"/>
      <c r="NCD2842" s="653"/>
      <c r="NCE2842" s="653"/>
      <c r="NCF2842" s="653"/>
      <c r="NCG2842" s="653"/>
      <c r="NCH2842" s="653"/>
      <c r="NCI2842" s="653"/>
      <c r="NCJ2842" s="653"/>
      <c r="NCK2842" s="653"/>
      <c r="NCL2842" s="653"/>
      <c r="NCM2842" s="653"/>
      <c r="NCN2842" s="653"/>
      <c r="NCO2842" s="653"/>
      <c r="NCP2842" s="653"/>
      <c r="NCQ2842" s="653"/>
      <c r="NCR2842" s="653"/>
      <c r="NCS2842" s="653"/>
      <c r="NCT2842" s="653"/>
      <c r="NCU2842" s="653"/>
      <c r="NCV2842" s="653"/>
      <c r="NCW2842" s="653"/>
      <c r="NCX2842" s="653"/>
      <c r="NCY2842" s="653"/>
      <c r="NCZ2842" s="653"/>
      <c r="NDA2842" s="653"/>
      <c r="NDB2842" s="653"/>
      <c r="NDC2842" s="653"/>
      <c r="NDD2842" s="653"/>
      <c r="NDE2842" s="653"/>
      <c r="NDF2842" s="653"/>
      <c r="NDG2842" s="653"/>
      <c r="NDH2842" s="653"/>
      <c r="NDI2842" s="653"/>
      <c r="NDJ2842" s="653"/>
      <c r="NDK2842" s="653"/>
      <c r="NDL2842" s="653"/>
      <c r="NDM2842" s="653"/>
      <c r="NDN2842" s="653"/>
      <c r="NDO2842" s="653"/>
      <c r="NDP2842" s="653"/>
      <c r="NDQ2842" s="653"/>
      <c r="NDR2842" s="653"/>
      <c r="NDS2842" s="653"/>
      <c r="NDT2842" s="653"/>
      <c r="NDU2842" s="653"/>
      <c r="NDV2842" s="653"/>
      <c r="NDW2842" s="653"/>
      <c r="NDX2842" s="653"/>
      <c r="NDY2842" s="653"/>
      <c r="NDZ2842" s="653"/>
      <c r="NEA2842" s="653"/>
      <c r="NEB2842" s="653"/>
      <c r="NEC2842" s="653"/>
      <c r="NED2842" s="653"/>
      <c r="NEE2842" s="653"/>
      <c r="NEF2842" s="653"/>
      <c r="NEG2842" s="653"/>
      <c r="NEH2842" s="653"/>
      <c r="NEI2842" s="653"/>
      <c r="NEJ2842" s="653"/>
      <c r="NEK2842" s="653"/>
      <c r="NEL2842" s="653"/>
      <c r="NEM2842" s="653"/>
      <c r="NEN2842" s="653"/>
      <c r="NEO2842" s="653"/>
      <c r="NEP2842" s="653"/>
      <c r="NEQ2842" s="653"/>
      <c r="NER2842" s="653"/>
      <c r="NES2842" s="653"/>
      <c r="NET2842" s="653"/>
      <c r="NEU2842" s="653"/>
      <c r="NEV2842" s="653"/>
      <c r="NEW2842" s="653"/>
      <c r="NEX2842" s="653"/>
      <c r="NEY2842" s="653"/>
      <c r="NEZ2842" s="653"/>
      <c r="NFA2842" s="653"/>
      <c r="NFB2842" s="653"/>
      <c r="NFC2842" s="653"/>
      <c r="NFD2842" s="653"/>
      <c r="NFE2842" s="653"/>
      <c r="NFF2842" s="653"/>
      <c r="NFG2842" s="653"/>
      <c r="NFH2842" s="653"/>
      <c r="NFI2842" s="653"/>
      <c r="NFJ2842" s="653"/>
      <c r="NFK2842" s="653"/>
      <c r="NFL2842" s="653"/>
      <c r="NFM2842" s="653"/>
      <c r="NFN2842" s="653"/>
      <c r="NFO2842" s="653"/>
      <c r="NFP2842" s="653"/>
      <c r="NFQ2842" s="653"/>
      <c r="NFR2842" s="653"/>
      <c r="NFS2842" s="653"/>
      <c r="NFT2842" s="653"/>
      <c r="NFU2842" s="653"/>
      <c r="NFV2842" s="653"/>
      <c r="NFW2842" s="653"/>
      <c r="NFX2842" s="653"/>
      <c r="NFY2842" s="653"/>
      <c r="NFZ2842" s="653"/>
      <c r="NGA2842" s="653"/>
      <c r="NGB2842" s="653"/>
      <c r="NGC2842" s="653"/>
      <c r="NGD2842" s="653"/>
      <c r="NGE2842" s="653"/>
      <c r="NGF2842" s="653"/>
      <c r="NGG2842" s="653"/>
      <c r="NGH2842" s="653"/>
      <c r="NGI2842" s="653"/>
      <c r="NGJ2842" s="653"/>
      <c r="NGK2842" s="653"/>
      <c r="NGL2842" s="653"/>
      <c r="NGM2842" s="653"/>
      <c r="NGN2842" s="653"/>
      <c r="NGO2842" s="653"/>
      <c r="NGP2842" s="653"/>
      <c r="NGQ2842" s="653"/>
      <c r="NGR2842" s="653"/>
      <c r="NGS2842" s="653"/>
      <c r="NGT2842" s="653"/>
      <c r="NGU2842" s="653"/>
      <c r="NGV2842" s="653"/>
      <c r="NGW2842" s="653"/>
      <c r="NGX2842" s="653"/>
      <c r="NGY2842" s="653"/>
      <c r="NGZ2842" s="653"/>
      <c r="NHA2842" s="653"/>
      <c r="NHB2842" s="653"/>
      <c r="NHC2842" s="653"/>
      <c r="NHD2842" s="653"/>
      <c r="NHE2842" s="653"/>
      <c r="NHF2842" s="653"/>
      <c r="NHG2842" s="653"/>
      <c r="NHH2842" s="653"/>
      <c r="NHI2842" s="653"/>
      <c r="NHJ2842" s="653"/>
      <c r="NHK2842" s="653"/>
      <c r="NHL2842" s="653"/>
      <c r="NHM2842" s="653"/>
      <c r="NHN2842" s="653"/>
      <c r="NHO2842" s="653"/>
      <c r="NHP2842" s="653"/>
      <c r="NHQ2842" s="653"/>
      <c r="NHR2842" s="653"/>
      <c r="NHS2842" s="653"/>
      <c r="NHT2842" s="653"/>
      <c r="NHU2842" s="653"/>
      <c r="NHV2842" s="653"/>
      <c r="NHW2842" s="653"/>
      <c r="NHX2842" s="653"/>
      <c r="NHY2842" s="653"/>
      <c r="NHZ2842" s="653"/>
      <c r="NIA2842" s="653"/>
      <c r="NIB2842" s="653"/>
      <c r="NIC2842" s="653"/>
      <c r="NID2842" s="653"/>
      <c r="NIE2842" s="653"/>
      <c r="NIF2842" s="653"/>
      <c r="NIG2842" s="653"/>
      <c r="NIH2842" s="653"/>
      <c r="NII2842" s="653"/>
      <c r="NIJ2842" s="653"/>
      <c r="NIK2842" s="653"/>
      <c r="NIL2842" s="653"/>
      <c r="NIM2842" s="653"/>
      <c r="NIN2842" s="653"/>
      <c r="NIO2842" s="653"/>
      <c r="NIP2842" s="653"/>
      <c r="NIQ2842" s="653"/>
      <c r="NIR2842" s="653"/>
      <c r="NIS2842" s="653"/>
      <c r="NIT2842" s="653"/>
      <c r="NIU2842" s="653"/>
      <c r="NIV2842" s="653"/>
      <c r="NIW2842" s="653"/>
      <c r="NIX2842" s="653"/>
      <c r="NIY2842" s="653"/>
      <c r="NIZ2842" s="653"/>
      <c r="NJA2842" s="653"/>
      <c r="NJB2842" s="653"/>
      <c r="NJC2842" s="653"/>
      <c r="NJD2842" s="653"/>
      <c r="NJE2842" s="653"/>
      <c r="NJF2842" s="653"/>
      <c r="NJG2842" s="653"/>
      <c r="NJH2842" s="653"/>
      <c r="NJI2842" s="653"/>
      <c r="NJJ2842" s="653"/>
      <c r="NJK2842" s="653"/>
      <c r="NJL2842" s="653"/>
      <c r="NJM2842" s="653"/>
      <c r="NJN2842" s="653"/>
      <c r="NJO2842" s="653"/>
      <c r="NJP2842" s="653"/>
      <c r="NJQ2842" s="653"/>
      <c r="NJR2842" s="653"/>
      <c r="NJS2842" s="653"/>
      <c r="NJT2842" s="653"/>
      <c r="NJU2842" s="653"/>
      <c r="NJV2842" s="653"/>
      <c r="NJW2842" s="653"/>
      <c r="NJX2842" s="653"/>
      <c r="NJY2842" s="653"/>
      <c r="NJZ2842" s="653"/>
      <c r="NKA2842" s="653"/>
      <c r="NKB2842" s="653"/>
      <c r="NKC2842" s="653"/>
      <c r="NKD2842" s="653"/>
      <c r="NKE2842" s="653"/>
      <c r="NKF2842" s="653"/>
      <c r="NKG2842" s="653"/>
      <c r="NKH2842" s="653"/>
      <c r="NKI2842" s="653"/>
      <c r="NKJ2842" s="653"/>
      <c r="NKK2842" s="653"/>
      <c r="NKL2842" s="653"/>
      <c r="NKM2842" s="653"/>
      <c r="NKN2842" s="653"/>
      <c r="NKO2842" s="653"/>
      <c r="NKP2842" s="653"/>
      <c r="NKQ2842" s="653"/>
      <c r="NKR2842" s="653"/>
      <c r="NKS2842" s="653"/>
      <c r="NKT2842" s="653"/>
      <c r="NKU2842" s="653"/>
      <c r="NKV2842" s="653"/>
      <c r="NKW2842" s="653"/>
      <c r="NKX2842" s="653"/>
      <c r="NKY2842" s="653"/>
      <c r="NKZ2842" s="653"/>
      <c r="NLA2842" s="653"/>
      <c r="NLB2842" s="653"/>
      <c r="NLC2842" s="653"/>
      <c r="NLD2842" s="653"/>
      <c r="NLE2842" s="653"/>
      <c r="NLF2842" s="653"/>
      <c r="NLG2842" s="653"/>
      <c r="NLH2842" s="653"/>
      <c r="NLI2842" s="653"/>
      <c r="NLJ2842" s="653"/>
      <c r="NLK2842" s="653"/>
      <c r="NLL2842" s="653"/>
      <c r="NLM2842" s="653"/>
      <c r="NLN2842" s="653"/>
      <c r="NLO2842" s="653"/>
      <c r="NLP2842" s="653"/>
      <c r="NLQ2842" s="653"/>
      <c r="NLR2842" s="653"/>
      <c r="NLS2842" s="653"/>
      <c r="NLT2842" s="653"/>
      <c r="NLU2842" s="653"/>
      <c r="NLV2842" s="653"/>
      <c r="NLW2842" s="653"/>
      <c r="NLX2842" s="653"/>
      <c r="NLY2842" s="653"/>
      <c r="NLZ2842" s="653"/>
      <c r="NMA2842" s="653"/>
      <c r="NMB2842" s="653"/>
      <c r="NMC2842" s="653"/>
      <c r="NMD2842" s="653"/>
      <c r="NME2842" s="653"/>
      <c r="NMF2842" s="653"/>
      <c r="NMG2842" s="653"/>
      <c r="NMH2842" s="653"/>
      <c r="NMI2842" s="653"/>
      <c r="NMJ2842" s="653"/>
      <c r="NMK2842" s="653"/>
      <c r="NML2842" s="653"/>
      <c r="NMM2842" s="653"/>
      <c r="NMN2842" s="653"/>
      <c r="NMO2842" s="653"/>
      <c r="NMP2842" s="653"/>
      <c r="NMQ2842" s="653"/>
      <c r="NMR2842" s="653"/>
      <c r="NMS2842" s="653"/>
      <c r="NMT2842" s="653"/>
      <c r="NMU2842" s="653"/>
      <c r="NMV2842" s="653"/>
      <c r="NMW2842" s="653"/>
      <c r="NMX2842" s="653"/>
      <c r="NMY2842" s="653"/>
      <c r="NMZ2842" s="653"/>
      <c r="NNA2842" s="653"/>
      <c r="NNB2842" s="653"/>
      <c r="NNC2842" s="653"/>
      <c r="NND2842" s="653"/>
      <c r="NNE2842" s="653"/>
      <c r="NNF2842" s="653"/>
      <c r="NNG2842" s="653"/>
      <c r="NNH2842" s="653"/>
      <c r="NNI2842" s="653"/>
      <c r="NNJ2842" s="653"/>
      <c r="NNK2842" s="653"/>
      <c r="NNL2842" s="653"/>
      <c r="NNM2842" s="653"/>
      <c r="NNN2842" s="653"/>
      <c r="NNO2842" s="653"/>
      <c r="NNP2842" s="653"/>
      <c r="NNQ2842" s="653"/>
      <c r="NNR2842" s="653"/>
      <c r="NNS2842" s="653"/>
      <c r="NNT2842" s="653"/>
      <c r="NNU2842" s="653"/>
      <c r="NNV2842" s="653"/>
      <c r="NNW2842" s="653"/>
      <c r="NNX2842" s="653"/>
      <c r="NNY2842" s="653"/>
      <c r="NNZ2842" s="653"/>
      <c r="NOA2842" s="653"/>
      <c r="NOB2842" s="653"/>
      <c r="NOC2842" s="653"/>
      <c r="NOD2842" s="653"/>
      <c r="NOE2842" s="653"/>
      <c r="NOF2842" s="653"/>
      <c r="NOG2842" s="653"/>
      <c r="NOH2842" s="653"/>
      <c r="NOI2842" s="653"/>
      <c r="NOJ2842" s="653"/>
      <c r="NOK2842" s="653"/>
      <c r="NOL2842" s="653"/>
      <c r="NOM2842" s="653"/>
      <c r="NON2842" s="653"/>
      <c r="NOO2842" s="653"/>
      <c r="NOP2842" s="653"/>
      <c r="NOQ2842" s="653"/>
      <c r="NOR2842" s="653"/>
      <c r="NOS2842" s="653"/>
      <c r="NOT2842" s="653"/>
      <c r="NOU2842" s="653"/>
      <c r="NOV2842" s="653"/>
      <c r="NOW2842" s="653"/>
      <c r="NOX2842" s="653"/>
      <c r="NOY2842" s="653"/>
      <c r="NOZ2842" s="653"/>
      <c r="NPA2842" s="653"/>
      <c r="NPB2842" s="653"/>
      <c r="NPC2842" s="653"/>
      <c r="NPD2842" s="653"/>
      <c r="NPE2842" s="653"/>
      <c r="NPF2842" s="653"/>
      <c r="NPG2842" s="653"/>
      <c r="NPH2842" s="653"/>
      <c r="NPI2842" s="653"/>
      <c r="NPJ2842" s="653"/>
      <c r="NPK2842" s="653"/>
      <c r="NPL2842" s="653"/>
      <c r="NPM2842" s="653"/>
      <c r="NPN2842" s="653"/>
      <c r="NPO2842" s="653"/>
      <c r="NPP2842" s="653"/>
      <c r="NPQ2842" s="653"/>
      <c r="NPR2842" s="653"/>
      <c r="NPS2842" s="653"/>
      <c r="NPT2842" s="653"/>
      <c r="NPU2842" s="653"/>
      <c r="NPV2842" s="653"/>
      <c r="NPW2842" s="653"/>
      <c r="NPX2842" s="653"/>
      <c r="NPY2842" s="653"/>
      <c r="NPZ2842" s="653"/>
      <c r="NQA2842" s="653"/>
      <c r="NQB2842" s="653"/>
      <c r="NQC2842" s="653"/>
      <c r="NQD2842" s="653"/>
      <c r="NQE2842" s="653"/>
      <c r="NQF2842" s="653"/>
      <c r="NQG2842" s="653"/>
      <c r="NQH2842" s="653"/>
      <c r="NQI2842" s="653"/>
      <c r="NQJ2842" s="653"/>
      <c r="NQK2842" s="653"/>
      <c r="NQL2842" s="653"/>
      <c r="NQM2842" s="653"/>
      <c r="NQN2842" s="653"/>
      <c r="NQO2842" s="653"/>
      <c r="NQP2842" s="653"/>
      <c r="NQQ2842" s="653"/>
      <c r="NQR2842" s="653"/>
      <c r="NQS2842" s="653"/>
      <c r="NQT2842" s="653"/>
      <c r="NQU2842" s="653"/>
      <c r="NQV2842" s="653"/>
      <c r="NQW2842" s="653"/>
      <c r="NQX2842" s="653"/>
      <c r="NQY2842" s="653"/>
      <c r="NQZ2842" s="653"/>
      <c r="NRA2842" s="653"/>
      <c r="NRB2842" s="653"/>
      <c r="NRC2842" s="653"/>
      <c r="NRD2842" s="653"/>
      <c r="NRE2842" s="653"/>
      <c r="NRF2842" s="653"/>
      <c r="NRG2842" s="653"/>
      <c r="NRH2842" s="653"/>
      <c r="NRI2842" s="653"/>
      <c r="NRJ2842" s="653"/>
      <c r="NRK2842" s="653"/>
      <c r="NRL2842" s="653"/>
      <c r="NRM2842" s="653"/>
      <c r="NRN2842" s="653"/>
      <c r="NRO2842" s="653"/>
      <c r="NRP2842" s="653"/>
      <c r="NRQ2842" s="653"/>
      <c r="NRR2842" s="653"/>
      <c r="NRS2842" s="653"/>
      <c r="NRT2842" s="653"/>
      <c r="NRU2842" s="653"/>
      <c r="NRV2842" s="653"/>
      <c r="NRW2842" s="653"/>
      <c r="NRX2842" s="653"/>
      <c r="NRY2842" s="653"/>
      <c r="NRZ2842" s="653"/>
      <c r="NSA2842" s="653"/>
      <c r="NSB2842" s="653"/>
      <c r="NSC2842" s="653"/>
      <c r="NSD2842" s="653"/>
      <c r="NSE2842" s="653"/>
      <c r="NSF2842" s="653"/>
      <c r="NSG2842" s="653"/>
      <c r="NSH2842" s="653"/>
      <c r="NSI2842" s="653"/>
      <c r="NSJ2842" s="653"/>
      <c r="NSK2842" s="653"/>
      <c r="NSL2842" s="653"/>
      <c r="NSM2842" s="653"/>
      <c r="NSN2842" s="653"/>
      <c r="NSO2842" s="653"/>
      <c r="NSP2842" s="653"/>
      <c r="NSQ2842" s="653"/>
      <c r="NSR2842" s="653"/>
      <c r="NSS2842" s="653"/>
      <c r="NST2842" s="653"/>
      <c r="NSU2842" s="653"/>
      <c r="NSV2842" s="653"/>
      <c r="NSW2842" s="653"/>
      <c r="NSX2842" s="653"/>
      <c r="NSY2842" s="653"/>
      <c r="NSZ2842" s="653"/>
      <c r="NTA2842" s="653"/>
      <c r="NTB2842" s="653"/>
      <c r="NTC2842" s="653"/>
      <c r="NTD2842" s="653"/>
      <c r="NTE2842" s="653"/>
      <c r="NTF2842" s="653"/>
      <c r="NTG2842" s="653"/>
      <c r="NTH2842" s="653"/>
      <c r="NTI2842" s="653"/>
      <c r="NTJ2842" s="653"/>
      <c r="NTK2842" s="653"/>
      <c r="NTL2842" s="653"/>
      <c r="NTM2842" s="653"/>
      <c r="NTN2842" s="653"/>
      <c r="NTO2842" s="653"/>
      <c r="NTP2842" s="653"/>
      <c r="NTQ2842" s="653"/>
      <c r="NTR2842" s="653"/>
      <c r="NTS2842" s="653"/>
      <c r="NTT2842" s="653"/>
      <c r="NTU2842" s="653"/>
      <c r="NTV2842" s="653"/>
      <c r="NTW2842" s="653"/>
      <c r="NTX2842" s="653"/>
      <c r="NTY2842" s="653"/>
      <c r="NTZ2842" s="653"/>
      <c r="NUA2842" s="653"/>
      <c r="NUB2842" s="653"/>
      <c r="NUC2842" s="653"/>
      <c r="NUD2842" s="653"/>
      <c r="NUE2842" s="653"/>
      <c r="NUF2842" s="653"/>
      <c r="NUG2842" s="653"/>
      <c r="NUH2842" s="653"/>
      <c r="NUI2842" s="653"/>
      <c r="NUJ2842" s="653"/>
      <c r="NUK2842" s="653"/>
      <c r="NUL2842" s="653"/>
      <c r="NUM2842" s="653"/>
      <c r="NUN2842" s="653"/>
      <c r="NUO2842" s="653"/>
      <c r="NUP2842" s="653"/>
      <c r="NUQ2842" s="653"/>
      <c r="NUR2842" s="653"/>
      <c r="NUS2842" s="653"/>
      <c r="NUT2842" s="653"/>
      <c r="NUU2842" s="653"/>
      <c r="NUV2842" s="653"/>
      <c r="NUW2842" s="653"/>
      <c r="NUX2842" s="653"/>
      <c r="NUY2842" s="653"/>
      <c r="NUZ2842" s="653"/>
      <c r="NVA2842" s="653"/>
      <c r="NVB2842" s="653"/>
      <c r="NVC2842" s="653"/>
      <c r="NVD2842" s="653"/>
      <c r="NVE2842" s="653"/>
      <c r="NVF2842" s="653"/>
      <c r="NVG2842" s="653"/>
      <c r="NVH2842" s="653"/>
      <c r="NVI2842" s="653"/>
      <c r="NVJ2842" s="653"/>
      <c r="NVK2842" s="653"/>
      <c r="NVL2842" s="653"/>
      <c r="NVM2842" s="653"/>
      <c r="NVN2842" s="653"/>
      <c r="NVO2842" s="653"/>
      <c r="NVP2842" s="653"/>
      <c r="NVQ2842" s="653"/>
      <c r="NVR2842" s="653"/>
      <c r="NVS2842" s="653"/>
      <c r="NVT2842" s="653"/>
      <c r="NVU2842" s="653"/>
      <c r="NVV2842" s="653"/>
      <c r="NVW2842" s="653"/>
      <c r="NVX2842" s="653"/>
      <c r="NVY2842" s="653"/>
      <c r="NVZ2842" s="653"/>
      <c r="NWA2842" s="653"/>
      <c r="NWB2842" s="653"/>
      <c r="NWC2842" s="653"/>
      <c r="NWD2842" s="653"/>
      <c r="NWE2842" s="653"/>
      <c r="NWF2842" s="653"/>
      <c r="NWG2842" s="653"/>
      <c r="NWH2842" s="653"/>
      <c r="NWI2842" s="653"/>
      <c r="NWJ2842" s="653"/>
      <c r="NWK2842" s="653"/>
      <c r="NWL2842" s="653"/>
      <c r="NWM2842" s="653"/>
      <c r="NWN2842" s="653"/>
      <c r="NWO2842" s="653"/>
      <c r="NWP2842" s="653"/>
      <c r="NWQ2842" s="653"/>
      <c r="NWR2842" s="653"/>
      <c r="NWS2842" s="653"/>
      <c r="NWT2842" s="653"/>
      <c r="NWU2842" s="653"/>
      <c r="NWV2842" s="653"/>
      <c r="NWW2842" s="653"/>
      <c r="NWX2842" s="653"/>
      <c r="NWY2842" s="653"/>
      <c r="NWZ2842" s="653"/>
      <c r="NXA2842" s="653"/>
      <c r="NXB2842" s="653"/>
      <c r="NXC2842" s="653"/>
      <c r="NXD2842" s="653"/>
      <c r="NXE2842" s="653"/>
      <c r="NXF2842" s="653"/>
      <c r="NXG2842" s="653"/>
      <c r="NXH2842" s="653"/>
      <c r="NXI2842" s="653"/>
      <c r="NXJ2842" s="653"/>
      <c r="NXK2842" s="653"/>
      <c r="NXL2842" s="653"/>
      <c r="NXM2842" s="653"/>
      <c r="NXN2842" s="653"/>
      <c r="NXO2842" s="653"/>
      <c r="NXP2842" s="653"/>
      <c r="NXQ2842" s="653"/>
      <c r="NXR2842" s="653"/>
      <c r="NXS2842" s="653"/>
      <c r="NXT2842" s="653"/>
      <c r="NXU2842" s="653"/>
      <c r="NXV2842" s="653"/>
      <c r="NXW2842" s="653"/>
      <c r="NXX2842" s="653"/>
      <c r="NXY2842" s="653"/>
      <c r="NXZ2842" s="653"/>
      <c r="NYA2842" s="653"/>
      <c r="NYB2842" s="653"/>
      <c r="NYC2842" s="653"/>
      <c r="NYD2842" s="653"/>
      <c r="NYE2842" s="653"/>
      <c r="NYF2842" s="653"/>
      <c r="NYG2842" s="653"/>
      <c r="NYH2842" s="653"/>
      <c r="NYI2842" s="653"/>
      <c r="NYJ2842" s="653"/>
      <c r="NYK2842" s="653"/>
      <c r="NYL2842" s="653"/>
      <c r="NYM2842" s="653"/>
      <c r="NYN2842" s="653"/>
      <c r="NYO2842" s="653"/>
      <c r="NYP2842" s="653"/>
      <c r="NYQ2842" s="653"/>
      <c r="NYR2842" s="653"/>
      <c r="NYS2842" s="653"/>
      <c r="NYT2842" s="653"/>
      <c r="NYU2842" s="653"/>
      <c r="NYV2842" s="653"/>
      <c r="NYW2842" s="653"/>
      <c r="NYX2842" s="653"/>
      <c r="NYY2842" s="653"/>
      <c r="NYZ2842" s="653"/>
      <c r="NZA2842" s="653"/>
      <c r="NZB2842" s="653"/>
      <c r="NZC2842" s="653"/>
      <c r="NZD2842" s="653"/>
      <c r="NZE2842" s="653"/>
      <c r="NZF2842" s="653"/>
      <c r="NZG2842" s="653"/>
      <c r="NZH2842" s="653"/>
      <c r="NZI2842" s="653"/>
      <c r="NZJ2842" s="653"/>
      <c r="NZK2842" s="653"/>
      <c r="NZL2842" s="653"/>
      <c r="NZM2842" s="653"/>
      <c r="NZN2842" s="653"/>
      <c r="NZO2842" s="653"/>
      <c r="NZP2842" s="653"/>
      <c r="NZQ2842" s="653"/>
      <c r="NZR2842" s="653"/>
      <c r="NZS2842" s="653"/>
      <c r="NZT2842" s="653"/>
      <c r="NZU2842" s="653"/>
      <c r="NZV2842" s="653"/>
      <c r="NZW2842" s="653"/>
      <c r="NZX2842" s="653"/>
      <c r="NZY2842" s="653"/>
      <c r="NZZ2842" s="653"/>
      <c r="OAA2842" s="653"/>
      <c r="OAB2842" s="653"/>
      <c r="OAC2842" s="653"/>
      <c r="OAD2842" s="653"/>
      <c r="OAE2842" s="653"/>
      <c r="OAF2842" s="653"/>
      <c r="OAG2842" s="653"/>
      <c r="OAH2842" s="653"/>
      <c r="OAI2842" s="653"/>
      <c r="OAJ2842" s="653"/>
      <c r="OAK2842" s="653"/>
      <c r="OAL2842" s="653"/>
      <c r="OAM2842" s="653"/>
      <c r="OAN2842" s="653"/>
      <c r="OAO2842" s="653"/>
      <c r="OAP2842" s="653"/>
      <c r="OAQ2842" s="653"/>
      <c r="OAR2842" s="653"/>
      <c r="OAS2842" s="653"/>
      <c r="OAT2842" s="653"/>
      <c r="OAU2842" s="653"/>
      <c r="OAV2842" s="653"/>
      <c r="OAW2842" s="653"/>
      <c r="OAX2842" s="653"/>
      <c r="OAY2842" s="653"/>
      <c r="OAZ2842" s="653"/>
      <c r="OBA2842" s="653"/>
      <c r="OBB2842" s="653"/>
      <c r="OBC2842" s="653"/>
      <c r="OBD2842" s="653"/>
      <c r="OBE2842" s="653"/>
      <c r="OBF2842" s="653"/>
      <c r="OBG2842" s="653"/>
      <c r="OBH2842" s="653"/>
      <c r="OBI2842" s="653"/>
      <c r="OBJ2842" s="653"/>
      <c r="OBK2842" s="653"/>
      <c r="OBL2842" s="653"/>
      <c r="OBM2842" s="653"/>
      <c r="OBN2842" s="653"/>
      <c r="OBO2842" s="653"/>
      <c r="OBP2842" s="653"/>
      <c r="OBQ2842" s="653"/>
      <c r="OBR2842" s="653"/>
      <c r="OBS2842" s="653"/>
      <c r="OBT2842" s="653"/>
      <c r="OBU2842" s="653"/>
      <c r="OBV2842" s="653"/>
      <c r="OBW2842" s="653"/>
      <c r="OBX2842" s="653"/>
      <c r="OBY2842" s="653"/>
      <c r="OBZ2842" s="653"/>
      <c r="OCA2842" s="653"/>
      <c r="OCB2842" s="653"/>
      <c r="OCC2842" s="653"/>
      <c r="OCD2842" s="653"/>
      <c r="OCE2842" s="653"/>
      <c r="OCF2842" s="653"/>
      <c r="OCG2842" s="653"/>
      <c r="OCH2842" s="653"/>
      <c r="OCI2842" s="653"/>
      <c r="OCJ2842" s="653"/>
      <c r="OCK2842" s="653"/>
      <c r="OCL2842" s="653"/>
      <c r="OCM2842" s="653"/>
      <c r="OCN2842" s="653"/>
      <c r="OCO2842" s="653"/>
      <c r="OCP2842" s="653"/>
      <c r="OCQ2842" s="653"/>
      <c r="OCR2842" s="653"/>
      <c r="OCS2842" s="653"/>
      <c r="OCT2842" s="653"/>
      <c r="OCU2842" s="653"/>
      <c r="OCV2842" s="653"/>
      <c r="OCW2842" s="653"/>
      <c r="OCX2842" s="653"/>
      <c r="OCY2842" s="653"/>
      <c r="OCZ2842" s="653"/>
      <c r="ODA2842" s="653"/>
      <c r="ODB2842" s="653"/>
      <c r="ODC2842" s="653"/>
      <c r="ODD2842" s="653"/>
      <c r="ODE2842" s="653"/>
      <c r="ODF2842" s="653"/>
      <c r="ODG2842" s="653"/>
      <c r="ODH2842" s="653"/>
      <c r="ODI2842" s="653"/>
      <c r="ODJ2842" s="653"/>
      <c r="ODK2842" s="653"/>
      <c r="ODL2842" s="653"/>
      <c r="ODM2842" s="653"/>
      <c r="ODN2842" s="653"/>
      <c r="ODO2842" s="653"/>
      <c r="ODP2842" s="653"/>
      <c r="ODQ2842" s="653"/>
      <c r="ODR2842" s="653"/>
      <c r="ODS2842" s="653"/>
      <c r="ODT2842" s="653"/>
      <c r="ODU2842" s="653"/>
      <c r="ODV2842" s="653"/>
      <c r="ODW2842" s="653"/>
      <c r="ODX2842" s="653"/>
      <c r="ODY2842" s="653"/>
      <c r="ODZ2842" s="653"/>
      <c r="OEA2842" s="653"/>
      <c r="OEB2842" s="653"/>
      <c r="OEC2842" s="653"/>
      <c r="OED2842" s="653"/>
      <c r="OEE2842" s="653"/>
      <c r="OEF2842" s="653"/>
      <c r="OEG2842" s="653"/>
      <c r="OEH2842" s="653"/>
      <c r="OEI2842" s="653"/>
      <c r="OEJ2842" s="653"/>
      <c r="OEK2842" s="653"/>
      <c r="OEL2842" s="653"/>
      <c r="OEM2842" s="653"/>
      <c r="OEN2842" s="653"/>
      <c r="OEO2842" s="653"/>
      <c r="OEP2842" s="653"/>
      <c r="OEQ2842" s="653"/>
      <c r="OER2842" s="653"/>
      <c r="OES2842" s="653"/>
      <c r="OET2842" s="653"/>
      <c r="OEU2842" s="653"/>
      <c r="OEV2842" s="653"/>
      <c r="OEW2842" s="653"/>
      <c r="OEX2842" s="653"/>
      <c r="OEY2842" s="653"/>
      <c r="OEZ2842" s="653"/>
      <c r="OFA2842" s="653"/>
      <c r="OFB2842" s="653"/>
      <c r="OFC2842" s="653"/>
      <c r="OFD2842" s="653"/>
      <c r="OFE2842" s="653"/>
      <c r="OFF2842" s="653"/>
      <c r="OFG2842" s="653"/>
      <c r="OFH2842" s="653"/>
      <c r="OFI2842" s="653"/>
      <c r="OFJ2842" s="653"/>
      <c r="OFK2842" s="653"/>
      <c r="OFL2842" s="653"/>
      <c r="OFM2842" s="653"/>
      <c r="OFN2842" s="653"/>
      <c r="OFO2842" s="653"/>
      <c r="OFP2842" s="653"/>
      <c r="OFQ2842" s="653"/>
      <c r="OFR2842" s="653"/>
      <c r="OFS2842" s="653"/>
      <c r="OFT2842" s="653"/>
      <c r="OFU2842" s="653"/>
      <c r="OFV2842" s="653"/>
      <c r="OFW2842" s="653"/>
      <c r="OFX2842" s="653"/>
      <c r="OFY2842" s="653"/>
      <c r="OFZ2842" s="653"/>
      <c r="OGA2842" s="653"/>
      <c r="OGB2842" s="653"/>
      <c r="OGC2842" s="653"/>
      <c r="OGD2842" s="653"/>
      <c r="OGE2842" s="653"/>
      <c r="OGF2842" s="653"/>
      <c r="OGG2842" s="653"/>
      <c r="OGH2842" s="653"/>
      <c r="OGI2842" s="653"/>
      <c r="OGJ2842" s="653"/>
      <c r="OGK2842" s="653"/>
      <c r="OGL2842" s="653"/>
      <c r="OGM2842" s="653"/>
      <c r="OGN2842" s="653"/>
      <c r="OGO2842" s="653"/>
      <c r="OGP2842" s="653"/>
      <c r="OGQ2842" s="653"/>
      <c r="OGR2842" s="653"/>
      <c r="OGS2842" s="653"/>
      <c r="OGT2842" s="653"/>
      <c r="OGU2842" s="653"/>
      <c r="OGV2842" s="653"/>
      <c r="OGW2842" s="653"/>
      <c r="OGX2842" s="653"/>
      <c r="OGY2842" s="653"/>
      <c r="OGZ2842" s="653"/>
      <c r="OHA2842" s="653"/>
      <c r="OHB2842" s="653"/>
      <c r="OHC2842" s="653"/>
      <c r="OHD2842" s="653"/>
      <c r="OHE2842" s="653"/>
      <c r="OHF2842" s="653"/>
      <c r="OHG2842" s="653"/>
      <c r="OHH2842" s="653"/>
      <c r="OHI2842" s="653"/>
      <c r="OHJ2842" s="653"/>
      <c r="OHK2842" s="653"/>
      <c r="OHL2842" s="653"/>
      <c r="OHM2842" s="653"/>
      <c r="OHN2842" s="653"/>
      <c r="OHO2842" s="653"/>
      <c r="OHP2842" s="653"/>
      <c r="OHQ2842" s="653"/>
      <c r="OHR2842" s="653"/>
      <c r="OHS2842" s="653"/>
      <c r="OHT2842" s="653"/>
      <c r="OHU2842" s="653"/>
      <c r="OHV2842" s="653"/>
      <c r="OHW2842" s="653"/>
      <c r="OHX2842" s="653"/>
      <c r="OHY2842" s="653"/>
      <c r="OHZ2842" s="653"/>
      <c r="OIA2842" s="653"/>
      <c r="OIB2842" s="653"/>
      <c r="OIC2842" s="653"/>
      <c r="OID2842" s="653"/>
      <c r="OIE2842" s="653"/>
      <c r="OIF2842" s="653"/>
      <c r="OIG2842" s="653"/>
      <c r="OIH2842" s="653"/>
      <c r="OII2842" s="653"/>
      <c r="OIJ2842" s="653"/>
      <c r="OIK2842" s="653"/>
      <c r="OIL2842" s="653"/>
      <c r="OIM2842" s="653"/>
      <c r="OIN2842" s="653"/>
      <c r="OIO2842" s="653"/>
      <c r="OIP2842" s="653"/>
      <c r="OIQ2842" s="653"/>
      <c r="OIR2842" s="653"/>
      <c r="OIS2842" s="653"/>
      <c r="OIT2842" s="653"/>
      <c r="OIU2842" s="653"/>
      <c r="OIV2842" s="653"/>
      <c r="OIW2842" s="653"/>
      <c r="OIX2842" s="653"/>
      <c r="OIY2842" s="653"/>
      <c r="OIZ2842" s="653"/>
      <c r="OJA2842" s="653"/>
      <c r="OJB2842" s="653"/>
      <c r="OJC2842" s="653"/>
      <c r="OJD2842" s="653"/>
      <c r="OJE2842" s="653"/>
      <c r="OJF2842" s="653"/>
      <c r="OJG2842" s="653"/>
      <c r="OJH2842" s="653"/>
      <c r="OJI2842" s="653"/>
      <c r="OJJ2842" s="653"/>
      <c r="OJK2842" s="653"/>
      <c r="OJL2842" s="653"/>
      <c r="OJM2842" s="653"/>
      <c r="OJN2842" s="653"/>
      <c r="OJO2842" s="653"/>
      <c r="OJP2842" s="653"/>
      <c r="OJQ2842" s="653"/>
      <c r="OJR2842" s="653"/>
      <c r="OJS2842" s="653"/>
      <c r="OJT2842" s="653"/>
      <c r="OJU2842" s="653"/>
      <c r="OJV2842" s="653"/>
      <c r="OJW2842" s="653"/>
      <c r="OJX2842" s="653"/>
      <c r="OJY2842" s="653"/>
      <c r="OJZ2842" s="653"/>
      <c r="OKA2842" s="653"/>
      <c r="OKB2842" s="653"/>
      <c r="OKC2842" s="653"/>
      <c r="OKD2842" s="653"/>
      <c r="OKE2842" s="653"/>
      <c r="OKF2842" s="653"/>
      <c r="OKG2842" s="653"/>
      <c r="OKH2842" s="653"/>
      <c r="OKI2842" s="653"/>
      <c r="OKJ2842" s="653"/>
      <c r="OKK2842" s="653"/>
      <c r="OKL2842" s="653"/>
      <c r="OKM2842" s="653"/>
      <c r="OKN2842" s="653"/>
      <c r="OKO2842" s="653"/>
      <c r="OKP2842" s="653"/>
      <c r="OKQ2842" s="653"/>
      <c r="OKR2842" s="653"/>
      <c r="OKS2842" s="653"/>
      <c r="OKT2842" s="653"/>
      <c r="OKU2842" s="653"/>
      <c r="OKV2842" s="653"/>
      <c r="OKW2842" s="653"/>
      <c r="OKX2842" s="653"/>
      <c r="OKY2842" s="653"/>
      <c r="OKZ2842" s="653"/>
      <c r="OLA2842" s="653"/>
      <c r="OLB2842" s="653"/>
      <c r="OLC2842" s="653"/>
      <c r="OLD2842" s="653"/>
      <c r="OLE2842" s="653"/>
      <c r="OLF2842" s="653"/>
      <c r="OLG2842" s="653"/>
      <c r="OLH2842" s="653"/>
      <c r="OLI2842" s="653"/>
      <c r="OLJ2842" s="653"/>
      <c r="OLK2842" s="653"/>
      <c r="OLL2842" s="653"/>
      <c r="OLM2842" s="653"/>
      <c r="OLN2842" s="653"/>
      <c r="OLO2842" s="653"/>
      <c r="OLP2842" s="653"/>
      <c r="OLQ2842" s="653"/>
      <c r="OLR2842" s="653"/>
      <c r="OLS2842" s="653"/>
      <c r="OLT2842" s="653"/>
      <c r="OLU2842" s="653"/>
      <c r="OLV2842" s="653"/>
      <c r="OLW2842" s="653"/>
      <c r="OLX2842" s="653"/>
      <c r="OLY2842" s="653"/>
      <c r="OLZ2842" s="653"/>
      <c r="OMA2842" s="653"/>
      <c r="OMB2842" s="653"/>
      <c r="OMC2842" s="653"/>
      <c r="OMD2842" s="653"/>
      <c r="OME2842" s="653"/>
      <c r="OMF2842" s="653"/>
      <c r="OMG2842" s="653"/>
      <c r="OMH2842" s="653"/>
      <c r="OMI2842" s="653"/>
      <c r="OMJ2842" s="653"/>
      <c r="OMK2842" s="653"/>
      <c r="OML2842" s="653"/>
      <c r="OMM2842" s="653"/>
      <c r="OMN2842" s="653"/>
      <c r="OMO2842" s="653"/>
      <c r="OMP2842" s="653"/>
      <c r="OMQ2842" s="653"/>
      <c r="OMR2842" s="653"/>
      <c r="OMS2842" s="653"/>
      <c r="OMT2842" s="653"/>
      <c r="OMU2842" s="653"/>
      <c r="OMV2842" s="653"/>
      <c r="OMW2842" s="653"/>
      <c r="OMX2842" s="653"/>
      <c r="OMY2842" s="653"/>
      <c r="OMZ2842" s="653"/>
      <c r="ONA2842" s="653"/>
      <c r="ONB2842" s="653"/>
      <c r="ONC2842" s="653"/>
      <c r="OND2842" s="653"/>
      <c r="ONE2842" s="653"/>
      <c r="ONF2842" s="653"/>
      <c r="ONG2842" s="653"/>
      <c r="ONH2842" s="653"/>
      <c r="ONI2842" s="653"/>
      <c r="ONJ2842" s="653"/>
      <c r="ONK2842" s="653"/>
      <c r="ONL2842" s="653"/>
      <c r="ONM2842" s="653"/>
      <c r="ONN2842" s="653"/>
      <c r="ONO2842" s="653"/>
      <c r="ONP2842" s="653"/>
      <c r="ONQ2842" s="653"/>
      <c r="ONR2842" s="653"/>
      <c r="ONS2842" s="653"/>
      <c r="ONT2842" s="653"/>
      <c r="ONU2842" s="653"/>
      <c r="ONV2842" s="653"/>
      <c r="ONW2842" s="653"/>
      <c r="ONX2842" s="653"/>
      <c r="ONY2842" s="653"/>
      <c r="ONZ2842" s="653"/>
      <c r="OOA2842" s="653"/>
      <c r="OOB2842" s="653"/>
      <c r="OOC2842" s="653"/>
      <c r="OOD2842" s="653"/>
      <c r="OOE2842" s="653"/>
      <c r="OOF2842" s="653"/>
      <c r="OOG2842" s="653"/>
      <c r="OOH2842" s="653"/>
      <c r="OOI2842" s="653"/>
      <c r="OOJ2842" s="653"/>
      <c r="OOK2842" s="653"/>
      <c r="OOL2842" s="653"/>
      <c r="OOM2842" s="653"/>
      <c r="OON2842" s="653"/>
      <c r="OOO2842" s="653"/>
      <c r="OOP2842" s="653"/>
      <c r="OOQ2842" s="653"/>
      <c r="OOR2842" s="653"/>
      <c r="OOS2842" s="653"/>
      <c r="OOT2842" s="653"/>
      <c r="OOU2842" s="653"/>
      <c r="OOV2842" s="653"/>
      <c r="OOW2842" s="653"/>
      <c r="OOX2842" s="653"/>
      <c r="OOY2842" s="653"/>
      <c r="OOZ2842" s="653"/>
      <c r="OPA2842" s="653"/>
      <c r="OPB2842" s="653"/>
      <c r="OPC2842" s="653"/>
      <c r="OPD2842" s="653"/>
      <c r="OPE2842" s="653"/>
      <c r="OPF2842" s="653"/>
      <c r="OPG2842" s="653"/>
      <c r="OPH2842" s="653"/>
      <c r="OPI2842" s="653"/>
      <c r="OPJ2842" s="653"/>
      <c r="OPK2842" s="653"/>
      <c r="OPL2842" s="653"/>
      <c r="OPM2842" s="653"/>
      <c r="OPN2842" s="653"/>
      <c r="OPO2842" s="653"/>
      <c r="OPP2842" s="653"/>
      <c r="OPQ2842" s="653"/>
      <c r="OPR2842" s="653"/>
      <c r="OPS2842" s="653"/>
      <c r="OPT2842" s="653"/>
      <c r="OPU2842" s="653"/>
      <c r="OPV2842" s="653"/>
      <c r="OPW2842" s="653"/>
      <c r="OPX2842" s="653"/>
      <c r="OPY2842" s="653"/>
      <c r="OPZ2842" s="653"/>
      <c r="OQA2842" s="653"/>
      <c r="OQB2842" s="653"/>
      <c r="OQC2842" s="653"/>
      <c r="OQD2842" s="653"/>
      <c r="OQE2842" s="653"/>
      <c r="OQF2842" s="653"/>
      <c r="OQG2842" s="653"/>
      <c r="OQH2842" s="653"/>
      <c r="OQI2842" s="653"/>
      <c r="OQJ2842" s="653"/>
      <c r="OQK2842" s="653"/>
      <c r="OQL2842" s="653"/>
      <c r="OQM2842" s="653"/>
      <c r="OQN2842" s="653"/>
      <c r="OQO2842" s="653"/>
      <c r="OQP2842" s="653"/>
      <c r="OQQ2842" s="653"/>
      <c r="OQR2842" s="653"/>
      <c r="OQS2842" s="653"/>
      <c r="OQT2842" s="653"/>
      <c r="OQU2842" s="653"/>
      <c r="OQV2842" s="653"/>
      <c r="OQW2842" s="653"/>
      <c r="OQX2842" s="653"/>
      <c r="OQY2842" s="653"/>
      <c r="OQZ2842" s="653"/>
      <c r="ORA2842" s="653"/>
      <c r="ORB2842" s="653"/>
      <c r="ORC2842" s="653"/>
      <c r="ORD2842" s="653"/>
      <c r="ORE2842" s="653"/>
      <c r="ORF2842" s="653"/>
      <c r="ORG2842" s="653"/>
      <c r="ORH2842" s="653"/>
      <c r="ORI2842" s="653"/>
      <c r="ORJ2842" s="653"/>
      <c r="ORK2842" s="653"/>
      <c r="ORL2842" s="653"/>
      <c r="ORM2842" s="653"/>
      <c r="ORN2842" s="653"/>
      <c r="ORO2842" s="653"/>
      <c r="ORP2842" s="653"/>
      <c r="ORQ2842" s="653"/>
      <c r="ORR2842" s="653"/>
      <c r="ORS2842" s="653"/>
      <c r="ORT2842" s="653"/>
      <c r="ORU2842" s="653"/>
      <c r="ORV2842" s="653"/>
      <c r="ORW2842" s="653"/>
      <c r="ORX2842" s="653"/>
      <c r="ORY2842" s="653"/>
      <c r="ORZ2842" s="653"/>
      <c r="OSA2842" s="653"/>
      <c r="OSB2842" s="653"/>
      <c r="OSC2842" s="653"/>
      <c r="OSD2842" s="653"/>
      <c r="OSE2842" s="653"/>
      <c r="OSF2842" s="653"/>
      <c r="OSG2842" s="653"/>
      <c r="OSH2842" s="653"/>
      <c r="OSI2842" s="653"/>
      <c r="OSJ2842" s="653"/>
      <c r="OSK2842" s="653"/>
      <c r="OSL2842" s="653"/>
      <c r="OSM2842" s="653"/>
      <c r="OSN2842" s="653"/>
      <c r="OSO2842" s="653"/>
      <c r="OSP2842" s="653"/>
      <c r="OSQ2842" s="653"/>
      <c r="OSR2842" s="653"/>
      <c r="OSS2842" s="653"/>
      <c r="OST2842" s="653"/>
      <c r="OSU2842" s="653"/>
      <c r="OSV2842" s="653"/>
      <c r="OSW2842" s="653"/>
      <c r="OSX2842" s="653"/>
      <c r="OSY2842" s="653"/>
      <c r="OSZ2842" s="653"/>
      <c r="OTA2842" s="653"/>
      <c r="OTB2842" s="653"/>
      <c r="OTC2842" s="653"/>
      <c r="OTD2842" s="653"/>
      <c r="OTE2842" s="653"/>
      <c r="OTF2842" s="653"/>
      <c r="OTG2842" s="653"/>
      <c r="OTH2842" s="653"/>
      <c r="OTI2842" s="653"/>
      <c r="OTJ2842" s="653"/>
      <c r="OTK2842" s="653"/>
      <c r="OTL2842" s="653"/>
      <c r="OTM2842" s="653"/>
      <c r="OTN2842" s="653"/>
      <c r="OTO2842" s="653"/>
      <c r="OTP2842" s="653"/>
      <c r="OTQ2842" s="653"/>
      <c r="OTR2842" s="653"/>
      <c r="OTS2842" s="653"/>
      <c r="OTT2842" s="653"/>
      <c r="OTU2842" s="653"/>
      <c r="OTV2842" s="653"/>
      <c r="OTW2842" s="653"/>
      <c r="OTX2842" s="653"/>
      <c r="OTY2842" s="653"/>
      <c r="OTZ2842" s="653"/>
      <c r="OUA2842" s="653"/>
      <c r="OUB2842" s="653"/>
      <c r="OUC2842" s="653"/>
      <c r="OUD2842" s="653"/>
      <c r="OUE2842" s="653"/>
      <c r="OUF2842" s="653"/>
      <c r="OUG2842" s="653"/>
      <c r="OUH2842" s="653"/>
      <c r="OUI2842" s="653"/>
      <c r="OUJ2842" s="653"/>
      <c r="OUK2842" s="653"/>
      <c r="OUL2842" s="653"/>
      <c r="OUM2842" s="653"/>
      <c r="OUN2842" s="653"/>
      <c r="OUO2842" s="653"/>
      <c r="OUP2842" s="653"/>
      <c r="OUQ2842" s="653"/>
      <c r="OUR2842" s="653"/>
      <c r="OUS2842" s="653"/>
      <c r="OUT2842" s="653"/>
      <c r="OUU2842" s="653"/>
      <c r="OUV2842" s="653"/>
      <c r="OUW2842" s="653"/>
      <c r="OUX2842" s="653"/>
      <c r="OUY2842" s="653"/>
      <c r="OUZ2842" s="653"/>
      <c r="OVA2842" s="653"/>
      <c r="OVB2842" s="653"/>
      <c r="OVC2842" s="653"/>
      <c r="OVD2842" s="653"/>
      <c r="OVE2842" s="653"/>
      <c r="OVF2842" s="653"/>
      <c r="OVG2842" s="653"/>
      <c r="OVH2842" s="653"/>
      <c r="OVI2842" s="653"/>
      <c r="OVJ2842" s="653"/>
      <c r="OVK2842" s="653"/>
      <c r="OVL2842" s="653"/>
      <c r="OVM2842" s="653"/>
      <c r="OVN2842" s="653"/>
      <c r="OVO2842" s="653"/>
      <c r="OVP2842" s="653"/>
      <c r="OVQ2842" s="653"/>
      <c r="OVR2842" s="653"/>
      <c r="OVS2842" s="653"/>
      <c r="OVT2842" s="653"/>
      <c r="OVU2842" s="653"/>
      <c r="OVV2842" s="653"/>
      <c r="OVW2842" s="653"/>
      <c r="OVX2842" s="653"/>
      <c r="OVY2842" s="653"/>
      <c r="OVZ2842" s="653"/>
      <c r="OWA2842" s="653"/>
      <c r="OWB2842" s="653"/>
      <c r="OWC2842" s="653"/>
      <c r="OWD2842" s="653"/>
      <c r="OWE2842" s="653"/>
      <c r="OWF2842" s="653"/>
      <c r="OWG2842" s="653"/>
      <c r="OWH2842" s="653"/>
      <c r="OWI2842" s="653"/>
      <c r="OWJ2842" s="653"/>
      <c r="OWK2842" s="653"/>
      <c r="OWL2842" s="653"/>
      <c r="OWM2842" s="653"/>
      <c r="OWN2842" s="653"/>
      <c r="OWO2842" s="653"/>
      <c r="OWP2842" s="653"/>
      <c r="OWQ2842" s="653"/>
      <c r="OWR2842" s="653"/>
      <c r="OWS2842" s="653"/>
      <c r="OWT2842" s="653"/>
      <c r="OWU2842" s="653"/>
      <c r="OWV2842" s="653"/>
      <c r="OWW2842" s="653"/>
      <c r="OWX2842" s="653"/>
      <c r="OWY2842" s="653"/>
      <c r="OWZ2842" s="653"/>
      <c r="OXA2842" s="653"/>
      <c r="OXB2842" s="653"/>
      <c r="OXC2842" s="653"/>
      <c r="OXD2842" s="653"/>
      <c r="OXE2842" s="653"/>
      <c r="OXF2842" s="653"/>
      <c r="OXG2842" s="653"/>
      <c r="OXH2842" s="653"/>
      <c r="OXI2842" s="653"/>
      <c r="OXJ2842" s="653"/>
      <c r="OXK2842" s="653"/>
      <c r="OXL2842" s="653"/>
      <c r="OXM2842" s="653"/>
      <c r="OXN2842" s="653"/>
      <c r="OXO2842" s="653"/>
      <c r="OXP2842" s="653"/>
      <c r="OXQ2842" s="653"/>
      <c r="OXR2842" s="653"/>
      <c r="OXS2842" s="653"/>
      <c r="OXT2842" s="653"/>
      <c r="OXU2842" s="653"/>
      <c r="OXV2842" s="653"/>
      <c r="OXW2842" s="653"/>
      <c r="OXX2842" s="653"/>
      <c r="OXY2842" s="653"/>
      <c r="OXZ2842" s="653"/>
      <c r="OYA2842" s="653"/>
      <c r="OYB2842" s="653"/>
      <c r="OYC2842" s="653"/>
      <c r="OYD2842" s="653"/>
      <c r="OYE2842" s="653"/>
      <c r="OYF2842" s="653"/>
      <c r="OYG2842" s="653"/>
      <c r="OYH2842" s="653"/>
      <c r="OYI2842" s="653"/>
      <c r="OYJ2842" s="653"/>
      <c r="OYK2842" s="653"/>
      <c r="OYL2842" s="653"/>
      <c r="OYM2842" s="653"/>
      <c r="OYN2842" s="653"/>
      <c r="OYO2842" s="653"/>
      <c r="OYP2842" s="653"/>
      <c r="OYQ2842" s="653"/>
      <c r="OYR2842" s="653"/>
      <c r="OYS2842" s="653"/>
      <c r="OYT2842" s="653"/>
      <c r="OYU2842" s="653"/>
      <c r="OYV2842" s="653"/>
      <c r="OYW2842" s="653"/>
      <c r="OYX2842" s="653"/>
      <c r="OYY2842" s="653"/>
      <c r="OYZ2842" s="653"/>
      <c r="OZA2842" s="653"/>
      <c r="OZB2842" s="653"/>
      <c r="OZC2842" s="653"/>
      <c r="OZD2842" s="653"/>
      <c r="OZE2842" s="653"/>
      <c r="OZF2842" s="653"/>
      <c r="OZG2842" s="653"/>
      <c r="OZH2842" s="653"/>
      <c r="OZI2842" s="653"/>
      <c r="OZJ2842" s="653"/>
      <c r="OZK2842" s="653"/>
      <c r="OZL2842" s="653"/>
      <c r="OZM2842" s="653"/>
      <c r="OZN2842" s="653"/>
      <c r="OZO2842" s="653"/>
      <c r="OZP2842" s="653"/>
      <c r="OZQ2842" s="653"/>
      <c r="OZR2842" s="653"/>
      <c r="OZS2842" s="653"/>
      <c r="OZT2842" s="653"/>
      <c r="OZU2842" s="653"/>
      <c r="OZV2842" s="653"/>
      <c r="OZW2842" s="653"/>
      <c r="OZX2842" s="653"/>
      <c r="OZY2842" s="653"/>
      <c r="OZZ2842" s="653"/>
      <c r="PAA2842" s="653"/>
      <c r="PAB2842" s="653"/>
      <c r="PAC2842" s="653"/>
      <c r="PAD2842" s="653"/>
      <c r="PAE2842" s="653"/>
      <c r="PAF2842" s="653"/>
      <c r="PAG2842" s="653"/>
      <c r="PAH2842" s="653"/>
      <c r="PAI2842" s="653"/>
      <c r="PAJ2842" s="653"/>
      <c r="PAK2842" s="653"/>
      <c r="PAL2842" s="653"/>
      <c r="PAM2842" s="653"/>
      <c r="PAN2842" s="653"/>
      <c r="PAO2842" s="653"/>
      <c r="PAP2842" s="653"/>
      <c r="PAQ2842" s="653"/>
      <c r="PAR2842" s="653"/>
      <c r="PAS2842" s="653"/>
      <c r="PAT2842" s="653"/>
      <c r="PAU2842" s="653"/>
      <c r="PAV2842" s="653"/>
      <c r="PAW2842" s="653"/>
      <c r="PAX2842" s="653"/>
      <c r="PAY2842" s="653"/>
      <c r="PAZ2842" s="653"/>
      <c r="PBA2842" s="653"/>
      <c r="PBB2842" s="653"/>
      <c r="PBC2842" s="653"/>
      <c r="PBD2842" s="653"/>
      <c r="PBE2842" s="653"/>
      <c r="PBF2842" s="653"/>
      <c r="PBG2842" s="653"/>
      <c r="PBH2842" s="653"/>
      <c r="PBI2842" s="653"/>
      <c r="PBJ2842" s="653"/>
      <c r="PBK2842" s="653"/>
      <c r="PBL2842" s="653"/>
      <c r="PBM2842" s="653"/>
      <c r="PBN2842" s="653"/>
      <c r="PBO2842" s="653"/>
      <c r="PBP2842" s="653"/>
      <c r="PBQ2842" s="653"/>
      <c r="PBR2842" s="653"/>
      <c r="PBS2842" s="653"/>
      <c r="PBT2842" s="653"/>
      <c r="PBU2842" s="653"/>
      <c r="PBV2842" s="653"/>
      <c r="PBW2842" s="653"/>
      <c r="PBX2842" s="653"/>
      <c r="PBY2842" s="653"/>
      <c r="PBZ2842" s="653"/>
      <c r="PCA2842" s="653"/>
      <c r="PCB2842" s="653"/>
      <c r="PCC2842" s="653"/>
      <c r="PCD2842" s="653"/>
      <c r="PCE2842" s="653"/>
      <c r="PCF2842" s="653"/>
      <c r="PCG2842" s="653"/>
      <c r="PCH2842" s="653"/>
      <c r="PCI2842" s="653"/>
      <c r="PCJ2842" s="653"/>
      <c r="PCK2842" s="653"/>
      <c r="PCL2842" s="653"/>
      <c r="PCM2842" s="653"/>
      <c r="PCN2842" s="653"/>
      <c r="PCO2842" s="653"/>
      <c r="PCP2842" s="653"/>
      <c r="PCQ2842" s="653"/>
      <c r="PCR2842" s="653"/>
      <c r="PCS2842" s="653"/>
      <c r="PCT2842" s="653"/>
      <c r="PCU2842" s="653"/>
      <c r="PCV2842" s="653"/>
      <c r="PCW2842" s="653"/>
      <c r="PCX2842" s="653"/>
      <c r="PCY2842" s="653"/>
      <c r="PCZ2842" s="653"/>
      <c r="PDA2842" s="653"/>
      <c r="PDB2842" s="653"/>
      <c r="PDC2842" s="653"/>
      <c r="PDD2842" s="653"/>
      <c r="PDE2842" s="653"/>
      <c r="PDF2842" s="653"/>
      <c r="PDG2842" s="653"/>
      <c r="PDH2842" s="653"/>
      <c r="PDI2842" s="653"/>
      <c r="PDJ2842" s="653"/>
      <c r="PDK2842" s="653"/>
      <c r="PDL2842" s="653"/>
      <c r="PDM2842" s="653"/>
      <c r="PDN2842" s="653"/>
      <c r="PDO2842" s="653"/>
      <c r="PDP2842" s="653"/>
      <c r="PDQ2842" s="653"/>
      <c r="PDR2842" s="653"/>
      <c r="PDS2842" s="653"/>
      <c r="PDT2842" s="653"/>
      <c r="PDU2842" s="653"/>
      <c r="PDV2842" s="653"/>
      <c r="PDW2842" s="653"/>
      <c r="PDX2842" s="653"/>
      <c r="PDY2842" s="653"/>
      <c r="PDZ2842" s="653"/>
      <c r="PEA2842" s="653"/>
      <c r="PEB2842" s="653"/>
      <c r="PEC2842" s="653"/>
      <c r="PED2842" s="653"/>
      <c r="PEE2842" s="653"/>
      <c r="PEF2842" s="653"/>
      <c r="PEG2842" s="653"/>
      <c r="PEH2842" s="653"/>
      <c r="PEI2842" s="653"/>
      <c r="PEJ2842" s="653"/>
      <c r="PEK2842" s="653"/>
      <c r="PEL2842" s="653"/>
      <c r="PEM2842" s="653"/>
      <c r="PEN2842" s="653"/>
      <c r="PEO2842" s="653"/>
      <c r="PEP2842" s="653"/>
      <c r="PEQ2842" s="653"/>
      <c r="PER2842" s="653"/>
      <c r="PES2842" s="653"/>
      <c r="PET2842" s="653"/>
      <c r="PEU2842" s="653"/>
      <c r="PEV2842" s="653"/>
      <c r="PEW2842" s="653"/>
      <c r="PEX2842" s="653"/>
      <c r="PEY2842" s="653"/>
      <c r="PEZ2842" s="653"/>
      <c r="PFA2842" s="653"/>
      <c r="PFB2842" s="653"/>
      <c r="PFC2842" s="653"/>
      <c r="PFD2842" s="653"/>
      <c r="PFE2842" s="653"/>
      <c r="PFF2842" s="653"/>
      <c r="PFG2842" s="653"/>
      <c r="PFH2842" s="653"/>
      <c r="PFI2842" s="653"/>
      <c r="PFJ2842" s="653"/>
      <c r="PFK2842" s="653"/>
      <c r="PFL2842" s="653"/>
      <c r="PFM2842" s="653"/>
      <c r="PFN2842" s="653"/>
      <c r="PFO2842" s="653"/>
      <c r="PFP2842" s="653"/>
      <c r="PFQ2842" s="653"/>
      <c r="PFR2842" s="653"/>
      <c r="PFS2842" s="653"/>
      <c r="PFT2842" s="653"/>
      <c r="PFU2842" s="653"/>
      <c r="PFV2842" s="653"/>
      <c r="PFW2842" s="653"/>
      <c r="PFX2842" s="653"/>
      <c r="PFY2842" s="653"/>
      <c r="PFZ2842" s="653"/>
      <c r="PGA2842" s="653"/>
      <c r="PGB2842" s="653"/>
      <c r="PGC2842" s="653"/>
      <c r="PGD2842" s="653"/>
      <c r="PGE2842" s="653"/>
      <c r="PGF2842" s="653"/>
      <c r="PGG2842" s="653"/>
      <c r="PGH2842" s="653"/>
      <c r="PGI2842" s="653"/>
      <c r="PGJ2842" s="653"/>
      <c r="PGK2842" s="653"/>
      <c r="PGL2842" s="653"/>
      <c r="PGM2842" s="653"/>
      <c r="PGN2842" s="653"/>
      <c r="PGO2842" s="653"/>
      <c r="PGP2842" s="653"/>
      <c r="PGQ2842" s="653"/>
      <c r="PGR2842" s="653"/>
      <c r="PGS2842" s="653"/>
      <c r="PGT2842" s="653"/>
      <c r="PGU2842" s="653"/>
      <c r="PGV2842" s="653"/>
      <c r="PGW2842" s="653"/>
      <c r="PGX2842" s="653"/>
      <c r="PGY2842" s="653"/>
      <c r="PGZ2842" s="653"/>
      <c r="PHA2842" s="653"/>
      <c r="PHB2842" s="653"/>
      <c r="PHC2842" s="653"/>
      <c r="PHD2842" s="653"/>
      <c r="PHE2842" s="653"/>
      <c r="PHF2842" s="653"/>
      <c r="PHG2842" s="653"/>
      <c r="PHH2842" s="653"/>
      <c r="PHI2842" s="653"/>
      <c r="PHJ2842" s="653"/>
      <c r="PHK2842" s="653"/>
      <c r="PHL2842" s="653"/>
      <c r="PHM2842" s="653"/>
      <c r="PHN2842" s="653"/>
      <c r="PHO2842" s="653"/>
      <c r="PHP2842" s="653"/>
      <c r="PHQ2842" s="653"/>
      <c r="PHR2842" s="653"/>
      <c r="PHS2842" s="653"/>
      <c r="PHT2842" s="653"/>
      <c r="PHU2842" s="653"/>
      <c r="PHV2842" s="653"/>
      <c r="PHW2842" s="653"/>
      <c r="PHX2842" s="653"/>
      <c r="PHY2842" s="653"/>
      <c r="PHZ2842" s="653"/>
      <c r="PIA2842" s="653"/>
      <c r="PIB2842" s="653"/>
      <c r="PIC2842" s="653"/>
      <c r="PID2842" s="653"/>
      <c r="PIE2842" s="653"/>
      <c r="PIF2842" s="653"/>
      <c r="PIG2842" s="653"/>
      <c r="PIH2842" s="653"/>
      <c r="PII2842" s="653"/>
      <c r="PIJ2842" s="653"/>
      <c r="PIK2842" s="653"/>
      <c r="PIL2842" s="653"/>
      <c r="PIM2842" s="653"/>
      <c r="PIN2842" s="653"/>
      <c r="PIO2842" s="653"/>
      <c r="PIP2842" s="653"/>
      <c r="PIQ2842" s="653"/>
      <c r="PIR2842" s="653"/>
      <c r="PIS2842" s="653"/>
      <c r="PIT2842" s="653"/>
      <c r="PIU2842" s="653"/>
      <c r="PIV2842" s="653"/>
      <c r="PIW2842" s="653"/>
      <c r="PIX2842" s="653"/>
      <c r="PIY2842" s="653"/>
      <c r="PIZ2842" s="653"/>
      <c r="PJA2842" s="653"/>
      <c r="PJB2842" s="653"/>
      <c r="PJC2842" s="653"/>
      <c r="PJD2842" s="653"/>
      <c r="PJE2842" s="653"/>
      <c r="PJF2842" s="653"/>
      <c r="PJG2842" s="653"/>
      <c r="PJH2842" s="653"/>
      <c r="PJI2842" s="653"/>
      <c r="PJJ2842" s="653"/>
      <c r="PJK2842" s="653"/>
      <c r="PJL2842" s="653"/>
      <c r="PJM2842" s="653"/>
      <c r="PJN2842" s="653"/>
      <c r="PJO2842" s="653"/>
      <c r="PJP2842" s="653"/>
      <c r="PJQ2842" s="653"/>
      <c r="PJR2842" s="653"/>
      <c r="PJS2842" s="653"/>
      <c r="PJT2842" s="653"/>
      <c r="PJU2842" s="653"/>
      <c r="PJV2842" s="653"/>
      <c r="PJW2842" s="653"/>
      <c r="PJX2842" s="653"/>
      <c r="PJY2842" s="653"/>
      <c r="PJZ2842" s="653"/>
      <c r="PKA2842" s="653"/>
      <c r="PKB2842" s="653"/>
      <c r="PKC2842" s="653"/>
      <c r="PKD2842" s="653"/>
      <c r="PKE2842" s="653"/>
      <c r="PKF2842" s="653"/>
      <c r="PKG2842" s="653"/>
      <c r="PKH2842" s="653"/>
      <c r="PKI2842" s="653"/>
      <c r="PKJ2842" s="653"/>
      <c r="PKK2842" s="653"/>
      <c r="PKL2842" s="653"/>
      <c r="PKM2842" s="653"/>
      <c r="PKN2842" s="653"/>
      <c r="PKO2842" s="653"/>
      <c r="PKP2842" s="653"/>
      <c r="PKQ2842" s="653"/>
      <c r="PKR2842" s="653"/>
      <c r="PKS2842" s="653"/>
      <c r="PKT2842" s="653"/>
      <c r="PKU2842" s="653"/>
      <c r="PKV2842" s="653"/>
      <c r="PKW2842" s="653"/>
      <c r="PKX2842" s="653"/>
      <c r="PKY2842" s="653"/>
      <c r="PKZ2842" s="653"/>
      <c r="PLA2842" s="653"/>
      <c r="PLB2842" s="653"/>
      <c r="PLC2842" s="653"/>
      <c r="PLD2842" s="653"/>
      <c r="PLE2842" s="653"/>
      <c r="PLF2842" s="653"/>
      <c r="PLG2842" s="653"/>
      <c r="PLH2842" s="653"/>
      <c r="PLI2842" s="653"/>
      <c r="PLJ2842" s="653"/>
      <c r="PLK2842" s="653"/>
      <c r="PLL2842" s="653"/>
      <c r="PLM2842" s="653"/>
      <c r="PLN2842" s="653"/>
      <c r="PLO2842" s="653"/>
      <c r="PLP2842" s="653"/>
      <c r="PLQ2842" s="653"/>
      <c r="PLR2842" s="653"/>
      <c r="PLS2842" s="653"/>
      <c r="PLT2842" s="653"/>
      <c r="PLU2842" s="653"/>
      <c r="PLV2842" s="653"/>
      <c r="PLW2842" s="653"/>
      <c r="PLX2842" s="653"/>
      <c r="PLY2842" s="653"/>
      <c r="PLZ2842" s="653"/>
      <c r="PMA2842" s="653"/>
      <c r="PMB2842" s="653"/>
      <c r="PMC2842" s="653"/>
      <c r="PMD2842" s="653"/>
      <c r="PME2842" s="653"/>
      <c r="PMF2842" s="653"/>
      <c r="PMG2842" s="653"/>
      <c r="PMH2842" s="653"/>
      <c r="PMI2842" s="653"/>
      <c r="PMJ2842" s="653"/>
      <c r="PMK2842" s="653"/>
      <c r="PML2842" s="653"/>
      <c r="PMM2842" s="653"/>
      <c r="PMN2842" s="653"/>
      <c r="PMO2842" s="653"/>
      <c r="PMP2842" s="653"/>
      <c r="PMQ2842" s="653"/>
      <c r="PMR2842" s="653"/>
      <c r="PMS2842" s="653"/>
      <c r="PMT2842" s="653"/>
      <c r="PMU2842" s="653"/>
      <c r="PMV2842" s="653"/>
      <c r="PMW2842" s="653"/>
      <c r="PMX2842" s="653"/>
      <c r="PMY2842" s="653"/>
      <c r="PMZ2842" s="653"/>
      <c r="PNA2842" s="653"/>
      <c r="PNB2842" s="653"/>
      <c r="PNC2842" s="653"/>
      <c r="PND2842" s="653"/>
      <c r="PNE2842" s="653"/>
      <c r="PNF2842" s="653"/>
      <c r="PNG2842" s="653"/>
      <c r="PNH2842" s="653"/>
      <c r="PNI2842" s="653"/>
      <c r="PNJ2842" s="653"/>
      <c r="PNK2842" s="653"/>
      <c r="PNL2842" s="653"/>
      <c r="PNM2842" s="653"/>
      <c r="PNN2842" s="653"/>
      <c r="PNO2842" s="653"/>
      <c r="PNP2842" s="653"/>
      <c r="PNQ2842" s="653"/>
      <c r="PNR2842" s="653"/>
      <c r="PNS2842" s="653"/>
      <c r="PNT2842" s="653"/>
      <c r="PNU2842" s="653"/>
      <c r="PNV2842" s="653"/>
      <c r="PNW2842" s="653"/>
      <c r="PNX2842" s="653"/>
      <c r="PNY2842" s="653"/>
      <c r="PNZ2842" s="653"/>
      <c r="POA2842" s="653"/>
      <c r="POB2842" s="653"/>
      <c r="POC2842" s="653"/>
      <c r="POD2842" s="653"/>
      <c r="POE2842" s="653"/>
      <c r="POF2842" s="653"/>
      <c r="POG2842" s="653"/>
      <c r="POH2842" s="653"/>
      <c r="POI2842" s="653"/>
      <c r="POJ2842" s="653"/>
      <c r="POK2842" s="653"/>
      <c r="POL2842" s="653"/>
      <c r="POM2842" s="653"/>
      <c r="PON2842" s="653"/>
      <c r="POO2842" s="653"/>
      <c r="POP2842" s="653"/>
      <c r="POQ2842" s="653"/>
      <c r="POR2842" s="653"/>
      <c r="POS2842" s="653"/>
      <c r="POT2842" s="653"/>
      <c r="POU2842" s="653"/>
      <c r="POV2842" s="653"/>
      <c r="POW2842" s="653"/>
      <c r="POX2842" s="653"/>
      <c r="POY2842" s="653"/>
      <c r="POZ2842" s="653"/>
      <c r="PPA2842" s="653"/>
      <c r="PPB2842" s="653"/>
      <c r="PPC2842" s="653"/>
      <c r="PPD2842" s="653"/>
      <c r="PPE2842" s="653"/>
      <c r="PPF2842" s="653"/>
      <c r="PPG2842" s="653"/>
      <c r="PPH2842" s="653"/>
      <c r="PPI2842" s="653"/>
      <c r="PPJ2842" s="653"/>
      <c r="PPK2842" s="653"/>
      <c r="PPL2842" s="653"/>
      <c r="PPM2842" s="653"/>
      <c r="PPN2842" s="653"/>
      <c r="PPO2842" s="653"/>
      <c r="PPP2842" s="653"/>
      <c r="PPQ2842" s="653"/>
      <c r="PPR2842" s="653"/>
      <c r="PPS2842" s="653"/>
      <c r="PPT2842" s="653"/>
      <c r="PPU2842" s="653"/>
      <c r="PPV2842" s="653"/>
      <c r="PPW2842" s="653"/>
      <c r="PPX2842" s="653"/>
      <c r="PPY2842" s="653"/>
      <c r="PPZ2842" s="653"/>
      <c r="PQA2842" s="653"/>
      <c r="PQB2842" s="653"/>
      <c r="PQC2842" s="653"/>
      <c r="PQD2842" s="653"/>
      <c r="PQE2842" s="653"/>
      <c r="PQF2842" s="653"/>
      <c r="PQG2842" s="653"/>
      <c r="PQH2842" s="653"/>
      <c r="PQI2842" s="653"/>
      <c r="PQJ2842" s="653"/>
      <c r="PQK2842" s="653"/>
      <c r="PQL2842" s="653"/>
      <c r="PQM2842" s="653"/>
      <c r="PQN2842" s="653"/>
      <c r="PQO2842" s="653"/>
      <c r="PQP2842" s="653"/>
      <c r="PQQ2842" s="653"/>
      <c r="PQR2842" s="653"/>
      <c r="PQS2842" s="653"/>
      <c r="PQT2842" s="653"/>
      <c r="PQU2842" s="653"/>
      <c r="PQV2842" s="653"/>
      <c r="PQW2842" s="653"/>
      <c r="PQX2842" s="653"/>
      <c r="PQY2842" s="653"/>
      <c r="PQZ2842" s="653"/>
      <c r="PRA2842" s="653"/>
      <c r="PRB2842" s="653"/>
      <c r="PRC2842" s="653"/>
      <c r="PRD2842" s="653"/>
      <c r="PRE2842" s="653"/>
      <c r="PRF2842" s="653"/>
      <c r="PRG2842" s="653"/>
      <c r="PRH2842" s="653"/>
      <c r="PRI2842" s="653"/>
      <c r="PRJ2842" s="653"/>
      <c r="PRK2842" s="653"/>
      <c r="PRL2842" s="653"/>
      <c r="PRM2842" s="653"/>
      <c r="PRN2842" s="653"/>
      <c r="PRO2842" s="653"/>
      <c r="PRP2842" s="653"/>
      <c r="PRQ2842" s="653"/>
      <c r="PRR2842" s="653"/>
      <c r="PRS2842" s="653"/>
      <c r="PRT2842" s="653"/>
      <c r="PRU2842" s="653"/>
      <c r="PRV2842" s="653"/>
      <c r="PRW2842" s="653"/>
      <c r="PRX2842" s="653"/>
      <c r="PRY2842" s="653"/>
      <c r="PRZ2842" s="653"/>
      <c r="PSA2842" s="653"/>
      <c r="PSB2842" s="653"/>
      <c r="PSC2842" s="653"/>
      <c r="PSD2842" s="653"/>
      <c r="PSE2842" s="653"/>
      <c r="PSF2842" s="653"/>
      <c r="PSG2842" s="653"/>
      <c r="PSH2842" s="653"/>
      <c r="PSI2842" s="653"/>
      <c r="PSJ2842" s="653"/>
      <c r="PSK2842" s="653"/>
      <c r="PSL2842" s="653"/>
      <c r="PSM2842" s="653"/>
      <c r="PSN2842" s="653"/>
      <c r="PSO2842" s="653"/>
      <c r="PSP2842" s="653"/>
      <c r="PSQ2842" s="653"/>
      <c r="PSR2842" s="653"/>
      <c r="PSS2842" s="653"/>
      <c r="PST2842" s="653"/>
      <c r="PSU2842" s="653"/>
      <c r="PSV2842" s="653"/>
      <c r="PSW2842" s="653"/>
      <c r="PSX2842" s="653"/>
      <c r="PSY2842" s="653"/>
      <c r="PSZ2842" s="653"/>
      <c r="PTA2842" s="653"/>
      <c r="PTB2842" s="653"/>
      <c r="PTC2842" s="653"/>
      <c r="PTD2842" s="653"/>
      <c r="PTE2842" s="653"/>
      <c r="PTF2842" s="653"/>
      <c r="PTG2842" s="653"/>
      <c r="PTH2842" s="653"/>
      <c r="PTI2842" s="653"/>
      <c r="PTJ2842" s="653"/>
      <c r="PTK2842" s="653"/>
      <c r="PTL2842" s="653"/>
      <c r="PTM2842" s="653"/>
      <c r="PTN2842" s="653"/>
      <c r="PTO2842" s="653"/>
      <c r="PTP2842" s="653"/>
      <c r="PTQ2842" s="653"/>
      <c r="PTR2842" s="653"/>
      <c r="PTS2842" s="653"/>
      <c r="PTT2842" s="653"/>
      <c r="PTU2842" s="653"/>
      <c r="PTV2842" s="653"/>
      <c r="PTW2842" s="653"/>
      <c r="PTX2842" s="653"/>
      <c r="PTY2842" s="653"/>
      <c r="PTZ2842" s="653"/>
      <c r="PUA2842" s="653"/>
      <c r="PUB2842" s="653"/>
      <c r="PUC2842" s="653"/>
      <c r="PUD2842" s="653"/>
      <c r="PUE2842" s="653"/>
      <c r="PUF2842" s="653"/>
      <c r="PUG2842" s="653"/>
      <c r="PUH2842" s="653"/>
      <c r="PUI2842" s="653"/>
      <c r="PUJ2842" s="653"/>
      <c r="PUK2842" s="653"/>
      <c r="PUL2842" s="653"/>
      <c r="PUM2842" s="653"/>
      <c r="PUN2842" s="653"/>
      <c r="PUO2842" s="653"/>
      <c r="PUP2842" s="653"/>
      <c r="PUQ2842" s="653"/>
      <c r="PUR2842" s="653"/>
      <c r="PUS2842" s="653"/>
      <c r="PUT2842" s="653"/>
      <c r="PUU2842" s="653"/>
      <c r="PUV2842" s="653"/>
      <c r="PUW2842" s="653"/>
      <c r="PUX2842" s="653"/>
      <c r="PUY2842" s="653"/>
      <c r="PUZ2842" s="653"/>
      <c r="PVA2842" s="653"/>
      <c r="PVB2842" s="653"/>
      <c r="PVC2842" s="653"/>
      <c r="PVD2842" s="653"/>
      <c r="PVE2842" s="653"/>
      <c r="PVF2842" s="653"/>
      <c r="PVG2842" s="653"/>
      <c r="PVH2842" s="653"/>
      <c r="PVI2842" s="653"/>
      <c r="PVJ2842" s="653"/>
      <c r="PVK2842" s="653"/>
      <c r="PVL2842" s="653"/>
      <c r="PVM2842" s="653"/>
      <c r="PVN2842" s="653"/>
      <c r="PVO2842" s="653"/>
      <c r="PVP2842" s="653"/>
      <c r="PVQ2842" s="653"/>
      <c r="PVR2842" s="653"/>
      <c r="PVS2842" s="653"/>
      <c r="PVT2842" s="653"/>
      <c r="PVU2842" s="653"/>
      <c r="PVV2842" s="653"/>
      <c r="PVW2842" s="653"/>
      <c r="PVX2842" s="653"/>
      <c r="PVY2842" s="653"/>
      <c r="PVZ2842" s="653"/>
      <c r="PWA2842" s="653"/>
      <c r="PWB2842" s="653"/>
      <c r="PWC2842" s="653"/>
      <c r="PWD2842" s="653"/>
      <c r="PWE2842" s="653"/>
      <c r="PWF2842" s="653"/>
      <c r="PWG2842" s="653"/>
      <c r="PWH2842" s="653"/>
      <c r="PWI2842" s="653"/>
      <c r="PWJ2842" s="653"/>
      <c r="PWK2842" s="653"/>
      <c r="PWL2842" s="653"/>
      <c r="PWM2842" s="653"/>
      <c r="PWN2842" s="653"/>
      <c r="PWO2842" s="653"/>
      <c r="PWP2842" s="653"/>
      <c r="PWQ2842" s="653"/>
      <c r="PWR2842" s="653"/>
      <c r="PWS2842" s="653"/>
      <c r="PWT2842" s="653"/>
      <c r="PWU2842" s="653"/>
      <c r="PWV2842" s="653"/>
      <c r="PWW2842" s="653"/>
      <c r="PWX2842" s="653"/>
      <c r="PWY2842" s="653"/>
      <c r="PWZ2842" s="653"/>
      <c r="PXA2842" s="653"/>
      <c r="PXB2842" s="653"/>
      <c r="PXC2842" s="653"/>
      <c r="PXD2842" s="653"/>
      <c r="PXE2842" s="653"/>
      <c r="PXF2842" s="653"/>
      <c r="PXG2842" s="653"/>
      <c r="PXH2842" s="653"/>
      <c r="PXI2842" s="653"/>
      <c r="PXJ2842" s="653"/>
      <c r="PXK2842" s="653"/>
      <c r="PXL2842" s="653"/>
      <c r="PXM2842" s="653"/>
      <c r="PXN2842" s="653"/>
      <c r="PXO2842" s="653"/>
      <c r="PXP2842" s="653"/>
      <c r="PXQ2842" s="653"/>
      <c r="PXR2842" s="653"/>
      <c r="PXS2842" s="653"/>
      <c r="PXT2842" s="653"/>
      <c r="PXU2842" s="653"/>
      <c r="PXV2842" s="653"/>
      <c r="PXW2842" s="653"/>
      <c r="PXX2842" s="653"/>
      <c r="PXY2842" s="653"/>
      <c r="PXZ2842" s="653"/>
      <c r="PYA2842" s="653"/>
      <c r="PYB2842" s="653"/>
      <c r="PYC2842" s="653"/>
      <c r="PYD2842" s="653"/>
      <c r="PYE2842" s="653"/>
      <c r="PYF2842" s="653"/>
      <c r="PYG2842" s="653"/>
      <c r="PYH2842" s="653"/>
      <c r="PYI2842" s="653"/>
      <c r="PYJ2842" s="653"/>
      <c r="PYK2842" s="653"/>
      <c r="PYL2842" s="653"/>
      <c r="PYM2842" s="653"/>
      <c r="PYN2842" s="653"/>
      <c r="PYO2842" s="653"/>
      <c r="PYP2842" s="653"/>
      <c r="PYQ2842" s="653"/>
      <c r="PYR2842" s="653"/>
      <c r="PYS2842" s="653"/>
      <c r="PYT2842" s="653"/>
      <c r="PYU2842" s="653"/>
      <c r="PYV2842" s="653"/>
      <c r="PYW2842" s="653"/>
      <c r="PYX2842" s="653"/>
      <c r="PYY2842" s="653"/>
      <c r="PYZ2842" s="653"/>
      <c r="PZA2842" s="653"/>
      <c r="PZB2842" s="653"/>
      <c r="PZC2842" s="653"/>
      <c r="PZD2842" s="653"/>
      <c r="PZE2842" s="653"/>
      <c r="PZF2842" s="653"/>
      <c r="PZG2842" s="653"/>
      <c r="PZH2842" s="653"/>
      <c r="PZI2842" s="653"/>
      <c r="PZJ2842" s="653"/>
      <c r="PZK2842" s="653"/>
      <c r="PZL2842" s="653"/>
      <c r="PZM2842" s="653"/>
      <c r="PZN2842" s="653"/>
      <c r="PZO2842" s="653"/>
      <c r="PZP2842" s="653"/>
      <c r="PZQ2842" s="653"/>
      <c r="PZR2842" s="653"/>
      <c r="PZS2842" s="653"/>
      <c r="PZT2842" s="653"/>
      <c r="PZU2842" s="653"/>
      <c r="PZV2842" s="653"/>
      <c r="PZW2842" s="653"/>
      <c r="PZX2842" s="653"/>
      <c r="PZY2842" s="653"/>
      <c r="PZZ2842" s="653"/>
      <c r="QAA2842" s="653"/>
      <c r="QAB2842" s="653"/>
      <c r="QAC2842" s="653"/>
      <c r="QAD2842" s="653"/>
      <c r="QAE2842" s="653"/>
      <c r="QAF2842" s="653"/>
      <c r="QAG2842" s="653"/>
      <c r="QAH2842" s="653"/>
      <c r="QAI2842" s="653"/>
      <c r="QAJ2842" s="653"/>
      <c r="QAK2842" s="653"/>
      <c r="QAL2842" s="653"/>
      <c r="QAM2842" s="653"/>
      <c r="QAN2842" s="653"/>
      <c r="QAO2842" s="653"/>
      <c r="QAP2842" s="653"/>
      <c r="QAQ2842" s="653"/>
      <c r="QAR2842" s="653"/>
      <c r="QAS2842" s="653"/>
      <c r="QAT2842" s="653"/>
      <c r="QAU2842" s="653"/>
      <c r="QAV2842" s="653"/>
      <c r="QAW2842" s="653"/>
      <c r="QAX2842" s="653"/>
      <c r="QAY2842" s="653"/>
      <c r="QAZ2842" s="653"/>
      <c r="QBA2842" s="653"/>
      <c r="QBB2842" s="653"/>
      <c r="QBC2842" s="653"/>
      <c r="QBD2842" s="653"/>
      <c r="QBE2842" s="653"/>
      <c r="QBF2842" s="653"/>
      <c r="QBG2842" s="653"/>
      <c r="QBH2842" s="653"/>
      <c r="QBI2842" s="653"/>
      <c r="QBJ2842" s="653"/>
      <c r="QBK2842" s="653"/>
      <c r="QBL2842" s="653"/>
      <c r="QBM2842" s="653"/>
      <c r="QBN2842" s="653"/>
      <c r="QBO2842" s="653"/>
      <c r="QBP2842" s="653"/>
      <c r="QBQ2842" s="653"/>
      <c r="QBR2842" s="653"/>
      <c r="QBS2842" s="653"/>
      <c r="QBT2842" s="653"/>
      <c r="QBU2842" s="653"/>
      <c r="QBV2842" s="653"/>
      <c r="QBW2842" s="653"/>
      <c r="QBX2842" s="653"/>
      <c r="QBY2842" s="653"/>
      <c r="QBZ2842" s="653"/>
      <c r="QCA2842" s="653"/>
      <c r="QCB2842" s="653"/>
      <c r="QCC2842" s="653"/>
      <c r="QCD2842" s="653"/>
      <c r="QCE2842" s="653"/>
      <c r="QCF2842" s="653"/>
      <c r="QCG2842" s="653"/>
      <c r="QCH2842" s="653"/>
      <c r="QCI2842" s="653"/>
      <c r="QCJ2842" s="653"/>
      <c r="QCK2842" s="653"/>
      <c r="QCL2842" s="653"/>
      <c r="QCM2842" s="653"/>
      <c r="QCN2842" s="653"/>
      <c r="QCO2842" s="653"/>
      <c r="QCP2842" s="653"/>
      <c r="QCQ2842" s="653"/>
      <c r="QCR2842" s="653"/>
      <c r="QCS2842" s="653"/>
      <c r="QCT2842" s="653"/>
      <c r="QCU2842" s="653"/>
      <c r="QCV2842" s="653"/>
      <c r="QCW2842" s="653"/>
      <c r="QCX2842" s="653"/>
      <c r="QCY2842" s="653"/>
      <c r="QCZ2842" s="653"/>
      <c r="QDA2842" s="653"/>
      <c r="QDB2842" s="653"/>
      <c r="QDC2842" s="653"/>
      <c r="QDD2842" s="653"/>
      <c r="QDE2842" s="653"/>
      <c r="QDF2842" s="653"/>
      <c r="QDG2842" s="653"/>
      <c r="QDH2842" s="653"/>
      <c r="QDI2842" s="653"/>
      <c r="QDJ2842" s="653"/>
      <c r="QDK2842" s="653"/>
      <c r="QDL2842" s="653"/>
      <c r="QDM2842" s="653"/>
      <c r="QDN2842" s="653"/>
      <c r="QDO2842" s="653"/>
      <c r="QDP2842" s="653"/>
      <c r="QDQ2842" s="653"/>
      <c r="QDR2842" s="653"/>
      <c r="QDS2842" s="653"/>
      <c r="QDT2842" s="653"/>
      <c r="QDU2842" s="653"/>
      <c r="QDV2842" s="653"/>
      <c r="QDW2842" s="653"/>
      <c r="QDX2842" s="653"/>
      <c r="QDY2842" s="653"/>
      <c r="QDZ2842" s="653"/>
      <c r="QEA2842" s="653"/>
      <c r="QEB2842" s="653"/>
      <c r="QEC2842" s="653"/>
      <c r="QED2842" s="653"/>
      <c r="QEE2842" s="653"/>
      <c r="QEF2842" s="653"/>
      <c r="QEG2842" s="653"/>
      <c r="QEH2842" s="653"/>
      <c r="QEI2842" s="653"/>
      <c r="QEJ2842" s="653"/>
      <c r="QEK2842" s="653"/>
      <c r="QEL2842" s="653"/>
      <c r="QEM2842" s="653"/>
      <c r="QEN2842" s="653"/>
      <c r="QEO2842" s="653"/>
      <c r="QEP2842" s="653"/>
      <c r="QEQ2842" s="653"/>
      <c r="QER2842" s="653"/>
      <c r="QES2842" s="653"/>
      <c r="QET2842" s="653"/>
      <c r="QEU2842" s="653"/>
      <c r="QEV2842" s="653"/>
      <c r="QEW2842" s="653"/>
      <c r="QEX2842" s="653"/>
      <c r="QEY2842" s="653"/>
      <c r="QEZ2842" s="653"/>
      <c r="QFA2842" s="653"/>
      <c r="QFB2842" s="653"/>
      <c r="QFC2842" s="653"/>
      <c r="QFD2842" s="653"/>
      <c r="QFE2842" s="653"/>
      <c r="QFF2842" s="653"/>
      <c r="QFG2842" s="653"/>
      <c r="QFH2842" s="653"/>
      <c r="QFI2842" s="653"/>
      <c r="QFJ2842" s="653"/>
      <c r="QFK2842" s="653"/>
      <c r="QFL2842" s="653"/>
      <c r="QFM2842" s="653"/>
      <c r="QFN2842" s="653"/>
      <c r="QFO2842" s="653"/>
      <c r="QFP2842" s="653"/>
      <c r="QFQ2842" s="653"/>
      <c r="QFR2842" s="653"/>
      <c r="QFS2842" s="653"/>
      <c r="QFT2842" s="653"/>
      <c r="QFU2842" s="653"/>
      <c r="QFV2842" s="653"/>
      <c r="QFW2842" s="653"/>
      <c r="QFX2842" s="653"/>
      <c r="QFY2842" s="653"/>
      <c r="QFZ2842" s="653"/>
      <c r="QGA2842" s="653"/>
      <c r="QGB2842" s="653"/>
      <c r="QGC2842" s="653"/>
      <c r="QGD2842" s="653"/>
      <c r="QGE2842" s="653"/>
      <c r="QGF2842" s="653"/>
      <c r="QGG2842" s="653"/>
      <c r="QGH2842" s="653"/>
      <c r="QGI2842" s="653"/>
      <c r="QGJ2842" s="653"/>
      <c r="QGK2842" s="653"/>
      <c r="QGL2842" s="653"/>
      <c r="QGM2842" s="653"/>
      <c r="QGN2842" s="653"/>
      <c r="QGO2842" s="653"/>
      <c r="QGP2842" s="653"/>
      <c r="QGQ2842" s="653"/>
      <c r="QGR2842" s="653"/>
      <c r="QGS2842" s="653"/>
      <c r="QGT2842" s="653"/>
      <c r="QGU2842" s="653"/>
      <c r="QGV2842" s="653"/>
      <c r="QGW2842" s="653"/>
      <c r="QGX2842" s="653"/>
      <c r="QGY2842" s="653"/>
      <c r="QGZ2842" s="653"/>
      <c r="QHA2842" s="653"/>
      <c r="QHB2842" s="653"/>
      <c r="QHC2842" s="653"/>
      <c r="QHD2842" s="653"/>
      <c r="QHE2842" s="653"/>
      <c r="QHF2842" s="653"/>
      <c r="QHG2842" s="653"/>
      <c r="QHH2842" s="653"/>
      <c r="QHI2842" s="653"/>
      <c r="QHJ2842" s="653"/>
      <c r="QHK2842" s="653"/>
      <c r="QHL2842" s="653"/>
      <c r="QHM2842" s="653"/>
      <c r="QHN2842" s="653"/>
      <c r="QHO2842" s="653"/>
      <c r="QHP2842" s="653"/>
      <c r="QHQ2842" s="653"/>
      <c r="QHR2842" s="653"/>
      <c r="QHS2842" s="653"/>
      <c r="QHT2842" s="653"/>
      <c r="QHU2842" s="653"/>
      <c r="QHV2842" s="653"/>
      <c r="QHW2842" s="653"/>
      <c r="QHX2842" s="653"/>
      <c r="QHY2842" s="653"/>
      <c r="QHZ2842" s="653"/>
      <c r="QIA2842" s="653"/>
      <c r="QIB2842" s="653"/>
      <c r="QIC2842" s="653"/>
      <c r="QID2842" s="653"/>
      <c r="QIE2842" s="653"/>
      <c r="QIF2842" s="653"/>
      <c r="QIG2842" s="653"/>
      <c r="QIH2842" s="653"/>
      <c r="QII2842" s="653"/>
      <c r="QIJ2842" s="653"/>
      <c r="QIK2842" s="653"/>
      <c r="QIL2842" s="653"/>
      <c r="QIM2842" s="653"/>
      <c r="QIN2842" s="653"/>
      <c r="QIO2842" s="653"/>
      <c r="QIP2842" s="653"/>
      <c r="QIQ2842" s="653"/>
      <c r="QIR2842" s="653"/>
      <c r="QIS2842" s="653"/>
      <c r="QIT2842" s="653"/>
      <c r="QIU2842" s="653"/>
      <c r="QIV2842" s="653"/>
      <c r="QIW2842" s="653"/>
      <c r="QIX2842" s="653"/>
      <c r="QIY2842" s="653"/>
      <c r="QIZ2842" s="653"/>
      <c r="QJA2842" s="653"/>
      <c r="QJB2842" s="653"/>
      <c r="QJC2842" s="653"/>
      <c r="QJD2842" s="653"/>
      <c r="QJE2842" s="653"/>
      <c r="QJF2842" s="653"/>
      <c r="QJG2842" s="653"/>
      <c r="QJH2842" s="653"/>
      <c r="QJI2842" s="653"/>
      <c r="QJJ2842" s="653"/>
      <c r="QJK2842" s="653"/>
      <c r="QJL2842" s="653"/>
      <c r="QJM2842" s="653"/>
      <c r="QJN2842" s="653"/>
      <c r="QJO2842" s="653"/>
      <c r="QJP2842" s="653"/>
      <c r="QJQ2842" s="653"/>
      <c r="QJR2842" s="653"/>
      <c r="QJS2842" s="653"/>
      <c r="QJT2842" s="653"/>
      <c r="QJU2842" s="653"/>
      <c r="QJV2842" s="653"/>
      <c r="QJW2842" s="653"/>
      <c r="QJX2842" s="653"/>
      <c r="QJY2842" s="653"/>
      <c r="QJZ2842" s="653"/>
      <c r="QKA2842" s="653"/>
      <c r="QKB2842" s="653"/>
      <c r="QKC2842" s="653"/>
      <c r="QKD2842" s="653"/>
      <c r="QKE2842" s="653"/>
      <c r="QKF2842" s="653"/>
      <c r="QKG2842" s="653"/>
      <c r="QKH2842" s="653"/>
      <c r="QKI2842" s="653"/>
      <c r="QKJ2842" s="653"/>
      <c r="QKK2842" s="653"/>
      <c r="QKL2842" s="653"/>
      <c r="QKM2842" s="653"/>
      <c r="QKN2842" s="653"/>
      <c r="QKO2842" s="653"/>
      <c r="QKP2842" s="653"/>
      <c r="QKQ2842" s="653"/>
      <c r="QKR2842" s="653"/>
      <c r="QKS2842" s="653"/>
      <c r="QKT2842" s="653"/>
      <c r="QKU2842" s="653"/>
      <c r="QKV2842" s="653"/>
      <c r="QKW2842" s="653"/>
      <c r="QKX2842" s="653"/>
      <c r="QKY2842" s="653"/>
      <c r="QKZ2842" s="653"/>
      <c r="QLA2842" s="653"/>
      <c r="QLB2842" s="653"/>
      <c r="QLC2842" s="653"/>
      <c r="QLD2842" s="653"/>
      <c r="QLE2842" s="653"/>
      <c r="QLF2842" s="653"/>
      <c r="QLG2842" s="653"/>
      <c r="QLH2842" s="653"/>
      <c r="QLI2842" s="653"/>
      <c r="QLJ2842" s="653"/>
      <c r="QLK2842" s="653"/>
      <c r="QLL2842" s="653"/>
      <c r="QLM2842" s="653"/>
      <c r="QLN2842" s="653"/>
      <c r="QLO2842" s="653"/>
      <c r="QLP2842" s="653"/>
      <c r="QLQ2842" s="653"/>
      <c r="QLR2842" s="653"/>
      <c r="QLS2842" s="653"/>
      <c r="QLT2842" s="653"/>
      <c r="QLU2842" s="653"/>
      <c r="QLV2842" s="653"/>
      <c r="QLW2842" s="653"/>
      <c r="QLX2842" s="653"/>
      <c r="QLY2842" s="653"/>
      <c r="QLZ2842" s="653"/>
      <c r="QMA2842" s="653"/>
      <c r="QMB2842" s="653"/>
      <c r="QMC2842" s="653"/>
      <c r="QMD2842" s="653"/>
      <c r="QME2842" s="653"/>
      <c r="QMF2842" s="653"/>
      <c r="QMG2842" s="653"/>
      <c r="QMH2842" s="653"/>
      <c r="QMI2842" s="653"/>
      <c r="QMJ2842" s="653"/>
      <c r="QMK2842" s="653"/>
      <c r="QML2842" s="653"/>
      <c r="QMM2842" s="653"/>
      <c r="QMN2842" s="653"/>
      <c r="QMO2842" s="653"/>
      <c r="QMP2842" s="653"/>
      <c r="QMQ2842" s="653"/>
      <c r="QMR2842" s="653"/>
      <c r="QMS2842" s="653"/>
      <c r="QMT2842" s="653"/>
      <c r="QMU2842" s="653"/>
      <c r="QMV2842" s="653"/>
      <c r="QMW2842" s="653"/>
      <c r="QMX2842" s="653"/>
      <c r="QMY2842" s="653"/>
      <c r="QMZ2842" s="653"/>
      <c r="QNA2842" s="653"/>
      <c r="QNB2842" s="653"/>
      <c r="QNC2842" s="653"/>
      <c r="QND2842" s="653"/>
      <c r="QNE2842" s="653"/>
      <c r="QNF2842" s="653"/>
      <c r="QNG2842" s="653"/>
      <c r="QNH2842" s="653"/>
      <c r="QNI2842" s="653"/>
      <c r="QNJ2842" s="653"/>
      <c r="QNK2842" s="653"/>
      <c r="QNL2842" s="653"/>
      <c r="QNM2842" s="653"/>
      <c r="QNN2842" s="653"/>
      <c r="QNO2842" s="653"/>
      <c r="QNP2842" s="653"/>
      <c r="QNQ2842" s="653"/>
      <c r="QNR2842" s="653"/>
      <c r="QNS2842" s="653"/>
      <c r="QNT2842" s="653"/>
      <c r="QNU2842" s="653"/>
      <c r="QNV2842" s="653"/>
      <c r="QNW2842" s="653"/>
      <c r="QNX2842" s="653"/>
      <c r="QNY2842" s="653"/>
      <c r="QNZ2842" s="653"/>
      <c r="QOA2842" s="653"/>
      <c r="QOB2842" s="653"/>
      <c r="QOC2842" s="653"/>
      <c r="QOD2842" s="653"/>
      <c r="QOE2842" s="653"/>
      <c r="QOF2842" s="653"/>
      <c r="QOG2842" s="653"/>
      <c r="QOH2842" s="653"/>
      <c r="QOI2842" s="653"/>
      <c r="QOJ2842" s="653"/>
      <c r="QOK2842" s="653"/>
      <c r="QOL2842" s="653"/>
      <c r="QOM2842" s="653"/>
      <c r="QON2842" s="653"/>
      <c r="QOO2842" s="653"/>
      <c r="QOP2842" s="653"/>
      <c r="QOQ2842" s="653"/>
      <c r="QOR2842" s="653"/>
      <c r="QOS2842" s="653"/>
      <c r="QOT2842" s="653"/>
      <c r="QOU2842" s="653"/>
      <c r="QOV2842" s="653"/>
      <c r="QOW2842" s="653"/>
      <c r="QOX2842" s="653"/>
      <c r="QOY2842" s="653"/>
      <c r="QOZ2842" s="653"/>
      <c r="QPA2842" s="653"/>
      <c r="QPB2842" s="653"/>
      <c r="QPC2842" s="653"/>
      <c r="QPD2842" s="653"/>
      <c r="QPE2842" s="653"/>
      <c r="QPF2842" s="653"/>
      <c r="QPG2842" s="653"/>
      <c r="QPH2842" s="653"/>
      <c r="QPI2842" s="653"/>
      <c r="QPJ2842" s="653"/>
      <c r="QPK2842" s="653"/>
      <c r="QPL2842" s="653"/>
      <c r="QPM2842" s="653"/>
      <c r="QPN2842" s="653"/>
      <c r="QPO2842" s="653"/>
      <c r="QPP2842" s="653"/>
      <c r="QPQ2842" s="653"/>
      <c r="QPR2842" s="653"/>
      <c r="QPS2842" s="653"/>
      <c r="QPT2842" s="653"/>
      <c r="QPU2842" s="653"/>
      <c r="QPV2842" s="653"/>
      <c r="QPW2842" s="653"/>
      <c r="QPX2842" s="653"/>
      <c r="QPY2842" s="653"/>
      <c r="QPZ2842" s="653"/>
      <c r="QQA2842" s="653"/>
      <c r="QQB2842" s="653"/>
      <c r="QQC2842" s="653"/>
      <c r="QQD2842" s="653"/>
      <c r="QQE2842" s="653"/>
      <c r="QQF2842" s="653"/>
      <c r="QQG2842" s="653"/>
      <c r="QQH2842" s="653"/>
      <c r="QQI2842" s="653"/>
      <c r="QQJ2842" s="653"/>
      <c r="QQK2842" s="653"/>
      <c r="QQL2842" s="653"/>
      <c r="QQM2842" s="653"/>
      <c r="QQN2842" s="653"/>
      <c r="QQO2842" s="653"/>
      <c r="QQP2842" s="653"/>
      <c r="QQQ2842" s="653"/>
      <c r="QQR2842" s="653"/>
      <c r="QQS2842" s="653"/>
      <c r="QQT2842" s="653"/>
      <c r="QQU2842" s="653"/>
      <c r="QQV2842" s="653"/>
      <c r="QQW2842" s="653"/>
      <c r="QQX2842" s="653"/>
      <c r="QQY2842" s="653"/>
      <c r="QQZ2842" s="653"/>
      <c r="QRA2842" s="653"/>
      <c r="QRB2842" s="653"/>
      <c r="QRC2842" s="653"/>
      <c r="QRD2842" s="653"/>
      <c r="QRE2842" s="653"/>
      <c r="QRF2842" s="653"/>
      <c r="QRG2842" s="653"/>
      <c r="QRH2842" s="653"/>
      <c r="QRI2842" s="653"/>
      <c r="QRJ2842" s="653"/>
      <c r="QRK2842" s="653"/>
      <c r="QRL2842" s="653"/>
      <c r="QRM2842" s="653"/>
      <c r="QRN2842" s="653"/>
      <c r="QRO2842" s="653"/>
      <c r="QRP2842" s="653"/>
      <c r="QRQ2842" s="653"/>
      <c r="QRR2842" s="653"/>
      <c r="QRS2842" s="653"/>
      <c r="QRT2842" s="653"/>
      <c r="QRU2842" s="653"/>
      <c r="QRV2842" s="653"/>
      <c r="QRW2842" s="653"/>
      <c r="QRX2842" s="653"/>
      <c r="QRY2842" s="653"/>
      <c r="QRZ2842" s="653"/>
      <c r="QSA2842" s="653"/>
      <c r="QSB2842" s="653"/>
      <c r="QSC2842" s="653"/>
      <c r="QSD2842" s="653"/>
      <c r="QSE2842" s="653"/>
      <c r="QSF2842" s="653"/>
      <c r="QSG2842" s="653"/>
      <c r="QSH2842" s="653"/>
      <c r="QSI2842" s="653"/>
      <c r="QSJ2842" s="653"/>
      <c r="QSK2842" s="653"/>
      <c r="QSL2842" s="653"/>
      <c r="QSM2842" s="653"/>
      <c r="QSN2842" s="653"/>
      <c r="QSO2842" s="653"/>
      <c r="QSP2842" s="653"/>
      <c r="QSQ2842" s="653"/>
      <c r="QSR2842" s="653"/>
      <c r="QSS2842" s="653"/>
      <c r="QST2842" s="653"/>
      <c r="QSU2842" s="653"/>
      <c r="QSV2842" s="653"/>
      <c r="QSW2842" s="653"/>
      <c r="QSX2842" s="653"/>
      <c r="QSY2842" s="653"/>
      <c r="QSZ2842" s="653"/>
      <c r="QTA2842" s="653"/>
      <c r="QTB2842" s="653"/>
      <c r="QTC2842" s="653"/>
      <c r="QTD2842" s="653"/>
      <c r="QTE2842" s="653"/>
      <c r="QTF2842" s="653"/>
      <c r="QTG2842" s="653"/>
      <c r="QTH2842" s="653"/>
      <c r="QTI2842" s="653"/>
      <c r="QTJ2842" s="653"/>
      <c r="QTK2842" s="653"/>
      <c r="QTL2842" s="653"/>
      <c r="QTM2842" s="653"/>
      <c r="QTN2842" s="653"/>
      <c r="QTO2842" s="653"/>
      <c r="QTP2842" s="653"/>
      <c r="QTQ2842" s="653"/>
      <c r="QTR2842" s="653"/>
      <c r="QTS2842" s="653"/>
      <c r="QTT2842" s="653"/>
      <c r="QTU2842" s="653"/>
      <c r="QTV2842" s="653"/>
      <c r="QTW2842" s="653"/>
      <c r="QTX2842" s="653"/>
      <c r="QTY2842" s="653"/>
      <c r="QTZ2842" s="653"/>
      <c r="QUA2842" s="653"/>
      <c r="QUB2842" s="653"/>
      <c r="QUC2842" s="653"/>
      <c r="QUD2842" s="653"/>
      <c r="QUE2842" s="653"/>
      <c r="QUF2842" s="653"/>
      <c r="QUG2842" s="653"/>
      <c r="QUH2842" s="653"/>
      <c r="QUI2842" s="653"/>
      <c r="QUJ2842" s="653"/>
      <c r="QUK2842" s="653"/>
      <c r="QUL2842" s="653"/>
      <c r="QUM2842" s="653"/>
      <c r="QUN2842" s="653"/>
      <c r="QUO2842" s="653"/>
      <c r="QUP2842" s="653"/>
      <c r="QUQ2842" s="653"/>
      <c r="QUR2842" s="653"/>
      <c r="QUS2842" s="653"/>
      <c r="QUT2842" s="653"/>
      <c r="QUU2842" s="653"/>
      <c r="QUV2842" s="653"/>
      <c r="QUW2842" s="653"/>
      <c r="QUX2842" s="653"/>
      <c r="QUY2842" s="653"/>
      <c r="QUZ2842" s="653"/>
      <c r="QVA2842" s="653"/>
      <c r="QVB2842" s="653"/>
      <c r="QVC2842" s="653"/>
      <c r="QVD2842" s="653"/>
      <c r="QVE2842" s="653"/>
      <c r="QVF2842" s="653"/>
      <c r="QVG2842" s="653"/>
      <c r="QVH2842" s="653"/>
      <c r="QVI2842" s="653"/>
      <c r="QVJ2842" s="653"/>
      <c r="QVK2842" s="653"/>
      <c r="QVL2842" s="653"/>
      <c r="QVM2842" s="653"/>
      <c r="QVN2842" s="653"/>
      <c r="QVO2842" s="653"/>
      <c r="QVP2842" s="653"/>
      <c r="QVQ2842" s="653"/>
      <c r="QVR2842" s="653"/>
      <c r="QVS2842" s="653"/>
      <c r="QVT2842" s="653"/>
      <c r="QVU2842" s="653"/>
      <c r="QVV2842" s="653"/>
      <c r="QVW2842" s="653"/>
      <c r="QVX2842" s="653"/>
      <c r="QVY2842" s="653"/>
      <c r="QVZ2842" s="653"/>
      <c r="QWA2842" s="653"/>
      <c r="QWB2842" s="653"/>
      <c r="QWC2842" s="653"/>
      <c r="QWD2842" s="653"/>
      <c r="QWE2842" s="653"/>
      <c r="QWF2842" s="653"/>
      <c r="QWG2842" s="653"/>
      <c r="QWH2842" s="653"/>
      <c r="QWI2842" s="653"/>
      <c r="QWJ2842" s="653"/>
      <c r="QWK2842" s="653"/>
      <c r="QWL2842" s="653"/>
      <c r="QWM2842" s="653"/>
      <c r="QWN2842" s="653"/>
      <c r="QWO2842" s="653"/>
      <c r="QWP2842" s="653"/>
      <c r="QWQ2842" s="653"/>
      <c r="QWR2842" s="653"/>
      <c r="QWS2842" s="653"/>
      <c r="QWT2842" s="653"/>
      <c r="QWU2842" s="653"/>
      <c r="QWV2842" s="653"/>
      <c r="QWW2842" s="653"/>
      <c r="QWX2842" s="653"/>
      <c r="QWY2842" s="653"/>
      <c r="QWZ2842" s="653"/>
      <c r="QXA2842" s="653"/>
      <c r="QXB2842" s="653"/>
      <c r="QXC2842" s="653"/>
      <c r="QXD2842" s="653"/>
      <c r="QXE2842" s="653"/>
      <c r="QXF2842" s="653"/>
      <c r="QXG2842" s="653"/>
      <c r="QXH2842" s="653"/>
      <c r="QXI2842" s="653"/>
      <c r="QXJ2842" s="653"/>
      <c r="QXK2842" s="653"/>
      <c r="QXL2842" s="653"/>
      <c r="QXM2842" s="653"/>
      <c r="QXN2842" s="653"/>
      <c r="QXO2842" s="653"/>
      <c r="QXP2842" s="653"/>
      <c r="QXQ2842" s="653"/>
      <c r="QXR2842" s="653"/>
      <c r="QXS2842" s="653"/>
      <c r="QXT2842" s="653"/>
      <c r="QXU2842" s="653"/>
      <c r="QXV2842" s="653"/>
      <c r="QXW2842" s="653"/>
      <c r="QXX2842" s="653"/>
      <c r="QXY2842" s="653"/>
      <c r="QXZ2842" s="653"/>
      <c r="QYA2842" s="653"/>
      <c r="QYB2842" s="653"/>
      <c r="QYC2842" s="653"/>
      <c r="QYD2842" s="653"/>
      <c r="QYE2842" s="653"/>
      <c r="QYF2842" s="653"/>
      <c r="QYG2842" s="653"/>
      <c r="QYH2842" s="653"/>
      <c r="QYI2842" s="653"/>
      <c r="QYJ2842" s="653"/>
      <c r="QYK2842" s="653"/>
      <c r="QYL2842" s="653"/>
      <c r="QYM2842" s="653"/>
      <c r="QYN2842" s="653"/>
      <c r="QYO2842" s="653"/>
      <c r="QYP2842" s="653"/>
      <c r="QYQ2842" s="653"/>
      <c r="QYR2842" s="653"/>
      <c r="QYS2842" s="653"/>
      <c r="QYT2842" s="653"/>
      <c r="QYU2842" s="653"/>
      <c r="QYV2842" s="653"/>
      <c r="QYW2842" s="653"/>
      <c r="QYX2842" s="653"/>
      <c r="QYY2842" s="653"/>
      <c r="QYZ2842" s="653"/>
      <c r="QZA2842" s="653"/>
      <c r="QZB2842" s="653"/>
      <c r="QZC2842" s="653"/>
      <c r="QZD2842" s="653"/>
      <c r="QZE2842" s="653"/>
      <c r="QZF2842" s="653"/>
      <c r="QZG2842" s="653"/>
      <c r="QZH2842" s="653"/>
      <c r="QZI2842" s="653"/>
      <c r="QZJ2842" s="653"/>
      <c r="QZK2842" s="653"/>
      <c r="QZL2842" s="653"/>
      <c r="QZM2842" s="653"/>
      <c r="QZN2842" s="653"/>
      <c r="QZO2842" s="653"/>
      <c r="QZP2842" s="653"/>
      <c r="QZQ2842" s="653"/>
      <c r="QZR2842" s="653"/>
      <c r="QZS2842" s="653"/>
      <c r="QZT2842" s="653"/>
      <c r="QZU2842" s="653"/>
      <c r="QZV2842" s="653"/>
      <c r="QZW2842" s="653"/>
      <c r="QZX2842" s="653"/>
      <c r="QZY2842" s="653"/>
      <c r="QZZ2842" s="653"/>
      <c r="RAA2842" s="653"/>
      <c r="RAB2842" s="653"/>
      <c r="RAC2842" s="653"/>
      <c r="RAD2842" s="653"/>
      <c r="RAE2842" s="653"/>
      <c r="RAF2842" s="653"/>
      <c r="RAG2842" s="653"/>
      <c r="RAH2842" s="653"/>
      <c r="RAI2842" s="653"/>
      <c r="RAJ2842" s="653"/>
      <c r="RAK2842" s="653"/>
      <c r="RAL2842" s="653"/>
      <c r="RAM2842" s="653"/>
      <c r="RAN2842" s="653"/>
      <c r="RAO2842" s="653"/>
      <c r="RAP2842" s="653"/>
      <c r="RAQ2842" s="653"/>
      <c r="RAR2842" s="653"/>
      <c r="RAS2842" s="653"/>
      <c r="RAT2842" s="653"/>
      <c r="RAU2842" s="653"/>
      <c r="RAV2842" s="653"/>
      <c r="RAW2842" s="653"/>
      <c r="RAX2842" s="653"/>
      <c r="RAY2842" s="653"/>
      <c r="RAZ2842" s="653"/>
      <c r="RBA2842" s="653"/>
      <c r="RBB2842" s="653"/>
      <c r="RBC2842" s="653"/>
      <c r="RBD2842" s="653"/>
      <c r="RBE2842" s="653"/>
      <c r="RBF2842" s="653"/>
      <c r="RBG2842" s="653"/>
      <c r="RBH2842" s="653"/>
      <c r="RBI2842" s="653"/>
      <c r="RBJ2842" s="653"/>
      <c r="RBK2842" s="653"/>
      <c r="RBL2842" s="653"/>
      <c r="RBM2842" s="653"/>
      <c r="RBN2842" s="653"/>
      <c r="RBO2842" s="653"/>
      <c r="RBP2842" s="653"/>
      <c r="RBQ2842" s="653"/>
      <c r="RBR2842" s="653"/>
      <c r="RBS2842" s="653"/>
      <c r="RBT2842" s="653"/>
      <c r="RBU2842" s="653"/>
      <c r="RBV2842" s="653"/>
      <c r="RBW2842" s="653"/>
      <c r="RBX2842" s="653"/>
      <c r="RBY2842" s="653"/>
      <c r="RBZ2842" s="653"/>
      <c r="RCA2842" s="653"/>
      <c r="RCB2842" s="653"/>
      <c r="RCC2842" s="653"/>
      <c r="RCD2842" s="653"/>
      <c r="RCE2842" s="653"/>
      <c r="RCF2842" s="653"/>
      <c r="RCG2842" s="653"/>
      <c r="RCH2842" s="653"/>
      <c r="RCI2842" s="653"/>
      <c r="RCJ2842" s="653"/>
      <c r="RCK2842" s="653"/>
      <c r="RCL2842" s="653"/>
      <c r="RCM2842" s="653"/>
      <c r="RCN2842" s="653"/>
      <c r="RCO2842" s="653"/>
      <c r="RCP2842" s="653"/>
      <c r="RCQ2842" s="653"/>
      <c r="RCR2842" s="653"/>
      <c r="RCS2842" s="653"/>
      <c r="RCT2842" s="653"/>
      <c r="RCU2842" s="653"/>
      <c r="RCV2842" s="653"/>
      <c r="RCW2842" s="653"/>
      <c r="RCX2842" s="653"/>
      <c r="RCY2842" s="653"/>
      <c r="RCZ2842" s="653"/>
      <c r="RDA2842" s="653"/>
      <c r="RDB2842" s="653"/>
      <c r="RDC2842" s="653"/>
      <c r="RDD2842" s="653"/>
      <c r="RDE2842" s="653"/>
      <c r="RDF2842" s="653"/>
      <c r="RDG2842" s="653"/>
      <c r="RDH2842" s="653"/>
      <c r="RDI2842" s="653"/>
      <c r="RDJ2842" s="653"/>
      <c r="RDK2842" s="653"/>
      <c r="RDL2842" s="653"/>
      <c r="RDM2842" s="653"/>
      <c r="RDN2842" s="653"/>
      <c r="RDO2842" s="653"/>
      <c r="RDP2842" s="653"/>
      <c r="RDQ2842" s="653"/>
      <c r="RDR2842" s="653"/>
      <c r="RDS2842" s="653"/>
      <c r="RDT2842" s="653"/>
      <c r="RDU2842" s="653"/>
      <c r="RDV2842" s="653"/>
      <c r="RDW2842" s="653"/>
      <c r="RDX2842" s="653"/>
      <c r="RDY2842" s="653"/>
      <c r="RDZ2842" s="653"/>
      <c r="REA2842" s="653"/>
      <c r="REB2842" s="653"/>
      <c r="REC2842" s="653"/>
      <c r="RED2842" s="653"/>
      <c r="REE2842" s="653"/>
      <c r="REF2842" s="653"/>
      <c r="REG2842" s="653"/>
      <c r="REH2842" s="653"/>
      <c r="REI2842" s="653"/>
      <c r="REJ2842" s="653"/>
      <c r="REK2842" s="653"/>
      <c r="REL2842" s="653"/>
      <c r="REM2842" s="653"/>
      <c r="REN2842" s="653"/>
      <c r="REO2842" s="653"/>
      <c r="REP2842" s="653"/>
      <c r="REQ2842" s="653"/>
      <c r="RER2842" s="653"/>
      <c r="RES2842" s="653"/>
      <c r="RET2842" s="653"/>
      <c r="REU2842" s="653"/>
      <c r="REV2842" s="653"/>
      <c r="REW2842" s="653"/>
      <c r="REX2842" s="653"/>
      <c r="REY2842" s="653"/>
      <c r="REZ2842" s="653"/>
      <c r="RFA2842" s="653"/>
      <c r="RFB2842" s="653"/>
      <c r="RFC2842" s="653"/>
      <c r="RFD2842" s="653"/>
      <c r="RFE2842" s="653"/>
      <c r="RFF2842" s="653"/>
      <c r="RFG2842" s="653"/>
      <c r="RFH2842" s="653"/>
      <c r="RFI2842" s="653"/>
      <c r="RFJ2842" s="653"/>
      <c r="RFK2842" s="653"/>
      <c r="RFL2842" s="653"/>
      <c r="RFM2842" s="653"/>
      <c r="RFN2842" s="653"/>
      <c r="RFO2842" s="653"/>
      <c r="RFP2842" s="653"/>
      <c r="RFQ2842" s="653"/>
      <c r="RFR2842" s="653"/>
      <c r="RFS2842" s="653"/>
      <c r="RFT2842" s="653"/>
      <c r="RFU2842" s="653"/>
      <c r="RFV2842" s="653"/>
      <c r="RFW2842" s="653"/>
      <c r="RFX2842" s="653"/>
      <c r="RFY2842" s="653"/>
      <c r="RFZ2842" s="653"/>
      <c r="RGA2842" s="653"/>
      <c r="RGB2842" s="653"/>
      <c r="RGC2842" s="653"/>
      <c r="RGD2842" s="653"/>
      <c r="RGE2842" s="653"/>
      <c r="RGF2842" s="653"/>
      <c r="RGG2842" s="653"/>
      <c r="RGH2842" s="653"/>
      <c r="RGI2842" s="653"/>
      <c r="RGJ2842" s="653"/>
      <c r="RGK2842" s="653"/>
      <c r="RGL2842" s="653"/>
      <c r="RGM2842" s="653"/>
      <c r="RGN2842" s="653"/>
      <c r="RGO2842" s="653"/>
      <c r="RGP2842" s="653"/>
      <c r="RGQ2842" s="653"/>
      <c r="RGR2842" s="653"/>
      <c r="RGS2842" s="653"/>
      <c r="RGT2842" s="653"/>
      <c r="RGU2842" s="653"/>
      <c r="RGV2842" s="653"/>
      <c r="RGW2842" s="653"/>
      <c r="RGX2842" s="653"/>
      <c r="RGY2842" s="653"/>
      <c r="RGZ2842" s="653"/>
      <c r="RHA2842" s="653"/>
      <c r="RHB2842" s="653"/>
      <c r="RHC2842" s="653"/>
      <c r="RHD2842" s="653"/>
      <c r="RHE2842" s="653"/>
      <c r="RHF2842" s="653"/>
      <c r="RHG2842" s="653"/>
      <c r="RHH2842" s="653"/>
      <c r="RHI2842" s="653"/>
      <c r="RHJ2842" s="653"/>
      <c r="RHK2842" s="653"/>
      <c r="RHL2842" s="653"/>
      <c r="RHM2842" s="653"/>
      <c r="RHN2842" s="653"/>
      <c r="RHO2842" s="653"/>
      <c r="RHP2842" s="653"/>
      <c r="RHQ2842" s="653"/>
      <c r="RHR2842" s="653"/>
      <c r="RHS2842" s="653"/>
      <c r="RHT2842" s="653"/>
      <c r="RHU2842" s="653"/>
      <c r="RHV2842" s="653"/>
      <c r="RHW2842" s="653"/>
      <c r="RHX2842" s="653"/>
      <c r="RHY2842" s="653"/>
      <c r="RHZ2842" s="653"/>
      <c r="RIA2842" s="653"/>
      <c r="RIB2842" s="653"/>
      <c r="RIC2842" s="653"/>
      <c r="RID2842" s="653"/>
      <c r="RIE2842" s="653"/>
      <c r="RIF2842" s="653"/>
      <c r="RIG2842" s="653"/>
      <c r="RIH2842" s="653"/>
      <c r="RII2842" s="653"/>
      <c r="RIJ2842" s="653"/>
      <c r="RIK2842" s="653"/>
      <c r="RIL2842" s="653"/>
      <c r="RIM2842" s="653"/>
      <c r="RIN2842" s="653"/>
      <c r="RIO2842" s="653"/>
      <c r="RIP2842" s="653"/>
      <c r="RIQ2842" s="653"/>
      <c r="RIR2842" s="653"/>
      <c r="RIS2842" s="653"/>
      <c r="RIT2842" s="653"/>
      <c r="RIU2842" s="653"/>
      <c r="RIV2842" s="653"/>
      <c r="RIW2842" s="653"/>
      <c r="RIX2842" s="653"/>
      <c r="RIY2842" s="653"/>
      <c r="RIZ2842" s="653"/>
      <c r="RJA2842" s="653"/>
      <c r="RJB2842" s="653"/>
      <c r="RJC2842" s="653"/>
      <c r="RJD2842" s="653"/>
      <c r="RJE2842" s="653"/>
      <c r="RJF2842" s="653"/>
      <c r="RJG2842" s="653"/>
      <c r="RJH2842" s="653"/>
      <c r="RJI2842" s="653"/>
      <c r="RJJ2842" s="653"/>
      <c r="RJK2842" s="653"/>
      <c r="RJL2842" s="653"/>
      <c r="RJM2842" s="653"/>
      <c r="RJN2842" s="653"/>
      <c r="RJO2842" s="653"/>
      <c r="RJP2842" s="653"/>
      <c r="RJQ2842" s="653"/>
      <c r="RJR2842" s="653"/>
      <c r="RJS2842" s="653"/>
      <c r="RJT2842" s="653"/>
      <c r="RJU2842" s="653"/>
      <c r="RJV2842" s="653"/>
      <c r="RJW2842" s="653"/>
      <c r="RJX2842" s="653"/>
      <c r="RJY2842" s="653"/>
      <c r="RJZ2842" s="653"/>
      <c r="RKA2842" s="653"/>
      <c r="RKB2842" s="653"/>
      <c r="RKC2842" s="653"/>
      <c r="RKD2842" s="653"/>
      <c r="RKE2842" s="653"/>
      <c r="RKF2842" s="653"/>
      <c r="RKG2842" s="653"/>
      <c r="RKH2842" s="653"/>
      <c r="RKI2842" s="653"/>
      <c r="RKJ2842" s="653"/>
      <c r="RKK2842" s="653"/>
      <c r="RKL2842" s="653"/>
      <c r="RKM2842" s="653"/>
      <c r="RKN2842" s="653"/>
      <c r="RKO2842" s="653"/>
      <c r="RKP2842" s="653"/>
      <c r="RKQ2842" s="653"/>
      <c r="RKR2842" s="653"/>
      <c r="RKS2842" s="653"/>
      <c r="RKT2842" s="653"/>
      <c r="RKU2842" s="653"/>
      <c r="RKV2842" s="653"/>
      <c r="RKW2842" s="653"/>
      <c r="RKX2842" s="653"/>
      <c r="RKY2842" s="653"/>
      <c r="RKZ2842" s="653"/>
      <c r="RLA2842" s="653"/>
      <c r="RLB2842" s="653"/>
      <c r="RLC2842" s="653"/>
      <c r="RLD2842" s="653"/>
      <c r="RLE2842" s="653"/>
      <c r="RLF2842" s="653"/>
      <c r="RLG2842" s="653"/>
      <c r="RLH2842" s="653"/>
      <c r="RLI2842" s="653"/>
      <c r="RLJ2842" s="653"/>
      <c r="RLK2842" s="653"/>
      <c r="RLL2842" s="653"/>
      <c r="RLM2842" s="653"/>
      <c r="RLN2842" s="653"/>
      <c r="RLO2842" s="653"/>
      <c r="RLP2842" s="653"/>
      <c r="RLQ2842" s="653"/>
      <c r="RLR2842" s="653"/>
      <c r="RLS2842" s="653"/>
      <c r="RLT2842" s="653"/>
      <c r="RLU2842" s="653"/>
      <c r="RLV2842" s="653"/>
      <c r="RLW2842" s="653"/>
      <c r="RLX2842" s="653"/>
      <c r="RLY2842" s="653"/>
      <c r="RLZ2842" s="653"/>
      <c r="RMA2842" s="653"/>
      <c r="RMB2842" s="653"/>
      <c r="RMC2842" s="653"/>
      <c r="RMD2842" s="653"/>
      <c r="RME2842" s="653"/>
      <c r="RMF2842" s="653"/>
      <c r="RMG2842" s="653"/>
      <c r="RMH2842" s="653"/>
      <c r="RMI2842" s="653"/>
      <c r="RMJ2842" s="653"/>
      <c r="RMK2842" s="653"/>
      <c r="RML2842" s="653"/>
      <c r="RMM2842" s="653"/>
      <c r="RMN2842" s="653"/>
      <c r="RMO2842" s="653"/>
      <c r="RMP2842" s="653"/>
      <c r="RMQ2842" s="653"/>
      <c r="RMR2842" s="653"/>
      <c r="RMS2842" s="653"/>
      <c r="RMT2842" s="653"/>
      <c r="RMU2842" s="653"/>
      <c r="RMV2842" s="653"/>
      <c r="RMW2842" s="653"/>
      <c r="RMX2842" s="653"/>
      <c r="RMY2842" s="653"/>
      <c r="RMZ2842" s="653"/>
      <c r="RNA2842" s="653"/>
      <c r="RNB2842" s="653"/>
      <c r="RNC2842" s="653"/>
      <c r="RND2842" s="653"/>
      <c r="RNE2842" s="653"/>
      <c r="RNF2842" s="653"/>
      <c r="RNG2842" s="653"/>
      <c r="RNH2842" s="653"/>
      <c r="RNI2842" s="653"/>
      <c r="RNJ2842" s="653"/>
      <c r="RNK2842" s="653"/>
      <c r="RNL2842" s="653"/>
      <c r="RNM2842" s="653"/>
      <c r="RNN2842" s="653"/>
      <c r="RNO2842" s="653"/>
      <c r="RNP2842" s="653"/>
      <c r="RNQ2842" s="653"/>
      <c r="RNR2842" s="653"/>
      <c r="RNS2842" s="653"/>
      <c r="RNT2842" s="653"/>
      <c r="RNU2842" s="653"/>
      <c r="RNV2842" s="653"/>
      <c r="RNW2842" s="653"/>
      <c r="RNX2842" s="653"/>
      <c r="RNY2842" s="653"/>
      <c r="RNZ2842" s="653"/>
      <c r="ROA2842" s="653"/>
      <c r="ROB2842" s="653"/>
      <c r="ROC2842" s="653"/>
      <c r="ROD2842" s="653"/>
      <c r="ROE2842" s="653"/>
      <c r="ROF2842" s="653"/>
      <c r="ROG2842" s="653"/>
      <c r="ROH2842" s="653"/>
      <c r="ROI2842" s="653"/>
      <c r="ROJ2842" s="653"/>
      <c r="ROK2842" s="653"/>
      <c r="ROL2842" s="653"/>
      <c r="ROM2842" s="653"/>
      <c r="RON2842" s="653"/>
      <c r="ROO2842" s="653"/>
      <c r="ROP2842" s="653"/>
      <c r="ROQ2842" s="653"/>
      <c r="ROR2842" s="653"/>
      <c r="ROS2842" s="653"/>
      <c r="ROT2842" s="653"/>
      <c r="ROU2842" s="653"/>
      <c r="ROV2842" s="653"/>
      <c r="ROW2842" s="653"/>
      <c r="ROX2842" s="653"/>
      <c r="ROY2842" s="653"/>
      <c r="ROZ2842" s="653"/>
      <c r="RPA2842" s="653"/>
      <c r="RPB2842" s="653"/>
      <c r="RPC2842" s="653"/>
      <c r="RPD2842" s="653"/>
      <c r="RPE2842" s="653"/>
      <c r="RPF2842" s="653"/>
      <c r="RPG2842" s="653"/>
      <c r="RPH2842" s="653"/>
      <c r="RPI2842" s="653"/>
      <c r="RPJ2842" s="653"/>
      <c r="RPK2842" s="653"/>
      <c r="RPL2842" s="653"/>
      <c r="RPM2842" s="653"/>
      <c r="RPN2842" s="653"/>
      <c r="RPO2842" s="653"/>
      <c r="RPP2842" s="653"/>
      <c r="RPQ2842" s="653"/>
      <c r="RPR2842" s="653"/>
      <c r="RPS2842" s="653"/>
      <c r="RPT2842" s="653"/>
      <c r="RPU2842" s="653"/>
      <c r="RPV2842" s="653"/>
      <c r="RPW2842" s="653"/>
      <c r="RPX2842" s="653"/>
      <c r="RPY2842" s="653"/>
      <c r="RPZ2842" s="653"/>
      <c r="RQA2842" s="653"/>
      <c r="RQB2842" s="653"/>
      <c r="RQC2842" s="653"/>
      <c r="RQD2842" s="653"/>
      <c r="RQE2842" s="653"/>
      <c r="RQF2842" s="653"/>
      <c r="RQG2842" s="653"/>
      <c r="RQH2842" s="653"/>
      <c r="RQI2842" s="653"/>
      <c r="RQJ2842" s="653"/>
      <c r="RQK2842" s="653"/>
      <c r="RQL2842" s="653"/>
      <c r="RQM2842" s="653"/>
      <c r="RQN2842" s="653"/>
      <c r="RQO2842" s="653"/>
      <c r="RQP2842" s="653"/>
      <c r="RQQ2842" s="653"/>
      <c r="RQR2842" s="653"/>
      <c r="RQS2842" s="653"/>
      <c r="RQT2842" s="653"/>
      <c r="RQU2842" s="653"/>
      <c r="RQV2842" s="653"/>
      <c r="RQW2842" s="653"/>
      <c r="RQX2842" s="653"/>
      <c r="RQY2842" s="653"/>
      <c r="RQZ2842" s="653"/>
      <c r="RRA2842" s="653"/>
      <c r="RRB2842" s="653"/>
      <c r="RRC2842" s="653"/>
      <c r="RRD2842" s="653"/>
      <c r="RRE2842" s="653"/>
      <c r="RRF2842" s="653"/>
      <c r="RRG2842" s="653"/>
      <c r="RRH2842" s="653"/>
      <c r="RRI2842" s="653"/>
      <c r="RRJ2842" s="653"/>
      <c r="RRK2842" s="653"/>
      <c r="RRL2842" s="653"/>
      <c r="RRM2842" s="653"/>
      <c r="RRN2842" s="653"/>
      <c r="RRO2842" s="653"/>
      <c r="RRP2842" s="653"/>
      <c r="RRQ2842" s="653"/>
      <c r="RRR2842" s="653"/>
      <c r="RRS2842" s="653"/>
      <c r="RRT2842" s="653"/>
      <c r="RRU2842" s="653"/>
      <c r="RRV2842" s="653"/>
      <c r="RRW2842" s="653"/>
      <c r="RRX2842" s="653"/>
      <c r="RRY2842" s="653"/>
      <c r="RRZ2842" s="653"/>
      <c r="RSA2842" s="653"/>
      <c r="RSB2842" s="653"/>
      <c r="RSC2842" s="653"/>
      <c r="RSD2842" s="653"/>
      <c r="RSE2842" s="653"/>
      <c r="RSF2842" s="653"/>
      <c r="RSG2842" s="653"/>
      <c r="RSH2842" s="653"/>
      <c r="RSI2842" s="653"/>
      <c r="RSJ2842" s="653"/>
      <c r="RSK2842" s="653"/>
      <c r="RSL2842" s="653"/>
      <c r="RSM2842" s="653"/>
      <c r="RSN2842" s="653"/>
      <c r="RSO2842" s="653"/>
      <c r="RSP2842" s="653"/>
      <c r="RSQ2842" s="653"/>
      <c r="RSR2842" s="653"/>
      <c r="RSS2842" s="653"/>
      <c r="RST2842" s="653"/>
      <c r="RSU2842" s="653"/>
      <c r="RSV2842" s="653"/>
      <c r="RSW2842" s="653"/>
      <c r="RSX2842" s="653"/>
      <c r="RSY2842" s="653"/>
      <c r="RSZ2842" s="653"/>
      <c r="RTA2842" s="653"/>
      <c r="RTB2842" s="653"/>
      <c r="RTC2842" s="653"/>
      <c r="RTD2842" s="653"/>
      <c r="RTE2842" s="653"/>
      <c r="RTF2842" s="653"/>
      <c r="RTG2842" s="653"/>
      <c r="RTH2842" s="653"/>
      <c r="RTI2842" s="653"/>
      <c r="RTJ2842" s="653"/>
      <c r="RTK2842" s="653"/>
      <c r="RTL2842" s="653"/>
      <c r="RTM2842" s="653"/>
      <c r="RTN2842" s="653"/>
      <c r="RTO2842" s="653"/>
      <c r="RTP2842" s="653"/>
      <c r="RTQ2842" s="653"/>
      <c r="RTR2842" s="653"/>
      <c r="RTS2842" s="653"/>
      <c r="RTT2842" s="653"/>
      <c r="RTU2842" s="653"/>
      <c r="RTV2842" s="653"/>
      <c r="RTW2842" s="653"/>
      <c r="RTX2842" s="653"/>
      <c r="RTY2842" s="653"/>
      <c r="RTZ2842" s="653"/>
      <c r="RUA2842" s="653"/>
      <c r="RUB2842" s="653"/>
      <c r="RUC2842" s="653"/>
      <c r="RUD2842" s="653"/>
      <c r="RUE2842" s="653"/>
      <c r="RUF2842" s="653"/>
      <c r="RUG2842" s="653"/>
      <c r="RUH2842" s="653"/>
      <c r="RUI2842" s="653"/>
      <c r="RUJ2842" s="653"/>
      <c r="RUK2842" s="653"/>
      <c r="RUL2842" s="653"/>
      <c r="RUM2842" s="653"/>
      <c r="RUN2842" s="653"/>
      <c r="RUO2842" s="653"/>
      <c r="RUP2842" s="653"/>
      <c r="RUQ2842" s="653"/>
      <c r="RUR2842" s="653"/>
      <c r="RUS2842" s="653"/>
      <c r="RUT2842" s="653"/>
      <c r="RUU2842" s="653"/>
      <c r="RUV2842" s="653"/>
      <c r="RUW2842" s="653"/>
      <c r="RUX2842" s="653"/>
      <c r="RUY2842" s="653"/>
      <c r="RUZ2842" s="653"/>
      <c r="RVA2842" s="653"/>
      <c r="RVB2842" s="653"/>
      <c r="RVC2842" s="653"/>
      <c r="RVD2842" s="653"/>
      <c r="RVE2842" s="653"/>
      <c r="RVF2842" s="653"/>
      <c r="RVG2842" s="653"/>
      <c r="RVH2842" s="653"/>
      <c r="RVI2842" s="653"/>
      <c r="RVJ2842" s="653"/>
      <c r="RVK2842" s="653"/>
      <c r="RVL2842" s="653"/>
      <c r="RVM2842" s="653"/>
      <c r="RVN2842" s="653"/>
      <c r="RVO2842" s="653"/>
      <c r="RVP2842" s="653"/>
      <c r="RVQ2842" s="653"/>
      <c r="RVR2842" s="653"/>
      <c r="RVS2842" s="653"/>
      <c r="RVT2842" s="653"/>
      <c r="RVU2842" s="653"/>
      <c r="RVV2842" s="653"/>
      <c r="RVW2842" s="653"/>
      <c r="RVX2842" s="653"/>
      <c r="RVY2842" s="653"/>
      <c r="RVZ2842" s="653"/>
      <c r="RWA2842" s="653"/>
      <c r="RWB2842" s="653"/>
      <c r="RWC2842" s="653"/>
      <c r="RWD2842" s="653"/>
      <c r="RWE2842" s="653"/>
      <c r="RWF2842" s="653"/>
      <c r="RWG2842" s="653"/>
      <c r="RWH2842" s="653"/>
      <c r="RWI2842" s="653"/>
      <c r="RWJ2842" s="653"/>
      <c r="RWK2842" s="653"/>
      <c r="RWL2842" s="653"/>
      <c r="RWM2842" s="653"/>
      <c r="RWN2842" s="653"/>
      <c r="RWO2842" s="653"/>
      <c r="RWP2842" s="653"/>
      <c r="RWQ2842" s="653"/>
      <c r="RWR2842" s="653"/>
      <c r="RWS2842" s="653"/>
      <c r="RWT2842" s="653"/>
      <c r="RWU2842" s="653"/>
      <c r="RWV2842" s="653"/>
      <c r="RWW2842" s="653"/>
      <c r="RWX2842" s="653"/>
      <c r="RWY2842" s="653"/>
      <c r="RWZ2842" s="653"/>
      <c r="RXA2842" s="653"/>
      <c r="RXB2842" s="653"/>
      <c r="RXC2842" s="653"/>
      <c r="RXD2842" s="653"/>
      <c r="RXE2842" s="653"/>
      <c r="RXF2842" s="653"/>
      <c r="RXG2842" s="653"/>
      <c r="RXH2842" s="653"/>
      <c r="RXI2842" s="653"/>
      <c r="RXJ2842" s="653"/>
      <c r="RXK2842" s="653"/>
      <c r="RXL2842" s="653"/>
      <c r="RXM2842" s="653"/>
      <c r="RXN2842" s="653"/>
      <c r="RXO2842" s="653"/>
      <c r="RXP2842" s="653"/>
      <c r="RXQ2842" s="653"/>
      <c r="RXR2842" s="653"/>
      <c r="RXS2842" s="653"/>
      <c r="RXT2842" s="653"/>
      <c r="RXU2842" s="653"/>
      <c r="RXV2842" s="653"/>
      <c r="RXW2842" s="653"/>
      <c r="RXX2842" s="653"/>
      <c r="RXY2842" s="653"/>
      <c r="RXZ2842" s="653"/>
      <c r="RYA2842" s="653"/>
      <c r="RYB2842" s="653"/>
      <c r="RYC2842" s="653"/>
      <c r="RYD2842" s="653"/>
      <c r="RYE2842" s="653"/>
      <c r="RYF2842" s="653"/>
      <c r="RYG2842" s="653"/>
      <c r="RYH2842" s="653"/>
      <c r="RYI2842" s="653"/>
      <c r="RYJ2842" s="653"/>
      <c r="RYK2842" s="653"/>
      <c r="RYL2842" s="653"/>
      <c r="RYM2842" s="653"/>
      <c r="RYN2842" s="653"/>
      <c r="RYO2842" s="653"/>
      <c r="RYP2842" s="653"/>
      <c r="RYQ2842" s="653"/>
      <c r="RYR2842" s="653"/>
      <c r="RYS2842" s="653"/>
      <c r="RYT2842" s="653"/>
      <c r="RYU2842" s="653"/>
      <c r="RYV2842" s="653"/>
      <c r="RYW2842" s="653"/>
      <c r="RYX2842" s="653"/>
      <c r="RYY2842" s="653"/>
      <c r="RYZ2842" s="653"/>
      <c r="RZA2842" s="653"/>
      <c r="RZB2842" s="653"/>
      <c r="RZC2842" s="653"/>
      <c r="RZD2842" s="653"/>
      <c r="RZE2842" s="653"/>
      <c r="RZF2842" s="653"/>
      <c r="RZG2842" s="653"/>
      <c r="RZH2842" s="653"/>
      <c r="RZI2842" s="653"/>
      <c r="RZJ2842" s="653"/>
      <c r="RZK2842" s="653"/>
      <c r="RZL2842" s="653"/>
      <c r="RZM2842" s="653"/>
      <c r="RZN2842" s="653"/>
      <c r="RZO2842" s="653"/>
      <c r="RZP2842" s="653"/>
      <c r="RZQ2842" s="653"/>
      <c r="RZR2842" s="653"/>
      <c r="RZS2842" s="653"/>
      <c r="RZT2842" s="653"/>
      <c r="RZU2842" s="653"/>
      <c r="RZV2842" s="653"/>
      <c r="RZW2842" s="653"/>
      <c r="RZX2842" s="653"/>
      <c r="RZY2842" s="653"/>
      <c r="RZZ2842" s="653"/>
      <c r="SAA2842" s="653"/>
      <c r="SAB2842" s="653"/>
      <c r="SAC2842" s="653"/>
      <c r="SAD2842" s="653"/>
      <c r="SAE2842" s="653"/>
      <c r="SAF2842" s="653"/>
      <c r="SAG2842" s="653"/>
      <c r="SAH2842" s="653"/>
      <c r="SAI2842" s="653"/>
      <c r="SAJ2842" s="653"/>
      <c r="SAK2842" s="653"/>
      <c r="SAL2842" s="653"/>
      <c r="SAM2842" s="653"/>
      <c r="SAN2842" s="653"/>
      <c r="SAO2842" s="653"/>
      <c r="SAP2842" s="653"/>
      <c r="SAQ2842" s="653"/>
      <c r="SAR2842" s="653"/>
      <c r="SAS2842" s="653"/>
      <c r="SAT2842" s="653"/>
      <c r="SAU2842" s="653"/>
      <c r="SAV2842" s="653"/>
      <c r="SAW2842" s="653"/>
      <c r="SAX2842" s="653"/>
      <c r="SAY2842" s="653"/>
      <c r="SAZ2842" s="653"/>
      <c r="SBA2842" s="653"/>
      <c r="SBB2842" s="653"/>
      <c r="SBC2842" s="653"/>
      <c r="SBD2842" s="653"/>
      <c r="SBE2842" s="653"/>
      <c r="SBF2842" s="653"/>
      <c r="SBG2842" s="653"/>
      <c r="SBH2842" s="653"/>
      <c r="SBI2842" s="653"/>
      <c r="SBJ2842" s="653"/>
      <c r="SBK2842" s="653"/>
      <c r="SBL2842" s="653"/>
      <c r="SBM2842" s="653"/>
      <c r="SBN2842" s="653"/>
      <c r="SBO2842" s="653"/>
      <c r="SBP2842" s="653"/>
      <c r="SBQ2842" s="653"/>
      <c r="SBR2842" s="653"/>
      <c r="SBS2842" s="653"/>
      <c r="SBT2842" s="653"/>
      <c r="SBU2842" s="653"/>
      <c r="SBV2842" s="653"/>
      <c r="SBW2842" s="653"/>
      <c r="SBX2842" s="653"/>
      <c r="SBY2842" s="653"/>
      <c r="SBZ2842" s="653"/>
      <c r="SCA2842" s="653"/>
      <c r="SCB2842" s="653"/>
      <c r="SCC2842" s="653"/>
      <c r="SCD2842" s="653"/>
      <c r="SCE2842" s="653"/>
      <c r="SCF2842" s="653"/>
      <c r="SCG2842" s="653"/>
      <c r="SCH2842" s="653"/>
      <c r="SCI2842" s="653"/>
      <c r="SCJ2842" s="653"/>
      <c r="SCK2842" s="653"/>
      <c r="SCL2842" s="653"/>
      <c r="SCM2842" s="653"/>
      <c r="SCN2842" s="653"/>
      <c r="SCO2842" s="653"/>
      <c r="SCP2842" s="653"/>
      <c r="SCQ2842" s="653"/>
      <c r="SCR2842" s="653"/>
      <c r="SCS2842" s="653"/>
      <c r="SCT2842" s="653"/>
      <c r="SCU2842" s="653"/>
      <c r="SCV2842" s="653"/>
      <c r="SCW2842" s="653"/>
      <c r="SCX2842" s="653"/>
      <c r="SCY2842" s="653"/>
      <c r="SCZ2842" s="653"/>
      <c r="SDA2842" s="653"/>
      <c r="SDB2842" s="653"/>
      <c r="SDC2842" s="653"/>
      <c r="SDD2842" s="653"/>
      <c r="SDE2842" s="653"/>
      <c r="SDF2842" s="653"/>
      <c r="SDG2842" s="653"/>
      <c r="SDH2842" s="653"/>
      <c r="SDI2842" s="653"/>
      <c r="SDJ2842" s="653"/>
      <c r="SDK2842" s="653"/>
      <c r="SDL2842" s="653"/>
      <c r="SDM2842" s="653"/>
      <c r="SDN2842" s="653"/>
      <c r="SDO2842" s="653"/>
      <c r="SDP2842" s="653"/>
      <c r="SDQ2842" s="653"/>
      <c r="SDR2842" s="653"/>
      <c r="SDS2842" s="653"/>
      <c r="SDT2842" s="653"/>
      <c r="SDU2842" s="653"/>
      <c r="SDV2842" s="653"/>
      <c r="SDW2842" s="653"/>
      <c r="SDX2842" s="653"/>
      <c r="SDY2842" s="653"/>
      <c r="SDZ2842" s="653"/>
      <c r="SEA2842" s="653"/>
      <c r="SEB2842" s="653"/>
      <c r="SEC2842" s="653"/>
      <c r="SED2842" s="653"/>
      <c r="SEE2842" s="653"/>
      <c r="SEF2842" s="653"/>
      <c r="SEG2842" s="653"/>
      <c r="SEH2842" s="653"/>
      <c r="SEI2842" s="653"/>
      <c r="SEJ2842" s="653"/>
      <c r="SEK2842" s="653"/>
      <c r="SEL2842" s="653"/>
      <c r="SEM2842" s="653"/>
      <c r="SEN2842" s="653"/>
      <c r="SEO2842" s="653"/>
      <c r="SEP2842" s="653"/>
      <c r="SEQ2842" s="653"/>
      <c r="SER2842" s="653"/>
      <c r="SES2842" s="653"/>
      <c r="SET2842" s="653"/>
      <c r="SEU2842" s="653"/>
      <c r="SEV2842" s="653"/>
      <c r="SEW2842" s="653"/>
      <c r="SEX2842" s="653"/>
      <c r="SEY2842" s="653"/>
      <c r="SEZ2842" s="653"/>
      <c r="SFA2842" s="653"/>
      <c r="SFB2842" s="653"/>
      <c r="SFC2842" s="653"/>
      <c r="SFD2842" s="653"/>
      <c r="SFE2842" s="653"/>
      <c r="SFF2842" s="653"/>
      <c r="SFG2842" s="653"/>
      <c r="SFH2842" s="653"/>
      <c r="SFI2842" s="653"/>
      <c r="SFJ2842" s="653"/>
      <c r="SFK2842" s="653"/>
      <c r="SFL2842" s="653"/>
      <c r="SFM2842" s="653"/>
      <c r="SFN2842" s="653"/>
      <c r="SFO2842" s="653"/>
      <c r="SFP2842" s="653"/>
      <c r="SFQ2842" s="653"/>
      <c r="SFR2842" s="653"/>
      <c r="SFS2842" s="653"/>
      <c r="SFT2842" s="653"/>
      <c r="SFU2842" s="653"/>
      <c r="SFV2842" s="653"/>
      <c r="SFW2842" s="653"/>
      <c r="SFX2842" s="653"/>
      <c r="SFY2842" s="653"/>
      <c r="SFZ2842" s="653"/>
      <c r="SGA2842" s="653"/>
      <c r="SGB2842" s="653"/>
      <c r="SGC2842" s="653"/>
      <c r="SGD2842" s="653"/>
      <c r="SGE2842" s="653"/>
      <c r="SGF2842" s="653"/>
      <c r="SGG2842" s="653"/>
      <c r="SGH2842" s="653"/>
      <c r="SGI2842" s="653"/>
      <c r="SGJ2842" s="653"/>
      <c r="SGK2842" s="653"/>
      <c r="SGL2842" s="653"/>
      <c r="SGM2842" s="653"/>
      <c r="SGN2842" s="653"/>
      <c r="SGO2842" s="653"/>
      <c r="SGP2842" s="653"/>
      <c r="SGQ2842" s="653"/>
      <c r="SGR2842" s="653"/>
      <c r="SGS2842" s="653"/>
      <c r="SGT2842" s="653"/>
      <c r="SGU2842" s="653"/>
      <c r="SGV2842" s="653"/>
      <c r="SGW2842" s="653"/>
      <c r="SGX2842" s="653"/>
      <c r="SGY2842" s="653"/>
      <c r="SGZ2842" s="653"/>
      <c r="SHA2842" s="653"/>
      <c r="SHB2842" s="653"/>
      <c r="SHC2842" s="653"/>
      <c r="SHD2842" s="653"/>
      <c r="SHE2842" s="653"/>
      <c r="SHF2842" s="653"/>
      <c r="SHG2842" s="653"/>
      <c r="SHH2842" s="653"/>
      <c r="SHI2842" s="653"/>
      <c r="SHJ2842" s="653"/>
      <c r="SHK2842" s="653"/>
      <c r="SHL2842" s="653"/>
      <c r="SHM2842" s="653"/>
      <c r="SHN2842" s="653"/>
      <c r="SHO2842" s="653"/>
      <c r="SHP2842" s="653"/>
      <c r="SHQ2842" s="653"/>
      <c r="SHR2842" s="653"/>
      <c r="SHS2842" s="653"/>
      <c r="SHT2842" s="653"/>
      <c r="SHU2842" s="653"/>
      <c r="SHV2842" s="653"/>
      <c r="SHW2842" s="653"/>
      <c r="SHX2842" s="653"/>
      <c r="SHY2842" s="653"/>
      <c r="SHZ2842" s="653"/>
      <c r="SIA2842" s="653"/>
      <c r="SIB2842" s="653"/>
      <c r="SIC2842" s="653"/>
      <c r="SID2842" s="653"/>
      <c r="SIE2842" s="653"/>
      <c r="SIF2842" s="653"/>
      <c r="SIG2842" s="653"/>
      <c r="SIH2842" s="653"/>
      <c r="SII2842" s="653"/>
      <c r="SIJ2842" s="653"/>
      <c r="SIK2842" s="653"/>
      <c r="SIL2842" s="653"/>
      <c r="SIM2842" s="653"/>
      <c r="SIN2842" s="653"/>
      <c r="SIO2842" s="653"/>
      <c r="SIP2842" s="653"/>
      <c r="SIQ2842" s="653"/>
      <c r="SIR2842" s="653"/>
      <c r="SIS2842" s="653"/>
      <c r="SIT2842" s="653"/>
      <c r="SIU2842" s="653"/>
      <c r="SIV2842" s="653"/>
      <c r="SIW2842" s="653"/>
      <c r="SIX2842" s="653"/>
      <c r="SIY2842" s="653"/>
      <c r="SIZ2842" s="653"/>
      <c r="SJA2842" s="653"/>
      <c r="SJB2842" s="653"/>
      <c r="SJC2842" s="653"/>
      <c r="SJD2842" s="653"/>
      <c r="SJE2842" s="653"/>
      <c r="SJF2842" s="653"/>
      <c r="SJG2842" s="653"/>
      <c r="SJH2842" s="653"/>
      <c r="SJI2842" s="653"/>
      <c r="SJJ2842" s="653"/>
      <c r="SJK2842" s="653"/>
      <c r="SJL2842" s="653"/>
      <c r="SJM2842" s="653"/>
      <c r="SJN2842" s="653"/>
      <c r="SJO2842" s="653"/>
      <c r="SJP2842" s="653"/>
      <c r="SJQ2842" s="653"/>
      <c r="SJR2842" s="653"/>
      <c r="SJS2842" s="653"/>
      <c r="SJT2842" s="653"/>
      <c r="SJU2842" s="653"/>
      <c r="SJV2842" s="653"/>
      <c r="SJW2842" s="653"/>
      <c r="SJX2842" s="653"/>
      <c r="SJY2842" s="653"/>
      <c r="SJZ2842" s="653"/>
      <c r="SKA2842" s="653"/>
      <c r="SKB2842" s="653"/>
      <c r="SKC2842" s="653"/>
      <c r="SKD2842" s="653"/>
      <c r="SKE2842" s="653"/>
      <c r="SKF2842" s="653"/>
      <c r="SKG2842" s="653"/>
      <c r="SKH2842" s="653"/>
      <c r="SKI2842" s="653"/>
      <c r="SKJ2842" s="653"/>
      <c r="SKK2842" s="653"/>
      <c r="SKL2842" s="653"/>
      <c r="SKM2842" s="653"/>
      <c r="SKN2842" s="653"/>
      <c r="SKO2842" s="653"/>
      <c r="SKP2842" s="653"/>
      <c r="SKQ2842" s="653"/>
      <c r="SKR2842" s="653"/>
      <c r="SKS2842" s="653"/>
      <c r="SKT2842" s="653"/>
      <c r="SKU2842" s="653"/>
      <c r="SKV2842" s="653"/>
      <c r="SKW2842" s="653"/>
      <c r="SKX2842" s="653"/>
      <c r="SKY2842" s="653"/>
      <c r="SKZ2842" s="653"/>
      <c r="SLA2842" s="653"/>
      <c r="SLB2842" s="653"/>
      <c r="SLC2842" s="653"/>
      <c r="SLD2842" s="653"/>
      <c r="SLE2842" s="653"/>
      <c r="SLF2842" s="653"/>
      <c r="SLG2842" s="653"/>
      <c r="SLH2842" s="653"/>
      <c r="SLI2842" s="653"/>
      <c r="SLJ2842" s="653"/>
      <c r="SLK2842" s="653"/>
      <c r="SLL2842" s="653"/>
      <c r="SLM2842" s="653"/>
      <c r="SLN2842" s="653"/>
      <c r="SLO2842" s="653"/>
      <c r="SLP2842" s="653"/>
      <c r="SLQ2842" s="653"/>
      <c r="SLR2842" s="653"/>
      <c r="SLS2842" s="653"/>
      <c r="SLT2842" s="653"/>
      <c r="SLU2842" s="653"/>
      <c r="SLV2842" s="653"/>
      <c r="SLW2842" s="653"/>
      <c r="SLX2842" s="653"/>
      <c r="SLY2842" s="653"/>
      <c r="SLZ2842" s="653"/>
      <c r="SMA2842" s="653"/>
      <c r="SMB2842" s="653"/>
      <c r="SMC2842" s="653"/>
      <c r="SMD2842" s="653"/>
      <c r="SME2842" s="653"/>
      <c r="SMF2842" s="653"/>
      <c r="SMG2842" s="653"/>
      <c r="SMH2842" s="653"/>
      <c r="SMI2842" s="653"/>
      <c r="SMJ2842" s="653"/>
      <c r="SMK2842" s="653"/>
      <c r="SML2842" s="653"/>
      <c r="SMM2842" s="653"/>
      <c r="SMN2842" s="653"/>
      <c r="SMO2842" s="653"/>
      <c r="SMP2842" s="653"/>
      <c r="SMQ2842" s="653"/>
      <c r="SMR2842" s="653"/>
      <c r="SMS2842" s="653"/>
      <c r="SMT2842" s="653"/>
      <c r="SMU2842" s="653"/>
      <c r="SMV2842" s="653"/>
      <c r="SMW2842" s="653"/>
      <c r="SMX2842" s="653"/>
      <c r="SMY2842" s="653"/>
      <c r="SMZ2842" s="653"/>
      <c r="SNA2842" s="653"/>
      <c r="SNB2842" s="653"/>
      <c r="SNC2842" s="653"/>
      <c r="SND2842" s="653"/>
      <c r="SNE2842" s="653"/>
      <c r="SNF2842" s="653"/>
      <c r="SNG2842" s="653"/>
      <c r="SNH2842" s="653"/>
      <c r="SNI2842" s="653"/>
      <c r="SNJ2842" s="653"/>
      <c r="SNK2842" s="653"/>
      <c r="SNL2842" s="653"/>
      <c r="SNM2842" s="653"/>
      <c r="SNN2842" s="653"/>
      <c r="SNO2842" s="653"/>
      <c r="SNP2842" s="653"/>
      <c r="SNQ2842" s="653"/>
      <c r="SNR2842" s="653"/>
      <c r="SNS2842" s="653"/>
      <c r="SNT2842" s="653"/>
      <c r="SNU2842" s="653"/>
      <c r="SNV2842" s="653"/>
      <c r="SNW2842" s="653"/>
      <c r="SNX2842" s="653"/>
      <c r="SNY2842" s="653"/>
      <c r="SNZ2842" s="653"/>
      <c r="SOA2842" s="653"/>
      <c r="SOB2842" s="653"/>
      <c r="SOC2842" s="653"/>
      <c r="SOD2842" s="653"/>
      <c r="SOE2842" s="653"/>
      <c r="SOF2842" s="653"/>
      <c r="SOG2842" s="653"/>
      <c r="SOH2842" s="653"/>
      <c r="SOI2842" s="653"/>
      <c r="SOJ2842" s="653"/>
      <c r="SOK2842" s="653"/>
      <c r="SOL2842" s="653"/>
      <c r="SOM2842" s="653"/>
      <c r="SON2842" s="653"/>
      <c r="SOO2842" s="653"/>
      <c r="SOP2842" s="653"/>
      <c r="SOQ2842" s="653"/>
      <c r="SOR2842" s="653"/>
      <c r="SOS2842" s="653"/>
      <c r="SOT2842" s="653"/>
      <c r="SOU2842" s="653"/>
      <c r="SOV2842" s="653"/>
      <c r="SOW2842" s="653"/>
      <c r="SOX2842" s="653"/>
      <c r="SOY2842" s="653"/>
      <c r="SOZ2842" s="653"/>
      <c r="SPA2842" s="653"/>
      <c r="SPB2842" s="653"/>
      <c r="SPC2842" s="653"/>
      <c r="SPD2842" s="653"/>
      <c r="SPE2842" s="653"/>
      <c r="SPF2842" s="653"/>
      <c r="SPG2842" s="653"/>
      <c r="SPH2842" s="653"/>
      <c r="SPI2842" s="653"/>
      <c r="SPJ2842" s="653"/>
      <c r="SPK2842" s="653"/>
      <c r="SPL2842" s="653"/>
      <c r="SPM2842" s="653"/>
      <c r="SPN2842" s="653"/>
      <c r="SPO2842" s="653"/>
      <c r="SPP2842" s="653"/>
      <c r="SPQ2842" s="653"/>
      <c r="SPR2842" s="653"/>
      <c r="SPS2842" s="653"/>
      <c r="SPT2842" s="653"/>
      <c r="SPU2842" s="653"/>
      <c r="SPV2842" s="653"/>
      <c r="SPW2842" s="653"/>
      <c r="SPX2842" s="653"/>
      <c r="SPY2842" s="653"/>
      <c r="SPZ2842" s="653"/>
      <c r="SQA2842" s="653"/>
      <c r="SQB2842" s="653"/>
      <c r="SQC2842" s="653"/>
      <c r="SQD2842" s="653"/>
      <c r="SQE2842" s="653"/>
      <c r="SQF2842" s="653"/>
      <c r="SQG2842" s="653"/>
      <c r="SQH2842" s="653"/>
      <c r="SQI2842" s="653"/>
      <c r="SQJ2842" s="653"/>
      <c r="SQK2842" s="653"/>
      <c r="SQL2842" s="653"/>
      <c r="SQM2842" s="653"/>
      <c r="SQN2842" s="653"/>
      <c r="SQO2842" s="653"/>
      <c r="SQP2842" s="653"/>
      <c r="SQQ2842" s="653"/>
      <c r="SQR2842" s="653"/>
      <c r="SQS2842" s="653"/>
      <c r="SQT2842" s="653"/>
      <c r="SQU2842" s="653"/>
      <c r="SQV2842" s="653"/>
      <c r="SQW2842" s="653"/>
      <c r="SQX2842" s="653"/>
      <c r="SQY2842" s="653"/>
      <c r="SQZ2842" s="653"/>
      <c r="SRA2842" s="653"/>
      <c r="SRB2842" s="653"/>
      <c r="SRC2842" s="653"/>
      <c r="SRD2842" s="653"/>
      <c r="SRE2842" s="653"/>
      <c r="SRF2842" s="653"/>
      <c r="SRG2842" s="653"/>
      <c r="SRH2842" s="653"/>
      <c r="SRI2842" s="653"/>
      <c r="SRJ2842" s="653"/>
      <c r="SRK2842" s="653"/>
      <c r="SRL2842" s="653"/>
      <c r="SRM2842" s="653"/>
      <c r="SRN2842" s="653"/>
      <c r="SRO2842" s="653"/>
      <c r="SRP2842" s="653"/>
      <c r="SRQ2842" s="653"/>
      <c r="SRR2842" s="653"/>
      <c r="SRS2842" s="653"/>
      <c r="SRT2842" s="653"/>
      <c r="SRU2842" s="653"/>
      <c r="SRV2842" s="653"/>
      <c r="SRW2842" s="653"/>
      <c r="SRX2842" s="653"/>
      <c r="SRY2842" s="653"/>
      <c r="SRZ2842" s="653"/>
      <c r="SSA2842" s="653"/>
      <c r="SSB2842" s="653"/>
      <c r="SSC2842" s="653"/>
      <c r="SSD2842" s="653"/>
      <c r="SSE2842" s="653"/>
      <c r="SSF2842" s="653"/>
      <c r="SSG2842" s="653"/>
      <c r="SSH2842" s="653"/>
      <c r="SSI2842" s="653"/>
      <c r="SSJ2842" s="653"/>
      <c r="SSK2842" s="653"/>
      <c r="SSL2842" s="653"/>
      <c r="SSM2842" s="653"/>
      <c r="SSN2842" s="653"/>
      <c r="SSO2842" s="653"/>
      <c r="SSP2842" s="653"/>
      <c r="SSQ2842" s="653"/>
      <c r="SSR2842" s="653"/>
      <c r="SSS2842" s="653"/>
      <c r="SST2842" s="653"/>
      <c r="SSU2842" s="653"/>
      <c r="SSV2842" s="653"/>
      <c r="SSW2842" s="653"/>
      <c r="SSX2842" s="653"/>
      <c r="SSY2842" s="653"/>
      <c r="SSZ2842" s="653"/>
      <c r="STA2842" s="653"/>
      <c r="STB2842" s="653"/>
      <c r="STC2842" s="653"/>
      <c r="STD2842" s="653"/>
      <c r="STE2842" s="653"/>
      <c r="STF2842" s="653"/>
      <c r="STG2842" s="653"/>
      <c r="STH2842" s="653"/>
      <c r="STI2842" s="653"/>
      <c r="STJ2842" s="653"/>
      <c r="STK2842" s="653"/>
      <c r="STL2842" s="653"/>
      <c r="STM2842" s="653"/>
      <c r="STN2842" s="653"/>
      <c r="STO2842" s="653"/>
      <c r="STP2842" s="653"/>
      <c r="STQ2842" s="653"/>
      <c r="STR2842" s="653"/>
      <c r="STS2842" s="653"/>
      <c r="STT2842" s="653"/>
      <c r="STU2842" s="653"/>
      <c r="STV2842" s="653"/>
      <c r="STW2842" s="653"/>
      <c r="STX2842" s="653"/>
      <c r="STY2842" s="653"/>
      <c r="STZ2842" s="653"/>
      <c r="SUA2842" s="653"/>
      <c r="SUB2842" s="653"/>
      <c r="SUC2842" s="653"/>
      <c r="SUD2842" s="653"/>
      <c r="SUE2842" s="653"/>
      <c r="SUF2842" s="653"/>
      <c r="SUG2842" s="653"/>
      <c r="SUH2842" s="653"/>
      <c r="SUI2842" s="653"/>
      <c r="SUJ2842" s="653"/>
      <c r="SUK2842" s="653"/>
      <c r="SUL2842" s="653"/>
      <c r="SUM2842" s="653"/>
      <c r="SUN2842" s="653"/>
      <c r="SUO2842" s="653"/>
      <c r="SUP2842" s="653"/>
      <c r="SUQ2842" s="653"/>
      <c r="SUR2842" s="653"/>
      <c r="SUS2842" s="653"/>
      <c r="SUT2842" s="653"/>
      <c r="SUU2842" s="653"/>
      <c r="SUV2842" s="653"/>
      <c r="SUW2842" s="653"/>
      <c r="SUX2842" s="653"/>
      <c r="SUY2842" s="653"/>
      <c r="SUZ2842" s="653"/>
      <c r="SVA2842" s="653"/>
      <c r="SVB2842" s="653"/>
      <c r="SVC2842" s="653"/>
      <c r="SVD2842" s="653"/>
      <c r="SVE2842" s="653"/>
      <c r="SVF2842" s="653"/>
      <c r="SVG2842" s="653"/>
      <c r="SVH2842" s="653"/>
      <c r="SVI2842" s="653"/>
      <c r="SVJ2842" s="653"/>
      <c r="SVK2842" s="653"/>
      <c r="SVL2842" s="653"/>
      <c r="SVM2842" s="653"/>
      <c r="SVN2842" s="653"/>
      <c r="SVO2842" s="653"/>
      <c r="SVP2842" s="653"/>
      <c r="SVQ2842" s="653"/>
      <c r="SVR2842" s="653"/>
      <c r="SVS2842" s="653"/>
      <c r="SVT2842" s="653"/>
      <c r="SVU2842" s="653"/>
      <c r="SVV2842" s="653"/>
      <c r="SVW2842" s="653"/>
      <c r="SVX2842" s="653"/>
      <c r="SVY2842" s="653"/>
      <c r="SVZ2842" s="653"/>
      <c r="SWA2842" s="653"/>
      <c r="SWB2842" s="653"/>
      <c r="SWC2842" s="653"/>
      <c r="SWD2842" s="653"/>
      <c r="SWE2842" s="653"/>
      <c r="SWF2842" s="653"/>
      <c r="SWG2842" s="653"/>
      <c r="SWH2842" s="653"/>
      <c r="SWI2842" s="653"/>
      <c r="SWJ2842" s="653"/>
      <c r="SWK2842" s="653"/>
      <c r="SWL2842" s="653"/>
      <c r="SWM2842" s="653"/>
      <c r="SWN2842" s="653"/>
      <c r="SWO2842" s="653"/>
      <c r="SWP2842" s="653"/>
      <c r="SWQ2842" s="653"/>
      <c r="SWR2842" s="653"/>
      <c r="SWS2842" s="653"/>
      <c r="SWT2842" s="653"/>
      <c r="SWU2842" s="653"/>
      <c r="SWV2842" s="653"/>
      <c r="SWW2842" s="653"/>
      <c r="SWX2842" s="653"/>
      <c r="SWY2842" s="653"/>
      <c r="SWZ2842" s="653"/>
      <c r="SXA2842" s="653"/>
      <c r="SXB2842" s="653"/>
      <c r="SXC2842" s="653"/>
      <c r="SXD2842" s="653"/>
      <c r="SXE2842" s="653"/>
      <c r="SXF2842" s="653"/>
      <c r="SXG2842" s="653"/>
      <c r="SXH2842" s="653"/>
      <c r="SXI2842" s="653"/>
      <c r="SXJ2842" s="653"/>
      <c r="SXK2842" s="653"/>
      <c r="SXL2842" s="653"/>
      <c r="SXM2842" s="653"/>
      <c r="SXN2842" s="653"/>
      <c r="SXO2842" s="653"/>
      <c r="SXP2842" s="653"/>
      <c r="SXQ2842" s="653"/>
      <c r="SXR2842" s="653"/>
      <c r="SXS2842" s="653"/>
      <c r="SXT2842" s="653"/>
      <c r="SXU2842" s="653"/>
      <c r="SXV2842" s="653"/>
      <c r="SXW2842" s="653"/>
      <c r="SXX2842" s="653"/>
      <c r="SXY2842" s="653"/>
      <c r="SXZ2842" s="653"/>
      <c r="SYA2842" s="653"/>
      <c r="SYB2842" s="653"/>
      <c r="SYC2842" s="653"/>
      <c r="SYD2842" s="653"/>
      <c r="SYE2842" s="653"/>
      <c r="SYF2842" s="653"/>
      <c r="SYG2842" s="653"/>
      <c r="SYH2842" s="653"/>
      <c r="SYI2842" s="653"/>
      <c r="SYJ2842" s="653"/>
      <c r="SYK2842" s="653"/>
      <c r="SYL2842" s="653"/>
      <c r="SYM2842" s="653"/>
      <c r="SYN2842" s="653"/>
      <c r="SYO2842" s="653"/>
      <c r="SYP2842" s="653"/>
      <c r="SYQ2842" s="653"/>
      <c r="SYR2842" s="653"/>
      <c r="SYS2842" s="653"/>
      <c r="SYT2842" s="653"/>
      <c r="SYU2842" s="653"/>
      <c r="SYV2842" s="653"/>
      <c r="SYW2842" s="653"/>
      <c r="SYX2842" s="653"/>
      <c r="SYY2842" s="653"/>
      <c r="SYZ2842" s="653"/>
      <c r="SZA2842" s="653"/>
      <c r="SZB2842" s="653"/>
      <c r="SZC2842" s="653"/>
      <c r="SZD2842" s="653"/>
      <c r="SZE2842" s="653"/>
      <c r="SZF2842" s="653"/>
      <c r="SZG2842" s="653"/>
      <c r="SZH2842" s="653"/>
      <c r="SZI2842" s="653"/>
      <c r="SZJ2842" s="653"/>
      <c r="SZK2842" s="653"/>
      <c r="SZL2842" s="653"/>
      <c r="SZM2842" s="653"/>
      <c r="SZN2842" s="653"/>
      <c r="SZO2842" s="653"/>
      <c r="SZP2842" s="653"/>
      <c r="SZQ2842" s="653"/>
      <c r="SZR2842" s="653"/>
      <c r="SZS2842" s="653"/>
      <c r="SZT2842" s="653"/>
      <c r="SZU2842" s="653"/>
      <c r="SZV2842" s="653"/>
      <c r="SZW2842" s="653"/>
      <c r="SZX2842" s="653"/>
      <c r="SZY2842" s="653"/>
      <c r="SZZ2842" s="653"/>
      <c r="TAA2842" s="653"/>
      <c r="TAB2842" s="653"/>
      <c r="TAC2842" s="653"/>
      <c r="TAD2842" s="653"/>
      <c r="TAE2842" s="653"/>
      <c r="TAF2842" s="653"/>
      <c r="TAG2842" s="653"/>
      <c r="TAH2842" s="653"/>
      <c r="TAI2842" s="653"/>
      <c r="TAJ2842" s="653"/>
      <c r="TAK2842" s="653"/>
      <c r="TAL2842" s="653"/>
      <c r="TAM2842" s="653"/>
      <c r="TAN2842" s="653"/>
      <c r="TAO2842" s="653"/>
      <c r="TAP2842" s="653"/>
      <c r="TAQ2842" s="653"/>
      <c r="TAR2842" s="653"/>
      <c r="TAS2842" s="653"/>
      <c r="TAT2842" s="653"/>
      <c r="TAU2842" s="653"/>
      <c r="TAV2842" s="653"/>
      <c r="TAW2842" s="653"/>
      <c r="TAX2842" s="653"/>
      <c r="TAY2842" s="653"/>
      <c r="TAZ2842" s="653"/>
      <c r="TBA2842" s="653"/>
      <c r="TBB2842" s="653"/>
      <c r="TBC2842" s="653"/>
      <c r="TBD2842" s="653"/>
      <c r="TBE2842" s="653"/>
      <c r="TBF2842" s="653"/>
      <c r="TBG2842" s="653"/>
      <c r="TBH2842" s="653"/>
      <c r="TBI2842" s="653"/>
      <c r="TBJ2842" s="653"/>
      <c r="TBK2842" s="653"/>
      <c r="TBL2842" s="653"/>
      <c r="TBM2842" s="653"/>
      <c r="TBN2842" s="653"/>
      <c r="TBO2842" s="653"/>
      <c r="TBP2842" s="653"/>
      <c r="TBQ2842" s="653"/>
      <c r="TBR2842" s="653"/>
      <c r="TBS2842" s="653"/>
      <c r="TBT2842" s="653"/>
      <c r="TBU2842" s="653"/>
      <c r="TBV2842" s="653"/>
      <c r="TBW2842" s="653"/>
      <c r="TBX2842" s="653"/>
      <c r="TBY2842" s="653"/>
      <c r="TBZ2842" s="653"/>
      <c r="TCA2842" s="653"/>
      <c r="TCB2842" s="653"/>
      <c r="TCC2842" s="653"/>
      <c r="TCD2842" s="653"/>
      <c r="TCE2842" s="653"/>
      <c r="TCF2842" s="653"/>
      <c r="TCG2842" s="653"/>
      <c r="TCH2842" s="653"/>
      <c r="TCI2842" s="653"/>
      <c r="TCJ2842" s="653"/>
      <c r="TCK2842" s="653"/>
      <c r="TCL2842" s="653"/>
      <c r="TCM2842" s="653"/>
      <c r="TCN2842" s="653"/>
      <c r="TCO2842" s="653"/>
      <c r="TCP2842" s="653"/>
      <c r="TCQ2842" s="653"/>
      <c r="TCR2842" s="653"/>
      <c r="TCS2842" s="653"/>
      <c r="TCT2842" s="653"/>
      <c r="TCU2842" s="653"/>
      <c r="TCV2842" s="653"/>
      <c r="TCW2842" s="653"/>
      <c r="TCX2842" s="653"/>
      <c r="TCY2842" s="653"/>
      <c r="TCZ2842" s="653"/>
      <c r="TDA2842" s="653"/>
      <c r="TDB2842" s="653"/>
      <c r="TDC2842" s="653"/>
      <c r="TDD2842" s="653"/>
      <c r="TDE2842" s="653"/>
      <c r="TDF2842" s="653"/>
      <c r="TDG2842" s="653"/>
      <c r="TDH2842" s="653"/>
      <c r="TDI2842" s="653"/>
      <c r="TDJ2842" s="653"/>
      <c r="TDK2842" s="653"/>
      <c r="TDL2842" s="653"/>
      <c r="TDM2842" s="653"/>
      <c r="TDN2842" s="653"/>
      <c r="TDO2842" s="653"/>
      <c r="TDP2842" s="653"/>
      <c r="TDQ2842" s="653"/>
      <c r="TDR2842" s="653"/>
      <c r="TDS2842" s="653"/>
      <c r="TDT2842" s="653"/>
      <c r="TDU2842" s="653"/>
      <c r="TDV2842" s="653"/>
      <c r="TDW2842" s="653"/>
      <c r="TDX2842" s="653"/>
      <c r="TDY2842" s="653"/>
      <c r="TDZ2842" s="653"/>
      <c r="TEA2842" s="653"/>
      <c r="TEB2842" s="653"/>
      <c r="TEC2842" s="653"/>
      <c r="TED2842" s="653"/>
      <c r="TEE2842" s="653"/>
      <c r="TEF2842" s="653"/>
      <c r="TEG2842" s="653"/>
      <c r="TEH2842" s="653"/>
      <c r="TEI2842" s="653"/>
      <c r="TEJ2842" s="653"/>
      <c r="TEK2842" s="653"/>
      <c r="TEL2842" s="653"/>
      <c r="TEM2842" s="653"/>
      <c r="TEN2842" s="653"/>
      <c r="TEO2842" s="653"/>
      <c r="TEP2842" s="653"/>
      <c r="TEQ2842" s="653"/>
      <c r="TER2842" s="653"/>
      <c r="TES2842" s="653"/>
      <c r="TET2842" s="653"/>
      <c r="TEU2842" s="653"/>
      <c r="TEV2842" s="653"/>
      <c r="TEW2842" s="653"/>
      <c r="TEX2842" s="653"/>
      <c r="TEY2842" s="653"/>
      <c r="TEZ2842" s="653"/>
      <c r="TFA2842" s="653"/>
      <c r="TFB2842" s="653"/>
      <c r="TFC2842" s="653"/>
      <c r="TFD2842" s="653"/>
      <c r="TFE2842" s="653"/>
      <c r="TFF2842" s="653"/>
      <c r="TFG2842" s="653"/>
      <c r="TFH2842" s="653"/>
      <c r="TFI2842" s="653"/>
      <c r="TFJ2842" s="653"/>
      <c r="TFK2842" s="653"/>
      <c r="TFL2842" s="653"/>
      <c r="TFM2842" s="653"/>
      <c r="TFN2842" s="653"/>
      <c r="TFO2842" s="653"/>
      <c r="TFP2842" s="653"/>
      <c r="TFQ2842" s="653"/>
      <c r="TFR2842" s="653"/>
      <c r="TFS2842" s="653"/>
      <c r="TFT2842" s="653"/>
      <c r="TFU2842" s="653"/>
      <c r="TFV2842" s="653"/>
      <c r="TFW2842" s="653"/>
      <c r="TFX2842" s="653"/>
      <c r="TFY2842" s="653"/>
      <c r="TFZ2842" s="653"/>
      <c r="TGA2842" s="653"/>
      <c r="TGB2842" s="653"/>
      <c r="TGC2842" s="653"/>
      <c r="TGD2842" s="653"/>
      <c r="TGE2842" s="653"/>
      <c r="TGF2842" s="653"/>
      <c r="TGG2842" s="653"/>
      <c r="TGH2842" s="653"/>
      <c r="TGI2842" s="653"/>
      <c r="TGJ2842" s="653"/>
      <c r="TGK2842" s="653"/>
      <c r="TGL2842" s="653"/>
      <c r="TGM2842" s="653"/>
      <c r="TGN2842" s="653"/>
      <c r="TGO2842" s="653"/>
      <c r="TGP2842" s="653"/>
      <c r="TGQ2842" s="653"/>
      <c r="TGR2842" s="653"/>
      <c r="TGS2842" s="653"/>
      <c r="TGT2842" s="653"/>
      <c r="TGU2842" s="653"/>
      <c r="TGV2842" s="653"/>
      <c r="TGW2842" s="653"/>
      <c r="TGX2842" s="653"/>
      <c r="TGY2842" s="653"/>
      <c r="TGZ2842" s="653"/>
      <c r="THA2842" s="653"/>
      <c r="THB2842" s="653"/>
      <c r="THC2842" s="653"/>
      <c r="THD2842" s="653"/>
      <c r="THE2842" s="653"/>
      <c r="THF2842" s="653"/>
      <c r="THG2842" s="653"/>
      <c r="THH2842" s="653"/>
      <c r="THI2842" s="653"/>
      <c r="THJ2842" s="653"/>
      <c r="THK2842" s="653"/>
      <c r="THL2842" s="653"/>
      <c r="THM2842" s="653"/>
      <c r="THN2842" s="653"/>
      <c r="THO2842" s="653"/>
      <c r="THP2842" s="653"/>
      <c r="THQ2842" s="653"/>
      <c r="THR2842" s="653"/>
      <c r="THS2842" s="653"/>
      <c r="THT2842" s="653"/>
      <c r="THU2842" s="653"/>
      <c r="THV2842" s="653"/>
      <c r="THW2842" s="653"/>
      <c r="THX2842" s="653"/>
      <c r="THY2842" s="653"/>
      <c r="THZ2842" s="653"/>
      <c r="TIA2842" s="653"/>
      <c r="TIB2842" s="653"/>
      <c r="TIC2842" s="653"/>
      <c r="TID2842" s="653"/>
      <c r="TIE2842" s="653"/>
      <c r="TIF2842" s="653"/>
      <c r="TIG2842" s="653"/>
      <c r="TIH2842" s="653"/>
      <c r="TII2842" s="653"/>
      <c r="TIJ2842" s="653"/>
      <c r="TIK2842" s="653"/>
      <c r="TIL2842" s="653"/>
      <c r="TIM2842" s="653"/>
      <c r="TIN2842" s="653"/>
      <c r="TIO2842" s="653"/>
      <c r="TIP2842" s="653"/>
      <c r="TIQ2842" s="653"/>
      <c r="TIR2842" s="653"/>
      <c r="TIS2842" s="653"/>
      <c r="TIT2842" s="653"/>
      <c r="TIU2842" s="653"/>
      <c r="TIV2842" s="653"/>
      <c r="TIW2842" s="653"/>
      <c r="TIX2842" s="653"/>
      <c r="TIY2842" s="653"/>
      <c r="TIZ2842" s="653"/>
      <c r="TJA2842" s="653"/>
      <c r="TJB2842" s="653"/>
      <c r="TJC2842" s="653"/>
      <c r="TJD2842" s="653"/>
      <c r="TJE2842" s="653"/>
      <c r="TJF2842" s="653"/>
      <c r="TJG2842" s="653"/>
      <c r="TJH2842" s="653"/>
      <c r="TJI2842" s="653"/>
      <c r="TJJ2842" s="653"/>
      <c r="TJK2842" s="653"/>
      <c r="TJL2842" s="653"/>
      <c r="TJM2842" s="653"/>
      <c r="TJN2842" s="653"/>
      <c r="TJO2842" s="653"/>
      <c r="TJP2842" s="653"/>
      <c r="TJQ2842" s="653"/>
      <c r="TJR2842" s="653"/>
      <c r="TJS2842" s="653"/>
      <c r="TJT2842" s="653"/>
      <c r="TJU2842" s="653"/>
      <c r="TJV2842" s="653"/>
      <c r="TJW2842" s="653"/>
      <c r="TJX2842" s="653"/>
      <c r="TJY2842" s="653"/>
      <c r="TJZ2842" s="653"/>
      <c r="TKA2842" s="653"/>
      <c r="TKB2842" s="653"/>
      <c r="TKC2842" s="653"/>
      <c r="TKD2842" s="653"/>
      <c r="TKE2842" s="653"/>
      <c r="TKF2842" s="653"/>
      <c r="TKG2842" s="653"/>
      <c r="TKH2842" s="653"/>
      <c r="TKI2842" s="653"/>
      <c r="TKJ2842" s="653"/>
      <c r="TKK2842" s="653"/>
      <c r="TKL2842" s="653"/>
      <c r="TKM2842" s="653"/>
      <c r="TKN2842" s="653"/>
      <c r="TKO2842" s="653"/>
      <c r="TKP2842" s="653"/>
      <c r="TKQ2842" s="653"/>
      <c r="TKR2842" s="653"/>
      <c r="TKS2842" s="653"/>
      <c r="TKT2842" s="653"/>
      <c r="TKU2842" s="653"/>
      <c r="TKV2842" s="653"/>
      <c r="TKW2842" s="653"/>
      <c r="TKX2842" s="653"/>
      <c r="TKY2842" s="653"/>
      <c r="TKZ2842" s="653"/>
      <c r="TLA2842" s="653"/>
      <c r="TLB2842" s="653"/>
      <c r="TLC2842" s="653"/>
      <c r="TLD2842" s="653"/>
      <c r="TLE2842" s="653"/>
      <c r="TLF2842" s="653"/>
      <c r="TLG2842" s="653"/>
      <c r="TLH2842" s="653"/>
      <c r="TLI2842" s="653"/>
      <c r="TLJ2842" s="653"/>
      <c r="TLK2842" s="653"/>
      <c r="TLL2842" s="653"/>
      <c r="TLM2842" s="653"/>
      <c r="TLN2842" s="653"/>
      <c r="TLO2842" s="653"/>
      <c r="TLP2842" s="653"/>
      <c r="TLQ2842" s="653"/>
      <c r="TLR2842" s="653"/>
      <c r="TLS2842" s="653"/>
      <c r="TLT2842" s="653"/>
      <c r="TLU2842" s="653"/>
      <c r="TLV2842" s="653"/>
      <c r="TLW2842" s="653"/>
      <c r="TLX2842" s="653"/>
      <c r="TLY2842" s="653"/>
      <c r="TLZ2842" s="653"/>
      <c r="TMA2842" s="653"/>
      <c r="TMB2842" s="653"/>
      <c r="TMC2842" s="653"/>
      <c r="TMD2842" s="653"/>
      <c r="TME2842" s="653"/>
      <c r="TMF2842" s="653"/>
      <c r="TMG2842" s="653"/>
      <c r="TMH2842" s="653"/>
      <c r="TMI2842" s="653"/>
      <c r="TMJ2842" s="653"/>
      <c r="TMK2842" s="653"/>
      <c r="TML2842" s="653"/>
      <c r="TMM2842" s="653"/>
      <c r="TMN2842" s="653"/>
      <c r="TMO2842" s="653"/>
      <c r="TMP2842" s="653"/>
      <c r="TMQ2842" s="653"/>
      <c r="TMR2842" s="653"/>
      <c r="TMS2842" s="653"/>
      <c r="TMT2842" s="653"/>
      <c r="TMU2842" s="653"/>
      <c r="TMV2842" s="653"/>
      <c r="TMW2842" s="653"/>
      <c r="TMX2842" s="653"/>
      <c r="TMY2842" s="653"/>
      <c r="TMZ2842" s="653"/>
      <c r="TNA2842" s="653"/>
      <c r="TNB2842" s="653"/>
      <c r="TNC2842" s="653"/>
      <c r="TND2842" s="653"/>
      <c r="TNE2842" s="653"/>
      <c r="TNF2842" s="653"/>
      <c r="TNG2842" s="653"/>
      <c r="TNH2842" s="653"/>
      <c r="TNI2842" s="653"/>
      <c r="TNJ2842" s="653"/>
      <c r="TNK2842" s="653"/>
      <c r="TNL2842" s="653"/>
      <c r="TNM2842" s="653"/>
      <c r="TNN2842" s="653"/>
      <c r="TNO2842" s="653"/>
      <c r="TNP2842" s="653"/>
      <c r="TNQ2842" s="653"/>
      <c r="TNR2842" s="653"/>
      <c r="TNS2842" s="653"/>
      <c r="TNT2842" s="653"/>
      <c r="TNU2842" s="653"/>
      <c r="TNV2842" s="653"/>
      <c r="TNW2842" s="653"/>
      <c r="TNX2842" s="653"/>
      <c r="TNY2842" s="653"/>
      <c r="TNZ2842" s="653"/>
      <c r="TOA2842" s="653"/>
      <c r="TOB2842" s="653"/>
      <c r="TOC2842" s="653"/>
      <c r="TOD2842" s="653"/>
      <c r="TOE2842" s="653"/>
      <c r="TOF2842" s="653"/>
      <c r="TOG2842" s="653"/>
      <c r="TOH2842" s="653"/>
      <c r="TOI2842" s="653"/>
      <c r="TOJ2842" s="653"/>
      <c r="TOK2842" s="653"/>
      <c r="TOL2842" s="653"/>
      <c r="TOM2842" s="653"/>
      <c r="TON2842" s="653"/>
      <c r="TOO2842" s="653"/>
      <c r="TOP2842" s="653"/>
      <c r="TOQ2842" s="653"/>
      <c r="TOR2842" s="653"/>
      <c r="TOS2842" s="653"/>
      <c r="TOT2842" s="653"/>
      <c r="TOU2842" s="653"/>
      <c r="TOV2842" s="653"/>
      <c r="TOW2842" s="653"/>
      <c r="TOX2842" s="653"/>
      <c r="TOY2842" s="653"/>
      <c r="TOZ2842" s="653"/>
      <c r="TPA2842" s="653"/>
      <c r="TPB2842" s="653"/>
      <c r="TPC2842" s="653"/>
      <c r="TPD2842" s="653"/>
      <c r="TPE2842" s="653"/>
      <c r="TPF2842" s="653"/>
      <c r="TPG2842" s="653"/>
      <c r="TPH2842" s="653"/>
      <c r="TPI2842" s="653"/>
      <c r="TPJ2842" s="653"/>
      <c r="TPK2842" s="653"/>
      <c r="TPL2842" s="653"/>
      <c r="TPM2842" s="653"/>
      <c r="TPN2842" s="653"/>
      <c r="TPO2842" s="653"/>
      <c r="TPP2842" s="653"/>
      <c r="TPQ2842" s="653"/>
      <c r="TPR2842" s="653"/>
      <c r="TPS2842" s="653"/>
      <c r="TPT2842" s="653"/>
      <c r="TPU2842" s="653"/>
      <c r="TPV2842" s="653"/>
      <c r="TPW2842" s="653"/>
      <c r="TPX2842" s="653"/>
      <c r="TPY2842" s="653"/>
      <c r="TPZ2842" s="653"/>
      <c r="TQA2842" s="653"/>
      <c r="TQB2842" s="653"/>
      <c r="TQC2842" s="653"/>
      <c r="TQD2842" s="653"/>
      <c r="TQE2842" s="653"/>
      <c r="TQF2842" s="653"/>
      <c r="TQG2842" s="653"/>
      <c r="TQH2842" s="653"/>
      <c r="TQI2842" s="653"/>
      <c r="TQJ2842" s="653"/>
      <c r="TQK2842" s="653"/>
      <c r="TQL2842" s="653"/>
      <c r="TQM2842" s="653"/>
      <c r="TQN2842" s="653"/>
      <c r="TQO2842" s="653"/>
      <c r="TQP2842" s="653"/>
      <c r="TQQ2842" s="653"/>
      <c r="TQR2842" s="653"/>
      <c r="TQS2842" s="653"/>
      <c r="TQT2842" s="653"/>
      <c r="TQU2842" s="653"/>
      <c r="TQV2842" s="653"/>
      <c r="TQW2842" s="653"/>
      <c r="TQX2842" s="653"/>
      <c r="TQY2842" s="653"/>
      <c r="TQZ2842" s="653"/>
      <c r="TRA2842" s="653"/>
      <c r="TRB2842" s="653"/>
      <c r="TRC2842" s="653"/>
      <c r="TRD2842" s="653"/>
      <c r="TRE2842" s="653"/>
      <c r="TRF2842" s="653"/>
      <c r="TRG2842" s="653"/>
      <c r="TRH2842" s="653"/>
      <c r="TRI2842" s="653"/>
      <c r="TRJ2842" s="653"/>
      <c r="TRK2842" s="653"/>
      <c r="TRL2842" s="653"/>
      <c r="TRM2842" s="653"/>
      <c r="TRN2842" s="653"/>
      <c r="TRO2842" s="653"/>
      <c r="TRP2842" s="653"/>
      <c r="TRQ2842" s="653"/>
      <c r="TRR2842" s="653"/>
      <c r="TRS2842" s="653"/>
      <c r="TRT2842" s="653"/>
      <c r="TRU2842" s="653"/>
      <c r="TRV2842" s="653"/>
      <c r="TRW2842" s="653"/>
      <c r="TRX2842" s="653"/>
      <c r="TRY2842" s="653"/>
      <c r="TRZ2842" s="653"/>
      <c r="TSA2842" s="653"/>
      <c r="TSB2842" s="653"/>
      <c r="TSC2842" s="653"/>
      <c r="TSD2842" s="653"/>
      <c r="TSE2842" s="653"/>
      <c r="TSF2842" s="653"/>
      <c r="TSG2842" s="653"/>
      <c r="TSH2842" s="653"/>
      <c r="TSI2842" s="653"/>
      <c r="TSJ2842" s="653"/>
      <c r="TSK2842" s="653"/>
      <c r="TSL2842" s="653"/>
      <c r="TSM2842" s="653"/>
      <c r="TSN2842" s="653"/>
      <c r="TSO2842" s="653"/>
      <c r="TSP2842" s="653"/>
      <c r="TSQ2842" s="653"/>
      <c r="TSR2842" s="653"/>
      <c r="TSS2842" s="653"/>
      <c r="TST2842" s="653"/>
      <c r="TSU2842" s="653"/>
      <c r="TSV2842" s="653"/>
      <c r="TSW2842" s="653"/>
      <c r="TSX2842" s="653"/>
      <c r="TSY2842" s="653"/>
      <c r="TSZ2842" s="653"/>
      <c r="TTA2842" s="653"/>
      <c r="TTB2842" s="653"/>
      <c r="TTC2842" s="653"/>
      <c r="TTD2842" s="653"/>
      <c r="TTE2842" s="653"/>
      <c r="TTF2842" s="653"/>
      <c r="TTG2842" s="653"/>
      <c r="TTH2842" s="653"/>
      <c r="TTI2842" s="653"/>
      <c r="TTJ2842" s="653"/>
      <c r="TTK2842" s="653"/>
      <c r="TTL2842" s="653"/>
      <c r="TTM2842" s="653"/>
      <c r="TTN2842" s="653"/>
      <c r="TTO2842" s="653"/>
      <c r="TTP2842" s="653"/>
      <c r="TTQ2842" s="653"/>
      <c r="TTR2842" s="653"/>
      <c r="TTS2842" s="653"/>
      <c r="TTT2842" s="653"/>
      <c r="TTU2842" s="653"/>
      <c r="TTV2842" s="653"/>
      <c r="TTW2842" s="653"/>
      <c r="TTX2842" s="653"/>
      <c r="TTY2842" s="653"/>
      <c r="TTZ2842" s="653"/>
      <c r="TUA2842" s="653"/>
      <c r="TUB2842" s="653"/>
      <c r="TUC2842" s="653"/>
      <c r="TUD2842" s="653"/>
      <c r="TUE2842" s="653"/>
      <c r="TUF2842" s="653"/>
      <c r="TUG2842" s="653"/>
      <c r="TUH2842" s="653"/>
      <c r="TUI2842" s="653"/>
      <c r="TUJ2842" s="653"/>
      <c r="TUK2842" s="653"/>
      <c r="TUL2842" s="653"/>
      <c r="TUM2842" s="653"/>
      <c r="TUN2842" s="653"/>
      <c r="TUO2842" s="653"/>
      <c r="TUP2842" s="653"/>
      <c r="TUQ2842" s="653"/>
      <c r="TUR2842" s="653"/>
      <c r="TUS2842" s="653"/>
      <c r="TUT2842" s="653"/>
      <c r="TUU2842" s="653"/>
      <c r="TUV2842" s="653"/>
      <c r="TUW2842" s="653"/>
      <c r="TUX2842" s="653"/>
      <c r="TUY2842" s="653"/>
      <c r="TUZ2842" s="653"/>
      <c r="TVA2842" s="653"/>
      <c r="TVB2842" s="653"/>
      <c r="TVC2842" s="653"/>
      <c r="TVD2842" s="653"/>
      <c r="TVE2842" s="653"/>
      <c r="TVF2842" s="653"/>
      <c r="TVG2842" s="653"/>
      <c r="TVH2842" s="653"/>
      <c r="TVI2842" s="653"/>
      <c r="TVJ2842" s="653"/>
      <c r="TVK2842" s="653"/>
      <c r="TVL2842" s="653"/>
      <c r="TVM2842" s="653"/>
      <c r="TVN2842" s="653"/>
      <c r="TVO2842" s="653"/>
      <c r="TVP2842" s="653"/>
      <c r="TVQ2842" s="653"/>
      <c r="TVR2842" s="653"/>
      <c r="TVS2842" s="653"/>
      <c r="TVT2842" s="653"/>
      <c r="TVU2842" s="653"/>
      <c r="TVV2842" s="653"/>
      <c r="TVW2842" s="653"/>
      <c r="TVX2842" s="653"/>
      <c r="TVY2842" s="653"/>
      <c r="TVZ2842" s="653"/>
      <c r="TWA2842" s="653"/>
      <c r="TWB2842" s="653"/>
      <c r="TWC2842" s="653"/>
      <c r="TWD2842" s="653"/>
      <c r="TWE2842" s="653"/>
      <c r="TWF2842" s="653"/>
      <c r="TWG2842" s="653"/>
      <c r="TWH2842" s="653"/>
      <c r="TWI2842" s="653"/>
      <c r="TWJ2842" s="653"/>
      <c r="TWK2842" s="653"/>
      <c r="TWL2842" s="653"/>
      <c r="TWM2842" s="653"/>
      <c r="TWN2842" s="653"/>
      <c r="TWO2842" s="653"/>
      <c r="TWP2842" s="653"/>
      <c r="TWQ2842" s="653"/>
      <c r="TWR2842" s="653"/>
      <c r="TWS2842" s="653"/>
      <c r="TWT2842" s="653"/>
      <c r="TWU2842" s="653"/>
      <c r="TWV2842" s="653"/>
      <c r="TWW2842" s="653"/>
      <c r="TWX2842" s="653"/>
      <c r="TWY2842" s="653"/>
      <c r="TWZ2842" s="653"/>
      <c r="TXA2842" s="653"/>
      <c r="TXB2842" s="653"/>
      <c r="TXC2842" s="653"/>
      <c r="TXD2842" s="653"/>
      <c r="TXE2842" s="653"/>
      <c r="TXF2842" s="653"/>
      <c r="TXG2842" s="653"/>
      <c r="TXH2842" s="653"/>
      <c r="TXI2842" s="653"/>
      <c r="TXJ2842" s="653"/>
      <c r="TXK2842" s="653"/>
      <c r="TXL2842" s="653"/>
      <c r="TXM2842" s="653"/>
      <c r="TXN2842" s="653"/>
      <c r="TXO2842" s="653"/>
      <c r="TXP2842" s="653"/>
      <c r="TXQ2842" s="653"/>
      <c r="TXR2842" s="653"/>
      <c r="TXS2842" s="653"/>
      <c r="TXT2842" s="653"/>
      <c r="TXU2842" s="653"/>
      <c r="TXV2842" s="653"/>
      <c r="TXW2842" s="653"/>
      <c r="TXX2842" s="653"/>
      <c r="TXY2842" s="653"/>
      <c r="TXZ2842" s="653"/>
      <c r="TYA2842" s="653"/>
      <c r="TYB2842" s="653"/>
      <c r="TYC2842" s="653"/>
      <c r="TYD2842" s="653"/>
      <c r="TYE2842" s="653"/>
      <c r="TYF2842" s="653"/>
      <c r="TYG2842" s="653"/>
      <c r="TYH2842" s="653"/>
      <c r="TYI2842" s="653"/>
      <c r="TYJ2842" s="653"/>
      <c r="TYK2842" s="653"/>
      <c r="TYL2842" s="653"/>
      <c r="TYM2842" s="653"/>
      <c r="TYN2842" s="653"/>
      <c r="TYO2842" s="653"/>
      <c r="TYP2842" s="653"/>
      <c r="TYQ2842" s="653"/>
      <c r="TYR2842" s="653"/>
      <c r="TYS2842" s="653"/>
      <c r="TYT2842" s="653"/>
      <c r="TYU2842" s="653"/>
      <c r="TYV2842" s="653"/>
      <c r="TYW2842" s="653"/>
      <c r="TYX2842" s="653"/>
      <c r="TYY2842" s="653"/>
      <c r="TYZ2842" s="653"/>
      <c r="TZA2842" s="653"/>
      <c r="TZB2842" s="653"/>
      <c r="TZC2842" s="653"/>
      <c r="TZD2842" s="653"/>
      <c r="TZE2842" s="653"/>
      <c r="TZF2842" s="653"/>
      <c r="TZG2842" s="653"/>
      <c r="TZH2842" s="653"/>
      <c r="TZI2842" s="653"/>
      <c r="TZJ2842" s="653"/>
      <c r="TZK2842" s="653"/>
      <c r="TZL2842" s="653"/>
      <c r="TZM2842" s="653"/>
      <c r="TZN2842" s="653"/>
      <c r="TZO2842" s="653"/>
      <c r="TZP2842" s="653"/>
      <c r="TZQ2842" s="653"/>
      <c r="TZR2842" s="653"/>
      <c r="TZS2842" s="653"/>
      <c r="TZT2842" s="653"/>
      <c r="TZU2842" s="653"/>
      <c r="TZV2842" s="653"/>
      <c r="TZW2842" s="653"/>
      <c r="TZX2842" s="653"/>
      <c r="TZY2842" s="653"/>
      <c r="TZZ2842" s="653"/>
      <c r="UAA2842" s="653"/>
      <c r="UAB2842" s="653"/>
      <c r="UAC2842" s="653"/>
      <c r="UAD2842" s="653"/>
      <c r="UAE2842" s="653"/>
      <c r="UAF2842" s="653"/>
      <c r="UAG2842" s="653"/>
      <c r="UAH2842" s="653"/>
      <c r="UAI2842" s="653"/>
      <c r="UAJ2842" s="653"/>
      <c r="UAK2842" s="653"/>
      <c r="UAL2842" s="653"/>
      <c r="UAM2842" s="653"/>
      <c r="UAN2842" s="653"/>
      <c r="UAO2842" s="653"/>
      <c r="UAP2842" s="653"/>
      <c r="UAQ2842" s="653"/>
      <c r="UAR2842" s="653"/>
      <c r="UAS2842" s="653"/>
      <c r="UAT2842" s="653"/>
      <c r="UAU2842" s="653"/>
      <c r="UAV2842" s="653"/>
      <c r="UAW2842" s="653"/>
      <c r="UAX2842" s="653"/>
      <c r="UAY2842" s="653"/>
      <c r="UAZ2842" s="653"/>
      <c r="UBA2842" s="653"/>
      <c r="UBB2842" s="653"/>
      <c r="UBC2842" s="653"/>
      <c r="UBD2842" s="653"/>
      <c r="UBE2842" s="653"/>
      <c r="UBF2842" s="653"/>
      <c r="UBG2842" s="653"/>
      <c r="UBH2842" s="653"/>
      <c r="UBI2842" s="653"/>
      <c r="UBJ2842" s="653"/>
      <c r="UBK2842" s="653"/>
      <c r="UBL2842" s="653"/>
      <c r="UBM2842" s="653"/>
      <c r="UBN2842" s="653"/>
      <c r="UBO2842" s="653"/>
      <c r="UBP2842" s="653"/>
      <c r="UBQ2842" s="653"/>
      <c r="UBR2842" s="653"/>
      <c r="UBS2842" s="653"/>
      <c r="UBT2842" s="653"/>
      <c r="UBU2842" s="653"/>
      <c r="UBV2842" s="653"/>
      <c r="UBW2842" s="653"/>
      <c r="UBX2842" s="653"/>
      <c r="UBY2842" s="653"/>
      <c r="UBZ2842" s="653"/>
      <c r="UCA2842" s="653"/>
      <c r="UCB2842" s="653"/>
      <c r="UCC2842" s="653"/>
      <c r="UCD2842" s="653"/>
      <c r="UCE2842" s="653"/>
      <c r="UCF2842" s="653"/>
      <c r="UCG2842" s="653"/>
      <c r="UCH2842" s="653"/>
      <c r="UCI2842" s="653"/>
      <c r="UCJ2842" s="653"/>
      <c r="UCK2842" s="653"/>
      <c r="UCL2842" s="653"/>
      <c r="UCM2842" s="653"/>
      <c r="UCN2842" s="653"/>
      <c r="UCO2842" s="653"/>
      <c r="UCP2842" s="653"/>
      <c r="UCQ2842" s="653"/>
      <c r="UCR2842" s="653"/>
      <c r="UCS2842" s="653"/>
      <c r="UCT2842" s="653"/>
      <c r="UCU2842" s="653"/>
      <c r="UCV2842" s="653"/>
      <c r="UCW2842" s="653"/>
      <c r="UCX2842" s="653"/>
      <c r="UCY2842" s="653"/>
      <c r="UCZ2842" s="653"/>
      <c r="UDA2842" s="653"/>
      <c r="UDB2842" s="653"/>
      <c r="UDC2842" s="653"/>
      <c r="UDD2842" s="653"/>
      <c r="UDE2842" s="653"/>
      <c r="UDF2842" s="653"/>
      <c r="UDG2842" s="653"/>
      <c r="UDH2842" s="653"/>
      <c r="UDI2842" s="653"/>
      <c r="UDJ2842" s="653"/>
      <c r="UDK2842" s="653"/>
      <c r="UDL2842" s="653"/>
      <c r="UDM2842" s="653"/>
      <c r="UDN2842" s="653"/>
      <c r="UDO2842" s="653"/>
      <c r="UDP2842" s="653"/>
      <c r="UDQ2842" s="653"/>
      <c r="UDR2842" s="653"/>
      <c r="UDS2842" s="653"/>
      <c r="UDT2842" s="653"/>
      <c r="UDU2842" s="653"/>
      <c r="UDV2842" s="653"/>
      <c r="UDW2842" s="653"/>
      <c r="UDX2842" s="653"/>
      <c r="UDY2842" s="653"/>
      <c r="UDZ2842" s="653"/>
      <c r="UEA2842" s="653"/>
      <c r="UEB2842" s="653"/>
      <c r="UEC2842" s="653"/>
      <c r="UED2842" s="653"/>
      <c r="UEE2842" s="653"/>
      <c r="UEF2842" s="653"/>
      <c r="UEG2842" s="653"/>
      <c r="UEH2842" s="653"/>
      <c r="UEI2842" s="653"/>
      <c r="UEJ2842" s="653"/>
      <c r="UEK2842" s="653"/>
      <c r="UEL2842" s="653"/>
      <c r="UEM2842" s="653"/>
      <c r="UEN2842" s="653"/>
      <c r="UEO2842" s="653"/>
      <c r="UEP2842" s="653"/>
      <c r="UEQ2842" s="653"/>
      <c r="UER2842" s="653"/>
      <c r="UES2842" s="653"/>
      <c r="UET2842" s="653"/>
      <c r="UEU2842" s="653"/>
      <c r="UEV2842" s="653"/>
      <c r="UEW2842" s="653"/>
      <c r="UEX2842" s="653"/>
      <c r="UEY2842" s="653"/>
      <c r="UEZ2842" s="653"/>
      <c r="UFA2842" s="653"/>
      <c r="UFB2842" s="653"/>
      <c r="UFC2842" s="653"/>
      <c r="UFD2842" s="653"/>
      <c r="UFE2842" s="653"/>
      <c r="UFF2842" s="653"/>
      <c r="UFG2842" s="653"/>
      <c r="UFH2842" s="653"/>
      <c r="UFI2842" s="653"/>
      <c r="UFJ2842" s="653"/>
      <c r="UFK2842" s="653"/>
      <c r="UFL2842" s="653"/>
      <c r="UFM2842" s="653"/>
      <c r="UFN2842" s="653"/>
      <c r="UFO2842" s="653"/>
      <c r="UFP2842" s="653"/>
      <c r="UFQ2842" s="653"/>
      <c r="UFR2842" s="653"/>
      <c r="UFS2842" s="653"/>
      <c r="UFT2842" s="653"/>
      <c r="UFU2842" s="653"/>
      <c r="UFV2842" s="653"/>
      <c r="UFW2842" s="653"/>
      <c r="UFX2842" s="653"/>
      <c r="UFY2842" s="653"/>
      <c r="UFZ2842" s="653"/>
      <c r="UGA2842" s="653"/>
      <c r="UGB2842" s="653"/>
      <c r="UGC2842" s="653"/>
      <c r="UGD2842" s="653"/>
      <c r="UGE2842" s="653"/>
      <c r="UGF2842" s="653"/>
      <c r="UGG2842" s="653"/>
      <c r="UGH2842" s="653"/>
      <c r="UGI2842" s="653"/>
      <c r="UGJ2842" s="653"/>
      <c r="UGK2842" s="653"/>
      <c r="UGL2842" s="653"/>
      <c r="UGM2842" s="653"/>
      <c r="UGN2842" s="653"/>
      <c r="UGO2842" s="653"/>
      <c r="UGP2842" s="653"/>
      <c r="UGQ2842" s="653"/>
      <c r="UGR2842" s="653"/>
      <c r="UGS2842" s="653"/>
      <c r="UGT2842" s="653"/>
      <c r="UGU2842" s="653"/>
      <c r="UGV2842" s="653"/>
      <c r="UGW2842" s="653"/>
      <c r="UGX2842" s="653"/>
      <c r="UGY2842" s="653"/>
      <c r="UGZ2842" s="653"/>
      <c r="UHA2842" s="653"/>
      <c r="UHB2842" s="653"/>
      <c r="UHC2842" s="653"/>
      <c r="UHD2842" s="653"/>
      <c r="UHE2842" s="653"/>
      <c r="UHF2842" s="653"/>
      <c r="UHG2842" s="653"/>
      <c r="UHH2842" s="653"/>
      <c r="UHI2842" s="653"/>
      <c r="UHJ2842" s="653"/>
      <c r="UHK2842" s="653"/>
      <c r="UHL2842" s="653"/>
      <c r="UHM2842" s="653"/>
      <c r="UHN2842" s="653"/>
      <c r="UHO2842" s="653"/>
      <c r="UHP2842" s="653"/>
      <c r="UHQ2842" s="653"/>
      <c r="UHR2842" s="653"/>
      <c r="UHS2842" s="653"/>
      <c r="UHT2842" s="653"/>
      <c r="UHU2842" s="653"/>
      <c r="UHV2842" s="653"/>
      <c r="UHW2842" s="653"/>
      <c r="UHX2842" s="653"/>
      <c r="UHY2842" s="653"/>
      <c r="UHZ2842" s="653"/>
      <c r="UIA2842" s="653"/>
      <c r="UIB2842" s="653"/>
      <c r="UIC2842" s="653"/>
      <c r="UID2842" s="653"/>
      <c r="UIE2842" s="653"/>
      <c r="UIF2842" s="653"/>
      <c r="UIG2842" s="653"/>
      <c r="UIH2842" s="653"/>
      <c r="UII2842" s="653"/>
      <c r="UIJ2842" s="653"/>
      <c r="UIK2842" s="653"/>
      <c r="UIL2842" s="653"/>
      <c r="UIM2842" s="653"/>
      <c r="UIN2842" s="653"/>
      <c r="UIO2842" s="653"/>
      <c r="UIP2842" s="653"/>
      <c r="UIQ2842" s="653"/>
      <c r="UIR2842" s="653"/>
      <c r="UIS2842" s="653"/>
      <c r="UIT2842" s="653"/>
      <c r="UIU2842" s="653"/>
      <c r="UIV2842" s="653"/>
      <c r="UIW2842" s="653"/>
      <c r="UIX2842" s="653"/>
      <c r="UIY2842" s="653"/>
      <c r="UIZ2842" s="653"/>
      <c r="UJA2842" s="653"/>
      <c r="UJB2842" s="653"/>
      <c r="UJC2842" s="653"/>
      <c r="UJD2842" s="653"/>
      <c r="UJE2842" s="653"/>
      <c r="UJF2842" s="653"/>
      <c r="UJG2842" s="653"/>
      <c r="UJH2842" s="653"/>
      <c r="UJI2842" s="653"/>
      <c r="UJJ2842" s="653"/>
      <c r="UJK2842" s="653"/>
      <c r="UJL2842" s="653"/>
      <c r="UJM2842" s="653"/>
      <c r="UJN2842" s="653"/>
      <c r="UJO2842" s="653"/>
      <c r="UJP2842" s="653"/>
      <c r="UJQ2842" s="653"/>
      <c r="UJR2842" s="653"/>
      <c r="UJS2842" s="653"/>
      <c r="UJT2842" s="653"/>
      <c r="UJU2842" s="653"/>
      <c r="UJV2842" s="653"/>
      <c r="UJW2842" s="653"/>
      <c r="UJX2842" s="653"/>
      <c r="UJY2842" s="653"/>
      <c r="UJZ2842" s="653"/>
      <c r="UKA2842" s="653"/>
      <c r="UKB2842" s="653"/>
      <c r="UKC2842" s="653"/>
      <c r="UKD2842" s="653"/>
      <c r="UKE2842" s="653"/>
      <c r="UKF2842" s="653"/>
      <c r="UKG2842" s="653"/>
      <c r="UKH2842" s="653"/>
      <c r="UKI2842" s="653"/>
      <c r="UKJ2842" s="653"/>
      <c r="UKK2842" s="653"/>
      <c r="UKL2842" s="653"/>
      <c r="UKM2842" s="653"/>
      <c r="UKN2842" s="653"/>
      <c r="UKO2842" s="653"/>
      <c r="UKP2842" s="653"/>
      <c r="UKQ2842" s="653"/>
      <c r="UKR2842" s="653"/>
      <c r="UKS2842" s="653"/>
      <c r="UKT2842" s="653"/>
      <c r="UKU2842" s="653"/>
      <c r="UKV2842" s="653"/>
      <c r="UKW2842" s="653"/>
      <c r="UKX2842" s="653"/>
      <c r="UKY2842" s="653"/>
      <c r="UKZ2842" s="653"/>
      <c r="ULA2842" s="653"/>
      <c r="ULB2842" s="653"/>
      <c r="ULC2842" s="653"/>
      <c r="ULD2842" s="653"/>
      <c r="ULE2842" s="653"/>
      <c r="ULF2842" s="653"/>
      <c r="ULG2842" s="653"/>
      <c r="ULH2842" s="653"/>
      <c r="ULI2842" s="653"/>
      <c r="ULJ2842" s="653"/>
      <c r="ULK2842" s="653"/>
      <c r="ULL2842" s="653"/>
      <c r="ULM2842" s="653"/>
      <c r="ULN2842" s="653"/>
      <c r="ULO2842" s="653"/>
      <c r="ULP2842" s="653"/>
      <c r="ULQ2842" s="653"/>
      <c r="ULR2842" s="653"/>
      <c r="ULS2842" s="653"/>
      <c r="ULT2842" s="653"/>
      <c r="ULU2842" s="653"/>
      <c r="ULV2842" s="653"/>
      <c r="ULW2842" s="653"/>
      <c r="ULX2842" s="653"/>
      <c r="ULY2842" s="653"/>
      <c r="ULZ2842" s="653"/>
      <c r="UMA2842" s="653"/>
      <c r="UMB2842" s="653"/>
      <c r="UMC2842" s="653"/>
      <c r="UMD2842" s="653"/>
      <c r="UME2842" s="653"/>
      <c r="UMF2842" s="653"/>
      <c r="UMG2842" s="653"/>
      <c r="UMH2842" s="653"/>
      <c r="UMI2842" s="653"/>
      <c r="UMJ2842" s="653"/>
      <c r="UMK2842" s="653"/>
      <c r="UML2842" s="653"/>
      <c r="UMM2842" s="653"/>
      <c r="UMN2842" s="653"/>
      <c r="UMO2842" s="653"/>
      <c r="UMP2842" s="653"/>
      <c r="UMQ2842" s="653"/>
      <c r="UMR2842" s="653"/>
      <c r="UMS2842" s="653"/>
      <c r="UMT2842" s="653"/>
      <c r="UMU2842" s="653"/>
      <c r="UMV2842" s="653"/>
      <c r="UMW2842" s="653"/>
      <c r="UMX2842" s="653"/>
      <c r="UMY2842" s="653"/>
      <c r="UMZ2842" s="653"/>
      <c r="UNA2842" s="653"/>
      <c r="UNB2842" s="653"/>
      <c r="UNC2842" s="653"/>
      <c r="UND2842" s="653"/>
      <c r="UNE2842" s="653"/>
      <c r="UNF2842" s="653"/>
      <c r="UNG2842" s="653"/>
      <c r="UNH2842" s="653"/>
      <c r="UNI2842" s="653"/>
      <c r="UNJ2842" s="653"/>
      <c r="UNK2842" s="653"/>
      <c r="UNL2842" s="653"/>
      <c r="UNM2842" s="653"/>
      <c r="UNN2842" s="653"/>
      <c r="UNO2842" s="653"/>
      <c r="UNP2842" s="653"/>
      <c r="UNQ2842" s="653"/>
      <c r="UNR2842" s="653"/>
      <c r="UNS2842" s="653"/>
      <c r="UNT2842" s="653"/>
      <c r="UNU2842" s="653"/>
      <c r="UNV2842" s="653"/>
      <c r="UNW2842" s="653"/>
      <c r="UNX2842" s="653"/>
      <c r="UNY2842" s="653"/>
      <c r="UNZ2842" s="653"/>
      <c r="UOA2842" s="653"/>
      <c r="UOB2842" s="653"/>
      <c r="UOC2842" s="653"/>
      <c r="UOD2842" s="653"/>
      <c r="UOE2842" s="653"/>
      <c r="UOF2842" s="653"/>
      <c r="UOG2842" s="653"/>
      <c r="UOH2842" s="653"/>
      <c r="UOI2842" s="653"/>
      <c r="UOJ2842" s="653"/>
      <c r="UOK2842" s="653"/>
      <c r="UOL2842" s="653"/>
      <c r="UOM2842" s="653"/>
      <c r="UON2842" s="653"/>
      <c r="UOO2842" s="653"/>
      <c r="UOP2842" s="653"/>
      <c r="UOQ2842" s="653"/>
      <c r="UOR2842" s="653"/>
      <c r="UOS2842" s="653"/>
      <c r="UOT2842" s="653"/>
      <c r="UOU2842" s="653"/>
      <c r="UOV2842" s="653"/>
      <c r="UOW2842" s="653"/>
      <c r="UOX2842" s="653"/>
      <c r="UOY2842" s="653"/>
      <c r="UOZ2842" s="653"/>
      <c r="UPA2842" s="653"/>
      <c r="UPB2842" s="653"/>
      <c r="UPC2842" s="653"/>
      <c r="UPD2842" s="653"/>
      <c r="UPE2842" s="653"/>
      <c r="UPF2842" s="653"/>
      <c r="UPG2842" s="653"/>
      <c r="UPH2842" s="653"/>
      <c r="UPI2842" s="653"/>
      <c r="UPJ2842" s="653"/>
      <c r="UPK2842" s="653"/>
      <c r="UPL2842" s="653"/>
      <c r="UPM2842" s="653"/>
      <c r="UPN2842" s="653"/>
      <c r="UPO2842" s="653"/>
      <c r="UPP2842" s="653"/>
      <c r="UPQ2842" s="653"/>
      <c r="UPR2842" s="653"/>
      <c r="UPS2842" s="653"/>
      <c r="UPT2842" s="653"/>
      <c r="UPU2842" s="653"/>
      <c r="UPV2842" s="653"/>
      <c r="UPW2842" s="653"/>
      <c r="UPX2842" s="653"/>
      <c r="UPY2842" s="653"/>
      <c r="UPZ2842" s="653"/>
      <c r="UQA2842" s="653"/>
      <c r="UQB2842" s="653"/>
      <c r="UQC2842" s="653"/>
      <c r="UQD2842" s="653"/>
      <c r="UQE2842" s="653"/>
      <c r="UQF2842" s="653"/>
      <c r="UQG2842" s="653"/>
      <c r="UQH2842" s="653"/>
      <c r="UQI2842" s="653"/>
      <c r="UQJ2842" s="653"/>
      <c r="UQK2842" s="653"/>
      <c r="UQL2842" s="653"/>
      <c r="UQM2842" s="653"/>
      <c r="UQN2842" s="653"/>
      <c r="UQO2842" s="653"/>
      <c r="UQP2842" s="653"/>
      <c r="UQQ2842" s="653"/>
      <c r="UQR2842" s="653"/>
      <c r="UQS2842" s="653"/>
      <c r="UQT2842" s="653"/>
      <c r="UQU2842" s="653"/>
      <c r="UQV2842" s="653"/>
      <c r="UQW2842" s="653"/>
      <c r="UQX2842" s="653"/>
      <c r="UQY2842" s="653"/>
      <c r="UQZ2842" s="653"/>
      <c r="URA2842" s="653"/>
      <c r="URB2842" s="653"/>
      <c r="URC2842" s="653"/>
      <c r="URD2842" s="653"/>
      <c r="URE2842" s="653"/>
      <c r="URF2842" s="653"/>
      <c r="URG2842" s="653"/>
      <c r="URH2842" s="653"/>
      <c r="URI2842" s="653"/>
      <c r="URJ2842" s="653"/>
      <c r="URK2842" s="653"/>
      <c r="URL2842" s="653"/>
      <c r="URM2842" s="653"/>
      <c r="URN2842" s="653"/>
      <c r="URO2842" s="653"/>
      <c r="URP2842" s="653"/>
      <c r="URQ2842" s="653"/>
      <c r="URR2842" s="653"/>
      <c r="URS2842" s="653"/>
      <c r="URT2842" s="653"/>
      <c r="URU2842" s="653"/>
      <c r="URV2842" s="653"/>
      <c r="URW2842" s="653"/>
      <c r="URX2842" s="653"/>
      <c r="URY2842" s="653"/>
      <c r="URZ2842" s="653"/>
      <c r="USA2842" s="653"/>
      <c r="USB2842" s="653"/>
      <c r="USC2842" s="653"/>
      <c r="USD2842" s="653"/>
      <c r="USE2842" s="653"/>
      <c r="USF2842" s="653"/>
      <c r="USG2842" s="653"/>
      <c r="USH2842" s="653"/>
      <c r="USI2842" s="653"/>
      <c r="USJ2842" s="653"/>
      <c r="USK2842" s="653"/>
      <c r="USL2842" s="653"/>
      <c r="USM2842" s="653"/>
      <c r="USN2842" s="653"/>
      <c r="USO2842" s="653"/>
      <c r="USP2842" s="653"/>
      <c r="USQ2842" s="653"/>
      <c r="USR2842" s="653"/>
      <c r="USS2842" s="653"/>
      <c r="UST2842" s="653"/>
      <c r="USU2842" s="653"/>
      <c r="USV2842" s="653"/>
      <c r="USW2842" s="653"/>
      <c r="USX2842" s="653"/>
      <c r="USY2842" s="653"/>
      <c r="USZ2842" s="653"/>
      <c r="UTA2842" s="653"/>
      <c r="UTB2842" s="653"/>
      <c r="UTC2842" s="653"/>
      <c r="UTD2842" s="653"/>
      <c r="UTE2842" s="653"/>
      <c r="UTF2842" s="653"/>
      <c r="UTG2842" s="653"/>
      <c r="UTH2842" s="653"/>
      <c r="UTI2842" s="653"/>
      <c r="UTJ2842" s="653"/>
      <c r="UTK2842" s="653"/>
      <c r="UTL2842" s="653"/>
      <c r="UTM2842" s="653"/>
      <c r="UTN2842" s="653"/>
      <c r="UTO2842" s="653"/>
      <c r="UTP2842" s="653"/>
      <c r="UTQ2842" s="653"/>
      <c r="UTR2842" s="653"/>
      <c r="UTS2842" s="653"/>
      <c r="UTT2842" s="653"/>
      <c r="UTU2842" s="653"/>
      <c r="UTV2842" s="653"/>
      <c r="UTW2842" s="653"/>
      <c r="UTX2842" s="653"/>
      <c r="UTY2842" s="653"/>
      <c r="UTZ2842" s="653"/>
      <c r="UUA2842" s="653"/>
      <c r="UUB2842" s="653"/>
      <c r="UUC2842" s="653"/>
      <c r="UUD2842" s="653"/>
      <c r="UUE2842" s="653"/>
      <c r="UUF2842" s="653"/>
      <c r="UUG2842" s="653"/>
      <c r="UUH2842" s="653"/>
      <c r="UUI2842" s="653"/>
      <c r="UUJ2842" s="653"/>
      <c r="UUK2842" s="653"/>
      <c r="UUL2842" s="653"/>
      <c r="UUM2842" s="653"/>
      <c r="UUN2842" s="653"/>
      <c r="UUO2842" s="653"/>
      <c r="UUP2842" s="653"/>
      <c r="UUQ2842" s="653"/>
      <c r="UUR2842" s="653"/>
      <c r="UUS2842" s="653"/>
      <c r="UUT2842" s="653"/>
      <c r="UUU2842" s="653"/>
      <c r="UUV2842" s="653"/>
      <c r="UUW2842" s="653"/>
      <c r="UUX2842" s="653"/>
      <c r="UUY2842" s="653"/>
      <c r="UUZ2842" s="653"/>
      <c r="UVA2842" s="653"/>
      <c r="UVB2842" s="653"/>
      <c r="UVC2842" s="653"/>
      <c r="UVD2842" s="653"/>
      <c r="UVE2842" s="653"/>
      <c r="UVF2842" s="653"/>
      <c r="UVG2842" s="653"/>
      <c r="UVH2842" s="653"/>
      <c r="UVI2842" s="653"/>
      <c r="UVJ2842" s="653"/>
      <c r="UVK2842" s="653"/>
      <c r="UVL2842" s="653"/>
      <c r="UVM2842" s="653"/>
      <c r="UVN2842" s="653"/>
      <c r="UVO2842" s="653"/>
      <c r="UVP2842" s="653"/>
      <c r="UVQ2842" s="653"/>
      <c r="UVR2842" s="653"/>
      <c r="UVS2842" s="653"/>
      <c r="UVT2842" s="653"/>
      <c r="UVU2842" s="653"/>
      <c r="UVV2842" s="653"/>
      <c r="UVW2842" s="653"/>
      <c r="UVX2842" s="653"/>
      <c r="UVY2842" s="653"/>
      <c r="UVZ2842" s="653"/>
      <c r="UWA2842" s="653"/>
      <c r="UWB2842" s="653"/>
      <c r="UWC2842" s="653"/>
      <c r="UWD2842" s="653"/>
      <c r="UWE2842" s="653"/>
      <c r="UWF2842" s="653"/>
      <c r="UWG2842" s="653"/>
      <c r="UWH2842" s="653"/>
      <c r="UWI2842" s="653"/>
      <c r="UWJ2842" s="653"/>
      <c r="UWK2842" s="653"/>
      <c r="UWL2842" s="653"/>
      <c r="UWM2842" s="653"/>
      <c r="UWN2842" s="653"/>
      <c r="UWO2842" s="653"/>
      <c r="UWP2842" s="653"/>
      <c r="UWQ2842" s="653"/>
      <c r="UWR2842" s="653"/>
      <c r="UWS2842" s="653"/>
      <c r="UWT2842" s="653"/>
      <c r="UWU2842" s="653"/>
      <c r="UWV2842" s="653"/>
      <c r="UWW2842" s="653"/>
      <c r="UWX2842" s="653"/>
      <c r="UWY2842" s="653"/>
      <c r="UWZ2842" s="653"/>
      <c r="UXA2842" s="653"/>
      <c r="UXB2842" s="653"/>
      <c r="UXC2842" s="653"/>
      <c r="UXD2842" s="653"/>
      <c r="UXE2842" s="653"/>
      <c r="UXF2842" s="653"/>
      <c r="UXG2842" s="653"/>
      <c r="UXH2842" s="653"/>
      <c r="UXI2842" s="653"/>
      <c r="UXJ2842" s="653"/>
      <c r="UXK2842" s="653"/>
      <c r="UXL2842" s="653"/>
      <c r="UXM2842" s="653"/>
      <c r="UXN2842" s="653"/>
      <c r="UXO2842" s="653"/>
      <c r="UXP2842" s="653"/>
      <c r="UXQ2842" s="653"/>
      <c r="UXR2842" s="653"/>
      <c r="UXS2842" s="653"/>
      <c r="UXT2842" s="653"/>
      <c r="UXU2842" s="653"/>
      <c r="UXV2842" s="653"/>
      <c r="UXW2842" s="653"/>
      <c r="UXX2842" s="653"/>
      <c r="UXY2842" s="653"/>
      <c r="UXZ2842" s="653"/>
      <c r="UYA2842" s="653"/>
      <c r="UYB2842" s="653"/>
      <c r="UYC2842" s="653"/>
      <c r="UYD2842" s="653"/>
      <c r="UYE2842" s="653"/>
      <c r="UYF2842" s="653"/>
      <c r="UYG2842" s="653"/>
      <c r="UYH2842" s="653"/>
      <c r="UYI2842" s="653"/>
      <c r="UYJ2842" s="653"/>
      <c r="UYK2842" s="653"/>
      <c r="UYL2842" s="653"/>
      <c r="UYM2842" s="653"/>
      <c r="UYN2842" s="653"/>
      <c r="UYO2842" s="653"/>
      <c r="UYP2842" s="653"/>
      <c r="UYQ2842" s="653"/>
      <c r="UYR2842" s="653"/>
      <c r="UYS2842" s="653"/>
      <c r="UYT2842" s="653"/>
      <c r="UYU2842" s="653"/>
      <c r="UYV2842" s="653"/>
      <c r="UYW2842" s="653"/>
      <c r="UYX2842" s="653"/>
      <c r="UYY2842" s="653"/>
      <c r="UYZ2842" s="653"/>
      <c r="UZA2842" s="653"/>
      <c r="UZB2842" s="653"/>
      <c r="UZC2842" s="653"/>
      <c r="UZD2842" s="653"/>
      <c r="UZE2842" s="653"/>
      <c r="UZF2842" s="653"/>
      <c r="UZG2842" s="653"/>
      <c r="UZH2842" s="653"/>
      <c r="UZI2842" s="653"/>
      <c r="UZJ2842" s="653"/>
      <c r="UZK2842" s="653"/>
      <c r="UZL2842" s="653"/>
      <c r="UZM2842" s="653"/>
      <c r="UZN2842" s="653"/>
      <c r="UZO2842" s="653"/>
      <c r="UZP2842" s="653"/>
      <c r="UZQ2842" s="653"/>
      <c r="UZR2842" s="653"/>
      <c r="UZS2842" s="653"/>
      <c r="UZT2842" s="653"/>
      <c r="UZU2842" s="653"/>
      <c r="UZV2842" s="653"/>
      <c r="UZW2842" s="653"/>
      <c r="UZX2842" s="653"/>
      <c r="UZY2842" s="653"/>
      <c r="UZZ2842" s="653"/>
      <c r="VAA2842" s="653"/>
      <c r="VAB2842" s="653"/>
      <c r="VAC2842" s="653"/>
      <c r="VAD2842" s="653"/>
      <c r="VAE2842" s="653"/>
      <c r="VAF2842" s="653"/>
      <c r="VAG2842" s="653"/>
      <c r="VAH2842" s="653"/>
      <c r="VAI2842" s="653"/>
      <c r="VAJ2842" s="653"/>
      <c r="VAK2842" s="653"/>
      <c r="VAL2842" s="653"/>
      <c r="VAM2842" s="653"/>
      <c r="VAN2842" s="653"/>
      <c r="VAO2842" s="653"/>
      <c r="VAP2842" s="653"/>
      <c r="VAQ2842" s="653"/>
      <c r="VAR2842" s="653"/>
      <c r="VAS2842" s="653"/>
      <c r="VAT2842" s="653"/>
      <c r="VAU2842" s="653"/>
      <c r="VAV2842" s="653"/>
      <c r="VAW2842" s="653"/>
      <c r="VAX2842" s="653"/>
      <c r="VAY2842" s="653"/>
      <c r="VAZ2842" s="653"/>
      <c r="VBA2842" s="653"/>
      <c r="VBB2842" s="653"/>
      <c r="VBC2842" s="653"/>
      <c r="VBD2842" s="653"/>
      <c r="VBE2842" s="653"/>
      <c r="VBF2842" s="653"/>
      <c r="VBG2842" s="653"/>
      <c r="VBH2842" s="653"/>
      <c r="VBI2842" s="653"/>
      <c r="VBJ2842" s="653"/>
      <c r="VBK2842" s="653"/>
      <c r="VBL2842" s="653"/>
      <c r="VBM2842" s="653"/>
      <c r="VBN2842" s="653"/>
      <c r="VBO2842" s="653"/>
      <c r="VBP2842" s="653"/>
      <c r="VBQ2842" s="653"/>
      <c r="VBR2842" s="653"/>
      <c r="VBS2842" s="653"/>
      <c r="VBT2842" s="653"/>
      <c r="VBU2842" s="653"/>
      <c r="VBV2842" s="653"/>
      <c r="VBW2842" s="653"/>
      <c r="VBX2842" s="653"/>
      <c r="VBY2842" s="653"/>
      <c r="VBZ2842" s="653"/>
      <c r="VCA2842" s="653"/>
      <c r="VCB2842" s="653"/>
      <c r="VCC2842" s="653"/>
      <c r="VCD2842" s="653"/>
      <c r="VCE2842" s="653"/>
      <c r="VCF2842" s="653"/>
      <c r="VCG2842" s="653"/>
      <c r="VCH2842" s="653"/>
      <c r="VCI2842" s="653"/>
      <c r="VCJ2842" s="653"/>
      <c r="VCK2842" s="653"/>
      <c r="VCL2842" s="653"/>
      <c r="VCM2842" s="653"/>
      <c r="VCN2842" s="653"/>
      <c r="VCO2842" s="653"/>
      <c r="VCP2842" s="653"/>
      <c r="VCQ2842" s="653"/>
      <c r="VCR2842" s="653"/>
      <c r="VCS2842" s="653"/>
      <c r="VCT2842" s="653"/>
      <c r="VCU2842" s="653"/>
      <c r="VCV2842" s="653"/>
      <c r="VCW2842" s="653"/>
      <c r="VCX2842" s="653"/>
      <c r="VCY2842" s="653"/>
      <c r="VCZ2842" s="653"/>
      <c r="VDA2842" s="653"/>
      <c r="VDB2842" s="653"/>
      <c r="VDC2842" s="653"/>
      <c r="VDD2842" s="653"/>
      <c r="VDE2842" s="653"/>
      <c r="VDF2842" s="653"/>
      <c r="VDG2842" s="653"/>
      <c r="VDH2842" s="653"/>
      <c r="VDI2842" s="653"/>
      <c r="VDJ2842" s="653"/>
      <c r="VDK2842" s="653"/>
      <c r="VDL2842" s="653"/>
      <c r="VDM2842" s="653"/>
      <c r="VDN2842" s="653"/>
      <c r="VDO2842" s="653"/>
      <c r="VDP2842" s="653"/>
      <c r="VDQ2842" s="653"/>
      <c r="VDR2842" s="653"/>
      <c r="VDS2842" s="653"/>
      <c r="VDT2842" s="653"/>
      <c r="VDU2842" s="653"/>
      <c r="VDV2842" s="653"/>
      <c r="VDW2842" s="653"/>
      <c r="VDX2842" s="653"/>
      <c r="VDY2842" s="653"/>
      <c r="VDZ2842" s="653"/>
      <c r="VEA2842" s="653"/>
      <c r="VEB2842" s="653"/>
      <c r="VEC2842" s="653"/>
      <c r="VED2842" s="653"/>
      <c r="VEE2842" s="653"/>
      <c r="VEF2842" s="653"/>
      <c r="VEG2842" s="653"/>
      <c r="VEH2842" s="653"/>
      <c r="VEI2842" s="653"/>
      <c r="VEJ2842" s="653"/>
      <c r="VEK2842" s="653"/>
      <c r="VEL2842" s="653"/>
      <c r="VEM2842" s="653"/>
      <c r="VEN2842" s="653"/>
      <c r="VEO2842" s="653"/>
      <c r="VEP2842" s="653"/>
      <c r="VEQ2842" s="653"/>
      <c r="VER2842" s="653"/>
      <c r="VES2842" s="653"/>
      <c r="VET2842" s="653"/>
      <c r="VEU2842" s="653"/>
      <c r="VEV2842" s="653"/>
      <c r="VEW2842" s="653"/>
      <c r="VEX2842" s="653"/>
      <c r="VEY2842" s="653"/>
      <c r="VEZ2842" s="653"/>
      <c r="VFA2842" s="653"/>
      <c r="VFB2842" s="653"/>
      <c r="VFC2842" s="653"/>
      <c r="VFD2842" s="653"/>
      <c r="VFE2842" s="653"/>
      <c r="VFF2842" s="653"/>
      <c r="VFG2842" s="653"/>
      <c r="VFH2842" s="653"/>
      <c r="VFI2842" s="653"/>
      <c r="VFJ2842" s="653"/>
      <c r="VFK2842" s="653"/>
      <c r="VFL2842" s="653"/>
      <c r="VFM2842" s="653"/>
      <c r="VFN2842" s="653"/>
      <c r="VFO2842" s="653"/>
      <c r="VFP2842" s="653"/>
      <c r="VFQ2842" s="653"/>
      <c r="VFR2842" s="653"/>
      <c r="VFS2842" s="653"/>
      <c r="VFT2842" s="653"/>
      <c r="VFU2842" s="653"/>
      <c r="VFV2842" s="653"/>
      <c r="VFW2842" s="653"/>
      <c r="VFX2842" s="653"/>
      <c r="VFY2842" s="653"/>
      <c r="VFZ2842" s="653"/>
      <c r="VGA2842" s="653"/>
      <c r="VGB2842" s="653"/>
      <c r="VGC2842" s="653"/>
      <c r="VGD2842" s="653"/>
      <c r="VGE2842" s="653"/>
      <c r="VGF2842" s="653"/>
      <c r="VGG2842" s="653"/>
      <c r="VGH2842" s="653"/>
      <c r="VGI2842" s="653"/>
      <c r="VGJ2842" s="653"/>
      <c r="VGK2842" s="653"/>
      <c r="VGL2842" s="653"/>
      <c r="VGM2842" s="653"/>
      <c r="VGN2842" s="653"/>
      <c r="VGO2842" s="653"/>
      <c r="VGP2842" s="653"/>
      <c r="VGQ2842" s="653"/>
      <c r="VGR2842" s="653"/>
      <c r="VGS2842" s="653"/>
      <c r="VGT2842" s="653"/>
      <c r="VGU2842" s="653"/>
      <c r="VGV2842" s="653"/>
      <c r="VGW2842" s="653"/>
      <c r="VGX2842" s="653"/>
      <c r="VGY2842" s="653"/>
      <c r="VGZ2842" s="653"/>
      <c r="VHA2842" s="653"/>
      <c r="VHB2842" s="653"/>
      <c r="VHC2842" s="653"/>
      <c r="VHD2842" s="653"/>
      <c r="VHE2842" s="653"/>
      <c r="VHF2842" s="653"/>
      <c r="VHG2842" s="653"/>
      <c r="VHH2842" s="653"/>
      <c r="VHI2842" s="653"/>
      <c r="VHJ2842" s="653"/>
      <c r="VHK2842" s="653"/>
      <c r="VHL2842" s="653"/>
      <c r="VHM2842" s="653"/>
      <c r="VHN2842" s="653"/>
      <c r="VHO2842" s="653"/>
      <c r="VHP2842" s="653"/>
      <c r="VHQ2842" s="653"/>
      <c r="VHR2842" s="653"/>
      <c r="VHS2842" s="653"/>
      <c r="VHT2842" s="653"/>
      <c r="VHU2842" s="653"/>
      <c r="VHV2842" s="653"/>
      <c r="VHW2842" s="653"/>
      <c r="VHX2842" s="653"/>
      <c r="VHY2842" s="653"/>
      <c r="VHZ2842" s="653"/>
      <c r="VIA2842" s="653"/>
      <c r="VIB2842" s="653"/>
      <c r="VIC2842" s="653"/>
      <c r="VID2842" s="653"/>
      <c r="VIE2842" s="653"/>
      <c r="VIF2842" s="653"/>
      <c r="VIG2842" s="653"/>
      <c r="VIH2842" s="653"/>
      <c r="VII2842" s="653"/>
      <c r="VIJ2842" s="653"/>
      <c r="VIK2842" s="653"/>
      <c r="VIL2842" s="653"/>
      <c r="VIM2842" s="653"/>
      <c r="VIN2842" s="653"/>
      <c r="VIO2842" s="653"/>
      <c r="VIP2842" s="653"/>
      <c r="VIQ2842" s="653"/>
      <c r="VIR2842" s="653"/>
      <c r="VIS2842" s="653"/>
      <c r="VIT2842" s="653"/>
      <c r="VIU2842" s="653"/>
      <c r="VIV2842" s="653"/>
      <c r="VIW2842" s="653"/>
      <c r="VIX2842" s="653"/>
      <c r="VIY2842" s="653"/>
      <c r="VIZ2842" s="653"/>
      <c r="VJA2842" s="653"/>
      <c r="VJB2842" s="653"/>
      <c r="VJC2842" s="653"/>
      <c r="VJD2842" s="653"/>
      <c r="VJE2842" s="653"/>
      <c r="VJF2842" s="653"/>
      <c r="VJG2842" s="653"/>
      <c r="VJH2842" s="653"/>
      <c r="VJI2842" s="653"/>
      <c r="VJJ2842" s="653"/>
      <c r="VJK2842" s="653"/>
      <c r="VJL2842" s="653"/>
      <c r="VJM2842" s="653"/>
      <c r="VJN2842" s="653"/>
      <c r="VJO2842" s="653"/>
      <c r="VJP2842" s="653"/>
      <c r="VJQ2842" s="653"/>
      <c r="VJR2842" s="653"/>
      <c r="VJS2842" s="653"/>
      <c r="VJT2842" s="653"/>
      <c r="VJU2842" s="653"/>
      <c r="VJV2842" s="653"/>
      <c r="VJW2842" s="653"/>
      <c r="VJX2842" s="653"/>
      <c r="VJY2842" s="653"/>
      <c r="VJZ2842" s="653"/>
      <c r="VKA2842" s="653"/>
      <c r="VKB2842" s="653"/>
      <c r="VKC2842" s="653"/>
      <c r="VKD2842" s="653"/>
      <c r="VKE2842" s="653"/>
      <c r="VKF2842" s="653"/>
      <c r="VKG2842" s="653"/>
      <c r="VKH2842" s="653"/>
      <c r="VKI2842" s="653"/>
      <c r="VKJ2842" s="653"/>
      <c r="VKK2842" s="653"/>
      <c r="VKL2842" s="653"/>
      <c r="VKM2842" s="653"/>
      <c r="VKN2842" s="653"/>
      <c r="VKO2842" s="653"/>
      <c r="VKP2842" s="653"/>
      <c r="VKQ2842" s="653"/>
      <c r="VKR2842" s="653"/>
      <c r="VKS2842" s="653"/>
      <c r="VKT2842" s="653"/>
      <c r="VKU2842" s="653"/>
      <c r="VKV2842" s="653"/>
      <c r="VKW2842" s="653"/>
      <c r="VKX2842" s="653"/>
      <c r="VKY2842" s="653"/>
      <c r="VKZ2842" s="653"/>
      <c r="VLA2842" s="653"/>
      <c r="VLB2842" s="653"/>
      <c r="VLC2842" s="653"/>
      <c r="VLD2842" s="653"/>
      <c r="VLE2842" s="653"/>
      <c r="VLF2842" s="653"/>
      <c r="VLG2842" s="653"/>
      <c r="VLH2842" s="653"/>
      <c r="VLI2842" s="653"/>
      <c r="VLJ2842" s="653"/>
      <c r="VLK2842" s="653"/>
      <c r="VLL2842" s="653"/>
      <c r="VLM2842" s="653"/>
      <c r="VLN2842" s="653"/>
      <c r="VLO2842" s="653"/>
      <c r="VLP2842" s="653"/>
      <c r="VLQ2842" s="653"/>
      <c r="VLR2842" s="653"/>
      <c r="VLS2842" s="653"/>
      <c r="VLT2842" s="653"/>
      <c r="VLU2842" s="653"/>
      <c r="VLV2842" s="653"/>
      <c r="VLW2842" s="653"/>
      <c r="VLX2842" s="653"/>
      <c r="VLY2842" s="653"/>
      <c r="VLZ2842" s="653"/>
      <c r="VMA2842" s="653"/>
      <c r="VMB2842" s="653"/>
      <c r="VMC2842" s="653"/>
      <c r="VMD2842" s="653"/>
      <c r="VME2842" s="653"/>
      <c r="VMF2842" s="653"/>
      <c r="VMG2842" s="653"/>
      <c r="VMH2842" s="653"/>
      <c r="VMI2842" s="653"/>
      <c r="VMJ2842" s="653"/>
      <c r="VMK2842" s="653"/>
      <c r="VML2842" s="653"/>
      <c r="VMM2842" s="653"/>
      <c r="VMN2842" s="653"/>
      <c r="VMO2842" s="653"/>
      <c r="VMP2842" s="653"/>
      <c r="VMQ2842" s="653"/>
      <c r="VMR2842" s="653"/>
      <c r="VMS2842" s="653"/>
      <c r="VMT2842" s="653"/>
      <c r="VMU2842" s="653"/>
      <c r="VMV2842" s="653"/>
      <c r="VMW2842" s="653"/>
      <c r="VMX2842" s="653"/>
      <c r="VMY2842" s="653"/>
      <c r="VMZ2842" s="653"/>
      <c r="VNA2842" s="653"/>
      <c r="VNB2842" s="653"/>
      <c r="VNC2842" s="653"/>
      <c r="VND2842" s="653"/>
      <c r="VNE2842" s="653"/>
      <c r="VNF2842" s="653"/>
      <c r="VNG2842" s="653"/>
      <c r="VNH2842" s="653"/>
      <c r="VNI2842" s="653"/>
      <c r="VNJ2842" s="653"/>
      <c r="VNK2842" s="653"/>
      <c r="VNL2842" s="653"/>
      <c r="VNM2842" s="653"/>
      <c r="VNN2842" s="653"/>
      <c r="VNO2842" s="653"/>
      <c r="VNP2842" s="653"/>
      <c r="VNQ2842" s="653"/>
      <c r="VNR2842" s="653"/>
      <c r="VNS2842" s="653"/>
      <c r="VNT2842" s="653"/>
      <c r="VNU2842" s="653"/>
      <c r="VNV2842" s="653"/>
      <c r="VNW2842" s="653"/>
      <c r="VNX2842" s="653"/>
      <c r="VNY2842" s="653"/>
      <c r="VNZ2842" s="653"/>
      <c r="VOA2842" s="653"/>
      <c r="VOB2842" s="653"/>
      <c r="VOC2842" s="653"/>
      <c r="VOD2842" s="653"/>
      <c r="VOE2842" s="653"/>
      <c r="VOF2842" s="653"/>
      <c r="VOG2842" s="653"/>
      <c r="VOH2842" s="653"/>
      <c r="VOI2842" s="653"/>
      <c r="VOJ2842" s="653"/>
      <c r="VOK2842" s="653"/>
      <c r="VOL2842" s="653"/>
      <c r="VOM2842" s="653"/>
      <c r="VON2842" s="653"/>
      <c r="VOO2842" s="653"/>
      <c r="VOP2842" s="653"/>
      <c r="VOQ2842" s="653"/>
      <c r="VOR2842" s="653"/>
      <c r="VOS2842" s="653"/>
      <c r="VOT2842" s="653"/>
      <c r="VOU2842" s="653"/>
      <c r="VOV2842" s="653"/>
      <c r="VOW2842" s="653"/>
      <c r="VOX2842" s="653"/>
      <c r="VOY2842" s="653"/>
      <c r="VOZ2842" s="653"/>
      <c r="VPA2842" s="653"/>
      <c r="VPB2842" s="653"/>
      <c r="VPC2842" s="653"/>
      <c r="VPD2842" s="653"/>
      <c r="VPE2842" s="653"/>
      <c r="VPF2842" s="653"/>
      <c r="VPG2842" s="653"/>
      <c r="VPH2842" s="653"/>
      <c r="VPI2842" s="653"/>
      <c r="VPJ2842" s="653"/>
      <c r="VPK2842" s="653"/>
      <c r="VPL2842" s="653"/>
      <c r="VPM2842" s="653"/>
      <c r="VPN2842" s="653"/>
      <c r="VPO2842" s="653"/>
      <c r="VPP2842" s="653"/>
      <c r="VPQ2842" s="653"/>
      <c r="VPR2842" s="653"/>
      <c r="VPS2842" s="653"/>
      <c r="VPT2842" s="653"/>
      <c r="VPU2842" s="653"/>
      <c r="VPV2842" s="653"/>
      <c r="VPW2842" s="653"/>
      <c r="VPX2842" s="653"/>
      <c r="VPY2842" s="653"/>
      <c r="VPZ2842" s="653"/>
      <c r="VQA2842" s="653"/>
      <c r="VQB2842" s="653"/>
      <c r="VQC2842" s="653"/>
      <c r="VQD2842" s="653"/>
      <c r="VQE2842" s="653"/>
      <c r="VQF2842" s="653"/>
      <c r="VQG2842" s="653"/>
      <c r="VQH2842" s="653"/>
      <c r="VQI2842" s="653"/>
      <c r="VQJ2842" s="653"/>
      <c r="VQK2842" s="653"/>
      <c r="VQL2842" s="653"/>
      <c r="VQM2842" s="653"/>
      <c r="VQN2842" s="653"/>
      <c r="VQO2842" s="653"/>
      <c r="VQP2842" s="653"/>
      <c r="VQQ2842" s="653"/>
      <c r="VQR2842" s="653"/>
      <c r="VQS2842" s="653"/>
      <c r="VQT2842" s="653"/>
      <c r="VQU2842" s="653"/>
      <c r="VQV2842" s="653"/>
      <c r="VQW2842" s="653"/>
      <c r="VQX2842" s="653"/>
      <c r="VQY2842" s="653"/>
      <c r="VQZ2842" s="653"/>
      <c r="VRA2842" s="653"/>
      <c r="VRB2842" s="653"/>
      <c r="VRC2842" s="653"/>
      <c r="VRD2842" s="653"/>
      <c r="VRE2842" s="653"/>
      <c r="VRF2842" s="653"/>
      <c r="VRG2842" s="653"/>
      <c r="VRH2842" s="653"/>
      <c r="VRI2842" s="653"/>
      <c r="VRJ2842" s="653"/>
      <c r="VRK2842" s="653"/>
      <c r="VRL2842" s="653"/>
      <c r="VRM2842" s="653"/>
      <c r="VRN2842" s="653"/>
      <c r="VRO2842" s="653"/>
      <c r="VRP2842" s="653"/>
      <c r="VRQ2842" s="653"/>
      <c r="VRR2842" s="653"/>
      <c r="VRS2842" s="653"/>
      <c r="VRT2842" s="653"/>
      <c r="VRU2842" s="653"/>
      <c r="VRV2842" s="653"/>
      <c r="VRW2842" s="653"/>
      <c r="VRX2842" s="653"/>
      <c r="VRY2842" s="653"/>
      <c r="VRZ2842" s="653"/>
      <c r="VSA2842" s="653"/>
      <c r="VSB2842" s="653"/>
      <c r="VSC2842" s="653"/>
      <c r="VSD2842" s="653"/>
      <c r="VSE2842" s="653"/>
      <c r="VSF2842" s="653"/>
      <c r="VSG2842" s="653"/>
      <c r="VSH2842" s="653"/>
      <c r="VSI2842" s="653"/>
      <c r="VSJ2842" s="653"/>
      <c r="VSK2842" s="653"/>
      <c r="VSL2842" s="653"/>
      <c r="VSM2842" s="653"/>
      <c r="VSN2842" s="653"/>
      <c r="VSO2842" s="653"/>
      <c r="VSP2842" s="653"/>
      <c r="VSQ2842" s="653"/>
      <c r="VSR2842" s="653"/>
      <c r="VSS2842" s="653"/>
      <c r="VST2842" s="653"/>
      <c r="VSU2842" s="653"/>
      <c r="VSV2842" s="653"/>
      <c r="VSW2842" s="653"/>
      <c r="VSX2842" s="653"/>
      <c r="VSY2842" s="653"/>
      <c r="VSZ2842" s="653"/>
      <c r="VTA2842" s="653"/>
      <c r="VTB2842" s="653"/>
      <c r="VTC2842" s="653"/>
      <c r="VTD2842" s="653"/>
      <c r="VTE2842" s="653"/>
      <c r="VTF2842" s="653"/>
      <c r="VTG2842" s="653"/>
      <c r="VTH2842" s="653"/>
      <c r="VTI2842" s="653"/>
      <c r="VTJ2842" s="653"/>
      <c r="VTK2842" s="653"/>
      <c r="VTL2842" s="653"/>
      <c r="VTM2842" s="653"/>
      <c r="VTN2842" s="653"/>
      <c r="VTO2842" s="653"/>
      <c r="VTP2842" s="653"/>
      <c r="VTQ2842" s="653"/>
      <c r="VTR2842" s="653"/>
      <c r="VTS2842" s="653"/>
      <c r="VTT2842" s="653"/>
      <c r="VTU2842" s="653"/>
      <c r="VTV2842" s="653"/>
      <c r="VTW2842" s="653"/>
      <c r="VTX2842" s="653"/>
      <c r="VTY2842" s="653"/>
      <c r="VTZ2842" s="653"/>
      <c r="VUA2842" s="653"/>
      <c r="VUB2842" s="653"/>
      <c r="VUC2842" s="653"/>
      <c r="VUD2842" s="653"/>
      <c r="VUE2842" s="653"/>
      <c r="VUF2842" s="653"/>
      <c r="VUG2842" s="653"/>
      <c r="VUH2842" s="653"/>
      <c r="VUI2842" s="653"/>
      <c r="VUJ2842" s="653"/>
      <c r="VUK2842" s="653"/>
      <c r="VUL2842" s="653"/>
      <c r="VUM2842" s="653"/>
      <c r="VUN2842" s="653"/>
      <c r="VUO2842" s="653"/>
      <c r="VUP2842" s="653"/>
      <c r="VUQ2842" s="653"/>
      <c r="VUR2842" s="653"/>
      <c r="VUS2842" s="653"/>
      <c r="VUT2842" s="653"/>
      <c r="VUU2842" s="653"/>
      <c r="VUV2842" s="653"/>
      <c r="VUW2842" s="653"/>
      <c r="VUX2842" s="653"/>
      <c r="VUY2842" s="653"/>
      <c r="VUZ2842" s="653"/>
      <c r="VVA2842" s="653"/>
      <c r="VVB2842" s="653"/>
      <c r="VVC2842" s="653"/>
      <c r="VVD2842" s="653"/>
      <c r="VVE2842" s="653"/>
      <c r="VVF2842" s="653"/>
      <c r="VVG2842" s="653"/>
      <c r="VVH2842" s="653"/>
      <c r="VVI2842" s="653"/>
      <c r="VVJ2842" s="653"/>
      <c r="VVK2842" s="653"/>
      <c r="VVL2842" s="653"/>
      <c r="VVM2842" s="653"/>
      <c r="VVN2842" s="653"/>
      <c r="VVO2842" s="653"/>
      <c r="VVP2842" s="653"/>
      <c r="VVQ2842" s="653"/>
      <c r="VVR2842" s="653"/>
      <c r="VVS2842" s="653"/>
      <c r="VVT2842" s="653"/>
      <c r="VVU2842" s="653"/>
      <c r="VVV2842" s="653"/>
      <c r="VVW2842" s="653"/>
      <c r="VVX2842" s="653"/>
      <c r="VVY2842" s="653"/>
      <c r="VVZ2842" s="653"/>
      <c r="VWA2842" s="653"/>
      <c r="VWB2842" s="653"/>
      <c r="VWC2842" s="653"/>
      <c r="VWD2842" s="653"/>
      <c r="VWE2842" s="653"/>
      <c r="VWF2842" s="653"/>
      <c r="VWG2842" s="653"/>
      <c r="VWH2842" s="653"/>
      <c r="VWI2842" s="653"/>
      <c r="VWJ2842" s="653"/>
      <c r="VWK2842" s="653"/>
      <c r="VWL2842" s="653"/>
      <c r="VWM2842" s="653"/>
      <c r="VWN2842" s="653"/>
      <c r="VWO2842" s="653"/>
      <c r="VWP2842" s="653"/>
      <c r="VWQ2842" s="653"/>
      <c r="VWR2842" s="653"/>
      <c r="VWS2842" s="653"/>
      <c r="VWT2842" s="653"/>
      <c r="VWU2842" s="653"/>
      <c r="VWV2842" s="653"/>
      <c r="VWW2842" s="653"/>
      <c r="VWX2842" s="653"/>
      <c r="VWY2842" s="653"/>
      <c r="VWZ2842" s="653"/>
      <c r="VXA2842" s="653"/>
      <c r="VXB2842" s="653"/>
      <c r="VXC2842" s="653"/>
      <c r="VXD2842" s="653"/>
      <c r="VXE2842" s="653"/>
      <c r="VXF2842" s="653"/>
      <c r="VXG2842" s="653"/>
      <c r="VXH2842" s="653"/>
      <c r="VXI2842" s="653"/>
      <c r="VXJ2842" s="653"/>
      <c r="VXK2842" s="653"/>
      <c r="VXL2842" s="653"/>
      <c r="VXM2842" s="653"/>
      <c r="VXN2842" s="653"/>
      <c r="VXO2842" s="653"/>
      <c r="VXP2842" s="653"/>
      <c r="VXQ2842" s="653"/>
      <c r="VXR2842" s="653"/>
      <c r="VXS2842" s="653"/>
      <c r="VXT2842" s="653"/>
      <c r="VXU2842" s="653"/>
      <c r="VXV2842" s="653"/>
      <c r="VXW2842" s="653"/>
      <c r="VXX2842" s="653"/>
      <c r="VXY2842" s="653"/>
      <c r="VXZ2842" s="653"/>
      <c r="VYA2842" s="653"/>
      <c r="VYB2842" s="653"/>
      <c r="VYC2842" s="653"/>
      <c r="VYD2842" s="653"/>
      <c r="VYE2842" s="653"/>
      <c r="VYF2842" s="653"/>
      <c r="VYG2842" s="653"/>
      <c r="VYH2842" s="653"/>
      <c r="VYI2842" s="653"/>
      <c r="VYJ2842" s="653"/>
      <c r="VYK2842" s="653"/>
      <c r="VYL2842" s="653"/>
      <c r="VYM2842" s="653"/>
      <c r="VYN2842" s="653"/>
      <c r="VYO2842" s="653"/>
      <c r="VYP2842" s="653"/>
      <c r="VYQ2842" s="653"/>
      <c r="VYR2842" s="653"/>
      <c r="VYS2842" s="653"/>
      <c r="VYT2842" s="653"/>
      <c r="VYU2842" s="653"/>
      <c r="VYV2842" s="653"/>
      <c r="VYW2842" s="653"/>
      <c r="VYX2842" s="653"/>
      <c r="VYY2842" s="653"/>
      <c r="VYZ2842" s="653"/>
      <c r="VZA2842" s="653"/>
      <c r="VZB2842" s="653"/>
      <c r="VZC2842" s="653"/>
      <c r="VZD2842" s="653"/>
      <c r="VZE2842" s="653"/>
      <c r="VZF2842" s="653"/>
      <c r="VZG2842" s="653"/>
      <c r="VZH2842" s="653"/>
      <c r="VZI2842" s="653"/>
      <c r="VZJ2842" s="653"/>
      <c r="VZK2842" s="653"/>
      <c r="VZL2842" s="653"/>
      <c r="VZM2842" s="653"/>
      <c r="VZN2842" s="653"/>
      <c r="VZO2842" s="653"/>
      <c r="VZP2842" s="653"/>
      <c r="VZQ2842" s="653"/>
      <c r="VZR2842" s="653"/>
      <c r="VZS2842" s="653"/>
      <c r="VZT2842" s="653"/>
      <c r="VZU2842" s="653"/>
      <c r="VZV2842" s="653"/>
      <c r="VZW2842" s="653"/>
      <c r="VZX2842" s="653"/>
      <c r="VZY2842" s="653"/>
      <c r="VZZ2842" s="653"/>
      <c r="WAA2842" s="653"/>
      <c r="WAB2842" s="653"/>
      <c r="WAC2842" s="653"/>
      <c r="WAD2842" s="653"/>
      <c r="WAE2842" s="653"/>
      <c r="WAF2842" s="653"/>
      <c r="WAG2842" s="653"/>
      <c r="WAH2842" s="653"/>
      <c r="WAI2842" s="653"/>
      <c r="WAJ2842" s="653"/>
      <c r="WAK2842" s="653"/>
      <c r="WAL2842" s="653"/>
      <c r="WAM2842" s="653"/>
      <c r="WAN2842" s="653"/>
      <c r="WAO2842" s="653"/>
      <c r="WAP2842" s="653"/>
      <c r="WAQ2842" s="653"/>
      <c r="WAR2842" s="653"/>
      <c r="WAS2842" s="653"/>
      <c r="WAT2842" s="653"/>
      <c r="WAU2842" s="653"/>
      <c r="WAV2842" s="653"/>
      <c r="WAW2842" s="653"/>
      <c r="WAX2842" s="653"/>
      <c r="WAY2842" s="653"/>
      <c r="WAZ2842" s="653"/>
      <c r="WBA2842" s="653"/>
      <c r="WBB2842" s="653"/>
      <c r="WBC2842" s="653"/>
      <c r="WBD2842" s="653"/>
      <c r="WBE2842" s="653"/>
      <c r="WBF2842" s="653"/>
      <c r="WBG2842" s="653"/>
      <c r="WBH2842" s="653"/>
      <c r="WBI2842" s="653"/>
      <c r="WBJ2842" s="653"/>
      <c r="WBK2842" s="653"/>
      <c r="WBL2842" s="653"/>
      <c r="WBM2842" s="653"/>
      <c r="WBN2842" s="653"/>
      <c r="WBO2842" s="653"/>
      <c r="WBP2842" s="653"/>
      <c r="WBQ2842" s="653"/>
      <c r="WBR2842" s="653"/>
      <c r="WBS2842" s="653"/>
      <c r="WBT2842" s="653"/>
      <c r="WBU2842" s="653"/>
      <c r="WBV2842" s="653"/>
      <c r="WBW2842" s="653"/>
      <c r="WBX2842" s="653"/>
      <c r="WBY2842" s="653"/>
      <c r="WBZ2842" s="653"/>
      <c r="WCA2842" s="653"/>
      <c r="WCB2842" s="653"/>
      <c r="WCC2842" s="653"/>
      <c r="WCD2842" s="653"/>
      <c r="WCE2842" s="653"/>
      <c r="WCF2842" s="653"/>
      <c r="WCG2842" s="653"/>
      <c r="WCH2842" s="653"/>
      <c r="WCI2842" s="653"/>
      <c r="WCJ2842" s="653"/>
      <c r="WCK2842" s="653"/>
      <c r="WCL2842" s="653"/>
      <c r="WCM2842" s="653"/>
      <c r="WCN2842" s="653"/>
      <c r="WCO2842" s="653"/>
      <c r="WCP2842" s="653"/>
      <c r="WCQ2842" s="653"/>
      <c r="WCR2842" s="653"/>
      <c r="WCS2842" s="653"/>
      <c r="WCT2842" s="653"/>
      <c r="WCU2842" s="653"/>
      <c r="WCV2842" s="653"/>
      <c r="WCW2842" s="653"/>
      <c r="WCX2842" s="653"/>
      <c r="WCY2842" s="653"/>
      <c r="WCZ2842" s="653"/>
      <c r="WDA2842" s="653"/>
      <c r="WDB2842" s="653"/>
      <c r="WDC2842" s="653"/>
      <c r="WDD2842" s="653"/>
      <c r="WDE2842" s="653"/>
      <c r="WDF2842" s="653"/>
      <c r="WDG2842" s="653"/>
      <c r="WDH2842" s="653"/>
      <c r="WDI2842" s="653"/>
      <c r="WDJ2842" s="653"/>
      <c r="WDK2842" s="653"/>
      <c r="WDL2842" s="653"/>
      <c r="WDM2842" s="653"/>
      <c r="WDN2842" s="653"/>
      <c r="WDO2842" s="653"/>
      <c r="WDP2842" s="653"/>
      <c r="WDQ2842" s="653"/>
      <c r="WDR2842" s="653"/>
      <c r="WDS2842" s="653"/>
      <c r="WDT2842" s="653"/>
      <c r="WDU2842" s="653"/>
      <c r="WDV2842" s="653"/>
      <c r="WDW2842" s="653"/>
      <c r="WDX2842" s="653"/>
      <c r="WDY2842" s="653"/>
      <c r="WDZ2842" s="653"/>
      <c r="WEA2842" s="653"/>
      <c r="WEB2842" s="653"/>
      <c r="WEC2842" s="653"/>
      <c r="WED2842" s="653"/>
      <c r="WEE2842" s="653"/>
      <c r="WEF2842" s="653"/>
      <c r="WEG2842" s="653"/>
      <c r="WEH2842" s="653"/>
      <c r="WEI2842" s="653"/>
      <c r="WEJ2842" s="653"/>
      <c r="WEK2842" s="653"/>
      <c r="WEL2842" s="653"/>
      <c r="WEM2842" s="653"/>
      <c r="WEN2842" s="653"/>
      <c r="WEO2842" s="653"/>
      <c r="WEP2842" s="653"/>
      <c r="WEQ2842" s="653"/>
      <c r="WER2842" s="653"/>
      <c r="WES2842" s="653"/>
      <c r="WET2842" s="653"/>
      <c r="WEU2842" s="653"/>
      <c r="WEV2842" s="653"/>
      <c r="WEW2842" s="653"/>
      <c r="WEX2842" s="653"/>
      <c r="WEY2842" s="653"/>
      <c r="WEZ2842" s="653"/>
      <c r="WFA2842" s="653"/>
      <c r="WFB2842" s="653"/>
      <c r="WFC2842" s="653"/>
      <c r="WFD2842" s="653"/>
      <c r="WFE2842" s="653"/>
      <c r="WFF2842" s="653"/>
      <c r="WFG2842" s="653"/>
      <c r="WFH2842" s="653"/>
      <c r="WFI2842" s="653"/>
      <c r="WFJ2842" s="653"/>
      <c r="WFK2842" s="653"/>
      <c r="WFL2842" s="653"/>
      <c r="WFM2842" s="653"/>
      <c r="WFN2842" s="653"/>
      <c r="WFO2842" s="653"/>
      <c r="WFP2842" s="653"/>
      <c r="WFQ2842" s="653"/>
      <c r="WFR2842" s="653"/>
      <c r="WFS2842" s="653"/>
      <c r="WFT2842" s="653"/>
      <c r="WFU2842" s="653"/>
      <c r="WFV2842" s="653"/>
      <c r="WFW2842" s="653"/>
      <c r="WFX2842" s="653"/>
      <c r="WFY2842" s="653"/>
      <c r="WFZ2842" s="653"/>
      <c r="WGA2842" s="653"/>
      <c r="WGB2842" s="653"/>
      <c r="WGC2842" s="653"/>
      <c r="WGD2842" s="653"/>
      <c r="WGE2842" s="653"/>
      <c r="WGF2842" s="653"/>
      <c r="WGG2842" s="653"/>
      <c r="WGH2842" s="653"/>
      <c r="WGI2842" s="653"/>
      <c r="WGJ2842" s="653"/>
      <c r="WGK2842" s="653"/>
      <c r="WGL2842" s="653"/>
      <c r="WGM2842" s="653"/>
      <c r="WGN2842" s="653"/>
      <c r="WGO2842" s="653"/>
      <c r="WGP2842" s="653"/>
      <c r="WGQ2842" s="653"/>
      <c r="WGR2842" s="653"/>
      <c r="WGS2842" s="653"/>
      <c r="WGT2842" s="653"/>
      <c r="WGU2842" s="653"/>
      <c r="WGV2842" s="653"/>
      <c r="WGW2842" s="653"/>
      <c r="WGX2842" s="653"/>
      <c r="WGY2842" s="653"/>
      <c r="WGZ2842" s="653"/>
      <c r="WHA2842" s="653"/>
      <c r="WHB2842" s="653"/>
      <c r="WHC2842" s="653"/>
      <c r="WHD2842" s="653"/>
      <c r="WHE2842" s="653"/>
      <c r="WHF2842" s="653"/>
      <c r="WHG2842" s="653"/>
      <c r="WHH2842" s="653"/>
      <c r="WHI2842" s="653"/>
      <c r="WHJ2842" s="653"/>
      <c r="WHK2842" s="653"/>
      <c r="WHL2842" s="653"/>
      <c r="WHM2842" s="653"/>
      <c r="WHN2842" s="653"/>
      <c r="WHO2842" s="653"/>
      <c r="WHP2842" s="653"/>
      <c r="WHQ2842" s="653"/>
      <c r="WHR2842" s="653"/>
      <c r="WHS2842" s="653"/>
      <c r="WHT2842" s="653"/>
      <c r="WHU2842" s="653"/>
      <c r="WHV2842" s="653"/>
      <c r="WHW2842" s="653"/>
      <c r="WHX2842" s="653"/>
      <c r="WHY2842" s="653"/>
      <c r="WHZ2842" s="653"/>
      <c r="WIA2842" s="653"/>
      <c r="WIB2842" s="653"/>
      <c r="WIC2842" s="653"/>
      <c r="WID2842" s="653"/>
      <c r="WIE2842" s="653"/>
      <c r="WIF2842" s="653"/>
      <c r="WIG2842" s="653"/>
      <c r="WIH2842" s="653"/>
      <c r="WII2842" s="653"/>
      <c r="WIJ2842" s="653"/>
      <c r="WIK2842" s="653"/>
      <c r="WIL2842" s="653"/>
      <c r="WIM2842" s="653"/>
      <c r="WIN2842" s="653"/>
      <c r="WIO2842" s="653"/>
      <c r="WIP2842" s="653"/>
      <c r="WIQ2842" s="653"/>
      <c r="WIR2842" s="653"/>
      <c r="WIS2842" s="653"/>
      <c r="WIT2842" s="653"/>
      <c r="WIU2842" s="653"/>
      <c r="WIV2842" s="653"/>
      <c r="WIW2842" s="653"/>
      <c r="WIX2842" s="653"/>
      <c r="WIY2842" s="653"/>
      <c r="WIZ2842" s="653"/>
      <c r="WJA2842" s="653"/>
      <c r="WJB2842" s="653"/>
      <c r="WJC2842" s="653"/>
      <c r="WJD2842" s="653"/>
      <c r="WJE2842" s="653"/>
      <c r="WJF2842" s="653"/>
      <c r="WJG2842" s="653"/>
      <c r="WJH2842" s="653"/>
      <c r="WJI2842" s="653"/>
      <c r="WJJ2842" s="653"/>
      <c r="WJK2842" s="653"/>
      <c r="WJL2842" s="653"/>
      <c r="WJM2842" s="653"/>
      <c r="WJN2842" s="653"/>
      <c r="WJO2842" s="653"/>
      <c r="WJP2842" s="653"/>
      <c r="WJQ2842" s="653"/>
      <c r="WJR2842" s="653"/>
      <c r="WJS2842" s="653"/>
      <c r="WJT2842" s="653"/>
      <c r="WJU2842" s="653"/>
      <c r="WJV2842" s="653"/>
      <c r="WJW2842" s="653"/>
      <c r="WJX2842" s="653"/>
      <c r="WJY2842" s="653"/>
      <c r="WJZ2842" s="653"/>
      <c r="WKA2842" s="653"/>
      <c r="WKB2842" s="653"/>
      <c r="WKC2842" s="653"/>
      <c r="WKD2842" s="653"/>
      <c r="WKE2842" s="653"/>
      <c r="WKF2842" s="653"/>
      <c r="WKG2842" s="653"/>
      <c r="WKH2842" s="653"/>
      <c r="WKI2842" s="653"/>
      <c r="WKJ2842" s="653"/>
      <c r="WKK2842" s="653"/>
      <c r="WKL2842" s="653"/>
      <c r="WKM2842" s="653"/>
      <c r="WKN2842" s="653"/>
      <c r="WKO2842" s="653"/>
      <c r="WKP2842" s="653"/>
      <c r="WKQ2842" s="653"/>
      <c r="WKR2842" s="653"/>
      <c r="WKS2842" s="653"/>
      <c r="WKT2842" s="653"/>
      <c r="WKU2842" s="653"/>
      <c r="WKV2842" s="653"/>
      <c r="WKW2842" s="653"/>
      <c r="WKX2842" s="653"/>
      <c r="WKY2842" s="653"/>
      <c r="WKZ2842" s="653"/>
      <c r="WLA2842" s="653"/>
      <c r="WLB2842" s="653"/>
      <c r="WLC2842" s="653"/>
      <c r="WLD2842" s="653"/>
      <c r="WLE2842" s="653"/>
      <c r="WLF2842" s="653"/>
      <c r="WLG2842" s="653"/>
      <c r="WLH2842" s="653"/>
      <c r="WLI2842" s="653"/>
      <c r="WLJ2842" s="653"/>
      <c r="WLK2842" s="653"/>
      <c r="WLL2842" s="653"/>
      <c r="WLM2842" s="653"/>
      <c r="WLN2842" s="653"/>
      <c r="WLO2842" s="653"/>
      <c r="WLP2842" s="653"/>
      <c r="WLQ2842" s="653"/>
      <c r="WLR2842" s="653"/>
      <c r="WLS2842" s="653"/>
      <c r="WLT2842" s="653"/>
      <c r="WLU2842" s="653"/>
      <c r="WLV2842" s="653"/>
      <c r="WLW2842" s="653"/>
      <c r="WLX2842" s="653"/>
      <c r="WLY2842" s="653"/>
      <c r="WLZ2842" s="653"/>
      <c r="WMA2842" s="653"/>
      <c r="WMB2842" s="653"/>
      <c r="WMC2842" s="653"/>
      <c r="WMD2842" s="653"/>
      <c r="WME2842" s="653"/>
      <c r="WMF2842" s="653"/>
      <c r="WMG2842" s="653"/>
      <c r="WMH2842" s="653"/>
      <c r="WMI2842" s="653"/>
      <c r="WMJ2842" s="653"/>
      <c r="WMK2842" s="653"/>
      <c r="WML2842" s="653"/>
      <c r="WMM2842" s="653"/>
      <c r="WMN2842" s="653"/>
      <c r="WMO2842" s="653"/>
      <c r="WMP2842" s="653"/>
      <c r="WMQ2842" s="653"/>
      <c r="WMR2842" s="653"/>
      <c r="WMS2842" s="653"/>
      <c r="WMT2842" s="653"/>
      <c r="WMU2842" s="653"/>
      <c r="WMV2842" s="653"/>
      <c r="WMW2842" s="653"/>
      <c r="WMX2842" s="653"/>
      <c r="WMY2842" s="653"/>
      <c r="WMZ2842" s="653"/>
      <c r="WNA2842" s="653"/>
      <c r="WNB2842" s="653"/>
      <c r="WNC2842" s="653"/>
      <c r="WND2842" s="653"/>
      <c r="WNE2842" s="653"/>
      <c r="WNF2842" s="653"/>
      <c r="WNG2842" s="653"/>
      <c r="WNH2842" s="653"/>
      <c r="WNI2842" s="653"/>
      <c r="WNJ2842" s="653"/>
      <c r="WNK2842" s="653"/>
      <c r="WNL2842" s="653"/>
      <c r="WNM2842" s="653"/>
      <c r="WNN2842" s="653"/>
      <c r="WNO2842" s="653"/>
      <c r="WNP2842" s="653"/>
      <c r="WNQ2842" s="653"/>
      <c r="WNR2842" s="653"/>
      <c r="WNS2842" s="653"/>
      <c r="WNT2842" s="653"/>
      <c r="WNU2842" s="653"/>
      <c r="WNV2842" s="653"/>
      <c r="WNW2842" s="653"/>
      <c r="WNX2842" s="653"/>
      <c r="WNY2842" s="653"/>
      <c r="WNZ2842" s="653"/>
      <c r="WOA2842" s="653"/>
      <c r="WOB2842" s="653"/>
      <c r="WOC2842" s="653"/>
      <c r="WOD2842" s="653"/>
      <c r="WOE2842" s="653"/>
      <c r="WOF2842" s="653"/>
      <c r="WOG2842" s="653"/>
      <c r="WOH2842" s="653"/>
      <c r="WOI2842" s="653"/>
      <c r="WOJ2842" s="653"/>
      <c r="WOK2842" s="653"/>
      <c r="WOL2842" s="653"/>
      <c r="WOM2842" s="653"/>
      <c r="WON2842" s="653"/>
      <c r="WOO2842" s="653"/>
      <c r="WOP2842" s="653"/>
      <c r="WOQ2842" s="653"/>
      <c r="WOR2842" s="653"/>
      <c r="WOS2842" s="653"/>
      <c r="WOT2842" s="653"/>
      <c r="WOU2842" s="653"/>
      <c r="WOV2842" s="653"/>
      <c r="WOW2842" s="653"/>
      <c r="WOX2842" s="653"/>
      <c r="WOY2842" s="653"/>
      <c r="WOZ2842" s="653"/>
      <c r="WPA2842" s="653"/>
      <c r="WPB2842" s="653"/>
      <c r="WPC2842" s="653"/>
      <c r="WPD2842" s="653"/>
      <c r="WPE2842" s="653"/>
      <c r="WPF2842" s="653"/>
      <c r="WPG2842" s="653"/>
      <c r="WPH2842" s="653"/>
      <c r="WPI2842" s="653"/>
      <c r="WPJ2842" s="653"/>
      <c r="WPK2842" s="653"/>
      <c r="WPL2842" s="653"/>
      <c r="WPM2842" s="653"/>
      <c r="WPN2842" s="653"/>
      <c r="WPO2842" s="653"/>
      <c r="WPP2842" s="653"/>
      <c r="WPQ2842" s="653"/>
      <c r="WPR2842" s="653"/>
      <c r="WPS2842" s="653"/>
      <c r="WPT2842" s="653"/>
      <c r="WPU2842" s="653"/>
      <c r="WPV2842" s="653"/>
      <c r="WPW2842" s="653"/>
      <c r="WPX2842" s="653"/>
      <c r="WPY2842" s="653"/>
      <c r="WPZ2842" s="653"/>
      <c r="WQA2842" s="653"/>
      <c r="WQB2842" s="653"/>
      <c r="WQC2842" s="653"/>
      <c r="WQD2842" s="653"/>
      <c r="WQE2842" s="653"/>
      <c r="WQF2842" s="653"/>
      <c r="WQG2842" s="653"/>
      <c r="WQH2842" s="653"/>
      <c r="WQI2842" s="653"/>
      <c r="WQJ2842" s="653"/>
      <c r="WQK2842" s="653"/>
      <c r="WQL2842" s="653"/>
      <c r="WQM2842" s="653"/>
      <c r="WQN2842" s="653"/>
      <c r="WQO2842" s="653"/>
      <c r="WQP2842" s="653"/>
      <c r="WQQ2842" s="653"/>
      <c r="WQR2842" s="653"/>
      <c r="WQS2842" s="653"/>
      <c r="WQT2842" s="653"/>
      <c r="WQU2842" s="653"/>
      <c r="WQV2842" s="653"/>
      <c r="WQW2842" s="653"/>
      <c r="WQX2842" s="653"/>
      <c r="WQY2842" s="653"/>
      <c r="WQZ2842" s="653"/>
      <c r="WRA2842" s="653"/>
      <c r="WRB2842" s="653"/>
      <c r="WRC2842" s="653"/>
      <c r="WRD2842" s="653"/>
      <c r="WRE2842" s="653"/>
      <c r="WRF2842" s="653"/>
      <c r="WRG2842" s="653"/>
      <c r="WRH2842" s="653"/>
      <c r="WRI2842" s="653"/>
      <c r="WRJ2842" s="653"/>
      <c r="WRK2842" s="653"/>
      <c r="WRL2842" s="653"/>
      <c r="WRM2842" s="653"/>
      <c r="WRN2842" s="653"/>
      <c r="WRO2842" s="653"/>
      <c r="WRP2842" s="653"/>
      <c r="WRQ2842" s="653"/>
      <c r="WRR2842" s="653"/>
      <c r="WRS2842" s="653"/>
      <c r="WRT2842" s="653"/>
      <c r="WRU2842" s="653"/>
      <c r="WRV2842" s="653"/>
      <c r="WRW2842" s="653"/>
      <c r="WRX2842" s="653"/>
      <c r="WRY2842" s="653"/>
      <c r="WRZ2842" s="653"/>
      <c r="WSA2842" s="653"/>
      <c r="WSB2842" s="653"/>
      <c r="WSC2842" s="653"/>
      <c r="WSD2842" s="653"/>
      <c r="WSE2842" s="653"/>
      <c r="WSF2842" s="653"/>
      <c r="WSG2842" s="653"/>
      <c r="WSH2842" s="653"/>
      <c r="WSI2842" s="653"/>
      <c r="WSJ2842" s="653"/>
      <c r="WSK2842" s="653"/>
      <c r="WSL2842" s="653"/>
      <c r="WSM2842" s="653"/>
      <c r="WSN2842" s="653"/>
      <c r="WSO2842" s="653"/>
      <c r="WSP2842" s="653"/>
      <c r="WSQ2842" s="653"/>
      <c r="WSR2842" s="653"/>
      <c r="WSS2842" s="653"/>
      <c r="WST2842" s="653"/>
      <c r="WSU2842" s="653"/>
      <c r="WSV2842" s="653"/>
      <c r="WSW2842" s="653"/>
      <c r="WSX2842" s="653"/>
      <c r="WSY2842" s="653"/>
      <c r="WSZ2842" s="653"/>
      <c r="WTA2842" s="653"/>
      <c r="WTB2842" s="653"/>
      <c r="WTC2842" s="653"/>
      <c r="WTD2842" s="653"/>
      <c r="WTE2842" s="653"/>
      <c r="WTF2842" s="653"/>
      <c r="WTG2842" s="653"/>
      <c r="WTH2842" s="653"/>
      <c r="WTI2842" s="653"/>
      <c r="WTJ2842" s="653"/>
      <c r="WTK2842" s="653"/>
      <c r="WTL2842" s="653"/>
      <c r="WTM2842" s="653"/>
      <c r="WTN2842" s="653"/>
      <c r="WTO2842" s="653"/>
      <c r="WTP2842" s="653"/>
      <c r="WTQ2842" s="653"/>
      <c r="WTR2842" s="653"/>
      <c r="WTS2842" s="653"/>
      <c r="WTT2842" s="653"/>
      <c r="WTU2842" s="653"/>
      <c r="WTV2842" s="653"/>
      <c r="WTW2842" s="653"/>
      <c r="WTX2842" s="653"/>
      <c r="WTY2842" s="653"/>
      <c r="WTZ2842" s="653"/>
      <c r="WUA2842" s="653"/>
      <c r="WUB2842" s="653"/>
      <c r="WUC2842" s="653"/>
      <c r="WUD2842" s="653"/>
      <c r="WUE2842" s="653"/>
      <c r="WUF2842" s="653"/>
      <c r="WUG2842" s="653"/>
      <c r="WUH2842" s="653"/>
      <c r="WUI2842" s="653"/>
      <c r="WUJ2842" s="653"/>
      <c r="WUK2842" s="653"/>
      <c r="WUL2842" s="653"/>
      <c r="WUM2842" s="653"/>
      <c r="WUN2842" s="653"/>
      <c r="WUO2842" s="653"/>
      <c r="WUP2842" s="653"/>
      <c r="WUQ2842" s="653"/>
      <c r="WUR2842" s="653"/>
      <c r="WUS2842" s="653"/>
      <c r="WUT2842" s="653"/>
      <c r="WUU2842" s="653"/>
      <c r="WUV2842" s="653"/>
      <c r="WUW2842" s="653"/>
      <c r="WUX2842" s="653"/>
      <c r="WUY2842" s="653"/>
      <c r="WUZ2842" s="653"/>
      <c r="WVA2842" s="653"/>
      <c r="WVB2842" s="653"/>
      <c r="WVC2842" s="653"/>
      <c r="WVD2842" s="653"/>
      <c r="WVE2842" s="653"/>
      <c r="WVF2842" s="653"/>
      <c r="WVG2842" s="653"/>
      <c r="WVH2842" s="653"/>
      <c r="WVI2842" s="653"/>
      <c r="WVJ2842" s="653"/>
      <c r="WVK2842" s="653"/>
      <c r="WVL2842" s="653"/>
      <c r="WVM2842" s="653"/>
      <c r="WVN2842" s="653"/>
      <c r="WVO2842" s="653"/>
      <c r="WVP2842" s="653"/>
      <c r="WVQ2842" s="653"/>
      <c r="WVR2842" s="653"/>
      <c r="WVS2842" s="653"/>
      <c r="WVT2842" s="653"/>
      <c r="WVU2842" s="653"/>
      <c r="WVV2842" s="653"/>
      <c r="WVW2842" s="653"/>
      <c r="WVX2842" s="653"/>
      <c r="WVY2842" s="653"/>
      <c r="WVZ2842" s="653"/>
      <c r="WWA2842" s="653"/>
      <c r="WWB2842" s="653"/>
      <c r="WWC2842" s="653"/>
      <c r="WWD2842" s="653"/>
      <c r="WWE2842" s="653"/>
      <c r="WWF2842" s="653"/>
      <c r="WWG2842" s="653"/>
      <c r="WWH2842" s="653"/>
      <c r="WWI2842" s="653"/>
      <c r="WWJ2842" s="653"/>
      <c r="WWK2842" s="653"/>
      <c r="WWL2842" s="653"/>
      <c r="WWM2842" s="653"/>
      <c r="WWN2842" s="653"/>
      <c r="WWO2842" s="653"/>
      <c r="WWP2842" s="653"/>
      <c r="WWQ2842" s="653"/>
      <c r="WWR2842" s="653"/>
      <c r="WWS2842" s="653"/>
      <c r="WWT2842" s="653"/>
      <c r="WWU2842" s="653"/>
      <c r="WWV2842" s="653"/>
      <c r="WWW2842" s="653"/>
      <c r="WWX2842" s="653"/>
      <c r="WWY2842" s="653"/>
      <c r="WWZ2842" s="653"/>
      <c r="WXA2842" s="653"/>
      <c r="WXB2842" s="653"/>
      <c r="WXC2842" s="653"/>
      <c r="WXD2842" s="653"/>
      <c r="WXE2842" s="653"/>
      <c r="WXF2842" s="653"/>
      <c r="WXG2842" s="653"/>
      <c r="WXH2842" s="653"/>
      <c r="WXI2842" s="653"/>
      <c r="WXJ2842" s="653"/>
      <c r="WXK2842" s="653"/>
      <c r="WXL2842" s="653"/>
      <c r="WXM2842" s="653"/>
      <c r="WXN2842" s="653"/>
      <c r="WXO2842" s="653"/>
      <c r="WXP2842" s="653"/>
      <c r="WXQ2842" s="653"/>
      <c r="WXR2842" s="653"/>
      <c r="WXS2842" s="653"/>
      <c r="WXT2842" s="653"/>
      <c r="WXU2842" s="653"/>
      <c r="WXV2842" s="653"/>
      <c r="WXW2842" s="653"/>
      <c r="WXX2842" s="653"/>
      <c r="WXY2842" s="653"/>
      <c r="WXZ2842" s="653"/>
      <c r="WYA2842" s="653"/>
      <c r="WYB2842" s="653"/>
      <c r="WYC2842" s="653"/>
      <c r="WYD2842" s="653"/>
      <c r="WYE2842" s="653"/>
      <c r="WYF2842" s="653"/>
      <c r="WYG2842" s="653"/>
      <c r="WYH2842" s="653"/>
      <c r="WYI2842" s="653"/>
      <c r="WYJ2842" s="653"/>
      <c r="WYK2842" s="653"/>
      <c r="WYL2842" s="653"/>
      <c r="WYM2842" s="653"/>
      <c r="WYN2842" s="653"/>
      <c r="WYO2842" s="653"/>
      <c r="WYP2842" s="653"/>
      <c r="WYQ2842" s="653"/>
      <c r="WYR2842" s="653"/>
      <c r="WYS2842" s="653"/>
      <c r="WYT2842" s="653"/>
      <c r="WYU2842" s="653"/>
      <c r="WYV2842" s="653"/>
      <c r="WYW2842" s="653"/>
      <c r="WYX2842" s="653"/>
      <c r="WYY2842" s="653"/>
      <c r="WYZ2842" s="653"/>
      <c r="WZA2842" s="653"/>
      <c r="WZB2842" s="653"/>
      <c r="WZC2842" s="653"/>
      <c r="WZD2842" s="653"/>
      <c r="WZE2842" s="653"/>
      <c r="WZF2842" s="653"/>
      <c r="WZG2842" s="653"/>
      <c r="WZH2842" s="653"/>
      <c r="WZI2842" s="653"/>
      <c r="WZJ2842" s="653"/>
      <c r="WZK2842" s="653"/>
      <c r="WZL2842" s="653"/>
      <c r="WZM2842" s="653"/>
      <c r="WZN2842" s="653"/>
      <c r="WZO2842" s="653"/>
      <c r="WZP2842" s="653"/>
      <c r="WZQ2842" s="653"/>
      <c r="WZR2842" s="653"/>
      <c r="WZS2842" s="653"/>
      <c r="WZT2842" s="653"/>
      <c r="WZU2842" s="653"/>
      <c r="WZV2842" s="653"/>
      <c r="WZW2842" s="653"/>
      <c r="WZX2842" s="653"/>
      <c r="WZY2842" s="653"/>
      <c r="WZZ2842" s="653"/>
      <c r="XAA2842" s="653"/>
      <c r="XAB2842" s="653"/>
      <c r="XAC2842" s="653"/>
      <c r="XAD2842" s="653"/>
      <c r="XAE2842" s="653"/>
      <c r="XAF2842" s="653"/>
      <c r="XAG2842" s="653"/>
      <c r="XAH2842" s="653"/>
      <c r="XAI2842" s="653"/>
      <c r="XAJ2842" s="653"/>
      <c r="XAK2842" s="653"/>
      <c r="XAL2842" s="653"/>
      <c r="XAM2842" s="653"/>
      <c r="XAN2842" s="653"/>
      <c r="XAO2842" s="653"/>
      <c r="XAP2842" s="653"/>
      <c r="XAQ2842" s="653"/>
      <c r="XAR2842" s="653"/>
      <c r="XAS2842" s="653"/>
      <c r="XAT2842" s="653"/>
      <c r="XAU2842" s="653"/>
      <c r="XAV2842" s="653"/>
      <c r="XAW2842" s="653"/>
      <c r="XAX2842" s="653"/>
      <c r="XAY2842" s="653"/>
      <c r="XAZ2842" s="653"/>
      <c r="XBA2842" s="653"/>
      <c r="XBB2842" s="653"/>
      <c r="XBC2842" s="653"/>
      <c r="XBD2842" s="653"/>
      <c r="XBE2842" s="653"/>
      <c r="XBF2842" s="653"/>
      <c r="XBG2842" s="653"/>
      <c r="XBH2842" s="653"/>
      <c r="XBI2842" s="653"/>
      <c r="XBJ2842" s="653"/>
      <c r="XBK2842" s="653"/>
      <c r="XBL2842" s="653"/>
      <c r="XBM2842" s="653"/>
      <c r="XBN2842" s="653"/>
      <c r="XBO2842" s="653"/>
      <c r="XBP2842" s="653"/>
      <c r="XBQ2842" s="653"/>
      <c r="XBR2842" s="653"/>
      <c r="XBS2842" s="653"/>
      <c r="XBT2842" s="653"/>
      <c r="XBU2842" s="653"/>
      <c r="XBV2842" s="653"/>
      <c r="XBW2842" s="653"/>
      <c r="XBX2842" s="653"/>
      <c r="XBY2842" s="653"/>
      <c r="XBZ2842" s="653"/>
      <c r="XCA2842" s="653"/>
      <c r="XCB2842" s="653"/>
      <c r="XCC2842" s="653"/>
      <c r="XCD2842" s="653"/>
      <c r="XCE2842" s="653"/>
      <c r="XCF2842" s="653"/>
      <c r="XCG2842" s="653"/>
      <c r="XCH2842" s="653"/>
      <c r="XCI2842" s="653"/>
      <c r="XCJ2842" s="653"/>
      <c r="XCK2842" s="653"/>
      <c r="XCL2842" s="653"/>
      <c r="XCM2842" s="653"/>
      <c r="XCN2842" s="653"/>
      <c r="XCO2842" s="653"/>
      <c r="XCP2842" s="653"/>
      <c r="XCQ2842" s="653"/>
      <c r="XCR2842" s="653"/>
      <c r="XCS2842" s="653"/>
      <c r="XCT2842" s="653"/>
      <c r="XCU2842" s="653"/>
      <c r="XCV2842" s="653"/>
      <c r="XCW2842" s="653"/>
      <c r="XCX2842" s="653"/>
      <c r="XCY2842" s="653"/>
      <c r="XCZ2842" s="653"/>
      <c r="XDA2842" s="653"/>
      <c r="XDB2842" s="653"/>
      <c r="XDC2842" s="653"/>
      <c r="XDD2842" s="653"/>
      <c r="XDE2842" s="653"/>
      <c r="XDF2842" s="653"/>
      <c r="XDG2842" s="653"/>
      <c r="XDH2842" s="653"/>
      <c r="XDI2842" s="653"/>
      <c r="XDJ2842" s="653"/>
      <c r="XDK2842" s="653"/>
      <c r="XDL2842" s="653"/>
      <c r="XDM2842" s="653"/>
      <c r="XDN2842" s="653"/>
      <c r="XDO2842" s="653"/>
      <c r="XDP2842" s="653"/>
      <c r="XDQ2842" s="653"/>
      <c r="XDR2842" s="653"/>
      <c r="XDS2842" s="653"/>
      <c r="XDT2842" s="653"/>
      <c r="XDU2842" s="653"/>
      <c r="XDV2842" s="653"/>
      <c r="XDW2842" s="653"/>
      <c r="XDX2842" s="653"/>
      <c r="XDY2842" s="653"/>
      <c r="XDZ2842" s="653"/>
      <c r="XEA2842" s="653"/>
      <c r="XEB2842" s="653"/>
      <c r="XEC2842" s="653"/>
      <c r="XED2842" s="653"/>
      <c r="XEE2842" s="653"/>
      <c r="XEF2842" s="653"/>
      <c r="XEG2842" s="653"/>
      <c r="XEH2842" s="653"/>
      <c r="XEI2842" s="653"/>
      <c r="XEJ2842" s="653"/>
      <c r="XEK2842" s="653"/>
      <c r="XEL2842" s="653"/>
      <c r="XEM2842" s="653"/>
      <c r="XEN2842" s="653"/>
      <c r="XEO2842" s="653"/>
      <c r="XEP2842" s="653"/>
      <c r="XEQ2842" s="653"/>
      <c r="XER2842" s="653"/>
      <c r="XES2842" s="653"/>
      <c r="XET2842" s="653"/>
      <c r="XEU2842" s="653"/>
      <c r="XEV2842" s="653"/>
      <c r="XEW2842" s="653"/>
      <c r="XEX2842" s="653"/>
      <c r="XEY2842" s="653"/>
      <c r="XEZ2842" s="653"/>
      <c r="XFA2842" s="653"/>
      <c r="XFB2842" s="653"/>
      <c r="XFC2842" s="653"/>
      <c r="XFD2842" s="653"/>
    </row>
    <row r="2843" spans="1:16384" x14ac:dyDescent="0.25">
      <c r="A2843" s="1148"/>
      <c r="B2843" s="653"/>
      <c r="C2843" s="645" t="s">
        <v>7207</v>
      </c>
      <c r="D2843" s="645" t="s">
        <v>519</v>
      </c>
      <c r="E2843" s="651" t="s">
        <v>149</v>
      </c>
      <c r="F2843" s="651" t="s">
        <v>121</v>
      </c>
      <c r="G2843" s="648">
        <v>200</v>
      </c>
      <c r="H2843" s="648">
        <v>200</v>
      </c>
      <c r="I2843" s="14">
        <v>1</v>
      </c>
      <c r="J2843" s="653"/>
      <c r="K2843" s="653"/>
      <c r="L2843" s="653"/>
      <c r="M2843" s="653"/>
      <c r="N2843" s="653"/>
      <c r="O2843" s="653"/>
      <c r="P2843" s="653"/>
      <c r="Q2843" s="653"/>
      <c r="R2843" s="653"/>
      <c r="S2843" s="653"/>
      <c r="T2843" s="653"/>
      <c r="U2843" s="653"/>
      <c r="V2843" s="653"/>
      <c r="W2843" s="653"/>
      <c r="X2843" s="653"/>
      <c r="Y2843" s="653"/>
      <c r="Z2843" s="653"/>
      <c r="AA2843" s="653"/>
      <c r="AB2843" s="653"/>
      <c r="AC2843" s="653"/>
      <c r="AD2843" s="653"/>
      <c r="AE2843" s="653"/>
      <c r="AF2843" s="653"/>
      <c r="AG2843" s="653"/>
      <c r="AH2843" s="653"/>
      <c r="AI2843" s="653"/>
      <c r="AJ2843" s="653"/>
      <c r="AK2843" s="653"/>
      <c r="AL2843" s="653"/>
      <c r="AM2843" s="653"/>
      <c r="AN2843" s="653"/>
      <c r="AO2843" s="653"/>
      <c r="AP2843" s="653"/>
      <c r="AQ2843" s="653"/>
      <c r="AR2843" s="653"/>
      <c r="AS2843" s="653"/>
      <c r="AT2843" s="653"/>
      <c r="AU2843" s="653"/>
      <c r="AV2843" s="653"/>
      <c r="AW2843" s="653"/>
      <c r="AX2843" s="653"/>
      <c r="AY2843" s="653"/>
      <c r="AZ2843" s="653"/>
      <c r="BA2843" s="653"/>
      <c r="BB2843" s="653"/>
      <c r="BC2843" s="653"/>
      <c r="BD2843" s="653"/>
      <c r="BE2843" s="653"/>
      <c r="BF2843" s="653"/>
      <c r="BG2843" s="653"/>
      <c r="BH2843" s="653"/>
      <c r="BI2843" s="653"/>
      <c r="BJ2843" s="653"/>
      <c r="BK2843" s="653"/>
      <c r="BL2843" s="653"/>
      <c r="BM2843" s="653"/>
      <c r="BN2843" s="653"/>
      <c r="BO2843" s="653"/>
      <c r="BP2843" s="653"/>
      <c r="BQ2843" s="653"/>
      <c r="BR2843" s="653"/>
      <c r="BS2843" s="653"/>
      <c r="BT2843" s="653"/>
      <c r="BU2843" s="653"/>
      <c r="BV2843" s="653"/>
      <c r="BW2843" s="653"/>
      <c r="BX2843" s="653"/>
      <c r="BY2843" s="653"/>
      <c r="BZ2843" s="653"/>
      <c r="CA2843" s="653"/>
      <c r="CB2843" s="653"/>
      <c r="CC2843" s="653"/>
      <c r="CD2843" s="653"/>
      <c r="CE2843" s="653"/>
      <c r="CF2843" s="653"/>
      <c r="CG2843" s="653"/>
      <c r="CH2843" s="653"/>
      <c r="CI2843" s="653"/>
      <c r="CJ2843" s="653"/>
      <c r="CK2843" s="653"/>
      <c r="CL2843" s="653"/>
      <c r="CM2843" s="653"/>
      <c r="CN2843" s="653"/>
      <c r="CO2843" s="653"/>
      <c r="CP2843" s="653"/>
      <c r="CQ2843" s="653"/>
      <c r="CR2843" s="653"/>
      <c r="CS2843" s="653"/>
      <c r="CT2843" s="653"/>
      <c r="CU2843" s="653"/>
      <c r="CV2843" s="653"/>
      <c r="CW2843" s="653"/>
      <c r="CX2843" s="653"/>
      <c r="CY2843" s="653"/>
      <c r="CZ2843" s="653"/>
      <c r="DA2843" s="653"/>
      <c r="DB2843" s="653"/>
      <c r="DC2843" s="653"/>
      <c r="DD2843" s="653"/>
      <c r="DE2843" s="653"/>
      <c r="DF2843" s="653"/>
      <c r="DG2843" s="653"/>
      <c r="DH2843" s="653"/>
      <c r="DI2843" s="653"/>
      <c r="DJ2843" s="653"/>
      <c r="DK2843" s="653"/>
      <c r="DL2843" s="653"/>
      <c r="DM2843" s="653"/>
      <c r="DN2843" s="653"/>
      <c r="DO2843" s="653"/>
      <c r="DP2843" s="653"/>
      <c r="DQ2843" s="653"/>
      <c r="DR2843" s="653"/>
      <c r="DS2843" s="653"/>
      <c r="DT2843" s="653"/>
      <c r="DU2843" s="653"/>
      <c r="DV2843" s="653"/>
      <c r="DW2843" s="653"/>
      <c r="DX2843" s="653"/>
      <c r="DY2843" s="653"/>
      <c r="DZ2843" s="653"/>
      <c r="EA2843" s="653"/>
      <c r="EB2843" s="653"/>
      <c r="EC2843" s="653"/>
      <c r="ED2843" s="653"/>
      <c r="EE2843" s="653"/>
      <c r="EF2843" s="653"/>
      <c r="EG2843" s="653"/>
      <c r="EH2843" s="653"/>
      <c r="EI2843" s="653"/>
      <c r="EJ2843" s="653"/>
      <c r="EK2843" s="653"/>
      <c r="EL2843" s="653"/>
      <c r="EM2843" s="653"/>
      <c r="EN2843" s="653"/>
      <c r="EO2843" s="653"/>
      <c r="EP2843" s="653"/>
      <c r="EQ2843" s="653"/>
      <c r="ER2843" s="653"/>
      <c r="ES2843" s="653"/>
      <c r="ET2843" s="653"/>
      <c r="EU2843" s="653"/>
      <c r="EV2843" s="653"/>
      <c r="EW2843" s="653"/>
      <c r="EX2843" s="653"/>
      <c r="EY2843" s="653"/>
      <c r="EZ2843" s="653"/>
      <c r="FA2843" s="653"/>
      <c r="FB2843" s="653"/>
      <c r="FC2843" s="653"/>
      <c r="FD2843" s="653"/>
      <c r="FE2843" s="653"/>
      <c r="FF2843" s="653"/>
      <c r="FG2843" s="653"/>
      <c r="FH2843" s="653"/>
      <c r="FI2843" s="653"/>
      <c r="FJ2843" s="653"/>
      <c r="FK2843" s="653"/>
      <c r="FL2843" s="653"/>
      <c r="FM2843" s="653"/>
      <c r="FN2843" s="653"/>
      <c r="FO2843" s="653"/>
      <c r="FP2843" s="653"/>
      <c r="FQ2843" s="653"/>
      <c r="FR2843" s="653"/>
      <c r="FS2843" s="653"/>
      <c r="FT2843" s="653"/>
      <c r="FU2843" s="653"/>
      <c r="FV2843" s="653"/>
      <c r="FW2843" s="653"/>
      <c r="FX2843" s="653"/>
      <c r="FY2843" s="653"/>
      <c r="FZ2843" s="653"/>
      <c r="GA2843" s="653"/>
      <c r="GB2843" s="653"/>
      <c r="GC2843" s="653"/>
      <c r="GD2843" s="653"/>
      <c r="GE2843" s="653"/>
      <c r="GF2843" s="653"/>
      <c r="GG2843" s="653"/>
      <c r="GH2843" s="653"/>
      <c r="GI2843" s="653"/>
      <c r="GJ2843" s="653"/>
      <c r="GK2843" s="653"/>
      <c r="GL2843" s="653"/>
      <c r="GM2843" s="653"/>
      <c r="GN2843" s="653"/>
      <c r="GO2843" s="653"/>
      <c r="GP2843" s="653"/>
      <c r="GQ2843" s="653"/>
      <c r="GR2843" s="653"/>
      <c r="GS2843" s="653"/>
      <c r="GT2843" s="653"/>
      <c r="GU2843" s="653"/>
      <c r="GV2843" s="653"/>
      <c r="GW2843" s="653"/>
      <c r="GX2843" s="653"/>
      <c r="GY2843" s="653"/>
      <c r="GZ2843" s="653"/>
      <c r="HA2843" s="653"/>
      <c r="HB2843" s="653"/>
      <c r="HC2843" s="653"/>
      <c r="HD2843" s="653"/>
      <c r="HE2843" s="653"/>
      <c r="HF2843" s="653"/>
      <c r="HG2843" s="653"/>
      <c r="HH2843" s="653"/>
      <c r="HI2843" s="653"/>
      <c r="HJ2843" s="653"/>
      <c r="HK2843" s="653"/>
      <c r="HL2843" s="653"/>
      <c r="HM2843" s="653"/>
      <c r="HN2843" s="653"/>
      <c r="HO2843" s="653"/>
      <c r="HP2843" s="653"/>
      <c r="HQ2843" s="653"/>
      <c r="HR2843" s="653"/>
      <c r="HS2843" s="653"/>
      <c r="HT2843" s="653"/>
      <c r="HU2843" s="653"/>
      <c r="HV2843" s="653"/>
      <c r="HW2843" s="653"/>
      <c r="HX2843" s="653"/>
      <c r="HY2843" s="653"/>
      <c r="HZ2843" s="653"/>
      <c r="IA2843" s="653"/>
      <c r="IB2843" s="653"/>
      <c r="IC2843" s="653"/>
      <c r="ID2843" s="653"/>
      <c r="IE2843" s="653"/>
      <c r="IF2843" s="653"/>
      <c r="IG2843" s="653"/>
      <c r="IH2843" s="653"/>
      <c r="II2843" s="653"/>
      <c r="IJ2843" s="653"/>
      <c r="IK2843" s="653"/>
      <c r="IL2843" s="653"/>
      <c r="IM2843" s="653"/>
      <c r="IN2843" s="653"/>
      <c r="IO2843" s="653"/>
      <c r="IP2843" s="653"/>
      <c r="IQ2843" s="653"/>
      <c r="IR2843" s="653"/>
      <c r="IS2843" s="653"/>
      <c r="IT2843" s="653"/>
      <c r="IU2843" s="653"/>
      <c r="IV2843" s="653"/>
      <c r="IW2843" s="653"/>
      <c r="IX2843" s="653"/>
      <c r="IY2843" s="653"/>
      <c r="IZ2843" s="653"/>
      <c r="JA2843" s="653"/>
      <c r="JB2843" s="653"/>
      <c r="JC2843" s="653"/>
      <c r="JD2843" s="653"/>
      <c r="JE2843" s="653"/>
      <c r="JF2843" s="653"/>
      <c r="JG2843" s="653"/>
      <c r="JH2843" s="653"/>
      <c r="JI2843" s="653"/>
      <c r="JJ2843" s="653"/>
      <c r="JK2843" s="653"/>
      <c r="JL2843" s="653"/>
      <c r="JM2843" s="653"/>
      <c r="JN2843" s="653"/>
      <c r="JO2843" s="653"/>
      <c r="JP2843" s="653"/>
      <c r="JQ2843" s="653"/>
      <c r="JR2843" s="653"/>
      <c r="JS2843" s="653"/>
      <c r="JT2843" s="653"/>
      <c r="JU2843" s="653"/>
      <c r="JV2843" s="653"/>
      <c r="JW2843" s="653"/>
      <c r="JX2843" s="653"/>
      <c r="JY2843" s="653"/>
      <c r="JZ2843" s="653"/>
      <c r="KA2843" s="653"/>
      <c r="KB2843" s="653"/>
      <c r="KC2843" s="653"/>
      <c r="KD2843" s="653"/>
      <c r="KE2843" s="653"/>
      <c r="KF2843" s="653"/>
      <c r="KG2843" s="653"/>
      <c r="KH2843" s="653"/>
      <c r="KI2843" s="653"/>
      <c r="KJ2843" s="653"/>
      <c r="KK2843" s="653"/>
      <c r="KL2843" s="653"/>
      <c r="KM2843" s="653"/>
      <c r="KN2843" s="653"/>
      <c r="KO2843" s="653"/>
      <c r="KP2843" s="653"/>
      <c r="KQ2843" s="653"/>
      <c r="KR2843" s="653"/>
      <c r="KS2843" s="653"/>
      <c r="KT2843" s="653"/>
      <c r="KU2843" s="653"/>
      <c r="KV2843" s="653"/>
      <c r="KW2843" s="653"/>
      <c r="KX2843" s="653"/>
      <c r="KY2843" s="653"/>
      <c r="KZ2843" s="653"/>
      <c r="LA2843" s="653"/>
      <c r="LB2843" s="653"/>
      <c r="LC2843" s="653"/>
      <c r="LD2843" s="653"/>
      <c r="LE2843" s="653"/>
      <c r="LF2843" s="653"/>
      <c r="LG2843" s="653"/>
      <c r="LH2843" s="653"/>
      <c r="LI2843" s="653"/>
      <c r="LJ2843" s="653"/>
      <c r="LK2843" s="653"/>
      <c r="LL2843" s="653"/>
      <c r="LM2843" s="653"/>
      <c r="LN2843" s="653"/>
      <c r="LO2843" s="653"/>
      <c r="LP2843" s="653"/>
      <c r="LQ2843" s="653"/>
      <c r="LR2843" s="653"/>
      <c r="LS2843" s="653"/>
      <c r="LT2843" s="653"/>
      <c r="LU2843" s="653"/>
      <c r="LV2843" s="653"/>
      <c r="LW2843" s="653"/>
      <c r="LX2843" s="653"/>
      <c r="LY2843" s="653"/>
      <c r="LZ2843" s="653"/>
      <c r="MA2843" s="653"/>
      <c r="MB2843" s="653"/>
      <c r="MC2843" s="653"/>
      <c r="MD2843" s="653"/>
      <c r="ME2843" s="653"/>
      <c r="MF2843" s="653"/>
      <c r="MG2843" s="653"/>
      <c r="MH2843" s="653"/>
      <c r="MI2843" s="653"/>
      <c r="MJ2843" s="653"/>
      <c r="MK2843" s="653"/>
      <c r="ML2843" s="653"/>
      <c r="MM2843" s="653"/>
      <c r="MN2843" s="653"/>
      <c r="MO2843" s="653"/>
      <c r="MP2843" s="653"/>
      <c r="MQ2843" s="653"/>
      <c r="MR2843" s="653"/>
      <c r="MS2843" s="653"/>
      <c r="MT2843" s="653"/>
      <c r="MU2843" s="653"/>
      <c r="MV2843" s="653"/>
      <c r="MW2843" s="653"/>
      <c r="MX2843" s="653"/>
      <c r="MY2843" s="653"/>
      <c r="MZ2843" s="653"/>
      <c r="NA2843" s="653"/>
      <c r="NB2843" s="653"/>
      <c r="NC2843" s="653"/>
      <c r="ND2843" s="653"/>
      <c r="NE2843" s="653"/>
      <c r="NF2843" s="653"/>
      <c r="NG2843" s="653"/>
      <c r="NH2843" s="653"/>
      <c r="NI2843" s="653"/>
      <c r="NJ2843" s="653"/>
      <c r="NK2843" s="653"/>
      <c r="NL2843" s="653"/>
      <c r="NM2843" s="653"/>
      <c r="NN2843" s="653"/>
      <c r="NO2843" s="653"/>
      <c r="NP2843" s="653"/>
      <c r="NQ2843" s="653"/>
      <c r="NR2843" s="653"/>
      <c r="NS2843" s="653"/>
      <c r="NT2843" s="653"/>
      <c r="NU2843" s="653"/>
      <c r="NV2843" s="653"/>
      <c r="NW2843" s="653"/>
      <c r="NX2843" s="653"/>
      <c r="NY2843" s="653"/>
      <c r="NZ2843" s="653"/>
      <c r="OA2843" s="653"/>
      <c r="OB2843" s="653"/>
      <c r="OC2843" s="653"/>
      <c r="OD2843" s="653"/>
      <c r="OE2843" s="653"/>
      <c r="OF2843" s="653"/>
      <c r="OG2843" s="653"/>
      <c r="OH2843" s="653"/>
      <c r="OI2843" s="653"/>
      <c r="OJ2843" s="653"/>
      <c r="OK2843" s="653"/>
      <c r="OL2843" s="653"/>
      <c r="OM2843" s="653"/>
      <c r="ON2843" s="653"/>
      <c r="OO2843" s="653"/>
      <c r="OP2843" s="653"/>
      <c r="OQ2843" s="653"/>
      <c r="OR2843" s="653"/>
      <c r="OS2843" s="653"/>
      <c r="OT2843" s="653"/>
      <c r="OU2843" s="653"/>
      <c r="OV2843" s="653"/>
      <c r="OW2843" s="653"/>
      <c r="OX2843" s="653"/>
      <c r="OY2843" s="653"/>
      <c r="OZ2843" s="653"/>
      <c r="PA2843" s="653"/>
      <c r="PB2843" s="653"/>
      <c r="PC2843" s="653"/>
      <c r="PD2843" s="653"/>
      <c r="PE2843" s="653"/>
      <c r="PF2843" s="653"/>
      <c r="PG2843" s="653"/>
      <c r="PH2843" s="653"/>
      <c r="PI2843" s="653"/>
      <c r="PJ2843" s="653"/>
      <c r="PK2843" s="653"/>
      <c r="PL2843" s="653"/>
      <c r="PM2843" s="653"/>
      <c r="PN2843" s="653"/>
      <c r="PO2843" s="653"/>
      <c r="PP2843" s="653"/>
      <c r="PQ2843" s="653"/>
      <c r="PR2843" s="653"/>
      <c r="PS2843" s="653"/>
      <c r="PT2843" s="653"/>
      <c r="PU2843" s="653"/>
      <c r="PV2843" s="653"/>
      <c r="PW2843" s="653"/>
      <c r="PX2843" s="653"/>
      <c r="PY2843" s="653"/>
      <c r="PZ2843" s="653"/>
      <c r="QA2843" s="653"/>
      <c r="QB2843" s="653"/>
      <c r="QC2843" s="653"/>
      <c r="QD2843" s="653"/>
      <c r="QE2843" s="653"/>
      <c r="QF2843" s="653"/>
      <c r="QG2843" s="653"/>
      <c r="QH2843" s="653"/>
      <c r="QI2843" s="653"/>
      <c r="QJ2843" s="653"/>
      <c r="QK2843" s="653"/>
      <c r="QL2843" s="653"/>
      <c r="QM2843" s="653"/>
      <c r="QN2843" s="653"/>
      <c r="QO2843" s="653"/>
      <c r="QP2843" s="653"/>
      <c r="QQ2843" s="653"/>
      <c r="QR2843" s="653"/>
      <c r="QS2843" s="653"/>
      <c r="QT2843" s="653"/>
      <c r="QU2843" s="653"/>
      <c r="QV2843" s="653"/>
      <c r="QW2843" s="653"/>
      <c r="QX2843" s="653"/>
      <c r="QY2843" s="653"/>
      <c r="QZ2843" s="653"/>
      <c r="RA2843" s="653"/>
      <c r="RB2843" s="653"/>
      <c r="RC2843" s="653"/>
      <c r="RD2843" s="653"/>
      <c r="RE2843" s="653"/>
      <c r="RF2843" s="653"/>
      <c r="RG2843" s="653"/>
      <c r="RH2843" s="653"/>
      <c r="RI2843" s="653"/>
      <c r="RJ2843" s="653"/>
      <c r="RK2843" s="653"/>
      <c r="RL2843" s="653"/>
      <c r="RM2843" s="653"/>
      <c r="RN2843" s="653"/>
      <c r="RO2843" s="653"/>
      <c r="RP2843" s="653"/>
      <c r="RQ2843" s="653"/>
      <c r="RR2843" s="653"/>
      <c r="RS2843" s="653"/>
      <c r="RT2843" s="653"/>
      <c r="RU2843" s="653"/>
      <c r="RV2843" s="653"/>
      <c r="RW2843" s="653"/>
      <c r="RX2843" s="653"/>
      <c r="RY2843" s="653"/>
      <c r="RZ2843" s="653"/>
      <c r="SA2843" s="653"/>
      <c r="SB2843" s="653"/>
      <c r="SC2843" s="653"/>
      <c r="SD2843" s="653"/>
      <c r="SE2843" s="653"/>
      <c r="SF2843" s="653"/>
      <c r="SG2843" s="653"/>
      <c r="SH2843" s="653"/>
      <c r="SI2843" s="653"/>
      <c r="SJ2843" s="653"/>
      <c r="SK2843" s="653"/>
      <c r="SL2843" s="653"/>
      <c r="SM2843" s="653"/>
      <c r="SN2843" s="653"/>
      <c r="SO2843" s="653"/>
      <c r="SP2843" s="653"/>
      <c r="SQ2843" s="653"/>
      <c r="SR2843" s="653"/>
      <c r="SS2843" s="653"/>
      <c r="ST2843" s="653"/>
      <c r="SU2843" s="653"/>
      <c r="SV2843" s="653"/>
      <c r="SW2843" s="653"/>
      <c r="SX2843" s="653"/>
      <c r="SY2843" s="653"/>
      <c r="SZ2843" s="653"/>
      <c r="TA2843" s="653"/>
      <c r="TB2843" s="653"/>
      <c r="TC2843" s="653"/>
      <c r="TD2843" s="653"/>
      <c r="TE2843" s="653"/>
      <c r="TF2843" s="653"/>
      <c r="TG2843" s="653"/>
      <c r="TH2843" s="653"/>
      <c r="TI2843" s="653"/>
      <c r="TJ2843" s="653"/>
      <c r="TK2843" s="653"/>
      <c r="TL2843" s="653"/>
      <c r="TM2843" s="653"/>
      <c r="TN2843" s="653"/>
      <c r="TO2843" s="653"/>
      <c r="TP2843" s="653"/>
      <c r="TQ2843" s="653"/>
      <c r="TR2843" s="653"/>
      <c r="TS2843" s="653"/>
      <c r="TT2843" s="653"/>
      <c r="TU2843" s="653"/>
      <c r="TV2843" s="653"/>
      <c r="TW2843" s="653"/>
      <c r="TX2843" s="653"/>
      <c r="TY2843" s="653"/>
      <c r="TZ2843" s="653"/>
      <c r="UA2843" s="653"/>
      <c r="UB2843" s="653"/>
      <c r="UC2843" s="653"/>
      <c r="UD2843" s="653"/>
      <c r="UE2843" s="653"/>
      <c r="UF2843" s="653"/>
      <c r="UG2843" s="653"/>
      <c r="UH2843" s="653"/>
      <c r="UI2843" s="653"/>
      <c r="UJ2843" s="653"/>
      <c r="UK2843" s="653"/>
      <c r="UL2843" s="653"/>
      <c r="UM2843" s="653"/>
      <c r="UN2843" s="653"/>
      <c r="UO2843" s="653"/>
      <c r="UP2843" s="653"/>
      <c r="UQ2843" s="653"/>
      <c r="UR2843" s="653"/>
      <c r="US2843" s="653"/>
      <c r="UT2843" s="653"/>
      <c r="UU2843" s="653"/>
      <c r="UV2843" s="653"/>
      <c r="UW2843" s="653"/>
      <c r="UX2843" s="653"/>
      <c r="UY2843" s="653"/>
      <c r="UZ2843" s="653"/>
      <c r="VA2843" s="653"/>
      <c r="VB2843" s="653"/>
      <c r="VC2843" s="653"/>
      <c r="VD2843" s="653"/>
      <c r="VE2843" s="653"/>
      <c r="VF2843" s="653"/>
      <c r="VG2843" s="653"/>
      <c r="VH2843" s="653"/>
      <c r="VI2843" s="653"/>
      <c r="VJ2843" s="653"/>
      <c r="VK2843" s="653"/>
      <c r="VL2843" s="653"/>
      <c r="VM2843" s="653"/>
      <c r="VN2843" s="653"/>
      <c r="VO2843" s="653"/>
      <c r="VP2843" s="653"/>
      <c r="VQ2843" s="653"/>
      <c r="VR2843" s="653"/>
      <c r="VS2843" s="653"/>
      <c r="VT2843" s="653"/>
      <c r="VU2843" s="653"/>
      <c r="VV2843" s="653"/>
      <c r="VW2843" s="653"/>
      <c r="VX2843" s="653"/>
      <c r="VY2843" s="653"/>
      <c r="VZ2843" s="653"/>
      <c r="WA2843" s="653"/>
      <c r="WB2843" s="653"/>
      <c r="WC2843" s="653"/>
      <c r="WD2843" s="653"/>
      <c r="WE2843" s="653"/>
      <c r="WF2843" s="653"/>
      <c r="WG2843" s="653"/>
      <c r="WH2843" s="653"/>
      <c r="WI2843" s="653"/>
      <c r="WJ2843" s="653"/>
      <c r="WK2843" s="653"/>
      <c r="WL2843" s="653"/>
      <c r="WM2843" s="653"/>
      <c r="WN2843" s="653"/>
      <c r="WO2843" s="653"/>
      <c r="WP2843" s="653"/>
      <c r="WQ2843" s="653"/>
      <c r="WR2843" s="653"/>
      <c r="WS2843" s="653"/>
      <c r="WT2843" s="653"/>
      <c r="WU2843" s="653"/>
      <c r="WV2843" s="653"/>
      <c r="WW2843" s="653"/>
      <c r="WX2843" s="653"/>
      <c r="WY2843" s="653"/>
      <c r="WZ2843" s="653"/>
      <c r="XA2843" s="653"/>
      <c r="XB2843" s="653"/>
      <c r="XC2843" s="653"/>
      <c r="XD2843" s="653"/>
      <c r="XE2843" s="653"/>
      <c r="XF2843" s="653"/>
      <c r="XG2843" s="653"/>
      <c r="XH2843" s="653"/>
      <c r="XI2843" s="653"/>
      <c r="XJ2843" s="653"/>
      <c r="XK2843" s="653"/>
      <c r="XL2843" s="653"/>
      <c r="XM2843" s="653"/>
      <c r="XN2843" s="653"/>
      <c r="XO2843" s="653"/>
      <c r="XP2843" s="653"/>
      <c r="XQ2843" s="653"/>
      <c r="XR2843" s="653"/>
      <c r="XS2843" s="653"/>
      <c r="XT2843" s="653"/>
      <c r="XU2843" s="653"/>
      <c r="XV2843" s="653"/>
      <c r="XW2843" s="653"/>
      <c r="XX2843" s="653"/>
      <c r="XY2843" s="653"/>
      <c r="XZ2843" s="653"/>
      <c r="YA2843" s="653"/>
      <c r="YB2843" s="653"/>
      <c r="YC2843" s="653"/>
      <c r="YD2843" s="653"/>
      <c r="YE2843" s="653"/>
      <c r="YF2843" s="653"/>
      <c r="YG2843" s="653"/>
      <c r="YH2843" s="653"/>
      <c r="YI2843" s="653"/>
      <c r="YJ2843" s="653"/>
      <c r="YK2843" s="653"/>
      <c r="YL2843" s="653"/>
      <c r="YM2843" s="653"/>
      <c r="YN2843" s="653"/>
      <c r="YO2843" s="653"/>
      <c r="YP2843" s="653"/>
      <c r="YQ2843" s="653"/>
      <c r="YR2843" s="653"/>
      <c r="YS2843" s="653"/>
      <c r="YT2843" s="653"/>
      <c r="YU2843" s="653"/>
      <c r="YV2843" s="653"/>
      <c r="YW2843" s="653"/>
      <c r="YX2843" s="653"/>
      <c r="YY2843" s="653"/>
      <c r="YZ2843" s="653"/>
      <c r="ZA2843" s="653"/>
      <c r="ZB2843" s="653"/>
      <c r="ZC2843" s="653"/>
      <c r="ZD2843" s="653"/>
      <c r="ZE2843" s="653"/>
      <c r="ZF2843" s="653"/>
      <c r="ZG2843" s="653"/>
      <c r="ZH2843" s="653"/>
      <c r="ZI2843" s="653"/>
      <c r="ZJ2843" s="653"/>
      <c r="ZK2843" s="653"/>
      <c r="ZL2843" s="653"/>
      <c r="ZM2843" s="653"/>
      <c r="ZN2843" s="653"/>
      <c r="ZO2843" s="653"/>
      <c r="ZP2843" s="653"/>
      <c r="ZQ2843" s="653"/>
      <c r="ZR2843" s="653"/>
      <c r="ZS2843" s="653"/>
      <c r="ZT2843" s="653"/>
      <c r="ZU2843" s="653"/>
      <c r="ZV2843" s="653"/>
      <c r="ZW2843" s="653"/>
      <c r="ZX2843" s="653"/>
      <c r="ZY2843" s="653"/>
      <c r="ZZ2843" s="653"/>
      <c r="AAA2843" s="653"/>
      <c r="AAB2843" s="653"/>
      <c r="AAC2843" s="653"/>
      <c r="AAD2843" s="653"/>
      <c r="AAE2843" s="653"/>
      <c r="AAF2843" s="653"/>
      <c r="AAG2843" s="653"/>
      <c r="AAH2843" s="653"/>
      <c r="AAI2843" s="653"/>
      <c r="AAJ2843" s="653"/>
      <c r="AAK2843" s="653"/>
      <c r="AAL2843" s="653"/>
      <c r="AAM2843" s="653"/>
      <c r="AAN2843" s="653"/>
      <c r="AAO2843" s="653"/>
      <c r="AAP2843" s="653"/>
      <c r="AAQ2843" s="653"/>
      <c r="AAR2843" s="653"/>
      <c r="AAS2843" s="653"/>
      <c r="AAT2843" s="653"/>
      <c r="AAU2843" s="653"/>
      <c r="AAV2843" s="653"/>
      <c r="AAW2843" s="653"/>
      <c r="AAX2843" s="653"/>
      <c r="AAY2843" s="653"/>
      <c r="AAZ2843" s="653"/>
      <c r="ABA2843" s="653"/>
      <c r="ABB2843" s="653"/>
      <c r="ABC2843" s="653"/>
      <c r="ABD2843" s="653"/>
      <c r="ABE2843" s="653"/>
      <c r="ABF2843" s="653"/>
      <c r="ABG2843" s="653"/>
      <c r="ABH2843" s="653"/>
      <c r="ABI2843" s="653"/>
      <c r="ABJ2843" s="653"/>
      <c r="ABK2843" s="653"/>
      <c r="ABL2843" s="653"/>
      <c r="ABM2843" s="653"/>
      <c r="ABN2843" s="653"/>
      <c r="ABO2843" s="653"/>
      <c r="ABP2843" s="653"/>
      <c r="ABQ2843" s="653"/>
      <c r="ABR2843" s="653"/>
      <c r="ABS2843" s="653"/>
      <c r="ABT2843" s="653"/>
      <c r="ABU2843" s="653"/>
      <c r="ABV2843" s="653"/>
      <c r="ABW2843" s="653"/>
      <c r="ABX2843" s="653"/>
      <c r="ABY2843" s="653"/>
      <c r="ABZ2843" s="653"/>
      <c r="ACA2843" s="653"/>
      <c r="ACB2843" s="653"/>
      <c r="ACC2843" s="653"/>
      <c r="ACD2843" s="653"/>
      <c r="ACE2843" s="653"/>
      <c r="ACF2843" s="653"/>
      <c r="ACG2843" s="653"/>
      <c r="ACH2843" s="653"/>
      <c r="ACI2843" s="653"/>
      <c r="ACJ2843" s="653"/>
      <c r="ACK2843" s="653"/>
      <c r="ACL2843" s="653"/>
      <c r="ACM2843" s="653"/>
      <c r="ACN2843" s="653"/>
      <c r="ACO2843" s="653"/>
      <c r="ACP2843" s="653"/>
      <c r="ACQ2843" s="653"/>
      <c r="ACR2843" s="653"/>
      <c r="ACS2843" s="653"/>
      <c r="ACT2843" s="653"/>
      <c r="ACU2843" s="653"/>
      <c r="ACV2843" s="653"/>
      <c r="ACW2843" s="653"/>
      <c r="ACX2843" s="653"/>
      <c r="ACY2843" s="653"/>
      <c r="ACZ2843" s="653"/>
      <c r="ADA2843" s="653"/>
      <c r="ADB2843" s="653"/>
      <c r="ADC2843" s="653"/>
      <c r="ADD2843" s="653"/>
      <c r="ADE2843" s="653"/>
      <c r="ADF2843" s="653"/>
      <c r="ADG2843" s="653"/>
      <c r="ADH2843" s="653"/>
      <c r="ADI2843" s="653"/>
      <c r="ADJ2843" s="653"/>
      <c r="ADK2843" s="653"/>
      <c r="ADL2843" s="653"/>
      <c r="ADM2843" s="653"/>
      <c r="ADN2843" s="653"/>
      <c r="ADO2843" s="653"/>
      <c r="ADP2843" s="653"/>
      <c r="ADQ2843" s="653"/>
      <c r="ADR2843" s="653"/>
      <c r="ADS2843" s="653"/>
      <c r="ADT2843" s="653"/>
      <c r="ADU2843" s="653"/>
      <c r="ADV2843" s="653"/>
      <c r="ADW2843" s="653"/>
      <c r="ADX2843" s="653"/>
      <c r="ADY2843" s="653"/>
      <c r="ADZ2843" s="653"/>
      <c r="AEA2843" s="653"/>
      <c r="AEB2843" s="653"/>
      <c r="AEC2843" s="653"/>
      <c r="AED2843" s="653"/>
      <c r="AEE2843" s="653"/>
      <c r="AEF2843" s="653"/>
      <c r="AEG2843" s="653"/>
      <c r="AEH2843" s="653"/>
      <c r="AEI2843" s="653"/>
      <c r="AEJ2843" s="653"/>
      <c r="AEK2843" s="653"/>
      <c r="AEL2843" s="653"/>
      <c r="AEM2843" s="653"/>
      <c r="AEN2843" s="653"/>
      <c r="AEO2843" s="653"/>
      <c r="AEP2843" s="653"/>
      <c r="AEQ2843" s="653"/>
      <c r="AER2843" s="653"/>
      <c r="AES2843" s="653"/>
      <c r="AET2843" s="653"/>
      <c r="AEU2843" s="653"/>
      <c r="AEV2843" s="653"/>
      <c r="AEW2843" s="653"/>
      <c r="AEX2843" s="653"/>
      <c r="AEY2843" s="653"/>
      <c r="AEZ2843" s="653"/>
      <c r="AFA2843" s="653"/>
      <c r="AFB2843" s="653"/>
      <c r="AFC2843" s="653"/>
      <c r="AFD2843" s="653"/>
      <c r="AFE2843" s="653"/>
      <c r="AFF2843" s="653"/>
      <c r="AFG2843" s="653"/>
      <c r="AFH2843" s="653"/>
      <c r="AFI2843" s="653"/>
      <c r="AFJ2843" s="653"/>
      <c r="AFK2843" s="653"/>
      <c r="AFL2843" s="653"/>
      <c r="AFM2843" s="653"/>
      <c r="AFN2843" s="653"/>
      <c r="AFO2843" s="653"/>
      <c r="AFP2843" s="653"/>
      <c r="AFQ2843" s="653"/>
      <c r="AFR2843" s="653"/>
      <c r="AFS2843" s="653"/>
      <c r="AFT2843" s="653"/>
      <c r="AFU2843" s="653"/>
      <c r="AFV2843" s="653"/>
      <c r="AFW2843" s="653"/>
      <c r="AFX2843" s="653"/>
      <c r="AFY2843" s="653"/>
      <c r="AFZ2843" s="653"/>
      <c r="AGA2843" s="653"/>
      <c r="AGB2843" s="653"/>
      <c r="AGC2843" s="653"/>
      <c r="AGD2843" s="653"/>
      <c r="AGE2843" s="653"/>
      <c r="AGF2843" s="653"/>
      <c r="AGG2843" s="653"/>
      <c r="AGH2843" s="653"/>
      <c r="AGI2843" s="653"/>
      <c r="AGJ2843" s="653"/>
      <c r="AGK2843" s="653"/>
      <c r="AGL2843" s="653"/>
      <c r="AGM2843" s="653"/>
      <c r="AGN2843" s="653"/>
      <c r="AGO2843" s="653"/>
      <c r="AGP2843" s="653"/>
      <c r="AGQ2843" s="653"/>
      <c r="AGR2843" s="653"/>
      <c r="AGS2843" s="653"/>
      <c r="AGT2843" s="653"/>
      <c r="AGU2843" s="653"/>
      <c r="AGV2843" s="653"/>
      <c r="AGW2843" s="653"/>
      <c r="AGX2843" s="653"/>
      <c r="AGY2843" s="653"/>
      <c r="AGZ2843" s="653"/>
      <c r="AHA2843" s="653"/>
      <c r="AHB2843" s="653"/>
      <c r="AHC2843" s="653"/>
      <c r="AHD2843" s="653"/>
      <c r="AHE2843" s="653"/>
      <c r="AHF2843" s="653"/>
      <c r="AHG2843" s="653"/>
      <c r="AHH2843" s="653"/>
      <c r="AHI2843" s="653"/>
      <c r="AHJ2843" s="653"/>
      <c r="AHK2843" s="653"/>
      <c r="AHL2843" s="653"/>
      <c r="AHM2843" s="653"/>
      <c r="AHN2843" s="653"/>
      <c r="AHO2843" s="653"/>
      <c r="AHP2843" s="653"/>
      <c r="AHQ2843" s="653"/>
      <c r="AHR2843" s="653"/>
      <c r="AHS2843" s="653"/>
      <c r="AHT2843" s="653"/>
      <c r="AHU2843" s="653"/>
      <c r="AHV2843" s="653"/>
      <c r="AHW2843" s="653"/>
      <c r="AHX2843" s="653"/>
      <c r="AHY2843" s="653"/>
      <c r="AHZ2843" s="653"/>
      <c r="AIA2843" s="653"/>
      <c r="AIB2843" s="653"/>
      <c r="AIC2843" s="653"/>
      <c r="AID2843" s="653"/>
      <c r="AIE2843" s="653"/>
      <c r="AIF2843" s="653"/>
      <c r="AIG2843" s="653"/>
      <c r="AIH2843" s="653"/>
      <c r="AII2843" s="653"/>
      <c r="AIJ2843" s="653"/>
      <c r="AIK2843" s="653"/>
      <c r="AIL2843" s="653"/>
      <c r="AIM2843" s="653"/>
      <c r="AIN2843" s="653"/>
      <c r="AIO2843" s="653"/>
      <c r="AIP2843" s="653"/>
      <c r="AIQ2843" s="653"/>
      <c r="AIR2843" s="653"/>
      <c r="AIS2843" s="653"/>
      <c r="AIT2843" s="653"/>
      <c r="AIU2843" s="653"/>
      <c r="AIV2843" s="653"/>
      <c r="AIW2843" s="653"/>
      <c r="AIX2843" s="653"/>
      <c r="AIY2843" s="653"/>
      <c r="AIZ2843" s="653"/>
      <c r="AJA2843" s="653"/>
      <c r="AJB2843" s="653"/>
      <c r="AJC2843" s="653"/>
      <c r="AJD2843" s="653"/>
      <c r="AJE2843" s="653"/>
      <c r="AJF2843" s="653"/>
      <c r="AJG2843" s="653"/>
      <c r="AJH2843" s="653"/>
      <c r="AJI2843" s="653"/>
      <c r="AJJ2843" s="653"/>
      <c r="AJK2843" s="653"/>
      <c r="AJL2843" s="653"/>
      <c r="AJM2843" s="653"/>
      <c r="AJN2843" s="653"/>
      <c r="AJO2843" s="653"/>
      <c r="AJP2843" s="653"/>
      <c r="AJQ2843" s="653"/>
      <c r="AJR2843" s="653"/>
      <c r="AJS2843" s="653"/>
      <c r="AJT2843" s="653"/>
      <c r="AJU2843" s="653"/>
      <c r="AJV2843" s="653"/>
      <c r="AJW2843" s="653"/>
      <c r="AJX2843" s="653"/>
      <c r="AJY2843" s="653"/>
      <c r="AJZ2843" s="653"/>
      <c r="AKA2843" s="653"/>
      <c r="AKB2843" s="653"/>
      <c r="AKC2843" s="653"/>
      <c r="AKD2843" s="653"/>
      <c r="AKE2843" s="653"/>
      <c r="AKF2843" s="653"/>
      <c r="AKG2843" s="653"/>
      <c r="AKH2843" s="653"/>
      <c r="AKI2843" s="653"/>
      <c r="AKJ2843" s="653"/>
      <c r="AKK2843" s="653"/>
      <c r="AKL2843" s="653"/>
      <c r="AKM2843" s="653"/>
      <c r="AKN2843" s="653"/>
      <c r="AKO2843" s="653"/>
      <c r="AKP2843" s="653"/>
      <c r="AKQ2843" s="653"/>
      <c r="AKR2843" s="653"/>
      <c r="AKS2843" s="653"/>
      <c r="AKT2843" s="653"/>
      <c r="AKU2843" s="653"/>
      <c r="AKV2843" s="653"/>
      <c r="AKW2843" s="653"/>
      <c r="AKX2843" s="653"/>
      <c r="AKY2843" s="653"/>
      <c r="AKZ2843" s="653"/>
      <c r="ALA2843" s="653"/>
      <c r="ALB2843" s="653"/>
      <c r="ALC2843" s="653"/>
      <c r="ALD2843" s="653"/>
      <c r="ALE2843" s="653"/>
      <c r="ALF2843" s="653"/>
      <c r="ALG2843" s="653"/>
      <c r="ALH2843" s="653"/>
      <c r="ALI2843" s="653"/>
      <c r="ALJ2843" s="653"/>
      <c r="ALK2843" s="653"/>
      <c r="ALL2843" s="653"/>
      <c r="ALM2843" s="653"/>
      <c r="ALN2843" s="653"/>
      <c r="ALO2843" s="653"/>
      <c r="ALP2843" s="653"/>
      <c r="ALQ2843" s="653"/>
      <c r="ALR2843" s="653"/>
      <c r="ALS2843" s="653"/>
      <c r="ALT2843" s="653"/>
      <c r="ALU2843" s="653"/>
      <c r="ALV2843" s="653"/>
      <c r="ALW2843" s="653"/>
      <c r="ALX2843" s="653"/>
      <c r="ALY2843" s="653"/>
      <c r="ALZ2843" s="653"/>
      <c r="AMA2843" s="653"/>
      <c r="AMB2843" s="653"/>
      <c r="AMC2843" s="653"/>
      <c r="AMD2843" s="653"/>
      <c r="AME2843" s="653"/>
      <c r="AMF2843" s="653"/>
      <c r="AMG2843" s="653"/>
      <c r="AMH2843" s="653"/>
      <c r="AMI2843" s="653"/>
      <c r="AMJ2843" s="653"/>
      <c r="AMK2843" s="653"/>
      <c r="AML2843" s="653"/>
      <c r="AMM2843" s="653"/>
      <c r="AMN2843" s="653"/>
      <c r="AMO2843" s="653"/>
      <c r="AMP2843" s="653"/>
      <c r="AMQ2843" s="653"/>
      <c r="AMR2843" s="653"/>
      <c r="AMS2843" s="653"/>
      <c r="AMT2843" s="653"/>
      <c r="AMU2843" s="653"/>
      <c r="AMV2843" s="653"/>
      <c r="AMW2843" s="653"/>
      <c r="AMX2843" s="653"/>
      <c r="AMY2843" s="653"/>
      <c r="AMZ2843" s="653"/>
      <c r="ANA2843" s="653"/>
      <c r="ANB2843" s="653"/>
      <c r="ANC2843" s="653"/>
      <c r="AND2843" s="653"/>
      <c r="ANE2843" s="653"/>
      <c r="ANF2843" s="653"/>
      <c r="ANG2843" s="653"/>
      <c r="ANH2843" s="653"/>
      <c r="ANI2843" s="653"/>
      <c r="ANJ2843" s="653"/>
      <c r="ANK2843" s="653"/>
      <c r="ANL2843" s="653"/>
      <c r="ANM2843" s="653"/>
      <c r="ANN2843" s="653"/>
      <c r="ANO2843" s="653"/>
      <c r="ANP2843" s="653"/>
      <c r="ANQ2843" s="653"/>
      <c r="ANR2843" s="653"/>
      <c r="ANS2843" s="653"/>
      <c r="ANT2843" s="653"/>
      <c r="ANU2843" s="653"/>
      <c r="ANV2843" s="653"/>
      <c r="ANW2843" s="653"/>
      <c r="ANX2843" s="653"/>
      <c r="ANY2843" s="653"/>
      <c r="ANZ2843" s="653"/>
      <c r="AOA2843" s="653"/>
      <c r="AOB2843" s="653"/>
      <c r="AOC2843" s="653"/>
      <c r="AOD2843" s="653"/>
      <c r="AOE2843" s="653"/>
      <c r="AOF2843" s="653"/>
      <c r="AOG2843" s="653"/>
      <c r="AOH2843" s="653"/>
      <c r="AOI2843" s="653"/>
      <c r="AOJ2843" s="653"/>
      <c r="AOK2843" s="653"/>
      <c r="AOL2843" s="653"/>
      <c r="AOM2843" s="653"/>
      <c r="AON2843" s="653"/>
      <c r="AOO2843" s="653"/>
      <c r="AOP2843" s="653"/>
      <c r="AOQ2843" s="653"/>
      <c r="AOR2843" s="653"/>
      <c r="AOS2843" s="653"/>
      <c r="AOT2843" s="653"/>
      <c r="AOU2843" s="653"/>
      <c r="AOV2843" s="653"/>
      <c r="AOW2843" s="653"/>
      <c r="AOX2843" s="653"/>
      <c r="AOY2843" s="653"/>
      <c r="AOZ2843" s="653"/>
      <c r="APA2843" s="653"/>
      <c r="APB2843" s="653"/>
      <c r="APC2843" s="653"/>
      <c r="APD2843" s="653"/>
      <c r="APE2843" s="653"/>
      <c r="APF2843" s="653"/>
      <c r="APG2843" s="653"/>
      <c r="APH2843" s="653"/>
      <c r="API2843" s="653"/>
      <c r="APJ2843" s="653"/>
      <c r="APK2843" s="653"/>
      <c r="APL2843" s="653"/>
      <c r="APM2843" s="653"/>
      <c r="APN2843" s="653"/>
      <c r="APO2843" s="653"/>
      <c r="APP2843" s="653"/>
      <c r="APQ2843" s="653"/>
      <c r="APR2843" s="653"/>
      <c r="APS2843" s="653"/>
      <c r="APT2843" s="653"/>
      <c r="APU2843" s="653"/>
      <c r="APV2843" s="653"/>
      <c r="APW2843" s="653"/>
      <c r="APX2843" s="653"/>
      <c r="APY2843" s="653"/>
      <c r="APZ2843" s="653"/>
      <c r="AQA2843" s="653"/>
      <c r="AQB2843" s="653"/>
      <c r="AQC2843" s="653"/>
      <c r="AQD2843" s="653"/>
      <c r="AQE2843" s="653"/>
      <c r="AQF2843" s="653"/>
      <c r="AQG2843" s="653"/>
      <c r="AQH2843" s="653"/>
      <c r="AQI2843" s="653"/>
      <c r="AQJ2843" s="653"/>
      <c r="AQK2843" s="653"/>
      <c r="AQL2843" s="653"/>
      <c r="AQM2843" s="653"/>
      <c r="AQN2843" s="653"/>
      <c r="AQO2843" s="653"/>
      <c r="AQP2843" s="653"/>
      <c r="AQQ2843" s="653"/>
      <c r="AQR2843" s="653"/>
      <c r="AQS2843" s="653"/>
      <c r="AQT2843" s="653"/>
      <c r="AQU2843" s="653"/>
      <c r="AQV2843" s="653"/>
      <c r="AQW2843" s="653"/>
      <c r="AQX2843" s="653"/>
      <c r="AQY2843" s="653"/>
      <c r="AQZ2843" s="653"/>
      <c r="ARA2843" s="653"/>
      <c r="ARB2843" s="653"/>
      <c r="ARC2843" s="653"/>
      <c r="ARD2843" s="653"/>
      <c r="ARE2843" s="653"/>
      <c r="ARF2843" s="653"/>
      <c r="ARG2843" s="653"/>
      <c r="ARH2843" s="653"/>
      <c r="ARI2843" s="653"/>
      <c r="ARJ2843" s="653"/>
      <c r="ARK2843" s="653"/>
      <c r="ARL2843" s="653"/>
      <c r="ARM2843" s="653"/>
      <c r="ARN2843" s="653"/>
      <c r="ARO2843" s="653"/>
      <c r="ARP2843" s="653"/>
      <c r="ARQ2843" s="653"/>
      <c r="ARR2843" s="653"/>
      <c r="ARS2843" s="653"/>
      <c r="ART2843" s="653"/>
      <c r="ARU2843" s="653"/>
      <c r="ARV2843" s="653"/>
      <c r="ARW2843" s="653"/>
      <c r="ARX2843" s="653"/>
      <c r="ARY2843" s="653"/>
      <c r="ARZ2843" s="653"/>
      <c r="ASA2843" s="653"/>
      <c r="ASB2843" s="653"/>
      <c r="ASC2843" s="653"/>
      <c r="ASD2843" s="653"/>
      <c r="ASE2843" s="653"/>
      <c r="ASF2843" s="653"/>
      <c r="ASG2843" s="653"/>
      <c r="ASH2843" s="653"/>
      <c r="ASI2843" s="653"/>
      <c r="ASJ2843" s="653"/>
      <c r="ASK2843" s="653"/>
      <c r="ASL2843" s="653"/>
      <c r="ASM2843" s="653"/>
      <c r="ASN2843" s="653"/>
      <c r="ASO2843" s="653"/>
      <c r="ASP2843" s="653"/>
      <c r="ASQ2843" s="653"/>
      <c r="ASR2843" s="653"/>
      <c r="ASS2843" s="653"/>
      <c r="AST2843" s="653"/>
      <c r="ASU2843" s="653"/>
      <c r="ASV2843" s="653"/>
      <c r="ASW2843" s="653"/>
      <c r="ASX2843" s="653"/>
      <c r="ASY2843" s="653"/>
      <c r="ASZ2843" s="653"/>
      <c r="ATA2843" s="653"/>
      <c r="ATB2843" s="653"/>
      <c r="ATC2843" s="653"/>
      <c r="ATD2843" s="653"/>
      <c r="ATE2843" s="653"/>
      <c r="ATF2843" s="653"/>
      <c r="ATG2843" s="653"/>
      <c r="ATH2843" s="653"/>
      <c r="ATI2843" s="653"/>
      <c r="ATJ2843" s="653"/>
      <c r="ATK2843" s="653"/>
      <c r="ATL2843" s="653"/>
      <c r="ATM2843" s="653"/>
      <c r="ATN2843" s="653"/>
      <c r="ATO2843" s="653"/>
      <c r="ATP2843" s="653"/>
      <c r="ATQ2843" s="653"/>
      <c r="ATR2843" s="653"/>
      <c r="ATS2843" s="653"/>
      <c r="ATT2843" s="653"/>
      <c r="ATU2843" s="653"/>
      <c r="ATV2843" s="653"/>
      <c r="ATW2843" s="653"/>
      <c r="ATX2843" s="653"/>
      <c r="ATY2843" s="653"/>
      <c r="ATZ2843" s="653"/>
      <c r="AUA2843" s="653"/>
      <c r="AUB2843" s="653"/>
      <c r="AUC2843" s="653"/>
      <c r="AUD2843" s="653"/>
      <c r="AUE2843" s="653"/>
      <c r="AUF2843" s="653"/>
      <c r="AUG2843" s="653"/>
      <c r="AUH2843" s="653"/>
      <c r="AUI2843" s="653"/>
      <c r="AUJ2843" s="653"/>
      <c r="AUK2843" s="653"/>
      <c r="AUL2843" s="653"/>
      <c r="AUM2843" s="653"/>
      <c r="AUN2843" s="653"/>
      <c r="AUO2843" s="653"/>
      <c r="AUP2843" s="653"/>
      <c r="AUQ2843" s="653"/>
      <c r="AUR2843" s="653"/>
      <c r="AUS2843" s="653"/>
      <c r="AUT2843" s="653"/>
      <c r="AUU2843" s="653"/>
      <c r="AUV2843" s="653"/>
      <c r="AUW2843" s="653"/>
      <c r="AUX2843" s="653"/>
      <c r="AUY2843" s="653"/>
      <c r="AUZ2843" s="653"/>
      <c r="AVA2843" s="653"/>
      <c r="AVB2843" s="653"/>
      <c r="AVC2843" s="653"/>
      <c r="AVD2843" s="653"/>
      <c r="AVE2843" s="653"/>
      <c r="AVF2843" s="653"/>
      <c r="AVG2843" s="653"/>
      <c r="AVH2843" s="653"/>
      <c r="AVI2843" s="653"/>
      <c r="AVJ2843" s="653"/>
      <c r="AVK2843" s="653"/>
      <c r="AVL2843" s="653"/>
      <c r="AVM2843" s="653"/>
      <c r="AVN2843" s="653"/>
      <c r="AVO2843" s="653"/>
      <c r="AVP2843" s="653"/>
      <c r="AVQ2843" s="653"/>
      <c r="AVR2843" s="653"/>
      <c r="AVS2843" s="653"/>
      <c r="AVT2843" s="653"/>
      <c r="AVU2843" s="653"/>
      <c r="AVV2843" s="653"/>
      <c r="AVW2843" s="653"/>
      <c r="AVX2843" s="653"/>
      <c r="AVY2843" s="653"/>
      <c r="AVZ2843" s="653"/>
      <c r="AWA2843" s="653"/>
      <c r="AWB2843" s="653"/>
      <c r="AWC2843" s="653"/>
      <c r="AWD2843" s="653"/>
      <c r="AWE2843" s="653"/>
      <c r="AWF2843" s="653"/>
      <c r="AWG2843" s="653"/>
      <c r="AWH2843" s="653"/>
      <c r="AWI2843" s="653"/>
      <c r="AWJ2843" s="653"/>
      <c r="AWK2843" s="653"/>
      <c r="AWL2843" s="653"/>
      <c r="AWM2843" s="653"/>
      <c r="AWN2843" s="653"/>
      <c r="AWO2843" s="653"/>
      <c r="AWP2843" s="653"/>
      <c r="AWQ2843" s="653"/>
      <c r="AWR2843" s="653"/>
      <c r="AWS2843" s="653"/>
      <c r="AWT2843" s="653"/>
      <c r="AWU2843" s="653"/>
      <c r="AWV2843" s="653"/>
      <c r="AWW2843" s="653"/>
      <c r="AWX2843" s="653"/>
      <c r="AWY2843" s="653"/>
      <c r="AWZ2843" s="653"/>
      <c r="AXA2843" s="653"/>
      <c r="AXB2843" s="653"/>
      <c r="AXC2843" s="653"/>
      <c r="AXD2843" s="653"/>
      <c r="AXE2843" s="653"/>
      <c r="AXF2843" s="653"/>
      <c r="AXG2843" s="653"/>
      <c r="AXH2843" s="653"/>
      <c r="AXI2843" s="653"/>
      <c r="AXJ2843" s="653"/>
      <c r="AXK2843" s="653"/>
      <c r="AXL2843" s="653"/>
      <c r="AXM2843" s="653"/>
      <c r="AXN2843" s="653"/>
      <c r="AXO2843" s="653"/>
      <c r="AXP2843" s="653"/>
      <c r="AXQ2843" s="653"/>
      <c r="AXR2843" s="653"/>
      <c r="AXS2843" s="653"/>
      <c r="AXT2843" s="653"/>
      <c r="AXU2843" s="653"/>
      <c r="AXV2843" s="653"/>
      <c r="AXW2843" s="653"/>
      <c r="AXX2843" s="653"/>
      <c r="AXY2843" s="653"/>
      <c r="AXZ2843" s="653"/>
      <c r="AYA2843" s="653"/>
      <c r="AYB2843" s="653"/>
      <c r="AYC2843" s="653"/>
      <c r="AYD2843" s="653"/>
      <c r="AYE2843" s="653"/>
      <c r="AYF2843" s="653"/>
      <c r="AYG2843" s="653"/>
      <c r="AYH2843" s="653"/>
      <c r="AYI2843" s="653"/>
      <c r="AYJ2843" s="653"/>
      <c r="AYK2843" s="653"/>
      <c r="AYL2843" s="653"/>
      <c r="AYM2843" s="653"/>
      <c r="AYN2843" s="653"/>
      <c r="AYO2843" s="653"/>
      <c r="AYP2843" s="653"/>
      <c r="AYQ2843" s="653"/>
      <c r="AYR2843" s="653"/>
      <c r="AYS2843" s="653"/>
      <c r="AYT2843" s="653"/>
      <c r="AYU2843" s="653"/>
      <c r="AYV2843" s="653"/>
      <c r="AYW2843" s="653"/>
      <c r="AYX2843" s="653"/>
      <c r="AYY2843" s="653"/>
      <c r="AYZ2843" s="653"/>
      <c r="AZA2843" s="653"/>
      <c r="AZB2843" s="653"/>
      <c r="AZC2843" s="653"/>
      <c r="AZD2843" s="653"/>
      <c r="AZE2843" s="653"/>
      <c r="AZF2843" s="653"/>
      <c r="AZG2843" s="653"/>
      <c r="AZH2843" s="653"/>
      <c r="AZI2843" s="653"/>
      <c r="AZJ2843" s="653"/>
      <c r="AZK2843" s="653"/>
      <c r="AZL2843" s="653"/>
      <c r="AZM2843" s="653"/>
      <c r="AZN2843" s="653"/>
      <c r="AZO2843" s="653"/>
      <c r="AZP2843" s="653"/>
      <c r="AZQ2843" s="653"/>
      <c r="AZR2843" s="653"/>
      <c r="AZS2843" s="653"/>
      <c r="AZT2843" s="653"/>
      <c r="AZU2843" s="653"/>
      <c r="AZV2843" s="653"/>
      <c r="AZW2843" s="653"/>
      <c r="AZX2843" s="653"/>
      <c r="AZY2843" s="653"/>
      <c r="AZZ2843" s="653"/>
      <c r="BAA2843" s="653"/>
      <c r="BAB2843" s="653"/>
      <c r="BAC2843" s="653"/>
      <c r="BAD2843" s="653"/>
      <c r="BAE2843" s="653"/>
      <c r="BAF2843" s="653"/>
      <c r="BAG2843" s="653"/>
      <c r="BAH2843" s="653"/>
      <c r="BAI2843" s="653"/>
      <c r="BAJ2843" s="653"/>
      <c r="BAK2843" s="653"/>
      <c r="BAL2843" s="653"/>
      <c r="BAM2843" s="653"/>
      <c r="BAN2843" s="653"/>
      <c r="BAO2843" s="653"/>
      <c r="BAP2843" s="653"/>
      <c r="BAQ2843" s="653"/>
      <c r="BAR2843" s="653"/>
      <c r="BAS2843" s="653"/>
      <c r="BAT2843" s="653"/>
      <c r="BAU2843" s="653"/>
      <c r="BAV2843" s="653"/>
      <c r="BAW2843" s="653"/>
      <c r="BAX2843" s="653"/>
      <c r="BAY2843" s="653"/>
      <c r="BAZ2843" s="653"/>
      <c r="BBA2843" s="653"/>
      <c r="BBB2843" s="653"/>
      <c r="BBC2843" s="653"/>
      <c r="BBD2843" s="653"/>
      <c r="BBE2843" s="653"/>
      <c r="BBF2843" s="653"/>
      <c r="BBG2843" s="653"/>
      <c r="BBH2843" s="653"/>
      <c r="BBI2843" s="653"/>
      <c r="BBJ2843" s="653"/>
      <c r="BBK2843" s="653"/>
      <c r="BBL2843" s="653"/>
      <c r="BBM2843" s="653"/>
      <c r="BBN2843" s="653"/>
      <c r="BBO2843" s="653"/>
      <c r="BBP2843" s="653"/>
      <c r="BBQ2843" s="653"/>
      <c r="BBR2843" s="653"/>
      <c r="BBS2843" s="653"/>
      <c r="BBT2843" s="653"/>
      <c r="BBU2843" s="653"/>
      <c r="BBV2843" s="653"/>
      <c r="BBW2843" s="653"/>
      <c r="BBX2843" s="653"/>
      <c r="BBY2843" s="653"/>
      <c r="BBZ2843" s="653"/>
      <c r="BCA2843" s="653"/>
      <c r="BCB2843" s="653"/>
      <c r="BCC2843" s="653"/>
      <c r="BCD2843" s="653"/>
      <c r="BCE2843" s="653"/>
      <c r="BCF2843" s="653"/>
      <c r="BCG2843" s="653"/>
      <c r="BCH2843" s="653"/>
      <c r="BCI2843" s="653"/>
      <c r="BCJ2843" s="653"/>
      <c r="BCK2843" s="653"/>
      <c r="BCL2843" s="653"/>
      <c r="BCM2843" s="653"/>
      <c r="BCN2843" s="653"/>
      <c r="BCO2843" s="653"/>
      <c r="BCP2843" s="653"/>
      <c r="BCQ2843" s="653"/>
      <c r="BCR2843" s="653"/>
      <c r="BCS2843" s="653"/>
      <c r="BCT2843" s="653"/>
      <c r="BCU2843" s="653"/>
      <c r="BCV2843" s="653"/>
      <c r="BCW2843" s="653"/>
      <c r="BCX2843" s="653"/>
      <c r="BCY2843" s="653"/>
      <c r="BCZ2843" s="653"/>
      <c r="BDA2843" s="653"/>
      <c r="BDB2843" s="653"/>
      <c r="BDC2843" s="653"/>
      <c r="BDD2843" s="653"/>
      <c r="BDE2843" s="653"/>
      <c r="BDF2843" s="653"/>
      <c r="BDG2843" s="653"/>
      <c r="BDH2843" s="653"/>
      <c r="BDI2843" s="653"/>
      <c r="BDJ2843" s="653"/>
      <c r="BDK2843" s="653"/>
      <c r="BDL2843" s="653"/>
      <c r="BDM2843" s="653"/>
      <c r="BDN2843" s="653"/>
      <c r="BDO2843" s="653"/>
      <c r="BDP2843" s="653"/>
      <c r="BDQ2843" s="653"/>
      <c r="BDR2843" s="653"/>
      <c r="BDS2843" s="653"/>
      <c r="BDT2843" s="653"/>
      <c r="BDU2843" s="653"/>
      <c r="BDV2843" s="653"/>
      <c r="BDW2843" s="653"/>
      <c r="BDX2843" s="653"/>
      <c r="BDY2843" s="653"/>
      <c r="BDZ2843" s="653"/>
      <c r="BEA2843" s="653"/>
      <c r="BEB2843" s="653"/>
      <c r="BEC2843" s="653"/>
      <c r="BED2843" s="653"/>
      <c r="BEE2843" s="653"/>
      <c r="BEF2843" s="653"/>
      <c r="BEG2843" s="653"/>
      <c r="BEH2843" s="653"/>
      <c r="BEI2843" s="653"/>
      <c r="BEJ2843" s="653"/>
      <c r="BEK2843" s="653"/>
      <c r="BEL2843" s="653"/>
      <c r="BEM2843" s="653"/>
      <c r="BEN2843" s="653"/>
      <c r="BEO2843" s="653"/>
      <c r="BEP2843" s="653"/>
      <c r="BEQ2843" s="653"/>
      <c r="BER2843" s="653"/>
      <c r="BES2843" s="653"/>
      <c r="BET2843" s="653"/>
      <c r="BEU2843" s="653"/>
      <c r="BEV2843" s="653"/>
      <c r="BEW2843" s="653"/>
      <c r="BEX2843" s="653"/>
      <c r="BEY2843" s="653"/>
      <c r="BEZ2843" s="653"/>
      <c r="BFA2843" s="653"/>
      <c r="BFB2843" s="653"/>
      <c r="BFC2843" s="653"/>
      <c r="BFD2843" s="653"/>
      <c r="BFE2843" s="653"/>
      <c r="BFF2843" s="653"/>
      <c r="BFG2843" s="653"/>
      <c r="BFH2843" s="653"/>
      <c r="BFI2843" s="653"/>
      <c r="BFJ2843" s="653"/>
      <c r="BFK2843" s="653"/>
      <c r="BFL2843" s="653"/>
      <c r="BFM2843" s="653"/>
      <c r="BFN2843" s="653"/>
      <c r="BFO2843" s="653"/>
      <c r="BFP2843" s="653"/>
      <c r="BFQ2843" s="653"/>
      <c r="BFR2843" s="653"/>
      <c r="BFS2843" s="653"/>
      <c r="BFT2843" s="653"/>
      <c r="BFU2843" s="653"/>
      <c r="BFV2843" s="653"/>
      <c r="BFW2843" s="653"/>
      <c r="BFX2843" s="653"/>
      <c r="BFY2843" s="653"/>
      <c r="BFZ2843" s="653"/>
      <c r="BGA2843" s="653"/>
      <c r="BGB2843" s="653"/>
      <c r="BGC2843" s="653"/>
      <c r="BGD2843" s="653"/>
      <c r="BGE2843" s="653"/>
      <c r="BGF2843" s="653"/>
      <c r="BGG2843" s="653"/>
      <c r="BGH2843" s="653"/>
      <c r="BGI2843" s="653"/>
      <c r="BGJ2843" s="653"/>
      <c r="BGK2843" s="653"/>
      <c r="BGL2843" s="653"/>
      <c r="BGM2843" s="653"/>
      <c r="BGN2843" s="653"/>
      <c r="BGO2843" s="653"/>
      <c r="BGP2843" s="653"/>
      <c r="BGQ2843" s="653"/>
      <c r="BGR2843" s="653"/>
      <c r="BGS2843" s="653"/>
      <c r="BGT2843" s="653"/>
      <c r="BGU2843" s="653"/>
      <c r="BGV2843" s="653"/>
      <c r="BGW2843" s="653"/>
      <c r="BGX2843" s="653"/>
      <c r="BGY2843" s="653"/>
      <c r="BGZ2843" s="653"/>
      <c r="BHA2843" s="653"/>
      <c r="BHB2843" s="653"/>
      <c r="BHC2843" s="653"/>
      <c r="BHD2843" s="653"/>
      <c r="BHE2843" s="653"/>
      <c r="BHF2843" s="653"/>
      <c r="BHG2843" s="653"/>
      <c r="BHH2843" s="653"/>
      <c r="BHI2843" s="653"/>
      <c r="BHJ2843" s="653"/>
      <c r="BHK2843" s="653"/>
      <c r="BHL2843" s="653"/>
      <c r="BHM2843" s="653"/>
      <c r="BHN2843" s="653"/>
      <c r="BHO2843" s="653"/>
      <c r="BHP2843" s="653"/>
      <c r="BHQ2843" s="653"/>
      <c r="BHR2843" s="653"/>
      <c r="BHS2843" s="653"/>
      <c r="BHT2843" s="653"/>
      <c r="BHU2843" s="653"/>
      <c r="BHV2843" s="653"/>
      <c r="BHW2843" s="653"/>
      <c r="BHX2843" s="653"/>
      <c r="BHY2843" s="653"/>
      <c r="BHZ2843" s="653"/>
      <c r="BIA2843" s="653"/>
      <c r="BIB2843" s="653"/>
      <c r="BIC2843" s="653"/>
      <c r="BID2843" s="653"/>
      <c r="BIE2843" s="653"/>
      <c r="BIF2843" s="653"/>
      <c r="BIG2843" s="653"/>
      <c r="BIH2843" s="653"/>
      <c r="BII2843" s="653"/>
      <c r="BIJ2843" s="653"/>
      <c r="BIK2843" s="653"/>
      <c r="BIL2843" s="653"/>
      <c r="BIM2843" s="653"/>
      <c r="BIN2843" s="653"/>
      <c r="BIO2843" s="653"/>
      <c r="BIP2843" s="653"/>
      <c r="BIQ2843" s="653"/>
      <c r="BIR2843" s="653"/>
      <c r="BIS2843" s="653"/>
      <c r="BIT2843" s="653"/>
      <c r="BIU2843" s="653"/>
      <c r="BIV2843" s="653"/>
      <c r="BIW2843" s="653"/>
      <c r="BIX2843" s="653"/>
      <c r="BIY2843" s="653"/>
      <c r="BIZ2843" s="653"/>
      <c r="BJA2843" s="653"/>
      <c r="BJB2843" s="653"/>
      <c r="BJC2843" s="653"/>
      <c r="BJD2843" s="653"/>
      <c r="BJE2843" s="653"/>
      <c r="BJF2843" s="653"/>
      <c r="BJG2843" s="653"/>
      <c r="BJH2843" s="653"/>
      <c r="BJI2843" s="653"/>
      <c r="BJJ2843" s="653"/>
      <c r="BJK2843" s="653"/>
      <c r="BJL2843" s="653"/>
      <c r="BJM2843" s="653"/>
      <c r="BJN2843" s="653"/>
      <c r="BJO2843" s="653"/>
      <c r="BJP2843" s="653"/>
      <c r="BJQ2843" s="653"/>
      <c r="BJR2843" s="653"/>
      <c r="BJS2843" s="653"/>
      <c r="BJT2843" s="653"/>
      <c r="BJU2843" s="653"/>
      <c r="BJV2843" s="653"/>
      <c r="BJW2843" s="653"/>
      <c r="BJX2843" s="653"/>
      <c r="BJY2843" s="653"/>
      <c r="BJZ2843" s="653"/>
      <c r="BKA2843" s="653"/>
      <c r="BKB2843" s="653"/>
      <c r="BKC2843" s="653"/>
      <c r="BKD2843" s="653"/>
      <c r="BKE2843" s="653"/>
      <c r="BKF2843" s="653"/>
      <c r="BKG2843" s="653"/>
      <c r="BKH2843" s="653"/>
      <c r="BKI2843" s="653"/>
      <c r="BKJ2843" s="653"/>
      <c r="BKK2843" s="653"/>
      <c r="BKL2843" s="653"/>
      <c r="BKM2843" s="653"/>
      <c r="BKN2843" s="653"/>
      <c r="BKO2843" s="653"/>
      <c r="BKP2843" s="653"/>
      <c r="BKQ2843" s="653"/>
      <c r="BKR2843" s="653"/>
      <c r="BKS2843" s="653"/>
      <c r="BKT2843" s="653"/>
      <c r="BKU2843" s="653"/>
      <c r="BKV2843" s="653"/>
      <c r="BKW2843" s="653"/>
      <c r="BKX2843" s="653"/>
      <c r="BKY2843" s="653"/>
      <c r="BKZ2843" s="653"/>
      <c r="BLA2843" s="653"/>
      <c r="BLB2843" s="653"/>
      <c r="BLC2843" s="653"/>
      <c r="BLD2843" s="653"/>
      <c r="BLE2843" s="653"/>
      <c r="BLF2843" s="653"/>
      <c r="BLG2843" s="653"/>
      <c r="BLH2843" s="653"/>
      <c r="BLI2843" s="653"/>
      <c r="BLJ2843" s="653"/>
      <c r="BLK2843" s="653"/>
      <c r="BLL2843" s="653"/>
      <c r="BLM2843" s="653"/>
      <c r="BLN2843" s="653"/>
      <c r="BLO2843" s="653"/>
      <c r="BLP2843" s="653"/>
      <c r="BLQ2843" s="653"/>
      <c r="BLR2843" s="653"/>
      <c r="BLS2843" s="653"/>
      <c r="BLT2843" s="653"/>
      <c r="BLU2843" s="653"/>
      <c r="BLV2843" s="653"/>
      <c r="BLW2843" s="653"/>
      <c r="BLX2843" s="653"/>
      <c r="BLY2843" s="653"/>
      <c r="BLZ2843" s="653"/>
      <c r="BMA2843" s="653"/>
      <c r="BMB2843" s="653"/>
      <c r="BMC2843" s="653"/>
      <c r="BMD2843" s="653"/>
      <c r="BME2843" s="653"/>
      <c r="BMF2843" s="653"/>
      <c r="BMG2843" s="653"/>
      <c r="BMH2843" s="653"/>
      <c r="BMI2843" s="653"/>
      <c r="BMJ2843" s="653"/>
      <c r="BMK2843" s="653"/>
      <c r="BML2843" s="653"/>
      <c r="BMM2843" s="653"/>
      <c r="BMN2843" s="653"/>
      <c r="BMO2843" s="653"/>
      <c r="BMP2843" s="653"/>
      <c r="BMQ2843" s="653"/>
      <c r="BMR2843" s="653"/>
      <c r="BMS2843" s="653"/>
      <c r="BMT2843" s="653"/>
      <c r="BMU2843" s="653"/>
      <c r="BMV2843" s="653"/>
      <c r="BMW2843" s="653"/>
      <c r="BMX2843" s="653"/>
      <c r="BMY2843" s="653"/>
      <c r="BMZ2843" s="653"/>
      <c r="BNA2843" s="653"/>
      <c r="BNB2843" s="653"/>
      <c r="BNC2843" s="653"/>
      <c r="BND2843" s="653"/>
      <c r="BNE2843" s="653"/>
      <c r="BNF2843" s="653"/>
      <c r="BNG2843" s="653"/>
      <c r="BNH2843" s="653"/>
      <c r="BNI2843" s="653"/>
      <c r="BNJ2843" s="653"/>
      <c r="BNK2843" s="653"/>
      <c r="BNL2843" s="653"/>
      <c r="BNM2843" s="653"/>
      <c r="BNN2843" s="653"/>
      <c r="BNO2843" s="653"/>
      <c r="BNP2843" s="653"/>
      <c r="BNQ2843" s="653"/>
      <c r="BNR2843" s="653"/>
      <c r="BNS2843" s="653"/>
      <c r="BNT2843" s="653"/>
      <c r="BNU2843" s="653"/>
      <c r="BNV2843" s="653"/>
      <c r="BNW2843" s="653"/>
      <c r="BNX2843" s="653"/>
      <c r="BNY2843" s="653"/>
      <c r="BNZ2843" s="653"/>
      <c r="BOA2843" s="653"/>
      <c r="BOB2843" s="653"/>
      <c r="BOC2843" s="653"/>
      <c r="BOD2843" s="653"/>
      <c r="BOE2843" s="653"/>
      <c r="BOF2843" s="653"/>
      <c r="BOG2843" s="653"/>
      <c r="BOH2843" s="653"/>
      <c r="BOI2843" s="653"/>
      <c r="BOJ2843" s="653"/>
      <c r="BOK2843" s="653"/>
      <c r="BOL2843" s="653"/>
      <c r="BOM2843" s="653"/>
      <c r="BON2843" s="653"/>
      <c r="BOO2843" s="653"/>
      <c r="BOP2843" s="653"/>
      <c r="BOQ2843" s="653"/>
      <c r="BOR2843" s="653"/>
      <c r="BOS2843" s="653"/>
      <c r="BOT2843" s="653"/>
      <c r="BOU2843" s="653"/>
      <c r="BOV2843" s="653"/>
      <c r="BOW2843" s="653"/>
      <c r="BOX2843" s="653"/>
      <c r="BOY2843" s="653"/>
      <c r="BOZ2843" s="653"/>
      <c r="BPA2843" s="653"/>
      <c r="BPB2843" s="653"/>
      <c r="BPC2843" s="653"/>
      <c r="BPD2843" s="653"/>
      <c r="BPE2843" s="653"/>
      <c r="BPF2843" s="653"/>
      <c r="BPG2843" s="653"/>
      <c r="BPH2843" s="653"/>
      <c r="BPI2843" s="653"/>
      <c r="BPJ2843" s="653"/>
      <c r="BPK2843" s="653"/>
      <c r="BPL2843" s="653"/>
      <c r="BPM2843" s="653"/>
      <c r="BPN2843" s="653"/>
      <c r="BPO2843" s="653"/>
      <c r="BPP2843" s="653"/>
      <c r="BPQ2843" s="653"/>
      <c r="BPR2843" s="653"/>
      <c r="BPS2843" s="653"/>
      <c r="BPT2843" s="653"/>
      <c r="BPU2843" s="653"/>
      <c r="BPV2843" s="653"/>
      <c r="BPW2843" s="653"/>
      <c r="BPX2843" s="653"/>
      <c r="BPY2843" s="653"/>
      <c r="BPZ2843" s="653"/>
      <c r="BQA2843" s="653"/>
      <c r="BQB2843" s="653"/>
      <c r="BQC2843" s="653"/>
      <c r="BQD2843" s="653"/>
      <c r="BQE2843" s="653"/>
      <c r="BQF2843" s="653"/>
      <c r="BQG2843" s="653"/>
      <c r="BQH2843" s="653"/>
      <c r="BQI2843" s="653"/>
      <c r="BQJ2843" s="653"/>
      <c r="BQK2843" s="653"/>
      <c r="BQL2843" s="653"/>
      <c r="BQM2843" s="653"/>
      <c r="BQN2843" s="653"/>
      <c r="BQO2843" s="653"/>
      <c r="BQP2843" s="653"/>
      <c r="BQQ2843" s="653"/>
      <c r="BQR2843" s="653"/>
      <c r="BQS2843" s="653"/>
      <c r="BQT2843" s="653"/>
      <c r="BQU2843" s="653"/>
      <c r="BQV2843" s="653"/>
      <c r="BQW2843" s="653"/>
      <c r="BQX2843" s="653"/>
      <c r="BQY2843" s="653"/>
      <c r="BQZ2843" s="653"/>
      <c r="BRA2843" s="653"/>
      <c r="BRB2843" s="653"/>
      <c r="BRC2843" s="653"/>
      <c r="BRD2843" s="653"/>
      <c r="BRE2843" s="653"/>
      <c r="BRF2843" s="653"/>
      <c r="BRG2843" s="653"/>
      <c r="BRH2843" s="653"/>
      <c r="BRI2843" s="653"/>
      <c r="BRJ2843" s="653"/>
      <c r="BRK2843" s="653"/>
      <c r="BRL2843" s="653"/>
      <c r="BRM2843" s="653"/>
      <c r="BRN2843" s="653"/>
      <c r="BRO2843" s="653"/>
      <c r="BRP2843" s="653"/>
      <c r="BRQ2843" s="653"/>
      <c r="BRR2843" s="653"/>
      <c r="BRS2843" s="653"/>
      <c r="BRT2843" s="653"/>
      <c r="BRU2843" s="653"/>
      <c r="BRV2843" s="653"/>
      <c r="BRW2843" s="653"/>
      <c r="BRX2843" s="653"/>
      <c r="BRY2843" s="653"/>
      <c r="BRZ2843" s="653"/>
      <c r="BSA2843" s="653"/>
      <c r="BSB2843" s="653"/>
      <c r="BSC2843" s="653"/>
      <c r="BSD2843" s="653"/>
      <c r="BSE2843" s="653"/>
      <c r="BSF2843" s="653"/>
      <c r="BSG2843" s="653"/>
      <c r="BSH2843" s="653"/>
      <c r="BSI2843" s="653"/>
      <c r="BSJ2843" s="653"/>
      <c r="BSK2843" s="653"/>
      <c r="BSL2843" s="653"/>
      <c r="BSM2843" s="653"/>
      <c r="BSN2843" s="653"/>
      <c r="BSO2843" s="653"/>
      <c r="BSP2843" s="653"/>
      <c r="BSQ2843" s="653"/>
      <c r="BSR2843" s="653"/>
      <c r="BSS2843" s="653"/>
      <c r="BST2843" s="653"/>
      <c r="BSU2843" s="653"/>
      <c r="BSV2843" s="653"/>
      <c r="BSW2843" s="653"/>
      <c r="BSX2843" s="653"/>
      <c r="BSY2843" s="653"/>
      <c r="BSZ2843" s="653"/>
      <c r="BTA2843" s="653"/>
      <c r="BTB2843" s="653"/>
      <c r="BTC2843" s="653"/>
      <c r="BTD2843" s="653"/>
      <c r="BTE2843" s="653"/>
      <c r="BTF2843" s="653"/>
      <c r="BTG2843" s="653"/>
      <c r="BTH2843" s="653"/>
      <c r="BTI2843" s="653"/>
      <c r="BTJ2843" s="653"/>
      <c r="BTK2843" s="653"/>
      <c r="BTL2843" s="653"/>
      <c r="BTM2843" s="653"/>
      <c r="BTN2843" s="653"/>
      <c r="BTO2843" s="653"/>
      <c r="BTP2843" s="653"/>
      <c r="BTQ2843" s="653"/>
      <c r="BTR2843" s="653"/>
      <c r="BTS2843" s="653"/>
      <c r="BTT2843" s="653"/>
      <c r="BTU2843" s="653"/>
      <c r="BTV2843" s="653"/>
      <c r="BTW2843" s="653"/>
      <c r="BTX2843" s="653"/>
      <c r="BTY2843" s="653"/>
      <c r="BTZ2843" s="653"/>
      <c r="BUA2843" s="653"/>
      <c r="BUB2843" s="653"/>
      <c r="BUC2843" s="653"/>
      <c r="BUD2843" s="653"/>
      <c r="BUE2843" s="653"/>
      <c r="BUF2843" s="653"/>
      <c r="BUG2843" s="653"/>
      <c r="BUH2843" s="653"/>
      <c r="BUI2843" s="653"/>
      <c r="BUJ2843" s="653"/>
      <c r="BUK2843" s="653"/>
      <c r="BUL2843" s="653"/>
      <c r="BUM2843" s="653"/>
      <c r="BUN2843" s="653"/>
      <c r="BUO2843" s="653"/>
      <c r="BUP2843" s="653"/>
      <c r="BUQ2843" s="653"/>
      <c r="BUR2843" s="653"/>
      <c r="BUS2843" s="653"/>
      <c r="BUT2843" s="653"/>
      <c r="BUU2843" s="653"/>
      <c r="BUV2843" s="653"/>
      <c r="BUW2843" s="653"/>
      <c r="BUX2843" s="653"/>
      <c r="BUY2843" s="653"/>
      <c r="BUZ2843" s="653"/>
      <c r="BVA2843" s="653"/>
      <c r="BVB2843" s="653"/>
      <c r="BVC2843" s="653"/>
      <c r="BVD2843" s="653"/>
      <c r="BVE2843" s="653"/>
      <c r="BVF2843" s="653"/>
      <c r="BVG2843" s="653"/>
      <c r="BVH2843" s="653"/>
      <c r="BVI2843" s="653"/>
      <c r="BVJ2843" s="653"/>
      <c r="BVK2843" s="653"/>
      <c r="BVL2843" s="653"/>
      <c r="BVM2843" s="653"/>
      <c r="BVN2843" s="653"/>
      <c r="BVO2843" s="653"/>
      <c r="BVP2843" s="653"/>
      <c r="BVQ2843" s="653"/>
      <c r="BVR2843" s="653"/>
      <c r="BVS2843" s="653"/>
      <c r="BVT2843" s="653"/>
      <c r="BVU2843" s="653"/>
      <c r="BVV2843" s="653"/>
      <c r="BVW2843" s="653"/>
      <c r="BVX2843" s="653"/>
      <c r="BVY2843" s="653"/>
      <c r="BVZ2843" s="653"/>
      <c r="BWA2843" s="653"/>
      <c r="BWB2843" s="653"/>
      <c r="BWC2843" s="653"/>
      <c r="BWD2843" s="653"/>
      <c r="BWE2843" s="653"/>
      <c r="BWF2843" s="653"/>
      <c r="BWG2843" s="653"/>
      <c r="BWH2843" s="653"/>
      <c r="BWI2843" s="653"/>
      <c r="BWJ2843" s="653"/>
      <c r="BWK2843" s="653"/>
      <c r="BWL2843" s="653"/>
      <c r="BWM2843" s="653"/>
      <c r="BWN2843" s="653"/>
      <c r="BWO2843" s="653"/>
      <c r="BWP2843" s="653"/>
      <c r="BWQ2843" s="653"/>
      <c r="BWR2843" s="653"/>
      <c r="BWS2843" s="653"/>
      <c r="BWT2843" s="653"/>
      <c r="BWU2843" s="653"/>
      <c r="BWV2843" s="653"/>
      <c r="BWW2843" s="653"/>
      <c r="BWX2843" s="653"/>
      <c r="BWY2843" s="653"/>
      <c r="BWZ2843" s="653"/>
      <c r="BXA2843" s="653"/>
      <c r="BXB2843" s="653"/>
      <c r="BXC2843" s="653"/>
      <c r="BXD2843" s="653"/>
      <c r="BXE2843" s="653"/>
      <c r="BXF2843" s="653"/>
      <c r="BXG2843" s="653"/>
      <c r="BXH2843" s="653"/>
      <c r="BXI2843" s="653"/>
      <c r="BXJ2843" s="653"/>
      <c r="BXK2843" s="653"/>
      <c r="BXL2843" s="653"/>
      <c r="BXM2843" s="653"/>
      <c r="BXN2843" s="653"/>
      <c r="BXO2843" s="653"/>
      <c r="BXP2843" s="653"/>
      <c r="BXQ2843" s="653"/>
      <c r="BXR2843" s="653"/>
      <c r="BXS2843" s="653"/>
      <c r="BXT2843" s="653"/>
      <c r="BXU2843" s="653"/>
      <c r="BXV2843" s="653"/>
      <c r="BXW2843" s="653"/>
      <c r="BXX2843" s="653"/>
      <c r="BXY2843" s="653"/>
      <c r="BXZ2843" s="653"/>
      <c r="BYA2843" s="653"/>
      <c r="BYB2843" s="653"/>
      <c r="BYC2843" s="653"/>
      <c r="BYD2843" s="653"/>
      <c r="BYE2843" s="653"/>
      <c r="BYF2843" s="653"/>
      <c r="BYG2843" s="653"/>
      <c r="BYH2843" s="653"/>
      <c r="BYI2843" s="653"/>
      <c r="BYJ2843" s="653"/>
      <c r="BYK2843" s="653"/>
      <c r="BYL2843" s="653"/>
      <c r="BYM2843" s="653"/>
      <c r="BYN2843" s="653"/>
      <c r="BYO2843" s="653"/>
      <c r="BYP2843" s="653"/>
      <c r="BYQ2843" s="653"/>
      <c r="BYR2843" s="653"/>
      <c r="BYS2843" s="653"/>
      <c r="BYT2843" s="653"/>
      <c r="BYU2843" s="653"/>
      <c r="BYV2843" s="653"/>
      <c r="BYW2843" s="653"/>
      <c r="BYX2843" s="653"/>
      <c r="BYY2843" s="653"/>
      <c r="BYZ2843" s="653"/>
      <c r="BZA2843" s="653"/>
      <c r="BZB2843" s="653"/>
      <c r="BZC2843" s="653"/>
      <c r="BZD2843" s="653"/>
      <c r="BZE2843" s="653"/>
      <c r="BZF2843" s="653"/>
      <c r="BZG2843" s="653"/>
      <c r="BZH2843" s="653"/>
      <c r="BZI2843" s="653"/>
      <c r="BZJ2843" s="653"/>
      <c r="BZK2843" s="653"/>
      <c r="BZL2843" s="653"/>
      <c r="BZM2843" s="653"/>
      <c r="BZN2843" s="653"/>
      <c r="BZO2843" s="653"/>
      <c r="BZP2843" s="653"/>
      <c r="BZQ2843" s="653"/>
      <c r="BZR2843" s="653"/>
      <c r="BZS2843" s="653"/>
      <c r="BZT2843" s="653"/>
      <c r="BZU2843" s="653"/>
      <c r="BZV2843" s="653"/>
      <c r="BZW2843" s="653"/>
      <c r="BZX2843" s="653"/>
      <c r="BZY2843" s="653"/>
      <c r="BZZ2843" s="653"/>
      <c r="CAA2843" s="653"/>
      <c r="CAB2843" s="653"/>
      <c r="CAC2843" s="653"/>
      <c r="CAD2843" s="653"/>
      <c r="CAE2843" s="653"/>
      <c r="CAF2843" s="653"/>
      <c r="CAG2843" s="653"/>
      <c r="CAH2843" s="653"/>
      <c r="CAI2843" s="653"/>
      <c r="CAJ2843" s="653"/>
      <c r="CAK2843" s="653"/>
      <c r="CAL2843" s="653"/>
      <c r="CAM2843" s="653"/>
      <c r="CAN2843" s="653"/>
      <c r="CAO2843" s="653"/>
      <c r="CAP2843" s="653"/>
      <c r="CAQ2843" s="653"/>
      <c r="CAR2843" s="653"/>
      <c r="CAS2843" s="653"/>
      <c r="CAT2843" s="653"/>
      <c r="CAU2843" s="653"/>
      <c r="CAV2843" s="653"/>
      <c r="CAW2843" s="653"/>
      <c r="CAX2843" s="653"/>
      <c r="CAY2843" s="653"/>
      <c r="CAZ2843" s="653"/>
      <c r="CBA2843" s="653"/>
      <c r="CBB2843" s="653"/>
      <c r="CBC2843" s="653"/>
      <c r="CBD2843" s="653"/>
      <c r="CBE2843" s="653"/>
      <c r="CBF2843" s="653"/>
      <c r="CBG2843" s="653"/>
      <c r="CBH2843" s="653"/>
      <c r="CBI2843" s="653"/>
      <c r="CBJ2843" s="653"/>
      <c r="CBK2843" s="653"/>
      <c r="CBL2843" s="653"/>
      <c r="CBM2843" s="653"/>
      <c r="CBN2843" s="653"/>
      <c r="CBO2843" s="653"/>
      <c r="CBP2843" s="653"/>
      <c r="CBQ2843" s="653"/>
      <c r="CBR2843" s="653"/>
      <c r="CBS2843" s="653"/>
      <c r="CBT2843" s="653"/>
      <c r="CBU2843" s="653"/>
      <c r="CBV2843" s="653"/>
      <c r="CBW2843" s="653"/>
      <c r="CBX2843" s="653"/>
      <c r="CBY2843" s="653"/>
      <c r="CBZ2843" s="653"/>
      <c r="CCA2843" s="653"/>
      <c r="CCB2843" s="653"/>
      <c r="CCC2843" s="653"/>
      <c r="CCD2843" s="653"/>
      <c r="CCE2843" s="653"/>
      <c r="CCF2843" s="653"/>
      <c r="CCG2843" s="653"/>
      <c r="CCH2843" s="653"/>
      <c r="CCI2843" s="653"/>
      <c r="CCJ2843" s="653"/>
      <c r="CCK2843" s="653"/>
      <c r="CCL2843" s="653"/>
      <c r="CCM2843" s="653"/>
      <c r="CCN2843" s="653"/>
      <c r="CCO2843" s="653"/>
      <c r="CCP2843" s="653"/>
      <c r="CCQ2843" s="653"/>
      <c r="CCR2843" s="653"/>
      <c r="CCS2843" s="653"/>
      <c r="CCT2843" s="653"/>
      <c r="CCU2843" s="653"/>
      <c r="CCV2843" s="653"/>
      <c r="CCW2843" s="653"/>
      <c r="CCX2843" s="653"/>
      <c r="CCY2843" s="653"/>
      <c r="CCZ2843" s="653"/>
      <c r="CDA2843" s="653"/>
      <c r="CDB2843" s="653"/>
      <c r="CDC2843" s="653"/>
      <c r="CDD2843" s="653"/>
      <c r="CDE2843" s="653"/>
      <c r="CDF2843" s="653"/>
      <c r="CDG2843" s="653"/>
      <c r="CDH2843" s="653"/>
      <c r="CDI2843" s="653"/>
      <c r="CDJ2843" s="653"/>
      <c r="CDK2843" s="653"/>
      <c r="CDL2843" s="653"/>
      <c r="CDM2843" s="653"/>
      <c r="CDN2843" s="653"/>
      <c r="CDO2843" s="653"/>
      <c r="CDP2843" s="653"/>
      <c r="CDQ2843" s="653"/>
      <c r="CDR2843" s="653"/>
      <c r="CDS2843" s="653"/>
      <c r="CDT2843" s="653"/>
      <c r="CDU2843" s="653"/>
      <c r="CDV2843" s="653"/>
      <c r="CDW2843" s="653"/>
      <c r="CDX2843" s="653"/>
      <c r="CDY2843" s="653"/>
      <c r="CDZ2843" s="653"/>
      <c r="CEA2843" s="653"/>
      <c r="CEB2843" s="653"/>
      <c r="CEC2843" s="653"/>
      <c r="CED2843" s="653"/>
      <c r="CEE2843" s="653"/>
      <c r="CEF2843" s="653"/>
      <c r="CEG2843" s="653"/>
      <c r="CEH2843" s="653"/>
      <c r="CEI2843" s="653"/>
      <c r="CEJ2843" s="653"/>
      <c r="CEK2843" s="653"/>
      <c r="CEL2843" s="653"/>
      <c r="CEM2843" s="653"/>
      <c r="CEN2843" s="653"/>
      <c r="CEO2843" s="653"/>
      <c r="CEP2843" s="653"/>
      <c r="CEQ2843" s="653"/>
      <c r="CER2843" s="653"/>
      <c r="CES2843" s="653"/>
      <c r="CET2843" s="653"/>
      <c r="CEU2843" s="653"/>
      <c r="CEV2843" s="653"/>
      <c r="CEW2843" s="653"/>
      <c r="CEX2843" s="653"/>
      <c r="CEY2843" s="653"/>
      <c r="CEZ2843" s="653"/>
      <c r="CFA2843" s="653"/>
      <c r="CFB2843" s="653"/>
      <c r="CFC2843" s="653"/>
      <c r="CFD2843" s="653"/>
      <c r="CFE2843" s="653"/>
      <c r="CFF2843" s="653"/>
      <c r="CFG2843" s="653"/>
      <c r="CFH2843" s="653"/>
      <c r="CFI2843" s="653"/>
      <c r="CFJ2843" s="653"/>
      <c r="CFK2843" s="653"/>
      <c r="CFL2843" s="653"/>
      <c r="CFM2843" s="653"/>
      <c r="CFN2843" s="653"/>
      <c r="CFO2843" s="653"/>
      <c r="CFP2843" s="653"/>
      <c r="CFQ2843" s="653"/>
      <c r="CFR2843" s="653"/>
      <c r="CFS2843" s="653"/>
      <c r="CFT2843" s="653"/>
      <c r="CFU2843" s="653"/>
      <c r="CFV2843" s="653"/>
      <c r="CFW2843" s="653"/>
      <c r="CFX2843" s="653"/>
      <c r="CFY2843" s="653"/>
      <c r="CFZ2843" s="653"/>
      <c r="CGA2843" s="653"/>
      <c r="CGB2843" s="653"/>
      <c r="CGC2843" s="653"/>
      <c r="CGD2843" s="653"/>
      <c r="CGE2843" s="653"/>
      <c r="CGF2843" s="653"/>
      <c r="CGG2843" s="653"/>
      <c r="CGH2843" s="653"/>
      <c r="CGI2843" s="653"/>
      <c r="CGJ2843" s="653"/>
      <c r="CGK2843" s="653"/>
      <c r="CGL2843" s="653"/>
      <c r="CGM2843" s="653"/>
      <c r="CGN2843" s="653"/>
      <c r="CGO2843" s="653"/>
      <c r="CGP2843" s="653"/>
      <c r="CGQ2843" s="653"/>
      <c r="CGR2843" s="653"/>
      <c r="CGS2843" s="653"/>
      <c r="CGT2843" s="653"/>
      <c r="CGU2843" s="653"/>
      <c r="CGV2843" s="653"/>
      <c r="CGW2843" s="653"/>
      <c r="CGX2843" s="653"/>
      <c r="CGY2843" s="653"/>
      <c r="CGZ2843" s="653"/>
      <c r="CHA2843" s="653"/>
      <c r="CHB2843" s="653"/>
      <c r="CHC2843" s="653"/>
      <c r="CHD2843" s="653"/>
      <c r="CHE2843" s="653"/>
      <c r="CHF2843" s="653"/>
      <c r="CHG2843" s="653"/>
      <c r="CHH2843" s="653"/>
      <c r="CHI2843" s="653"/>
      <c r="CHJ2843" s="653"/>
      <c r="CHK2843" s="653"/>
      <c r="CHL2843" s="653"/>
      <c r="CHM2843" s="653"/>
      <c r="CHN2843" s="653"/>
      <c r="CHO2843" s="653"/>
      <c r="CHP2843" s="653"/>
      <c r="CHQ2843" s="653"/>
      <c r="CHR2843" s="653"/>
      <c r="CHS2843" s="653"/>
      <c r="CHT2843" s="653"/>
      <c r="CHU2843" s="653"/>
      <c r="CHV2843" s="653"/>
      <c r="CHW2843" s="653"/>
      <c r="CHX2843" s="653"/>
      <c r="CHY2843" s="653"/>
      <c r="CHZ2843" s="653"/>
      <c r="CIA2843" s="653"/>
      <c r="CIB2843" s="653"/>
      <c r="CIC2843" s="653"/>
      <c r="CID2843" s="653"/>
      <c r="CIE2843" s="653"/>
      <c r="CIF2843" s="653"/>
      <c r="CIG2843" s="653"/>
      <c r="CIH2843" s="653"/>
      <c r="CII2843" s="653"/>
      <c r="CIJ2843" s="653"/>
      <c r="CIK2843" s="653"/>
      <c r="CIL2843" s="653"/>
      <c r="CIM2843" s="653"/>
      <c r="CIN2843" s="653"/>
      <c r="CIO2843" s="653"/>
      <c r="CIP2843" s="653"/>
      <c r="CIQ2843" s="653"/>
      <c r="CIR2843" s="653"/>
      <c r="CIS2843" s="653"/>
      <c r="CIT2843" s="653"/>
      <c r="CIU2843" s="653"/>
      <c r="CIV2843" s="653"/>
      <c r="CIW2843" s="653"/>
      <c r="CIX2843" s="653"/>
      <c r="CIY2843" s="653"/>
      <c r="CIZ2843" s="653"/>
      <c r="CJA2843" s="653"/>
      <c r="CJB2843" s="653"/>
      <c r="CJC2843" s="653"/>
      <c r="CJD2843" s="653"/>
      <c r="CJE2843" s="653"/>
      <c r="CJF2843" s="653"/>
      <c r="CJG2843" s="653"/>
      <c r="CJH2843" s="653"/>
      <c r="CJI2843" s="653"/>
      <c r="CJJ2843" s="653"/>
      <c r="CJK2843" s="653"/>
      <c r="CJL2843" s="653"/>
      <c r="CJM2843" s="653"/>
      <c r="CJN2843" s="653"/>
      <c r="CJO2843" s="653"/>
      <c r="CJP2843" s="653"/>
      <c r="CJQ2843" s="653"/>
      <c r="CJR2843" s="653"/>
      <c r="CJS2843" s="653"/>
      <c r="CJT2843" s="653"/>
      <c r="CJU2843" s="653"/>
      <c r="CJV2843" s="653"/>
      <c r="CJW2843" s="653"/>
      <c r="CJX2843" s="653"/>
      <c r="CJY2843" s="653"/>
      <c r="CJZ2843" s="653"/>
      <c r="CKA2843" s="653"/>
      <c r="CKB2843" s="653"/>
      <c r="CKC2843" s="653"/>
      <c r="CKD2843" s="653"/>
      <c r="CKE2843" s="653"/>
      <c r="CKF2843" s="653"/>
      <c r="CKG2843" s="653"/>
      <c r="CKH2843" s="653"/>
      <c r="CKI2843" s="653"/>
      <c r="CKJ2843" s="653"/>
      <c r="CKK2843" s="653"/>
      <c r="CKL2843" s="653"/>
      <c r="CKM2843" s="653"/>
      <c r="CKN2843" s="653"/>
      <c r="CKO2843" s="653"/>
      <c r="CKP2843" s="653"/>
      <c r="CKQ2843" s="653"/>
      <c r="CKR2843" s="653"/>
      <c r="CKS2843" s="653"/>
      <c r="CKT2843" s="653"/>
      <c r="CKU2843" s="653"/>
      <c r="CKV2843" s="653"/>
      <c r="CKW2843" s="653"/>
      <c r="CKX2843" s="653"/>
      <c r="CKY2843" s="653"/>
      <c r="CKZ2843" s="653"/>
      <c r="CLA2843" s="653"/>
      <c r="CLB2843" s="653"/>
      <c r="CLC2843" s="653"/>
      <c r="CLD2843" s="653"/>
      <c r="CLE2843" s="653"/>
      <c r="CLF2843" s="653"/>
      <c r="CLG2843" s="653"/>
      <c r="CLH2843" s="653"/>
      <c r="CLI2843" s="653"/>
      <c r="CLJ2843" s="653"/>
      <c r="CLK2843" s="653"/>
      <c r="CLL2843" s="653"/>
      <c r="CLM2843" s="653"/>
      <c r="CLN2843" s="653"/>
      <c r="CLO2843" s="653"/>
      <c r="CLP2843" s="653"/>
      <c r="CLQ2843" s="653"/>
      <c r="CLR2843" s="653"/>
      <c r="CLS2843" s="653"/>
      <c r="CLT2843" s="653"/>
      <c r="CLU2843" s="653"/>
      <c r="CLV2843" s="653"/>
      <c r="CLW2843" s="653"/>
      <c r="CLX2843" s="653"/>
      <c r="CLY2843" s="653"/>
      <c r="CLZ2843" s="653"/>
      <c r="CMA2843" s="653"/>
      <c r="CMB2843" s="653"/>
      <c r="CMC2843" s="653"/>
      <c r="CMD2843" s="653"/>
      <c r="CME2843" s="653"/>
      <c r="CMF2843" s="653"/>
      <c r="CMG2843" s="653"/>
      <c r="CMH2843" s="653"/>
      <c r="CMI2843" s="653"/>
      <c r="CMJ2843" s="653"/>
      <c r="CMK2843" s="653"/>
      <c r="CML2843" s="653"/>
      <c r="CMM2843" s="653"/>
      <c r="CMN2843" s="653"/>
      <c r="CMO2843" s="653"/>
      <c r="CMP2843" s="653"/>
      <c r="CMQ2843" s="653"/>
      <c r="CMR2843" s="653"/>
      <c r="CMS2843" s="653"/>
      <c r="CMT2843" s="653"/>
      <c r="CMU2843" s="653"/>
      <c r="CMV2843" s="653"/>
      <c r="CMW2843" s="653"/>
      <c r="CMX2843" s="653"/>
      <c r="CMY2843" s="653"/>
      <c r="CMZ2843" s="653"/>
      <c r="CNA2843" s="653"/>
      <c r="CNB2843" s="653"/>
      <c r="CNC2843" s="653"/>
      <c r="CND2843" s="653"/>
      <c r="CNE2843" s="653"/>
      <c r="CNF2843" s="653"/>
      <c r="CNG2843" s="653"/>
      <c r="CNH2843" s="653"/>
      <c r="CNI2843" s="653"/>
      <c r="CNJ2843" s="653"/>
      <c r="CNK2843" s="653"/>
      <c r="CNL2843" s="653"/>
      <c r="CNM2843" s="653"/>
      <c r="CNN2843" s="653"/>
      <c r="CNO2843" s="653"/>
      <c r="CNP2843" s="653"/>
      <c r="CNQ2843" s="653"/>
      <c r="CNR2843" s="653"/>
      <c r="CNS2843" s="653"/>
      <c r="CNT2843" s="653"/>
      <c r="CNU2843" s="653"/>
      <c r="CNV2843" s="653"/>
      <c r="CNW2843" s="653"/>
      <c r="CNX2843" s="653"/>
      <c r="CNY2843" s="653"/>
      <c r="CNZ2843" s="653"/>
      <c r="COA2843" s="653"/>
      <c r="COB2843" s="653"/>
      <c r="COC2843" s="653"/>
      <c r="COD2843" s="653"/>
      <c r="COE2843" s="653"/>
      <c r="COF2843" s="653"/>
      <c r="COG2843" s="653"/>
      <c r="COH2843" s="653"/>
      <c r="COI2843" s="653"/>
      <c r="COJ2843" s="653"/>
      <c r="COK2843" s="653"/>
      <c r="COL2843" s="653"/>
      <c r="COM2843" s="653"/>
      <c r="CON2843" s="653"/>
      <c r="COO2843" s="653"/>
      <c r="COP2843" s="653"/>
      <c r="COQ2843" s="653"/>
      <c r="COR2843" s="653"/>
      <c r="COS2843" s="653"/>
      <c r="COT2843" s="653"/>
      <c r="COU2843" s="653"/>
      <c r="COV2843" s="653"/>
      <c r="COW2843" s="653"/>
      <c r="COX2843" s="653"/>
      <c r="COY2843" s="653"/>
      <c r="COZ2843" s="653"/>
      <c r="CPA2843" s="653"/>
      <c r="CPB2843" s="653"/>
      <c r="CPC2843" s="653"/>
      <c r="CPD2843" s="653"/>
      <c r="CPE2843" s="653"/>
      <c r="CPF2843" s="653"/>
      <c r="CPG2843" s="653"/>
      <c r="CPH2843" s="653"/>
      <c r="CPI2843" s="653"/>
      <c r="CPJ2843" s="653"/>
      <c r="CPK2843" s="653"/>
      <c r="CPL2843" s="653"/>
      <c r="CPM2843" s="653"/>
      <c r="CPN2843" s="653"/>
      <c r="CPO2843" s="653"/>
      <c r="CPP2843" s="653"/>
      <c r="CPQ2843" s="653"/>
      <c r="CPR2843" s="653"/>
      <c r="CPS2843" s="653"/>
      <c r="CPT2843" s="653"/>
      <c r="CPU2843" s="653"/>
      <c r="CPV2843" s="653"/>
      <c r="CPW2843" s="653"/>
      <c r="CPX2843" s="653"/>
      <c r="CPY2843" s="653"/>
      <c r="CPZ2843" s="653"/>
      <c r="CQA2843" s="653"/>
      <c r="CQB2843" s="653"/>
      <c r="CQC2843" s="653"/>
      <c r="CQD2843" s="653"/>
      <c r="CQE2843" s="653"/>
      <c r="CQF2843" s="653"/>
      <c r="CQG2843" s="653"/>
      <c r="CQH2843" s="653"/>
      <c r="CQI2843" s="653"/>
      <c r="CQJ2843" s="653"/>
      <c r="CQK2843" s="653"/>
      <c r="CQL2843" s="653"/>
      <c r="CQM2843" s="653"/>
      <c r="CQN2843" s="653"/>
      <c r="CQO2843" s="653"/>
      <c r="CQP2843" s="653"/>
      <c r="CQQ2843" s="653"/>
      <c r="CQR2843" s="653"/>
      <c r="CQS2843" s="653"/>
      <c r="CQT2843" s="653"/>
      <c r="CQU2843" s="653"/>
      <c r="CQV2843" s="653"/>
      <c r="CQW2843" s="653"/>
      <c r="CQX2843" s="653"/>
      <c r="CQY2843" s="653"/>
      <c r="CQZ2843" s="653"/>
      <c r="CRA2843" s="653"/>
      <c r="CRB2843" s="653"/>
      <c r="CRC2843" s="653"/>
      <c r="CRD2843" s="653"/>
      <c r="CRE2843" s="653"/>
      <c r="CRF2843" s="653"/>
      <c r="CRG2843" s="653"/>
      <c r="CRH2843" s="653"/>
      <c r="CRI2843" s="653"/>
      <c r="CRJ2843" s="653"/>
      <c r="CRK2843" s="653"/>
      <c r="CRL2843" s="653"/>
      <c r="CRM2843" s="653"/>
      <c r="CRN2843" s="653"/>
      <c r="CRO2843" s="653"/>
      <c r="CRP2843" s="653"/>
      <c r="CRQ2843" s="653"/>
      <c r="CRR2843" s="653"/>
      <c r="CRS2843" s="653"/>
      <c r="CRT2843" s="653"/>
      <c r="CRU2843" s="653"/>
      <c r="CRV2843" s="653"/>
      <c r="CRW2843" s="653"/>
      <c r="CRX2843" s="653"/>
      <c r="CRY2843" s="653"/>
      <c r="CRZ2843" s="653"/>
      <c r="CSA2843" s="653"/>
      <c r="CSB2843" s="653"/>
      <c r="CSC2843" s="653"/>
      <c r="CSD2843" s="653"/>
      <c r="CSE2843" s="653"/>
      <c r="CSF2843" s="653"/>
      <c r="CSG2843" s="653"/>
      <c r="CSH2843" s="653"/>
      <c r="CSI2843" s="653"/>
      <c r="CSJ2843" s="653"/>
      <c r="CSK2843" s="653"/>
      <c r="CSL2843" s="653"/>
      <c r="CSM2843" s="653"/>
      <c r="CSN2843" s="653"/>
      <c r="CSO2843" s="653"/>
      <c r="CSP2843" s="653"/>
      <c r="CSQ2843" s="653"/>
      <c r="CSR2843" s="653"/>
      <c r="CSS2843" s="653"/>
      <c r="CST2843" s="653"/>
      <c r="CSU2843" s="653"/>
      <c r="CSV2843" s="653"/>
      <c r="CSW2843" s="653"/>
      <c r="CSX2843" s="653"/>
      <c r="CSY2843" s="653"/>
      <c r="CSZ2843" s="653"/>
      <c r="CTA2843" s="653"/>
      <c r="CTB2843" s="653"/>
      <c r="CTC2843" s="653"/>
      <c r="CTD2843" s="653"/>
      <c r="CTE2843" s="653"/>
      <c r="CTF2843" s="653"/>
      <c r="CTG2843" s="653"/>
      <c r="CTH2843" s="653"/>
      <c r="CTI2843" s="653"/>
      <c r="CTJ2843" s="653"/>
      <c r="CTK2843" s="653"/>
      <c r="CTL2843" s="653"/>
      <c r="CTM2843" s="653"/>
      <c r="CTN2843" s="653"/>
      <c r="CTO2843" s="653"/>
      <c r="CTP2843" s="653"/>
      <c r="CTQ2843" s="653"/>
      <c r="CTR2843" s="653"/>
      <c r="CTS2843" s="653"/>
      <c r="CTT2843" s="653"/>
      <c r="CTU2843" s="653"/>
      <c r="CTV2843" s="653"/>
      <c r="CTW2843" s="653"/>
      <c r="CTX2843" s="653"/>
      <c r="CTY2843" s="653"/>
      <c r="CTZ2843" s="653"/>
      <c r="CUA2843" s="653"/>
      <c r="CUB2843" s="653"/>
      <c r="CUC2843" s="653"/>
      <c r="CUD2843" s="653"/>
      <c r="CUE2843" s="653"/>
      <c r="CUF2843" s="653"/>
      <c r="CUG2843" s="653"/>
      <c r="CUH2843" s="653"/>
      <c r="CUI2843" s="653"/>
      <c r="CUJ2843" s="653"/>
      <c r="CUK2843" s="653"/>
      <c r="CUL2843" s="653"/>
      <c r="CUM2843" s="653"/>
      <c r="CUN2843" s="653"/>
      <c r="CUO2843" s="653"/>
      <c r="CUP2843" s="653"/>
      <c r="CUQ2843" s="653"/>
      <c r="CUR2843" s="653"/>
      <c r="CUS2843" s="653"/>
      <c r="CUT2843" s="653"/>
      <c r="CUU2843" s="653"/>
      <c r="CUV2843" s="653"/>
      <c r="CUW2843" s="653"/>
      <c r="CUX2843" s="653"/>
      <c r="CUY2843" s="653"/>
      <c r="CUZ2843" s="653"/>
      <c r="CVA2843" s="653"/>
      <c r="CVB2843" s="653"/>
      <c r="CVC2843" s="653"/>
      <c r="CVD2843" s="653"/>
      <c r="CVE2843" s="653"/>
      <c r="CVF2843" s="653"/>
      <c r="CVG2843" s="653"/>
      <c r="CVH2843" s="653"/>
      <c r="CVI2843" s="653"/>
      <c r="CVJ2843" s="653"/>
      <c r="CVK2843" s="653"/>
      <c r="CVL2843" s="653"/>
      <c r="CVM2843" s="653"/>
      <c r="CVN2843" s="653"/>
      <c r="CVO2843" s="653"/>
      <c r="CVP2843" s="653"/>
      <c r="CVQ2843" s="653"/>
      <c r="CVR2843" s="653"/>
      <c r="CVS2843" s="653"/>
      <c r="CVT2843" s="653"/>
      <c r="CVU2843" s="653"/>
      <c r="CVV2843" s="653"/>
      <c r="CVW2843" s="653"/>
      <c r="CVX2843" s="653"/>
      <c r="CVY2843" s="653"/>
      <c r="CVZ2843" s="653"/>
      <c r="CWA2843" s="653"/>
      <c r="CWB2843" s="653"/>
      <c r="CWC2843" s="653"/>
      <c r="CWD2843" s="653"/>
      <c r="CWE2843" s="653"/>
      <c r="CWF2843" s="653"/>
      <c r="CWG2843" s="653"/>
      <c r="CWH2843" s="653"/>
      <c r="CWI2843" s="653"/>
      <c r="CWJ2843" s="653"/>
      <c r="CWK2843" s="653"/>
      <c r="CWL2843" s="653"/>
      <c r="CWM2843" s="653"/>
      <c r="CWN2843" s="653"/>
      <c r="CWO2843" s="653"/>
      <c r="CWP2843" s="653"/>
      <c r="CWQ2843" s="653"/>
      <c r="CWR2843" s="653"/>
      <c r="CWS2843" s="653"/>
      <c r="CWT2843" s="653"/>
      <c r="CWU2843" s="653"/>
      <c r="CWV2843" s="653"/>
      <c r="CWW2843" s="653"/>
      <c r="CWX2843" s="653"/>
      <c r="CWY2843" s="653"/>
      <c r="CWZ2843" s="653"/>
      <c r="CXA2843" s="653"/>
      <c r="CXB2843" s="653"/>
      <c r="CXC2843" s="653"/>
      <c r="CXD2843" s="653"/>
      <c r="CXE2843" s="653"/>
      <c r="CXF2843" s="653"/>
      <c r="CXG2843" s="653"/>
      <c r="CXH2843" s="653"/>
      <c r="CXI2843" s="653"/>
      <c r="CXJ2843" s="653"/>
      <c r="CXK2843" s="653"/>
      <c r="CXL2843" s="653"/>
      <c r="CXM2843" s="653"/>
      <c r="CXN2843" s="653"/>
      <c r="CXO2843" s="653"/>
      <c r="CXP2843" s="653"/>
      <c r="CXQ2843" s="653"/>
      <c r="CXR2843" s="653"/>
      <c r="CXS2843" s="653"/>
      <c r="CXT2843" s="653"/>
      <c r="CXU2843" s="653"/>
      <c r="CXV2843" s="653"/>
      <c r="CXW2843" s="653"/>
      <c r="CXX2843" s="653"/>
      <c r="CXY2843" s="653"/>
      <c r="CXZ2843" s="653"/>
      <c r="CYA2843" s="653"/>
      <c r="CYB2843" s="653"/>
      <c r="CYC2843" s="653"/>
      <c r="CYD2843" s="653"/>
      <c r="CYE2843" s="653"/>
      <c r="CYF2843" s="653"/>
      <c r="CYG2843" s="653"/>
      <c r="CYH2843" s="653"/>
      <c r="CYI2843" s="653"/>
      <c r="CYJ2843" s="653"/>
      <c r="CYK2843" s="653"/>
      <c r="CYL2843" s="653"/>
      <c r="CYM2843" s="653"/>
      <c r="CYN2843" s="653"/>
      <c r="CYO2843" s="653"/>
      <c r="CYP2843" s="653"/>
      <c r="CYQ2843" s="653"/>
      <c r="CYR2843" s="653"/>
      <c r="CYS2843" s="653"/>
      <c r="CYT2843" s="653"/>
      <c r="CYU2843" s="653"/>
      <c r="CYV2843" s="653"/>
      <c r="CYW2843" s="653"/>
      <c r="CYX2843" s="653"/>
      <c r="CYY2843" s="653"/>
      <c r="CYZ2843" s="653"/>
      <c r="CZA2843" s="653"/>
      <c r="CZB2843" s="653"/>
      <c r="CZC2843" s="653"/>
      <c r="CZD2843" s="653"/>
      <c r="CZE2843" s="653"/>
      <c r="CZF2843" s="653"/>
      <c r="CZG2843" s="653"/>
      <c r="CZH2843" s="653"/>
      <c r="CZI2843" s="653"/>
      <c r="CZJ2843" s="653"/>
      <c r="CZK2843" s="653"/>
      <c r="CZL2843" s="653"/>
      <c r="CZM2843" s="653"/>
      <c r="CZN2843" s="653"/>
      <c r="CZO2843" s="653"/>
      <c r="CZP2843" s="653"/>
      <c r="CZQ2843" s="653"/>
      <c r="CZR2843" s="653"/>
      <c r="CZS2843" s="653"/>
      <c r="CZT2843" s="653"/>
      <c r="CZU2843" s="653"/>
      <c r="CZV2843" s="653"/>
      <c r="CZW2843" s="653"/>
      <c r="CZX2843" s="653"/>
      <c r="CZY2843" s="653"/>
      <c r="CZZ2843" s="653"/>
      <c r="DAA2843" s="653"/>
      <c r="DAB2843" s="653"/>
      <c r="DAC2843" s="653"/>
      <c r="DAD2843" s="653"/>
      <c r="DAE2843" s="653"/>
      <c r="DAF2843" s="653"/>
      <c r="DAG2843" s="653"/>
      <c r="DAH2843" s="653"/>
      <c r="DAI2843" s="653"/>
      <c r="DAJ2843" s="653"/>
      <c r="DAK2843" s="653"/>
      <c r="DAL2843" s="653"/>
      <c r="DAM2843" s="653"/>
      <c r="DAN2843" s="653"/>
      <c r="DAO2843" s="653"/>
      <c r="DAP2843" s="653"/>
      <c r="DAQ2843" s="653"/>
      <c r="DAR2843" s="653"/>
      <c r="DAS2843" s="653"/>
      <c r="DAT2843" s="653"/>
      <c r="DAU2843" s="653"/>
      <c r="DAV2843" s="653"/>
      <c r="DAW2843" s="653"/>
      <c r="DAX2843" s="653"/>
      <c r="DAY2843" s="653"/>
      <c r="DAZ2843" s="653"/>
      <c r="DBA2843" s="653"/>
      <c r="DBB2843" s="653"/>
      <c r="DBC2843" s="653"/>
      <c r="DBD2843" s="653"/>
      <c r="DBE2843" s="653"/>
      <c r="DBF2843" s="653"/>
      <c r="DBG2843" s="653"/>
      <c r="DBH2843" s="653"/>
      <c r="DBI2843" s="653"/>
      <c r="DBJ2843" s="653"/>
      <c r="DBK2843" s="653"/>
      <c r="DBL2843" s="653"/>
      <c r="DBM2843" s="653"/>
      <c r="DBN2843" s="653"/>
      <c r="DBO2843" s="653"/>
      <c r="DBP2843" s="653"/>
      <c r="DBQ2843" s="653"/>
      <c r="DBR2843" s="653"/>
      <c r="DBS2843" s="653"/>
      <c r="DBT2843" s="653"/>
      <c r="DBU2843" s="653"/>
      <c r="DBV2843" s="653"/>
      <c r="DBW2843" s="653"/>
      <c r="DBX2843" s="653"/>
      <c r="DBY2843" s="653"/>
      <c r="DBZ2843" s="653"/>
      <c r="DCA2843" s="653"/>
      <c r="DCB2843" s="653"/>
      <c r="DCC2843" s="653"/>
      <c r="DCD2843" s="653"/>
      <c r="DCE2843" s="653"/>
      <c r="DCF2843" s="653"/>
      <c r="DCG2843" s="653"/>
      <c r="DCH2843" s="653"/>
      <c r="DCI2843" s="653"/>
      <c r="DCJ2843" s="653"/>
      <c r="DCK2843" s="653"/>
      <c r="DCL2843" s="653"/>
      <c r="DCM2843" s="653"/>
      <c r="DCN2843" s="653"/>
      <c r="DCO2843" s="653"/>
      <c r="DCP2843" s="653"/>
      <c r="DCQ2843" s="653"/>
      <c r="DCR2843" s="653"/>
      <c r="DCS2843" s="653"/>
      <c r="DCT2843" s="653"/>
      <c r="DCU2843" s="653"/>
      <c r="DCV2843" s="653"/>
      <c r="DCW2843" s="653"/>
      <c r="DCX2843" s="653"/>
      <c r="DCY2843" s="653"/>
      <c r="DCZ2843" s="653"/>
      <c r="DDA2843" s="653"/>
      <c r="DDB2843" s="653"/>
      <c r="DDC2843" s="653"/>
      <c r="DDD2843" s="653"/>
      <c r="DDE2843" s="653"/>
      <c r="DDF2843" s="653"/>
      <c r="DDG2843" s="653"/>
      <c r="DDH2843" s="653"/>
      <c r="DDI2843" s="653"/>
      <c r="DDJ2843" s="653"/>
      <c r="DDK2843" s="653"/>
      <c r="DDL2843" s="653"/>
      <c r="DDM2843" s="653"/>
      <c r="DDN2843" s="653"/>
      <c r="DDO2843" s="653"/>
      <c r="DDP2843" s="653"/>
      <c r="DDQ2843" s="653"/>
      <c r="DDR2843" s="653"/>
      <c r="DDS2843" s="653"/>
      <c r="DDT2843" s="653"/>
      <c r="DDU2843" s="653"/>
      <c r="DDV2843" s="653"/>
      <c r="DDW2843" s="653"/>
      <c r="DDX2843" s="653"/>
      <c r="DDY2843" s="653"/>
      <c r="DDZ2843" s="653"/>
      <c r="DEA2843" s="653"/>
      <c r="DEB2843" s="653"/>
      <c r="DEC2843" s="653"/>
      <c r="DED2843" s="653"/>
      <c r="DEE2843" s="653"/>
      <c r="DEF2843" s="653"/>
      <c r="DEG2843" s="653"/>
      <c r="DEH2843" s="653"/>
      <c r="DEI2843" s="653"/>
      <c r="DEJ2843" s="653"/>
      <c r="DEK2843" s="653"/>
      <c r="DEL2843" s="653"/>
      <c r="DEM2843" s="653"/>
      <c r="DEN2843" s="653"/>
      <c r="DEO2843" s="653"/>
      <c r="DEP2843" s="653"/>
      <c r="DEQ2843" s="653"/>
      <c r="DER2843" s="653"/>
      <c r="DES2843" s="653"/>
      <c r="DET2843" s="653"/>
      <c r="DEU2843" s="653"/>
      <c r="DEV2843" s="653"/>
      <c r="DEW2843" s="653"/>
      <c r="DEX2843" s="653"/>
      <c r="DEY2843" s="653"/>
      <c r="DEZ2843" s="653"/>
      <c r="DFA2843" s="653"/>
      <c r="DFB2843" s="653"/>
      <c r="DFC2843" s="653"/>
      <c r="DFD2843" s="653"/>
      <c r="DFE2843" s="653"/>
      <c r="DFF2843" s="653"/>
      <c r="DFG2843" s="653"/>
      <c r="DFH2843" s="653"/>
      <c r="DFI2843" s="653"/>
      <c r="DFJ2843" s="653"/>
      <c r="DFK2843" s="653"/>
      <c r="DFL2843" s="653"/>
      <c r="DFM2843" s="653"/>
      <c r="DFN2843" s="653"/>
      <c r="DFO2843" s="653"/>
      <c r="DFP2843" s="653"/>
      <c r="DFQ2843" s="653"/>
      <c r="DFR2843" s="653"/>
      <c r="DFS2843" s="653"/>
      <c r="DFT2843" s="653"/>
      <c r="DFU2843" s="653"/>
      <c r="DFV2843" s="653"/>
      <c r="DFW2843" s="653"/>
      <c r="DFX2843" s="653"/>
      <c r="DFY2843" s="653"/>
      <c r="DFZ2843" s="653"/>
      <c r="DGA2843" s="653"/>
      <c r="DGB2843" s="653"/>
      <c r="DGC2843" s="653"/>
      <c r="DGD2843" s="653"/>
      <c r="DGE2843" s="653"/>
      <c r="DGF2843" s="653"/>
      <c r="DGG2843" s="653"/>
      <c r="DGH2843" s="653"/>
      <c r="DGI2843" s="653"/>
      <c r="DGJ2843" s="653"/>
      <c r="DGK2843" s="653"/>
      <c r="DGL2843" s="653"/>
      <c r="DGM2843" s="653"/>
      <c r="DGN2843" s="653"/>
      <c r="DGO2843" s="653"/>
      <c r="DGP2843" s="653"/>
      <c r="DGQ2843" s="653"/>
      <c r="DGR2843" s="653"/>
      <c r="DGS2843" s="653"/>
      <c r="DGT2843" s="653"/>
      <c r="DGU2843" s="653"/>
      <c r="DGV2843" s="653"/>
      <c r="DGW2843" s="653"/>
      <c r="DGX2843" s="653"/>
      <c r="DGY2843" s="653"/>
      <c r="DGZ2843" s="653"/>
      <c r="DHA2843" s="653"/>
      <c r="DHB2843" s="653"/>
      <c r="DHC2843" s="653"/>
      <c r="DHD2843" s="653"/>
      <c r="DHE2843" s="653"/>
      <c r="DHF2843" s="653"/>
      <c r="DHG2843" s="653"/>
      <c r="DHH2843" s="653"/>
      <c r="DHI2843" s="653"/>
      <c r="DHJ2843" s="653"/>
      <c r="DHK2843" s="653"/>
      <c r="DHL2843" s="653"/>
      <c r="DHM2843" s="653"/>
      <c r="DHN2843" s="653"/>
      <c r="DHO2843" s="653"/>
      <c r="DHP2843" s="653"/>
      <c r="DHQ2843" s="653"/>
      <c r="DHR2843" s="653"/>
      <c r="DHS2843" s="653"/>
      <c r="DHT2843" s="653"/>
      <c r="DHU2843" s="653"/>
      <c r="DHV2843" s="653"/>
      <c r="DHW2843" s="653"/>
      <c r="DHX2843" s="653"/>
      <c r="DHY2843" s="653"/>
      <c r="DHZ2843" s="653"/>
      <c r="DIA2843" s="653"/>
      <c r="DIB2843" s="653"/>
      <c r="DIC2843" s="653"/>
      <c r="DID2843" s="653"/>
      <c r="DIE2843" s="653"/>
      <c r="DIF2843" s="653"/>
      <c r="DIG2843" s="653"/>
      <c r="DIH2843" s="653"/>
      <c r="DII2843" s="653"/>
      <c r="DIJ2843" s="653"/>
      <c r="DIK2843" s="653"/>
      <c r="DIL2843" s="653"/>
      <c r="DIM2843" s="653"/>
      <c r="DIN2843" s="653"/>
      <c r="DIO2843" s="653"/>
      <c r="DIP2843" s="653"/>
      <c r="DIQ2843" s="653"/>
      <c r="DIR2843" s="653"/>
      <c r="DIS2843" s="653"/>
      <c r="DIT2843" s="653"/>
      <c r="DIU2843" s="653"/>
      <c r="DIV2843" s="653"/>
      <c r="DIW2843" s="653"/>
      <c r="DIX2843" s="653"/>
      <c r="DIY2843" s="653"/>
      <c r="DIZ2843" s="653"/>
      <c r="DJA2843" s="653"/>
      <c r="DJB2843" s="653"/>
      <c r="DJC2843" s="653"/>
      <c r="DJD2843" s="653"/>
      <c r="DJE2843" s="653"/>
      <c r="DJF2843" s="653"/>
      <c r="DJG2843" s="653"/>
      <c r="DJH2843" s="653"/>
      <c r="DJI2843" s="653"/>
      <c r="DJJ2843" s="653"/>
      <c r="DJK2843" s="653"/>
      <c r="DJL2843" s="653"/>
      <c r="DJM2843" s="653"/>
      <c r="DJN2843" s="653"/>
      <c r="DJO2843" s="653"/>
      <c r="DJP2843" s="653"/>
      <c r="DJQ2843" s="653"/>
      <c r="DJR2843" s="653"/>
      <c r="DJS2843" s="653"/>
      <c r="DJT2843" s="653"/>
      <c r="DJU2843" s="653"/>
      <c r="DJV2843" s="653"/>
      <c r="DJW2843" s="653"/>
      <c r="DJX2843" s="653"/>
      <c r="DJY2843" s="653"/>
      <c r="DJZ2843" s="653"/>
      <c r="DKA2843" s="653"/>
      <c r="DKB2843" s="653"/>
      <c r="DKC2843" s="653"/>
      <c r="DKD2843" s="653"/>
      <c r="DKE2843" s="653"/>
      <c r="DKF2843" s="653"/>
      <c r="DKG2843" s="653"/>
      <c r="DKH2843" s="653"/>
      <c r="DKI2843" s="653"/>
      <c r="DKJ2843" s="653"/>
      <c r="DKK2843" s="653"/>
      <c r="DKL2843" s="653"/>
      <c r="DKM2843" s="653"/>
      <c r="DKN2843" s="653"/>
      <c r="DKO2843" s="653"/>
      <c r="DKP2843" s="653"/>
      <c r="DKQ2843" s="653"/>
      <c r="DKR2843" s="653"/>
      <c r="DKS2843" s="653"/>
      <c r="DKT2843" s="653"/>
      <c r="DKU2843" s="653"/>
      <c r="DKV2843" s="653"/>
      <c r="DKW2843" s="653"/>
      <c r="DKX2843" s="653"/>
      <c r="DKY2843" s="653"/>
      <c r="DKZ2843" s="653"/>
      <c r="DLA2843" s="653"/>
      <c r="DLB2843" s="653"/>
      <c r="DLC2843" s="653"/>
      <c r="DLD2843" s="653"/>
      <c r="DLE2843" s="653"/>
      <c r="DLF2843" s="653"/>
      <c r="DLG2843" s="653"/>
      <c r="DLH2843" s="653"/>
      <c r="DLI2843" s="653"/>
      <c r="DLJ2843" s="653"/>
      <c r="DLK2843" s="653"/>
      <c r="DLL2843" s="653"/>
      <c r="DLM2843" s="653"/>
      <c r="DLN2843" s="653"/>
      <c r="DLO2843" s="653"/>
      <c r="DLP2843" s="653"/>
      <c r="DLQ2843" s="653"/>
      <c r="DLR2843" s="653"/>
      <c r="DLS2843" s="653"/>
      <c r="DLT2843" s="653"/>
      <c r="DLU2843" s="653"/>
      <c r="DLV2843" s="653"/>
      <c r="DLW2843" s="653"/>
      <c r="DLX2843" s="653"/>
      <c r="DLY2843" s="653"/>
      <c r="DLZ2843" s="653"/>
      <c r="DMA2843" s="653"/>
      <c r="DMB2843" s="653"/>
      <c r="DMC2843" s="653"/>
      <c r="DMD2843" s="653"/>
      <c r="DME2843" s="653"/>
      <c r="DMF2843" s="653"/>
      <c r="DMG2843" s="653"/>
      <c r="DMH2843" s="653"/>
      <c r="DMI2843" s="653"/>
      <c r="DMJ2843" s="653"/>
      <c r="DMK2843" s="653"/>
      <c r="DML2843" s="653"/>
      <c r="DMM2843" s="653"/>
      <c r="DMN2843" s="653"/>
      <c r="DMO2843" s="653"/>
      <c r="DMP2843" s="653"/>
      <c r="DMQ2843" s="653"/>
      <c r="DMR2843" s="653"/>
      <c r="DMS2843" s="653"/>
      <c r="DMT2843" s="653"/>
      <c r="DMU2843" s="653"/>
      <c r="DMV2843" s="653"/>
      <c r="DMW2843" s="653"/>
      <c r="DMX2843" s="653"/>
      <c r="DMY2843" s="653"/>
      <c r="DMZ2843" s="653"/>
      <c r="DNA2843" s="653"/>
      <c r="DNB2843" s="653"/>
      <c r="DNC2843" s="653"/>
      <c r="DND2843" s="653"/>
      <c r="DNE2843" s="653"/>
      <c r="DNF2843" s="653"/>
      <c r="DNG2843" s="653"/>
      <c r="DNH2843" s="653"/>
      <c r="DNI2843" s="653"/>
      <c r="DNJ2843" s="653"/>
      <c r="DNK2843" s="653"/>
      <c r="DNL2843" s="653"/>
      <c r="DNM2843" s="653"/>
      <c r="DNN2843" s="653"/>
      <c r="DNO2843" s="653"/>
      <c r="DNP2843" s="653"/>
      <c r="DNQ2843" s="653"/>
      <c r="DNR2843" s="653"/>
      <c r="DNS2843" s="653"/>
      <c r="DNT2843" s="653"/>
      <c r="DNU2843" s="653"/>
      <c r="DNV2843" s="653"/>
      <c r="DNW2843" s="653"/>
      <c r="DNX2843" s="653"/>
      <c r="DNY2843" s="653"/>
      <c r="DNZ2843" s="653"/>
      <c r="DOA2843" s="653"/>
      <c r="DOB2843" s="653"/>
      <c r="DOC2843" s="653"/>
      <c r="DOD2843" s="653"/>
      <c r="DOE2843" s="653"/>
      <c r="DOF2843" s="653"/>
      <c r="DOG2843" s="653"/>
      <c r="DOH2843" s="653"/>
      <c r="DOI2843" s="653"/>
      <c r="DOJ2843" s="653"/>
      <c r="DOK2843" s="653"/>
      <c r="DOL2843" s="653"/>
      <c r="DOM2843" s="653"/>
      <c r="DON2843" s="653"/>
      <c r="DOO2843" s="653"/>
      <c r="DOP2843" s="653"/>
      <c r="DOQ2843" s="653"/>
      <c r="DOR2843" s="653"/>
      <c r="DOS2843" s="653"/>
      <c r="DOT2843" s="653"/>
      <c r="DOU2843" s="653"/>
      <c r="DOV2843" s="653"/>
      <c r="DOW2843" s="653"/>
      <c r="DOX2843" s="653"/>
      <c r="DOY2843" s="653"/>
      <c r="DOZ2843" s="653"/>
      <c r="DPA2843" s="653"/>
      <c r="DPB2843" s="653"/>
      <c r="DPC2843" s="653"/>
      <c r="DPD2843" s="653"/>
      <c r="DPE2843" s="653"/>
      <c r="DPF2843" s="653"/>
      <c r="DPG2843" s="653"/>
      <c r="DPH2843" s="653"/>
      <c r="DPI2843" s="653"/>
      <c r="DPJ2843" s="653"/>
      <c r="DPK2843" s="653"/>
      <c r="DPL2843" s="653"/>
      <c r="DPM2843" s="653"/>
      <c r="DPN2843" s="653"/>
      <c r="DPO2843" s="653"/>
      <c r="DPP2843" s="653"/>
      <c r="DPQ2843" s="653"/>
      <c r="DPR2843" s="653"/>
      <c r="DPS2843" s="653"/>
      <c r="DPT2843" s="653"/>
      <c r="DPU2843" s="653"/>
      <c r="DPV2843" s="653"/>
      <c r="DPW2843" s="653"/>
      <c r="DPX2843" s="653"/>
      <c r="DPY2843" s="653"/>
      <c r="DPZ2843" s="653"/>
      <c r="DQA2843" s="653"/>
      <c r="DQB2843" s="653"/>
      <c r="DQC2843" s="653"/>
      <c r="DQD2843" s="653"/>
      <c r="DQE2843" s="653"/>
      <c r="DQF2843" s="653"/>
      <c r="DQG2843" s="653"/>
      <c r="DQH2843" s="653"/>
      <c r="DQI2843" s="653"/>
      <c r="DQJ2843" s="653"/>
      <c r="DQK2843" s="653"/>
      <c r="DQL2843" s="653"/>
      <c r="DQM2843" s="653"/>
      <c r="DQN2843" s="653"/>
      <c r="DQO2843" s="653"/>
      <c r="DQP2843" s="653"/>
      <c r="DQQ2843" s="653"/>
      <c r="DQR2843" s="653"/>
      <c r="DQS2843" s="653"/>
      <c r="DQT2843" s="653"/>
      <c r="DQU2843" s="653"/>
      <c r="DQV2843" s="653"/>
      <c r="DQW2843" s="653"/>
      <c r="DQX2843" s="653"/>
      <c r="DQY2843" s="653"/>
      <c r="DQZ2843" s="653"/>
      <c r="DRA2843" s="653"/>
      <c r="DRB2843" s="653"/>
      <c r="DRC2843" s="653"/>
      <c r="DRD2843" s="653"/>
      <c r="DRE2843" s="653"/>
      <c r="DRF2843" s="653"/>
      <c r="DRG2843" s="653"/>
      <c r="DRH2843" s="653"/>
      <c r="DRI2843" s="653"/>
      <c r="DRJ2843" s="653"/>
      <c r="DRK2843" s="653"/>
      <c r="DRL2843" s="653"/>
      <c r="DRM2843" s="653"/>
      <c r="DRN2843" s="653"/>
      <c r="DRO2843" s="653"/>
      <c r="DRP2843" s="653"/>
      <c r="DRQ2843" s="653"/>
      <c r="DRR2843" s="653"/>
      <c r="DRS2843" s="653"/>
      <c r="DRT2843" s="653"/>
      <c r="DRU2843" s="653"/>
      <c r="DRV2843" s="653"/>
      <c r="DRW2843" s="653"/>
      <c r="DRX2843" s="653"/>
      <c r="DRY2843" s="653"/>
      <c r="DRZ2843" s="653"/>
      <c r="DSA2843" s="653"/>
      <c r="DSB2843" s="653"/>
      <c r="DSC2843" s="653"/>
      <c r="DSD2843" s="653"/>
      <c r="DSE2843" s="653"/>
      <c r="DSF2843" s="653"/>
      <c r="DSG2843" s="653"/>
      <c r="DSH2843" s="653"/>
      <c r="DSI2843" s="653"/>
      <c r="DSJ2843" s="653"/>
      <c r="DSK2843" s="653"/>
      <c r="DSL2843" s="653"/>
      <c r="DSM2843" s="653"/>
      <c r="DSN2843" s="653"/>
      <c r="DSO2843" s="653"/>
      <c r="DSP2843" s="653"/>
      <c r="DSQ2843" s="653"/>
      <c r="DSR2843" s="653"/>
      <c r="DSS2843" s="653"/>
      <c r="DST2843" s="653"/>
      <c r="DSU2843" s="653"/>
      <c r="DSV2843" s="653"/>
      <c r="DSW2843" s="653"/>
      <c r="DSX2843" s="653"/>
      <c r="DSY2843" s="653"/>
      <c r="DSZ2843" s="653"/>
      <c r="DTA2843" s="653"/>
      <c r="DTB2843" s="653"/>
      <c r="DTC2843" s="653"/>
      <c r="DTD2843" s="653"/>
      <c r="DTE2843" s="653"/>
      <c r="DTF2843" s="653"/>
      <c r="DTG2843" s="653"/>
      <c r="DTH2843" s="653"/>
      <c r="DTI2843" s="653"/>
      <c r="DTJ2843" s="653"/>
      <c r="DTK2843" s="653"/>
      <c r="DTL2843" s="653"/>
      <c r="DTM2843" s="653"/>
      <c r="DTN2843" s="653"/>
      <c r="DTO2843" s="653"/>
      <c r="DTP2843" s="653"/>
      <c r="DTQ2843" s="653"/>
      <c r="DTR2843" s="653"/>
      <c r="DTS2843" s="653"/>
      <c r="DTT2843" s="653"/>
      <c r="DTU2843" s="653"/>
      <c r="DTV2843" s="653"/>
      <c r="DTW2843" s="653"/>
      <c r="DTX2843" s="653"/>
      <c r="DTY2843" s="653"/>
      <c r="DTZ2843" s="653"/>
      <c r="DUA2843" s="653"/>
      <c r="DUB2843" s="653"/>
      <c r="DUC2843" s="653"/>
      <c r="DUD2843" s="653"/>
      <c r="DUE2843" s="653"/>
      <c r="DUF2843" s="653"/>
      <c r="DUG2843" s="653"/>
      <c r="DUH2843" s="653"/>
      <c r="DUI2843" s="653"/>
      <c r="DUJ2843" s="653"/>
      <c r="DUK2843" s="653"/>
      <c r="DUL2843" s="653"/>
      <c r="DUM2843" s="653"/>
      <c r="DUN2843" s="653"/>
      <c r="DUO2843" s="653"/>
      <c r="DUP2843" s="653"/>
      <c r="DUQ2843" s="653"/>
      <c r="DUR2843" s="653"/>
      <c r="DUS2843" s="653"/>
      <c r="DUT2843" s="653"/>
      <c r="DUU2843" s="653"/>
      <c r="DUV2843" s="653"/>
      <c r="DUW2843" s="653"/>
      <c r="DUX2843" s="653"/>
      <c r="DUY2843" s="653"/>
      <c r="DUZ2843" s="653"/>
      <c r="DVA2843" s="653"/>
      <c r="DVB2843" s="653"/>
      <c r="DVC2843" s="653"/>
      <c r="DVD2843" s="653"/>
      <c r="DVE2843" s="653"/>
      <c r="DVF2843" s="653"/>
      <c r="DVG2843" s="653"/>
      <c r="DVH2843" s="653"/>
      <c r="DVI2843" s="653"/>
      <c r="DVJ2843" s="653"/>
      <c r="DVK2843" s="653"/>
      <c r="DVL2843" s="653"/>
      <c r="DVM2843" s="653"/>
      <c r="DVN2843" s="653"/>
      <c r="DVO2843" s="653"/>
      <c r="DVP2843" s="653"/>
      <c r="DVQ2843" s="653"/>
      <c r="DVR2843" s="653"/>
      <c r="DVS2843" s="653"/>
      <c r="DVT2843" s="653"/>
      <c r="DVU2843" s="653"/>
      <c r="DVV2843" s="653"/>
      <c r="DVW2843" s="653"/>
      <c r="DVX2843" s="653"/>
      <c r="DVY2843" s="653"/>
      <c r="DVZ2843" s="653"/>
      <c r="DWA2843" s="653"/>
      <c r="DWB2843" s="653"/>
      <c r="DWC2843" s="653"/>
      <c r="DWD2843" s="653"/>
      <c r="DWE2843" s="653"/>
      <c r="DWF2843" s="653"/>
      <c r="DWG2843" s="653"/>
      <c r="DWH2843" s="653"/>
      <c r="DWI2843" s="653"/>
      <c r="DWJ2843" s="653"/>
      <c r="DWK2843" s="653"/>
      <c r="DWL2843" s="653"/>
      <c r="DWM2843" s="653"/>
      <c r="DWN2843" s="653"/>
      <c r="DWO2843" s="653"/>
      <c r="DWP2843" s="653"/>
      <c r="DWQ2843" s="653"/>
      <c r="DWR2843" s="653"/>
      <c r="DWS2843" s="653"/>
      <c r="DWT2843" s="653"/>
      <c r="DWU2843" s="653"/>
      <c r="DWV2843" s="653"/>
      <c r="DWW2843" s="653"/>
      <c r="DWX2843" s="653"/>
      <c r="DWY2843" s="653"/>
      <c r="DWZ2843" s="653"/>
      <c r="DXA2843" s="653"/>
      <c r="DXB2843" s="653"/>
      <c r="DXC2843" s="653"/>
      <c r="DXD2843" s="653"/>
      <c r="DXE2843" s="653"/>
      <c r="DXF2843" s="653"/>
      <c r="DXG2843" s="653"/>
      <c r="DXH2843" s="653"/>
      <c r="DXI2843" s="653"/>
      <c r="DXJ2843" s="653"/>
      <c r="DXK2843" s="653"/>
      <c r="DXL2843" s="653"/>
      <c r="DXM2843" s="653"/>
      <c r="DXN2843" s="653"/>
      <c r="DXO2843" s="653"/>
      <c r="DXP2843" s="653"/>
      <c r="DXQ2843" s="653"/>
      <c r="DXR2843" s="653"/>
      <c r="DXS2843" s="653"/>
      <c r="DXT2843" s="653"/>
      <c r="DXU2843" s="653"/>
      <c r="DXV2843" s="653"/>
      <c r="DXW2843" s="653"/>
      <c r="DXX2843" s="653"/>
      <c r="DXY2843" s="653"/>
      <c r="DXZ2843" s="653"/>
      <c r="DYA2843" s="653"/>
      <c r="DYB2843" s="653"/>
      <c r="DYC2843" s="653"/>
      <c r="DYD2843" s="653"/>
      <c r="DYE2843" s="653"/>
      <c r="DYF2843" s="653"/>
      <c r="DYG2843" s="653"/>
      <c r="DYH2843" s="653"/>
      <c r="DYI2843" s="653"/>
      <c r="DYJ2843" s="653"/>
      <c r="DYK2843" s="653"/>
      <c r="DYL2843" s="653"/>
      <c r="DYM2843" s="653"/>
      <c r="DYN2843" s="653"/>
      <c r="DYO2843" s="653"/>
      <c r="DYP2843" s="653"/>
      <c r="DYQ2843" s="653"/>
      <c r="DYR2843" s="653"/>
      <c r="DYS2843" s="653"/>
      <c r="DYT2843" s="653"/>
      <c r="DYU2843" s="653"/>
      <c r="DYV2843" s="653"/>
      <c r="DYW2843" s="653"/>
      <c r="DYX2843" s="653"/>
      <c r="DYY2843" s="653"/>
      <c r="DYZ2843" s="653"/>
      <c r="DZA2843" s="653"/>
      <c r="DZB2843" s="653"/>
      <c r="DZC2843" s="653"/>
      <c r="DZD2843" s="653"/>
      <c r="DZE2843" s="653"/>
      <c r="DZF2843" s="653"/>
      <c r="DZG2843" s="653"/>
      <c r="DZH2843" s="653"/>
      <c r="DZI2843" s="653"/>
      <c r="DZJ2843" s="653"/>
      <c r="DZK2843" s="653"/>
      <c r="DZL2843" s="653"/>
      <c r="DZM2843" s="653"/>
      <c r="DZN2843" s="653"/>
      <c r="DZO2843" s="653"/>
      <c r="DZP2843" s="653"/>
      <c r="DZQ2843" s="653"/>
      <c r="DZR2843" s="653"/>
      <c r="DZS2843" s="653"/>
      <c r="DZT2843" s="653"/>
      <c r="DZU2843" s="653"/>
      <c r="DZV2843" s="653"/>
      <c r="DZW2843" s="653"/>
      <c r="DZX2843" s="653"/>
      <c r="DZY2843" s="653"/>
      <c r="DZZ2843" s="653"/>
      <c r="EAA2843" s="653"/>
      <c r="EAB2843" s="653"/>
      <c r="EAC2843" s="653"/>
      <c r="EAD2843" s="653"/>
      <c r="EAE2843" s="653"/>
      <c r="EAF2843" s="653"/>
      <c r="EAG2843" s="653"/>
      <c r="EAH2843" s="653"/>
      <c r="EAI2843" s="653"/>
      <c r="EAJ2843" s="653"/>
      <c r="EAK2843" s="653"/>
      <c r="EAL2843" s="653"/>
      <c r="EAM2843" s="653"/>
      <c r="EAN2843" s="653"/>
      <c r="EAO2843" s="653"/>
      <c r="EAP2843" s="653"/>
      <c r="EAQ2843" s="653"/>
      <c r="EAR2843" s="653"/>
      <c r="EAS2843" s="653"/>
      <c r="EAT2843" s="653"/>
      <c r="EAU2843" s="653"/>
      <c r="EAV2843" s="653"/>
      <c r="EAW2843" s="653"/>
      <c r="EAX2843" s="653"/>
      <c r="EAY2843" s="653"/>
      <c r="EAZ2843" s="653"/>
      <c r="EBA2843" s="653"/>
      <c r="EBB2843" s="653"/>
      <c r="EBC2843" s="653"/>
      <c r="EBD2843" s="653"/>
      <c r="EBE2843" s="653"/>
      <c r="EBF2843" s="653"/>
      <c r="EBG2843" s="653"/>
      <c r="EBH2843" s="653"/>
      <c r="EBI2843" s="653"/>
      <c r="EBJ2843" s="653"/>
      <c r="EBK2843" s="653"/>
      <c r="EBL2843" s="653"/>
      <c r="EBM2843" s="653"/>
      <c r="EBN2843" s="653"/>
      <c r="EBO2843" s="653"/>
      <c r="EBP2843" s="653"/>
      <c r="EBQ2843" s="653"/>
      <c r="EBR2843" s="653"/>
      <c r="EBS2843" s="653"/>
      <c r="EBT2843" s="653"/>
      <c r="EBU2843" s="653"/>
      <c r="EBV2843" s="653"/>
      <c r="EBW2843" s="653"/>
      <c r="EBX2843" s="653"/>
      <c r="EBY2843" s="653"/>
      <c r="EBZ2843" s="653"/>
      <c r="ECA2843" s="653"/>
      <c r="ECB2843" s="653"/>
      <c r="ECC2843" s="653"/>
      <c r="ECD2843" s="653"/>
      <c r="ECE2843" s="653"/>
      <c r="ECF2843" s="653"/>
      <c r="ECG2843" s="653"/>
      <c r="ECH2843" s="653"/>
      <c r="ECI2843" s="653"/>
      <c r="ECJ2843" s="653"/>
      <c r="ECK2843" s="653"/>
      <c r="ECL2843" s="653"/>
      <c r="ECM2843" s="653"/>
      <c r="ECN2843" s="653"/>
      <c r="ECO2843" s="653"/>
      <c r="ECP2843" s="653"/>
      <c r="ECQ2843" s="653"/>
      <c r="ECR2843" s="653"/>
      <c r="ECS2843" s="653"/>
      <c r="ECT2843" s="653"/>
      <c r="ECU2843" s="653"/>
      <c r="ECV2843" s="653"/>
      <c r="ECW2843" s="653"/>
      <c r="ECX2843" s="653"/>
      <c r="ECY2843" s="653"/>
      <c r="ECZ2843" s="653"/>
      <c r="EDA2843" s="653"/>
      <c r="EDB2843" s="653"/>
      <c r="EDC2843" s="653"/>
      <c r="EDD2843" s="653"/>
      <c r="EDE2843" s="653"/>
      <c r="EDF2843" s="653"/>
      <c r="EDG2843" s="653"/>
      <c r="EDH2843" s="653"/>
      <c r="EDI2843" s="653"/>
      <c r="EDJ2843" s="653"/>
      <c r="EDK2843" s="653"/>
      <c r="EDL2843" s="653"/>
      <c r="EDM2843" s="653"/>
      <c r="EDN2843" s="653"/>
      <c r="EDO2843" s="653"/>
      <c r="EDP2843" s="653"/>
      <c r="EDQ2843" s="653"/>
      <c r="EDR2843" s="653"/>
      <c r="EDS2843" s="653"/>
      <c r="EDT2843" s="653"/>
      <c r="EDU2843" s="653"/>
      <c r="EDV2843" s="653"/>
      <c r="EDW2843" s="653"/>
      <c r="EDX2843" s="653"/>
      <c r="EDY2843" s="653"/>
      <c r="EDZ2843" s="653"/>
      <c r="EEA2843" s="653"/>
      <c r="EEB2843" s="653"/>
      <c r="EEC2843" s="653"/>
      <c r="EED2843" s="653"/>
      <c r="EEE2843" s="653"/>
      <c r="EEF2843" s="653"/>
      <c r="EEG2843" s="653"/>
      <c r="EEH2843" s="653"/>
      <c r="EEI2843" s="653"/>
      <c r="EEJ2843" s="653"/>
      <c r="EEK2843" s="653"/>
      <c r="EEL2843" s="653"/>
      <c r="EEM2843" s="653"/>
      <c r="EEN2843" s="653"/>
      <c r="EEO2843" s="653"/>
      <c r="EEP2843" s="653"/>
      <c r="EEQ2843" s="653"/>
      <c r="EER2843" s="653"/>
      <c r="EES2843" s="653"/>
      <c r="EET2843" s="653"/>
      <c r="EEU2843" s="653"/>
      <c r="EEV2843" s="653"/>
      <c r="EEW2843" s="653"/>
      <c r="EEX2843" s="653"/>
      <c r="EEY2843" s="653"/>
      <c r="EEZ2843" s="653"/>
      <c r="EFA2843" s="653"/>
      <c r="EFB2843" s="653"/>
      <c r="EFC2843" s="653"/>
      <c r="EFD2843" s="653"/>
      <c r="EFE2843" s="653"/>
      <c r="EFF2843" s="653"/>
      <c r="EFG2843" s="653"/>
      <c r="EFH2843" s="653"/>
      <c r="EFI2843" s="653"/>
      <c r="EFJ2843" s="653"/>
      <c r="EFK2843" s="653"/>
      <c r="EFL2843" s="653"/>
      <c r="EFM2843" s="653"/>
      <c r="EFN2843" s="653"/>
      <c r="EFO2843" s="653"/>
      <c r="EFP2843" s="653"/>
      <c r="EFQ2843" s="653"/>
      <c r="EFR2843" s="653"/>
      <c r="EFS2843" s="653"/>
      <c r="EFT2843" s="653"/>
      <c r="EFU2843" s="653"/>
      <c r="EFV2843" s="653"/>
      <c r="EFW2843" s="653"/>
      <c r="EFX2843" s="653"/>
      <c r="EFY2843" s="653"/>
      <c r="EFZ2843" s="653"/>
      <c r="EGA2843" s="653"/>
      <c r="EGB2843" s="653"/>
      <c r="EGC2843" s="653"/>
      <c r="EGD2843" s="653"/>
      <c r="EGE2843" s="653"/>
      <c r="EGF2843" s="653"/>
      <c r="EGG2843" s="653"/>
      <c r="EGH2843" s="653"/>
      <c r="EGI2843" s="653"/>
      <c r="EGJ2843" s="653"/>
      <c r="EGK2843" s="653"/>
      <c r="EGL2843" s="653"/>
      <c r="EGM2843" s="653"/>
      <c r="EGN2843" s="653"/>
      <c r="EGO2843" s="653"/>
      <c r="EGP2843" s="653"/>
      <c r="EGQ2843" s="653"/>
      <c r="EGR2843" s="653"/>
      <c r="EGS2843" s="653"/>
      <c r="EGT2843" s="653"/>
      <c r="EGU2843" s="653"/>
      <c r="EGV2843" s="653"/>
      <c r="EGW2843" s="653"/>
      <c r="EGX2843" s="653"/>
      <c r="EGY2843" s="653"/>
      <c r="EGZ2843" s="653"/>
      <c r="EHA2843" s="653"/>
      <c r="EHB2843" s="653"/>
      <c r="EHC2843" s="653"/>
      <c r="EHD2843" s="653"/>
      <c r="EHE2843" s="653"/>
      <c r="EHF2843" s="653"/>
      <c r="EHG2843" s="653"/>
      <c r="EHH2843" s="653"/>
      <c r="EHI2843" s="653"/>
      <c r="EHJ2843" s="653"/>
      <c r="EHK2843" s="653"/>
      <c r="EHL2843" s="653"/>
      <c r="EHM2843" s="653"/>
      <c r="EHN2843" s="653"/>
      <c r="EHO2843" s="653"/>
      <c r="EHP2843" s="653"/>
      <c r="EHQ2843" s="653"/>
      <c r="EHR2843" s="653"/>
      <c r="EHS2843" s="653"/>
      <c r="EHT2843" s="653"/>
      <c r="EHU2843" s="653"/>
      <c r="EHV2843" s="653"/>
      <c r="EHW2843" s="653"/>
      <c r="EHX2843" s="653"/>
      <c r="EHY2843" s="653"/>
      <c r="EHZ2843" s="653"/>
      <c r="EIA2843" s="653"/>
      <c r="EIB2843" s="653"/>
      <c r="EIC2843" s="653"/>
      <c r="EID2843" s="653"/>
      <c r="EIE2843" s="653"/>
      <c r="EIF2843" s="653"/>
      <c r="EIG2843" s="653"/>
      <c r="EIH2843" s="653"/>
      <c r="EII2843" s="653"/>
      <c r="EIJ2843" s="653"/>
      <c r="EIK2843" s="653"/>
      <c r="EIL2843" s="653"/>
      <c r="EIM2843" s="653"/>
      <c r="EIN2843" s="653"/>
      <c r="EIO2843" s="653"/>
      <c r="EIP2843" s="653"/>
      <c r="EIQ2843" s="653"/>
      <c r="EIR2843" s="653"/>
      <c r="EIS2843" s="653"/>
      <c r="EIT2843" s="653"/>
      <c r="EIU2843" s="653"/>
      <c r="EIV2843" s="653"/>
      <c r="EIW2843" s="653"/>
      <c r="EIX2843" s="653"/>
      <c r="EIY2843" s="653"/>
      <c r="EIZ2843" s="653"/>
      <c r="EJA2843" s="653"/>
      <c r="EJB2843" s="653"/>
      <c r="EJC2843" s="653"/>
      <c r="EJD2843" s="653"/>
      <c r="EJE2843" s="653"/>
      <c r="EJF2843" s="653"/>
      <c r="EJG2843" s="653"/>
      <c r="EJH2843" s="653"/>
      <c r="EJI2843" s="653"/>
      <c r="EJJ2843" s="653"/>
      <c r="EJK2843" s="653"/>
      <c r="EJL2843" s="653"/>
      <c r="EJM2843" s="653"/>
      <c r="EJN2843" s="653"/>
      <c r="EJO2843" s="653"/>
      <c r="EJP2843" s="653"/>
      <c r="EJQ2843" s="653"/>
      <c r="EJR2843" s="653"/>
      <c r="EJS2843" s="653"/>
      <c r="EJT2843" s="653"/>
      <c r="EJU2843" s="653"/>
      <c r="EJV2843" s="653"/>
      <c r="EJW2843" s="653"/>
      <c r="EJX2843" s="653"/>
      <c r="EJY2843" s="653"/>
      <c r="EJZ2843" s="653"/>
      <c r="EKA2843" s="653"/>
      <c r="EKB2843" s="653"/>
      <c r="EKC2843" s="653"/>
      <c r="EKD2843" s="653"/>
      <c r="EKE2843" s="653"/>
      <c r="EKF2843" s="653"/>
      <c r="EKG2843" s="653"/>
      <c r="EKH2843" s="653"/>
      <c r="EKI2843" s="653"/>
      <c r="EKJ2843" s="653"/>
      <c r="EKK2843" s="653"/>
      <c r="EKL2843" s="653"/>
      <c r="EKM2843" s="653"/>
      <c r="EKN2843" s="653"/>
      <c r="EKO2843" s="653"/>
      <c r="EKP2843" s="653"/>
      <c r="EKQ2843" s="653"/>
      <c r="EKR2843" s="653"/>
      <c r="EKS2843" s="653"/>
      <c r="EKT2843" s="653"/>
      <c r="EKU2843" s="653"/>
      <c r="EKV2843" s="653"/>
      <c r="EKW2843" s="653"/>
      <c r="EKX2843" s="653"/>
      <c r="EKY2843" s="653"/>
      <c r="EKZ2843" s="653"/>
      <c r="ELA2843" s="653"/>
      <c r="ELB2843" s="653"/>
      <c r="ELC2843" s="653"/>
      <c r="ELD2843" s="653"/>
      <c r="ELE2843" s="653"/>
      <c r="ELF2843" s="653"/>
      <c r="ELG2843" s="653"/>
      <c r="ELH2843" s="653"/>
      <c r="ELI2843" s="653"/>
      <c r="ELJ2843" s="653"/>
      <c r="ELK2843" s="653"/>
      <c r="ELL2843" s="653"/>
      <c r="ELM2843" s="653"/>
      <c r="ELN2843" s="653"/>
      <c r="ELO2843" s="653"/>
      <c r="ELP2843" s="653"/>
      <c r="ELQ2843" s="653"/>
      <c r="ELR2843" s="653"/>
      <c r="ELS2843" s="653"/>
      <c r="ELT2843" s="653"/>
      <c r="ELU2843" s="653"/>
      <c r="ELV2843" s="653"/>
      <c r="ELW2843" s="653"/>
      <c r="ELX2843" s="653"/>
      <c r="ELY2843" s="653"/>
      <c r="ELZ2843" s="653"/>
      <c r="EMA2843" s="653"/>
      <c r="EMB2843" s="653"/>
      <c r="EMC2843" s="653"/>
      <c r="EMD2843" s="653"/>
      <c r="EME2843" s="653"/>
      <c r="EMF2843" s="653"/>
      <c r="EMG2843" s="653"/>
      <c r="EMH2843" s="653"/>
      <c r="EMI2843" s="653"/>
      <c r="EMJ2843" s="653"/>
      <c r="EMK2843" s="653"/>
      <c r="EML2843" s="653"/>
      <c r="EMM2843" s="653"/>
      <c r="EMN2843" s="653"/>
      <c r="EMO2843" s="653"/>
      <c r="EMP2843" s="653"/>
      <c r="EMQ2843" s="653"/>
      <c r="EMR2843" s="653"/>
      <c r="EMS2843" s="653"/>
      <c r="EMT2843" s="653"/>
      <c r="EMU2843" s="653"/>
      <c r="EMV2843" s="653"/>
      <c r="EMW2843" s="653"/>
      <c r="EMX2843" s="653"/>
      <c r="EMY2843" s="653"/>
      <c r="EMZ2843" s="653"/>
      <c r="ENA2843" s="653"/>
      <c r="ENB2843" s="653"/>
      <c r="ENC2843" s="653"/>
      <c r="END2843" s="653"/>
      <c r="ENE2843" s="653"/>
      <c r="ENF2843" s="653"/>
      <c r="ENG2843" s="653"/>
      <c r="ENH2843" s="653"/>
      <c r="ENI2843" s="653"/>
      <c r="ENJ2843" s="653"/>
      <c r="ENK2843" s="653"/>
      <c r="ENL2843" s="653"/>
      <c r="ENM2843" s="653"/>
      <c r="ENN2843" s="653"/>
      <c r="ENO2843" s="653"/>
      <c r="ENP2843" s="653"/>
      <c r="ENQ2843" s="653"/>
      <c r="ENR2843" s="653"/>
      <c r="ENS2843" s="653"/>
      <c r="ENT2843" s="653"/>
      <c r="ENU2843" s="653"/>
      <c r="ENV2843" s="653"/>
      <c r="ENW2843" s="653"/>
      <c r="ENX2843" s="653"/>
      <c r="ENY2843" s="653"/>
      <c r="ENZ2843" s="653"/>
      <c r="EOA2843" s="653"/>
      <c r="EOB2843" s="653"/>
      <c r="EOC2843" s="653"/>
      <c r="EOD2843" s="653"/>
      <c r="EOE2843" s="653"/>
      <c r="EOF2843" s="653"/>
      <c r="EOG2843" s="653"/>
      <c r="EOH2843" s="653"/>
      <c r="EOI2843" s="653"/>
      <c r="EOJ2843" s="653"/>
      <c r="EOK2843" s="653"/>
      <c r="EOL2843" s="653"/>
      <c r="EOM2843" s="653"/>
      <c r="EON2843" s="653"/>
      <c r="EOO2843" s="653"/>
      <c r="EOP2843" s="653"/>
      <c r="EOQ2843" s="653"/>
      <c r="EOR2843" s="653"/>
      <c r="EOS2843" s="653"/>
      <c r="EOT2843" s="653"/>
      <c r="EOU2843" s="653"/>
      <c r="EOV2843" s="653"/>
      <c r="EOW2843" s="653"/>
      <c r="EOX2843" s="653"/>
      <c r="EOY2843" s="653"/>
      <c r="EOZ2843" s="653"/>
      <c r="EPA2843" s="653"/>
      <c r="EPB2843" s="653"/>
      <c r="EPC2843" s="653"/>
      <c r="EPD2843" s="653"/>
      <c r="EPE2843" s="653"/>
      <c r="EPF2843" s="653"/>
      <c r="EPG2843" s="653"/>
      <c r="EPH2843" s="653"/>
      <c r="EPI2843" s="653"/>
      <c r="EPJ2843" s="653"/>
      <c r="EPK2843" s="653"/>
      <c r="EPL2843" s="653"/>
      <c r="EPM2843" s="653"/>
      <c r="EPN2843" s="653"/>
      <c r="EPO2843" s="653"/>
      <c r="EPP2843" s="653"/>
      <c r="EPQ2843" s="653"/>
      <c r="EPR2843" s="653"/>
      <c r="EPS2843" s="653"/>
      <c r="EPT2843" s="653"/>
      <c r="EPU2843" s="653"/>
      <c r="EPV2843" s="653"/>
      <c r="EPW2843" s="653"/>
      <c r="EPX2843" s="653"/>
      <c r="EPY2843" s="653"/>
      <c r="EPZ2843" s="653"/>
      <c r="EQA2843" s="653"/>
      <c r="EQB2843" s="653"/>
      <c r="EQC2843" s="653"/>
      <c r="EQD2843" s="653"/>
      <c r="EQE2843" s="653"/>
      <c r="EQF2843" s="653"/>
      <c r="EQG2843" s="653"/>
      <c r="EQH2843" s="653"/>
      <c r="EQI2843" s="653"/>
      <c r="EQJ2843" s="653"/>
      <c r="EQK2843" s="653"/>
      <c r="EQL2843" s="653"/>
      <c r="EQM2843" s="653"/>
      <c r="EQN2843" s="653"/>
      <c r="EQO2843" s="653"/>
      <c r="EQP2843" s="653"/>
      <c r="EQQ2843" s="653"/>
      <c r="EQR2843" s="653"/>
      <c r="EQS2843" s="653"/>
      <c r="EQT2843" s="653"/>
      <c r="EQU2843" s="653"/>
      <c r="EQV2843" s="653"/>
      <c r="EQW2843" s="653"/>
      <c r="EQX2843" s="653"/>
      <c r="EQY2843" s="653"/>
      <c r="EQZ2843" s="653"/>
      <c r="ERA2843" s="653"/>
      <c r="ERB2843" s="653"/>
      <c r="ERC2843" s="653"/>
      <c r="ERD2843" s="653"/>
      <c r="ERE2843" s="653"/>
      <c r="ERF2843" s="653"/>
      <c r="ERG2843" s="653"/>
      <c r="ERH2843" s="653"/>
      <c r="ERI2843" s="653"/>
      <c r="ERJ2843" s="653"/>
      <c r="ERK2843" s="653"/>
      <c r="ERL2843" s="653"/>
      <c r="ERM2843" s="653"/>
      <c r="ERN2843" s="653"/>
      <c r="ERO2843" s="653"/>
      <c r="ERP2843" s="653"/>
      <c r="ERQ2843" s="653"/>
      <c r="ERR2843" s="653"/>
      <c r="ERS2843" s="653"/>
      <c r="ERT2843" s="653"/>
      <c r="ERU2843" s="653"/>
      <c r="ERV2843" s="653"/>
      <c r="ERW2843" s="653"/>
      <c r="ERX2843" s="653"/>
      <c r="ERY2843" s="653"/>
      <c r="ERZ2843" s="653"/>
      <c r="ESA2843" s="653"/>
      <c r="ESB2843" s="653"/>
      <c r="ESC2843" s="653"/>
      <c r="ESD2843" s="653"/>
      <c r="ESE2843" s="653"/>
      <c r="ESF2843" s="653"/>
      <c r="ESG2843" s="653"/>
      <c r="ESH2843" s="653"/>
      <c r="ESI2843" s="653"/>
      <c r="ESJ2843" s="653"/>
      <c r="ESK2843" s="653"/>
      <c r="ESL2843" s="653"/>
      <c r="ESM2843" s="653"/>
      <c r="ESN2843" s="653"/>
      <c r="ESO2843" s="653"/>
      <c r="ESP2843" s="653"/>
      <c r="ESQ2843" s="653"/>
      <c r="ESR2843" s="653"/>
      <c r="ESS2843" s="653"/>
      <c r="EST2843" s="653"/>
      <c r="ESU2843" s="653"/>
      <c r="ESV2843" s="653"/>
      <c r="ESW2843" s="653"/>
      <c r="ESX2843" s="653"/>
      <c r="ESY2843" s="653"/>
      <c r="ESZ2843" s="653"/>
      <c r="ETA2843" s="653"/>
      <c r="ETB2843" s="653"/>
      <c r="ETC2843" s="653"/>
      <c r="ETD2843" s="653"/>
      <c r="ETE2843" s="653"/>
      <c r="ETF2843" s="653"/>
      <c r="ETG2843" s="653"/>
      <c r="ETH2843" s="653"/>
      <c r="ETI2843" s="653"/>
      <c r="ETJ2843" s="653"/>
      <c r="ETK2843" s="653"/>
      <c r="ETL2843" s="653"/>
      <c r="ETM2843" s="653"/>
      <c r="ETN2843" s="653"/>
      <c r="ETO2843" s="653"/>
      <c r="ETP2843" s="653"/>
      <c r="ETQ2843" s="653"/>
      <c r="ETR2843" s="653"/>
      <c r="ETS2843" s="653"/>
      <c r="ETT2843" s="653"/>
      <c r="ETU2843" s="653"/>
      <c r="ETV2843" s="653"/>
      <c r="ETW2843" s="653"/>
      <c r="ETX2843" s="653"/>
      <c r="ETY2843" s="653"/>
      <c r="ETZ2843" s="653"/>
      <c r="EUA2843" s="653"/>
      <c r="EUB2843" s="653"/>
      <c r="EUC2843" s="653"/>
      <c r="EUD2843" s="653"/>
      <c r="EUE2843" s="653"/>
      <c r="EUF2843" s="653"/>
      <c r="EUG2843" s="653"/>
      <c r="EUH2843" s="653"/>
      <c r="EUI2843" s="653"/>
      <c r="EUJ2843" s="653"/>
      <c r="EUK2843" s="653"/>
      <c r="EUL2843" s="653"/>
      <c r="EUM2843" s="653"/>
      <c r="EUN2843" s="653"/>
      <c r="EUO2843" s="653"/>
      <c r="EUP2843" s="653"/>
      <c r="EUQ2843" s="653"/>
      <c r="EUR2843" s="653"/>
      <c r="EUS2843" s="653"/>
      <c r="EUT2843" s="653"/>
      <c r="EUU2843" s="653"/>
      <c r="EUV2843" s="653"/>
      <c r="EUW2843" s="653"/>
      <c r="EUX2843" s="653"/>
      <c r="EUY2843" s="653"/>
      <c r="EUZ2843" s="653"/>
      <c r="EVA2843" s="653"/>
      <c r="EVB2843" s="653"/>
      <c r="EVC2843" s="653"/>
      <c r="EVD2843" s="653"/>
      <c r="EVE2843" s="653"/>
      <c r="EVF2843" s="653"/>
      <c r="EVG2843" s="653"/>
      <c r="EVH2843" s="653"/>
      <c r="EVI2843" s="653"/>
      <c r="EVJ2843" s="653"/>
      <c r="EVK2843" s="653"/>
      <c r="EVL2843" s="653"/>
      <c r="EVM2843" s="653"/>
      <c r="EVN2843" s="653"/>
      <c r="EVO2843" s="653"/>
      <c r="EVP2843" s="653"/>
      <c r="EVQ2843" s="653"/>
      <c r="EVR2843" s="653"/>
      <c r="EVS2843" s="653"/>
      <c r="EVT2843" s="653"/>
      <c r="EVU2843" s="653"/>
      <c r="EVV2843" s="653"/>
      <c r="EVW2843" s="653"/>
      <c r="EVX2843" s="653"/>
      <c r="EVY2843" s="653"/>
      <c r="EVZ2843" s="653"/>
      <c r="EWA2843" s="653"/>
      <c r="EWB2843" s="653"/>
      <c r="EWC2843" s="653"/>
      <c r="EWD2843" s="653"/>
      <c r="EWE2843" s="653"/>
      <c r="EWF2843" s="653"/>
      <c r="EWG2843" s="653"/>
      <c r="EWH2843" s="653"/>
      <c r="EWI2843" s="653"/>
      <c r="EWJ2843" s="653"/>
      <c r="EWK2843" s="653"/>
      <c r="EWL2843" s="653"/>
      <c r="EWM2843" s="653"/>
      <c r="EWN2843" s="653"/>
      <c r="EWO2843" s="653"/>
      <c r="EWP2843" s="653"/>
      <c r="EWQ2843" s="653"/>
      <c r="EWR2843" s="653"/>
      <c r="EWS2843" s="653"/>
      <c r="EWT2843" s="653"/>
      <c r="EWU2843" s="653"/>
      <c r="EWV2843" s="653"/>
      <c r="EWW2843" s="653"/>
      <c r="EWX2843" s="653"/>
      <c r="EWY2843" s="653"/>
      <c r="EWZ2843" s="653"/>
      <c r="EXA2843" s="653"/>
      <c r="EXB2843" s="653"/>
      <c r="EXC2843" s="653"/>
      <c r="EXD2843" s="653"/>
      <c r="EXE2843" s="653"/>
      <c r="EXF2843" s="653"/>
      <c r="EXG2843" s="653"/>
      <c r="EXH2843" s="653"/>
      <c r="EXI2843" s="653"/>
      <c r="EXJ2843" s="653"/>
      <c r="EXK2843" s="653"/>
      <c r="EXL2843" s="653"/>
      <c r="EXM2843" s="653"/>
      <c r="EXN2843" s="653"/>
      <c r="EXO2843" s="653"/>
      <c r="EXP2843" s="653"/>
      <c r="EXQ2843" s="653"/>
      <c r="EXR2843" s="653"/>
      <c r="EXS2843" s="653"/>
      <c r="EXT2843" s="653"/>
      <c r="EXU2843" s="653"/>
      <c r="EXV2843" s="653"/>
      <c r="EXW2843" s="653"/>
      <c r="EXX2843" s="653"/>
      <c r="EXY2843" s="653"/>
      <c r="EXZ2843" s="653"/>
      <c r="EYA2843" s="653"/>
      <c r="EYB2843" s="653"/>
      <c r="EYC2843" s="653"/>
      <c r="EYD2843" s="653"/>
      <c r="EYE2843" s="653"/>
      <c r="EYF2843" s="653"/>
      <c r="EYG2843" s="653"/>
      <c r="EYH2843" s="653"/>
      <c r="EYI2843" s="653"/>
      <c r="EYJ2843" s="653"/>
      <c r="EYK2843" s="653"/>
      <c r="EYL2843" s="653"/>
      <c r="EYM2843" s="653"/>
      <c r="EYN2843" s="653"/>
      <c r="EYO2843" s="653"/>
      <c r="EYP2843" s="653"/>
      <c r="EYQ2843" s="653"/>
      <c r="EYR2843" s="653"/>
      <c r="EYS2843" s="653"/>
      <c r="EYT2843" s="653"/>
      <c r="EYU2843" s="653"/>
      <c r="EYV2843" s="653"/>
      <c r="EYW2843" s="653"/>
      <c r="EYX2843" s="653"/>
      <c r="EYY2843" s="653"/>
      <c r="EYZ2843" s="653"/>
      <c r="EZA2843" s="653"/>
      <c r="EZB2843" s="653"/>
      <c r="EZC2843" s="653"/>
      <c r="EZD2843" s="653"/>
      <c r="EZE2843" s="653"/>
      <c r="EZF2843" s="653"/>
      <c r="EZG2843" s="653"/>
      <c r="EZH2843" s="653"/>
      <c r="EZI2843" s="653"/>
      <c r="EZJ2843" s="653"/>
      <c r="EZK2843" s="653"/>
      <c r="EZL2843" s="653"/>
      <c r="EZM2843" s="653"/>
      <c r="EZN2843" s="653"/>
      <c r="EZO2843" s="653"/>
      <c r="EZP2843" s="653"/>
      <c r="EZQ2843" s="653"/>
      <c r="EZR2843" s="653"/>
      <c r="EZS2843" s="653"/>
      <c r="EZT2843" s="653"/>
      <c r="EZU2843" s="653"/>
      <c r="EZV2843" s="653"/>
      <c r="EZW2843" s="653"/>
      <c r="EZX2843" s="653"/>
      <c r="EZY2843" s="653"/>
      <c r="EZZ2843" s="653"/>
      <c r="FAA2843" s="653"/>
      <c r="FAB2843" s="653"/>
      <c r="FAC2843" s="653"/>
      <c r="FAD2843" s="653"/>
      <c r="FAE2843" s="653"/>
      <c r="FAF2843" s="653"/>
      <c r="FAG2843" s="653"/>
      <c r="FAH2843" s="653"/>
      <c r="FAI2843" s="653"/>
      <c r="FAJ2843" s="653"/>
      <c r="FAK2843" s="653"/>
      <c r="FAL2843" s="653"/>
      <c r="FAM2843" s="653"/>
      <c r="FAN2843" s="653"/>
      <c r="FAO2843" s="653"/>
      <c r="FAP2843" s="653"/>
      <c r="FAQ2843" s="653"/>
      <c r="FAR2843" s="653"/>
      <c r="FAS2843" s="653"/>
      <c r="FAT2843" s="653"/>
      <c r="FAU2843" s="653"/>
      <c r="FAV2843" s="653"/>
      <c r="FAW2843" s="653"/>
      <c r="FAX2843" s="653"/>
      <c r="FAY2843" s="653"/>
      <c r="FAZ2843" s="653"/>
      <c r="FBA2843" s="653"/>
      <c r="FBB2843" s="653"/>
      <c r="FBC2843" s="653"/>
      <c r="FBD2843" s="653"/>
      <c r="FBE2843" s="653"/>
      <c r="FBF2843" s="653"/>
      <c r="FBG2843" s="653"/>
      <c r="FBH2843" s="653"/>
      <c r="FBI2843" s="653"/>
      <c r="FBJ2843" s="653"/>
      <c r="FBK2843" s="653"/>
      <c r="FBL2843" s="653"/>
      <c r="FBM2843" s="653"/>
      <c r="FBN2843" s="653"/>
      <c r="FBO2843" s="653"/>
      <c r="FBP2843" s="653"/>
      <c r="FBQ2843" s="653"/>
      <c r="FBR2843" s="653"/>
      <c r="FBS2843" s="653"/>
      <c r="FBT2843" s="653"/>
      <c r="FBU2843" s="653"/>
      <c r="FBV2843" s="653"/>
      <c r="FBW2843" s="653"/>
      <c r="FBX2843" s="653"/>
      <c r="FBY2843" s="653"/>
      <c r="FBZ2843" s="653"/>
      <c r="FCA2843" s="653"/>
      <c r="FCB2843" s="653"/>
      <c r="FCC2843" s="653"/>
      <c r="FCD2843" s="653"/>
      <c r="FCE2843" s="653"/>
      <c r="FCF2843" s="653"/>
      <c r="FCG2843" s="653"/>
      <c r="FCH2843" s="653"/>
      <c r="FCI2843" s="653"/>
      <c r="FCJ2843" s="653"/>
      <c r="FCK2843" s="653"/>
      <c r="FCL2843" s="653"/>
      <c r="FCM2843" s="653"/>
      <c r="FCN2843" s="653"/>
      <c r="FCO2843" s="653"/>
      <c r="FCP2843" s="653"/>
      <c r="FCQ2843" s="653"/>
      <c r="FCR2843" s="653"/>
      <c r="FCS2843" s="653"/>
      <c r="FCT2843" s="653"/>
      <c r="FCU2843" s="653"/>
      <c r="FCV2843" s="653"/>
      <c r="FCW2843" s="653"/>
      <c r="FCX2843" s="653"/>
      <c r="FCY2843" s="653"/>
      <c r="FCZ2843" s="653"/>
      <c r="FDA2843" s="653"/>
      <c r="FDB2843" s="653"/>
      <c r="FDC2843" s="653"/>
      <c r="FDD2843" s="653"/>
      <c r="FDE2843" s="653"/>
      <c r="FDF2843" s="653"/>
      <c r="FDG2843" s="653"/>
      <c r="FDH2843" s="653"/>
      <c r="FDI2843" s="653"/>
      <c r="FDJ2843" s="653"/>
      <c r="FDK2843" s="653"/>
      <c r="FDL2843" s="653"/>
      <c r="FDM2843" s="653"/>
      <c r="FDN2843" s="653"/>
      <c r="FDO2843" s="653"/>
      <c r="FDP2843" s="653"/>
      <c r="FDQ2843" s="653"/>
      <c r="FDR2843" s="653"/>
      <c r="FDS2843" s="653"/>
      <c r="FDT2843" s="653"/>
      <c r="FDU2843" s="653"/>
      <c r="FDV2843" s="653"/>
      <c r="FDW2843" s="653"/>
      <c r="FDX2843" s="653"/>
      <c r="FDY2843" s="653"/>
      <c r="FDZ2843" s="653"/>
      <c r="FEA2843" s="653"/>
      <c r="FEB2843" s="653"/>
      <c r="FEC2843" s="653"/>
      <c r="FED2843" s="653"/>
      <c r="FEE2843" s="653"/>
      <c r="FEF2843" s="653"/>
      <c r="FEG2843" s="653"/>
      <c r="FEH2843" s="653"/>
      <c r="FEI2843" s="653"/>
      <c r="FEJ2843" s="653"/>
      <c r="FEK2843" s="653"/>
      <c r="FEL2843" s="653"/>
      <c r="FEM2843" s="653"/>
      <c r="FEN2843" s="653"/>
      <c r="FEO2843" s="653"/>
      <c r="FEP2843" s="653"/>
      <c r="FEQ2843" s="653"/>
      <c r="FER2843" s="653"/>
      <c r="FES2843" s="653"/>
      <c r="FET2843" s="653"/>
      <c r="FEU2843" s="653"/>
      <c r="FEV2843" s="653"/>
      <c r="FEW2843" s="653"/>
      <c r="FEX2843" s="653"/>
      <c r="FEY2843" s="653"/>
      <c r="FEZ2843" s="653"/>
      <c r="FFA2843" s="653"/>
      <c r="FFB2843" s="653"/>
      <c r="FFC2843" s="653"/>
      <c r="FFD2843" s="653"/>
      <c r="FFE2843" s="653"/>
      <c r="FFF2843" s="653"/>
      <c r="FFG2843" s="653"/>
      <c r="FFH2843" s="653"/>
      <c r="FFI2843" s="653"/>
      <c r="FFJ2843" s="653"/>
      <c r="FFK2843" s="653"/>
      <c r="FFL2843" s="653"/>
      <c r="FFM2843" s="653"/>
      <c r="FFN2843" s="653"/>
      <c r="FFO2843" s="653"/>
      <c r="FFP2843" s="653"/>
      <c r="FFQ2843" s="653"/>
      <c r="FFR2843" s="653"/>
      <c r="FFS2843" s="653"/>
      <c r="FFT2843" s="653"/>
      <c r="FFU2843" s="653"/>
      <c r="FFV2843" s="653"/>
      <c r="FFW2843" s="653"/>
      <c r="FFX2843" s="653"/>
      <c r="FFY2843" s="653"/>
      <c r="FFZ2843" s="653"/>
      <c r="FGA2843" s="653"/>
      <c r="FGB2843" s="653"/>
      <c r="FGC2843" s="653"/>
      <c r="FGD2843" s="653"/>
      <c r="FGE2843" s="653"/>
      <c r="FGF2843" s="653"/>
      <c r="FGG2843" s="653"/>
      <c r="FGH2843" s="653"/>
      <c r="FGI2843" s="653"/>
      <c r="FGJ2843" s="653"/>
      <c r="FGK2843" s="653"/>
      <c r="FGL2843" s="653"/>
      <c r="FGM2843" s="653"/>
      <c r="FGN2843" s="653"/>
      <c r="FGO2843" s="653"/>
      <c r="FGP2843" s="653"/>
      <c r="FGQ2843" s="653"/>
      <c r="FGR2843" s="653"/>
      <c r="FGS2843" s="653"/>
      <c r="FGT2843" s="653"/>
      <c r="FGU2843" s="653"/>
      <c r="FGV2843" s="653"/>
      <c r="FGW2843" s="653"/>
      <c r="FGX2843" s="653"/>
      <c r="FGY2843" s="653"/>
      <c r="FGZ2843" s="653"/>
      <c r="FHA2843" s="653"/>
      <c r="FHB2843" s="653"/>
      <c r="FHC2843" s="653"/>
      <c r="FHD2843" s="653"/>
      <c r="FHE2843" s="653"/>
      <c r="FHF2843" s="653"/>
      <c r="FHG2843" s="653"/>
      <c r="FHH2843" s="653"/>
      <c r="FHI2843" s="653"/>
      <c r="FHJ2843" s="653"/>
      <c r="FHK2843" s="653"/>
      <c r="FHL2843" s="653"/>
      <c r="FHM2843" s="653"/>
      <c r="FHN2843" s="653"/>
      <c r="FHO2843" s="653"/>
      <c r="FHP2843" s="653"/>
      <c r="FHQ2843" s="653"/>
      <c r="FHR2843" s="653"/>
      <c r="FHS2843" s="653"/>
      <c r="FHT2843" s="653"/>
      <c r="FHU2843" s="653"/>
      <c r="FHV2843" s="653"/>
      <c r="FHW2843" s="653"/>
      <c r="FHX2843" s="653"/>
      <c r="FHY2843" s="653"/>
      <c r="FHZ2843" s="653"/>
      <c r="FIA2843" s="653"/>
      <c r="FIB2843" s="653"/>
      <c r="FIC2843" s="653"/>
      <c r="FID2843" s="653"/>
      <c r="FIE2843" s="653"/>
      <c r="FIF2843" s="653"/>
      <c r="FIG2843" s="653"/>
      <c r="FIH2843" s="653"/>
      <c r="FII2843" s="653"/>
      <c r="FIJ2843" s="653"/>
      <c r="FIK2843" s="653"/>
      <c r="FIL2843" s="653"/>
      <c r="FIM2843" s="653"/>
      <c r="FIN2843" s="653"/>
      <c r="FIO2843" s="653"/>
      <c r="FIP2843" s="653"/>
      <c r="FIQ2843" s="653"/>
      <c r="FIR2843" s="653"/>
      <c r="FIS2843" s="653"/>
      <c r="FIT2843" s="653"/>
      <c r="FIU2843" s="653"/>
      <c r="FIV2843" s="653"/>
      <c r="FIW2843" s="653"/>
      <c r="FIX2843" s="653"/>
      <c r="FIY2843" s="653"/>
      <c r="FIZ2843" s="653"/>
      <c r="FJA2843" s="653"/>
      <c r="FJB2843" s="653"/>
      <c r="FJC2843" s="653"/>
      <c r="FJD2843" s="653"/>
      <c r="FJE2843" s="653"/>
      <c r="FJF2843" s="653"/>
      <c r="FJG2843" s="653"/>
      <c r="FJH2843" s="653"/>
      <c r="FJI2843" s="653"/>
      <c r="FJJ2843" s="653"/>
      <c r="FJK2843" s="653"/>
      <c r="FJL2843" s="653"/>
      <c r="FJM2843" s="653"/>
      <c r="FJN2843" s="653"/>
      <c r="FJO2843" s="653"/>
      <c r="FJP2843" s="653"/>
      <c r="FJQ2843" s="653"/>
      <c r="FJR2843" s="653"/>
      <c r="FJS2843" s="653"/>
      <c r="FJT2843" s="653"/>
      <c r="FJU2843" s="653"/>
      <c r="FJV2843" s="653"/>
      <c r="FJW2843" s="653"/>
      <c r="FJX2843" s="653"/>
      <c r="FJY2843" s="653"/>
      <c r="FJZ2843" s="653"/>
      <c r="FKA2843" s="653"/>
      <c r="FKB2843" s="653"/>
      <c r="FKC2843" s="653"/>
      <c r="FKD2843" s="653"/>
      <c r="FKE2843" s="653"/>
      <c r="FKF2843" s="653"/>
      <c r="FKG2843" s="653"/>
      <c r="FKH2843" s="653"/>
      <c r="FKI2843" s="653"/>
      <c r="FKJ2843" s="653"/>
      <c r="FKK2843" s="653"/>
      <c r="FKL2843" s="653"/>
      <c r="FKM2843" s="653"/>
      <c r="FKN2843" s="653"/>
      <c r="FKO2843" s="653"/>
      <c r="FKP2843" s="653"/>
      <c r="FKQ2843" s="653"/>
      <c r="FKR2843" s="653"/>
      <c r="FKS2843" s="653"/>
      <c r="FKT2843" s="653"/>
      <c r="FKU2843" s="653"/>
      <c r="FKV2843" s="653"/>
      <c r="FKW2843" s="653"/>
      <c r="FKX2843" s="653"/>
      <c r="FKY2843" s="653"/>
      <c r="FKZ2843" s="653"/>
      <c r="FLA2843" s="653"/>
      <c r="FLB2843" s="653"/>
      <c r="FLC2843" s="653"/>
      <c r="FLD2843" s="653"/>
      <c r="FLE2843" s="653"/>
      <c r="FLF2843" s="653"/>
      <c r="FLG2843" s="653"/>
      <c r="FLH2843" s="653"/>
      <c r="FLI2843" s="653"/>
      <c r="FLJ2843" s="653"/>
      <c r="FLK2843" s="653"/>
      <c r="FLL2843" s="653"/>
      <c r="FLM2843" s="653"/>
      <c r="FLN2843" s="653"/>
      <c r="FLO2843" s="653"/>
      <c r="FLP2843" s="653"/>
      <c r="FLQ2843" s="653"/>
      <c r="FLR2843" s="653"/>
      <c r="FLS2843" s="653"/>
      <c r="FLT2843" s="653"/>
      <c r="FLU2843" s="653"/>
      <c r="FLV2843" s="653"/>
      <c r="FLW2843" s="653"/>
      <c r="FLX2843" s="653"/>
      <c r="FLY2843" s="653"/>
      <c r="FLZ2843" s="653"/>
      <c r="FMA2843" s="653"/>
      <c r="FMB2843" s="653"/>
      <c r="FMC2843" s="653"/>
      <c r="FMD2843" s="653"/>
      <c r="FME2843" s="653"/>
      <c r="FMF2843" s="653"/>
      <c r="FMG2843" s="653"/>
      <c r="FMH2843" s="653"/>
      <c r="FMI2843" s="653"/>
      <c r="FMJ2843" s="653"/>
      <c r="FMK2843" s="653"/>
      <c r="FML2843" s="653"/>
      <c r="FMM2843" s="653"/>
      <c r="FMN2843" s="653"/>
      <c r="FMO2843" s="653"/>
      <c r="FMP2843" s="653"/>
      <c r="FMQ2843" s="653"/>
      <c r="FMR2843" s="653"/>
      <c r="FMS2843" s="653"/>
      <c r="FMT2843" s="653"/>
      <c r="FMU2843" s="653"/>
      <c r="FMV2843" s="653"/>
      <c r="FMW2843" s="653"/>
      <c r="FMX2843" s="653"/>
      <c r="FMY2843" s="653"/>
      <c r="FMZ2843" s="653"/>
      <c r="FNA2843" s="653"/>
      <c r="FNB2843" s="653"/>
      <c r="FNC2843" s="653"/>
      <c r="FND2843" s="653"/>
      <c r="FNE2843" s="653"/>
      <c r="FNF2843" s="653"/>
      <c r="FNG2843" s="653"/>
      <c r="FNH2843" s="653"/>
      <c r="FNI2843" s="653"/>
      <c r="FNJ2843" s="653"/>
      <c r="FNK2843" s="653"/>
      <c r="FNL2843" s="653"/>
      <c r="FNM2843" s="653"/>
      <c r="FNN2843" s="653"/>
      <c r="FNO2843" s="653"/>
      <c r="FNP2843" s="653"/>
      <c r="FNQ2843" s="653"/>
      <c r="FNR2843" s="653"/>
      <c r="FNS2843" s="653"/>
      <c r="FNT2843" s="653"/>
      <c r="FNU2843" s="653"/>
      <c r="FNV2843" s="653"/>
      <c r="FNW2843" s="653"/>
      <c r="FNX2843" s="653"/>
      <c r="FNY2843" s="653"/>
      <c r="FNZ2843" s="653"/>
      <c r="FOA2843" s="653"/>
      <c r="FOB2843" s="653"/>
      <c r="FOC2843" s="653"/>
      <c r="FOD2843" s="653"/>
      <c r="FOE2843" s="653"/>
      <c r="FOF2843" s="653"/>
      <c r="FOG2843" s="653"/>
      <c r="FOH2843" s="653"/>
      <c r="FOI2843" s="653"/>
      <c r="FOJ2843" s="653"/>
      <c r="FOK2843" s="653"/>
      <c r="FOL2843" s="653"/>
      <c r="FOM2843" s="653"/>
      <c r="FON2843" s="653"/>
      <c r="FOO2843" s="653"/>
      <c r="FOP2843" s="653"/>
      <c r="FOQ2843" s="653"/>
      <c r="FOR2843" s="653"/>
      <c r="FOS2843" s="653"/>
      <c r="FOT2843" s="653"/>
      <c r="FOU2843" s="653"/>
      <c r="FOV2843" s="653"/>
      <c r="FOW2843" s="653"/>
      <c r="FOX2843" s="653"/>
      <c r="FOY2843" s="653"/>
      <c r="FOZ2843" s="653"/>
      <c r="FPA2843" s="653"/>
      <c r="FPB2843" s="653"/>
      <c r="FPC2843" s="653"/>
      <c r="FPD2843" s="653"/>
      <c r="FPE2843" s="653"/>
      <c r="FPF2843" s="653"/>
      <c r="FPG2843" s="653"/>
      <c r="FPH2843" s="653"/>
      <c r="FPI2843" s="653"/>
      <c r="FPJ2843" s="653"/>
      <c r="FPK2843" s="653"/>
      <c r="FPL2843" s="653"/>
      <c r="FPM2843" s="653"/>
      <c r="FPN2843" s="653"/>
      <c r="FPO2843" s="653"/>
      <c r="FPP2843" s="653"/>
      <c r="FPQ2843" s="653"/>
      <c r="FPR2843" s="653"/>
      <c r="FPS2843" s="653"/>
      <c r="FPT2843" s="653"/>
      <c r="FPU2843" s="653"/>
      <c r="FPV2843" s="653"/>
      <c r="FPW2843" s="653"/>
      <c r="FPX2843" s="653"/>
      <c r="FPY2843" s="653"/>
      <c r="FPZ2843" s="653"/>
      <c r="FQA2843" s="653"/>
      <c r="FQB2843" s="653"/>
      <c r="FQC2843" s="653"/>
      <c r="FQD2843" s="653"/>
      <c r="FQE2843" s="653"/>
      <c r="FQF2843" s="653"/>
      <c r="FQG2843" s="653"/>
      <c r="FQH2843" s="653"/>
      <c r="FQI2843" s="653"/>
      <c r="FQJ2843" s="653"/>
      <c r="FQK2843" s="653"/>
      <c r="FQL2843" s="653"/>
      <c r="FQM2843" s="653"/>
      <c r="FQN2843" s="653"/>
      <c r="FQO2843" s="653"/>
      <c r="FQP2843" s="653"/>
      <c r="FQQ2843" s="653"/>
      <c r="FQR2843" s="653"/>
      <c r="FQS2843" s="653"/>
      <c r="FQT2843" s="653"/>
      <c r="FQU2843" s="653"/>
      <c r="FQV2843" s="653"/>
      <c r="FQW2843" s="653"/>
      <c r="FQX2843" s="653"/>
      <c r="FQY2843" s="653"/>
      <c r="FQZ2843" s="653"/>
      <c r="FRA2843" s="653"/>
      <c r="FRB2843" s="653"/>
      <c r="FRC2843" s="653"/>
      <c r="FRD2843" s="653"/>
      <c r="FRE2843" s="653"/>
      <c r="FRF2843" s="653"/>
      <c r="FRG2843" s="653"/>
      <c r="FRH2843" s="653"/>
      <c r="FRI2843" s="653"/>
      <c r="FRJ2843" s="653"/>
      <c r="FRK2843" s="653"/>
      <c r="FRL2843" s="653"/>
      <c r="FRM2843" s="653"/>
      <c r="FRN2843" s="653"/>
      <c r="FRO2843" s="653"/>
      <c r="FRP2843" s="653"/>
      <c r="FRQ2843" s="653"/>
      <c r="FRR2843" s="653"/>
      <c r="FRS2843" s="653"/>
      <c r="FRT2843" s="653"/>
      <c r="FRU2843" s="653"/>
      <c r="FRV2843" s="653"/>
      <c r="FRW2843" s="653"/>
      <c r="FRX2843" s="653"/>
      <c r="FRY2843" s="653"/>
      <c r="FRZ2843" s="653"/>
      <c r="FSA2843" s="653"/>
      <c r="FSB2843" s="653"/>
      <c r="FSC2843" s="653"/>
      <c r="FSD2843" s="653"/>
      <c r="FSE2843" s="653"/>
      <c r="FSF2843" s="653"/>
      <c r="FSG2843" s="653"/>
      <c r="FSH2843" s="653"/>
      <c r="FSI2843" s="653"/>
      <c r="FSJ2843" s="653"/>
      <c r="FSK2843" s="653"/>
      <c r="FSL2843" s="653"/>
      <c r="FSM2843" s="653"/>
      <c r="FSN2843" s="653"/>
      <c r="FSO2843" s="653"/>
      <c r="FSP2843" s="653"/>
      <c r="FSQ2843" s="653"/>
      <c r="FSR2843" s="653"/>
      <c r="FSS2843" s="653"/>
      <c r="FST2843" s="653"/>
      <c r="FSU2843" s="653"/>
      <c r="FSV2843" s="653"/>
      <c r="FSW2843" s="653"/>
      <c r="FSX2843" s="653"/>
      <c r="FSY2843" s="653"/>
      <c r="FSZ2843" s="653"/>
      <c r="FTA2843" s="653"/>
      <c r="FTB2843" s="653"/>
      <c r="FTC2843" s="653"/>
      <c r="FTD2843" s="653"/>
      <c r="FTE2843" s="653"/>
      <c r="FTF2843" s="653"/>
      <c r="FTG2843" s="653"/>
      <c r="FTH2843" s="653"/>
      <c r="FTI2843" s="653"/>
      <c r="FTJ2843" s="653"/>
      <c r="FTK2843" s="653"/>
      <c r="FTL2843" s="653"/>
      <c r="FTM2843" s="653"/>
      <c r="FTN2843" s="653"/>
      <c r="FTO2843" s="653"/>
      <c r="FTP2843" s="653"/>
      <c r="FTQ2843" s="653"/>
      <c r="FTR2843" s="653"/>
      <c r="FTS2843" s="653"/>
      <c r="FTT2843" s="653"/>
      <c r="FTU2843" s="653"/>
      <c r="FTV2843" s="653"/>
      <c r="FTW2843" s="653"/>
      <c r="FTX2843" s="653"/>
      <c r="FTY2843" s="653"/>
      <c r="FTZ2843" s="653"/>
      <c r="FUA2843" s="653"/>
      <c r="FUB2843" s="653"/>
      <c r="FUC2843" s="653"/>
      <c r="FUD2843" s="653"/>
      <c r="FUE2843" s="653"/>
      <c r="FUF2843" s="653"/>
      <c r="FUG2843" s="653"/>
      <c r="FUH2843" s="653"/>
      <c r="FUI2843" s="653"/>
      <c r="FUJ2843" s="653"/>
      <c r="FUK2843" s="653"/>
      <c r="FUL2843" s="653"/>
      <c r="FUM2843" s="653"/>
      <c r="FUN2843" s="653"/>
      <c r="FUO2843" s="653"/>
      <c r="FUP2843" s="653"/>
      <c r="FUQ2843" s="653"/>
      <c r="FUR2843" s="653"/>
      <c r="FUS2843" s="653"/>
      <c r="FUT2843" s="653"/>
      <c r="FUU2843" s="653"/>
      <c r="FUV2843" s="653"/>
      <c r="FUW2843" s="653"/>
      <c r="FUX2843" s="653"/>
      <c r="FUY2843" s="653"/>
      <c r="FUZ2843" s="653"/>
      <c r="FVA2843" s="653"/>
      <c r="FVB2843" s="653"/>
      <c r="FVC2843" s="653"/>
      <c r="FVD2843" s="653"/>
      <c r="FVE2843" s="653"/>
      <c r="FVF2843" s="653"/>
      <c r="FVG2843" s="653"/>
      <c r="FVH2843" s="653"/>
      <c r="FVI2843" s="653"/>
      <c r="FVJ2843" s="653"/>
      <c r="FVK2843" s="653"/>
      <c r="FVL2843" s="653"/>
      <c r="FVM2843" s="653"/>
      <c r="FVN2843" s="653"/>
      <c r="FVO2843" s="653"/>
      <c r="FVP2843" s="653"/>
      <c r="FVQ2843" s="653"/>
      <c r="FVR2843" s="653"/>
      <c r="FVS2843" s="653"/>
      <c r="FVT2843" s="653"/>
      <c r="FVU2843" s="653"/>
      <c r="FVV2843" s="653"/>
      <c r="FVW2843" s="653"/>
      <c r="FVX2843" s="653"/>
      <c r="FVY2843" s="653"/>
      <c r="FVZ2843" s="653"/>
      <c r="FWA2843" s="653"/>
      <c r="FWB2843" s="653"/>
      <c r="FWC2843" s="653"/>
      <c r="FWD2843" s="653"/>
      <c r="FWE2843" s="653"/>
      <c r="FWF2843" s="653"/>
      <c r="FWG2843" s="653"/>
      <c r="FWH2843" s="653"/>
      <c r="FWI2843" s="653"/>
      <c r="FWJ2843" s="653"/>
      <c r="FWK2843" s="653"/>
      <c r="FWL2843" s="653"/>
      <c r="FWM2843" s="653"/>
      <c r="FWN2843" s="653"/>
      <c r="FWO2843" s="653"/>
      <c r="FWP2843" s="653"/>
      <c r="FWQ2843" s="653"/>
      <c r="FWR2843" s="653"/>
      <c r="FWS2843" s="653"/>
      <c r="FWT2843" s="653"/>
      <c r="FWU2843" s="653"/>
      <c r="FWV2843" s="653"/>
      <c r="FWW2843" s="653"/>
      <c r="FWX2843" s="653"/>
      <c r="FWY2843" s="653"/>
      <c r="FWZ2843" s="653"/>
      <c r="FXA2843" s="653"/>
      <c r="FXB2843" s="653"/>
      <c r="FXC2843" s="653"/>
      <c r="FXD2843" s="653"/>
      <c r="FXE2843" s="653"/>
      <c r="FXF2843" s="653"/>
      <c r="FXG2843" s="653"/>
      <c r="FXH2843" s="653"/>
      <c r="FXI2843" s="653"/>
      <c r="FXJ2843" s="653"/>
      <c r="FXK2843" s="653"/>
      <c r="FXL2843" s="653"/>
      <c r="FXM2843" s="653"/>
      <c r="FXN2843" s="653"/>
      <c r="FXO2843" s="653"/>
      <c r="FXP2843" s="653"/>
      <c r="FXQ2843" s="653"/>
      <c r="FXR2843" s="653"/>
      <c r="FXS2843" s="653"/>
      <c r="FXT2843" s="653"/>
      <c r="FXU2843" s="653"/>
      <c r="FXV2843" s="653"/>
      <c r="FXW2843" s="653"/>
      <c r="FXX2843" s="653"/>
      <c r="FXY2843" s="653"/>
      <c r="FXZ2843" s="653"/>
      <c r="FYA2843" s="653"/>
      <c r="FYB2843" s="653"/>
      <c r="FYC2843" s="653"/>
      <c r="FYD2843" s="653"/>
      <c r="FYE2843" s="653"/>
      <c r="FYF2843" s="653"/>
      <c r="FYG2843" s="653"/>
      <c r="FYH2843" s="653"/>
      <c r="FYI2843" s="653"/>
      <c r="FYJ2843" s="653"/>
      <c r="FYK2843" s="653"/>
      <c r="FYL2843" s="653"/>
      <c r="FYM2843" s="653"/>
      <c r="FYN2843" s="653"/>
      <c r="FYO2843" s="653"/>
      <c r="FYP2843" s="653"/>
      <c r="FYQ2843" s="653"/>
      <c r="FYR2843" s="653"/>
      <c r="FYS2843" s="653"/>
      <c r="FYT2843" s="653"/>
      <c r="FYU2843" s="653"/>
      <c r="FYV2843" s="653"/>
      <c r="FYW2843" s="653"/>
      <c r="FYX2843" s="653"/>
      <c r="FYY2843" s="653"/>
      <c r="FYZ2843" s="653"/>
      <c r="FZA2843" s="653"/>
      <c r="FZB2843" s="653"/>
      <c r="FZC2843" s="653"/>
      <c r="FZD2843" s="653"/>
      <c r="FZE2843" s="653"/>
      <c r="FZF2843" s="653"/>
      <c r="FZG2843" s="653"/>
      <c r="FZH2843" s="653"/>
      <c r="FZI2843" s="653"/>
      <c r="FZJ2843" s="653"/>
      <c r="FZK2843" s="653"/>
      <c r="FZL2843" s="653"/>
      <c r="FZM2843" s="653"/>
      <c r="FZN2843" s="653"/>
      <c r="FZO2843" s="653"/>
      <c r="FZP2843" s="653"/>
      <c r="FZQ2843" s="653"/>
      <c r="FZR2843" s="653"/>
      <c r="FZS2843" s="653"/>
      <c r="FZT2843" s="653"/>
      <c r="FZU2843" s="653"/>
      <c r="FZV2843" s="653"/>
      <c r="FZW2843" s="653"/>
      <c r="FZX2843" s="653"/>
      <c r="FZY2843" s="653"/>
      <c r="FZZ2843" s="653"/>
      <c r="GAA2843" s="653"/>
      <c r="GAB2843" s="653"/>
      <c r="GAC2843" s="653"/>
      <c r="GAD2843" s="653"/>
      <c r="GAE2843" s="653"/>
      <c r="GAF2843" s="653"/>
      <c r="GAG2843" s="653"/>
      <c r="GAH2843" s="653"/>
      <c r="GAI2843" s="653"/>
      <c r="GAJ2843" s="653"/>
      <c r="GAK2843" s="653"/>
      <c r="GAL2843" s="653"/>
      <c r="GAM2843" s="653"/>
      <c r="GAN2843" s="653"/>
      <c r="GAO2843" s="653"/>
      <c r="GAP2843" s="653"/>
      <c r="GAQ2843" s="653"/>
      <c r="GAR2843" s="653"/>
      <c r="GAS2843" s="653"/>
      <c r="GAT2843" s="653"/>
      <c r="GAU2843" s="653"/>
      <c r="GAV2843" s="653"/>
      <c r="GAW2843" s="653"/>
      <c r="GAX2843" s="653"/>
      <c r="GAY2843" s="653"/>
      <c r="GAZ2843" s="653"/>
      <c r="GBA2843" s="653"/>
      <c r="GBB2843" s="653"/>
      <c r="GBC2843" s="653"/>
      <c r="GBD2843" s="653"/>
      <c r="GBE2843" s="653"/>
      <c r="GBF2843" s="653"/>
      <c r="GBG2843" s="653"/>
      <c r="GBH2843" s="653"/>
      <c r="GBI2843" s="653"/>
      <c r="GBJ2843" s="653"/>
      <c r="GBK2843" s="653"/>
      <c r="GBL2843" s="653"/>
      <c r="GBM2843" s="653"/>
      <c r="GBN2843" s="653"/>
      <c r="GBO2843" s="653"/>
      <c r="GBP2843" s="653"/>
      <c r="GBQ2843" s="653"/>
      <c r="GBR2843" s="653"/>
      <c r="GBS2843" s="653"/>
      <c r="GBT2843" s="653"/>
      <c r="GBU2843" s="653"/>
      <c r="GBV2843" s="653"/>
      <c r="GBW2843" s="653"/>
      <c r="GBX2843" s="653"/>
      <c r="GBY2843" s="653"/>
      <c r="GBZ2843" s="653"/>
      <c r="GCA2843" s="653"/>
      <c r="GCB2843" s="653"/>
      <c r="GCC2843" s="653"/>
      <c r="GCD2843" s="653"/>
      <c r="GCE2843" s="653"/>
      <c r="GCF2843" s="653"/>
      <c r="GCG2843" s="653"/>
      <c r="GCH2843" s="653"/>
      <c r="GCI2843" s="653"/>
      <c r="GCJ2843" s="653"/>
      <c r="GCK2843" s="653"/>
      <c r="GCL2843" s="653"/>
      <c r="GCM2843" s="653"/>
      <c r="GCN2843" s="653"/>
      <c r="GCO2843" s="653"/>
      <c r="GCP2843" s="653"/>
      <c r="GCQ2843" s="653"/>
      <c r="GCR2843" s="653"/>
      <c r="GCS2843" s="653"/>
      <c r="GCT2843" s="653"/>
      <c r="GCU2843" s="653"/>
      <c r="GCV2843" s="653"/>
      <c r="GCW2843" s="653"/>
      <c r="GCX2843" s="653"/>
      <c r="GCY2843" s="653"/>
      <c r="GCZ2843" s="653"/>
      <c r="GDA2843" s="653"/>
      <c r="GDB2843" s="653"/>
      <c r="GDC2843" s="653"/>
      <c r="GDD2843" s="653"/>
      <c r="GDE2843" s="653"/>
      <c r="GDF2843" s="653"/>
      <c r="GDG2843" s="653"/>
      <c r="GDH2843" s="653"/>
      <c r="GDI2843" s="653"/>
      <c r="GDJ2843" s="653"/>
      <c r="GDK2843" s="653"/>
      <c r="GDL2843" s="653"/>
      <c r="GDM2843" s="653"/>
      <c r="GDN2843" s="653"/>
      <c r="GDO2843" s="653"/>
      <c r="GDP2843" s="653"/>
      <c r="GDQ2843" s="653"/>
      <c r="GDR2843" s="653"/>
      <c r="GDS2843" s="653"/>
      <c r="GDT2843" s="653"/>
      <c r="GDU2843" s="653"/>
      <c r="GDV2843" s="653"/>
      <c r="GDW2843" s="653"/>
      <c r="GDX2843" s="653"/>
      <c r="GDY2843" s="653"/>
      <c r="GDZ2843" s="653"/>
      <c r="GEA2843" s="653"/>
      <c r="GEB2843" s="653"/>
      <c r="GEC2843" s="653"/>
      <c r="GED2843" s="653"/>
      <c r="GEE2843" s="653"/>
      <c r="GEF2843" s="653"/>
      <c r="GEG2843" s="653"/>
      <c r="GEH2843" s="653"/>
      <c r="GEI2843" s="653"/>
      <c r="GEJ2843" s="653"/>
      <c r="GEK2843" s="653"/>
      <c r="GEL2843" s="653"/>
      <c r="GEM2843" s="653"/>
      <c r="GEN2843" s="653"/>
      <c r="GEO2843" s="653"/>
      <c r="GEP2843" s="653"/>
      <c r="GEQ2843" s="653"/>
      <c r="GER2843" s="653"/>
      <c r="GES2843" s="653"/>
      <c r="GET2843" s="653"/>
      <c r="GEU2843" s="653"/>
      <c r="GEV2843" s="653"/>
      <c r="GEW2843" s="653"/>
      <c r="GEX2843" s="653"/>
      <c r="GEY2843" s="653"/>
      <c r="GEZ2843" s="653"/>
      <c r="GFA2843" s="653"/>
      <c r="GFB2843" s="653"/>
      <c r="GFC2843" s="653"/>
      <c r="GFD2843" s="653"/>
      <c r="GFE2843" s="653"/>
      <c r="GFF2843" s="653"/>
      <c r="GFG2843" s="653"/>
      <c r="GFH2843" s="653"/>
      <c r="GFI2843" s="653"/>
      <c r="GFJ2843" s="653"/>
      <c r="GFK2843" s="653"/>
      <c r="GFL2843" s="653"/>
      <c r="GFM2843" s="653"/>
      <c r="GFN2843" s="653"/>
      <c r="GFO2843" s="653"/>
      <c r="GFP2843" s="653"/>
      <c r="GFQ2843" s="653"/>
      <c r="GFR2843" s="653"/>
      <c r="GFS2843" s="653"/>
      <c r="GFT2843" s="653"/>
      <c r="GFU2843" s="653"/>
      <c r="GFV2843" s="653"/>
      <c r="GFW2843" s="653"/>
      <c r="GFX2843" s="653"/>
      <c r="GFY2843" s="653"/>
      <c r="GFZ2843" s="653"/>
      <c r="GGA2843" s="653"/>
      <c r="GGB2843" s="653"/>
      <c r="GGC2843" s="653"/>
      <c r="GGD2843" s="653"/>
      <c r="GGE2843" s="653"/>
      <c r="GGF2843" s="653"/>
      <c r="GGG2843" s="653"/>
      <c r="GGH2843" s="653"/>
      <c r="GGI2843" s="653"/>
      <c r="GGJ2843" s="653"/>
      <c r="GGK2843" s="653"/>
      <c r="GGL2843" s="653"/>
      <c r="GGM2843" s="653"/>
      <c r="GGN2843" s="653"/>
      <c r="GGO2843" s="653"/>
      <c r="GGP2843" s="653"/>
      <c r="GGQ2843" s="653"/>
      <c r="GGR2843" s="653"/>
      <c r="GGS2843" s="653"/>
      <c r="GGT2843" s="653"/>
      <c r="GGU2843" s="653"/>
      <c r="GGV2843" s="653"/>
      <c r="GGW2843" s="653"/>
      <c r="GGX2843" s="653"/>
      <c r="GGY2843" s="653"/>
      <c r="GGZ2843" s="653"/>
      <c r="GHA2843" s="653"/>
      <c r="GHB2843" s="653"/>
      <c r="GHC2843" s="653"/>
      <c r="GHD2843" s="653"/>
      <c r="GHE2843" s="653"/>
      <c r="GHF2843" s="653"/>
      <c r="GHG2843" s="653"/>
      <c r="GHH2843" s="653"/>
      <c r="GHI2843" s="653"/>
      <c r="GHJ2843" s="653"/>
      <c r="GHK2843" s="653"/>
      <c r="GHL2843" s="653"/>
      <c r="GHM2843" s="653"/>
      <c r="GHN2843" s="653"/>
      <c r="GHO2843" s="653"/>
      <c r="GHP2843" s="653"/>
      <c r="GHQ2843" s="653"/>
      <c r="GHR2843" s="653"/>
      <c r="GHS2843" s="653"/>
      <c r="GHT2843" s="653"/>
      <c r="GHU2843" s="653"/>
      <c r="GHV2843" s="653"/>
      <c r="GHW2843" s="653"/>
      <c r="GHX2843" s="653"/>
      <c r="GHY2843" s="653"/>
      <c r="GHZ2843" s="653"/>
      <c r="GIA2843" s="653"/>
      <c r="GIB2843" s="653"/>
      <c r="GIC2843" s="653"/>
      <c r="GID2843" s="653"/>
      <c r="GIE2843" s="653"/>
      <c r="GIF2843" s="653"/>
      <c r="GIG2843" s="653"/>
      <c r="GIH2843" s="653"/>
      <c r="GII2843" s="653"/>
      <c r="GIJ2843" s="653"/>
      <c r="GIK2843" s="653"/>
      <c r="GIL2843" s="653"/>
      <c r="GIM2843" s="653"/>
      <c r="GIN2843" s="653"/>
      <c r="GIO2843" s="653"/>
      <c r="GIP2843" s="653"/>
      <c r="GIQ2843" s="653"/>
      <c r="GIR2843" s="653"/>
      <c r="GIS2843" s="653"/>
      <c r="GIT2843" s="653"/>
      <c r="GIU2843" s="653"/>
      <c r="GIV2843" s="653"/>
      <c r="GIW2843" s="653"/>
      <c r="GIX2843" s="653"/>
      <c r="GIY2843" s="653"/>
      <c r="GIZ2843" s="653"/>
      <c r="GJA2843" s="653"/>
      <c r="GJB2843" s="653"/>
      <c r="GJC2843" s="653"/>
      <c r="GJD2843" s="653"/>
      <c r="GJE2843" s="653"/>
      <c r="GJF2843" s="653"/>
      <c r="GJG2843" s="653"/>
      <c r="GJH2843" s="653"/>
      <c r="GJI2843" s="653"/>
      <c r="GJJ2843" s="653"/>
      <c r="GJK2843" s="653"/>
      <c r="GJL2843" s="653"/>
      <c r="GJM2843" s="653"/>
      <c r="GJN2843" s="653"/>
      <c r="GJO2843" s="653"/>
      <c r="GJP2843" s="653"/>
      <c r="GJQ2843" s="653"/>
      <c r="GJR2843" s="653"/>
      <c r="GJS2843" s="653"/>
      <c r="GJT2843" s="653"/>
      <c r="GJU2843" s="653"/>
      <c r="GJV2843" s="653"/>
      <c r="GJW2843" s="653"/>
      <c r="GJX2843" s="653"/>
      <c r="GJY2843" s="653"/>
      <c r="GJZ2843" s="653"/>
      <c r="GKA2843" s="653"/>
      <c r="GKB2843" s="653"/>
      <c r="GKC2843" s="653"/>
      <c r="GKD2843" s="653"/>
      <c r="GKE2843" s="653"/>
      <c r="GKF2843" s="653"/>
      <c r="GKG2843" s="653"/>
      <c r="GKH2843" s="653"/>
      <c r="GKI2843" s="653"/>
      <c r="GKJ2843" s="653"/>
      <c r="GKK2843" s="653"/>
      <c r="GKL2843" s="653"/>
      <c r="GKM2843" s="653"/>
      <c r="GKN2843" s="653"/>
      <c r="GKO2843" s="653"/>
      <c r="GKP2843" s="653"/>
      <c r="GKQ2843" s="653"/>
      <c r="GKR2843" s="653"/>
      <c r="GKS2843" s="653"/>
      <c r="GKT2843" s="653"/>
      <c r="GKU2843" s="653"/>
      <c r="GKV2843" s="653"/>
      <c r="GKW2843" s="653"/>
      <c r="GKX2843" s="653"/>
      <c r="GKY2843" s="653"/>
      <c r="GKZ2843" s="653"/>
      <c r="GLA2843" s="653"/>
      <c r="GLB2843" s="653"/>
      <c r="GLC2843" s="653"/>
      <c r="GLD2843" s="653"/>
      <c r="GLE2843" s="653"/>
      <c r="GLF2843" s="653"/>
      <c r="GLG2843" s="653"/>
      <c r="GLH2843" s="653"/>
      <c r="GLI2843" s="653"/>
      <c r="GLJ2843" s="653"/>
      <c r="GLK2843" s="653"/>
      <c r="GLL2843" s="653"/>
      <c r="GLM2843" s="653"/>
      <c r="GLN2843" s="653"/>
      <c r="GLO2843" s="653"/>
      <c r="GLP2843" s="653"/>
      <c r="GLQ2843" s="653"/>
      <c r="GLR2843" s="653"/>
      <c r="GLS2843" s="653"/>
      <c r="GLT2843" s="653"/>
      <c r="GLU2843" s="653"/>
      <c r="GLV2843" s="653"/>
      <c r="GLW2843" s="653"/>
      <c r="GLX2843" s="653"/>
      <c r="GLY2843" s="653"/>
      <c r="GLZ2843" s="653"/>
      <c r="GMA2843" s="653"/>
      <c r="GMB2843" s="653"/>
      <c r="GMC2843" s="653"/>
      <c r="GMD2843" s="653"/>
      <c r="GME2843" s="653"/>
      <c r="GMF2843" s="653"/>
      <c r="GMG2843" s="653"/>
      <c r="GMH2843" s="653"/>
      <c r="GMI2843" s="653"/>
      <c r="GMJ2843" s="653"/>
      <c r="GMK2843" s="653"/>
      <c r="GML2843" s="653"/>
      <c r="GMM2843" s="653"/>
      <c r="GMN2843" s="653"/>
      <c r="GMO2843" s="653"/>
      <c r="GMP2843" s="653"/>
      <c r="GMQ2843" s="653"/>
      <c r="GMR2843" s="653"/>
      <c r="GMS2843" s="653"/>
      <c r="GMT2843" s="653"/>
      <c r="GMU2843" s="653"/>
      <c r="GMV2843" s="653"/>
      <c r="GMW2843" s="653"/>
      <c r="GMX2843" s="653"/>
      <c r="GMY2843" s="653"/>
      <c r="GMZ2843" s="653"/>
      <c r="GNA2843" s="653"/>
      <c r="GNB2843" s="653"/>
      <c r="GNC2843" s="653"/>
      <c r="GND2843" s="653"/>
      <c r="GNE2843" s="653"/>
      <c r="GNF2843" s="653"/>
      <c r="GNG2843" s="653"/>
      <c r="GNH2843" s="653"/>
      <c r="GNI2843" s="653"/>
      <c r="GNJ2843" s="653"/>
      <c r="GNK2843" s="653"/>
      <c r="GNL2843" s="653"/>
      <c r="GNM2843" s="653"/>
      <c r="GNN2843" s="653"/>
      <c r="GNO2843" s="653"/>
      <c r="GNP2843" s="653"/>
      <c r="GNQ2843" s="653"/>
      <c r="GNR2843" s="653"/>
      <c r="GNS2843" s="653"/>
      <c r="GNT2843" s="653"/>
      <c r="GNU2843" s="653"/>
      <c r="GNV2843" s="653"/>
      <c r="GNW2843" s="653"/>
      <c r="GNX2843" s="653"/>
      <c r="GNY2843" s="653"/>
      <c r="GNZ2843" s="653"/>
      <c r="GOA2843" s="653"/>
      <c r="GOB2843" s="653"/>
      <c r="GOC2843" s="653"/>
      <c r="GOD2843" s="653"/>
      <c r="GOE2843" s="653"/>
      <c r="GOF2843" s="653"/>
      <c r="GOG2843" s="653"/>
      <c r="GOH2843" s="653"/>
      <c r="GOI2843" s="653"/>
      <c r="GOJ2843" s="653"/>
      <c r="GOK2843" s="653"/>
      <c r="GOL2843" s="653"/>
      <c r="GOM2843" s="653"/>
      <c r="GON2843" s="653"/>
      <c r="GOO2843" s="653"/>
      <c r="GOP2843" s="653"/>
      <c r="GOQ2843" s="653"/>
      <c r="GOR2843" s="653"/>
      <c r="GOS2843" s="653"/>
      <c r="GOT2843" s="653"/>
      <c r="GOU2843" s="653"/>
      <c r="GOV2843" s="653"/>
      <c r="GOW2843" s="653"/>
      <c r="GOX2843" s="653"/>
      <c r="GOY2843" s="653"/>
      <c r="GOZ2843" s="653"/>
      <c r="GPA2843" s="653"/>
      <c r="GPB2843" s="653"/>
      <c r="GPC2843" s="653"/>
      <c r="GPD2843" s="653"/>
      <c r="GPE2843" s="653"/>
      <c r="GPF2843" s="653"/>
      <c r="GPG2843" s="653"/>
      <c r="GPH2843" s="653"/>
      <c r="GPI2843" s="653"/>
      <c r="GPJ2843" s="653"/>
      <c r="GPK2843" s="653"/>
      <c r="GPL2843" s="653"/>
      <c r="GPM2843" s="653"/>
      <c r="GPN2843" s="653"/>
      <c r="GPO2843" s="653"/>
      <c r="GPP2843" s="653"/>
      <c r="GPQ2843" s="653"/>
      <c r="GPR2843" s="653"/>
      <c r="GPS2843" s="653"/>
      <c r="GPT2843" s="653"/>
      <c r="GPU2843" s="653"/>
      <c r="GPV2843" s="653"/>
      <c r="GPW2843" s="653"/>
      <c r="GPX2843" s="653"/>
      <c r="GPY2843" s="653"/>
      <c r="GPZ2843" s="653"/>
      <c r="GQA2843" s="653"/>
      <c r="GQB2843" s="653"/>
      <c r="GQC2843" s="653"/>
      <c r="GQD2843" s="653"/>
      <c r="GQE2843" s="653"/>
      <c r="GQF2843" s="653"/>
      <c r="GQG2843" s="653"/>
      <c r="GQH2843" s="653"/>
      <c r="GQI2843" s="653"/>
      <c r="GQJ2843" s="653"/>
      <c r="GQK2843" s="653"/>
      <c r="GQL2843" s="653"/>
      <c r="GQM2843" s="653"/>
      <c r="GQN2843" s="653"/>
      <c r="GQO2843" s="653"/>
      <c r="GQP2843" s="653"/>
      <c r="GQQ2843" s="653"/>
      <c r="GQR2843" s="653"/>
      <c r="GQS2843" s="653"/>
      <c r="GQT2843" s="653"/>
      <c r="GQU2843" s="653"/>
      <c r="GQV2843" s="653"/>
      <c r="GQW2843" s="653"/>
      <c r="GQX2843" s="653"/>
      <c r="GQY2843" s="653"/>
      <c r="GQZ2843" s="653"/>
      <c r="GRA2843" s="653"/>
      <c r="GRB2843" s="653"/>
      <c r="GRC2843" s="653"/>
      <c r="GRD2843" s="653"/>
      <c r="GRE2843" s="653"/>
      <c r="GRF2843" s="653"/>
      <c r="GRG2843" s="653"/>
      <c r="GRH2843" s="653"/>
      <c r="GRI2843" s="653"/>
      <c r="GRJ2843" s="653"/>
      <c r="GRK2843" s="653"/>
      <c r="GRL2843" s="653"/>
      <c r="GRM2843" s="653"/>
      <c r="GRN2843" s="653"/>
      <c r="GRO2843" s="653"/>
      <c r="GRP2843" s="653"/>
      <c r="GRQ2843" s="653"/>
      <c r="GRR2843" s="653"/>
      <c r="GRS2843" s="653"/>
      <c r="GRT2843" s="653"/>
      <c r="GRU2843" s="653"/>
      <c r="GRV2843" s="653"/>
      <c r="GRW2843" s="653"/>
      <c r="GRX2843" s="653"/>
      <c r="GRY2843" s="653"/>
      <c r="GRZ2843" s="653"/>
      <c r="GSA2843" s="653"/>
      <c r="GSB2843" s="653"/>
      <c r="GSC2843" s="653"/>
      <c r="GSD2843" s="653"/>
      <c r="GSE2843" s="653"/>
      <c r="GSF2843" s="653"/>
      <c r="GSG2843" s="653"/>
      <c r="GSH2843" s="653"/>
      <c r="GSI2843" s="653"/>
      <c r="GSJ2843" s="653"/>
      <c r="GSK2843" s="653"/>
      <c r="GSL2843" s="653"/>
      <c r="GSM2843" s="653"/>
      <c r="GSN2843" s="653"/>
      <c r="GSO2843" s="653"/>
      <c r="GSP2843" s="653"/>
      <c r="GSQ2843" s="653"/>
      <c r="GSR2843" s="653"/>
      <c r="GSS2843" s="653"/>
      <c r="GST2843" s="653"/>
      <c r="GSU2843" s="653"/>
      <c r="GSV2843" s="653"/>
      <c r="GSW2843" s="653"/>
      <c r="GSX2843" s="653"/>
      <c r="GSY2843" s="653"/>
      <c r="GSZ2843" s="653"/>
      <c r="GTA2843" s="653"/>
      <c r="GTB2843" s="653"/>
      <c r="GTC2843" s="653"/>
      <c r="GTD2843" s="653"/>
      <c r="GTE2843" s="653"/>
      <c r="GTF2843" s="653"/>
      <c r="GTG2843" s="653"/>
      <c r="GTH2843" s="653"/>
      <c r="GTI2843" s="653"/>
      <c r="GTJ2843" s="653"/>
      <c r="GTK2843" s="653"/>
      <c r="GTL2843" s="653"/>
      <c r="GTM2843" s="653"/>
      <c r="GTN2843" s="653"/>
      <c r="GTO2843" s="653"/>
      <c r="GTP2843" s="653"/>
      <c r="GTQ2843" s="653"/>
      <c r="GTR2843" s="653"/>
      <c r="GTS2843" s="653"/>
      <c r="GTT2843" s="653"/>
      <c r="GTU2843" s="653"/>
      <c r="GTV2843" s="653"/>
      <c r="GTW2843" s="653"/>
      <c r="GTX2843" s="653"/>
      <c r="GTY2843" s="653"/>
      <c r="GTZ2843" s="653"/>
      <c r="GUA2843" s="653"/>
      <c r="GUB2843" s="653"/>
      <c r="GUC2843" s="653"/>
      <c r="GUD2843" s="653"/>
      <c r="GUE2843" s="653"/>
      <c r="GUF2843" s="653"/>
      <c r="GUG2843" s="653"/>
      <c r="GUH2843" s="653"/>
      <c r="GUI2843" s="653"/>
      <c r="GUJ2843" s="653"/>
      <c r="GUK2843" s="653"/>
      <c r="GUL2843" s="653"/>
      <c r="GUM2843" s="653"/>
      <c r="GUN2843" s="653"/>
      <c r="GUO2843" s="653"/>
      <c r="GUP2843" s="653"/>
      <c r="GUQ2843" s="653"/>
      <c r="GUR2843" s="653"/>
      <c r="GUS2843" s="653"/>
      <c r="GUT2843" s="653"/>
      <c r="GUU2843" s="653"/>
      <c r="GUV2843" s="653"/>
      <c r="GUW2843" s="653"/>
      <c r="GUX2843" s="653"/>
      <c r="GUY2843" s="653"/>
      <c r="GUZ2843" s="653"/>
      <c r="GVA2843" s="653"/>
      <c r="GVB2843" s="653"/>
      <c r="GVC2843" s="653"/>
      <c r="GVD2843" s="653"/>
      <c r="GVE2843" s="653"/>
      <c r="GVF2843" s="653"/>
      <c r="GVG2843" s="653"/>
      <c r="GVH2843" s="653"/>
      <c r="GVI2843" s="653"/>
      <c r="GVJ2843" s="653"/>
      <c r="GVK2843" s="653"/>
      <c r="GVL2843" s="653"/>
      <c r="GVM2843" s="653"/>
      <c r="GVN2843" s="653"/>
      <c r="GVO2843" s="653"/>
      <c r="GVP2843" s="653"/>
      <c r="GVQ2843" s="653"/>
      <c r="GVR2843" s="653"/>
      <c r="GVS2843" s="653"/>
      <c r="GVT2843" s="653"/>
      <c r="GVU2843" s="653"/>
      <c r="GVV2843" s="653"/>
      <c r="GVW2843" s="653"/>
      <c r="GVX2843" s="653"/>
      <c r="GVY2843" s="653"/>
      <c r="GVZ2843" s="653"/>
      <c r="GWA2843" s="653"/>
      <c r="GWB2843" s="653"/>
      <c r="GWC2843" s="653"/>
      <c r="GWD2843" s="653"/>
      <c r="GWE2843" s="653"/>
      <c r="GWF2843" s="653"/>
      <c r="GWG2843" s="653"/>
      <c r="GWH2843" s="653"/>
      <c r="GWI2843" s="653"/>
      <c r="GWJ2843" s="653"/>
      <c r="GWK2843" s="653"/>
      <c r="GWL2843" s="653"/>
      <c r="GWM2843" s="653"/>
      <c r="GWN2843" s="653"/>
      <c r="GWO2843" s="653"/>
      <c r="GWP2843" s="653"/>
      <c r="GWQ2843" s="653"/>
      <c r="GWR2843" s="653"/>
      <c r="GWS2843" s="653"/>
      <c r="GWT2843" s="653"/>
      <c r="GWU2843" s="653"/>
      <c r="GWV2843" s="653"/>
      <c r="GWW2843" s="653"/>
      <c r="GWX2843" s="653"/>
      <c r="GWY2843" s="653"/>
      <c r="GWZ2843" s="653"/>
      <c r="GXA2843" s="653"/>
      <c r="GXB2843" s="653"/>
      <c r="GXC2843" s="653"/>
      <c r="GXD2843" s="653"/>
      <c r="GXE2843" s="653"/>
      <c r="GXF2843" s="653"/>
      <c r="GXG2843" s="653"/>
      <c r="GXH2843" s="653"/>
      <c r="GXI2843" s="653"/>
      <c r="GXJ2843" s="653"/>
      <c r="GXK2843" s="653"/>
      <c r="GXL2843" s="653"/>
      <c r="GXM2843" s="653"/>
      <c r="GXN2843" s="653"/>
      <c r="GXO2843" s="653"/>
      <c r="GXP2843" s="653"/>
      <c r="GXQ2843" s="653"/>
      <c r="GXR2843" s="653"/>
      <c r="GXS2843" s="653"/>
      <c r="GXT2843" s="653"/>
      <c r="GXU2843" s="653"/>
      <c r="GXV2843" s="653"/>
      <c r="GXW2843" s="653"/>
      <c r="GXX2843" s="653"/>
      <c r="GXY2843" s="653"/>
      <c r="GXZ2843" s="653"/>
      <c r="GYA2843" s="653"/>
      <c r="GYB2843" s="653"/>
      <c r="GYC2843" s="653"/>
      <c r="GYD2843" s="653"/>
      <c r="GYE2843" s="653"/>
      <c r="GYF2843" s="653"/>
      <c r="GYG2843" s="653"/>
      <c r="GYH2843" s="653"/>
      <c r="GYI2843" s="653"/>
      <c r="GYJ2843" s="653"/>
      <c r="GYK2843" s="653"/>
      <c r="GYL2843" s="653"/>
      <c r="GYM2843" s="653"/>
      <c r="GYN2843" s="653"/>
      <c r="GYO2843" s="653"/>
      <c r="GYP2843" s="653"/>
      <c r="GYQ2843" s="653"/>
      <c r="GYR2843" s="653"/>
      <c r="GYS2843" s="653"/>
      <c r="GYT2843" s="653"/>
      <c r="GYU2843" s="653"/>
      <c r="GYV2843" s="653"/>
      <c r="GYW2843" s="653"/>
      <c r="GYX2843" s="653"/>
      <c r="GYY2843" s="653"/>
      <c r="GYZ2843" s="653"/>
      <c r="GZA2843" s="653"/>
      <c r="GZB2843" s="653"/>
      <c r="GZC2843" s="653"/>
      <c r="GZD2843" s="653"/>
      <c r="GZE2843" s="653"/>
      <c r="GZF2843" s="653"/>
      <c r="GZG2843" s="653"/>
      <c r="GZH2843" s="653"/>
      <c r="GZI2843" s="653"/>
      <c r="GZJ2843" s="653"/>
      <c r="GZK2843" s="653"/>
      <c r="GZL2843" s="653"/>
      <c r="GZM2843" s="653"/>
      <c r="GZN2843" s="653"/>
      <c r="GZO2843" s="653"/>
      <c r="GZP2843" s="653"/>
      <c r="GZQ2843" s="653"/>
      <c r="GZR2843" s="653"/>
      <c r="GZS2843" s="653"/>
      <c r="GZT2843" s="653"/>
      <c r="GZU2843" s="653"/>
      <c r="GZV2843" s="653"/>
      <c r="GZW2843" s="653"/>
      <c r="GZX2843" s="653"/>
      <c r="GZY2843" s="653"/>
      <c r="GZZ2843" s="653"/>
      <c r="HAA2843" s="653"/>
      <c r="HAB2843" s="653"/>
      <c r="HAC2843" s="653"/>
      <c r="HAD2843" s="653"/>
      <c r="HAE2843" s="653"/>
      <c r="HAF2843" s="653"/>
      <c r="HAG2843" s="653"/>
      <c r="HAH2843" s="653"/>
      <c r="HAI2843" s="653"/>
      <c r="HAJ2843" s="653"/>
      <c r="HAK2843" s="653"/>
      <c r="HAL2843" s="653"/>
      <c r="HAM2843" s="653"/>
      <c r="HAN2843" s="653"/>
      <c r="HAO2843" s="653"/>
      <c r="HAP2843" s="653"/>
      <c r="HAQ2843" s="653"/>
      <c r="HAR2843" s="653"/>
      <c r="HAS2843" s="653"/>
      <c r="HAT2843" s="653"/>
      <c r="HAU2843" s="653"/>
      <c r="HAV2843" s="653"/>
      <c r="HAW2843" s="653"/>
      <c r="HAX2843" s="653"/>
      <c r="HAY2843" s="653"/>
      <c r="HAZ2843" s="653"/>
      <c r="HBA2843" s="653"/>
      <c r="HBB2843" s="653"/>
      <c r="HBC2843" s="653"/>
      <c r="HBD2843" s="653"/>
      <c r="HBE2843" s="653"/>
      <c r="HBF2843" s="653"/>
      <c r="HBG2843" s="653"/>
      <c r="HBH2843" s="653"/>
      <c r="HBI2843" s="653"/>
      <c r="HBJ2843" s="653"/>
      <c r="HBK2843" s="653"/>
      <c r="HBL2843" s="653"/>
      <c r="HBM2843" s="653"/>
      <c r="HBN2843" s="653"/>
      <c r="HBO2843" s="653"/>
      <c r="HBP2843" s="653"/>
      <c r="HBQ2843" s="653"/>
      <c r="HBR2843" s="653"/>
      <c r="HBS2843" s="653"/>
      <c r="HBT2843" s="653"/>
      <c r="HBU2843" s="653"/>
      <c r="HBV2843" s="653"/>
      <c r="HBW2843" s="653"/>
      <c r="HBX2843" s="653"/>
      <c r="HBY2843" s="653"/>
      <c r="HBZ2843" s="653"/>
      <c r="HCA2843" s="653"/>
      <c r="HCB2843" s="653"/>
      <c r="HCC2843" s="653"/>
      <c r="HCD2843" s="653"/>
      <c r="HCE2843" s="653"/>
      <c r="HCF2843" s="653"/>
      <c r="HCG2843" s="653"/>
      <c r="HCH2843" s="653"/>
      <c r="HCI2843" s="653"/>
      <c r="HCJ2843" s="653"/>
      <c r="HCK2843" s="653"/>
      <c r="HCL2843" s="653"/>
      <c r="HCM2843" s="653"/>
      <c r="HCN2843" s="653"/>
      <c r="HCO2843" s="653"/>
      <c r="HCP2843" s="653"/>
      <c r="HCQ2843" s="653"/>
      <c r="HCR2843" s="653"/>
      <c r="HCS2843" s="653"/>
      <c r="HCT2843" s="653"/>
      <c r="HCU2843" s="653"/>
      <c r="HCV2843" s="653"/>
      <c r="HCW2843" s="653"/>
      <c r="HCX2843" s="653"/>
      <c r="HCY2843" s="653"/>
      <c r="HCZ2843" s="653"/>
      <c r="HDA2843" s="653"/>
      <c r="HDB2843" s="653"/>
      <c r="HDC2843" s="653"/>
      <c r="HDD2843" s="653"/>
      <c r="HDE2843" s="653"/>
      <c r="HDF2843" s="653"/>
      <c r="HDG2843" s="653"/>
      <c r="HDH2843" s="653"/>
      <c r="HDI2843" s="653"/>
      <c r="HDJ2843" s="653"/>
      <c r="HDK2843" s="653"/>
      <c r="HDL2843" s="653"/>
      <c r="HDM2843" s="653"/>
      <c r="HDN2843" s="653"/>
      <c r="HDO2843" s="653"/>
      <c r="HDP2843" s="653"/>
      <c r="HDQ2843" s="653"/>
      <c r="HDR2843" s="653"/>
      <c r="HDS2843" s="653"/>
      <c r="HDT2843" s="653"/>
      <c r="HDU2843" s="653"/>
      <c r="HDV2843" s="653"/>
      <c r="HDW2843" s="653"/>
      <c r="HDX2843" s="653"/>
      <c r="HDY2843" s="653"/>
      <c r="HDZ2843" s="653"/>
      <c r="HEA2843" s="653"/>
      <c r="HEB2843" s="653"/>
      <c r="HEC2843" s="653"/>
      <c r="HED2843" s="653"/>
      <c r="HEE2843" s="653"/>
      <c r="HEF2843" s="653"/>
      <c r="HEG2843" s="653"/>
      <c r="HEH2843" s="653"/>
      <c r="HEI2843" s="653"/>
      <c r="HEJ2843" s="653"/>
      <c r="HEK2843" s="653"/>
      <c r="HEL2843" s="653"/>
      <c r="HEM2843" s="653"/>
      <c r="HEN2843" s="653"/>
      <c r="HEO2843" s="653"/>
      <c r="HEP2843" s="653"/>
      <c r="HEQ2843" s="653"/>
      <c r="HER2843" s="653"/>
      <c r="HES2843" s="653"/>
      <c r="HET2843" s="653"/>
      <c r="HEU2843" s="653"/>
      <c r="HEV2843" s="653"/>
      <c r="HEW2843" s="653"/>
      <c r="HEX2843" s="653"/>
      <c r="HEY2843" s="653"/>
      <c r="HEZ2843" s="653"/>
      <c r="HFA2843" s="653"/>
      <c r="HFB2843" s="653"/>
      <c r="HFC2843" s="653"/>
      <c r="HFD2843" s="653"/>
      <c r="HFE2843" s="653"/>
      <c r="HFF2843" s="653"/>
      <c r="HFG2843" s="653"/>
      <c r="HFH2843" s="653"/>
      <c r="HFI2843" s="653"/>
      <c r="HFJ2843" s="653"/>
      <c r="HFK2843" s="653"/>
      <c r="HFL2843" s="653"/>
      <c r="HFM2843" s="653"/>
      <c r="HFN2843" s="653"/>
      <c r="HFO2843" s="653"/>
      <c r="HFP2843" s="653"/>
      <c r="HFQ2843" s="653"/>
      <c r="HFR2843" s="653"/>
      <c r="HFS2843" s="653"/>
      <c r="HFT2843" s="653"/>
      <c r="HFU2843" s="653"/>
      <c r="HFV2843" s="653"/>
      <c r="HFW2843" s="653"/>
      <c r="HFX2843" s="653"/>
      <c r="HFY2843" s="653"/>
      <c r="HFZ2843" s="653"/>
      <c r="HGA2843" s="653"/>
      <c r="HGB2843" s="653"/>
      <c r="HGC2843" s="653"/>
      <c r="HGD2843" s="653"/>
      <c r="HGE2843" s="653"/>
      <c r="HGF2843" s="653"/>
      <c r="HGG2843" s="653"/>
      <c r="HGH2843" s="653"/>
      <c r="HGI2843" s="653"/>
      <c r="HGJ2843" s="653"/>
      <c r="HGK2843" s="653"/>
      <c r="HGL2843" s="653"/>
      <c r="HGM2843" s="653"/>
      <c r="HGN2843" s="653"/>
      <c r="HGO2843" s="653"/>
      <c r="HGP2843" s="653"/>
      <c r="HGQ2843" s="653"/>
      <c r="HGR2843" s="653"/>
      <c r="HGS2843" s="653"/>
      <c r="HGT2843" s="653"/>
      <c r="HGU2843" s="653"/>
      <c r="HGV2843" s="653"/>
      <c r="HGW2843" s="653"/>
      <c r="HGX2843" s="653"/>
      <c r="HGY2843" s="653"/>
      <c r="HGZ2843" s="653"/>
      <c r="HHA2843" s="653"/>
      <c r="HHB2843" s="653"/>
      <c r="HHC2843" s="653"/>
      <c r="HHD2843" s="653"/>
      <c r="HHE2843" s="653"/>
      <c r="HHF2843" s="653"/>
      <c r="HHG2843" s="653"/>
      <c r="HHH2843" s="653"/>
      <c r="HHI2843" s="653"/>
      <c r="HHJ2843" s="653"/>
      <c r="HHK2843" s="653"/>
      <c r="HHL2843" s="653"/>
      <c r="HHM2843" s="653"/>
      <c r="HHN2843" s="653"/>
      <c r="HHO2843" s="653"/>
      <c r="HHP2843" s="653"/>
      <c r="HHQ2843" s="653"/>
      <c r="HHR2843" s="653"/>
      <c r="HHS2843" s="653"/>
      <c r="HHT2843" s="653"/>
      <c r="HHU2843" s="653"/>
      <c r="HHV2843" s="653"/>
      <c r="HHW2843" s="653"/>
      <c r="HHX2843" s="653"/>
      <c r="HHY2843" s="653"/>
      <c r="HHZ2843" s="653"/>
      <c r="HIA2843" s="653"/>
      <c r="HIB2843" s="653"/>
      <c r="HIC2843" s="653"/>
      <c r="HID2843" s="653"/>
      <c r="HIE2843" s="653"/>
      <c r="HIF2843" s="653"/>
      <c r="HIG2843" s="653"/>
      <c r="HIH2843" s="653"/>
      <c r="HII2843" s="653"/>
      <c r="HIJ2843" s="653"/>
      <c r="HIK2843" s="653"/>
      <c r="HIL2843" s="653"/>
      <c r="HIM2843" s="653"/>
      <c r="HIN2843" s="653"/>
      <c r="HIO2843" s="653"/>
      <c r="HIP2843" s="653"/>
      <c r="HIQ2843" s="653"/>
      <c r="HIR2843" s="653"/>
      <c r="HIS2843" s="653"/>
      <c r="HIT2843" s="653"/>
      <c r="HIU2843" s="653"/>
      <c r="HIV2843" s="653"/>
      <c r="HIW2843" s="653"/>
      <c r="HIX2843" s="653"/>
      <c r="HIY2843" s="653"/>
      <c r="HIZ2843" s="653"/>
      <c r="HJA2843" s="653"/>
      <c r="HJB2843" s="653"/>
      <c r="HJC2843" s="653"/>
      <c r="HJD2843" s="653"/>
      <c r="HJE2843" s="653"/>
      <c r="HJF2843" s="653"/>
      <c r="HJG2843" s="653"/>
      <c r="HJH2843" s="653"/>
      <c r="HJI2843" s="653"/>
      <c r="HJJ2843" s="653"/>
      <c r="HJK2843" s="653"/>
      <c r="HJL2843" s="653"/>
      <c r="HJM2843" s="653"/>
      <c r="HJN2843" s="653"/>
      <c r="HJO2843" s="653"/>
      <c r="HJP2843" s="653"/>
      <c r="HJQ2843" s="653"/>
      <c r="HJR2843" s="653"/>
      <c r="HJS2843" s="653"/>
      <c r="HJT2843" s="653"/>
      <c r="HJU2843" s="653"/>
      <c r="HJV2843" s="653"/>
      <c r="HJW2843" s="653"/>
      <c r="HJX2843" s="653"/>
      <c r="HJY2843" s="653"/>
      <c r="HJZ2843" s="653"/>
      <c r="HKA2843" s="653"/>
      <c r="HKB2843" s="653"/>
      <c r="HKC2843" s="653"/>
      <c r="HKD2843" s="653"/>
      <c r="HKE2843" s="653"/>
      <c r="HKF2843" s="653"/>
      <c r="HKG2843" s="653"/>
      <c r="HKH2843" s="653"/>
      <c r="HKI2843" s="653"/>
      <c r="HKJ2843" s="653"/>
      <c r="HKK2843" s="653"/>
      <c r="HKL2843" s="653"/>
      <c r="HKM2843" s="653"/>
      <c r="HKN2843" s="653"/>
      <c r="HKO2843" s="653"/>
      <c r="HKP2843" s="653"/>
      <c r="HKQ2843" s="653"/>
      <c r="HKR2843" s="653"/>
      <c r="HKS2843" s="653"/>
      <c r="HKT2843" s="653"/>
      <c r="HKU2843" s="653"/>
      <c r="HKV2843" s="653"/>
      <c r="HKW2843" s="653"/>
      <c r="HKX2843" s="653"/>
      <c r="HKY2843" s="653"/>
      <c r="HKZ2843" s="653"/>
      <c r="HLA2843" s="653"/>
      <c r="HLB2843" s="653"/>
      <c r="HLC2843" s="653"/>
      <c r="HLD2843" s="653"/>
      <c r="HLE2843" s="653"/>
      <c r="HLF2843" s="653"/>
      <c r="HLG2843" s="653"/>
      <c r="HLH2843" s="653"/>
      <c r="HLI2843" s="653"/>
      <c r="HLJ2843" s="653"/>
      <c r="HLK2843" s="653"/>
      <c r="HLL2843" s="653"/>
      <c r="HLM2843" s="653"/>
      <c r="HLN2843" s="653"/>
      <c r="HLO2843" s="653"/>
      <c r="HLP2843" s="653"/>
      <c r="HLQ2843" s="653"/>
      <c r="HLR2843" s="653"/>
      <c r="HLS2843" s="653"/>
      <c r="HLT2843" s="653"/>
      <c r="HLU2843" s="653"/>
      <c r="HLV2843" s="653"/>
      <c r="HLW2843" s="653"/>
      <c r="HLX2843" s="653"/>
      <c r="HLY2843" s="653"/>
      <c r="HLZ2843" s="653"/>
      <c r="HMA2843" s="653"/>
      <c r="HMB2843" s="653"/>
      <c r="HMC2843" s="653"/>
      <c r="HMD2843" s="653"/>
      <c r="HME2843" s="653"/>
      <c r="HMF2843" s="653"/>
      <c r="HMG2843" s="653"/>
      <c r="HMH2843" s="653"/>
      <c r="HMI2843" s="653"/>
      <c r="HMJ2843" s="653"/>
      <c r="HMK2843" s="653"/>
      <c r="HML2843" s="653"/>
      <c r="HMM2843" s="653"/>
      <c r="HMN2843" s="653"/>
      <c r="HMO2843" s="653"/>
      <c r="HMP2843" s="653"/>
      <c r="HMQ2843" s="653"/>
      <c r="HMR2843" s="653"/>
      <c r="HMS2843" s="653"/>
      <c r="HMT2843" s="653"/>
      <c r="HMU2843" s="653"/>
      <c r="HMV2843" s="653"/>
      <c r="HMW2843" s="653"/>
      <c r="HMX2843" s="653"/>
      <c r="HMY2843" s="653"/>
      <c r="HMZ2843" s="653"/>
      <c r="HNA2843" s="653"/>
      <c r="HNB2843" s="653"/>
      <c r="HNC2843" s="653"/>
      <c r="HND2843" s="653"/>
      <c r="HNE2843" s="653"/>
      <c r="HNF2843" s="653"/>
      <c r="HNG2843" s="653"/>
      <c r="HNH2843" s="653"/>
      <c r="HNI2843" s="653"/>
      <c r="HNJ2843" s="653"/>
      <c r="HNK2843" s="653"/>
      <c r="HNL2843" s="653"/>
      <c r="HNM2843" s="653"/>
      <c r="HNN2843" s="653"/>
      <c r="HNO2843" s="653"/>
      <c r="HNP2843" s="653"/>
      <c r="HNQ2843" s="653"/>
      <c r="HNR2843" s="653"/>
      <c r="HNS2843" s="653"/>
      <c r="HNT2843" s="653"/>
      <c r="HNU2843" s="653"/>
      <c r="HNV2843" s="653"/>
      <c r="HNW2843" s="653"/>
      <c r="HNX2843" s="653"/>
      <c r="HNY2843" s="653"/>
      <c r="HNZ2843" s="653"/>
      <c r="HOA2843" s="653"/>
      <c r="HOB2843" s="653"/>
      <c r="HOC2843" s="653"/>
      <c r="HOD2843" s="653"/>
      <c r="HOE2843" s="653"/>
      <c r="HOF2843" s="653"/>
      <c r="HOG2843" s="653"/>
      <c r="HOH2843" s="653"/>
      <c r="HOI2843" s="653"/>
      <c r="HOJ2843" s="653"/>
      <c r="HOK2843" s="653"/>
      <c r="HOL2843" s="653"/>
      <c r="HOM2843" s="653"/>
      <c r="HON2843" s="653"/>
      <c r="HOO2843" s="653"/>
      <c r="HOP2843" s="653"/>
      <c r="HOQ2843" s="653"/>
      <c r="HOR2843" s="653"/>
      <c r="HOS2843" s="653"/>
      <c r="HOT2843" s="653"/>
      <c r="HOU2843" s="653"/>
      <c r="HOV2843" s="653"/>
      <c r="HOW2843" s="653"/>
      <c r="HOX2843" s="653"/>
      <c r="HOY2843" s="653"/>
      <c r="HOZ2843" s="653"/>
      <c r="HPA2843" s="653"/>
      <c r="HPB2843" s="653"/>
      <c r="HPC2843" s="653"/>
      <c r="HPD2843" s="653"/>
      <c r="HPE2843" s="653"/>
      <c r="HPF2843" s="653"/>
      <c r="HPG2843" s="653"/>
      <c r="HPH2843" s="653"/>
      <c r="HPI2843" s="653"/>
      <c r="HPJ2843" s="653"/>
      <c r="HPK2843" s="653"/>
      <c r="HPL2843" s="653"/>
      <c r="HPM2843" s="653"/>
      <c r="HPN2843" s="653"/>
      <c r="HPO2843" s="653"/>
      <c r="HPP2843" s="653"/>
      <c r="HPQ2843" s="653"/>
      <c r="HPR2843" s="653"/>
      <c r="HPS2843" s="653"/>
      <c r="HPT2843" s="653"/>
      <c r="HPU2843" s="653"/>
      <c r="HPV2843" s="653"/>
      <c r="HPW2843" s="653"/>
      <c r="HPX2843" s="653"/>
      <c r="HPY2843" s="653"/>
      <c r="HPZ2843" s="653"/>
      <c r="HQA2843" s="653"/>
      <c r="HQB2843" s="653"/>
      <c r="HQC2843" s="653"/>
      <c r="HQD2843" s="653"/>
      <c r="HQE2843" s="653"/>
      <c r="HQF2843" s="653"/>
      <c r="HQG2843" s="653"/>
      <c r="HQH2843" s="653"/>
      <c r="HQI2843" s="653"/>
      <c r="HQJ2843" s="653"/>
      <c r="HQK2843" s="653"/>
      <c r="HQL2843" s="653"/>
      <c r="HQM2843" s="653"/>
      <c r="HQN2843" s="653"/>
      <c r="HQO2843" s="653"/>
      <c r="HQP2843" s="653"/>
      <c r="HQQ2843" s="653"/>
      <c r="HQR2843" s="653"/>
      <c r="HQS2843" s="653"/>
      <c r="HQT2843" s="653"/>
      <c r="HQU2843" s="653"/>
      <c r="HQV2843" s="653"/>
      <c r="HQW2843" s="653"/>
      <c r="HQX2843" s="653"/>
      <c r="HQY2843" s="653"/>
      <c r="HQZ2843" s="653"/>
      <c r="HRA2843" s="653"/>
      <c r="HRB2843" s="653"/>
      <c r="HRC2843" s="653"/>
      <c r="HRD2843" s="653"/>
      <c r="HRE2843" s="653"/>
      <c r="HRF2843" s="653"/>
      <c r="HRG2843" s="653"/>
      <c r="HRH2843" s="653"/>
      <c r="HRI2843" s="653"/>
      <c r="HRJ2843" s="653"/>
      <c r="HRK2843" s="653"/>
      <c r="HRL2843" s="653"/>
      <c r="HRM2843" s="653"/>
      <c r="HRN2843" s="653"/>
      <c r="HRO2843" s="653"/>
      <c r="HRP2843" s="653"/>
      <c r="HRQ2843" s="653"/>
      <c r="HRR2843" s="653"/>
      <c r="HRS2843" s="653"/>
      <c r="HRT2843" s="653"/>
      <c r="HRU2843" s="653"/>
      <c r="HRV2843" s="653"/>
      <c r="HRW2843" s="653"/>
      <c r="HRX2843" s="653"/>
      <c r="HRY2843" s="653"/>
      <c r="HRZ2843" s="653"/>
      <c r="HSA2843" s="653"/>
      <c r="HSB2843" s="653"/>
      <c r="HSC2843" s="653"/>
      <c r="HSD2843" s="653"/>
      <c r="HSE2843" s="653"/>
      <c r="HSF2843" s="653"/>
      <c r="HSG2843" s="653"/>
      <c r="HSH2843" s="653"/>
      <c r="HSI2843" s="653"/>
      <c r="HSJ2843" s="653"/>
      <c r="HSK2843" s="653"/>
      <c r="HSL2843" s="653"/>
      <c r="HSM2843" s="653"/>
      <c r="HSN2843" s="653"/>
      <c r="HSO2843" s="653"/>
      <c r="HSP2843" s="653"/>
      <c r="HSQ2843" s="653"/>
      <c r="HSR2843" s="653"/>
      <c r="HSS2843" s="653"/>
      <c r="HST2843" s="653"/>
      <c r="HSU2843" s="653"/>
      <c r="HSV2843" s="653"/>
      <c r="HSW2843" s="653"/>
      <c r="HSX2843" s="653"/>
      <c r="HSY2843" s="653"/>
      <c r="HSZ2843" s="653"/>
      <c r="HTA2843" s="653"/>
      <c r="HTB2843" s="653"/>
      <c r="HTC2843" s="653"/>
      <c r="HTD2843" s="653"/>
      <c r="HTE2843" s="653"/>
      <c r="HTF2843" s="653"/>
      <c r="HTG2843" s="653"/>
      <c r="HTH2843" s="653"/>
      <c r="HTI2843" s="653"/>
      <c r="HTJ2843" s="653"/>
      <c r="HTK2843" s="653"/>
      <c r="HTL2843" s="653"/>
      <c r="HTM2843" s="653"/>
      <c r="HTN2843" s="653"/>
      <c r="HTO2843" s="653"/>
      <c r="HTP2843" s="653"/>
      <c r="HTQ2843" s="653"/>
      <c r="HTR2843" s="653"/>
      <c r="HTS2843" s="653"/>
      <c r="HTT2843" s="653"/>
      <c r="HTU2843" s="653"/>
      <c r="HTV2843" s="653"/>
      <c r="HTW2843" s="653"/>
      <c r="HTX2843" s="653"/>
      <c r="HTY2843" s="653"/>
      <c r="HTZ2843" s="653"/>
      <c r="HUA2843" s="653"/>
      <c r="HUB2843" s="653"/>
      <c r="HUC2843" s="653"/>
      <c r="HUD2843" s="653"/>
      <c r="HUE2843" s="653"/>
      <c r="HUF2843" s="653"/>
      <c r="HUG2843" s="653"/>
      <c r="HUH2843" s="653"/>
      <c r="HUI2843" s="653"/>
      <c r="HUJ2843" s="653"/>
      <c r="HUK2843" s="653"/>
      <c r="HUL2843" s="653"/>
      <c r="HUM2843" s="653"/>
      <c r="HUN2843" s="653"/>
      <c r="HUO2843" s="653"/>
      <c r="HUP2843" s="653"/>
      <c r="HUQ2843" s="653"/>
      <c r="HUR2843" s="653"/>
      <c r="HUS2843" s="653"/>
      <c r="HUT2843" s="653"/>
      <c r="HUU2843" s="653"/>
      <c r="HUV2843" s="653"/>
      <c r="HUW2843" s="653"/>
      <c r="HUX2843" s="653"/>
      <c r="HUY2843" s="653"/>
      <c r="HUZ2843" s="653"/>
      <c r="HVA2843" s="653"/>
      <c r="HVB2843" s="653"/>
      <c r="HVC2843" s="653"/>
      <c r="HVD2843" s="653"/>
      <c r="HVE2843" s="653"/>
      <c r="HVF2843" s="653"/>
      <c r="HVG2843" s="653"/>
      <c r="HVH2843" s="653"/>
      <c r="HVI2843" s="653"/>
      <c r="HVJ2843" s="653"/>
      <c r="HVK2843" s="653"/>
      <c r="HVL2843" s="653"/>
      <c r="HVM2843" s="653"/>
      <c r="HVN2843" s="653"/>
      <c r="HVO2843" s="653"/>
      <c r="HVP2843" s="653"/>
      <c r="HVQ2843" s="653"/>
      <c r="HVR2843" s="653"/>
      <c r="HVS2843" s="653"/>
      <c r="HVT2843" s="653"/>
      <c r="HVU2843" s="653"/>
      <c r="HVV2843" s="653"/>
      <c r="HVW2843" s="653"/>
      <c r="HVX2843" s="653"/>
      <c r="HVY2843" s="653"/>
      <c r="HVZ2843" s="653"/>
      <c r="HWA2843" s="653"/>
      <c r="HWB2843" s="653"/>
      <c r="HWC2843" s="653"/>
      <c r="HWD2843" s="653"/>
      <c r="HWE2843" s="653"/>
      <c r="HWF2843" s="653"/>
      <c r="HWG2843" s="653"/>
      <c r="HWH2843" s="653"/>
      <c r="HWI2843" s="653"/>
      <c r="HWJ2843" s="653"/>
      <c r="HWK2843" s="653"/>
      <c r="HWL2843" s="653"/>
      <c r="HWM2843" s="653"/>
      <c r="HWN2843" s="653"/>
      <c r="HWO2843" s="653"/>
      <c r="HWP2843" s="653"/>
      <c r="HWQ2843" s="653"/>
      <c r="HWR2843" s="653"/>
      <c r="HWS2843" s="653"/>
      <c r="HWT2843" s="653"/>
      <c r="HWU2843" s="653"/>
      <c r="HWV2843" s="653"/>
      <c r="HWW2843" s="653"/>
      <c r="HWX2843" s="653"/>
      <c r="HWY2843" s="653"/>
      <c r="HWZ2843" s="653"/>
      <c r="HXA2843" s="653"/>
      <c r="HXB2843" s="653"/>
      <c r="HXC2843" s="653"/>
      <c r="HXD2843" s="653"/>
      <c r="HXE2843" s="653"/>
      <c r="HXF2843" s="653"/>
      <c r="HXG2843" s="653"/>
      <c r="HXH2843" s="653"/>
      <c r="HXI2843" s="653"/>
      <c r="HXJ2843" s="653"/>
      <c r="HXK2843" s="653"/>
      <c r="HXL2843" s="653"/>
      <c r="HXM2843" s="653"/>
      <c r="HXN2843" s="653"/>
      <c r="HXO2843" s="653"/>
      <c r="HXP2843" s="653"/>
      <c r="HXQ2843" s="653"/>
      <c r="HXR2843" s="653"/>
      <c r="HXS2843" s="653"/>
      <c r="HXT2843" s="653"/>
      <c r="HXU2843" s="653"/>
      <c r="HXV2843" s="653"/>
      <c r="HXW2843" s="653"/>
      <c r="HXX2843" s="653"/>
      <c r="HXY2843" s="653"/>
      <c r="HXZ2843" s="653"/>
      <c r="HYA2843" s="653"/>
      <c r="HYB2843" s="653"/>
      <c r="HYC2843" s="653"/>
      <c r="HYD2843" s="653"/>
      <c r="HYE2843" s="653"/>
      <c r="HYF2843" s="653"/>
      <c r="HYG2843" s="653"/>
      <c r="HYH2843" s="653"/>
      <c r="HYI2843" s="653"/>
      <c r="HYJ2843" s="653"/>
      <c r="HYK2843" s="653"/>
      <c r="HYL2843" s="653"/>
      <c r="HYM2843" s="653"/>
      <c r="HYN2843" s="653"/>
      <c r="HYO2843" s="653"/>
      <c r="HYP2843" s="653"/>
      <c r="HYQ2843" s="653"/>
      <c r="HYR2843" s="653"/>
      <c r="HYS2843" s="653"/>
      <c r="HYT2843" s="653"/>
      <c r="HYU2843" s="653"/>
      <c r="HYV2843" s="653"/>
      <c r="HYW2843" s="653"/>
      <c r="HYX2843" s="653"/>
      <c r="HYY2843" s="653"/>
      <c r="HYZ2843" s="653"/>
      <c r="HZA2843" s="653"/>
      <c r="HZB2843" s="653"/>
      <c r="HZC2843" s="653"/>
      <c r="HZD2843" s="653"/>
      <c r="HZE2843" s="653"/>
      <c r="HZF2843" s="653"/>
      <c r="HZG2843" s="653"/>
      <c r="HZH2843" s="653"/>
      <c r="HZI2843" s="653"/>
      <c r="HZJ2843" s="653"/>
      <c r="HZK2843" s="653"/>
      <c r="HZL2843" s="653"/>
      <c r="HZM2843" s="653"/>
      <c r="HZN2843" s="653"/>
      <c r="HZO2843" s="653"/>
      <c r="HZP2843" s="653"/>
      <c r="HZQ2843" s="653"/>
      <c r="HZR2843" s="653"/>
      <c r="HZS2843" s="653"/>
      <c r="HZT2843" s="653"/>
      <c r="HZU2843" s="653"/>
      <c r="HZV2843" s="653"/>
      <c r="HZW2843" s="653"/>
      <c r="HZX2843" s="653"/>
      <c r="HZY2843" s="653"/>
      <c r="HZZ2843" s="653"/>
      <c r="IAA2843" s="653"/>
      <c r="IAB2843" s="653"/>
      <c r="IAC2843" s="653"/>
      <c r="IAD2843" s="653"/>
      <c r="IAE2843" s="653"/>
      <c r="IAF2843" s="653"/>
      <c r="IAG2843" s="653"/>
      <c r="IAH2843" s="653"/>
      <c r="IAI2843" s="653"/>
      <c r="IAJ2843" s="653"/>
      <c r="IAK2843" s="653"/>
      <c r="IAL2843" s="653"/>
      <c r="IAM2843" s="653"/>
      <c r="IAN2843" s="653"/>
      <c r="IAO2843" s="653"/>
      <c r="IAP2843" s="653"/>
      <c r="IAQ2843" s="653"/>
      <c r="IAR2843" s="653"/>
      <c r="IAS2843" s="653"/>
      <c r="IAT2843" s="653"/>
      <c r="IAU2843" s="653"/>
      <c r="IAV2843" s="653"/>
      <c r="IAW2843" s="653"/>
      <c r="IAX2843" s="653"/>
      <c r="IAY2843" s="653"/>
      <c r="IAZ2843" s="653"/>
      <c r="IBA2843" s="653"/>
      <c r="IBB2843" s="653"/>
      <c r="IBC2843" s="653"/>
      <c r="IBD2843" s="653"/>
      <c r="IBE2843" s="653"/>
      <c r="IBF2843" s="653"/>
      <c r="IBG2843" s="653"/>
      <c r="IBH2843" s="653"/>
      <c r="IBI2843" s="653"/>
      <c r="IBJ2843" s="653"/>
      <c r="IBK2843" s="653"/>
      <c r="IBL2843" s="653"/>
      <c r="IBM2843" s="653"/>
      <c r="IBN2843" s="653"/>
      <c r="IBO2843" s="653"/>
      <c r="IBP2843" s="653"/>
      <c r="IBQ2843" s="653"/>
      <c r="IBR2843" s="653"/>
      <c r="IBS2843" s="653"/>
      <c r="IBT2843" s="653"/>
      <c r="IBU2843" s="653"/>
      <c r="IBV2843" s="653"/>
      <c r="IBW2843" s="653"/>
      <c r="IBX2843" s="653"/>
      <c r="IBY2843" s="653"/>
      <c r="IBZ2843" s="653"/>
      <c r="ICA2843" s="653"/>
      <c r="ICB2843" s="653"/>
      <c r="ICC2843" s="653"/>
      <c r="ICD2843" s="653"/>
      <c r="ICE2843" s="653"/>
      <c r="ICF2843" s="653"/>
      <c r="ICG2843" s="653"/>
      <c r="ICH2843" s="653"/>
      <c r="ICI2843" s="653"/>
      <c r="ICJ2843" s="653"/>
      <c r="ICK2843" s="653"/>
      <c r="ICL2843" s="653"/>
      <c r="ICM2843" s="653"/>
      <c r="ICN2843" s="653"/>
      <c r="ICO2843" s="653"/>
      <c r="ICP2843" s="653"/>
      <c r="ICQ2843" s="653"/>
      <c r="ICR2843" s="653"/>
      <c r="ICS2843" s="653"/>
      <c r="ICT2843" s="653"/>
      <c r="ICU2843" s="653"/>
      <c r="ICV2843" s="653"/>
      <c r="ICW2843" s="653"/>
      <c r="ICX2843" s="653"/>
      <c r="ICY2843" s="653"/>
      <c r="ICZ2843" s="653"/>
      <c r="IDA2843" s="653"/>
      <c r="IDB2843" s="653"/>
      <c r="IDC2843" s="653"/>
      <c r="IDD2843" s="653"/>
      <c r="IDE2843" s="653"/>
      <c r="IDF2843" s="653"/>
      <c r="IDG2843" s="653"/>
      <c r="IDH2843" s="653"/>
      <c r="IDI2843" s="653"/>
      <c r="IDJ2843" s="653"/>
      <c r="IDK2843" s="653"/>
      <c r="IDL2843" s="653"/>
      <c r="IDM2843" s="653"/>
      <c r="IDN2843" s="653"/>
      <c r="IDO2843" s="653"/>
      <c r="IDP2843" s="653"/>
      <c r="IDQ2843" s="653"/>
      <c r="IDR2843" s="653"/>
      <c r="IDS2843" s="653"/>
      <c r="IDT2843" s="653"/>
      <c r="IDU2843" s="653"/>
      <c r="IDV2843" s="653"/>
      <c r="IDW2843" s="653"/>
      <c r="IDX2843" s="653"/>
      <c r="IDY2843" s="653"/>
      <c r="IDZ2843" s="653"/>
      <c r="IEA2843" s="653"/>
      <c r="IEB2843" s="653"/>
      <c r="IEC2843" s="653"/>
      <c r="IED2843" s="653"/>
      <c r="IEE2843" s="653"/>
      <c r="IEF2843" s="653"/>
      <c r="IEG2843" s="653"/>
      <c r="IEH2843" s="653"/>
      <c r="IEI2843" s="653"/>
      <c r="IEJ2843" s="653"/>
      <c r="IEK2843" s="653"/>
      <c r="IEL2843" s="653"/>
      <c r="IEM2843" s="653"/>
      <c r="IEN2843" s="653"/>
      <c r="IEO2843" s="653"/>
      <c r="IEP2843" s="653"/>
      <c r="IEQ2843" s="653"/>
      <c r="IER2843" s="653"/>
      <c r="IES2843" s="653"/>
      <c r="IET2843" s="653"/>
      <c r="IEU2843" s="653"/>
      <c r="IEV2843" s="653"/>
      <c r="IEW2843" s="653"/>
      <c r="IEX2843" s="653"/>
      <c r="IEY2843" s="653"/>
      <c r="IEZ2843" s="653"/>
      <c r="IFA2843" s="653"/>
      <c r="IFB2843" s="653"/>
      <c r="IFC2843" s="653"/>
      <c r="IFD2843" s="653"/>
      <c r="IFE2843" s="653"/>
      <c r="IFF2843" s="653"/>
      <c r="IFG2843" s="653"/>
      <c r="IFH2843" s="653"/>
      <c r="IFI2843" s="653"/>
      <c r="IFJ2843" s="653"/>
      <c r="IFK2843" s="653"/>
      <c r="IFL2843" s="653"/>
      <c r="IFM2843" s="653"/>
      <c r="IFN2843" s="653"/>
      <c r="IFO2843" s="653"/>
      <c r="IFP2843" s="653"/>
      <c r="IFQ2843" s="653"/>
      <c r="IFR2843" s="653"/>
      <c r="IFS2843" s="653"/>
      <c r="IFT2843" s="653"/>
      <c r="IFU2843" s="653"/>
      <c r="IFV2843" s="653"/>
      <c r="IFW2843" s="653"/>
      <c r="IFX2843" s="653"/>
      <c r="IFY2843" s="653"/>
      <c r="IFZ2843" s="653"/>
      <c r="IGA2843" s="653"/>
      <c r="IGB2843" s="653"/>
      <c r="IGC2843" s="653"/>
      <c r="IGD2843" s="653"/>
      <c r="IGE2843" s="653"/>
      <c r="IGF2843" s="653"/>
      <c r="IGG2843" s="653"/>
      <c r="IGH2843" s="653"/>
      <c r="IGI2843" s="653"/>
      <c r="IGJ2843" s="653"/>
      <c r="IGK2843" s="653"/>
      <c r="IGL2843" s="653"/>
      <c r="IGM2843" s="653"/>
      <c r="IGN2843" s="653"/>
      <c r="IGO2843" s="653"/>
      <c r="IGP2843" s="653"/>
      <c r="IGQ2843" s="653"/>
      <c r="IGR2843" s="653"/>
      <c r="IGS2843" s="653"/>
      <c r="IGT2843" s="653"/>
      <c r="IGU2843" s="653"/>
      <c r="IGV2843" s="653"/>
      <c r="IGW2843" s="653"/>
      <c r="IGX2843" s="653"/>
      <c r="IGY2843" s="653"/>
      <c r="IGZ2843" s="653"/>
      <c r="IHA2843" s="653"/>
      <c r="IHB2843" s="653"/>
      <c r="IHC2843" s="653"/>
      <c r="IHD2843" s="653"/>
      <c r="IHE2843" s="653"/>
      <c r="IHF2843" s="653"/>
      <c r="IHG2843" s="653"/>
      <c r="IHH2843" s="653"/>
      <c r="IHI2843" s="653"/>
      <c r="IHJ2843" s="653"/>
      <c r="IHK2843" s="653"/>
      <c r="IHL2843" s="653"/>
      <c r="IHM2843" s="653"/>
      <c r="IHN2843" s="653"/>
      <c r="IHO2843" s="653"/>
      <c r="IHP2843" s="653"/>
      <c r="IHQ2843" s="653"/>
      <c r="IHR2843" s="653"/>
      <c r="IHS2843" s="653"/>
      <c r="IHT2843" s="653"/>
      <c r="IHU2843" s="653"/>
      <c r="IHV2843" s="653"/>
      <c r="IHW2843" s="653"/>
      <c r="IHX2843" s="653"/>
      <c r="IHY2843" s="653"/>
      <c r="IHZ2843" s="653"/>
      <c r="IIA2843" s="653"/>
      <c r="IIB2843" s="653"/>
      <c r="IIC2843" s="653"/>
      <c r="IID2843" s="653"/>
      <c r="IIE2843" s="653"/>
      <c r="IIF2843" s="653"/>
      <c r="IIG2843" s="653"/>
      <c r="IIH2843" s="653"/>
      <c r="III2843" s="653"/>
      <c r="IIJ2843" s="653"/>
      <c r="IIK2843" s="653"/>
      <c r="IIL2843" s="653"/>
      <c r="IIM2843" s="653"/>
      <c r="IIN2843" s="653"/>
      <c r="IIO2843" s="653"/>
      <c r="IIP2843" s="653"/>
      <c r="IIQ2843" s="653"/>
      <c r="IIR2843" s="653"/>
      <c r="IIS2843" s="653"/>
      <c r="IIT2843" s="653"/>
      <c r="IIU2843" s="653"/>
      <c r="IIV2843" s="653"/>
      <c r="IIW2843" s="653"/>
      <c r="IIX2843" s="653"/>
      <c r="IIY2843" s="653"/>
      <c r="IIZ2843" s="653"/>
      <c r="IJA2843" s="653"/>
      <c r="IJB2843" s="653"/>
      <c r="IJC2843" s="653"/>
      <c r="IJD2843" s="653"/>
      <c r="IJE2843" s="653"/>
      <c r="IJF2843" s="653"/>
      <c r="IJG2843" s="653"/>
      <c r="IJH2843" s="653"/>
      <c r="IJI2843" s="653"/>
      <c r="IJJ2843" s="653"/>
      <c r="IJK2843" s="653"/>
      <c r="IJL2843" s="653"/>
      <c r="IJM2843" s="653"/>
      <c r="IJN2843" s="653"/>
      <c r="IJO2843" s="653"/>
      <c r="IJP2843" s="653"/>
      <c r="IJQ2843" s="653"/>
      <c r="IJR2843" s="653"/>
      <c r="IJS2843" s="653"/>
      <c r="IJT2843" s="653"/>
      <c r="IJU2843" s="653"/>
      <c r="IJV2843" s="653"/>
      <c r="IJW2843" s="653"/>
      <c r="IJX2843" s="653"/>
      <c r="IJY2843" s="653"/>
      <c r="IJZ2843" s="653"/>
      <c r="IKA2843" s="653"/>
      <c r="IKB2843" s="653"/>
      <c r="IKC2843" s="653"/>
      <c r="IKD2843" s="653"/>
      <c r="IKE2843" s="653"/>
      <c r="IKF2843" s="653"/>
      <c r="IKG2843" s="653"/>
      <c r="IKH2843" s="653"/>
      <c r="IKI2843" s="653"/>
      <c r="IKJ2843" s="653"/>
      <c r="IKK2843" s="653"/>
      <c r="IKL2843" s="653"/>
      <c r="IKM2843" s="653"/>
      <c r="IKN2843" s="653"/>
      <c r="IKO2843" s="653"/>
      <c r="IKP2843" s="653"/>
      <c r="IKQ2843" s="653"/>
      <c r="IKR2843" s="653"/>
      <c r="IKS2843" s="653"/>
      <c r="IKT2843" s="653"/>
      <c r="IKU2843" s="653"/>
      <c r="IKV2843" s="653"/>
      <c r="IKW2843" s="653"/>
      <c r="IKX2843" s="653"/>
      <c r="IKY2843" s="653"/>
      <c r="IKZ2843" s="653"/>
      <c r="ILA2843" s="653"/>
      <c r="ILB2843" s="653"/>
      <c r="ILC2843" s="653"/>
      <c r="ILD2843" s="653"/>
      <c r="ILE2843" s="653"/>
      <c r="ILF2843" s="653"/>
      <c r="ILG2843" s="653"/>
      <c r="ILH2843" s="653"/>
      <c r="ILI2843" s="653"/>
      <c r="ILJ2843" s="653"/>
      <c r="ILK2843" s="653"/>
      <c r="ILL2843" s="653"/>
      <c r="ILM2843" s="653"/>
      <c r="ILN2843" s="653"/>
      <c r="ILO2843" s="653"/>
      <c r="ILP2843" s="653"/>
      <c r="ILQ2843" s="653"/>
      <c r="ILR2843" s="653"/>
      <c r="ILS2843" s="653"/>
      <c r="ILT2843" s="653"/>
      <c r="ILU2843" s="653"/>
      <c r="ILV2843" s="653"/>
      <c r="ILW2843" s="653"/>
      <c r="ILX2843" s="653"/>
      <c r="ILY2843" s="653"/>
      <c r="ILZ2843" s="653"/>
      <c r="IMA2843" s="653"/>
      <c r="IMB2843" s="653"/>
      <c r="IMC2843" s="653"/>
      <c r="IMD2843" s="653"/>
      <c r="IME2843" s="653"/>
      <c r="IMF2843" s="653"/>
      <c r="IMG2843" s="653"/>
      <c r="IMH2843" s="653"/>
      <c r="IMI2843" s="653"/>
      <c r="IMJ2843" s="653"/>
      <c r="IMK2843" s="653"/>
      <c r="IML2843" s="653"/>
      <c r="IMM2843" s="653"/>
      <c r="IMN2843" s="653"/>
      <c r="IMO2843" s="653"/>
      <c r="IMP2843" s="653"/>
      <c r="IMQ2843" s="653"/>
      <c r="IMR2843" s="653"/>
      <c r="IMS2843" s="653"/>
      <c r="IMT2843" s="653"/>
      <c r="IMU2843" s="653"/>
      <c r="IMV2843" s="653"/>
      <c r="IMW2843" s="653"/>
      <c r="IMX2843" s="653"/>
      <c r="IMY2843" s="653"/>
      <c r="IMZ2843" s="653"/>
      <c r="INA2843" s="653"/>
      <c r="INB2843" s="653"/>
      <c r="INC2843" s="653"/>
      <c r="IND2843" s="653"/>
      <c r="INE2843" s="653"/>
      <c r="INF2843" s="653"/>
      <c r="ING2843" s="653"/>
      <c r="INH2843" s="653"/>
      <c r="INI2843" s="653"/>
      <c r="INJ2843" s="653"/>
      <c r="INK2843" s="653"/>
      <c r="INL2843" s="653"/>
      <c r="INM2843" s="653"/>
      <c r="INN2843" s="653"/>
      <c r="INO2843" s="653"/>
      <c r="INP2843" s="653"/>
      <c r="INQ2843" s="653"/>
      <c r="INR2843" s="653"/>
      <c r="INS2843" s="653"/>
      <c r="INT2843" s="653"/>
      <c r="INU2843" s="653"/>
      <c r="INV2843" s="653"/>
      <c r="INW2843" s="653"/>
      <c r="INX2843" s="653"/>
      <c r="INY2843" s="653"/>
      <c r="INZ2843" s="653"/>
      <c r="IOA2843" s="653"/>
      <c r="IOB2843" s="653"/>
      <c r="IOC2843" s="653"/>
      <c r="IOD2843" s="653"/>
      <c r="IOE2843" s="653"/>
      <c r="IOF2843" s="653"/>
      <c r="IOG2843" s="653"/>
      <c r="IOH2843" s="653"/>
      <c r="IOI2843" s="653"/>
      <c r="IOJ2843" s="653"/>
      <c r="IOK2843" s="653"/>
      <c r="IOL2843" s="653"/>
      <c r="IOM2843" s="653"/>
      <c r="ION2843" s="653"/>
      <c r="IOO2843" s="653"/>
      <c r="IOP2843" s="653"/>
      <c r="IOQ2843" s="653"/>
      <c r="IOR2843" s="653"/>
      <c r="IOS2843" s="653"/>
      <c r="IOT2843" s="653"/>
      <c r="IOU2843" s="653"/>
      <c r="IOV2843" s="653"/>
      <c r="IOW2843" s="653"/>
      <c r="IOX2843" s="653"/>
      <c r="IOY2843" s="653"/>
      <c r="IOZ2843" s="653"/>
      <c r="IPA2843" s="653"/>
      <c r="IPB2843" s="653"/>
      <c r="IPC2843" s="653"/>
      <c r="IPD2843" s="653"/>
      <c r="IPE2843" s="653"/>
      <c r="IPF2843" s="653"/>
      <c r="IPG2843" s="653"/>
      <c r="IPH2843" s="653"/>
      <c r="IPI2843" s="653"/>
      <c r="IPJ2843" s="653"/>
      <c r="IPK2843" s="653"/>
      <c r="IPL2843" s="653"/>
      <c r="IPM2843" s="653"/>
      <c r="IPN2843" s="653"/>
      <c r="IPO2843" s="653"/>
      <c r="IPP2843" s="653"/>
      <c r="IPQ2843" s="653"/>
      <c r="IPR2843" s="653"/>
      <c r="IPS2843" s="653"/>
      <c r="IPT2843" s="653"/>
      <c r="IPU2843" s="653"/>
      <c r="IPV2843" s="653"/>
      <c r="IPW2843" s="653"/>
      <c r="IPX2843" s="653"/>
      <c r="IPY2843" s="653"/>
      <c r="IPZ2843" s="653"/>
      <c r="IQA2843" s="653"/>
      <c r="IQB2843" s="653"/>
      <c r="IQC2843" s="653"/>
      <c r="IQD2843" s="653"/>
      <c r="IQE2843" s="653"/>
      <c r="IQF2843" s="653"/>
      <c r="IQG2843" s="653"/>
      <c r="IQH2843" s="653"/>
      <c r="IQI2843" s="653"/>
      <c r="IQJ2843" s="653"/>
      <c r="IQK2843" s="653"/>
      <c r="IQL2843" s="653"/>
      <c r="IQM2843" s="653"/>
      <c r="IQN2843" s="653"/>
      <c r="IQO2843" s="653"/>
      <c r="IQP2843" s="653"/>
      <c r="IQQ2843" s="653"/>
      <c r="IQR2843" s="653"/>
      <c r="IQS2843" s="653"/>
      <c r="IQT2843" s="653"/>
      <c r="IQU2843" s="653"/>
      <c r="IQV2843" s="653"/>
      <c r="IQW2843" s="653"/>
      <c r="IQX2843" s="653"/>
      <c r="IQY2843" s="653"/>
      <c r="IQZ2843" s="653"/>
      <c r="IRA2843" s="653"/>
      <c r="IRB2843" s="653"/>
      <c r="IRC2843" s="653"/>
      <c r="IRD2843" s="653"/>
      <c r="IRE2843" s="653"/>
      <c r="IRF2843" s="653"/>
      <c r="IRG2843" s="653"/>
      <c r="IRH2843" s="653"/>
      <c r="IRI2843" s="653"/>
      <c r="IRJ2843" s="653"/>
      <c r="IRK2843" s="653"/>
      <c r="IRL2843" s="653"/>
      <c r="IRM2843" s="653"/>
      <c r="IRN2843" s="653"/>
      <c r="IRO2843" s="653"/>
      <c r="IRP2843" s="653"/>
      <c r="IRQ2843" s="653"/>
      <c r="IRR2843" s="653"/>
      <c r="IRS2843" s="653"/>
      <c r="IRT2843" s="653"/>
      <c r="IRU2843" s="653"/>
      <c r="IRV2843" s="653"/>
      <c r="IRW2843" s="653"/>
      <c r="IRX2843" s="653"/>
      <c r="IRY2843" s="653"/>
      <c r="IRZ2843" s="653"/>
      <c r="ISA2843" s="653"/>
      <c r="ISB2843" s="653"/>
      <c r="ISC2843" s="653"/>
      <c r="ISD2843" s="653"/>
      <c r="ISE2843" s="653"/>
      <c r="ISF2843" s="653"/>
      <c r="ISG2843" s="653"/>
      <c r="ISH2843" s="653"/>
      <c r="ISI2843" s="653"/>
      <c r="ISJ2843" s="653"/>
      <c r="ISK2843" s="653"/>
      <c r="ISL2843" s="653"/>
      <c r="ISM2843" s="653"/>
      <c r="ISN2843" s="653"/>
      <c r="ISO2843" s="653"/>
      <c r="ISP2843" s="653"/>
      <c r="ISQ2843" s="653"/>
      <c r="ISR2843" s="653"/>
      <c r="ISS2843" s="653"/>
      <c r="IST2843" s="653"/>
      <c r="ISU2843" s="653"/>
      <c r="ISV2843" s="653"/>
      <c r="ISW2843" s="653"/>
      <c r="ISX2843" s="653"/>
      <c r="ISY2843" s="653"/>
      <c r="ISZ2843" s="653"/>
      <c r="ITA2843" s="653"/>
      <c r="ITB2843" s="653"/>
      <c r="ITC2843" s="653"/>
      <c r="ITD2843" s="653"/>
      <c r="ITE2843" s="653"/>
      <c r="ITF2843" s="653"/>
      <c r="ITG2843" s="653"/>
      <c r="ITH2843" s="653"/>
      <c r="ITI2843" s="653"/>
      <c r="ITJ2843" s="653"/>
      <c r="ITK2843" s="653"/>
      <c r="ITL2843" s="653"/>
      <c r="ITM2843" s="653"/>
      <c r="ITN2843" s="653"/>
      <c r="ITO2843" s="653"/>
      <c r="ITP2843" s="653"/>
      <c r="ITQ2843" s="653"/>
      <c r="ITR2843" s="653"/>
      <c r="ITS2843" s="653"/>
      <c r="ITT2843" s="653"/>
      <c r="ITU2843" s="653"/>
      <c r="ITV2843" s="653"/>
      <c r="ITW2843" s="653"/>
      <c r="ITX2843" s="653"/>
      <c r="ITY2843" s="653"/>
      <c r="ITZ2843" s="653"/>
      <c r="IUA2843" s="653"/>
      <c r="IUB2843" s="653"/>
      <c r="IUC2843" s="653"/>
      <c r="IUD2843" s="653"/>
      <c r="IUE2843" s="653"/>
      <c r="IUF2843" s="653"/>
      <c r="IUG2843" s="653"/>
      <c r="IUH2843" s="653"/>
      <c r="IUI2843" s="653"/>
      <c r="IUJ2843" s="653"/>
      <c r="IUK2843" s="653"/>
      <c r="IUL2843" s="653"/>
      <c r="IUM2843" s="653"/>
      <c r="IUN2843" s="653"/>
      <c r="IUO2843" s="653"/>
      <c r="IUP2843" s="653"/>
      <c r="IUQ2843" s="653"/>
      <c r="IUR2843" s="653"/>
      <c r="IUS2843" s="653"/>
      <c r="IUT2843" s="653"/>
      <c r="IUU2843" s="653"/>
      <c r="IUV2843" s="653"/>
      <c r="IUW2843" s="653"/>
      <c r="IUX2843" s="653"/>
      <c r="IUY2843" s="653"/>
      <c r="IUZ2843" s="653"/>
      <c r="IVA2843" s="653"/>
      <c r="IVB2843" s="653"/>
      <c r="IVC2843" s="653"/>
      <c r="IVD2843" s="653"/>
      <c r="IVE2843" s="653"/>
      <c r="IVF2843" s="653"/>
      <c r="IVG2843" s="653"/>
      <c r="IVH2843" s="653"/>
      <c r="IVI2843" s="653"/>
      <c r="IVJ2843" s="653"/>
      <c r="IVK2843" s="653"/>
      <c r="IVL2843" s="653"/>
      <c r="IVM2843" s="653"/>
      <c r="IVN2843" s="653"/>
      <c r="IVO2843" s="653"/>
      <c r="IVP2843" s="653"/>
      <c r="IVQ2843" s="653"/>
      <c r="IVR2843" s="653"/>
      <c r="IVS2843" s="653"/>
      <c r="IVT2843" s="653"/>
      <c r="IVU2843" s="653"/>
      <c r="IVV2843" s="653"/>
      <c r="IVW2843" s="653"/>
      <c r="IVX2843" s="653"/>
      <c r="IVY2843" s="653"/>
      <c r="IVZ2843" s="653"/>
      <c r="IWA2843" s="653"/>
      <c r="IWB2843" s="653"/>
      <c r="IWC2843" s="653"/>
      <c r="IWD2843" s="653"/>
      <c r="IWE2843" s="653"/>
      <c r="IWF2843" s="653"/>
      <c r="IWG2843" s="653"/>
      <c r="IWH2843" s="653"/>
      <c r="IWI2843" s="653"/>
      <c r="IWJ2843" s="653"/>
      <c r="IWK2843" s="653"/>
      <c r="IWL2843" s="653"/>
      <c r="IWM2843" s="653"/>
      <c r="IWN2843" s="653"/>
      <c r="IWO2843" s="653"/>
      <c r="IWP2843" s="653"/>
      <c r="IWQ2843" s="653"/>
      <c r="IWR2843" s="653"/>
      <c r="IWS2843" s="653"/>
      <c r="IWT2843" s="653"/>
      <c r="IWU2843" s="653"/>
      <c r="IWV2843" s="653"/>
      <c r="IWW2843" s="653"/>
      <c r="IWX2843" s="653"/>
      <c r="IWY2843" s="653"/>
      <c r="IWZ2843" s="653"/>
      <c r="IXA2843" s="653"/>
      <c r="IXB2843" s="653"/>
      <c r="IXC2843" s="653"/>
      <c r="IXD2843" s="653"/>
      <c r="IXE2843" s="653"/>
      <c r="IXF2843" s="653"/>
      <c r="IXG2843" s="653"/>
      <c r="IXH2843" s="653"/>
      <c r="IXI2843" s="653"/>
      <c r="IXJ2843" s="653"/>
      <c r="IXK2843" s="653"/>
      <c r="IXL2843" s="653"/>
      <c r="IXM2843" s="653"/>
      <c r="IXN2843" s="653"/>
      <c r="IXO2843" s="653"/>
      <c r="IXP2843" s="653"/>
      <c r="IXQ2843" s="653"/>
      <c r="IXR2843" s="653"/>
      <c r="IXS2843" s="653"/>
      <c r="IXT2843" s="653"/>
      <c r="IXU2843" s="653"/>
      <c r="IXV2843" s="653"/>
      <c r="IXW2843" s="653"/>
      <c r="IXX2843" s="653"/>
      <c r="IXY2843" s="653"/>
      <c r="IXZ2843" s="653"/>
      <c r="IYA2843" s="653"/>
      <c r="IYB2843" s="653"/>
      <c r="IYC2843" s="653"/>
      <c r="IYD2843" s="653"/>
      <c r="IYE2843" s="653"/>
      <c r="IYF2843" s="653"/>
      <c r="IYG2843" s="653"/>
      <c r="IYH2843" s="653"/>
      <c r="IYI2843" s="653"/>
      <c r="IYJ2843" s="653"/>
      <c r="IYK2843" s="653"/>
      <c r="IYL2843" s="653"/>
      <c r="IYM2843" s="653"/>
      <c r="IYN2843" s="653"/>
      <c r="IYO2843" s="653"/>
      <c r="IYP2843" s="653"/>
      <c r="IYQ2843" s="653"/>
      <c r="IYR2843" s="653"/>
      <c r="IYS2843" s="653"/>
      <c r="IYT2843" s="653"/>
      <c r="IYU2843" s="653"/>
      <c r="IYV2843" s="653"/>
      <c r="IYW2843" s="653"/>
      <c r="IYX2843" s="653"/>
      <c r="IYY2843" s="653"/>
      <c r="IYZ2843" s="653"/>
      <c r="IZA2843" s="653"/>
      <c r="IZB2843" s="653"/>
      <c r="IZC2843" s="653"/>
      <c r="IZD2843" s="653"/>
      <c r="IZE2843" s="653"/>
      <c r="IZF2843" s="653"/>
      <c r="IZG2843" s="653"/>
      <c r="IZH2843" s="653"/>
      <c r="IZI2843" s="653"/>
      <c r="IZJ2843" s="653"/>
      <c r="IZK2843" s="653"/>
      <c r="IZL2843" s="653"/>
      <c r="IZM2843" s="653"/>
      <c r="IZN2843" s="653"/>
      <c r="IZO2843" s="653"/>
      <c r="IZP2843" s="653"/>
      <c r="IZQ2843" s="653"/>
      <c r="IZR2843" s="653"/>
      <c r="IZS2843" s="653"/>
      <c r="IZT2843" s="653"/>
      <c r="IZU2843" s="653"/>
      <c r="IZV2843" s="653"/>
      <c r="IZW2843" s="653"/>
      <c r="IZX2843" s="653"/>
      <c r="IZY2843" s="653"/>
      <c r="IZZ2843" s="653"/>
      <c r="JAA2843" s="653"/>
      <c r="JAB2843" s="653"/>
      <c r="JAC2843" s="653"/>
      <c r="JAD2843" s="653"/>
      <c r="JAE2843" s="653"/>
      <c r="JAF2843" s="653"/>
      <c r="JAG2843" s="653"/>
      <c r="JAH2843" s="653"/>
      <c r="JAI2843" s="653"/>
      <c r="JAJ2843" s="653"/>
      <c r="JAK2843" s="653"/>
      <c r="JAL2843" s="653"/>
      <c r="JAM2843" s="653"/>
      <c r="JAN2843" s="653"/>
      <c r="JAO2843" s="653"/>
      <c r="JAP2843" s="653"/>
      <c r="JAQ2843" s="653"/>
      <c r="JAR2843" s="653"/>
      <c r="JAS2843" s="653"/>
      <c r="JAT2843" s="653"/>
      <c r="JAU2843" s="653"/>
      <c r="JAV2843" s="653"/>
      <c r="JAW2843" s="653"/>
      <c r="JAX2843" s="653"/>
      <c r="JAY2843" s="653"/>
      <c r="JAZ2843" s="653"/>
      <c r="JBA2843" s="653"/>
      <c r="JBB2843" s="653"/>
      <c r="JBC2843" s="653"/>
      <c r="JBD2843" s="653"/>
      <c r="JBE2843" s="653"/>
      <c r="JBF2843" s="653"/>
      <c r="JBG2843" s="653"/>
      <c r="JBH2843" s="653"/>
      <c r="JBI2843" s="653"/>
      <c r="JBJ2843" s="653"/>
      <c r="JBK2843" s="653"/>
      <c r="JBL2843" s="653"/>
      <c r="JBM2843" s="653"/>
      <c r="JBN2843" s="653"/>
      <c r="JBO2843" s="653"/>
      <c r="JBP2843" s="653"/>
      <c r="JBQ2843" s="653"/>
      <c r="JBR2843" s="653"/>
      <c r="JBS2843" s="653"/>
      <c r="JBT2843" s="653"/>
      <c r="JBU2843" s="653"/>
      <c r="JBV2843" s="653"/>
      <c r="JBW2843" s="653"/>
      <c r="JBX2843" s="653"/>
      <c r="JBY2843" s="653"/>
      <c r="JBZ2843" s="653"/>
      <c r="JCA2843" s="653"/>
      <c r="JCB2843" s="653"/>
      <c r="JCC2843" s="653"/>
      <c r="JCD2843" s="653"/>
      <c r="JCE2843" s="653"/>
      <c r="JCF2843" s="653"/>
      <c r="JCG2843" s="653"/>
      <c r="JCH2843" s="653"/>
      <c r="JCI2843" s="653"/>
      <c r="JCJ2843" s="653"/>
      <c r="JCK2843" s="653"/>
      <c r="JCL2843" s="653"/>
      <c r="JCM2843" s="653"/>
      <c r="JCN2843" s="653"/>
      <c r="JCO2843" s="653"/>
      <c r="JCP2843" s="653"/>
      <c r="JCQ2843" s="653"/>
      <c r="JCR2843" s="653"/>
      <c r="JCS2843" s="653"/>
      <c r="JCT2843" s="653"/>
      <c r="JCU2843" s="653"/>
      <c r="JCV2843" s="653"/>
      <c r="JCW2843" s="653"/>
      <c r="JCX2843" s="653"/>
      <c r="JCY2843" s="653"/>
      <c r="JCZ2843" s="653"/>
      <c r="JDA2843" s="653"/>
      <c r="JDB2843" s="653"/>
      <c r="JDC2843" s="653"/>
      <c r="JDD2843" s="653"/>
      <c r="JDE2843" s="653"/>
      <c r="JDF2843" s="653"/>
      <c r="JDG2843" s="653"/>
      <c r="JDH2843" s="653"/>
      <c r="JDI2843" s="653"/>
      <c r="JDJ2843" s="653"/>
      <c r="JDK2843" s="653"/>
      <c r="JDL2843" s="653"/>
      <c r="JDM2843" s="653"/>
      <c r="JDN2843" s="653"/>
      <c r="JDO2843" s="653"/>
      <c r="JDP2843" s="653"/>
      <c r="JDQ2843" s="653"/>
      <c r="JDR2843" s="653"/>
      <c r="JDS2843" s="653"/>
      <c r="JDT2843" s="653"/>
      <c r="JDU2843" s="653"/>
      <c r="JDV2843" s="653"/>
      <c r="JDW2843" s="653"/>
      <c r="JDX2843" s="653"/>
      <c r="JDY2843" s="653"/>
      <c r="JDZ2843" s="653"/>
      <c r="JEA2843" s="653"/>
      <c r="JEB2843" s="653"/>
      <c r="JEC2843" s="653"/>
      <c r="JED2843" s="653"/>
      <c r="JEE2843" s="653"/>
      <c r="JEF2843" s="653"/>
      <c r="JEG2843" s="653"/>
      <c r="JEH2843" s="653"/>
      <c r="JEI2843" s="653"/>
      <c r="JEJ2843" s="653"/>
      <c r="JEK2843" s="653"/>
      <c r="JEL2843" s="653"/>
      <c r="JEM2843" s="653"/>
      <c r="JEN2843" s="653"/>
      <c r="JEO2843" s="653"/>
      <c r="JEP2843" s="653"/>
      <c r="JEQ2843" s="653"/>
      <c r="JER2843" s="653"/>
      <c r="JES2843" s="653"/>
      <c r="JET2843" s="653"/>
      <c r="JEU2843" s="653"/>
      <c r="JEV2843" s="653"/>
      <c r="JEW2843" s="653"/>
      <c r="JEX2843" s="653"/>
      <c r="JEY2843" s="653"/>
      <c r="JEZ2843" s="653"/>
      <c r="JFA2843" s="653"/>
      <c r="JFB2843" s="653"/>
      <c r="JFC2843" s="653"/>
      <c r="JFD2843" s="653"/>
      <c r="JFE2843" s="653"/>
      <c r="JFF2843" s="653"/>
      <c r="JFG2843" s="653"/>
      <c r="JFH2843" s="653"/>
      <c r="JFI2843" s="653"/>
      <c r="JFJ2843" s="653"/>
      <c r="JFK2843" s="653"/>
      <c r="JFL2843" s="653"/>
      <c r="JFM2843" s="653"/>
      <c r="JFN2843" s="653"/>
      <c r="JFO2843" s="653"/>
      <c r="JFP2843" s="653"/>
      <c r="JFQ2843" s="653"/>
      <c r="JFR2843" s="653"/>
      <c r="JFS2843" s="653"/>
      <c r="JFT2843" s="653"/>
      <c r="JFU2843" s="653"/>
      <c r="JFV2843" s="653"/>
      <c r="JFW2843" s="653"/>
      <c r="JFX2843" s="653"/>
      <c r="JFY2843" s="653"/>
      <c r="JFZ2843" s="653"/>
      <c r="JGA2843" s="653"/>
      <c r="JGB2843" s="653"/>
      <c r="JGC2843" s="653"/>
      <c r="JGD2843" s="653"/>
      <c r="JGE2843" s="653"/>
      <c r="JGF2843" s="653"/>
      <c r="JGG2843" s="653"/>
      <c r="JGH2843" s="653"/>
      <c r="JGI2843" s="653"/>
      <c r="JGJ2843" s="653"/>
      <c r="JGK2843" s="653"/>
      <c r="JGL2843" s="653"/>
      <c r="JGM2843" s="653"/>
      <c r="JGN2843" s="653"/>
      <c r="JGO2843" s="653"/>
      <c r="JGP2843" s="653"/>
      <c r="JGQ2843" s="653"/>
      <c r="JGR2843" s="653"/>
      <c r="JGS2843" s="653"/>
      <c r="JGT2843" s="653"/>
      <c r="JGU2843" s="653"/>
      <c r="JGV2843" s="653"/>
      <c r="JGW2843" s="653"/>
      <c r="JGX2843" s="653"/>
      <c r="JGY2843" s="653"/>
      <c r="JGZ2843" s="653"/>
      <c r="JHA2843" s="653"/>
      <c r="JHB2843" s="653"/>
      <c r="JHC2843" s="653"/>
      <c r="JHD2843" s="653"/>
      <c r="JHE2843" s="653"/>
      <c r="JHF2843" s="653"/>
      <c r="JHG2843" s="653"/>
      <c r="JHH2843" s="653"/>
      <c r="JHI2843" s="653"/>
      <c r="JHJ2843" s="653"/>
      <c r="JHK2843" s="653"/>
      <c r="JHL2843" s="653"/>
      <c r="JHM2843" s="653"/>
      <c r="JHN2843" s="653"/>
      <c r="JHO2843" s="653"/>
      <c r="JHP2843" s="653"/>
      <c r="JHQ2843" s="653"/>
      <c r="JHR2843" s="653"/>
      <c r="JHS2843" s="653"/>
      <c r="JHT2843" s="653"/>
      <c r="JHU2843" s="653"/>
      <c r="JHV2843" s="653"/>
      <c r="JHW2843" s="653"/>
      <c r="JHX2843" s="653"/>
      <c r="JHY2843" s="653"/>
      <c r="JHZ2843" s="653"/>
      <c r="JIA2843" s="653"/>
      <c r="JIB2843" s="653"/>
      <c r="JIC2843" s="653"/>
      <c r="JID2843" s="653"/>
      <c r="JIE2843" s="653"/>
      <c r="JIF2843" s="653"/>
      <c r="JIG2843" s="653"/>
      <c r="JIH2843" s="653"/>
      <c r="JII2843" s="653"/>
      <c r="JIJ2843" s="653"/>
      <c r="JIK2843" s="653"/>
      <c r="JIL2843" s="653"/>
      <c r="JIM2843" s="653"/>
      <c r="JIN2843" s="653"/>
      <c r="JIO2843" s="653"/>
      <c r="JIP2843" s="653"/>
      <c r="JIQ2843" s="653"/>
      <c r="JIR2843" s="653"/>
      <c r="JIS2843" s="653"/>
      <c r="JIT2843" s="653"/>
      <c r="JIU2843" s="653"/>
      <c r="JIV2843" s="653"/>
      <c r="JIW2843" s="653"/>
      <c r="JIX2843" s="653"/>
      <c r="JIY2843" s="653"/>
      <c r="JIZ2843" s="653"/>
      <c r="JJA2843" s="653"/>
      <c r="JJB2843" s="653"/>
      <c r="JJC2843" s="653"/>
      <c r="JJD2843" s="653"/>
      <c r="JJE2843" s="653"/>
      <c r="JJF2843" s="653"/>
      <c r="JJG2843" s="653"/>
      <c r="JJH2843" s="653"/>
      <c r="JJI2843" s="653"/>
      <c r="JJJ2843" s="653"/>
      <c r="JJK2843" s="653"/>
      <c r="JJL2843" s="653"/>
      <c r="JJM2843" s="653"/>
      <c r="JJN2843" s="653"/>
      <c r="JJO2843" s="653"/>
      <c r="JJP2843" s="653"/>
      <c r="JJQ2843" s="653"/>
      <c r="JJR2843" s="653"/>
      <c r="JJS2843" s="653"/>
      <c r="JJT2843" s="653"/>
      <c r="JJU2843" s="653"/>
      <c r="JJV2843" s="653"/>
      <c r="JJW2843" s="653"/>
      <c r="JJX2843" s="653"/>
      <c r="JJY2843" s="653"/>
      <c r="JJZ2843" s="653"/>
      <c r="JKA2843" s="653"/>
      <c r="JKB2843" s="653"/>
      <c r="JKC2843" s="653"/>
      <c r="JKD2843" s="653"/>
      <c r="JKE2843" s="653"/>
      <c r="JKF2843" s="653"/>
      <c r="JKG2843" s="653"/>
      <c r="JKH2843" s="653"/>
      <c r="JKI2843" s="653"/>
      <c r="JKJ2843" s="653"/>
      <c r="JKK2843" s="653"/>
      <c r="JKL2843" s="653"/>
      <c r="JKM2843" s="653"/>
      <c r="JKN2843" s="653"/>
      <c r="JKO2843" s="653"/>
      <c r="JKP2843" s="653"/>
      <c r="JKQ2843" s="653"/>
      <c r="JKR2843" s="653"/>
      <c r="JKS2843" s="653"/>
      <c r="JKT2843" s="653"/>
      <c r="JKU2843" s="653"/>
      <c r="JKV2843" s="653"/>
      <c r="JKW2843" s="653"/>
      <c r="JKX2843" s="653"/>
      <c r="JKY2843" s="653"/>
      <c r="JKZ2843" s="653"/>
      <c r="JLA2843" s="653"/>
      <c r="JLB2843" s="653"/>
      <c r="JLC2843" s="653"/>
      <c r="JLD2843" s="653"/>
      <c r="JLE2843" s="653"/>
      <c r="JLF2843" s="653"/>
      <c r="JLG2843" s="653"/>
      <c r="JLH2843" s="653"/>
      <c r="JLI2843" s="653"/>
      <c r="JLJ2843" s="653"/>
      <c r="JLK2843" s="653"/>
      <c r="JLL2843" s="653"/>
      <c r="JLM2843" s="653"/>
      <c r="JLN2843" s="653"/>
      <c r="JLO2843" s="653"/>
      <c r="JLP2843" s="653"/>
      <c r="JLQ2843" s="653"/>
      <c r="JLR2843" s="653"/>
      <c r="JLS2843" s="653"/>
      <c r="JLT2843" s="653"/>
      <c r="JLU2843" s="653"/>
      <c r="JLV2843" s="653"/>
      <c r="JLW2843" s="653"/>
      <c r="JLX2843" s="653"/>
      <c r="JLY2843" s="653"/>
      <c r="JLZ2843" s="653"/>
      <c r="JMA2843" s="653"/>
      <c r="JMB2843" s="653"/>
      <c r="JMC2843" s="653"/>
      <c r="JMD2843" s="653"/>
      <c r="JME2843" s="653"/>
      <c r="JMF2843" s="653"/>
      <c r="JMG2843" s="653"/>
      <c r="JMH2843" s="653"/>
      <c r="JMI2843" s="653"/>
      <c r="JMJ2843" s="653"/>
      <c r="JMK2843" s="653"/>
      <c r="JML2843" s="653"/>
      <c r="JMM2843" s="653"/>
      <c r="JMN2843" s="653"/>
      <c r="JMO2843" s="653"/>
      <c r="JMP2843" s="653"/>
      <c r="JMQ2843" s="653"/>
      <c r="JMR2843" s="653"/>
      <c r="JMS2843" s="653"/>
      <c r="JMT2843" s="653"/>
      <c r="JMU2843" s="653"/>
      <c r="JMV2843" s="653"/>
      <c r="JMW2843" s="653"/>
      <c r="JMX2843" s="653"/>
      <c r="JMY2843" s="653"/>
      <c r="JMZ2843" s="653"/>
      <c r="JNA2843" s="653"/>
      <c r="JNB2843" s="653"/>
      <c r="JNC2843" s="653"/>
      <c r="JND2843" s="653"/>
      <c r="JNE2843" s="653"/>
      <c r="JNF2843" s="653"/>
      <c r="JNG2843" s="653"/>
      <c r="JNH2843" s="653"/>
      <c r="JNI2843" s="653"/>
      <c r="JNJ2843" s="653"/>
      <c r="JNK2843" s="653"/>
      <c r="JNL2843" s="653"/>
      <c r="JNM2843" s="653"/>
      <c r="JNN2843" s="653"/>
      <c r="JNO2843" s="653"/>
      <c r="JNP2843" s="653"/>
      <c r="JNQ2843" s="653"/>
      <c r="JNR2843" s="653"/>
      <c r="JNS2843" s="653"/>
      <c r="JNT2843" s="653"/>
      <c r="JNU2843" s="653"/>
      <c r="JNV2843" s="653"/>
      <c r="JNW2843" s="653"/>
      <c r="JNX2843" s="653"/>
      <c r="JNY2843" s="653"/>
      <c r="JNZ2843" s="653"/>
      <c r="JOA2843" s="653"/>
      <c r="JOB2843" s="653"/>
      <c r="JOC2843" s="653"/>
      <c r="JOD2843" s="653"/>
      <c r="JOE2843" s="653"/>
      <c r="JOF2843" s="653"/>
      <c r="JOG2843" s="653"/>
      <c r="JOH2843" s="653"/>
      <c r="JOI2843" s="653"/>
      <c r="JOJ2843" s="653"/>
      <c r="JOK2843" s="653"/>
      <c r="JOL2843" s="653"/>
      <c r="JOM2843" s="653"/>
      <c r="JON2843" s="653"/>
      <c r="JOO2843" s="653"/>
      <c r="JOP2843" s="653"/>
      <c r="JOQ2843" s="653"/>
      <c r="JOR2843" s="653"/>
      <c r="JOS2843" s="653"/>
      <c r="JOT2843" s="653"/>
      <c r="JOU2843" s="653"/>
      <c r="JOV2843" s="653"/>
      <c r="JOW2843" s="653"/>
      <c r="JOX2843" s="653"/>
      <c r="JOY2843" s="653"/>
      <c r="JOZ2843" s="653"/>
      <c r="JPA2843" s="653"/>
      <c r="JPB2843" s="653"/>
      <c r="JPC2843" s="653"/>
      <c r="JPD2843" s="653"/>
      <c r="JPE2843" s="653"/>
      <c r="JPF2843" s="653"/>
      <c r="JPG2843" s="653"/>
      <c r="JPH2843" s="653"/>
      <c r="JPI2843" s="653"/>
      <c r="JPJ2843" s="653"/>
      <c r="JPK2843" s="653"/>
      <c r="JPL2843" s="653"/>
      <c r="JPM2843" s="653"/>
      <c r="JPN2843" s="653"/>
      <c r="JPO2843" s="653"/>
      <c r="JPP2843" s="653"/>
      <c r="JPQ2843" s="653"/>
      <c r="JPR2843" s="653"/>
      <c r="JPS2843" s="653"/>
      <c r="JPT2843" s="653"/>
      <c r="JPU2843" s="653"/>
      <c r="JPV2843" s="653"/>
      <c r="JPW2843" s="653"/>
      <c r="JPX2843" s="653"/>
      <c r="JPY2843" s="653"/>
      <c r="JPZ2843" s="653"/>
      <c r="JQA2843" s="653"/>
      <c r="JQB2843" s="653"/>
      <c r="JQC2843" s="653"/>
      <c r="JQD2843" s="653"/>
      <c r="JQE2843" s="653"/>
      <c r="JQF2843" s="653"/>
      <c r="JQG2843" s="653"/>
      <c r="JQH2843" s="653"/>
      <c r="JQI2843" s="653"/>
      <c r="JQJ2843" s="653"/>
      <c r="JQK2843" s="653"/>
      <c r="JQL2843" s="653"/>
      <c r="JQM2843" s="653"/>
      <c r="JQN2843" s="653"/>
      <c r="JQO2843" s="653"/>
      <c r="JQP2843" s="653"/>
      <c r="JQQ2843" s="653"/>
      <c r="JQR2843" s="653"/>
      <c r="JQS2843" s="653"/>
      <c r="JQT2843" s="653"/>
      <c r="JQU2843" s="653"/>
      <c r="JQV2843" s="653"/>
      <c r="JQW2843" s="653"/>
      <c r="JQX2843" s="653"/>
      <c r="JQY2843" s="653"/>
      <c r="JQZ2843" s="653"/>
      <c r="JRA2843" s="653"/>
      <c r="JRB2843" s="653"/>
      <c r="JRC2843" s="653"/>
      <c r="JRD2843" s="653"/>
      <c r="JRE2843" s="653"/>
      <c r="JRF2843" s="653"/>
      <c r="JRG2843" s="653"/>
      <c r="JRH2843" s="653"/>
      <c r="JRI2843" s="653"/>
      <c r="JRJ2843" s="653"/>
      <c r="JRK2843" s="653"/>
      <c r="JRL2843" s="653"/>
      <c r="JRM2843" s="653"/>
      <c r="JRN2843" s="653"/>
      <c r="JRO2843" s="653"/>
      <c r="JRP2843" s="653"/>
      <c r="JRQ2843" s="653"/>
      <c r="JRR2843" s="653"/>
      <c r="JRS2843" s="653"/>
      <c r="JRT2843" s="653"/>
      <c r="JRU2843" s="653"/>
      <c r="JRV2843" s="653"/>
      <c r="JRW2843" s="653"/>
      <c r="JRX2843" s="653"/>
      <c r="JRY2843" s="653"/>
      <c r="JRZ2843" s="653"/>
      <c r="JSA2843" s="653"/>
      <c r="JSB2843" s="653"/>
      <c r="JSC2843" s="653"/>
      <c r="JSD2843" s="653"/>
      <c r="JSE2843" s="653"/>
      <c r="JSF2843" s="653"/>
      <c r="JSG2843" s="653"/>
      <c r="JSH2843" s="653"/>
      <c r="JSI2843" s="653"/>
      <c r="JSJ2843" s="653"/>
      <c r="JSK2843" s="653"/>
      <c r="JSL2843" s="653"/>
      <c r="JSM2843" s="653"/>
      <c r="JSN2843" s="653"/>
      <c r="JSO2843" s="653"/>
      <c r="JSP2843" s="653"/>
      <c r="JSQ2843" s="653"/>
      <c r="JSR2843" s="653"/>
      <c r="JSS2843" s="653"/>
      <c r="JST2843" s="653"/>
      <c r="JSU2843" s="653"/>
      <c r="JSV2843" s="653"/>
      <c r="JSW2843" s="653"/>
      <c r="JSX2843" s="653"/>
      <c r="JSY2843" s="653"/>
      <c r="JSZ2843" s="653"/>
      <c r="JTA2843" s="653"/>
      <c r="JTB2843" s="653"/>
      <c r="JTC2843" s="653"/>
      <c r="JTD2843" s="653"/>
      <c r="JTE2843" s="653"/>
      <c r="JTF2843" s="653"/>
      <c r="JTG2843" s="653"/>
      <c r="JTH2843" s="653"/>
      <c r="JTI2843" s="653"/>
      <c r="JTJ2843" s="653"/>
      <c r="JTK2843" s="653"/>
      <c r="JTL2843" s="653"/>
      <c r="JTM2843" s="653"/>
      <c r="JTN2843" s="653"/>
      <c r="JTO2843" s="653"/>
      <c r="JTP2843" s="653"/>
      <c r="JTQ2843" s="653"/>
      <c r="JTR2843" s="653"/>
      <c r="JTS2843" s="653"/>
      <c r="JTT2843" s="653"/>
      <c r="JTU2843" s="653"/>
      <c r="JTV2843" s="653"/>
      <c r="JTW2843" s="653"/>
      <c r="JTX2843" s="653"/>
      <c r="JTY2843" s="653"/>
      <c r="JTZ2843" s="653"/>
      <c r="JUA2843" s="653"/>
      <c r="JUB2843" s="653"/>
      <c r="JUC2843" s="653"/>
      <c r="JUD2843" s="653"/>
      <c r="JUE2843" s="653"/>
      <c r="JUF2843" s="653"/>
      <c r="JUG2843" s="653"/>
      <c r="JUH2843" s="653"/>
      <c r="JUI2843" s="653"/>
      <c r="JUJ2843" s="653"/>
      <c r="JUK2843" s="653"/>
      <c r="JUL2843" s="653"/>
      <c r="JUM2843" s="653"/>
      <c r="JUN2843" s="653"/>
      <c r="JUO2843" s="653"/>
      <c r="JUP2843" s="653"/>
      <c r="JUQ2843" s="653"/>
      <c r="JUR2843" s="653"/>
      <c r="JUS2843" s="653"/>
      <c r="JUT2843" s="653"/>
      <c r="JUU2843" s="653"/>
      <c r="JUV2843" s="653"/>
      <c r="JUW2843" s="653"/>
      <c r="JUX2843" s="653"/>
      <c r="JUY2843" s="653"/>
      <c r="JUZ2843" s="653"/>
      <c r="JVA2843" s="653"/>
      <c r="JVB2843" s="653"/>
      <c r="JVC2843" s="653"/>
      <c r="JVD2843" s="653"/>
      <c r="JVE2843" s="653"/>
      <c r="JVF2843" s="653"/>
      <c r="JVG2843" s="653"/>
      <c r="JVH2843" s="653"/>
      <c r="JVI2843" s="653"/>
      <c r="JVJ2843" s="653"/>
      <c r="JVK2843" s="653"/>
      <c r="JVL2843" s="653"/>
      <c r="JVM2843" s="653"/>
      <c r="JVN2843" s="653"/>
      <c r="JVO2843" s="653"/>
      <c r="JVP2843" s="653"/>
      <c r="JVQ2843" s="653"/>
      <c r="JVR2843" s="653"/>
      <c r="JVS2843" s="653"/>
      <c r="JVT2843" s="653"/>
      <c r="JVU2843" s="653"/>
      <c r="JVV2843" s="653"/>
      <c r="JVW2843" s="653"/>
      <c r="JVX2843" s="653"/>
      <c r="JVY2843" s="653"/>
      <c r="JVZ2843" s="653"/>
      <c r="JWA2843" s="653"/>
      <c r="JWB2843" s="653"/>
      <c r="JWC2843" s="653"/>
      <c r="JWD2843" s="653"/>
      <c r="JWE2843" s="653"/>
      <c r="JWF2843" s="653"/>
      <c r="JWG2843" s="653"/>
      <c r="JWH2843" s="653"/>
      <c r="JWI2843" s="653"/>
      <c r="JWJ2843" s="653"/>
      <c r="JWK2843" s="653"/>
      <c r="JWL2843" s="653"/>
      <c r="JWM2843" s="653"/>
      <c r="JWN2843" s="653"/>
      <c r="JWO2843" s="653"/>
      <c r="JWP2843" s="653"/>
      <c r="JWQ2843" s="653"/>
      <c r="JWR2843" s="653"/>
      <c r="JWS2843" s="653"/>
      <c r="JWT2843" s="653"/>
      <c r="JWU2843" s="653"/>
      <c r="JWV2843" s="653"/>
      <c r="JWW2843" s="653"/>
      <c r="JWX2843" s="653"/>
      <c r="JWY2843" s="653"/>
      <c r="JWZ2843" s="653"/>
      <c r="JXA2843" s="653"/>
      <c r="JXB2843" s="653"/>
      <c r="JXC2843" s="653"/>
      <c r="JXD2843" s="653"/>
      <c r="JXE2843" s="653"/>
      <c r="JXF2843" s="653"/>
      <c r="JXG2843" s="653"/>
      <c r="JXH2843" s="653"/>
      <c r="JXI2843" s="653"/>
      <c r="JXJ2843" s="653"/>
      <c r="JXK2843" s="653"/>
      <c r="JXL2843" s="653"/>
      <c r="JXM2843" s="653"/>
      <c r="JXN2843" s="653"/>
      <c r="JXO2843" s="653"/>
      <c r="JXP2843" s="653"/>
      <c r="JXQ2843" s="653"/>
      <c r="JXR2843" s="653"/>
      <c r="JXS2843" s="653"/>
      <c r="JXT2843" s="653"/>
      <c r="JXU2843" s="653"/>
      <c r="JXV2843" s="653"/>
      <c r="JXW2843" s="653"/>
      <c r="JXX2843" s="653"/>
      <c r="JXY2843" s="653"/>
      <c r="JXZ2843" s="653"/>
      <c r="JYA2843" s="653"/>
      <c r="JYB2843" s="653"/>
      <c r="JYC2843" s="653"/>
      <c r="JYD2843" s="653"/>
      <c r="JYE2843" s="653"/>
      <c r="JYF2843" s="653"/>
      <c r="JYG2843" s="653"/>
      <c r="JYH2843" s="653"/>
      <c r="JYI2843" s="653"/>
      <c r="JYJ2843" s="653"/>
      <c r="JYK2843" s="653"/>
      <c r="JYL2843" s="653"/>
      <c r="JYM2843" s="653"/>
      <c r="JYN2843" s="653"/>
      <c r="JYO2843" s="653"/>
      <c r="JYP2843" s="653"/>
      <c r="JYQ2843" s="653"/>
      <c r="JYR2843" s="653"/>
      <c r="JYS2843" s="653"/>
      <c r="JYT2843" s="653"/>
      <c r="JYU2843" s="653"/>
      <c r="JYV2843" s="653"/>
      <c r="JYW2843" s="653"/>
      <c r="JYX2843" s="653"/>
      <c r="JYY2843" s="653"/>
      <c r="JYZ2843" s="653"/>
      <c r="JZA2843" s="653"/>
      <c r="JZB2843" s="653"/>
      <c r="JZC2843" s="653"/>
      <c r="JZD2843" s="653"/>
      <c r="JZE2843" s="653"/>
      <c r="JZF2843" s="653"/>
      <c r="JZG2843" s="653"/>
      <c r="JZH2843" s="653"/>
      <c r="JZI2843" s="653"/>
      <c r="JZJ2843" s="653"/>
      <c r="JZK2843" s="653"/>
      <c r="JZL2843" s="653"/>
      <c r="JZM2843" s="653"/>
      <c r="JZN2843" s="653"/>
      <c r="JZO2843" s="653"/>
      <c r="JZP2843" s="653"/>
      <c r="JZQ2843" s="653"/>
      <c r="JZR2843" s="653"/>
      <c r="JZS2843" s="653"/>
      <c r="JZT2843" s="653"/>
      <c r="JZU2843" s="653"/>
      <c r="JZV2843" s="653"/>
      <c r="JZW2843" s="653"/>
      <c r="JZX2843" s="653"/>
      <c r="JZY2843" s="653"/>
      <c r="JZZ2843" s="653"/>
      <c r="KAA2843" s="653"/>
      <c r="KAB2843" s="653"/>
      <c r="KAC2843" s="653"/>
      <c r="KAD2843" s="653"/>
      <c r="KAE2843" s="653"/>
      <c r="KAF2843" s="653"/>
      <c r="KAG2843" s="653"/>
      <c r="KAH2843" s="653"/>
      <c r="KAI2843" s="653"/>
      <c r="KAJ2843" s="653"/>
      <c r="KAK2843" s="653"/>
      <c r="KAL2843" s="653"/>
      <c r="KAM2843" s="653"/>
      <c r="KAN2843" s="653"/>
      <c r="KAO2843" s="653"/>
      <c r="KAP2843" s="653"/>
      <c r="KAQ2843" s="653"/>
      <c r="KAR2843" s="653"/>
      <c r="KAS2843" s="653"/>
      <c r="KAT2843" s="653"/>
      <c r="KAU2843" s="653"/>
      <c r="KAV2843" s="653"/>
      <c r="KAW2843" s="653"/>
      <c r="KAX2843" s="653"/>
      <c r="KAY2843" s="653"/>
      <c r="KAZ2843" s="653"/>
      <c r="KBA2843" s="653"/>
      <c r="KBB2843" s="653"/>
      <c r="KBC2843" s="653"/>
      <c r="KBD2843" s="653"/>
      <c r="KBE2843" s="653"/>
      <c r="KBF2843" s="653"/>
      <c r="KBG2843" s="653"/>
      <c r="KBH2843" s="653"/>
      <c r="KBI2843" s="653"/>
      <c r="KBJ2843" s="653"/>
      <c r="KBK2843" s="653"/>
      <c r="KBL2843" s="653"/>
      <c r="KBM2843" s="653"/>
      <c r="KBN2843" s="653"/>
      <c r="KBO2843" s="653"/>
      <c r="KBP2843" s="653"/>
      <c r="KBQ2843" s="653"/>
      <c r="KBR2843" s="653"/>
      <c r="KBS2843" s="653"/>
      <c r="KBT2843" s="653"/>
      <c r="KBU2843" s="653"/>
      <c r="KBV2843" s="653"/>
      <c r="KBW2843" s="653"/>
      <c r="KBX2843" s="653"/>
      <c r="KBY2843" s="653"/>
      <c r="KBZ2843" s="653"/>
      <c r="KCA2843" s="653"/>
      <c r="KCB2843" s="653"/>
      <c r="KCC2843" s="653"/>
      <c r="KCD2843" s="653"/>
      <c r="KCE2843" s="653"/>
      <c r="KCF2843" s="653"/>
      <c r="KCG2843" s="653"/>
      <c r="KCH2843" s="653"/>
      <c r="KCI2843" s="653"/>
      <c r="KCJ2843" s="653"/>
      <c r="KCK2843" s="653"/>
      <c r="KCL2843" s="653"/>
      <c r="KCM2843" s="653"/>
      <c r="KCN2843" s="653"/>
      <c r="KCO2843" s="653"/>
      <c r="KCP2843" s="653"/>
      <c r="KCQ2843" s="653"/>
      <c r="KCR2843" s="653"/>
      <c r="KCS2843" s="653"/>
      <c r="KCT2843" s="653"/>
      <c r="KCU2843" s="653"/>
      <c r="KCV2843" s="653"/>
      <c r="KCW2843" s="653"/>
      <c r="KCX2843" s="653"/>
      <c r="KCY2843" s="653"/>
      <c r="KCZ2843" s="653"/>
      <c r="KDA2843" s="653"/>
      <c r="KDB2843" s="653"/>
      <c r="KDC2843" s="653"/>
      <c r="KDD2843" s="653"/>
      <c r="KDE2843" s="653"/>
      <c r="KDF2843" s="653"/>
      <c r="KDG2843" s="653"/>
      <c r="KDH2843" s="653"/>
      <c r="KDI2843" s="653"/>
      <c r="KDJ2843" s="653"/>
      <c r="KDK2843" s="653"/>
      <c r="KDL2843" s="653"/>
      <c r="KDM2843" s="653"/>
      <c r="KDN2843" s="653"/>
      <c r="KDO2843" s="653"/>
      <c r="KDP2843" s="653"/>
      <c r="KDQ2843" s="653"/>
      <c r="KDR2843" s="653"/>
      <c r="KDS2843" s="653"/>
      <c r="KDT2843" s="653"/>
      <c r="KDU2843" s="653"/>
      <c r="KDV2843" s="653"/>
      <c r="KDW2843" s="653"/>
      <c r="KDX2843" s="653"/>
      <c r="KDY2843" s="653"/>
      <c r="KDZ2843" s="653"/>
      <c r="KEA2843" s="653"/>
      <c r="KEB2843" s="653"/>
      <c r="KEC2843" s="653"/>
      <c r="KED2843" s="653"/>
      <c r="KEE2843" s="653"/>
      <c r="KEF2843" s="653"/>
      <c r="KEG2843" s="653"/>
      <c r="KEH2843" s="653"/>
      <c r="KEI2843" s="653"/>
      <c r="KEJ2843" s="653"/>
      <c r="KEK2843" s="653"/>
      <c r="KEL2843" s="653"/>
      <c r="KEM2843" s="653"/>
      <c r="KEN2843" s="653"/>
      <c r="KEO2843" s="653"/>
      <c r="KEP2843" s="653"/>
      <c r="KEQ2843" s="653"/>
      <c r="KER2843" s="653"/>
      <c r="KES2843" s="653"/>
      <c r="KET2843" s="653"/>
      <c r="KEU2843" s="653"/>
      <c r="KEV2843" s="653"/>
      <c r="KEW2843" s="653"/>
      <c r="KEX2843" s="653"/>
      <c r="KEY2843" s="653"/>
      <c r="KEZ2843" s="653"/>
      <c r="KFA2843" s="653"/>
      <c r="KFB2843" s="653"/>
      <c r="KFC2843" s="653"/>
      <c r="KFD2843" s="653"/>
      <c r="KFE2843" s="653"/>
      <c r="KFF2843" s="653"/>
      <c r="KFG2843" s="653"/>
      <c r="KFH2843" s="653"/>
      <c r="KFI2843" s="653"/>
      <c r="KFJ2843" s="653"/>
      <c r="KFK2843" s="653"/>
      <c r="KFL2843" s="653"/>
      <c r="KFM2843" s="653"/>
      <c r="KFN2843" s="653"/>
      <c r="KFO2843" s="653"/>
      <c r="KFP2843" s="653"/>
      <c r="KFQ2843" s="653"/>
      <c r="KFR2843" s="653"/>
      <c r="KFS2843" s="653"/>
      <c r="KFT2843" s="653"/>
      <c r="KFU2843" s="653"/>
      <c r="KFV2843" s="653"/>
      <c r="KFW2843" s="653"/>
      <c r="KFX2843" s="653"/>
      <c r="KFY2843" s="653"/>
      <c r="KFZ2843" s="653"/>
      <c r="KGA2843" s="653"/>
      <c r="KGB2843" s="653"/>
      <c r="KGC2843" s="653"/>
      <c r="KGD2843" s="653"/>
      <c r="KGE2843" s="653"/>
      <c r="KGF2843" s="653"/>
      <c r="KGG2843" s="653"/>
      <c r="KGH2843" s="653"/>
      <c r="KGI2843" s="653"/>
      <c r="KGJ2843" s="653"/>
      <c r="KGK2843" s="653"/>
      <c r="KGL2843" s="653"/>
      <c r="KGM2843" s="653"/>
      <c r="KGN2843" s="653"/>
      <c r="KGO2843" s="653"/>
      <c r="KGP2843" s="653"/>
      <c r="KGQ2843" s="653"/>
      <c r="KGR2843" s="653"/>
      <c r="KGS2843" s="653"/>
      <c r="KGT2843" s="653"/>
      <c r="KGU2843" s="653"/>
      <c r="KGV2843" s="653"/>
      <c r="KGW2843" s="653"/>
      <c r="KGX2843" s="653"/>
      <c r="KGY2843" s="653"/>
      <c r="KGZ2843" s="653"/>
      <c r="KHA2843" s="653"/>
      <c r="KHB2843" s="653"/>
      <c r="KHC2843" s="653"/>
      <c r="KHD2843" s="653"/>
      <c r="KHE2843" s="653"/>
      <c r="KHF2843" s="653"/>
      <c r="KHG2843" s="653"/>
      <c r="KHH2843" s="653"/>
      <c r="KHI2843" s="653"/>
      <c r="KHJ2843" s="653"/>
      <c r="KHK2843" s="653"/>
      <c r="KHL2843" s="653"/>
      <c r="KHM2843" s="653"/>
      <c r="KHN2843" s="653"/>
      <c r="KHO2843" s="653"/>
      <c r="KHP2843" s="653"/>
      <c r="KHQ2843" s="653"/>
      <c r="KHR2843" s="653"/>
      <c r="KHS2843" s="653"/>
      <c r="KHT2843" s="653"/>
      <c r="KHU2843" s="653"/>
      <c r="KHV2843" s="653"/>
      <c r="KHW2843" s="653"/>
      <c r="KHX2843" s="653"/>
      <c r="KHY2843" s="653"/>
      <c r="KHZ2843" s="653"/>
      <c r="KIA2843" s="653"/>
      <c r="KIB2843" s="653"/>
      <c r="KIC2843" s="653"/>
      <c r="KID2843" s="653"/>
      <c r="KIE2843" s="653"/>
      <c r="KIF2843" s="653"/>
      <c r="KIG2843" s="653"/>
      <c r="KIH2843" s="653"/>
      <c r="KII2843" s="653"/>
      <c r="KIJ2843" s="653"/>
      <c r="KIK2843" s="653"/>
      <c r="KIL2843" s="653"/>
      <c r="KIM2843" s="653"/>
      <c r="KIN2843" s="653"/>
      <c r="KIO2843" s="653"/>
      <c r="KIP2843" s="653"/>
      <c r="KIQ2843" s="653"/>
      <c r="KIR2843" s="653"/>
      <c r="KIS2843" s="653"/>
      <c r="KIT2843" s="653"/>
      <c r="KIU2843" s="653"/>
      <c r="KIV2843" s="653"/>
      <c r="KIW2843" s="653"/>
      <c r="KIX2843" s="653"/>
      <c r="KIY2843" s="653"/>
      <c r="KIZ2843" s="653"/>
      <c r="KJA2843" s="653"/>
      <c r="KJB2843" s="653"/>
      <c r="KJC2843" s="653"/>
      <c r="KJD2843" s="653"/>
      <c r="KJE2843" s="653"/>
      <c r="KJF2843" s="653"/>
      <c r="KJG2843" s="653"/>
      <c r="KJH2843" s="653"/>
      <c r="KJI2843" s="653"/>
      <c r="KJJ2843" s="653"/>
      <c r="KJK2843" s="653"/>
      <c r="KJL2843" s="653"/>
      <c r="KJM2843" s="653"/>
      <c r="KJN2843" s="653"/>
      <c r="KJO2843" s="653"/>
      <c r="KJP2843" s="653"/>
      <c r="KJQ2843" s="653"/>
      <c r="KJR2843" s="653"/>
      <c r="KJS2843" s="653"/>
      <c r="KJT2843" s="653"/>
      <c r="KJU2843" s="653"/>
      <c r="KJV2843" s="653"/>
      <c r="KJW2843" s="653"/>
      <c r="KJX2843" s="653"/>
      <c r="KJY2843" s="653"/>
      <c r="KJZ2843" s="653"/>
      <c r="KKA2843" s="653"/>
      <c r="KKB2843" s="653"/>
      <c r="KKC2843" s="653"/>
      <c r="KKD2843" s="653"/>
      <c r="KKE2843" s="653"/>
      <c r="KKF2843" s="653"/>
      <c r="KKG2843" s="653"/>
      <c r="KKH2843" s="653"/>
      <c r="KKI2843" s="653"/>
      <c r="KKJ2843" s="653"/>
      <c r="KKK2843" s="653"/>
      <c r="KKL2843" s="653"/>
      <c r="KKM2843" s="653"/>
      <c r="KKN2843" s="653"/>
      <c r="KKO2843" s="653"/>
      <c r="KKP2843" s="653"/>
      <c r="KKQ2843" s="653"/>
      <c r="KKR2843" s="653"/>
      <c r="KKS2843" s="653"/>
      <c r="KKT2843" s="653"/>
      <c r="KKU2843" s="653"/>
      <c r="KKV2843" s="653"/>
      <c r="KKW2843" s="653"/>
      <c r="KKX2843" s="653"/>
      <c r="KKY2843" s="653"/>
      <c r="KKZ2843" s="653"/>
      <c r="KLA2843" s="653"/>
      <c r="KLB2843" s="653"/>
      <c r="KLC2843" s="653"/>
      <c r="KLD2843" s="653"/>
      <c r="KLE2843" s="653"/>
      <c r="KLF2843" s="653"/>
      <c r="KLG2843" s="653"/>
      <c r="KLH2843" s="653"/>
      <c r="KLI2843" s="653"/>
      <c r="KLJ2843" s="653"/>
      <c r="KLK2843" s="653"/>
      <c r="KLL2843" s="653"/>
      <c r="KLM2843" s="653"/>
      <c r="KLN2843" s="653"/>
      <c r="KLO2843" s="653"/>
      <c r="KLP2843" s="653"/>
      <c r="KLQ2843" s="653"/>
      <c r="KLR2843" s="653"/>
      <c r="KLS2843" s="653"/>
      <c r="KLT2843" s="653"/>
      <c r="KLU2843" s="653"/>
      <c r="KLV2843" s="653"/>
      <c r="KLW2843" s="653"/>
      <c r="KLX2843" s="653"/>
      <c r="KLY2843" s="653"/>
      <c r="KLZ2843" s="653"/>
      <c r="KMA2843" s="653"/>
      <c r="KMB2843" s="653"/>
      <c r="KMC2843" s="653"/>
      <c r="KMD2843" s="653"/>
      <c r="KME2843" s="653"/>
      <c r="KMF2843" s="653"/>
      <c r="KMG2843" s="653"/>
      <c r="KMH2843" s="653"/>
      <c r="KMI2843" s="653"/>
      <c r="KMJ2843" s="653"/>
      <c r="KMK2843" s="653"/>
      <c r="KML2843" s="653"/>
      <c r="KMM2843" s="653"/>
      <c r="KMN2843" s="653"/>
      <c r="KMO2843" s="653"/>
      <c r="KMP2843" s="653"/>
      <c r="KMQ2843" s="653"/>
      <c r="KMR2843" s="653"/>
      <c r="KMS2843" s="653"/>
      <c r="KMT2843" s="653"/>
      <c r="KMU2843" s="653"/>
      <c r="KMV2843" s="653"/>
      <c r="KMW2843" s="653"/>
      <c r="KMX2843" s="653"/>
      <c r="KMY2843" s="653"/>
      <c r="KMZ2843" s="653"/>
      <c r="KNA2843" s="653"/>
      <c r="KNB2843" s="653"/>
      <c r="KNC2843" s="653"/>
      <c r="KND2843" s="653"/>
      <c r="KNE2843" s="653"/>
      <c r="KNF2843" s="653"/>
      <c r="KNG2843" s="653"/>
      <c r="KNH2843" s="653"/>
      <c r="KNI2843" s="653"/>
      <c r="KNJ2843" s="653"/>
      <c r="KNK2843" s="653"/>
      <c r="KNL2843" s="653"/>
      <c r="KNM2843" s="653"/>
      <c r="KNN2843" s="653"/>
      <c r="KNO2843" s="653"/>
      <c r="KNP2843" s="653"/>
      <c r="KNQ2843" s="653"/>
      <c r="KNR2843" s="653"/>
      <c r="KNS2843" s="653"/>
      <c r="KNT2843" s="653"/>
      <c r="KNU2843" s="653"/>
      <c r="KNV2843" s="653"/>
      <c r="KNW2843" s="653"/>
      <c r="KNX2843" s="653"/>
      <c r="KNY2843" s="653"/>
      <c r="KNZ2843" s="653"/>
      <c r="KOA2843" s="653"/>
      <c r="KOB2843" s="653"/>
      <c r="KOC2843" s="653"/>
      <c r="KOD2843" s="653"/>
      <c r="KOE2843" s="653"/>
      <c r="KOF2843" s="653"/>
      <c r="KOG2843" s="653"/>
      <c r="KOH2843" s="653"/>
      <c r="KOI2843" s="653"/>
      <c r="KOJ2843" s="653"/>
      <c r="KOK2843" s="653"/>
      <c r="KOL2843" s="653"/>
      <c r="KOM2843" s="653"/>
      <c r="KON2843" s="653"/>
      <c r="KOO2843" s="653"/>
      <c r="KOP2843" s="653"/>
      <c r="KOQ2843" s="653"/>
      <c r="KOR2843" s="653"/>
      <c r="KOS2843" s="653"/>
      <c r="KOT2843" s="653"/>
      <c r="KOU2843" s="653"/>
      <c r="KOV2843" s="653"/>
      <c r="KOW2843" s="653"/>
      <c r="KOX2843" s="653"/>
      <c r="KOY2843" s="653"/>
      <c r="KOZ2843" s="653"/>
      <c r="KPA2843" s="653"/>
      <c r="KPB2843" s="653"/>
      <c r="KPC2843" s="653"/>
      <c r="KPD2843" s="653"/>
      <c r="KPE2843" s="653"/>
      <c r="KPF2843" s="653"/>
      <c r="KPG2843" s="653"/>
      <c r="KPH2843" s="653"/>
      <c r="KPI2843" s="653"/>
      <c r="KPJ2843" s="653"/>
      <c r="KPK2843" s="653"/>
      <c r="KPL2843" s="653"/>
      <c r="KPM2843" s="653"/>
      <c r="KPN2843" s="653"/>
      <c r="KPO2843" s="653"/>
      <c r="KPP2843" s="653"/>
      <c r="KPQ2843" s="653"/>
      <c r="KPR2843" s="653"/>
      <c r="KPS2843" s="653"/>
      <c r="KPT2843" s="653"/>
      <c r="KPU2843" s="653"/>
      <c r="KPV2843" s="653"/>
      <c r="KPW2843" s="653"/>
      <c r="KPX2843" s="653"/>
      <c r="KPY2843" s="653"/>
      <c r="KPZ2843" s="653"/>
      <c r="KQA2843" s="653"/>
      <c r="KQB2843" s="653"/>
      <c r="KQC2843" s="653"/>
      <c r="KQD2843" s="653"/>
      <c r="KQE2843" s="653"/>
      <c r="KQF2843" s="653"/>
      <c r="KQG2843" s="653"/>
      <c r="KQH2843" s="653"/>
      <c r="KQI2843" s="653"/>
      <c r="KQJ2843" s="653"/>
      <c r="KQK2843" s="653"/>
      <c r="KQL2843" s="653"/>
      <c r="KQM2843" s="653"/>
      <c r="KQN2843" s="653"/>
      <c r="KQO2843" s="653"/>
      <c r="KQP2843" s="653"/>
      <c r="KQQ2843" s="653"/>
      <c r="KQR2843" s="653"/>
      <c r="KQS2843" s="653"/>
      <c r="KQT2843" s="653"/>
      <c r="KQU2843" s="653"/>
      <c r="KQV2843" s="653"/>
      <c r="KQW2843" s="653"/>
      <c r="KQX2843" s="653"/>
      <c r="KQY2843" s="653"/>
      <c r="KQZ2843" s="653"/>
      <c r="KRA2843" s="653"/>
      <c r="KRB2843" s="653"/>
      <c r="KRC2843" s="653"/>
      <c r="KRD2843" s="653"/>
      <c r="KRE2843" s="653"/>
      <c r="KRF2843" s="653"/>
      <c r="KRG2843" s="653"/>
      <c r="KRH2843" s="653"/>
      <c r="KRI2843" s="653"/>
      <c r="KRJ2843" s="653"/>
      <c r="KRK2843" s="653"/>
      <c r="KRL2843" s="653"/>
      <c r="KRM2843" s="653"/>
      <c r="KRN2843" s="653"/>
      <c r="KRO2843" s="653"/>
      <c r="KRP2843" s="653"/>
      <c r="KRQ2843" s="653"/>
      <c r="KRR2843" s="653"/>
      <c r="KRS2843" s="653"/>
      <c r="KRT2843" s="653"/>
      <c r="KRU2843" s="653"/>
      <c r="KRV2843" s="653"/>
      <c r="KRW2843" s="653"/>
      <c r="KRX2843" s="653"/>
      <c r="KRY2843" s="653"/>
      <c r="KRZ2843" s="653"/>
      <c r="KSA2843" s="653"/>
      <c r="KSB2843" s="653"/>
      <c r="KSC2843" s="653"/>
      <c r="KSD2843" s="653"/>
      <c r="KSE2843" s="653"/>
      <c r="KSF2843" s="653"/>
      <c r="KSG2843" s="653"/>
      <c r="KSH2843" s="653"/>
      <c r="KSI2843" s="653"/>
      <c r="KSJ2843" s="653"/>
      <c r="KSK2843" s="653"/>
      <c r="KSL2843" s="653"/>
      <c r="KSM2843" s="653"/>
      <c r="KSN2843" s="653"/>
      <c r="KSO2843" s="653"/>
      <c r="KSP2843" s="653"/>
      <c r="KSQ2843" s="653"/>
      <c r="KSR2843" s="653"/>
      <c r="KSS2843" s="653"/>
      <c r="KST2843" s="653"/>
      <c r="KSU2843" s="653"/>
      <c r="KSV2843" s="653"/>
      <c r="KSW2843" s="653"/>
      <c r="KSX2843" s="653"/>
      <c r="KSY2843" s="653"/>
      <c r="KSZ2843" s="653"/>
      <c r="KTA2843" s="653"/>
      <c r="KTB2843" s="653"/>
      <c r="KTC2843" s="653"/>
      <c r="KTD2843" s="653"/>
      <c r="KTE2843" s="653"/>
      <c r="KTF2843" s="653"/>
      <c r="KTG2843" s="653"/>
      <c r="KTH2843" s="653"/>
      <c r="KTI2843" s="653"/>
      <c r="KTJ2843" s="653"/>
      <c r="KTK2843" s="653"/>
      <c r="KTL2843" s="653"/>
      <c r="KTM2843" s="653"/>
      <c r="KTN2843" s="653"/>
      <c r="KTO2843" s="653"/>
      <c r="KTP2843" s="653"/>
      <c r="KTQ2843" s="653"/>
      <c r="KTR2843" s="653"/>
      <c r="KTS2843" s="653"/>
      <c r="KTT2843" s="653"/>
      <c r="KTU2843" s="653"/>
      <c r="KTV2843" s="653"/>
      <c r="KTW2843" s="653"/>
      <c r="KTX2843" s="653"/>
      <c r="KTY2843" s="653"/>
      <c r="KTZ2843" s="653"/>
      <c r="KUA2843" s="653"/>
      <c r="KUB2843" s="653"/>
      <c r="KUC2843" s="653"/>
      <c r="KUD2843" s="653"/>
      <c r="KUE2843" s="653"/>
      <c r="KUF2843" s="653"/>
      <c r="KUG2843" s="653"/>
      <c r="KUH2843" s="653"/>
      <c r="KUI2843" s="653"/>
      <c r="KUJ2843" s="653"/>
      <c r="KUK2843" s="653"/>
      <c r="KUL2843" s="653"/>
      <c r="KUM2843" s="653"/>
      <c r="KUN2843" s="653"/>
      <c r="KUO2843" s="653"/>
      <c r="KUP2843" s="653"/>
      <c r="KUQ2843" s="653"/>
      <c r="KUR2843" s="653"/>
      <c r="KUS2843" s="653"/>
      <c r="KUT2843" s="653"/>
      <c r="KUU2843" s="653"/>
      <c r="KUV2843" s="653"/>
      <c r="KUW2843" s="653"/>
      <c r="KUX2843" s="653"/>
      <c r="KUY2843" s="653"/>
      <c r="KUZ2843" s="653"/>
      <c r="KVA2843" s="653"/>
      <c r="KVB2843" s="653"/>
      <c r="KVC2843" s="653"/>
      <c r="KVD2843" s="653"/>
      <c r="KVE2843" s="653"/>
      <c r="KVF2843" s="653"/>
      <c r="KVG2843" s="653"/>
      <c r="KVH2843" s="653"/>
      <c r="KVI2843" s="653"/>
      <c r="KVJ2843" s="653"/>
      <c r="KVK2843" s="653"/>
      <c r="KVL2843" s="653"/>
      <c r="KVM2843" s="653"/>
      <c r="KVN2843" s="653"/>
      <c r="KVO2843" s="653"/>
      <c r="KVP2843" s="653"/>
      <c r="KVQ2843" s="653"/>
      <c r="KVR2843" s="653"/>
      <c r="KVS2843" s="653"/>
      <c r="KVT2843" s="653"/>
      <c r="KVU2843" s="653"/>
      <c r="KVV2843" s="653"/>
      <c r="KVW2843" s="653"/>
      <c r="KVX2843" s="653"/>
      <c r="KVY2843" s="653"/>
      <c r="KVZ2843" s="653"/>
      <c r="KWA2843" s="653"/>
      <c r="KWB2843" s="653"/>
      <c r="KWC2843" s="653"/>
      <c r="KWD2843" s="653"/>
      <c r="KWE2843" s="653"/>
      <c r="KWF2843" s="653"/>
      <c r="KWG2843" s="653"/>
      <c r="KWH2843" s="653"/>
      <c r="KWI2843" s="653"/>
      <c r="KWJ2843" s="653"/>
      <c r="KWK2843" s="653"/>
      <c r="KWL2843" s="653"/>
      <c r="KWM2843" s="653"/>
      <c r="KWN2843" s="653"/>
      <c r="KWO2843" s="653"/>
      <c r="KWP2843" s="653"/>
      <c r="KWQ2843" s="653"/>
      <c r="KWR2843" s="653"/>
      <c r="KWS2843" s="653"/>
      <c r="KWT2843" s="653"/>
      <c r="KWU2843" s="653"/>
      <c r="KWV2843" s="653"/>
      <c r="KWW2843" s="653"/>
      <c r="KWX2843" s="653"/>
      <c r="KWY2843" s="653"/>
      <c r="KWZ2843" s="653"/>
      <c r="KXA2843" s="653"/>
      <c r="KXB2843" s="653"/>
      <c r="KXC2843" s="653"/>
      <c r="KXD2843" s="653"/>
      <c r="KXE2843" s="653"/>
      <c r="KXF2843" s="653"/>
      <c r="KXG2843" s="653"/>
      <c r="KXH2843" s="653"/>
      <c r="KXI2843" s="653"/>
      <c r="KXJ2843" s="653"/>
      <c r="KXK2843" s="653"/>
      <c r="KXL2843" s="653"/>
      <c r="KXM2843" s="653"/>
      <c r="KXN2843" s="653"/>
      <c r="KXO2843" s="653"/>
      <c r="KXP2843" s="653"/>
      <c r="KXQ2843" s="653"/>
      <c r="KXR2843" s="653"/>
      <c r="KXS2843" s="653"/>
      <c r="KXT2843" s="653"/>
      <c r="KXU2843" s="653"/>
      <c r="KXV2843" s="653"/>
      <c r="KXW2843" s="653"/>
      <c r="KXX2843" s="653"/>
      <c r="KXY2843" s="653"/>
      <c r="KXZ2843" s="653"/>
      <c r="KYA2843" s="653"/>
      <c r="KYB2843" s="653"/>
      <c r="KYC2843" s="653"/>
      <c r="KYD2843" s="653"/>
      <c r="KYE2843" s="653"/>
      <c r="KYF2843" s="653"/>
      <c r="KYG2843" s="653"/>
      <c r="KYH2843" s="653"/>
      <c r="KYI2843" s="653"/>
      <c r="KYJ2843" s="653"/>
      <c r="KYK2843" s="653"/>
      <c r="KYL2843" s="653"/>
      <c r="KYM2843" s="653"/>
      <c r="KYN2843" s="653"/>
      <c r="KYO2843" s="653"/>
      <c r="KYP2843" s="653"/>
      <c r="KYQ2843" s="653"/>
      <c r="KYR2843" s="653"/>
      <c r="KYS2843" s="653"/>
      <c r="KYT2843" s="653"/>
      <c r="KYU2843" s="653"/>
      <c r="KYV2843" s="653"/>
      <c r="KYW2843" s="653"/>
      <c r="KYX2843" s="653"/>
      <c r="KYY2843" s="653"/>
      <c r="KYZ2843" s="653"/>
      <c r="KZA2843" s="653"/>
      <c r="KZB2843" s="653"/>
      <c r="KZC2843" s="653"/>
      <c r="KZD2843" s="653"/>
      <c r="KZE2843" s="653"/>
      <c r="KZF2843" s="653"/>
      <c r="KZG2843" s="653"/>
      <c r="KZH2843" s="653"/>
      <c r="KZI2843" s="653"/>
      <c r="KZJ2843" s="653"/>
      <c r="KZK2843" s="653"/>
      <c r="KZL2843" s="653"/>
      <c r="KZM2843" s="653"/>
      <c r="KZN2843" s="653"/>
      <c r="KZO2843" s="653"/>
      <c r="KZP2843" s="653"/>
      <c r="KZQ2843" s="653"/>
      <c r="KZR2843" s="653"/>
      <c r="KZS2843" s="653"/>
      <c r="KZT2843" s="653"/>
      <c r="KZU2843" s="653"/>
      <c r="KZV2843" s="653"/>
      <c r="KZW2843" s="653"/>
      <c r="KZX2843" s="653"/>
      <c r="KZY2843" s="653"/>
      <c r="KZZ2843" s="653"/>
      <c r="LAA2843" s="653"/>
      <c r="LAB2843" s="653"/>
      <c r="LAC2843" s="653"/>
      <c r="LAD2843" s="653"/>
      <c r="LAE2843" s="653"/>
      <c r="LAF2843" s="653"/>
      <c r="LAG2843" s="653"/>
      <c r="LAH2843" s="653"/>
      <c r="LAI2843" s="653"/>
      <c r="LAJ2843" s="653"/>
      <c r="LAK2843" s="653"/>
      <c r="LAL2843" s="653"/>
      <c r="LAM2843" s="653"/>
      <c r="LAN2843" s="653"/>
      <c r="LAO2843" s="653"/>
      <c r="LAP2843" s="653"/>
      <c r="LAQ2843" s="653"/>
      <c r="LAR2843" s="653"/>
      <c r="LAS2843" s="653"/>
      <c r="LAT2843" s="653"/>
      <c r="LAU2843" s="653"/>
      <c r="LAV2843" s="653"/>
      <c r="LAW2843" s="653"/>
      <c r="LAX2843" s="653"/>
      <c r="LAY2843" s="653"/>
      <c r="LAZ2843" s="653"/>
      <c r="LBA2843" s="653"/>
      <c r="LBB2843" s="653"/>
      <c r="LBC2843" s="653"/>
      <c r="LBD2843" s="653"/>
      <c r="LBE2843" s="653"/>
      <c r="LBF2843" s="653"/>
      <c r="LBG2843" s="653"/>
      <c r="LBH2843" s="653"/>
      <c r="LBI2843" s="653"/>
      <c r="LBJ2843" s="653"/>
      <c r="LBK2843" s="653"/>
      <c r="LBL2843" s="653"/>
      <c r="LBM2843" s="653"/>
      <c r="LBN2843" s="653"/>
      <c r="LBO2843" s="653"/>
      <c r="LBP2843" s="653"/>
      <c r="LBQ2843" s="653"/>
      <c r="LBR2843" s="653"/>
      <c r="LBS2843" s="653"/>
      <c r="LBT2843" s="653"/>
      <c r="LBU2843" s="653"/>
      <c r="LBV2843" s="653"/>
      <c r="LBW2843" s="653"/>
      <c r="LBX2843" s="653"/>
      <c r="LBY2843" s="653"/>
      <c r="LBZ2843" s="653"/>
      <c r="LCA2843" s="653"/>
      <c r="LCB2843" s="653"/>
      <c r="LCC2843" s="653"/>
      <c r="LCD2843" s="653"/>
      <c r="LCE2843" s="653"/>
      <c r="LCF2843" s="653"/>
      <c r="LCG2843" s="653"/>
      <c r="LCH2843" s="653"/>
      <c r="LCI2843" s="653"/>
      <c r="LCJ2843" s="653"/>
      <c r="LCK2843" s="653"/>
      <c r="LCL2843" s="653"/>
      <c r="LCM2843" s="653"/>
      <c r="LCN2843" s="653"/>
      <c r="LCO2843" s="653"/>
      <c r="LCP2843" s="653"/>
      <c r="LCQ2843" s="653"/>
      <c r="LCR2843" s="653"/>
      <c r="LCS2843" s="653"/>
      <c r="LCT2843" s="653"/>
      <c r="LCU2843" s="653"/>
      <c r="LCV2843" s="653"/>
      <c r="LCW2843" s="653"/>
      <c r="LCX2843" s="653"/>
      <c r="LCY2843" s="653"/>
      <c r="LCZ2843" s="653"/>
      <c r="LDA2843" s="653"/>
      <c r="LDB2843" s="653"/>
      <c r="LDC2843" s="653"/>
      <c r="LDD2843" s="653"/>
      <c r="LDE2843" s="653"/>
      <c r="LDF2843" s="653"/>
      <c r="LDG2843" s="653"/>
      <c r="LDH2843" s="653"/>
      <c r="LDI2843" s="653"/>
      <c r="LDJ2843" s="653"/>
      <c r="LDK2843" s="653"/>
      <c r="LDL2843" s="653"/>
      <c r="LDM2843" s="653"/>
      <c r="LDN2843" s="653"/>
      <c r="LDO2843" s="653"/>
      <c r="LDP2843" s="653"/>
      <c r="LDQ2843" s="653"/>
      <c r="LDR2843" s="653"/>
      <c r="LDS2843" s="653"/>
      <c r="LDT2843" s="653"/>
      <c r="LDU2843" s="653"/>
      <c r="LDV2843" s="653"/>
      <c r="LDW2843" s="653"/>
      <c r="LDX2843" s="653"/>
      <c r="LDY2843" s="653"/>
      <c r="LDZ2843" s="653"/>
      <c r="LEA2843" s="653"/>
      <c r="LEB2843" s="653"/>
      <c r="LEC2843" s="653"/>
      <c r="LED2843" s="653"/>
      <c r="LEE2843" s="653"/>
      <c r="LEF2843" s="653"/>
      <c r="LEG2843" s="653"/>
      <c r="LEH2843" s="653"/>
      <c r="LEI2843" s="653"/>
      <c r="LEJ2843" s="653"/>
      <c r="LEK2843" s="653"/>
      <c r="LEL2843" s="653"/>
      <c r="LEM2843" s="653"/>
      <c r="LEN2843" s="653"/>
      <c r="LEO2843" s="653"/>
      <c r="LEP2843" s="653"/>
      <c r="LEQ2843" s="653"/>
      <c r="LER2843" s="653"/>
      <c r="LES2843" s="653"/>
      <c r="LET2843" s="653"/>
      <c r="LEU2843" s="653"/>
      <c r="LEV2843" s="653"/>
      <c r="LEW2843" s="653"/>
      <c r="LEX2843" s="653"/>
      <c r="LEY2843" s="653"/>
      <c r="LEZ2843" s="653"/>
      <c r="LFA2843" s="653"/>
      <c r="LFB2843" s="653"/>
      <c r="LFC2843" s="653"/>
      <c r="LFD2843" s="653"/>
      <c r="LFE2843" s="653"/>
      <c r="LFF2843" s="653"/>
      <c r="LFG2843" s="653"/>
      <c r="LFH2843" s="653"/>
      <c r="LFI2843" s="653"/>
      <c r="LFJ2843" s="653"/>
      <c r="LFK2843" s="653"/>
      <c r="LFL2843" s="653"/>
      <c r="LFM2843" s="653"/>
      <c r="LFN2843" s="653"/>
      <c r="LFO2843" s="653"/>
      <c r="LFP2843" s="653"/>
      <c r="LFQ2843" s="653"/>
      <c r="LFR2843" s="653"/>
      <c r="LFS2843" s="653"/>
      <c r="LFT2843" s="653"/>
      <c r="LFU2843" s="653"/>
      <c r="LFV2843" s="653"/>
      <c r="LFW2843" s="653"/>
      <c r="LFX2843" s="653"/>
      <c r="LFY2843" s="653"/>
      <c r="LFZ2843" s="653"/>
      <c r="LGA2843" s="653"/>
      <c r="LGB2843" s="653"/>
      <c r="LGC2843" s="653"/>
      <c r="LGD2843" s="653"/>
      <c r="LGE2843" s="653"/>
      <c r="LGF2843" s="653"/>
      <c r="LGG2843" s="653"/>
      <c r="LGH2843" s="653"/>
      <c r="LGI2843" s="653"/>
      <c r="LGJ2843" s="653"/>
      <c r="LGK2843" s="653"/>
      <c r="LGL2843" s="653"/>
      <c r="LGM2843" s="653"/>
      <c r="LGN2843" s="653"/>
      <c r="LGO2843" s="653"/>
      <c r="LGP2843" s="653"/>
      <c r="LGQ2843" s="653"/>
      <c r="LGR2843" s="653"/>
      <c r="LGS2843" s="653"/>
      <c r="LGT2843" s="653"/>
      <c r="LGU2843" s="653"/>
      <c r="LGV2843" s="653"/>
      <c r="LGW2843" s="653"/>
      <c r="LGX2843" s="653"/>
      <c r="LGY2843" s="653"/>
      <c r="LGZ2843" s="653"/>
      <c r="LHA2843" s="653"/>
      <c r="LHB2843" s="653"/>
      <c r="LHC2843" s="653"/>
      <c r="LHD2843" s="653"/>
      <c r="LHE2843" s="653"/>
      <c r="LHF2843" s="653"/>
      <c r="LHG2843" s="653"/>
      <c r="LHH2843" s="653"/>
      <c r="LHI2843" s="653"/>
      <c r="LHJ2843" s="653"/>
      <c r="LHK2843" s="653"/>
      <c r="LHL2843" s="653"/>
      <c r="LHM2843" s="653"/>
      <c r="LHN2843" s="653"/>
      <c r="LHO2843" s="653"/>
      <c r="LHP2843" s="653"/>
      <c r="LHQ2843" s="653"/>
      <c r="LHR2843" s="653"/>
      <c r="LHS2843" s="653"/>
      <c r="LHT2843" s="653"/>
      <c r="LHU2843" s="653"/>
      <c r="LHV2843" s="653"/>
      <c r="LHW2843" s="653"/>
      <c r="LHX2843" s="653"/>
      <c r="LHY2843" s="653"/>
      <c r="LHZ2843" s="653"/>
      <c r="LIA2843" s="653"/>
      <c r="LIB2843" s="653"/>
      <c r="LIC2843" s="653"/>
      <c r="LID2843" s="653"/>
      <c r="LIE2843" s="653"/>
      <c r="LIF2843" s="653"/>
      <c r="LIG2843" s="653"/>
      <c r="LIH2843" s="653"/>
      <c r="LII2843" s="653"/>
      <c r="LIJ2843" s="653"/>
      <c r="LIK2843" s="653"/>
      <c r="LIL2843" s="653"/>
      <c r="LIM2843" s="653"/>
      <c r="LIN2843" s="653"/>
      <c r="LIO2843" s="653"/>
      <c r="LIP2843" s="653"/>
      <c r="LIQ2843" s="653"/>
      <c r="LIR2843" s="653"/>
      <c r="LIS2843" s="653"/>
      <c r="LIT2843" s="653"/>
      <c r="LIU2843" s="653"/>
      <c r="LIV2843" s="653"/>
      <c r="LIW2843" s="653"/>
      <c r="LIX2843" s="653"/>
      <c r="LIY2843" s="653"/>
      <c r="LIZ2843" s="653"/>
      <c r="LJA2843" s="653"/>
      <c r="LJB2843" s="653"/>
      <c r="LJC2843" s="653"/>
      <c r="LJD2843" s="653"/>
      <c r="LJE2843" s="653"/>
      <c r="LJF2843" s="653"/>
      <c r="LJG2843" s="653"/>
      <c r="LJH2843" s="653"/>
      <c r="LJI2843" s="653"/>
      <c r="LJJ2843" s="653"/>
      <c r="LJK2843" s="653"/>
      <c r="LJL2843" s="653"/>
      <c r="LJM2843" s="653"/>
      <c r="LJN2843" s="653"/>
      <c r="LJO2843" s="653"/>
      <c r="LJP2843" s="653"/>
      <c r="LJQ2843" s="653"/>
      <c r="LJR2843" s="653"/>
      <c r="LJS2843" s="653"/>
      <c r="LJT2843" s="653"/>
      <c r="LJU2843" s="653"/>
      <c r="LJV2843" s="653"/>
      <c r="LJW2843" s="653"/>
      <c r="LJX2843" s="653"/>
      <c r="LJY2843" s="653"/>
      <c r="LJZ2843" s="653"/>
      <c r="LKA2843" s="653"/>
      <c r="LKB2843" s="653"/>
      <c r="LKC2843" s="653"/>
      <c r="LKD2843" s="653"/>
      <c r="LKE2843" s="653"/>
      <c r="LKF2843" s="653"/>
      <c r="LKG2843" s="653"/>
      <c r="LKH2843" s="653"/>
      <c r="LKI2843" s="653"/>
      <c r="LKJ2843" s="653"/>
      <c r="LKK2843" s="653"/>
      <c r="LKL2843" s="653"/>
      <c r="LKM2843" s="653"/>
      <c r="LKN2843" s="653"/>
      <c r="LKO2843" s="653"/>
      <c r="LKP2843" s="653"/>
      <c r="LKQ2843" s="653"/>
      <c r="LKR2843" s="653"/>
      <c r="LKS2843" s="653"/>
      <c r="LKT2843" s="653"/>
      <c r="LKU2843" s="653"/>
      <c r="LKV2843" s="653"/>
      <c r="LKW2843" s="653"/>
      <c r="LKX2843" s="653"/>
      <c r="LKY2843" s="653"/>
      <c r="LKZ2843" s="653"/>
      <c r="LLA2843" s="653"/>
      <c r="LLB2843" s="653"/>
      <c r="LLC2843" s="653"/>
      <c r="LLD2843" s="653"/>
      <c r="LLE2843" s="653"/>
      <c r="LLF2843" s="653"/>
      <c r="LLG2843" s="653"/>
      <c r="LLH2843" s="653"/>
      <c r="LLI2843" s="653"/>
      <c r="LLJ2843" s="653"/>
      <c r="LLK2843" s="653"/>
      <c r="LLL2843" s="653"/>
      <c r="LLM2843" s="653"/>
      <c r="LLN2843" s="653"/>
      <c r="LLO2843" s="653"/>
      <c r="LLP2843" s="653"/>
      <c r="LLQ2843" s="653"/>
      <c r="LLR2843" s="653"/>
      <c r="LLS2843" s="653"/>
      <c r="LLT2843" s="653"/>
      <c r="LLU2843" s="653"/>
      <c r="LLV2843" s="653"/>
      <c r="LLW2843" s="653"/>
      <c r="LLX2843" s="653"/>
      <c r="LLY2843" s="653"/>
      <c r="LLZ2843" s="653"/>
      <c r="LMA2843" s="653"/>
      <c r="LMB2843" s="653"/>
      <c r="LMC2843" s="653"/>
      <c r="LMD2843" s="653"/>
      <c r="LME2843" s="653"/>
      <c r="LMF2843" s="653"/>
      <c r="LMG2843" s="653"/>
      <c r="LMH2843" s="653"/>
      <c r="LMI2843" s="653"/>
      <c r="LMJ2843" s="653"/>
      <c r="LMK2843" s="653"/>
      <c r="LML2843" s="653"/>
      <c r="LMM2843" s="653"/>
      <c r="LMN2843" s="653"/>
      <c r="LMO2843" s="653"/>
      <c r="LMP2843" s="653"/>
      <c r="LMQ2843" s="653"/>
      <c r="LMR2843" s="653"/>
      <c r="LMS2843" s="653"/>
      <c r="LMT2843" s="653"/>
      <c r="LMU2843" s="653"/>
      <c r="LMV2843" s="653"/>
      <c r="LMW2843" s="653"/>
      <c r="LMX2843" s="653"/>
      <c r="LMY2843" s="653"/>
      <c r="LMZ2843" s="653"/>
      <c r="LNA2843" s="653"/>
      <c r="LNB2843" s="653"/>
      <c r="LNC2843" s="653"/>
      <c r="LND2843" s="653"/>
      <c r="LNE2843" s="653"/>
      <c r="LNF2843" s="653"/>
      <c r="LNG2843" s="653"/>
      <c r="LNH2843" s="653"/>
      <c r="LNI2843" s="653"/>
      <c r="LNJ2843" s="653"/>
      <c r="LNK2843" s="653"/>
      <c r="LNL2843" s="653"/>
      <c r="LNM2843" s="653"/>
      <c r="LNN2843" s="653"/>
      <c r="LNO2843" s="653"/>
      <c r="LNP2843" s="653"/>
      <c r="LNQ2843" s="653"/>
      <c r="LNR2843" s="653"/>
      <c r="LNS2843" s="653"/>
      <c r="LNT2843" s="653"/>
      <c r="LNU2843" s="653"/>
      <c r="LNV2843" s="653"/>
      <c r="LNW2843" s="653"/>
      <c r="LNX2843" s="653"/>
      <c r="LNY2843" s="653"/>
      <c r="LNZ2843" s="653"/>
      <c r="LOA2843" s="653"/>
      <c r="LOB2843" s="653"/>
      <c r="LOC2843" s="653"/>
      <c r="LOD2843" s="653"/>
      <c r="LOE2843" s="653"/>
      <c r="LOF2843" s="653"/>
      <c r="LOG2843" s="653"/>
      <c r="LOH2843" s="653"/>
      <c r="LOI2843" s="653"/>
      <c r="LOJ2843" s="653"/>
      <c r="LOK2843" s="653"/>
      <c r="LOL2843" s="653"/>
      <c r="LOM2843" s="653"/>
      <c r="LON2843" s="653"/>
      <c r="LOO2843" s="653"/>
      <c r="LOP2843" s="653"/>
      <c r="LOQ2843" s="653"/>
      <c r="LOR2843" s="653"/>
      <c r="LOS2843" s="653"/>
      <c r="LOT2843" s="653"/>
      <c r="LOU2843" s="653"/>
      <c r="LOV2843" s="653"/>
      <c r="LOW2843" s="653"/>
      <c r="LOX2843" s="653"/>
      <c r="LOY2843" s="653"/>
      <c r="LOZ2843" s="653"/>
      <c r="LPA2843" s="653"/>
      <c r="LPB2843" s="653"/>
      <c r="LPC2843" s="653"/>
      <c r="LPD2843" s="653"/>
      <c r="LPE2843" s="653"/>
      <c r="LPF2843" s="653"/>
      <c r="LPG2843" s="653"/>
      <c r="LPH2843" s="653"/>
      <c r="LPI2843" s="653"/>
      <c r="LPJ2843" s="653"/>
      <c r="LPK2843" s="653"/>
      <c r="LPL2843" s="653"/>
      <c r="LPM2843" s="653"/>
      <c r="LPN2843" s="653"/>
      <c r="LPO2843" s="653"/>
      <c r="LPP2843" s="653"/>
      <c r="LPQ2843" s="653"/>
      <c r="LPR2843" s="653"/>
      <c r="LPS2843" s="653"/>
      <c r="LPT2843" s="653"/>
      <c r="LPU2843" s="653"/>
      <c r="LPV2843" s="653"/>
      <c r="LPW2843" s="653"/>
      <c r="LPX2843" s="653"/>
      <c r="LPY2843" s="653"/>
      <c r="LPZ2843" s="653"/>
      <c r="LQA2843" s="653"/>
      <c r="LQB2843" s="653"/>
      <c r="LQC2843" s="653"/>
      <c r="LQD2843" s="653"/>
      <c r="LQE2843" s="653"/>
      <c r="LQF2843" s="653"/>
      <c r="LQG2843" s="653"/>
      <c r="LQH2843" s="653"/>
      <c r="LQI2843" s="653"/>
      <c r="LQJ2843" s="653"/>
      <c r="LQK2843" s="653"/>
      <c r="LQL2843" s="653"/>
      <c r="LQM2843" s="653"/>
      <c r="LQN2843" s="653"/>
      <c r="LQO2843" s="653"/>
      <c r="LQP2843" s="653"/>
      <c r="LQQ2843" s="653"/>
      <c r="LQR2843" s="653"/>
      <c r="LQS2843" s="653"/>
      <c r="LQT2843" s="653"/>
      <c r="LQU2843" s="653"/>
      <c r="LQV2843" s="653"/>
      <c r="LQW2843" s="653"/>
      <c r="LQX2843" s="653"/>
      <c r="LQY2843" s="653"/>
      <c r="LQZ2843" s="653"/>
      <c r="LRA2843" s="653"/>
      <c r="LRB2843" s="653"/>
      <c r="LRC2843" s="653"/>
      <c r="LRD2843" s="653"/>
      <c r="LRE2843" s="653"/>
      <c r="LRF2843" s="653"/>
      <c r="LRG2843" s="653"/>
      <c r="LRH2843" s="653"/>
      <c r="LRI2843" s="653"/>
      <c r="LRJ2843" s="653"/>
      <c r="LRK2843" s="653"/>
      <c r="LRL2843" s="653"/>
      <c r="LRM2843" s="653"/>
      <c r="LRN2843" s="653"/>
      <c r="LRO2843" s="653"/>
      <c r="LRP2843" s="653"/>
      <c r="LRQ2843" s="653"/>
      <c r="LRR2843" s="653"/>
      <c r="LRS2843" s="653"/>
      <c r="LRT2843" s="653"/>
      <c r="LRU2843" s="653"/>
      <c r="LRV2843" s="653"/>
      <c r="LRW2843" s="653"/>
      <c r="LRX2843" s="653"/>
      <c r="LRY2843" s="653"/>
      <c r="LRZ2843" s="653"/>
      <c r="LSA2843" s="653"/>
      <c r="LSB2843" s="653"/>
      <c r="LSC2843" s="653"/>
      <c r="LSD2843" s="653"/>
      <c r="LSE2843" s="653"/>
      <c r="LSF2843" s="653"/>
      <c r="LSG2843" s="653"/>
      <c r="LSH2843" s="653"/>
      <c r="LSI2843" s="653"/>
      <c r="LSJ2843" s="653"/>
      <c r="LSK2843" s="653"/>
      <c r="LSL2843" s="653"/>
      <c r="LSM2843" s="653"/>
      <c r="LSN2843" s="653"/>
      <c r="LSO2843" s="653"/>
      <c r="LSP2843" s="653"/>
      <c r="LSQ2843" s="653"/>
      <c r="LSR2843" s="653"/>
      <c r="LSS2843" s="653"/>
      <c r="LST2843" s="653"/>
      <c r="LSU2843" s="653"/>
      <c r="LSV2843" s="653"/>
      <c r="LSW2843" s="653"/>
      <c r="LSX2843" s="653"/>
      <c r="LSY2843" s="653"/>
      <c r="LSZ2843" s="653"/>
      <c r="LTA2843" s="653"/>
      <c r="LTB2843" s="653"/>
      <c r="LTC2843" s="653"/>
      <c r="LTD2843" s="653"/>
      <c r="LTE2843" s="653"/>
      <c r="LTF2843" s="653"/>
      <c r="LTG2843" s="653"/>
      <c r="LTH2843" s="653"/>
      <c r="LTI2843" s="653"/>
      <c r="LTJ2843" s="653"/>
      <c r="LTK2843" s="653"/>
      <c r="LTL2843" s="653"/>
      <c r="LTM2843" s="653"/>
      <c r="LTN2843" s="653"/>
      <c r="LTO2843" s="653"/>
      <c r="LTP2843" s="653"/>
      <c r="LTQ2843" s="653"/>
      <c r="LTR2843" s="653"/>
      <c r="LTS2843" s="653"/>
      <c r="LTT2843" s="653"/>
      <c r="LTU2843" s="653"/>
      <c r="LTV2843" s="653"/>
      <c r="LTW2843" s="653"/>
      <c r="LTX2843" s="653"/>
      <c r="LTY2843" s="653"/>
      <c r="LTZ2843" s="653"/>
      <c r="LUA2843" s="653"/>
      <c r="LUB2843" s="653"/>
      <c r="LUC2843" s="653"/>
      <c r="LUD2843" s="653"/>
      <c r="LUE2843" s="653"/>
      <c r="LUF2843" s="653"/>
      <c r="LUG2843" s="653"/>
      <c r="LUH2843" s="653"/>
      <c r="LUI2843" s="653"/>
      <c r="LUJ2843" s="653"/>
      <c r="LUK2843" s="653"/>
      <c r="LUL2843" s="653"/>
      <c r="LUM2843" s="653"/>
      <c r="LUN2843" s="653"/>
      <c r="LUO2843" s="653"/>
      <c r="LUP2843" s="653"/>
      <c r="LUQ2843" s="653"/>
      <c r="LUR2843" s="653"/>
      <c r="LUS2843" s="653"/>
      <c r="LUT2843" s="653"/>
      <c r="LUU2843" s="653"/>
      <c r="LUV2843" s="653"/>
      <c r="LUW2843" s="653"/>
      <c r="LUX2843" s="653"/>
      <c r="LUY2843" s="653"/>
      <c r="LUZ2843" s="653"/>
      <c r="LVA2843" s="653"/>
      <c r="LVB2843" s="653"/>
      <c r="LVC2843" s="653"/>
      <c r="LVD2843" s="653"/>
      <c r="LVE2843" s="653"/>
      <c r="LVF2843" s="653"/>
      <c r="LVG2843" s="653"/>
      <c r="LVH2843" s="653"/>
      <c r="LVI2843" s="653"/>
      <c r="LVJ2843" s="653"/>
      <c r="LVK2843" s="653"/>
      <c r="LVL2843" s="653"/>
      <c r="LVM2843" s="653"/>
      <c r="LVN2843" s="653"/>
      <c r="LVO2843" s="653"/>
      <c r="LVP2843" s="653"/>
      <c r="LVQ2843" s="653"/>
      <c r="LVR2843" s="653"/>
      <c r="LVS2843" s="653"/>
      <c r="LVT2843" s="653"/>
      <c r="LVU2843" s="653"/>
      <c r="LVV2843" s="653"/>
      <c r="LVW2843" s="653"/>
      <c r="LVX2843" s="653"/>
      <c r="LVY2843" s="653"/>
      <c r="LVZ2843" s="653"/>
      <c r="LWA2843" s="653"/>
      <c r="LWB2843" s="653"/>
      <c r="LWC2843" s="653"/>
      <c r="LWD2843" s="653"/>
      <c r="LWE2843" s="653"/>
      <c r="LWF2843" s="653"/>
      <c r="LWG2843" s="653"/>
      <c r="LWH2843" s="653"/>
      <c r="LWI2843" s="653"/>
      <c r="LWJ2843" s="653"/>
      <c r="LWK2843" s="653"/>
      <c r="LWL2843" s="653"/>
      <c r="LWM2843" s="653"/>
      <c r="LWN2843" s="653"/>
      <c r="LWO2843" s="653"/>
      <c r="LWP2843" s="653"/>
      <c r="LWQ2843" s="653"/>
      <c r="LWR2843" s="653"/>
      <c r="LWS2843" s="653"/>
      <c r="LWT2843" s="653"/>
      <c r="LWU2843" s="653"/>
      <c r="LWV2843" s="653"/>
      <c r="LWW2843" s="653"/>
      <c r="LWX2843" s="653"/>
      <c r="LWY2843" s="653"/>
      <c r="LWZ2843" s="653"/>
      <c r="LXA2843" s="653"/>
      <c r="LXB2843" s="653"/>
      <c r="LXC2843" s="653"/>
      <c r="LXD2843" s="653"/>
      <c r="LXE2843" s="653"/>
      <c r="LXF2843" s="653"/>
      <c r="LXG2843" s="653"/>
      <c r="LXH2843" s="653"/>
      <c r="LXI2843" s="653"/>
      <c r="LXJ2843" s="653"/>
      <c r="LXK2843" s="653"/>
      <c r="LXL2843" s="653"/>
      <c r="LXM2843" s="653"/>
      <c r="LXN2843" s="653"/>
      <c r="LXO2843" s="653"/>
      <c r="LXP2843" s="653"/>
      <c r="LXQ2843" s="653"/>
      <c r="LXR2843" s="653"/>
      <c r="LXS2843" s="653"/>
      <c r="LXT2843" s="653"/>
      <c r="LXU2843" s="653"/>
      <c r="LXV2843" s="653"/>
      <c r="LXW2843" s="653"/>
      <c r="LXX2843" s="653"/>
      <c r="LXY2843" s="653"/>
      <c r="LXZ2843" s="653"/>
      <c r="LYA2843" s="653"/>
      <c r="LYB2843" s="653"/>
      <c r="LYC2843" s="653"/>
      <c r="LYD2843" s="653"/>
      <c r="LYE2843" s="653"/>
      <c r="LYF2843" s="653"/>
      <c r="LYG2843" s="653"/>
      <c r="LYH2843" s="653"/>
      <c r="LYI2843" s="653"/>
      <c r="LYJ2843" s="653"/>
      <c r="LYK2843" s="653"/>
      <c r="LYL2843" s="653"/>
      <c r="LYM2843" s="653"/>
      <c r="LYN2843" s="653"/>
      <c r="LYO2843" s="653"/>
      <c r="LYP2843" s="653"/>
      <c r="LYQ2843" s="653"/>
      <c r="LYR2843" s="653"/>
      <c r="LYS2843" s="653"/>
      <c r="LYT2843" s="653"/>
      <c r="LYU2843" s="653"/>
      <c r="LYV2843" s="653"/>
      <c r="LYW2843" s="653"/>
      <c r="LYX2843" s="653"/>
      <c r="LYY2843" s="653"/>
      <c r="LYZ2843" s="653"/>
      <c r="LZA2843" s="653"/>
      <c r="LZB2843" s="653"/>
      <c r="LZC2843" s="653"/>
      <c r="LZD2843" s="653"/>
      <c r="LZE2843" s="653"/>
      <c r="LZF2843" s="653"/>
      <c r="LZG2843" s="653"/>
      <c r="LZH2843" s="653"/>
      <c r="LZI2843" s="653"/>
      <c r="LZJ2843" s="653"/>
      <c r="LZK2843" s="653"/>
      <c r="LZL2843" s="653"/>
      <c r="LZM2843" s="653"/>
      <c r="LZN2843" s="653"/>
      <c r="LZO2843" s="653"/>
      <c r="LZP2843" s="653"/>
      <c r="LZQ2843" s="653"/>
      <c r="LZR2843" s="653"/>
      <c r="LZS2843" s="653"/>
      <c r="LZT2843" s="653"/>
      <c r="LZU2843" s="653"/>
      <c r="LZV2843" s="653"/>
      <c r="LZW2843" s="653"/>
      <c r="LZX2843" s="653"/>
      <c r="LZY2843" s="653"/>
      <c r="LZZ2843" s="653"/>
      <c r="MAA2843" s="653"/>
      <c r="MAB2843" s="653"/>
      <c r="MAC2843" s="653"/>
      <c r="MAD2843" s="653"/>
      <c r="MAE2843" s="653"/>
      <c r="MAF2843" s="653"/>
      <c r="MAG2843" s="653"/>
      <c r="MAH2843" s="653"/>
      <c r="MAI2843" s="653"/>
      <c r="MAJ2843" s="653"/>
      <c r="MAK2843" s="653"/>
      <c r="MAL2843" s="653"/>
      <c r="MAM2843" s="653"/>
      <c r="MAN2843" s="653"/>
      <c r="MAO2843" s="653"/>
      <c r="MAP2843" s="653"/>
      <c r="MAQ2843" s="653"/>
      <c r="MAR2843" s="653"/>
      <c r="MAS2843" s="653"/>
      <c r="MAT2843" s="653"/>
      <c r="MAU2843" s="653"/>
      <c r="MAV2843" s="653"/>
      <c r="MAW2843" s="653"/>
      <c r="MAX2843" s="653"/>
      <c r="MAY2843" s="653"/>
      <c r="MAZ2843" s="653"/>
      <c r="MBA2843" s="653"/>
      <c r="MBB2843" s="653"/>
      <c r="MBC2843" s="653"/>
      <c r="MBD2843" s="653"/>
      <c r="MBE2843" s="653"/>
      <c r="MBF2843" s="653"/>
      <c r="MBG2843" s="653"/>
      <c r="MBH2843" s="653"/>
      <c r="MBI2843" s="653"/>
      <c r="MBJ2843" s="653"/>
      <c r="MBK2843" s="653"/>
      <c r="MBL2843" s="653"/>
      <c r="MBM2843" s="653"/>
      <c r="MBN2843" s="653"/>
      <c r="MBO2843" s="653"/>
      <c r="MBP2843" s="653"/>
      <c r="MBQ2843" s="653"/>
      <c r="MBR2843" s="653"/>
      <c r="MBS2843" s="653"/>
      <c r="MBT2843" s="653"/>
      <c r="MBU2843" s="653"/>
      <c r="MBV2843" s="653"/>
      <c r="MBW2843" s="653"/>
      <c r="MBX2843" s="653"/>
      <c r="MBY2843" s="653"/>
      <c r="MBZ2843" s="653"/>
      <c r="MCA2843" s="653"/>
      <c r="MCB2843" s="653"/>
      <c r="MCC2843" s="653"/>
      <c r="MCD2843" s="653"/>
      <c r="MCE2843" s="653"/>
      <c r="MCF2843" s="653"/>
      <c r="MCG2843" s="653"/>
      <c r="MCH2843" s="653"/>
      <c r="MCI2843" s="653"/>
      <c r="MCJ2843" s="653"/>
      <c r="MCK2843" s="653"/>
      <c r="MCL2843" s="653"/>
      <c r="MCM2843" s="653"/>
      <c r="MCN2843" s="653"/>
      <c r="MCO2843" s="653"/>
      <c r="MCP2843" s="653"/>
      <c r="MCQ2843" s="653"/>
      <c r="MCR2843" s="653"/>
      <c r="MCS2843" s="653"/>
      <c r="MCT2843" s="653"/>
      <c r="MCU2843" s="653"/>
      <c r="MCV2843" s="653"/>
      <c r="MCW2843" s="653"/>
      <c r="MCX2843" s="653"/>
      <c r="MCY2843" s="653"/>
      <c r="MCZ2843" s="653"/>
      <c r="MDA2843" s="653"/>
      <c r="MDB2843" s="653"/>
      <c r="MDC2843" s="653"/>
      <c r="MDD2843" s="653"/>
      <c r="MDE2843" s="653"/>
      <c r="MDF2843" s="653"/>
      <c r="MDG2843" s="653"/>
      <c r="MDH2843" s="653"/>
      <c r="MDI2843" s="653"/>
      <c r="MDJ2843" s="653"/>
      <c r="MDK2843" s="653"/>
      <c r="MDL2843" s="653"/>
      <c r="MDM2843" s="653"/>
      <c r="MDN2843" s="653"/>
      <c r="MDO2843" s="653"/>
      <c r="MDP2843" s="653"/>
      <c r="MDQ2843" s="653"/>
      <c r="MDR2843" s="653"/>
      <c r="MDS2843" s="653"/>
      <c r="MDT2843" s="653"/>
      <c r="MDU2843" s="653"/>
      <c r="MDV2843" s="653"/>
      <c r="MDW2843" s="653"/>
      <c r="MDX2843" s="653"/>
      <c r="MDY2843" s="653"/>
      <c r="MDZ2843" s="653"/>
      <c r="MEA2843" s="653"/>
      <c r="MEB2843" s="653"/>
      <c r="MEC2843" s="653"/>
      <c r="MED2843" s="653"/>
      <c r="MEE2843" s="653"/>
      <c r="MEF2843" s="653"/>
      <c r="MEG2843" s="653"/>
      <c r="MEH2843" s="653"/>
      <c r="MEI2843" s="653"/>
      <c r="MEJ2843" s="653"/>
      <c r="MEK2843" s="653"/>
      <c r="MEL2843" s="653"/>
      <c r="MEM2843" s="653"/>
      <c r="MEN2843" s="653"/>
      <c r="MEO2843" s="653"/>
      <c r="MEP2843" s="653"/>
      <c r="MEQ2843" s="653"/>
      <c r="MER2843" s="653"/>
      <c r="MES2843" s="653"/>
      <c r="MET2843" s="653"/>
      <c r="MEU2843" s="653"/>
      <c r="MEV2843" s="653"/>
      <c r="MEW2843" s="653"/>
      <c r="MEX2843" s="653"/>
      <c r="MEY2843" s="653"/>
      <c r="MEZ2843" s="653"/>
      <c r="MFA2843" s="653"/>
      <c r="MFB2843" s="653"/>
      <c r="MFC2843" s="653"/>
      <c r="MFD2843" s="653"/>
      <c r="MFE2843" s="653"/>
      <c r="MFF2843" s="653"/>
      <c r="MFG2843" s="653"/>
      <c r="MFH2843" s="653"/>
      <c r="MFI2843" s="653"/>
      <c r="MFJ2843" s="653"/>
      <c r="MFK2843" s="653"/>
      <c r="MFL2843" s="653"/>
      <c r="MFM2843" s="653"/>
      <c r="MFN2843" s="653"/>
      <c r="MFO2843" s="653"/>
      <c r="MFP2843" s="653"/>
      <c r="MFQ2843" s="653"/>
      <c r="MFR2843" s="653"/>
      <c r="MFS2843" s="653"/>
      <c r="MFT2843" s="653"/>
      <c r="MFU2843" s="653"/>
      <c r="MFV2843" s="653"/>
      <c r="MFW2843" s="653"/>
      <c r="MFX2843" s="653"/>
      <c r="MFY2843" s="653"/>
      <c r="MFZ2843" s="653"/>
      <c r="MGA2843" s="653"/>
      <c r="MGB2843" s="653"/>
      <c r="MGC2843" s="653"/>
      <c r="MGD2843" s="653"/>
      <c r="MGE2843" s="653"/>
      <c r="MGF2843" s="653"/>
      <c r="MGG2843" s="653"/>
      <c r="MGH2843" s="653"/>
      <c r="MGI2843" s="653"/>
      <c r="MGJ2843" s="653"/>
      <c r="MGK2843" s="653"/>
      <c r="MGL2843" s="653"/>
      <c r="MGM2843" s="653"/>
      <c r="MGN2843" s="653"/>
      <c r="MGO2843" s="653"/>
      <c r="MGP2843" s="653"/>
      <c r="MGQ2843" s="653"/>
      <c r="MGR2843" s="653"/>
      <c r="MGS2843" s="653"/>
      <c r="MGT2843" s="653"/>
      <c r="MGU2843" s="653"/>
      <c r="MGV2843" s="653"/>
      <c r="MGW2843" s="653"/>
      <c r="MGX2843" s="653"/>
      <c r="MGY2843" s="653"/>
      <c r="MGZ2843" s="653"/>
      <c r="MHA2843" s="653"/>
      <c r="MHB2843" s="653"/>
      <c r="MHC2843" s="653"/>
      <c r="MHD2843" s="653"/>
      <c r="MHE2843" s="653"/>
      <c r="MHF2843" s="653"/>
      <c r="MHG2843" s="653"/>
      <c r="MHH2843" s="653"/>
      <c r="MHI2843" s="653"/>
      <c r="MHJ2843" s="653"/>
      <c r="MHK2843" s="653"/>
      <c r="MHL2843" s="653"/>
      <c r="MHM2843" s="653"/>
      <c r="MHN2843" s="653"/>
      <c r="MHO2843" s="653"/>
      <c r="MHP2843" s="653"/>
      <c r="MHQ2843" s="653"/>
      <c r="MHR2843" s="653"/>
      <c r="MHS2843" s="653"/>
      <c r="MHT2843" s="653"/>
      <c r="MHU2843" s="653"/>
      <c r="MHV2843" s="653"/>
      <c r="MHW2843" s="653"/>
      <c r="MHX2843" s="653"/>
      <c r="MHY2843" s="653"/>
      <c r="MHZ2843" s="653"/>
      <c r="MIA2843" s="653"/>
      <c r="MIB2843" s="653"/>
      <c r="MIC2843" s="653"/>
      <c r="MID2843" s="653"/>
      <c r="MIE2843" s="653"/>
      <c r="MIF2843" s="653"/>
      <c r="MIG2843" s="653"/>
      <c r="MIH2843" s="653"/>
      <c r="MII2843" s="653"/>
      <c r="MIJ2843" s="653"/>
      <c r="MIK2843" s="653"/>
      <c r="MIL2843" s="653"/>
      <c r="MIM2843" s="653"/>
      <c r="MIN2843" s="653"/>
      <c r="MIO2843" s="653"/>
      <c r="MIP2843" s="653"/>
      <c r="MIQ2843" s="653"/>
      <c r="MIR2843" s="653"/>
      <c r="MIS2843" s="653"/>
      <c r="MIT2843" s="653"/>
      <c r="MIU2843" s="653"/>
      <c r="MIV2843" s="653"/>
      <c r="MIW2843" s="653"/>
      <c r="MIX2843" s="653"/>
      <c r="MIY2843" s="653"/>
      <c r="MIZ2843" s="653"/>
      <c r="MJA2843" s="653"/>
      <c r="MJB2843" s="653"/>
      <c r="MJC2843" s="653"/>
      <c r="MJD2843" s="653"/>
      <c r="MJE2843" s="653"/>
      <c r="MJF2843" s="653"/>
      <c r="MJG2843" s="653"/>
      <c r="MJH2843" s="653"/>
      <c r="MJI2843" s="653"/>
      <c r="MJJ2843" s="653"/>
      <c r="MJK2843" s="653"/>
      <c r="MJL2843" s="653"/>
      <c r="MJM2843" s="653"/>
      <c r="MJN2843" s="653"/>
      <c r="MJO2843" s="653"/>
      <c r="MJP2843" s="653"/>
      <c r="MJQ2843" s="653"/>
      <c r="MJR2843" s="653"/>
      <c r="MJS2843" s="653"/>
      <c r="MJT2843" s="653"/>
      <c r="MJU2843" s="653"/>
      <c r="MJV2843" s="653"/>
      <c r="MJW2843" s="653"/>
      <c r="MJX2843" s="653"/>
      <c r="MJY2843" s="653"/>
      <c r="MJZ2843" s="653"/>
      <c r="MKA2843" s="653"/>
      <c r="MKB2843" s="653"/>
      <c r="MKC2843" s="653"/>
      <c r="MKD2843" s="653"/>
      <c r="MKE2843" s="653"/>
      <c r="MKF2843" s="653"/>
      <c r="MKG2843" s="653"/>
      <c r="MKH2843" s="653"/>
      <c r="MKI2843" s="653"/>
      <c r="MKJ2843" s="653"/>
      <c r="MKK2843" s="653"/>
      <c r="MKL2843" s="653"/>
      <c r="MKM2843" s="653"/>
      <c r="MKN2843" s="653"/>
      <c r="MKO2843" s="653"/>
      <c r="MKP2843" s="653"/>
      <c r="MKQ2843" s="653"/>
      <c r="MKR2843" s="653"/>
      <c r="MKS2843" s="653"/>
      <c r="MKT2843" s="653"/>
      <c r="MKU2843" s="653"/>
      <c r="MKV2843" s="653"/>
      <c r="MKW2843" s="653"/>
      <c r="MKX2843" s="653"/>
      <c r="MKY2843" s="653"/>
      <c r="MKZ2843" s="653"/>
      <c r="MLA2843" s="653"/>
      <c r="MLB2843" s="653"/>
      <c r="MLC2843" s="653"/>
      <c r="MLD2843" s="653"/>
      <c r="MLE2843" s="653"/>
      <c r="MLF2843" s="653"/>
      <c r="MLG2843" s="653"/>
      <c r="MLH2843" s="653"/>
      <c r="MLI2843" s="653"/>
      <c r="MLJ2843" s="653"/>
      <c r="MLK2843" s="653"/>
      <c r="MLL2843" s="653"/>
      <c r="MLM2843" s="653"/>
      <c r="MLN2843" s="653"/>
      <c r="MLO2843" s="653"/>
      <c r="MLP2843" s="653"/>
      <c r="MLQ2843" s="653"/>
      <c r="MLR2843" s="653"/>
      <c r="MLS2843" s="653"/>
      <c r="MLT2843" s="653"/>
      <c r="MLU2843" s="653"/>
      <c r="MLV2843" s="653"/>
      <c r="MLW2843" s="653"/>
      <c r="MLX2843" s="653"/>
      <c r="MLY2843" s="653"/>
      <c r="MLZ2843" s="653"/>
      <c r="MMA2843" s="653"/>
      <c r="MMB2843" s="653"/>
      <c r="MMC2843" s="653"/>
      <c r="MMD2843" s="653"/>
      <c r="MME2843" s="653"/>
      <c r="MMF2843" s="653"/>
      <c r="MMG2843" s="653"/>
      <c r="MMH2843" s="653"/>
      <c r="MMI2843" s="653"/>
      <c r="MMJ2843" s="653"/>
      <c r="MMK2843" s="653"/>
      <c r="MML2843" s="653"/>
      <c r="MMM2843" s="653"/>
      <c r="MMN2843" s="653"/>
      <c r="MMO2843" s="653"/>
      <c r="MMP2843" s="653"/>
      <c r="MMQ2843" s="653"/>
      <c r="MMR2843" s="653"/>
      <c r="MMS2843" s="653"/>
      <c r="MMT2843" s="653"/>
      <c r="MMU2843" s="653"/>
      <c r="MMV2843" s="653"/>
      <c r="MMW2843" s="653"/>
      <c r="MMX2843" s="653"/>
      <c r="MMY2843" s="653"/>
      <c r="MMZ2843" s="653"/>
      <c r="MNA2843" s="653"/>
      <c r="MNB2843" s="653"/>
      <c r="MNC2843" s="653"/>
      <c r="MND2843" s="653"/>
      <c r="MNE2843" s="653"/>
      <c r="MNF2843" s="653"/>
      <c r="MNG2843" s="653"/>
      <c r="MNH2843" s="653"/>
      <c r="MNI2843" s="653"/>
      <c r="MNJ2843" s="653"/>
      <c r="MNK2843" s="653"/>
      <c r="MNL2843" s="653"/>
      <c r="MNM2843" s="653"/>
      <c r="MNN2843" s="653"/>
      <c r="MNO2843" s="653"/>
      <c r="MNP2843" s="653"/>
      <c r="MNQ2843" s="653"/>
      <c r="MNR2843" s="653"/>
      <c r="MNS2843" s="653"/>
      <c r="MNT2843" s="653"/>
      <c r="MNU2843" s="653"/>
      <c r="MNV2843" s="653"/>
      <c r="MNW2843" s="653"/>
      <c r="MNX2843" s="653"/>
      <c r="MNY2843" s="653"/>
      <c r="MNZ2843" s="653"/>
      <c r="MOA2843" s="653"/>
      <c r="MOB2843" s="653"/>
      <c r="MOC2843" s="653"/>
      <c r="MOD2843" s="653"/>
      <c r="MOE2843" s="653"/>
      <c r="MOF2843" s="653"/>
      <c r="MOG2843" s="653"/>
      <c r="MOH2843" s="653"/>
      <c r="MOI2843" s="653"/>
      <c r="MOJ2843" s="653"/>
      <c r="MOK2843" s="653"/>
      <c r="MOL2843" s="653"/>
      <c r="MOM2843" s="653"/>
      <c r="MON2843" s="653"/>
      <c r="MOO2843" s="653"/>
      <c r="MOP2843" s="653"/>
      <c r="MOQ2843" s="653"/>
      <c r="MOR2843" s="653"/>
      <c r="MOS2843" s="653"/>
      <c r="MOT2843" s="653"/>
      <c r="MOU2843" s="653"/>
      <c r="MOV2843" s="653"/>
      <c r="MOW2843" s="653"/>
      <c r="MOX2843" s="653"/>
      <c r="MOY2843" s="653"/>
      <c r="MOZ2843" s="653"/>
      <c r="MPA2843" s="653"/>
      <c r="MPB2843" s="653"/>
      <c r="MPC2843" s="653"/>
      <c r="MPD2843" s="653"/>
      <c r="MPE2843" s="653"/>
      <c r="MPF2843" s="653"/>
      <c r="MPG2843" s="653"/>
      <c r="MPH2843" s="653"/>
      <c r="MPI2843" s="653"/>
      <c r="MPJ2843" s="653"/>
      <c r="MPK2843" s="653"/>
      <c r="MPL2843" s="653"/>
      <c r="MPM2843" s="653"/>
      <c r="MPN2843" s="653"/>
      <c r="MPO2843" s="653"/>
      <c r="MPP2843" s="653"/>
      <c r="MPQ2843" s="653"/>
      <c r="MPR2843" s="653"/>
      <c r="MPS2843" s="653"/>
      <c r="MPT2843" s="653"/>
      <c r="MPU2843" s="653"/>
      <c r="MPV2843" s="653"/>
      <c r="MPW2843" s="653"/>
      <c r="MPX2843" s="653"/>
      <c r="MPY2843" s="653"/>
      <c r="MPZ2843" s="653"/>
      <c r="MQA2843" s="653"/>
      <c r="MQB2843" s="653"/>
      <c r="MQC2843" s="653"/>
      <c r="MQD2843" s="653"/>
      <c r="MQE2843" s="653"/>
      <c r="MQF2843" s="653"/>
      <c r="MQG2843" s="653"/>
      <c r="MQH2843" s="653"/>
      <c r="MQI2843" s="653"/>
      <c r="MQJ2843" s="653"/>
      <c r="MQK2843" s="653"/>
      <c r="MQL2843" s="653"/>
      <c r="MQM2843" s="653"/>
      <c r="MQN2843" s="653"/>
      <c r="MQO2843" s="653"/>
      <c r="MQP2843" s="653"/>
      <c r="MQQ2843" s="653"/>
      <c r="MQR2843" s="653"/>
      <c r="MQS2843" s="653"/>
      <c r="MQT2843" s="653"/>
      <c r="MQU2843" s="653"/>
      <c r="MQV2843" s="653"/>
      <c r="MQW2843" s="653"/>
      <c r="MQX2843" s="653"/>
      <c r="MQY2843" s="653"/>
      <c r="MQZ2843" s="653"/>
      <c r="MRA2843" s="653"/>
      <c r="MRB2843" s="653"/>
      <c r="MRC2843" s="653"/>
      <c r="MRD2843" s="653"/>
      <c r="MRE2843" s="653"/>
      <c r="MRF2843" s="653"/>
      <c r="MRG2843" s="653"/>
      <c r="MRH2843" s="653"/>
      <c r="MRI2843" s="653"/>
      <c r="MRJ2843" s="653"/>
      <c r="MRK2843" s="653"/>
      <c r="MRL2843" s="653"/>
      <c r="MRM2843" s="653"/>
      <c r="MRN2843" s="653"/>
      <c r="MRO2843" s="653"/>
      <c r="MRP2843" s="653"/>
      <c r="MRQ2843" s="653"/>
      <c r="MRR2843" s="653"/>
      <c r="MRS2843" s="653"/>
      <c r="MRT2843" s="653"/>
      <c r="MRU2843" s="653"/>
      <c r="MRV2843" s="653"/>
      <c r="MRW2843" s="653"/>
      <c r="MRX2843" s="653"/>
      <c r="MRY2843" s="653"/>
      <c r="MRZ2843" s="653"/>
      <c r="MSA2843" s="653"/>
      <c r="MSB2843" s="653"/>
      <c r="MSC2843" s="653"/>
      <c r="MSD2843" s="653"/>
      <c r="MSE2843" s="653"/>
      <c r="MSF2843" s="653"/>
      <c r="MSG2843" s="653"/>
      <c r="MSH2843" s="653"/>
      <c r="MSI2843" s="653"/>
      <c r="MSJ2843" s="653"/>
      <c r="MSK2843" s="653"/>
      <c r="MSL2843" s="653"/>
      <c r="MSM2843" s="653"/>
      <c r="MSN2843" s="653"/>
      <c r="MSO2843" s="653"/>
      <c r="MSP2843" s="653"/>
      <c r="MSQ2843" s="653"/>
      <c r="MSR2843" s="653"/>
      <c r="MSS2843" s="653"/>
      <c r="MST2843" s="653"/>
      <c r="MSU2843" s="653"/>
      <c r="MSV2843" s="653"/>
      <c r="MSW2843" s="653"/>
      <c r="MSX2843" s="653"/>
      <c r="MSY2843" s="653"/>
      <c r="MSZ2843" s="653"/>
      <c r="MTA2843" s="653"/>
      <c r="MTB2843" s="653"/>
      <c r="MTC2843" s="653"/>
      <c r="MTD2843" s="653"/>
      <c r="MTE2843" s="653"/>
      <c r="MTF2843" s="653"/>
      <c r="MTG2843" s="653"/>
      <c r="MTH2843" s="653"/>
      <c r="MTI2843" s="653"/>
      <c r="MTJ2843" s="653"/>
      <c r="MTK2843" s="653"/>
      <c r="MTL2843" s="653"/>
      <c r="MTM2843" s="653"/>
      <c r="MTN2843" s="653"/>
      <c r="MTO2843" s="653"/>
      <c r="MTP2843" s="653"/>
      <c r="MTQ2843" s="653"/>
      <c r="MTR2843" s="653"/>
      <c r="MTS2843" s="653"/>
      <c r="MTT2843" s="653"/>
      <c r="MTU2843" s="653"/>
      <c r="MTV2843" s="653"/>
      <c r="MTW2843" s="653"/>
      <c r="MTX2843" s="653"/>
      <c r="MTY2843" s="653"/>
      <c r="MTZ2843" s="653"/>
      <c r="MUA2843" s="653"/>
      <c r="MUB2843" s="653"/>
      <c r="MUC2843" s="653"/>
      <c r="MUD2843" s="653"/>
      <c r="MUE2843" s="653"/>
      <c r="MUF2843" s="653"/>
      <c r="MUG2843" s="653"/>
      <c r="MUH2843" s="653"/>
      <c r="MUI2843" s="653"/>
      <c r="MUJ2843" s="653"/>
      <c r="MUK2843" s="653"/>
      <c r="MUL2843" s="653"/>
      <c r="MUM2843" s="653"/>
      <c r="MUN2843" s="653"/>
      <c r="MUO2843" s="653"/>
      <c r="MUP2843" s="653"/>
      <c r="MUQ2843" s="653"/>
      <c r="MUR2843" s="653"/>
      <c r="MUS2843" s="653"/>
      <c r="MUT2843" s="653"/>
      <c r="MUU2843" s="653"/>
      <c r="MUV2843" s="653"/>
      <c r="MUW2843" s="653"/>
      <c r="MUX2843" s="653"/>
      <c r="MUY2843" s="653"/>
      <c r="MUZ2843" s="653"/>
      <c r="MVA2843" s="653"/>
      <c r="MVB2843" s="653"/>
      <c r="MVC2843" s="653"/>
      <c r="MVD2843" s="653"/>
      <c r="MVE2843" s="653"/>
      <c r="MVF2843" s="653"/>
      <c r="MVG2843" s="653"/>
      <c r="MVH2843" s="653"/>
      <c r="MVI2843" s="653"/>
      <c r="MVJ2843" s="653"/>
      <c r="MVK2843" s="653"/>
      <c r="MVL2843" s="653"/>
      <c r="MVM2843" s="653"/>
      <c r="MVN2843" s="653"/>
      <c r="MVO2843" s="653"/>
      <c r="MVP2843" s="653"/>
      <c r="MVQ2843" s="653"/>
      <c r="MVR2843" s="653"/>
      <c r="MVS2843" s="653"/>
      <c r="MVT2843" s="653"/>
      <c r="MVU2843" s="653"/>
      <c r="MVV2843" s="653"/>
      <c r="MVW2843" s="653"/>
      <c r="MVX2843" s="653"/>
      <c r="MVY2843" s="653"/>
      <c r="MVZ2843" s="653"/>
      <c r="MWA2843" s="653"/>
      <c r="MWB2843" s="653"/>
      <c r="MWC2843" s="653"/>
      <c r="MWD2843" s="653"/>
      <c r="MWE2843" s="653"/>
      <c r="MWF2843" s="653"/>
      <c r="MWG2843" s="653"/>
      <c r="MWH2843" s="653"/>
      <c r="MWI2843" s="653"/>
      <c r="MWJ2843" s="653"/>
      <c r="MWK2843" s="653"/>
      <c r="MWL2843" s="653"/>
      <c r="MWM2843" s="653"/>
      <c r="MWN2843" s="653"/>
      <c r="MWO2843" s="653"/>
      <c r="MWP2843" s="653"/>
      <c r="MWQ2843" s="653"/>
      <c r="MWR2843" s="653"/>
      <c r="MWS2843" s="653"/>
      <c r="MWT2843" s="653"/>
      <c r="MWU2843" s="653"/>
      <c r="MWV2843" s="653"/>
      <c r="MWW2843" s="653"/>
      <c r="MWX2843" s="653"/>
      <c r="MWY2843" s="653"/>
      <c r="MWZ2843" s="653"/>
      <c r="MXA2843" s="653"/>
      <c r="MXB2843" s="653"/>
      <c r="MXC2843" s="653"/>
      <c r="MXD2843" s="653"/>
      <c r="MXE2843" s="653"/>
      <c r="MXF2843" s="653"/>
      <c r="MXG2843" s="653"/>
      <c r="MXH2843" s="653"/>
      <c r="MXI2843" s="653"/>
      <c r="MXJ2843" s="653"/>
      <c r="MXK2843" s="653"/>
      <c r="MXL2843" s="653"/>
      <c r="MXM2843" s="653"/>
      <c r="MXN2843" s="653"/>
      <c r="MXO2843" s="653"/>
      <c r="MXP2843" s="653"/>
      <c r="MXQ2843" s="653"/>
      <c r="MXR2843" s="653"/>
      <c r="MXS2843" s="653"/>
      <c r="MXT2843" s="653"/>
      <c r="MXU2843" s="653"/>
      <c r="MXV2843" s="653"/>
      <c r="MXW2843" s="653"/>
      <c r="MXX2843" s="653"/>
      <c r="MXY2843" s="653"/>
      <c r="MXZ2843" s="653"/>
      <c r="MYA2843" s="653"/>
      <c r="MYB2843" s="653"/>
      <c r="MYC2843" s="653"/>
      <c r="MYD2843" s="653"/>
      <c r="MYE2843" s="653"/>
      <c r="MYF2843" s="653"/>
      <c r="MYG2843" s="653"/>
      <c r="MYH2843" s="653"/>
      <c r="MYI2843" s="653"/>
      <c r="MYJ2843" s="653"/>
      <c r="MYK2843" s="653"/>
      <c r="MYL2843" s="653"/>
      <c r="MYM2843" s="653"/>
      <c r="MYN2843" s="653"/>
      <c r="MYO2843" s="653"/>
      <c r="MYP2843" s="653"/>
      <c r="MYQ2843" s="653"/>
      <c r="MYR2843" s="653"/>
      <c r="MYS2843" s="653"/>
      <c r="MYT2843" s="653"/>
      <c r="MYU2843" s="653"/>
      <c r="MYV2843" s="653"/>
      <c r="MYW2843" s="653"/>
      <c r="MYX2843" s="653"/>
      <c r="MYY2843" s="653"/>
      <c r="MYZ2843" s="653"/>
      <c r="MZA2843" s="653"/>
      <c r="MZB2843" s="653"/>
      <c r="MZC2843" s="653"/>
      <c r="MZD2843" s="653"/>
      <c r="MZE2843" s="653"/>
      <c r="MZF2843" s="653"/>
      <c r="MZG2843" s="653"/>
      <c r="MZH2843" s="653"/>
      <c r="MZI2843" s="653"/>
      <c r="MZJ2843" s="653"/>
      <c r="MZK2843" s="653"/>
      <c r="MZL2843" s="653"/>
      <c r="MZM2843" s="653"/>
      <c r="MZN2843" s="653"/>
      <c r="MZO2843" s="653"/>
      <c r="MZP2843" s="653"/>
      <c r="MZQ2843" s="653"/>
      <c r="MZR2843" s="653"/>
      <c r="MZS2843" s="653"/>
      <c r="MZT2843" s="653"/>
      <c r="MZU2843" s="653"/>
      <c r="MZV2843" s="653"/>
      <c r="MZW2843" s="653"/>
      <c r="MZX2843" s="653"/>
      <c r="MZY2843" s="653"/>
      <c r="MZZ2843" s="653"/>
      <c r="NAA2843" s="653"/>
      <c r="NAB2843" s="653"/>
      <c r="NAC2843" s="653"/>
      <c r="NAD2843" s="653"/>
      <c r="NAE2843" s="653"/>
      <c r="NAF2843" s="653"/>
      <c r="NAG2843" s="653"/>
      <c r="NAH2843" s="653"/>
      <c r="NAI2843" s="653"/>
      <c r="NAJ2843" s="653"/>
      <c r="NAK2843" s="653"/>
      <c r="NAL2843" s="653"/>
      <c r="NAM2843" s="653"/>
      <c r="NAN2843" s="653"/>
      <c r="NAO2843" s="653"/>
      <c r="NAP2843" s="653"/>
      <c r="NAQ2843" s="653"/>
      <c r="NAR2843" s="653"/>
      <c r="NAS2843" s="653"/>
      <c r="NAT2843" s="653"/>
      <c r="NAU2843" s="653"/>
      <c r="NAV2843" s="653"/>
      <c r="NAW2843" s="653"/>
      <c r="NAX2843" s="653"/>
      <c r="NAY2843" s="653"/>
      <c r="NAZ2843" s="653"/>
      <c r="NBA2843" s="653"/>
      <c r="NBB2843" s="653"/>
      <c r="NBC2843" s="653"/>
      <c r="NBD2843" s="653"/>
      <c r="NBE2843" s="653"/>
      <c r="NBF2843" s="653"/>
      <c r="NBG2843" s="653"/>
      <c r="NBH2843" s="653"/>
      <c r="NBI2843" s="653"/>
      <c r="NBJ2843" s="653"/>
      <c r="NBK2843" s="653"/>
      <c r="NBL2843" s="653"/>
      <c r="NBM2843" s="653"/>
      <c r="NBN2843" s="653"/>
      <c r="NBO2843" s="653"/>
      <c r="NBP2843" s="653"/>
      <c r="NBQ2843" s="653"/>
      <c r="NBR2843" s="653"/>
      <c r="NBS2843" s="653"/>
      <c r="NBT2843" s="653"/>
      <c r="NBU2843" s="653"/>
      <c r="NBV2843" s="653"/>
      <c r="NBW2843" s="653"/>
      <c r="NBX2843" s="653"/>
      <c r="NBY2843" s="653"/>
      <c r="NBZ2843" s="653"/>
      <c r="NCA2843" s="653"/>
      <c r="NCB2843" s="653"/>
      <c r="NCC2843" s="653"/>
      <c r="NCD2843" s="653"/>
      <c r="NCE2843" s="653"/>
      <c r="NCF2843" s="653"/>
      <c r="NCG2843" s="653"/>
      <c r="NCH2843" s="653"/>
      <c r="NCI2843" s="653"/>
      <c r="NCJ2843" s="653"/>
      <c r="NCK2843" s="653"/>
      <c r="NCL2843" s="653"/>
      <c r="NCM2843" s="653"/>
      <c r="NCN2843" s="653"/>
      <c r="NCO2843" s="653"/>
      <c r="NCP2843" s="653"/>
      <c r="NCQ2843" s="653"/>
      <c r="NCR2843" s="653"/>
      <c r="NCS2843" s="653"/>
      <c r="NCT2843" s="653"/>
      <c r="NCU2843" s="653"/>
      <c r="NCV2843" s="653"/>
      <c r="NCW2843" s="653"/>
      <c r="NCX2843" s="653"/>
      <c r="NCY2843" s="653"/>
      <c r="NCZ2843" s="653"/>
      <c r="NDA2843" s="653"/>
      <c r="NDB2843" s="653"/>
      <c r="NDC2843" s="653"/>
      <c r="NDD2843" s="653"/>
      <c r="NDE2843" s="653"/>
      <c r="NDF2843" s="653"/>
      <c r="NDG2843" s="653"/>
      <c r="NDH2843" s="653"/>
      <c r="NDI2843" s="653"/>
      <c r="NDJ2843" s="653"/>
      <c r="NDK2843" s="653"/>
      <c r="NDL2843" s="653"/>
      <c r="NDM2843" s="653"/>
      <c r="NDN2843" s="653"/>
      <c r="NDO2843" s="653"/>
      <c r="NDP2843" s="653"/>
      <c r="NDQ2843" s="653"/>
      <c r="NDR2843" s="653"/>
      <c r="NDS2843" s="653"/>
      <c r="NDT2843" s="653"/>
      <c r="NDU2843" s="653"/>
      <c r="NDV2843" s="653"/>
      <c r="NDW2843" s="653"/>
      <c r="NDX2843" s="653"/>
      <c r="NDY2843" s="653"/>
      <c r="NDZ2843" s="653"/>
      <c r="NEA2843" s="653"/>
      <c r="NEB2843" s="653"/>
      <c r="NEC2843" s="653"/>
      <c r="NED2843" s="653"/>
      <c r="NEE2843" s="653"/>
      <c r="NEF2843" s="653"/>
      <c r="NEG2843" s="653"/>
      <c r="NEH2843" s="653"/>
      <c r="NEI2843" s="653"/>
      <c r="NEJ2843" s="653"/>
      <c r="NEK2843" s="653"/>
      <c r="NEL2843" s="653"/>
      <c r="NEM2843" s="653"/>
      <c r="NEN2843" s="653"/>
      <c r="NEO2843" s="653"/>
      <c r="NEP2843" s="653"/>
      <c r="NEQ2843" s="653"/>
      <c r="NER2843" s="653"/>
      <c r="NES2843" s="653"/>
      <c r="NET2843" s="653"/>
      <c r="NEU2843" s="653"/>
      <c r="NEV2843" s="653"/>
      <c r="NEW2843" s="653"/>
      <c r="NEX2843" s="653"/>
      <c r="NEY2843" s="653"/>
      <c r="NEZ2843" s="653"/>
      <c r="NFA2843" s="653"/>
      <c r="NFB2843" s="653"/>
      <c r="NFC2843" s="653"/>
      <c r="NFD2843" s="653"/>
      <c r="NFE2843" s="653"/>
      <c r="NFF2843" s="653"/>
      <c r="NFG2843" s="653"/>
      <c r="NFH2843" s="653"/>
      <c r="NFI2843" s="653"/>
      <c r="NFJ2843" s="653"/>
      <c r="NFK2843" s="653"/>
      <c r="NFL2843" s="653"/>
      <c r="NFM2843" s="653"/>
      <c r="NFN2843" s="653"/>
      <c r="NFO2843" s="653"/>
      <c r="NFP2843" s="653"/>
      <c r="NFQ2843" s="653"/>
      <c r="NFR2843" s="653"/>
      <c r="NFS2843" s="653"/>
      <c r="NFT2843" s="653"/>
      <c r="NFU2843" s="653"/>
      <c r="NFV2843" s="653"/>
      <c r="NFW2843" s="653"/>
      <c r="NFX2843" s="653"/>
      <c r="NFY2843" s="653"/>
      <c r="NFZ2843" s="653"/>
      <c r="NGA2843" s="653"/>
      <c r="NGB2843" s="653"/>
      <c r="NGC2843" s="653"/>
      <c r="NGD2843" s="653"/>
      <c r="NGE2843" s="653"/>
      <c r="NGF2843" s="653"/>
      <c r="NGG2843" s="653"/>
      <c r="NGH2843" s="653"/>
      <c r="NGI2843" s="653"/>
      <c r="NGJ2843" s="653"/>
      <c r="NGK2843" s="653"/>
      <c r="NGL2843" s="653"/>
      <c r="NGM2843" s="653"/>
      <c r="NGN2843" s="653"/>
      <c r="NGO2843" s="653"/>
      <c r="NGP2843" s="653"/>
      <c r="NGQ2843" s="653"/>
      <c r="NGR2843" s="653"/>
      <c r="NGS2843" s="653"/>
      <c r="NGT2843" s="653"/>
      <c r="NGU2843" s="653"/>
      <c r="NGV2843" s="653"/>
      <c r="NGW2843" s="653"/>
      <c r="NGX2843" s="653"/>
      <c r="NGY2843" s="653"/>
      <c r="NGZ2843" s="653"/>
      <c r="NHA2843" s="653"/>
      <c r="NHB2843" s="653"/>
      <c r="NHC2843" s="653"/>
      <c r="NHD2843" s="653"/>
      <c r="NHE2843" s="653"/>
      <c r="NHF2843" s="653"/>
      <c r="NHG2843" s="653"/>
      <c r="NHH2843" s="653"/>
      <c r="NHI2843" s="653"/>
      <c r="NHJ2843" s="653"/>
      <c r="NHK2843" s="653"/>
      <c r="NHL2843" s="653"/>
      <c r="NHM2843" s="653"/>
      <c r="NHN2843" s="653"/>
      <c r="NHO2843" s="653"/>
      <c r="NHP2843" s="653"/>
      <c r="NHQ2843" s="653"/>
      <c r="NHR2843" s="653"/>
      <c r="NHS2843" s="653"/>
      <c r="NHT2843" s="653"/>
      <c r="NHU2843" s="653"/>
      <c r="NHV2843" s="653"/>
      <c r="NHW2843" s="653"/>
      <c r="NHX2843" s="653"/>
      <c r="NHY2843" s="653"/>
      <c r="NHZ2843" s="653"/>
      <c r="NIA2843" s="653"/>
      <c r="NIB2843" s="653"/>
      <c r="NIC2843" s="653"/>
      <c r="NID2843" s="653"/>
      <c r="NIE2843" s="653"/>
      <c r="NIF2843" s="653"/>
      <c r="NIG2843" s="653"/>
      <c r="NIH2843" s="653"/>
      <c r="NII2843" s="653"/>
      <c r="NIJ2843" s="653"/>
      <c r="NIK2843" s="653"/>
      <c r="NIL2843" s="653"/>
      <c r="NIM2843" s="653"/>
      <c r="NIN2843" s="653"/>
      <c r="NIO2843" s="653"/>
      <c r="NIP2843" s="653"/>
      <c r="NIQ2843" s="653"/>
      <c r="NIR2843" s="653"/>
      <c r="NIS2843" s="653"/>
      <c r="NIT2843" s="653"/>
      <c r="NIU2843" s="653"/>
      <c r="NIV2843" s="653"/>
      <c r="NIW2843" s="653"/>
      <c r="NIX2843" s="653"/>
      <c r="NIY2843" s="653"/>
      <c r="NIZ2843" s="653"/>
      <c r="NJA2843" s="653"/>
      <c r="NJB2843" s="653"/>
      <c r="NJC2843" s="653"/>
      <c r="NJD2843" s="653"/>
      <c r="NJE2843" s="653"/>
      <c r="NJF2843" s="653"/>
      <c r="NJG2843" s="653"/>
      <c r="NJH2843" s="653"/>
      <c r="NJI2843" s="653"/>
      <c r="NJJ2843" s="653"/>
      <c r="NJK2843" s="653"/>
      <c r="NJL2843" s="653"/>
      <c r="NJM2843" s="653"/>
      <c r="NJN2843" s="653"/>
      <c r="NJO2843" s="653"/>
      <c r="NJP2843" s="653"/>
      <c r="NJQ2843" s="653"/>
      <c r="NJR2843" s="653"/>
      <c r="NJS2843" s="653"/>
      <c r="NJT2843" s="653"/>
      <c r="NJU2843" s="653"/>
      <c r="NJV2843" s="653"/>
      <c r="NJW2843" s="653"/>
      <c r="NJX2843" s="653"/>
      <c r="NJY2843" s="653"/>
      <c r="NJZ2843" s="653"/>
      <c r="NKA2843" s="653"/>
      <c r="NKB2843" s="653"/>
      <c r="NKC2843" s="653"/>
      <c r="NKD2843" s="653"/>
      <c r="NKE2843" s="653"/>
      <c r="NKF2843" s="653"/>
      <c r="NKG2843" s="653"/>
      <c r="NKH2843" s="653"/>
      <c r="NKI2843" s="653"/>
      <c r="NKJ2843" s="653"/>
      <c r="NKK2843" s="653"/>
      <c r="NKL2843" s="653"/>
      <c r="NKM2843" s="653"/>
      <c r="NKN2843" s="653"/>
      <c r="NKO2843" s="653"/>
      <c r="NKP2843" s="653"/>
      <c r="NKQ2843" s="653"/>
      <c r="NKR2843" s="653"/>
      <c r="NKS2843" s="653"/>
      <c r="NKT2843" s="653"/>
      <c r="NKU2843" s="653"/>
      <c r="NKV2843" s="653"/>
      <c r="NKW2843" s="653"/>
      <c r="NKX2843" s="653"/>
      <c r="NKY2843" s="653"/>
      <c r="NKZ2843" s="653"/>
      <c r="NLA2843" s="653"/>
      <c r="NLB2843" s="653"/>
      <c r="NLC2843" s="653"/>
      <c r="NLD2843" s="653"/>
      <c r="NLE2843" s="653"/>
      <c r="NLF2843" s="653"/>
      <c r="NLG2843" s="653"/>
      <c r="NLH2843" s="653"/>
      <c r="NLI2843" s="653"/>
      <c r="NLJ2843" s="653"/>
      <c r="NLK2843" s="653"/>
      <c r="NLL2843" s="653"/>
      <c r="NLM2843" s="653"/>
      <c r="NLN2843" s="653"/>
      <c r="NLO2843" s="653"/>
      <c r="NLP2843" s="653"/>
      <c r="NLQ2843" s="653"/>
      <c r="NLR2843" s="653"/>
      <c r="NLS2843" s="653"/>
      <c r="NLT2843" s="653"/>
      <c r="NLU2843" s="653"/>
      <c r="NLV2843" s="653"/>
      <c r="NLW2843" s="653"/>
      <c r="NLX2843" s="653"/>
      <c r="NLY2843" s="653"/>
      <c r="NLZ2843" s="653"/>
      <c r="NMA2843" s="653"/>
      <c r="NMB2843" s="653"/>
      <c r="NMC2843" s="653"/>
      <c r="NMD2843" s="653"/>
      <c r="NME2843" s="653"/>
      <c r="NMF2843" s="653"/>
      <c r="NMG2843" s="653"/>
      <c r="NMH2843" s="653"/>
      <c r="NMI2843" s="653"/>
      <c r="NMJ2843" s="653"/>
      <c r="NMK2843" s="653"/>
      <c r="NML2843" s="653"/>
      <c r="NMM2843" s="653"/>
      <c r="NMN2843" s="653"/>
      <c r="NMO2843" s="653"/>
      <c r="NMP2843" s="653"/>
      <c r="NMQ2843" s="653"/>
      <c r="NMR2843" s="653"/>
      <c r="NMS2843" s="653"/>
      <c r="NMT2843" s="653"/>
      <c r="NMU2843" s="653"/>
      <c r="NMV2843" s="653"/>
      <c r="NMW2843" s="653"/>
      <c r="NMX2843" s="653"/>
      <c r="NMY2843" s="653"/>
      <c r="NMZ2843" s="653"/>
      <c r="NNA2843" s="653"/>
      <c r="NNB2843" s="653"/>
      <c r="NNC2843" s="653"/>
      <c r="NND2843" s="653"/>
      <c r="NNE2843" s="653"/>
      <c r="NNF2843" s="653"/>
      <c r="NNG2843" s="653"/>
      <c r="NNH2843" s="653"/>
      <c r="NNI2843" s="653"/>
      <c r="NNJ2843" s="653"/>
      <c r="NNK2843" s="653"/>
      <c r="NNL2843" s="653"/>
      <c r="NNM2843" s="653"/>
      <c r="NNN2843" s="653"/>
      <c r="NNO2843" s="653"/>
      <c r="NNP2843" s="653"/>
      <c r="NNQ2843" s="653"/>
      <c r="NNR2843" s="653"/>
      <c r="NNS2843" s="653"/>
      <c r="NNT2843" s="653"/>
      <c r="NNU2843" s="653"/>
      <c r="NNV2843" s="653"/>
      <c r="NNW2843" s="653"/>
      <c r="NNX2843" s="653"/>
      <c r="NNY2843" s="653"/>
      <c r="NNZ2843" s="653"/>
      <c r="NOA2843" s="653"/>
      <c r="NOB2843" s="653"/>
      <c r="NOC2843" s="653"/>
      <c r="NOD2843" s="653"/>
      <c r="NOE2843" s="653"/>
      <c r="NOF2843" s="653"/>
      <c r="NOG2843" s="653"/>
      <c r="NOH2843" s="653"/>
      <c r="NOI2843" s="653"/>
      <c r="NOJ2843" s="653"/>
      <c r="NOK2843" s="653"/>
      <c r="NOL2843" s="653"/>
      <c r="NOM2843" s="653"/>
      <c r="NON2843" s="653"/>
      <c r="NOO2843" s="653"/>
      <c r="NOP2843" s="653"/>
      <c r="NOQ2843" s="653"/>
      <c r="NOR2843" s="653"/>
      <c r="NOS2843" s="653"/>
      <c r="NOT2843" s="653"/>
      <c r="NOU2843" s="653"/>
      <c r="NOV2843" s="653"/>
      <c r="NOW2843" s="653"/>
      <c r="NOX2843" s="653"/>
      <c r="NOY2843" s="653"/>
      <c r="NOZ2843" s="653"/>
      <c r="NPA2843" s="653"/>
      <c r="NPB2843" s="653"/>
      <c r="NPC2843" s="653"/>
      <c r="NPD2843" s="653"/>
      <c r="NPE2843" s="653"/>
      <c r="NPF2843" s="653"/>
      <c r="NPG2843" s="653"/>
      <c r="NPH2843" s="653"/>
      <c r="NPI2843" s="653"/>
      <c r="NPJ2843" s="653"/>
      <c r="NPK2843" s="653"/>
      <c r="NPL2843" s="653"/>
      <c r="NPM2843" s="653"/>
      <c r="NPN2843" s="653"/>
      <c r="NPO2843" s="653"/>
      <c r="NPP2843" s="653"/>
      <c r="NPQ2843" s="653"/>
      <c r="NPR2843" s="653"/>
      <c r="NPS2843" s="653"/>
      <c r="NPT2843" s="653"/>
      <c r="NPU2843" s="653"/>
      <c r="NPV2843" s="653"/>
      <c r="NPW2843" s="653"/>
      <c r="NPX2843" s="653"/>
      <c r="NPY2843" s="653"/>
      <c r="NPZ2843" s="653"/>
      <c r="NQA2843" s="653"/>
      <c r="NQB2843" s="653"/>
      <c r="NQC2843" s="653"/>
      <c r="NQD2843" s="653"/>
      <c r="NQE2843" s="653"/>
      <c r="NQF2843" s="653"/>
      <c r="NQG2843" s="653"/>
      <c r="NQH2843" s="653"/>
      <c r="NQI2843" s="653"/>
      <c r="NQJ2843" s="653"/>
      <c r="NQK2843" s="653"/>
      <c r="NQL2843" s="653"/>
      <c r="NQM2843" s="653"/>
      <c r="NQN2843" s="653"/>
      <c r="NQO2843" s="653"/>
      <c r="NQP2843" s="653"/>
      <c r="NQQ2843" s="653"/>
      <c r="NQR2843" s="653"/>
      <c r="NQS2843" s="653"/>
      <c r="NQT2843" s="653"/>
      <c r="NQU2843" s="653"/>
      <c r="NQV2843" s="653"/>
      <c r="NQW2843" s="653"/>
      <c r="NQX2843" s="653"/>
      <c r="NQY2843" s="653"/>
      <c r="NQZ2843" s="653"/>
      <c r="NRA2843" s="653"/>
      <c r="NRB2843" s="653"/>
      <c r="NRC2843" s="653"/>
      <c r="NRD2843" s="653"/>
      <c r="NRE2843" s="653"/>
      <c r="NRF2843" s="653"/>
      <c r="NRG2843" s="653"/>
      <c r="NRH2843" s="653"/>
      <c r="NRI2843" s="653"/>
      <c r="NRJ2843" s="653"/>
      <c r="NRK2843" s="653"/>
      <c r="NRL2843" s="653"/>
      <c r="NRM2843" s="653"/>
      <c r="NRN2843" s="653"/>
      <c r="NRO2843" s="653"/>
      <c r="NRP2843" s="653"/>
      <c r="NRQ2843" s="653"/>
      <c r="NRR2843" s="653"/>
      <c r="NRS2843" s="653"/>
      <c r="NRT2843" s="653"/>
      <c r="NRU2843" s="653"/>
      <c r="NRV2843" s="653"/>
      <c r="NRW2843" s="653"/>
      <c r="NRX2843" s="653"/>
      <c r="NRY2843" s="653"/>
      <c r="NRZ2843" s="653"/>
      <c r="NSA2843" s="653"/>
      <c r="NSB2843" s="653"/>
      <c r="NSC2843" s="653"/>
      <c r="NSD2843" s="653"/>
      <c r="NSE2843" s="653"/>
      <c r="NSF2843" s="653"/>
      <c r="NSG2843" s="653"/>
      <c r="NSH2843" s="653"/>
      <c r="NSI2843" s="653"/>
      <c r="NSJ2843" s="653"/>
      <c r="NSK2843" s="653"/>
      <c r="NSL2843" s="653"/>
      <c r="NSM2843" s="653"/>
      <c r="NSN2843" s="653"/>
      <c r="NSO2843" s="653"/>
      <c r="NSP2843" s="653"/>
      <c r="NSQ2843" s="653"/>
      <c r="NSR2843" s="653"/>
      <c r="NSS2843" s="653"/>
      <c r="NST2843" s="653"/>
      <c r="NSU2843" s="653"/>
      <c r="NSV2843" s="653"/>
      <c r="NSW2843" s="653"/>
      <c r="NSX2843" s="653"/>
      <c r="NSY2843" s="653"/>
      <c r="NSZ2843" s="653"/>
      <c r="NTA2843" s="653"/>
      <c r="NTB2843" s="653"/>
      <c r="NTC2843" s="653"/>
      <c r="NTD2843" s="653"/>
      <c r="NTE2843" s="653"/>
      <c r="NTF2843" s="653"/>
      <c r="NTG2843" s="653"/>
      <c r="NTH2843" s="653"/>
      <c r="NTI2843" s="653"/>
      <c r="NTJ2843" s="653"/>
      <c r="NTK2843" s="653"/>
      <c r="NTL2843" s="653"/>
      <c r="NTM2843" s="653"/>
      <c r="NTN2843" s="653"/>
      <c r="NTO2843" s="653"/>
      <c r="NTP2843" s="653"/>
      <c r="NTQ2843" s="653"/>
      <c r="NTR2843" s="653"/>
      <c r="NTS2843" s="653"/>
      <c r="NTT2843" s="653"/>
      <c r="NTU2843" s="653"/>
      <c r="NTV2843" s="653"/>
      <c r="NTW2843" s="653"/>
      <c r="NTX2843" s="653"/>
      <c r="NTY2843" s="653"/>
      <c r="NTZ2843" s="653"/>
      <c r="NUA2843" s="653"/>
      <c r="NUB2843" s="653"/>
      <c r="NUC2843" s="653"/>
      <c r="NUD2843" s="653"/>
      <c r="NUE2843" s="653"/>
      <c r="NUF2843" s="653"/>
      <c r="NUG2843" s="653"/>
      <c r="NUH2843" s="653"/>
      <c r="NUI2843" s="653"/>
      <c r="NUJ2843" s="653"/>
      <c r="NUK2843" s="653"/>
      <c r="NUL2843" s="653"/>
      <c r="NUM2843" s="653"/>
      <c r="NUN2843" s="653"/>
      <c r="NUO2843" s="653"/>
      <c r="NUP2843" s="653"/>
      <c r="NUQ2843" s="653"/>
      <c r="NUR2843" s="653"/>
      <c r="NUS2843" s="653"/>
      <c r="NUT2843" s="653"/>
      <c r="NUU2843" s="653"/>
      <c r="NUV2843" s="653"/>
      <c r="NUW2843" s="653"/>
      <c r="NUX2843" s="653"/>
      <c r="NUY2843" s="653"/>
      <c r="NUZ2843" s="653"/>
      <c r="NVA2843" s="653"/>
      <c r="NVB2843" s="653"/>
      <c r="NVC2843" s="653"/>
      <c r="NVD2843" s="653"/>
      <c r="NVE2843" s="653"/>
      <c r="NVF2843" s="653"/>
      <c r="NVG2843" s="653"/>
      <c r="NVH2843" s="653"/>
      <c r="NVI2843" s="653"/>
      <c r="NVJ2843" s="653"/>
      <c r="NVK2843" s="653"/>
      <c r="NVL2843" s="653"/>
      <c r="NVM2843" s="653"/>
      <c r="NVN2843" s="653"/>
      <c r="NVO2843" s="653"/>
      <c r="NVP2843" s="653"/>
      <c r="NVQ2843" s="653"/>
      <c r="NVR2843" s="653"/>
      <c r="NVS2843" s="653"/>
      <c r="NVT2843" s="653"/>
      <c r="NVU2843" s="653"/>
      <c r="NVV2843" s="653"/>
      <c r="NVW2843" s="653"/>
      <c r="NVX2843" s="653"/>
      <c r="NVY2843" s="653"/>
      <c r="NVZ2843" s="653"/>
      <c r="NWA2843" s="653"/>
      <c r="NWB2843" s="653"/>
      <c r="NWC2843" s="653"/>
      <c r="NWD2843" s="653"/>
      <c r="NWE2843" s="653"/>
      <c r="NWF2843" s="653"/>
      <c r="NWG2843" s="653"/>
      <c r="NWH2843" s="653"/>
      <c r="NWI2843" s="653"/>
      <c r="NWJ2843" s="653"/>
      <c r="NWK2843" s="653"/>
      <c r="NWL2843" s="653"/>
      <c r="NWM2843" s="653"/>
      <c r="NWN2843" s="653"/>
      <c r="NWO2843" s="653"/>
      <c r="NWP2843" s="653"/>
      <c r="NWQ2843" s="653"/>
      <c r="NWR2843" s="653"/>
      <c r="NWS2843" s="653"/>
      <c r="NWT2843" s="653"/>
      <c r="NWU2843" s="653"/>
      <c r="NWV2843" s="653"/>
      <c r="NWW2843" s="653"/>
      <c r="NWX2843" s="653"/>
      <c r="NWY2843" s="653"/>
      <c r="NWZ2843" s="653"/>
      <c r="NXA2843" s="653"/>
      <c r="NXB2843" s="653"/>
      <c r="NXC2843" s="653"/>
      <c r="NXD2843" s="653"/>
      <c r="NXE2843" s="653"/>
      <c r="NXF2843" s="653"/>
      <c r="NXG2843" s="653"/>
      <c r="NXH2843" s="653"/>
      <c r="NXI2843" s="653"/>
      <c r="NXJ2843" s="653"/>
      <c r="NXK2843" s="653"/>
      <c r="NXL2843" s="653"/>
      <c r="NXM2843" s="653"/>
      <c r="NXN2843" s="653"/>
      <c r="NXO2843" s="653"/>
      <c r="NXP2843" s="653"/>
      <c r="NXQ2843" s="653"/>
      <c r="NXR2843" s="653"/>
      <c r="NXS2843" s="653"/>
      <c r="NXT2843" s="653"/>
      <c r="NXU2843" s="653"/>
      <c r="NXV2843" s="653"/>
      <c r="NXW2843" s="653"/>
      <c r="NXX2843" s="653"/>
      <c r="NXY2843" s="653"/>
      <c r="NXZ2843" s="653"/>
      <c r="NYA2843" s="653"/>
      <c r="NYB2843" s="653"/>
      <c r="NYC2843" s="653"/>
      <c r="NYD2843" s="653"/>
      <c r="NYE2843" s="653"/>
      <c r="NYF2843" s="653"/>
      <c r="NYG2843" s="653"/>
      <c r="NYH2843" s="653"/>
      <c r="NYI2843" s="653"/>
      <c r="NYJ2843" s="653"/>
      <c r="NYK2843" s="653"/>
      <c r="NYL2843" s="653"/>
      <c r="NYM2843" s="653"/>
      <c r="NYN2843" s="653"/>
      <c r="NYO2843" s="653"/>
      <c r="NYP2843" s="653"/>
      <c r="NYQ2843" s="653"/>
      <c r="NYR2843" s="653"/>
      <c r="NYS2843" s="653"/>
      <c r="NYT2843" s="653"/>
      <c r="NYU2843" s="653"/>
      <c r="NYV2843" s="653"/>
      <c r="NYW2843" s="653"/>
      <c r="NYX2843" s="653"/>
      <c r="NYY2843" s="653"/>
      <c r="NYZ2843" s="653"/>
      <c r="NZA2843" s="653"/>
      <c r="NZB2843" s="653"/>
      <c r="NZC2843" s="653"/>
      <c r="NZD2843" s="653"/>
      <c r="NZE2843" s="653"/>
      <c r="NZF2843" s="653"/>
      <c r="NZG2843" s="653"/>
      <c r="NZH2843" s="653"/>
      <c r="NZI2843" s="653"/>
      <c r="NZJ2843" s="653"/>
      <c r="NZK2843" s="653"/>
      <c r="NZL2843" s="653"/>
      <c r="NZM2843" s="653"/>
      <c r="NZN2843" s="653"/>
      <c r="NZO2843" s="653"/>
      <c r="NZP2843" s="653"/>
      <c r="NZQ2843" s="653"/>
      <c r="NZR2843" s="653"/>
      <c r="NZS2843" s="653"/>
      <c r="NZT2843" s="653"/>
      <c r="NZU2843" s="653"/>
      <c r="NZV2843" s="653"/>
      <c r="NZW2843" s="653"/>
      <c r="NZX2843" s="653"/>
      <c r="NZY2843" s="653"/>
      <c r="NZZ2843" s="653"/>
      <c r="OAA2843" s="653"/>
      <c r="OAB2843" s="653"/>
      <c r="OAC2843" s="653"/>
      <c r="OAD2843" s="653"/>
      <c r="OAE2843" s="653"/>
      <c r="OAF2843" s="653"/>
      <c r="OAG2843" s="653"/>
      <c r="OAH2843" s="653"/>
      <c r="OAI2843" s="653"/>
      <c r="OAJ2843" s="653"/>
      <c r="OAK2843" s="653"/>
      <c r="OAL2843" s="653"/>
      <c r="OAM2843" s="653"/>
      <c r="OAN2843" s="653"/>
      <c r="OAO2843" s="653"/>
      <c r="OAP2843" s="653"/>
      <c r="OAQ2843" s="653"/>
      <c r="OAR2843" s="653"/>
      <c r="OAS2843" s="653"/>
      <c r="OAT2843" s="653"/>
      <c r="OAU2843" s="653"/>
      <c r="OAV2843" s="653"/>
      <c r="OAW2843" s="653"/>
      <c r="OAX2843" s="653"/>
      <c r="OAY2843" s="653"/>
      <c r="OAZ2843" s="653"/>
      <c r="OBA2843" s="653"/>
      <c r="OBB2843" s="653"/>
      <c r="OBC2843" s="653"/>
      <c r="OBD2843" s="653"/>
      <c r="OBE2843" s="653"/>
      <c r="OBF2843" s="653"/>
      <c r="OBG2843" s="653"/>
      <c r="OBH2843" s="653"/>
      <c r="OBI2843" s="653"/>
      <c r="OBJ2843" s="653"/>
      <c r="OBK2843" s="653"/>
      <c r="OBL2843" s="653"/>
      <c r="OBM2843" s="653"/>
      <c r="OBN2843" s="653"/>
      <c r="OBO2843" s="653"/>
      <c r="OBP2843" s="653"/>
      <c r="OBQ2843" s="653"/>
      <c r="OBR2843" s="653"/>
      <c r="OBS2843" s="653"/>
      <c r="OBT2843" s="653"/>
      <c r="OBU2843" s="653"/>
      <c r="OBV2843" s="653"/>
      <c r="OBW2843" s="653"/>
      <c r="OBX2843" s="653"/>
      <c r="OBY2843" s="653"/>
      <c r="OBZ2843" s="653"/>
      <c r="OCA2843" s="653"/>
      <c r="OCB2843" s="653"/>
      <c r="OCC2843" s="653"/>
      <c r="OCD2843" s="653"/>
      <c r="OCE2843" s="653"/>
      <c r="OCF2843" s="653"/>
      <c r="OCG2843" s="653"/>
      <c r="OCH2843" s="653"/>
      <c r="OCI2843" s="653"/>
      <c r="OCJ2843" s="653"/>
      <c r="OCK2843" s="653"/>
      <c r="OCL2843" s="653"/>
      <c r="OCM2843" s="653"/>
      <c r="OCN2843" s="653"/>
      <c r="OCO2843" s="653"/>
      <c r="OCP2843" s="653"/>
      <c r="OCQ2843" s="653"/>
      <c r="OCR2843" s="653"/>
      <c r="OCS2843" s="653"/>
      <c r="OCT2843" s="653"/>
      <c r="OCU2843" s="653"/>
      <c r="OCV2843" s="653"/>
      <c r="OCW2843" s="653"/>
      <c r="OCX2843" s="653"/>
      <c r="OCY2843" s="653"/>
      <c r="OCZ2843" s="653"/>
      <c r="ODA2843" s="653"/>
      <c r="ODB2843" s="653"/>
      <c r="ODC2843" s="653"/>
      <c r="ODD2843" s="653"/>
      <c r="ODE2843" s="653"/>
      <c r="ODF2843" s="653"/>
      <c r="ODG2843" s="653"/>
      <c r="ODH2843" s="653"/>
      <c r="ODI2843" s="653"/>
      <c r="ODJ2843" s="653"/>
      <c r="ODK2843" s="653"/>
      <c r="ODL2843" s="653"/>
      <c r="ODM2843" s="653"/>
      <c r="ODN2843" s="653"/>
      <c r="ODO2843" s="653"/>
      <c r="ODP2843" s="653"/>
      <c r="ODQ2843" s="653"/>
      <c r="ODR2843" s="653"/>
      <c r="ODS2843" s="653"/>
      <c r="ODT2843" s="653"/>
      <c r="ODU2843" s="653"/>
      <c r="ODV2843" s="653"/>
      <c r="ODW2843" s="653"/>
      <c r="ODX2843" s="653"/>
      <c r="ODY2843" s="653"/>
      <c r="ODZ2843" s="653"/>
      <c r="OEA2843" s="653"/>
      <c r="OEB2843" s="653"/>
      <c r="OEC2843" s="653"/>
      <c r="OED2843" s="653"/>
      <c r="OEE2843" s="653"/>
      <c r="OEF2843" s="653"/>
      <c r="OEG2843" s="653"/>
      <c r="OEH2843" s="653"/>
      <c r="OEI2843" s="653"/>
      <c r="OEJ2843" s="653"/>
      <c r="OEK2843" s="653"/>
      <c r="OEL2843" s="653"/>
      <c r="OEM2843" s="653"/>
      <c r="OEN2843" s="653"/>
      <c r="OEO2843" s="653"/>
      <c r="OEP2843" s="653"/>
      <c r="OEQ2843" s="653"/>
      <c r="OER2843" s="653"/>
      <c r="OES2843" s="653"/>
      <c r="OET2843" s="653"/>
      <c r="OEU2843" s="653"/>
      <c r="OEV2843" s="653"/>
      <c r="OEW2843" s="653"/>
      <c r="OEX2843" s="653"/>
      <c r="OEY2843" s="653"/>
      <c r="OEZ2843" s="653"/>
      <c r="OFA2843" s="653"/>
      <c r="OFB2843" s="653"/>
      <c r="OFC2843" s="653"/>
      <c r="OFD2843" s="653"/>
      <c r="OFE2843" s="653"/>
      <c r="OFF2843" s="653"/>
      <c r="OFG2843" s="653"/>
      <c r="OFH2843" s="653"/>
      <c r="OFI2843" s="653"/>
      <c r="OFJ2843" s="653"/>
      <c r="OFK2843" s="653"/>
      <c r="OFL2843" s="653"/>
      <c r="OFM2843" s="653"/>
      <c r="OFN2843" s="653"/>
      <c r="OFO2843" s="653"/>
      <c r="OFP2843" s="653"/>
      <c r="OFQ2843" s="653"/>
      <c r="OFR2843" s="653"/>
      <c r="OFS2843" s="653"/>
      <c r="OFT2843" s="653"/>
      <c r="OFU2843" s="653"/>
      <c r="OFV2843" s="653"/>
      <c r="OFW2843" s="653"/>
      <c r="OFX2843" s="653"/>
      <c r="OFY2843" s="653"/>
      <c r="OFZ2843" s="653"/>
      <c r="OGA2843" s="653"/>
      <c r="OGB2843" s="653"/>
      <c r="OGC2843" s="653"/>
      <c r="OGD2843" s="653"/>
      <c r="OGE2843" s="653"/>
      <c r="OGF2843" s="653"/>
      <c r="OGG2843" s="653"/>
      <c r="OGH2843" s="653"/>
      <c r="OGI2843" s="653"/>
      <c r="OGJ2843" s="653"/>
      <c r="OGK2843" s="653"/>
      <c r="OGL2843" s="653"/>
      <c r="OGM2843" s="653"/>
      <c r="OGN2843" s="653"/>
      <c r="OGO2843" s="653"/>
      <c r="OGP2843" s="653"/>
      <c r="OGQ2843" s="653"/>
      <c r="OGR2843" s="653"/>
      <c r="OGS2843" s="653"/>
      <c r="OGT2843" s="653"/>
      <c r="OGU2843" s="653"/>
      <c r="OGV2843" s="653"/>
      <c r="OGW2843" s="653"/>
      <c r="OGX2843" s="653"/>
      <c r="OGY2843" s="653"/>
      <c r="OGZ2843" s="653"/>
      <c r="OHA2843" s="653"/>
      <c r="OHB2843" s="653"/>
      <c r="OHC2843" s="653"/>
      <c r="OHD2843" s="653"/>
      <c r="OHE2843" s="653"/>
      <c r="OHF2843" s="653"/>
      <c r="OHG2843" s="653"/>
      <c r="OHH2843" s="653"/>
      <c r="OHI2843" s="653"/>
      <c r="OHJ2843" s="653"/>
      <c r="OHK2843" s="653"/>
      <c r="OHL2843" s="653"/>
      <c r="OHM2843" s="653"/>
      <c r="OHN2843" s="653"/>
      <c r="OHO2843" s="653"/>
      <c r="OHP2843" s="653"/>
      <c r="OHQ2843" s="653"/>
      <c r="OHR2843" s="653"/>
      <c r="OHS2843" s="653"/>
      <c r="OHT2843" s="653"/>
      <c r="OHU2843" s="653"/>
      <c r="OHV2843" s="653"/>
      <c r="OHW2843" s="653"/>
      <c r="OHX2843" s="653"/>
      <c r="OHY2843" s="653"/>
      <c r="OHZ2843" s="653"/>
      <c r="OIA2843" s="653"/>
      <c r="OIB2843" s="653"/>
      <c r="OIC2843" s="653"/>
      <c r="OID2843" s="653"/>
      <c r="OIE2843" s="653"/>
      <c r="OIF2843" s="653"/>
      <c r="OIG2843" s="653"/>
      <c r="OIH2843" s="653"/>
      <c r="OII2843" s="653"/>
      <c r="OIJ2843" s="653"/>
      <c r="OIK2843" s="653"/>
      <c r="OIL2843" s="653"/>
      <c r="OIM2843" s="653"/>
      <c r="OIN2843" s="653"/>
      <c r="OIO2843" s="653"/>
      <c r="OIP2843" s="653"/>
      <c r="OIQ2843" s="653"/>
      <c r="OIR2843" s="653"/>
      <c r="OIS2843" s="653"/>
      <c r="OIT2843" s="653"/>
      <c r="OIU2843" s="653"/>
      <c r="OIV2843" s="653"/>
      <c r="OIW2843" s="653"/>
      <c r="OIX2843" s="653"/>
      <c r="OIY2843" s="653"/>
      <c r="OIZ2843" s="653"/>
      <c r="OJA2843" s="653"/>
      <c r="OJB2843" s="653"/>
      <c r="OJC2843" s="653"/>
      <c r="OJD2843" s="653"/>
      <c r="OJE2843" s="653"/>
      <c r="OJF2843" s="653"/>
      <c r="OJG2843" s="653"/>
      <c r="OJH2843" s="653"/>
      <c r="OJI2843" s="653"/>
      <c r="OJJ2843" s="653"/>
      <c r="OJK2843" s="653"/>
      <c r="OJL2843" s="653"/>
      <c r="OJM2843" s="653"/>
      <c r="OJN2843" s="653"/>
      <c r="OJO2843" s="653"/>
      <c r="OJP2843" s="653"/>
      <c r="OJQ2843" s="653"/>
      <c r="OJR2843" s="653"/>
      <c r="OJS2843" s="653"/>
      <c r="OJT2843" s="653"/>
      <c r="OJU2843" s="653"/>
      <c r="OJV2843" s="653"/>
      <c r="OJW2843" s="653"/>
      <c r="OJX2843" s="653"/>
      <c r="OJY2843" s="653"/>
      <c r="OJZ2843" s="653"/>
      <c r="OKA2843" s="653"/>
      <c r="OKB2843" s="653"/>
      <c r="OKC2843" s="653"/>
      <c r="OKD2843" s="653"/>
      <c r="OKE2843" s="653"/>
      <c r="OKF2843" s="653"/>
      <c r="OKG2843" s="653"/>
      <c r="OKH2843" s="653"/>
      <c r="OKI2843" s="653"/>
      <c r="OKJ2843" s="653"/>
      <c r="OKK2843" s="653"/>
      <c r="OKL2843" s="653"/>
      <c r="OKM2843" s="653"/>
      <c r="OKN2843" s="653"/>
      <c r="OKO2843" s="653"/>
      <c r="OKP2843" s="653"/>
      <c r="OKQ2843" s="653"/>
      <c r="OKR2843" s="653"/>
      <c r="OKS2843" s="653"/>
      <c r="OKT2843" s="653"/>
      <c r="OKU2843" s="653"/>
      <c r="OKV2843" s="653"/>
      <c r="OKW2843" s="653"/>
      <c r="OKX2843" s="653"/>
      <c r="OKY2843" s="653"/>
      <c r="OKZ2843" s="653"/>
      <c r="OLA2843" s="653"/>
      <c r="OLB2843" s="653"/>
      <c r="OLC2843" s="653"/>
      <c r="OLD2843" s="653"/>
      <c r="OLE2843" s="653"/>
      <c r="OLF2843" s="653"/>
      <c r="OLG2843" s="653"/>
      <c r="OLH2843" s="653"/>
      <c r="OLI2843" s="653"/>
      <c r="OLJ2843" s="653"/>
      <c r="OLK2843" s="653"/>
      <c r="OLL2843" s="653"/>
      <c r="OLM2843" s="653"/>
      <c r="OLN2843" s="653"/>
      <c r="OLO2843" s="653"/>
      <c r="OLP2843" s="653"/>
      <c r="OLQ2843" s="653"/>
      <c r="OLR2843" s="653"/>
      <c r="OLS2843" s="653"/>
      <c r="OLT2843" s="653"/>
      <c r="OLU2843" s="653"/>
      <c r="OLV2843" s="653"/>
      <c r="OLW2843" s="653"/>
      <c r="OLX2843" s="653"/>
      <c r="OLY2843" s="653"/>
      <c r="OLZ2843" s="653"/>
      <c r="OMA2843" s="653"/>
      <c r="OMB2843" s="653"/>
      <c r="OMC2843" s="653"/>
      <c r="OMD2843" s="653"/>
      <c r="OME2843" s="653"/>
      <c r="OMF2843" s="653"/>
      <c r="OMG2843" s="653"/>
      <c r="OMH2843" s="653"/>
      <c r="OMI2843" s="653"/>
      <c r="OMJ2843" s="653"/>
      <c r="OMK2843" s="653"/>
      <c r="OML2843" s="653"/>
      <c r="OMM2843" s="653"/>
      <c r="OMN2843" s="653"/>
      <c r="OMO2843" s="653"/>
      <c r="OMP2843" s="653"/>
      <c r="OMQ2843" s="653"/>
      <c r="OMR2843" s="653"/>
      <c r="OMS2843" s="653"/>
      <c r="OMT2843" s="653"/>
      <c r="OMU2843" s="653"/>
      <c r="OMV2843" s="653"/>
      <c r="OMW2843" s="653"/>
      <c r="OMX2843" s="653"/>
      <c r="OMY2843" s="653"/>
      <c r="OMZ2843" s="653"/>
      <c r="ONA2843" s="653"/>
      <c r="ONB2843" s="653"/>
      <c r="ONC2843" s="653"/>
      <c r="OND2843" s="653"/>
      <c r="ONE2843" s="653"/>
      <c r="ONF2843" s="653"/>
      <c r="ONG2843" s="653"/>
      <c r="ONH2843" s="653"/>
      <c r="ONI2843" s="653"/>
      <c r="ONJ2843" s="653"/>
      <c r="ONK2843" s="653"/>
      <c r="ONL2843" s="653"/>
      <c r="ONM2843" s="653"/>
      <c r="ONN2843" s="653"/>
      <c r="ONO2843" s="653"/>
      <c r="ONP2843" s="653"/>
      <c r="ONQ2843" s="653"/>
      <c r="ONR2843" s="653"/>
      <c r="ONS2843" s="653"/>
      <c r="ONT2843" s="653"/>
      <c r="ONU2843" s="653"/>
      <c r="ONV2843" s="653"/>
      <c r="ONW2843" s="653"/>
      <c r="ONX2843" s="653"/>
      <c r="ONY2843" s="653"/>
      <c r="ONZ2843" s="653"/>
      <c r="OOA2843" s="653"/>
      <c r="OOB2843" s="653"/>
      <c r="OOC2843" s="653"/>
      <c r="OOD2843" s="653"/>
      <c r="OOE2843" s="653"/>
      <c r="OOF2843" s="653"/>
      <c r="OOG2843" s="653"/>
      <c r="OOH2843" s="653"/>
      <c r="OOI2843" s="653"/>
      <c r="OOJ2843" s="653"/>
      <c r="OOK2843" s="653"/>
      <c r="OOL2843" s="653"/>
      <c r="OOM2843" s="653"/>
      <c r="OON2843" s="653"/>
      <c r="OOO2843" s="653"/>
      <c r="OOP2843" s="653"/>
      <c r="OOQ2843" s="653"/>
      <c r="OOR2843" s="653"/>
      <c r="OOS2843" s="653"/>
      <c r="OOT2843" s="653"/>
      <c r="OOU2843" s="653"/>
      <c r="OOV2843" s="653"/>
      <c r="OOW2843" s="653"/>
      <c r="OOX2843" s="653"/>
      <c r="OOY2843" s="653"/>
      <c r="OOZ2843" s="653"/>
      <c r="OPA2843" s="653"/>
      <c r="OPB2843" s="653"/>
      <c r="OPC2843" s="653"/>
      <c r="OPD2843" s="653"/>
      <c r="OPE2843" s="653"/>
      <c r="OPF2843" s="653"/>
      <c r="OPG2843" s="653"/>
      <c r="OPH2843" s="653"/>
      <c r="OPI2843" s="653"/>
      <c r="OPJ2843" s="653"/>
      <c r="OPK2843" s="653"/>
      <c r="OPL2843" s="653"/>
      <c r="OPM2843" s="653"/>
      <c r="OPN2843" s="653"/>
      <c r="OPO2843" s="653"/>
      <c r="OPP2843" s="653"/>
      <c r="OPQ2843" s="653"/>
      <c r="OPR2843" s="653"/>
      <c r="OPS2843" s="653"/>
      <c r="OPT2843" s="653"/>
      <c r="OPU2843" s="653"/>
      <c r="OPV2843" s="653"/>
      <c r="OPW2843" s="653"/>
      <c r="OPX2843" s="653"/>
      <c r="OPY2843" s="653"/>
      <c r="OPZ2843" s="653"/>
      <c r="OQA2843" s="653"/>
      <c r="OQB2843" s="653"/>
      <c r="OQC2843" s="653"/>
      <c r="OQD2843" s="653"/>
      <c r="OQE2843" s="653"/>
      <c r="OQF2843" s="653"/>
      <c r="OQG2843" s="653"/>
      <c r="OQH2843" s="653"/>
      <c r="OQI2843" s="653"/>
      <c r="OQJ2843" s="653"/>
      <c r="OQK2843" s="653"/>
      <c r="OQL2843" s="653"/>
      <c r="OQM2843" s="653"/>
      <c r="OQN2843" s="653"/>
      <c r="OQO2843" s="653"/>
      <c r="OQP2843" s="653"/>
      <c r="OQQ2843" s="653"/>
      <c r="OQR2843" s="653"/>
      <c r="OQS2843" s="653"/>
      <c r="OQT2843" s="653"/>
      <c r="OQU2843" s="653"/>
      <c r="OQV2843" s="653"/>
      <c r="OQW2843" s="653"/>
      <c r="OQX2843" s="653"/>
      <c r="OQY2843" s="653"/>
      <c r="OQZ2843" s="653"/>
      <c r="ORA2843" s="653"/>
      <c r="ORB2843" s="653"/>
      <c r="ORC2843" s="653"/>
      <c r="ORD2843" s="653"/>
      <c r="ORE2843" s="653"/>
      <c r="ORF2843" s="653"/>
      <c r="ORG2843" s="653"/>
      <c r="ORH2843" s="653"/>
      <c r="ORI2843" s="653"/>
      <c r="ORJ2843" s="653"/>
      <c r="ORK2843" s="653"/>
      <c r="ORL2843" s="653"/>
      <c r="ORM2843" s="653"/>
      <c r="ORN2843" s="653"/>
      <c r="ORO2843" s="653"/>
      <c r="ORP2843" s="653"/>
      <c r="ORQ2843" s="653"/>
      <c r="ORR2843" s="653"/>
      <c r="ORS2843" s="653"/>
      <c r="ORT2843" s="653"/>
      <c r="ORU2843" s="653"/>
      <c r="ORV2843" s="653"/>
      <c r="ORW2843" s="653"/>
      <c r="ORX2843" s="653"/>
      <c r="ORY2843" s="653"/>
      <c r="ORZ2843" s="653"/>
      <c r="OSA2843" s="653"/>
      <c r="OSB2843" s="653"/>
      <c r="OSC2843" s="653"/>
      <c r="OSD2843" s="653"/>
      <c r="OSE2843" s="653"/>
      <c r="OSF2843" s="653"/>
      <c r="OSG2843" s="653"/>
      <c r="OSH2843" s="653"/>
      <c r="OSI2843" s="653"/>
      <c r="OSJ2843" s="653"/>
      <c r="OSK2843" s="653"/>
      <c r="OSL2843" s="653"/>
      <c r="OSM2843" s="653"/>
      <c r="OSN2843" s="653"/>
      <c r="OSO2843" s="653"/>
      <c r="OSP2843" s="653"/>
      <c r="OSQ2843" s="653"/>
      <c r="OSR2843" s="653"/>
      <c r="OSS2843" s="653"/>
      <c r="OST2843" s="653"/>
      <c r="OSU2843" s="653"/>
      <c r="OSV2843" s="653"/>
      <c r="OSW2843" s="653"/>
      <c r="OSX2843" s="653"/>
      <c r="OSY2843" s="653"/>
      <c r="OSZ2843" s="653"/>
      <c r="OTA2843" s="653"/>
      <c r="OTB2843" s="653"/>
      <c r="OTC2843" s="653"/>
      <c r="OTD2843" s="653"/>
      <c r="OTE2843" s="653"/>
      <c r="OTF2843" s="653"/>
      <c r="OTG2843" s="653"/>
      <c r="OTH2843" s="653"/>
      <c r="OTI2843" s="653"/>
      <c r="OTJ2843" s="653"/>
      <c r="OTK2843" s="653"/>
      <c r="OTL2843" s="653"/>
      <c r="OTM2843" s="653"/>
      <c r="OTN2843" s="653"/>
      <c r="OTO2843" s="653"/>
      <c r="OTP2843" s="653"/>
      <c r="OTQ2843" s="653"/>
      <c r="OTR2843" s="653"/>
      <c r="OTS2843" s="653"/>
      <c r="OTT2843" s="653"/>
      <c r="OTU2843" s="653"/>
      <c r="OTV2843" s="653"/>
      <c r="OTW2843" s="653"/>
      <c r="OTX2843" s="653"/>
      <c r="OTY2843" s="653"/>
      <c r="OTZ2843" s="653"/>
      <c r="OUA2843" s="653"/>
      <c r="OUB2843" s="653"/>
      <c r="OUC2843" s="653"/>
      <c r="OUD2843" s="653"/>
      <c r="OUE2843" s="653"/>
      <c r="OUF2843" s="653"/>
      <c r="OUG2843" s="653"/>
      <c r="OUH2843" s="653"/>
      <c r="OUI2843" s="653"/>
      <c r="OUJ2843" s="653"/>
      <c r="OUK2843" s="653"/>
      <c r="OUL2843" s="653"/>
      <c r="OUM2843" s="653"/>
      <c r="OUN2843" s="653"/>
      <c r="OUO2843" s="653"/>
      <c r="OUP2843" s="653"/>
      <c r="OUQ2843" s="653"/>
      <c r="OUR2843" s="653"/>
      <c r="OUS2843" s="653"/>
      <c r="OUT2843" s="653"/>
      <c r="OUU2843" s="653"/>
      <c r="OUV2843" s="653"/>
      <c r="OUW2843" s="653"/>
      <c r="OUX2843" s="653"/>
      <c r="OUY2843" s="653"/>
      <c r="OUZ2843" s="653"/>
      <c r="OVA2843" s="653"/>
      <c r="OVB2843" s="653"/>
      <c r="OVC2843" s="653"/>
      <c r="OVD2843" s="653"/>
      <c r="OVE2843" s="653"/>
      <c r="OVF2843" s="653"/>
      <c r="OVG2843" s="653"/>
      <c r="OVH2843" s="653"/>
      <c r="OVI2843" s="653"/>
      <c r="OVJ2843" s="653"/>
      <c r="OVK2843" s="653"/>
      <c r="OVL2843" s="653"/>
      <c r="OVM2843" s="653"/>
      <c r="OVN2843" s="653"/>
      <c r="OVO2843" s="653"/>
      <c r="OVP2843" s="653"/>
      <c r="OVQ2843" s="653"/>
      <c r="OVR2843" s="653"/>
      <c r="OVS2843" s="653"/>
      <c r="OVT2843" s="653"/>
      <c r="OVU2843" s="653"/>
      <c r="OVV2843" s="653"/>
      <c r="OVW2843" s="653"/>
      <c r="OVX2843" s="653"/>
      <c r="OVY2843" s="653"/>
      <c r="OVZ2843" s="653"/>
      <c r="OWA2843" s="653"/>
      <c r="OWB2843" s="653"/>
      <c r="OWC2843" s="653"/>
      <c r="OWD2843" s="653"/>
      <c r="OWE2843" s="653"/>
      <c r="OWF2843" s="653"/>
      <c r="OWG2843" s="653"/>
      <c r="OWH2843" s="653"/>
      <c r="OWI2843" s="653"/>
      <c r="OWJ2843" s="653"/>
      <c r="OWK2843" s="653"/>
      <c r="OWL2843" s="653"/>
      <c r="OWM2843" s="653"/>
      <c r="OWN2843" s="653"/>
      <c r="OWO2843" s="653"/>
      <c r="OWP2843" s="653"/>
      <c r="OWQ2843" s="653"/>
      <c r="OWR2843" s="653"/>
      <c r="OWS2843" s="653"/>
      <c r="OWT2843" s="653"/>
      <c r="OWU2843" s="653"/>
      <c r="OWV2843" s="653"/>
      <c r="OWW2843" s="653"/>
      <c r="OWX2843" s="653"/>
      <c r="OWY2843" s="653"/>
      <c r="OWZ2843" s="653"/>
      <c r="OXA2843" s="653"/>
      <c r="OXB2843" s="653"/>
      <c r="OXC2843" s="653"/>
      <c r="OXD2843" s="653"/>
      <c r="OXE2843" s="653"/>
      <c r="OXF2843" s="653"/>
      <c r="OXG2843" s="653"/>
      <c r="OXH2843" s="653"/>
      <c r="OXI2843" s="653"/>
      <c r="OXJ2843" s="653"/>
      <c r="OXK2843" s="653"/>
      <c r="OXL2843" s="653"/>
      <c r="OXM2843" s="653"/>
      <c r="OXN2843" s="653"/>
      <c r="OXO2843" s="653"/>
      <c r="OXP2843" s="653"/>
      <c r="OXQ2843" s="653"/>
      <c r="OXR2843" s="653"/>
      <c r="OXS2843" s="653"/>
      <c r="OXT2843" s="653"/>
      <c r="OXU2843" s="653"/>
      <c r="OXV2843" s="653"/>
      <c r="OXW2843" s="653"/>
      <c r="OXX2843" s="653"/>
      <c r="OXY2843" s="653"/>
      <c r="OXZ2843" s="653"/>
      <c r="OYA2843" s="653"/>
      <c r="OYB2843" s="653"/>
      <c r="OYC2843" s="653"/>
      <c r="OYD2843" s="653"/>
      <c r="OYE2843" s="653"/>
      <c r="OYF2843" s="653"/>
      <c r="OYG2843" s="653"/>
      <c r="OYH2843" s="653"/>
      <c r="OYI2843" s="653"/>
      <c r="OYJ2843" s="653"/>
      <c r="OYK2843" s="653"/>
      <c r="OYL2843" s="653"/>
      <c r="OYM2843" s="653"/>
      <c r="OYN2843" s="653"/>
      <c r="OYO2843" s="653"/>
      <c r="OYP2843" s="653"/>
      <c r="OYQ2843" s="653"/>
      <c r="OYR2843" s="653"/>
      <c r="OYS2843" s="653"/>
      <c r="OYT2843" s="653"/>
      <c r="OYU2843" s="653"/>
      <c r="OYV2843" s="653"/>
      <c r="OYW2843" s="653"/>
      <c r="OYX2843" s="653"/>
      <c r="OYY2843" s="653"/>
      <c r="OYZ2843" s="653"/>
      <c r="OZA2843" s="653"/>
      <c r="OZB2843" s="653"/>
      <c r="OZC2843" s="653"/>
      <c r="OZD2843" s="653"/>
      <c r="OZE2843" s="653"/>
      <c r="OZF2843" s="653"/>
      <c r="OZG2843" s="653"/>
      <c r="OZH2843" s="653"/>
      <c r="OZI2843" s="653"/>
      <c r="OZJ2843" s="653"/>
      <c r="OZK2843" s="653"/>
      <c r="OZL2843" s="653"/>
      <c r="OZM2843" s="653"/>
      <c r="OZN2843" s="653"/>
      <c r="OZO2843" s="653"/>
      <c r="OZP2843" s="653"/>
      <c r="OZQ2843" s="653"/>
      <c r="OZR2843" s="653"/>
      <c r="OZS2843" s="653"/>
      <c r="OZT2843" s="653"/>
      <c r="OZU2843" s="653"/>
      <c r="OZV2843" s="653"/>
      <c r="OZW2843" s="653"/>
      <c r="OZX2843" s="653"/>
      <c r="OZY2843" s="653"/>
      <c r="OZZ2843" s="653"/>
      <c r="PAA2843" s="653"/>
      <c r="PAB2843" s="653"/>
      <c r="PAC2843" s="653"/>
      <c r="PAD2843" s="653"/>
      <c r="PAE2843" s="653"/>
      <c r="PAF2843" s="653"/>
      <c r="PAG2843" s="653"/>
      <c r="PAH2843" s="653"/>
      <c r="PAI2843" s="653"/>
      <c r="PAJ2843" s="653"/>
      <c r="PAK2843" s="653"/>
      <c r="PAL2843" s="653"/>
      <c r="PAM2843" s="653"/>
      <c r="PAN2843" s="653"/>
      <c r="PAO2843" s="653"/>
      <c r="PAP2843" s="653"/>
      <c r="PAQ2843" s="653"/>
      <c r="PAR2843" s="653"/>
      <c r="PAS2843" s="653"/>
      <c r="PAT2843" s="653"/>
      <c r="PAU2843" s="653"/>
      <c r="PAV2843" s="653"/>
      <c r="PAW2843" s="653"/>
      <c r="PAX2843" s="653"/>
      <c r="PAY2843" s="653"/>
      <c r="PAZ2843" s="653"/>
      <c r="PBA2843" s="653"/>
      <c r="PBB2843" s="653"/>
      <c r="PBC2843" s="653"/>
      <c r="PBD2843" s="653"/>
      <c r="PBE2843" s="653"/>
      <c r="PBF2843" s="653"/>
      <c r="PBG2843" s="653"/>
      <c r="PBH2843" s="653"/>
      <c r="PBI2843" s="653"/>
      <c r="PBJ2843" s="653"/>
      <c r="PBK2843" s="653"/>
      <c r="PBL2843" s="653"/>
      <c r="PBM2843" s="653"/>
      <c r="PBN2843" s="653"/>
      <c r="PBO2843" s="653"/>
      <c r="PBP2843" s="653"/>
      <c r="PBQ2843" s="653"/>
      <c r="PBR2843" s="653"/>
      <c r="PBS2843" s="653"/>
      <c r="PBT2843" s="653"/>
      <c r="PBU2843" s="653"/>
      <c r="PBV2843" s="653"/>
      <c r="PBW2843" s="653"/>
      <c r="PBX2843" s="653"/>
      <c r="PBY2843" s="653"/>
      <c r="PBZ2843" s="653"/>
      <c r="PCA2843" s="653"/>
      <c r="PCB2843" s="653"/>
      <c r="PCC2843" s="653"/>
      <c r="PCD2843" s="653"/>
      <c r="PCE2843" s="653"/>
      <c r="PCF2843" s="653"/>
      <c r="PCG2843" s="653"/>
      <c r="PCH2843" s="653"/>
      <c r="PCI2843" s="653"/>
      <c r="PCJ2843" s="653"/>
      <c r="PCK2843" s="653"/>
      <c r="PCL2843" s="653"/>
      <c r="PCM2843" s="653"/>
      <c r="PCN2843" s="653"/>
      <c r="PCO2843" s="653"/>
      <c r="PCP2843" s="653"/>
      <c r="PCQ2843" s="653"/>
      <c r="PCR2843" s="653"/>
      <c r="PCS2843" s="653"/>
      <c r="PCT2843" s="653"/>
      <c r="PCU2843" s="653"/>
      <c r="PCV2843" s="653"/>
      <c r="PCW2843" s="653"/>
      <c r="PCX2843" s="653"/>
      <c r="PCY2843" s="653"/>
      <c r="PCZ2843" s="653"/>
      <c r="PDA2843" s="653"/>
      <c r="PDB2843" s="653"/>
      <c r="PDC2843" s="653"/>
      <c r="PDD2843" s="653"/>
      <c r="PDE2843" s="653"/>
      <c r="PDF2843" s="653"/>
      <c r="PDG2843" s="653"/>
      <c r="PDH2843" s="653"/>
      <c r="PDI2843" s="653"/>
      <c r="PDJ2843" s="653"/>
      <c r="PDK2843" s="653"/>
      <c r="PDL2843" s="653"/>
      <c r="PDM2843" s="653"/>
      <c r="PDN2843" s="653"/>
      <c r="PDO2843" s="653"/>
      <c r="PDP2843" s="653"/>
      <c r="PDQ2843" s="653"/>
      <c r="PDR2843" s="653"/>
      <c r="PDS2843" s="653"/>
      <c r="PDT2843" s="653"/>
      <c r="PDU2843" s="653"/>
      <c r="PDV2843" s="653"/>
      <c r="PDW2843" s="653"/>
      <c r="PDX2843" s="653"/>
      <c r="PDY2843" s="653"/>
      <c r="PDZ2843" s="653"/>
      <c r="PEA2843" s="653"/>
      <c r="PEB2843" s="653"/>
      <c r="PEC2843" s="653"/>
      <c r="PED2843" s="653"/>
      <c r="PEE2843" s="653"/>
      <c r="PEF2843" s="653"/>
      <c r="PEG2843" s="653"/>
      <c r="PEH2843" s="653"/>
      <c r="PEI2843" s="653"/>
      <c r="PEJ2843" s="653"/>
      <c r="PEK2843" s="653"/>
      <c r="PEL2843" s="653"/>
      <c r="PEM2843" s="653"/>
      <c r="PEN2843" s="653"/>
      <c r="PEO2843" s="653"/>
      <c r="PEP2843" s="653"/>
      <c r="PEQ2843" s="653"/>
      <c r="PER2843" s="653"/>
      <c r="PES2843" s="653"/>
      <c r="PET2843" s="653"/>
      <c r="PEU2843" s="653"/>
      <c r="PEV2843" s="653"/>
      <c r="PEW2843" s="653"/>
      <c r="PEX2843" s="653"/>
      <c r="PEY2843" s="653"/>
      <c r="PEZ2843" s="653"/>
      <c r="PFA2843" s="653"/>
      <c r="PFB2843" s="653"/>
      <c r="PFC2843" s="653"/>
      <c r="PFD2843" s="653"/>
      <c r="PFE2843" s="653"/>
      <c r="PFF2843" s="653"/>
      <c r="PFG2843" s="653"/>
      <c r="PFH2843" s="653"/>
      <c r="PFI2843" s="653"/>
      <c r="PFJ2843" s="653"/>
      <c r="PFK2843" s="653"/>
      <c r="PFL2843" s="653"/>
      <c r="PFM2843" s="653"/>
      <c r="PFN2843" s="653"/>
      <c r="PFO2843" s="653"/>
      <c r="PFP2843" s="653"/>
      <c r="PFQ2843" s="653"/>
      <c r="PFR2843" s="653"/>
      <c r="PFS2843" s="653"/>
      <c r="PFT2843" s="653"/>
      <c r="PFU2843" s="653"/>
      <c r="PFV2843" s="653"/>
      <c r="PFW2843" s="653"/>
      <c r="PFX2843" s="653"/>
      <c r="PFY2843" s="653"/>
      <c r="PFZ2843" s="653"/>
      <c r="PGA2843" s="653"/>
      <c r="PGB2843" s="653"/>
      <c r="PGC2843" s="653"/>
      <c r="PGD2843" s="653"/>
      <c r="PGE2843" s="653"/>
      <c r="PGF2843" s="653"/>
      <c r="PGG2843" s="653"/>
      <c r="PGH2843" s="653"/>
      <c r="PGI2843" s="653"/>
      <c r="PGJ2843" s="653"/>
      <c r="PGK2843" s="653"/>
      <c r="PGL2843" s="653"/>
      <c r="PGM2843" s="653"/>
      <c r="PGN2843" s="653"/>
      <c r="PGO2843" s="653"/>
      <c r="PGP2843" s="653"/>
      <c r="PGQ2843" s="653"/>
      <c r="PGR2843" s="653"/>
      <c r="PGS2843" s="653"/>
      <c r="PGT2843" s="653"/>
      <c r="PGU2843" s="653"/>
      <c r="PGV2843" s="653"/>
      <c r="PGW2843" s="653"/>
      <c r="PGX2843" s="653"/>
      <c r="PGY2843" s="653"/>
      <c r="PGZ2843" s="653"/>
      <c r="PHA2843" s="653"/>
      <c r="PHB2843" s="653"/>
      <c r="PHC2843" s="653"/>
      <c r="PHD2843" s="653"/>
      <c r="PHE2843" s="653"/>
      <c r="PHF2843" s="653"/>
      <c r="PHG2843" s="653"/>
      <c r="PHH2843" s="653"/>
      <c r="PHI2843" s="653"/>
      <c r="PHJ2843" s="653"/>
      <c r="PHK2843" s="653"/>
      <c r="PHL2843" s="653"/>
      <c r="PHM2843" s="653"/>
      <c r="PHN2843" s="653"/>
      <c r="PHO2843" s="653"/>
      <c r="PHP2843" s="653"/>
      <c r="PHQ2843" s="653"/>
      <c r="PHR2843" s="653"/>
      <c r="PHS2843" s="653"/>
      <c r="PHT2843" s="653"/>
      <c r="PHU2843" s="653"/>
      <c r="PHV2843" s="653"/>
      <c r="PHW2843" s="653"/>
      <c r="PHX2843" s="653"/>
      <c r="PHY2843" s="653"/>
      <c r="PHZ2843" s="653"/>
      <c r="PIA2843" s="653"/>
      <c r="PIB2843" s="653"/>
      <c r="PIC2843" s="653"/>
      <c r="PID2843" s="653"/>
      <c r="PIE2843" s="653"/>
      <c r="PIF2843" s="653"/>
      <c r="PIG2843" s="653"/>
      <c r="PIH2843" s="653"/>
      <c r="PII2843" s="653"/>
      <c r="PIJ2843" s="653"/>
      <c r="PIK2843" s="653"/>
      <c r="PIL2843" s="653"/>
      <c r="PIM2843" s="653"/>
      <c r="PIN2843" s="653"/>
      <c r="PIO2843" s="653"/>
      <c r="PIP2843" s="653"/>
      <c r="PIQ2843" s="653"/>
      <c r="PIR2843" s="653"/>
      <c r="PIS2843" s="653"/>
      <c r="PIT2843" s="653"/>
      <c r="PIU2843" s="653"/>
      <c r="PIV2843" s="653"/>
      <c r="PIW2843" s="653"/>
      <c r="PIX2843" s="653"/>
      <c r="PIY2843" s="653"/>
      <c r="PIZ2843" s="653"/>
      <c r="PJA2843" s="653"/>
      <c r="PJB2843" s="653"/>
      <c r="PJC2843" s="653"/>
      <c r="PJD2843" s="653"/>
      <c r="PJE2843" s="653"/>
      <c r="PJF2843" s="653"/>
      <c r="PJG2843" s="653"/>
      <c r="PJH2843" s="653"/>
      <c r="PJI2843" s="653"/>
      <c r="PJJ2843" s="653"/>
      <c r="PJK2843" s="653"/>
      <c r="PJL2843" s="653"/>
      <c r="PJM2843" s="653"/>
      <c r="PJN2843" s="653"/>
      <c r="PJO2843" s="653"/>
      <c r="PJP2843" s="653"/>
      <c r="PJQ2843" s="653"/>
      <c r="PJR2843" s="653"/>
      <c r="PJS2843" s="653"/>
      <c r="PJT2843" s="653"/>
      <c r="PJU2843" s="653"/>
      <c r="PJV2843" s="653"/>
      <c r="PJW2843" s="653"/>
      <c r="PJX2843" s="653"/>
      <c r="PJY2843" s="653"/>
      <c r="PJZ2843" s="653"/>
      <c r="PKA2843" s="653"/>
      <c r="PKB2843" s="653"/>
      <c r="PKC2843" s="653"/>
      <c r="PKD2843" s="653"/>
      <c r="PKE2843" s="653"/>
      <c r="PKF2843" s="653"/>
      <c r="PKG2843" s="653"/>
      <c r="PKH2843" s="653"/>
      <c r="PKI2843" s="653"/>
      <c r="PKJ2843" s="653"/>
      <c r="PKK2843" s="653"/>
      <c r="PKL2843" s="653"/>
      <c r="PKM2843" s="653"/>
      <c r="PKN2843" s="653"/>
      <c r="PKO2843" s="653"/>
      <c r="PKP2843" s="653"/>
      <c r="PKQ2843" s="653"/>
      <c r="PKR2843" s="653"/>
      <c r="PKS2843" s="653"/>
      <c r="PKT2843" s="653"/>
      <c r="PKU2843" s="653"/>
      <c r="PKV2843" s="653"/>
      <c r="PKW2843" s="653"/>
      <c r="PKX2843" s="653"/>
      <c r="PKY2843" s="653"/>
      <c r="PKZ2843" s="653"/>
      <c r="PLA2843" s="653"/>
      <c r="PLB2843" s="653"/>
      <c r="PLC2843" s="653"/>
      <c r="PLD2843" s="653"/>
      <c r="PLE2843" s="653"/>
      <c r="PLF2843" s="653"/>
      <c r="PLG2843" s="653"/>
      <c r="PLH2843" s="653"/>
      <c r="PLI2843" s="653"/>
      <c r="PLJ2843" s="653"/>
      <c r="PLK2843" s="653"/>
      <c r="PLL2843" s="653"/>
      <c r="PLM2843" s="653"/>
      <c r="PLN2843" s="653"/>
      <c r="PLO2843" s="653"/>
      <c r="PLP2843" s="653"/>
      <c r="PLQ2843" s="653"/>
      <c r="PLR2843" s="653"/>
      <c r="PLS2843" s="653"/>
      <c r="PLT2843" s="653"/>
      <c r="PLU2843" s="653"/>
      <c r="PLV2843" s="653"/>
      <c r="PLW2843" s="653"/>
      <c r="PLX2843" s="653"/>
      <c r="PLY2843" s="653"/>
      <c r="PLZ2843" s="653"/>
      <c r="PMA2843" s="653"/>
      <c r="PMB2843" s="653"/>
      <c r="PMC2843" s="653"/>
      <c r="PMD2843" s="653"/>
      <c r="PME2843" s="653"/>
      <c r="PMF2843" s="653"/>
      <c r="PMG2843" s="653"/>
      <c r="PMH2843" s="653"/>
      <c r="PMI2843" s="653"/>
      <c r="PMJ2843" s="653"/>
      <c r="PMK2843" s="653"/>
      <c r="PML2843" s="653"/>
      <c r="PMM2843" s="653"/>
      <c r="PMN2843" s="653"/>
      <c r="PMO2843" s="653"/>
      <c r="PMP2843" s="653"/>
      <c r="PMQ2843" s="653"/>
      <c r="PMR2843" s="653"/>
      <c r="PMS2843" s="653"/>
      <c r="PMT2843" s="653"/>
      <c r="PMU2843" s="653"/>
      <c r="PMV2843" s="653"/>
      <c r="PMW2843" s="653"/>
      <c r="PMX2843" s="653"/>
      <c r="PMY2843" s="653"/>
      <c r="PMZ2843" s="653"/>
      <c r="PNA2843" s="653"/>
      <c r="PNB2843" s="653"/>
      <c r="PNC2843" s="653"/>
      <c r="PND2843" s="653"/>
      <c r="PNE2843" s="653"/>
      <c r="PNF2843" s="653"/>
      <c r="PNG2843" s="653"/>
      <c r="PNH2843" s="653"/>
      <c r="PNI2843" s="653"/>
      <c r="PNJ2843" s="653"/>
      <c r="PNK2843" s="653"/>
      <c r="PNL2843" s="653"/>
      <c r="PNM2843" s="653"/>
      <c r="PNN2843" s="653"/>
      <c r="PNO2843" s="653"/>
      <c r="PNP2843" s="653"/>
      <c r="PNQ2843" s="653"/>
      <c r="PNR2843" s="653"/>
      <c r="PNS2843" s="653"/>
      <c r="PNT2843" s="653"/>
      <c r="PNU2843" s="653"/>
      <c r="PNV2843" s="653"/>
      <c r="PNW2843" s="653"/>
      <c r="PNX2843" s="653"/>
      <c r="PNY2843" s="653"/>
      <c r="PNZ2843" s="653"/>
      <c r="POA2843" s="653"/>
      <c r="POB2843" s="653"/>
      <c r="POC2843" s="653"/>
      <c r="POD2843" s="653"/>
      <c r="POE2843" s="653"/>
      <c r="POF2843" s="653"/>
      <c r="POG2843" s="653"/>
      <c r="POH2843" s="653"/>
      <c r="POI2843" s="653"/>
      <c r="POJ2843" s="653"/>
      <c r="POK2843" s="653"/>
      <c r="POL2843" s="653"/>
      <c r="POM2843" s="653"/>
      <c r="PON2843" s="653"/>
      <c r="POO2843" s="653"/>
      <c r="POP2843" s="653"/>
      <c r="POQ2843" s="653"/>
      <c r="POR2843" s="653"/>
      <c r="POS2843" s="653"/>
      <c r="POT2843" s="653"/>
      <c r="POU2843" s="653"/>
      <c r="POV2843" s="653"/>
      <c r="POW2843" s="653"/>
      <c r="POX2843" s="653"/>
      <c r="POY2843" s="653"/>
      <c r="POZ2843" s="653"/>
      <c r="PPA2843" s="653"/>
      <c r="PPB2843" s="653"/>
      <c r="PPC2843" s="653"/>
      <c r="PPD2843" s="653"/>
      <c r="PPE2843" s="653"/>
      <c r="PPF2843" s="653"/>
      <c r="PPG2843" s="653"/>
      <c r="PPH2843" s="653"/>
      <c r="PPI2843" s="653"/>
      <c r="PPJ2843" s="653"/>
      <c r="PPK2843" s="653"/>
      <c r="PPL2843" s="653"/>
      <c r="PPM2843" s="653"/>
      <c r="PPN2843" s="653"/>
      <c r="PPO2843" s="653"/>
      <c r="PPP2843" s="653"/>
      <c r="PPQ2843" s="653"/>
      <c r="PPR2843" s="653"/>
      <c r="PPS2843" s="653"/>
      <c r="PPT2843" s="653"/>
      <c r="PPU2843" s="653"/>
      <c r="PPV2843" s="653"/>
      <c r="PPW2843" s="653"/>
      <c r="PPX2843" s="653"/>
      <c r="PPY2843" s="653"/>
      <c r="PPZ2843" s="653"/>
      <c r="PQA2843" s="653"/>
      <c r="PQB2843" s="653"/>
      <c r="PQC2843" s="653"/>
      <c r="PQD2843" s="653"/>
      <c r="PQE2843" s="653"/>
      <c r="PQF2843" s="653"/>
      <c r="PQG2843" s="653"/>
      <c r="PQH2843" s="653"/>
      <c r="PQI2843" s="653"/>
      <c r="PQJ2843" s="653"/>
      <c r="PQK2843" s="653"/>
      <c r="PQL2843" s="653"/>
      <c r="PQM2843" s="653"/>
      <c r="PQN2843" s="653"/>
      <c r="PQO2843" s="653"/>
      <c r="PQP2843" s="653"/>
      <c r="PQQ2843" s="653"/>
      <c r="PQR2843" s="653"/>
      <c r="PQS2843" s="653"/>
      <c r="PQT2843" s="653"/>
      <c r="PQU2843" s="653"/>
      <c r="PQV2843" s="653"/>
      <c r="PQW2843" s="653"/>
      <c r="PQX2843" s="653"/>
      <c r="PQY2843" s="653"/>
      <c r="PQZ2843" s="653"/>
      <c r="PRA2843" s="653"/>
      <c r="PRB2843" s="653"/>
      <c r="PRC2843" s="653"/>
      <c r="PRD2843" s="653"/>
      <c r="PRE2843" s="653"/>
      <c r="PRF2843" s="653"/>
      <c r="PRG2843" s="653"/>
      <c r="PRH2843" s="653"/>
      <c r="PRI2843" s="653"/>
      <c r="PRJ2843" s="653"/>
      <c r="PRK2843" s="653"/>
      <c r="PRL2843" s="653"/>
      <c r="PRM2843" s="653"/>
      <c r="PRN2843" s="653"/>
      <c r="PRO2843" s="653"/>
      <c r="PRP2843" s="653"/>
      <c r="PRQ2843" s="653"/>
      <c r="PRR2843" s="653"/>
      <c r="PRS2843" s="653"/>
      <c r="PRT2843" s="653"/>
      <c r="PRU2843" s="653"/>
      <c r="PRV2843" s="653"/>
      <c r="PRW2843" s="653"/>
      <c r="PRX2843" s="653"/>
      <c r="PRY2843" s="653"/>
      <c r="PRZ2843" s="653"/>
      <c r="PSA2843" s="653"/>
      <c r="PSB2843" s="653"/>
      <c r="PSC2843" s="653"/>
      <c r="PSD2843" s="653"/>
      <c r="PSE2843" s="653"/>
      <c r="PSF2843" s="653"/>
      <c r="PSG2843" s="653"/>
      <c r="PSH2843" s="653"/>
      <c r="PSI2843" s="653"/>
      <c r="PSJ2843" s="653"/>
      <c r="PSK2843" s="653"/>
      <c r="PSL2843" s="653"/>
      <c r="PSM2843" s="653"/>
      <c r="PSN2843" s="653"/>
      <c r="PSO2843" s="653"/>
      <c r="PSP2843" s="653"/>
      <c r="PSQ2843" s="653"/>
      <c r="PSR2843" s="653"/>
      <c r="PSS2843" s="653"/>
      <c r="PST2843" s="653"/>
      <c r="PSU2843" s="653"/>
      <c r="PSV2843" s="653"/>
      <c r="PSW2843" s="653"/>
      <c r="PSX2843" s="653"/>
      <c r="PSY2843" s="653"/>
      <c r="PSZ2843" s="653"/>
      <c r="PTA2843" s="653"/>
      <c r="PTB2843" s="653"/>
      <c r="PTC2843" s="653"/>
      <c r="PTD2843" s="653"/>
      <c r="PTE2843" s="653"/>
      <c r="PTF2843" s="653"/>
      <c r="PTG2843" s="653"/>
      <c r="PTH2843" s="653"/>
      <c r="PTI2843" s="653"/>
      <c r="PTJ2843" s="653"/>
      <c r="PTK2843" s="653"/>
      <c r="PTL2843" s="653"/>
      <c r="PTM2843" s="653"/>
      <c r="PTN2843" s="653"/>
      <c r="PTO2843" s="653"/>
      <c r="PTP2843" s="653"/>
      <c r="PTQ2843" s="653"/>
      <c r="PTR2843" s="653"/>
      <c r="PTS2843" s="653"/>
      <c r="PTT2843" s="653"/>
      <c r="PTU2843" s="653"/>
      <c r="PTV2843" s="653"/>
      <c r="PTW2843" s="653"/>
      <c r="PTX2843" s="653"/>
      <c r="PTY2843" s="653"/>
      <c r="PTZ2843" s="653"/>
      <c r="PUA2843" s="653"/>
      <c r="PUB2843" s="653"/>
      <c r="PUC2843" s="653"/>
      <c r="PUD2843" s="653"/>
      <c r="PUE2843" s="653"/>
      <c r="PUF2843" s="653"/>
      <c r="PUG2843" s="653"/>
      <c r="PUH2843" s="653"/>
      <c r="PUI2843" s="653"/>
      <c r="PUJ2843" s="653"/>
      <c r="PUK2843" s="653"/>
      <c r="PUL2843" s="653"/>
      <c r="PUM2843" s="653"/>
      <c r="PUN2843" s="653"/>
      <c r="PUO2843" s="653"/>
      <c r="PUP2843" s="653"/>
      <c r="PUQ2843" s="653"/>
      <c r="PUR2843" s="653"/>
      <c r="PUS2843" s="653"/>
      <c r="PUT2843" s="653"/>
      <c r="PUU2843" s="653"/>
      <c r="PUV2843" s="653"/>
      <c r="PUW2843" s="653"/>
      <c r="PUX2843" s="653"/>
      <c r="PUY2843" s="653"/>
      <c r="PUZ2843" s="653"/>
      <c r="PVA2843" s="653"/>
      <c r="PVB2843" s="653"/>
      <c r="PVC2843" s="653"/>
      <c r="PVD2843" s="653"/>
      <c r="PVE2843" s="653"/>
      <c r="PVF2843" s="653"/>
      <c r="PVG2843" s="653"/>
      <c r="PVH2843" s="653"/>
      <c r="PVI2843" s="653"/>
      <c r="PVJ2843" s="653"/>
      <c r="PVK2843" s="653"/>
      <c r="PVL2843" s="653"/>
      <c r="PVM2843" s="653"/>
      <c r="PVN2843" s="653"/>
      <c r="PVO2843" s="653"/>
      <c r="PVP2843" s="653"/>
      <c r="PVQ2843" s="653"/>
      <c r="PVR2843" s="653"/>
      <c r="PVS2843" s="653"/>
      <c r="PVT2843" s="653"/>
      <c r="PVU2843" s="653"/>
      <c r="PVV2843" s="653"/>
      <c r="PVW2843" s="653"/>
      <c r="PVX2843" s="653"/>
      <c r="PVY2843" s="653"/>
      <c r="PVZ2843" s="653"/>
      <c r="PWA2843" s="653"/>
      <c r="PWB2843" s="653"/>
      <c r="PWC2843" s="653"/>
      <c r="PWD2843" s="653"/>
      <c r="PWE2843" s="653"/>
      <c r="PWF2843" s="653"/>
      <c r="PWG2843" s="653"/>
      <c r="PWH2843" s="653"/>
      <c r="PWI2843" s="653"/>
      <c r="PWJ2843" s="653"/>
      <c r="PWK2843" s="653"/>
      <c r="PWL2843" s="653"/>
      <c r="PWM2843" s="653"/>
      <c r="PWN2843" s="653"/>
      <c r="PWO2843" s="653"/>
      <c r="PWP2843" s="653"/>
      <c r="PWQ2843" s="653"/>
      <c r="PWR2843" s="653"/>
      <c r="PWS2843" s="653"/>
      <c r="PWT2843" s="653"/>
      <c r="PWU2843" s="653"/>
      <c r="PWV2843" s="653"/>
      <c r="PWW2843" s="653"/>
      <c r="PWX2843" s="653"/>
      <c r="PWY2843" s="653"/>
      <c r="PWZ2843" s="653"/>
      <c r="PXA2843" s="653"/>
      <c r="PXB2843" s="653"/>
      <c r="PXC2843" s="653"/>
      <c r="PXD2843" s="653"/>
      <c r="PXE2843" s="653"/>
      <c r="PXF2843" s="653"/>
      <c r="PXG2843" s="653"/>
      <c r="PXH2843" s="653"/>
      <c r="PXI2843" s="653"/>
      <c r="PXJ2843" s="653"/>
      <c r="PXK2843" s="653"/>
      <c r="PXL2843" s="653"/>
      <c r="PXM2843" s="653"/>
      <c r="PXN2843" s="653"/>
      <c r="PXO2843" s="653"/>
      <c r="PXP2843" s="653"/>
      <c r="PXQ2843" s="653"/>
      <c r="PXR2843" s="653"/>
      <c r="PXS2843" s="653"/>
      <c r="PXT2843" s="653"/>
      <c r="PXU2843" s="653"/>
      <c r="PXV2843" s="653"/>
      <c r="PXW2843" s="653"/>
      <c r="PXX2843" s="653"/>
      <c r="PXY2843" s="653"/>
      <c r="PXZ2843" s="653"/>
      <c r="PYA2843" s="653"/>
      <c r="PYB2843" s="653"/>
      <c r="PYC2843" s="653"/>
      <c r="PYD2843" s="653"/>
      <c r="PYE2843" s="653"/>
      <c r="PYF2843" s="653"/>
      <c r="PYG2843" s="653"/>
      <c r="PYH2843" s="653"/>
      <c r="PYI2843" s="653"/>
      <c r="PYJ2843" s="653"/>
      <c r="PYK2843" s="653"/>
      <c r="PYL2843" s="653"/>
      <c r="PYM2843" s="653"/>
      <c r="PYN2843" s="653"/>
      <c r="PYO2843" s="653"/>
      <c r="PYP2843" s="653"/>
      <c r="PYQ2843" s="653"/>
      <c r="PYR2843" s="653"/>
      <c r="PYS2843" s="653"/>
      <c r="PYT2843" s="653"/>
      <c r="PYU2843" s="653"/>
      <c r="PYV2843" s="653"/>
      <c r="PYW2843" s="653"/>
      <c r="PYX2843" s="653"/>
      <c r="PYY2843" s="653"/>
      <c r="PYZ2843" s="653"/>
      <c r="PZA2843" s="653"/>
      <c r="PZB2843" s="653"/>
      <c r="PZC2843" s="653"/>
      <c r="PZD2843" s="653"/>
      <c r="PZE2843" s="653"/>
      <c r="PZF2843" s="653"/>
      <c r="PZG2843" s="653"/>
      <c r="PZH2843" s="653"/>
      <c r="PZI2843" s="653"/>
      <c r="PZJ2843" s="653"/>
      <c r="PZK2843" s="653"/>
      <c r="PZL2843" s="653"/>
      <c r="PZM2843" s="653"/>
      <c r="PZN2843" s="653"/>
      <c r="PZO2843" s="653"/>
      <c r="PZP2843" s="653"/>
      <c r="PZQ2843" s="653"/>
      <c r="PZR2843" s="653"/>
      <c r="PZS2843" s="653"/>
      <c r="PZT2843" s="653"/>
      <c r="PZU2843" s="653"/>
      <c r="PZV2843" s="653"/>
      <c r="PZW2843" s="653"/>
      <c r="PZX2843" s="653"/>
      <c r="PZY2843" s="653"/>
      <c r="PZZ2843" s="653"/>
      <c r="QAA2843" s="653"/>
      <c r="QAB2843" s="653"/>
      <c r="QAC2843" s="653"/>
      <c r="QAD2843" s="653"/>
      <c r="QAE2843" s="653"/>
      <c r="QAF2843" s="653"/>
      <c r="QAG2843" s="653"/>
      <c r="QAH2843" s="653"/>
      <c r="QAI2843" s="653"/>
      <c r="QAJ2843" s="653"/>
      <c r="QAK2843" s="653"/>
      <c r="QAL2843" s="653"/>
      <c r="QAM2843" s="653"/>
      <c r="QAN2843" s="653"/>
      <c r="QAO2843" s="653"/>
      <c r="QAP2843" s="653"/>
      <c r="QAQ2843" s="653"/>
      <c r="QAR2843" s="653"/>
      <c r="QAS2843" s="653"/>
      <c r="QAT2843" s="653"/>
      <c r="QAU2843" s="653"/>
      <c r="QAV2843" s="653"/>
      <c r="QAW2843" s="653"/>
      <c r="QAX2843" s="653"/>
      <c r="QAY2843" s="653"/>
      <c r="QAZ2843" s="653"/>
      <c r="QBA2843" s="653"/>
      <c r="QBB2843" s="653"/>
      <c r="QBC2843" s="653"/>
      <c r="QBD2843" s="653"/>
      <c r="QBE2843" s="653"/>
      <c r="QBF2843" s="653"/>
      <c r="QBG2843" s="653"/>
      <c r="QBH2843" s="653"/>
      <c r="QBI2843" s="653"/>
      <c r="QBJ2843" s="653"/>
      <c r="QBK2843" s="653"/>
      <c r="QBL2843" s="653"/>
      <c r="QBM2843" s="653"/>
      <c r="QBN2843" s="653"/>
      <c r="QBO2843" s="653"/>
      <c r="QBP2843" s="653"/>
      <c r="QBQ2843" s="653"/>
      <c r="QBR2843" s="653"/>
      <c r="QBS2843" s="653"/>
      <c r="QBT2843" s="653"/>
      <c r="QBU2843" s="653"/>
      <c r="QBV2843" s="653"/>
      <c r="QBW2843" s="653"/>
      <c r="QBX2843" s="653"/>
      <c r="QBY2843" s="653"/>
      <c r="QBZ2843" s="653"/>
      <c r="QCA2843" s="653"/>
      <c r="QCB2843" s="653"/>
      <c r="QCC2843" s="653"/>
      <c r="QCD2843" s="653"/>
      <c r="QCE2843" s="653"/>
      <c r="QCF2843" s="653"/>
      <c r="QCG2843" s="653"/>
      <c r="QCH2843" s="653"/>
      <c r="QCI2843" s="653"/>
      <c r="QCJ2843" s="653"/>
      <c r="QCK2843" s="653"/>
      <c r="QCL2843" s="653"/>
      <c r="QCM2843" s="653"/>
      <c r="QCN2843" s="653"/>
      <c r="QCO2843" s="653"/>
      <c r="QCP2843" s="653"/>
      <c r="QCQ2843" s="653"/>
      <c r="QCR2843" s="653"/>
      <c r="QCS2843" s="653"/>
      <c r="QCT2843" s="653"/>
      <c r="QCU2843" s="653"/>
      <c r="QCV2843" s="653"/>
      <c r="QCW2843" s="653"/>
      <c r="QCX2843" s="653"/>
      <c r="QCY2843" s="653"/>
      <c r="QCZ2843" s="653"/>
      <c r="QDA2843" s="653"/>
      <c r="QDB2843" s="653"/>
      <c r="QDC2843" s="653"/>
      <c r="QDD2843" s="653"/>
      <c r="QDE2843" s="653"/>
      <c r="QDF2843" s="653"/>
      <c r="QDG2843" s="653"/>
      <c r="QDH2843" s="653"/>
      <c r="QDI2843" s="653"/>
      <c r="QDJ2843" s="653"/>
      <c r="QDK2843" s="653"/>
      <c r="QDL2843" s="653"/>
      <c r="QDM2843" s="653"/>
      <c r="QDN2843" s="653"/>
      <c r="QDO2843" s="653"/>
      <c r="QDP2843" s="653"/>
      <c r="QDQ2843" s="653"/>
      <c r="QDR2843" s="653"/>
      <c r="QDS2843" s="653"/>
      <c r="QDT2843" s="653"/>
      <c r="QDU2843" s="653"/>
      <c r="QDV2843" s="653"/>
      <c r="QDW2843" s="653"/>
      <c r="QDX2843" s="653"/>
      <c r="QDY2843" s="653"/>
      <c r="QDZ2843" s="653"/>
      <c r="QEA2843" s="653"/>
      <c r="QEB2843" s="653"/>
      <c r="QEC2843" s="653"/>
      <c r="QED2843" s="653"/>
      <c r="QEE2843" s="653"/>
      <c r="QEF2843" s="653"/>
      <c r="QEG2843" s="653"/>
      <c r="QEH2843" s="653"/>
      <c r="QEI2843" s="653"/>
      <c r="QEJ2843" s="653"/>
      <c r="QEK2843" s="653"/>
      <c r="QEL2843" s="653"/>
      <c r="QEM2843" s="653"/>
      <c r="QEN2843" s="653"/>
      <c r="QEO2843" s="653"/>
      <c r="QEP2843" s="653"/>
      <c r="QEQ2843" s="653"/>
      <c r="QER2843" s="653"/>
      <c r="QES2843" s="653"/>
      <c r="QET2843" s="653"/>
      <c r="QEU2843" s="653"/>
      <c r="QEV2843" s="653"/>
      <c r="QEW2843" s="653"/>
      <c r="QEX2843" s="653"/>
      <c r="QEY2843" s="653"/>
      <c r="QEZ2843" s="653"/>
      <c r="QFA2843" s="653"/>
      <c r="QFB2843" s="653"/>
      <c r="QFC2843" s="653"/>
      <c r="QFD2843" s="653"/>
      <c r="QFE2843" s="653"/>
      <c r="QFF2843" s="653"/>
      <c r="QFG2843" s="653"/>
      <c r="QFH2843" s="653"/>
      <c r="QFI2843" s="653"/>
      <c r="QFJ2843" s="653"/>
      <c r="QFK2843" s="653"/>
      <c r="QFL2843" s="653"/>
      <c r="QFM2843" s="653"/>
      <c r="QFN2843" s="653"/>
      <c r="QFO2843" s="653"/>
      <c r="QFP2843" s="653"/>
      <c r="QFQ2843" s="653"/>
      <c r="QFR2843" s="653"/>
      <c r="QFS2843" s="653"/>
      <c r="QFT2843" s="653"/>
      <c r="QFU2843" s="653"/>
      <c r="QFV2843" s="653"/>
      <c r="QFW2843" s="653"/>
      <c r="QFX2843" s="653"/>
      <c r="QFY2843" s="653"/>
      <c r="QFZ2843" s="653"/>
      <c r="QGA2843" s="653"/>
      <c r="QGB2843" s="653"/>
      <c r="QGC2843" s="653"/>
      <c r="QGD2843" s="653"/>
      <c r="QGE2843" s="653"/>
      <c r="QGF2843" s="653"/>
      <c r="QGG2843" s="653"/>
      <c r="QGH2843" s="653"/>
      <c r="QGI2843" s="653"/>
      <c r="QGJ2843" s="653"/>
      <c r="QGK2843" s="653"/>
      <c r="QGL2843" s="653"/>
      <c r="QGM2843" s="653"/>
      <c r="QGN2843" s="653"/>
      <c r="QGO2843" s="653"/>
      <c r="QGP2843" s="653"/>
      <c r="QGQ2843" s="653"/>
      <c r="QGR2843" s="653"/>
      <c r="QGS2843" s="653"/>
      <c r="QGT2843" s="653"/>
      <c r="QGU2843" s="653"/>
      <c r="QGV2843" s="653"/>
      <c r="QGW2843" s="653"/>
      <c r="QGX2843" s="653"/>
      <c r="QGY2843" s="653"/>
      <c r="QGZ2843" s="653"/>
      <c r="QHA2843" s="653"/>
      <c r="QHB2843" s="653"/>
      <c r="QHC2843" s="653"/>
      <c r="QHD2843" s="653"/>
      <c r="QHE2843" s="653"/>
      <c r="QHF2843" s="653"/>
      <c r="QHG2843" s="653"/>
      <c r="QHH2843" s="653"/>
      <c r="QHI2843" s="653"/>
      <c r="QHJ2843" s="653"/>
      <c r="QHK2843" s="653"/>
      <c r="QHL2843" s="653"/>
      <c r="QHM2843" s="653"/>
      <c r="QHN2843" s="653"/>
      <c r="QHO2843" s="653"/>
      <c r="QHP2843" s="653"/>
      <c r="QHQ2843" s="653"/>
      <c r="QHR2843" s="653"/>
      <c r="QHS2843" s="653"/>
      <c r="QHT2843" s="653"/>
      <c r="QHU2843" s="653"/>
      <c r="QHV2843" s="653"/>
      <c r="QHW2843" s="653"/>
      <c r="QHX2843" s="653"/>
      <c r="QHY2843" s="653"/>
      <c r="QHZ2843" s="653"/>
      <c r="QIA2843" s="653"/>
      <c r="QIB2843" s="653"/>
      <c r="QIC2843" s="653"/>
      <c r="QID2843" s="653"/>
      <c r="QIE2843" s="653"/>
      <c r="QIF2843" s="653"/>
      <c r="QIG2843" s="653"/>
      <c r="QIH2843" s="653"/>
      <c r="QII2843" s="653"/>
      <c r="QIJ2843" s="653"/>
      <c r="QIK2843" s="653"/>
      <c r="QIL2843" s="653"/>
      <c r="QIM2843" s="653"/>
      <c r="QIN2843" s="653"/>
      <c r="QIO2843" s="653"/>
      <c r="QIP2843" s="653"/>
      <c r="QIQ2843" s="653"/>
      <c r="QIR2843" s="653"/>
      <c r="QIS2843" s="653"/>
      <c r="QIT2843" s="653"/>
      <c r="QIU2843" s="653"/>
      <c r="QIV2843" s="653"/>
      <c r="QIW2843" s="653"/>
      <c r="QIX2843" s="653"/>
      <c r="QIY2843" s="653"/>
      <c r="QIZ2843" s="653"/>
      <c r="QJA2843" s="653"/>
      <c r="QJB2843" s="653"/>
      <c r="QJC2843" s="653"/>
      <c r="QJD2843" s="653"/>
      <c r="QJE2843" s="653"/>
      <c r="QJF2843" s="653"/>
      <c r="QJG2843" s="653"/>
      <c r="QJH2843" s="653"/>
      <c r="QJI2843" s="653"/>
      <c r="QJJ2843" s="653"/>
      <c r="QJK2843" s="653"/>
      <c r="QJL2843" s="653"/>
      <c r="QJM2843" s="653"/>
      <c r="QJN2843" s="653"/>
      <c r="QJO2843" s="653"/>
      <c r="QJP2843" s="653"/>
      <c r="QJQ2843" s="653"/>
      <c r="QJR2843" s="653"/>
      <c r="QJS2843" s="653"/>
      <c r="QJT2843" s="653"/>
      <c r="QJU2843" s="653"/>
      <c r="QJV2843" s="653"/>
      <c r="QJW2843" s="653"/>
      <c r="QJX2843" s="653"/>
      <c r="QJY2843" s="653"/>
      <c r="QJZ2843" s="653"/>
      <c r="QKA2843" s="653"/>
      <c r="QKB2843" s="653"/>
      <c r="QKC2843" s="653"/>
      <c r="QKD2843" s="653"/>
      <c r="QKE2843" s="653"/>
      <c r="QKF2843" s="653"/>
      <c r="QKG2843" s="653"/>
      <c r="QKH2843" s="653"/>
      <c r="QKI2843" s="653"/>
      <c r="QKJ2843" s="653"/>
      <c r="QKK2843" s="653"/>
      <c r="QKL2843" s="653"/>
      <c r="QKM2843" s="653"/>
      <c r="QKN2843" s="653"/>
      <c r="QKO2843" s="653"/>
      <c r="QKP2843" s="653"/>
      <c r="QKQ2843" s="653"/>
      <c r="QKR2843" s="653"/>
      <c r="QKS2843" s="653"/>
      <c r="QKT2843" s="653"/>
      <c r="QKU2843" s="653"/>
      <c r="QKV2843" s="653"/>
      <c r="QKW2843" s="653"/>
      <c r="QKX2843" s="653"/>
      <c r="QKY2843" s="653"/>
      <c r="QKZ2843" s="653"/>
      <c r="QLA2843" s="653"/>
      <c r="QLB2843" s="653"/>
      <c r="QLC2843" s="653"/>
      <c r="QLD2843" s="653"/>
      <c r="QLE2843" s="653"/>
      <c r="QLF2843" s="653"/>
      <c r="QLG2843" s="653"/>
      <c r="QLH2843" s="653"/>
      <c r="QLI2843" s="653"/>
      <c r="QLJ2843" s="653"/>
      <c r="QLK2843" s="653"/>
      <c r="QLL2843" s="653"/>
      <c r="QLM2843" s="653"/>
      <c r="QLN2843" s="653"/>
      <c r="QLO2843" s="653"/>
      <c r="QLP2843" s="653"/>
      <c r="QLQ2843" s="653"/>
      <c r="QLR2843" s="653"/>
      <c r="QLS2843" s="653"/>
      <c r="QLT2843" s="653"/>
      <c r="QLU2843" s="653"/>
      <c r="QLV2843" s="653"/>
      <c r="QLW2843" s="653"/>
      <c r="QLX2843" s="653"/>
      <c r="QLY2843" s="653"/>
      <c r="QLZ2843" s="653"/>
      <c r="QMA2843" s="653"/>
      <c r="QMB2843" s="653"/>
      <c r="QMC2843" s="653"/>
      <c r="QMD2843" s="653"/>
      <c r="QME2843" s="653"/>
      <c r="QMF2843" s="653"/>
      <c r="QMG2843" s="653"/>
      <c r="QMH2843" s="653"/>
      <c r="QMI2843" s="653"/>
      <c r="QMJ2843" s="653"/>
      <c r="QMK2843" s="653"/>
      <c r="QML2843" s="653"/>
      <c r="QMM2843" s="653"/>
      <c r="QMN2843" s="653"/>
      <c r="QMO2843" s="653"/>
      <c r="QMP2843" s="653"/>
      <c r="QMQ2843" s="653"/>
      <c r="QMR2843" s="653"/>
      <c r="QMS2843" s="653"/>
      <c r="QMT2843" s="653"/>
      <c r="QMU2843" s="653"/>
      <c r="QMV2843" s="653"/>
      <c r="QMW2843" s="653"/>
      <c r="QMX2843" s="653"/>
      <c r="QMY2843" s="653"/>
      <c r="QMZ2843" s="653"/>
      <c r="QNA2843" s="653"/>
      <c r="QNB2843" s="653"/>
      <c r="QNC2843" s="653"/>
      <c r="QND2843" s="653"/>
      <c r="QNE2843" s="653"/>
      <c r="QNF2843" s="653"/>
      <c r="QNG2843" s="653"/>
      <c r="QNH2843" s="653"/>
      <c r="QNI2843" s="653"/>
      <c r="QNJ2843" s="653"/>
      <c r="QNK2843" s="653"/>
      <c r="QNL2843" s="653"/>
      <c r="QNM2843" s="653"/>
      <c r="QNN2843" s="653"/>
      <c r="QNO2843" s="653"/>
      <c r="QNP2843" s="653"/>
      <c r="QNQ2843" s="653"/>
      <c r="QNR2843" s="653"/>
      <c r="QNS2843" s="653"/>
      <c r="QNT2843" s="653"/>
      <c r="QNU2843" s="653"/>
      <c r="QNV2843" s="653"/>
      <c r="QNW2843" s="653"/>
      <c r="QNX2843" s="653"/>
      <c r="QNY2843" s="653"/>
      <c r="QNZ2843" s="653"/>
      <c r="QOA2843" s="653"/>
      <c r="QOB2843" s="653"/>
      <c r="QOC2843" s="653"/>
      <c r="QOD2843" s="653"/>
      <c r="QOE2843" s="653"/>
      <c r="QOF2843" s="653"/>
      <c r="QOG2843" s="653"/>
      <c r="QOH2843" s="653"/>
      <c r="QOI2843" s="653"/>
      <c r="QOJ2843" s="653"/>
      <c r="QOK2843" s="653"/>
      <c r="QOL2843" s="653"/>
      <c r="QOM2843" s="653"/>
      <c r="QON2843" s="653"/>
      <c r="QOO2843" s="653"/>
      <c r="QOP2843" s="653"/>
      <c r="QOQ2843" s="653"/>
      <c r="QOR2843" s="653"/>
      <c r="QOS2843" s="653"/>
      <c r="QOT2843" s="653"/>
      <c r="QOU2843" s="653"/>
      <c r="QOV2843" s="653"/>
      <c r="QOW2843" s="653"/>
      <c r="QOX2843" s="653"/>
      <c r="QOY2843" s="653"/>
      <c r="QOZ2843" s="653"/>
      <c r="QPA2843" s="653"/>
      <c r="QPB2843" s="653"/>
      <c r="QPC2843" s="653"/>
      <c r="QPD2843" s="653"/>
      <c r="QPE2843" s="653"/>
      <c r="QPF2843" s="653"/>
      <c r="QPG2843" s="653"/>
      <c r="QPH2843" s="653"/>
      <c r="QPI2843" s="653"/>
      <c r="QPJ2843" s="653"/>
      <c r="QPK2843" s="653"/>
      <c r="QPL2843" s="653"/>
      <c r="QPM2843" s="653"/>
      <c r="QPN2843" s="653"/>
      <c r="QPO2843" s="653"/>
      <c r="QPP2843" s="653"/>
      <c r="QPQ2843" s="653"/>
      <c r="QPR2843" s="653"/>
      <c r="QPS2843" s="653"/>
      <c r="QPT2843" s="653"/>
      <c r="QPU2843" s="653"/>
      <c r="QPV2843" s="653"/>
      <c r="QPW2843" s="653"/>
      <c r="QPX2843" s="653"/>
      <c r="QPY2843" s="653"/>
      <c r="QPZ2843" s="653"/>
      <c r="QQA2843" s="653"/>
      <c r="QQB2843" s="653"/>
      <c r="QQC2843" s="653"/>
      <c r="QQD2843" s="653"/>
      <c r="QQE2843" s="653"/>
      <c r="QQF2843" s="653"/>
      <c r="QQG2843" s="653"/>
      <c r="QQH2843" s="653"/>
      <c r="QQI2843" s="653"/>
      <c r="QQJ2843" s="653"/>
      <c r="QQK2843" s="653"/>
      <c r="QQL2843" s="653"/>
      <c r="QQM2843" s="653"/>
      <c r="QQN2843" s="653"/>
      <c r="QQO2843" s="653"/>
      <c r="QQP2843" s="653"/>
      <c r="QQQ2843" s="653"/>
      <c r="QQR2843" s="653"/>
      <c r="QQS2843" s="653"/>
      <c r="QQT2843" s="653"/>
      <c r="QQU2843" s="653"/>
      <c r="QQV2843" s="653"/>
      <c r="QQW2843" s="653"/>
      <c r="QQX2843" s="653"/>
      <c r="QQY2843" s="653"/>
      <c r="QQZ2843" s="653"/>
      <c r="QRA2843" s="653"/>
      <c r="QRB2843" s="653"/>
      <c r="QRC2843" s="653"/>
      <c r="QRD2843" s="653"/>
      <c r="QRE2843" s="653"/>
      <c r="QRF2843" s="653"/>
      <c r="QRG2843" s="653"/>
      <c r="QRH2843" s="653"/>
      <c r="QRI2843" s="653"/>
      <c r="QRJ2843" s="653"/>
      <c r="QRK2843" s="653"/>
      <c r="QRL2843" s="653"/>
      <c r="QRM2843" s="653"/>
      <c r="QRN2843" s="653"/>
      <c r="QRO2843" s="653"/>
      <c r="QRP2843" s="653"/>
      <c r="QRQ2843" s="653"/>
      <c r="QRR2843" s="653"/>
      <c r="QRS2843" s="653"/>
      <c r="QRT2843" s="653"/>
      <c r="QRU2843" s="653"/>
      <c r="QRV2843" s="653"/>
      <c r="QRW2843" s="653"/>
      <c r="QRX2843" s="653"/>
      <c r="QRY2843" s="653"/>
      <c r="QRZ2843" s="653"/>
      <c r="QSA2843" s="653"/>
      <c r="QSB2843" s="653"/>
      <c r="QSC2843" s="653"/>
      <c r="QSD2843" s="653"/>
      <c r="QSE2843" s="653"/>
      <c r="QSF2843" s="653"/>
      <c r="QSG2843" s="653"/>
      <c r="QSH2843" s="653"/>
      <c r="QSI2843" s="653"/>
      <c r="QSJ2843" s="653"/>
      <c r="QSK2843" s="653"/>
      <c r="QSL2843" s="653"/>
      <c r="QSM2843" s="653"/>
      <c r="QSN2843" s="653"/>
      <c r="QSO2843" s="653"/>
      <c r="QSP2843" s="653"/>
      <c r="QSQ2843" s="653"/>
      <c r="QSR2843" s="653"/>
      <c r="QSS2843" s="653"/>
      <c r="QST2843" s="653"/>
      <c r="QSU2843" s="653"/>
      <c r="QSV2843" s="653"/>
      <c r="QSW2843" s="653"/>
      <c r="QSX2843" s="653"/>
      <c r="QSY2843" s="653"/>
      <c r="QSZ2843" s="653"/>
      <c r="QTA2843" s="653"/>
      <c r="QTB2843" s="653"/>
      <c r="QTC2843" s="653"/>
      <c r="QTD2843" s="653"/>
      <c r="QTE2843" s="653"/>
      <c r="QTF2843" s="653"/>
      <c r="QTG2843" s="653"/>
      <c r="QTH2843" s="653"/>
      <c r="QTI2843" s="653"/>
      <c r="QTJ2843" s="653"/>
      <c r="QTK2843" s="653"/>
      <c r="QTL2843" s="653"/>
      <c r="QTM2843" s="653"/>
      <c r="QTN2843" s="653"/>
      <c r="QTO2843" s="653"/>
      <c r="QTP2843" s="653"/>
      <c r="QTQ2843" s="653"/>
      <c r="QTR2843" s="653"/>
      <c r="QTS2843" s="653"/>
      <c r="QTT2843" s="653"/>
      <c r="QTU2843" s="653"/>
      <c r="QTV2843" s="653"/>
      <c r="QTW2843" s="653"/>
      <c r="QTX2843" s="653"/>
      <c r="QTY2843" s="653"/>
      <c r="QTZ2843" s="653"/>
      <c r="QUA2843" s="653"/>
      <c r="QUB2843" s="653"/>
      <c r="QUC2843" s="653"/>
      <c r="QUD2843" s="653"/>
      <c r="QUE2843" s="653"/>
      <c r="QUF2843" s="653"/>
      <c r="QUG2843" s="653"/>
      <c r="QUH2843" s="653"/>
      <c r="QUI2843" s="653"/>
      <c r="QUJ2843" s="653"/>
      <c r="QUK2843" s="653"/>
      <c r="QUL2843" s="653"/>
      <c r="QUM2843" s="653"/>
      <c r="QUN2843" s="653"/>
      <c r="QUO2843" s="653"/>
      <c r="QUP2843" s="653"/>
      <c r="QUQ2843" s="653"/>
      <c r="QUR2843" s="653"/>
      <c r="QUS2843" s="653"/>
      <c r="QUT2843" s="653"/>
      <c r="QUU2843" s="653"/>
      <c r="QUV2843" s="653"/>
      <c r="QUW2843" s="653"/>
      <c r="QUX2843" s="653"/>
      <c r="QUY2843" s="653"/>
      <c r="QUZ2843" s="653"/>
      <c r="QVA2843" s="653"/>
      <c r="QVB2843" s="653"/>
      <c r="QVC2843" s="653"/>
      <c r="QVD2843" s="653"/>
      <c r="QVE2843" s="653"/>
      <c r="QVF2843" s="653"/>
      <c r="QVG2843" s="653"/>
      <c r="QVH2843" s="653"/>
      <c r="QVI2843" s="653"/>
      <c r="QVJ2843" s="653"/>
      <c r="QVK2843" s="653"/>
      <c r="QVL2843" s="653"/>
      <c r="QVM2843" s="653"/>
      <c r="QVN2843" s="653"/>
      <c r="QVO2843" s="653"/>
      <c r="QVP2843" s="653"/>
      <c r="QVQ2843" s="653"/>
      <c r="QVR2843" s="653"/>
      <c r="QVS2843" s="653"/>
      <c r="QVT2843" s="653"/>
      <c r="QVU2843" s="653"/>
      <c r="QVV2843" s="653"/>
      <c r="QVW2843" s="653"/>
      <c r="QVX2843" s="653"/>
      <c r="QVY2843" s="653"/>
      <c r="QVZ2843" s="653"/>
      <c r="QWA2843" s="653"/>
      <c r="QWB2843" s="653"/>
      <c r="QWC2843" s="653"/>
      <c r="QWD2843" s="653"/>
      <c r="QWE2843" s="653"/>
      <c r="QWF2843" s="653"/>
      <c r="QWG2843" s="653"/>
      <c r="QWH2843" s="653"/>
      <c r="QWI2843" s="653"/>
      <c r="QWJ2843" s="653"/>
      <c r="QWK2843" s="653"/>
      <c r="QWL2843" s="653"/>
      <c r="QWM2843" s="653"/>
      <c r="QWN2843" s="653"/>
      <c r="QWO2843" s="653"/>
      <c r="QWP2843" s="653"/>
      <c r="QWQ2843" s="653"/>
      <c r="QWR2843" s="653"/>
      <c r="QWS2843" s="653"/>
      <c r="QWT2843" s="653"/>
      <c r="QWU2843" s="653"/>
      <c r="QWV2843" s="653"/>
      <c r="QWW2843" s="653"/>
      <c r="QWX2843" s="653"/>
      <c r="QWY2843" s="653"/>
      <c r="QWZ2843" s="653"/>
      <c r="QXA2843" s="653"/>
      <c r="QXB2843" s="653"/>
      <c r="QXC2843" s="653"/>
      <c r="QXD2843" s="653"/>
      <c r="QXE2843" s="653"/>
      <c r="QXF2843" s="653"/>
      <c r="QXG2843" s="653"/>
      <c r="QXH2843" s="653"/>
      <c r="QXI2843" s="653"/>
      <c r="QXJ2843" s="653"/>
      <c r="QXK2843" s="653"/>
      <c r="QXL2843" s="653"/>
      <c r="QXM2843" s="653"/>
      <c r="QXN2843" s="653"/>
      <c r="QXO2843" s="653"/>
      <c r="QXP2843" s="653"/>
      <c r="QXQ2843" s="653"/>
      <c r="QXR2843" s="653"/>
      <c r="QXS2843" s="653"/>
      <c r="QXT2843" s="653"/>
      <c r="QXU2843" s="653"/>
      <c r="QXV2843" s="653"/>
      <c r="QXW2843" s="653"/>
      <c r="QXX2843" s="653"/>
      <c r="QXY2843" s="653"/>
      <c r="QXZ2843" s="653"/>
      <c r="QYA2843" s="653"/>
      <c r="QYB2843" s="653"/>
      <c r="QYC2843" s="653"/>
      <c r="QYD2843" s="653"/>
      <c r="QYE2843" s="653"/>
      <c r="QYF2843" s="653"/>
      <c r="QYG2843" s="653"/>
      <c r="QYH2843" s="653"/>
      <c r="QYI2843" s="653"/>
      <c r="QYJ2843" s="653"/>
      <c r="QYK2843" s="653"/>
      <c r="QYL2843" s="653"/>
      <c r="QYM2843" s="653"/>
      <c r="QYN2843" s="653"/>
      <c r="QYO2843" s="653"/>
      <c r="QYP2843" s="653"/>
      <c r="QYQ2843" s="653"/>
      <c r="QYR2843" s="653"/>
      <c r="QYS2843" s="653"/>
      <c r="QYT2843" s="653"/>
      <c r="QYU2843" s="653"/>
      <c r="QYV2843" s="653"/>
      <c r="QYW2843" s="653"/>
      <c r="QYX2843" s="653"/>
      <c r="QYY2843" s="653"/>
      <c r="QYZ2843" s="653"/>
      <c r="QZA2843" s="653"/>
      <c r="QZB2843" s="653"/>
      <c r="QZC2843" s="653"/>
      <c r="QZD2843" s="653"/>
      <c r="QZE2843" s="653"/>
      <c r="QZF2843" s="653"/>
      <c r="QZG2843" s="653"/>
      <c r="QZH2843" s="653"/>
      <c r="QZI2843" s="653"/>
      <c r="QZJ2843" s="653"/>
      <c r="QZK2843" s="653"/>
      <c r="QZL2843" s="653"/>
      <c r="QZM2843" s="653"/>
      <c r="QZN2843" s="653"/>
      <c r="QZO2843" s="653"/>
      <c r="QZP2843" s="653"/>
      <c r="QZQ2843" s="653"/>
      <c r="QZR2843" s="653"/>
      <c r="QZS2843" s="653"/>
      <c r="QZT2843" s="653"/>
      <c r="QZU2843" s="653"/>
      <c r="QZV2843" s="653"/>
      <c r="QZW2843" s="653"/>
      <c r="QZX2843" s="653"/>
      <c r="QZY2843" s="653"/>
      <c r="QZZ2843" s="653"/>
      <c r="RAA2843" s="653"/>
      <c r="RAB2843" s="653"/>
      <c r="RAC2843" s="653"/>
      <c r="RAD2843" s="653"/>
      <c r="RAE2843" s="653"/>
      <c r="RAF2843" s="653"/>
      <c r="RAG2843" s="653"/>
      <c r="RAH2843" s="653"/>
      <c r="RAI2843" s="653"/>
      <c r="RAJ2843" s="653"/>
      <c r="RAK2843" s="653"/>
      <c r="RAL2843" s="653"/>
      <c r="RAM2843" s="653"/>
      <c r="RAN2843" s="653"/>
      <c r="RAO2843" s="653"/>
      <c r="RAP2843" s="653"/>
      <c r="RAQ2843" s="653"/>
      <c r="RAR2843" s="653"/>
      <c r="RAS2843" s="653"/>
      <c r="RAT2843" s="653"/>
      <c r="RAU2843" s="653"/>
      <c r="RAV2843" s="653"/>
      <c r="RAW2843" s="653"/>
      <c r="RAX2843" s="653"/>
      <c r="RAY2843" s="653"/>
      <c r="RAZ2843" s="653"/>
      <c r="RBA2843" s="653"/>
      <c r="RBB2843" s="653"/>
      <c r="RBC2843" s="653"/>
      <c r="RBD2843" s="653"/>
      <c r="RBE2843" s="653"/>
      <c r="RBF2843" s="653"/>
      <c r="RBG2843" s="653"/>
      <c r="RBH2843" s="653"/>
      <c r="RBI2843" s="653"/>
      <c r="RBJ2843" s="653"/>
      <c r="RBK2843" s="653"/>
      <c r="RBL2843" s="653"/>
      <c r="RBM2843" s="653"/>
      <c r="RBN2843" s="653"/>
      <c r="RBO2843" s="653"/>
      <c r="RBP2843" s="653"/>
      <c r="RBQ2843" s="653"/>
      <c r="RBR2843" s="653"/>
      <c r="RBS2843" s="653"/>
      <c r="RBT2843" s="653"/>
      <c r="RBU2843" s="653"/>
      <c r="RBV2843" s="653"/>
      <c r="RBW2843" s="653"/>
      <c r="RBX2843" s="653"/>
      <c r="RBY2843" s="653"/>
      <c r="RBZ2843" s="653"/>
      <c r="RCA2843" s="653"/>
      <c r="RCB2843" s="653"/>
      <c r="RCC2843" s="653"/>
      <c r="RCD2843" s="653"/>
      <c r="RCE2843" s="653"/>
      <c r="RCF2843" s="653"/>
      <c r="RCG2843" s="653"/>
      <c r="RCH2843" s="653"/>
      <c r="RCI2843" s="653"/>
      <c r="RCJ2843" s="653"/>
      <c r="RCK2843" s="653"/>
      <c r="RCL2843" s="653"/>
      <c r="RCM2843" s="653"/>
      <c r="RCN2843" s="653"/>
      <c r="RCO2843" s="653"/>
      <c r="RCP2843" s="653"/>
      <c r="RCQ2843" s="653"/>
      <c r="RCR2843" s="653"/>
      <c r="RCS2843" s="653"/>
      <c r="RCT2843" s="653"/>
      <c r="RCU2843" s="653"/>
      <c r="RCV2843" s="653"/>
      <c r="RCW2843" s="653"/>
      <c r="RCX2843" s="653"/>
      <c r="RCY2843" s="653"/>
      <c r="RCZ2843" s="653"/>
      <c r="RDA2843" s="653"/>
      <c r="RDB2843" s="653"/>
      <c r="RDC2843" s="653"/>
      <c r="RDD2843" s="653"/>
      <c r="RDE2843" s="653"/>
      <c r="RDF2843" s="653"/>
      <c r="RDG2843" s="653"/>
      <c r="RDH2843" s="653"/>
      <c r="RDI2843" s="653"/>
      <c r="RDJ2843" s="653"/>
      <c r="RDK2843" s="653"/>
      <c r="RDL2843" s="653"/>
      <c r="RDM2843" s="653"/>
      <c r="RDN2843" s="653"/>
      <c r="RDO2843" s="653"/>
      <c r="RDP2843" s="653"/>
      <c r="RDQ2843" s="653"/>
      <c r="RDR2843" s="653"/>
      <c r="RDS2843" s="653"/>
      <c r="RDT2843" s="653"/>
      <c r="RDU2843" s="653"/>
      <c r="RDV2843" s="653"/>
      <c r="RDW2843" s="653"/>
      <c r="RDX2843" s="653"/>
      <c r="RDY2843" s="653"/>
      <c r="RDZ2843" s="653"/>
      <c r="REA2843" s="653"/>
      <c r="REB2843" s="653"/>
      <c r="REC2843" s="653"/>
      <c r="RED2843" s="653"/>
      <c r="REE2843" s="653"/>
      <c r="REF2843" s="653"/>
      <c r="REG2843" s="653"/>
      <c r="REH2843" s="653"/>
      <c r="REI2843" s="653"/>
      <c r="REJ2843" s="653"/>
      <c r="REK2843" s="653"/>
      <c r="REL2843" s="653"/>
      <c r="REM2843" s="653"/>
      <c r="REN2843" s="653"/>
      <c r="REO2843" s="653"/>
      <c r="REP2843" s="653"/>
      <c r="REQ2843" s="653"/>
      <c r="RER2843" s="653"/>
      <c r="RES2843" s="653"/>
      <c r="RET2843" s="653"/>
      <c r="REU2843" s="653"/>
      <c r="REV2843" s="653"/>
      <c r="REW2843" s="653"/>
      <c r="REX2843" s="653"/>
      <c r="REY2843" s="653"/>
      <c r="REZ2843" s="653"/>
      <c r="RFA2843" s="653"/>
      <c r="RFB2843" s="653"/>
      <c r="RFC2843" s="653"/>
      <c r="RFD2843" s="653"/>
      <c r="RFE2843" s="653"/>
      <c r="RFF2843" s="653"/>
      <c r="RFG2843" s="653"/>
      <c r="RFH2843" s="653"/>
      <c r="RFI2843" s="653"/>
      <c r="RFJ2843" s="653"/>
      <c r="RFK2843" s="653"/>
      <c r="RFL2843" s="653"/>
      <c r="RFM2843" s="653"/>
      <c r="RFN2843" s="653"/>
      <c r="RFO2843" s="653"/>
      <c r="RFP2843" s="653"/>
      <c r="RFQ2843" s="653"/>
      <c r="RFR2843" s="653"/>
      <c r="RFS2843" s="653"/>
      <c r="RFT2843" s="653"/>
      <c r="RFU2843" s="653"/>
      <c r="RFV2843" s="653"/>
      <c r="RFW2843" s="653"/>
      <c r="RFX2843" s="653"/>
      <c r="RFY2843" s="653"/>
      <c r="RFZ2843" s="653"/>
      <c r="RGA2843" s="653"/>
      <c r="RGB2843" s="653"/>
      <c r="RGC2843" s="653"/>
      <c r="RGD2843" s="653"/>
      <c r="RGE2843" s="653"/>
      <c r="RGF2843" s="653"/>
      <c r="RGG2843" s="653"/>
      <c r="RGH2843" s="653"/>
      <c r="RGI2843" s="653"/>
      <c r="RGJ2843" s="653"/>
      <c r="RGK2843" s="653"/>
      <c r="RGL2843" s="653"/>
      <c r="RGM2843" s="653"/>
      <c r="RGN2843" s="653"/>
      <c r="RGO2843" s="653"/>
      <c r="RGP2843" s="653"/>
      <c r="RGQ2843" s="653"/>
      <c r="RGR2843" s="653"/>
      <c r="RGS2843" s="653"/>
      <c r="RGT2843" s="653"/>
      <c r="RGU2843" s="653"/>
      <c r="RGV2843" s="653"/>
      <c r="RGW2843" s="653"/>
      <c r="RGX2843" s="653"/>
      <c r="RGY2843" s="653"/>
      <c r="RGZ2843" s="653"/>
      <c r="RHA2843" s="653"/>
      <c r="RHB2843" s="653"/>
      <c r="RHC2843" s="653"/>
      <c r="RHD2843" s="653"/>
      <c r="RHE2843" s="653"/>
      <c r="RHF2843" s="653"/>
      <c r="RHG2843" s="653"/>
      <c r="RHH2843" s="653"/>
      <c r="RHI2843" s="653"/>
      <c r="RHJ2843" s="653"/>
      <c r="RHK2843" s="653"/>
      <c r="RHL2843" s="653"/>
      <c r="RHM2843" s="653"/>
      <c r="RHN2843" s="653"/>
      <c r="RHO2843" s="653"/>
      <c r="RHP2843" s="653"/>
      <c r="RHQ2843" s="653"/>
      <c r="RHR2843" s="653"/>
      <c r="RHS2843" s="653"/>
      <c r="RHT2843" s="653"/>
      <c r="RHU2843" s="653"/>
      <c r="RHV2843" s="653"/>
      <c r="RHW2843" s="653"/>
      <c r="RHX2843" s="653"/>
      <c r="RHY2843" s="653"/>
      <c r="RHZ2843" s="653"/>
      <c r="RIA2843" s="653"/>
      <c r="RIB2843" s="653"/>
      <c r="RIC2843" s="653"/>
      <c r="RID2843" s="653"/>
      <c r="RIE2843" s="653"/>
      <c r="RIF2843" s="653"/>
      <c r="RIG2843" s="653"/>
      <c r="RIH2843" s="653"/>
      <c r="RII2843" s="653"/>
      <c r="RIJ2843" s="653"/>
      <c r="RIK2843" s="653"/>
      <c r="RIL2843" s="653"/>
      <c r="RIM2843" s="653"/>
      <c r="RIN2843" s="653"/>
      <c r="RIO2843" s="653"/>
      <c r="RIP2843" s="653"/>
      <c r="RIQ2843" s="653"/>
      <c r="RIR2843" s="653"/>
      <c r="RIS2843" s="653"/>
      <c r="RIT2843" s="653"/>
      <c r="RIU2843" s="653"/>
      <c r="RIV2843" s="653"/>
      <c r="RIW2843" s="653"/>
      <c r="RIX2843" s="653"/>
      <c r="RIY2843" s="653"/>
      <c r="RIZ2843" s="653"/>
      <c r="RJA2843" s="653"/>
      <c r="RJB2843" s="653"/>
      <c r="RJC2843" s="653"/>
      <c r="RJD2843" s="653"/>
      <c r="RJE2843" s="653"/>
      <c r="RJF2843" s="653"/>
      <c r="RJG2843" s="653"/>
      <c r="RJH2843" s="653"/>
      <c r="RJI2843" s="653"/>
      <c r="RJJ2843" s="653"/>
      <c r="RJK2843" s="653"/>
      <c r="RJL2843" s="653"/>
      <c r="RJM2843" s="653"/>
      <c r="RJN2843" s="653"/>
      <c r="RJO2843" s="653"/>
      <c r="RJP2843" s="653"/>
      <c r="RJQ2843" s="653"/>
      <c r="RJR2843" s="653"/>
      <c r="RJS2843" s="653"/>
      <c r="RJT2843" s="653"/>
      <c r="RJU2843" s="653"/>
      <c r="RJV2843" s="653"/>
      <c r="RJW2843" s="653"/>
      <c r="RJX2843" s="653"/>
      <c r="RJY2843" s="653"/>
      <c r="RJZ2843" s="653"/>
      <c r="RKA2843" s="653"/>
      <c r="RKB2843" s="653"/>
      <c r="RKC2843" s="653"/>
      <c r="RKD2843" s="653"/>
      <c r="RKE2843" s="653"/>
      <c r="RKF2843" s="653"/>
      <c r="RKG2843" s="653"/>
      <c r="RKH2843" s="653"/>
      <c r="RKI2843" s="653"/>
      <c r="RKJ2843" s="653"/>
      <c r="RKK2843" s="653"/>
      <c r="RKL2843" s="653"/>
      <c r="RKM2843" s="653"/>
      <c r="RKN2843" s="653"/>
      <c r="RKO2843" s="653"/>
      <c r="RKP2843" s="653"/>
      <c r="RKQ2843" s="653"/>
      <c r="RKR2843" s="653"/>
      <c r="RKS2843" s="653"/>
      <c r="RKT2843" s="653"/>
      <c r="RKU2843" s="653"/>
      <c r="RKV2843" s="653"/>
      <c r="RKW2843" s="653"/>
      <c r="RKX2843" s="653"/>
      <c r="RKY2843" s="653"/>
      <c r="RKZ2843" s="653"/>
      <c r="RLA2843" s="653"/>
      <c r="RLB2843" s="653"/>
      <c r="RLC2843" s="653"/>
      <c r="RLD2843" s="653"/>
      <c r="RLE2843" s="653"/>
      <c r="RLF2843" s="653"/>
      <c r="RLG2843" s="653"/>
      <c r="RLH2843" s="653"/>
      <c r="RLI2843" s="653"/>
      <c r="RLJ2843" s="653"/>
      <c r="RLK2843" s="653"/>
      <c r="RLL2843" s="653"/>
      <c r="RLM2843" s="653"/>
      <c r="RLN2843" s="653"/>
      <c r="RLO2843" s="653"/>
      <c r="RLP2843" s="653"/>
      <c r="RLQ2843" s="653"/>
      <c r="RLR2843" s="653"/>
      <c r="RLS2843" s="653"/>
      <c r="RLT2843" s="653"/>
      <c r="RLU2843" s="653"/>
      <c r="RLV2843" s="653"/>
      <c r="RLW2843" s="653"/>
      <c r="RLX2843" s="653"/>
      <c r="RLY2843" s="653"/>
      <c r="RLZ2843" s="653"/>
      <c r="RMA2843" s="653"/>
      <c r="RMB2843" s="653"/>
      <c r="RMC2843" s="653"/>
      <c r="RMD2843" s="653"/>
      <c r="RME2843" s="653"/>
      <c r="RMF2843" s="653"/>
      <c r="RMG2843" s="653"/>
      <c r="RMH2843" s="653"/>
      <c r="RMI2843" s="653"/>
      <c r="RMJ2843" s="653"/>
      <c r="RMK2843" s="653"/>
      <c r="RML2843" s="653"/>
      <c r="RMM2843" s="653"/>
      <c r="RMN2843" s="653"/>
      <c r="RMO2843" s="653"/>
      <c r="RMP2843" s="653"/>
      <c r="RMQ2843" s="653"/>
      <c r="RMR2843" s="653"/>
      <c r="RMS2843" s="653"/>
      <c r="RMT2843" s="653"/>
      <c r="RMU2843" s="653"/>
      <c r="RMV2843" s="653"/>
      <c r="RMW2843" s="653"/>
      <c r="RMX2843" s="653"/>
      <c r="RMY2843" s="653"/>
      <c r="RMZ2843" s="653"/>
      <c r="RNA2843" s="653"/>
      <c r="RNB2843" s="653"/>
      <c r="RNC2843" s="653"/>
      <c r="RND2843" s="653"/>
      <c r="RNE2843" s="653"/>
      <c r="RNF2843" s="653"/>
      <c r="RNG2843" s="653"/>
      <c r="RNH2843" s="653"/>
      <c r="RNI2843" s="653"/>
      <c r="RNJ2843" s="653"/>
      <c r="RNK2843" s="653"/>
      <c r="RNL2843" s="653"/>
      <c r="RNM2843" s="653"/>
      <c r="RNN2843" s="653"/>
      <c r="RNO2843" s="653"/>
      <c r="RNP2843" s="653"/>
      <c r="RNQ2843" s="653"/>
      <c r="RNR2843" s="653"/>
      <c r="RNS2843" s="653"/>
      <c r="RNT2843" s="653"/>
      <c r="RNU2843" s="653"/>
      <c r="RNV2843" s="653"/>
      <c r="RNW2843" s="653"/>
      <c r="RNX2843" s="653"/>
      <c r="RNY2843" s="653"/>
      <c r="RNZ2843" s="653"/>
      <c r="ROA2843" s="653"/>
      <c r="ROB2843" s="653"/>
      <c r="ROC2843" s="653"/>
      <c r="ROD2843" s="653"/>
      <c r="ROE2843" s="653"/>
      <c r="ROF2843" s="653"/>
      <c r="ROG2843" s="653"/>
      <c r="ROH2843" s="653"/>
      <c r="ROI2843" s="653"/>
      <c r="ROJ2843" s="653"/>
      <c r="ROK2843" s="653"/>
      <c r="ROL2843" s="653"/>
      <c r="ROM2843" s="653"/>
      <c r="RON2843" s="653"/>
      <c r="ROO2843" s="653"/>
      <c r="ROP2843" s="653"/>
      <c r="ROQ2843" s="653"/>
      <c r="ROR2843" s="653"/>
      <c r="ROS2843" s="653"/>
      <c r="ROT2843" s="653"/>
      <c r="ROU2843" s="653"/>
      <c r="ROV2843" s="653"/>
      <c r="ROW2843" s="653"/>
      <c r="ROX2843" s="653"/>
      <c r="ROY2843" s="653"/>
      <c r="ROZ2843" s="653"/>
      <c r="RPA2843" s="653"/>
      <c r="RPB2843" s="653"/>
      <c r="RPC2843" s="653"/>
      <c r="RPD2843" s="653"/>
      <c r="RPE2843" s="653"/>
      <c r="RPF2843" s="653"/>
      <c r="RPG2843" s="653"/>
      <c r="RPH2843" s="653"/>
      <c r="RPI2843" s="653"/>
      <c r="RPJ2843" s="653"/>
      <c r="RPK2843" s="653"/>
      <c r="RPL2843" s="653"/>
      <c r="RPM2843" s="653"/>
      <c r="RPN2843" s="653"/>
      <c r="RPO2843" s="653"/>
      <c r="RPP2843" s="653"/>
      <c r="RPQ2843" s="653"/>
      <c r="RPR2843" s="653"/>
      <c r="RPS2843" s="653"/>
      <c r="RPT2843" s="653"/>
      <c r="RPU2843" s="653"/>
      <c r="RPV2843" s="653"/>
      <c r="RPW2843" s="653"/>
      <c r="RPX2843" s="653"/>
      <c r="RPY2843" s="653"/>
      <c r="RPZ2843" s="653"/>
      <c r="RQA2843" s="653"/>
      <c r="RQB2843" s="653"/>
      <c r="RQC2843" s="653"/>
      <c r="RQD2843" s="653"/>
      <c r="RQE2843" s="653"/>
      <c r="RQF2843" s="653"/>
      <c r="RQG2843" s="653"/>
      <c r="RQH2843" s="653"/>
      <c r="RQI2843" s="653"/>
      <c r="RQJ2843" s="653"/>
      <c r="RQK2843" s="653"/>
      <c r="RQL2843" s="653"/>
      <c r="RQM2843" s="653"/>
      <c r="RQN2843" s="653"/>
      <c r="RQO2843" s="653"/>
      <c r="RQP2843" s="653"/>
      <c r="RQQ2843" s="653"/>
      <c r="RQR2843" s="653"/>
      <c r="RQS2843" s="653"/>
      <c r="RQT2843" s="653"/>
      <c r="RQU2843" s="653"/>
      <c r="RQV2843" s="653"/>
      <c r="RQW2843" s="653"/>
      <c r="RQX2843" s="653"/>
      <c r="RQY2843" s="653"/>
      <c r="RQZ2843" s="653"/>
      <c r="RRA2843" s="653"/>
      <c r="RRB2843" s="653"/>
      <c r="RRC2843" s="653"/>
      <c r="RRD2843" s="653"/>
      <c r="RRE2843" s="653"/>
      <c r="RRF2843" s="653"/>
      <c r="RRG2843" s="653"/>
      <c r="RRH2843" s="653"/>
      <c r="RRI2843" s="653"/>
      <c r="RRJ2843" s="653"/>
      <c r="RRK2843" s="653"/>
      <c r="RRL2843" s="653"/>
      <c r="RRM2843" s="653"/>
      <c r="RRN2843" s="653"/>
      <c r="RRO2843" s="653"/>
      <c r="RRP2843" s="653"/>
      <c r="RRQ2843" s="653"/>
      <c r="RRR2843" s="653"/>
      <c r="RRS2843" s="653"/>
      <c r="RRT2843" s="653"/>
      <c r="RRU2843" s="653"/>
      <c r="RRV2843" s="653"/>
      <c r="RRW2843" s="653"/>
      <c r="RRX2843" s="653"/>
      <c r="RRY2843" s="653"/>
      <c r="RRZ2843" s="653"/>
      <c r="RSA2843" s="653"/>
      <c r="RSB2843" s="653"/>
      <c r="RSC2843" s="653"/>
      <c r="RSD2843" s="653"/>
      <c r="RSE2843" s="653"/>
      <c r="RSF2843" s="653"/>
      <c r="RSG2843" s="653"/>
      <c r="RSH2843" s="653"/>
      <c r="RSI2843" s="653"/>
      <c r="RSJ2843" s="653"/>
      <c r="RSK2843" s="653"/>
      <c r="RSL2843" s="653"/>
      <c r="RSM2843" s="653"/>
      <c r="RSN2843" s="653"/>
      <c r="RSO2843" s="653"/>
      <c r="RSP2843" s="653"/>
      <c r="RSQ2843" s="653"/>
      <c r="RSR2843" s="653"/>
      <c r="RSS2843" s="653"/>
      <c r="RST2843" s="653"/>
      <c r="RSU2843" s="653"/>
      <c r="RSV2843" s="653"/>
      <c r="RSW2843" s="653"/>
      <c r="RSX2843" s="653"/>
      <c r="RSY2843" s="653"/>
      <c r="RSZ2843" s="653"/>
      <c r="RTA2843" s="653"/>
      <c r="RTB2843" s="653"/>
      <c r="RTC2843" s="653"/>
      <c r="RTD2843" s="653"/>
      <c r="RTE2843" s="653"/>
      <c r="RTF2843" s="653"/>
      <c r="RTG2843" s="653"/>
      <c r="RTH2843" s="653"/>
      <c r="RTI2843" s="653"/>
      <c r="RTJ2843" s="653"/>
      <c r="RTK2843" s="653"/>
      <c r="RTL2843" s="653"/>
      <c r="RTM2843" s="653"/>
      <c r="RTN2843" s="653"/>
      <c r="RTO2843" s="653"/>
      <c r="RTP2843" s="653"/>
      <c r="RTQ2843" s="653"/>
      <c r="RTR2843" s="653"/>
      <c r="RTS2843" s="653"/>
      <c r="RTT2843" s="653"/>
      <c r="RTU2843" s="653"/>
      <c r="RTV2843" s="653"/>
      <c r="RTW2843" s="653"/>
      <c r="RTX2843" s="653"/>
      <c r="RTY2843" s="653"/>
      <c r="RTZ2843" s="653"/>
      <c r="RUA2843" s="653"/>
      <c r="RUB2843" s="653"/>
      <c r="RUC2843" s="653"/>
      <c r="RUD2843" s="653"/>
      <c r="RUE2843" s="653"/>
      <c r="RUF2843" s="653"/>
      <c r="RUG2843" s="653"/>
      <c r="RUH2843" s="653"/>
      <c r="RUI2843" s="653"/>
      <c r="RUJ2843" s="653"/>
      <c r="RUK2843" s="653"/>
      <c r="RUL2843" s="653"/>
      <c r="RUM2843" s="653"/>
      <c r="RUN2843" s="653"/>
      <c r="RUO2843" s="653"/>
      <c r="RUP2843" s="653"/>
      <c r="RUQ2843" s="653"/>
      <c r="RUR2843" s="653"/>
      <c r="RUS2843" s="653"/>
      <c r="RUT2843" s="653"/>
      <c r="RUU2843" s="653"/>
      <c r="RUV2843" s="653"/>
      <c r="RUW2843" s="653"/>
      <c r="RUX2843" s="653"/>
      <c r="RUY2843" s="653"/>
      <c r="RUZ2843" s="653"/>
      <c r="RVA2843" s="653"/>
      <c r="RVB2843" s="653"/>
      <c r="RVC2843" s="653"/>
      <c r="RVD2843" s="653"/>
      <c r="RVE2843" s="653"/>
      <c r="RVF2843" s="653"/>
      <c r="RVG2843" s="653"/>
      <c r="RVH2843" s="653"/>
      <c r="RVI2843" s="653"/>
      <c r="RVJ2843" s="653"/>
      <c r="RVK2843" s="653"/>
      <c r="RVL2843" s="653"/>
      <c r="RVM2843" s="653"/>
      <c r="RVN2843" s="653"/>
      <c r="RVO2843" s="653"/>
      <c r="RVP2843" s="653"/>
      <c r="RVQ2843" s="653"/>
      <c r="RVR2843" s="653"/>
      <c r="RVS2843" s="653"/>
      <c r="RVT2843" s="653"/>
      <c r="RVU2843" s="653"/>
      <c r="RVV2843" s="653"/>
      <c r="RVW2843" s="653"/>
      <c r="RVX2843" s="653"/>
      <c r="RVY2843" s="653"/>
      <c r="RVZ2843" s="653"/>
      <c r="RWA2843" s="653"/>
      <c r="RWB2843" s="653"/>
      <c r="RWC2843" s="653"/>
      <c r="RWD2843" s="653"/>
      <c r="RWE2843" s="653"/>
      <c r="RWF2843" s="653"/>
      <c r="RWG2843" s="653"/>
      <c r="RWH2843" s="653"/>
      <c r="RWI2843" s="653"/>
      <c r="RWJ2843" s="653"/>
      <c r="RWK2843" s="653"/>
      <c r="RWL2843" s="653"/>
      <c r="RWM2843" s="653"/>
      <c r="RWN2843" s="653"/>
      <c r="RWO2843" s="653"/>
      <c r="RWP2843" s="653"/>
      <c r="RWQ2843" s="653"/>
      <c r="RWR2843" s="653"/>
      <c r="RWS2843" s="653"/>
      <c r="RWT2843" s="653"/>
      <c r="RWU2843" s="653"/>
      <c r="RWV2843" s="653"/>
      <c r="RWW2843" s="653"/>
      <c r="RWX2843" s="653"/>
      <c r="RWY2843" s="653"/>
      <c r="RWZ2843" s="653"/>
      <c r="RXA2843" s="653"/>
      <c r="RXB2843" s="653"/>
      <c r="RXC2843" s="653"/>
      <c r="RXD2843" s="653"/>
      <c r="RXE2843" s="653"/>
      <c r="RXF2843" s="653"/>
      <c r="RXG2843" s="653"/>
      <c r="RXH2843" s="653"/>
      <c r="RXI2843" s="653"/>
      <c r="RXJ2843" s="653"/>
      <c r="RXK2843" s="653"/>
      <c r="RXL2843" s="653"/>
      <c r="RXM2843" s="653"/>
      <c r="RXN2843" s="653"/>
      <c r="RXO2843" s="653"/>
      <c r="RXP2843" s="653"/>
      <c r="RXQ2843" s="653"/>
      <c r="RXR2843" s="653"/>
      <c r="RXS2843" s="653"/>
      <c r="RXT2843" s="653"/>
      <c r="RXU2843" s="653"/>
      <c r="RXV2843" s="653"/>
      <c r="RXW2843" s="653"/>
      <c r="RXX2843" s="653"/>
      <c r="RXY2843" s="653"/>
      <c r="RXZ2843" s="653"/>
      <c r="RYA2843" s="653"/>
      <c r="RYB2843" s="653"/>
      <c r="RYC2843" s="653"/>
      <c r="RYD2843" s="653"/>
      <c r="RYE2843" s="653"/>
      <c r="RYF2843" s="653"/>
      <c r="RYG2843" s="653"/>
      <c r="RYH2843" s="653"/>
      <c r="RYI2843" s="653"/>
      <c r="RYJ2843" s="653"/>
      <c r="RYK2843" s="653"/>
      <c r="RYL2843" s="653"/>
      <c r="RYM2843" s="653"/>
      <c r="RYN2843" s="653"/>
      <c r="RYO2843" s="653"/>
      <c r="RYP2843" s="653"/>
      <c r="RYQ2843" s="653"/>
      <c r="RYR2843" s="653"/>
      <c r="RYS2843" s="653"/>
      <c r="RYT2843" s="653"/>
      <c r="RYU2843" s="653"/>
      <c r="RYV2843" s="653"/>
      <c r="RYW2843" s="653"/>
      <c r="RYX2843" s="653"/>
      <c r="RYY2843" s="653"/>
      <c r="RYZ2843" s="653"/>
      <c r="RZA2843" s="653"/>
      <c r="RZB2843" s="653"/>
      <c r="RZC2843" s="653"/>
      <c r="RZD2843" s="653"/>
      <c r="RZE2843" s="653"/>
      <c r="RZF2843" s="653"/>
      <c r="RZG2843" s="653"/>
      <c r="RZH2843" s="653"/>
      <c r="RZI2843" s="653"/>
      <c r="RZJ2843" s="653"/>
      <c r="RZK2843" s="653"/>
      <c r="RZL2843" s="653"/>
      <c r="RZM2843" s="653"/>
      <c r="RZN2843" s="653"/>
      <c r="RZO2843" s="653"/>
      <c r="RZP2843" s="653"/>
      <c r="RZQ2843" s="653"/>
      <c r="RZR2843" s="653"/>
      <c r="RZS2843" s="653"/>
      <c r="RZT2843" s="653"/>
      <c r="RZU2843" s="653"/>
      <c r="RZV2843" s="653"/>
      <c r="RZW2843" s="653"/>
      <c r="RZX2843" s="653"/>
      <c r="RZY2843" s="653"/>
      <c r="RZZ2843" s="653"/>
      <c r="SAA2843" s="653"/>
      <c r="SAB2843" s="653"/>
      <c r="SAC2843" s="653"/>
      <c r="SAD2843" s="653"/>
      <c r="SAE2843" s="653"/>
      <c r="SAF2843" s="653"/>
      <c r="SAG2843" s="653"/>
      <c r="SAH2843" s="653"/>
      <c r="SAI2843" s="653"/>
      <c r="SAJ2843" s="653"/>
      <c r="SAK2843" s="653"/>
      <c r="SAL2843" s="653"/>
      <c r="SAM2843" s="653"/>
      <c r="SAN2843" s="653"/>
      <c r="SAO2843" s="653"/>
      <c r="SAP2843" s="653"/>
      <c r="SAQ2843" s="653"/>
      <c r="SAR2843" s="653"/>
      <c r="SAS2843" s="653"/>
      <c r="SAT2843" s="653"/>
      <c r="SAU2843" s="653"/>
      <c r="SAV2843" s="653"/>
      <c r="SAW2843" s="653"/>
      <c r="SAX2843" s="653"/>
      <c r="SAY2843" s="653"/>
      <c r="SAZ2843" s="653"/>
      <c r="SBA2843" s="653"/>
      <c r="SBB2843" s="653"/>
      <c r="SBC2843" s="653"/>
      <c r="SBD2843" s="653"/>
      <c r="SBE2843" s="653"/>
      <c r="SBF2843" s="653"/>
      <c r="SBG2843" s="653"/>
      <c r="SBH2843" s="653"/>
      <c r="SBI2843" s="653"/>
      <c r="SBJ2843" s="653"/>
      <c r="SBK2843" s="653"/>
      <c r="SBL2843" s="653"/>
      <c r="SBM2843" s="653"/>
      <c r="SBN2843" s="653"/>
      <c r="SBO2843" s="653"/>
      <c r="SBP2843" s="653"/>
      <c r="SBQ2843" s="653"/>
      <c r="SBR2843" s="653"/>
      <c r="SBS2843" s="653"/>
      <c r="SBT2843" s="653"/>
      <c r="SBU2843" s="653"/>
      <c r="SBV2843" s="653"/>
      <c r="SBW2843" s="653"/>
      <c r="SBX2843" s="653"/>
      <c r="SBY2843" s="653"/>
      <c r="SBZ2843" s="653"/>
      <c r="SCA2843" s="653"/>
      <c r="SCB2843" s="653"/>
      <c r="SCC2843" s="653"/>
      <c r="SCD2843" s="653"/>
      <c r="SCE2843" s="653"/>
      <c r="SCF2843" s="653"/>
      <c r="SCG2843" s="653"/>
      <c r="SCH2843" s="653"/>
      <c r="SCI2843" s="653"/>
      <c r="SCJ2843" s="653"/>
      <c r="SCK2843" s="653"/>
      <c r="SCL2843" s="653"/>
      <c r="SCM2843" s="653"/>
      <c r="SCN2843" s="653"/>
      <c r="SCO2843" s="653"/>
      <c r="SCP2843" s="653"/>
      <c r="SCQ2843" s="653"/>
      <c r="SCR2843" s="653"/>
      <c r="SCS2843" s="653"/>
      <c r="SCT2843" s="653"/>
      <c r="SCU2843" s="653"/>
      <c r="SCV2843" s="653"/>
      <c r="SCW2843" s="653"/>
      <c r="SCX2843" s="653"/>
      <c r="SCY2843" s="653"/>
      <c r="SCZ2843" s="653"/>
      <c r="SDA2843" s="653"/>
      <c r="SDB2843" s="653"/>
      <c r="SDC2843" s="653"/>
      <c r="SDD2843" s="653"/>
      <c r="SDE2843" s="653"/>
      <c r="SDF2843" s="653"/>
      <c r="SDG2843" s="653"/>
      <c r="SDH2843" s="653"/>
      <c r="SDI2843" s="653"/>
      <c r="SDJ2843" s="653"/>
      <c r="SDK2843" s="653"/>
      <c r="SDL2843" s="653"/>
      <c r="SDM2843" s="653"/>
      <c r="SDN2843" s="653"/>
      <c r="SDO2843" s="653"/>
      <c r="SDP2843" s="653"/>
      <c r="SDQ2843" s="653"/>
      <c r="SDR2843" s="653"/>
      <c r="SDS2843" s="653"/>
      <c r="SDT2843" s="653"/>
      <c r="SDU2843" s="653"/>
      <c r="SDV2843" s="653"/>
      <c r="SDW2843" s="653"/>
      <c r="SDX2843" s="653"/>
      <c r="SDY2843" s="653"/>
      <c r="SDZ2843" s="653"/>
      <c r="SEA2843" s="653"/>
      <c r="SEB2843" s="653"/>
      <c r="SEC2843" s="653"/>
      <c r="SED2843" s="653"/>
      <c r="SEE2843" s="653"/>
      <c r="SEF2843" s="653"/>
      <c r="SEG2843" s="653"/>
      <c r="SEH2843" s="653"/>
      <c r="SEI2843" s="653"/>
      <c r="SEJ2843" s="653"/>
      <c r="SEK2843" s="653"/>
      <c r="SEL2843" s="653"/>
      <c r="SEM2843" s="653"/>
      <c r="SEN2843" s="653"/>
      <c r="SEO2843" s="653"/>
      <c r="SEP2843" s="653"/>
      <c r="SEQ2843" s="653"/>
      <c r="SER2843" s="653"/>
      <c r="SES2843" s="653"/>
      <c r="SET2843" s="653"/>
      <c r="SEU2843" s="653"/>
      <c r="SEV2843" s="653"/>
      <c r="SEW2843" s="653"/>
      <c r="SEX2843" s="653"/>
      <c r="SEY2843" s="653"/>
      <c r="SEZ2843" s="653"/>
      <c r="SFA2843" s="653"/>
      <c r="SFB2843" s="653"/>
      <c r="SFC2843" s="653"/>
      <c r="SFD2843" s="653"/>
      <c r="SFE2843" s="653"/>
      <c r="SFF2843" s="653"/>
      <c r="SFG2843" s="653"/>
      <c r="SFH2843" s="653"/>
      <c r="SFI2843" s="653"/>
      <c r="SFJ2843" s="653"/>
      <c r="SFK2843" s="653"/>
      <c r="SFL2843" s="653"/>
      <c r="SFM2843" s="653"/>
      <c r="SFN2843" s="653"/>
      <c r="SFO2843" s="653"/>
      <c r="SFP2843" s="653"/>
      <c r="SFQ2843" s="653"/>
      <c r="SFR2843" s="653"/>
      <c r="SFS2843" s="653"/>
      <c r="SFT2843" s="653"/>
      <c r="SFU2843" s="653"/>
      <c r="SFV2843" s="653"/>
      <c r="SFW2843" s="653"/>
      <c r="SFX2843" s="653"/>
      <c r="SFY2843" s="653"/>
      <c r="SFZ2843" s="653"/>
      <c r="SGA2843" s="653"/>
      <c r="SGB2843" s="653"/>
      <c r="SGC2843" s="653"/>
      <c r="SGD2843" s="653"/>
      <c r="SGE2843" s="653"/>
      <c r="SGF2843" s="653"/>
      <c r="SGG2843" s="653"/>
      <c r="SGH2843" s="653"/>
      <c r="SGI2843" s="653"/>
      <c r="SGJ2843" s="653"/>
      <c r="SGK2843" s="653"/>
      <c r="SGL2843" s="653"/>
      <c r="SGM2843" s="653"/>
      <c r="SGN2843" s="653"/>
      <c r="SGO2843" s="653"/>
      <c r="SGP2843" s="653"/>
      <c r="SGQ2843" s="653"/>
      <c r="SGR2843" s="653"/>
      <c r="SGS2843" s="653"/>
      <c r="SGT2843" s="653"/>
      <c r="SGU2843" s="653"/>
      <c r="SGV2843" s="653"/>
      <c r="SGW2843" s="653"/>
      <c r="SGX2843" s="653"/>
      <c r="SGY2843" s="653"/>
      <c r="SGZ2843" s="653"/>
      <c r="SHA2843" s="653"/>
      <c r="SHB2843" s="653"/>
      <c r="SHC2843" s="653"/>
      <c r="SHD2843" s="653"/>
      <c r="SHE2843" s="653"/>
      <c r="SHF2843" s="653"/>
      <c r="SHG2843" s="653"/>
      <c r="SHH2843" s="653"/>
      <c r="SHI2843" s="653"/>
      <c r="SHJ2843" s="653"/>
      <c r="SHK2843" s="653"/>
      <c r="SHL2843" s="653"/>
      <c r="SHM2843" s="653"/>
      <c r="SHN2843" s="653"/>
      <c r="SHO2843" s="653"/>
      <c r="SHP2843" s="653"/>
      <c r="SHQ2843" s="653"/>
      <c r="SHR2843" s="653"/>
      <c r="SHS2843" s="653"/>
      <c r="SHT2843" s="653"/>
      <c r="SHU2843" s="653"/>
      <c r="SHV2843" s="653"/>
      <c r="SHW2843" s="653"/>
      <c r="SHX2843" s="653"/>
      <c r="SHY2843" s="653"/>
      <c r="SHZ2843" s="653"/>
      <c r="SIA2843" s="653"/>
      <c r="SIB2843" s="653"/>
      <c r="SIC2843" s="653"/>
      <c r="SID2843" s="653"/>
      <c r="SIE2843" s="653"/>
      <c r="SIF2843" s="653"/>
      <c r="SIG2843" s="653"/>
      <c r="SIH2843" s="653"/>
      <c r="SII2843" s="653"/>
      <c r="SIJ2843" s="653"/>
      <c r="SIK2843" s="653"/>
      <c r="SIL2843" s="653"/>
      <c r="SIM2843" s="653"/>
      <c r="SIN2843" s="653"/>
      <c r="SIO2843" s="653"/>
      <c r="SIP2843" s="653"/>
      <c r="SIQ2843" s="653"/>
      <c r="SIR2843" s="653"/>
      <c r="SIS2843" s="653"/>
      <c r="SIT2843" s="653"/>
      <c r="SIU2843" s="653"/>
      <c r="SIV2843" s="653"/>
      <c r="SIW2843" s="653"/>
      <c r="SIX2843" s="653"/>
      <c r="SIY2843" s="653"/>
      <c r="SIZ2843" s="653"/>
      <c r="SJA2843" s="653"/>
      <c r="SJB2843" s="653"/>
      <c r="SJC2843" s="653"/>
      <c r="SJD2843" s="653"/>
      <c r="SJE2843" s="653"/>
      <c r="SJF2843" s="653"/>
      <c r="SJG2843" s="653"/>
      <c r="SJH2843" s="653"/>
      <c r="SJI2843" s="653"/>
      <c r="SJJ2843" s="653"/>
      <c r="SJK2843" s="653"/>
      <c r="SJL2843" s="653"/>
      <c r="SJM2843" s="653"/>
      <c r="SJN2843" s="653"/>
      <c r="SJO2843" s="653"/>
      <c r="SJP2843" s="653"/>
      <c r="SJQ2843" s="653"/>
      <c r="SJR2843" s="653"/>
      <c r="SJS2843" s="653"/>
      <c r="SJT2843" s="653"/>
      <c r="SJU2843" s="653"/>
      <c r="SJV2843" s="653"/>
      <c r="SJW2843" s="653"/>
      <c r="SJX2843" s="653"/>
      <c r="SJY2843" s="653"/>
      <c r="SJZ2843" s="653"/>
      <c r="SKA2843" s="653"/>
      <c r="SKB2843" s="653"/>
      <c r="SKC2843" s="653"/>
      <c r="SKD2843" s="653"/>
      <c r="SKE2843" s="653"/>
      <c r="SKF2843" s="653"/>
      <c r="SKG2843" s="653"/>
      <c r="SKH2843" s="653"/>
      <c r="SKI2843" s="653"/>
      <c r="SKJ2843" s="653"/>
      <c r="SKK2843" s="653"/>
      <c r="SKL2843" s="653"/>
      <c r="SKM2843" s="653"/>
      <c r="SKN2843" s="653"/>
      <c r="SKO2843" s="653"/>
      <c r="SKP2843" s="653"/>
      <c r="SKQ2843" s="653"/>
      <c r="SKR2843" s="653"/>
      <c r="SKS2843" s="653"/>
      <c r="SKT2843" s="653"/>
      <c r="SKU2843" s="653"/>
      <c r="SKV2843" s="653"/>
      <c r="SKW2843" s="653"/>
      <c r="SKX2843" s="653"/>
      <c r="SKY2843" s="653"/>
      <c r="SKZ2843" s="653"/>
      <c r="SLA2843" s="653"/>
      <c r="SLB2843" s="653"/>
      <c r="SLC2843" s="653"/>
      <c r="SLD2843" s="653"/>
      <c r="SLE2843" s="653"/>
      <c r="SLF2843" s="653"/>
      <c r="SLG2843" s="653"/>
      <c r="SLH2843" s="653"/>
      <c r="SLI2843" s="653"/>
      <c r="SLJ2843" s="653"/>
      <c r="SLK2843" s="653"/>
      <c r="SLL2843" s="653"/>
      <c r="SLM2843" s="653"/>
      <c r="SLN2843" s="653"/>
      <c r="SLO2843" s="653"/>
      <c r="SLP2843" s="653"/>
      <c r="SLQ2843" s="653"/>
      <c r="SLR2843" s="653"/>
      <c r="SLS2843" s="653"/>
      <c r="SLT2843" s="653"/>
      <c r="SLU2843" s="653"/>
      <c r="SLV2843" s="653"/>
      <c r="SLW2843" s="653"/>
      <c r="SLX2843" s="653"/>
      <c r="SLY2843" s="653"/>
      <c r="SLZ2843" s="653"/>
      <c r="SMA2843" s="653"/>
      <c r="SMB2843" s="653"/>
      <c r="SMC2843" s="653"/>
      <c r="SMD2843" s="653"/>
      <c r="SME2843" s="653"/>
      <c r="SMF2843" s="653"/>
      <c r="SMG2843" s="653"/>
      <c r="SMH2843" s="653"/>
      <c r="SMI2843" s="653"/>
      <c r="SMJ2843" s="653"/>
      <c r="SMK2843" s="653"/>
      <c r="SML2843" s="653"/>
      <c r="SMM2843" s="653"/>
      <c r="SMN2843" s="653"/>
      <c r="SMO2843" s="653"/>
      <c r="SMP2843" s="653"/>
      <c r="SMQ2843" s="653"/>
      <c r="SMR2843" s="653"/>
      <c r="SMS2843" s="653"/>
      <c r="SMT2843" s="653"/>
      <c r="SMU2843" s="653"/>
      <c r="SMV2843" s="653"/>
      <c r="SMW2843" s="653"/>
      <c r="SMX2843" s="653"/>
      <c r="SMY2843" s="653"/>
      <c r="SMZ2843" s="653"/>
      <c r="SNA2843" s="653"/>
      <c r="SNB2843" s="653"/>
      <c r="SNC2843" s="653"/>
      <c r="SND2843" s="653"/>
      <c r="SNE2843" s="653"/>
      <c r="SNF2843" s="653"/>
      <c r="SNG2843" s="653"/>
      <c r="SNH2843" s="653"/>
      <c r="SNI2843" s="653"/>
      <c r="SNJ2843" s="653"/>
      <c r="SNK2843" s="653"/>
      <c r="SNL2843" s="653"/>
      <c r="SNM2843" s="653"/>
      <c r="SNN2843" s="653"/>
      <c r="SNO2843" s="653"/>
      <c r="SNP2843" s="653"/>
      <c r="SNQ2843" s="653"/>
      <c r="SNR2843" s="653"/>
      <c r="SNS2843" s="653"/>
      <c r="SNT2843" s="653"/>
      <c r="SNU2843" s="653"/>
      <c r="SNV2843" s="653"/>
      <c r="SNW2843" s="653"/>
      <c r="SNX2843" s="653"/>
      <c r="SNY2843" s="653"/>
      <c r="SNZ2843" s="653"/>
      <c r="SOA2843" s="653"/>
      <c r="SOB2843" s="653"/>
      <c r="SOC2843" s="653"/>
      <c r="SOD2843" s="653"/>
      <c r="SOE2843" s="653"/>
      <c r="SOF2843" s="653"/>
      <c r="SOG2843" s="653"/>
      <c r="SOH2843" s="653"/>
      <c r="SOI2843" s="653"/>
      <c r="SOJ2843" s="653"/>
      <c r="SOK2843" s="653"/>
      <c r="SOL2843" s="653"/>
      <c r="SOM2843" s="653"/>
      <c r="SON2843" s="653"/>
      <c r="SOO2843" s="653"/>
      <c r="SOP2843" s="653"/>
      <c r="SOQ2843" s="653"/>
      <c r="SOR2843" s="653"/>
      <c r="SOS2843" s="653"/>
      <c r="SOT2843" s="653"/>
      <c r="SOU2843" s="653"/>
      <c r="SOV2843" s="653"/>
      <c r="SOW2843" s="653"/>
      <c r="SOX2843" s="653"/>
      <c r="SOY2843" s="653"/>
      <c r="SOZ2843" s="653"/>
      <c r="SPA2843" s="653"/>
      <c r="SPB2843" s="653"/>
      <c r="SPC2843" s="653"/>
      <c r="SPD2843" s="653"/>
      <c r="SPE2843" s="653"/>
      <c r="SPF2843" s="653"/>
      <c r="SPG2843" s="653"/>
      <c r="SPH2843" s="653"/>
      <c r="SPI2843" s="653"/>
      <c r="SPJ2843" s="653"/>
      <c r="SPK2843" s="653"/>
      <c r="SPL2843" s="653"/>
      <c r="SPM2843" s="653"/>
      <c r="SPN2843" s="653"/>
      <c r="SPO2843" s="653"/>
      <c r="SPP2843" s="653"/>
      <c r="SPQ2843" s="653"/>
      <c r="SPR2843" s="653"/>
      <c r="SPS2843" s="653"/>
      <c r="SPT2843" s="653"/>
      <c r="SPU2843" s="653"/>
      <c r="SPV2843" s="653"/>
      <c r="SPW2843" s="653"/>
      <c r="SPX2843" s="653"/>
      <c r="SPY2843" s="653"/>
      <c r="SPZ2843" s="653"/>
      <c r="SQA2843" s="653"/>
      <c r="SQB2843" s="653"/>
      <c r="SQC2843" s="653"/>
      <c r="SQD2843" s="653"/>
      <c r="SQE2843" s="653"/>
      <c r="SQF2843" s="653"/>
      <c r="SQG2843" s="653"/>
      <c r="SQH2843" s="653"/>
      <c r="SQI2843" s="653"/>
      <c r="SQJ2843" s="653"/>
      <c r="SQK2843" s="653"/>
      <c r="SQL2843" s="653"/>
      <c r="SQM2843" s="653"/>
      <c r="SQN2843" s="653"/>
      <c r="SQO2843" s="653"/>
      <c r="SQP2843" s="653"/>
      <c r="SQQ2843" s="653"/>
      <c r="SQR2843" s="653"/>
      <c r="SQS2843" s="653"/>
      <c r="SQT2843" s="653"/>
      <c r="SQU2843" s="653"/>
      <c r="SQV2843" s="653"/>
      <c r="SQW2843" s="653"/>
      <c r="SQX2843" s="653"/>
      <c r="SQY2843" s="653"/>
      <c r="SQZ2843" s="653"/>
      <c r="SRA2843" s="653"/>
      <c r="SRB2843" s="653"/>
      <c r="SRC2843" s="653"/>
      <c r="SRD2843" s="653"/>
      <c r="SRE2843" s="653"/>
      <c r="SRF2843" s="653"/>
      <c r="SRG2843" s="653"/>
      <c r="SRH2843" s="653"/>
      <c r="SRI2843" s="653"/>
      <c r="SRJ2843" s="653"/>
      <c r="SRK2843" s="653"/>
      <c r="SRL2843" s="653"/>
      <c r="SRM2843" s="653"/>
      <c r="SRN2843" s="653"/>
      <c r="SRO2843" s="653"/>
      <c r="SRP2843" s="653"/>
      <c r="SRQ2843" s="653"/>
      <c r="SRR2843" s="653"/>
      <c r="SRS2843" s="653"/>
      <c r="SRT2843" s="653"/>
      <c r="SRU2843" s="653"/>
      <c r="SRV2843" s="653"/>
      <c r="SRW2843" s="653"/>
      <c r="SRX2843" s="653"/>
      <c r="SRY2843" s="653"/>
      <c r="SRZ2843" s="653"/>
      <c r="SSA2843" s="653"/>
      <c r="SSB2843" s="653"/>
      <c r="SSC2843" s="653"/>
      <c r="SSD2843" s="653"/>
      <c r="SSE2843" s="653"/>
      <c r="SSF2843" s="653"/>
      <c r="SSG2843" s="653"/>
      <c r="SSH2843" s="653"/>
      <c r="SSI2843" s="653"/>
      <c r="SSJ2843" s="653"/>
      <c r="SSK2843" s="653"/>
      <c r="SSL2843" s="653"/>
      <c r="SSM2843" s="653"/>
      <c r="SSN2843" s="653"/>
      <c r="SSO2843" s="653"/>
      <c r="SSP2843" s="653"/>
      <c r="SSQ2843" s="653"/>
      <c r="SSR2843" s="653"/>
      <c r="SSS2843" s="653"/>
      <c r="SST2843" s="653"/>
      <c r="SSU2843" s="653"/>
      <c r="SSV2843" s="653"/>
      <c r="SSW2843" s="653"/>
      <c r="SSX2843" s="653"/>
      <c r="SSY2843" s="653"/>
      <c r="SSZ2843" s="653"/>
      <c r="STA2843" s="653"/>
      <c r="STB2843" s="653"/>
      <c r="STC2843" s="653"/>
      <c r="STD2843" s="653"/>
      <c r="STE2843" s="653"/>
      <c r="STF2843" s="653"/>
      <c r="STG2843" s="653"/>
      <c r="STH2843" s="653"/>
      <c r="STI2843" s="653"/>
      <c r="STJ2843" s="653"/>
      <c r="STK2843" s="653"/>
      <c r="STL2843" s="653"/>
      <c r="STM2843" s="653"/>
      <c r="STN2843" s="653"/>
      <c r="STO2843" s="653"/>
      <c r="STP2843" s="653"/>
      <c r="STQ2843" s="653"/>
      <c r="STR2843" s="653"/>
      <c r="STS2843" s="653"/>
      <c r="STT2843" s="653"/>
      <c r="STU2843" s="653"/>
      <c r="STV2843" s="653"/>
      <c r="STW2843" s="653"/>
      <c r="STX2843" s="653"/>
      <c r="STY2843" s="653"/>
      <c r="STZ2843" s="653"/>
      <c r="SUA2843" s="653"/>
      <c r="SUB2843" s="653"/>
      <c r="SUC2843" s="653"/>
      <c r="SUD2843" s="653"/>
      <c r="SUE2843" s="653"/>
      <c r="SUF2843" s="653"/>
      <c r="SUG2843" s="653"/>
      <c r="SUH2843" s="653"/>
      <c r="SUI2843" s="653"/>
      <c r="SUJ2843" s="653"/>
      <c r="SUK2843" s="653"/>
      <c r="SUL2843" s="653"/>
      <c r="SUM2843" s="653"/>
      <c r="SUN2843" s="653"/>
      <c r="SUO2843" s="653"/>
      <c r="SUP2843" s="653"/>
      <c r="SUQ2843" s="653"/>
      <c r="SUR2843" s="653"/>
      <c r="SUS2843" s="653"/>
      <c r="SUT2843" s="653"/>
      <c r="SUU2843" s="653"/>
      <c r="SUV2843" s="653"/>
      <c r="SUW2843" s="653"/>
      <c r="SUX2843" s="653"/>
      <c r="SUY2843" s="653"/>
      <c r="SUZ2843" s="653"/>
      <c r="SVA2843" s="653"/>
      <c r="SVB2843" s="653"/>
      <c r="SVC2843" s="653"/>
      <c r="SVD2843" s="653"/>
      <c r="SVE2843" s="653"/>
      <c r="SVF2843" s="653"/>
      <c r="SVG2843" s="653"/>
      <c r="SVH2843" s="653"/>
      <c r="SVI2843" s="653"/>
      <c r="SVJ2843" s="653"/>
      <c r="SVK2843" s="653"/>
      <c r="SVL2843" s="653"/>
      <c r="SVM2843" s="653"/>
      <c r="SVN2843" s="653"/>
      <c r="SVO2843" s="653"/>
      <c r="SVP2843" s="653"/>
      <c r="SVQ2843" s="653"/>
      <c r="SVR2843" s="653"/>
      <c r="SVS2843" s="653"/>
      <c r="SVT2843" s="653"/>
      <c r="SVU2843" s="653"/>
      <c r="SVV2843" s="653"/>
      <c r="SVW2843" s="653"/>
      <c r="SVX2843" s="653"/>
      <c r="SVY2843" s="653"/>
      <c r="SVZ2843" s="653"/>
      <c r="SWA2843" s="653"/>
      <c r="SWB2843" s="653"/>
      <c r="SWC2843" s="653"/>
      <c r="SWD2843" s="653"/>
      <c r="SWE2843" s="653"/>
      <c r="SWF2843" s="653"/>
      <c r="SWG2843" s="653"/>
      <c r="SWH2843" s="653"/>
      <c r="SWI2843" s="653"/>
      <c r="SWJ2843" s="653"/>
      <c r="SWK2843" s="653"/>
      <c r="SWL2843" s="653"/>
      <c r="SWM2843" s="653"/>
      <c r="SWN2843" s="653"/>
      <c r="SWO2843" s="653"/>
      <c r="SWP2843" s="653"/>
      <c r="SWQ2843" s="653"/>
      <c r="SWR2843" s="653"/>
      <c r="SWS2843" s="653"/>
      <c r="SWT2843" s="653"/>
      <c r="SWU2843" s="653"/>
      <c r="SWV2843" s="653"/>
      <c r="SWW2843" s="653"/>
      <c r="SWX2843" s="653"/>
      <c r="SWY2843" s="653"/>
      <c r="SWZ2843" s="653"/>
      <c r="SXA2843" s="653"/>
      <c r="SXB2843" s="653"/>
      <c r="SXC2843" s="653"/>
      <c r="SXD2843" s="653"/>
      <c r="SXE2843" s="653"/>
      <c r="SXF2843" s="653"/>
      <c r="SXG2843" s="653"/>
      <c r="SXH2843" s="653"/>
      <c r="SXI2843" s="653"/>
      <c r="SXJ2843" s="653"/>
      <c r="SXK2843" s="653"/>
      <c r="SXL2843" s="653"/>
      <c r="SXM2843" s="653"/>
      <c r="SXN2843" s="653"/>
      <c r="SXO2843" s="653"/>
      <c r="SXP2843" s="653"/>
      <c r="SXQ2843" s="653"/>
      <c r="SXR2843" s="653"/>
      <c r="SXS2843" s="653"/>
      <c r="SXT2843" s="653"/>
      <c r="SXU2843" s="653"/>
      <c r="SXV2843" s="653"/>
      <c r="SXW2843" s="653"/>
      <c r="SXX2843" s="653"/>
      <c r="SXY2843" s="653"/>
      <c r="SXZ2843" s="653"/>
      <c r="SYA2843" s="653"/>
      <c r="SYB2843" s="653"/>
      <c r="SYC2843" s="653"/>
      <c r="SYD2843" s="653"/>
      <c r="SYE2843" s="653"/>
      <c r="SYF2843" s="653"/>
      <c r="SYG2843" s="653"/>
      <c r="SYH2843" s="653"/>
      <c r="SYI2843" s="653"/>
      <c r="SYJ2843" s="653"/>
      <c r="SYK2843" s="653"/>
      <c r="SYL2843" s="653"/>
      <c r="SYM2843" s="653"/>
      <c r="SYN2843" s="653"/>
      <c r="SYO2843" s="653"/>
      <c r="SYP2843" s="653"/>
      <c r="SYQ2843" s="653"/>
      <c r="SYR2843" s="653"/>
      <c r="SYS2843" s="653"/>
      <c r="SYT2843" s="653"/>
      <c r="SYU2843" s="653"/>
      <c r="SYV2843" s="653"/>
      <c r="SYW2843" s="653"/>
      <c r="SYX2843" s="653"/>
      <c r="SYY2843" s="653"/>
      <c r="SYZ2843" s="653"/>
      <c r="SZA2843" s="653"/>
      <c r="SZB2843" s="653"/>
      <c r="SZC2843" s="653"/>
      <c r="SZD2843" s="653"/>
      <c r="SZE2843" s="653"/>
      <c r="SZF2843" s="653"/>
      <c r="SZG2843" s="653"/>
      <c r="SZH2843" s="653"/>
      <c r="SZI2843" s="653"/>
      <c r="SZJ2843" s="653"/>
      <c r="SZK2843" s="653"/>
      <c r="SZL2843" s="653"/>
      <c r="SZM2843" s="653"/>
      <c r="SZN2843" s="653"/>
      <c r="SZO2843" s="653"/>
      <c r="SZP2843" s="653"/>
      <c r="SZQ2843" s="653"/>
      <c r="SZR2843" s="653"/>
      <c r="SZS2843" s="653"/>
      <c r="SZT2843" s="653"/>
      <c r="SZU2843" s="653"/>
      <c r="SZV2843" s="653"/>
      <c r="SZW2843" s="653"/>
      <c r="SZX2843" s="653"/>
      <c r="SZY2843" s="653"/>
      <c r="SZZ2843" s="653"/>
      <c r="TAA2843" s="653"/>
      <c r="TAB2843" s="653"/>
      <c r="TAC2843" s="653"/>
      <c r="TAD2843" s="653"/>
      <c r="TAE2843" s="653"/>
      <c r="TAF2843" s="653"/>
      <c r="TAG2843" s="653"/>
      <c r="TAH2843" s="653"/>
      <c r="TAI2843" s="653"/>
      <c r="TAJ2843" s="653"/>
      <c r="TAK2843" s="653"/>
      <c r="TAL2843" s="653"/>
      <c r="TAM2843" s="653"/>
      <c r="TAN2843" s="653"/>
      <c r="TAO2843" s="653"/>
      <c r="TAP2843" s="653"/>
      <c r="TAQ2843" s="653"/>
      <c r="TAR2843" s="653"/>
      <c r="TAS2843" s="653"/>
      <c r="TAT2843" s="653"/>
      <c r="TAU2843" s="653"/>
      <c r="TAV2843" s="653"/>
      <c r="TAW2843" s="653"/>
      <c r="TAX2843" s="653"/>
      <c r="TAY2843" s="653"/>
      <c r="TAZ2843" s="653"/>
      <c r="TBA2843" s="653"/>
      <c r="TBB2843" s="653"/>
      <c r="TBC2843" s="653"/>
      <c r="TBD2843" s="653"/>
      <c r="TBE2843" s="653"/>
      <c r="TBF2843" s="653"/>
      <c r="TBG2843" s="653"/>
      <c r="TBH2843" s="653"/>
      <c r="TBI2843" s="653"/>
      <c r="TBJ2843" s="653"/>
      <c r="TBK2843" s="653"/>
      <c r="TBL2843" s="653"/>
      <c r="TBM2843" s="653"/>
      <c r="TBN2843" s="653"/>
      <c r="TBO2843" s="653"/>
      <c r="TBP2843" s="653"/>
      <c r="TBQ2843" s="653"/>
      <c r="TBR2843" s="653"/>
      <c r="TBS2843" s="653"/>
      <c r="TBT2843" s="653"/>
      <c r="TBU2843" s="653"/>
      <c r="TBV2843" s="653"/>
      <c r="TBW2843" s="653"/>
      <c r="TBX2843" s="653"/>
      <c r="TBY2843" s="653"/>
      <c r="TBZ2843" s="653"/>
      <c r="TCA2843" s="653"/>
      <c r="TCB2843" s="653"/>
      <c r="TCC2843" s="653"/>
      <c r="TCD2843" s="653"/>
      <c r="TCE2843" s="653"/>
      <c r="TCF2843" s="653"/>
      <c r="TCG2843" s="653"/>
      <c r="TCH2843" s="653"/>
      <c r="TCI2843" s="653"/>
      <c r="TCJ2843" s="653"/>
      <c r="TCK2843" s="653"/>
      <c r="TCL2843" s="653"/>
      <c r="TCM2843" s="653"/>
      <c r="TCN2843" s="653"/>
      <c r="TCO2843" s="653"/>
      <c r="TCP2843" s="653"/>
      <c r="TCQ2843" s="653"/>
      <c r="TCR2843" s="653"/>
      <c r="TCS2843" s="653"/>
      <c r="TCT2843" s="653"/>
      <c r="TCU2843" s="653"/>
      <c r="TCV2843" s="653"/>
      <c r="TCW2843" s="653"/>
      <c r="TCX2843" s="653"/>
      <c r="TCY2843" s="653"/>
      <c r="TCZ2843" s="653"/>
      <c r="TDA2843" s="653"/>
      <c r="TDB2843" s="653"/>
      <c r="TDC2843" s="653"/>
      <c r="TDD2843" s="653"/>
      <c r="TDE2843" s="653"/>
      <c r="TDF2843" s="653"/>
      <c r="TDG2843" s="653"/>
      <c r="TDH2843" s="653"/>
      <c r="TDI2843" s="653"/>
      <c r="TDJ2843" s="653"/>
      <c r="TDK2843" s="653"/>
      <c r="TDL2843" s="653"/>
      <c r="TDM2843" s="653"/>
      <c r="TDN2843" s="653"/>
      <c r="TDO2843" s="653"/>
      <c r="TDP2843" s="653"/>
      <c r="TDQ2843" s="653"/>
      <c r="TDR2843" s="653"/>
      <c r="TDS2843" s="653"/>
      <c r="TDT2843" s="653"/>
      <c r="TDU2843" s="653"/>
      <c r="TDV2843" s="653"/>
      <c r="TDW2843" s="653"/>
      <c r="TDX2843" s="653"/>
      <c r="TDY2843" s="653"/>
      <c r="TDZ2843" s="653"/>
      <c r="TEA2843" s="653"/>
      <c r="TEB2843" s="653"/>
      <c r="TEC2843" s="653"/>
      <c r="TED2843" s="653"/>
      <c r="TEE2843" s="653"/>
      <c r="TEF2843" s="653"/>
      <c r="TEG2843" s="653"/>
      <c r="TEH2843" s="653"/>
      <c r="TEI2843" s="653"/>
      <c r="TEJ2843" s="653"/>
      <c r="TEK2843" s="653"/>
      <c r="TEL2843" s="653"/>
      <c r="TEM2843" s="653"/>
      <c r="TEN2843" s="653"/>
      <c r="TEO2843" s="653"/>
      <c r="TEP2843" s="653"/>
      <c r="TEQ2843" s="653"/>
      <c r="TER2843" s="653"/>
      <c r="TES2843" s="653"/>
      <c r="TET2843" s="653"/>
      <c r="TEU2843" s="653"/>
      <c r="TEV2843" s="653"/>
      <c r="TEW2843" s="653"/>
      <c r="TEX2843" s="653"/>
      <c r="TEY2843" s="653"/>
      <c r="TEZ2843" s="653"/>
      <c r="TFA2843" s="653"/>
      <c r="TFB2843" s="653"/>
      <c r="TFC2843" s="653"/>
      <c r="TFD2843" s="653"/>
      <c r="TFE2843" s="653"/>
      <c r="TFF2843" s="653"/>
      <c r="TFG2843" s="653"/>
      <c r="TFH2843" s="653"/>
      <c r="TFI2843" s="653"/>
      <c r="TFJ2843" s="653"/>
      <c r="TFK2843" s="653"/>
      <c r="TFL2843" s="653"/>
      <c r="TFM2843" s="653"/>
      <c r="TFN2843" s="653"/>
      <c r="TFO2843" s="653"/>
      <c r="TFP2843" s="653"/>
      <c r="TFQ2843" s="653"/>
      <c r="TFR2843" s="653"/>
      <c r="TFS2843" s="653"/>
      <c r="TFT2843" s="653"/>
      <c r="TFU2843" s="653"/>
      <c r="TFV2843" s="653"/>
      <c r="TFW2843" s="653"/>
      <c r="TFX2843" s="653"/>
      <c r="TFY2843" s="653"/>
      <c r="TFZ2843" s="653"/>
      <c r="TGA2843" s="653"/>
      <c r="TGB2843" s="653"/>
      <c r="TGC2843" s="653"/>
      <c r="TGD2843" s="653"/>
      <c r="TGE2843" s="653"/>
      <c r="TGF2843" s="653"/>
      <c r="TGG2843" s="653"/>
      <c r="TGH2843" s="653"/>
      <c r="TGI2843" s="653"/>
      <c r="TGJ2843" s="653"/>
      <c r="TGK2843" s="653"/>
      <c r="TGL2843" s="653"/>
      <c r="TGM2843" s="653"/>
      <c r="TGN2843" s="653"/>
      <c r="TGO2843" s="653"/>
      <c r="TGP2843" s="653"/>
      <c r="TGQ2843" s="653"/>
      <c r="TGR2843" s="653"/>
      <c r="TGS2843" s="653"/>
      <c r="TGT2843" s="653"/>
      <c r="TGU2843" s="653"/>
      <c r="TGV2843" s="653"/>
      <c r="TGW2843" s="653"/>
      <c r="TGX2843" s="653"/>
      <c r="TGY2843" s="653"/>
      <c r="TGZ2843" s="653"/>
      <c r="THA2843" s="653"/>
      <c r="THB2843" s="653"/>
      <c r="THC2843" s="653"/>
      <c r="THD2843" s="653"/>
      <c r="THE2843" s="653"/>
      <c r="THF2843" s="653"/>
      <c r="THG2843" s="653"/>
      <c r="THH2843" s="653"/>
      <c r="THI2843" s="653"/>
      <c r="THJ2843" s="653"/>
      <c r="THK2843" s="653"/>
      <c r="THL2843" s="653"/>
      <c r="THM2843" s="653"/>
      <c r="THN2843" s="653"/>
      <c r="THO2843" s="653"/>
      <c r="THP2843" s="653"/>
      <c r="THQ2843" s="653"/>
      <c r="THR2843" s="653"/>
      <c r="THS2843" s="653"/>
      <c r="THT2843" s="653"/>
      <c r="THU2843" s="653"/>
      <c r="THV2843" s="653"/>
      <c r="THW2843" s="653"/>
      <c r="THX2843" s="653"/>
      <c r="THY2843" s="653"/>
      <c r="THZ2843" s="653"/>
      <c r="TIA2843" s="653"/>
      <c r="TIB2843" s="653"/>
      <c r="TIC2843" s="653"/>
      <c r="TID2843" s="653"/>
      <c r="TIE2843" s="653"/>
      <c r="TIF2843" s="653"/>
      <c r="TIG2843" s="653"/>
      <c r="TIH2843" s="653"/>
      <c r="TII2843" s="653"/>
      <c r="TIJ2843" s="653"/>
      <c r="TIK2843" s="653"/>
      <c r="TIL2843" s="653"/>
      <c r="TIM2843" s="653"/>
      <c r="TIN2843" s="653"/>
      <c r="TIO2843" s="653"/>
      <c r="TIP2843" s="653"/>
      <c r="TIQ2843" s="653"/>
      <c r="TIR2843" s="653"/>
      <c r="TIS2843" s="653"/>
      <c r="TIT2843" s="653"/>
      <c r="TIU2843" s="653"/>
      <c r="TIV2843" s="653"/>
      <c r="TIW2843" s="653"/>
      <c r="TIX2843" s="653"/>
      <c r="TIY2843" s="653"/>
      <c r="TIZ2843" s="653"/>
      <c r="TJA2843" s="653"/>
      <c r="TJB2843" s="653"/>
      <c r="TJC2843" s="653"/>
      <c r="TJD2843" s="653"/>
      <c r="TJE2843" s="653"/>
      <c r="TJF2843" s="653"/>
      <c r="TJG2843" s="653"/>
      <c r="TJH2843" s="653"/>
      <c r="TJI2843" s="653"/>
      <c r="TJJ2843" s="653"/>
      <c r="TJK2843" s="653"/>
      <c r="TJL2843" s="653"/>
      <c r="TJM2843" s="653"/>
      <c r="TJN2843" s="653"/>
      <c r="TJO2843" s="653"/>
      <c r="TJP2843" s="653"/>
      <c r="TJQ2843" s="653"/>
      <c r="TJR2843" s="653"/>
      <c r="TJS2843" s="653"/>
      <c r="TJT2843" s="653"/>
      <c r="TJU2843" s="653"/>
      <c r="TJV2843" s="653"/>
      <c r="TJW2843" s="653"/>
      <c r="TJX2843" s="653"/>
      <c r="TJY2843" s="653"/>
      <c r="TJZ2843" s="653"/>
      <c r="TKA2843" s="653"/>
      <c r="TKB2843" s="653"/>
      <c r="TKC2843" s="653"/>
      <c r="TKD2843" s="653"/>
      <c r="TKE2843" s="653"/>
      <c r="TKF2843" s="653"/>
      <c r="TKG2843" s="653"/>
      <c r="TKH2843" s="653"/>
      <c r="TKI2843" s="653"/>
      <c r="TKJ2843" s="653"/>
      <c r="TKK2843" s="653"/>
      <c r="TKL2843" s="653"/>
      <c r="TKM2843" s="653"/>
      <c r="TKN2843" s="653"/>
      <c r="TKO2843" s="653"/>
      <c r="TKP2843" s="653"/>
      <c r="TKQ2843" s="653"/>
      <c r="TKR2843" s="653"/>
      <c r="TKS2843" s="653"/>
      <c r="TKT2843" s="653"/>
      <c r="TKU2843" s="653"/>
      <c r="TKV2843" s="653"/>
      <c r="TKW2843" s="653"/>
      <c r="TKX2843" s="653"/>
      <c r="TKY2843" s="653"/>
      <c r="TKZ2843" s="653"/>
      <c r="TLA2843" s="653"/>
      <c r="TLB2843" s="653"/>
      <c r="TLC2843" s="653"/>
      <c r="TLD2843" s="653"/>
      <c r="TLE2843" s="653"/>
      <c r="TLF2843" s="653"/>
      <c r="TLG2843" s="653"/>
      <c r="TLH2843" s="653"/>
      <c r="TLI2843" s="653"/>
      <c r="TLJ2843" s="653"/>
      <c r="TLK2843" s="653"/>
      <c r="TLL2843" s="653"/>
      <c r="TLM2843" s="653"/>
      <c r="TLN2843" s="653"/>
      <c r="TLO2843" s="653"/>
      <c r="TLP2843" s="653"/>
      <c r="TLQ2843" s="653"/>
      <c r="TLR2843" s="653"/>
      <c r="TLS2843" s="653"/>
      <c r="TLT2843" s="653"/>
      <c r="TLU2843" s="653"/>
      <c r="TLV2843" s="653"/>
      <c r="TLW2843" s="653"/>
      <c r="TLX2843" s="653"/>
      <c r="TLY2843" s="653"/>
      <c r="TLZ2843" s="653"/>
      <c r="TMA2843" s="653"/>
      <c r="TMB2843" s="653"/>
      <c r="TMC2843" s="653"/>
      <c r="TMD2843" s="653"/>
      <c r="TME2843" s="653"/>
      <c r="TMF2843" s="653"/>
      <c r="TMG2843" s="653"/>
      <c r="TMH2843" s="653"/>
      <c r="TMI2843" s="653"/>
      <c r="TMJ2843" s="653"/>
      <c r="TMK2843" s="653"/>
      <c r="TML2843" s="653"/>
      <c r="TMM2843" s="653"/>
      <c r="TMN2843" s="653"/>
      <c r="TMO2843" s="653"/>
      <c r="TMP2843" s="653"/>
      <c r="TMQ2843" s="653"/>
      <c r="TMR2843" s="653"/>
      <c r="TMS2843" s="653"/>
      <c r="TMT2843" s="653"/>
      <c r="TMU2843" s="653"/>
      <c r="TMV2843" s="653"/>
      <c r="TMW2843" s="653"/>
      <c r="TMX2843" s="653"/>
      <c r="TMY2843" s="653"/>
      <c r="TMZ2843" s="653"/>
      <c r="TNA2843" s="653"/>
      <c r="TNB2843" s="653"/>
      <c r="TNC2843" s="653"/>
      <c r="TND2843" s="653"/>
      <c r="TNE2843" s="653"/>
      <c r="TNF2843" s="653"/>
      <c r="TNG2843" s="653"/>
      <c r="TNH2843" s="653"/>
      <c r="TNI2843" s="653"/>
      <c r="TNJ2843" s="653"/>
      <c r="TNK2843" s="653"/>
      <c r="TNL2843" s="653"/>
      <c r="TNM2843" s="653"/>
      <c r="TNN2843" s="653"/>
      <c r="TNO2843" s="653"/>
      <c r="TNP2843" s="653"/>
      <c r="TNQ2843" s="653"/>
      <c r="TNR2843" s="653"/>
      <c r="TNS2843" s="653"/>
      <c r="TNT2843" s="653"/>
      <c r="TNU2843" s="653"/>
      <c r="TNV2843" s="653"/>
      <c r="TNW2843" s="653"/>
      <c r="TNX2843" s="653"/>
      <c r="TNY2843" s="653"/>
      <c r="TNZ2843" s="653"/>
      <c r="TOA2843" s="653"/>
      <c r="TOB2843" s="653"/>
      <c r="TOC2843" s="653"/>
      <c r="TOD2843" s="653"/>
      <c r="TOE2843" s="653"/>
      <c r="TOF2843" s="653"/>
      <c r="TOG2843" s="653"/>
      <c r="TOH2843" s="653"/>
      <c r="TOI2843" s="653"/>
      <c r="TOJ2843" s="653"/>
      <c r="TOK2843" s="653"/>
      <c r="TOL2843" s="653"/>
      <c r="TOM2843" s="653"/>
      <c r="TON2843" s="653"/>
      <c r="TOO2843" s="653"/>
      <c r="TOP2843" s="653"/>
      <c r="TOQ2843" s="653"/>
      <c r="TOR2843" s="653"/>
      <c r="TOS2843" s="653"/>
      <c r="TOT2843" s="653"/>
      <c r="TOU2843" s="653"/>
      <c r="TOV2843" s="653"/>
      <c r="TOW2843" s="653"/>
      <c r="TOX2843" s="653"/>
      <c r="TOY2843" s="653"/>
      <c r="TOZ2843" s="653"/>
      <c r="TPA2843" s="653"/>
      <c r="TPB2843" s="653"/>
      <c r="TPC2843" s="653"/>
      <c r="TPD2843" s="653"/>
      <c r="TPE2843" s="653"/>
      <c r="TPF2843" s="653"/>
      <c r="TPG2843" s="653"/>
      <c r="TPH2843" s="653"/>
      <c r="TPI2843" s="653"/>
      <c r="TPJ2843" s="653"/>
      <c r="TPK2843" s="653"/>
      <c r="TPL2843" s="653"/>
      <c r="TPM2843" s="653"/>
      <c r="TPN2843" s="653"/>
      <c r="TPO2843" s="653"/>
      <c r="TPP2843" s="653"/>
      <c r="TPQ2843" s="653"/>
      <c r="TPR2843" s="653"/>
      <c r="TPS2843" s="653"/>
      <c r="TPT2843" s="653"/>
      <c r="TPU2843" s="653"/>
      <c r="TPV2843" s="653"/>
      <c r="TPW2843" s="653"/>
      <c r="TPX2843" s="653"/>
      <c r="TPY2843" s="653"/>
      <c r="TPZ2843" s="653"/>
      <c r="TQA2843" s="653"/>
      <c r="TQB2843" s="653"/>
      <c r="TQC2843" s="653"/>
      <c r="TQD2843" s="653"/>
      <c r="TQE2843" s="653"/>
      <c r="TQF2843" s="653"/>
      <c r="TQG2843" s="653"/>
      <c r="TQH2843" s="653"/>
      <c r="TQI2843" s="653"/>
      <c r="TQJ2843" s="653"/>
      <c r="TQK2843" s="653"/>
      <c r="TQL2843" s="653"/>
      <c r="TQM2843" s="653"/>
      <c r="TQN2843" s="653"/>
      <c r="TQO2843" s="653"/>
      <c r="TQP2843" s="653"/>
      <c r="TQQ2843" s="653"/>
      <c r="TQR2843" s="653"/>
      <c r="TQS2843" s="653"/>
      <c r="TQT2843" s="653"/>
      <c r="TQU2843" s="653"/>
      <c r="TQV2843" s="653"/>
      <c r="TQW2843" s="653"/>
      <c r="TQX2843" s="653"/>
      <c r="TQY2843" s="653"/>
      <c r="TQZ2843" s="653"/>
      <c r="TRA2843" s="653"/>
      <c r="TRB2843" s="653"/>
      <c r="TRC2843" s="653"/>
      <c r="TRD2843" s="653"/>
      <c r="TRE2843" s="653"/>
      <c r="TRF2843" s="653"/>
      <c r="TRG2843" s="653"/>
      <c r="TRH2843" s="653"/>
      <c r="TRI2843" s="653"/>
      <c r="TRJ2843" s="653"/>
      <c r="TRK2843" s="653"/>
      <c r="TRL2843" s="653"/>
      <c r="TRM2843" s="653"/>
      <c r="TRN2843" s="653"/>
      <c r="TRO2843" s="653"/>
      <c r="TRP2843" s="653"/>
      <c r="TRQ2843" s="653"/>
      <c r="TRR2843" s="653"/>
      <c r="TRS2843" s="653"/>
      <c r="TRT2843" s="653"/>
      <c r="TRU2843" s="653"/>
      <c r="TRV2843" s="653"/>
      <c r="TRW2843" s="653"/>
      <c r="TRX2843" s="653"/>
      <c r="TRY2843" s="653"/>
      <c r="TRZ2843" s="653"/>
      <c r="TSA2843" s="653"/>
      <c r="TSB2843" s="653"/>
      <c r="TSC2843" s="653"/>
      <c r="TSD2843" s="653"/>
      <c r="TSE2843" s="653"/>
      <c r="TSF2843" s="653"/>
      <c r="TSG2843" s="653"/>
      <c r="TSH2843" s="653"/>
      <c r="TSI2843" s="653"/>
      <c r="TSJ2843" s="653"/>
      <c r="TSK2843" s="653"/>
      <c r="TSL2843" s="653"/>
      <c r="TSM2843" s="653"/>
      <c r="TSN2843" s="653"/>
      <c r="TSO2843" s="653"/>
      <c r="TSP2843" s="653"/>
      <c r="TSQ2843" s="653"/>
      <c r="TSR2843" s="653"/>
      <c r="TSS2843" s="653"/>
      <c r="TST2843" s="653"/>
      <c r="TSU2843" s="653"/>
      <c r="TSV2843" s="653"/>
      <c r="TSW2843" s="653"/>
      <c r="TSX2843" s="653"/>
      <c r="TSY2843" s="653"/>
      <c r="TSZ2843" s="653"/>
      <c r="TTA2843" s="653"/>
      <c r="TTB2843" s="653"/>
      <c r="TTC2843" s="653"/>
      <c r="TTD2843" s="653"/>
      <c r="TTE2843" s="653"/>
      <c r="TTF2843" s="653"/>
      <c r="TTG2843" s="653"/>
      <c r="TTH2843" s="653"/>
      <c r="TTI2843" s="653"/>
      <c r="TTJ2843" s="653"/>
      <c r="TTK2843" s="653"/>
      <c r="TTL2843" s="653"/>
      <c r="TTM2843" s="653"/>
      <c r="TTN2843" s="653"/>
      <c r="TTO2843" s="653"/>
      <c r="TTP2843" s="653"/>
      <c r="TTQ2843" s="653"/>
      <c r="TTR2843" s="653"/>
      <c r="TTS2843" s="653"/>
      <c r="TTT2843" s="653"/>
      <c r="TTU2843" s="653"/>
      <c r="TTV2843" s="653"/>
      <c r="TTW2843" s="653"/>
      <c r="TTX2843" s="653"/>
      <c r="TTY2843" s="653"/>
      <c r="TTZ2843" s="653"/>
      <c r="TUA2843" s="653"/>
      <c r="TUB2843" s="653"/>
      <c r="TUC2843" s="653"/>
      <c r="TUD2843" s="653"/>
      <c r="TUE2843" s="653"/>
      <c r="TUF2843" s="653"/>
      <c r="TUG2843" s="653"/>
      <c r="TUH2843" s="653"/>
      <c r="TUI2843" s="653"/>
      <c r="TUJ2843" s="653"/>
      <c r="TUK2843" s="653"/>
      <c r="TUL2843" s="653"/>
      <c r="TUM2843" s="653"/>
      <c r="TUN2843" s="653"/>
      <c r="TUO2843" s="653"/>
      <c r="TUP2843" s="653"/>
      <c r="TUQ2843" s="653"/>
      <c r="TUR2843" s="653"/>
      <c r="TUS2843" s="653"/>
      <c r="TUT2843" s="653"/>
      <c r="TUU2843" s="653"/>
      <c r="TUV2843" s="653"/>
      <c r="TUW2843" s="653"/>
      <c r="TUX2843" s="653"/>
      <c r="TUY2843" s="653"/>
      <c r="TUZ2843" s="653"/>
      <c r="TVA2843" s="653"/>
      <c r="TVB2843" s="653"/>
      <c r="TVC2843" s="653"/>
      <c r="TVD2843" s="653"/>
      <c r="TVE2843" s="653"/>
      <c r="TVF2843" s="653"/>
      <c r="TVG2843" s="653"/>
      <c r="TVH2843" s="653"/>
      <c r="TVI2843" s="653"/>
      <c r="TVJ2843" s="653"/>
      <c r="TVK2843" s="653"/>
      <c r="TVL2843" s="653"/>
      <c r="TVM2843" s="653"/>
      <c r="TVN2843" s="653"/>
      <c r="TVO2843" s="653"/>
      <c r="TVP2843" s="653"/>
      <c r="TVQ2843" s="653"/>
      <c r="TVR2843" s="653"/>
      <c r="TVS2843" s="653"/>
      <c r="TVT2843" s="653"/>
      <c r="TVU2843" s="653"/>
      <c r="TVV2843" s="653"/>
      <c r="TVW2843" s="653"/>
      <c r="TVX2843" s="653"/>
      <c r="TVY2843" s="653"/>
      <c r="TVZ2843" s="653"/>
      <c r="TWA2843" s="653"/>
      <c r="TWB2843" s="653"/>
      <c r="TWC2843" s="653"/>
      <c r="TWD2843" s="653"/>
      <c r="TWE2843" s="653"/>
      <c r="TWF2843" s="653"/>
      <c r="TWG2843" s="653"/>
      <c r="TWH2843" s="653"/>
      <c r="TWI2843" s="653"/>
      <c r="TWJ2843" s="653"/>
      <c r="TWK2843" s="653"/>
      <c r="TWL2843" s="653"/>
      <c r="TWM2843" s="653"/>
      <c r="TWN2843" s="653"/>
      <c r="TWO2843" s="653"/>
      <c r="TWP2843" s="653"/>
      <c r="TWQ2843" s="653"/>
      <c r="TWR2843" s="653"/>
      <c r="TWS2843" s="653"/>
      <c r="TWT2843" s="653"/>
      <c r="TWU2843" s="653"/>
      <c r="TWV2843" s="653"/>
      <c r="TWW2843" s="653"/>
      <c r="TWX2843" s="653"/>
      <c r="TWY2843" s="653"/>
      <c r="TWZ2843" s="653"/>
      <c r="TXA2843" s="653"/>
      <c r="TXB2843" s="653"/>
      <c r="TXC2843" s="653"/>
      <c r="TXD2843" s="653"/>
      <c r="TXE2843" s="653"/>
      <c r="TXF2843" s="653"/>
      <c r="TXG2843" s="653"/>
      <c r="TXH2843" s="653"/>
      <c r="TXI2843" s="653"/>
      <c r="TXJ2843" s="653"/>
      <c r="TXK2843" s="653"/>
      <c r="TXL2843" s="653"/>
      <c r="TXM2843" s="653"/>
      <c r="TXN2843" s="653"/>
      <c r="TXO2843" s="653"/>
      <c r="TXP2843" s="653"/>
      <c r="TXQ2843" s="653"/>
      <c r="TXR2843" s="653"/>
      <c r="TXS2843" s="653"/>
      <c r="TXT2843" s="653"/>
      <c r="TXU2843" s="653"/>
      <c r="TXV2843" s="653"/>
      <c r="TXW2843" s="653"/>
      <c r="TXX2843" s="653"/>
      <c r="TXY2843" s="653"/>
      <c r="TXZ2843" s="653"/>
      <c r="TYA2843" s="653"/>
      <c r="TYB2843" s="653"/>
      <c r="TYC2843" s="653"/>
      <c r="TYD2843" s="653"/>
      <c r="TYE2843" s="653"/>
      <c r="TYF2843" s="653"/>
      <c r="TYG2843" s="653"/>
      <c r="TYH2843" s="653"/>
      <c r="TYI2843" s="653"/>
      <c r="TYJ2843" s="653"/>
      <c r="TYK2843" s="653"/>
      <c r="TYL2843" s="653"/>
      <c r="TYM2843" s="653"/>
      <c r="TYN2843" s="653"/>
      <c r="TYO2843" s="653"/>
      <c r="TYP2843" s="653"/>
      <c r="TYQ2843" s="653"/>
      <c r="TYR2843" s="653"/>
      <c r="TYS2843" s="653"/>
      <c r="TYT2843" s="653"/>
      <c r="TYU2843" s="653"/>
      <c r="TYV2843" s="653"/>
      <c r="TYW2843" s="653"/>
      <c r="TYX2843" s="653"/>
      <c r="TYY2843" s="653"/>
      <c r="TYZ2843" s="653"/>
      <c r="TZA2843" s="653"/>
      <c r="TZB2843" s="653"/>
      <c r="TZC2843" s="653"/>
      <c r="TZD2843" s="653"/>
      <c r="TZE2843" s="653"/>
      <c r="TZF2843" s="653"/>
      <c r="TZG2843" s="653"/>
      <c r="TZH2843" s="653"/>
      <c r="TZI2843" s="653"/>
      <c r="TZJ2843" s="653"/>
      <c r="TZK2843" s="653"/>
      <c r="TZL2843" s="653"/>
      <c r="TZM2843" s="653"/>
      <c r="TZN2843" s="653"/>
      <c r="TZO2843" s="653"/>
      <c r="TZP2843" s="653"/>
      <c r="TZQ2843" s="653"/>
      <c r="TZR2843" s="653"/>
      <c r="TZS2843" s="653"/>
      <c r="TZT2843" s="653"/>
      <c r="TZU2843" s="653"/>
      <c r="TZV2843" s="653"/>
      <c r="TZW2843" s="653"/>
      <c r="TZX2843" s="653"/>
      <c r="TZY2843" s="653"/>
      <c r="TZZ2843" s="653"/>
      <c r="UAA2843" s="653"/>
      <c r="UAB2843" s="653"/>
      <c r="UAC2843" s="653"/>
      <c r="UAD2843" s="653"/>
      <c r="UAE2843" s="653"/>
      <c r="UAF2843" s="653"/>
      <c r="UAG2843" s="653"/>
      <c r="UAH2843" s="653"/>
      <c r="UAI2843" s="653"/>
      <c r="UAJ2843" s="653"/>
      <c r="UAK2843" s="653"/>
      <c r="UAL2843" s="653"/>
      <c r="UAM2843" s="653"/>
      <c r="UAN2843" s="653"/>
      <c r="UAO2843" s="653"/>
      <c r="UAP2843" s="653"/>
      <c r="UAQ2843" s="653"/>
      <c r="UAR2843" s="653"/>
      <c r="UAS2843" s="653"/>
      <c r="UAT2843" s="653"/>
      <c r="UAU2843" s="653"/>
      <c r="UAV2843" s="653"/>
      <c r="UAW2843" s="653"/>
      <c r="UAX2843" s="653"/>
      <c r="UAY2843" s="653"/>
      <c r="UAZ2843" s="653"/>
      <c r="UBA2843" s="653"/>
      <c r="UBB2843" s="653"/>
      <c r="UBC2843" s="653"/>
      <c r="UBD2843" s="653"/>
      <c r="UBE2843" s="653"/>
      <c r="UBF2843" s="653"/>
      <c r="UBG2843" s="653"/>
      <c r="UBH2843" s="653"/>
      <c r="UBI2843" s="653"/>
      <c r="UBJ2843" s="653"/>
      <c r="UBK2843" s="653"/>
      <c r="UBL2843" s="653"/>
      <c r="UBM2843" s="653"/>
      <c r="UBN2843" s="653"/>
      <c r="UBO2843" s="653"/>
      <c r="UBP2843" s="653"/>
      <c r="UBQ2843" s="653"/>
      <c r="UBR2843" s="653"/>
      <c r="UBS2843" s="653"/>
      <c r="UBT2843" s="653"/>
      <c r="UBU2843" s="653"/>
      <c r="UBV2843" s="653"/>
      <c r="UBW2843" s="653"/>
      <c r="UBX2843" s="653"/>
      <c r="UBY2843" s="653"/>
      <c r="UBZ2843" s="653"/>
      <c r="UCA2843" s="653"/>
      <c r="UCB2843" s="653"/>
      <c r="UCC2843" s="653"/>
      <c r="UCD2843" s="653"/>
      <c r="UCE2843" s="653"/>
      <c r="UCF2843" s="653"/>
      <c r="UCG2843" s="653"/>
      <c r="UCH2843" s="653"/>
      <c r="UCI2843" s="653"/>
      <c r="UCJ2843" s="653"/>
      <c r="UCK2843" s="653"/>
      <c r="UCL2843" s="653"/>
      <c r="UCM2843" s="653"/>
      <c r="UCN2843" s="653"/>
      <c r="UCO2843" s="653"/>
      <c r="UCP2843" s="653"/>
      <c r="UCQ2843" s="653"/>
      <c r="UCR2843" s="653"/>
      <c r="UCS2843" s="653"/>
      <c r="UCT2843" s="653"/>
      <c r="UCU2843" s="653"/>
      <c r="UCV2843" s="653"/>
      <c r="UCW2843" s="653"/>
      <c r="UCX2843" s="653"/>
      <c r="UCY2843" s="653"/>
      <c r="UCZ2843" s="653"/>
      <c r="UDA2843" s="653"/>
      <c r="UDB2843" s="653"/>
      <c r="UDC2843" s="653"/>
      <c r="UDD2843" s="653"/>
      <c r="UDE2843" s="653"/>
      <c r="UDF2843" s="653"/>
      <c r="UDG2843" s="653"/>
      <c r="UDH2843" s="653"/>
      <c r="UDI2843" s="653"/>
      <c r="UDJ2843" s="653"/>
      <c r="UDK2843" s="653"/>
      <c r="UDL2843" s="653"/>
      <c r="UDM2843" s="653"/>
      <c r="UDN2843" s="653"/>
      <c r="UDO2843" s="653"/>
      <c r="UDP2843" s="653"/>
      <c r="UDQ2843" s="653"/>
      <c r="UDR2843" s="653"/>
      <c r="UDS2843" s="653"/>
      <c r="UDT2843" s="653"/>
      <c r="UDU2843" s="653"/>
      <c r="UDV2843" s="653"/>
      <c r="UDW2843" s="653"/>
      <c r="UDX2843" s="653"/>
      <c r="UDY2843" s="653"/>
      <c r="UDZ2843" s="653"/>
      <c r="UEA2843" s="653"/>
      <c r="UEB2843" s="653"/>
      <c r="UEC2843" s="653"/>
      <c r="UED2843" s="653"/>
      <c r="UEE2843" s="653"/>
      <c r="UEF2843" s="653"/>
      <c r="UEG2843" s="653"/>
      <c r="UEH2843" s="653"/>
      <c r="UEI2843" s="653"/>
      <c r="UEJ2843" s="653"/>
      <c r="UEK2843" s="653"/>
      <c r="UEL2843" s="653"/>
      <c r="UEM2843" s="653"/>
      <c r="UEN2843" s="653"/>
      <c r="UEO2843" s="653"/>
      <c r="UEP2843" s="653"/>
      <c r="UEQ2843" s="653"/>
      <c r="UER2843" s="653"/>
      <c r="UES2843" s="653"/>
      <c r="UET2843" s="653"/>
      <c r="UEU2843" s="653"/>
      <c r="UEV2843" s="653"/>
      <c r="UEW2843" s="653"/>
      <c r="UEX2843" s="653"/>
      <c r="UEY2843" s="653"/>
      <c r="UEZ2843" s="653"/>
      <c r="UFA2843" s="653"/>
      <c r="UFB2843" s="653"/>
      <c r="UFC2843" s="653"/>
      <c r="UFD2843" s="653"/>
      <c r="UFE2843" s="653"/>
      <c r="UFF2843" s="653"/>
      <c r="UFG2843" s="653"/>
      <c r="UFH2843" s="653"/>
      <c r="UFI2843" s="653"/>
      <c r="UFJ2843" s="653"/>
      <c r="UFK2843" s="653"/>
      <c r="UFL2843" s="653"/>
      <c r="UFM2843" s="653"/>
      <c r="UFN2843" s="653"/>
      <c r="UFO2843" s="653"/>
      <c r="UFP2843" s="653"/>
      <c r="UFQ2843" s="653"/>
      <c r="UFR2843" s="653"/>
      <c r="UFS2843" s="653"/>
      <c r="UFT2843" s="653"/>
      <c r="UFU2843" s="653"/>
      <c r="UFV2843" s="653"/>
      <c r="UFW2843" s="653"/>
      <c r="UFX2843" s="653"/>
      <c r="UFY2843" s="653"/>
      <c r="UFZ2843" s="653"/>
      <c r="UGA2843" s="653"/>
      <c r="UGB2843" s="653"/>
      <c r="UGC2843" s="653"/>
      <c r="UGD2843" s="653"/>
      <c r="UGE2843" s="653"/>
      <c r="UGF2843" s="653"/>
      <c r="UGG2843" s="653"/>
      <c r="UGH2843" s="653"/>
      <c r="UGI2843" s="653"/>
      <c r="UGJ2843" s="653"/>
      <c r="UGK2843" s="653"/>
      <c r="UGL2843" s="653"/>
      <c r="UGM2843" s="653"/>
      <c r="UGN2843" s="653"/>
      <c r="UGO2843" s="653"/>
      <c r="UGP2843" s="653"/>
      <c r="UGQ2843" s="653"/>
      <c r="UGR2843" s="653"/>
      <c r="UGS2843" s="653"/>
      <c r="UGT2843" s="653"/>
      <c r="UGU2843" s="653"/>
      <c r="UGV2843" s="653"/>
      <c r="UGW2843" s="653"/>
      <c r="UGX2843" s="653"/>
      <c r="UGY2843" s="653"/>
      <c r="UGZ2843" s="653"/>
      <c r="UHA2843" s="653"/>
      <c r="UHB2843" s="653"/>
      <c r="UHC2843" s="653"/>
      <c r="UHD2843" s="653"/>
      <c r="UHE2843" s="653"/>
      <c r="UHF2843" s="653"/>
      <c r="UHG2843" s="653"/>
      <c r="UHH2843" s="653"/>
      <c r="UHI2843" s="653"/>
      <c r="UHJ2843" s="653"/>
      <c r="UHK2843" s="653"/>
      <c r="UHL2843" s="653"/>
      <c r="UHM2843" s="653"/>
      <c r="UHN2843" s="653"/>
      <c r="UHO2843" s="653"/>
      <c r="UHP2843" s="653"/>
      <c r="UHQ2843" s="653"/>
      <c r="UHR2843" s="653"/>
      <c r="UHS2843" s="653"/>
      <c r="UHT2843" s="653"/>
      <c r="UHU2843" s="653"/>
      <c r="UHV2843" s="653"/>
      <c r="UHW2843" s="653"/>
      <c r="UHX2843" s="653"/>
      <c r="UHY2843" s="653"/>
      <c r="UHZ2843" s="653"/>
      <c r="UIA2843" s="653"/>
      <c r="UIB2843" s="653"/>
      <c r="UIC2843" s="653"/>
      <c r="UID2843" s="653"/>
      <c r="UIE2843" s="653"/>
      <c r="UIF2843" s="653"/>
      <c r="UIG2843" s="653"/>
      <c r="UIH2843" s="653"/>
      <c r="UII2843" s="653"/>
      <c r="UIJ2843" s="653"/>
      <c r="UIK2843" s="653"/>
      <c r="UIL2843" s="653"/>
      <c r="UIM2843" s="653"/>
      <c r="UIN2843" s="653"/>
      <c r="UIO2843" s="653"/>
      <c r="UIP2843" s="653"/>
      <c r="UIQ2843" s="653"/>
      <c r="UIR2843" s="653"/>
      <c r="UIS2843" s="653"/>
      <c r="UIT2843" s="653"/>
      <c r="UIU2843" s="653"/>
      <c r="UIV2843" s="653"/>
      <c r="UIW2843" s="653"/>
      <c r="UIX2843" s="653"/>
      <c r="UIY2843" s="653"/>
      <c r="UIZ2843" s="653"/>
      <c r="UJA2843" s="653"/>
      <c r="UJB2843" s="653"/>
      <c r="UJC2843" s="653"/>
      <c r="UJD2843" s="653"/>
      <c r="UJE2843" s="653"/>
      <c r="UJF2843" s="653"/>
      <c r="UJG2843" s="653"/>
      <c r="UJH2843" s="653"/>
      <c r="UJI2843" s="653"/>
      <c r="UJJ2843" s="653"/>
      <c r="UJK2843" s="653"/>
      <c r="UJL2843" s="653"/>
      <c r="UJM2843" s="653"/>
      <c r="UJN2843" s="653"/>
      <c r="UJO2843" s="653"/>
      <c r="UJP2843" s="653"/>
      <c r="UJQ2843" s="653"/>
      <c r="UJR2843" s="653"/>
      <c r="UJS2843" s="653"/>
      <c r="UJT2843" s="653"/>
      <c r="UJU2843" s="653"/>
      <c r="UJV2843" s="653"/>
      <c r="UJW2843" s="653"/>
      <c r="UJX2843" s="653"/>
      <c r="UJY2843" s="653"/>
      <c r="UJZ2843" s="653"/>
      <c r="UKA2843" s="653"/>
      <c r="UKB2843" s="653"/>
      <c r="UKC2843" s="653"/>
      <c r="UKD2843" s="653"/>
      <c r="UKE2843" s="653"/>
      <c r="UKF2843" s="653"/>
      <c r="UKG2843" s="653"/>
      <c r="UKH2843" s="653"/>
      <c r="UKI2843" s="653"/>
      <c r="UKJ2843" s="653"/>
      <c r="UKK2843" s="653"/>
      <c r="UKL2843" s="653"/>
      <c r="UKM2843" s="653"/>
      <c r="UKN2843" s="653"/>
      <c r="UKO2843" s="653"/>
      <c r="UKP2843" s="653"/>
      <c r="UKQ2843" s="653"/>
      <c r="UKR2843" s="653"/>
      <c r="UKS2843" s="653"/>
      <c r="UKT2843" s="653"/>
      <c r="UKU2843" s="653"/>
      <c r="UKV2843" s="653"/>
      <c r="UKW2843" s="653"/>
      <c r="UKX2843" s="653"/>
      <c r="UKY2843" s="653"/>
      <c r="UKZ2843" s="653"/>
      <c r="ULA2843" s="653"/>
      <c r="ULB2843" s="653"/>
      <c r="ULC2843" s="653"/>
      <c r="ULD2843" s="653"/>
      <c r="ULE2843" s="653"/>
      <c r="ULF2843" s="653"/>
      <c r="ULG2843" s="653"/>
      <c r="ULH2843" s="653"/>
      <c r="ULI2843" s="653"/>
      <c r="ULJ2843" s="653"/>
      <c r="ULK2843" s="653"/>
      <c r="ULL2843" s="653"/>
      <c r="ULM2843" s="653"/>
      <c r="ULN2843" s="653"/>
      <c r="ULO2843" s="653"/>
      <c r="ULP2843" s="653"/>
      <c r="ULQ2843" s="653"/>
      <c r="ULR2843" s="653"/>
      <c r="ULS2843" s="653"/>
      <c r="ULT2843" s="653"/>
      <c r="ULU2843" s="653"/>
      <c r="ULV2843" s="653"/>
      <c r="ULW2843" s="653"/>
      <c r="ULX2843" s="653"/>
      <c r="ULY2843" s="653"/>
      <c r="ULZ2843" s="653"/>
      <c r="UMA2843" s="653"/>
      <c r="UMB2843" s="653"/>
      <c r="UMC2843" s="653"/>
      <c r="UMD2843" s="653"/>
      <c r="UME2843" s="653"/>
      <c r="UMF2843" s="653"/>
      <c r="UMG2843" s="653"/>
      <c r="UMH2843" s="653"/>
      <c r="UMI2843" s="653"/>
      <c r="UMJ2843" s="653"/>
      <c r="UMK2843" s="653"/>
      <c r="UML2843" s="653"/>
      <c r="UMM2843" s="653"/>
      <c r="UMN2843" s="653"/>
      <c r="UMO2843" s="653"/>
      <c r="UMP2843" s="653"/>
      <c r="UMQ2843" s="653"/>
      <c r="UMR2843" s="653"/>
      <c r="UMS2843" s="653"/>
      <c r="UMT2843" s="653"/>
      <c r="UMU2843" s="653"/>
      <c r="UMV2843" s="653"/>
      <c r="UMW2843" s="653"/>
      <c r="UMX2843" s="653"/>
      <c r="UMY2843" s="653"/>
      <c r="UMZ2843" s="653"/>
      <c r="UNA2843" s="653"/>
      <c r="UNB2843" s="653"/>
      <c r="UNC2843" s="653"/>
      <c r="UND2843" s="653"/>
      <c r="UNE2843" s="653"/>
      <c r="UNF2843" s="653"/>
      <c r="UNG2843" s="653"/>
      <c r="UNH2843" s="653"/>
      <c r="UNI2843" s="653"/>
      <c r="UNJ2843" s="653"/>
      <c r="UNK2843" s="653"/>
      <c r="UNL2843" s="653"/>
      <c r="UNM2843" s="653"/>
      <c r="UNN2843" s="653"/>
      <c r="UNO2843" s="653"/>
      <c r="UNP2843" s="653"/>
      <c r="UNQ2843" s="653"/>
      <c r="UNR2843" s="653"/>
      <c r="UNS2843" s="653"/>
      <c r="UNT2843" s="653"/>
      <c r="UNU2843" s="653"/>
      <c r="UNV2843" s="653"/>
      <c r="UNW2843" s="653"/>
      <c r="UNX2843" s="653"/>
      <c r="UNY2843" s="653"/>
      <c r="UNZ2843" s="653"/>
      <c r="UOA2843" s="653"/>
      <c r="UOB2843" s="653"/>
      <c r="UOC2843" s="653"/>
      <c r="UOD2843" s="653"/>
      <c r="UOE2843" s="653"/>
      <c r="UOF2843" s="653"/>
      <c r="UOG2843" s="653"/>
      <c r="UOH2843" s="653"/>
      <c r="UOI2843" s="653"/>
      <c r="UOJ2843" s="653"/>
      <c r="UOK2843" s="653"/>
      <c r="UOL2843" s="653"/>
      <c r="UOM2843" s="653"/>
      <c r="UON2843" s="653"/>
      <c r="UOO2843" s="653"/>
      <c r="UOP2843" s="653"/>
      <c r="UOQ2843" s="653"/>
      <c r="UOR2843" s="653"/>
      <c r="UOS2843" s="653"/>
      <c r="UOT2843" s="653"/>
      <c r="UOU2843" s="653"/>
      <c r="UOV2843" s="653"/>
      <c r="UOW2843" s="653"/>
      <c r="UOX2843" s="653"/>
      <c r="UOY2843" s="653"/>
      <c r="UOZ2843" s="653"/>
      <c r="UPA2843" s="653"/>
      <c r="UPB2843" s="653"/>
      <c r="UPC2843" s="653"/>
      <c r="UPD2843" s="653"/>
      <c r="UPE2843" s="653"/>
      <c r="UPF2843" s="653"/>
      <c r="UPG2843" s="653"/>
      <c r="UPH2843" s="653"/>
      <c r="UPI2843" s="653"/>
      <c r="UPJ2843" s="653"/>
      <c r="UPK2843" s="653"/>
      <c r="UPL2843" s="653"/>
      <c r="UPM2843" s="653"/>
      <c r="UPN2843" s="653"/>
      <c r="UPO2843" s="653"/>
      <c r="UPP2843" s="653"/>
      <c r="UPQ2843" s="653"/>
      <c r="UPR2843" s="653"/>
      <c r="UPS2843" s="653"/>
      <c r="UPT2843" s="653"/>
      <c r="UPU2843" s="653"/>
      <c r="UPV2843" s="653"/>
      <c r="UPW2843" s="653"/>
      <c r="UPX2843" s="653"/>
      <c r="UPY2843" s="653"/>
      <c r="UPZ2843" s="653"/>
      <c r="UQA2843" s="653"/>
      <c r="UQB2843" s="653"/>
      <c r="UQC2843" s="653"/>
      <c r="UQD2843" s="653"/>
      <c r="UQE2843" s="653"/>
      <c r="UQF2843" s="653"/>
      <c r="UQG2843" s="653"/>
      <c r="UQH2843" s="653"/>
      <c r="UQI2843" s="653"/>
      <c r="UQJ2843" s="653"/>
      <c r="UQK2843" s="653"/>
      <c r="UQL2843" s="653"/>
      <c r="UQM2843" s="653"/>
      <c r="UQN2843" s="653"/>
      <c r="UQO2843" s="653"/>
      <c r="UQP2843" s="653"/>
      <c r="UQQ2843" s="653"/>
      <c r="UQR2843" s="653"/>
      <c r="UQS2843" s="653"/>
      <c r="UQT2843" s="653"/>
      <c r="UQU2843" s="653"/>
      <c r="UQV2843" s="653"/>
      <c r="UQW2843" s="653"/>
      <c r="UQX2843" s="653"/>
      <c r="UQY2843" s="653"/>
      <c r="UQZ2843" s="653"/>
      <c r="URA2843" s="653"/>
      <c r="URB2843" s="653"/>
      <c r="URC2843" s="653"/>
      <c r="URD2843" s="653"/>
      <c r="URE2843" s="653"/>
      <c r="URF2843" s="653"/>
      <c r="URG2843" s="653"/>
      <c r="URH2843" s="653"/>
      <c r="URI2843" s="653"/>
      <c r="URJ2843" s="653"/>
      <c r="URK2843" s="653"/>
      <c r="URL2843" s="653"/>
      <c r="URM2843" s="653"/>
      <c r="URN2843" s="653"/>
      <c r="URO2843" s="653"/>
      <c r="URP2843" s="653"/>
      <c r="URQ2843" s="653"/>
      <c r="URR2843" s="653"/>
      <c r="URS2843" s="653"/>
      <c r="URT2843" s="653"/>
      <c r="URU2843" s="653"/>
      <c r="URV2843" s="653"/>
      <c r="URW2843" s="653"/>
      <c r="URX2843" s="653"/>
      <c r="URY2843" s="653"/>
      <c r="URZ2843" s="653"/>
      <c r="USA2843" s="653"/>
      <c r="USB2843" s="653"/>
      <c r="USC2843" s="653"/>
      <c r="USD2843" s="653"/>
      <c r="USE2843" s="653"/>
      <c r="USF2843" s="653"/>
      <c r="USG2843" s="653"/>
      <c r="USH2843" s="653"/>
      <c r="USI2843" s="653"/>
      <c r="USJ2843" s="653"/>
      <c r="USK2843" s="653"/>
      <c r="USL2843" s="653"/>
      <c r="USM2843" s="653"/>
      <c r="USN2843" s="653"/>
      <c r="USO2843" s="653"/>
      <c r="USP2843" s="653"/>
      <c r="USQ2843" s="653"/>
      <c r="USR2843" s="653"/>
      <c r="USS2843" s="653"/>
      <c r="UST2843" s="653"/>
      <c r="USU2843" s="653"/>
      <c r="USV2843" s="653"/>
      <c r="USW2843" s="653"/>
      <c r="USX2843" s="653"/>
      <c r="USY2843" s="653"/>
      <c r="USZ2843" s="653"/>
      <c r="UTA2843" s="653"/>
      <c r="UTB2843" s="653"/>
      <c r="UTC2843" s="653"/>
      <c r="UTD2843" s="653"/>
      <c r="UTE2843" s="653"/>
      <c r="UTF2843" s="653"/>
      <c r="UTG2843" s="653"/>
      <c r="UTH2843" s="653"/>
      <c r="UTI2843" s="653"/>
      <c r="UTJ2843" s="653"/>
      <c r="UTK2843" s="653"/>
      <c r="UTL2843" s="653"/>
      <c r="UTM2843" s="653"/>
      <c r="UTN2843" s="653"/>
      <c r="UTO2843" s="653"/>
      <c r="UTP2843" s="653"/>
      <c r="UTQ2843" s="653"/>
      <c r="UTR2843" s="653"/>
      <c r="UTS2843" s="653"/>
      <c r="UTT2843" s="653"/>
      <c r="UTU2843" s="653"/>
      <c r="UTV2843" s="653"/>
      <c r="UTW2843" s="653"/>
      <c r="UTX2843" s="653"/>
      <c r="UTY2843" s="653"/>
      <c r="UTZ2843" s="653"/>
      <c r="UUA2843" s="653"/>
      <c r="UUB2843" s="653"/>
      <c r="UUC2843" s="653"/>
      <c r="UUD2843" s="653"/>
      <c r="UUE2843" s="653"/>
      <c r="UUF2843" s="653"/>
      <c r="UUG2843" s="653"/>
      <c r="UUH2843" s="653"/>
      <c r="UUI2843" s="653"/>
      <c r="UUJ2843" s="653"/>
      <c r="UUK2843" s="653"/>
      <c r="UUL2843" s="653"/>
      <c r="UUM2843" s="653"/>
      <c r="UUN2843" s="653"/>
      <c r="UUO2843" s="653"/>
      <c r="UUP2843" s="653"/>
      <c r="UUQ2843" s="653"/>
      <c r="UUR2843" s="653"/>
      <c r="UUS2843" s="653"/>
      <c r="UUT2843" s="653"/>
      <c r="UUU2843" s="653"/>
      <c r="UUV2843" s="653"/>
      <c r="UUW2843" s="653"/>
      <c r="UUX2843" s="653"/>
      <c r="UUY2843" s="653"/>
      <c r="UUZ2843" s="653"/>
      <c r="UVA2843" s="653"/>
      <c r="UVB2843" s="653"/>
      <c r="UVC2843" s="653"/>
      <c r="UVD2843" s="653"/>
      <c r="UVE2843" s="653"/>
      <c r="UVF2843" s="653"/>
      <c r="UVG2843" s="653"/>
      <c r="UVH2843" s="653"/>
      <c r="UVI2843" s="653"/>
      <c r="UVJ2843" s="653"/>
      <c r="UVK2843" s="653"/>
      <c r="UVL2843" s="653"/>
      <c r="UVM2843" s="653"/>
      <c r="UVN2843" s="653"/>
      <c r="UVO2843" s="653"/>
      <c r="UVP2843" s="653"/>
      <c r="UVQ2843" s="653"/>
      <c r="UVR2843" s="653"/>
      <c r="UVS2843" s="653"/>
      <c r="UVT2843" s="653"/>
      <c r="UVU2843" s="653"/>
      <c r="UVV2843" s="653"/>
      <c r="UVW2843" s="653"/>
      <c r="UVX2843" s="653"/>
      <c r="UVY2843" s="653"/>
      <c r="UVZ2843" s="653"/>
      <c r="UWA2843" s="653"/>
      <c r="UWB2843" s="653"/>
      <c r="UWC2843" s="653"/>
      <c r="UWD2843" s="653"/>
      <c r="UWE2843" s="653"/>
      <c r="UWF2843" s="653"/>
      <c r="UWG2843" s="653"/>
      <c r="UWH2843" s="653"/>
      <c r="UWI2843" s="653"/>
      <c r="UWJ2843" s="653"/>
      <c r="UWK2843" s="653"/>
      <c r="UWL2843" s="653"/>
      <c r="UWM2843" s="653"/>
      <c r="UWN2843" s="653"/>
      <c r="UWO2843" s="653"/>
      <c r="UWP2843" s="653"/>
      <c r="UWQ2843" s="653"/>
      <c r="UWR2843" s="653"/>
      <c r="UWS2843" s="653"/>
      <c r="UWT2843" s="653"/>
      <c r="UWU2843" s="653"/>
      <c r="UWV2843" s="653"/>
      <c r="UWW2843" s="653"/>
      <c r="UWX2843" s="653"/>
      <c r="UWY2843" s="653"/>
      <c r="UWZ2843" s="653"/>
      <c r="UXA2843" s="653"/>
      <c r="UXB2843" s="653"/>
      <c r="UXC2843" s="653"/>
      <c r="UXD2843" s="653"/>
      <c r="UXE2843" s="653"/>
      <c r="UXF2843" s="653"/>
      <c r="UXG2843" s="653"/>
      <c r="UXH2843" s="653"/>
      <c r="UXI2843" s="653"/>
      <c r="UXJ2843" s="653"/>
      <c r="UXK2843" s="653"/>
      <c r="UXL2843" s="653"/>
      <c r="UXM2843" s="653"/>
      <c r="UXN2843" s="653"/>
      <c r="UXO2843" s="653"/>
      <c r="UXP2843" s="653"/>
      <c r="UXQ2843" s="653"/>
      <c r="UXR2843" s="653"/>
      <c r="UXS2843" s="653"/>
      <c r="UXT2843" s="653"/>
      <c r="UXU2843" s="653"/>
      <c r="UXV2843" s="653"/>
      <c r="UXW2843" s="653"/>
      <c r="UXX2843" s="653"/>
      <c r="UXY2843" s="653"/>
      <c r="UXZ2843" s="653"/>
      <c r="UYA2843" s="653"/>
      <c r="UYB2843" s="653"/>
      <c r="UYC2843" s="653"/>
      <c r="UYD2843" s="653"/>
      <c r="UYE2843" s="653"/>
      <c r="UYF2843" s="653"/>
      <c r="UYG2843" s="653"/>
      <c r="UYH2843" s="653"/>
      <c r="UYI2843" s="653"/>
      <c r="UYJ2843" s="653"/>
      <c r="UYK2843" s="653"/>
      <c r="UYL2843" s="653"/>
      <c r="UYM2843" s="653"/>
      <c r="UYN2843" s="653"/>
      <c r="UYO2843" s="653"/>
      <c r="UYP2843" s="653"/>
      <c r="UYQ2843" s="653"/>
      <c r="UYR2843" s="653"/>
      <c r="UYS2843" s="653"/>
      <c r="UYT2843" s="653"/>
      <c r="UYU2843" s="653"/>
      <c r="UYV2843" s="653"/>
      <c r="UYW2843" s="653"/>
      <c r="UYX2843" s="653"/>
      <c r="UYY2843" s="653"/>
      <c r="UYZ2843" s="653"/>
      <c r="UZA2843" s="653"/>
      <c r="UZB2843" s="653"/>
      <c r="UZC2843" s="653"/>
      <c r="UZD2843" s="653"/>
      <c r="UZE2843" s="653"/>
      <c r="UZF2843" s="653"/>
      <c r="UZG2843" s="653"/>
      <c r="UZH2843" s="653"/>
      <c r="UZI2843" s="653"/>
      <c r="UZJ2843" s="653"/>
      <c r="UZK2843" s="653"/>
      <c r="UZL2843" s="653"/>
      <c r="UZM2843" s="653"/>
      <c r="UZN2843" s="653"/>
      <c r="UZO2843" s="653"/>
      <c r="UZP2843" s="653"/>
      <c r="UZQ2843" s="653"/>
      <c r="UZR2843" s="653"/>
      <c r="UZS2843" s="653"/>
      <c r="UZT2843" s="653"/>
      <c r="UZU2843" s="653"/>
      <c r="UZV2843" s="653"/>
      <c r="UZW2843" s="653"/>
      <c r="UZX2843" s="653"/>
      <c r="UZY2843" s="653"/>
      <c r="UZZ2843" s="653"/>
      <c r="VAA2843" s="653"/>
      <c r="VAB2843" s="653"/>
      <c r="VAC2843" s="653"/>
      <c r="VAD2843" s="653"/>
      <c r="VAE2843" s="653"/>
      <c r="VAF2843" s="653"/>
      <c r="VAG2843" s="653"/>
      <c r="VAH2843" s="653"/>
      <c r="VAI2843" s="653"/>
      <c r="VAJ2843" s="653"/>
      <c r="VAK2843" s="653"/>
      <c r="VAL2843" s="653"/>
      <c r="VAM2843" s="653"/>
      <c r="VAN2843" s="653"/>
      <c r="VAO2843" s="653"/>
      <c r="VAP2843" s="653"/>
      <c r="VAQ2843" s="653"/>
      <c r="VAR2843" s="653"/>
      <c r="VAS2843" s="653"/>
      <c r="VAT2843" s="653"/>
      <c r="VAU2843" s="653"/>
      <c r="VAV2843" s="653"/>
      <c r="VAW2843" s="653"/>
      <c r="VAX2843" s="653"/>
      <c r="VAY2843" s="653"/>
      <c r="VAZ2843" s="653"/>
      <c r="VBA2843" s="653"/>
      <c r="VBB2843" s="653"/>
      <c r="VBC2843" s="653"/>
      <c r="VBD2843" s="653"/>
      <c r="VBE2843" s="653"/>
      <c r="VBF2843" s="653"/>
      <c r="VBG2843" s="653"/>
      <c r="VBH2843" s="653"/>
      <c r="VBI2843" s="653"/>
      <c r="VBJ2843" s="653"/>
      <c r="VBK2843" s="653"/>
      <c r="VBL2843" s="653"/>
      <c r="VBM2843" s="653"/>
      <c r="VBN2843" s="653"/>
      <c r="VBO2843" s="653"/>
      <c r="VBP2843" s="653"/>
      <c r="VBQ2843" s="653"/>
      <c r="VBR2843" s="653"/>
      <c r="VBS2843" s="653"/>
      <c r="VBT2843" s="653"/>
      <c r="VBU2843" s="653"/>
      <c r="VBV2843" s="653"/>
      <c r="VBW2843" s="653"/>
      <c r="VBX2843" s="653"/>
      <c r="VBY2843" s="653"/>
      <c r="VBZ2843" s="653"/>
      <c r="VCA2843" s="653"/>
      <c r="VCB2843" s="653"/>
      <c r="VCC2843" s="653"/>
      <c r="VCD2843" s="653"/>
      <c r="VCE2843" s="653"/>
      <c r="VCF2843" s="653"/>
      <c r="VCG2843" s="653"/>
      <c r="VCH2843" s="653"/>
      <c r="VCI2843" s="653"/>
      <c r="VCJ2843" s="653"/>
      <c r="VCK2843" s="653"/>
      <c r="VCL2843" s="653"/>
      <c r="VCM2843" s="653"/>
      <c r="VCN2843" s="653"/>
      <c r="VCO2843" s="653"/>
      <c r="VCP2843" s="653"/>
      <c r="VCQ2843" s="653"/>
      <c r="VCR2843" s="653"/>
      <c r="VCS2843" s="653"/>
      <c r="VCT2843" s="653"/>
      <c r="VCU2843" s="653"/>
      <c r="VCV2843" s="653"/>
      <c r="VCW2843" s="653"/>
      <c r="VCX2843" s="653"/>
      <c r="VCY2843" s="653"/>
      <c r="VCZ2843" s="653"/>
      <c r="VDA2843" s="653"/>
      <c r="VDB2843" s="653"/>
      <c r="VDC2843" s="653"/>
      <c r="VDD2843" s="653"/>
      <c r="VDE2843" s="653"/>
      <c r="VDF2843" s="653"/>
      <c r="VDG2843" s="653"/>
      <c r="VDH2843" s="653"/>
      <c r="VDI2843" s="653"/>
      <c r="VDJ2843" s="653"/>
      <c r="VDK2843" s="653"/>
      <c r="VDL2843" s="653"/>
      <c r="VDM2843" s="653"/>
      <c r="VDN2843" s="653"/>
      <c r="VDO2843" s="653"/>
      <c r="VDP2843" s="653"/>
      <c r="VDQ2843" s="653"/>
      <c r="VDR2843" s="653"/>
      <c r="VDS2843" s="653"/>
      <c r="VDT2843" s="653"/>
      <c r="VDU2843" s="653"/>
      <c r="VDV2843" s="653"/>
      <c r="VDW2843" s="653"/>
      <c r="VDX2843" s="653"/>
      <c r="VDY2843" s="653"/>
      <c r="VDZ2843" s="653"/>
      <c r="VEA2843" s="653"/>
      <c r="VEB2843" s="653"/>
      <c r="VEC2843" s="653"/>
      <c r="VED2843" s="653"/>
      <c r="VEE2843" s="653"/>
      <c r="VEF2843" s="653"/>
      <c r="VEG2843" s="653"/>
      <c r="VEH2843" s="653"/>
      <c r="VEI2843" s="653"/>
      <c r="VEJ2843" s="653"/>
      <c r="VEK2843" s="653"/>
      <c r="VEL2843" s="653"/>
      <c r="VEM2843" s="653"/>
      <c r="VEN2843" s="653"/>
      <c r="VEO2843" s="653"/>
      <c r="VEP2843" s="653"/>
      <c r="VEQ2843" s="653"/>
      <c r="VER2843" s="653"/>
      <c r="VES2843" s="653"/>
      <c r="VET2843" s="653"/>
      <c r="VEU2843" s="653"/>
      <c r="VEV2843" s="653"/>
      <c r="VEW2843" s="653"/>
      <c r="VEX2843" s="653"/>
      <c r="VEY2843" s="653"/>
      <c r="VEZ2843" s="653"/>
      <c r="VFA2843" s="653"/>
      <c r="VFB2843" s="653"/>
      <c r="VFC2843" s="653"/>
      <c r="VFD2843" s="653"/>
      <c r="VFE2843" s="653"/>
      <c r="VFF2843" s="653"/>
      <c r="VFG2843" s="653"/>
      <c r="VFH2843" s="653"/>
      <c r="VFI2843" s="653"/>
      <c r="VFJ2843" s="653"/>
      <c r="VFK2843" s="653"/>
      <c r="VFL2843" s="653"/>
      <c r="VFM2843" s="653"/>
      <c r="VFN2843" s="653"/>
      <c r="VFO2843" s="653"/>
      <c r="VFP2843" s="653"/>
      <c r="VFQ2843" s="653"/>
      <c r="VFR2843" s="653"/>
      <c r="VFS2843" s="653"/>
      <c r="VFT2843" s="653"/>
      <c r="VFU2843" s="653"/>
      <c r="VFV2843" s="653"/>
      <c r="VFW2843" s="653"/>
      <c r="VFX2843" s="653"/>
      <c r="VFY2843" s="653"/>
      <c r="VFZ2843" s="653"/>
      <c r="VGA2843" s="653"/>
      <c r="VGB2843" s="653"/>
      <c r="VGC2843" s="653"/>
      <c r="VGD2843" s="653"/>
      <c r="VGE2843" s="653"/>
      <c r="VGF2843" s="653"/>
      <c r="VGG2843" s="653"/>
      <c r="VGH2843" s="653"/>
      <c r="VGI2843" s="653"/>
      <c r="VGJ2843" s="653"/>
      <c r="VGK2843" s="653"/>
      <c r="VGL2843" s="653"/>
      <c r="VGM2843" s="653"/>
      <c r="VGN2843" s="653"/>
      <c r="VGO2843" s="653"/>
      <c r="VGP2843" s="653"/>
      <c r="VGQ2843" s="653"/>
      <c r="VGR2843" s="653"/>
      <c r="VGS2843" s="653"/>
      <c r="VGT2843" s="653"/>
      <c r="VGU2843" s="653"/>
      <c r="VGV2843" s="653"/>
      <c r="VGW2843" s="653"/>
      <c r="VGX2843" s="653"/>
      <c r="VGY2843" s="653"/>
      <c r="VGZ2843" s="653"/>
      <c r="VHA2843" s="653"/>
      <c r="VHB2843" s="653"/>
      <c r="VHC2843" s="653"/>
      <c r="VHD2843" s="653"/>
      <c r="VHE2843" s="653"/>
      <c r="VHF2843" s="653"/>
      <c r="VHG2843" s="653"/>
      <c r="VHH2843" s="653"/>
      <c r="VHI2843" s="653"/>
      <c r="VHJ2843" s="653"/>
      <c r="VHK2843" s="653"/>
      <c r="VHL2843" s="653"/>
      <c r="VHM2843" s="653"/>
      <c r="VHN2843" s="653"/>
      <c r="VHO2843" s="653"/>
      <c r="VHP2843" s="653"/>
      <c r="VHQ2843" s="653"/>
      <c r="VHR2843" s="653"/>
      <c r="VHS2843" s="653"/>
      <c r="VHT2843" s="653"/>
      <c r="VHU2843" s="653"/>
      <c r="VHV2843" s="653"/>
      <c r="VHW2843" s="653"/>
      <c r="VHX2843" s="653"/>
      <c r="VHY2843" s="653"/>
      <c r="VHZ2843" s="653"/>
      <c r="VIA2843" s="653"/>
      <c r="VIB2843" s="653"/>
      <c r="VIC2843" s="653"/>
      <c r="VID2843" s="653"/>
      <c r="VIE2843" s="653"/>
      <c r="VIF2843" s="653"/>
      <c r="VIG2843" s="653"/>
      <c r="VIH2843" s="653"/>
      <c r="VII2843" s="653"/>
      <c r="VIJ2843" s="653"/>
      <c r="VIK2843" s="653"/>
      <c r="VIL2843" s="653"/>
      <c r="VIM2843" s="653"/>
      <c r="VIN2843" s="653"/>
      <c r="VIO2843" s="653"/>
      <c r="VIP2843" s="653"/>
      <c r="VIQ2843" s="653"/>
      <c r="VIR2843" s="653"/>
      <c r="VIS2843" s="653"/>
      <c r="VIT2843" s="653"/>
      <c r="VIU2843" s="653"/>
      <c r="VIV2843" s="653"/>
      <c r="VIW2843" s="653"/>
      <c r="VIX2843" s="653"/>
      <c r="VIY2843" s="653"/>
      <c r="VIZ2843" s="653"/>
      <c r="VJA2843" s="653"/>
      <c r="VJB2843" s="653"/>
      <c r="VJC2843" s="653"/>
      <c r="VJD2843" s="653"/>
      <c r="VJE2843" s="653"/>
      <c r="VJF2843" s="653"/>
      <c r="VJG2843" s="653"/>
      <c r="VJH2843" s="653"/>
      <c r="VJI2843" s="653"/>
      <c r="VJJ2843" s="653"/>
      <c r="VJK2843" s="653"/>
      <c r="VJL2843" s="653"/>
      <c r="VJM2843" s="653"/>
      <c r="VJN2843" s="653"/>
      <c r="VJO2843" s="653"/>
      <c r="VJP2843" s="653"/>
      <c r="VJQ2843" s="653"/>
      <c r="VJR2843" s="653"/>
      <c r="VJS2843" s="653"/>
      <c r="VJT2843" s="653"/>
      <c r="VJU2843" s="653"/>
      <c r="VJV2843" s="653"/>
      <c r="VJW2843" s="653"/>
      <c r="VJX2843" s="653"/>
      <c r="VJY2843" s="653"/>
      <c r="VJZ2843" s="653"/>
      <c r="VKA2843" s="653"/>
      <c r="VKB2843" s="653"/>
      <c r="VKC2843" s="653"/>
      <c r="VKD2843" s="653"/>
      <c r="VKE2843" s="653"/>
      <c r="VKF2843" s="653"/>
      <c r="VKG2843" s="653"/>
      <c r="VKH2843" s="653"/>
      <c r="VKI2843" s="653"/>
      <c r="VKJ2843" s="653"/>
      <c r="VKK2843" s="653"/>
      <c r="VKL2843" s="653"/>
      <c r="VKM2843" s="653"/>
      <c r="VKN2843" s="653"/>
      <c r="VKO2843" s="653"/>
      <c r="VKP2843" s="653"/>
      <c r="VKQ2843" s="653"/>
      <c r="VKR2843" s="653"/>
      <c r="VKS2843" s="653"/>
      <c r="VKT2843" s="653"/>
      <c r="VKU2843" s="653"/>
      <c r="VKV2843" s="653"/>
      <c r="VKW2843" s="653"/>
      <c r="VKX2843" s="653"/>
      <c r="VKY2843" s="653"/>
      <c r="VKZ2843" s="653"/>
      <c r="VLA2843" s="653"/>
      <c r="VLB2843" s="653"/>
      <c r="VLC2843" s="653"/>
      <c r="VLD2843" s="653"/>
      <c r="VLE2843" s="653"/>
      <c r="VLF2843" s="653"/>
      <c r="VLG2843" s="653"/>
      <c r="VLH2843" s="653"/>
      <c r="VLI2843" s="653"/>
      <c r="VLJ2843" s="653"/>
      <c r="VLK2843" s="653"/>
      <c r="VLL2843" s="653"/>
      <c r="VLM2843" s="653"/>
      <c r="VLN2843" s="653"/>
      <c r="VLO2843" s="653"/>
      <c r="VLP2843" s="653"/>
      <c r="VLQ2843" s="653"/>
      <c r="VLR2843" s="653"/>
      <c r="VLS2843" s="653"/>
      <c r="VLT2843" s="653"/>
      <c r="VLU2843" s="653"/>
      <c r="VLV2843" s="653"/>
      <c r="VLW2843" s="653"/>
      <c r="VLX2843" s="653"/>
      <c r="VLY2843" s="653"/>
      <c r="VLZ2843" s="653"/>
      <c r="VMA2843" s="653"/>
      <c r="VMB2843" s="653"/>
      <c r="VMC2843" s="653"/>
      <c r="VMD2843" s="653"/>
      <c r="VME2843" s="653"/>
      <c r="VMF2843" s="653"/>
      <c r="VMG2843" s="653"/>
      <c r="VMH2843" s="653"/>
      <c r="VMI2843" s="653"/>
      <c r="VMJ2843" s="653"/>
      <c r="VMK2843" s="653"/>
      <c r="VML2843" s="653"/>
      <c r="VMM2843" s="653"/>
      <c r="VMN2843" s="653"/>
      <c r="VMO2843" s="653"/>
      <c r="VMP2843" s="653"/>
      <c r="VMQ2843" s="653"/>
      <c r="VMR2843" s="653"/>
      <c r="VMS2843" s="653"/>
      <c r="VMT2843" s="653"/>
      <c r="VMU2843" s="653"/>
      <c r="VMV2843" s="653"/>
      <c r="VMW2843" s="653"/>
      <c r="VMX2843" s="653"/>
      <c r="VMY2843" s="653"/>
      <c r="VMZ2843" s="653"/>
      <c r="VNA2843" s="653"/>
      <c r="VNB2843" s="653"/>
      <c r="VNC2843" s="653"/>
      <c r="VND2843" s="653"/>
      <c r="VNE2843" s="653"/>
      <c r="VNF2843" s="653"/>
      <c r="VNG2843" s="653"/>
      <c r="VNH2843" s="653"/>
      <c r="VNI2843" s="653"/>
      <c r="VNJ2843" s="653"/>
      <c r="VNK2843" s="653"/>
      <c r="VNL2843" s="653"/>
      <c r="VNM2843" s="653"/>
      <c r="VNN2843" s="653"/>
      <c r="VNO2843" s="653"/>
      <c r="VNP2843" s="653"/>
      <c r="VNQ2843" s="653"/>
      <c r="VNR2843" s="653"/>
      <c r="VNS2843" s="653"/>
      <c r="VNT2843" s="653"/>
      <c r="VNU2843" s="653"/>
      <c r="VNV2843" s="653"/>
      <c r="VNW2843" s="653"/>
      <c r="VNX2843" s="653"/>
      <c r="VNY2843" s="653"/>
      <c r="VNZ2843" s="653"/>
      <c r="VOA2843" s="653"/>
      <c r="VOB2843" s="653"/>
      <c r="VOC2843" s="653"/>
      <c r="VOD2843" s="653"/>
      <c r="VOE2843" s="653"/>
      <c r="VOF2843" s="653"/>
      <c r="VOG2843" s="653"/>
      <c r="VOH2843" s="653"/>
      <c r="VOI2843" s="653"/>
      <c r="VOJ2843" s="653"/>
      <c r="VOK2843" s="653"/>
      <c r="VOL2843" s="653"/>
      <c r="VOM2843" s="653"/>
      <c r="VON2843" s="653"/>
      <c r="VOO2843" s="653"/>
      <c r="VOP2843" s="653"/>
      <c r="VOQ2843" s="653"/>
      <c r="VOR2843" s="653"/>
      <c r="VOS2843" s="653"/>
      <c r="VOT2843" s="653"/>
      <c r="VOU2843" s="653"/>
      <c r="VOV2843" s="653"/>
      <c r="VOW2843" s="653"/>
      <c r="VOX2843" s="653"/>
      <c r="VOY2843" s="653"/>
      <c r="VOZ2843" s="653"/>
      <c r="VPA2843" s="653"/>
      <c r="VPB2843" s="653"/>
      <c r="VPC2843" s="653"/>
      <c r="VPD2843" s="653"/>
      <c r="VPE2843" s="653"/>
      <c r="VPF2843" s="653"/>
      <c r="VPG2843" s="653"/>
      <c r="VPH2843" s="653"/>
      <c r="VPI2843" s="653"/>
      <c r="VPJ2843" s="653"/>
      <c r="VPK2843" s="653"/>
      <c r="VPL2843" s="653"/>
      <c r="VPM2843" s="653"/>
      <c r="VPN2843" s="653"/>
      <c r="VPO2843" s="653"/>
      <c r="VPP2843" s="653"/>
      <c r="VPQ2843" s="653"/>
      <c r="VPR2843" s="653"/>
      <c r="VPS2843" s="653"/>
      <c r="VPT2843" s="653"/>
      <c r="VPU2843" s="653"/>
      <c r="VPV2843" s="653"/>
      <c r="VPW2843" s="653"/>
      <c r="VPX2843" s="653"/>
      <c r="VPY2843" s="653"/>
      <c r="VPZ2843" s="653"/>
      <c r="VQA2843" s="653"/>
      <c r="VQB2843" s="653"/>
      <c r="VQC2843" s="653"/>
      <c r="VQD2843" s="653"/>
      <c r="VQE2843" s="653"/>
      <c r="VQF2843" s="653"/>
      <c r="VQG2843" s="653"/>
      <c r="VQH2843" s="653"/>
      <c r="VQI2843" s="653"/>
      <c r="VQJ2843" s="653"/>
      <c r="VQK2843" s="653"/>
      <c r="VQL2843" s="653"/>
      <c r="VQM2843" s="653"/>
      <c r="VQN2843" s="653"/>
      <c r="VQO2843" s="653"/>
      <c r="VQP2843" s="653"/>
      <c r="VQQ2843" s="653"/>
      <c r="VQR2843" s="653"/>
      <c r="VQS2843" s="653"/>
      <c r="VQT2843" s="653"/>
      <c r="VQU2843" s="653"/>
      <c r="VQV2843" s="653"/>
      <c r="VQW2843" s="653"/>
      <c r="VQX2843" s="653"/>
      <c r="VQY2843" s="653"/>
      <c r="VQZ2843" s="653"/>
      <c r="VRA2843" s="653"/>
      <c r="VRB2843" s="653"/>
      <c r="VRC2843" s="653"/>
      <c r="VRD2843" s="653"/>
      <c r="VRE2843" s="653"/>
      <c r="VRF2843" s="653"/>
      <c r="VRG2843" s="653"/>
      <c r="VRH2843" s="653"/>
      <c r="VRI2843" s="653"/>
      <c r="VRJ2843" s="653"/>
      <c r="VRK2843" s="653"/>
      <c r="VRL2843" s="653"/>
      <c r="VRM2843" s="653"/>
      <c r="VRN2843" s="653"/>
      <c r="VRO2843" s="653"/>
      <c r="VRP2843" s="653"/>
      <c r="VRQ2843" s="653"/>
      <c r="VRR2843" s="653"/>
      <c r="VRS2843" s="653"/>
      <c r="VRT2843" s="653"/>
      <c r="VRU2843" s="653"/>
      <c r="VRV2843" s="653"/>
      <c r="VRW2843" s="653"/>
      <c r="VRX2843" s="653"/>
      <c r="VRY2843" s="653"/>
      <c r="VRZ2843" s="653"/>
      <c r="VSA2843" s="653"/>
      <c r="VSB2843" s="653"/>
      <c r="VSC2843" s="653"/>
      <c r="VSD2843" s="653"/>
      <c r="VSE2843" s="653"/>
      <c r="VSF2843" s="653"/>
      <c r="VSG2843" s="653"/>
      <c r="VSH2843" s="653"/>
      <c r="VSI2843" s="653"/>
      <c r="VSJ2843" s="653"/>
      <c r="VSK2843" s="653"/>
      <c r="VSL2843" s="653"/>
      <c r="VSM2843" s="653"/>
      <c r="VSN2843" s="653"/>
      <c r="VSO2843" s="653"/>
      <c r="VSP2843" s="653"/>
      <c r="VSQ2843" s="653"/>
      <c r="VSR2843" s="653"/>
      <c r="VSS2843" s="653"/>
      <c r="VST2843" s="653"/>
      <c r="VSU2843" s="653"/>
      <c r="VSV2843" s="653"/>
      <c r="VSW2843" s="653"/>
      <c r="VSX2843" s="653"/>
      <c r="VSY2843" s="653"/>
      <c r="VSZ2843" s="653"/>
      <c r="VTA2843" s="653"/>
      <c r="VTB2843" s="653"/>
      <c r="VTC2843" s="653"/>
      <c r="VTD2843" s="653"/>
      <c r="VTE2843" s="653"/>
      <c r="VTF2843" s="653"/>
      <c r="VTG2843" s="653"/>
      <c r="VTH2843" s="653"/>
      <c r="VTI2843" s="653"/>
      <c r="VTJ2843" s="653"/>
      <c r="VTK2843" s="653"/>
      <c r="VTL2843" s="653"/>
      <c r="VTM2843" s="653"/>
      <c r="VTN2843" s="653"/>
      <c r="VTO2843" s="653"/>
      <c r="VTP2843" s="653"/>
      <c r="VTQ2843" s="653"/>
      <c r="VTR2843" s="653"/>
      <c r="VTS2843" s="653"/>
      <c r="VTT2843" s="653"/>
      <c r="VTU2843" s="653"/>
      <c r="VTV2843" s="653"/>
      <c r="VTW2843" s="653"/>
      <c r="VTX2843" s="653"/>
      <c r="VTY2843" s="653"/>
      <c r="VTZ2843" s="653"/>
      <c r="VUA2843" s="653"/>
      <c r="VUB2843" s="653"/>
      <c r="VUC2843" s="653"/>
      <c r="VUD2843" s="653"/>
      <c r="VUE2843" s="653"/>
      <c r="VUF2843" s="653"/>
      <c r="VUG2843" s="653"/>
      <c r="VUH2843" s="653"/>
      <c r="VUI2843" s="653"/>
      <c r="VUJ2843" s="653"/>
      <c r="VUK2843" s="653"/>
      <c r="VUL2843" s="653"/>
      <c r="VUM2843" s="653"/>
      <c r="VUN2843" s="653"/>
      <c r="VUO2843" s="653"/>
      <c r="VUP2843" s="653"/>
      <c r="VUQ2843" s="653"/>
      <c r="VUR2843" s="653"/>
      <c r="VUS2843" s="653"/>
      <c r="VUT2843" s="653"/>
      <c r="VUU2843" s="653"/>
      <c r="VUV2843" s="653"/>
      <c r="VUW2843" s="653"/>
      <c r="VUX2843" s="653"/>
      <c r="VUY2843" s="653"/>
      <c r="VUZ2843" s="653"/>
      <c r="VVA2843" s="653"/>
      <c r="VVB2843" s="653"/>
      <c r="VVC2843" s="653"/>
      <c r="VVD2843" s="653"/>
      <c r="VVE2843" s="653"/>
      <c r="VVF2843" s="653"/>
      <c r="VVG2843" s="653"/>
      <c r="VVH2843" s="653"/>
      <c r="VVI2843" s="653"/>
      <c r="VVJ2843" s="653"/>
      <c r="VVK2843" s="653"/>
      <c r="VVL2843" s="653"/>
      <c r="VVM2843" s="653"/>
      <c r="VVN2843" s="653"/>
      <c r="VVO2843" s="653"/>
      <c r="VVP2843" s="653"/>
      <c r="VVQ2843" s="653"/>
      <c r="VVR2843" s="653"/>
      <c r="VVS2843" s="653"/>
      <c r="VVT2843" s="653"/>
      <c r="VVU2843" s="653"/>
      <c r="VVV2843" s="653"/>
      <c r="VVW2843" s="653"/>
      <c r="VVX2843" s="653"/>
      <c r="VVY2843" s="653"/>
      <c r="VVZ2843" s="653"/>
      <c r="VWA2843" s="653"/>
      <c r="VWB2843" s="653"/>
      <c r="VWC2843" s="653"/>
      <c r="VWD2843" s="653"/>
      <c r="VWE2843" s="653"/>
      <c r="VWF2843" s="653"/>
      <c r="VWG2843" s="653"/>
      <c r="VWH2843" s="653"/>
      <c r="VWI2843" s="653"/>
      <c r="VWJ2843" s="653"/>
      <c r="VWK2843" s="653"/>
      <c r="VWL2843" s="653"/>
      <c r="VWM2843" s="653"/>
      <c r="VWN2843" s="653"/>
      <c r="VWO2843" s="653"/>
      <c r="VWP2843" s="653"/>
      <c r="VWQ2843" s="653"/>
      <c r="VWR2843" s="653"/>
      <c r="VWS2843" s="653"/>
      <c r="VWT2843" s="653"/>
      <c r="VWU2843" s="653"/>
      <c r="VWV2843" s="653"/>
      <c r="VWW2843" s="653"/>
      <c r="VWX2843" s="653"/>
      <c r="VWY2843" s="653"/>
      <c r="VWZ2843" s="653"/>
      <c r="VXA2843" s="653"/>
      <c r="VXB2843" s="653"/>
      <c r="VXC2843" s="653"/>
      <c r="VXD2843" s="653"/>
      <c r="VXE2843" s="653"/>
      <c r="VXF2843" s="653"/>
      <c r="VXG2843" s="653"/>
      <c r="VXH2843" s="653"/>
      <c r="VXI2843" s="653"/>
      <c r="VXJ2843" s="653"/>
      <c r="VXK2843" s="653"/>
      <c r="VXL2843" s="653"/>
      <c r="VXM2843" s="653"/>
      <c r="VXN2843" s="653"/>
      <c r="VXO2843" s="653"/>
      <c r="VXP2843" s="653"/>
      <c r="VXQ2843" s="653"/>
      <c r="VXR2843" s="653"/>
      <c r="VXS2843" s="653"/>
      <c r="VXT2843" s="653"/>
      <c r="VXU2843" s="653"/>
      <c r="VXV2843" s="653"/>
      <c r="VXW2843" s="653"/>
      <c r="VXX2843" s="653"/>
      <c r="VXY2843" s="653"/>
      <c r="VXZ2843" s="653"/>
      <c r="VYA2843" s="653"/>
      <c r="VYB2843" s="653"/>
      <c r="VYC2843" s="653"/>
      <c r="VYD2843" s="653"/>
      <c r="VYE2843" s="653"/>
      <c r="VYF2843" s="653"/>
      <c r="VYG2843" s="653"/>
      <c r="VYH2843" s="653"/>
      <c r="VYI2843" s="653"/>
      <c r="VYJ2843" s="653"/>
      <c r="VYK2843" s="653"/>
      <c r="VYL2843" s="653"/>
      <c r="VYM2843" s="653"/>
      <c r="VYN2843" s="653"/>
      <c r="VYO2843" s="653"/>
      <c r="VYP2843" s="653"/>
      <c r="VYQ2843" s="653"/>
      <c r="VYR2843" s="653"/>
      <c r="VYS2843" s="653"/>
      <c r="VYT2843" s="653"/>
      <c r="VYU2843" s="653"/>
      <c r="VYV2843" s="653"/>
      <c r="VYW2843" s="653"/>
      <c r="VYX2843" s="653"/>
      <c r="VYY2843" s="653"/>
      <c r="VYZ2843" s="653"/>
      <c r="VZA2843" s="653"/>
      <c r="VZB2843" s="653"/>
      <c r="VZC2843" s="653"/>
      <c r="VZD2843" s="653"/>
      <c r="VZE2843" s="653"/>
      <c r="VZF2843" s="653"/>
      <c r="VZG2843" s="653"/>
      <c r="VZH2843" s="653"/>
      <c r="VZI2843" s="653"/>
      <c r="VZJ2843" s="653"/>
      <c r="VZK2843" s="653"/>
      <c r="VZL2843" s="653"/>
      <c r="VZM2843" s="653"/>
      <c r="VZN2843" s="653"/>
      <c r="VZO2843" s="653"/>
      <c r="VZP2843" s="653"/>
      <c r="VZQ2843" s="653"/>
      <c r="VZR2843" s="653"/>
      <c r="VZS2843" s="653"/>
      <c r="VZT2843" s="653"/>
      <c r="VZU2843" s="653"/>
      <c r="VZV2843" s="653"/>
      <c r="VZW2843" s="653"/>
      <c r="VZX2843" s="653"/>
      <c r="VZY2843" s="653"/>
      <c r="VZZ2843" s="653"/>
      <c r="WAA2843" s="653"/>
      <c r="WAB2843" s="653"/>
      <c r="WAC2843" s="653"/>
      <c r="WAD2843" s="653"/>
      <c r="WAE2843" s="653"/>
      <c r="WAF2843" s="653"/>
      <c r="WAG2843" s="653"/>
      <c r="WAH2843" s="653"/>
      <c r="WAI2843" s="653"/>
      <c r="WAJ2843" s="653"/>
      <c r="WAK2843" s="653"/>
      <c r="WAL2843" s="653"/>
      <c r="WAM2843" s="653"/>
      <c r="WAN2843" s="653"/>
      <c r="WAO2843" s="653"/>
      <c r="WAP2843" s="653"/>
      <c r="WAQ2843" s="653"/>
      <c r="WAR2843" s="653"/>
      <c r="WAS2843" s="653"/>
      <c r="WAT2843" s="653"/>
      <c r="WAU2843" s="653"/>
      <c r="WAV2843" s="653"/>
      <c r="WAW2843" s="653"/>
      <c r="WAX2843" s="653"/>
      <c r="WAY2843" s="653"/>
      <c r="WAZ2843" s="653"/>
      <c r="WBA2843" s="653"/>
      <c r="WBB2843" s="653"/>
      <c r="WBC2843" s="653"/>
      <c r="WBD2843" s="653"/>
      <c r="WBE2843" s="653"/>
      <c r="WBF2843" s="653"/>
      <c r="WBG2843" s="653"/>
      <c r="WBH2843" s="653"/>
      <c r="WBI2843" s="653"/>
      <c r="WBJ2843" s="653"/>
      <c r="WBK2843" s="653"/>
      <c r="WBL2843" s="653"/>
      <c r="WBM2843" s="653"/>
      <c r="WBN2843" s="653"/>
      <c r="WBO2843" s="653"/>
      <c r="WBP2843" s="653"/>
      <c r="WBQ2843" s="653"/>
      <c r="WBR2843" s="653"/>
      <c r="WBS2843" s="653"/>
      <c r="WBT2843" s="653"/>
      <c r="WBU2843" s="653"/>
      <c r="WBV2843" s="653"/>
      <c r="WBW2843" s="653"/>
      <c r="WBX2843" s="653"/>
      <c r="WBY2843" s="653"/>
      <c r="WBZ2843" s="653"/>
      <c r="WCA2843" s="653"/>
      <c r="WCB2843" s="653"/>
      <c r="WCC2843" s="653"/>
      <c r="WCD2843" s="653"/>
      <c r="WCE2843" s="653"/>
      <c r="WCF2843" s="653"/>
      <c r="WCG2843" s="653"/>
      <c r="WCH2843" s="653"/>
      <c r="WCI2843" s="653"/>
      <c r="WCJ2843" s="653"/>
      <c r="WCK2843" s="653"/>
      <c r="WCL2843" s="653"/>
      <c r="WCM2843" s="653"/>
      <c r="WCN2843" s="653"/>
      <c r="WCO2843" s="653"/>
      <c r="WCP2843" s="653"/>
      <c r="WCQ2843" s="653"/>
      <c r="WCR2843" s="653"/>
      <c r="WCS2843" s="653"/>
      <c r="WCT2843" s="653"/>
      <c r="WCU2843" s="653"/>
      <c r="WCV2843" s="653"/>
      <c r="WCW2843" s="653"/>
      <c r="WCX2843" s="653"/>
      <c r="WCY2843" s="653"/>
      <c r="WCZ2843" s="653"/>
      <c r="WDA2843" s="653"/>
      <c r="WDB2843" s="653"/>
      <c r="WDC2843" s="653"/>
      <c r="WDD2843" s="653"/>
      <c r="WDE2843" s="653"/>
      <c r="WDF2843" s="653"/>
      <c r="WDG2843" s="653"/>
      <c r="WDH2843" s="653"/>
      <c r="WDI2843" s="653"/>
      <c r="WDJ2843" s="653"/>
      <c r="WDK2843" s="653"/>
      <c r="WDL2843" s="653"/>
      <c r="WDM2843" s="653"/>
      <c r="WDN2843" s="653"/>
      <c r="WDO2843" s="653"/>
      <c r="WDP2843" s="653"/>
      <c r="WDQ2843" s="653"/>
      <c r="WDR2843" s="653"/>
      <c r="WDS2843" s="653"/>
      <c r="WDT2843" s="653"/>
      <c r="WDU2843" s="653"/>
      <c r="WDV2843" s="653"/>
      <c r="WDW2843" s="653"/>
      <c r="WDX2843" s="653"/>
      <c r="WDY2843" s="653"/>
      <c r="WDZ2843" s="653"/>
      <c r="WEA2843" s="653"/>
      <c r="WEB2843" s="653"/>
      <c r="WEC2843" s="653"/>
      <c r="WED2843" s="653"/>
      <c r="WEE2843" s="653"/>
      <c r="WEF2843" s="653"/>
      <c r="WEG2843" s="653"/>
      <c r="WEH2843" s="653"/>
      <c r="WEI2843" s="653"/>
      <c r="WEJ2843" s="653"/>
      <c r="WEK2843" s="653"/>
      <c r="WEL2843" s="653"/>
      <c r="WEM2843" s="653"/>
      <c r="WEN2843" s="653"/>
      <c r="WEO2843" s="653"/>
      <c r="WEP2843" s="653"/>
      <c r="WEQ2843" s="653"/>
      <c r="WER2843" s="653"/>
      <c r="WES2843" s="653"/>
      <c r="WET2843" s="653"/>
      <c r="WEU2843" s="653"/>
      <c r="WEV2843" s="653"/>
      <c r="WEW2843" s="653"/>
      <c r="WEX2843" s="653"/>
      <c r="WEY2843" s="653"/>
      <c r="WEZ2843" s="653"/>
      <c r="WFA2843" s="653"/>
      <c r="WFB2843" s="653"/>
      <c r="WFC2843" s="653"/>
      <c r="WFD2843" s="653"/>
      <c r="WFE2843" s="653"/>
      <c r="WFF2843" s="653"/>
      <c r="WFG2843" s="653"/>
      <c r="WFH2843" s="653"/>
      <c r="WFI2843" s="653"/>
      <c r="WFJ2843" s="653"/>
      <c r="WFK2843" s="653"/>
      <c r="WFL2843" s="653"/>
      <c r="WFM2843" s="653"/>
      <c r="WFN2843" s="653"/>
      <c r="WFO2843" s="653"/>
      <c r="WFP2843" s="653"/>
      <c r="WFQ2843" s="653"/>
      <c r="WFR2843" s="653"/>
      <c r="WFS2843" s="653"/>
      <c r="WFT2843" s="653"/>
      <c r="WFU2843" s="653"/>
      <c r="WFV2843" s="653"/>
      <c r="WFW2843" s="653"/>
      <c r="WFX2843" s="653"/>
      <c r="WFY2843" s="653"/>
      <c r="WFZ2843" s="653"/>
      <c r="WGA2843" s="653"/>
      <c r="WGB2843" s="653"/>
      <c r="WGC2843" s="653"/>
      <c r="WGD2843" s="653"/>
      <c r="WGE2843" s="653"/>
      <c r="WGF2843" s="653"/>
      <c r="WGG2843" s="653"/>
      <c r="WGH2843" s="653"/>
      <c r="WGI2843" s="653"/>
      <c r="WGJ2843" s="653"/>
      <c r="WGK2843" s="653"/>
      <c r="WGL2843" s="653"/>
      <c r="WGM2843" s="653"/>
      <c r="WGN2843" s="653"/>
      <c r="WGO2843" s="653"/>
      <c r="WGP2843" s="653"/>
      <c r="WGQ2843" s="653"/>
      <c r="WGR2843" s="653"/>
      <c r="WGS2843" s="653"/>
      <c r="WGT2843" s="653"/>
      <c r="WGU2843" s="653"/>
      <c r="WGV2843" s="653"/>
      <c r="WGW2843" s="653"/>
      <c r="WGX2843" s="653"/>
      <c r="WGY2843" s="653"/>
      <c r="WGZ2843" s="653"/>
      <c r="WHA2843" s="653"/>
      <c r="WHB2843" s="653"/>
      <c r="WHC2843" s="653"/>
      <c r="WHD2843" s="653"/>
      <c r="WHE2843" s="653"/>
      <c r="WHF2843" s="653"/>
      <c r="WHG2843" s="653"/>
      <c r="WHH2843" s="653"/>
      <c r="WHI2843" s="653"/>
      <c r="WHJ2843" s="653"/>
      <c r="WHK2843" s="653"/>
      <c r="WHL2843" s="653"/>
      <c r="WHM2843" s="653"/>
      <c r="WHN2843" s="653"/>
      <c r="WHO2843" s="653"/>
      <c r="WHP2843" s="653"/>
      <c r="WHQ2843" s="653"/>
      <c r="WHR2843" s="653"/>
      <c r="WHS2843" s="653"/>
      <c r="WHT2843" s="653"/>
      <c r="WHU2843" s="653"/>
      <c r="WHV2843" s="653"/>
      <c r="WHW2843" s="653"/>
      <c r="WHX2843" s="653"/>
      <c r="WHY2843" s="653"/>
      <c r="WHZ2843" s="653"/>
      <c r="WIA2843" s="653"/>
      <c r="WIB2843" s="653"/>
      <c r="WIC2843" s="653"/>
      <c r="WID2843" s="653"/>
      <c r="WIE2843" s="653"/>
      <c r="WIF2843" s="653"/>
      <c r="WIG2843" s="653"/>
      <c r="WIH2843" s="653"/>
      <c r="WII2843" s="653"/>
      <c r="WIJ2843" s="653"/>
      <c r="WIK2843" s="653"/>
      <c r="WIL2843" s="653"/>
      <c r="WIM2843" s="653"/>
      <c r="WIN2843" s="653"/>
      <c r="WIO2843" s="653"/>
      <c r="WIP2843" s="653"/>
      <c r="WIQ2843" s="653"/>
      <c r="WIR2843" s="653"/>
      <c r="WIS2843" s="653"/>
      <c r="WIT2843" s="653"/>
      <c r="WIU2843" s="653"/>
      <c r="WIV2843" s="653"/>
      <c r="WIW2843" s="653"/>
      <c r="WIX2843" s="653"/>
      <c r="WIY2843" s="653"/>
      <c r="WIZ2843" s="653"/>
      <c r="WJA2843" s="653"/>
      <c r="WJB2843" s="653"/>
      <c r="WJC2843" s="653"/>
      <c r="WJD2843" s="653"/>
      <c r="WJE2843" s="653"/>
      <c r="WJF2843" s="653"/>
      <c r="WJG2843" s="653"/>
      <c r="WJH2843" s="653"/>
      <c r="WJI2843" s="653"/>
      <c r="WJJ2843" s="653"/>
      <c r="WJK2843" s="653"/>
      <c r="WJL2843" s="653"/>
      <c r="WJM2843" s="653"/>
      <c r="WJN2843" s="653"/>
      <c r="WJO2843" s="653"/>
      <c r="WJP2843" s="653"/>
      <c r="WJQ2843" s="653"/>
      <c r="WJR2843" s="653"/>
      <c r="WJS2843" s="653"/>
      <c r="WJT2843" s="653"/>
      <c r="WJU2843" s="653"/>
      <c r="WJV2843" s="653"/>
      <c r="WJW2843" s="653"/>
      <c r="WJX2843" s="653"/>
      <c r="WJY2843" s="653"/>
      <c r="WJZ2843" s="653"/>
      <c r="WKA2843" s="653"/>
      <c r="WKB2843" s="653"/>
      <c r="WKC2843" s="653"/>
      <c r="WKD2843" s="653"/>
      <c r="WKE2843" s="653"/>
      <c r="WKF2843" s="653"/>
      <c r="WKG2843" s="653"/>
      <c r="WKH2843" s="653"/>
      <c r="WKI2843" s="653"/>
      <c r="WKJ2843" s="653"/>
      <c r="WKK2843" s="653"/>
      <c r="WKL2843" s="653"/>
      <c r="WKM2843" s="653"/>
      <c r="WKN2843" s="653"/>
      <c r="WKO2843" s="653"/>
      <c r="WKP2843" s="653"/>
      <c r="WKQ2843" s="653"/>
      <c r="WKR2843" s="653"/>
      <c r="WKS2843" s="653"/>
      <c r="WKT2843" s="653"/>
      <c r="WKU2843" s="653"/>
      <c r="WKV2843" s="653"/>
      <c r="WKW2843" s="653"/>
      <c r="WKX2843" s="653"/>
      <c r="WKY2843" s="653"/>
      <c r="WKZ2843" s="653"/>
      <c r="WLA2843" s="653"/>
      <c r="WLB2843" s="653"/>
      <c r="WLC2843" s="653"/>
      <c r="WLD2843" s="653"/>
      <c r="WLE2843" s="653"/>
      <c r="WLF2843" s="653"/>
      <c r="WLG2843" s="653"/>
      <c r="WLH2843" s="653"/>
      <c r="WLI2843" s="653"/>
      <c r="WLJ2843" s="653"/>
      <c r="WLK2843" s="653"/>
      <c r="WLL2843" s="653"/>
      <c r="WLM2843" s="653"/>
      <c r="WLN2843" s="653"/>
      <c r="WLO2843" s="653"/>
      <c r="WLP2843" s="653"/>
      <c r="WLQ2843" s="653"/>
      <c r="WLR2843" s="653"/>
      <c r="WLS2843" s="653"/>
      <c r="WLT2843" s="653"/>
      <c r="WLU2843" s="653"/>
      <c r="WLV2843" s="653"/>
      <c r="WLW2843" s="653"/>
      <c r="WLX2843" s="653"/>
      <c r="WLY2843" s="653"/>
      <c r="WLZ2843" s="653"/>
      <c r="WMA2843" s="653"/>
      <c r="WMB2843" s="653"/>
      <c r="WMC2843" s="653"/>
      <c r="WMD2843" s="653"/>
      <c r="WME2843" s="653"/>
      <c r="WMF2843" s="653"/>
      <c r="WMG2843" s="653"/>
      <c r="WMH2843" s="653"/>
      <c r="WMI2843" s="653"/>
      <c r="WMJ2843" s="653"/>
      <c r="WMK2843" s="653"/>
      <c r="WML2843" s="653"/>
      <c r="WMM2843" s="653"/>
      <c r="WMN2843" s="653"/>
      <c r="WMO2843" s="653"/>
      <c r="WMP2843" s="653"/>
      <c r="WMQ2843" s="653"/>
      <c r="WMR2843" s="653"/>
      <c r="WMS2843" s="653"/>
      <c r="WMT2843" s="653"/>
      <c r="WMU2843" s="653"/>
      <c r="WMV2843" s="653"/>
      <c r="WMW2843" s="653"/>
      <c r="WMX2843" s="653"/>
      <c r="WMY2843" s="653"/>
      <c r="WMZ2843" s="653"/>
      <c r="WNA2843" s="653"/>
      <c r="WNB2843" s="653"/>
      <c r="WNC2843" s="653"/>
      <c r="WND2843" s="653"/>
      <c r="WNE2843" s="653"/>
      <c r="WNF2843" s="653"/>
      <c r="WNG2843" s="653"/>
      <c r="WNH2843" s="653"/>
      <c r="WNI2843" s="653"/>
      <c r="WNJ2843" s="653"/>
      <c r="WNK2843" s="653"/>
      <c r="WNL2843" s="653"/>
      <c r="WNM2843" s="653"/>
      <c r="WNN2843" s="653"/>
      <c r="WNO2843" s="653"/>
      <c r="WNP2843" s="653"/>
      <c r="WNQ2843" s="653"/>
      <c r="WNR2843" s="653"/>
      <c r="WNS2843" s="653"/>
      <c r="WNT2843" s="653"/>
      <c r="WNU2843" s="653"/>
      <c r="WNV2843" s="653"/>
      <c r="WNW2843" s="653"/>
      <c r="WNX2843" s="653"/>
      <c r="WNY2843" s="653"/>
      <c r="WNZ2843" s="653"/>
      <c r="WOA2843" s="653"/>
      <c r="WOB2843" s="653"/>
      <c r="WOC2843" s="653"/>
      <c r="WOD2843" s="653"/>
      <c r="WOE2843" s="653"/>
      <c r="WOF2843" s="653"/>
      <c r="WOG2843" s="653"/>
      <c r="WOH2843" s="653"/>
      <c r="WOI2843" s="653"/>
      <c r="WOJ2843" s="653"/>
      <c r="WOK2843" s="653"/>
      <c r="WOL2843" s="653"/>
      <c r="WOM2843" s="653"/>
      <c r="WON2843" s="653"/>
      <c r="WOO2843" s="653"/>
      <c r="WOP2843" s="653"/>
      <c r="WOQ2843" s="653"/>
      <c r="WOR2843" s="653"/>
      <c r="WOS2843" s="653"/>
      <c r="WOT2843" s="653"/>
      <c r="WOU2843" s="653"/>
      <c r="WOV2843" s="653"/>
      <c r="WOW2843" s="653"/>
      <c r="WOX2843" s="653"/>
      <c r="WOY2843" s="653"/>
      <c r="WOZ2843" s="653"/>
      <c r="WPA2843" s="653"/>
      <c r="WPB2843" s="653"/>
      <c r="WPC2843" s="653"/>
      <c r="WPD2843" s="653"/>
      <c r="WPE2843" s="653"/>
      <c r="WPF2843" s="653"/>
      <c r="WPG2843" s="653"/>
      <c r="WPH2843" s="653"/>
      <c r="WPI2843" s="653"/>
      <c r="WPJ2843" s="653"/>
      <c r="WPK2843" s="653"/>
      <c r="WPL2843" s="653"/>
      <c r="WPM2843" s="653"/>
      <c r="WPN2843" s="653"/>
      <c r="WPO2843" s="653"/>
      <c r="WPP2843" s="653"/>
      <c r="WPQ2843" s="653"/>
      <c r="WPR2843" s="653"/>
      <c r="WPS2843" s="653"/>
      <c r="WPT2843" s="653"/>
      <c r="WPU2843" s="653"/>
      <c r="WPV2843" s="653"/>
      <c r="WPW2843" s="653"/>
      <c r="WPX2843" s="653"/>
      <c r="WPY2843" s="653"/>
      <c r="WPZ2843" s="653"/>
      <c r="WQA2843" s="653"/>
      <c r="WQB2843" s="653"/>
      <c r="WQC2843" s="653"/>
      <c r="WQD2843" s="653"/>
      <c r="WQE2843" s="653"/>
      <c r="WQF2843" s="653"/>
      <c r="WQG2843" s="653"/>
      <c r="WQH2843" s="653"/>
      <c r="WQI2843" s="653"/>
      <c r="WQJ2843" s="653"/>
      <c r="WQK2843" s="653"/>
      <c r="WQL2843" s="653"/>
      <c r="WQM2843" s="653"/>
      <c r="WQN2843" s="653"/>
      <c r="WQO2843" s="653"/>
      <c r="WQP2843" s="653"/>
      <c r="WQQ2843" s="653"/>
      <c r="WQR2843" s="653"/>
      <c r="WQS2843" s="653"/>
      <c r="WQT2843" s="653"/>
      <c r="WQU2843" s="653"/>
      <c r="WQV2843" s="653"/>
      <c r="WQW2843" s="653"/>
      <c r="WQX2843" s="653"/>
      <c r="WQY2843" s="653"/>
      <c r="WQZ2843" s="653"/>
      <c r="WRA2843" s="653"/>
      <c r="WRB2843" s="653"/>
      <c r="WRC2843" s="653"/>
      <c r="WRD2843" s="653"/>
      <c r="WRE2843" s="653"/>
      <c r="WRF2843" s="653"/>
      <c r="WRG2843" s="653"/>
      <c r="WRH2843" s="653"/>
      <c r="WRI2843" s="653"/>
      <c r="WRJ2843" s="653"/>
      <c r="WRK2843" s="653"/>
      <c r="WRL2843" s="653"/>
      <c r="WRM2843" s="653"/>
      <c r="WRN2843" s="653"/>
      <c r="WRO2843" s="653"/>
      <c r="WRP2843" s="653"/>
      <c r="WRQ2843" s="653"/>
      <c r="WRR2843" s="653"/>
      <c r="WRS2843" s="653"/>
      <c r="WRT2843" s="653"/>
      <c r="WRU2843" s="653"/>
      <c r="WRV2843" s="653"/>
      <c r="WRW2843" s="653"/>
      <c r="WRX2843" s="653"/>
      <c r="WRY2843" s="653"/>
      <c r="WRZ2843" s="653"/>
      <c r="WSA2843" s="653"/>
      <c r="WSB2843" s="653"/>
      <c r="WSC2843" s="653"/>
      <c r="WSD2843" s="653"/>
      <c r="WSE2843" s="653"/>
      <c r="WSF2843" s="653"/>
      <c r="WSG2843" s="653"/>
      <c r="WSH2843" s="653"/>
      <c r="WSI2843" s="653"/>
      <c r="WSJ2843" s="653"/>
      <c r="WSK2843" s="653"/>
      <c r="WSL2843" s="653"/>
      <c r="WSM2843" s="653"/>
      <c r="WSN2843" s="653"/>
      <c r="WSO2843" s="653"/>
      <c r="WSP2843" s="653"/>
      <c r="WSQ2843" s="653"/>
      <c r="WSR2843" s="653"/>
      <c r="WSS2843" s="653"/>
      <c r="WST2843" s="653"/>
      <c r="WSU2843" s="653"/>
      <c r="WSV2843" s="653"/>
      <c r="WSW2843" s="653"/>
      <c r="WSX2843" s="653"/>
      <c r="WSY2843" s="653"/>
      <c r="WSZ2843" s="653"/>
      <c r="WTA2843" s="653"/>
      <c r="WTB2843" s="653"/>
      <c r="WTC2843" s="653"/>
      <c r="WTD2843" s="653"/>
      <c r="WTE2843" s="653"/>
      <c r="WTF2843" s="653"/>
      <c r="WTG2843" s="653"/>
      <c r="WTH2843" s="653"/>
      <c r="WTI2843" s="653"/>
      <c r="WTJ2843" s="653"/>
      <c r="WTK2843" s="653"/>
      <c r="WTL2843" s="653"/>
      <c r="WTM2843" s="653"/>
      <c r="WTN2843" s="653"/>
      <c r="WTO2843" s="653"/>
      <c r="WTP2843" s="653"/>
      <c r="WTQ2843" s="653"/>
      <c r="WTR2843" s="653"/>
      <c r="WTS2843" s="653"/>
      <c r="WTT2843" s="653"/>
      <c r="WTU2843" s="653"/>
      <c r="WTV2843" s="653"/>
      <c r="WTW2843" s="653"/>
      <c r="WTX2843" s="653"/>
      <c r="WTY2843" s="653"/>
      <c r="WTZ2843" s="653"/>
      <c r="WUA2843" s="653"/>
      <c r="WUB2843" s="653"/>
      <c r="WUC2843" s="653"/>
      <c r="WUD2843" s="653"/>
      <c r="WUE2843" s="653"/>
      <c r="WUF2843" s="653"/>
      <c r="WUG2843" s="653"/>
      <c r="WUH2843" s="653"/>
      <c r="WUI2843" s="653"/>
      <c r="WUJ2843" s="653"/>
      <c r="WUK2843" s="653"/>
      <c r="WUL2843" s="653"/>
      <c r="WUM2843" s="653"/>
      <c r="WUN2843" s="653"/>
      <c r="WUO2843" s="653"/>
      <c r="WUP2843" s="653"/>
      <c r="WUQ2843" s="653"/>
      <c r="WUR2843" s="653"/>
      <c r="WUS2843" s="653"/>
      <c r="WUT2843" s="653"/>
      <c r="WUU2843" s="653"/>
      <c r="WUV2843" s="653"/>
      <c r="WUW2843" s="653"/>
      <c r="WUX2843" s="653"/>
      <c r="WUY2843" s="653"/>
      <c r="WUZ2843" s="653"/>
      <c r="WVA2843" s="653"/>
      <c r="WVB2843" s="653"/>
      <c r="WVC2843" s="653"/>
      <c r="WVD2843" s="653"/>
      <c r="WVE2843" s="653"/>
      <c r="WVF2843" s="653"/>
      <c r="WVG2843" s="653"/>
      <c r="WVH2843" s="653"/>
      <c r="WVI2843" s="653"/>
      <c r="WVJ2843" s="653"/>
      <c r="WVK2843" s="653"/>
      <c r="WVL2843" s="653"/>
      <c r="WVM2843" s="653"/>
      <c r="WVN2843" s="653"/>
      <c r="WVO2843" s="653"/>
      <c r="WVP2843" s="653"/>
      <c r="WVQ2843" s="653"/>
      <c r="WVR2843" s="653"/>
      <c r="WVS2843" s="653"/>
      <c r="WVT2843" s="653"/>
      <c r="WVU2843" s="653"/>
      <c r="WVV2843" s="653"/>
      <c r="WVW2843" s="653"/>
      <c r="WVX2843" s="653"/>
      <c r="WVY2843" s="653"/>
      <c r="WVZ2843" s="653"/>
      <c r="WWA2843" s="653"/>
      <c r="WWB2843" s="653"/>
      <c r="WWC2843" s="653"/>
      <c r="WWD2843" s="653"/>
      <c r="WWE2843" s="653"/>
      <c r="WWF2843" s="653"/>
      <c r="WWG2843" s="653"/>
      <c r="WWH2843" s="653"/>
      <c r="WWI2843" s="653"/>
      <c r="WWJ2843" s="653"/>
      <c r="WWK2843" s="653"/>
      <c r="WWL2843" s="653"/>
      <c r="WWM2843" s="653"/>
      <c r="WWN2843" s="653"/>
      <c r="WWO2843" s="653"/>
      <c r="WWP2843" s="653"/>
      <c r="WWQ2843" s="653"/>
      <c r="WWR2843" s="653"/>
      <c r="WWS2843" s="653"/>
      <c r="WWT2843" s="653"/>
      <c r="WWU2843" s="653"/>
      <c r="WWV2843" s="653"/>
      <c r="WWW2843" s="653"/>
      <c r="WWX2843" s="653"/>
      <c r="WWY2843" s="653"/>
      <c r="WWZ2843" s="653"/>
      <c r="WXA2843" s="653"/>
      <c r="WXB2843" s="653"/>
      <c r="WXC2843" s="653"/>
      <c r="WXD2843" s="653"/>
      <c r="WXE2843" s="653"/>
      <c r="WXF2843" s="653"/>
      <c r="WXG2843" s="653"/>
      <c r="WXH2843" s="653"/>
      <c r="WXI2843" s="653"/>
      <c r="WXJ2843" s="653"/>
      <c r="WXK2843" s="653"/>
      <c r="WXL2843" s="653"/>
      <c r="WXM2843" s="653"/>
      <c r="WXN2843" s="653"/>
      <c r="WXO2843" s="653"/>
      <c r="WXP2843" s="653"/>
      <c r="WXQ2843" s="653"/>
      <c r="WXR2843" s="653"/>
      <c r="WXS2843" s="653"/>
      <c r="WXT2843" s="653"/>
      <c r="WXU2843" s="653"/>
      <c r="WXV2843" s="653"/>
      <c r="WXW2843" s="653"/>
      <c r="WXX2843" s="653"/>
      <c r="WXY2843" s="653"/>
      <c r="WXZ2843" s="653"/>
      <c r="WYA2843" s="653"/>
      <c r="WYB2843" s="653"/>
      <c r="WYC2843" s="653"/>
      <c r="WYD2843" s="653"/>
      <c r="WYE2843" s="653"/>
      <c r="WYF2843" s="653"/>
      <c r="WYG2843" s="653"/>
      <c r="WYH2843" s="653"/>
      <c r="WYI2843" s="653"/>
      <c r="WYJ2843" s="653"/>
      <c r="WYK2843" s="653"/>
      <c r="WYL2843" s="653"/>
      <c r="WYM2843" s="653"/>
      <c r="WYN2843" s="653"/>
      <c r="WYO2843" s="653"/>
      <c r="WYP2843" s="653"/>
      <c r="WYQ2843" s="653"/>
      <c r="WYR2843" s="653"/>
      <c r="WYS2843" s="653"/>
      <c r="WYT2843" s="653"/>
      <c r="WYU2843" s="653"/>
      <c r="WYV2843" s="653"/>
      <c r="WYW2843" s="653"/>
      <c r="WYX2843" s="653"/>
      <c r="WYY2843" s="653"/>
      <c r="WYZ2843" s="653"/>
      <c r="WZA2843" s="653"/>
      <c r="WZB2843" s="653"/>
      <c r="WZC2843" s="653"/>
      <c r="WZD2843" s="653"/>
      <c r="WZE2843" s="653"/>
      <c r="WZF2843" s="653"/>
      <c r="WZG2843" s="653"/>
      <c r="WZH2843" s="653"/>
      <c r="WZI2843" s="653"/>
      <c r="WZJ2843" s="653"/>
      <c r="WZK2843" s="653"/>
      <c r="WZL2843" s="653"/>
      <c r="WZM2843" s="653"/>
      <c r="WZN2843" s="653"/>
      <c r="WZO2843" s="653"/>
      <c r="WZP2843" s="653"/>
      <c r="WZQ2843" s="653"/>
      <c r="WZR2843" s="653"/>
      <c r="WZS2843" s="653"/>
      <c r="WZT2843" s="653"/>
      <c r="WZU2843" s="653"/>
      <c r="WZV2843" s="653"/>
      <c r="WZW2843" s="653"/>
      <c r="WZX2843" s="653"/>
      <c r="WZY2843" s="653"/>
      <c r="WZZ2843" s="653"/>
      <c r="XAA2843" s="653"/>
      <c r="XAB2843" s="653"/>
      <c r="XAC2843" s="653"/>
      <c r="XAD2843" s="653"/>
      <c r="XAE2843" s="653"/>
      <c r="XAF2843" s="653"/>
      <c r="XAG2843" s="653"/>
      <c r="XAH2843" s="653"/>
      <c r="XAI2843" s="653"/>
      <c r="XAJ2843" s="653"/>
      <c r="XAK2843" s="653"/>
      <c r="XAL2843" s="653"/>
      <c r="XAM2843" s="653"/>
      <c r="XAN2843" s="653"/>
      <c r="XAO2843" s="653"/>
      <c r="XAP2843" s="653"/>
      <c r="XAQ2843" s="653"/>
      <c r="XAR2843" s="653"/>
      <c r="XAS2843" s="653"/>
      <c r="XAT2843" s="653"/>
      <c r="XAU2843" s="653"/>
      <c r="XAV2843" s="653"/>
      <c r="XAW2843" s="653"/>
      <c r="XAX2843" s="653"/>
      <c r="XAY2843" s="653"/>
      <c r="XAZ2843" s="653"/>
      <c r="XBA2843" s="653"/>
      <c r="XBB2843" s="653"/>
      <c r="XBC2843" s="653"/>
      <c r="XBD2843" s="653"/>
      <c r="XBE2843" s="653"/>
      <c r="XBF2843" s="653"/>
      <c r="XBG2843" s="653"/>
      <c r="XBH2843" s="653"/>
      <c r="XBI2843" s="653"/>
      <c r="XBJ2843" s="653"/>
      <c r="XBK2843" s="653"/>
      <c r="XBL2843" s="653"/>
      <c r="XBM2843" s="653"/>
      <c r="XBN2843" s="653"/>
      <c r="XBO2843" s="653"/>
      <c r="XBP2843" s="653"/>
      <c r="XBQ2843" s="653"/>
      <c r="XBR2843" s="653"/>
      <c r="XBS2843" s="653"/>
      <c r="XBT2843" s="653"/>
      <c r="XBU2843" s="653"/>
      <c r="XBV2843" s="653"/>
      <c r="XBW2843" s="653"/>
      <c r="XBX2843" s="653"/>
      <c r="XBY2843" s="653"/>
      <c r="XBZ2843" s="653"/>
      <c r="XCA2843" s="653"/>
      <c r="XCB2843" s="653"/>
      <c r="XCC2843" s="653"/>
      <c r="XCD2843" s="653"/>
      <c r="XCE2843" s="653"/>
      <c r="XCF2843" s="653"/>
      <c r="XCG2843" s="653"/>
      <c r="XCH2843" s="653"/>
      <c r="XCI2843" s="653"/>
      <c r="XCJ2843" s="653"/>
      <c r="XCK2843" s="653"/>
      <c r="XCL2843" s="653"/>
      <c r="XCM2843" s="653"/>
      <c r="XCN2843" s="653"/>
      <c r="XCO2843" s="653"/>
      <c r="XCP2843" s="653"/>
      <c r="XCQ2843" s="653"/>
      <c r="XCR2843" s="653"/>
      <c r="XCS2843" s="653"/>
      <c r="XCT2843" s="653"/>
      <c r="XCU2843" s="653"/>
      <c r="XCV2843" s="653"/>
      <c r="XCW2843" s="653"/>
      <c r="XCX2843" s="653"/>
      <c r="XCY2843" s="653"/>
      <c r="XCZ2843" s="653"/>
      <c r="XDA2843" s="653"/>
      <c r="XDB2843" s="653"/>
      <c r="XDC2843" s="653"/>
      <c r="XDD2843" s="653"/>
      <c r="XDE2843" s="653"/>
      <c r="XDF2843" s="653"/>
      <c r="XDG2843" s="653"/>
      <c r="XDH2843" s="653"/>
      <c r="XDI2843" s="653"/>
      <c r="XDJ2843" s="653"/>
      <c r="XDK2843" s="653"/>
      <c r="XDL2843" s="653"/>
      <c r="XDM2843" s="653"/>
      <c r="XDN2843" s="653"/>
      <c r="XDO2843" s="653"/>
      <c r="XDP2843" s="653"/>
      <c r="XDQ2843" s="653"/>
      <c r="XDR2843" s="653"/>
      <c r="XDS2843" s="653"/>
      <c r="XDT2843" s="653"/>
      <c r="XDU2843" s="653"/>
      <c r="XDV2843" s="653"/>
      <c r="XDW2843" s="653"/>
      <c r="XDX2843" s="653"/>
      <c r="XDY2843" s="653"/>
      <c r="XDZ2843" s="653"/>
      <c r="XEA2843" s="653"/>
      <c r="XEB2843" s="653"/>
      <c r="XEC2843" s="653"/>
      <c r="XED2843" s="653"/>
      <c r="XEE2843" s="653"/>
      <c r="XEF2843" s="653"/>
      <c r="XEG2843" s="653"/>
      <c r="XEH2843" s="653"/>
      <c r="XEI2843" s="653"/>
      <c r="XEJ2843" s="653"/>
      <c r="XEK2843" s="653"/>
      <c r="XEL2843" s="653"/>
      <c r="XEM2843" s="653"/>
      <c r="XEN2843" s="653"/>
      <c r="XEO2843" s="653"/>
      <c r="XEP2843" s="653"/>
      <c r="XEQ2843" s="653"/>
      <c r="XER2843" s="653"/>
      <c r="XES2843" s="653"/>
      <c r="XET2843" s="653"/>
      <c r="XEU2843" s="653"/>
      <c r="XEV2843" s="653"/>
      <c r="XEW2843" s="653"/>
      <c r="XEX2843" s="653"/>
      <c r="XEY2843" s="653"/>
      <c r="XEZ2843" s="653"/>
      <c r="XFA2843" s="653"/>
      <c r="XFB2843" s="653"/>
      <c r="XFC2843" s="653"/>
      <c r="XFD2843" s="653"/>
    </row>
    <row r="2844" spans="1:16384" x14ac:dyDescent="0.25">
      <c r="A2844" s="1148"/>
      <c r="B2844" s="653"/>
      <c r="C2844" s="645" t="s">
        <v>7208</v>
      </c>
      <c r="D2844" s="645" t="s">
        <v>519</v>
      </c>
      <c r="E2844" s="651" t="s">
        <v>149</v>
      </c>
      <c r="F2844" s="651" t="s">
        <v>121</v>
      </c>
      <c r="G2844" s="648">
        <v>200</v>
      </c>
      <c r="H2844" s="648">
        <v>200</v>
      </c>
      <c r="I2844" s="14">
        <v>1</v>
      </c>
      <c r="J2844" s="653"/>
      <c r="K2844" s="653"/>
      <c r="L2844" s="653"/>
      <c r="M2844" s="653"/>
      <c r="N2844" s="653"/>
      <c r="O2844" s="653"/>
      <c r="P2844" s="653"/>
      <c r="Q2844" s="653"/>
      <c r="R2844" s="653"/>
      <c r="S2844" s="653"/>
      <c r="T2844" s="653"/>
      <c r="U2844" s="653"/>
      <c r="V2844" s="653"/>
      <c r="W2844" s="653"/>
      <c r="X2844" s="653"/>
      <c r="Y2844" s="653"/>
      <c r="Z2844" s="653"/>
      <c r="AA2844" s="653"/>
      <c r="AB2844" s="653"/>
      <c r="AC2844" s="653"/>
      <c r="AD2844" s="653"/>
      <c r="AE2844" s="653"/>
      <c r="AF2844" s="653"/>
      <c r="AG2844" s="653"/>
      <c r="AH2844" s="653"/>
      <c r="AI2844" s="653"/>
      <c r="AJ2844" s="653"/>
      <c r="AK2844" s="653"/>
      <c r="AL2844" s="653"/>
      <c r="AM2844" s="653"/>
      <c r="AN2844" s="653"/>
      <c r="AO2844" s="653"/>
      <c r="AP2844" s="653"/>
      <c r="AQ2844" s="653"/>
      <c r="AR2844" s="653"/>
      <c r="AS2844" s="653"/>
      <c r="AT2844" s="653"/>
      <c r="AU2844" s="653"/>
      <c r="AV2844" s="653"/>
      <c r="AW2844" s="653"/>
      <c r="AX2844" s="653"/>
      <c r="AY2844" s="653"/>
      <c r="AZ2844" s="653"/>
      <c r="BA2844" s="653"/>
      <c r="BB2844" s="653"/>
      <c r="BC2844" s="653"/>
      <c r="BD2844" s="653"/>
      <c r="BE2844" s="653"/>
      <c r="BF2844" s="653"/>
      <c r="BG2844" s="653"/>
      <c r="BH2844" s="653"/>
      <c r="BI2844" s="653"/>
      <c r="BJ2844" s="653"/>
      <c r="BK2844" s="653"/>
      <c r="BL2844" s="653"/>
      <c r="BM2844" s="653"/>
      <c r="BN2844" s="653"/>
      <c r="BO2844" s="653"/>
      <c r="BP2844" s="653"/>
      <c r="BQ2844" s="653"/>
      <c r="BR2844" s="653"/>
      <c r="BS2844" s="653"/>
      <c r="BT2844" s="653"/>
      <c r="BU2844" s="653"/>
      <c r="BV2844" s="653"/>
      <c r="BW2844" s="653"/>
      <c r="BX2844" s="653"/>
      <c r="BY2844" s="653"/>
      <c r="BZ2844" s="653"/>
      <c r="CA2844" s="653"/>
      <c r="CB2844" s="653"/>
      <c r="CC2844" s="653"/>
      <c r="CD2844" s="653"/>
      <c r="CE2844" s="653"/>
      <c r="CF2844" s="653"/>
      <c r="CG2844" s="653"/>
      <c r="CH2844" s="653"/>
      <c r="CI2844" s="653"/>
      <c r="CJ2844" s="653"/>
      <c r="CK2844" s="653"/>
      <c r="CL2844" s="653"/>
      <c r="CM2844" s="653"/>
      <c r="CN2844" s="653"/>
      <c r="CO2844" s="653"/>
      <c r="CP2844" s="653"/>
      <c r="CQ2844" s="653"/>
      <c r="CR2844" s="653"/>
      <c r="CS2844" s="653"/>
      <c r="CT2844" s="653"/>
      <c r="CU2844" s="653"/>
      <c r="CV2844" s="653"/>
      <c r="CW2844" s="653"/>
      <c r="CX2844" s="653"/>
      <c r="CY2844" s="653"/>
      <c r="CZ2844" s="653"/>
      <c r="DA2844" s="653"/>
      <c r="DB2844" s="653"/>
      <c r="DC2844" s="653"/>
      <c r="DD2844" s="653"/>
      <c r="DE2844" s="653"/>
      <c r="DF2844" s="653"/>
      <c r="DG2844" s="653"/>
      <c r="DH2844" s="653"/>
      <c r="DI2844" s="653"/>
      <c r="DJ2844" s="653"/>
      <c r="DK2844" s="653"/>
      <c r="DL2844" s="653"/>
      <c r="DM2844" s="653"/>
      <c r="DN2844" s="653"/>
      <c r="DO2844" s="653"/>
      <c r="DP2844" s="653"/>
      <c r="DQ2844" s="653"/>
      <c r="DR2844" s="653"/>
      <c r="DS2844" s="653"/>
      <c r="DT2844" s="653"/>
      <c r="DU2844" s="653"/>
      <c r="DV2844" s="653"/>
      <c r="DW2844" s="653"/>
      <c r="DX2844" s="653"/>
      <c r="DY2844" s="653"/>
      <c r="DZ2844" s="653"/>
      <c r="EA2844" s="653"/>
      <c r="EB2844" s="653"/>
      <c r="EC2844" s="653"/>
      <c r="ED2844" s="653"/>
      <c r="EE2844" s="653"/>
      <c r="EF2844" s="653"/>
      <c r="EG2844" s="653"/>
      <c r="EH2844" s="653"/>
      <c r="EI2844" s="653"/>
      <c r="EJ2844" s="653"/>
      <c r="EK2844" s="653"/>
      <c r="EL2844" s="653"/>
      <c r="EM2844" s="653"/>
      <c r="EN2844" s="653"/>
      <c r="EO2844" s="653"/>
      <c r="EP2844" s="653"/>
      <c r="EQ2844" s="653"/>
      <c r="ER2844" s="653"/>
      <c r="ES2844" s="653"/>
      <c r="ET2844" s="653"/>
      <c r="EU2844" s="653"/>
      <c r="EV2844" s="653"/>
      <c r="EW2844" s="653"/>
      <c r="EX2844" s="653"/>
      <c r="EY2844" s="653"/>
      <c r="EZ2844" s="653"/>
      <c r="FA2844" s="653"/>
      <c r="FB2844" s="653"/>
      <c r="FC2844" s="653"/>
      <c r="FD2844" s="653"/>
      <c r="FE2844" s="653"/>
      <c r="FF2844" s="653"/>
      <c r="FG2844" s="653"/>
      <c r="FH2844" s="653"/>
      <c r="FI2844" s="653"/>
      <c r="FJ2844" s="653"/>
      <c r="FK2844" s="653"/>
      <c r="FL2844" s="653"/>
      <c r="FM2844" s="653"/>
      <c r="FN2844" s="653"/>
      <c r="FO2844" s="653"/>
      <c r="FP2844" s="653"/>
      <c r="FQ2844" s="653"/>
      <c r="FR2844" s="653"/>
      <c r="FS2844" s="653"/>
      <c r="FT2844" s="653"/>
      <c r="FU2844" s="653"/>
      <c r="FV2844" s="653"/>
      <c r="FW2844" s="653"/>
      <c r="FX2844" s="653"/>
      <c r="FY2844" s="653"/>
      <c r="FZ2844" s="653"/>
      <c r="GA2844" s="653"/>
      <c r="GB2844" s="653"/>
      <c r="GC2844" s="653"/>
      <c r="GD2844" s="653"/>
      <c r="GE2844" s="653"/>
      <c r="GF2844" s="653"/>
      <c r="GG2844" s="653"/>
      <c r="GH2844" s="653"/>
      <c r="GI2844" s="653"/>
      <c r="GJ2844" s="653"/>
      <c r="GK2844" s="653"/>
      <c r="GL2844" s="653"/>
      <c r="GM2844" s="653"/>
      <c r="GN2844" s="653"/>
      <c r="GO2844" s="653"/>
      <c r="GP2844" s="653"/>
      <c r="GQ2844" s="653"/>
      <c r="GR2844" s="653"/>
      <c r="GS2844" s="653"/>
      <c r="GT2844" s="653"/>
      <c r="GU2844" s="653"/>
      <c r="GV2844" s="653"/>
      <c r="GW2844" s="653"/>
      <c r="GX2844" s="653"/>
      <c r="GY2844" s="653"/>
      <c r="GZ2844" s="653"/>
      <c r="HA2844" s="653"/>
      <c r="HB2844" s="653"/>
      <c r="HC2844" s="653"/>
      <c r="HD2844" s="653"/>
      <c r="HE2844" s="653"/>
      <c r="HF2844" s="653"/>
      <c r="HG2844" s="653"/>
      <c r="HH2844" s="653"/>
      <c r="HI2844" s="653"/>
      <c r="HJ2844" s="653"/>
      <c r="HK2844" s="653"/>
      <c r="HL2844" s="653"/>
      <c r="HM2844" s="653"/>
      <c r="HN2844" s="653"/>
      <c r="HO2844" s="653"/>
      <c r="HP2844" s="653"/>
      <c r="HQ2844" s="653"/>
      <c r="HR2844" s="653"/>
      <c r="HS2844" s="653"/>
      <c r="HT2844" s="653"/>
      <c r="HU2844" s="653"/>
      <c r="HV2844" s="653"/>
      <c r="HW2844" s="653"/>
      <c r="HX2844" s="653"/>
      <c r="HY2844" s="653"/>
      <c r="HZ2844" s="653"/>
      <c r="IA2844" s="653"/>
      <c r="IB2844" s="653"/>
      <c r="IC2844" s="653"/>
      <c r="ID2844" s="653"/>
      <c r="IE2844" s="653"/>
      <c r="IF2844" s="653"/>
      <c r="IG2844" s="653"/>
      <c r="IH2844" s="653"/>
      <c r="II2844" s="653"/>
      <c r="IJ2844" s="653"/>
      <c r="IK2844" s="653"/>
      <c r="IL2844" s="653"/>
      <c r="IM2844" s="653"/>
      <c r="IN2844" s="653"/>
      <c r="IO2844" s="653"/>
      <c r="IP2844" s="653"/>
      <c r="IQ2844" s="653"/>
      <c r="IR2844" s="653"/>
      <c r="IS2844" s="653"/>
      <c r="IT2844" s="653"/>
      <c r="IU2844" s="653"/>
      <c r="IV2844" s="653"/>
      <c r="IW2844" s="653"/>
      <c r="IX2844" s="653"/>
      <c r="IY2844" s="653"/>
      <c r="IZ2844" s="653"/>
      <c r="JA2844" s="653"/>
      <c r="JB2844" s="653"/>
      <c r="JC2844" s="653"/>
      <c r="JD2844" s="653"/>
      <c r="JE2844" s="653"/>
      <c r="JF2844" s="653"/>
      <c r="JG2844" s="653"/>
      <c r="JH2844" s="653"/>
      <c r="JI2844" s="653"/>
      <c r="JJ2844" s="653"/>
      <c r="JK2844" s="653"/>
      <c r="JL2844" s="653"/>
      <c r="JM2844" s="653"/>
      <c r="JN2844" s="653"/>
      <c r="JO2844" s="653"/>
      <c r="JP2844" s="653"/>
      <c r="JQ2844" s="653"/>
      <c r="JR2844" s="653"/>
      <c r="JS2844" s="653"/>
      <c r="JT2844" s="653"/>
      <c r="JU2844" s="653"/>
      <c r="JV2844" s="653"/>
      <c r="JW2844" s="653"/>
      <c r="JX2844" s="653"/>
      <c r="JY2844" s="653"/>
      <c r="JZ2844" s="653"/>
      <c r="KA2844" s="653"/>
      <c r="KB2844" s="653"/>
      <c r="KC2844" s="653"/>
      <c r="KD2844" s="653"/>
      <c r="KE2844" s="653"/>
      <c r="KF2844" s="653"/>
      <c r="KG2844" s="653"/>
      <c r="KH2844" s="653"/>
      <c r="KI2844" s="653"/>
      <c r="KJ2844" s="653"/>
      <c r="KK2844" s="653"/>
      <c r="KL2844" s="653"/>
      <c r="KM2844" s="653"/>
      <c r="KN2844" s="653"/>
      <c r="KO2844" s="653"/>
      <c r="KP2844" s="653"/>
      <c r="KQ2844" s="653"/>
      <c r="KR2844" s="653"/>
      <c r="KS2844" s="653"/>
      <c r="KT2844" s="653"/>
      <c r="KU2844" s="653"/>
      <c r="KV2844" s="653"/>
      <c r="KW2844" s="653"/>
      <c r="KX2844" s="653"/>
      <c r="KY2844" s="653"/>
      <c r="KZ2844" s="653"/>
      <c r="LA2844" s="653"/>
      <c r="LB2844" s="653"/>
      <c r="LC2844" s="653"/>
      <c r="LD2844" s="653"/>
      <c r="LE2844" s="653"/>
      <c r="LF2844" s="653"/>
      <c r="LG2844" s="653"/>
      <c r="LH2844" s="653"/>
      <c r="LI2844" s="653"/>
      <c r="LJ2844" s="653"/>
      <c r="LK2844" s="653"/>
      <c r="LL2844" s="653"/>
      <c r="LM2844" s="653"/>
      <c r="LN2844" s="653"/>
      <c r="LO2844" s="653"/>
      <c r="LP2844" s="653"/>
      <c r="LQ2844" s="653"/>
      <c r="LR2844" s="653"/>
      <c r="LS2844" s="653"/>
      <c r="LT2844" s="653"/>
      <c r="LU2844" s="653"/>
      <c r="LV2844" s="653"/>
      <c r="LW2844" s="653"/>
      <c r="LX2844" s="653"/>
      <c r="LY2844" s="653"/>
      <c r="LZ2844" s="653"/>
      <c r="MA2844" s="653"/>
      <c r="MB2844" s="653"/>
      <c r="MC2844" s="653"/>
      <c r="MD2844" s="653"/>
      <c r="ME2844" s="653"/>
      <c r="MF2844" s="653"/>
      <c r="MG2844" s="653"/>
      <c r="MH2844" s="653"/>
      <c r="MI2844" s="653"/>
      <c r="MJ2844" s="653"/>
      <c r="MK2844" s="653"/>
      <c r="ML2844" s="653"/>
      <c r="MM2844" s="653"/>
      <c r="MN2844" s="653"/>
      <c r="MO2844" s="653"/>
      <c r="MP2844" s="653"/>
      <c r="MQ2844" s="653"/>
      <c r="MR2844" s="653"/>
      <c r="MS2844" s="653"/>
      <c r="MT2844" s="653"/>
      <c r="MU2844" s="653"/>
      <c r="MV2844" s="653"/>
      <c r="MW2844" s="653"/>
      <c r="MX2844" s="653"/>
      <c r="MY2844" s="653"/>
      <c r="MZ2844" s="653"/>
      <c r="NA2844" s="653"/>
      <c r="NB2844" s="653"/>
      <c r="NC2844" s="653"/>
      <c r="ND2844" s="653"/>
      <c r="NE2844" s="653"/>
      <c r="NF2844" s="653"/>
      <c r="NG2844" s="653"/>
      <c r="NH2844" s="653"/>
      <c r="NI2844" s="653"/>
      <c r="NJ2844" s="653"/>
      <c r="NK2844" s="653"/>
      <c r="NL2844" s="653"/>
      <c r="NM2844" s="653"/>
      <c r="NN2844" s="653"/>
      <c r="NO2844" s="653"/>
      <c r="NP2844" s="653"/>
      <c r="NQ2844" s="653"/>
      <c r="NR2844" s="653"/>
      <c r="NS2844" s="653"/>
      <c r="NT2844" s="653"/>
      <c r="NU2844" s="653"/>
      <c r="NV2844" s="653"/>
      <c r="NW2844" s="653"/>
      <c r="NX2844" s="653"/>
      <c r="NY2844" s="653"/>
      <c r="NZ2844" s="653"/>
      <c r="OA2844" s="653"/>
      <c r="OB2844" s="653"/>
      <c r="OC2844" s="653"/>
      <c r="OD2844" s="653"/>
      <c r="OE2844" s="653"/>
      <c r="OF2844" s="653"/>
      <c r="OG2844" s="653"/>
      <c r="OH2844" s="653"/>
      <c r="OI2844" s="653"/>
      <c r="OJ2844" s="653"/>
      <c r="OK2844" s="653"/>
      <c r="OL2844" s="653"/>
      <c r="OM2844" s="653"/>
      <c r="ON2844" s="653"/>
      <c r="OO2844" s="653"/>
      <c r="OP2844" s="653"/>
      <c r="OQ2844" s="653"/>
      <c r="OR2844" s="653"/>
      <c r="OS2844" s="653"/>
      <c r="OT2844" s="653"/>
      <c r="OU2844" s="653"/>
      <c r="OV2844" s="653"/>
      <c r="OW2844" s="653"/>
      <c r="OX2844" s="653"/>
      <c r="OY2844" s="653"/>
      <c r="OZ2844" s="653"/>
      <c r="PA2844" s="653"/>
      <c r="PB2844" s="653"/>
      <c r="PC2844" s="653"/>
      <c r="PD2844" s="653"/>
      <c r="PE2844" s="653"/>
      <c r="PF2844" s="653"/>
      <c r="PG2844" s="653"/>
      <c r="PH2844" s="653"/>
      <c r="PI2844" s="653"/>
      <c r="PJ2844" s="653"/>
      <c r="PK2844" s="653"/>
      <c r="PL2844" s="653"/>
      <c r="PM2844" s="653"/>
      <c r="PN2844" s="653"/>
      <c r="PO2844" s="653"/>
      <c r="PP2844" s="653"/>
      <c r="PQ2844" s="653"/>
      <c r="PR2844" s="653"/>
      <c r="PS2844" s="653"/>
      <c r="PT2844" s="653"/>
      <c r="PU2844" s="653"/>
      <c r="PV2844" s="653"/>
      <c r="PW2844" s="653"/>
      <c r="PX2844" s="653"/>
      <c r="PY2844" s="653"/>
      <c r="PZ2844" s="653"/>
      <c r="QA2844" s="653"/>
      <c r="QB2844" s="653"/>
      <c r="QC2844" s="653"/>
      <c r="QD2844" s="653"/>
      <c r="QE2844" s="653"/>
      <c r="QF2844" s="653"/>
      <c r="QG2844" s="653"/>
      <c r="QH2844" s="653"/>
      <c r="QI2844" s="653"/>
      <c r="QJ2844" s="653"/>
      <c r="QK2844" s="653"/>
      <c r="QL2844" s="653"/>
      <c r="QM2844" s="653"/>
      <c r="QN2844" s="653"/>
      <c r="QO2844" s="653"/>
      <c r="QP2844" s="653"/>
      <c r="QQ2844" s="653"/>
      <c r="QR2844" s="653"/>
      <c r="QS2844" s="653"/>
      <c r="QT2844" s="653"/>
      <c r="QU2844" s="653"/>
      <c r="QV2844" s="653"/>
      <c r="QW2844" s="653"/>
      <c r="QX2844" s="653"/>
      <c r="QY2844" s="653"/>
      <c r="QZ2844" s="653"/>
      <c r="RA2844" s="653"/>
      <c r="RB2844" s="653"/>
      <c r="RC2844" s="653"/>
      <c r="RD2844" s="653"/>
      <c r="RE2844" s="653"/>
      <c r="RF2844" s="653"/>
      <c r="RG2844" s="653"/>
      <c r="RH2844" s="653"/>
      <c r="RI2844" s="653"/>
      <c r="RJ2844" s="653"/>
      <c r="RK2844" s="653"/>
      <c r="RL2844" s="653"/>
      <c r="RM2844" s="653"/>
      <c r="RN2844" s="653"/>
      <c r="RO2844" s="653"/>
      <c r="RP2844" s="653"/>
      <c r="RQ2844" s="653"/>
      <c r="RR2844" s="653"/>
      <c r="RS2844" s="653"/>
      <c r="RT2844" s="653"/>
      <c r="RU2844" s="653"/>
      <c r="RV2844" s="653"/>
      <c r="RW2844" s="653"/>
      <c r="RX2844" s="653"/>
      <c r="RY2844" s="653"/>
      <c r="RZ2844" s="653"/>
      <c r="SA2844" s="653"/>
      <c r="SB2844" s="653"/>
      <c r="SC2844" s="653"/>
      <c r="SD2844" s="653"/>
      <c r="SE2844" s="653"/>
      <c r="SF2844" s="653"/>
      <c r="SG2844" s="653"/>
      <c r="SH2844" s="653"/>
      <c r="SI2844" s="653"/>
      <c r="SJ2844" s="653"/>
      <c r="SK2844" s="653"/>
      <c r="SL2844" s="653"/>
      <c r="SM2844" s="653"/>
      <c r="SN2844" s="653"/>
      <c r="SO2844" s="653"/>
      <c r="SP2844" s="653"/>
      <c r="SQ2844" s="653"/>
      <c r="SR2844" s="653"/>
      <c r="SS2844" s="653"/>
      <c r="ST2844" s="653"/>
      <c r="SU2844" s="653"/>
      <c r="SV2844" s="653"/>
      <c r="SW2844" s="653"/>
      <c r="SX2844" s="653"/>
      <c r="SY2844" s="653"/>
      <c r="SZ2844" s="653"/>
      <c r="TA2844" s="653"/>
      <c r="TB2844" s="653"/>
      <c r="TC2844" s="653"/>
      <c r="TD2844" s="653"/>
      <c r="TE2844" s="653"/>
      <c r="TF2844" s="653"/>
      <c r="TG2844" s="653"/>
      <c r="TH2844" s="653"/>
      <c r="TI2844" s="653"/>
      <c r="TJ2844" s="653"/>
      <c r="TK2844" s="653"/>
      <c r="TL2844" s="653"/>
      <c r="TM2844" s="653"/>
      <c r="TN2844" s="653"/>
      <c r="TO2844" s="653"/>
      <c r="TP2844" s="653"/>
      <c r="TQ2844" s="653"/>
      <c r="TR2844" s="653"/>
      <c r="TS2844" s="653"/>
      <c r="TT2844" s="653"/>
      <c r="TU2844" s="653"/>
      <c r="TV2844" s="653"/>
      <c r="TW2844" s="653"/>
      <c r="TX2844" s="653"/>
      <c r="TY2844" s="653"/>
      <c r="TZ2844" s="653"/>
      <c r="UA2844" s="653"/>
      <c r="UB2844" s="653"/>
      <c r="UC2844" s="653"/>
      <c r="UD2844" s="653"/>
      <c r="UE2844" s="653"/>
      <c r="UF2844" s="653"/>
      <c r="UG2844" s="653"/>
      <c r="UH2844" s="653"/>
      <c r="UI2844" s="653"/>
      <c r="UJ2844" s="653"/>
      <c r="UK2844" s="653"/>
      <c r="UL2844" s="653"/>
      <c r="UM2844" s="653"/>
      <c r="UN2844" s="653"/>
      <c r="UO2844" s="653"/>
      <c r="UP2844" s="653"/>
      <c r="UQ2844" s="653"/>
      <c r="UR2844" s="653"/>
      <c r="US2844" s="653"/>
      <c r="UT2844" s="653"/>
      <c r="UU2844" s="653"/>
      <c r="UV2844" s="653"/>
      <c r="UW2844" s="653"/>
      <c r="UX2844" s="653"/>
      <c r="UY2844" s="653"/>
      <c r="UZ2844" s="653"/>
      <c r="VA2844" s="653"/>
      <c r="VB2844" s="653"/>
      <c r="VC2844" s="653"/>
      <c r="VD2844" s="653"/>
      <c r="VE2844" s="653"/>
      <c r="VF2844" s="653"/>
      <c r="VG2844" s="653"/>
      <c r="VH2844" s="653"/>
      <c r="VI2844" s="653"/>
      <c r="VJ2844" s="653"/>
      <c r="VK2844" s="653"/>
      <c r="VL2844" s="653"/>
      <c r="VM2844" s="653"/>
      <c r="VN2844" s="653"/>
      <c r="VO2844" s="653"/>
      <c r="VP2844" s="653"/>
      <c r="VQ2844" s="653"/>
      <c r="VR2844" s="653"/>
      <c r="VS2844" s="653"/>
      <c r="VT2844" s="653"/>
      <c r="VU2844" s="653"/>
      <c r="VV2844" s="653"/>
      <c r="VW2844" s="653"/>
      <c r="VX2844" s="653"/>
      <c r="VY2844" s="653"/>
      <c r="VZ2844" s="653"/>
      <c r="WA2844" s="653"/>
      <c r="WB2844" s="653"/>
      <c r="WC2844" s="653"/>
      <c r="WD2844" s="653"/>
      <c r="WE2844" s="653"/>
      <c r="WF2844" s="653"/>
      <c r="WG2844" s="653"/>
      <c r="WH2844" s="653"/>
      <c r="WI2844" s="653"/>
      <c r="WJ2844" s="653"/>
      <c r="WK2844" s="653"/>
      <c r="WL2844" s="653"/>
      <c r="WM2844" s="653"/>
      <c r="WN2844" s="653"/>
      <c r="WO2844" s="653"/>
      <c r="WP2844" s="653"/>
      <c r="WQ2844" s="653"/>
      <c r="WR2844" s="653"/>
      <c r="WS2844" s="653"/>
      <c r="WT2844" s="653"/>
      <c r="WU2844" s="653"/>
      <c r="WV2844" s="653"/>
      <c r="WW2844" s="653"/>
      <c r="WX2844" s="653"/>
      <c r="WY2844" s="653"/>
      <c r="WZ2844" s="653"/>
      <c r="XA2844" s="653"/>
      <c r="XB2844" s="653"/>
      <c r="XC2844" s="653"/>
      <c r="XD2844" s="653"/>
      <c r="XE2844" s="653"/>
      <c r="XF2844" s="653"/>
      <c r="XG2844" s="653"/>
      <c r="XH2844" s="653"/>
      <c r="XI2844" s="653"/>
      <c r="XJ2844" s="653"/>
      <c r="XK2844" s="653"/>
      <c r="XL2844" s="653"/>
      <c r="XM2844" s="653"/>
      <c r="XN2844" s="653"/>
      <c r="XO2844" s="653"/>
      <c r="XP2844" s="653"/>
      <c r="XQ2844" s="653"/>
      <c r="XR2844" s="653"/>
      <c r="XS2844" s="653"/>
      <c r="XT2844" s="653"/>
      <c r="XU2844" s="653"/>
      <c r="XV2844" s="653"/>
      <c r="XW2844" s="653"/>
      <c r="XX2844" s="653"/>
      <c r="XY2844" s="653"/>
      <c r="XZ2844" s="653"/>
      <c r="YA2844" s="653"/>
      <c r="YB2844" s="653"/>
      <c r="YC2844" s="653"/>
      <c r="YD2844" s="653"/>
      <c r="YE2844" s="653"/>
      <c r="YF2844" s="653"/>
      <c r="YG2844" s="653"/>
      <c r="YH2844" s="653"/>
      <c r="YI2844" s="653"/>
      <c r="YJ2844" s="653"/>
      <c r="YK2844" s="653"/>
      <c r="YL2844" s="653"/>
      <c r="YM2844" s="653"/>
      <c r="YN2844" s="653"/>
      <c r="YO2844" s="653"/>
      <c r="YP2844" s="653"/>
      <c r="YQ2844" s="653"/>
      <c r="YR2844" s="653"/>
      <c r="YS2844" s="653"/>
      <c r="YT2844" s="653"/>
      <c r="YU2844" s="653"/>
      <c r="YV2844" s="653"/>
      <c r="YW2844" s="653"/>
      <c r="YX2844" s="653"/>
      <c r="YY2844" s="653"/>
      <c r="YZ2844" s="653"/>
      <c r="ZA2844" s="653"/>
      <c r="ZB2844" s="653"/>
      <c r="ZC2844" s="653"/>
      <c r="ZD2844" s="653"/>
      <c r="ZE2844" s="653"/>
      <c r="ZF2844" s="653"/>
      <c r="ZG2844" s="653"/>
      <c r="ZH2844" s="653"/>
      <c r="ZI2844" s="653"/>
      <c r="ZJ2844" s="653"/>
      <c r="ZK2844" s="653"/>
      <c r="ZL2844" s="653"/>
      <c r="ZM2844" s="653"/>
      <c r="ZN2844" s="653"/>
      <c r="ZO2844" s="653"/>
      <c r="ZP2844" s="653"/>
      <c r="ZQ2844" s="653"/>
      <c r="ZR2844" s="653"/>
      <c r="ZS2844" s="653"/>
      <c r="ZT2844" s="653"/>
      <c r="ZU2844" s="653"/>
      <c r="ZV2844" s="653"/>
      <c r="ZW2844" s="653"/>
      <c r="ZX2844" s="653"/>
      <c r="ZY2844" s="653"/>
      <c r="ZZ2844" s="653"/>
      <c r="AAA2844" s="653"/>
      <c r="AAB2844" s="653"/>
      <c r="AAC2844" s="653"/>
      <c r="AAD2844" s="653"/>
      <c r="AAE2844" s="653"/>
      <c r="AAF2844" s="653"/>
      <c r="AAG2844" s="653"/>
      <c r="AAH2844" s="653"/>
      <c r="AAI2844" s="653"/>
      <c r="AAJ2844" s="653"/>
      <c r="AAK2844" s="653"/>
      <c r="AAL2844" s="653"/>
      <c r="AAM2844" s="653"/>
      <c r="AAN2844" s="653"/>
      <c r="AAO2844" s="653"/>
      <c r="AAP2844" s="653"/>
      <c r="AAQ2844" s="653"/>
      <c r="AAR2844" s="653"/>
      <c r="AAS2844" s="653"/>
      <c r="AAT2844" s="653"/>
      <c r="AAU2844" s="653"/>
      <c r="AAV2844" s="653"/>
      <c r="AAW2844" s="653"/>
      <c r="AAX2844" s="653"/>
      <c r="AAY2844" s="653"/>
      <c r="AAZ2844" s="653"/>
      <c r="ABA2844" s="653"/>
      <c r="ABB2844" s="653"/>
      <c r="ABC2844" s="653"/>
      <c r="ABD2844" s="653"/>
      <c r="ABE2844" s="653"/>
      <c r="ABF2844" s="653"/>
      <c r="ABG2844" s="653"/>
      <c r="ABH2844" s="653"/>
      <c r="ABI2844" s="653"/>
      <c r="ABJ2844" s="653"/>
      <c r="ABK2844" s="653"/>
      <c r="ABL2844" s="653"/>
      <c r="ABM2844" s="653"/>
      <c r="ABN2844" s="653"/>
      <c r="ABO2844" s="653"/>
      <c r="ABP2844" s="653"/>
      <c r="ABQ2844" s="653"/>
      <c r="ABR2844" s="653"/>
      <c r="ABS2844" s="653"/>
      <c r="ABT2844" s="653"/>
      <c r="ABU2844" s="653"/>
      <c r="ABV2844" s="653"/>
      <c r="ABW2844" s="653"/>
      <c r="ABX2844" s="653"/>
      <c r="ABY2844" s="653"/>
      <c r="ABZ2844" s="653"/>
      <c r="ACA2844" s="653"/>
      <c r="ACB2844" s="653"/>
      <c r="ACC2844" s="653"/>
      <c r="ACD2844" s="653"/>
      <c r="ACE2844" s="653"/>
      <c r="ACF2844" s="653"/>
      <c r="ACG2844" s="653"/>
      <c r="ACH2844" s="653"/>
      <c r="ACI2844" s="653"/>
      <c r="ACJ2844" s="653"/>
      <c r="ACK2844" s="653"/>
      <c r="ACL2844" s="653"/>
      <c r="ACM2844" s="653"/>
      <c r="ACN2844" s="653"/>
      <c r="ACO2844" s="653"/>
      <c r="ACP2844" s="653"/>
      <c r="ACQ2844" s="653"/>
      <c r="ACR2844" s="653"/>
      <c r="ACS2844" s="653"/>
      <c r="ACT2844" s="653"/>
      <c r="ACU2844" s="653"/>
      <c r="ACV2844" s="653"/>
      <c r="ACW2844" s="653"/>
      <c r="ACX2844" s="653"/>
      <c r="ACY2844" s="653"/>
      <c r="ACZ2844" s="653"/>
      <c r="ADA2844" s="653"/>
      <c r="ADB2844" s="653"/>
      <c r="ADC2844" s="653"/>
      <c r="ADD2844" s="653"/>
      <c r="ADE2844" s="653"/>
      <c r="ADF2844" s="653"/>
      <c r="ADG2844" s="653"/>
      <c r="ADH2844" s="653"/>
      <c r="ADI2844" s="653"/>
      <c r="ADJ2844" s="653"/>
      <c r="ADK2844" s="653"/>
      <c r="ADL2844" s="653"/>
      <c r="ADM2844" s="653"/>
      <c r="ADN2844" s="653"/>
      <c r="ADO2844" s="653"/>
      <c r="ADP2844" s="653"/>
      <c r="ADQ2844" s="653"/>
      <c r="ADR2844" s="653"/>
      <c r="ADS2844" s="653"/>
      <c r="ADT2844" s="653"/>
      <c r="ADU2844" s="653"/>
      <c r="ADV2844" s="653"/>
      <c r="ADW2844" s="653"/>
      <c r="ADX2844" s="653"/>
      <c r="ADY2844" s="653"/>
      <c r="ADZ2844" s="653"/>
      <c r="AEA2844" s="653"/>
      <c r="AEB2844" s="653"/>
      <c r="AEC2844" s="653"/>
      <c r="AED2844" s="653"/>
      <c r="AEE2844" s="653"/>
      <c r="AEF2844" s="653"/>
      <c r="AEG2844" s="653"/>
      <c r="AEH2844" s="653"/>
      <c r="AEI2844" s="653"/>
      <c r="AEJ2844" s="653"/>
      <c r="AEK2844" s="653"/>
      <c r="AEL2844" s="653"/>
      <c r="AEM2844" s="653"/>
      <c r="AEN2844" s="653"/>
      <c r="AEO2844" s="653"/>
      <c r="AEP2844" s="653"/>
      <c r="AEQ2844" s="653"/>
      <c r="AER2844" s="653"/>
      <c r="AES2844" s="653"/>
      <c r="AET2844" s="653"/>
      <c r="AEU2844" s="653"/>
      <c r="AEV2844" s="653"/>
      <c r="AEW2844" s="653"/>
      <c r="AEX2844" s="653"/>
      <c r="AEY2844" s="653"/>
      <c r="AEZ2844" s="653"/>
      <c r="AFA2844" s="653"/>
      <c r="AFB2844" s="653"/>
      <c r="AFC2844" s="653"/>
      <c r="AFD2844" s="653"/>
      <c r="AFE2844" s="653"/>
      <c r="AFF2844" s="653"/>
      <c r="AFG2844" s="653"/>
      <c r="AFH2844" s="653"/>
      <c r="AFI2844" s="653"/>
      <c r="AFJ2844" s="653"/>
      <c r="AFK2844" s="653"/>
      <c r="AFL2844" s="653"/>
      <c r="AFM2844" s="653"/>
      <c r="AFN2844" s="653"/>
      <c r="AFO2844" s="653"/>
      <c r="AFP2844" s="653"/>
      <c r="AFQ2844" s="653"/>
      <c r="AFR2844" s="653"/>
      <c r="AFS2844" s="653"/>
      <c r="AFT2844" s="653"/>
      <c r="AFU2844" s="653"/>
      <c r="AFV2844" s="653"/>
      <c r="AFW2844" s="653"/>
      <c r="AFX2844" s="653"/>
      <c r="AFY2844" s="653"/>
      <c r="AFZ2844" s="653"/>
      <c r="AGA2844" s="653"/>
      <c r="AGB2844" s="653"/>
      <c r="AGC2844" s="653"/>
      <c r="AGD2844" s="653"/>
      <c r="AGE2844" s="653"/>
      <c r="AGF2844" s="653"/>
      <c r="AGG2844" s="653"/>
      <c r="AGH2844" s="653"/>
      <c r="AGI2844" s="653"/>
      <c r="AGJ2844" s="653"/>
      <c r="AGK2844" s="653"/>
      <c r="AGL2844" s="653"/>
      <c r="AGM2844" s="653"/>
      <c r="AGN2844" s="653"/>
      <c r="AGO2844" s="653"/>
      <c r="AGP2844" s="653"/>
      <c r="AGQ2844" s="653"/>
      <c r="AGR2844" s="653"/>
      <c r="AGS2844" s="653"/>
      <c r="AGT2844" s="653"/>
      <c r="AGU2844" s="653"/>
      <c r="AGV2844" s="653"/>
      <c r="AGW2844" s="653"/>
      <c r="AGX2844" s="653"/>
      <c r="AGY2844" s="653"/>
      <c r="AGZ2844" s="653"/>
      <c r="AHA2844" s="653"/>
      <c r="AHB2844" s="653"/>
      <c r="AHC2844" s="653"/>
      <c r="AHD2844" s="653"/>
      <c r="AHE2844" s="653"/>
      <c r="AHF2844" s="653"/>
      <c r="AHG2844" s="653"/>
      <c r="AHH2844" s="653"/>
      <c r="AHI2844" s="653"/>
      <c r="AHJ2844" s="653"/>
      <c r="AHK2844" s="653"/>
      <c r="AHL2844" s="653"/>
      <c r="AHM2844" s="653"/>
      <c r="AHN2844" s="653"/>
      <c r="AHO2844" s="653"/>
      <c r="AHP2844" s="653"/>
      <c r="AHQ2844" s="653"/>
      <c r="AHR2844" s="653"/>
      <c r="AHS2844" s="653"/>
      <c r="AHT2844" s="653"/>
      <c r="AHU2844" s="653"/>
      <c r="AHV2844" s="653"/>
      <c r="AHW2844" s="653"/>
      <c r="AHX2844" s="653"/>
      <c r="AHY2844" s="653"/>
      <c r="AHZ2844" s="653"/>
      <c r="AIA2844" s="653"/>
      <c r="AIB2844" s="653"/>
      <c r="AIC2844" s="653"/>
      <c r="AID2844" s="653"/>
      <c r="AIE2844" s="653"/>
      <c r="AIF2844" s="653"/>
      <c r="AIG2844" s="653"/>
      <c r="AIH2844" s="653"/>
      <c r="AII2844" s="653"/>
      <c r="AIJ2844" s="653"/>
      <c r="AIK2844" s="653"/>
      <c r="AIL2844" s="653"/>
      <c r="AIM2844" s="653"/>
      <c r="AIN2844" s="653"/>
      <c r="AIO2844" s="653"/>
      <c r="AIP2844" s="653"/>
      <c r="AIQ2844" s="653"/>
      <c r="AIR2844" s="653"/>
      <c r="AIS2844" s="653"/>
      <c r="AIT2844" s="653"/>
      <c r="AIU2844" s="653"/>
      <c r="AIV2844" s="653"/>
      <c r="AIW2844" s="653"/>
      <c r="AIX2844" s="653"/>
      <c r="AIY2844" s="653"/>
      <c r="AIZ2844" s="653"/>
      <c r="AJA2844" s="653"/>
      <c r="AJB2844" s="653"/>
      <c r="AJC2844" s="653"/>
      <c r="AJD2844" s="653"/>
      <c r="AJE2844" s="653"/>
      <c r="AJF2844" s="653"/>
      <c r="AJG2844" s="653"/>
      <c r="AJH2844" s="653"/>
      <c r="AJI2844" s="653"/>
      <c r="AJJ2844" s="653"/>
      <c r="AJK2844" s="653"/>
      <c r="AJL2844" s="653"/>
      <c r="AJM2844" s="653"/>
      <c r="AJN2844" s="653"/>
      <c r="AJO2844" s="653"/>
      <c r="AJP2844" s="653"/>
      <c r="AJQ2844" s="653"/>
      <c r="AJR2844" s="653"/>
      <c r="AJS2844" s="653"/>
      <c r="AJT2844" s="653"/>
      <c r="AJU2844" s="653"/>
      <c r="AJV2844" s="653"/>
      <c r="AJW2844" s="653"/>
      <c r="AJX2844" s="653"/>
      <c r="AJY2844" s="653"/>
      <c r="AJZ2844" s="653"/>
      <c r="AKA2844" s="653"/>
      <c r="AKB2844" s="653"/>
      <c r="AKC2844" s="653"/>
      <c r="AKD2844" s="653"/>
      <c r="AKE2844" s="653"/>
      <c r="AKF2844" s="653"/>
      <c r="AKG2844" s="653"/>
      <c r="AKH2844" s="653"/>
      <c r="AKI2844" s="653"/>
      <c r="AKJ2844" s="653"/>
      <c r="AKK2844" s="653"/>
      <c r="AKL2844" s="653"/>
      <c r="AKM2844" s="653"/>
      <c r="AKN2844" s="653"/>
      <c r="AKO2844" s="653"/>
      <c r="AKP2844" s="653"/>
      <c r="AKQ2844" s="653"/>
      <c r="AKR2844" s="653"/>
      <c r="AKS2844" s="653"/>
      <c r="AKT2844" s="653"/>
      <c r="AKU2844" s="653"/>
      <c r="AKV2844" s="653"/>
      <c r="AKW2844" s="653"/>
      <c r="AKX2844" s="653"/>
      <c r="AKY2844" s="653"/>
      <c r="AKZ2844" s="653"/>
      <c r="ALA2844" s="653"/>
      <c r="ALB2844" s="653"/>
      <c r="ALC2844" s="653"/>
      <c r="ALD2844" s="653"/>
      <c r="ALE2844" s="653"/>
      <c r="ALF2844" s="653"/>
      <c r="ALG2844" s="653"/>
      <c r="ALH2844" s="653"/>
      <c r="ALI2844" s="653"/>
      <c r="ALJ2844" s="653"/>
      <c r="ALK2844" s="653"/>
      <c r="ALL2844" s="653"/>
      <c r="ALM2844" s="653"/>
      <c r="ALN2844" s="653"/>
      <c r="ALO2844" s="653"/>
      <c r="ALP2844" s="653"/>
      <c r="ALQ2844" s="653"/>
      <c r="ALR2844" s="653"/>
      <c r="ALS2844" s="653"/>
      <c r="ALT2844" s="653"/>
      <c r="ALU2844" s="653"/>
      <c r="ALV2844" s="653"/>
      <c r="ALW2844" s="653"/>
      <c r="ALX2844" s="653"/>
      <c r="ALY2844" s="653"/>
      <c r="ALZ2844" s="653"/>
      <c r="AMA2844" s="653"/>
      <c r="AMB2844" s="653"/>
      <c r="AMC2844" s="653"/>
      <c r="AMD2844" s="653"/>
      <c r="AME2844" s="653"/>
      <c r="AMF2844" s="653"/>
      <c r="AMG2844" s="653"/>
      <c r="AMH2844" s="653"/>
      <c r="AMI2844" s="653"/>
      <c r="AMJ2844" s="653"/>
      <c r="AMK2844" s="653"/>
      <c r="AML2844" s="653"/>
      <c r="AMM2844" s="653"/>
      <c r="AMN2844" s="653"/>
      <c r="AMO2844" s="653"/>
      <c r="AMP2844" s="653"/>
      <c r="AMQ2844" s="653"/>
      <c r="AMR2844" s="653"/>
      <c r="AMS2844" s="653"/>
      <c r="AMT2844" s="653"/>
      <c r="AMU2844" s="653"/>
      <c r="AMV2844" s="653"/>
      <c r="AMW2844" s="653"/>
      <c r="AMX2844" s="653"/>
      <c r="AMY2844" s="653"/>
      <c r="AMZ2844" s="653"/>
      <c r="ANA2844" s="653"/>
      <c r="ANB2844" s="653"/>
      <c r="ANC2844" s="653"/>
      <c r="AND2844" s="653"/>
      <c r="ANE2844" s="653"/>
      <c r="ANF2844" s="653"/>
      <c r="ANG2844" s="653"/>
      <c r="ANH2844" s="653"/>
      <c r="ANI2844" s="653"/>
      <c r="ANJ2844" s="653"/>
      <c r="ANK2844" s="653"/>
      <c r="ANL2844" s="653"/>
      <c r="ANM2844" s="653"/>
      <c r="ANN2844" s="653"/>
      <c r="ANO2844" s="653"/>
      <c r="ANP2844" s="653"/>
      <c r="ANQ2844" s="653"/>
      <c r="ANR2844" s="653"/>
      <c r="ANS2844" s="653"/>
      <c r="ANT2844" s="653"/>
      <c r="ANU2844" s="653"/>
      <c r="ANV2844" s="653"/>
      <c r="ANW2844" s="653"/>
      <c r="ANX2844" s="653"/>
      <c r="ANY2844" s="653"/>
      <c r="ANZ2844" s="653"/>
      <c r="AOA2844" s="653"/>
      <c r="AOB2844" s="653"/>
      <c r="AOC2844" s="653"/>
      <c r="AOD2844" s="653"/>
      <c r="AOE2844" s="653"/>
      <c r="AOF2844" s="653"/>
      <c r="AOG2844" s="653"/>
      <c r="AOH2844" s="653"/>
      <c r="AOI2844" s="653"/>
      <c r="AOJ2844" s="653"/>
      <c r="AOK2844" s="653"/>
      <c r="AOL2844" s="653"/>
      <c r="AOM2844" s="653"/>
      <c r="AON2844" s="653"/>
      <c r="AOO2844" s="653"/>
      <c r="AOP2844" s="653"/>
      <c r="AOQ2844" s="653"/>
      <c r="AOR2844" s="653"/>
      <c r="AOS2844" s="653"/>
      <c r="AOT2844" s="653"/>
      <c r="AOU2844" s="653"/>
      <c r="AOV2844" s="653"/>
      <c r="AOW2844" s="653"/>
      <c r="AOX2844" s="653"/>
      <c r="AOY2844" s="653"/>
      <c r="AOZ2844" s="653"/>
      <c r="APA2844" s="653"/>
      <c r="APB2844" s="653"/>
      <c r="APC2844" s="653"/>
      <c r="APD2844" s="653"/>
      <c r="APE2844" s="653"/>
      <c r="APF2844" s="653"/>
      <c r="APG2844" s="653"/>
      <c r="APH2844" s="653"/>
      <c r="API2844" s="653"/>
      <c r="APJ2844" s="653"/>
      <c r="APK2844" s="653"/>
      <c r="APL2844" s="653"/>
      <c r="APM2844" s="653"/>
      <c r="APN2844" s="653"/>
      <c r="APO2844" s="653"/>
      <c r="APP2844" s="653"/>
      <c r="APQ2844" s="653"/>
      <c r="APR2844" s="653"/>
      <c r="APS2844" s="653"/>
      <c r="APT2844" s="653"/>
      <c r="APU2844" s="653"/>
      <c r="APV2844" s="653"/>
      <c r="APW2844" s="653"/>
      <c r="APX2844" s="653"/>
      <c r="APY2844" s="653"/>
      <c r="APZ2844" s="653"/>
      <c r="AQA2844" s="653"/>
      <c r="AQB2844" s="653"/>
      <c r="AQC2844" s="653"/>
      <c r="AQD2844" s="653"/>
      <c r="AQE2844" s="653"/>
      <c r="AQF2844" s="653"/>
      <c r="AQG2844" s="653"/>
      <c r="AQH2844" s="653"/>
      <c r="AQI2844" s="653"/>
      <c r="AQJ2844" s="653"/>
      <c r="AQK2844" s="653"/>
      <c r="AQL2844" s="653"/>
      <c r="AQM2844" s="653"/>
      <c r="AQN2844" s="653"/>
      <c r="AQO2844" s="653"/>
      <c r="AQP2844" s="653"/>
      <c r="AQQ2844" s="653"/>
      <c r="AQR2844" s="653"/>
      <c r="AQS2844" s="653"/>
      <c r="AQT2844" s="653"/>
      <c r="AQU2844" s="653"/>
      <c r="AQV2844" s="653"/>
      <c r="AQW2844" s="653"/>
      <c r="AQX2844" s="653"/>
      <c r="AQY2844" s="653"/>
      <c r="AQZ2844" s="653"/>
      <c r="ARA2844" s="653"/>
      <c r="ARB2844" s="653"/>
      <c r="ARC2844" s="653"/>
      <c r="ARD2844" s="653"/>
      <c r="ARE2844" s="653"/>
      <c r="ARF2844" s="653"/>
      <c r="ARG2844" s="653"/>
      <c r="ARH2844" s="653"/>
      <c r="ARI2844" s="653"/>
      <c r="ARJ2844" s="653"/>
      <c r="ARK2844" s="653"/>
      <c r="ARL2844" s="653"/>
      <c r="ARM2844" s="653"/>
      <c r="ARN2844" s="653"/>
      <c r="ARO2844" s="653"/>
      <c r="ARP2844" s="653"/>
      <c r="ARQ2844" s="653"/>
      <c r="ARR2844" s="653"/>
      <c r="ARS2844" s="653"/>
      <c r="ART2844" s="653"/>
      <c r="ARU2844" s="653"/>
      <c r="ARV2844" s="653"/>
      <c r="ARW2844" s="653"/>
      <c r="ARX2844" s="653"/>
      <c r="ARY2844" s="653"/>
      <c r="ARZ2844" s="653"/>
      <c r="ASA2844" s="653"/>
      <c r="ASB2844" s="653"/>
      <c r="ASC2844" s="653"/>
      <c r="ASD2844" s="653"/>
      <c r="ASE2844" s="653"/>
      <c r="ASF2844" s="653"/>
      <c r="ASG2844" s="653"/>
      <c r="ASH2844" s="653"/>
      <c r="ASI2844" s="653"/>
      <c r="ASJ2844" s="653"/>
      <c r="ASK2844" s="653"/>
      <c r="ASL2844" s="653"/>
      <c r="ASM2844" s="653"/>
      <c r="ASN2844" s="653"/>
      <c r="ASO2844" s="653"/>
      <c r="ASP2844" s="653"/>
      <c r="ASQ2844" s="653"/>
      <c r="ASR2844" s="653"/>
      <c r="ASS2844" s="653"/>
      <c r="AST2844" s="653"/>
      <c r="ASU2844" s="653"/>
      <c r="ASV2844" s="653"/>
      <c r="ASW2844" s="653"/>
      <c r="ASX2844" s="653"/>
      <c r="ASY2844" s="653"/>
      <c r="ASZ2844" s="653"/>
      <c r="ATA2844" s="653"/>
      <c r="ATB2844" s="653"/>
      <c r="ATC2844" s="653"/>
      <c r="ATD2844" s="653"/>
      <c r="ATE2844" s="653"/>
      <c r="ATF2844" s="653"/>
      <c r="ATG2844" s="653"/>
      <c r="ATH2844" s="653"/>
      <c r="ATI2844" s="653"/>
      <c r="ATJ2844" s="653"/>
      <c r="ATK2844" s="653"/>
      <c r="ATL2844" s="653"/>
      <c r="ATM2844" s="653"/>
      <c r="ATN2844" s="653"/>
      <c r="ATO2844" s="653"/>
      <c r="ATP2844" s="653"/>
      <c r="ATQ2844" s="653"/>
      <c r="ATR2844" s="653"/>
      <c r="ATS2844" s="653"/>
      <c r="ATT2844" s="653"/>
      <c r="ATU2844" s="653"/>
      <c r="ATV2844" s="653"/>
      <c r="ATW2844" s="653"/>
      <c r="ATX2844" s="653"/>
      <c r="ATY2844" s="653"/>
      <c r="ATZ2844" s="653"/>
      <c r="AUA2844" s="653"/>
      <c r="AUB2844" s="653"/>
      <c r="AUC2844" s="653"/>
      <c r="AUD2844" s="653"/>
      <c r="AUE2844" s="653"/>
      <c r="AUF2844" s="653"/>
      <c r="AUG2844" s="653"/>
      <c r="AUH2844" s="653"/>
      <c r="AUI2844" s="653"/>
      <c r="AUJ2844" s="653"/>
      <c r="AUK2844" s="653"/>
      <c r="AUL2844" s="653"/>
      <c r="AUM2844" s="653"/>
      <c r="AUN2844" s="653"/>
      <c r="AUO2844" s="653"/>
      <c r="AUP2844" s="653"/>
      <c r="AUQ2844" s="653"/>
      <c r="AUR2844" s="653"/>
      <c r="AUS2844" s="653"/>
      <c r="AUT2844" s="653"/>
      <c r="AUU2844" s="653"/>
      <c r="AUV2844" s="653"/>
      <c r="AUW2844" s="653"/>
      <c r="AUX2844" s="653"/>
      <c r="AUY2844" s="653"/>
      <c r="AUZ2844" s="653"/>
      <c r="AVA2844" s="653"/>
      <c r="AVB2844" s="653"/>
      <c r="AVC2844" s="653"/>
      <c r="AVD2844" s="653"/>
      <c r="AVE2844" s="653"/>
      <c r="AVF2844" s="653"/>
      <c r="AVG2844" s="653"/>
      <c r="AVH2844" s="653"/>
      <c r="AVI2844" s="653"/>
      <c r="AVJ2844" s="653"/>
      <c r="AVK2844" s="653"/>
      <c r="AVL2844" s="653"/>
      <c r="AVM2844" s="653"/>
      <c r="AVN2844" s="653"/>
      <c r="AVO2844" s="653"/>
      <c r="AVP2844" s="653"/>
      <c r="AVQ2844" s="653"/>
      <c r="AVR2844" s="653"/>
      <c r="AVS2844" s="653"/>
      <c r="AVT2844" s="653"/>
      <c r="AVU2844" s="653"/>
      <c r="AVV2844" s="653"/>
      <c r="AVW2844" s="653"/>
      <c r="AVX2844" s="653"/>
      <c r="AVY2844" s="653"/>
      <c r="AVZ2844" s="653"/>
      <c r="AWA2844" s="653"/>
      <c r="AWB2844" s="653"/>
      <c r="AWC2844" s="653"/>
      <c r="AWD2844" s="653"/>
      <c r="AWE2844" s="653"/>
      <c r="AWF2844" s="653"/>
      <c r="AWG2844" s="653"/>
      <c r="AWH2844" s="653"/>
      <c r="AWI2844" s="653"/>
      <c r="AWJ2844" s="653"/>
      <c r="AWK2844" s="653"/>
      <c r="AWL2844" s="653"/>
      <c r="AWM2844" s="653"/>
      <c r="AWN2844" s="653"/>
      <c r="AWO2844" s="653"/>
      <c r="AWP2844" s="653"/>
      <c r="AWQ2844" s="653"/>
      <c r="AWR2844" s="653"/>
      <c r="AWS2844" s="653"/>
      <c r="AWT2844" s="653"/>
      <c r="AWU2844" s="653"/>
      <c r="AWV2844" s="653"/>
      <c r="AWW2844" s="653"/>
      <c r="AWX2844" s="653"/>
      <c r="AWY2844" s="653"/>
      <c r="AWZ2844" s="653"/>
      <c r="AXA2844" s="653"/>
      <c r="AXB2844" s="653"/>
      <c r="AXC2844" s="653"/>
      <c r="AXD2844" s="653"/>
      <c r="AXE2844" s="653"/>
      <c r="AXF2844" s="653"/>
      <c r="AXG2844" s="653"/>
      <c r="AXH2844" s="653"/>
      <c r="AXI2844" s="653"/>
      <c r="AXJ2844" s="653"/>
      <c r="AXK2844" s="653"/>
      <c r="AXL2844" s="653"/>
      <c r="AXM2844" s="653"/>
      <c r="AXN2844" s="653"/>
      <c r="AXO2844" s="653"/>
      <c r="AXP2844" s="653"/>
      <c r="AXQ2844" s="653"/>
      <c r="AXR2844" s="653"/>
      <c r="AXS2844" s="653"/>
      <c r="AXT2844" s="653"/>
      <c r="AXU2844" s="653"/>
      <c r="AXV2844" s="653"/>
      <c r="AXW2844" s="653"/>
      <c r="AXX2844" s="653"/>
      <c r="AXY2844" s="653"/>
      <c r="AXZ2844" s="653"/>
      <c r="AYA2844" s="653"/>
      <c r="AYB2844" s="653"/>
      <c r="AYC2844" s="653"/>
      <c r="AYD2844" s="653"/>
      <c r="AYE2844" s="653"/>
      <c r="AYF2844" s="653"/>
      <c r="AYG2844" s="653"/>
      <c r="AYH2844" s="653"/>
      <c r="AYI2844" s="653"/>
      <c r="AYJ2844" s="653"/>
      <c r="AYK2844" s="653"/>
      <c r="AYL2844" s="653"/>
      <c r="AYM2844" s="653"/>
      <c r="AYN2844" s="653"/>
      <c r="AYO2844" s="653"/>
      <c r="AYP2844" s="653"/>
      <c r="AYQ2844" s="653"/>
      <c r="AYR2844" s="653"/>
      <c r="AYS2844" s="653"/>
      <c r="AYT2844" s="653"/>
      <c r="AYU2844" s="653"/>
      <c r="AYV2844" s="653"/>
      <c r="AYW2844" s="653"/>
      <c r="AYX2844" s="653"/>
      <c r="AYY2844" s="653"/>
      <c r="AYZ2844" s="653"/>
      <c r="AZA2844" s="653"/>
      <c r="AZB2844" s="653"/>
      <c r="AZC2844" s="653"/>
      <c r="AZD2844" s="653"/>
      <c r="AZE2844" s="653"/>
      <c r="AZF2844" s="653"/>
      <c r="AZG2844" s="653"/>
      <c r="AZH2844" s="653"/>
      <c r="AZI2844" s="653"/>
      <c r="AZJ2844" s="653"/>
      <c r="AZK2844" s="653"/>
      <c r="AZL2844" s="653"/>
      <c r="AZM2844" s="653"/>
      <c r="AZN2844" s="653"/>
      <c r="AZO2844" s="653"/>
      <c r="AZP2844" s="653"/>
      <c r="AZQ2844" s="653"/>
      <c r="AZR2844" s="653"/>
      <c r="AZS2844" s="653"/>
      <c r="AZT2844" s="653"/>
      <c r="AZU2844" s="653"/>
      <c r="AZV2844" s="653"/>
      <c r="AZW2844" s="653"/>
      <c r="AZX2844" s="653"/>
      <c r="AZY2844" s="653"/>
      <c r="AZZ2844" s="653"/>
      <c r="BAA2844" s="653"/>
      <c r="BAB2844" s="653"/>
      <c r="BAC2844" s="653"/>
      <c r="BAD2844" s="653"/>
      <c r="BAE2844" s="653"/>
      <c r="BAF2844" s="653"/>
      <c r="BAG2844" s="653"/>
      <c r="BAH2844" s="653"/>
      <c r="BAI2844" s="653"/>
      <c r="BAJ2844" s="653"/>
      <c r="BAK2844" s="653"/>
      <c r="BAL2844" s="653"/>
      <c r="BAM2844" s="653"/>
      <c r="BAN2844" s="653"/>
      <c r="BAO2844" s="653"/>
      <c r="BAP2844" s="653"/>
      <c r="BAQ2844" s="653"/>
      <c r="BAR2844" s="653"/>
      <c r="BAS2844" s="653"/>
      <c r="BAT2844" s="653"/>
      <c r="BAU2844" s="653"/>
      <c r="BAV2844" s="653"/>
      <c r="BAW2844" s="653"/>
      <c r="BAX2844" s="653"/>
      <c r="BAY2844" s="653"/>
      <c r="BAZ2844" s="653"/>
      <c r="BBA2844" s="653"/>
      <c r="BBB2844" s="653"/>
      <c r="BBC2844" s="653"/>
      <c r="BBD2844" s="653"/>
      <c r="BBE2844" s="653"/>
      <c r="BBF2844" s="653"/>
      <c r="BBG2844" s="653"/>
      <c r="BBH2844" s="653"/>
      <c r="BBI2844" s="653"/>
      <c r="BBJ2844" s="653"/>
      <c r="BBK2844" s="653"/>
      <c r="BBL2844" s="653"/>
      <c r="BBM2844" s="653"/>
      <c r="BBN2844" s="653"/>
      <c r="BBO2844" s="653"/>
      <c r="BBP2844" s="653"/>
      <c r="BBQ2844" s="653"/>
      <c r="BBR2844" s="653"/>
      <c r="BBS2844" s="653"/>
      <c r="BBT2844" s="653"/>
      <c r="BBU2844" s="653"/>
      <c r="BBV2844" s="653"/>
      <c r="BBW2844" s="653"/>
      <c r="BBX2844" s="653"/>
      <c r="BBY2844" s="653"/>
      <c r="BBZ2844" s="653"/>
      <c r="BCA2844" s="653"/>
      <c r="BCB2844" s="653"/>
      <c r="BCC2844" s="653"/>
      <c r="BCD2844" s="653"/>
      <c r="BCE2844" s="653"/>
      <c r="BCF2844" s="653"/>
      <c r="BCG2844" s="653"/>
      <c r="BCH2844" s="653"/>
      <c r="BCI2844" s="653"/>
      <c r="BCJ2844" s="653"/>
      <c r="BCK2844" s="653"/>
      <c r="BCL2844" s="653"/>
      <c r="BCM2844" s="653"/>
      <c r="BCN2844" s="653"/>
      <c r="BCO2844" s="653"/>
      <c r="BCP2844" s="653"/>
      <c r="BCQ2844" s="653"/>
      <c r="BCR2844" s="653"/>
      <c r="BCS2844" s="653"/>
      <c r="BCT2844" s="653"/>
      <c r="BCU2844" s="653"/>
      <c r="BCV2844" s="653"/>
      <c r="BCW2844" s="653"/>
      <c r="BCX2844" s="653"/>
      <c r="BCY2844" s="653"/>
      <c r="BCZ2844" s="653"/>
      <c r="BDA2844" s="653"/>
      <c r="BDB2844" s="653"/>
      <c r="BDC2844" s="653"/>
      <c r="BDD2844" s="653"/>
      <c r="BDE2844" s="653"/>
      <c r="BDF2844" s="653"/>
      <c r="BDG2844" s="653"/>
      <c r="BDH2844" s="653"/>
      <c r="BDI2844" s="653"/>
      <c r="BDJ2844" s="653"/>
      <c r="BDK2844" s="653"/>
      <c r="BDL2844" s="653"/>
      <c r="BDM2844" s="653"/>
      <c r="BDN2844" s="653"/>
      <c r="BDO2844" s="653"/>
      <c r="BDP2844" s="653"/>
      <c r="BDQ2844" s="653"/>
      <c r="BDR2844" s="653"/>
      <c r="BDS2844" s="653"/>
      <c r="BDT2844" s="653"/>
      <c r="BDU2844" s="653"/>
      <c r="BDV2844" s="653"/>
      <c r="BDW2844" s="653"/>
      <c r="BDX2844" s="653"/>
      <c r="BDY2844" s="653"/>
      <c r="BDZ2844" s="653"/>
      <c r="BEA2844" s="653"/>
      <c r="BEB2844" s="653"/>
      <c r="BEC2844" s="653"/>
      <c r="BED2844" s="653"/>
      <c r="BEE2844" s="653"/>
      <c r="BEF2844" s="653"/>
      <c r="BEG2844" s="653"/>
      <c r="BEH2844" s="653"/>
      <c r="BEI2844" s="653"/>
      <c r="BEJ2844" s="653"/>
      <c r="BEK2844" s="653"/>
      <c r="BEL2844" s="653"/>
      <c r="BEM2844" s="653"/>
      <c r="BEN2844" s="653"/>
      <c r="BEO2844" s="653"/>
      <c r="BEP2844" s="653"/>
      <c r="BEQ2844" s="653"/>
      <c r="BER2844" s="653"/>
      <c r="BES2844" s="653"/>
      <c r="BET2844" s="653"/>
      <c r="BEU2844" s="653"/>
      <c r="BEV2844" s="653"/>
      <c r="BEW2844" s="653"/>
      <c r="BEX2844" s="653"/>
      <c r="BEY2844" s="653"/>
      <c r="BEZ2844" s="653"/>
      <c r="BFA2844" s="653"/>
      <c r="BFB2844" s="653"/>
      <c r="BFC2844" s="653"/>
      <c r="BFD2844" s="653"/>
      <c r="BFE2844" s="653"/>
      <c r="BFF2844" s="653"/>
      <c r="BFG2844" s="653"/>
      <c r="BFH2844" s="653"/>
      <c r="BFI2844" s="653"/>
      <c r="BFJ2844" s="653"/>
      <c r="BFK2844" s="653"/>
      <c r="BFL2844" s="653"/>
      <c r="BFM2844" s="653"/>
      <c r="BFN2844" s="653"/>
      <c r="BFO2844" s="653"/>
      <c r="BFP2844" s="653"/>
      <c r="BFQ2844" s="653"/>
      <c r="BFR2844" s="653"/>
      <c r="BFS2844" s="653"/>
      <c r="BFT2844" s="653"/>
      <c r="BFU2844" s="653"/>
      <c r="BFV2844" s="653"/>
      <c r="BFW2844" s="653"/>
      <c r="BFX2844" s="653"/>
      <c r="BFY2844" s="653"/>
      <c r="BFZ2844" s="653"/>
      <c r="BGA2844" s="653"/>
      <c r="BGB2844" s="653"/>
      <c r="BGC2844" s="653"/>
      <c r="BGD2844" s="653"/>
      <c r="BGE2844" s="653"/>
      <c r="BGF2844" s="653"/>
      <c r="BGG2844" s="653"/>
      <c r="BGH2844" s="653"/>
      <c r="BGI2844" s="653"/>
      <c r="BGJ2844" s="653"/>
      <c r="BGK2844" s="653"/>
      <c r="BGL2844" s="653"/>
      <c r="BGM2844" s="653"/>
      <c r="BGN2844" s="653"/>
      <c r="BGO2844" s="653"/>
      <c r="BGP2844" s="653"/>
      <c r="BGQ2844" s="653"/>
      <c r="BGR2844" s="653"/>
      <c r="BGS2844" s="653"/>
      <c r="BGT2844" s="653"/>
      <c r="BGU2844" s="653"/>
      <c r="BGV2844" s="653"/>
      <c r="BGW2844" s="653"/>
      <c r="BGX2844" s="653"/>
      <c r="BGY2844" s="653"/>
      <c r="BGZ2844" s="653"/>
      <c r="BHA2844" s="653"/>
      <c r="BHB2844" s="653"/>
      <c r="BHC2844" s="653"/>
      <c r="BHD2844" s="653"/>
      <c r="BHE2844" s="653"/>
      <c r="BHF2844" s="653"/>
      <c r="BHG2844" s="653"/>
      <c r="BHH2844" s="653"/>
      <c r="BHI2844" s="653"/>
      <c r="BHJ2844" s="653"/>
      <c r="BHK2844" s="653"/>
      <c r="BHL2844" s="653"/>
      <c r="BHM2844" s="653"/>
      <c r="BHN2844" s="653"/>
      <c r="BHO2844" s="653"/>
      <c r="BHP2844" s="653"/>
      <c r="BHQ2844" s="653"/>
      <c r="BHR2844" s="653"/>
      <c r="BHS2844" s="653"/>
      <c r="BHT2844" s="653"/>
      <c r="BHU2844" s="653"/>
      <c r="BHV2844" s="653"/>
      <c r="BHW2844" s="653"/>
      <c r="BHX2844" s="653"/>
      <c r="BHY2844" s="653"/>
      <c r="BHZ2844" s="653"/>
      <c r="BIA2844" s="653"/>
      <c r="BIB2844" s="653"/>
      <c r="BIC2844" s="653"/>
      <c r="BID2844" s="653"/>
      <c r="BIE2844" s="653"/>
      <c r="BIF2844" s="653"/>
      <c r="BIG2844" s="653"/>
      <c r="BIH2844" s="653"/>
      <c r="BII2844" s="653"/>
      <c r="BIJ2844" s="653"/>
      <c r="BIK2844" s="653"/>
      <c r="BIL2844" s="653"/>
      <c r="BIM2844" s="653"/>
      <c r="BIN2844" s="653"/>
      <c r="BIO2844" s="653"/>
      <c r="BIP2844" s="653"/>
      <c r="BIQ2844" s="653"/>
      <c r="BIR2844" s="653"/>
      <c r="BIS2844" s="653"/>
      <c r="BIT2844" s="653"/>
      <c r="BIU2844" s="653"/>
      <c r="BIV2844" s="653"/>
      <c r="BIW2844" s="653"/>
      <c r="BIX2844" s="653"/>
      <c r="BIY2844" s="653"/>
      <c r="BIZ2844" s="653"/>
      <c r="BJA2844" s="653"/>
      <c r="BJB2844" s="653"/>
      <c r="BJC2844" s="653"/>
      <c r="BJD2844" s="653"/>
      <c r="BJE2844" s="653"/>
      <c r="BJF2844" s="653"/>
      <c r="BJG2844" s="653"/>
      <c r="BJH2844" s="653"/>
      <c r="BJI2844" s="653"/>
      <c r="BJJ2844" s="653"/>
      <c r="BJK2844" s="653"/>
      <c r="BJL2844" s="653"/>
      <c r="BJM2844" s="653"/>
      <c r="BJN2844" s="653"/>
      <c r="BJO2844" s="653"/>
      <c r="BJP2844" s="653"/>
      <c r="BJQ2844" s="653"/>
      <c r="BJR2844" s="653"/>
      <c r="BJS2844" s="653"/>
      <c r="BJT2844" s="653"/>
      <c r="BJU2844" s="653"/>
      <c r="BJV2844" s="653"/>
      <c r="BJW2844" s="653"/>
      <c r="BJX2844" s="653"/>
      <c r="BJY2844" s="653"/>
      <c r="BJZ2844" s="653"/>
      <c r="BKA2844" s="653"/>
      <c r="BKB2844" s="653"/>
      <c r="BKC2844" s="653"/>
      <c r="BKD2844" s="653"/>
      <c r="BKE2844" s="653"/>
      <c r="BKF2844" s="653"/>
      <c r="BKG2844" s="653"/>
      <c r="BKH2844" s="653"/>
      <c r="BKI2844" s="653"/>
      <c r="BKJ2844" s="653"/>
      <c r="BKK2844" s="653"/>
      <c r="BKL2844" s="653"/>
      <c r="BKM2844" s="653"/>
      <c r="BKN2844" s="653"/>
      <c r="BKO2844" s="653"/>
      <c r="BKP2844" s="653"/>
      <c r="BKQ2844" s="653"/>
      <c r="BKR2844" s="653"/>
      <c r="BKS2844" s="653"/>
      <c r="BKT2844" s="653"/>
      <c r="BKU2844" s="653"/>
      <c r="BKV2844" s="653"/>
      <c r="BKW2844" s="653"/>
      <c r="BKX2844" s="653"/>
      <c r="BKY2844" s="653"/>
      <c r="BKZ2844" s="653"/>
      <c r="BLA2844" s="653"/>
      <c r="BLB2844" s="653"/>
      <c r="BLC2844" s="653"/>
      <c r="BLD2844" s="653"/>
      <c r="BLE2844" s="653"/>
      <c r="BLF2844" s="653"/>
      <c r="BLG2844" s="653"/>
      <c r="BLH2844" s="653"/>
      <c r="BLI2844" s="653"/>
      <c r="BLJ2844" s="653"/>
      <c r="BLK2844" s="653"/>
      <c r="BLL2844" s="653"/>
      <c r="BLM2844" s="653"/>
      <c r="BLN2844" s="653"/>
      <c r="BLO2844" s="653"/>
      <c r="BLP2844" s="653"/>
      <c r="BLQ2844" s="653"/>
      <c r="BLR2844" s="653"/>
      <c r="BLS2844" s="653"/>
      <c r="BLT2844" s="653"/>
      <c r="BLU2844" s="653"/>
      <c r="BLV2844" s="653"/>
      <c r="BLW2844" s="653"/>
      <c r="BLX2844" s="653"/>
      <c r="BLY2844" s="653"/>
      <c r="BLZ2844" s="653"/>
      <c r="BMA2844" s="653"/>
      <c r="BMB2844" s="653"/>
      <c r="BMC2844" s="653"/>
      <c r="BMD2844" s="653"/>
      <c r="BME2844" s="653"/>
      <c r="BMF2844" s="653"/>
      <c r="BMG2844" s="653"/>
      <c r="BMH2844" s="653"/>
      <c r="BMI2844" s="653"/>
      <c r="BMJ2844" s="653"/>
      <c r="BMK2844" s="653"/>
      <c r="BML2844" s="653"/>
      <c r="BMM2844" s="653"/>
      <c r="BMN2844" s="653"/>
      <c r="BMO2844" s="653"/>
      <c r="BMP2844" s="653"/>
      <c r="BMQ2844" s="653"/>
      <c r="BMR2844" s="653"/>
      <c r="BMS2844" s="653"/>
      <c r="BMT2844" s="653"/>
      <c r="BMU2844" s="653"/>
      <c r="BMV2844" s="653"/>
      <c r="BMW2844" s="653"/>
      <c r="BMX2844" s="653"/>
      <c r="BMY2844" s="653"/>
      <c r="BMZ2844" s="653"/>
      <c r="BNA2844" s="653"/>
      <c r="BNB2844" s="653"/>
      <c r="BNC2844" s="653"/>
      <c r="BND2844" s="653"/>
      <c r="BNE2844" s="653"/>
      <c r="BNF2844" s="653"/>
      <c r="BNG2844" s="653"/>
      <c r="BNH2844" s="653"/>
      <c r="BNI2844" s="653"/>
      <c r="BNJ2844" s="653"/>
      <c r="BNK2844" s="653"/>
      <c r="BNL2844" s="653"/>
      <c r="BNM2844" s="653"/>
      <c r="BNN2844" s="653"/>
      <c r="BNO2844" s="653"/>
      <c r="BNP2844" s="653"/>
      <c r="BNQ2844" s="653"/>
      <c r="BNR2844" s="653"/>
      <c r="BNS2844" s="653"/>
      <c r="BNT2844" s="653"/>
      <c r="BNU2844" s="653"/>
      <c r="BNV2844" s="653"/>
      <c r="BNW2844" s="653"/>
      <c r="BNX2844" s="653"/>
      <c r="BNY2844" s="653"/>
      <c r="BNZ2844" s="653"/>
      <c r="BOA2844" s="653"/>
      <c r="BOB2844" s="653"/>
      <c r="BOC2844" s="653"/>
      <c r="BOD2844" s="653"/>
      <c r="BOE2844" s="653"/>
      <c r="BOF2844" s="653"/>
      <c r="BOG2844" s="653"/>
      <c r="BOH2844" s="653"/>
      <c r="BOI2844" s="653"/>
      <c r="BOJ2844" s="653"/>
      <c r="BOK2844" s="653"/>
      <c r="BOL2844" s="653"/>
      <c r="BOM2844" s="653"/>
      <c r="BON2844" s="653"/>
      <c r="BOO2844" s="653"/>
      <c r="BOP2844" s="653"/>
      <c r="BOQ2844" s="653"/>
      <c r="BOR2844" s="653"/>
      <c r="BOS2844" s="653"/>
      <c r="BOT2844" s="653"/>
      <c r="BOU2844" s="653"/>
      <c r="BOV2844" s="653"/>
      <c r="BOW2844" s="653"/>
      <c r="BOX2844" s="653"/>
      <c r="BOY2844" s="653"/>
      <c r="BOZ2844" s="653"/>
      <c r="BPA2844" s="653"/>
      <c r="BPB2844" s="653"/>
      <c r="BPC2844" s="653"/>
      <c r="BPD2844" s="653"/>
      <c r="BPE2844" s="653"/>
      <c r="BPF2844" s="653"/>
      <c r="BPG2844" s="653"/>
      <c r="BPH2844" s="653"/>
      <c r="BPI2844" s="653"/>
      <c r="BPJ2844" s="653"/>
      <c r="BPK2844" s="653"/>
      <c r="BPL2844" s="653"/>
      <c r="BPM2844" s="653"/>
      <c r="BPN2844" s="653"/>
      <c r="BPO2844" s="653"/>
      <c r="BPP2844" s="653"/>
      <c r="BPQ2844" s="653"/>
      <c r="BPR2844" s="653"/>
      <c r="BPS2844" s="653"/>
      <c r="BPT2844" s="653"/>
      <c r="BPU2844" s="653"/>
      <c r="BPV2844" s="653"/>
      <c r="BPW2844" s="653"/>
      <c r="BPX2844" s="653"/>
      <c r="BPY2844" s="653"/>
      <c r="BPZ2844" s="653"/>
      <c r="BQA2844" s="653"/>
      <c r="BQB2844" s="653"/>
      <c r="BQC2844" s="653"/>
      <c r="BQD2844" s="653"/>
      <c r="BQE2844" s="653"/>
      <c r="BQF2844" s="653"/>
      <c r="BQG2844" s="653"/>
      <c r="BQH2844" s="653"/>
      <c r="BQI2844" s="653"/>
      <c r="BQJ2844" s="653"/>
      <c r="BQK2844" s="653"/>
      <c r="BQL2844" s="653"/>
      <c r="BQM2844" s="653"/>
      <c r="BQN2844" s="653"/>
      <c r="BQO2844" s="653"/>
      <c r="BQP2844" s="653"/>
      <c r="BQQ2844" s="653"/>
      <c r="BQR2844" s="653"/>
      <c r="BQS2844" s="653"/>
      <c r="BQT2844" s="653"/>
      <c r="BQU2844" s="653"/>
      <c r="BQV2844" s="653"/>
      <c r="BQW2844" s="653"/>
      <c r="BQX2844" s="653"/>
      <c r="BQY2844" s="653"/>
      <c r="BQZ2844" s="653"/>
      <c r="BRA2844" s="653"/>
      <c r="BRB2844" s="653"/>
      <c r="BRC2844" s="653"/>
      <c r="BRD2844" s="653"/>
      <c r="BRE2844" s="653"/>
      <c r="BRF2844" s="653"/>
      <c r="BRG2844" s="653"/>
      <c r="BRH2844" s="653"/>
      <c r="BRI2844" s="653"/>
      <c r="BRJ2844" s="653"/>
      <c r="BRK2844" s="653"/>
      <c r="BRL2844" s="653"/>
      <c r="BRM2844" s="653"/>
      <c r="BRN2844" s="653"/>
      <c r="BRO2844" s="653"/>
      <c r="BRP2844" s="653"/>
      <c r="BRQ2844" s="653"/>
      <c r="BRR2844" s="653"/>
      <c r="BRS2844" s="653"/>
      <c r="BRT2844" s="653"/>
      <c r="BRU2844" s="653"/>
      <c r="BRV2844" s="653"/>
      <c r="BRW2844" s="653"/>
      <c r="BRX2844" s="653"/>
      <c r="BRY2844" s="653"/>
      <c r="BRZ2844" s="653"/>
      <c r="BSA2844" s="653"/>
      <c r="BSB2844" s="653"/>
      <c r="BSC2844" s="653"/>
      <c r="BSD2844" s="653"/>
      <c r="BSE2844" s="653"/>
      <c r="BSF2844" s="653"/>
      <c r="BSG2844" s="653"/>
      <c r="BSH2844" s="653"/>
      <c r="BSI2844" s="653"/>
      <c r="BSJ2844" s="653"/>
      <c r="BSK2844" s="653"/>
      <c r="BSL2844" s="653"/>
      <c r="BSM2844" s="653"/>
      <c r="BSN2844" s="653"/>
      <c r="BSO2844" s="653"/>
      <c r="BSP2844" s="653"/>
      <c r="BSQ2844" s="653"/>
      <c r="BSR2844" s="653"/>
      <c r="BSS2844" s="653"/>
      <c r="BST2844" s="653"/>
      <c r="BSU2844" s="653"/>
      <c r="BSV2844" s="653"/>
      <c r="BSW2844" s="653"/>
      <c r="BSX2844" s="653"/>
      <c r="BSY2844" s="653"/>
      <c r="BSZ2844" s="653"/>
      <c r="BTA2844" s="653"/>
      <c r="BTB2844" s="653"/>
      <c r="BTC2844" s="653"/>
      <c r="BTD2844" s="653"/>
      <c r="BTE2844" s="653"/>
      <c r="BTF2844" s="653"/>
      <c r="BTG2844" s="653"/>
      <c r="BTH2844" s="653"/>
      <c r="BTI2844" s="653"/>
      <c r="BTJ2844" s="653"/>
      <c r="BTK2844" s="653"/>
      <c r="BTL2844" s="653"/>
      <c r="BTM2844" s="653"/>
      <c r="BTN2844" s="653"/>
      <c r="BTO2844" s="653"/>
      <c r="BTP2844" s="653"/>
      <c r="BTQ2844" s="653"/>
      <c r="BTR2844" s="653"/>
      <c r="BTS2844" s="653"/>
      <c r="BTT2844" s="653"/>
      <c r="BTU2844" s="653"/>
      <c r="BTV2844" s="653"/>
      <c r="BTW2844" s="653"/>
      <c r="BTX2844" s="653"/>
      <c r="BTY2844" s="653"/>
      <c r="BTZ2844" s="653"/>
      <c r="BUA2844" s="653"/>
      <c r="BUB2844" s="653"/>
      <c r="BUC2844" s="653"/>
      <c r="BUD2844" s="653"/>
      <c r="BUE2844" s="653"/>
      <c r="BUF2844" s="653"/>
      <c r="BUG2844" s="653"/>
      <c r="BUH2844" s="653"/>
      <c r="BUI2844" s="653"/>
      <c r="BUJ2844" s="653"/>
      <c r="BUK2844" s="653"/>
      <c r="BUL2844" s="653"/>
      <c r="BUM2844" s="653"/>
      <c r="BUN2844" s="653"/>
      <c r="BUO2844" s="653"/>
      <c r="BUP2844" s="653"/>
      <c r="BUQ2844" s="653"/>
      <c r="BUR2844" s="653"/>
      <c r="BUS2844" s="653"/>
      <c r="BUT2844" s="653"/>
      <c r="BUU2844" s="653"/>
      <c r="BUV2844" s="653"/>
      <c r="BUW2844" s="653"/>
      <c r="BUX2844" s="653"/>
      <c r="BUY2844" s="653"/>
      <c r="BUZ2844" s="653"/>
      <c r="BVA2844" s="653"/>
      <c r="BVB2844" s="653"/>
      <c r="BVC2844" s="653"/>
      <c r="BVD2844" s="653"/>
      <c r="BVE2844" s="653"/>
      <c r="BVF2844" s="653"/>
      <c r="BVG2844" s="653"/>
      <c r="BVH2844" s="653"/>
      <c r="BVI2844" s="653"/>
      <c r="BVJ2844" s="653"/>
      <c r="BVK2844" s="653"/>
      <c r="BVL2844" s="653"/>
      <c r="BVM2844" s="653"/>
      <c r="BVN2844" s="653"/>
      <c r="BVO2844" s="653"/>
      <c r="BVP2844" s="653"/>
      <c r="BVQ2844" s="653"/>
      <c r="BVR2844" s="653"/>
      <c r="BVS2844" s="653"/>
      <c r="BVT2844" s="653"/>
      <c r="BVU2844" s="653"/>
      <c r="BVV2844" s="653"/>
      <c r="BVW2844" s="653"/>
      <c r="BVX2844" s="653"/>
      <c r="BVY2844" s="653"/>
      <c r="BVZ2844" s="653"/>
      <c r="BWA2844" s="653"/>
      <c r="BWB2844" s="653"/>
      <c r="BWC2844" s="653"/>
      <c r="BWD2844" s="653"/>
      <c r="BWE2844" s="653"/>
      <c r="BWF2844" s="653"/>
      <c r="BWG2844" s="653"/>
      <c r="BWH2844" s="653"/>
      <c r="BWI2844" s="653"/>
      <c r="BWJ2844" s="653"/>
      <c r="BWK2844" s="653"/>
      <c r="BWL2844" s="653"/>
      <c r="BWM2844" s="653"/>
      <c r="BWN2844" s="653"/>
      <c r="BWO2844" s="653"/>
      <c r="BWP2844" s="653"/>
      <c r="BWQ2844" s="653"/>
      <c r="BWR2844" s="653"/>
      <c r="BWS2844" s="653"/>
      <c r="BWT2844" s="653"/>
      <c r="BWU2844" s="653"/>
      <c r="BWV2844" s="653"/>
      <c r="BWW2844" s="653"/>
      <c r="BWX2844" s="653"/>
      <c r="BWY2844" s="653"/>
      <c r="BWZ2844" s="653"/>
      <c r="BXA2844" s="653"/>
      <c r="BXB2844" s="653"/>
      <c r="BXC2844" s="653"/>
      <c r="BXD2844" s="653"/>
      <c r="BXE2844" s="653"/>
      <c r="BXF2844" s="653"/>
      <c r="BXG2844" s="653"/>
      <c r="BXH2844" s="653"/>
      <c r="BXI2844" s="653"/>
      <c r="BXJ2844" s="653"/>
      <c r="BXK2844" s="653"/>
      <c r="BXL2844" s="653"/>
      <c r="BXM2844" s="653"/>
      <c r="BXN2844" s="653"/>
      <c r="BXO2844" s="653"/>
      <c r="BXP2844" s="653"/>
      <c r="BXQ2844" s="653"/>
      <c r="BXR2844" s="653"/>
      <c r="BXS2844" s="653"/>
      <c r="BXT2844" s="653"/>
      <c r="BXU2844" s="653"/>
      <c r="BXV2844" s="653"/>
      <c r="BXW2844" s="653"/>
      <c r="BXX2844" s="653"/>
      <c r="BXY2844" s="653"/>
      <c r="BXZ2844" s="653"/>
      <c r="BYA2844" s="653"/>
      <c r="BYB2844" s="653"/>
      <c r="BYC2844" s="653"/>
      <c r="BYD2844" s="653"/>
      <c r="BYE2844" s="653"/>
      <c r="BYF2844" s="653"/>
      <c r="BYG2844" s="653"/>
      <c r="BYH2844" s="653"/>
      <c r="BYI2844" s="653"/>
      <c r="BYJ2844" s="653"/>
      <c r="BYK2844" s="653"/>
      <c r="BYL2844" s="653"/>
      <c r="BYM2844" s="653"/>
      <c r="BYN2844" s="653"/>
      <c r="BYO2844" s="653"/>
      <c r="BYP2844" s="653"/>
      <c r="BYQ2844" s="653"/>
      <c r="BYR2844" s="653"/>
      <c r="BYS2844" s="653"/>
      <c r="BYT2844" s="653"/>
      <c r="BYU2844" s="653"/>
      <c r="BYV2844" s="653"/>
      <c r="BYW2844" s="653"/>
      <c r="BYX2844" s="653"/>
      <c r="BYY2844" s="653"/>
      <c r="BYZ2844" s="653"/>
      <c r="BZA2844" s="653"/>
      <c r="BZB2844" s="653"/>
      <c r="BZC2844" s="653"/>
      <c r="BZD2844" s="653"/>
      <c r="BZE2844" s="653"/>
      <c r="BZF2844" s="653"/>
      <c r="BZG2844" s="653"/>
      <c r="BZH2844" s="653"/>
      <c r="BZI2844" s="653"/>
      <c r="BZJ2844" s="653"/>
      <c r="BZK2844" s="653"/>
      <c r="BZL2844" s="653"/>
      <c r="BZM2844" s="653"/>
      <c r="BZN2844" s="653"/>
      <c r="BZO2844" s="653"/>
      <c r="BZP2844" s="653"/>
      <c r="BZQ2844" s="653"/>
      <c r="BZR2844" s="653"/>
      <c r="BZS2844" s="653"/>
      <c r="BZT2844" s="653"/>
      <c r="BZU2844" s="653"/>
      <c r="BZV2844" s="653"/>
      <c r="BZW2844" s="653"/>
      <c r="BZX2844" s="653"/>
      <c r="BZY2844" s="653"/>
      <c r="BZZ2844" s="653"/>
      <c r="CAA2844" s="653"/>
      <c r="CAB2844" s="653"/>
      <c r="CAC2844" s="653"/>
      <c r="CAD2844" s="653"/>
      <c r="CAE2844" s="653"/>
      <c r="CAF2844" s="653"/>
      <c r="CAG2844" s="653"/>
      <c r="CAH2844" s="653"/>
      <c r="CAI2844" s="653"/>
      <c r="CAJ2844" s="653"/>
      <c r="CAK2844" s="653"/>
      <c r="CAL2844" s="653"/>
      <c r="CAM2844" s="653"/>
      <c r="CAN2844" s="653"/>
      <c r="CAO2844" s="653"/>
      <c r="CAP2844" s="653"/>
      <c r="CAQ2844" s="653"/>
      <c r="CAR2844" s="653"/>
      <c r="CAS2844" s="653"/>
      <c r="CAT2844" s="653"/>
      <c r="CAU2844" s="653"/>
      <c r="CAV2844" s="653"/>
      <c r="CAW2844" s="653"/>
      <c r="CAX2844" s="653"/>
      <c r="CAY2844" s="653"/>
      <c r="CAZ2844" s="653"/>
      <c r="CBA2844" s="653"/>
      <c r="CBB2844" s="653"/>
      <c r="CBC2844" s="653"/>
      <c r="CBD2844" s="653"/>
      <c r="CBE2844" s="653"/>
      <c r="CBF2844" s="653"/>
      <c r="CBG2844" s="653"/>
      <c r="CBH2844" s="653"/>
      <c r="CBI2844" s="653"/>
      <c r="CBJ2844" s="653"/>
      <c r="CBK2844" s="653"/>
      <c r="CBL2844" s="653"/>
      <c r="CBM2844" s="653"/>
      <c r="CBN2844" s="653"/>
      <c r="CBO2844" s="653"/>
      <c r="CBP2844" s="653"/>
      <c r="CBQ2844" s="653"/>
      <c r="CBR2844" s="653"/>
      <c r="CBS2844" s="653"/>
      <c r="CBT2844" s="653"/>
      <c r="CBU2844" s="653"/>
      <c r="CBV2844" s="653"/>
      <c r="CBW2844" s="653"/>
      <c r="CBX2844" s="653"/>
      <c r="CBY2844" s="653"/>
      <c r="CBZ2844" s="653"/>
      <c r="CCA2844" s="653"/>
      <c r="CCB2844" s="653"/>
      <c r="CCC2844" s="653"/>
      <c r="CCD2844" s="653"/>
      <c r="CCE2844" s="653"/>
      <c r="CCF2844" s="653"/>
      <c r="CCG2844" s="653"/>
      <c r="CCH2844" s="653"/>
      <c r="CCI2844" s="653"/>
      <c r="CCJ2844" s="653"/>
      <c r="CCK2844" s="653"/>
      <c r="CCL2844" s="653"/>
      <c r="CCM2844" s="653"/>
      <c r="CCN2844" s="653"/>
      <c r="CCO2844" s="653"/>
      <c r="CCP2844" s="653"/>
      <c r="CCQ2844" s="653"/>
      <c r="CCR2844" s="653"/>
      <c r="CCS2844" s="653"/>
      <c r="CCT2844" s="653"/>
      <c r="CCU2844" s="653"/>
      <c r="CCV2844" s="653"/>
      <c r="CCW2844" s="653"/>
      <c r="CCX2844" s="653"/>
      <c r="CCY2844" s="653"/>
      <c r="CCZ2844" s="653"/>
      <c r="CDA2844" s="653"/>
      <c r="CDB2844" s="653"/>
      <c r="CDC2844" s="653"/>
      <c r="CDD2844" s="653"/>
      <c r="CDE2844" s="653"/>
      <c r="CDF2844" s="653"/>
      <c r="CDG2844" s="653"/>
      <c r="CDH2844" s="653"/>
      <c r="CDI2844" s="653"/>
      <c r="CDJ2844" s="653"/>
      <c r="CDK2844" s="653"/>
      <c r="CDL2844" s="653"/>
      <c r="CDM2844" s="653"/>
      <c r="CDN2844" s="653"/>
      <c r="CDO2844" s="653"/>
      <c r="CDP2844" s="653"/>
      <c r="CDQ2844" s="653"/>
      <c r="CDR2844" s="653"/>
      <c r="CDS2844" s="653"/>
      <c r="CDT2844" s="653"/>
      <c r="CDU2844" s="653"/>
      <c r="CDV2844" s="653"/>
      <c r="CDW2844" s="653"/>
      <c r="CDX2844" s="653"/>
      <c r="CDY2844" s="653"/>
      <c r="CDZ2844" s="653"/>
      <c r="CEA2844" s="653"/>
      <c r="CEB2844" s="653"/>
      <c r="CEC2844" s="653"/>
      <c r="CED2844" s="653"/>
      <c r="CEE2844" s="653"/>
      <c r="CEF2844" s="653"/>
      <c r="CEG2844" s="653"/>
      <c r="CEH2844" s="653"/>
      <c r="CEI2844" s="653"/>
      <c r="CEJ2844" s="653"/>
      <c r="CEK2844" s="653"/>
      <c r="CEL2844" s="653"/>
      <c r="CEM2844" s="653"/>
      <c r="CEN2844" s="653"/>
      <c r="CEO2844" s="653"/>
      <c r="CEP2844" s="653"/>
      <c r="CEQ2844" s="653"/>
      <c r="CER2844" s="653"/>
      <c r="CES2844" s="653"/>
      <c r="CET2844" s="653"/>
      <c r="CEU2844" s="653"/>
      <c r="CEV2844" s="653"/>
      <c r="CEW2844" s="653"/>
      <c r="CEX2844" s="653"/>
      <c r="CEY2844" s="653"/>
      <c r="CEZ2844" s="653"/>
      <c r="CFA2844" s="653"/>
      <c r="CFB2844" s="653"/>
      <c r="CFC2844" s="653"/>
      <c r="CFD2844" s="653"/>
      <c r="CFE2844" s="653"/>
      <c r="CFF2844" s="653"/>
      <c r="CFG2844" s="653"/>
      <c r="CFH2844" s="653"/>
      <c r="CFI2844" s="653"/>
      <c r="CFJ2844" s="653"/>
      <c r="CFK2844" s="653"/>
      <c r="CFL2844" s="653"/>
      <c r="CFM2844" s="653"/>
      <c r="CFN2844" s="653"/>
      <c r="CFO2844" s="653"/>
      <c r="CFP2844" s="653"/>
      <c r="CFQ2844" s="653"/>
      <c r="CFR2844" s="653"/>
      <c r="CFS2844" s="653"/>
      <c r="CFT2844" s="653"/>
      <c r="CFU2844" s="653"/>
      <c r="CFV2844" s="653"/>
      <c r="CFW2844" s="653"/>
      <c r="CFX2844" s="653"/>
      <c r="CFY2844" s="653"/>
      <c r="CFZ2844" s="653"/>
      <c r="CGA2844" s="653"/>
      <c r="CGB2844" s="653"/>
      <c r="CGC2844" s="653"/>
      <c r="CGD2844" s="653"/>
      <c r="CGE2844" s="653"/>
      <c r="CGF2844" s="653"/>
      <c r="CGG2844" s="653"/>
      <c r="CGH2844" s="653"/>
      <c r="CGI2844" s="653"/>
      <c r="CGJ2844" s="653"/>
      <c r="CGK2844" s="653"/>
      <c r="CGL2844" s="653"/>
      <c r="CGM2844" s="653"/>
      <c r="CGN2844" s="653"/>
      <c r="CGO2844" s="653"/>
      <c r="CGP2844" s="653"/>
      <c r="CGQ2844" s="653"/>
      <c r="CGR2844" s="653"/>
      <c r="CGS2844" s="653"/>
      <c r="CGT2844" s="653"/>
      <c r="CGU2844" s="653"/>
      <c r="CGV2844" s="653"/>
      <c r="CGW2844" s="653"/>
      <c r="CGX2844" s="653"/>
      <c r="CGY2844" s="653"/>
      <c r="CGZ2844" s="653"/>
      <c r="CHA2844" s="653"/>
      <c r="CHB2844" s="653"/>
      <c r="CHC2844" s="653"/>
      <c r="CHD2844" s="653"/>
      <c r="CHE2844" s="653"/>
      <c r="CHF2844" s="653"/>
      <c r="CHG2844" s="653"/>
      <c r="CHH2844" s="653"/>
      <c r="CHI2844" s="653"/>
      <c r="CHJ2844" s="653"/>
      <c r="CHK2844" s="653"/>
      <c r="CHL2844" s="653"/>
      <c r="CHM2844" s="653"/>
      <c r="CHN2844" s="653"/>
      <c r="CHO2844" s="653"/>
      <c r="CHP2844" s="653"/>
      <c r="CHQ2844" s="653"/>
      <c r="CHR2844" s="653"/>
      <c r="CHS2844" s="653"/>
      <c r="CHT2844" s="653"/>
      <c r="CHU2844" s="653"/>
      <c r="CHV2844" s="653"/>
      <c r="CHW2844" s="653"/>
      <c r="CHX2844" s="653"/>
      <c r="CHY2844" s="653"/>
      <c r="CHZ2844" s="653"/>
      <c r="CIA2844" s="653"/>
      <c r="CIB2844" s="653"/>
      <c r="CIC2844" s="653"/>
      <c r="CID2844" s="653"/>
      <c r="CIE2844" s="653"/>
      <c r="CIF2844" s="653"/>
      <c r="CIG2844" s="653"/>
      <c r="CIH2844" s="653"/>
      <c r="CII2844" s="653"/>
      <c r="CIJ2844" s="653"/>
      <c r="CIK2844" s="653"/>
      <c r="CIL2844" s="653"/>
      <c r="CIM2844" s="653"/>
      <c r="CIN2844" s="653"/>
      <c r="CIO2844" s="653"/>
      <c r="CIP2844" s="653"/>
      <c r="CIQ2844" s="653"/>
      <c r="CIR2844" s="653"/>
      <c r="CIS2844" s="653"/>
      <c r="CIT2844" s="653"/>
      <c r="CIU2844" s="653"/>
      <c r="CIV2844" s="653"/>
      <c r="CIW2844" s="653"/>
      <c r="CIX2844" s="653"/>
      <c r="CIY2844" s="653"/>
      <c r="CIZ2844" s="653"/>
      <c r="CJA2844" s="653"/>
      <c r="CJB2844" s="653"/>
      <c r="CJC2844" s="653"/>
      <c r="CJD2844" s="653"/>
      <c r="CJE2844" s="653"/>
      <c r="CJF2844" s="653"/>
      <c r="CJG2844" s="653"/>
      <c r="CJH2844" s="653"/>
      <c r="CJI2844" s="653"/>
      <c r="CJJ2844" s="653"/>
      <c r="CJK2844" s="653"/>
      <c r="CJL2844" s="653"/>
      <c r="CJM2844" s="653"/>
      <c r="CJN2844" s="653"/>
      <c r="CJO2844" s="653"/>
      <c r="CJP2844" s="653"/>
      <c r="CJQ2844" s="653"/>
      <c r="CJR2844" s="653"/>
      <c r="CJS2844" s="653"/>
      <c r="CJT2844" s="653"/>
      <c r="CJU2844" s="653"/>
      <c r="CJV2844" s="653"/>
      <c r="CJW2844" s="653"/>
      <c r="CJX2844" s="653"/>
      <c r="CJY2844" s="653"/>
      <c r="CJZ2844" s="653"/>
      <c r="CKA2844" s="653"/>
      <c r="CKB2844" s="653"/>
      <c r="CKC2844" s="653"/>
      <c r="CKD2844" s="653"/>
      <c r="CKE2844" s="653"/>
      <c r="CKF2844" s="653"/>
      <c r="CKG2844" s="653"/>
      <c r="CKH2844" s="653"/>
      <c r="CKI2844" s="653"/>
      <c r="CKJ2844" s="653"/>
      <c r="CKK2844" s="653"/>
      <c r="CKL2844" s="653"/>
      <c r="CKM2844" s="653"/>
      <c r="CKN2844" s="653"/>
      <c r="CKO2844" s="653"/>
      <c r="CKP2844" s="653"/>
      <c r="CKQ2844" s="653"/>
      <c r="CKR2844" s="653"/>
      <c r="CKS2844" s="653"/>
      <c r="CKT2844" s="653"/>
      <c r="CKU2844" s="653"/>
      <c r="CKV2844" s="653"/>
      <c r="CKW2844" s="653"/>
      <c r="CKX2844" s="653"/>
      <c r="CKY2844" s="653"/>
      <c r="CKZ2844" s="653"/>
      <c r="CLA2844" s="653"/>
      <c r="CLB2844" s="653"/>
      <c r="CLC2844" s="653"/>
      <c r="CLD2844" s="653"/>
      <c r="CLE2844" s="653"/>
      <c r="CLF2844" s="653"/>
      <c r="CLG2844" s="653"/>
      <c r="CLH2844" s="653"/>
      <c r="CLI2844" s="653"/>
      <c r="CLJ2844" s="653"/>
      <c r="CLK2844" s="653"/>
      <c r="CLL2844" s="653"/>
      <c r="CLM2844" s="653"/>
      <c r="CLN2844" s="653"/>
      <c r="CLO2844" s="653"/>
      <c r="CLP2844" s="653"/>
      <c r="CLQ2844" s="653"/>
      <c r="CLR2844" s="653"/>
      <c r="CLS2844" s="653"/>
      <c r="CLT2844" s="653"/>
      <c r="CLU2844" s="653"/>
      <c r="CLV2844" s="653"/>
      <c r="CLW2844" s="653"/>
      <c r="CLX2844" s="653"/>
      <c r="CLY2844" s="653"/>
      <c r="CLZ2844" s="653"/>
      <c r="CMA2844" s="653"/>
      <c r="CMB2844" s="653"/>
      <c r="CMC2844" s="653"/>
      <c r="CMD2844" s="653"/>
      <c r="CME2844" s="653"/>
      <c r="CMF2844" s="653"/>
      <c r="CMG2844" s="653"/>
      <c r="CMH2844" s="653"/>
      <c r="CMI2844" s="653"/>
      <c r="CMJ2844" s="653"/>
      <c r="CMK2844" s="653"/>
      <c r="CML2844" s="653"/>
      <c r="CMM2844" s="653"/>
      <c r="CMN2844" s="653"/>
      <c r="CMO2844" s="653"/>
      <c r="CMP2844" s="653"/>
      <c r="CMQ2844" s="653"/>
      <c r="CMR2844" s="653"/>
      <c r="CMS2844" s="653"/>
      <c r="CMT2844" s="653"/>
      <c r="CMU2844" s="653"/>
      <c r="CMV2844" s="653"/>
      <c r="CMW2844" s="653"/>
      <c r="CMX2844" s="653"/>
      <c r="CMY2844" s="653"/>
      <c r="CMZ2844" s="653"/>
      <c r="CNA2844" s="653"/>
      <c r="CNB2844" s="653"/>
      <c r="CNC2844" s="653"/>
      <c r="CND2844" s="653"/>
      <c r="CNE2844" s="653"/>
      <c r="CNF2844" s="653"/>
      <c r="CNG2844" s="653"/>
      <c r="CNH2844" s="653"/>
      <c r="CNI2844" s="653"/>
      <c r="CNJ2844" s="653"/>
      <c r="CNK2844" s="653"/>
      <c r="CNL2844" s="653"/>
      <c r="CNM2844" s="653"/>
      <c r="CNN2844" s="653"/>
      <c r="CNO2844" s="653"/>
      <c r="CNP2844" s="653"/>
      <c r="CNQ2844" s="653"/>
      <c r="CNR2844" s="653"/>
      <c r="CNS2844" s="653"/>
      <c r="CNT2844" s="653"/>
      <c r="CNU2844" s="653"/>
      <c r="CNV2844" s="653"/>
      <c r="CNW2844" s="653"/>
      <c r="CNX2844" s="653"/>
      <c r="CNY2844" s="653"/>
      <c r="CNZ2844" s="653"/>
      <c r="COA2844" s="653"/>
      <c r="COB2844" s="653"/>
      <c r="COC2844" s="653"/>
      <c r="COD2844" s="653"/>
      <c r="COE2844" s="653"/>
      <c r="COF2844" s="653"/>
      <c r="COG2844" s="653"/>
      <c r="COH2844" s="653"/>
      <c r="COI2844" s="653"/>
      <c r="COJ2844" s="653"/>
      <c r="COK2844" s="653"/>
      <c r="COL2844" s="653"/>
      <c r="COM2844" s="653"/>
      <c r="CON2844" s="653"/>
      <c r="COO2844" s="653"/>
      <c r="COP2844" s="653"/>
      <c r="COQ2844" s="653"/>
      <c r="COR2844" s="653"/>
      <c r="COS2844" s="653"/>
      <c r="COT2844" s="653"/>
      <c r="COU2844" s="653"/>
      <c r="COV2844" s="653"/>
      <c r="COW2844" s="653"/>
      <c r="COX2844" s="653"/>
      <c r="COY2844" s="653"/>
      <c r="COZ2844" s="653"/>
      <c r="CPA2844" s="653"/>
      <c r="CPB2844" s="653"/>
      <c r="CPC2844" s="653"/>
      <c r="CPD2844" s="653"/>
      <c r="CPE2844" s="653"/>
      <c r="CPF2844" s="653"/>
      <c r="CPG2844" s="653"/>
      <c r="CPH2844" s="653"/>
      <c r="CPI2844" s="653"/>
      <c r="CPJ2844" s="653"/>
      <c r="CPK2844" s="653"/>
      <c r="CPL2844" s="653"/>
      <c r="CPM2844" s="653"/>
      <c r="CPN2844" s="653"/>
      <c r="CPO2844" s="653"/>
      <c r="CPP2844" s="653"/>
      <c r="CPQ2844" s="653"/>
      <c r="CPR2844" s="653"/>
      <c r="CPS2844" s="653"/>
      <c r="CPT2844" s="653"/>
      <c r="CPU2844" s="653"/>
      <c r="CPV2844" s="653"/>
      <c r="CPW2844" s="653"/>
      <c r="CPX2844" s="653"/>
      <c r="CPY2844" s="653"/>
      <c r="CPZ2844" s="653"/>
      <c r="CQA2844" s="653"/>
      <c r="CQB2844" s="653"/>
      <c r="CQC2844" s="653"/>
      <c r="CQD2844" s="653"/>
      <c r="CQE2844" s="653"/>
      <c r="CQF2844" s="653"/>
      <c r="CQG2844" s="653"/>
      <c r="CQH2844" s="653"/>
      <c r="CQI2844" s="653"/>
      <c r="CQJ2844" s="653"/>
      <c r="CQK2844" s="653"/>
      <c r="CQL2844" s="653"/>
      <c r="CQM2844" s="653"/>
      <c r="CQN2844" s="653"/>
      <c r="CQO2844" s="653"/>
      <c r="CQP2844" s="653"/>
      <c r="CQQ2844" s="653"/>
      <c r="CQR2844" s="653"/>
      <c r="CQS2844" s="653"/>
      <c r="CQT2844" s="653"/>
      <c r="CQU2844" s="653"/>
      <c r="CQV2844" s="653"/>
      <c r="CQW2844" s="653"/>
      <c r="CQX2844" s="653"/>
      <c r="CQY2844" s="653"/>
      <c r="CQZ2844" s="653"/>
      <c r="CRA2844" s="653"/>
      <c r="CRB2844" s="653"/>
      <c r="CRC2844" s="653"/>
      <c r="CRD2844" s="653"/>
      <c r="CRE2844" s="653"/>
      <c r="CRF2844" s="653"/>
      <c r="CRG2844" s="653"/>
      <c r="CRH2844" s="653"/>
      <c r="CRI2844" s="653"/>
      <c r="CRJ2844" s="653"/>
      <c r="CRK2844" s="653"/>
      <c r="CRL2844" s="653"/>
      <c r="CRM2844" s="653"/>
      <c r="CRN2844" s="653"/>
      <c r="CRO2844" s="653"/>
      <c r="CRP2844" s="653"/>
      <c r="CRQ2844" s="653"/>
      <c r="CRR2844" s="653"/>
      <c r="CRS2844" s="653"/>
      <c r="CRT2844" s="653"/>
      <c r="CRU2844" s="653"/>
      <c r="CRV2844" s="653"/>
      <c r="CRW2844" s="653"/>
      <c r="CRX2844" s="653"/>
      <c r="CRY2844" s="653"/>
      <c r="CRZ2844" s="653"/>
      <c r="CSA2844" s="653"/>
      <c r="CSB2844" s="653"/>
      <c r="CSC2844" s="653"/>
      <c r="CSD2844" s="653"/>
      <c r="CSE2844" s="653"/>
      <c r="CSF2844" s="653"/>
      <c r="CSG2844" s="653"/>
      <c r="CSH2844" s="653"/>
      <c r="CSI2844" s="653"/>
      <c r="CSJ2844" s="653"/>
      <c r="CSK2844" s="653"/>
      <c r="CSL2844" s="653"/>
      <c r="CSM2844" s="653"/>
      <c r="CSN2844" s="653"/>
      <c r="CSO2844" s="653"/>
      <c r="CSP2844" s="653"/>
      <c r="CSQ2844" s="653"/>
      <c r="CSR2844" s="653"/>
      <c r="CSS2844" s="653"/>
      <c r="CST2844" s="653"/>
      <c r="CSU2844" s="653"/>
      <c r="CSV2844" s="653"/>
      <c r="CSW2844" s="653"/>
      <c r="CSX2844" s="653"/>
      <c r="CSY2844" s="653"/>
      <c r="CSZ2844" s="653"/>
      <c r="CTA2844" s="653"/>
      <c r="CTB2844" s="653"/>
      <c r="CTC2844" s="653"/>
      <c r="CTD2844" s="653"/>
      <c r="CTE2844" s="653"/>
      <c r="CTF2844" s="653"/>
      <c r="CTG2844" s="653"/>
      <c r="CTH2844" s="653"/>
      <c r="CTI2844" s="653"/>
      <c r="CTJ2844" s="653"/>
      <c r="CTK2844" s="653"/>
      <c r="CTL2844" s="653"/>
      <c r="CTM2844" s="653"/>
      <c r="CTN2844" s="653"/>
      <c r="CTO2844" s="653"/>
      <c r="CTP2844" s="653"/>
      <c r="CTQ2844" s="653"/>
      <c r="CTR2844" s="653"/>
      <c r="CTS2844" s="653"/>
      <c r="CTT2844" s="653"/>
      <c r="CTU2844" s="653"/>
      <c r="CTV2844" s="653"/>
      <c r="CTW2844" s="653"/>
      <c r="CTX2844" s="653"/>
      <c r="CTY2844" s="653"/>
      <c r="CTZ2844" s="653"/>
      <c r="CUA2844" s="653"/>
      <c r="CUB2844" s="653"/>
      <c r="CUC2844" s="653"/>
      <c r="CUD2844" s="653"/>
      <c r="CUE2844" s="653"/>
      <c r="CUF2844" s="653"/>
      <c r="CUG2844" s="653"/>
      <c r="CUH2844" s="653"/>
      <c r="CUI2844" s="653"/>
      <c r="CUJ2844" s="653"/>
      <c r="CUK2844" s="653"/>
      <c r="CUL2844" s="653"/>
      <c r="CUM2844" s="653"/>
      <c r="CUN2844" s="653"/>
      <c r="CUO2844" s="653"/>
      <c r="CUP2844" s="653"/>
      <c r="CUQ2844" s="653"/>
      <c r="CUR2844" s="653"/>
      <c r="CUS2844" s="653"/>
      <c r="CUT2844" s="653"/>
      <c r="CUU2844" s="653"/>
      <c r="CUV2844" s="653"/>
      <c r="CUW2844" s="653"/>
      <c r="CUX2844" s="653"/>
      <c r="CUY2844" s="653"/>
      <c r="CUZ2844" s="653"/>
      <c r="CVA2844" s="653"/>
      <c r="CVB2844" s="653"/>
      <c r="CVC2844" s="653"/>
      <c r="CVD2844" s="653"/>
      <c r="CVE2844" s="653"/>
      <c r="CVF2844" s="653"/>
      <c r="CVG2844" s="653"/>
      <c r="CVH2844" s="653"/>
      <c r="CVI2844" s="653"/>
      <c r="CVJ2844" s="653"/>
      <c r="CVK2844" s="653"/>
      <c r="CVL2844" s="653"/>
      <c r="CVM2844" s="653"/>
      <c r="CVN2844" s="653"/>
      <c r="CVO2844" s="653"/>
      <c r="CVP2844" s="653"/>
      <c r="CVQ2844" s="653"/>
      <c r="CVR2844" s="653"/>
      <c r="CVS2844" s="653"/>
      <c r="CVT2844" s="653"/>
      <c r="CVU2844" s="653"/>
      <c r="CVV2844" s="653"/>
      <c r="CVW2844" s="653"/>
      <c r="CVX2844" s="653"/>
      <c r="CVY2844" s="653"/>
      <c r="CVZ2844" s="653"/>
      <c r="CWA2844" s="653"/>
      <c r="CWB2844" s="653"/>
      <c r="CWC2844" s="653"/>
      <c r="CWD2844" s="653"/>
      <c r="CWE2844" s="653"/>
      <c r="CWF2844" s="653"/>
      <c r="CWG2844" s="653"/>
      <c r="CWH2844" s="653"/>
      <c r="CWI2844" s="653"/>
      <c r="CWJ2844" s="653"/>
      <c r="CWK2844" s="653"/>
      <c r="CWL2844" s="653"/>
      <c r="CWM2844" s="653"/>
      <c r="CWN2844" s="653"/>
      <c r="CWO2844" s="653"/>
      <c r="CWP2844" s="653"/>
      <c r="CWQ2844" s="653"/>
      <c r="CWR2844" s="653"/>
      <c r="CWS2844" s="653"/>
      <c r="CWT2844" s="653"/>
      <c r="CWU2844" s="653"/>
      <c r="CWV2844" s="653"/>
      <c r="CWW2844" s="653"/>
      <c r="CWX2844" s="653"/>
      <c r="CWY2844" s="653"/>
      <c r="CWZ2844" s="653"/>
      <c r="CXA2844" s="653"/>
      <c r="CXB2844" s="653"/>
      <c r="CXC2844" s="653"/>
      <c r="CXD2844" s="653"/>
      <c r="CXE2844" s="653"/>
      <c r="CXF2844" s="653"/>
      <c r="CXG2844" s="653"/>
      <c r="CXH2844" s="653"/>
      <c r="CXI2844" s="653"/>
      <c r="CXJ2844" s="653"/>
      <c r="CXK2844" s="653"/>
      <c r="CXL2844" s="653"/>
      <c r="CXM2844" s="653"/>
      <c r="CXN2844" s="653"/>
      <c r="CXO2844" s="653"/>
      <c r="CXP2844" s="653"/>
      <c r="CXQ2844" s="653"/>
      <c r="CXR2844" s="653"/>
      <c r="CXS2844" s="653"/>
      <c r="CXT2844" s="653"/>
      <c r="CXU2844" s="653"/>
      <c r="CXV2844" s="653"/>
      <c r="CXW2844" s="653"/>
      <c r="CXX2844" s="653"/>
      <c r="CXY2844" s="653"/>
      <c r="CXZ2844" s="653"/>
      <c r="CYA2844" s="653"/>
      <c r="CYB2844" s="653"/>
      <c r="CYC2844" s="653"/>
      <c r="CYD2844" s="653"/>
      <c r="CYE2844" s="653"/>
      <c r="CYF2844" s="653"/>
      <c r="CYG2844" s="653"/>
      <c r="CYH2844" s="653"/>
      <c r="CYI2844" s="653"/>
      <c r="CYJ2844" s="653"/>
      <c r="CYK2844" s="653"/>
      <c r="CYL2844" s="653"/>
      <c r="CYM2844" s="653"/>
      <c r="CYN2844" s="653"/>
      <c r="CYO2844" s="653"/>
      <c r="CYP2844" s="653"/>
      <c r="CYQ2844" s="653"/>
      <c r="CYR2844" s="653"/>
      <c r="CYS2844" s="653"/>
      <c r="CYT2844" s="653"/>
      <c r="CYU2844" s="653"/>
      <c r="CYV2844" s="653"/>
      <c r="CYW2844" s="653"/>
      <c r="CYX2844" s="653"/>
      <c r="CYY2844" s="653"/>
      <c r="CYZ2844" s="653"/>
      <c r="CZA2844" s="653"/>
      <c r="CZB2844" s="653"/>
      <c r="CZC2844" s="653"/>
      <c r="CZD2844" s="653"/>
      <c r="CZE2844" s="653"/>
      <c r="CZF2844" s="653"/>
      <c r="CZG2844" s="653"/>
      <c r="CZH2844" s="653"/>
      <c r="CZI2844" s="653"/>
      <c r="CZJ2844" s="653"/>
      <c r="CZK2844" s="653"/>
      <c r="CZL2844" s="653"/>
      <c r="CZM2844" s="653"/>
      <c r="CZN2844" s="653"/>
      <c r="CZO2844" s="653"/>
      <c r="CZP2844" s="653"/>
      <c r="CZQ2844" s="653"/>
      <c r="CZR2844" s="653"/>
      <c r="CZS2844" s="653"/>
      <c r="CZT2844" s="653"/>
      <c r="CZU2844" s="653"/>
      <c r="CZV2844" s="653"/>
      <c r="CZW2844" s="653"/>
      <c r="CZX2844" s="653"/>
      <c r="CZY2844" s="653"/>
      <c r="CZZ2844" s="653"/>
      <c r="DAA2844" s="653"/>
      <c r="DAB2844" s="653"/>
      <c r="DAC2844" s="653"/>
      <c r="DAD2844" s="653"/>
      <c r="DAE2844" s="653"/>
      <c r="DAF2844" s="653"/>
      <c r="DAG2844" s="653"/>
      <c r="DAH2844" s="653"/>
      <c r="DAI2844" s="653"/>
      <c r="DAJ2844" s="653"/>
      <c r="DAK2844" s="653"/>
      <c r="DAL2844" s="653"/>
      <c r="DAM2844" s="653"/>
      <c r="DAN2844" s="653"/>
      <c r="DAO2844" s="653"/>
      <c r="DAP2844" s="653"/>
      <c r="DAQ2844" s="653"/>
      <c r="DAR2844" s="653"/>
      <c r="DAS2844" s="653"/>
      <c r="DAT2844" s="653"/>
      <c r="DAU2844" s="653"/>
      <c r="DAV2844" s="653"/>
      <c r="DAW2844" s="653"/>
      <c r="DAX2844" s="653"/>
      <c r="DAY2844" s="653"/>
      <c r="DAZ2844" s="653"/>
      <c r="DBA2844" s="653"/>
      <c r="DBB2844" s="653"/>
      <c r="DBC2844" s="653"/>
      <c r="DBD2844" s="653"/>
      <c r="DBE2844" s="653"/>
      <c r="DBF2844" s="653"/>
      <c r="DBG2844" s="653"/>
      <c r="DBH2844" s="653"/>
      <c r="DBI2844" s="653"/>
      <c r="DBJ2844" s="653"/>
      <c r="DBK2844" s="653"/>
      <c r="DBL2844" s="653"/>
      <c r="DBM2844" s="653"/>
      <c r="DBN2844" s="653"/>
      <c r="DBO2844" s="653"/>
      <c r="DBP2844" s="653"/>
      <c r="DBQ2844" s="653"/>
      <c r="DBR2844" s="653"/>
      <c r="DBS2844" s="653"/>
      <c r="DBT2844" s="653"/>
      <c r="DBU2844" s="653"/>
      <c r="DBV2844" s="653"/>
      <c r="DBW2844" s="653"/>
      <c r="DBX2844" s="653"/>
      <c r="DBY2844" s="653"/>
      <c r="DBZ2844" s="653"/>
      <c r="DCA2844" s="653"/>
      <c r="DCB2844" s="653"/>
      <c r="DCC2844" s="653"/>
      <c r="DCD2844" s="653"/>
      <c r="DCE2844" s="653"/>
      <c r="DCF2844" s="653"/>
      <c r="DCG2844" s="653"/>
      <c r="DCH2844" s="653"/>
      <c r="DCI2844" s="653"/>
      <c r="DCJ2844" s="653"/>
      <c r="DCK2844" s="653"/>
      <c r="DCL2844" s="653"/>
      <c r="DCM2844" s="653"/>
      <c r="DCN2844" s="653"/>
      <c r="DCO2844" s="653"/>
      <c r="DCP2844" s="653"/>
      <c r="DCQ2844" s="653"/>
      <c r="DCR2844" s="653"/>
      <c r="DCS2844" s="653"/>
      <c r="DCT2844" s="653"/>
      <c r="DCU2844" s="653"/>
      <c r="DCV2844" s="653"/>
      <c r="DCW2844" s="653"/>
      <c r="DCX2844" s="653"/>
      <c r="DCY2844" s="653"/>
      <c r="DCZ2844" s="653"/>
      <c r="DDA2844" s="653"/>
      <c r="DDB2844" s="653"/>
      <c r="DDC2844" s="653"/>
      <c r="DDD2844" s="653"/>
      <c r="DDE2844" s="653"/>
      <c r="DDF2844" s="653"/>
      <c r="DDG2844" s="653"/>
      <c r="DDH2844" s="653"/>
      <c r="DDI2844" s="653"/>
      <c r="DDJ2844" s="653"/>
      <c r="DDK2844" s="653"/>
      <c r="DDL2844" s="653"/>
      <c r="DDM2844" s="653"/>
      <c r="DDN2844" s="653"/>
      <c r="DDO2844" s="653"/>
      <c r="DDP2844" s="653"/>
      <c r="DDQ2844" s="653"/>
      <c r="DDR2844" s="653"/>
      <c r="DDS2844" s="653"/>
      <c r="DDT2844" s="653"/>
      <c r="DDU2844" s="653"/>
      <c r="DDV2844" s="653"/>
      <c r="DDW2844" s="653"/>
      <c r="DDX2844" s="653"/>
      <c r="DDY2844" s="653"/>
      <c r="DDZ2844" s="653"/>
      <c r="DEA2844" s="653"/>
      <c r="DEB2844" s="653"/>
      <c r="DEC2844" s="653"/>
      <c r="DED2844" s="653"/>
      <c r="DEE2844" s="653"/>
      <c r="DEF2844" s="653"/>
      <c r="DEG2844" s="653"/>
      <c r="DEH2844" s="653"/>
      <c r="DEI2844" s="653"/>
      <c r="DEJ2844" s="653"/>
      <c r="DEK2844" s="653"/>
      <c r="DEL2844" s="653"/>
      <c r="DEM2844" s="653"/>
      <c r="DEN2844" s="653"/>
      <c r="DEO2844" s="653"/>
      <c r="DEP2844" s="653"/>
      <c r="DEQ2844" s="653"/>
      <c r="DER2844" s="653"/>
      <c r="DES2844" s="653"/>
      <c r="DET2844" s="653"/>
      <c r="DEU2844" s="653"/>
      <c r="DEV2844" s="653"/>
      <c r="DEW2844" s="653"/>
      <c r="DEX2844" s="653"/>
      <c r="DEY2844" s="653"/>
      <c r="DEZ2844" s="653"/>
      <c r="DFA2844" s="653"/>
      <c r="DFB2844" s="653"/>
      <c r="DFC2844" s="653"/>
      <c r="DFD2844" s="653"/>
      <c r="DFE2844" s="653"/>
      <c r="DFF2844" s="653"/>
      <c r="DFG2844" s="653"/>
      <c r="DFH2844" s="653"/>
      <c r="DFI2844" s="653"/>
      <c r="DFJ2844" s="653"/>
      <c r="DFK2844" s="653"/>
      <c r="DFL2844" s="653"/>
      <c r="DFM2844" s="653"/>
      <c r="DFN2844" s="653"/>
      <c r="DFO2844" s="653"/>
      <c r="DFP2844" s="653"/>
      <c r="DFQ2844" s="653"/>
      <c r="DFR2844" s="653"/>
      <c r="DFS2844" s="653"/>
      <c r="DFT2844" s="653"/>
      <c r="DFU2844" s="653"/>
      <c r="DFV2844" s="653"/>
      <c r="DFW2844" s="653"/>
      <c r="DFX2844" s="653"/>
      <c r="DFY2844" s="653"/>
      <c r="DFZ2844" s="653"/>
      <c r="DGA2844" s="653"/>
      <c r="DGB2844" s="653"/>
      <c r="DGC2844" s="653"/>
      <c r="DGD2844" s="653"/>
      <c r="DGE2844" s="653"/>
      <c r="DGF2844" s="653"/>
      <c r="DGG2844" s="653"/>
      <c r="DGH2844" s="653"/>
      <c r="DGI2844" s="653"/>
      <c r="DGJ2844" s="653"/>
      <c r="DGK2844" s="653"/>
      <c r="DGL2844" s="653"/>
      <c r="DGM2844" s="653"/>
      <c r="DGN2844" s="653"/>
      <c r="DGO2844" s="653"/>
      <c r="DGP2844" s="653"/>
      <c r="DGQ2844" s="653"/>
      <c r="DGR2844" s="653"/>
      <c r="DGS2844" s="653"/>
      <c r="DGT2844" s="653"/>
      <c r="DGU2844" s="653"/>
      <c r="DGV2844" s="653"/>
      <c r="DGW2844" s="653"/>
      <c r="DGX2844" s="653"/>
      <c r="DGY2844" s="653"/>
      <c r="DGZ2844" s="653"/>
      <c r="DHA2844" s="653"/>
      <c r="DHB2844" s="653"/>
      <c r="DHC2844" s="653"/>
      <c r="DHD2844" s="653"/>
      <c r="DHE2844" s="653"/>
      <c r="DHF2844" s="653"/>
      <c r="DHG2844" s="653"/>
      <c r="DHH2844" s="653"/>
      <c r="DHI2844" s="653"/>
      <c r="DHJ2844" s="653"/>
      <c r="DHK2844" s="653"/>
      <c r="DHL2844" s="653"/>
      <c r="DHM2844" s="653"/>
      <c r="DHN2844" s="653"/>
      <c r="DHO2844" s="653"/>
      <c r="DHP2844" s="653"/>
      <c r="DHQ2844" s="653"/>
      <c r="DHR2844" s="653"/>
      <c r="DHS2844" s="653"/>
      <c r="DHT2844" s="653"/>
      <c r="DHU2844" s="653"/>
      <c r="DHV2844" s="653"/>
      <c r="DHW2844" s="653"/>
      <c r="DHX2844" s="653"/>
      <c r="DHY2844" s="653"/>
      <c r="DHZ2844" s="653"/>
      <c r="DIA2844" s="653"/>
      <c r="DIB2844" s="653"/>
      <c r="DIC2844" s="653"/>
      <c r="DID2844" s="653"/>
      <c r="DIE2844" s="653"/>
      <c r="DIF2844" s="653"/>
      <c r="DIG2844" s="653"/>
      <c r="DIH2844" s="653"/>
      <c r="DII2844" s="653"/>
      <c r="DIJ2844" s="653"/>
      <c r="DIK2844" s="653"/>
      <c r="DIL2844" s="653"/>
      <c r="DIM2844" s="653"/>
      <c r="DIN2844" s="653"/>
      <c r="DIO2844" s="653"/>
      <c r="DIP2844" s="653"/>
      <c r="DIQ2844" s="653"/>
      <c r="DIR2844" s="653"/>
      <c r="DIS2844" s="653"/>
      <c r="DIT2844" s="653"/>
      <c r="DIU2844" s="653"/>
      <c r="DIV2844" s="653"/>
      <c r="DIW2844" s="653"/>
      <c r="DIX2844" s="653"/>
      <c r="DIY2844" s="653"/>
      <c r="DIZ2844" s="653"/>
      <c r="DJA2844" s="653"/>
      <c r="DJB2844" s="653"/>
      <c r="DJC2844" s="653"/>
      <c r="DJD2844" s="653"/>
      <c r="DJE2844" s="653"/>
      <c r="DJF2844" s="653"/>
      <c r="DJG2844" s="653"/>
      <c r="DJH2844" s="653"/>
      <c r="DJI2844" s="653"/>
      <c r="DJJ2844" s="653"/>
      <c r="DJK2844" s="653"/>
      <c r="DJL2844" s="653"/>
      <c r="DJM2844" s="653"/>
      <c r="DJN2844" s="653"/>
      <c r="DJO2844" s="653"/>
      <c r="DJP2844" s="653"/>
      <c r="DJQ2844" s="653"/>
      <c r="DJR2844" s="653"/>
      <c r="DJS2844" s="653"/>
      <c r="DJT2844" s="653"/>
      <c r="DJU2844" s="653"/>
      <c r="DJV2844" s="653"/>
      <c r="DJW2844" s="653"/>
      <c r="DJX2844" s="653"/>
      <c r="DJY2844" s="653"/>
      <c r="DJZ2844" s="653"/>
      <c r="DKA2844" s="653"/>
      <c r="DKB2844" s="653"/>
      <c r="DKC2844" s="653"/>
      <c r="DKD2844" s="653"/>
      <c r="DKE2844" s="653"/>
      <c r="DKF2844" s="653"/>
      <c r="DKG2844" s="653"/>
      <c r="DKH2844" s="653"/>
      <c r="DKI2844" s="653"/>
      <c r="DKJ2844" s="653"/>
      <c r="DKK2844" s="653"/>
      <c r="DKL2844" s="653"/>
      <c r="DKM2844" s="653"/>
      <c r="DKN2844" s="653"/>
      <c r="DKO2844" s="653"/>
      <c r="DKP2844" s="653"/>
      <c r="DKQ2844" s="653"/>
      <c r="DKR2844" s="653"/>
      <c r="DKS2844" s="653"/>
      <c r="DKT2844" s="653"/>
      <c r="DKU2844" s="653"/>
      <c r="DKV2844" s="653"/>
      <c r="DKW2844" s="653"/>
      <c r="DKX2844" s="653"/>
      <c r="DKY2844" s="653"/>
      <c r="DKZ2844" s="653"/>
      <c r="DLA2844" s="653"/>
      <c r="DLB2844" s="653"/>
      <c r="DLC2844" s="653"/>
      <c r="DLD2844" s="653"/>
      <c r="DLE2844" s="653"/>
      <c r="DLF2844" s="653"/>
      <c r="DLG2844" s="653"/>
      <c r="DLH2844" s="653"/>
      <c r="DLI2844" s="653"/>
      <c r="DLJ2844" s="653"/>
      <c r="DLK2844" s="653"/>
      <c r="DLL2844" s="653"/>
      <c r="DLM2844" s="653"/>
      <c r="DLN2844" s="653"/>
      <c r="DLO2844" s="653"/>
      <c r="DLP2844" s="653"/>
      <c r="DLQ2844" s="653"/>
      <c r="DLR2844" s="653"/>
      <c r="DLS2844" s="653"/>
      <c r="DLT2844" s="653"/>
      <c r="DLU2844" s="653"/>
      <c r="DLV2844" s="653"/>
      <c r="DLW2844" s="653"/>
      <c r="DLX2844" s="653"/>
      <c r="DLY2844" s="653"/>
      <c r="DLZ2844" s="653"/>
      <c r="DMA2844" s="653"/>
      <c r="DMB2844" s="653"/>
      <c r="DMC2844" s="653"/>
      <c r="DMD2844" s="653"/>
      <c r="DME2844" s="653"/>
      <c r="DMF2844" s="653"/>
      <c r="DMG2844" s="653"/>
      <c r="DMH2844" s="653"/>
      <c r="DMI2844" s="653"/>
      <c r="DMJ2844" s="653"/>
      <c r="DMK2844" s="653"/>
      <c r="DML2844" s="653"/>
      <c r="DMM2844" s="653"/>
      <c r="DMN2844" s="653"/>
      <c r="DMO2844" s="653"/>
      <c r="DMP2844" s="653"/>
      <c r="DMQ2844" s="653"/>
      <c r="DMR2844" s="653"/>
      <c r="DMS2844" s="653"/>
      <c r="DMT2844" s="653"/>
      <c r="DMU2844" s="653"/>
      <c r="DMV2844" s="653"/>
      <c r="DMW2844" s="653"/>
      <c r="DMX2844" s="653"/>
      <c r="DMY2844" s="653"/>
      <c r="DMZ2844" s="653"/>
      <c r="DNA2844" s="653"/>
      <c r="DNB2844" s="653"/>
      <c r="DNC2844" s="653"/>
      <c r="DND2844" s="653"/>
      <c r="DNE2844" s="653"/>
      <c r="DNF2844" s="653"/>
      <c r="DNG2844" s="653"/>
      <c r="DNH2844" s="653"/>
      <c r="DNI2844" s="653"/>
      <c r="DNJ2844" s="653"/>
      <c r="DNK2844" s="653"/>
      <c r="DNL2844" s="653"/>
      <c r="DNM2844" s="653"/>
      <c r="DNN2844" s="653"/>
      <c r="DNO2844" s="653"/>
      <c r="DNP2844" s="653"/>
      <c r="DNQ2844" s="653"/>
      <c r="DNR2844" s="653"/>
      <c r="DNS2844" s="653"/>
      <c r="DNT2844" s="653"/>
      <c r="DNU2844" s="653"/>
      <c r="DNV2844" s="653"/>
      <c r="DNW2844" s="653"/>
      <c r="DNX2844" s="653"/>
      <c r="DNY2844" s="653"/>
      <c r="DNZ2844" s="653"/>
      <c r="DOA2844" s="653"/>
      <c r="DOB2844" s="653"/>
      <c r="DOC2844" s="653"/>
      <c r="DOD2844" s="653"/>
      <c r="DOE2844" s="653"/>
      <c r="DOF2844" s="653"/>
      <c r="DOG2844" s="653"/>
      <c r="DOH2844" s="653"/>
      <c r="DOI2844" s="653"/>
      <c r="DOJ2844" s="653"/>
      <c r="DOK2844" s="653"/>
      <c r="DOL2844" s="653"/>
      <c r="DOM2844" s="653"/>
      <c r="DON2844" s="653"/>
      <c r="DOO2844" s="653"/>
      <c r="DOP2844" s="653"/>
      <c r="DOQ2844" s="653"/>
      <c r="DOR2844" s="653"/>
      <c r="DOS2844" s="653"/>
      <c r="DOT2844" s="653"/>
      <c r="DOU2844" s="653"/>
      <c r="DOV2844" s="653"/>
      <c r="DOW2844" s="653"/>
      <c r="DOX2844" s="653"/>
      <c r="DOY2844" s="653"/>
      <c r="DOZ2844" s="653"/>
      <c r="DPA2844" s="653"/>
      <c r="DPB2844" s="653"/>
      <c r="DPC2844" s="653"/>
      <c r="DPD2844" s="653"/>
      <c r="DPE2844" s="653"/>
      <c r="DPF2844" s="653"/>
      <c r="DPG2844" s="653"/>
      <c r="DPH2844" s="653"/>
      <c r="DPI2844" s="653"/>
      <c r="DPJ2844" s="653"/>
      <c r="DPK2844" s="653"/>
      <c r="DPL2844" s="653"/>
      <c r="DPM2844" s="653"/>
      <c r="DPN2844" s="653"/>
      <c r="DPO2844" s="653"/>
      <c r="DPP2844" s="653"/>
      <c r="DPQ2844" s="653"/>
      <c r="DPR2844" s="653"/>
      <c r="DPS2844" s="653"/>
      <c r="DPT2844" s="653"/>
      <c r="DPU2844" s="653"/>
      <c r="DPV2844" s="653"/>
      <c r="DPW2844" s="653"/>
      <c r="DPX2844" s="653"/>
      <c r="DPY2844" s="653"/>
      <c r="DPZ2844" s="653"/>
      <c r="DQA2844" s="653"/>
      <c r="DQB2844" s="653"/>
      <c r="DQC2844" s="653"/>
      <c r="DQD2844" s="653"/>
      <c r="DQE2844" s="653"/>
      <c r="DQF2844" s="653"/>
      <c r="DQG2844" s="653"/>
      <c r="DQH2844" s="653"/>
      <c r="DQI2844" s="653"/>
      <c r="DQJ2844" s="653"/>
      <c r="DQK2844" s="653"/>
      <c r="DQL2844" s="653"/>
      <c r="DQM2844" s="653"/>
      <c r="DQN2844" s="653"/>
      <c r="DQO2844" s="653"/>
      <c r="DQP2844" s="653"/>
      <c r="DQQ2844" s="653"/>
      <c r="DQR2844" s="653"/>
      <c r="DQS2844" s="653"/>
      <c r="DQT2844" s="653"/>
      <c r="DQU2844" s="653"/>
      <c r="DQV2844" s="653"/>
      <c r="DQW2844" s="653"/>
      <c r="DQX2844" s="653"/>
      <c r="DQY2844" s="653"/>
      <c r="DQZ2844" s="653"/>
      <c r="DRA2844" s="653"/>
      <c r="DRB2844" s="653"/>
      <c r="DRC2844" s="653"/>
      <c r="DRD2844" s="653"/>
      <c r="DRE2844" s="653"/>
      <c r="DRF2844" s="653"/>
      <c r="DRG2844" s="653"/>
      <c r="DRH2844" s="653"/>
      <c r="DRI2844" s="653"/>
      <c r="DRJ2844" s="653"/>
      <c r="DRK2844" s="653"/>
      <c r="DRL2844" s="653"/>
      <c r="DRM2844" s="653"/>
      <c r="DRN2844" s="653"/>
      <c r="DRO2844" s="653"/>
      <c r="DRP2844" s="653"/>
      <c r="DRQ2844" s="653"/>
      <c r="DRR2844" s="653"/>
      <c r="DRS2844" s="653"/>
      <c r="DRT2844" s="653"/>
      <c r="DRU2844" s="653"/>
      <c r="DRV2844" s="653"/>
      <c r="DRW2844" s="653"/>
      <c r="DRX2844" s="653"/>
      <c r="DRY2844" s="653"/>
      <c r="DRZ2844" s="653"/>
      <c r="DSA2844" s="653"/>
      <c r="DSB2844" s="653"/>
      <c r="DSC2844" s="653"/>
      <c r="DSD2844" s="653"/>
      <c r="DSE2844" s="653"/>
      <c r="DSF2844" s="653"/>
      <c r="DSG2844" s="653"/>
      <c r="DSH2844" s="653"/>
      <c r="DSI2844" s="653"/>
      <c r="DSJ2844" s="653"/>
      <c r="DSK2844" s="653"/>
      <c r="DSL2844" s="653"/>
      <c r="DSM2844" s="653"/>
      <c r="DSN2844" s="653"/>
      <c r="DSO2844" s="653"/>
      <c r="DSP2844" s="653"/>
      <c r="DSQ2844" s="653"/>
      <c r="DSR2844" s="653"/>
      <c r="DSS2844" s="653"/>
      <c r="DST2844" s="653"/>
      <c r="DSU2844" s="653"/>
      <c r="DSV2844" s="653"/>
      <c r="DSW2844" s="653"/>
      <c r="DSX2844" s="653"/>
      <c r="DSY2844" s="653"/>
      <c r="DSZ2844" s="653"/>
      <c r="DTA2844" s="653"/>
      <c r="DTB2844" s="653"/>
      <c r="DTC2844" s="653"/>
      <c r="DTD2844" s="653"/>
      <c r="DTE2844" s="653"/>
      <c r="DTF2844" s="653"/>
      <c r="DTG2844" s="653"/>
      <c r="DTH2844" s="653"/>
      <c r="DTI2844" s="653"/>
      <c r="DTJ2844" s="653"/>
      <c r="DTK2844" s="653"/>
      <c r="DTL2844" s="653"/>
      <c r="DTM2844" s="653"/>
      <c r="DTN2844" s="653"/>
      <c r="DTO2844" s="653"/>
      <c r="DTP2844" s="653"/>
      <c r="DTQ2844" s="653"/>
      <c r="DTR2844" s="653"/>
      <c r="DTS2844" s="653"/>
      <c r="DTT2844" s="653"/>
      <c r="DTU2844" s="653"/>
      <c r="DTV2844" s="653"/>
      <c r="DTW2844" s="653"/>
      <c r="DTX2844" s="653"/>
      <c r="DTY2844" s="653"/>
      <c r="DTZ2844" s="653"/>
      <c r="DUA2844" s="653"/>
      <c r="DUB2844" s="653"/>
      <c r="DUC2844" s="653"/>
      <c r="DUD2844" s="653"/>
      <c r="DUE2844" s="653"/>
      <c r="DUF2844" s="653"/>
      <c r="DUG2844" s="653"/>
      <c r="DUH2844" s="653"/>
      <c r="DUI2844" s="653"/>
      <c r="DUJ2844" s="653"/>
      <c r="DUK2844" s="653"/>
      <c r="DUL2844" s="653"/>
      <c r="DUM2844" s="653"/>
      <c r="DUN2844" s="653"/>
      <c r="DUO2844" s="653"/>
      <c r="DUP2844" s="653"/>
      <c r="DUQ2844" s="653"/>
      <c r="DUR2844" s="653"/>
      <c r="DUS2844" s="653"/>
      <c r="DUT2844" s="653"/>
      <c r="DUU2844" s="653"/>
      <c r="DUV2844" s="653"/>
      <c r="DUW2844" s="653"/>
      <c r="DUX2844" s="653"/>
      <c r="DUY2844" s="653"/>
      <c r="DUZ2844" s="653"/>
      <c r="DVA2844" s="653"/>
      <c r="DVB2844" s="653"/>
      <c r="DVC2844" s="653"/>
      <c r="DVD2844" s="653"/>
      <c r="DVE2844" s="653"/>
      <c r="DVF2844" s="653"/>
      <c r="DVG2844" s="653"/>
      <c r="DVH2844" s="653"/>
      <c r="DVI2844" s="653"/>
      <c r="DVJ2844" s="653"/>
      <c r="DVK2844" s="653"/>
      <c r="DVL2844" s="653"/>
      <c r="DVM2844" s="653"/>
      <c r="DVN2844" s="653"/>
      <c r="DVO2844" s="653"/>
      <c r="DVP2844" s="653"/>
      <c r="DVQ2844" s="653"/>
      <c r="DVR2844" s="653"/>
      <c r="DVS2844" s="653"/>
      <c r="DVT2844" s="653"/>
      <c r="DVU2844" s="653"/>
      <c r="DVV2844" s="653"/>
      <c r="DVW2844" s="653"/>
      <c r="DVX2844" s="653"/>
      <c r="DVY2844" s="653"/>
      <c r="DVZ2844" s="653"/>
      <c r="DWA2844" s="653"/>
      <c r="DWB2844" s="653"/>
      <c r="DWC2844" s="653"/>
      <c r="DWD2844" s="653"/>
      <c r="DWE2844" s="653"/>
      <c r="DWF2844" s="653"/>
      <c r="DWG2844" s="653"/>
      <c r="DWH2844" s="653"/>
      <c r="DWI2844" s="653"/>
      <c r="DWJ2844" s="653"/>
      <c r="DWK2844" s="653"/>
      <c r="DWL2844" s="653"/>
      <c r="DWM2844" s="653"/>
      <c r="DWN2844" s="653"/>
      <c r="DWO2844" s="653"/>
      <c r="DWP2844" s="653"/>
      <c r="DWQ2844" s="653"/>
      <c r="DWR2844" s="653"/>
      <c r="DWS2844" s="653"/>
      <c r="DWT2844" s="653"/>
      <c r="DWU2844" s="653"/>
      <c r="DWV2844" s="653"/>
      <c r="DWW2844" s="653"/>
      <c r="DWX2844" s="653"/>
      <c r="DWY2844" s="653"/>
      <c r="DWZ2844" s="653"/>
      <c r="DXA2844" s="653"/>
      <c r="DXB2844" s="653"/>
      <c r="DXC2844" s="653"/>
      <c r="DXD2844" s="653"/>
      <c r="DXE2844" s="653"/>
      <c r="DXF2844" s="653"/>
      <c r="DXG2844" s="653"/>
      <c r="DXH2844" s="653"/>
      <c r="DXI2844" s="653"/>
      <c r="DXJ2844" s="653"/>
      <c r="DXK2844" s="653"/>
      <c r="DXL2844" s="653"/>
      <c r="DXM2844" s="653"/>
      <c r="DXN2844" s="653"/>
      <c r="DXO2844" s="653"/>
      <c r="DXP2844" s="653"/>
      <c r="DXQ2844" s="653"/>
      <c r="DXR2844" s="653"/>
      <c r="DXS2844" s="653"/>
      <c r="DXT2844" s="653"/>
      <c r="DXU2844" s="653"/>
      <c r="DXV2844" s="653"/>
      <c r="DXW2844" s="653"/>
      <c r="DXX2844" s="653"/>
      <c r="DXY2844" s="653"/>
      <c r="DXZ2844" s="653"/>
      <c r="DYA2844" s="653"/>
      <c r="DYB2844" s="653"/>
      <c r="DYC2844" s="653"/>
      <c r="DYD2844" s="653"/>
      <c r="DYE2844" s="653"/>
      <c r="DYF2844" s="653"/>
      <c r="DYG2844" s="653"/>
      <c r="DYH2844" s="653"/>
      <c r="DYI2844" s="653"/>
      <c r="DYJ2844" s="653"/>
      <c r="DYK2844" s="653"/>
      <c r="DYL2844" s="653"/>
      <c r="DYM2844" s="653"/>
      <c r="DYN2844" s="653"/>
      <c r="DYO2844" s="653"/>
      <c r="DYP2844" s="653"/>
      <c r="DYQ2844" s="653"/>
      <c r="DYR2844" s="653"/>
      <c r="DYS2844" s="653"/>
      <c r="DYT2844" s="653"/>
      <c r="DYU2844" s="653"/>
      <c r="DYV2844" s="653"/>
      <c r="DYW2844" s="653"/>
      <c r="DYX2844" s="653"/>
      <c r="DYY2844" s="653"/>
      <c r="DYZ2844" s="653"/>
      <c r="DZA2844" s="653"/>
      <c r="DZB2844" s="653"/>
      <c r="DZC2844" s="653"/>
      <c r="DZD2844" s="653"/>
      <c r="DZE2844" s="653"/>
      <c r="DZF2844" s="653"/>
      <c r="DZG2844" s="653"/>
      <c r="DZH2844" s="653"/>
      <c r="DZI2844" s="653"/>
      <c r="DZJ2844" s="653"/>
      <c r="DZK2844" s="653"/>
      <c r="DZL2844" s="653"/>
      <c r="DZM2844" s="653"/>
      <c r="DZN2844" s="653"/>
      <c r="DZO2844" s="653"/>
      <c r="DZP2844" s="653"/>
      <c r="DZQ2844" s="653"/>
      <c r="DZR2844" s="653"/>
      <c r="DZS2844" s="653"/>
      <c r="DZT2844" s="653"/>
      <c r="DZU2844" s="653"/>
      <c r="DZV2844" s="653"/>
      <c r="DZW2844" s="653"/>
      <c r="DZX2844" s="653"/>
      <c r="DZY2844" s="653"/>
      <c r="DZZ2844" s="653"/>
      <c r="EAA2844" s="653"/>
      <c r="EAB2844" s="653"/>
      <c r="EAC2844" s="653"/>
      <c r="EAD2844" s="653"/>
      <c r="EAE2844" s="653"/>
      <c r="EAF2844" s="653"/>
      <c r="EAG2844" s="653"/>
      <c r="EAH2844" s="653"/>
      <c r="EAI2844" s="653"/>
      <c r="EAJ2844" s="653"/>
      <c r="EAK2844" s="653"/>
      <c r="EAL2844" s="653"/>
      <c r="EAM2844" s="653"/>
      <c r="EAN2844" s="653"/>
      <c r="EAO2844" s="653"/>
      <c r="EAP2844" s="653"/>
      <c r="EAQ2844" s="653"/>
      <c r="EAR2844" s="653"/>
      <c r="EAS2844" s="653"/>
      <c r="EAT2844" s="653"/>
      <c r="EAU2844" s="653"/>
      <c r="EAV2844" s="653"/>
      <c r="EAW2844" s="653"/>
      <c r="EAX2844" s="653"/>
      <c r="EAY2844" s="653"/>
      <c r="EAZ2844" s="653"/>
      <c r="EBA2844" s="653"/>
      <c r="EBB2844" s="653"/>
      <c r="EBC2844" s="653"/>
      <c r="EBD2844" s="653"/>
      <c r="EBE2844" s="653"/>
      <c r="EBF2844" s="653"/>
      <c r="EBG2844" s="653"/>
      <c r="EBH2844" s="653"/>
      <c r="EBI2844" s="653"/>
      <c r="EBJ2844" s="653"/>
      <c r="EBK2844" s="653"/>
      <c r="EBL2844" s="653"/>
      <c r="EBM2844" s="653"/>
      <c r="EBN2844" s="653"/>
      <c r="EBO2844" s="653"/>
      <c r="EBP2844" s="653"/>
      <c r="EBQ2844" s="653"/>
      <c r="EBR2844" s="653"/>
      <c r="EBS2844" s="653"/>
      <c r="EBT2844" s="653"/>
      <c r="EBU2844" s="653"/>
      <c r="EBV2844" s="653"/>
      <c r="EBW2844" s="653"/>
      <c r="EBX2844" s="653"/>
      <c r="EBY2844" s="653"/>
      <c r="EBZ2844" s="653"/>
      <c r="ECA2844" s="653"/>
      <c r="ECB2844" s="653"/>
      <c r="ECC2844" s="653"/>
      <c r="ECD2844" s="653"/>
      <c r="ECE2844" s="653"/>
      <c r="ECF2844" s="653"/>
      <c r="ECG2844" s="653"/>
      <c r="ECH2844" s="653"/>
      <c r="ECI2844" s="653"/>
      <c r="ECJ2844" s="653"/>
      <c r="ECK2844" s="653"/>
      <c r="ECL2844" s="653"/>
      <c r="ECM2844" s="653"/>
      <c r="ECN2844" s="653"/>
      <c r="ECO2844" s="653"/>
      <c r="ECP2844" s="653"/>
      <c r="ECQ2844" s="653"/>
      <c r="ECR2844" s="653"/>
      <c r="ECS2844" s="653"/>
      <c r="ECT2844" s="653"/>
      <c r="ECU2844" s="653"/>
      <c r="ECV2844" s="653"/>
      <c r="ECW2844" s="653"/>
      <c r="ECX2844" s="653"/>
      <c r="ECY2844" s="653"/>
      <c r="ECZ2844" s="653"/>
      <c r="EDA2844" s="653"/>
      <c r="EDB2844" s="653"/>
      <c r="EDC2844" s="653"/>
      <c r="EDD2844" s="653"/>
      <c r="EDE2844" s="653"/>
      <c r="EDF2844" s="653"/>
      <c r="EDG2844" s="653"/>
      <c r="EDH2844" s="653"/>
      <c r="EDI2844" s="653"/>
      <c r="EDJ2844" s="653"/>
      <c r="EDK2844" s="653"/>
      <c r="EDL2844" s="653"/>
      <c r="EDM2844" s="653"/>
      <c r="EDN2844" s="653"/>
      <c r="EDO2844" s="653"/>
      <c r="EDP2844" s="653"/>
      <c r="EDQ2844" s="653"/>
      <c r="EDR2844" s="653"/>
      <c r="EDS2844" s="653"/>
      <c r="EDT2844" s="653"/>
      <c r="EDU2844" s="653"/>
      <c r="EDV2844" s="653"/>
      <c r="EDW2844" s="653"/>
      <c r="EDX2844" s="653"/>
      <c r="EDY2844" s="653"/>
      <c r="EDZ2844" s="653"/>
      <c r="EEA2844" s="653"/>
      <c r="EEB2844" s="653"/>
      <c r="EEC2844" s="653"/>
      <c r="EED2844" s="653"/>
      <c r="EEE2844" s="653"/>
      <c r="EEF2844" s="653"/>
      <c r="EEG2844" s="653"/>
      <c r="EEH2844" s="653"/>
      <c r="EEI2844" s="653"/>
      <c r="EEJ2844" s="653"/>
      <c r="EEK2844" s="653"/>
      <c r="EEL2844" s="653"/>
      <c r="EEM2844" s="653"/>
      <c r="EEN2844" s="653"/>
      <c r="EEO2844" s="653"/>
      <c r="EEP2844" s="653"/>
      <c r="EEQ2844" s="653"/>
      <c r="EER2844" s="653"/>
      <c r="EES2844" s="653"/>
      <c r="EET2844" s="653"/>
      <c r="EEU2844" s="653"/>
      <c r="EEV2844" s="653"/>
      <c r="EEW2844" s="653"/>
      <c r="EEX2844" s="653"/>
      <c r="EEY2844" s="653"/>
      <c r="EEZ2844" s="653"/>
      <c r="EFA2844" s="653"/>
      <c r="EFB2844" s="653"/>
      <c r="EFC2844" s="653"/>
      <c r="EFD2844" s="653"/>
      <c r="EFE2844" s="653"/>
      <c r="EFF2844" s="653"/>
      <c r="EFG2844" s="653"/>
      <c r="EFH2844" s="653"/>
      <c r="EFI2844" s="653"/>
      <c r="EFJ2844" s="653"/>
      <c r="EFK2844" s="653"/>
      <c r="EFL2844" s="653"/>
      <c r="EFM2844" s="653"/>
      <c r="EFN2844" s="653"/>
      <c r="EFO2844" s="653"/>
      <c r="EFP2844" s="653"/>
      <c r="EFQ2844" s="653"/>
      <c r="EFR2844" s="653"/>
      <c r="EFS2844" s="653"/>
      <c r="EFT2844" s="653"/>
      <c r="EFU2844" s="653"/>
      <c r="EFV2844" s="653"/>
      <c r="EFW2844" s="653"/>
      <c r="EFX2844" s="653"/>
      <c r="EFY2844" s="653"/>
      <c r="EFZ2844" s="653"/>
      <c r="EGA2844" s="653"/>
      <c r="EGB2844" s="653"/>
      <c r="EGC2844" s="653"/>
      <c r="EGD2844" s="653"/>
      <c r="EGE2844" s="653"/>
      <c r="EGF2844" s="653"/>
      <c r="EGG2844" s="653"/>
      <c r="EGH2844" s="653"/>
      <c r="EGI2844" s="653"/>
      <c r="EGJ2844" s="653"/>
      <c r="EGK2844" s="653"/>
      <c r="EGL2844" s="653"/>
      <c r="EGM2844" s="653"/>
      <c r="EGN2844" s="653"/>
      <c r="EGO2844" s="653"/>
      <c r="EGP2844" s="653"/>
      <c r="EGQ2844" s="653"/>
      <c r="EGR2844" s="653"/>
      <c r="EGS2844" s="653"/>
      <c r="EGT2844" s="653"/>
      <c r="EGU2844" s="653"/>
      <c r="EGV2844" s="653"/>
      <c r="EGW2844" s="653"/>
      <c r="EGX2844" s="653"/>
      <c r="EGY2844" s="653"/>
      <c r="EGZ2844" s="653"/>
      <c r="EHA2844" s="653"/>
      <c r="EHB2844" s="653"/>
      <c r="EHC2844" s="653"/>
      <c r="EHD2844" s="653"/>
      <c r="EHE2844" s="653"/>
      <c r="EHF2844" s="653"/>
      <c r="EHG2844" s="653"/>
      <c r="EHH2844" s="653"/>
      <c r="EHI2844" s="653"/>
      <c r="EHJ2844" s="653"/>
      <c r="EHK2844" s="653"/>
      <c r="EHL2844" s="653"/>
      <c r="EHM2844" s="653"/>
      <c r="EHN2844" s="653"/>
      <c r="EHO2844" s="653"/>
      <c r="EHP2844" s="653"/>
      <c r="EHQ2844" s="653"/>
      <c r="EHR2844" s="653"/>
      <c r="EHS2844" s="653"/>
      <c r="EHT2844" s="653"/>
      <c r="EHU2844" s="653"/>
      <c r="EHV2844" s="653"/>
      <c r="EHW2844" s="653"/>
      <c r="EHX2844" s="653"/>
      <c r="EHY2844" s="653"/>
      <c r="EHZ2844" s="653"/>
      <c r="EIA2844" s="653"/>
      <c r="EIB2844" s="653"/>
      <c r="EIC2844" s="653"/>
      <c r="EID2844" s="653"/>
      <c r="EIE2844" s="653"/>
      <c r="EIF2844" s="653"/>
      <c r="EIG2844" s="653"/>
      <c r="EIH2844" s="653"/>
      <c r="EII2844" s="653"/>
      <c r="EIJ2844" s="653"/>
      <c r="EIK2844" s="653"/>
      <c r="EIL2844" s="653"/>
      <c r="EIM2844" s="653"/>
      <c r="EIN2844" s="653"/>
      <c r="EIO2844" s="653"/>
      <c r="EIP2844" s="653"/>
      <c r="EIQ2844" s="653"/>
      <c r="EIR2844" s="653"/>
      <c r="EIS2844" s="653"/>
      <c r="EIT2844" s="653"/>
      <c r="EIU2844" s="653"/>
      <c r="EIV2844" s="653"/>
      <c r="EIW2844" s="653"/>
      <c r="EIX2844" s="653"/>
      <c r="EIY2844" s="653"/>
      <c r="EIZ2844" s="653"/>
      <c r="EJA2844" s="653"/>
      <c r="EJB2844" s="653"/>
      <c r="EJC2844" s="653"/>
      <c r="EJD2844" s="653"/>
      <c r="EJE2844" s="653"/>
      <c r="EJF2844" s="653"/>
      <c r="EJG2844" s="653"/>
      <c r="EJH2844" s="653"/>
      <c r="EJI2844" s="653"/>
      <c r="EJJ2844" s="653"/>
      <c r="EJK2844" s="653"/>
      <c r="EJL2844" s="653"/>
      <c r="EJM2844" s="653"/>
      <c r="EJN2844" s="653"/>
      <c r="EJO2844" s="653"/>
      <c r="EJP2844" s="653"/>
      <c r="EJQ2844" s="653"/>
      <c r="EJR2844" s="653"/>
      <c r="EJS2844" s="653"/>
      <c r="EJT2844" s="653"/>
      <c r="EJU2844" s="653"/>
      <c r="EJV2844" s="653"/>
      <c r="EJW2844" s="653"/>
      <c r="EJX2844" s="653"/>
      <c r="EJY2844" s="653"/>
      <c r="EJZ2844" s="653"/>
      <c r="EKA2844" s="653"/>
      <c r="EKB2844" s="653"/>
      <c r="EKC2844" s="653"/>
      <c r="EKD2844" s="653"/>
      <c r="EKE2844" s="653"/>
      <c r="EKF2844" s="653"/>
      <c r="EKG2844" s="653"/>
      <c r="EKH2844" s="653"/>
      <c r="EKI2844" s="653"/>
      <c r="EKJ2844" s="653"/>
      <c r="EKK2844" s="653"/>
      <c r="EKL2844" s="653"/>
      <c r="EKM2844" s="653"/>
      <c r="EKN2844" s="653"/>
      <c r="EKO2844" s="653"/>
      <c r="EKP2844" s="653"/>
      <c r="EKQ2844" s="653"/>
      <c r="EKR2844" s="653"/>
      <c r="EKS2844" s="653"/>
      <c r="EKT2844" s="653"/>
      <c r="EKU2844" s="653"/>
      <c r="EKV2844" s="653"/>
      <c r="EKW2844" s="653"/>
      <c r="EKX2844" s="653"/>
      <c r="EKY2844" s="653"/>
      <c r="EKZ2844" s="653"/>
      <c r="ELA2844" s="653"/>
      <c r="ELB2844" s="653"/>
      <c r="ELC2844" s="653"/>
      <c r="ELD2844" s="653"/>
      <c r="ELE2844" s="653"/>
      <c r="ELF2844" s="653"/>
      <c r="ELG2844" s="653"/>
      <c r="ELH2844" s="653"/>
      <c r="ELI2844" s="653"/>
      <c r="ELJ2844" s="653"/>
      <c r="ELK2844" s="653"/>
      <c r="ELL2844" s="653"/>
      <c r="ELM2844" s="653"/>
      <c r="ELN2844" s="653"/>
      <c r="ELO2844" s="653"/>
      <c r="ELP2844" s="653"/>
      <c r="ELQ2844" s="653"/>
      <c r="ELR2844" s="653"/>
      <c r="ELS2844" s="653"/>
      <c r="ELT2844" s="653"/>
      <c r="ELU2844" s="653"/>
      <c r="ELV2844" s="653"/>
      <c r="ELW2844" s="653"/>
      <c r="ELX2844" s="653"/>
      <c r="ELY2844" s="653"/>
      <c r="ELZ2844" s="653"/>
      <c r="EMA2844" s="653"/>
      <c r="EMB2844" s="653"/>
      <c r="EMC2844" s="653"/>
      <c r="EMD2844" s="653"/>
      <c r="EME2844" s="653"/>
      <c r="EMF2844" s="653"/>
      <c r="EMG2844" s="653"/>
      <c r="EMH2844" s="653"/>
      <c r="EMI2844" s="653"/>
      <c r="EMJ2844" s="653"/>
      <c r="EMK2844" s="653"/>
      <c r="EML2844" s="653"/>
      <c r="EMM2844" s="653"/>
      <c r="EMN2844" s="653"/>
      <c r="EMO2844" s="653"/>
      <c r="EMP2844" s="653"/>
      <c r="EMQ2844" s="653"/>
      <c r="EMR2844" s="653"/>
      <c r="EMS2844" s="653"/>
      <c r="EMT2844" s="653"/>
      <c r="EMU2844" s="653"/>
      <c r="EMV2844" s="653"/>
      <c r="EMW2844" s="653"/>
      <c r="EMX2844" s="653"/>
      <c r="EMY2844" s="653"/>
      <c r="EMZ2844" s="653"/>
      <c r="ENA2844" s="653"/>
      <c r="ENB2844" s="653"/>
      <c r="ENC2844" s="653"/>
      <c r="END2844" s="653"/>
      <c r="ENE2844" s="653"/>
      <c r="ENF2844" s="653"/>
      <c r="ENG2844" s="653"/>
      <c r="ENH2844" s="653"/>
      <c r="ENI2844" s="653"/>
      <c r="ENJ2844" s="653"/>
      <c r="ENK2844" s="653"/>
      <c r="ENL2844" s="653"/>
      <c r="ENM2844" s="653"/>
      <c r="ENN2844" s="653"/>
      <c r="ENO2844" s="653"/>
      <c r="ENP2844" s="653"/>
      <c r="ENQ2844" s="653"/>
      <c r="ENR2844" s="653"/>
      <c r="ENS2844" s="653"/>
      <c r="ENT2844" s="653"/>
      <c r="ENU2844" s="653"/>
      <c r="ENV2844" s="653"/>
      <c r="ENW2844" s="653"/>
      <c r="ENX2844" s="653"/>
      <c r="ENY2844" s="653"/>
      <c r="ENZ2844" s="653"/>
      <c r="EOA2844" s="653"/>
      <c r="EOB2844" s="653"/>
      <c r="EOC2844" s="653"/>
      <c r="EOD2844" s="653"/>
      <c r="EOE2844" s="653"/>
      <c r="EOF2844" s="653"/>
      <c r="EOG2844" s="653"/>
      <c r="EOH2844" s="653"/>
      <c r="EOI2844" s="653"/>
      <c r="EOJ2844" s="653"/>
      <c r="EOK2844" s="653"/>
      <c r="EOL2844" s="653"/>
      <c r="EOM2844" s="653"/>
      <c r="EON2844" s="653"/>
      <c r="EOO2844" s="653"/>
      <c r="EOP2844" s="653"/>
      <c r="EOQ2844" s="653"/>
      <c r="EOR2844" s="653"/>
      <c r="EOS2844" s="653"/>
      <c r="EOT2844" s="653"/>
      <c r="EOU2844" s="653"/>
      <c r="EOV2844" s="653"/>
      <c r="EOW2844" s="653"/>
      <c r="EOX2844" s="653"/>
      <c r="EOY2844" s="653"/>
      <c r="EOZ2844" s="653"/>
      <c r="EPA2844" s="653"/>
      <c r="EPB2844" s="653"/>
      <c r="EPC2844" s="653"/>
      <c r="EPD2844" s="653"/>
      <c r="EPE2844" s="653"/>
      <c r="EPF2844" s="653"/>
      <c r="EPG2844" s="653"/>
      <c r="EPH2844" s="653"/>
      <c r="EPI2844" s="653"/>
      <c r="EPJ2844" s="653"/>
      <c r="EPK2844" s="653"/>
      <c r="EPL2844" s="653"/>
      <c r="EPM2844" s="653"/>
      <c r="EPN2844" s="653"/>
      <c r="EPO2844" s="653"/>
      <c r="EPP2844" s="653"/>
      <c r="EPQ2844" s="653"/>
      <c r="EPR2844" s="653"/>
      <c r="EPS2844" s="653"/>
      <c r="EPT2844" s="653"/>
      <c r="EPU2844" s="653"/>
      <c r="EPV2844" s="653"/>
      <c r="EPW2844" s="653"/>
      <c r="EPX2844" s="653"/>
      <c r="EPY2844" s="653"/>
      <c r="EPZ2844" s="653"/>
      <c r="EQA2844" s="653"/>
      <c r="EQB2844" s="653"/>
      <c r="EQC2844" s="653"/>
      <c r="EQD2844" s="653"/>
      <c r="EQE2844" s="653"/>
      <c r="EQF2844" s="653"/>
      <c r="EQG2844" s="653"/>
      <c r="EQH2844" s="653"/>
      <c r="EQI2844" s="653"/>
      <c r="EQJ2844" s="653"/>
      <c r="EQK2844" s="653"/>
      <c r="EQL2844" s="653"/>
      <c r="EQM2844" s="653"/>
      <c r="EQN2844" s="653"/>
      <c r="EQO2844" s="653"/>
      <c r="EQP2844" s="653"/>
      <c r="EQQ2844" s="653"/>
      <c r="EQR2844" s="653"/>
      <c r="EQS2844" s="653"/>
      <c r="EQT2844" s="653"/>
      <c r="EQU2844" s="653"/>
      <c r="EQV2844" s="653"/>
      <c r="EQW2844" s="653"/>
      <c r="EQX2844" s="653"/>
      <c r="EQY2844" s="653"/>
      <c r="EQZ2844" s="653"/>
      <c r="ERA2844" s="653"/>
      <c r="ERB2844" s="653"/>
      <c r="ERC2844" s="653"/>
      <c r="ERD2844" s="653"/>
      <c r="ERE2844" s="653"/>
      <c r="ERF2844" s="653"/>
      <c r="ERG2844" s="653"/>
      <c r="ERH2844" s="653"/>
      <c r="ERI2844" s="653"/>
      <c r="ERJ2844" s="653"/>
      <c r="ERK2844" s="653"/>
      <c r="ERL2844" s="653"/>
      <c r="ERM2844" s="653"/>
      <c r="ERN2844" s="653"/>
      <c r="ERO2844" s="653"/>
      <c r="ERP2844" s="653"/>
      <c r="ERQ2844" s="653"/>
      <c r="ERR2844" s="653"/>
      <c r="ERS2844" s="653"/>
      <c r="ERT2844" s="653"/>
      <c r="ERU2844" s="653"/>
      <c r="ERV2844" s="653"/>
      <c r="ERW2844" s="653"/>
      <c r="ERX2844" s="653"/>
      <c r="ERY2844" s="653"/>
      <c r="ERZ2844" s="653"/>
      <c r="ESA2844" s="653"/>
      <c r="ESB2844" s="653"/>
      <c r="ESC2844" s="653"/>
      <c r="ESD2844" s="653"/>
      <c r="ESE2844" s="653"/>
      <c r="ESF2844" s="653"/>
      <c r="ESG2844" s="653"/>
      <c r="ESH2844" s="653"/>
      <c r="ESI2844" s="653"/>
      <c r="ESJ2844" s="653"/>
      <c r="ESK2844" s="653"/>
      <c r="ESL2844" s="653"/>
      <c r="ESM2844" s="653"/>
      <c r="ESN2844" s="653"/>
      <c r="ESO2844" s="653"/>
      <c r="ESP2844" s="653"/>
      <c r="ESQ2844" s="653"/>
      <c r="ESR2844" s="653"/>
      <c r="ESS2844" s="653"/>
      <c r="EST2844" s="653"/>
      <c r="ESU2844" s="653"/>
      <c r="ESV2844" s="653"/>
      <c r="ESW2844" s="653"/>
      <c r="ESX2844" s="653"/>
      <c r="ESY2844" s="653"/>
      <c r="ESZ2844" s="653"/>
      <c r="ETA2844" s="653"/>
      <c r="ETB2844" s="653"/>
      <c r="ETC2844" s="653"/>
      <c r="ETD2844" s="653"/>
      <c r="ETE2844" s="653"/>
      <c r="ETF2844" s="653"/>
      <c r="ETG2844" s="653"/>
      <c r="ETH2844" s="653"/>
      <c r="ETI2844" s="653"/>
      <c r="ETJ2844" s="653"/>
      <c r="ETK2844" s="653"/>
      <c r="ETL2844" s="653"/>
      <c r="ETM2844" s="653"/>
      <c r="ETN2844" s="653"/>
      <c r="ETO2844" s="653"/>
      <c r="ETP2844" s="653"/>
      <c r="ETQ2844" s="653"/>
      <c r="ETR2844" s="653"/>
      <c r="ETS2844" s="653"/>
      <c r="ETT2844" s="653"/>
      <c r="ETU2844" s="653"/>
      <c r="ETV2844" s="653"/>
      <c r="ETW2844" s="653"/>
      <c r="ETX2844" s="653"/>
      <c r="ETY2844" s="653"/>
      <c r="ETZ2844" s="653"/>
      <c r="EUA2844" s="653"/>
      <c r="EUB2844" s="653"/>
      <c r="EUC2844" s="653"/>
      <c r="EUD2844" s="653"/>
      <c r="EUE2844" s="653"/>
      <c r="EUF2844" s="653"/>
      <c r="EUG2844" s="653"/>
      <c r="EUH2844" s="653"/>
      <c r="EUI2844" s="653"/>
      <c r="EUJ2844" s="653"/>
      <c r="EUK2844" s="653"/>
      <c r="EUL2844" s="653"/>
      <c r="EUM2844" s="653"/>
      <c r="EUN2844" s="653"/>
      <c r="EUO2844" s="653"/>
      <c r="EUP2844" s="653"/>
      <c r="EUQ2844" s="653"/>
      <c r="EUR2844" s="653"/>
      <c r="EUS2844" s="653"/>
      <c r="EUT2844" s="653"/>
      <c r="EUU2844" s="653"/>
      <c r="EUV2844" s="653"/>
      <c r="EUW2844" s="653"/>
      <c r="EUX2844" s="653"/>
      <c r="EUY2844" s="653"/>
      <c r="EUZ2844" s="653"/>
      <c r="EVA2844" s="653"/>
      <c r="EVB2844" s="653"/>
      <c r="EVC2844" s="653"/>
      <c r="EVD2844" s="653"/>
      <c r="EVE2844" s="653"/>
      <c r="EVF2844" s="653"/>
      <c r="EVG2844" s="653"/>
      <c r="EVH2844" s="653"/>
      <c r="EVI2844" s="653"/>
      <c r="EVJ2844" s="653"/>
      <c r="EVK2844" s="653"/>
      <c r="EVL2844" s="653"/>
      <c r="EVM2844" s="653"/>
      <c r="EVN2844" s="653"/>
      <c r="EVO2844" s="653"/>
      <c r="EVP2844" s="653"/>
      <c r="EVQ2844" s="653"/>
      <c r="EVR2844" s="653"/>
      <c r="EVS2844" s="653"/>
      <c r="EVT2844" s="653"/>
      <c r="EVU2844" s="653"/>
      <c r="EVV2844" s="653"/>
      <c r="EVW2844" s="653"/>
      <c r="EVX2844" s="653"/>
      <c r="EVY2844" s="653"/>
      <c r="EVZ2844" s="653"/>
      <c r="EWA2844" s="653"/>
      <c r="EWB2844" s="653"/>
      <c r="EWC2844" s="653"/>
      <c r="EWD2844" s="653"/>
      <c r="EWE2844" s="653"/>
      <c r="EWF2844" s="653"/>
      <c r="EWG2844" s="653"/>
      <c r="EWH2844" s="653"/>
      <c r="EWI2844" s="653"/>
      <c r="EWJ2844" s="653"/>
      <c r="EWK2844" s="653"/>
      <c r="EWL2844" s="653"/>
      <c r="EWM2844" s="653"/>
      <c r="EWN2844" s="653"/>
      <c r="EWO2844" s="653"/>
      <c r="EWP2844" s="653"/>
      <c r="EWQ2844" s="653"/>
      <c r="EWR2844" s="653"/>
      <c r="EWS2844" s="653"/>
      <c r="EWT2844" s="653"/>
      <c r="EWU2844" s="653"/>
      <c r="EWV2844" s="653"/>
      <c r="EWW2844" s="653"/>
      <c r="EWX2844" s="653"/>
      <c r="EWY2844" s="653"/>
      <c r="EWZ2844" s="653"/>
      <c r="EXA2844" s="653"/>
      <c r="EXB2844" s="653"/>
      <c r="EXC2844" s="653"/>
      <c r="EXD2844" s="653"/>
      <c r="EXE2844" s="653"/>
      <c r="EXF2844" s="653"/>
      <c r="EXG2844" s="653"/>
      <c r="EXH2844" s="653"/>
      <c r="EXI2844" s="653"/>
      <c r="EXJ2844" s="653"/>
      <c r="EXK2844" s="653"/>
      <c r="EXL2844" s="653"/>
      <c r="EXM2844" s="653"/>
      <c r="EXN2844" s="653"/>
      <c r="EXO2844" s="653"/>
      <c r="EXP2844" s="653"/>
      <c r="EXQ2844" s="653"/>
      <c r="EXR2844" s="653"/>
      <c r="EXS2844" s="653"/>
      <c r="EXT2844" s="653"/>
      <c r="EXU2844" s="653"/>
      <c r="EXV2844" s="653"/>
      <c r="EXW2844" s="653"/>
      <c r="EXX2844" s="653"/>
      <c r="EXY2844" s="653"/>
      <c r="EXZ2844" s="653"/>
      <c r="EYA2844" s="653"/>
      <c r="EYB2844" s="653"/>
      <c r="EYC2844" s="653"/>
      <c r="EYD2844" s="653"/>
      <c r="EYE2844" s="653"/>
      <c r="EYF2844" s="653"/>
      <c r="EYG2844" s="653"/>
      <c r="EYH2844" s="653"/>
      <c r="EYI2844" s="653"/>
      <c r="EYJ2844" s="653"/>
      <c r="EYK2844" s="653"/>
      <c r="EYL2844" s="653"/>
      <c r="EYM2844" s="653"/>
      <c r="EYN2844" s="653"/>
      <c r="EYO2844" s="653"/>
      <c r="EYP2844" s="653"/>
      <c r="EYQ2844" s="653"/>
      <c r="EYR2844" s="653"/>
      <c r="EYS2844" s="653"/>
      <c r="EYT2844" s="653"/>
      <c r="EYU2844" s="653"/>
      <c r="EYV2844" s="653"/>
      <c r="EYW2844" s="653"/>
      <c r="EYX2844" s="653"/>
      <c r="EYY2844" s="653"/>
      <c r="EYZ2844" s="653"/>
      <c r="EZA2844" s="653"/>
      <c r="EZB2844" s="653"/>
      <c r="EZC2844" s="653"/>
      <c r="EZD2844" s="653"/>
      <c r="EZE2844" s="653"/>
      <c r="EZF2844" s="653"/>
      <c r="EZG2844" s="653"/>
      <c r="EZH2844" s="653"/>
      <c r="EZI2844" s="653"/>
      <c r="EZJ2844" s="653"/>
      <c r="EZK2844" s="653"/>
      <c r="EZL2844" s="653"/>
      <c r="EZM2844" s="653"/>
      <c r="EZN2844" s="653"/>
      <c r="EZO2844" s="653"/>
      <c r="EZP2844" s="653"/>
      <c r="EZQ2844" s="653"/>
      <c r="EZR2844" s="653"/>
      <c r="EZS2844" s="653"/>
      <c r="EZT2844" s="653"/>
      <c r="EZU2844" s="653"/>
      <c r="EZV2844" s="653"/>
      <c r="EZW2844" s="653"/>
      <c r="EZX2844" s="653"/>
      <c r="EZY2844" s="653"/>
      <c r="EZZ2844" s="653"/>
      <c r="FAA2844" s="653"/>
      <c r="FAB2844" s="653"/>
      <c r="FAC2844" s="653"/>
      <c r="FAD2844" s="653"/>
      <c r="FAE2844" s="653"/>
      <c r="FAF2844" s="653"/>
      <c r="FAG2844" s="653"/>
      <c r="FAH2844" s="653"/>
      <c r="FAI2844" s="653"/>
      <c r="FAJ2844" s="653"/>
      <c r="FAK2844" s="653"/>
      <c r="FAL2844" s="653"/>
      <c r="FAM2844" s="653"/>
      <c r="FAN2844" s="653"/>
      <c r="FAO2844" s="653"/>
      <c r="FAP2844" s="653"/>
      <c r="FAQ2844" s="653"/>
      <c r="FAR2844" s="653"/>
      <c r="FAS2844" s="653"/>
      <c r="FAT2844" s="653"/>
      <c r="FAU2844" s="653"/>
      <c r="FAV2844" s="653"/>
      <c r="FAW2844" s="653"/>
      <c r="FAX2844" s="653"/>
      <c r="FAY2844" s="653"/>
      <c r="FAZ2844" s="653"/>
      <c r="FBA2844" s="653"/>
      <c r="FBB2844" s="653"/>
      <c r="FBC2844" s="653"/>
      <c r="FBD2844" s="653"/>
      <c r="FBE2844" s="653"/>
      <c r="FBF2844" s="653"/>
      <c r="FBG2844" s="653"/>
      <c r="FBH2844" s="653"/>
      <c r="FBI2844" s="653"/>
      <c r="FBJ2844" s="653"/>
      <c r="FBK2844" s="653"/>
      <c r="FBL2844" s="653"/>
      <c r="FBM2844" s="653"/>
      <c r="FBN2844" s="653"/>
      <c r="FBO2844" s="653"/>
      <c r="FBP2844" s="653"/>
      <c r="FBQ2844" s="653"/>
      <c r="FBR2844" s="653"/>
      <c r="FBS2844" s="653"/>
      <c r="FBT2844" s="653"/>
      <c r="FBU2844" s="653"/>
      <c r="FBV2844" s="653"/>
      <c r="FBW2844" s="653"/>
      <c r="FBX2844" s="653"/>
      <c r="FBY2844" s="653"/>
      <c r="FBZ2844" s="653"/>
      <c r="FCA2844" s="653"/>
      <c r="FCB2844" s="653"/>
      <c r="FCC2844" s="653"/>
      <c r="FCD2844" s="653"/>
      <c r="FCE2844" s="653"/>
      <c r="FCF2844" s="653"/>
      <c r="FCG2844" s="653"/>
      <c r="FCH2844" s="653"/>
      <c r="FCI2844" s="653"/>
      <c r="FCJ2844" s="653"/>
      <c r="FCK2844" s="653"/>
      <c r="FCL2844" s="653"/>
      <c r="FCM2844" s="653"/>
      <c r="FCN2844" s="653"/>
      <c r="FCO2844" s="653"/>
      <c r="FCP2844" s="653"/>
      <c r="FCQ2844" s="653"/>
      <c r="FCR2844" s="653"/>
      <c r="FCS2844" s="653"/>
      <c r="FCT2844" s="653"/>
      <c r="FCU2844" s="653"/>
      <c r="FCV2844" s="653"/>
      <c r="FCW2844" s="653"/>
      <c r="FCX2844" s="653"/>
      <c r="FCY2844" s="653"/>
      <c r="FCZ2844" s="653"/>
      <c r="FDA2844" s="653"/>
      <c r="FDB2844" s="653"/>
      <c r="FDC2844" s="653"/>
      <c r="FDD2844" s="653"/>
      <c r="FDE2844" s="653"/>
      <c r="FDF2844" s="653"/>
      <c r="FDG2844" s="653"/>
      <c r="FDH2844" s="653"/>
      <c r="FDI2844" s="653"/>
      <c r="FDJ2844" s="653"/>
      <c r="FDK2844" s="653"/>
      <c r="FDL2844" s="653"/>
      <c r="FDM2844" s="653"/>
      <c r="FDN2844" s="653"/>
      <c r="FDO2844" s="653"/>
      <c r="FDP2844" s="653"/>
      <c r="FDQ2844" s="653"/>
      <c r="FDR2844" s="653"/>
      <c r="FDS2844" s="653"/>
      <c r="FDT2844" s="653"/>
      <c r="FDU2844" s="653"/>
      <c r="FDV2844" s="653"/>
      <c r="FDW2844" s="653"/>
      <c r="FDX2844" s="653"/>
      <c r="FDY2844" s="653"/>
      <c r="FDZ2844" s="653"/>
      <c r="FEA2844" s="653"/>
      <c r="FEB2844" s="653"/>
      <c r="FEC2844" s="653"/>
      <c r="FED2844" s="653"/>
      <c r="FEE2844" s="653"/>
      <c r="FEF2844" s="653"/>
      <c r="FEG2844" s="653"/>
      <c r="FEH2844" s="653"/>
      <c r="FEI2844" s="653"/>
      <c r="FEJ2844" s="653"/>
      <c r="FEK2844" s="653"/>
      <c r="FEL2844" s="653"/>
      <c r="FEM2844" s="653"/>
      <c r="FEN2844" s="653"/>
      <c r="FEO2844" s="653"/>
      <c r="FEP2844" s="653"/>
      <c r="FEQ2844" s="653"/>
      <c r="FER2844" s="653"/>
      <c r="FES2844" s="653"/>
      <c r="FET2844" s="653"/>
      <c r="FEU2844" s="653"/>
      <c r="FEV2844" s="653"/>
      <c r="FEW2844" s="653"/>
      <c r="FEX2844" s="653"/>
      <c r="FEY2844" s="653"/>
      <c r="FEZ2844" s="653"/>
      <c r="FFA2844" s="653"/>
      <c r="FFB2844" s="653"/>
      <c r="FFC2844" s="653"/>
      <c r="FFD2844" s="653"/>
      <c r="FFE2844" s="653"/>
      <c r="FFF2844" s="653"/>
      <c r="FFG2844" s="653"/>
      <c r="FFH2844" s="653"/>
      <c r="FFI2844" s="653"/>
      <c r="FFJ2844" s="653"/>
      <c r="FFK2844" s="653"/>
      <c r="FFL2844" s="653"/>
      <c r="FFM2844" s="653"/>
      <c r="FFN2844" s="653"/>
      <c r="FFO2844" s="653"/>
      <c r="FFP2844" s="653"/>
      <c r="FFQ2844" s="653"/>
      <c r="FFR2844" s="653"/>
      <c r="FFS2844" s="653"/>
      <c r="FFT2844" s="653"/>
      <c r="FFU2844" s="653"/>
      <c r="FFV2844" s="653"/>
      <c r="FFW2844" s="653"/>
      <c r="FFX2844" s="653"/>
      <c r="FFY2844" s="653"/>
      <c r="FFZ2844" s="653"/>
      <c r="FGA2844" s="653"/>
      <c r="FGB2844" s="653"/>
      <c r="FGC2844" s="653"/>
      <c r="FGD2844" s="653"/>
      <c r="FGE2844" s="653"/>
      <c r="FGF2844" s="653"/>
      <c r="FGG2844" s="653"/>
      <c r="FGH2844" s="653"/>
      <c r="FGI2844" s="653"/>
      <c r="FGJ2844" s="653"/>
      <c r="FGK2844" s="653"/>
      <c r="FGL2844" s="653"/>
      <c r="FGM2844" s="653"/>
      <c r="FGN2844" s="653"/>
      <c r="FGO2844" s="653"/>
      <c r="FGP2844" s="653"/>
      <c r="FGQ2844" s="653"/>
      <c r="FGR2844" s="653"/>
      <c r="FGS2844" s="653"/>
      <c r="FGT2844" s="653"/>
      <c r="FGU2844" s="653"/>
      <c r="FGV2844" s="653"/>
      <c r="FGW2844" s="653"/>
      <c r="FGX2844" s="653"/>
      <c r="FGY2844" s="653"/>
      <c r="FGZ2844" s="653"/>
      <c r="FHA2844" s="653"/>
      <c r="FHB2844" s="653"/>
      <c r="FHC2844" s="653"/>
      <c r="FHD2844" s="653"/>
      <c r="FHE2844" s="653"/>
      <c r="FHF2844" s="653"/>
      <c r="FHG2844" s="653"/>
      <c r="FHH2844" s="653"/>
      <c r="FHI2844" s="653"/>
      <c r="FHJ2844" s="653"/>
      <c r="FHK2844" s="653"/>
      <c r="FHL2844" s="653"/>
      <c r="FHM2844" s="653"/>
      <c r="FHN2844" s="653"/>
      <c r="FHO2844" s="653"/>
      <c r="FHP2844" s="653"/>
      <c r="FHQ2844" s="653"/>
      <c r="FHR2844" s="653"/>
      <c r="FHS2844" s="653"/>
      <c r="FHT2844" s="653"/>
      <c r="FHU2844" s="653"/>
      <c r="FHV2844" s="653"/>
      <c r="FHW2844" s="653"/>
      <c r="FHX2844" s="653"/>
      <c r="FHY2844" s="653"/>
      <c r="FHZ2844" s="653"/>
      <c r="FIA2844" s="653"/>
      <c r="FIB2844" s="653"/>
      <c r="FIC2844" s="653"/>
      <c r="FID2844" s="653"/>
      <c r="FIE2844" s="653"/>
      <c r="FIF2844" s="653"/>
      <c r="FIG2844" s="653"/>
      <c r="FIH2844" s="653"/>
      <c r="FII2844" s="653"/>
      <c r="FIJ2844" s="653"/>
      <c r="FIK2844" s="653"/>
      <c r="FIL2844" s="653"/>
      <c r="FIM2844" s="653"/>
      <c r="FIN2844" s="653"/>
      <c r="FIO2844" s="653"/>
      <c r="FIP2844" s="653"/>
      <c r="FIQ2844" s="653"/>
      <c r="FIR2844" s="653"/>
      <c r="FIS2844" s="653"/>
      <c r="FIT2844" s="653"/>
      <c r="FIU2844" s="653"/>
      <c r="FIV2844" s="653"/>
      <c r="FIW2844" s="653"/>
      <c r="FIX2844" s="653"/>
      <c r="FIY2844" s="653"/>
      <c r="FIZ2844" s="653"/>
      <c r="FJA2844" s="653"/>
      <c r="FJB2844" s="653"/>
      <c r="FJC2844" s="653"/>
      <c r="FJD2844" s="653"/>
      <c r="FJE2844" s="653"/>
      <c r="FJF2844" s="653"/>
      <c r="FJG2844" s="653"/>
      <c r="FJH2844" s="653"/>
      <c r="FJI2844" s="653"/>
      <c r="FJJ2844" s="653"/>
      <c r="FJK2844" s="653"/>
      <c r="FJL2844" s="653"/>
      <c r="FJM2844" s="653"/>
      <c r="FJN2844" s="653"/>
      <c r="FJO2844" s="653"/>
      <c r="FJP2844" s="653"/>
      <c r="FJQ2844" s="653"/>
      <c r="FJR2844" s="653"/>
      <c r="FJS2844" s="653"/>
      <c r="FJT2844" s="653"/>
      <c r="FJU2844" s="653"/>
      <c r="FJV2844" s="653"/>
      <c r="FJW2844" s="653"/>
      <c r="FJX2844" s="653"/>
      <c r="FJY2844" s="653"/>
      <c r="FJZ2844" s="653"/>
      <c r="FKA2844" s="653"/>
      <c r="FKB2844" s="653"/>
      <c r="FKC2844" s="653"/>
      <c r="FKD2844" s="653"/>
      <c r="FKE2844" s="653"/>
      <c r="FKF2844" s="653"/>
      <c r="FKG2844" s="653"/>
      <c r="FKH2844" s="653"/>
      <c r="FKI2844" s="653"/>
      <c r="FKJ2844" s="653"/>
      <c r="FKK2844" s="653"/>
      <c r="FKL2844" s="653"/>
      <c r="FKM2844" s="653"/>
      <c r="FKN2844" s="653"/>
      <c r="FKO2844" s="653"/>
      <c r="FKP2844" s="653"/>
      <c r="FKQ2844" s="653"/>
      <c r="FKR2844" s="653"/>
      <c r="FKS2844" s="653"/>
      <c r="FKT2844" s="653"/>
      <c r="FKU2844" s="653"/>
      <c r="FKV2844" s="653"/>
      <c r="FKW2844" s="653"/>
      <c r="FKX2844" s="653"/>
      <c r="FKY2844" s="653"/>
      <c r="FKZ2844" s="653"/>
      <c r="FLA2844" s="653"/>
      <c r="FLB2844" s="653"/>
      <c r="FLC2844" s="653"/>
      <c r="FLD2844" s="653"/>
      <c r="FLE2844" s="653"/>
      <c r="FLF2844" s="653"/>
      <c r="FLG2844" s="653"/>
      <c r="FLH2844" s="653"/>
      <c r="FLI2844" s="653"/>
      <c r="FLJ2844" s="653"/>
      <c r="FLK2844" s="653"/>
      <c r="FLL2844" s="653"/>
      <c r="FLM2844" s="653"/>
      <c r="FLN2844" s="653"/>
      <c r="FLO2844" s="653"/>
      <c r="FLP2844" s="653"/>
      <c r="FLQ2844" s="653"/>
      <c r="FLR2844" s="653"/>
      <c r="FLS2844" s="653"/>
      <c r="FLT2844" s="653"/>
      <c r="FLU2844" s="653"/>
      <c r="FLV2844" s="653"/>
      <c r="FLW2844" s="653"/>
      <c r="FLX2844" s="653"/>
      <c r="FLY2844" s="653"/>
      <c r="FLZ2844" s="653"/>
      <c r="FMA2844" s="653"/>
      <c r="FMB2844" s="653"/>
      <c r="FMC2844" s="653"/>
      <c r="FMD2844" s="653"/>
      <c r="FME2844" s="653"/>
      <c r="FMF2844" s="653"/>
      <c r="FMG2844" s="653"/>
      <c r="FMH2844" s="653"/>
      <c r="FMI2844" s="653"/>
      <c r="FMJ2844" s="653"/>
      <c r="FMK2844" s="653"/>
      <c r="FML2844" s="653"/>
      <c r="FMM2844" s="653"/>
      <c r="FMN2844" s="653"/>
      <c r="FMO2844" s="653"/>
      <c r="FMP2844" s="653"/>
      <c r="FMQ2844" s="653"/>
      <c r="FMR2844" s="653"/>
      <c r="FMS2844" s="653"/>
      <c r="FMT2844" s="653"/>
      <c r="FMU2844" s="653"/>
      <c r="FMV2844" s="653"/>
      <c r="FMW2844" s="653"/>
      <c r="FMX2844" s="653"/>
      <c r="FMY2844" s="653"/>
      <c r="FMZ2844" s="653"/>
      <c r="FNA2844" s="653"/>
      <c r="FNB2844" s="653"/>
      <c r="FNC2844" s="653"/>
      <c r="FND2844" s="653"/>
      <c r="FNE2844" s="653"/>
      <c r="FNF2844" s="653"/>
      <c r="FNG2844" s="653"/>
      <c r="FNH2844" s="653"/>
      <c r="FNI2844" s="653"/>
      <c r="FNJ2844" s="653"/>
      <c r="FNK2844" s="653"/>
      <c r="FNL2844" s="653"/>
      <c r="FNM2844" s="653"/>
      <c r="FNN2844" s="653"/>
      <c r="FNO2844" s="653"/>
      <c r="FNP2844" s="653"/>
      <c r="FNQ2844" s="653"/>
      <c r="FNR2844" s="653"/>
      <c r="FNS2844" s="653"/>
      <c r="FNT2844" s="653"/>
      <c r="FNU2844" s="653"/>
      <c r="FNV2844" s="653"/>
      <c r="FNW2844" s="653"/>
      <c r="FNX2844" s="653"/>
      <c r="FNY2844" s="653"/>
      <c r="FNZ2844" s="653"/>
      <c r="FOA2844" s="653"/>
      <c r="FOB2844" s="653"/>
      <c r="FOC2844" s="653"/>
      <c r="FOD2844" s="653"/>
      <c r="FOE2844" s="653"/>
      <c r="FOF2844" s="653"/>
      <c r="FOG2844" s="653"/>
      <c r="FOH2844" s="653"/>
      <c r="FOI2844" s="653"/>
      <c r="FOJ2844" s="653"/>
      <c r="FOK2844" s="653"/>
      <c r="FOL2844" s="653"/>
      <c r="FOM2844" s="653"/>
      <c r="FON2844" s="653"/>
      <c r="FOO2844" s="653"/>
      <c r="FOP2844" s="653"/>
      <c r="FOQ2844" s="653"/>
      <c r="FOR2844" s="653"/>
      <c r="FOS2844" s="653"/>
      <c r="FOT2844" s="653"/>
      <c r="FOU2844" s="653"/>
      <c r="FOV2844" s="653"/>
      <c r="FOW2844" s="653"/>
      <c r="FOX2844" s="653"/>
      <c r="FOY2844" s="653"/>
      <c r="FOZ2844" s="653"/>
      <c r="FPA2844" s="653"/>
      <c r="FPB2844" s="653"/>
      <c r="FPC2844" s="653"/>
      <c r="FPD2844" s="653"/>
      <c r="FPE2844" s="653"/>
      <c r="FPF2844" s="653"/>
      <c r="FPG2844" s="653"/>
      <c r="FPH2844" s="653"/>
      <c r="FPI2844" s="653"/>
      <c r="FPJ2844" s="653"/>
      <c r="FPK2844" s="653"/>
      <c r="FPL2844" s="653"/>
      <c r="FPM2844" s="653"/>
      <c r="FPN2844" s="653"/>
      <c r="FPO2844" s="653"/>
      <c r="FPP2844" s="653"/>
      <c r="FPQ2844" s="653"/>
      <c r="FPR2844" s="653"/>
      <c r="FPS2844" s="653"/>
      <c r="FPT2844" s="653"/>
      <c r="FPU2844" s="653"/>
      <c r="FPV2844" s="653"/>
      <c r="FPW2844" s="653"/>
      <c r="FPX2844" s="653"/>
      <c r="FPY2844" s="653"/>
      <c r="FPZ2844" s="653"/>
      <c r="FQA2844" s="653"/>
      <c r="FQB2844" s="653"/>
      <c r="FQC2844" s="653"/>
      <c r="FQD2844" s="653"/>
      <c r="FQE2844" s="653"/>
      <c r="FQF2844" s="653"/>
      <c r="FQG2844" s="653"/>
      <c r="FQH2844" s="653"/>
      <c r="FQI2844" s="653"/>
      <c r="FQJ2844" s="653"/>
      <c r="FQK2844" s="653"/>
      <c r="FQL2844" s="653"/>
      <c r="FQM2844" s="653"/>
      <c r="FQN2844" s="653"/>
      <c r="FQO2844" s="653"/>
      <c r="FQP2844" s="653"/>
      <c r="FQQ2844" s="653"/>
      <c r="FQR2844" s="653"/>
      <c r="FQS2844" s="653"/>
      <c r="FQT2844" s="653"/>
      <c r="FQU2844" s="653"/>
      <c r="FQV2844" s="653"/>
      <c r="FQW2844" s="653"/>
      <c r="FQX2844" s="653"/>
      <c r="FQY2844" s="653"/>
      <c r="FQZ2844" s="653"/>
      <c r="FRA2844" s="653"/>
      <c r="FRB2844" s="653"/>
      <c r="FRC2844" s="653"/>
      <c r="FRD2844" s="653"/>
      <c r="FRE2844" s="653"/>
      <c r="FRF2844" s="653"/>
      <c r="FRG2844" s="653"/>
      <c r="FRH2844" s="653"/>
      <c r="FRI2844" s="653"/>
      <c r="FRJ2844" s="653"/>
      <c r="FRK2844" s="653"/>
      <c r="FRL2844" s="653"/>
      <c r="FRM2844" s="653"/>
      <c r="FRN2844" s="653"/>
      <c r="FRO2844" s="653"/>
      <c r="FRP2844" s="653"/>
      <c r="FRQ2844" s="653"/>
      <c r="FRR2844" s="653"/>
      <c r="FRS2844" s="653"/>
      <c r="FRT2844" s="653"/>
      <c r="FRU2844" s="653"/>
      <c r="FRV2844" s="653"/>
      <c r="FRW2844" s="653"/>
      <c r="FRX2844" s="653"/>
      <c r="FRY2844" s="653"/>
      <c r="FRZ2844" s="653"/>
      <c r="FSA2844" s="653"/>
      <c r="FSB2844" s="653"/>
      <c r="FSC2844" s="653"/>
      <c r="FSD2844" s="653"/>
      <c r="FSE2844" s="653"/>
      <c r="FSF2844" s="653"/>
      <c r="FSG2844" s="653"/>
      <c r="FSH2844" s="653"/>
      <c r="FSI2844" s="653"/>
      <c r="FSJ2844" s="653"/>
      <c r="FSK2844" s="653"/>
      <c r="FSL2844" s="653"/>
      <c r="FSM2844" s="653"/>
      <c r="FSN2844" s="653"/>
      <c r="FSO2844" s="653"/>
      <c r="FSP2844" s="653"/>
      <c r="FSQ2844" s="653"/>
      <c r="FSR2844" s="653"/>
      <c r="FSS2844" s="653"/>
      <c r="FST2844" s="653"/>
      <c r="FSU2844" s="653"/>
      <c r="FSV2844" s="653"/>
      <c r="FSW2844" s="653"/>
      <c r="FSX2844" s="653"/>
      <c r="FSY2844" s="653"/>
      <c r="FSZ2844" s="653"/>
      <c r="FTA2844" s="653"/>
      <c r="FTB2844" s="653"/>
      <c r="FTC2844" s="653"/>
      <c r="FTD2844" s="653"/>
      <c r="FTE2844" s="653"/>
      <c r="FTF2844" s="653"/>
      <c r="FTG2844" s="653"/>
      <c r="FTH2844" s="653"/>
      <c r="FTI2844" s="653"/>
      <c r="FTJ2844" s="653"/>
      <c r="FTK2844" s="653"/>
      <c r="FTL2844" s="653"/>
      <c r="FTM2844" s="653"/>
      <c r="FTN2844" s="653"/>
      <c r="FTO2844" s="653"/>
      <c r="FTP2844" s="653"/>
      <c r="FTQ2844" s="653"/>
      <c r="FTR2844" s="653"/>
      <c r="FTS2844" s="653"/>
      <c r="FTT2844" s="653"/>
      <c r="FTU2844" s="653"/>
      <c r="FTV2844" s="653"/>
      <c r="FTW2844" s="653"/>
      <c r="FTX2844" s="653"/>
      <c r="FTY2844" s="653"/>
      <c r="FTZ2844" s="653"/>
      <c r="FUA2844" s="653"/>
      <c r="FUB2844" s="653"/>
      <c r="FUC2844" s="653"/>
      <c r="FUD2844" s="653"/>
      <c r="FUE2844" s="653"/>
      <c r="FUF2844" s="653"/>
      <c r="FUG2844" s="653"/>
      <c r="FUH2844" s="653"/>
      <c r="FUI2844" s="653"/>
      <c r="FUJ2844" s="653"/>
      <c r="FUK2844" s="653"/>
      <c r="FUL2844" s="653"/>
      <c r="FUM2844" s="653"/>
      <c r="FUN2844" s="653"/>
      <c r="FUO2844" s="653"/>
      <c r="FUP2844" s="653"/>
      <c r="FUQ2844" s="653"/>
      <c r="FUR2844" s="653"/>
      <c r="FUS2844" s="653"/>
      <c r="FUT2844" s="653"/>
      <c r="FUU2844" s="653"/>
      <c r="FUV2844" s="653"/>
      <c r="FUW2844" s="653"/>
      <c r="FUX2844" s="653"/>
      <c r="FUY2844" s="653"/>
      <c r="FUZ2844" s="653"/>
      <c r="FVA2844" s="653"/>
      <c r="FVB2844" s="653"/>
      <c r="FVC2844" s="653"/>
      <c r="FVD2844" s="653"/>
      <c r="FVE2844" s="653"/>
      <c r="FVF2844" s="653"/>
      <c r="FVG2844" s="653"/>
      <c r="FVH2844" s="653"/>
      <c r="FVI2844" s="653"/>
      <c r="FVJ2844" s="653"/>
      <c r="FVK2844" s="653"/>
      <c r="FVL2844" s="653"/>
      <c r="FVM2844" s="653"/>
      <c r="FVN2844" s="653"/>
      <c r="FVO2844" s="653"/>
      <c r="FVP2844" s="653"/>
      <c r="FVQ2844" s="653"/>
      <c r="FVR2844" s="653"/>
      <c r="FVS2844" s="653"/>
      <c r="FVT2844" s="653"/>
      <c r="FVU2844" s="653"/>
      <c r="FVV2844" s="653"/>
      <c r="FVW2844" s="653"/>
      <c r="FVX2844" s="653"/>
      <c r="FVY2844" s="653"/>
      <c r="FVZ2844" s="653"/>
      <c r="FWA2844" s="653"/>
      <c r="FWB2844" s="653"/>
      <c r="FWC2844" s="653"/>
      <c r="FWD2844" s="653"/>
      <c r="FWE2844" s="653"/>
      <c r="FWF2844" s="653"/>
      <c r="FWG2844" s="653"/>
      <c r="FWH2844" s="653"/>
      <c r="FWI2844" s="653"/>
      <c r="FWJ2844" s="653"/>
      <c r="FWK2844" s="653"/>
      <c r="FWL2844" s="653"/>
      <c r="FWM2844" s="653"/>
      <c r="FWN2844" s="653"/>
      <c r="FWO2844" s="653"/>
      <c r="FWP2844" s="653"/>
      <c r="FWQ2844" s="653"/>
      <c r="FWR2844" s="653"/>
      <c r="FWS2844" s="653"/>
      <c r="FWT2844" s="653"/>
      <c r="FWU2844" s="653"/>
      <c r="FWV2844" s="653"/>
      <c r="FWW2844" s="653"/>
      <c r="FWX2844" s="653"/>
      <c r="FWY2844" s="653"/>
      <c r="FWZ2844" s="653"/>
      <c r="FXA2844" s="653"/>
      <c r="FXB2844" s="653"/>
      <c r="FXC2844" s="653"/>
      <c r="FXD2844" s="653"/>
      <c r="FXE2844" s="653"/>
      <c r="FXF2844" s="653"/>
      <c r="FXG2844" s="653"/>
      <c r="FXH2844" s="653"/>
      <c r="FXI2844" s="653"/>
      <c r="FXJ2844" s="653"/>
      <c r="FXK2844" s="653"/>
      <c r="FXL2844" s="653"/>
      <c r="FXM2844" s="653"/>
      <c r="FXN2844" s="653"/>
      <c r="FXO2844" s="653"/>
      <c r="FXP2844" s="653"/>
      <c r="FXQ2844" s="653"/>
      <c r="FXR2844" s="653"/>
      <c r="FXS2844" s="653"/>
      <c r="FXT2844" s="653"/>
      <c r="FXU2844" s="653"/>
      <c r="FXV2844" s="653"/>
      <c r="FXW2844" s="653"/>
      <c r="FXX2844" s="653"/>
      <c r="FXY2844" s="653"/>
      <c r="FXZ2844" s="653"/>
      <c r="FYA2844" s="653"/>
      <c r="FYB2844" s="653"/>
      <c r="FYC2844" s="653"/>
      <c r="FYD2844" s="653"/>
      <c r="FYE2844" s="653"/>
      <c r="FYF2844" s="653"/>
      <c r="FYG2844" s="653"/>
      <c r="FYH2844" s="653"/>
      <c r="FYI2844" s="653"/>
      <c r="FYJ2844" s="653"/>
      <c r="FYK2844" s="653"/>
      <c r="FYL2844" s="653"/>
      <c r="FYM2844" s="653"/>
      <c r="FYN2844" s="653"/>
      <c r="FYO2844" s="653"/>
      <c r="FYP2844" s="653"/>
      <c r="FYQ2844" s="653"/>
      <c r="FYR2844" s="653"/>
      <c r="FYS2844" s="653"/>
      <c r="FYT2844" s="653"/>
      <c r="FYU2844" s="653"/>
      <c r="FYV2844" s="653"/>
      <c r="FYW2844" s="653"/>
      <c r="FYX2844" s="653"/>
      <c r="FYY2844" s="653"/>
      <c r="FYZ2844" s="653"/>
      <c r="FZA2844" s="653"/>
      <c r="FZB2844" s="653"/>
      <c r="FZC2844" s="653"/>
      <c r="FZD2844" s="653"/>
      <c r="FZE2844" s="653"/>
      <c r="FZF2844" s="653"/>
      <c r="FZG2844" s="653"/>
      <c r="FZH2844" s="653"/>
      <c r="FZI2844" s="653"/>
      <c r="FZJ2844" s="653"/>
      <c r="FZK2844" s="653"/>
      <c r="FZL2844" s="653"/>
      <c r="FZM2844" s="653"/>
      <c r="FZN2844" s="653"/>
      <c r="FZO2844" s="653"/>
      <c r="FZP2844" s="653"/>
      <c r="FZQ2844" s="653"/>
      <c r="FZR2844" s="653"/>
      <c r="FZS2844" s="653"/>
      <c r="FZT2844" s="653"/>
      <c r="FZU2844" s="653"/>
      <c r="FZV2844" s="653"/>
      <c r="FZW2844" s="653"/>
      <c r="FZX2844" s="653"/>
      <c r="FZY2844" s="653"/>
      <c r="FZZ2844" s="653"/>
      <c r="GAA2844" s="653"/>
      <c r="GAB2844" s="653"/>
      <c r="GAC2844" s="653"/>
      <c r="GAD2844" s="653"/>
      <c r="GAE2844" s="653"/>
      <c r="GAF2844" s="653"/>
      <c r="GAG2844" s="653"/>
      <c r="GAH2844" s="653"/>
      <c r="GAI2844" s="653"/>
      <c r="GAJ2844" s="653"/>
      <c r="GAK2844" s="653"/>
      <c r="GAL2844" s="653"/>
      <c r="GAM2844" s="653"/>
      <c r="GAN2844" s="653"/>
      <c r="GAO2844" s="653"/>
      <c r="GAP2844" s="653"/>
      <c r="GAQ2844" s="653"/>
      <c r="GAR2844" s="653"/>
      <c r="GAS2844" s="653"/>
      <c r="GAT2844" s="653"/>
      <c r="GAU2844" s="653"/>
      <c r="GAV2844" s="653"/>
      <c r="GAW2844" s="653"/>
      <c r="GAX2844" s="653"/>
      <c r="GAY2844" s="653"/>
      <c r="GAZ2844" s="653"/>
      <c r="GBA2844" s="653"/>
      <c r="GBB2844" s="653"/>
      <c r="GBC2844" s="653"/>
      <c r="GBD2844" s="653"/>
      <c r="GBE2844" s="653"/>
      <c r="GBF2844" s="653"/>
      <c r="GBG2844" s="653"/>
      <c r="GBH2844" s="653"/>
      <c r="GBI2844" s="653"/>
      <c r="GBJ2844" s="653"/>
      <c r="GBK2844" s="653"/>
      <c r="GBL2844" s="653"/>
      <c r="GBM2844" s="653"/>
      <c r="GBN2844" s="653"/>
      <c r="GBO2844" s="653"/>
      <c r="GBP2844" s="653"/>
      <c r="GBQ2844" s="653"/>
      <c r="GBR2844" s="653"/>
      <c r="GBS2844" s="653"/>
      <c r="GBT2844" s="653"/>
      <c r="GBU2844" s="653"/>
      <c r="GBV2844" s="653"/>
      <c r="GBW2844" s="653"/>
      <c r="GBX2844" s="653"/>
      <c r="GBY2844" s="653"/>
      <c r="GBZ2844" s="653"/>
      <c r="GCA2844" s="653"/>
      <c r="GCB2844" s="653"/>
      <c r="GCC2844" s="653"/>
      <c r="GCD2844" s="653"/>
      <c r="GCE2844" s="653"/>
      <c r="GCF2844" s="653"/>
      <c r="GCG2844" s="653"/>
      <c r="GCH2844" s="653"/>
      <c r="GCI2844" s="653"/>
      <c r="GCJ2844" s="653"/>
      <c r="GCK2844" s="653"/>
      <c r="GCL2844" s="653"/>
      <c r="GCM2844" s="653"/>
      <c r="GCN2844" s="653"/>
      <c r="GCO2844" s="653"/>
      <c r="GCP2844" s="653"/>
      <c r="GCQ2844" s="653"/>
      <c r="GCR2844" s="653"/>
      <c r="GCS2844" s="653"/>
      <c r="GCT2844" s="653"/>
      <c r="GCU2844" s="653"/>
      <c r="GCV2844" s="653"/>
      <c r="GCW2844" s="653"/>
      <c r="GCX2844" s="653"/>
      <c r="GCY2844" s="653"/>
      <c r="GCZ2844" s="653"/>
      <c r="GDA2844" s="653"/>
      <c r="GDB2844" s="653"/>
      <c r="GDC2844" s="653"/>
      <c r="GDD2844" s="653"/>
      <c r="GDE2844" s="653"/>
      <c r="GDF2844" s="653"/>
      <c r="GDG2844" s="653"/>
      <c r="GDH2844" s="653"/>
      <c r="GDI2844" s="653"/>
      <c r="GDJ2844" s="653"/>
      <c r="GDK2844" s="653"/>
      <c r="GDL2844" s="653"/>
      <c r="GDM2844" s="653"/>
      <c r="GDN2844" s="653"/>
      <c r="GDO2844" s="653"/>
      <c r="GDP2844" s="653"/>
      <c r="GDQ2844" s="653"/>
      <c r="GDR2844" s="653"/>
      <c r="GDS2844" s="653"/>
      <c r="GDT2844" s="653"/>
      <c r="GDU2844" s="653"/>
      <c r="GDV2844" s="653"/>
      <c r="GDW2844" s="653"/>
      <c r="GDX2844" s="653"/>
      <c r="GDY2844" s="653"/>
      <c r="GDZ2844" s="653"/>
      <c r="GEA2844" s="653"/>
      <c r="GEB2844" s="653"/>
      <c r="GEC2844" s="653"/>
      <c r="GED2844" s="653"/>
      <c r="GEE2844" s="653"/>
      <c r="GEF2844" s="653"/>
      <c r="GEG2844" s="653"/>
      <c r="GEH2844" s="653"/>
      <c r="GEI2844" s="653"/>
      <c r="GEJ2844" s="653"/>
      <c r="GEK2844" s="653"/>
      <c r="GEL2844" s="653"/>
      <c r="GEM2844" s="653"/>
      <c r="GEN2844" s="653"/>
      <c r="GEO2844" s="653"/>
      <c r="GEP2844" s="653"/>
      <c r="GEQ2844" s="653"/>
      <c r="GER2844" s="653"/>
      <c r="GES2844" s="653"/>
      <c r="GET2844" s="653"/>
      <c r="GEU2844" s="653"/>
      <c r="GEV2844" s="653"/>
      <c r="GEW2844" s="653"/>
      <c r="GEX2844" s="653"/>
      <c r="GEY2844" s="653"/>
      <c r="GEZ2844" s="653"/>
      <c r="GFA2844" s="653"/>
      <c r="GFB2844" s="653"/>
      <c r="GFC2844" s="653"/>
      <c r="GFD2844" s="653"/>
      <c r="GFE2844" s="653"/>
      <c r="GFF2844" s="653"/>
      <c r="GFG2844" s="653"/>
      <c r="GFH2844" s="653"/>
      <c r="GFI2844" s="653"/>
      <c r="GFJ2844" s="653"/>
      <c r="GFK2844" s="653"/>
      <c r="GFL2844" s="653"/>
      <c r="GFM2844" s="653"/>
      <c r="GFN2844" s="653"/>
      <c r="GFO2844" s="653"/>
      <c r="GFP2844" s="653"/>
      <c r="GFQ2844" s="653"/>
      <c r="GFR2844" s="653"/>
      <c r="GFS2844" s="653"/>
      <c r="GFT2844" s="653"/>
      <c r="GFU2844" s="653"/>
      <c r="GFV2844" s="653"/>
      <c r="GFW2844" s="653"/>
      <c r="GFX2844" s="653"/>
      <c r="GFY2844" s="653"/>
      <c r="GFZ2844" s="653"/>
      <c r="GGA2844" s="653"/>
      <c r="GGB2844" s="653"/>
      <c r="GGC2844" s="653"/>
      <c r="GGD2844" s="653"/>
      <c r="GGE2844" s="653"/>
      <c r="GGF2844" s="653"/>
      <c r="GGG2844" s="653"/>
      <c r="GGH2844" s="653"/>
      <c r="GGI2844" s="653"/>
      <c r="GGJ2844" s="653"/>
      <c r="GGK2844" s="653"/>
      <c r="GGL2844" s="653"/>
      <c r="GGM2844" s="653"/>
      <c r="GGN2844" s="653"/>
      <c r="GGO2844" s="653"/>
      <c r="GGP2844" s="653"/>
      <c r="GGQ2844" s="653"/>
      <c r="GGR2844" s="653"/>
      <c r="GGS2844" s="653"/>
      <c r="GGT2844" s="653"/>
      <c r="GGU2844" s="653"/>
      <c r="GGV2844" s="653"/>
      <c r="GGW2844" s="653"/>
      <c r="GGX2844" s="653"/>
      <c r="GGY2844" s="653"/>
      <c r="GGZ2844" s="653"/>
      <c r="GHA2844" s="653"/>
      <c r="GHB2844" s="653"/>
      <c r="GHC2844" s="653"/>
      <c r="GHD2844" s="653"/>
      <c r="GHE2844" s="653"/>
      <c r="GHF2844" s="653"/>
      <c r="GHG2844" s="653"/>
      <c r="GHH2844" s="653"/>
      <c r="GHI2844" s="653"/>
      <c r="GHJ2844" s="653"/>
      <c r="GHK2844" s="653"/>
      <c r="GHL2844" s="653"/>
      <c r="GHM2844" s="653"/>
      <c r="GHN2844" s="653"/>
      <c r="GHO2844" s="653"/>
      <c r="GHP2844" s="653"/>
      <c r="GHQ2844" s="653"/>
      <c r="GHR2844" s="653"/>
      <c r="GHS2844" s="653"/>
      <c r="GHT2844" s="653"/>
      <c r="GHU2844" s="653"/>
      <c r="GHV2844" s="653"/>
      <c r="GHW2844" s="653"/>
      <c r="GHX2844" s="653"/>
      <c r="GHY2844" s="653"/>
      <c r="GHZ2844" s="653"/>
      <c r="GIA2844" s="653"/>
      <c r="GIB2844" s="653"/>
      <c r="GIC2844" s="653"/>
      <c r="GID2844" s="653"/>
      <c r="GIE2844" s="653"/>
      <c r="GIF2844" s="653"/>
      <c r="GIG2844" s="653"/>
      <c r="GIH2844" s="653"/>
      <c r="GII2844" s="653"/>
      <c r="GIJ2844" s="653"/>
      <c r="GIK2844" s="653"/>
      <c r="GIL2844" s="653"/>
      <c r="GIM2844" s="653"/>
      <c r="GIN2844" s="653"/>
      <c r="GIO2844" s="653"/>
      <c r="GIP2844" s="653"/>
      <c r="GIQ2844" s="653"/>
      <c r="GIR2844" s="653"/>
      <c r="GIS2844" s="653"/>
      <c r="GIT2844" s="653"/>
      <c r="GIU2844" s="653"/>
      <c r="GIV2844" s="653"/>
      <c r="GIW2844" s="653"/>
      <c r="GIX2844" s="653"/>
      <c r="GIY2844" s="653"/>
      <c r="GIZ2844" s="653"/>
      <c r="GJA2844" s="653"/>
      <c r="GJB2844" s="653"/>
      <c r="GJC2844" s="653"/>
      <c r="GJD2844" s="653"/>
      <c r="GJE2844" s="653"/>
      <c r="GJF2844" s="653"/>
      <c r="GJG2844" s="653"/>
      <c r="GJH2844" s="653"/>
      <c r="GJI2844" s="653"/>
      <c r="GJJ2844" s="653"/>
      <c r="GJK2844" s="653"/>
      <c r="GJL2844" s="653"/>
      <c r="GJM2844" s="653"/>
      <c r="GJN2844" s="653"/>
      <c r="GJO2844" s="653"/>
      <c r="GJP2844" s="653"/>
      <c r="GJQ2844" s="653"/>
      <c r="GJR2844" s="653"/>
      <c r="GJS2844" s="653"/>
      <c r="GJT2844" s="653"/>
      <c r="GJU2844" s="653"/>
      <c r="GJV2844" s="653"/>
      <c r="GJW2844" s="653"/>
      <c r="GJX2844" s="653"/>
      <c r="GJY2844" s="653"/>
      <c r="GJZ2844" s="653"/>
      <c r="GKA2844" s="653"/>
      <c r="GKB2844" s="653"/>
      <c r="GKC2844" s="653"/>
      <c r="GKD2844" s="653"/>
      <c r="GKE2844" s="653"/>
      <c r="GKF2844" s="653"/>
      <c r="GKG2844" s="653"/>
      <c r="GKH2844" s="653"/>
      <c r="GKI2844" s="653"/>
      <c r="GKJ2844" s="653"/>
      <c r="GKK2844" s="653"/>
      <c r="GKL2844" s="653"/>
      <c r="GKM2844" s="653"/>
      <c r="GKN2844" s="653"/>
      <c r="GKO2844" s="653"/>
      <c r="GKP2844" s="653"/>
      <c r="GKQ2844" s="653"/>
      <c r="GKR2844" s="653"/>
      <c r="GKS2844" s="653"/>
      <c r="GKT2844" s="653"/>
      <c r="GKU2844" s="653"/>
      <c r="GKV2844" s="653"/>
      <c r="GKW2844" s="653"/>
      <c r="GKX2844" s="653"/>
      <c r="GKY2844" s="653"/>
      <c r="GKZ2844" s="653"/>
      <c r="GLA2844" s="653"/>
      <c r="GLB2844" s="653"/>
      <c r="GLC2844" s="653"/>
      <c r="GLD2844" s="653"/>
      <c r="GLE2844" s="653"/>
      <c r="GLF2844" s="653"/>
      <c r="GLG2844" s="653"/>
      <c r="GLH2844" s="653"/>
      <c r="GLI2844" s="653"/>
      <c r="GLJ2844" s="653"/>
      <c r="GLK2844" s="653"/>
      <c r="GLL2844" s="653"/>
      <c r="GLM2844" s="653"/>
      <c r="GLN2844" s="653"/>
      <c r="GLO2844" s="653"/>
      <c r="GLP2844" s="653"/>
      <c r="GLQ2844" s="653"/>
      <c r="GLR2844" s="653"/>
      <c r="GLS2844" s="653"/>
      <c r="GLT2844" s="653"/>
      <c r="GLU2844" s="653"/>
      <c r="GLV2844" s="653"/>
      <c r="GLW2844" s="653"/>
      <c r="GLX2844" s="653"/>
      <c r="GLY2844" s="653"/>
      <c r="GLZ2844" s="653"/>
      <c r="GMA2844" s="653"/>
      <c r="GMB2844" s="653"/>
      <c r="GMC2844" s="653"/>
      <c r="GMD2844" s="653"/>
      <c r="GME2844" s="653"/>
      <c r="GMF2844" s="653"/>
      <c r="GMG2844" s="653"/>
      <c r="GMH2844" s="653"/>
      <c r="GMI2844" s="653"/>
      <c r="GMJ2844" s="653"/>
      <c r="GMK2844" s="653"/>
      <c r="GML2844" s="653"/>
      <c r="GMM2844" s="653"/>
      <c r="GMN2844" s="653"/>
      <c r="GMO2844" s="653"/>
      <c r="GMP2844" s="653"/>
      <c r="GMQ2844" s="653"/>
      <c r="GMR2844" s="653"/>
      <c r="GMS2844" s="653"/>
      <c r="GMT2844" s="653"/>
      <c r="GMU2844" s="653"/>
      <c r="GMV2844" s="653"/>
      <c r="GMW2844" s="653"/>
      <c r="GMX2844" s="653"/>
      <c r="GMY2844" s="653"/>
      <c r="GMZ2844" s="653"/>
      <c r="GNA2844" s="653"/>
      <c r="GNB2844" s="653"/>
      <c r="GNC2844" s="653"/>
      <c r="GND2844" s="653"/>
      <c r="GNE2844" s="653"/>
      <c r="GNF2844" s="653"/>
      <c r="GNG2844" s="653"/>
      <c r="GNH2844" s="653"/>
      <c r="GNI2844" s="653"/>
      <c r="GNJ2844" s="653"/>
      <c r="GNK2844" s="653"/>
      <c r="GNL2844" s="653"/>
      <c r="GNM2844" s="653"/>
      <c r="GNN2844" s="653"/>
      <c r="GNO2844" s="653"/>
      <c r="GNP2844" s="653"/>
      <c r="GNQ2844" s="653"/>
      <c r="GNR2844" s="653"/>
      <c r="GNS2844" s="653"/>
      <c r="GNT2844" s="653"/>
      <c r="GNU2844" s="653"/>
      <c r="GNV2844" s="653"/>
      <c r="GNW2844" s="653"/>
      <c r="GNX2844" s="653"/>
      <c r="GNY2844" s="653"/>
      <c r="GNZ2844" s="653"/>
      <c r="GOA2844" s="653"/>
      <c r="GOB2844" s="653"/>
      <c r="GOC2844" s="653"/>
      <c r="GOD2844" s="653"/>
      <c r="GOE2844" s="653"/>
      <c r="GOF2844" s="653"/>
      <c r="GOG2844" s="653"/>
      <c r="GOH2844" s="653"/>
      <c r="GOI2844" s="653"/>
      <c r="GOJ2844" s="653"/>
      <c r="GOK2844" s="653"/>
      <c r="GOL2844" s="653"/>
      <c r="GOM2844" s="653"/>
      <c r="GON2844" s="653"/>
      <c r="GOO2844" s="653"/>
      <c r="GOP2844" s="653"/>
      <c r="GOQ2844" s="653"/>
      <c r="GOR2844" s="653"/>
      <c r="GOS2844" s="653"/>
      <c r="GOT2844" s="653"/>
      <c r="GOU2844" s="653"/>
      <c r="GOV2844" s="653"/>
      <c r="GOW2844" s="653"/>
      <c r="GOX2844" s="653"/>
      <c r="GOY2844" s="653"/>
      <c r="GOZ2844" s="653"/>
      <c r="GPA2844" s="653"/>
      <c r="GPB2844" s="653"/>
      <c r="GPC2844" s="653"/>
      <c r="GPD2844" s="653"/>
      <c r="GPE2844" s="653"/>
      <c r="GPF2844" s="653"/>
      <c r="GPG2844" s="653"/>
      <c r="GPH2844" s="653"/>
      <c r="GPI2844" s="653"/>
      <c r="GPJ2844" s="653"/>
      <c r="GPK2844" s="653"/>
      <c r="GPL2844" s="653"/>
      <c r="GPM2844" s="653"/>
      <c r="GPN2844" s="653"/>
      <c r="GPO2844" s="653"/>
      <c r="GPP2844" s="653"/>
      <c r="GPQ2844" s="653"/>
      <c r="GPR2844" s="653"/>
      <c r="GPS2844" s="653"/>
      <c r="GPT2844" s="653"/>
      <c r="GPU2844" s="653"/>
      <c r="GPV2844" s="653"/>
      <c r="GPW2844" s="653"/>
      <c r="GPX2844" s="653"/>
      <c r="GPY2844" s="653"/>
      <c r="GPZ2844" s="653"/>
      <c r="GQA2844" s="653"/>
      <c r="GQB2844" s="653"/>
      <c r="GQC2844" s="653"/>
      <c r="GQD2844" s="653"/>
      <c r="GQE2844" s="653"/>
      <c r="GQF2844" s="653"/>
      <c r="GQG2844" s="653"/>
      <c r="GQH2844" s="653"/>
      <c r="GQI2844" s="653"/>
      <c r="GQJ2844" s="653"/>
      <c r="GQK2844" s="653"/>
      <c r="GQL2844" s="653"/>
      <c r="GQM2844" s="653"/>
      <c r="GQN2844" s="653"/>
      <c r="GQO2844" s="653"/>
      <c r="GQP2844" s="653"/>
      <c r="GQQ2844" s="653"/>
      <c r="GQR2844" s="653"/>
      <c r="GQS2844" s="653"/>
      <c r="GQT2844" s="653"/>
      <c r="GQU2844" s="653"/>
      <c r="GQV2844" s="653"/>
      <c r="GQW2844" s="653"/>
      <c r="GQX2844" s="653"/>
      <c r="GQY2844" s="653"/>
      <c r="GQZ2844" s="653"/>
      <c r="GRA2844" s="653"/>
      <c r="GRB2844" s="653"/>
      <c r="GRC2844" s="653"/>
      <c r="GRD2844" s="653"/>
      <c r="GRE2844" s="653"/>
      <c r="GRF2844" s="653"/>
      <c r="GRG2844" s="653"/>
      <c r="GRH2844" s="653"/>
      <c r="GRI2844" s="653"/>
      <c r="GRJ2844" s="653"/>
      <c r="GRK2844" s="653"/>
      <c r="GRL2844" s="653"/>
      <c r="GRM2844" s="653"/>
      <c r="GRN2844" s="653"/>
      <c r="GRO2844" s="653"/>
      <c r="GRP2844" s="653"/>
      <c r="GRQ2844" s="653"/>
      <c r="GRR2844" s="653"/>
      <c r="GRS2844" s="653"/>
      <c r="GRT2844" s="653"/>
      <c r="GRU2844" s="653"/>
      <c r="GRV2844" s="653"/>
      <c r="GRW2844" s="653"/>
      <c r="GRX2844" s="653"/>
      <c r="GRY2844" s="653"/>
      <c r="GRZ2844" s="653"/>
      <c r="GSA2844" s="653"/>
      <c r="GSB2844" s="653"/>
      <c r="GSC2844" s="653"/>
      <c r="GSD2844" s="653"/>
      <c r="GSE2844" s="653"/>
      <c r="GSF2844" s="653"/>
      <c r="GSG2844" s="653"/>
      <c r="GSH2844" s="653"/>
      <c r="GSI2844" s="653"/>
      <c r="GSJ2844" s="653"/>
      <c r="GSK2844" s="653"/>
      <c r="GSL2844" s="653"/>
      <c r="GSM2844" s="653"/>
      <c r="GSN2844" s="653"/>
      <c r="GSO2844" s="653"/>
      <c r="GSP2844" s="653"/>
      <c r="GSQ2844" s="653"/>
      <c r="GSR2844" s="653"/>
      <c r="GSS2844" s="653"/>
      <c r="GST2844" s="653"/>
      <c r="GSU2844" s="653"/>
      <c r="GSV2844" s="653"/>
      <c r="GSW2844" s="653"/>
      <c r="GSX2844" s="653"/>
      <c r="GSY2844" s="653"/>
      <c r="GSZ2844" s="653"/>
      <c r="GTA2844" s="653"/>
      <c r="GTB2844" s="653"/>
      <c r="GTC2844" s="653"/>
      <c r="GTD2844" s="653"/>
      <c r="GTE2844" s="653"/>
      <c r="GTF2844" s="653"/>
      <c r="GTG2844" s="653"/>
      <c r="GTH2844" s="653"/>
      <c r="GTI2844" s="653"/>
      <c r="GTJ2844" s="653"/>
      <c r="GTK2844" s="653"/>
      <c r="GTL2844" s="653"/>
      <c r="GTM2844" s="653"/>
      <c r="GTN2844" s="653"/>
      <c r="GTO2844" s="653"/>
      <c r="GTP2844" s="653"/>
      <c r="GTQ2844" s="653"/>
      <c r="GTR2844" s="653"/>
      <c r="GTS2844" s="653"/>
      <c r="GTT2844" s="653"/>
      <c r="GTU2844" s="653"/>
      <c r="GTV2844" s="653"/>
      <c r="GTW2844" s="653"/>
      <c r="GTX2844" s="653"/>
      <c r="GTY2844" s="653"/>
      <c r="GTZ2844" s="653"/>
      <c r="GUA2844" s="653"/>
      <c r="GUB2844" s="653"/>
      <c r="GUC2844" s="653"/>
      <c r="GUD2844" s="653"/>
      <c r="GUE2844" s="653"/>
      <c r="GUF2844" s="653"/>
      <c r="GUG2844" s="653"/>
      <c r="GUH2844" s="653"/>
      <c r="GUI2844" s="653"/>
      <c r="GUJ2844" s="653"/>
      <c r="GUK2844" s="653"/>
      <c r="GUL2844" s="653"/>
      <c r="GUM2844" s="653"/>
      <c r="GUN2844" s="653"/>
      <c r="GUO2844" s="653"/>
      <c r="GUP2844" s="653"/>
      <c r="GUQ2844" s="653"/>
      <c r="GUR2844" s="653"/>
      <c r="GUS2844" s="653"/>
      <c r="GUT2844" s="653"/>
      <c r="GUU2844" s="653"/>
      <c r="GUV2844" s="653"/>
      <c r="GUW2844" s="653"/>
      <c r="GUX2844" s="653"/>
      <c r="GUY2844" s="653"/>
      <c r="GUZ2844" s="653"/>
      <c r="GVA2844" s="653"/>
      <c r="GVB2844" s="653"/>
      <c r="GVC2844" s="653"/>
      <c r="GVD2844" s="653"/>
      <c r="GVE2844" s="653"/>
      <c r="GVF2844" s="653"/>
      <c r="GVG2844" s="653"/>
      <c r="GVH2844" s="653"/>
      <c r="GVI2844" s="653"/>
      <c r="GVJ2844" s="653"/>
      <c r="GVK2844" s="653"/>
      <c r="GVL2844" s="653"/>
      <c r="GVM2844" s="653"/>
      <c r="GVN2844" s="653"/>
      <c r="GVO2844" s="653"/>
      <c r="GVP2844" s="653"/>
      <c r="GVQ2844" s="653"/>
      <c r="GVR2844" s="653"/>
      <c r="GVS2844" s="653"/>
      <c r="GVT2844" s="653"/>
      <c r="GVU2844" s="653"/>
      <c r="GVV2844" s="653"/>
      <c r="GVW2844" s="653"/>
      <c r="GVX2844" s="653"/>
      <c r="GVY2844" s="653"/>
      <c r="GVZ2844" s="653"/>
      <c r="GWA2844" s="653"/>
      <c r="GWB2844" s="653"/>
      <c r="GWC2844" s="653"/>
      <c r="GWD2844" s="653"/>
      <c r="GWE2844" s="653"/>
      <c r="GWF2844" s="653"/>
      <c r="GWG2844" s="653"/>
      <c r="GWH2844" s="653"/>
      <c r="GWI2844" s="653"/>
      <c r="GWJ2844" s="653"/>
      <c r="GWK2844" s="653"/>
      <c r="GWL2844" s="653"/>
      <c r="GWM2844" s="653"/>
      <c r="GWN2844" s="653"/>
      <c r="GWO2844" s="653"/>
      <c r="GWP2844" s="653"/>
      <c r="GWQ2844" s="653"/>
      <c r="GWR2844" s="653"/>
      <c r="GWS2844" s="653"/>
      <c r="GWT2844" s="653"/>
      <c r="GWU2844" s="653"/>
      <c r="GWV2844" s="653"/>
      <c r="GWW2844" s="653"/>
      <c r="GWX2844" s="653"/>
      <c r="GWY2844" s="653"/>
      <c r="GWZ2844" s="653"/>
      <c r="GXA2844" s="653"/>
      <c r="GXB2844" s="653"/>
      <c r="GXC2844" s="653"/>
      <c r="GXD2844" s="653"/>
      <c r="GXE2844" s="653"/>
      <c r="GXF2844" s="653"/>
      <c r="GXG2844" s="653"/>
      <c r="GXH2844" s="653"/>
      <c r="GXI2844" s="653"/>
      <c r="GXJ2844" s="653"/>
      <c r="GXK2844" s="653"/>
      <c r="GXL2844" s="653"/>
      <c r="GXM2844" s="653"/>
      <c r="GXN2844" s="653"/>
      <c r="GXO2844" s="653"/>
      <c r="GXP2844" s="653"/>
      <c r="GXQ2844" s="653"/>
      <c r="GXR2844" s="653"/>
      <c r="GXS2844" s="653"/>
      <c r="GXT2844" s="653"/>
      <c r="GXU2844" s="653"/>
      <c r="GXV2844" s="653"/>
      <c r="GXW2844" s="653"/>
      <c r="GXX2844" s="653"/>
      <c r="GXY2844" s="653"/>
      <c r="GXZ2844" s="653"/>
      <c r="GYA2844" s="653"/>
      <c r="GYB2844" s="653"/>
      <c r="GYC2844" s="653"/>
      <c r="GYD2844" s="653"/>
      <c r="GYE2844" s="653"/>
      <c r="GYF2844" s="653"/>
      <c r="GYG2844" s="653"/>
      <c r="GYH2844" s="653"/>
      <c r="GYI2844" s="653"/>
      <c r="GYJ2844" s="653"/>
      <c r="GYK2844" s="653"/>
      <c r="GYL2844" s="653"/>
      <c r="GYM2844" s="653"/>
      <c r="GYN2844" s="653"/>
      <c r="GYO2844" s="653"/>
      <c r="GYP2844" s="653"/>
      <c r="GYQ2844" s="653"/>
      <c r="GYR2844" s="653"/>
      <c r="GYS2844" s="653"/>
      <c r="GYT2844" s="653"/>
      <c r="GYU2844" s="653"/>
      <c r="GYV2844" s="653"/>
      <c r="GYW2844" s="653"/>
      <c r="GYX2844" s="653"/>
      <c r="GYY2844" s="653"/>
      <c r="GYZ2844" s="653"/>
      <c r="GZA2844" s="653"/>
      <c r="GZB2844" s="653"/>
      <c r="GZC2844" s="653"/>
      <c r="GZD2844" s="653"/>
      <c r="GZE2844" s="653"/>
      <c r="GZF2844" s="653"/>
      <c r="GZG2844" s="653"/>
      <c r="GZH2844" s="653"/>
      <c r="GZI2844" s="653"/>
      <c r="GZJ2844" s="653"/>
      <c r="GZK2844" s="653"/>
      <c r="GZL2844" s="653"/>
      <c r="GZM2844" s="653"/>
      <c r="GZN2844" s="653"/>
      <c r="GZO2844" s="653"/>
      <c r="GZP2844" s="653"/>
      <c r="GZQ2844" s="653"/>
      <c r="GZR2844" s="653"/>
      <c r="GZS2844" s="653"/>
      <c r="GZT2844" s="653"/>
      <c r="GZU2844" s="653"/>
      <c r="GZV2844" s="653"/>
      <c r="GZW2844" s="653"/>
      <c r="GZX2844" s="653"/>
      <c r="GZY2844" s="653"/>
      <c r="GZZ2844" s="653"/>
      <c r="HAA2844" s="653"/>
      <c r="HAB2844" s="653"/>
      <c r="HAC2844" s="653"/>
      <c r="HAD2844" s="653"/>
      <c r="HAE2844" s="653"/>
      <c r="HAF2844" s="653"/>
      <c r="HAG2844" s="653"/>
      <c r="HAH2844" s="653"/>
      <c r="HAI2844" s="653"/>
      <c r="HAJ2844" s="653"/>
      <c r="HAK2844" s="653"/>
      <c r="HAL2844" s="653"/>
      <c r="HAM2844" s="653"/>
      <c r="HAN2844" s="653"/>
      <c r="HAO2844" s="653"/>
      <c r="HAP2844" s="653"/>
      <c r="HAQ2844" s="653"/>
      <c r="HAR2844" s="653"/>
      <c r="HAS2844" s="653"/>
      <c r="HAT2844" s="653"/>
      <c r="HAU2844" s="653"/>
      <c r="HAV2844" s="653"/>
      <c r="HAW2844" s="653"/>
      <c r="HAX2844" s="653"/>
      <c r="HAY2844" s="653"/>
      <c r="HAZ2844" s="653"/>
      <c r="HBA2844" s="653"/>
      <c r="HBB2844" s="653"/>
      <c r="HBC2844" s="653"/>
      <c r="HBD2844" s="653"/>
      <c r="HBE2844" s="653"/>
      <c r="HBF2844" s="653"/>
      <c r="HBG2844" s="653"/>
      <c r="HBH2844" s="653"/>
      <c r="HBI2844" s="653"/>
      <c r="HBJ2844" s="653"/>
      <c r="HBK2844" s="653"/>
      <c r="HBL2844" s="653"/>
      <c r="HBM2844" s="653"/>
      <c r="HBN2844" s="653"/>
      <c r="HBO2844" s="653"/>
      <c r="HBP2844" s="653"/>
      <c r="HBQ2844" s="653"/>
      <c r="HBR2844" s="653"/>
      <c r="HBS2844" s="653"/>
      <c r="HBT2844" s="653"/>
      <c r="HBU2844" s="653"/>
      <c r="HBV2844" s="653"/>
      <c r="HBW2844" s="653"/>
      <c r="HBX2844" s="653"/>
      <c r="HBY2844" s="653"/>
      <c r="HBZ2844" s="653"/>
      <c r="HCA2844" s="653"/>
      <c r="HCB2844" s="653"/>
      <c r="HCC2844" s="653"/>
      <c r="HCD2844" s="653"/>
      <c r="HCE2844" s="653"/>
      <c r="HCF2844" s="653"/>
      <c r="HCG2844" s="653"/>
      <c r="HCH2844" s="653"/>
      <c r="HCI2844" s="653"/>
      <c r="HCJ2844" s="653"/>
      <c r="HCK2844" s="653"/>
      <c r="HCL2844" s="653"/>
      <c r="HCM2844" s="653"/>
      <c r="HCN2844" s="653"/>
      <c r="HCO2844" s="653"/>
      <c r="HCP2844" s="653"/>
      <c r="HCQ2844" s="653"/>
      <c r="HCR2844" s="653"/>
      <c r="HCS2844" s="653"/>
      <c r="HCT2844" s="653"/>
      <c r="HCU2844" s="653"/>
      <c r="HCV2844" s="653"/>
      <c r="HCW2844" s="653"/>
      <c r="HCX2844" s="653"/>
      <c r="HCY2844" s="653"/>
      <c r="HCZ2844" s="653"/>
      <c r="HDA2844" s="653"/>
      <c r="HDB2844" s="653"/>
      <c r="HDC2844" s="653"/>
      <c r="HDD2844" s="653"/>
      <c r="HDE2844" s="653"/>
      <c r="HDF2844" s="653"/>
      <c r="HDG2844" s="653"/>
      <c r="HDH2844" s="653"/>
      <c r="HDI2844" s="653"/>
      <c r="HDJ2844" s="653"/>
      <c r="HDK2844" s="653"/>
      <c r="HDL2844" s="653"/>
      <c r="HDM2844" s="653"/>
      <c r="HDN2844" s="653"/>
      <c r="HDO2844" s="653"/>
      <c r="HDP2844" s="653"/>
      <c r="HDQ2844" s="653"/>
      <c r="HDR2844" s="653"/>
      <c r="HDS2844" s="653"/>
      <c r="HDT2844" s="653"/>
      <c r="HDU2844" s="653"/>
      <c r="HDV2844" s="653"/>
      <c r="HDW2844" s="653"/>
      <c r="HDX2844" s="653"/>
      <c r="HDY2844" s="653"/>
      <c r="HDZ2844" s="653"/>
      <c r="HEA2844" s="653"/>
      <c r="HEB2844" s="653"/>
      <c r="HEC2844" s="653"/>
      <c r="HED2844" s="653"/>
      <c r="HEE2844" s="653"/>
      <c r="HEF2844" s="653"/>
      <c r="HEG2844" s="653"/>
      <c r="HEH2844" s="653"/>
      <c r="HEI2844" s="653"/>
      <c r="HEJ2844" s="653"/>
      <c r="HEK2844" s="653"/>
      <c r="HEL2844" s="653"/>
      <c r="HEM2844" s="653"/>
      <c r="HEN2844" s="653"/>
      <c r="HEO2844" s="653"/>
      <c r="HEP2844" s="653"/>
      <c r="HEQ2844" s="653"/>
      <c r="HER2844" s="653"/>
      <c r="HES2844" s="653"/>
      <c r="HET2844" s="653"/>
      <c r="HEU2844" s="653"/>
      <c r="HEV2844" s="653"/>
      <c r="HEW2844" s="653"/>
      <c r="HEX2844" s="653"/>
      <c r="HEY2844" s="653"/>
      <c r="HEZ2844" s="653"/>
      <c r="HFA2844" s="653"/>
      <c r="HFB2844" s="653"/>
      <c r="HFC2844" s="653"/>
      <c r="HFD2844" s="653"/>
      <c r="HFE2844" s="653"/>
      <c r="HFF2844" s="653"/>
      <c r="HFG2844" s="653"/>
      <c r="HFH2844" s="653"/>
      <c r="HFI2844" s="653"/>
      <c r="HFJ2844" s="653"/>
      <c r="HFK2844" s="653"/>
      <c r="HFL2844" s="653"/>
      <c r="HFM2844" s="653"/>
      <c r="HFN2844" s="653"/>
      <c r="HFO2844" s="653"/>
      <c r="HFP2844" s="653"/>
      <c r="HFQ2844" s="653"/>
      <c r="HFR2844" s="653"/>
      <c r="HFS2844" s="653"/>
      <c r="HFT2844" s="653"/>
      <c r="HFU2844" s="653"/>
      <c r="HFV2844" s="653"/>
      <c r="HFW2844" s="653"/>
      <c r="HFX2844" s="653"/>
      <c r="HFY2844" s="653"/>
      <c r="HFZ2844" s="653"/>
      <c r="HGA2844" s="653"/>
      <c r="HGB2844" s="653"/>
      <c r="HGC2844" s="653"/>
      <c r="HGD2844" s="653"/>
      <c r="HGE2844" s="653"/>
      <c r="HGF2844" s="653"/>
      <c r="HGG2844" s="653"/>
      <c r="HGH2844" s="653"/>
      <c r="HGI2844" s="653"/>
      <c r="HGJ2844" s="653"/>
      <c r="HGK2844" s="653"/>
      <c r="HGL2844" s="653"/>
      <c r="HGM2844" s="653"/>
      <c r="HGN2844" s="653"/>
      <c r="HGO2844" s="653"/>
      <c r="HGP2844" s="653"/>
      <c r="HGQ2844" s="653"/>
      <c r="HGR2844" s="653"/>
      <c r="HGS2844" s="653"/>
      <c r="HGT2844" s="653"/>
      <c r="HGU2844" s="653"/>
      <c r="HGV2844" s="653"/>
      <c r="HGW2844" s="653"/>
      <c r="HGX2844" s="653"/>
      <c r="HGY2844" s="653"/>
      <c r="HGZ2844" s="653"/>
      <c r="HHA2844" s="653"/>
      <c r="HHB2844" s="653"/>
      <c r="HHC2844" s="653"/>
      <c r="HHD2844" s="653"/>
      <c r="HHE2844" s="653"/>
      <c r="HHF2844" s="653"/>
      <c r="HHG2844" s="653"/>
      <c r="HHH2844" s="653"/>
      <c r="HHI2844" s="653"/>
      <c r="HHJ2844" s="653"/>
      <c r="HHK2844" s="653"/>
      <c r="HHL2844" s="653"/>
      <c r="HHM2844" s="653"/>
      <c r="HHN2844" s="653"/>
      <c r="HHO2844" s="653"/>
      <c r="HHP2844" s="653"/>
      <c r="HHQ2844" s="653"/>
      <c r="HHR2844" s="653"/>
      <c r="HHS2844" s="653"/>
      <c r="HHT2844" s="653"/>
      <c r="HHU2844" s="653"/>
      <c r="HHV2844" s="653"/>
      <c r="HHW2844" s="653"/>
      <c r="HHX2844" s="653"/>
      <c r="HHY2844" s="653"/>
      <c r="HHZ2844" s="653"/>
      <c r="HIA2844" s="653"/>
      <c r="HIB2844" s="653"/>
      <c r="HIC2844" s="653"/>
      <c r="HID2844" s="653"/>
      <c r="HIE2844" s="653"/>
      <c r="HIF2844" s="653"/>
      <c r="HIG2844" s="653"/>
      <c r="HIH2844" s="653"/>
      <c r="HII2844" s="653"/>
      <c r="HIJ2844" s="653"/>
      <c r="HIK2844" s="653"/>
      <c r="HIL2844" s="653"/>
      <c r="HIM2844" s="653"/>
      <c r="HIN2844" s="653"/>
      <c r="HIO2844" s="653"/>
      <c r="HIP2844" s="653"/>
      <c r="HIQ2844" s="653"/>
      <c r="HIR2844" s="653"/>
      <c r="HIS2844" s="653"/>
      <c r="HIT2844" s="653"/>
      <c r="HIU2844" s="653"/>
      <c r="HIV2844" s="653"/>
      <c r="HIW2844" s="653"/>
      <c r="HIX2844" s="653"/>
      <c r="HIY2844" s="653"/>
      <c r="HIZ2844" s="653"/>
      <c r="HJA2844" s="653"/>
      <c r="HJB2844" s="653"/>
      <c r="HJC2844" s="653"/>
      <c r="HJD2844" s="653"/>
      <c r="HJE2844" s="653"/>
      <c r="HJF2844" s="653"/>
      <c r="HJG2844" s="653"/>
      <c r="HJH2844" s="653"/>
      <c r="HJI2844" s="653"/>
      <c r="HJJ2844" s="653"/>
      <c r="HJK2844" s="653"/>
      <c r="HJL2844" s="653"/>
      <c r="HJM2844" s="653"/>
      <c r="HJN2844" s="653"/>
      <c r="HJO2844" s="653"/>
      <c r="HJP2844" s="653"/>
      <c r="HJQ2844" s="653"/>
      <c r="HJR2844" s="653"/>
      <c r="HJS2844" s="653"/>
      <c r="HJT2844" s="653"/>
      <c r="HJU2844" s="653"/>
      <c r="HJV2844" s="653"/>
      <c r="HJW2844" s="653"/>
      <c r="HJX2844" s="653"/>
      <c r="HJY2844" s="653"/>
      <c r="HJZ2844" s="653"/>
      <c r="HKA2844" s="653"/>
      <c r="HKB2844" s="653"/>
      <c r="HKC2844" s="653"/>
      <c r="HKD2844" s="653"/>
      <c r="HKE2844" s="653"/>
      <c r="HKF2844" s="653"/>
      <c r="HKG2844" s="653"/>
      <c r="HKH2844" s="653"/>
      <c r="HKI2844" s="653"/>
      <c r="HKJ2844" s="653"/>
      <c r="HKK2844" s="653"/>
      <c r="HKL2844" s="653"/>
      <c r="HKM2844" s="653"/>
      <c r="HKN2844" s="653"/>
      <c r="HKO2844" s="653"/>
      <c r="HKP2844" s="653"/>
      <c r="HKQ2844" s="653"/>
      <c r="HKR2844" s="653"/>
      <c r="HKS2844" s="653"/>
      <c r="HKT2844" s="653"/>
      <c r="HKU2844" s="653"/>
      <c r="HKV2844" s="653"/>
      <c r="HKW2844" s="653"/>
      <c r="HKX2844" s="653"/>
      <c r="HKY2844" s="653"/>
      <c r="HKZ2844" s="653"/>
      <c r="HLA2844" s="653"/>
      <c r="HLB2844" s="653"/>
      <c r="HLC2844" s="653"/>
      <c r="HLD2844" s="653"/>
      <c r="HLE2844" s="653"/>
      <c r="HLF2844" s="653"/>
      <c r="HLG2844" s="653"/>
      <c r="HLH2844" s="653"/>
      <c r="HLI2844" s="653"/>
      <c r="HLJ2844" s="653"/>
      <c r="HLK2844" s="653"/>
      <c r="HLL2844" s="653"/>
      <c r="HLM2844" s="653"/>
      <c r="HLN2844" s="653"/>
      <c r="HLO2844" s="653"/>
      <c r="HLP2844" s="653"/>
      <c r="HLQ2844" s="653"/>
      <c r="HLR2844" s="653"/>
      <c r="HLS2844" s="653"/>
      <c r="HLT2844" s="653"/>
      <c r="HLU2844" s="653"/>
      <c r="HLV2844" s="653"/>
      <c r="HLW2844" s="653"/>
      <c r="HLX2844" s="653"/>
      <c r="HLY2844" s="653"/>
      <c r="HLZ2844" s="653"/>
      <c r="HMA2844" s="653"/>
      <c r="HMB2844" s="653"/>
      <c r="HMC2844" s="653"/>
      <c r="HMD2844" s="653"/>
      <c r="HME2844" s="653"/>
      <c r="HMF2844" s="653"/>
      <c r="HMG2844" s="653"/>
      <c r="HMH2844" s="653"/>
      <c r="HMI2844" s="653"/>
      <c r="HMJ2844" s="653"/>
      <c r="HMK2844" s="653"/>
      <c r="HML2844" s="653"/>
      <c r="HMM2844" s="653"/>
      <c r="HMN2844" s="653"/>
      <c r="HMO2844" s="653"/>
      <c r="HMP2844" s="653"/>
      <c r="HMQ2844" s="653"/>
      <c r="HMR2844" s="653"/>
      <c r="HMS2844" s="653"/>
      <c r="HMT2844" s="653"/>
      <c r="HMU2844" s="653"/>
      <c r="HMV2844" s="653"/>
      <c r="HMW2844" s="653"/>
      <c r="HMX2844" s="653"/>
      <c r="HMY2844" s="653"/>
      <c r="HMZ2844" s="653"/>
      <c r="HNA2844" s="653"/>
      <c r="HNB2844" s="653"/>
      <c r="HNC2844" s="653"/>
      <c r="HND2844" s="653"/>
      <c r="HNE2844" s="653"/>
      <c r="HNF2844" s="653"/>
      <c r="HNG2844" s="653"/>
      <c r="HNH2844" s="653"/>
      <c r="HNI2844" s="653"/>
      <c r="HNJ2844" s="653"/>
      <c r="HNK2844" s="653"/>
      <c r="HNL2844" s="653"/>
      <c r="HNM2844" s="653"/>
      <c r="HNN2844" s="653"/>
      <c r="HNO2844" s="653"/>
      <c r="HNP2844" s="653"/>
      <c r="HNQ2844" s="653"/>
      <c r="HNR2844" s="653"/>
      <c r="HNS2844" s="653"/>
      <c r="HNT2844" s="653"/>
      <c r="HNU2844" s="653"/>
      <c r="HNV2844" s="653"/>
      <c r="HNW2844" s="653"/>
      <c r="HNX2844" s="653"/>
      <c r="HNY2844" s="653"/>
      <c r="HNZ2844" s="653"/>
      <c r="HOA2844" s="653"/>
      <c r="HOB2844" s="653"/>
      <c r="HOC2844" s="653"/>
      <c r="HOD2844" s="653"/>
      <c r="HOE2844" s="653"/>
      <c r="HOF2844" s="653"/>
      <c r="HOG2844" s="653"/>
      <c r="HOH2844" s="653"/>
      <c r="HOI2844" s="653"/>
      <c r="HOJ2844" s="653"/>
      <c r="HOK2844" s="653"/>
      <c r="HOL2844" s="653"/>
      <c r="HOM2844" s="653"/>
      <c r="HON2844" s="653"/>
      <c r="HOO2844" s="653"/>
      <c r="HOP2844" s="653"/>
      <c r="HOQ2844" s="653"/>
      <c r="HOR2844" s="653"/>
      <c r="HOS2844" s="653"/>
      <c r="HOT2844" s="653"/>
      <c r="HOU2844" s="653"/>
      <c r="HOV2844" s="653"/>
      <c r="HOW2844" s="653"/>
      <c r="HOX2844" s="653"/>
      <c r="HOY2844" s="653"/>
      <c r="HOZ2844" s="653"/>
      <c r="HPA2844" s="653"/>
      <c r="HPB2844" s="653"/>
      <c r="HPC2844" s="653"/>
      <c r="HPD2844" s="653"/>
      <c r="HPE2844" s="653"/>
      <c r="HPF2844" s="653"/>
      <c r="HPG2844" s="653"/>
      <c r="HPH2844" s="653"/>
      <c r="HPI2844" s="653"/>
      <c r="HPJ2844" s="653"/>
      <c r="HPK2844" s="653"/>
      <c r="HPL2844" s="653"/>
      <c r="HPM2844" s="653"/>
      <c r="HPN2844" s="653"/>
      <c r="HPO2844" s="653"/>
      <c r="HPP2844" s="653"/>
      <c r="HPQ2844" s="653"/>
      <c r="HPR2844" s="653"/>
      <c r="HPS2844" s="653"/>
      <c r="HPT2844" s="653"/>
      <c r="HPU2844" s="653"/>
      <c r="HPV2844" s="653"/>
      <c r="HPW2844" s="653"/>
      <c r="HPX2844" s="653"/>
      <c r="HPY2844" s="653"/>
      <c r="HPZ2844" s="653"/>
      <c r="HQA2844" s="653"/>
      <c r="HQB2844" s="653"/>
      <c r="HQC2844" s="653"/>
      <c r="HQD2844" s="653"/>
      <c r="HQE2844" s="653"/>
      <c r="HQF2844" s="653"/>
      <c r="HQG2844" s="653"/>
      <c r="HQH2844" s="653"/>
      <c r="HQI2844" s="653"/>
      <c r="HQJ2844" s="653"/>
      <c r="HQK2844" s="653"/>
      <c r="HQL2844" s="653"/>
      <c r="HQM2844" s="653"/>
      <c r="HQN2844" s="653"/>
      <c r="HQO2844" s="653"/>
      <c r="HQP2844" s="653"/>
      <c r="HQQ2844" s="653"/>
      <c r="HQR2844" s="653"/>
      <c r="HQS2844" s="653"/>
      <c r="HQT2844" s="653"/>
      <c r="HQU2844" s="653"/>
      <c r="HQV2844" s="653"/>
      <c r="HQW2844" s="653"/>
      <c r="HQX2844" s="653"/>
      <c r="HQY2844" s="653"/>
      <c r="HQZ2844" s="653"/>
      <c r="HRA2844" s="653"/>
      <c r="HRB2844" s="653"/>
      <c r="HRC2844" s="653"/>
      <c r="HRD2844" s="653"/>
      <c r="HRE2844" s="653"/>
      <c r="HRF2844" s="653"/>
      <c r="HRG2844" s="653"/>
      <c r="HRH2844" s="653"/>
      <c r="HRI2844" s="653"/>
      <c r="HRJ2844" s="653"/>
      <c r="HRK2844" s="653"/>
      <c r="HRL2844" s="653"/>
      <c r="HRM2844" s="653"/>
      <c r="HRN2844" s="653"/>
      <c r="HRO2844" s="653"/>
      <c r="HRP2844" s="653"/>
      <c r="HRQ2844" s="653"/>
      <c r="HRR2844" s="653"/>
      <c r="HRS2844" s="653"/>
      <c r="HRT2844" s="653"/>
      <c r="HRU2844" s="653"/>
      <c r="HRV2844" s="653"/>
      <c r="HRW2844" s="653"/>
      <c r="HRX2844" s="653"/>
      <c r="HRY2844" s="653"/>
      <c r="HRZ2844" s="653"/>
      <c r="HSA2844" s="653"/>
      <c r="HSB2844" s="653"/>
      <c r="HSC2844" s="653"/>
      <c r="HSD2844" s="653"/>
      <c r="HSE2844" s="653"/>
      <c r="HSF2844" s="653"/>
      <c r="HSG2844" s="653"/>
      <c r="HSH2844" s="653"/>
      <c r="HSI2844" s="653"/>
      <c r="HSJ2844" s="653"/>
      <c r="HSK2844" s="653"/>
      <c r="HSL2844" s="653"/>
      <c r="HSM2844" s="653"/>
      <c r="HSN2844" s="653"/>
      <c r="HSO2844" s="653"/>
      <c r="HSP2844" s="653"/>
      <c r="HSQ2844" s="653"/>
      <c r="HSR2844" s="653"/>
      <c r="HSS2844" s="653"/>
      <c r="HST2844" s="653"/>
      <c r="HSU2844" s="653"/>
      <c r="HSV2844" s="653"/>
      <c r="HSW2844" s="653"/>
      <c r="HSX2844" s="653"/>
      <c r="HSY2844" s="653"/>
      <c r="HSZ2844" s="653"/>
      <c r="HTA2844" s="653"/>
      <c r="HTB2844" s="653"/>
      <c r="HTC2844" s="653"/>
      <c r="HTD2844" s="653"/>
      <c r="HTE2844" s="653"/>
      <c r="HTF2844" s="653"/>
      <c r="HTG2844" s="653"/>
      <c r="HTH2844" s="653"/>
      <c r="HTI2844" s="653"/>
      <c r="HTJ2844" s="653"/>
      <c r="HTK2844" s="653"/>
      <c r="HTL2844" s="653"/>
      <c r="HTM2844" s="653"/>
      <c r="HTN2844" s="653"/>
      <c r="HTO2844" s="653"/>
      <c r="HTP2844" s="653"/>
      <c r="HTQ2844" s="653"/>
      <c r="HTR2844" s="653"/>
      <c r="HTS2844" s="653"/>
      <c r="HTT2844" s="653"/>
      <c r="HTU2844" s="653"/>
      <c r="HTV2844" s="653"/>
      <c r="HTW2844" s="653"/>
      <c r="HTX2844" s="653"/>
      <c r="HTY2844" s="653"/>
      <c r="HTZ2844" s="653"/>
      <c r="HUA2844" s="653"/>
      <c r="HUB2844" s="653"/>
      <c r="HUC2844" s="653"/>
      <c r="HUD2844" s="653"/>
      <c r="HUE2844" s="653"/>
      <c r="HUF2844" s="653"/>
      <c r="HUG2844" s="653"/>
      <c r="HUH2844" s="653"/>
      <c r="HUI2844" s="653"/>
      <c r="HUJ2844" s="653"/>
      <c r="HUK2844" s="653"/>
      <c r="HUL2844" s="653"/>
      <c r="HUM2844" s="653"/>
      <c r="HUN2844" s="653"/>
      <c r="HUO2844" s="653"/>
      <c r="HUP2844" s="653"/>
      <c r="HUQ2844" s="653"/>
      <c r="HUR2844" s="653"/>
      <c r="HUS2844" s="653"/>
      <c r="HUT2844" s="653"/>
      <c r="HUU2844" s="653"/>
      <c r="HUV2844" s="653"/>
      <c r="HUW2844" s="653"/>
      <c r="HUX2844" s="653"/>
      <c r="HUY2844" s="653"/>
      <c r="HUZ2844" s="653"/>
      <c r="HVA2844" s="653"/>
      <c r="HVB2844" s="653"/>
      <c r="HVC2844" s="653"/>
      <c r="HVD2844" s="653"/>
      <c r="HVE2844" s="653"/>
      <c r="HVF2844" s="653"/>
      <c r="HVG2844" s="653"/>
      <c r="HVH2844" s="653"/>
      <c r="HVI2844" s="653"/>
      <c r="HVJ2844" s="653"/>
      <c r="HVK2844" s="653"/>
      <c r="HVL2844" s="653"/>
      <c r="HVM2844" s="653"/>
      <c r="HVN2844" s="653"/>
      <c r="HVO2844" s="653"/>
      <c r="HVP2844" s="653"/>
      <c r="HVQ2844" s="653"/>
      <c r="HVR2844" s="653"/>
      <c r="HVS2844" s="653"/>
      <c r="HVT2844" s="653"/>
      <c r="HVU2844" s="653"/>
      <c r="HVV2844" s="653"/>
      <c r="HVW2844" s="653"/>
      <c r="HVX2844" s="653"/>
      <c r="HVY2844" s="653"/>
      <c r="HVZ2844" s="653"/>
      <c r="HWA2844" s="653"/>
      <c r="HWB2844" s="653"/>
      <c r="HWC2844" s="653"/>
      <c r="HWD2844" s="653"/>
      <c r="HWE2844" s="653"/>
      <c r="HWF2844" s="653"/>
      <c r="HWG2844" s="653"/>
      <c r="HWH2844" s="653"/>
      <c r="HWI2844" s="653"/>
      <c r="HWJ2844" s="653"/>
      <c r="HWK2844" s="653"/>
      <c r="HWL2844" s="653"/>
      <c r="HWM2844" s="653"/>
      <c r="HWN2844" s="653"/>
      <c r="HWO2844" s="653"/>
      <c r="HWP2844" s="653"/>
      <c r="HWQ2844" s="653"/>
      <c r="HWR2844" s="653"/>
      <c r="HWS2844" s="653"/>
      <c r="HWT2844" s="653"/>
      <c r="HWU2844" s="653"/>
      <c r="HWV2844" s="653"/>
      <c r="HWW2844" s="653"/>
      <c r="HWX2844" s="653"/>
      <c r="HWY2844" s="653"/>
      <c r="HWZ2844" s="653"/>
      <c r="HXA2844" s="653"/>
      <c r="HXB2844" s="653"/>
      <c r="HXC2844" s="653"/>
      <c r="HXD2844" s="653"/>
      <c r="HXE2844" s="653"/>
      <c r="HXF2844" s="653"/>
      <c r="HXG2844" s="653"/>
      <c r="HXH2844" s="653"/>
      <c r="HXI2844" s="653"/>
      <c r="HXJ2844" s="653"/>
      <c r="HXK2844" s="653"/>
      <c r="HXL2844" s="653"/>
      <c r="HXM2844" s="653"/>
      <c r="HXN2844" s="653"/>
      <c r="HXO2844" s="653"/>
      <c r="HXP2844" s="653"/>
      <c r="HXQ2844" s="653"/>
      <c r="HXR2844" s="653"/>
      <c r="HXS2844" s="653"/>
      <c r="HXT2844" s="653"/>
      <c r="HXU2844" s="653"/>
      <c r="HXV2844" s="653"/>
      <c r="HXW2844" s="653"/>
      <c r="HXX2844" s="653"/>
      <c r="HXY2844" s="653"/>
      <c r="HXZ2844" s="653"/>
      <c r="HYA2844" s="653"/>
      <c r="HYB2844" s="653"/>
      <c r="HYC2844" s="653"/>
      <c r="HYD2844" s="653"/>
      <c r="HYE2844" s="653"/>
      <c r="HYF2844" s="653"/>
      <c r="HYG2844" s="653"/>
      <c r="HYH2844" s="653"/>
      <c r="HYI2844" s="653"/>
      <c r="HYJ2844" s="653"/>
      <c r="HYK2844" s="653"/>
      <c r="HYL2844" s="653"/>
      <c r="HYM2844" s="653"/>
      <c r="HYN2844" s="653"/>
      <c r="HYO2844" s="653"/>
      <c r="HYP2844" s="653"/>
      <c r="HYQ2844" s="653"/>
      <c r="HYR2844" s="653"/>
      <c r="HYS2844" s="653"/>
      <c r="HYT2844" s="653"/>
      <c r="HYU2844" s="653"/>
      <c r="HYV2844" s="653"/>
      <c r="HYW2844" s="653"/>
      <c r="HYX2844" s="653"/>
      <c r="HYY2844" s="653"/>
      <c r="HYZ2844" s="653"/>
      <c r="HZA2844" s="653"/>
      <c r="HZB2844" s="653"/>
      <c r="HZC2844" s="653"/>
      <c r="HZD2844" s="653"/>
      <c r="HZE2844" s="653"/>
      <c r="HZF2844" s="653"/>
      <c r="HZG2844" s="653"/>
      <c r="HZH2844" s="653"/>
      <c r="HZI2844" s="653"/>
      <c r="HZJ2844" s="653"/>
      <c r="HZK2844" s="653"/>
      <c r="HZL2844" s="653"/>
      <c r="HZM2844" s="653"/>
      <c r="HZN2844" s="653"/>
      <c r="HZO2844" s="653"/>
      <c r="HZP2844" s="653"/>
      <c r="HZQ2844" s="653"/>
      <c r="HZR2844" s="653"/>
      <c r="HZS2844" s="653"/>
      <c r="HZT2844" s="653"/>
      <c r="HZU2844" s="653"/>
      <c r="HZV2844" s="653"/>
      <c r="HZW2844" s="653"/>
      <c r="HZX2844" s="653"/>
      <c r="HZY2844" s="653"/>
      <c r="HZZ2844" s="653"/>
      <c r="IAA2844" s="653"/>
      <c r="IAB2844" s="653"/>
      <c r="IAC2844" s="653"/>
      <c r="IAD2844" s="653"/>
      <c r="IAE2844" s="653"/>
      <c r="IAF2844" s="653"/>
      <c r="IAG2844" s="653"/>
      <c r="IAH2844" s="653"/>
      <c r="IAI2844" s="653"/>
      <c r="IAJ2844" s="653"/>
      <c r="IAK2844" s="653"/>
      <c r="IAL2844" s="653"/>
      <c r="IAM2844" s="653"/>
      <c r="IAN2844" s="653"/>
      <c r="IAO2844" s="653"/>
      <c r="IAP2844" s="653"/>
      <c r="IAQ2844" s="653"/>
      <c r="IAR2844" s="653"/>
      <c r="IAS2844" s="653"/>
      <c r="IAT2844" s="653"/>
      <c r="IAU2844" s="653"/>
      <c r="IAV2844" s="653"/>
      <c r="IAW2844" s="653"/>
      <c r="IAX2844" s="653"/>
      <c r="IAY2844" s="653"/>
      <c r="IAZ2844" s="653"/>
      <c r="IBA2844" s="653"/>
      <c r="IBB2844" s="653"/>
      <c r="IBC2844" s="653"/>
      <c r="IBD2844" s="653"/>
      <c r="IBE2844" s="653"/>
      <c r="IBF2844" s="653"/>
      <c r="IBG2844" s="653"/>
      <c r="IBH2844" s="653"/>
      <c r="IBI2844" s="653"/>
      <c r="IBJ2844" s="653"/>
      <c r="IBK2844" s="653"/>
      <c r="IBL2844" s="653"/>
      <c r="IBM2844" s="653"/>
      <c r="IBN2844" s="653"/>
      <c r="IBO2844" s="653"/>
      <c r="IBP2844" s="653"/>
      <c r="IBQ2844" s="653"/>
      <c r="IBR2844" s="653"/>
      <c r="IBS2844" s="653"/>
      <c r="IBT2844" s="653"/>
      <c r="IBU2844" s="653"/>
      <c r="IBV2844" s="653"/>
      <c r="IBW2844" s="653"/>
      <c r="IBX2844" s="653"/>
      <c r="IBY2844" s="653"/>
      <c r="IBZ2844" s="653"/>
      <c r="ICA2844" s="653"/>
      <c r="ICB2844" s="653"/>
      <c r="ICC2844" s="653"/>
      <c r="ICD2844" s="653"/>
      <c r="ICE2844" s="653"/>
      <c r="ICF2844" s="653"/>
      <c r="ICG2844" s="653"/>
      <c r="ICH2844" s="653"/>
      <c r="ICI2844" s="653"/>
      <c r="ICJ2844" s="653"/>
      <c r="ICK2844" s="653"/>
      <c r="ICL2844" s="653"/>
      <c r="ICM2844" s="653"/>
      <c r="ICN2844" s="653"/>
      <c r="ICO2844" s="653"/>
      <c r="ICP2844" s="653"/>
      <c r="ICQ2844" s="653"/>
      <c r="ICR2844" s="653"/>
      <c r="ICS2844" s="653"/>
      <c r="ICT2844" s="653"/>
      <c r="ICU2844" s="653"/>
      <c r="ICV2844" s="653"/>
      <c r="ICW2844" s="653"/>
      <c r="ICX2844" s="653"/>
      <c r="ICY2844" s="653"/>
      <c r="ICZ2844" s="653"/>
      <c r="IDA2844" s="653"/>
      <c r="IDB2844" s="653"/>
      <c r="IDC2844" s="653"/>
      <c r="IDD2844" s="653"/>
      <c r="IDE2844" s="653"/>
      <c r="IDF2844" s="653"/>
      <c r="IDG2844" s="653"/>
      <c r="IDH2844" s="653"/>
      <c r="IDI2844" s="653"/>
      <c r="IDJ2844" s="653"/>
      <c r="IDK2844" s="653"/>
      <c r="IDL2844" s="653"/>
      <c r="IDM2844" s="653"/>
      <c r="IDN2844" s="653"/>
      <c r="IDO2844" s="653"/>
      <c r="IDP2844" s="653"/>
      <c r="IDQ2844" s="653"/>
      <c r="IDR2844" s="653"/>
      <c r="IDS2844" s="653"/>
      <c r="IDT2844" s="653"/>
      <c r="IDU2844" s="653"/>
      <c r="IDV2844" s="653"/>
      <c r="IDW2844" s="653"/>
      <c r="IDX2844" s="653"/>
      <c r="IDY2844" s="653"/>
      <c r="IDZ2844" s="653"/>
      <c r="IEA2844" s="653"/>
      <c r="IEB2844" s="653"/>
      <c r="IEC2844" s="653"/>
      <c r="IED2844" s="653"/>
      <c r="IEE2844" s="653"/>
      <c r="IEF2844" s="653"/>
      <c r="IEG2844" s="653"/>
      <c r="IEH2844" s="653"/>
      <c r="IEI2844" s="653"/>
      <c r="IEJ2844" s="653"/>
      <c r="IEK2844" s="653"/>
      <c r="IEL2844" s="653"/>
      <c r="IEM2844" s="653"/>
      <c r="IEN2844" s="653"/>
      <c r="IEO2844" s="653"/>
      <c r="IEP2844" s="653"/>
      <c r="IEQ2844" s="653"/>
      <c r="IER2844" s="653"/>
      <c r="IES2844" s="653"/>
      <c r="IET2844" s="653"/>
      <c r="IEU2844" s="653"/>
      <c r="IEV2844" s="653"/>
      <c r="IEW2844" s="653"/>
      <c r="IEX2844" s="653"/>
      <c r="IEY2844" s="653"/>
      <c r="IEZ2844" s="653"/>
      <c r="IFA2844" s="653"/>
      <c r="IFB2844" s="653"/>
      <c r="IFC2844" s="653"/>
      <c r="IFD2844" s="653"/>
      <c r="IFE2844" s="653"/>
      <c r="IFF2844" s="653"/>
      <c r="IFG2844" s="653"/>
      <c r="IFH2844" s="653"/>
      <c r="IFI2844" s="653"/>
      <c r="IFJ2844" s="653"/>
      <c r="IFK2844" s="653"/>
      <c r="IFL2844" s="653"/>
      <c r="IFM2844" s="653"/>
      <c r="IFN2844" s="653"/>
      <c r="IFO2844" s="653"/>
      <c r="IFP2844" s="653"/>
      <c r="IFQ2844" s="653"/>
      <c r="IFR2844" s="653"/>
      <c r="IFS2844" s="653"/>
      <c r="IFT2844" s="653"/>
      <c r="IFU2844" s="653"/>
      <c r="IFV2844" s="653"/>
      <c r="IFW2844" s="653"/>
      <c r="IFX2844" s="653"/>
      <c r="IFY2844" s="653"/>
      <c r="IFZ2844" s="653"/>
      <c r="IGA2844" s="653"/>
      <c r="IGB2844" s="653"/>
      <c r="IGC2844" s="653"/>
      <c r="IGD2844" s="653"/>
      <c r="IGE2844" s="653"/>
      <c r="IGF2844" s="653"/>
      <c r="IGG2844" s="653"/>
      <c r="IGH2844" s="653"/>
      <c r="IGI2844" s="653"/>
      <c r="IGJ2844" s="653"/>
      <c r="IGK2844" s="653"/>
      <c r="IGL2844" s="653"/>
      <c r="IGM2844" s="653"/>
      <c r="IGN2844" s="653"/>
      <c r="IGO2844" s="653"/>
      <c r="IGP2844" s="653"/>
      <c r="IGQ2844" s="653"/>
      <c r="IGR2844" s="653"/>
      <c r="IGS2844" s="653"/>
      <c r="IGT2844" s="653"/>
      <c r="IGU2844" s="653"/>
      <c r="IGV2844" s="653"/>
      <c r="IGW2844" s="653"/>
      <c r="IGX2844" s="653"/>
      <c r="IGY2844" s="653"/>
      <c r="IGZ2844" s="653"/>
      <c r="IHA2844" s="653"/>
      <c r="IHB2844" s="653"/>
      <c r="IHC2844" s="653"/>
      <c r="IHD2844" s="653"/>
      <c r="IHE2844" s="653"/>
      <c r="IHF2844" s="653"/>
      <c r="IHG2844" s="653"/>
      <c r="IHH2844" s="653"/>
      <c r="IHI2844" s="653"/>
      <c r="IHJ2844" s="653"/>
      <c r="IHK2844" s="653"/>
      <c r="IHL2844" s="653"/>
      <c r="IHM2844" s="653"/>
      <c r="IHN2844" s="653"/>
      <c r="IHO2844" s="653"/>
      <c r="IHP2844" s="653"/>
      <c r="IHQ2844" s="653"/>
      <c r="IHR2844" s="653"/>
      <c r="IHS2844" s="653"/>
      <c r="IHT2844" s="653"/>
      <c r="IHU2844" s="653"/>
      <c r="IHV2844" s="653"/>
      <c r="IHW2844" s="653"/>
      <c r="IHX2844" s="653"/>
      <c r="IHY2844" s="653"/>
      <c r="IHZ2844" s="653"/>
      <c r="IIA2844" s="653"/>
      <c r="IIB2844" s="653"/>
      <c r="IIC2844" s="653"/>
      <c r="IID2844" s="653"/>
      <c r="IIE2844" s="653"/>
      <c r="IIF2844" s="653"/>
      <c r="IIG2844" s="653"/>
      <c r="IIH2844" s="653"/>
      <c r="III2844" s="653"/>
      <c r="IIJ2844" s="653"/>
      <c r="IIK2844" s="653"/>
      <c r="IIL2844" s="653"/>
      <c r="IIM2844" s="653"/>
      <c r="IIN2844" s="653"/>
      <c r="IIO2844" s="653"/>
      <c r="IIP2844" s="653"/>
      <c r="IIQ2844" s="653"/>
      <c r="IIR2844" s="653"/>
      <c r="IIS2844" s="653"/>
      <c r="IIT2844" s="653"/>
      <c r="IIU2844" s="653"/>
      <c r="IIV2844" s="653"/>
      <c r="IIW2844" s="653"/>
      <c r="IIX2844" s="653"/>
      <c r="IIY2844" s="653"/>
      <c r="IIZ2844" s="653"/>
      <c r="IJA2844" s="653"/>
      <c r="IJB2844" s="653"/>
      <c r="IJC2844" s="653"/>
      <c r="IJD2844" s="653"/>
      <c r="IJE2844" s="653"/>
      <c r="IJF2844" s="653"/>
      <c r="IJG2844" s="653"/>
      <c r="IJH2844" s="653"/>
      <c r="IJI2844" s="653"/>
      <c r="IJJ2844" s="653"/>
      <c r="IJK2844" s="653"/>
      <c r="IJL2844" s="653"/>
      <c r="IJM2844" s="653"/>
      <c r="IJN2844" s="653"/>
      <c r="IJO2844" s="653"/>
      <c r="IJP2844" s="653"/>
      <c r="IJQ2844" s="653"/>
      <c r="IJR2844" s="653"/>
      <c r="IJS2844" s="653"/>
      <c r="IJT2844" s="653"/>
      <c r="IJU2844" s="653"/>
      <c r="IJV2844" s="653"/>
      <c r="IJW2844" s="653"/>
      <c r="IJX2844" s="653"/>
      <c r="IJY2844" s="653"/>
      <c r="IJZ2844" s="653"/>
      <c r="IKA2844" s="653"/>
      <c r="IKB2844" s="653"/>
      <c r="IKC2844" s="653"/>
      <c r="IKD2844" s="653"/>
      <c r="IKE2844" s="653"/>
      <c r="IKF2844" s="653"/>
      <c r="IKG2844" s="653"/>
      <c r="IKH2844" s="653"/>
      <c r="IKI2844" s="653"/>
      <c r="IKJ2844" s="653"/>
      <c r="IKK2844" s="653"/>
      <c r="IKL2844" s="653"/>
      <c r="IKM2844" s="653"/>
      <c r="IKN2844" s="653"/>
      <c r="IKO2844" s="653"/>
      <c r="IKP2844" s="653"/>
      <c r="IKQ2844" s="653"/>
      <c r="IKR2844" s="653"/>
      <c r="IKS2844" s="653"/>
      <c r="IKT2844" s="653"/>
      <c r="IKU2844" s="653"/>
      <c r="IKV2844" s="653"/>
      <c r="IKW2844" s="653"/>
      <c r="IKX2844" s="653"/>
      <c r="IKY2844" s="653"/>
      <c r="IKZ2844" s="653"/>
      <c r="ILA2844" s="653"/>
      <c r="ILB2844" s="653"/>
      <c r="ILC2844" s="653"/>
      <c r="ILD2844" s="653"/>
      <c r="ILE2844" s="653"/>
      <c r="ILF2844" s="653"/>
      <c r="ILG2844" s="653"/>
      <c r="ILH2844" s="653"/>
      <c r="ILI2844" s="653"/>
      <c r="ILJ2844" s="653"/>
      <c r="ILK2844" s="653"/>
      <c r="ILL2844" s="653"/>
      <c r="ILM2844" s="653"/>
      <c r="ILN2844" s="653"/>
      <c r="ILO2844" s="653"/>
      <c r="ILP2844" s="653"/>
      <c r="ILQ2844" s="653"/>
      <c r="ILR2844" s="653"/>
      <c r="ILS2844" s="653"/>
      <c r="ILT2844" s="653"/>
      <c r="ILU2844" s="653"/>
      <c r="ILV2844" s="653"/>
      <c r="ILW2844" s="653"/>
      <c r="ILX2844" s="653"/>
      <c r="ILY2844" s="653"/>
      <c r="ILZ2844" s="653"/>
      <c r="IMA2844" s="653"/>
      <c r="IMB2844" s="653"/>
      <c r="IMC2844" s="653"/>
      <c r="IMD2844" s="653"/>
      <c r="IME2844" s="653"/>
      <c r="IMF2844" s="653"/>
      <c r="IMG2844" s="653"/>
      <c r="IMH2844" s="653"/>
      <c r="IMI2844" s="653"/>
      <c r="IMJ2844" s="653"/>
      <c r="IMK2844" s="653"/>
      <c r="IML2844" s="653"/>
      <c r="IMM2844" s="653"/>
      <c r="IMN2844" s="653"/>
      <c r="IMO2844" s="653"/>
      <c r="IMP2844" s="653"/>
      <c r="IMQ2844" s="653"/>
      <c r="IMR2844" s="653"/>
      <c r="IMS2844" s="653"/>
      <c r="IMT2844" s="653"/>
      <c r="IMU2844" s="653"/>
      <c r="IMV2844" s="653"/>
      <c r="IMW2844" s="653"/>
      <c r="IMX2844" s="653"/>
      <c r="IMY2844" s="653"/>
      <c r="IMZ2844" s="653"/>
      <c r="INA2844" s="653"/>
      <c r="INB2844" s="653"/>
      <c r="INC2844" s="653"/>
      <c r="IND2844" s="653"/>
      <c r="INE2844" s="653"/>
      <c r="INF2844" s="653"/>
      <c r="ING2844" s="653"/>
      <c r="INH2844" s="653"/>
      <c r="INI2844" s="653"/>
      <c r="INJ2844" s="653"/>
      <c r="INK2844" s="653"/>
      <c r="INL2844" s="653"/>
      <c r="INM2844" s="653"/>
      <c r="INN2844" s="653"/>
      <c r="INO2844" s="653"/>
      <c r="INP2844" s="653"/>
      <c r="INQ2844" s="653"/>
      <c r="INR2844" s="653"/>
      <c r="INS2844" s="653"/>
      <c r="INT2844" s="653"/>
      <c r="INU2844" s="653"/>
      <c r="INV2844" s="653"/>
      <c r="INW2844" s="653"/>
      <c r="INX2844" s="653"/>
      <c r="INY2844" s="653"/>
      <c r="INZ2844" s="653"/>
      <c r="IOA2844" s="653"/>
      <c r="IOB2844" s="653"/>
      <c r="IOC2844" s="653"/>
      <c r="IOD2844" s="653"/>
      <c r="IOE2844" s="653"/>
      <c r="IOF2844" s="653"/>
      <c r="IOG2844" s="653"/>
      <c r="IOH2844" s="653"/>
      <c r="IOI2844" s="653"/>
      <c r="IOJ2844" s="653"/>
      <c r="IOK2844" s="653"/>
      <c r="IOL2844" s="653"/>
      <c r="IOM2844" s="653"/>
      <c r="ION2844" s="653"/>
      <c r="IOO2844" s="653"/>
      <c r="IOP2844" s="653"/>
      <c r="IOQ2844" s="653"/>
      <c r="IOR2844" s="653"/>
      <c r="IOS2844" s="653"/>
      <c r="IOT2844" s="653"/>
      <c r="IOU2844" s="653"/>
      <c r="IOV2844" s="653"/>
      <c r="IOW2844" s="653"/>
      <c r="IOX2844" s="653"/>
      <c r="IOY2844" s="653"/>
      <c r="IOZ2844" s="653"/>
      <c r="IPA2844" s="653"/>
      <c r="IPB2844" s="653"/>
      <c r="IPC2844" s="653"/>
      <c r="IPD2844" s="653"/>
      <c r="IPE2844" s="653"/>
      <c r="IPF2844" s="653"/>
      <c r="IPG2844" s="653"/>
      <c r="IPH2844" s="653"/>
      <c r="IPI2844" s="653"/>
      <c r="IPJ2844" s="653"/>
      <c r="IPK2844" s="653"/>
      <c r="IPL2844" s="653"/>
      <c r="IPM2844" s="653"/>
      <c r="IPN2844" s="653"/>
      <c r="IPO2844" s="653"/>
      <c r="IPP2844" s="653"/>
      <c r="IPQ2844" s="653"/>
      <c r="IPR2844" s="653"/>
      <c r="IPS2844" s="653"/>
      <c r="IPT2844" s="653"/>
      <c r="IPU2844" s="653"/>
      <c r="IPV2844" s="653"/>
      <c r="IPW2844" s="653"/>
      <c r="IPX2844" s="653"/>
      <c r="IPY2844" s="653"/>
      <c r="IPZ2844" s="653"/>
      <c r="IQA2844" s="653"/>
      <c r="IQB2844" s="653"/>
      <c r="IQC2844" s="653"/>
      <c r="IQD2844" s="653"/>
      <c r="IQE2844" s="653"/>
      <c r="IQF2844" s="653"/>
      <c r="IQG2844" s="653"/>
      <c r="IQH2844" s="653"/>
      <c r="IQI2844" s="653"/>
      <c r="IQJ2844" s="653"/>
      <c r="IQK2844" s="653"/>
      <c r="IQL2844" s="653"/>
      <c r="IQM2844" s="653"/>
      <c r="IQN2844" s="653"/>
      <c r="IQO2844" s="653"/>
      <c r="IQP2844" s="653"/>
      <c r="IQQ2844" s="653"/>
      <c r="IQR2844" s="653"/>
      <c r="IQS2844" s="653"/>
      <c r="IQT2844" s="653"/>
      <c r="IQU2844" s="653"/>
      <c r="IQV2844" s="653"/>
      <c r="IQW2844" s="653"/>
      <c r="IQX2844" s="653"/>
      <c r="IQY2844" s="653"/>
      <c r="IQZ2844" s="653"/>
      <c r="IRA2844" s="653"/>
      <c r="IRB2844" s="653"/>
      <c r="IRC2844" s="653"/>
      <c r="IRD2844" s="653"/>
      <c r="IRE2844" s="653"/>
      <c r="IRF2844" s="653"/>
      <c r="IRG2844" s="653"/>
      <c r="IRH2844" s="653"/>
      <c r="IRI2844" s="653"/>
      <c r="IRJ2844" s="653"/>
      <c r="IRK2844" s="653"/>
      <c r="IRL2844" s="653"/>
      <c r="IRM2844" s="653"/>
      <c r="IRN2844" s="653"/>
      <c r="IRO2844" s="653"/>
      <c r="IRP2844" s="653"/>
      <c r="IRQ2844" s="653"/>
      <c r="IRR2844" s="653"/>
      <c r="IRS2844" s="653"/>
      <c r="IRT2844" s="653"/>
      <c r="IRU2844" s="653"/>
      <c r="IRV2844" s="653"/>
      <c r="IRW2844" s="653"/>
      <c r="IRX2844" s="653"/>
      <c r="IRY2844" s="653"/>
      <c r="IRZ2844" s="653"/>
      <c r="ISA2844" s="653"/>
      <c r="ISB2844" s="653"/>
      <c r="ISC2844" s="653"/>
      <c r="ISD2844" s="653"/>
      <c r="ISE2844" s="653"/>
      <c r="ISF2844" s="653"/>
      <c r="ISG2844" s="653"/>
      <c r="ISH2844" s="653"/>
      <c r="ISI2844" s="653"/>
      <c r="ISJ2844" s="653"/>
      <c r="ISK2844" s="653"/>
      <c r="ISL2844" s="653"/>
      <c r="ISM2844" s="653"/>
      <c r="ISN2844" s="653"/>
      <c r="ISO2844" s="653"/>
      <c r="ISP2844" s="653"/>
      <c r="ISQ2844" s="653"/>
      <c r="ISR2844" s="653"/>
      <c r="ISS2844" s="653"/>
      <c r="IST2844" s="653"/>
      <c r="ISU2844" s="653"/>
      <c r="ISV2844" s="653"/>
      <c r="ISW2844" s="653"/>
      <c r="ISX2844" s="653"/>
      <c r="ISY2844" s="653"/>
      <c r="ISZ2844" s="653"/>
      <c r="ITA2844" s="653"/>
      <c r="ITB2844" s="653"/>
      <c r="ITC2844" s="653"/>
      <c r="ITD2844" s="653"/>
      <c r="ITE2844" s="653"/>
      <c r="ITF2844" s="653"/>
      <c r="ITG2844" s="653"/>
      <c r="ITH2844" s="653"/>
      <c r="ITI2844" s="653"/>
      <c r="ITJ2844" s="653"/>
      <c r="ITK2844" s="653"/>
      <c r="ITL2844" s="653"/>
      <c r="ITM2844" s="653"/>
      <c r="ITN2844" s="653"/>
      <c r="ITO2844" s="653"/>
      <c r="ITP2844" s="653"/>
      <c r="ITQ2844" s="653"/>
      <c r="ITR2844" s="653"/>
      <c r="ITS2844" s="653"/>
      <c r="ITT2844" s="653"/>
      <c r="ITU2844" s="653"/>
      <c r="ITV2844" s="653"/>
      <c r="ITW2844" s="653"/>
      <c r="ITX2844" s="653"/>
      <c r="ITY2844" s="653"/>
      <c r="ITZ2844" s="653"/>
      <c r="IUA2844" s="653"/>
      <c r="IUB2844" s="653"/>
      <c r="IUC2844" s="653"/>
      <c r="IUD2844" s="653"/>
      <c r="IUE2844" s="653"/>
      <c r="IUF2844" s="653"/>
      <c r="IUG2844" s="653"/>
      <c r="IUH2844" s="653"/>
      <c r="IUI2844" s="653"/>
      <c r="IUJ2844" s="653"/>
      <c r="IUK2844" s="653"/>
      <c r="IUL2844" s="653"/>
      <c r="IUM2844" s="653"/>
      <c r="IUN2844" s="653"/>
      <c r="IUO2844" s="653"/>
      <c r="IUP2844" s="653"/>
      <c r="IUQ2844" s="653"/>
      <c r="IUR2844" s="653"/>
      <c r="IUS2844" s="653"/>
      <c r="IUT2844" s="653"/>
      <c r="IUU2844" s="653"/>
      <c r="IUV2844" s="653"/>
      <c r="IUW2844" s="653"/>
      <c r="IUX2844" s="653"/>
      <c r="IUY2844" s="653"/>
      <c r="IUZ2844" s="653"/>
      <c r="IVA2844" s="653"/>
      <c r="IVB2844" s="653"/>
      <c r="IVC2844" s="653"/>
      <c r="IVD2844" s="653"/>
      <c r="IVE2844" s="653"/>
      <c r="IVF2844" s="653"/>
      <c r="IVG2844" s="653"/>
      <c r="IVH2844" s="653"/>
      <c r="IVI2844" s="653"/>
      <c r="IVJ2844" s="653"/>
      <c r="IVK2844" s="653"/>
      <c r="IVL2844" s="653"/>
      <c r="IVM2844" s="653"/>
      <c r="IVN2844" s="653"/>
      <c r="IVO2844" s="653"/>
      <c r="IVP2844" s="653"/>
      <c r="IVQ2844" s="653"/>
      <c r="IVR2844" s="653"/>
      <c r="IVS2844" s="653"/>
      <c r="IVT2844" s="653"/>
      <c r="IVU2844" s="653"/>
      <c r="IVV2844" s="653"/>
      <c r="IVW2844" s="653"/>
      <c r="IVX2844" s="653"/>
      <c r="IVY2844" s="653"/>
      <c r="IVZ2844" s="653"/>
      <c r="IWA2844" s="653"/>
      <c r="IWB2844" s="653"/>
      <c r="IWC2844" s="653"/>
      <c r="IWD2844" s="653"/>
      <c r="IWE2844" s="653"/>
      <c r="IWF2844" s="653"/>
      <c r="IWG2844" s="653"/>
      <c r="IWH2844" s="653"/>
      <c r="IWI2844" s="653"/>
      <c r="IWJ2844" s="653"/>
      <c r="IWK2844" s="653"/>
      <c r="IWL2844" s="653"/>
      <c r="IWM2844" s="653"/>
      <c r="IWN2844" s="653"/>
      <c r="IWO2844" s="653"/>
      <c r="IWP2844" s="653"/>
      <c r="IWQ2844" s="653"/>
      <c r="IWR2844" s="653"/>
      <c r="IWS2844" s="653"/>
      <c r="IWT2844" s="653"/>
      <c r="IWU2844" s="653"/>
      <c r="IWV2844" s="653"/>
      <c r="IWW2844" s="653"/>
      <c r="IWX2844" s="653"/>
      <c r="IWY2844" s="653"/>
      <c r="IWZ2844" s="653"/>
      <c r="IXA2844" s="653"/>
      <c r="IXB2844" s="653"/>
      <c r="IXC2844" s="653"/>
      <c r="IXD2844" s="653"/>
      <c r="IXE2844" s="653"/>
      <c r="IXF2844" s="653"/>
      <c r="IXG2844" s="653"/>
      <c r="IXH2844" s="653"/>
      <c r="IXI2844" s="653"/>
      <c r="IXJ2844" s="653"/>
      <c r="IXK2844" s="653"/>
      <c r="IXL2844" s="653"/>
      <c r="IXM2844" s="653"/>
      <c r="IXN2844" s="653"/>
      <c r="IXO2844" s="653"/>
      <c r="IXP2844" s="653"/>
      <c r="IXQ2844" s="653"/>
      <c r="IXR2844" s="653"/>
      <c r="IXS2844" s="653"/>
      <c r="IXT2844" s="653"/>
      <c r="IXU2844" s="653"/>
      <c r="IXV2844" s="653"/>
      <c r="IXW2844" s="653"/>
      <c r="IXX2844" s="653"/>
      <c r="IXY2844" s="653"/>
      <c r="IXZ2844" s="653"/>
      <c r="IYA2844" s="653"/>
      <c r="IYB2844" s="653"/>
      <c r="IYC2844" s="653"/>
      <c r="IYD2844" s="653"/>
      <c r="IYE2844" s="653"/>
      <c r="IYF2844" s="653"/>
      <c r="IYG2844" s="653"/>
      <c r="IYH2844" s="653"/>
      <c r="IYI2844" s="653"/>
      <c r="IYJ2844" s="653"/>
      <c r="IYK2844" s="653"/>
      <c r="IYL2844" s="653"/>
      <c r="IYM2844" s="653"/>
      <c r="IYN2844" s="653"/>
      <c r="IYO2844" s="653"/>
      <c r="IYP2844" s="653"/>
      <c r="IYQ2844" s="653"/>
      <c r="IYR2844" s="653"/>
      <c r="IYS2844" s="653"/>
      <c r="IYT2844" s="653"/>
      <c r="IYU2844" s="653"/>
      <c r="IYV2844" s="653"/>
      <c r="IYW2844" s="653"/>
      <c r="IYX2844" s="653"/>
      <c r="IYY2844" s="653"/>
      <c r="IYZ2844" s="653"/>
      <c r="IZA2844" s="653"/>
      <c r="IZB2844" s="653"/>
      <c r="IZC2844" s="653"/>
      <c r="IZD2844" s="653"/>
      <c r="IZE2844" s="653"/>
      <c r="IZF2844" s="653"/>
      <c r="IZG2844" s="653"/>
      <c r="IZH2844" s="653"/>
      <c r="IZI2844" s="653"/>
      <c r="IZJ2844" s="653"/>
      <c r="IZK2844" s="653"/>
      <c r="IZL2844" s="653"/>
      <c r="IZM2844" s="653"/>
      <c r="IZN2844" s="653"/>
      <c r="IZO2844" s="653"/>
      <c r="IZP2844" s="653"/>
      <c r="IZQ2844" s="653"/>
      <c r="IZR2844" s="653"/>
      <c r="IZS2844" s="653"/>
      <c r="IZT2844" s="653"/>
      <c r="IZU2844" s="653"/>
      <c r="IZV2844" s="653"/>
      <c r="IZW2844" s="653"/>
      <c r="IZX2844" s="653"/>
      <c r="IZY2844" s="653"/>
      <c r="IZZ2844" s="653"/>
      <c r="JAA2844" s="653"/>
      <c r="JAB2844" s="653"/>
      <c r="JAC2844" s="653"/>
      <c r="JAD2844" s="653"/>
      <c r="JAE2844" s="653"/>
      <c r="JAF2844" s="653"/>
      <c r="JAG2844" s="653"/>
      <c r="JAH2844" s="653"/>
      <c r="JAI2844" s="653"/>
      <c r="JAJ2844" s="653"/>
      <c r="JAK2844" s="653"/>
      <c r="JAL2844" s="653"/>
      <c r="JAM2844" s="653"/>
      <c r="JAN2844" s="653"/>
      <c r="JAO2844" s="653"/>
      <c r="JAP2844" s="653"/>
      <c r="JAQ2844" s="653"/>
      <c r="JAR2844" s="653"/>
      <c r="JAS2844" s="653"/>
      <c r="JAT2844" s="653"/>
      <c r="JAU2844" s="653"/>
      <c r="JAV2844" s="653"/>
      <c r="JAW2844" s="653"/>
      <c r="JAX2844" s="653"/>
      <c r="JAY2844" s="653"/>
      <c r="JAZ2844" s="653"/>
      <c r="JBA2844" s="653"/>
      <c r="JBB2844" s="653"/>
      <c r="JBC2844" s="653"/>
      <c r="JBD2844" s="653"/>
      <c r="JBE2844" s="653"/>
      <c r="JBF2844" s="653"/>
      <c r="JBG2844" s="653"/>
      <c r="JBH2844" s="653"/>
      <c r="JBI2844" s="653"/>
      <c r="JBJ2844" s="653"/>
      <c r="JBK2844" s="653"/>
      <c r="JBL2844" s="653"/>
      <c r="JBM2844" s="653"/>
      <c r="JBN2844" s="653"/>
      <c r="JBO2844" s="653"/>
      <c r="JBP2844" s="653"/>
      <c r="JBQ2844" s="653"/>
      <c r="JBR2844" s="653"/>
      <c r="JBS2844" s="653"/>
      <c r="JBT2844" s="653"/>
      <c r="JBU2844" s="653"/>
      <c r="JBV2844" s="653"/>
      <c r="JBW2844" s="653"/>
      <c r="JBX2844" s="653"/>
      <c r="JBY2844" s="653"/>
      <c r="JBZ2844" s="653"/>
      <c r="JCA2844" s="653"/>
      <c r="JCB2844" s="653"/>
      <c r="JCC2844" s="653"/>
      <c r="JCD2844" s="653"/>
      <c r="JCE2844" s="653"/>
      <c r="JCF2844" s="653"/>
      <c r="JCG2844" s="653"/>
      <c r="JCH2844" s="653"/>
      <c r="JCI2844" s="653"/>
      <c r="JCJ2844" s="653"/>
      <c r="JCK2844" s="653"/>
      <c r="JCL2844" s="653"/>
      <c r="JCM2844" s="653"/>
      <c r="JCN2844" s="653"/>
      <c r="JCO2844" s="653"/>
      <c r="JCP2844" s="653"/>
      <c r="JCQ2844" s="653"/>
      <c r="JCR2844" s="653"/>
      <c r="JCS2844" s="653"/>
      <c r="JCT2844" s="653"/>
      <c r="JCU2844" s="653"/>
      <c r="JCV2844" s="653"/>
      <c r="JCW2844" s="653"/>
      <c r="JCX2844" s="653"/>
      <c r="JCY2844" s="653"/>
      <c r="JCZ2844" s="653"/>
      <c r="JDA2844" s="653"/>
      <c r="JDB2844" s="653"/>
      <c r="JDC2844" s="653"/>
      <c r="JDD2844" s="653"/>
      <c r="JDE2844" s="653"/>
      <c r="JDF2844" s="653"/>
      <c r="JDG2844" s="653"/>
      <c r="JDH2844" s="653"/>
      <c r="JDI2844" s="653"/>
      <c r="JDJ2844" s="653"/>
      <c r="JDK2844" s="653"/>
      <c r="JDL2844" s="653"/>
      <c r="JDM2844" s="653"/>
      <c r="JDN2844" s="653"/>
      <c r="JDO2844" s="653"/>
      <c r="JDP2844" s="653"/>
      <c r="JDQ2844" s="653"/>
      <c r="JDR2844" s="653"/>
      <c r="JDS2844" s="653"/>
      <c r="JDT2844" s="653"/>
      <c r="JDU2844" s="653"/>
      <c r="JDV2844" s="653"/>
      <c r="JDW2844" s="653"/>
      <c r="JDX2844" s="653"/>
      <c r="JDY2844" s="653"/>
      <c r="JDZ2844" s="653"/>
      <c r="JEA2844" s="653"/>
      <c r="JEB2844" s="653"/>
      <c r="JEC2844" s="653"/>
      <c r="JED2844" s="653"/>
      <c r="JEE2844" s="653"/>
      <c r="JEF2844" s="653"/>
      <c r="JEG2844" s="653"/>
      <c r="JEH2844" s="653"/>
      <c r="JEI2844" s="653"/>
      <c r="JEJ2844" s="653"/>
      <c r="JEK2844" s="653"/>
      <c r="JEL2844" s="653"/>
      <c r="JEM2844" s="653"/>
      <c r="JEN2844" s="653"/>
      <c r="JEO2844" s="653"/>
      <c r="JEP2844" s="653"/>
      <c r="JEQ2844" s="653"/>
      <c r="JER2844" s="653"/>
      <c r="JES2844" s="653"/>
      <c r="JET2844" s="653"/>
      <c r="JEU2844" s="653"/>
      <c r="JEV2844" s="653"/>
      <c r="JEW2844" s="653"/>
      <c r="JEX2844" s="653"/>
      <c r="JEY2844" s="653"/>
      <c r="JEZ2844" s="653"/>
      <c r="JFA2844" s="653"/>
      <c r="JFB2844" s="653"/>
      <c r="JFC2844" s="653"/>
      <c r="JFD2844" s="653"/>
      <c r="JFE2844" s="653"/>
      <c r="JFF2844" s="653"/>
      <c r="JFG2844" s="653"/>
      <c r="JFH2844" s="653"/>
      <c r="JFI2844" s="653"/>
      <c r="JFJ2844" s="653"/>
      <c r="JFK2844" s="653"/>
      <c r="JFL2844" s="653"/>
      <c r="JFM2844" s="653"/>
      <c r="JFN2844" s="653"/>
      <c r="JFO2844" s="653"/>
      <c r="JFP2844" s="653"/>
      <c r="JFQ2844" s="653"/>
      <c r="JFR2844" s="653"/>
      <c r="JFS2844" s="653"/>
      <c r="JFT2844" s="653"/>
      <c r="JFU2844" s="653"/>
      <c r="JFV2844" s="653"/>
      <c r="JFW2844" s="653"/>
      <c r="JFX2844" s="653"/>
      <c r="JFY2844" s="653"/>
      <c r="JFZ2844" s="653"/>
      <c r="JGA2844" s="653"/>
      <c r="JGB2844" s="653"/>
      <c r="JGC2844" s="653"/>
      <c r="JGD2844" s="653"/>
      <c r="JGE2844" s="653"/>
      <c r="JGF2844" s="653"/>
      <c r="JGG2844" s="653"/>
      <c r="JGH2844" s="653"/>
      <c r="JGI2844" s="653"/>
      <c r="JGJ2844" s="653"/>
      <c r="JGK2844" s="653"/>
      <c r="JGL2844" s="653"/>
      <c r="JGM2844" s="653"/>
      <c r="JGN2844" s="653"/>
      <c r="JGO2844" s="653"/>
      <c r="JGP2844" s="653"/>
      <c r="JGQ2844" s="653"/>
      <c r="JGR2844" s="653"/>
      <c r="JGS2844" s="653"/>
      <c r="JGT2844" s="653"/>
      <c r="JGU2844" s="653"/>
      <c r="JGV2844" s="653"/>
      <c r="JGW2844" s="653"/>
      <c r="JGX2844" s="653"/>
      <c r="JGY2844" s="653"/>
      <c r="JGZ2844" s="653"/>
      <c r="JHA2844" s="653"/>
      <c r="JHB2844" s="653"/>
      <c r="JHC2844" s="653"/>
      <c r="JHD2844" s="653"/>
      <c r="JHE2844" s="653"/>
      <c r="JHF2844" s="653"/>
      <c r="JHG2844" s="653"/>
      <c r="JHH2844" s="653"/>
      <c r="JHI2844" s="653"/>
      <c r="JHJ2844" s="653"/>
      <c r="JHK2844" s="653"/>
      <c r="JHL2844" s="653"/>
      <c r="JHM2844" s="653"/>
      <c r="JHN2844" s="653"/>
      <c r="JHO2844" s="653"/>
      <c r="JHP2844" s="653"/>
      <c r="JHQ2844" s="653"/>
      <c r="JHR2844" s="653"/>
      <c r="JHS2844" s="653"/>
      <c r="JHT2844" s="653"/>
      <c r="JHU2844" s="653"/>
      <c r="JHV2844" s="653"/>
      <c r="JHW2844" s="653"/>
      <c r="JHX2844" s="653"/>
      <c r="JHY2844" s="653"/>
      <c r="JHZ2844" s="653"/>
      <c r="JIA2844" s="653"/>
      <c r="JIB2844" s="653"/>
      <c r="JIC2844" s="653"/>
      <c r="JID2844" s="653"/>
      <c r="JIE2844" s="653"/>
      <c r="JIF2844" s="653"/>
      <c r="JIG2844" s="653"/>
      <c r="JIH2844" s="653"/>
      <c r="JII2844" s="653"/>
      <c r="JIJ2844" s="653"/>
      <c r="JIK2844" s="653"/>
      <c r="JIL2844" s="653"/>
      <c r="JIM2844" s="653"/>
      <c r="JIN2844" s="653"/>
      <c r="JIO2844" s="653"/>
      <c r="JIP2844" s="653"/>
      <c r="JIQ2844" s="653"/>
      <c r="JIR2844" s="653"/>
      <c r="JIS2844" s="653"/>
      <c r="JIT2844" s="653"/>
      <c r="JIU2844" s="653"/>
      <c r="JIV2844" s="653"/>
      <c r="JIW2844" s="653"/>
      <c r="JIX2844" s="653"/>
      <c r="JIY2844" s="653"/>
      <c r="JIZ2844" s="653"/>
      <c r="JJA2844" s="653"/>
      <c r="JJB2844" s="653"/>
      <c r="JJC2844" s="653"/>
      <c r="JJD2844" s="653"/>
      <c r="JJE2844" s="653"/>
      <c r="JJF2844" s="653"/>
      <c r="JJG2844" s="653"/>
      <c r="JJH2844" s="653"/>
      <c r="JJI2844" s="653"/>
      <c r="JJJ2844" s="653"/>
      <c r="JJK2844" s="653"/>
      <c r="JJL2844" s="653"/>
      <c r="JJM2844" s="653"/>
      <c r="JJN2844" s="653"/>
      <c r="JJO2844" s="653"/>
      <c r="JJP2844" s="653"/>
      <c r="JJQ2844" s="653"/>
      <c r="JJR2844" s="653"/>
      <c r="JJS2844" s="653"/>
      <c r="JJT2844" s="653"/>
      <c r="JJU2844" s="653"/>
      <c r="JJV2844" s="653"/>
      <c r="JJW2844" s="653"/>
      <c r="JJX2844" s="653"/>
      <c r="JJY2844" s="653"/>
      <c r="JJZ2844" s="653"/>
      <c r="JKA2844" s="653"/>
      <c r="JKB2844" s="653"/>
      <c r="JKC2844" s="653"/>
      <c r="JKD2844" s="653"/>
      <c r="JKE2844" s="653"/>
      <c r="JKF2844" s="653"/>
      <c r="JKG2844" s="653"/>
      <c r="JKH2844" s="653"/>
      <c r="JKI2844" s="653"/>
      <c r="JKJ2844" s="653"/>
      <c r="JKK2844" s="653"/>
      <c r="JKL2844" s="653"/>
      <c r="JKM2844" s="653"/>
      <c r="JKN2844" s="653"/>
      <c r="JKO2844" s="653"/>
      <c r="JKP2844" s="653"/>
      <c r="JKQ2844" s="653"/>
      <c r="JKR2844" s="653"/>
      <c r="JKS2844" s="653"/>
      <c r="JKT2844" s="653"/>
      <c r="JKU2844" s="653"/>
      <c r="JKV2844" s="653"/>
      <c r="JKW2844" s="653"/>
      <c r="JKX2844" s="653"/>
      <c r="JKY2844" s="653"/>
      <c r="JKZ2844" s="653"/>
      <c r="JLA2844" s="653"/>
      <c r="JLB2844" s="653"/>
      <c r="JLC2844" s="653"/>
      <c r="JLD2844" s="653"/>
      <c r="JLE2844" s="653"/>
      <c r="JLF2844" s="653"/>
      <c r="JLG2844" s="653"/>
      <c r="JLH2844" s="653"/>
      <c r="JLI2844" s="653"/>
      <c r="JLJ2844" s="653"/>
      <c r="JLK2844" s="653"/>
      <c r="JLL2844" s="653"/>
      <c r="JLM2844" s="653"/>
      <c r="JLN2844" s="653"/>
      <c r="JLO2844" s="653"/>
      <c r="JLP2844" s="653"/>
      <c r="JLQ2844" s="653"/>
      <c r="JLR2844" s="653"/>
      <c r="JLS2844" s="653"/>
      <c r="JLT2844" s="653"/>
      <c r="JLU2844" s="653"/>
      <c r="JLV2844" s="653"/>
      <c r="JLW2844" s="653"/>
      <c r="JLX2844" s="653"/>
      <c r="JLY2844" s="653"/>
      <c r="JLZ2844" s="653"/>
      <c r="JMA2844" s="653"/>
      <c r="JMB2844" s="653"/>
      <c r="JMC2844" s="653"/>
      <c r="JMD2844" s="653"/>
      <c r="JME2844" s="653"/>
      <c r="JMF2844" s="653"/>
      <c r="JMG2844" s="653"/>
      <c r="JMH2844" s="653"/>
      <c r="JMI2844" s="653"/>
      <c r="JMJ2844" s="653"/>
      <c r="JMK2844" s="653"/>
      <c r="JML2844" s="653"/>
      <c r="JMM2844" s="653"/>
      <c r="JMN2844" s="653"/>
      <c r="JMO2844" s="653"/>
      <c r="JMP2844" s="653"/>
      <c r="JMQ2844" s="653"/>
      <c r="JMR2844" s="653"/>
      <c r="JMS2844" s="653"/>
      <c r="JMT2844" s="653"/>
      <c r="JMU2844" s="653"/>
      <c r="JMV2844" s="653"/>
      <c r="JMW2844" s="653"/>
      <c r="JMX2844" s="653"/>
      <c r="JMY2844" s="653"/>
      <c r="JMZ2844" s="653"/>
      <c r="JNA2844" s="653"/>
      <c r="JNB2844" s="653"/>
      <c r="JNC2844" s="653"/>
      <c r="JND2844" s="653"/>
      <c r="JNE2844" s="653"/>
      <c r="JNF2844" s="653"/>
      <c r="JNG2844" s="653"/>
      <c r="JNH2844" s="653"/>
      <c r="JNI2844" s="653"/>
      <c r="JNJ2844" s="653"/>
      <c r="JNK2844" s="653"/>
      <c r="JNL2844" s="653"/>
      <c r="JNM2844" s="653"/>
      <c r="JNN2844" s="653"/>
      <c r="JNO2844" s="653"/>
      <c r="JNP2844" s="653"/>
      <c r="JNQ2844" s="653"/>
      <c r="JNR2844" s="653"/>
      <c r="JNS2844" s="653"/>
      <c r="JNT2844" s="653"/>
      <c r="JNU2844" s="653"/>
      <c r="JNV2844" s="653"/>
      <c r="JNW2844" s="653"/>
      <c r="JNX2844" s="653"/>
      <c r="JNY2844" s="653"/>
      <c r="JNZ2844" s="653"/>
      <c r="JOA2844" s="653"/>
      <c r="JOB2844" s="653"/>
      <c r="JOC2844" s="653"/>
      <c r="JOD2844" s="653"/>
      <c r="JOE2844" s="653"/>
      <c r="JOF2844" s="653"/>
      <c r="JOG2844" s="653"/>
      <c r="JOH2844" s="653"/>
      <c r="JOI2844" s="653"/>
      <c r="JOJ2844" s="653"/>
      <c r="JOK2844" s="653"/>
      <c r="JOL2844" s="653"/>
      <c r="JOM2844" s="653"/>
      <c r="JON2844" s="653"/>
      <c r="JOO2844" s="653"/>
      <c r="JOP2844" s="653"/>
      <c r="JOQ2844" s="653"/>
      <c r="JOR2844" s="653"/>
      <c r="JOS2844" s="653"/>
      <c r="JOT2844" s="653"/>
      <c r="JOU2844" s="653"/>
      <c r="JOV2844" s="653"/>
      <c r="JOW2844" s="653"/>
      <c r="JOX2844" s="653"/>
      <c r="JOY2844" s="653"/>
      <c r="JOZ2844" s="653"/>
      <c r="JPA2844" s="653"/>
      <c r="JPB2844" s="653"/>
      <c r="JPC2844" s="653"/>
      <c r="JPD2844" s="653"/>
      <c r="JPE2844" s="653"/>
      <c r="JPF2844" s="653"/>
      <c r="JPG2844" s="653"/>
      <c r="JPH2844" s="653"/>
      <c r="JPI2844" s="653"/>
      <c r="JPJ2844" s="653"/>
      <c r="JPK2844" s="653"/>
      <c r="JPL2844" s="653"/>
      <c r="JPM2844" s="653"/>
      <c r="JPN2844" s="653"/>
      <c r="JPO2844" s="653"/>
      <c r="JPP2844" s="653"/>
      <c r="JPQ2844" s="653"/>
      <c r="JPR2844" s="653"/>
      <c r="JPS2844" s="653"/>
      <c r="JPT2844" s="653"/>
      <c r="JPU2844" s="653"/>
      <c r="JPV2844" s="653"/>
      <c r="JPW2844" s="653"/>
      <c r="JPX2844" s="653"/>
      <c r="JPY2844" s="653"/>
      <c r="JPZ2844" s="653"/>
      <c r="JQA2844" s="653"/>
      <c r="JQB2844" s="653"/>
      <c r="JQC2844" s="653"/>
      <c r="JQD2844" s="653"/>
      <c r="JQE2844" s="653"/>
      <c r="JQF2844" s="653"/>
      <c r="JQG2844" s="653"/>
      <c r="JQH2844" s="653"/>
      <c r="JQI2844" s="653"/>
      <c r="JQJ2844" s="653"/>
      <c r="JQK2844" s="653"/>
      <c r="JQL2844" s="653"/>
      <c r="JQM2844" s="653"/>
      <c r="JQN2844" s="653"/>
      <c r="JQO2844" s="653"/>
      <c r="JQP2844" s="653"/>
      <c r="JQQ2844" s="653"/>
      <c r="JQR2844" s="653"/>
      <c r="JQS2844" s="653"/>
      <c r="JQT2844" s="653"/>
      <c r="JQU2844" s="653"/>
      <c r="JQV2844" s="653"/>
      <c r="JQW2844" s="653"/>
      <c r="JQX2844" s="653"/>
      <c r="JQY2844" s="653"/>
      <c r="JQZ2844" s="653"/>
      <c r="JRA2844" s="653"/>
      <c r="JRB2844" s="653"/>
      <c r="JRC2844" s="653"/>
      <c r="JRD2844" s="653"/>
      <c r="JRE2844" s="653"/>
      <c r="JRF2844" s="653"/>
      <c r="JRG2844" s="653"/>
      <c r="JRH2844" s="653"/>
      <c r="JRI2844" s="653"/>
      <c r="JRJ2844" s="653"/>
      <c r="JRK2844" s="653"/>
      <c r="JRL2844" s="653"/>
      <c r="JRM2844" s="653"/>
      <c r="JRN2844" s="653"/>
      <c r="JRO2844" s="653"/>
      <c r="JRP2844" s="653"/>
      <c r="JRQ2844" s="653"/>
      <c r="JRR2844" s="653"/>
      <c r="JRS2844" s="653"/>
      <c r="JRT2844" s="653"/>
      <c r="JRU2844" s="653"/>
      <c r="JRV2844" s="653"/>
      <c r="JRW2844" s="653"/>
      <c r="JRX2844" s="653"/>
      <c r="JRY2844" s="653"/>
      <c r="JRZ2844" s="653"/>
      <c r="JSA2844" s="653"/>
      <c r="JSB2844" s="653"/>
      <c r="JSC2844" s="653"/>
      <c r="JSD2844" s="653"/>
      <c r="JSE2844" s="653"/>
      <c r="JSF2844" s="653"/>
      <c r="JSG2844" s="653"/>
      <c r="JSH2844" s="653"/>
      <c r="JSI2844" s="653"/>
      <c r="JSJ2844" s="653"/>
      <c r="JSK2844" s="653"/>
      <c r="JSL2844" s="653"/>
      <c r="JSM2844" s="653"/>
      <c r="JSN2844" s="653"/>
      <c r="JSO2844" s="653"/>
      <c r="JSP2844" s="653"/>
      <c r="JSQ2844" s="653"/>
      <c r="JSR2844" s="653"/>
      <c r="JSS2844" s="653"/>
      <c r="JST2844" s="653"/>
      <c r="JSU2844" s="653"/>
      <c r="JSV2844" s="653"/>
      <c r="JSW2844" s="653"/>
      <c r="JSX2844" s="653"/>
      <c r="JSY2844" s="653"/>
      <c r="JSZ2844" s="653"/>
      <c r="JTA2844" s="653"/>
      <c r="JTB2844" s="653"/>
      <c r="JTC2844" s="653"/>
      <c r="JTD2844" s="653"/>
      <c r="JTE2844" s="653"/>
      <c r="JTF2844" s="653"/>
      <c r="JTG2844" s="653"/>
      <c r="JTH2844" s="653"/>
      <c r="JTI2844" s="653"/>
      <c r="JTJ2844" s="653"/>
      <c r="JTK2844" s="653"/>
      <c r="JTL2844" s="653"/>
      <c r="JTM2844" s="653"/>
      <c r="JTN2844" s="653"/>
      <c r="JTO2844" s="653"/>
      <c r="JTP2844" s="653"/>
      <c r="JTQ2844" s="653"/>
      <c r="JTR2844" s="653"/>
      <c r="JTS2844" s="653"/>
      <c r="JTT2844" s="653"/>
      <c r="JTU2844" s="653"/>
      <c r="JTV2844" s="653"/>
      <c r="JTW2844" s="653"/>
      <c r="JTX2844" s="653"/>
      <c r="JTY2844" s="653"/>
      <c r="JTZ2844" s="653"/>
      <c r="JUA2844" s="653"/>
      <c r="JUB2844" s="653"/>
      <c r="JUC2844" s="653"/>
      <c r="JUD2844" s="653"/>
      <c r="JUE2844" s="653"/>
      <c r="JUF2844" s="653"/>
      <c r="JUG2844" s="653"/>
      <c r="JUH2844" s="653"/>
      <c r="JUI2844" s="653"/>
      <c r="JUJ2844" s="653"/>
      <c r="JUK2844" s="653"/>
      <c r="JUL2844" s="653"/>
      <c r="JUM2844" s="653"/>
      <c r="JUN2844" s="653"/>
      <c r="JUO2844" s="653"/>
      <c r="JUP2844" s="653"/>
      <c r="JUQ2844" s="653"/>
      <c r="JUR2844" s="653"/>
      <c r="JUS2844" s="653"/>
      <c r="JUT2844" s="653"/>
      <c r="JUU2844" s="653"/>
      <c r="JUV2844" s="653"/>
      <c r="JUW2844" s="653"/>
      <c r="JUX2844" s="653"/>
      <c r="JUY2844" s="653"/>
      <c r="JUZ2844" s="653"/>
      <c r="JVA2844" s="653"/>
      <c r="JVB2844" s="653"/>
      <c r="JVC2844" s="653"/>
      <c r="JVD2844" s="653"/>
      <c r="JVE2844" s="653"/>
      <c r="JVF2844" s="653"/>
      <c r="JVG2844" s="653"/>
      <c r="JVH2844" s="653"/>
      <c r="JVI2844" s="653"/>
      <c r="JVJ2844" s="653"/>
      <c r="JVK2844" s="653"/>
      <c r="JVL2844" s="653"/>
      <c r="JVM2844" s="653"/>
      <c r="JVN2844" s="653"/>
      <c r="JVO2844" s="653"/>
      <c r="JVP2844" s="653"/>
      <c r="JVQ2844" s="653"/>
      <c r="JVR2844" s="653"/>
      <c r="JVS2844" s="653"/>
      <c r="JVT2844" s="653"/>
      <c r="JVU2844" s="653"/>
      <c r="JVV2844" s="653"/>
      <c r="JVW2844" s="653"/>
      <c r="JVX2844" s="653"/>
      <c r="JVY2844" s="653"/>
      <c r="JVZ2844" s="653"/>
      <c r="JWA2844" s="653"/>
      <c r="JWB2844" s="653"/>
      <c r="JWC2844" s="653"/>
      <c r="JWD2844" s="653"/>
      <c r="JWE2844" s="653"/>
      <c r="JWF2844" s="653"/>
      <c r="JWG2844" s="653"/>
      <c r="JWH2844" s="653"/>
      <c r="JWI2844" s="653"/>
      <c r="JWJ2844" s="653"/>
      <c r="JWK2844" s="653"/>
      <c r="JWL2844" s="653"/>
      <c r="JWM2844" s="653"/>
      <c r="JWN2844" s="653"/>
      <c r="JWO2844" s="653"/>
      <c r="JWP2844" s="653"/>
      <c r="JWQ2844" s="653"/>
      <c r="JWR2844" s="653"/>
      <c r="JWS2844" s="653"/>
      <c r="JWT2844" s="653"/>
      <c r="JWU2844" s="653"/>
      <c r="JWV2844" s="653"/>
      <c r="JWW2844" s="653"/>
      <c r="JWX2844" s="653"/>
      <c r="JWY2844" s="653"/>
      <c r="JWZ2844" s="653"/>
      <c r="JXA2844" s="653"/>
      <c r="JXB2844" s="653"/>
      <c r="JXC2844" s="653"/>
      <c r="JXD2844" s="653"/>
      <c r="JXE2844" s="653"/>
      <c r="JXF2844" s="653"/>
      <c r="JXG2844" s="653"/>
      <c r="JXH2844" s="653"/>
      <c r="JXI2844" s="653"/>
      <c r="JXJ2844" s="653"/>
      <c r="JXK2844" s="653"/>
      <c r="JXL2844" s="653"/>
      <c r="JXM2844" s="653"/>
      <c r="JXN2844" s="653"/>
      <c r="JXO2844" s="653"/>
      <c r="JXP2844" s="653"/>
      <c r="JXQ2844" s="653"/>
      <c r="JXR2844" s="653"/>
      <c r="JXS2844" s="653"/>
      <c r="JXT2844" s="653"/>
      <c r="JXU2844" s="653"/>
      <c r="JXV2844" s="653"/>
      <c r="JXW2844" s="653"/>
      <c r="JXX2844" s="653"/>
      <c r="JXY2844" s="653"/>
      <c r="JXZ2844" s="653"/>
      <c r="JYA2844" s="653"/>
      <c r="JYB2844" s="653"/>
      <c r="JYC2844" s="653"/>
      <c r="JYD2844" s="653"/>
      <c r="JYE2844" s="653"/>
      <c r="JYF2844" s="653"/>
      <c r="JYG2844" s="653"/>
      <c r="JYH2844" s="653"/>
      <c r="JYI2844" s="653"/>
      <c r="JYJ2844" s="653"/>
      <c r="JYK2844" s="653"/>
      <c r="JYL2844" s="653"/>
      <c r="JYM2844" s="653"/>
      <c r="JYN2844" s="653"/>
      <c r="JYO2844" s="653"/>
      <c r="JYP2844" s="653"/>
      <c r="JYQ2844" s="653"/>
      <c r="JYR2844" s="653"/>
      <c r="JYS2844" s="653"/>
      <c r="JYT2844" s="653"/>
      <c r="JYU2844" s="653"/>
      <c r="JYV2844" s="653"/>
      <c r="JYW2844" s="653"/>
      <c r="JYX2844" s="653"/>
      <c r="JYY2844" s="653"/>
      <c r="JYZ2844" s="653"/>
      <c r="JZA2844" s="653"/>
      <c r="JZB2844" s="653"/>
      <c r="JZC2844" s="653"/>
      <c r="JZD2844" s="653"/>
      <c r="JZE2844" s="653"/>
      <c r="JZF2844" s="653"/>
      <c r="JZG2844" s="653"/>
      <c r="JZH2844" s="653"/>
      <c r="JZI2844" s="653"/>
      <c r="JZJ2844" s="653"/>
      <c r="JZK2844" s="653"/>
      <c r="JZL2844" s="653"/>
      <c r="JZM2844" s="653"/>
      <c r="JZN2844" s="653"/>
      <c r="JZO2844" s="653"/>
      <c r="JZP2844" s="653"/>
      <c r="JZQ2844" s="653"/>
      <c r="JZR2844" s="653"/>
      <c r="JZS2844" s="653"/>
      <c r="JZT2844" s="653"/>
      <c r="JZU2844" s="653"/>
      <c r="JZV2844" s="653"/>
      <c r="JZW2844" s="653"/>
      <c r="JZX2844" s="653"/>
      <c r="JZY2844" s="653"/>
      <c r="JZZ2844" s="653"/>
      <c r="KAA2844" s="653"/>
      <c r="KAB2844" s="653"/>
      <c r="KAC2844" s="653"/>
      <c r="KAD2844" s="653"/>
      <c r="KAE2844" s="653"/>
      <c r="KAF2844" s="653"/>
      <c r="KAG2844" s="653"/>
      <c r="KAH2844" s="653"/>
      <c r="KAI2844" s="653"/>
      <c r="KAJ2844" s="653"/>
      <c r="KAK2844" s="653"/>
      <c r="KAL2844" s="653"/>
      <c r="KAM2844" s="653"/>
      <c r="KAN2844" s="653"/>
      <c r="KAO2844" s="653"/>
      <c r="KAP2844" s="653"/>
      <c r="KAQ2844" s="653"/>
      <c r="KAR2844" s="653"/>
      <c r="KAS2844" s="653"/>
      <c r="KAT2844" s="653"/>
      <c r="KAU2844" s="653"/>
      <c r="KAV2844" s="653"/>
      <c r="KAW2844" s="653"/>
      <c r="KAX2844" s="653"/>
      <c r="KAY2844" s="653"/>
      <c r="KAZ2844" s="653"/>
      <c r="KBA2844" s="653"/>
      <c r="KBB2844" s="653"/>
      <c r="KBC2844" s="653"/>
      <c r="KBD2844" s="653"/>
      <c r="KBE2844" s="653"/>
      <c r="KBF2844" s="653"/>
      <c r="KBG2844" s="653"/>
      <c r="KBH2844" s="653"/>
      <c r="KBI2844" s="653"/>
      <c r="KBJ2844" s="653"/>
      <c r="KBK2844" s="653"/>
      <c r="KBL2844" s="653"/>
      <c r="KBM2844" s="653"/>
      <c r="KBN2844" s="653"/>
      <c r="KBO2844" s="653"/>
      <c r="KBP2844" s="653"/>
      <c r="KBQ2844" s="653"/>
      <c r="KBR2844" s="653"/>
      <c r="KBS2844" s="653"/>
      <c r="KBT2844" s="653"/>
      <c r="KBU2844" s="653"/>
      <c r="KBV2844" s="653"/>
      <c r="KBW2844" s="653"/>
      <c r="KBX2844" s="653"/>
      <c r="KBY2844" s="653"/>
      <c r="KBZ2844" s="653"/>
      <c r="KCA2844" s="653"/>
      <c r="KCB2844" s="653"/>
      <c r="KCC2844" s="653"/>
      <c r="KCD2844" s="653"/>
      <c r="KCE2844" s="653"/>
      <c r="KCF2844" s="653"/>
      <c r="KCG2844" s="653"/>
      <c r="KCH2844" s="653"/>
      <c r="KCI2844" s="653"/>
      <c r="KCJ2844" s="653"/>
      <c r="KCK2844" s="653"/>
      <c r="KCL2844" s="653"/>
      <c r="KCM2844" s="653"/>
      <c r="KCN2844" s="653"/>
      <c r="KCO2844" s="653"/>
      <c r="KCP2844" s="653"/>
      <c r="KCQ2844" s="653"/>
      <c r="KCR2844" s="653"/>
      <c r="KCS2844" s="653"/>
      <c r="KCT2844" s="653"/>
      <c r="KCU2844" s="653"/>
      <c r="KCV2844" s="653"/>
      <c r="KCW2844" s="653"/>
      <c r="KCX2844" s="653"/>
      <c r="KCY2844" s="653"/>
      <c r="KCZ2844" s="653"/>
      <c r="KDA2844" s="653"/>
      <c r="KDB2844" s="653"/>
      <c r="KDC2844" s="653"/>
      <c r="KDD2844" s="653"/>
      <c r="KDE2844" s="653"/>
      <c r="KDF2844" s="653"/>
      <c r="KDG2844" s="653"/>
      <c r="KDH2844" s="653"/>
      <c r="KDI2844" s="653"/>
      <c r="KDJ2844" s="653"/>
      <c r="KDK2844" s="653"/>
      <c r="KDL2844" s="653"/>
      <c r="KDM2844" s="653"/>
      <c r="KDN2844" s="653"/>
      <c r="KDO2844" s="653"/>
      <c r="KDP2844" s="653"/>
      <c r="KDQ2844" s="653"/>
      <c r="KDR2844" s="653"/>
      <c r="KDS2844" s="653"/>
      <c r="KDT2844" s="653"/>
      <c r="KDU2844" s="653"/>
      <c r="KDV2844" s="653"/>
      <c r="KDW2844" s="653"/>
      <c r="KDX2844" s="653"/>
      <c r="KDY2844" s="653"/>
      <c r="KDZ2844" s="653"/>
      <c r="KEA2844" s="653"/>
      <c r="KEB2844" s="653"/>
      <c r="KEC2844" s="653"/>
      <c r="KED2844" s="653"/>
      <c r="KEE2844" s="653"/>
      <c r="KEF2844" s="653"/>
      <c r="KEG2844" s="653"/>
      <c r="KEH2844" s="653"/>
      <c r="KEI2844" s="653"/>
      <c r="KEJ2844" s="653"/>
      <c r="KEK2844" s="653"/>
      <c r="KEL2844" s="653"/>
      <c r="KEM2844" s="653"/>
      <c r="KEN2844" s="653"/>
      <c r="KEO2844" s="653"/>
      <c r="KEP2844" s="653"/>
      <c r="KEQ2844" s="653"/>
      <c r="KER2844" s="653"/>
      <c r="KES2844" s="653"/>
      <c r="KET2844" s="653"/>
      <c r="KEU2844" s="653"/>
      <c r="KEV2844" s="653"/>
      <c r="KEW2844" s="653"/>
      <c r="KEX2844" s="653"/>
      <c r="KEY2844" s="653"/>
      <c r="KEZ2844" s="653"/>
      <c r="KFA2844" s="653"/>
      <c r="KFB2844" s="653"/>
      <c r="KFC2844" s="653"/>
      <c r="KFD2844" s="653"/>
      <c r="KFE2844" s="653"/>
      <c r="KFF2844" s="653"/>
      <c r="KFG2844" s="653"/>
      <c r="KFH2844" s="653"/>
      <c r="KFI2844" s="653"/>
      <c r="KFJ2844" s="653"/>
      <c r="KFK2844" s="653"/>
      <c r="KFL2844" s="653"/>
      <c r="KFM2844" s="653"/>
      <c r="KFN2844" s="653"/>
      <c r="KFO2844" s="653"/>
      <c r="KFP2844" s="653"/>
      <c r="KFQ2844" s="653"/>
      <c r="KFR2844" s="653"/>
      <c r="KFS2844" s="653"/>
      <c r="KFT2844" s="653"/>
      <c r="KFU2844" s="653"/>
      <c r="KFV2844" s="653"/>
      <c r="KFW2844" s="653"/>
      <c r="KFX2844" s="653"/>
      <c r="KFY2844" s="653"/>
      <c r="KFZ2844" s="653"/>
      <c r="KGA2844" s="653"/>
      <c r="KGB2844" s="653"/>
      <c r="KGC2844" s="653"/>
      <c r="KGD2844" s="653"/>
      <c r="KGE2844" s="653"/>
      <c r="KGF2844" s="653"/>
      <c r="KGG2844" s="653"/>
      <c r="KGH2844" s="653"/>
      <c r="KGI2844" s="653"/>
      <c r="KGJ2844" s="653"/>
      <c r="KGK2844" s="653"/>
      <c r="KGL2844" s="653"/>
      <c r="KGM2844" s="653"/>
      <c r="KGN2844" s="653"/>
      <c r="KGO2844" s="653"/>
      <c r="KGP2844" s="653"/>
      <c r="KGQ2844" s="653"/>
      <c r="KGR2844" s="653"/>
      <c r="KGS2844" s="653"/>
      <c r="KGT2844" s="653"/>
      <c r="KGU2844" s="653"/>
      <c r="KGV2844" s="653"/>
      <c r="KGW2844" s="653"/>
      <c r="KGX2844" s="653"/>
      <c r="KGY2844" s="653"/>
      <c r="KGZ2844" s="653"/>
      <c r="KHA2844" s="653"/>
      <c r="KHB2844" s="653"/>
      <c r="KHC2844" s="653"/>
      <c r="KHD2844" s="653"/>
      <c r="KHE2844" s="653"/>
      <c r="KHF2844" s="653"/>
      <c r="KHG2844" s="653"/>
      <c r="KHH2844" s="653"/>
      <c r="KHI2844" s="653"/>
      <c r="KHJ2844" s="653"/>
      <c r="KHK2844" s="653"/>
      <c r="KHL2844" s="653"/>
      <c r="KHM2844" s="653"/>
      <c r="KHN2844" s="653"/>
      <c r="KHO2844" s="653"/>
      <c r="KHP2844" s="653"/>
      <c r="KHQ2844" s="653"/>
      <c r="KHR2844" s="653"/>
      <c r="KHS2844" s="653"/>
      <c r="KHT2844" s="653"/>
      <c r="KHU2844" s="653"/>
      <c r="KHV2844" s="653"/>
      <c r="KHW2844" s="653"/>
      <c r="KHX2844" s="653"/>
      <c r="KHY2844" s="653"/>
      <c r="KHZ2844" s="653"/>
      <c r="KIA2844" s="653"/>
      <c r="KIB2844" s="653"/>
      <c r="KIC2844" s="653"/>
      <c r="KID2844" s="653"/>
      <c r="KIE2844" s="653"/>
      <c r="KIF2844" s="653"/>
      <c r="KIG2844" s="653"/>
      <c r="KIH2844" s="653"/>
      <c r="KII2844" s="653"/>
      <c r="KIJ2844" s="653"/>
      <c r="KIK2844" s="653"/>
      <c r="KIL2844" s="653"/>
      <c r="KIM2844" s="653"/>
      <c r="KIN2844" s="653"/>
      <c r="KIO2844" s="653"/>
      <c r="KIP2844" s="653"/>
      <c r="KIQ2844" s="653"/>
      <c r="KIR2844" s="653"/>
      <c r="KIS2844" s="653"/>
      <c r="KIT2844" s="653"/>
      <c r="KIU2844" s="653"/>
      <c r="KIV2844" s="653"/>
      <c r="KIW2844" s="653"/>
      <c r="KIX2844" s="653"/>
      <c r="KIY2844" s="653"/>
      <c r="KIZ2844" s="653"/>
      <c r="KJA2844" s="653"/>
      <c r="KJB2844" s="653"/>
      <c r="KJC2844" s="653"/>
      <c r="KJD2844" s="653"/>
      <c r="KJE2844" s="653"/>
      <c r="KJF2844" s="653"/>
      <c r="KJG2844" s="653"/>
      <c r="KJH2844" s="653"/>
      <c r="KJI2844" s="653"/>
      <c r="KJJ2844" s="653"/>
      <c r="KJK2844" s="653"/>
      <c r="KJL2844" s="653"/>
      <c r="KJM2844" s="653"/>
      <c r="KJN2844" s="653"/>
      <c r="KJO2844" s="653"/>
      <c r="KJP2844" s="653"/>
      <c r="KJQ2844" s="653"/>
      <c r="KJR2844" s="653"/>
      <c r="KJS2844" s="653"/>
      <c r="KJT2844" s="653"/>
      <c r="KJU2844" s="653"/>
      <c r="KJV2844" s="653"/>
      <c r="KJW2844" s="653"/>
      <c r="KJX2844" s="653"/>
      <c r="KJY2844" s="653"/>
      <c r="KJZ2844" s="653"/>
      <c r="KKA2844" s="653"/>
      <c r="KKB2844" s="653"/>
      <c r="KKC2844" s="653"/>
      <c r="KKD2844" s="653"/>
      <c r="KKE2844" s="653"/>
      <c r="KKF2844" s="653"/>
      <c r="KKG2844" s="653"/>
      <c r="KKH2844" s="653"/>
      <c r="KKI2844" s="653"/>
      <c r="KKJ2844" s="653"/>
      <c r="KKK2844" s="653"/>
      <c r="KKL2844" s="653"/>
      <c r="KKM2844" s="653"/>
      <c r="KKN2844" s="653"/>
      <c r="KKO2844" s="653"/>
      <c r="KKP2844" s="653"/>
      <c r="KKQ2844" s="653"/>
      <c r="KKR2844" s="653"/>
      <c r="KKS2844" s="653"/>
      <c r="KKT2844" s="653"/>
      <c r="KKU2844" s="653"/>
      <c r="KKV2844" s="653"/>
      <c r="KKW2844" s="653"/>
      <c r="KKX2844" s="653"/>
      <c r="KKY2844" s="653"/>
      <c r="KKZ2844" s="653"/>
      <c r="KLA2844" s="653"/>
      <c r="KLB2844" s="653"/>
      <c r="KLC2844" s="653"/>
      <c r="KLD2844" s="653"/>
      <c r="KLE2844" s="653"/>
      <c r="KLF2844" s="653"/>
      <c r="KLG2844" s="653"/>
      <c r="KLH2844" s="653"/>
      <c r="KLI2844" s="653"/>
      <c r="KLJ2844" s="653"/>
      <c r="KLK2844" s="653"/>
      <c r="KLL2844" s="653"/>
      <c r="KLM2844" s="653"/>
      <c r="KLN2844" s="653"/>
      <c r="KLO2844" s="653"/>
      <c r="KLP2844" s="653"/>
      <c r="KLQ2844" s="653"/>
      <c r="KLR2844" s="653"/>
      <c r="KLS2844" s="653"/>
      <c r="KLT2844" s="653"/>
      <c r="KLU2844" s="653"/>
      <c r="KLV2844" s="653"/>
      <c r="KLW2844" s="653"/>
      <c r="KLX2844" s="653"/>
      <c r="KLY2844" s="653"/>
      <c r="KLZ2844" s="653"/>
      <c r="KMA2844" s="653"/>
      <c r="KMB2844" s="653"/>
      <c r="KMC2844" s="653"/>
      <c r="KMD2844" s="653"/>
      <c r="KME2844" s="653"/>
      <c r="KMF2844" s="653"/>
      <c r="KMG2844" s="653"/>
      <c r="KMH2844" s="653"/>
      <c r="KMI2844" s="653"/>
      <c r="KMJ2844" s="653"/>
      <c r="KMK2844" s="653"/>
      <c r="KML2844" s="653"/>
      <c r="KMM2844" s="653"/>
      <c r="KMN2844" s="653"/>
      <c r="KMO2844" s="653"/>
      <c r="KMP2844" s="653"/>
      <c r="KMQ2844" s="653"/>
      <c r="KMR2844" s="653"/>
      <c r="KMS2844" s="653"/>
      <c r="KMT2844" s="653"/>
      <c r="KMU2844" s="653"/>
      <c r="KMV2844" s="653"/>
      <c r="KMW2844" s="653"/>
      <c r="KMX2844" s="653"/>
      <c r="KMY2844" s="653"/>
      <c r="KMZ2844" s="653"/>
      <c r="KNA2844" s="653"/>
      <c r="KNB2844" s="653"/>
      <c r="KNC2844" s="653"/>
      <c r="KND2844" s="653"/>
      <c r="KNE2844" s="653"/>
      <c r="KNF2844" s="653"/>
      <c r="KNG2844" s="653"/>
      <c r="KNH2844" s="653"/>
      <c r="KNI2844" s="653"/>
      <c r="KNJ2844" s="653"/>
      <c r="KNK2844" s="653"/>
      <c r="KNL2844" s="653"/>
      <c r="KNM2844" s="653"/>
      <c r="KNN2844" s="653"/>
      <c r="KNO2844" s="653"/>
      <c r="KNP2844" s="653"/>
      <c r="KNQ2844" s="653"/>
      <c r="KNR2844" s="653"/>
      <c r="KNS2844" s="653"/>
      <c r="KNT2844" s="653"/>
      <c r="KNU2844" s="653"/>
      <c r="KNV2844" s="653"/>
      <c r="KNW2844" s="653"/>
      <c r="KNX2844" s="653"/>
      <c r="KNY2844" s="653"/>
      <c r="KNZ2844" s="653"/>
      <c r="KOA2844" s="653"/>
      <c r="KOB2844" s="653"/>
      <c r="KOC2844" s="653"/>
      <c r="KOD2844" s="653"/>
      <c r="KOE2844" s="653"/>
      <c r="KOF2844" s="653"/>
      <c r="KOG2844" s="653"/>
      <c r="KOH2844" s="653"/>
      <c r="KOI2844" s="653"/>
      <c r="KOJ2844" s="653"/>
      <c r="KOK2844" s="653"/>
      <c r="KOL2844" s="653"/>
      <c r="KOM2844" s="653"/>
      <c r="KON2844" s="653"/>
      <c r="KOO2844" s="653"/>
      <c r="KOP2844" s="653"/>
      <c r="KOQ2844" s="653"/>
      <c r="KOR2844" s="653"/>
      <c r="KOS2844" s="653"/>
      <c r="KOT2844" s="653"/>
      <c r="KOU2844" s="653"/>
      <c r="KOV2844" s="653"/>
      <c r="KOW2844" s="653"/>
      <c r="KOX2844" s="653"/>
      <c r="KOY2844" s="653"/>
      <c r="KOZ2844" s="653"/>
      <c r="KPA2844" s="653"/>
      <c r="KPB2844" s="653"/>
      <c r="KPC2844" s="653"/>
      <c r="KPD2844" s="653"/>
      <c r="KPE2844" s="653"/>
      <c r="KPF2844" s="653"/>
      <c r="KPG2844" s="653"/>
      <c r="KPH2844" s="653"/>
      <c r="KPI2844" s="653"/>
      <c r="KPJ2844" s="653"/>
      <c r="KPK2844" s="653"/>
      <c r="KPL2844" s="653"/>
      <c r="KPM2844" s="653"/>
      <c r="KPN2844" s="653"/>
      <c r="KPO2844" s="653"/>
      <c r="KPP2844" s="653"/>
      <c r="KPQ2844" s="653"/>
      <c r="KPR2844" s="653"/>
      <c r="KPS2844" s="653"/>
      <c r="KPT2844" s="653"/>
      <c r="KPU2844" s="653"/>
      <c r="KPV2844" s="653"/>
      <c r="KPW2844" s="653"/>
      <c r="KPX2844" s="653"/>
      <c r="KPY2844" s="653"/>
      <c r="KPZ2844" s="653"/>
      <c r="KQA2844" s="653"/>
      <c r="KQB2844" s="653"/>
      <c r="KQC2844" s="653"/>
      <c r="KQD2844" s="653"/>
      <c r="KQE2844" s="653"/>
      <c r="KQF2844" s="653"/>
      <c r="KQG2844" s="653"/>
      <c r="KQH2844" s="653"/>
      <c r="KQI2844" s="653"/>
      <c r="KQJ2844" s="653"/>
      <c r="KQK2844" s="653"/>
      <c r="KQL2844" s="653"/>
      <c r="KQM2844" s="653"/>
      <c r="KQN2844" s="653"/>
      <c r="KQO2844" s="653"/>
      <c r="KQP2844" s="653"/>
      <c r="KQQ2844" s="653"/>
      <c r="KQR2844" s="653"/>
      <c r="KQS2844" s="653"/>
      <c r="KQT2844" s="653"/>
      <c r="KQU2844" s="653"/>
      <c r="KQV2844" s="653"/>
      <c r="KQW2844" s="653"/>
      <c r="KQX2844" s="653"/>
      <c r="KQY2844" s="653"/>
      <c r="KQZ2844" s="653"/>
      <c r="KRA2844" s="653"/>
      <c r="KRB2844" s="653"/>
      <c r="KRC2844" s="653"/>
      <c r="KRD2844" s="653"/>
      <c r="KRE2844" s="653"/>
      <c r="KRF2844" s="653"/>
      <c r="KRG2844" s="653"/>
      <c r="KRH2844" s="653"/>
      <c r="KRI2844" s="653"/>
      <c r="KRJ2844" s="653"/>
      <c r="KRK2844" s="653"/>
      <c r="KRL2844" s="653"/>
      <c r="KRM2844" s="653"/>
      <c r="KRN2844" s="653"/>
      <c r="KRO2844" s="653"/>
      <c r="KRP2844" s="653"/>
      <c r="KRQ2844" s="653"/>
      <c r="KRR2844" s="653"/>
      <c r="KRS2844" s="653"/>
      <c r="KRT2844" s="653"/>
      <c r="KRU2844" s="653"/>
      <c r="KRV2844" s="653"/>
      <c r="KRW2844" s="653"/>
      <c r="KRX2844" s="653"/>
      <c r="KRY2844" s="653"/>
      <c r="KRZ2844" s="653"/>
      <c r="KSA2844" s="653"/>
      <c r="KSB2844" s="653"/>
      <c r="KSC2844" s="653"/>
      <c r="KSD2844" s="653"/>
      <c r="KSE2844" s="653"/>
      <c r="KSF2844" s="653"/>
      <c r="KSG2844" s="653"/>
      <c r="KSH2844" s="653"/>
      <c r="KSI2844" s="653"/>
      <c r="KSJ2844" s="653"/>
      <c r="KSK2844" s="653"/>
      <c r="KSL2844" s="653"/>
      <c r="KSM2844" s="653"/>
      <c r="KSN2844" s="653"/>
      <c r="KSO2844" s="653"/>
      <c r="KSP2844" s="653"/>
      <c r="KSQ2844" s="653"/>
      <c r="KSR2844" s="653"/>
      <c r="KSS2844" s="653"/>
      <c r="KST2844" s="653"/>
      <c r="KSU2844" s="653"/>
      <c r="KSV2844" s="653"/>
      <c r="KSW2844" s="653"/>
      <c r="KSX2844" s="653"/>
      <c r="KSY2844" s="653"/>
      <c r="KSZ2844" s="653"/>
      <c r="KTA2844" s="653"/>
      <c r="KTB2844" s="653"/>
      <c r="KTC2844" s="653"/>
      <c r="KTD2844" s="653"/>
      <c r="KTE2844" s="653"/>
      <c r="KTF2844" s="653"/>
      <c r="KTG2844" s="653"/>
      <c r="KTH2844" s="653"/>
      <c r="KTI2844" s="653"/>
      <c r="KTJ2844" s="653"/>
      <c r="KTK2844" s="653"/>
      <c r="KTL2844" s="653"/>
      <c r="KTM2844" s="653"/>
      <c r="KTN2844" s="653"/>
      <c r="KTO2844" s="653"/>
      <c r="KTP2844" s="653"/>
      <c r="KTQ2844" s="653"/>
      <c r="KTR2844" s="653"/>
      <c r="KTS2844" s="653"/>
      <c r="KTT2844" s="653"/>
      <c r="KTU2844" s="653"/>
      <c r="KTV2844" s="653"/>
      <c r="KTW2844" s="653"/>
      <c r="KTX2844" s="653"/>
      <c r="KTY2844" s="653"/>
      <c r="KTZ2844" s="653"/>
      <c r="KUA2844" s="653"/>
      <c r="KUB2844" s="653"/>
      <c r="KUC2844" s="653"/>
      <c r="KUD2844" s="653"/>
      <c r="KUE2844" s="653"/>
      <c r="KUF2844" s="653"/>
      <c r="KUG2844" s="653"/>
      <c r="KUH2844" s="653"/>
      <c r="KUI2844" s="653"/>
      <c r="KUJ2844" s="653"/>
      <c r="KUK2844" s="653"/>
      <c r="KUL2844" s="653"/>
      <c r="KUM2844" s="653"/>
      <c r="KUN2844" s="653"/>
      <c r="KUO2844" s="653"/>
      <c r="KUP2844" s="653"/>
      <c r="KUQ2844" s="653"/>
      <c r="KUR2844" s="653"/>
      <c r="KUS2844" s="653"/>
      <c r="KUT2844" s="653"/>
      <c r="KUU2844" s="653"/>
      <c r="KUV2844" s="653"/>
      <c r="KUW2844" s="653"/>
      <c r="KUX2844" s="653"/>
      <c r="KUY2844" s="653"/>
      <c r="KUZ2844" s="653"/>
      <c r="KVA2844" s="653"/>
      <c r="KVB2844" s="653"/>
      <c r="KVC2844" s="653"/>
      <c r="KVD2844" s="653"/>
      <c r="KVE2844" s="653"/>
      <c r="KVF2844" s="653"/>
      <c r="KVG2844" s="653"/>
      <c r="KVH2844" s="653"/>
      <c r="KVI2844" s="653"/>
      <c r="KVJ2844" s="653"/>
      <c r="KVK2844" s="653"/>
      <c r="KVL2844" s="653"/>
      <c r="KVM2844" s="653"/>
      <c r="KVN2844" s="653"/>
      <c r="KVO2844" s="653"/>
      <c r="KVP2844" s="653"/>
      <c r="KVQ2844" s="653"/>
      <c r="KVR2844" s="653"/>
      <c r="KVS2844" s="653"/>
      <c r="KVT2844" s="653"/>
      <c r="KVU2844" s="653"/>
      <c r="KVV2844" s="653"/>
      <c r="KVW2844" s="653"/>
      <c r="KVX2844" s="653"/>
      <c r="KVY2844" s="653"/>
      <c r="KVZ2844" s="653"/>
      <c r="KWA2844" s="653"/>
      <c r="KWB2844" s="653"/>
      <c r="KWC2844" s="653"/>
      <c r="KWD2844" s="653"/>
      <c r="KWE2844" s="653"/>
      <c r="KWF2844" s="653"/>
      <c r="KWG2844" s="653"/>
      <c r="KWH2844" s="653"/>
      <c r="KWI2844" s="653"/>
      <c r="KWJ2844" s="653"/>
      <c r="KWK2844" s="653"/>
      <c r="KWL2844" s="653"/>
      <c r="KWM2844" s="653"/>
      <c r="KWN2844" s="653"/>
      <c r="KWO2844" s="653"/>
      <c r="KWP2844" s="653"/>
      <c r="KWQ2844" s="653"/>
      <c r="KWR2844" s="653"/>
      <c r="KWS2844" s="653"/>
      <c r="KWT2844" s="653"/>
      <c r="KWU2844" s="653"/>
      <c r="KWV2844" s="653"/>
      <c r="KWW2844" s="653"/>
      <c r="KWX2844" s="653"/>
      <c r="KWY2844" s="653"/>
      <c r="KWZ2844" s="653"/>
      <c r="KXA2844" s="653"/>
      <c r="KXB2844" s="653"/>
      <c r="KXC2844" s="653"/>
      <c r="KXD2844" s="653"/>
      <c r="KXE2844" s="653"/>
      <c r="KXF2844" s="653"/>
      <c r="KXG2844" s="653"/>
      <c r="KXH2844" s="653"/>
      <c r="KXI2844" s="653"/>
      <c r="KXJ2844" s="653"/>
      <c r="KXK2844" s="653"/>
      <c r="KXL2844" s="653"/>
      <c r="KXM2844" s="653"/>
      <c r="KXN2844" s="653"/>
      <c r="KXO2844" s="653"/>
      <c r="KXP2844" s="653"/>
      <c r="KXQ2844" s="653"/>
      <c r="KXR2844" s="653"/>
      <c r="KXS2844" s="653"/>
      <c r="KXT2844" s="653"/>
      <c r="KXU2844" s="653"/>
      <c r="KXV2844" s="653"/>
      <c r="KXW2844" s="653"/>
      <c r="KXX2844" s="653"/>
      <c r="KXY2844" s="653"/>
      <c r="KXZ2844" s="653"/>
      <c r="KYA2844" s="653"/>
      <c r="KYB2844" s="653"/>
      <c r="KYC2844" s="653"/>
      <c r="KYD2844" s="653"/>
      <c r="KYE2844" s="653"/>
      <c r="KYF2844" s="653"/>
      <c r="KYG2844" s="653"/>
      <c r="KYH2844" s="653"/>
      <c r="KYI2844" s="653"/>
      <c r="KYJ2844" s="653"/>
      <c r="KYK2844" s="653"/>
      <c r="KYL2844" s="653"/>
      <c r="KYM2844" s="653"/>
      <c r="KYN2844" s="653"/>
      <c r="KYO2844" s="653"/>
      <c r="KYP2844" s="653"/>
      <c r="KYQ2844" s="653"/>
      <c r="KYR2844" s="653"/>
      <c r="KYS2844" s="653"/>
      <c r="KYT2844" s="653"/>
      <c r="KYU2844" s="653"/>
      <c r="KYV2844" s="653"/>
      <c r="KYW2844" s="653"/>
      <c r="KYX2844" s="653"/>
      <c r="KYY2844" s="653"/>
      <c r="KYZ2844" s="653"/>
      <c r="KZA2844" s="653"/>
      <c r="KZB2844" s="653"/>
      <c r="KZC2844" s="653"/>
      <c r="KZD2844" s="653"/>
      <c r="KZE2844" s="653"/>
      <c r="KZF2844" s="653"/>
      <c r="KZG2844" s="653"/>
      <c r="KZH2844" s="653"/>
      <c r="KZI2844" s="653"/>
      <c r="KZJ2844" s="653"/>
      <c r="KZK2844" s="653"/>
      <c r="KZL2844" s="653"/>
      <c r="KZM2844" s="653"/>
      <c r="KZN2844" s="653"/>
      <c r="KZO2844" s="653"/>
      <c r="KZP2844" s="653"/>
      <c r="KZQ2844" s="653"/>
      <c r="KZR2844" s="653"/>
      <c r="KZS2844" s="653"/>
      <c r="KZT2844" s="653"/>
      <c r="KZU2844" s="653"/>
      <c r="KZV2844" s="653"/>
      <c r="KZW2844" s="653"/>
      <c r="KZX2844" s="653"/>
      <c r="KZY2844" s="653"/>
      <c r="KZZ2844" s="653"/>
      <c r="LAA2844" s="653"/>
      <c r="LAB2844" s="653"/>
      <c r="LAC2844" s="653"/>
      <c r="LAD2844" s="653"/>
      <c r="LAE2844" s="653"/>
      <c r="LAF2844" s="653"/>
      <c r="LAG2844" s="653"/>
      <c r="LAH2844" s="653"/>
      <c r="LAI2844" s="653"/>
      <c r="LAJ2844" s="653"/>
      <c r="LAK2844" s="653"/>
      <c r="LAL2844" s="653"/>
      <c r="LAM2844" s="653"/>
      <c r="LAN2844" s="653"/>
      <c r="LAO2844" s="653"/>
      <c r="LAP2844" s="653"/>
      <c r="LAQ2844" s="653"/>
      <c r="LAR2844" s="653"/>
      <c r="LAS2844" s="653"/>
      <c r="LAT2844" s="653"/>
      <c r="LAU2844" s="653"/>
      <c r="LAV2844" s="653"/>
      <c r="LAW2844" s="653"/>
      <c r="LAX2844" s="653"/>
      <c r="LAY2844" s="653"/>
      <c r="LAZ2844" s="653"/>
      <c r="LBA2844" s="653"/>
      <c r="LBB2844" s="653"/>
      <c r="LBC2844" s="653"/>
      <c r="LBD2844" s="653"/>
      <c r="LBE2844" s="653"/>
      <c r="LBF2844" s="653"/>
      <c r="LBG2844" s="653"/>
      <c r="LBH2844" s="653"/>
      <c r="LBI2844" s="653"/>
      <c r="LBJ2844" s="653"/>
      <c r="LBK2844" s="653"/>
      <c r="LBL2844" s="653"/>
      <c r="LBM2844" s="653"/>
      <c r="LBN2844" s="653"/>
      <c r="LBO2844" s="653"/>
      <c r="LBP2844" s="653"/>
      <c r="LBQ2844" s="653"/>
      <c r="LBR2844" s="653"/>
      <c r="LBS2844" s="653"/>
      <c r="LBT2844" s="653"/>
      <c r="LBU2844" s="653"/>
      <c r="LBV2844" s="653"/>
      <c r="LBW2844" s="653"/>
      <c r="LBX2844" s="653"/>
      <c r="LBY2844" s="653"/>
      <c r="LBZ2844" s="653"/>
      <c r="LCA2844" s="653"/>
      <c r="LCB2844" s="653"/>
      <c r="LCC2844" s="653"/>
      <c r="LCD2844" s="653"/>
      <c r="LCE2844" s="653"/>
      <c r="LCF2844" s="653"/>
      <c r="LCG2844" s="653"/>
      <c r="LCH2844" s="653"/>
      <c r="LCI2844" s="653"/>
      <c r="LCJ2844" s="653"/>
      <c r="LCK2844" s="653"/>
      <c r="LCL2844" s="653"/>
      <c r="LCM2844" s="653"/>
      <c r="LCN2844" s="653"/>
      <c r="LCO2844" s="653"/>
      <c r="LCP2844" s="653"/>
      <c r="LCQ2844" s="653"/>
      <c r="LCR2844" s="653"/>
      <c r="LCS2844" s="653"/>
      <c r="LCT2844" s="653"/>
      <c r="LCU2844" s="653"/>
      <c r="LCV2844" s="653"/>
      <c r="LCW2844" s="653"/>
      <c r="LCX2844" s="653"/>
      <c r="LCY2844" s="653"/>
      <c r="LCZ2844" s="653"/>
      <c r="LDA2844" s="653"/>
      <c r="LDB2844" s="653"/>
      <c r="LDC2844" s="653"/>
      <c r="LDD2844" s="653"/>
      <c r="LDE2844" s="653"/>
      <c r="LDF2844" s="653"/>
      <c r="LDG2844" s="653"/>
      <c r="LDH2844" s="653"/>
      <c r="LDI2844" s="653"/>
      <c r="LDJ2844" s="653"/>
      <c r="LDK2844" s="653"/>
      <c r="LDL2844" s="653"/>
      <c r="LDM2844" s="653"/>
      <c r="LDN2844" s="653"/>
      <c r="LDO2844" s="653"/>
      <c r="LDP2844" s="653"/>
      <c r="LDQ2844" s="653"/>
      <c r="LDR2844" s="653"/>
      <c r="LDS2844" s="653"/>
      <c r="LDT2844" s="653"/>
      <c r="LDU2844" s="653"/>
      <c r="LDV2844" s="653"/>
      <c r="LDW2844" s="653"/>
      <c r="LDX2844" s="653"/>
      <c r="LDY2844" s="653"/>
      <c r="LDZ2844" s="653"/>
      <c r="LEA2844" s="653"/>
      <c r="LEB2844" s="653"/>
      <c r="LEC2844" s="653"/>
      <c r="LED2844" s="653"/>
      <c r="LEE2844" s="653"/>
      <c r="LEF2844" s="653"/>
      <c r="LEG2844" s="653"/>
      <c r="LEH2844" s="653"/>
      <c r="LEI2844" s="653"/>
      <c r="LEJ2844" s="653"/>
      <c r="LEK2844" s="653"/>
      <c r="LEL2844" s="653"/>
      <c r="LEM2844" s="653"/>
      <c r="LEN2844" s="653"/>
      <c r="LEO2844" s="653"/>
      <c r="LEP2844" s="653"/>
      <c r="LEQ2844" s="653"/>
      <c r="LER2844" s="653"/>
      <c r="LES2844" s="653"/>
      <c r="LET2844" s="653"/>
      <c r="LEU2844" s="653"/>
      <c r="LEV2844" s="653"/>
      <c r="LEW2844" s="653"/>
      <c r="LEX2844" s="653"/>
      <c r="LEY2844" s="653"/>
      <c r="LEZ2844" s="653"/>
      <c r="LFA2844" s="653"/>
      <c r="LFB2844" s="653"/>
      <c r="LFC2844" s="653"/>
      <c r="LFD2844" s="653"/>
      <c r="LFE2844" s="653"/>
      <c r="LFF2844" s="653"/>
      <c r="LFG2844" s="653"/>
      <c r="LFH2844" s="653"/>
      <c r="LFI2844" s="653"/>
      <c r="LFJ2844" s="653"/>
      <c r="LFK2844" s="653"/>
      <c r="LFL2844" s="653"/>
      <c r="LFM2844" s="653"/>
      <c r="LFN2844" s="653"/>
      <c r="LFO2844" s="653"/>
      <c r="LFP2844" s="653"/>
      <c r="LFQ2844" s="653"/>
      <c r="LFR2844" s="653"/>
      <c r="LFS2844" s="653"/>
      <c r="LFT2844" s="653"/>
      <c r="LFU2844" s="653"/>
      <c r="LFV2844" s="653"/>
      <c r="LFW2844" s="653"/>
      <c r="LFX2844" s="653"/>
      <c r="LFY2844" s="653"/>
      <c r="LFZ2844" s="653"/>
      <c r="LGA2844" s="653"/>
      <c r="LGB2844" s="653"/>
      <c r="LGC2844" s="653"/>
      <c r="LGD2844" s="653"/>
      <c r="LGE2844" s="653"/>
      <c r="LGF2844" s="653"/>
      <c r="LGG2844" s="653"/>
      <c r="LGH2844" s="653"/>
      <c r="LGI2844" s="653"/>
      <c r="LGJ2844" s="653"/>
      <c r="LGK2844" s="653"/>
      <c r="LGL2844" s="653"/>
      <c r="LGM2844" s="653"/>
      <c r="LGN2844" s="653"/>
      <c r="LGO2844" s="653"/>
      <c r="LGP2844" s="653"/>
      <c r="LGQ2844" s="653"/>
      <c r="LGR2844" s="653"/>
      <c r="LGS2844" s="653"/>
      <c r="LGT2844" s="653"/>
      <c r="LGU2844" s="653"/>
      <c r="LGV2844" s="653"/>
      <c r="LGW2844" s="653"/>
      <c r="LGX2844" s="653"/>
      <c r="LGY2844" s="653"/>
      <c r="LGZ2844" s="653"/>
      <c r="LHA2844" s="653"/>
      <c r="LHB2844" s="653"/>
      <c r="LHC2844" s="653"/>
      <c r="LHD2844" s="653"/>
      <c r="LHE2844" s="653"/>
      <c r="LHF2844" s="653"/>
      <c r="LHG2844" s="653"/>
      <c r="LHH2844" s="653"/>
      <c r="LHI2844" s="653"/>
      <c r="LHJ2844" s="653"/>
      <c r="LHK2844" s="653"/>
      <c r="LHL2844" s="653"/>
      <c r="LHM2844" s="653"/>
      <c r="LHN2844" s="653"/>
      <c r="LHO2844" s="653"/>
      <c r="LHP2844" s="653"/>
      <c r="LHQ2844" s="653"/>
      <c r="LHR2844" s="653"/>
      <c r="LHS2844" s="653"/>
      <c r="LHT2844" s="653"/>
      <c r="LHU2844" s="653"/>
      <c r="LHV2844" s="653"/>
      <c r="LHW2844" s="653"/>
      <c r="LHX2844" s="653"/>
      <c r="LHY2844" s="653"/>
      <c r="LHZ2844" s="653"/>
      <c r="LIA2844" s="653"/>
      <c r="LIB2844" s="653"/>
      <c r="LIC2844" s="653"/>
      <c r="LID2844" s="653"/>
      <c r="LIE2844" s="653"/>
      <c r="LIF2844" s="653"/>
      <c r="LIG2844" s="653"/>
      <c r="LIH2844" s="653"/>
      <c r="LII2844" s="653"/>
      <c r="LIJ2844" s="653"/>
      <c r="LIK2844" s="653"/>
      <c r="LIL2844" s="653"/>
      <c r="LIM2844" s="653"/>
      <c r="LIN2844" s="653"/>
      <c r="LIO2844" s="653"/>
      <c r="LIP2844" s="653"/>
      <c r="LIQ2844" s="653"/>
      <c r="LIR2844" s="653"/>
      <c r="LIS2844" s="653"/>
      <c r="LIT2844" s="653"/>
      <c r="LIU2844" s="653"/>
      <c r="LIV2844" s="653"/>
      <c r="LIW2844" s="653"/>
      <c r="LIX2844" s="653"/>
      <c r="LIY2844" s="653"/>
      <c r="LIZ2844" s="653"/>
      <c r="LJA2844" s="653"/>
      <c r="LJB2844" s="653"/>
      <c r="LJC2844" s="653"/>
      <c r="LJD2844" s="653"/>
      <c r="LJE2844" s="653"/>
      <c r="LJF2844" s="653"/>
      <c r="LJG2844" s="653"/>
      <c r="LJH2844" s="653"/>
      <c r="LJI2844" s="653"/>
      <c r="LJJ2844" s="653"/>
      <c r="LJK2844" s="653"/>
      <c r="LJL2844" s="653"/>
      <c r="LJM2844" s="653"/>
      <c r="LJN2844" s="653"/>
      <c r="LJO2844" s="653"/>
      <c r="LJP2844" s="653"/>
      <c r="LJQ2844" s="653"/>
      <c r="LJR2844" s="653"/>
      <c r="LJS2844" s="653"/>
      <c r="LJT2844" s="653"/>
      <c r="LJU2844" s="653"/>
      <c r="LJV2844" s="653"/>
      <c r="LJW2844" s="653"/>
      <c r="LJX2844" s="653"/>
      <c r="LJY2844" s="653"/>
      <c r="LJZ2844" s="653"/>
      <c r="LKA2844" s="653"/>
      <c r="LKB2844" s="653"/>
      <c r="LKC2844" s="653"/>
      <c r="LKD2844" s="653"/>
      <c r="LKE2844" s="653"/>
      <c r="LKF2844" s="653"/>
      <c r="LKG2844" s="653"/>
      <c r="LKH2844" s="653"/>
      <c r="LKI2844" s="653"/>
      <c r="LKJ2844" s="653"/>
      <c r="LKK2844" s="653"/>
      <c r="LKL2844" s="653"/>
      <c r="LKM2844" s="653"/>
      <c r="LKN2844" s="653"/>
      <c r="LKO2844" s="653"/>
      <c r="LKP2844" s="653"/>
      <c r="LKQ2844" s="653"/>
      <c r="LKR2844" s="653"/>
      <c r="LKS2844" s="653"/>
      <c r="LKT2844" s="653"/>
      <c r="LKU2844" s="653"/>
      <c r="LKV2844" s="653"/>
      <c r="LKW2844" s="653"/>
      <c r="LKX2844" s="653"/>
      <c r="LKY2844" s="653"/>
      <c r="LKZ2844" s="653"/>
      <c r="LLA2844" s="653"/>
      <c r="LLB2844" s="653"/>
      <c r="LLC2844" s="653"/>
      <c r="LLD2844" s="653"/>
      <c r="LLE2844" s="653"/>
      <c r="LLF2844" s="653"/>
      <c r="LLG2844" s="653"/>
      <c r="LLH2844" s="653"/>
      <c r="LLI2844" s="653"/>
      <c r="LLJ2844" s="653"/>
      <c r="LLK2844" s="653"/>
      <c r="LLL2844" s="653"/>
      <c r="LLM2844" s="653"/>
      <c r="LLN2844" s="653"/>
      <c r="LLO2844" s="653"/>
      <c r="LLP2844" s="653"/>
      <c r="LLQ2844" s="653"/>
      <c r="LLR2844" s="653"/>
      <c r="LLS2844" s="653"/>
      <c r="LLT2844" s="653"/>
      <c r="LLU2844" s="653"/>
      <c r="LLV2844" s="653"/>
      <c r="LLW2844" s="653"/>
      <c r="LLX2844" s="653"/>
      <c r="LLY2844" s="653"/>
      <c r="LLZ2844" s="653"/>
      <c r="LMA2844" s="653"/>
      <c r="LMB2844" s="653"/>
      <c r="LMC2844" s="653"/>
      <c r="LMD2844" s="653"/>
      <c r="LME2844" s="653"/>
      <c r="LMF2844" s="653"/>
      <c r="LMG2844" s="653"/>
      <c r="LMH2844" s="653"/>
      <c r="LMI2844" s="653"/>
      <c r="LMJ2844" s="653"/>
      <c r="LMK2844" s="653"/>
      <c r="LML2844" s="653"/>
      <c r="LMM2844" s="653"/>
      <c r="LMN2844" s="653"/>
      <c r="LMO2844" s="653"/>
      <c r="LMP2844" s="653"/>
      <c r="LMQ2844" s="653"/>
      <c r="LMR2844" s="653"/>
      <c r="LMS2844" s="653"/>
      <c r="LMT2844" s="653"/>
      <c r="LMU2844" s="653"/>
      <c r="LMV2844" s="653"/>
      <c r="LMW2844" s="653"/>
      <c r="LMX2844" s="653"/>
      <c r="LMY2844" s="653"/>
      <c r="LMZ2844" s="653"/>
      <c r="LNA2844" s="653"/>
      <c r="LNB2844" s="653"/>
      <c r="LNC2844" s="653"/>
      <c r="LND2844" s="653"/>
      <c r="LNE2844" s="653"/>
      <c r="LNF2844" s="653"/>
      <c r="LNG2844" s="653"/>
      <c r="LNH2844" s="653"/>
      <c r="LNI2844" s="653"/>
      <c r="LNJ2844" s="653"/>
      <c r="LNK2844" s="653"/>
      <c r="LNL2844" s="653"/>
      <c r="LNM2844" s="653"/>
      <c r="LNN2844" s="653"/>
      <c r="LNO2844" s="653"/>
      <c r="LNP2844" s="653"/>
      <c r="LNQ2844" s="653"/>
      <c r="LNR2844" s="653"/>
      <c r="LNS2844" s="653"/>
      <c r="LNT2844" s="653"/>
      <c r="LNU2844" s="653"/>
      <c r="LNV2844" s="653"/>
      <c r="LNW2844" s="653"/>
      <c r="LNX2844" s="653"/>
      <c r="LNY2844" s="653"/>
      <c r="LNZ2844" s="653"/>
      <c r="LOA2844" s="653"/>
      <c r="LOB2844" s="653"/>
      <c r="LOC2844" s="653"/>
      <c r="LOD2844" s="653"/>
      <c r="LOE2844" s="653"/>
      <c r="LOF2844" s="653"/>
      <c r="LOG2844" s="653"/>
      <c r="LOH2844" s="653"/>
      <c r="LOI2844" s="653"/>
      <c r="LOJ2844" s="653"/>
      <c r="LOK2844" s="653"/>
      <c r="LOL2844" s="653"/>
      <c r="LOM2844" s="653"/>
      <c r="LON2844" s="653"/>
      <c r="LOO2844" s="653"/>
      <c r="LOP2844" s="653"/>
      <c r="LOQ2844" s="653"/>
      <c r="LOR2844" s="653"/>
      <c r="LOS2844" s="653"/>
      <c r="LOT2844" s="653"/>
      <c r="LOU2844" s="653"/>
      <c r="LOV2844" s="653"/>
      <c r="LOW2844" s="653"/>
      <c r="LOX2844" s="653"/>
      <c r="LOY2844" s="653"/>
      <c r="LOZ2844" s="653"/>
      <c r="LPA2844" s="653"/>
      <c r="LPB2844" s="653"/>
      <c r="LPC2844" s="653"/>
      <c r="LPD2844" s="653"/>
      <c r="LPE2844" s="653"/>
      <c r="LPF2844" s="653"/>
      <c r="LPG2844" s="653"/>
      <c r="LPH2844" s="653"/>
      <c r="LPI2844" s="653"/>
      <c r="LPJ2844" s="653"/>
      <c r="LPK2844" s="653"/>
      <c r="LPL2844" s="653"/>
      <c r="LPM2844" s="653"/>
      <c r="LPN2844" s="653"/>
      <c r="LPO2844" s="653"/>
      <c r="LPP2844" s="653"/>
      <c r="LPQ2844" s="653"/>
      <c r="LPR2844" s="653"/>
      <c r="LPS2844" s="653"/>
      <c r="LPT2844" s="653"/>
      <c r="LPU2844" s="653"/>
      <c r="LPV2844" s="653"/>
      <c r="LPW2844" s="653"/>
      <c r="LPX2844" s="653"/>
      <c r="LPY2844" s="653"/>
      <c r="LPZ2844" s="653"/>
      <c r="LQA2844" s="653"/>
      <c r="LQB2844" s="653"/>
      <c r="LQC2844" s="653"/>
      <c r="LQD2844" s="653"/>
      <c r="LQE2844" s="653"/>
      <c r="LQF2844" s="653"/>
      <c r="LQG2844" s="653"/>
      <c r="LQH2844" s="653"/>
      <c r="LQI2844" s="653"/>
      <c r="LQJ2844" s="653"/>
      <c r="LQK2844" s="653"/>
      <c r="LQL2844" s="653"/>
      <c r="LQM2844" s="653"/>
      <c r="LQN2844" s="653"/>
      <c r="LQO2844" s="653"/>
      <c r="LQP2844" s="653"/>
      <c r="LQQ2844" s="653"/>
      <c r="LQR2844" s="653"/>
      <c r="LQS2844" s="653"/>
      <c r="LQT2844" s="653"/>
      <c r="LQU2844" s="653"/>
      <c r="LQV2844" s="653"/>
      <c r="LQW2844" s="653"/>
      <c r="LQX2844" s="653"/>
      <c r="LQY2844" s="653"/>
      <c r="LQZ2844" s="653"/>
      <c r="LRA2844" s="653"/>
      <c r="LRB2844" s="653"/>
      <c r="LRC2844" s="653"/>
      <c r="LRD2844" s="653"/>
      <c r="LRE2844" s="653"/>
      <c r="LRF2844" s="653"/>
      <c r="LRG2844" s="653"/>
      <c r="LRH2844" s="653"/>
      <c r="LRI2844" s="653"/>
      <c r="LRJ2844" s="653"/>
      <c r="LRK2844" s="653"/>
      <c r="LRL2844" s="653"/>
      <c r="LRM2844" s="653"/>
      <c r="LRN2844" s="653"/>
      <c r="LRO2844" s="653"/>
      <c r="LRP2844" s="653"/>
      <c r="LRQ2844" s="653"/>
      <c r="LRR2844" s="653"/>
      <c r="LRS2844" s="653"/>
      <c r="LRT2844" s="653"/>
      <c r="LRU2844" s="653"/>
      <c r="LRV2844" s="653"/>
      <c r="LRW2844" s="653"/>
      <c r="LRX2844" s="653"/>
      <c r="LRY2844" s="653"/>
      <c r="LRZ2844" s="653"/>
      <c r="LSA2844" s="653"/>
      <c r="LSB2844" s="653"/>
      <c r="LSC2844" s="653"/>
      <c r="LSD2844" s="653"/>
      <c r="LSE2844" s="653"/>
      <c r="LSF2844" s="653"/>
      <c r="LSG2844" s="653"/>
      <c r="LSH2844" s="653"/>
      <c r="LSI2844" s="653"/>
      <c r="LSJ2844" s="653"/>
      <c r="LSK2844" s="653"/>
      <c r="LSL2844" s="653"/>
      <c r="LSM2844" s="653"/>
      <c r="LSN2844" s="653"/>
      <c r="LSO2844" s="653"/>
      <c r="LSP2844" s="653"/>
      <c r="LSQ2844" s="653"/>
      <c r="LSR2844" s="653"/>
      <c r="LSS2844" s="653"/>
      <c r="LST2844" s="653"/>
      <c r="LSU2844" s="653"/>
      <c r="LSV2844" s="653"/>
      <c r="LSW2844" s="653"/>
      <c r="LSX2844" s="653"/>
      <c r="LSY2844" s="653"/>
      <c r="LSZ2844" s="653"/>
      <c r="LTA2844" s="653"/>
      <c r="LTB2844" s="653"/>
      <c r="LTC2844" s="653"/>
      <c r="LTD2844" s="653"/>
      <c r="LTE2844" s="653"/>
      <c r="LTF2844" s="653"/>
      <c r="LTG2844" s="653"/>
      <c r="LTH2844" s="653"/>
      <c r="LTI2844" s="653"/>
      <c r="LTJ2844" s="653"/>
      <c r="LTK2844" s="653"/>
      <c r="LTL2844" s="653"/>
      <c r="LTM2844" s="653"/>
      <c r="LTN2844" s="653"/>
      <c r="LTO2844" s="653"/>
      <c r="LTP2844" s="653"/>
      <c r="LTQ2844" s="653"/>
      <c r="LTR2844" s="653"/>
      <c r="LTS2844" s="653"/>
      <c r="LTT2844" s="653"/>
      <c r="LTU2844" s="653"/>
      <c r="LTV2844" s="653"/>
      <c r="LTW2844" s="653"/>
      <c r="LTX2844" s="653"/>
      <c r="LTY2844" s="653"/>
      <c r="LTZ2844" s="653"/>
      <c r="LUA2844" s="653"/>
      <c r="LUB2844" s="653"/>
      <c r="LUC2844" s="653"/>
      <c r="LUD2844" s="653"/>
      <c r="LUE2844" s="653"/>
      <c r="LUF2844" s="653"/>
      <c r="LUG2844" s="653"/>
      <c r="LUH2844" s="653"/>
      <c r="LUI2844" s="653"/>
      <c r="LUJ2844" s="653"/>
      <c r="LUK2844" s="653"/>
      <c r="LUL2844" s="653"/>
      <c r="LUM2844" s="653"/>
      <c r="LUN2844" s="653"/>
      <c r="LUO2844" s="653"/>
      <c r="LUP2844" s="653"/>
      <c r="LUQ2844" s="653"/>
      <c r="LUR2844" s="653"/>
      <c r="LUS2844" s="653"/>
      <c r="LUT2844" s="653"/>
      <c r="LUU2844" s="653"/>
      <c r="LUV2844" s="653"/>
      <c r="LUW2844" s="653"/>
      <c r="LUX2844" s="653"/>
      <c r="LUY2844" s="653"/>
      <c r="LUZ2844" s="653"/>
      <c r="LVA2844" s="653"/>
      <c r="LVB2844" s="653"/>
      <c r="LVC2844" s="653"/>
      <c r="LVD2844" s="653"/>
      <c r="LVE2844" s="653"/>
      <c r="LVF2844" s="653"/>
      <c r="LVG2844" s="653"/>
      <c r="LVH2844" s="653"/>
      <c r="LVI2844" s="653"/>
      <c r="LVJ2844" s="653"/>
      <c r="LVK2844" s="653"/>
      <c r="LVL2844" s="653"/>
      <c r="LVM2844" s="653"/>
      <c r="LVN2844" s="653"/>
      <c r="LVO2844" s="653"/>
      <c r="LVP2844" s="653"/>
      <c r="LVQ2844" s="653"/>
      <c r="LVR2844" s="653"/>
      <c r="LVS2844" s="653"/>
      <c r="LVT2844" s="653"/>
      <c r="LVU2844" s="653"/>
      <c r="LVV2844" s="653"/>
      <c r="LVW2844" s="653"/>
      <c r="LVX2844" s="653"/>
      <c r="LVY2844" s="653"/>
      <c r="LVZ2844" s="653"/>
      <c r="LWA2844" s="653"/>
      <c r="LWB2844" s="653"/>
      <c r="LWC2844" s="653"/>
      <c r="LWD2844" s="653"/>
      <c r="LWE2844" s="653"/>
      <c r="LWF2844" s="653"/>
      <c r="LWG2844" s="653"/>
      <c r="LWH2844" s="653"/>
      <c r="LWI2844" s="653"/>
      <c r="LWJ2844" s="653"/>
      <c r="LWK2844" s="653"/>
      <c r="LWL2844" s="653"/>
      <c r="LWM2844" s="653"/>
      <c r="LWN2844" s="653"/>
      <c r="LWO2844" s="653"/>
      <c r="LWP2844" s="653"/>
      <c r="LWQ2844" s="653"/>
      <c r="LWR2844" s="653"/>
      <c r="LWS2844" s="653"/>
      <c r="LWT2844" s="653"/>
      <c r="LWU2844" s="653"/>
      <c r="LWV2844" s="653"/>
      <c r="LWW2844" s="653"/>
      <c r="LWX2844" s="653"/>
      <c r="LWY2844" s="653"/>
      <c r="LWZ2844" s="653"/>
      <c r="LXA2844" s="653"/>
      <c r="LXB2844" s="653"/>
      <c r="LXC2844" s="653"/>
      <c r="LXD2844" s="653"/>
      <c r="LXE2844" s="653"/>
      <c r="LXF2844" s="653"/>
      <c r="LXG2844" s="653"/>
      <c r="LXH2844" s="653"/>
      <c r="LXI2844" s="653"/>
      <c r="LXJ2844" s="653"/>
      <c r="LXK2844" s="653"/>
      <c r="LXL2844" s="653"/>
      <c r="LXM2844" s="653"/>
      <c r="LXN2844" s="653"/>
      <c r="LXO2844" s="653"/>
      <c r="LXP2844" s="653"/>
      <c r="LXQ2844" s="653"/>
      <c r="LXR2844" s="653"/>
      <c r="LXS2844" s="653"/>
      <c r="LXT2844" s="653"/>
      <c r="LXU2844" s="653"/>
      <c r="LXV2844" s="653"/>
      <c r="LXW2844" s="653"/>
      <c r="LXX2844" s="653"/>
      <c r="LXY2844" s="653"/>
      <c r="LXZ2844" s="653"/>
      <c r="LYA2844" s="653"/>
      <c r="LYB2844" s="653"/>
      <c r="LYC2844" s="653"/>
      <c r="LYD2844" s="653"/>
      <c r="LYE2844" s="653"/>
      <c r="LYF2844" s="653"/>
      <c r="LYG2844" s="653"/>
      <c r="LYH2844" s="653"/>
      <c r="LYI2844" s="653"/>
      <c r="LYJ2844" s="653"/>
      <c r="LYK2844" s="653"/>
      <c r="LYL2844" s="653"/>
      <c r="LYM2844" s="653"/>
      <c r="LYN2844" s="653"/>
      <c r="LYO2844" s="653"/>
      <c r="LYP2844" s="653"/>
      <c r="LYQ2844" s="653"/>
      <c r="LYR2844" s="653"/>
      <c r="LYS2844" s="653"/>
      <c r="LYT2844" s="653"/>
      <c r="LYU2844" s="653"/>
      <c r="LYV2844" s="653"/>
      <c r="LYW2844" s="653"/>
      <c r="LYX2844" s="653"/>
      <c r="LYY2844" s="653"/>
      <c r="LYZ2844" s="653"/>
      <c r="LZA2844" s="653"/>
      <c r="LZB2844" s="653"/>
      <c r="LZC2844" s="653"/>
      <c r="LZD2844" s="653"/>
      <c r="LZE2844" s="653"/>
      <c r="LZF2844" s="653"/>
      <c r="LZG2844" s="653"/>
      <c r="LZH2844" s="653"/>
      <c r="LZI2844" s="653"/>
      <c r="LZJ2844" s="653"/>
      <c r="LZK2844" s="653"/>
      <c r="LZL2844" s="653"/>
      <c r="LZM2844" s="653"/>
      <c r="LZN2844" s="653"/>
      <c r="LZO2844" s="653"/>
      <c r="LZP2844" s="653"/>
      <c r="LZQ2844" s="653"/>
      <c r="LZR2844" s="653"/>
      <c r="LZS2844" s="653"/>
      <c r="LZT2844" s="653"/>
      <c r="LZU2844" s="653"/>
      <c r="LZV2844" s="653"/>
      <c r="LZW2844" s="653"/>
      <c r="LZX2844" s="653"/>
      <c r="LZY2844" s="653"/>
      <c r="LZZ2844" s="653"/>
      <c r="MAA2844" s="653"/>
      <c r="MAB2844" s="653"/>
      <c r="MAC2844" s="653"/>
      <c r="MAD2844" s="653"/>
      <c r="MAE2844" s="653"/>
      <c r="MAF2844" s="653"/>
      <c r="MAG2844" s="653"/>
      <c r="MAH2844" s="653"/>
      <c r="MAI2844" s="653"/>
      <c r="MAJ2844" s="653"/>
      <c r="MAK2844" s="653"/>
      <c r="MAL2844" s="653"/>
      <c r="MAM2844" s="653"/>
      <c r="MAN2844" s="653"/>
      <c r="MAO2844" s="653"/>
      <c r="MAP2844" s="653"/>
      <c r="MAQ2844" s="653"/>
      <c r="MAR2844" s="653"/>
      <c r="MAS2844" s="653"/>
      <c r="MAT2844" s="653"/>
      <c r="MAU2844" s="653"/>
      <c r="MAV2844" s="653"/>
      <c r="MAW2844" s="653"/>
      <c r="MAX2844" s="653"/>
      <c r="MAY2844" s="653"/>
      <c r="MAZ2844" s="653"/>
      <c r="MBA2844" s="653"/>
      <c r="MBB2844" s="653"/>
      <c r="MBC2844" s="653"/>
      <c r="MBD2844" s="653"/>
      <c r="MBE2844" s="653"/>
      <c r="MBF2844" s="653"/>
      <c r="MBG2844" s="653"/>
      <c r="MBH2844" s="653"/>
      <c r="MBI2844" s="653"/>
      <c r="MBJ2844" s="653"/>
      <c r="MBK2844" s="653"/>
      <c r="MBL2844" s="653"/>
      <c r="MBM2844" s="653"/>
      <c r="MBN2844" s="653"/>
      <c r="MBO2844" s="653"/>
      <c r="MBP2844" s="653"/>
      <c r="MBQ2844" s="653"/>
      <c r="MBR2844" s="653"/>
      <c r="MBS2844" s="653"/>
      <c r="MBT2844" s="653"/>
      <c r="MBU2844" s="653"/>
      <c r="MBV2844" s="653"/>
      <c r="MBW2844" s="653"/>
      <c r="MBX2844" s="653"/>
      <c r="MBY2844" s="653"/>
      <c r="MBZ2844" s="653"/>
      <c r="MCA2844" s="653"/>
      <c r="MCB2844" s="653"/>
      <c r="MCC2844" s="653"/>
      <c r="MCD2844" s="653"/>
      <c r="MCE2844" s="653"/>
      <c r="MCF2844" s="653"/>
      <c r="MCG2844" s="653"/>
      <c r="MCH2844" s="653"/>
      <c r="MCI2844" s="653"/>
      <c r="MCJ2844" s="653"/>
      <c r="MCK2844" s="653"/>
      <c r="MCL2844" s="653"/>
      <c r="MCM2844" s="653"/>
      <c r="MCN2844" s="653"/>
      <c r="MCO2844" s="653"/>
      <c r="MCP2844" s="653"/>
      <c r="MCQ2844" s="653"/>
      <c r="MCR2844" s="653"/>
      <c r="MCS2844" s="653"/>
      <c r="MCT2844" s="653"/>
      <c r="MCU2844" s="653"/>
      <c r="MCV2844" s="653"/>
      <c r="MCW2844" s="653"/>
      <c r="MCX2844" s="653"/>
      <c r="MCY2844" s="653"/>
      <c r="MCZ2844" s="653"/>
      <c r="MDA2844" s="653"/>
      <c r="MDB2844" s="653"/>
      <c r="MDC2844" s="653"/>
      <c r="MDD2844" s="653"/>
      <c r="MDE2844" s="653"/>
      <c r="MDF2844" s="653"/>
      <c r="MDG2844" s="653"/>
      <c r="MDH2844" s="653"/>
      <c r="MDI2844" s="653"/>
      <c r="MDJ2844" s="653"/>
      <c r="MDK2844" s="653"/>
      <c r="MDL2844" s="653"/>
      <c r="MDM2844" s="653"/>
      <c r="MDN2844" s="653"/>
      <c r="MDO2844" s="653"/>
      <c r="MDP2844" s="653"/>
      <c r="MDQ2844" s="653"/>
      <c r="MDR2844" s="653"/>
      <c r="MDS2844" s="653"/>
      <c r="MDT2844" s="653"/>
      <c r="MDU2844" s="653"/>
      <c r="MDV2844" s="653"/>
      <c r="MDW2844" s="653"/>
      <c r="MDX2844" s="653"/>
      <c r="MDY2844" s="653"/>
      <c r="MDZ2844" s="653"/>
      <c r="MEA2844" s="653"/>
      <c r="MEB2844" s="653"/>
      <c r="MEC2844" s="653"/>
      <c r="MED2844" s="653"/>
      <c r="MEE2844" s="653"/>
      <c r="MEF2844" s="653"/>
      <c r="MEG2844" s="653"/>
      <c r="MEH2844" s="653"/>
      <c r="MEI2844" s="653"/>
      <c r="MEJ2844" s="653"/>
      <c r="MEK2844" s="653"/>
      <c r="MEL2844" s="653"/>
      <c r="MEM2844" s="653"/>
      <c r="MEN2844" s="653"/>
      <c r="MEO2844" s="653"/>
      <c r="MEP2844" s="653"/>
      <c r="MEQ2844" s="653"/>
      <c r="MER2844" s="653"/>
      <c r="MES2844" s="653"/>
      <c r="MET2844" s="653"/>
      <c r="MEU2844" s="653"/>
      <c r="MEV2844" s="653"/>
      <c r="MEW2844" s="653"/>
      <c r="MEX2844" s="653"/>
      <c r="MEY2844" s="653"/>
      <c r="MEZ2844" s="653"/>
      <c r="MFA2844" s="653"/>
      <c r="MFB2844" s="653"/>
      <c r="MFC2844" s="653"/>
      <c r="MFD2844" s="653"/>
      <c r="MFE2844" s="653"/>
      <c r="MFF2844" s="653"/>
      <c r="MFG2844" s="653"/>
      <c r="MFH2844" s="653"/>
      <c r="MFI2844" s="653"/>
      <c r="MFJ2844" s="653"/>
      <c r="MFK2844" s="653"/>
      <c r="MFL2844" s="653"/>
      <c r="MFM2844" s="653"/>
      <c r="MFN2844" s="653"/>
      <c r="MFO2844" s="653"/>
      <c r="MFP2844" s="653"/>
      <c r="MFQ2844" s="653"/>
      <c r="MFR2844" s="653"/>
      <c r="MFS2844" s="653"/>
      <c r="MFT2844" s="653"/>
      <c r="MFU2844" s="653"/>
      <c r="MFV2844" s="653"/>
      <c r="MFW2844" s="653"/>
      <c r="MFX2844" s="653"/>
      <c r="MFY2844" s="653"/>
      <c r="MFZ2844" s="653"/>
      <c r="MGA2844" s="653"/>
      <c r="MGB2844" s="653"/>
      <c r="MGC2844" s="653"/>
      <c r="MGD2844" s="653"/>
      <c r="MGE2844" s="653"/>
      <c r="MGF2844" s="653"/>
      <c r="MGG2844" s="653"/>
      <c r="MGH2844" s="653"/>
      <c r="MGI2844" s="653"/>
      <c r="MGJ2844" s="653"/>
      <c r="MGK2844" s="653"/>
      <c r="MGL2844" s="653"/>
      <c r="MGM2844" s="653"/>
      <c r="MGN2844" s="653"/>
      <c r="MGO2844" s="653"/>
      <c r="MGP2844" s="653"/>
      <c r="MGQ2844" s="653"/>
      <c r="MGR2844" s="653"/>
      <c r="MGS2844" s="653"/>
      <c r="MGT2844" s="653"/>
      <c r="MGU2844" s="653"/>
      <c r="MGV2844" s="653"/>
      <c r="MGW2844" s="653"/>
      <c r="MGX2844" s="653"/>
      <c r="MGY2844" s="653"/>
      <c r="MGZ2844" s="653"/>
      <c r="MHA2844" s="653"/>
      <c r="MHB2844" s="653"/>
      <c r="MHC2844" s="653"/>
      <c r="MHD2844" s="653"/>
      <c r="MHE2844" s="653"/>
      <c r="MHF2844" s="653"/>
      <c r="MHG2844" s="653"/>
      <c r="MHH2844" s="653"/>
      <c r="MHI2844" s="653"/>
      <c r="MHJ2844" s="653"/>
      <c r="MHK2844" s="653"/>
      <c r="MHL2844" s="653"/>
      <c r="MHM2844" s="653"/>
      <c r="MHN2844" s="653"/>
      <c r="MHO2844" s="653"/>
      <c r="MHP2844" s="653"/>
      <c r="MHQ2844" s="653"/>
      <c r="MHR2844" s="653"/>
      <c r="MHS2844" s="653"/>
      <c r="MHT2844" s="653"/>
      <c r="MHU2844" s="653"/>
      <c r="MHV2844" s="653"/>
      <c r="MHW2844" s="653"/>
      <c r="MHX2844" s="653"/>
      <c r="MHY2844" s="653"/>
      <c r="MHZ2844" s="653"/>
      <c r="MIA2844" s="653"/>
      <c r="MIB2844" s="653"/>
      <c r="MIC2844" s="653"/>
      <c r="MID2844" s="653"/>
      <c r="MIE2844" s="653"/>
      <c r="MIF2844" s="653"/>
      <c r="MIG2844" s="653"/>
      <c r="MIH2844" s="653"/>
      <c r="MII2844" s="653"/>
      <c r="MIJ2844" s="653"/>
      <c r="MIK2844" s="653"/>
      <c r="MIL2844" s="653"/>
      <c r="MIM2844" s="653"/>
      <c r="MIN2844" s="653"/>
      <c r="MIO2844" s="653"/>
      <c r="MIP2844" s="653"/>
      <c r="MIQ2844" s="653"/>
      <c r="MIR2844" s="653"/>
      <c r="MIS2844" s="653"/>
      <c r="MIT2844" s="653"/>
      <c r="MIU2844" s="653"/>
      <c r="MIV2844" s="653"/>
      <c r="MIW2844" s="653"/>
      <c r="MIX2844" s="653"/>
      <c r="MIY2844" s="653"/>
      <c r="MIZ2844" s="653"/>
      <c r="MJA2844" s="653"/>
      <c r="MJB2844" s="653"/>
      <c r="MJC2844" s="653"/>
      <c r="MJD2844" s="653"/>
      <c r="MJE2844" s="653"/>
      <c r="MJF2844" s="653"/>
      <c r="MJG2844" s="653"/>
      <c r="MJH2844" s="653"/>
      <c r="MJI2844" s="653"/>
      <c r="MJJ2844" s="653"/>
      <c r="MJK2844" s="653"/>
      <c r="MJL2844" s="653"/>
      <c r="MJM2844" s="653"/>
      <c r="MJN2844" s="653"/>
      <c r="MJO2844" s="653"/>
      <c r="MJP2844" s="653"/>
      <c r="MJQ2844" s="653"/>
      <c r="MJR2844" s="653"/>
      <c r="MJS2844" s="653"/>
      <c r="MJT2844" s="653"/>
      <c r="MJU2844" s="653"/>
      <c r="MJV2844" s="653"/>
      <c r="MJW2844" s="653"/>
      <c r="MJX2844" s="653"/>
      <c r="MJY2844" s="653"/>
      <c r="MJZ2844" s="653"/>
      <c r="MKA2844" s="653"/>
      <c r="MKB2844" s="653"/>
      <c r="MKC2844" s="653"/>
      <c r="MKD2844" s="653"/>
      <c r="MKE2844" s="653"/>
      <c r="MKF2844" s="653"/>
      <c r="MKG2844" s="653"/>
      <c r="MKH2844" s="653"/>
      <c r="MKI2844" s="653"/>
      <c r="MKJ2844" s="653"/>
      <c r="MKK2844" s="653"/>
      <c r="MKL2844" s="653"/>
      <c r="MKM2844" s="653"/>
      <c r="MKN2844" s="653"/>
      <c r="MKO2844" s="653"/>
      <c r="MKP2844" s="653"/>
      <c r="MKQ2844" s="653"/>
      <c r="MKR2844" s="653"/>
      <c r="MKS2844" s="653"/>
      <c r="MKT2844" s="653"/>
      <c r="MKU2844" s="653"/>
      <c r="MKV2844" s="653"/>
      <c r="MKW2844" s="653"/>
      <c r="MKX2844" s="653"/>
      <c r="MKY2844" s="653"/>
      <c r="MKZ2844" s="653"/>
      <c r="MLA2844" s="653"/>
      <c r="MLB2844" s="653"/>
      <c r="MLC2844" s="653"/>
      <c r="MLD2844" s="653"/>
      <c r="MLE2844" s="653"/>
      <c r="MLF2844" s="653"/>
      <c r="MLG2844" s="653"/>
      <c r="MLH2844" s="653"/>
      <c r="MLI2844" s="653"/>
      <c r="MLJ2844" s="653"/>
      <c r="MLK2844" s="653"/>
      <c r="MLL2844" s="653"/>
      <c r="MLM2844" s="653"/>
      <c r="MLN2844" s="653"/>
      <c r="MLO2844" s="653"/>
      <c r="MLP2844" s="653"/>
      <c r="MLQ2844" s="653"/>
      <c r="MLR2844" s="653"/>
      <c r="MLS2844" s="653"/>
      <c r="MLT2844" s="653"/>
      <c r="MLU2844" s="653"/>
      <c r="MLV2844" s="653"/>
      <c r="MLW2844" s="653"/>
      <c r="MLX2844" s="653"/>
      <c r="MLY2844" s="653"/>
      <c r="MLZ2844" s="653"/>
      <c r="MMA2844" s="653"/>
      <c r="MMB2844" s="653"/>
      <c r="MMC2844" s="653"/>
      <c r="MMD2844" s="653"/>
      <c r="MME2844" s="653"/>
      <c r="MMF2844" s="653"/>
      <c r="MMG2844" s="653"/>
      <c r="MMH2844" s="653"/>
      <c r="MMI2844" s="653"/>
      <c r="MMJ2844" s="653"/>
      <c r="MMK2844" s="653"/>
      <c r="MML2844" s="653"/>
      <c r="MMM2844" s="653"/>
      <c r="MMN2844" s="653"/>
      <c r="MMO2844" s="653"/>
      <c r="MMP2844" s="653"/>
      <c r="MMQ2844" s="653"/>
      <c r="MMR2844" s="653"/>
      <c r="MMS2844" s="653"/>
      <c r="MMT2844" s="653"/>
      <c r="MMU2844" s="653"/>
      <c r="MMV2844" s="653"/>
      <c r="MMW2844" s="653"/>
      <c r="MMX2844" s="653"/>
      <c r="MMY2844" s="653"/>
      <c r="MMZ2844" s="653"/>
      <c r="MNA2844" s="653"/>
      <c r="MNB2844" s="653"/>
      <c r="MNC2844" s="653"/>
      <c r="MND2844" s="653"/>
      <c r="MNE2844" s="653"/>
      <c r="MNF2844" s="653"/>
      <c r="MNG2844" s="653"/>
      <c r="MNH2844" s="653"/>
      <c r="MNI2844" s="653"/>
      <c r="MNJ2844" s="653"/>
      <c r="MNK2844" s="653"/>
      <c r="MNL2844" s="653"/>
      <c r="MNM2844" s="653"/>
      <c r="MNN2844" s="653"/>
      <c r="MNO2844" s="653"/>
      <c r="MNP2844" s="653"/>
      <c r="MNQ2844" s="653"/>
      <c r="MNR2844" s="653"/>
      <c r="MNS2844" s="653"/>
      <c r="MNT2844" s="653"/>
      <c r="MNU2844" s="653"/>
      <c r="MNV2844" s="653"/>
      <c r="MNW2844" s="653"/>
      <c r="MNX2844" s="653"/>
      <c r="MNY2844" s="653"/>
      <c r="MNZ2844" s="653"/>
      <c r="MOA2844" s="653"/>
      <c r="MOB2844" s="653"/>
      <c r="MOC2844" s="653"/>
      <c r="MOD2844" s="653"/>
      <c r="MOE2844" s="653"/>
      <c r="MOF2844" s="653"/>
      <c r="MOG2844" s="653"/>
      <c r="MOH2844" s="653"/>
      <c r="MOI2844" s="653"/>
      <c r="MOJ2844" s="653"/>
      <c r="MOK2844" s="653"/>
      <c r="MOL2844" s="653"/>
      <c r="MOM2844" s="653"/>
      <c r="MON2844" s="653"/>
      <c r="MOO2844" s="653"/>
      <c r="MOP2844" s="653"/>
      <c r="MOQ2844" s="653"/>
      <c r="MOR2844" s="653"/>
      <c r="MOS2844" s="653"/>
      <c r="MOT2844" s="653"/>
      <c r="MOU2844" s="653"/>
      <c r="MOV2844" s="653"/>
      <c r="MOW2844" s="653"/>
      <c r="MOX2844" s="653"/>
      <c r="MOY2844" s="653"/>
      <c r="MOZ2844" s="653"/>
      <c r="MPA2844" s="653"/>
      <c r="MPB2844" s="653"/>
      <c r="MPC2844" s="653"/>
      <c r="MPD2844" s="653"/>
      <c r="MPE2844" s="653"/>
      <c r="MPF2844" s="653"/>
      <c r="MPG2844" s="653"/>
      <c r="MPH2844" s="653"/>
      <c r="MPI2844" s="653"/>
      <c r="MPJ2844" s="653"/>
      <c r="MPK2844" s="653"/>
      <c r="MPL2844" s="653"/>
      <c r="MPM2844" s="653"/>
      <c r="MPN2844" s="653"/>
      <c r="MPO2844" s="653"/>
      <c r="MPP2844" s="653"/>
      <c r="MPQ2844" s="653"/>
      <c r="MPR2844" s="653"/>
      <c r="MPS2844" s="653"/>
      <c r="MPT2844" s="653"/>
      <c r="MPU2844" s="653"/>
      <c r="MPV2844" s="653"/>
      <c r="MPW2844" s="653"/>
      <c r="MPX2844" s="653"/>
      <c r="MPY2844" s="653"/>
      <c r="MPZ2844" s="653"/>
      <c r="MQA2844" s="653"/>
      <c r="MQB2844" s="653"/>
      <c r="MQC2844" s="653"/>
      <c r="MQD2844" s="653"/>
      <c r="MQE2844" s="653"/>
      <c r="MQF2844" s="653"/>
      <c r="MQG2844" s="653"/>
      <c r="MQH2844" s="653"/>
      <c r="MQI2844" s="653"/>
      <c r="MQJ2844" s="653"/>
      <c r="MQK2844" s="653"/>
      <c r="MQL2844" s="653"/>
      <c r="MQM2844" s="653"/>
      <c r="MQN2844" s="653"/>
      <c r="MQO2844" s="653"/>
      <c r="MQP2844" s="653"/>
      <c r="MQQ2844" s="653"/>
      <c r="MQR2844" s="653"/>
      <c r="MQS2844" s="653"/>
      <c r="MQT2844" s="653"/>
      <c r="MQU2844" s="653"/>
      <c r="MQV2844" s="653"/>
      <c r="MQW2844" s="653"/>
      <c r="MQX2844" s="653"/>
      <c r="MQY2844" s="653"/>
      <c r="MQZ2844" s="653"/>
      <c r="MRA2844" s="653"/>
      <c r="MRB2844" s="653"/>
      <c r="MRC2844" s="653"/>
      <c r="MRD2844" s="653"/>
      <c r="MRE2844" s="653"/>
      <c r="MRF2844" s="653"/>
      <c r="MRG2844" s="653"/>
      <c r="MRH2844" s="653"/>
      <c r="MRI2844" s="653"/>
      <c r="MRJ2844" s="653"/>
      <c r="MRK2844" s="653"/>
      <c r="MRL2844" s="653"/>
      <c r="MRM2844" s="653"/>
      <c r="MRN2844" s="653"/>
      <c r="MRO2844" s="653"/>
      <c r="MRP2844" s="653"/>
      <c r="MRQ2844" s="653"/>
      <c r="MRR2844" s="653"/>
      <c r="MRS2844" s="653"/>
      <c r="MRT2844" s="653"/>
      <c r="MRU2844" s="653"/>
      <c r="MRV2844" s="653"/>
      <c r="MRW2844" s="653"/>
      <c r="MRX2844" s="653"/>
      <c r="MRY2844" s="653"/>
      <c r="MRZ2844" s="653"/>
      <c r="MSA2844" s="653"/>
      <c r="MSB2844" s="653"/>
      <c r="MSC2844" s="653"/>
      <c r="MSD2844" s="653"/>
      <c r="MSE2844" s="653"/>
      <c r="MSF2844" s="653"/>
      <c r="MSG2844" s="653"/>
      <c r="MSH2844" s="653"/>
      <c r="MSI2844" s="653"/>
      <c r="MSJ2844" s="653"/>
      <c r="MSK2844" s="653"/>
      <c r="MSL2844" s="653"/>
      <c r="MSM2844" s="653"/>
      <c r="MSN2844" s="653"/>
      <c r="MSO2844" s="653"/>
      <c r="MSP2844" s="653"/>
      <c r="MSQ2844" s="653"/>
      <c r="MSR2844" s="653"/>
      <c r="MSS2844" s="653"/>
      <c r="MST2844" s="653"/>
      <c r="MSU2844" s="653"/>
      <c r="MSV2844" s="653"/>
      <c r="MSW2844" s="653"/>
      <c r="MSX2844" s="653"/>
      <c r="MSY2844" s="653"/>
      <c r="MSZ2844" s="653"/>
      <c r="MTA2844" s="653"/>
      <c r="MTB2844" s="653"/>
      <c r="MTC2844" s="653"/>
      <c r="MTD2844" s="653"/>
      <c r="MTE2844" s="653"/>
      <c r="MTF2844" s="653"/>
      <c r="MTG2844" s="653"/>
      <c r="MTH2844" s="653"/>
      <c r="MTI2844" s="653"/>
      <c r="MTJ2844" s="653"/>
      <c r="MTK2844" s="653"/>
      <c r="MTL2844" s="653"/>
      <c r="MTM2844" s="653"/>
      <c r="MTN2844" s="653"/>
      <c r="MTO2844" s="653"/>
      <c r="MTP2844" s="653"/>
      <c r="MTQ2844" s="653"/>
      <c r="MTR2844" s="653"/>
      <c r="MTS2844" s="653"/>
      <c r="MTT2844" s="653"/>
      <c r="MTU2844" s="653"/>
      <c r="MTV2844" s="653"/>
      <c r="MTW2844" s="653"/>
      <c r="MTX2844" s="653"/>
      <c r="MTY2844" s="653"/>
      <c r="MTZ2844" s="653"/>
      <c r="MUA2844" s="653"/>
      <c r="MUB2844" s="653"/>
      <c r="MUC2844" s="653"/>
      <c r="MUD2844" s="653"/>
      <c r="MUE2844" s="653"/>
      <c r="MUF2844" s="653"/>
      <c r="MUG2844" s="653"/>
      <c r="MUH2844" s="653"/>
      <c r="MUI2844" s="653"/>
      <c r="MUJ2844" s="653"/>
      <c r="MUK2844" s="653"/>
      <c r="MUL2844" s="653"/>
      <c r="MUM2844" s="653"/>
      <c r="MUN2844" s="653"/>
      <c r="MUO2844" s="653"/>
      <c r="MUP2844" s="653"/>
      <c r="MUQ2844" s="653"/>
      <c r="MUR2844" s="653"/>
      <c r="MUS2844" s="653"/>
      <c r="MUT2844" s="653"/>
      <c r="MUU2844" s="653"/>
      <c r="MUV2844" s="653"/>
      <c r="MUW2844" s="653"/>
      <c r="MUX2844" s="653"/>
      <c r="MUY2844" s="653"/>
      <c r="MUZ2844" s="653"/>
      <c r="MVA2844" s="653"/>
      <c r="MVB2844" s="653"/>
      <c r="MVC2844" s="653"/>
      <c r="MVD2844" s="653"/>
      <c r="MVE2844" s="653"/>
      <c r="MVF2844" s="653"/>
      <c r="MVG2844" s="653"/>
      <c r="MVH2844" s="653"/>
      <c r="MVI2844" s="653"/>
      <c r="MVJ2844" s="653"/>
      <c r="MVK2844" s="653"/>
      <c r="MVL2844" s="653"/>
      <c r="MVM2844" s="653"/>
      <c r="MVN2844" s="653"/>
      <c r="MVO2844" s="653"/>
      <c r="MVP2844" s="653"/>
      <c r="MVQ2844" s="653"/>
      <c r="MVR2844" s="653"/>
      <c r="MVS2844" s="653"/>
      <c r="MVT2844" s="653"/>
      <c r="MVU2844" s="653"/>
      <c r="MVV2844" s="653"/>
      <c r="MVW2844" s="653"/>
      <c r="MVX2844" s="653"/>
      <c r="MVY2844" s="653"/>
      <c r="MVZ2844" s="653"/>
      <c r="MWA2844" s="653"/>
      <c r="MWB2844" s="653"/>
      <c r="MWC2844" s="653"/>
      <c r="MWD2844" s="653"/>
      <c r="MWE2844" s="653"/>
      <c r="MWF2844" s="653"/>
      <c r="MWG2844" s="653"/>
      <c r="MWH2844" s="653"/>
      <c r="MWI2844" s="653"/>
      <c r="MWJ2844" s="653"/>
      <c r="MWK2844" s="653"/>
      <c r="MWL2844" s="653"/>
      <c r="MWM2844" s="653"/>
      <c r="MWN2844" s="653"/>
      <c r="MWO2844" s="653"/>
      <c r="MWP2844" s="653"/>
      <c r="MWQ2844" s="653"/>
      <c r="MWR2844" s="653"/>
      <c r="MWS2844" s="653"/>
      <c r="MWT2844" s="653"/>
      <c r="MWU2844" s="653"/>
      <c r="MWV2844" s="653"/>
      <c r="MWW2844" s="653"/>
      <c r="MWX2844" s="653"/>
      <c r="MWY2844" s="653"/>
      <c r="MWZ2844" s="653"/>
      <c r="MXA2844" s="653"/>
      <c r="MXB2844" s="653"/>
      <c r="MXC2844" s="653"/>
      <c r="MXD2844" s="653"/>
      <c r="MXE2844" s="653"/>
      <c r="MXF2844" s="653"/>
      <c r="MXG2844" s="653"/>
      <c r="MXH2844" s="653"/>
      <c r="MXI2844" s="653"/>
      <c r="MXJ2844" s="653"/>
      <c r="MXK2844" s="653"/>
      <c r="MXL2844" s="653"/>
      <c r="MXM2844" s="653"/>
      <c r="MXN2844" s="653"/>
      <c r="MXO2844" s="653"/>
      <c r="MXP2844" s="653"/>
      <c r="MXQ2844" s="653"/>
      <c r="MXR2844" s="653"/>
      <c r="MXS2844" s="653"/>
      <c r="MXT2844" s="653"/>
      <c r="MXU2844" s="653"/>
      <c r="MXV2844" s="653"/>
      <c r="MXW2844" s="653"/>
      <c r="MXX2844" s="653"/>
      <c r="MXY2844" s="653"/>
      <c r="MXZ2844" s="653"/>
      <c r="MYA2844" s="653"/>
      <c r="MYB2844" s="653"/>
      <c r="MYC2844" s="653"/>
      <c r="MYD2844" s="653"/>
      <c r="MYE2844" s="653"/>
      <c r="MYF2844" s="653"/>
      <c r="MYG2844" s="653"/>
      <c r="MYH2844" s="653"/>
      <c r="MYI2844" s="653"/>
      <c r="MYJ2844" s="653"/>
      <c r="MYK2844" s="653"/>
      <c r="MYL2844" s="653"/>
      <c r="MYM2844" s="653"/>
      <c r="MYN2844" s="653"/>
      <c r="MYO2844" s="653"/>
      <c r="MYP2844" s="653"/>
      <c r="MYQ2844" s="653"/>
      <c r="MYR2844" s="653"/>
      <c r="MYS2844" s="653"/>
      <c r="MYT2844" s="653"/>
      <c r="MYU2844" s="653"/>
      <c r="MYV2844" s="653"/>
      <c r="MYW2844" s="653"/>
      <c r="MYX2844" s="653"/>
      <c r="MYY2844" s="653"/>
      <c r="MYZ2844" s="653"/>
      <c r="MZA2844" s="653"/>
      <c r="MZB2844" s="653"/>
      <c r="MZC2844" s="653"/>
      <c r="MZD2844" s="653"/>
      <c r="MZE2844" s="653"/>
      <c r="MZF2844" s="653"/>
      <c r="MZG2844" s="653"/>
      <c r="MZH2844" s="653"/>
      <c r="MZI2844" s="653"/>
      <c r="MZJ2844" s="653"/>
      <c r="MZK2844" s="653"/>
      <c r="MZL2844" s="653"/>
      <c r="MZM2844" s="653"/>
      <c r="MZN2844" s="653"/>
      <c r="MZO2844" s="653"/>
      <c r="MZP2844" s="653"/>
      <c r="MZQ2844" s="653"/>
      <c r="MZR2844" s="653"/>
      <c r="MZS2844" s="653"/>
      <c r="MZT2844" s="653"/>
      <c r="MZU2844" s="653"/>
      <c r="MZV2844" s="653"/>
      <c r="MZW2844" s="653"/>
      <c r="MZX2844" s="653"/>
      <c r="MZY2844" s="653"/>
      <c r="MZZ2844" s="653"/>
      <c r="NAA2844" s="653"/>
      <c r="NAB2844" s="653"/>
      <c r="NAC2844" s="653"/>
      <c r="NAD2844" s="653"/>
      <c r="NAE2844" s="653"/>
      <c r="NAF2844" s="653"/>
      <c r="NAG2844" s="653"/>
      <c r="NAH2844" s="653"/>
      <c r="NAI2844" s="653"/>
      <c r="NAJ2844" s="653"/>
      <c r="NAK2844" s="653"/>
      <c r="NAL2844" s="653"/>
      <c r="NAM2844" s="653"/>
      <c r="NAN2844" s="653"/>
      <c r="NAO2844" s="653"/>
      <c r="NAP2844" s="653"/>
      <c r="NAQ2844" s="653"/>
      <c r="NAR2844" s="653"/>
      <c r="NAS2844" s="653"/>
      <c r="NAT2844" s="653"/>
      <c r="NAU2844" s="653"/>
      <c r="NAV2844" s="653"/>
      <c r="NAW2844" s="653"/>
      <c r="NAX2844" s="653"/>
      <c r="NAY2844" s="653"/>
      <c r="NAZ2844" s="653"/>
      <c r="NBA2844" s="653"/>
      <c r="NBB2844" s="653"/>
      <c r="NBC2844" s="653"/>
      <c r="NBD2844" s="653"/>
      <c r="NBE2844" s="653"/>
      <c r="NBF2844" s="653"/>
      <c r="NBG2844" s="653"/>
      <c r="NBH2844" s="653"/>
      <c r="NBI2844" s="653"/>
      <c r="NBJ2844" s="653"/>
      <c r="NBK2844" s="653"/>
      <c r="NBL2844" s="653"/>
      <c r="NBM2844" s="653"/>
      <c r="NBN2844" s="653"/>
      <c r="NBO2844" s="653"/>
      <c r="NBP2844" s="653"/>
      <c r="NBQ2844" s="653"/>
      <c r="NBR2844" s="653"/>
      <c r="NBS2844" s="653"/>
      <c r="NBT2844" s="653"/>
      <c r="NBU2844" s="653"/>
      <c r="NBV2844" s="653"/>
      <c r="NBW2844" s="653"/>
      <c r="NBX2844" s="653"/>
      <c r="NBY2844" s="653"/>
      <c r="NBZ2844" s="653"/>
      <c r="NCA2844" s="653"/>
      <c r="NCB2844" s="653"/>
      <c r="NCC2844" s="653"/>
      <c r="NCD2844" s="653"/>
      <c r="NCE2844" s="653"/>
      <c r="NCF2844" s="653"/>
      <c r="NCG2844" s="653"/>
      <c r="NCH2844" s="653"/>
      <c r="NCI2844" s="653"/>
      <c r="NCJ2844" s="653"/>
      <c r="NCK2844" s="653"/>
      <c r="NCL2844" s="653"/>
      <c r="NCM2844" s="653"/>
      <c r="NCN2844" s="653"/>
      <c r="NCO2844" s="653"/>
      <c r="NCP2844" s="653"/>
      <c r="NCQ2844" s="653"/>
      <c r="NCR2844" s="653"/>
      <c r="NCS2844" s="653"/>
      <c r="NCT2844" s="653"/>
      <c r="NCU2844" s="653"/>
      <c r="NCV2844" s="653"/>
      <c r="NCW2844" s="653"/>
      <c r="NCX2844" s="653"/>
      <c r="NCY2844" s="653"/>
      <c r="NCZ2844" s="653"/>
      <c r="NDA2844" s="653"/>
      <c r="NDB2844" s="653"/>
      <c r="NDC2844" s="653"/>
      <c r="NDD2844" s="653"/>
      <c r="NDE2844" s="653"/>
      <c r="NDF2844" s="653"/>
      <c r="NDG2844" s="653"/>
      <c r="NDH2844" s="653"/>
      <c r="NDI2844" s="653"/>
      <c r="NDJ2844" s="653"/>
      <c r="NDK2844" s="653"/>
      <c r="NDL2844" s="653"/>
      <c r="NDM2844" s="653"/>
      <c r="NDN2844" s="653"/>
      <c r="NDO2844" s="653"/>
      <c r="NDP2844" s="653"/>
      <c r="NDQ2844" s="653"/>
      <c r="NDR2844" s="653"/>
      <c r="NDS2844" s="653"/>
      <c r="NDT2844" s="653"/>
      <c r="NDU2844" s="653"/>
      <c r="NDV2844" s="653"/>
      <c r="NDW2844" s="653"/>
      <c r="NDX2844" s="653"/>
      <c r="NDY2844" s="653"/>
      <c r="NDZ2844" s="653"/>
      <c r="NEA2844" s="653"/>
      <c r="NEB2844" s="653"/>
      <c r="NEC2844" s="653"/>
      <c r="NED2844" s="653"/>
      <c r="NEE2844" s="653"/>
      <c r="NEF2844" s="653"/>
      <c r="NEG2844" s="653"/>
      <c r="NEH2844" s="653"/>
      <c r="NEI2844" s="653"/>
      <c r="NEJ2844" s="653"/>
      <c r="NEK2844" s="653"/>
      <c r="NEL2844" s="653"/>
      <c r="NEM2844" s="653"/>
      <c r="NEN2844" s="653"/>
      <c r="NEO2844" s="653"/>
      <c r="NEP2844" s="653"/>
      <c r="NEQ2844" s="653"/>
      <c r="NER2844" s="653"/>
      <c r="NES2844" s="653"/>
      <c r="NET2844" s="653"/>
      <c r="NEU2844" s="653"/>
      <c r="NEV2844" s="653"/>
      <c r="NEW2844" s="653"/>
      <c r="NEX2844" s="653"/>
      <c r="NEY2844" s="653"/>
      <c r="NEZ2844" s="653"/>
      <c r="NFA2844" s="653"/>
      <c r="NFB2844" s="653"/>
      <c r="NFC2844" s="653"/>
      <c r="NFD2844" s="653"/>
      <c r="NFE2844" s="653"/>
      <c r="NFF2844" s="653"/>
      <c r="NFG2844" s="653"/>
      <c r="NFH2844" s="653"/>
      <c r="NFI2844" s="653"/>
      <c r="NFJ2844" s="653"/>
      <c r="NFK2844" s="653"/>
      <c r="NFL2844" s="653"/>
      <c r="NFM2844" s="653"/>
      <c r="NFN2844" s="653"/>
      <c r="NFO2844" s="653"/>
      <c r="NFP2844" s="653"/>
      <c r="NFQ2844" s="653"/>
      <c r="NFR2844" s="653"/>
      <c r="NFS2844" s="653"/>
      <c r="NFT2844" s="653"/>
      <c r="NFU2844" s="653"/>
      <c r="NFV2844" s="653"/>
      <c r="NFW2844" s="653"/>
      <c r="NFX2844" s="653"/>
      <c r="NFY2844" s="653"/>
      <c r="NFZ2844" s="653"/>
      <c r="NGA2844" s="653"/>
      <c r="NGB2844" s="653"/>
      <c r="NGC2844" s="653"/>
      <c r="NGD2844" s="653"/>
      <c r="NGE2844" s="653"/>
      <c r="NGF2844" s="653"/>
      <c r="NGG2844" s="653"/>
      <c r="NGH2844" s="653"/>
      <c r="NGI2844" s="653"/>
      <c r="NGJ2844" s="653"/>
      <c r="NGK2844" s="653"/>
      <c r="NGL2844" s="653"/>
      <c r="NGM2844" s="653"/>
      <c r="NGN2844" s="653"/>
      <c r="NGO2844" s="653"/>
      <c r="NGP2844" s="653"/>
      <c r="NGQ2844" s="653"/>
      <c r="NGR2844" s="653"/>
      <c r="NGS2844" s="653"/>
      <c r="NGT2844" s="653"/>
      <c r="NGU2844" s="653"/>
      <c r="NGV2844" s="653"/>
      <c r="NGW2844" s="653"/>
      <c r="NGX2844" s="653"/>
      <c r="NGY2844" s="653"/>
      <c r="NGZ2844" s="653"/>
      <c r="NHA2844" s="653"/>
      <c r="NHB2844" s="653"/>
      <c r="NHC2844" s="653"/>
      <c r="NHD2844" s="653"/>
      <c r="NHE2844" s="653"/>
      <c r="NHF2844" s="653"/>
      <c r="NHG2844" s="653"/>
      <c r="NHH2844" s="653"/>
      <c r="NHI2844" s="653"/>
      <c r="NHJ2844" s="653"/>
      <c r="NHK2844" s="653"/>
      <c r="NHL2844" s="653"/>
      <c r="NHM2844" s="653"/>
      <c r="NHN2844" s="653"/>
      <c r="NHO2844" s="653"/>
      <c r="NHP2844" s="653"/>
      <c r="NHQ2844" s="653"/>
      <c r="NHR2844" s="653"/>
      <c r="NHS2844" s="653"/>
      <c r="NHT2844" s="653"/>
      <c r="NHU2844" s="653"/>
      <c r="NHV2844" s="653"/>
      <c r="NHW2844" s="653"/>
      <c r="NHX2844" s="653"/>
      <c r="NHY2844" s="653"/>
      <c r="NHZ2844" s="653"/>
      <c r="NIA2844" s="653"/>
      <c r="NIB2844" s="653"/>
      <c r="NIC2844" s="653"/>
      <c r="NID2844" s="653"/>
      <c r="NIE2844" s="653"/>
      <c r="NIF2844" s="653"/>
      <c r="NIG2844" s="653"/>
      <c r="NIH2844" s="653"/>
      <c r="NII2844" s="653"/>
      <c r="NIJ2844" s="653"/>
      <c r="NIK2844" s="653"/>
      <c r="NIL2844" s="653"/>
      <c r="NIM2844" s="653"/>
      <c r="NIN2844" s="653"/>
      <c r="NIO2844" s="653"/>
      <c r="NIP2844" s="653"/>
      <c r="NIQ2844" s="653"/>
      <c r="NIR2844" s="653"/>
      <c r="NIS2844" s="653"/>
      <c r="NIT2844" s="653"/>
      <c r="NIU2844" s="653"/>
      <c r="NIV2844" s="653"/>
      <c r="NIW2844" s="653"/>
      <c r="NIX2844" s="653"/>
      <c r="NIY2844" s="653"/>
      <c r="NIZ2844" s="653"/>
      <c r="NJA2844" s="653"/>
      <c r="NJB2844" s="653"/>
      <c r="NJC2844" s="653"/>
      <c r="NJD2844" s="653"/>
      <c r="NJE2844" s="653"/>
      <c r="NJF2844" s="653"/>
      <c r="NJG2844" s="653"/>
      <c r="NJH2844" s="653"/>
      <c r="NJI2844" s="653"/>
      <c r="NJJ2844" s="653"/>
      <c r="NJK2844" s="653"/>
      <c r="NJL2844" s="653"/>
      <c r="NJM2844" s="653"/>
      <c r="NJN2844" s="653"/>
      <c r="NJO2844" s="653"/>
      <c r="NJP2844" s="653"/>
      <c r="NJQ2844" s="653"/>
      <c r="NJR2844" s="653"/>
      <c r="NJS2844" s="653"/>
      <c r="NJT2844" s="653"/>
      <c r="NJU2844" s="653"/>
      <c r="NJV2844" s="653"/>
      <c r="NJW2844" s="653"/>
      <c r="NJX2844" s="653"/>
      <c r="NJY2844" s="653"/>
      <c r="NJZ2844" s="653"/>
      <c r="NKA2844" s="653"/>
      <c r="NKB2844" s="653"/>
      <c r="NKC2844" s="653"/>
      <c r="NKD2844" s="653"/>
      <c r="NKE2844" s="653"/>
      <c r="NKF2844" s="653"/>
      <c r="NKG2844" s="653"/>
      <c r="NKH2844" s="653"/>
      <c r="NKI2844" s="653"/>
      <c r="NKJ2844" s="653"/>
      <c r="NKK2844" s="653"/>
      <c r="NKL2844" s="653"/>
      <c r="NKM2844" s="653"/>
      <c r="NKN2844" s="653"/>
      <c r="NKO2844" s="653"/>
      <c r="NKP2844" s="653"/>
      <c r="NKQ2844" s="653"/>
      <c r="NKR2844" s="653"/>
      <c r="NKS2844" s="653"/>
      <c r="NKT2844" s="653"/>
      <c r="NKU2844" s="653"/>
      <c r="NKV2844" s="653"/>
      <c r="NKW2844" s="653"/>
      <c r="NKX2844" s="653"/>
      <c r="NKY2844" s="653"/>
      <c r="NKZ2844" s="653"/>
      <c r="NLA2844" s="653"/>
      <c r="NLB2844" s="653"/>
      <c r="NLC2844" s="653"/>
      <c r="NLD2844" s="653"/>
      <c r="NLE2844" s="653"/>
      <c r="NLF2844" s="653"/>
      <c r="NLG2844" s="653"/>
      <c r="NLH2844" s="653"/>
      <c r="NLI2844" s="653"/>
      <c r="NLJ2844" s="653"/>
      <c r="NLK2844" s="653"/>
      <c r="NLL2844" s="653"/>
      <c r="NLM2844" s="653"/>
      <c r="NLN2844" s="653"/>
      <c r="NLO2844" s="653"/>
      <c r="NLP2844" s="653"/>
      <c r="NLQ2844" s="653"/>
      <c r="NLR2844" s="653"/>
      <c r="NLS2844" s="653"/>
      <c r="NLT2844" s="653"/>
      <c r="NLU2844" s="653"/>
      <c r="NLV2844" s="653"/>
      <c r="NLW2844" s="653"/>
      <c r="NLX2844" s="653"/>
      <c r="NLY2844" s="653"/>
      <c r="NLZ2844" s="653"/>
      <c r="NMA2844" s="653"/>
      <c r="NMB2844" s="653"/>
      <c r="NMC2844" s="653"/>
      <c r="NMD2844" s="653"/>
      <c r="NME2844" s="653"/>
      <c r="NMF2844" s="653"/>
      <c r="NMG2844" s="653"/>
      <c r="NMH2844" s="653"/>
      <c r="NMI2844" s="653"/>
      <c r="NMJ2844" s="653"/>
      <c r="NMK2844" s="653"/>
      <c r="NML2844" s="653"/>
      <c r="NMM2844" s="653"/>
      <c r="NMN2844" s="653"/>
      <c r="NMO2844" s="653"/>
      <c r="NMP2844" s="653"/>
      <c r="NMQ2844" s="653"/>
      <c r="NMR2844" s="653"/>
      <c r="NMS2844" s="653"/>
      <c r="NMT2844" s="653"/>
      <c r="NMU2844" s="653"/>
      <c r="NMV2844" s="653"/>
      <c r="NMW2844" s="653"/>
      <c r="NMX2844" s="653"/>
      <c r="NMY2844" s="653"/>
      <c r="NMZ2844" s="653"/>
      <c r="NNA2844" s="653"/>
      <c r="NNB2844" s="653"/>
      <c r="NNC2844" s="653"/>
      <c r="NND2844" s="653"/>
      <c r="NNE2844" s="653"/>
      <c r="NNF2844" s="653"/>
      <c r="NNG2844" s="653"/>
      <c r="NNH2844" s="653"/>
      <c r="NNI2844" s="653"/>
      <c r="NNJ2844" s="653"/>
      <c r="NNK2844" s="653"/>
      <c r="NNL2844" s="653"/>
      <c r="NNM2844" s="653"/>
      <c r="NNN2844" s="653"/>
      <c r="NNO2844" s="653"/>
      <c r="NNP2844" s="653"/>
      <c r="NNQ2844" s="653"/>
      <c r="NNR2844" s="653"/>
      <c r="NNS2844" s="653"/>
      <c r="NNT2844" s="653"/>
      <c r="NNU2844" s="653"/>
      <c r="NNV2844" s="653"/>
      <c r="NNW2844" s="653"/>
      <c r="NNX2844" s="653"/>
      <c r="NNY2844" s="653"/>
      <c r="NNZ2844" s="653"/>
      <c r="NOA2844" s="653"/>
      <c r="NOB2844" s="653"/>
      <c r="NOC2844" s="653"/>
      <c r="NOD2844" s="653"/>
      <c r="NOE2844" s="653"/>
      <c r="NOF2844" s="653"/>
      <c r="NOG2844" s="653"/>
      <c r="NOH2844" s="653"/>
      <c r="NOI2844" s="653"/>
      <c r="NOJ2844" s="653"/>
      <c r="NOK2844" s="653"/>
      <c r="NOL2844" s="653"/>
      <c r="NOM2844" s="653"/>
      <c r="NON2844" s="653"/>
      <c r="NOO2844" s="653"/>
      <c r="NOP2844" s="653"/>
      <c r="NOQ2844" s="653"/>
      <c r="NOR2844" s="653"/>
      <c r="NOS2844" s="653"/>
      <c r="NOT2844" s="653"/>
      <c r="NOU2844" s="653"/>
      <c r="NOV2844" s="653"/>
      <c r="NOW2844" s="653"/>
      <c r="NOX2844" s="653"/>
      <c r="NOY2844" s="653"/>
      <c r="NOZ2844" s="653"/>
      <c r="NPA2844" s="653"/>
      <c r="NPB2844" s="653"/>
      <c r="NPC2844" s="653"/>
      <c r="NPD2844" s="653"/>
      <c r="NPE2844" s="653"/>
      <c r="NPF2844" s="653"/>
      <c r="NPG2844" s="653"/>
      <c r="NPH2844" s="653"/>
      <c r="NPI2844" s="653"/>
      <c r="NPJ2844" s="653"/>
      <c r="NPK2844" s="653"/>
      <c r="NPL2844" s="653"/>
      <c r="NPM2844" s="653"/>
      <c r="NPN2844" s="653"/>
      <c r="NPO2844" s="653"/>
      <c r="NPP2844" s="653"/>
      <c r="NPQ2844" s="653"/>
      <c r="NPR2844" s="653"/>
      <c r="NPS2844" s="653"/>
      <c r="NPT2844" s="653"/>
      <c r="NPU2844" s="653"/>
      <c r="NPV2844" s="653"/>
      <c r="NPW2844" s="653"/>
      <c r="NPX2844" s="653"/>
      <c r="NPY2844" s="653"/>
      <c r="NPZ2844" s="653"/>
      <c r="NQA2844" s="653"/>
      <c r="NQB2844" s="653"/>
      <c r="NQC2844" s="653"/>
      <c r="NQD2844" s="653"/>
      <c r="NQE2844" s="653"/>
      <c r="NQF2844" s="653"/>
      <c r="NQG2844" s="653"/>
      <c r="NQH2844" s="653"/>
      <c r="NQI2844" s="653"/>
      <c r="NQJ2844" s="653"/>
      <c r="NQK2844" s="653"/>
      <c r="NQL2844" s="653"/>
      <c r="NQM2844" s="653"/>
      <c r="NQN2844" s="653"/>
      <c r="NQO2844" s="653"/>
      <c r="NQP2844" s="653"/>
      <c r="NQQ2844" s="653"/>
      <c r="NQR2844" s="653"/>
      <c r="NQS2844" s="653"/>
      <c r="NQT2844" s="653"/>
      <c r="NQU2844" s="653"/>
      <c r="NQV2844" s="653"/>
      <c r="NQW2844" s="653"/>
      <c r="NQX2844" s="653"/>
      <c r="NQY2844" s="653"/>
      <c r="NQZ2844" s="653"/>
      <c r="NRA2844" s="653"/>
      <c r="NRB2844" s="653"/>
      <c r="NRC2844" s="653"/>
      <c r="NRD2844" s="653"/>
      <c r="NRE2844" s="653"/>
      <c r="NRF2844" s="653"/>
      <c r="NRG2844" s="653"/>
      <c r="NRH2844" s="653"/>
      <c r="NRI2844" s="653"/>
      <c r="NRJ2844" s="653"/>
      <c r="NRK2844" s="653"/>
      <c r="NRL2844" s="653"/>
      <c r="NRM2844" s="653"/>
      <c r="NRN2844" s="653"/>
      <c r="NRO2844" s="653"/>
      <c r="NRP2844" s="653"/>
      <c r="NRQ2844" s="653"/>
      <c r="NRR2844" s="653"/>
      <c r="NRS2844" s="653"/>
      <c r="NRT2844" s="653"/>
      <c r="NRU2844" s="653"/>
      <c r="NRV2844" s="653"/>
      <c r="NRW2844" s="653"/>
      <c r="NRX2844" s="653"/>
      <c r="NRY2844" s="653"/>
      <c r="NRZ2844" s="653"/>
      <c r="NSA2844" s="653"/>
      <c r="NSB2844" s="653"/>
      <c r="NSC2844" s="653"/>
      <c r="NSD2844" s="653"/>
      <c r="NSE2844" s="653"/>
      <c r="NSF2844" s="653"/>
      <c r="NSG2844" s="653"/>
      <c r="NSH2844" s="653"/>
      <c r="NSI2844" s="653"/>
      <c r="NSJ2844" s="653"/>
      <c r="NSK2844" s="653"/>
      <c r="NSL2844" s="653"/>
      <c r="NSM2844" s="653"/>
      <c r="NSN2844" s="653"/>
      <c r="NSO2844" s="653"/>
      <c r="NSP2844" s="653"/>
      <c r="NSQ2844" s="653"/>
      <c r="NSR2844" s="653"/>
      <c r="NSS2844" s="653"/>
      <c r="NST2844" s="653"/>
      <c r="NSU2844" s="653"/>
      <c r="NSV2844" s="653"/>
      <c r="NSW2844" s="653"/>
      <c r="NSX2844" s="653"/>
      <c r="NSY2844" s="653"/>
      <c r="NSZ2844" s="653"/>
      <c r="NTA2844" s="653"/>
      <c r="NTB2844" s="653"/>
      <c r="NTC2844" s="653"/>
      <c r="NTD2844" s="653"/>
      <c r="NTE2844" s="653"/>
      <c r="NTF2844" s="653"/>
      <c r="NTG2844" s="653"/>
      <c r="NTH2844" s="653"/>
      <c r="NTI2844" s="653"/>
      <c r="NTJ2844" s="653"/>
      <c r="NTK2844" s="653"/>
      <c r="NTL2844" s="653"/>
      <c r="NTM2844" s="653"/>
      <c r="NTN2844" s="653"/>
      <c r="NTO2844" s="653"/>
      <c r="NTP2844" s="653"/>
      <c r="NTQ2844" s="653"/>
      <c r="NTR2844" s="653"/>
      <c r="NTS2844" s="653"/>
      <c r="NTT2844" s="653"/>
      <c r="NTU2844" s="653"/>
      <c r="NTV2844" s="653"/>
      <c r="NTW2844" s="653"/>
      <c r="NTX2844" s="653"/>
      <c r="NTY2844" s="653"/>
      <c r="NTZ2844" s="653"/>
      <c r="NUA2844" s="653"/>
      <c r="NUB2844" s="653"/>
      <c r="NUC2844" s="653"/>
      <c r="NUD2844" s="653"/>
      <c r="NUE2844" s="653"/>
      <c r="NUF2844" s="653"/>
      <c r="NUG2844" s="653"/>
      <c r="NUH2844" s="653"/>
      <c r="NUI2844" s="653"/>
      <c r="NUJ2844" s="653"/>
      <c r="NUK2844" s="653"/>
      <c r="NUL2844" s="653"/>
      <c r="NUM2844" s="653"/>
      <c r="NUN2844" s="653"/>
      <c r="NUO2844" s="653"/>
      <c r="NUP2844" s="653"/>
      <c r="NUQ2844" s="653"/>
      <c r="NUR2844" s="653"/>
      <c r="NUS2844" s="653"/>
      <c r="NUT2844" s="653"/>
      <c r="NUU2844" s="653"/>
      <c r="NUV2844" s="653"/>
      <c r="NUW2844" s="653"/>
      <c r="NUX2844" s="653"/>
      <c r="NUY2844" s="653"/>
      <c r="NUZ2844" s="653"/>
      <c r="NVA2844" s="653"/>
      <c r="NVB2844" s="653"/>
      <c r="NVC2844" s="653"/>
      <c r="NVD2844" s="653"/>
      <c r="NVE2844" s="653"/>
      <c r="NVF2844" s="653"/>
      <c r="NVG2844" s="653"/>
      <c r="NVH2844" s="653"/>
      <c r="NVI2844" s="653"/>
      <c r="NVJ2844" s="653"/>
      <c r="NVK2844" s="653"/>
      <c r="NVL2844" s="653"/>
      <c r="NVM2844" s="653"/>
      <c r="NVN2844" s="653"/>
      <c r="NVO2844" s="653"/>
      <c r="NVP2844" s="653"/>
      <c r="NVQ2844" s="653"/>
      <c r="NVR2844" s="653"/>
      <c r="NVS2844" s="653"/>
      <c r="NVT2844" s="653"/>
      <c r="NVU2844" s="653"/>
      <c r="NVV2844" s="653"/>
      <c r="NVW2844" s="653"/>
      <c r="NVX2844" s="653"/>
      <c r="NVY2844" s="653"/>
      <c r="NVZ2844" s="653"/>
      <c r="NWA2844" s="653"/>
      <c r="NWB2844" s="653"/>
      <c r="NWC2844" s="653"/>
      <c r="NWD2844" s="653"/>
      <c r="NWE2844" s="653"/>
      <c r="NWF2844" s="653"/>
      <c r="NWG2844" s="653"/>
      <c r="NWH2844" s="653"/>
      <c r="NWI2844" s="653"/>
      <c r="NWJ2844" s="653"/>
      <c r="NWK2844" s="653"/>
      <c r="NWL2844" s="653"/>
      <c r="NWM2844" s="653"/>
      <c r="NWN2844" s="653"/>
      <c r="NWO2844" s="653"/>
      <c r="NWP2844" s="653"/>
      <c r="NWQ2844" s="653"/>
      <c r="NWR2844" s="653"/>
      <c r="NWS2844" s="653"/>
      <c r="NWT2844" s="653"/>
      <c r="NWU2844" s="653"/>
      <c r="NWV2844" s="653"/>
      <c r="NWW2844" s="653"/>
      <c r="NWX2844" s="653"/>
      <c r="NWY2844" s="653"/>
      <c r="NWZ2844" s="653"/>
      <c r="NXA2844" s="653"/>
      <c r="NXB2844" s="653"/>
      <c r="NXC2844" s="653"/>
      <c r="NXD2844" s="653"/>
      <c r="NXE2844" s="653"/>
      <c r="NXF2844" s="653"/>
      <c r="NXG2844" s="653"/>
      <c r="NXH2844" s="653"/>
      <c r="NXI2844" s="653"/>
      <c r="NXJ2844" s="653"/>
      <c r="NXK2844" s="653"/>
      <c r="NXL2844" s="653"/>
      <c r="NXM2844" s="653"/>
      <c r="NXN2844" s="653"/>
      <c r="NXO2844" s="653"/>
      <c r="NXP2844" s="653"/>
      <c r="NXQ2844" s="653"/>
      <c r="NXR2844" s="653"/>
      <c r="NXS2844" s="653"/>
      <c r="NXT2844" s="653"/>
      <c r="NXU2844" s="653"/>
      <c r="NXV2844" s="653"/>
      <c r="NXW2844" s="653"/>
      <c r="NXX2844" s="653"/>
      <c r="NXY2844" s="653"/>
      <c r="NXZ2844" s="653"/>
      <c r="NYA2844" s="653"/>
      <c r="NYB2844" s="653"/>
      <c r="NYC2844" s="653"/>
      <c r="NYD2844" s="653"/>
      <c r="NYE2844" s="653"/>
      <c r="NYF2844" s="653"/>
      <c r="NYG2844" s="653"/>
      <c r="NYH2844" s="653"/>
      <c r="NYI2844" s="653"/>
      <c r="NYJ2844" s="653"/>
      <c r="NYK2844" s="653"/>
      <c r="NYL2844" s="653"/>
      <c r="NYM2844" s="653"/>
      <c r="NYN2844" s="653"/>
      <c r="NYO2844" s="653"/>
      <c r="NYP2844" s="653"/>
      <c r="NYQ2844" s="653"/>
      <c r="NYR2844" s="653"/>
      <c r="NYS2844" s="653"/>
      <c r="NYT2844" s="653"/>
      <c r="NYU2844" s="653"/>
      <c r="NYV2844" s="653"/>
      <c r="NYW2844" s="653"/>
      <c r="NYX2844" s="653"/>
      <c r="NYY2844" s="653"/>
      <c r="NYZ2844" s="653"/>
      <c r="NZA2844" s="653"/>
      <c r="NZB2844" s="653"/>
      <c r="NZC2844" s="653"/>
      <c r="NZD2844" s="653"/>
      <c r="NZE2844" s="653"/>
      <c r="NZF2844" s="653"/>
      <c r="NZG2844" s="653"/>
      <c r="NZH2844" s="653"/>
      <c r="NZI2844" s="653"/>
      <c r="NZJ2844" s="653"/>
      <c r="NZK2844" s="653"/>
      <c r="NZL2844" s="653"/>
      <c r="NZM2844" s="653"/>
      <c r="NZN2844" s="653"/>
      <c r="NZO2844" s="653"/>
      <c r="NZP2844" s="653"/>
      <c r="NZQ2844" s="653"/>
      <c r="NZR2844" s="653"/>
      <c r="NZS2844" s="653"/>
      <c r="NZT2844" s="653"/>
      <c r="NZU2844" s="653"/>
      <c r="NZV2844" s="653"/>
      <c r="NZW2844" s="653"/>
      <c r="NZX2844" s="653"/>
      <c r="NZY2844" s="653"/>
      <c r="NZZ2844" s="653"/>
      <c r="OAA2844" s="653"/>
      <c r="OAB2844" s="653"/>
      <c r="OAC2844" s="653"/>
      <c r="OAD2844" s="653"/>
      <c r="OAE2844" s="653"/>
      <c r="OAF2844" s="653"/>
      <c r="OAG2844" s="653"/>
      <c r="OAH2844" s="653"/>
      <c r="OAI2844" s="653"/>
      <c r="OAJ2844" s="653"/>
      <c r="OAK2844" s="653"/>
      <c r="OAL2844" s="653"/>
      <c r="OAM2844" s="653"/>
      <c r="OAN2844" s="653"/>
      <c r="OAO2844" s="653"/>
      <c r="OAP2844" s="653"/>
      <c r="OAQ2844" s="653"/>
      <c r="OAR2844" s="653"/>
      <c r="OAS2844" s="653"/>
      <c r="OAT2844" s="653"/>
      <c r="OAU2844" s="653"/>
      <c r="OAV2844" s="653"/>
      <c r="OAW2844" s="653"/>
      <c r="OAX2844" s="653"/>
      <c r="OAY2844" s="653"/>
      <c r="OAZ2844" s="653"/>
      <c r="OBA2844" s="653"/>
      <c r="OBB2844" s="653"/>
      <c r="OBC2844" s="653"/>
      <c r="OBD2844" s="653"/>
      <c r="OBE2844" s="653"/>
      <c r="OBF2844" s="653"/>
      <c r="OBG2844" s="653"/>
      <c r="OBH2844" s="653"/>
      <c r="OBI2844" s="653"/>
      <c r="OBJ2844" s="653"/>
      <c r="OBK2844" s="653"/>
      <c r="OBL2844" s="653"/>
      <c r="OBM2844" s="653"/>
      <c r="OBN2844" s="653"/>
      <c r="OBO2844" s="653"/>
      <c r="OBP2844" s="653"/>
      <c r="OBQ2844" s="653"/>
      <c r="OBR2844" s="653"/>
      <c r="OBS2844" s="653"/>
      <c r="OBT2844" s="653"/>
      <c r="OBU2844" s="653"/>
      <c r="OBV2844" s="653"/>
      <c r="OBW2844" s="653"/>
      <c r="OBX2844" s="653"/>
      <c r="OBY2844" s="653"/>
      <c r="OBZ2844" s="653"/>
      <c r="OCA2844" s="653"/>
      <c r="OCB2844" s="653"/>
      <c r="OCC2844" s="653"/>
      <c r="OCD2844" s="653"/>
      <c r="OCE2844" s="653"/>
      <c r="OCF2844" s="653"/>
      <c r="OCG2844" s="653"/>
      <c r="OCH2844" s="653"/>
      <c r="OCI2844" s="653"/>
      <c r="OCJ2844" s="653"/>
      <c r="OCK2844" s="653"/>
      <c r="OCL2844" s="653"/>
      <c r="OCM2844" s="653"/>
      <c r="OCN2844" s="653"/>
      <c r="OCO2844" s="653"/>
      <c r="OCP2844" s="653"/>
      <c r="OCQ2844" s="653"/>
      <c r="OCR2844" s="653"/>
      <c r="OCS2844" s="653"/>
      <c r="OCT2844" s="653"/>
      <c r="OCU2844" s="653"/>
      <c r="OCV2844" s="653"/>
      <c r="OCW2844" s="653"/>
      <c r="OCX2844" s="653"/>
      <c r="OCY2844" s="653"/>
      <c r="OCZ2844" s="653"/>
      <c r="ODA2844" s="653"/>
      <c r="ODB2844" s="653"/>
      <c r="ODC2844" s="653"/>
      <c r="ODD2844" s="653"/>
      <c r="ODE2844" s="653"/>
      <c r="ODF2844" s="653"/>
      <c r="ODG2844" s="653"/>
      <c r="ODH2844" s="653"/>
      <c r="ODI2844" s="653"/>
      <c r="ODJ2844" s="653"/>
      <c r="ODK2844" s="653"/>
      <c r="ODL2844" s="653"/>
      <c r="ODM2844" s="653"/>
      <c r="ODN2844" s="653"/>
      <c r="ODO2844" s="653"/>
      <c r="ODP2844" s="653"/>
      <c r="ODQ2844" s="653"/>
      <c r="ODR2844" s="653"/>
      <c r="ODS2844" s="653"/>
      <c r="ODT2844" s="653"/>
      <c r="ODU2844" s="653"/>
      <c r="ODV2844" s="653"/>
      <c r="ODW2844" s="653"/>
      <c r="ODX2844" s="653"/>
      <c r="ODY2844" s="653"/>
      <c r="ODZ2844" s="653"/>
      <c r="OEA2844" s="653"/>
      <c r="OEB2844" s="653"/>
      <c r="OEC2844" s="653"/>
      <c r="OED2844" s="653"/>
      <c r="OEE2844" s="653"/>
      <c r="OEF2844" s="653"/>
      <c r="OEG2844" s="653"/>
      <c r="OEH2844" s="653"/>
      <c r="OEI2844" s="653"/>
      <c r="OEJ2844" s="653"/>
      <c r="OEK2844" s="653"/>
      <c r="OEL2844" s="653"/>
      <c r="OEM2844" s="653"/>
      <c r="OEN2844" s="653"/>
      <c r="OEO2844" s="653"/>
      <c r="OEP2844" s="653"/>
      <c r="OEQ2844" s="653"/>
      <c r="OER2844" s="653"/>
      <c r="OES2844" s="653"/>
      <c r="OET2844" s="653"/>
      <c r="OEU2844" s="653"/>
      <c r="OEV2844" s="653"/>
      <c r="OEW2844" s="653"/>
      <c r="OEX2844" s="653"/>
      <c r="OEY2844" s="653"/>
      <c r="OEZ2844" s="653"/>
      <c r="OFA2844" s="653"/>
      <c r="OFB2844" s="653"/>
      <c r="OFC2844" s="653"/>
      <c r="OFD2844" s="653"/>
      <c r="OFE2844" s="653"/>
      <c r="OFF2844" s="653"/>
      <c r="OFG2844" s="653"/>
      <c r="OFH2844" s="653"/>
      <c r="OFI2844" s="653"/>
      <c r="OFJ2844" s="653"/>
      <c r="OFK2844" s="653"/>
      <c r="OFL2844" s="653"/>
      <c r="OFM2844" s="653"/>
      <c r="OFN2844" s="653"/>
      <c r="OFO2844" s="653"/>
      <c r="OFP2844" s="653"/>
      <c r="OFQ2844" s="653"/>
      <c r="OFR2844" s="653"/>
      <c r="OFS2844" s="653"/>
      <c r="OFT2844" s="653"/>
      <c r="OFU2844" s="653"/>
      <c r="OFV2844" s="653"/>
      <c r="OFW2844" s="653"/>
      <c r="OFX2844" s="653"/>
      <c r="OFY2844" s="653"/>
      <c r="OFZ2844" s="653"/>
      <c r="OGA2844" s="653"/>
      <c r="OGB2844" s="653"/>
      <c r="OGC2844" s="653"/>
      <c r="OGD2844" s="653"/>
      <c r="OGE2844" s="653"/>
      <c r="OGF2844" s="653"/>
      <c r="OGG2844" s="653"/>
      <c r="OGH2844" s="653"/>
      <c r="OGI2844" s="653"/>
      <c r="OGJ2844" s="653"/>
      <c r="OGK2844" s="653"/>
      <c r="OGL2844" s="653"/>
      <c r="OGM2844" s="653"/>
      <c r="OGN2844" s="653"/>
      <c r="OGO2844" s="653"/>
      <c r="OGP2844" s="653"/>
      <c r="OGQ2844" s="653"/>
      <c r="OGR2844" s="653"/>
      <c r="OGS2844" s="653"/>
      <c r="OGT2844" s="653"/>
      <c r="OGU2844" s="653"/>
      <c r="OGV2844" s="653"/>
      <c r="OGW2844" s="653"/>
      <c r="OGX2844" s="653"/>
      <c r="OGY2844" s="653"/>
      <c r="OGZ2844" s="653"/>
      <c r="OHA2844" s="653"/>
      <c r="OHB2844" s="653"/>
      <c r="OHC2844" s="653"/>
      <c r="OHD2844" s="653"/>
      <c r="OHE2844" s="653"/>
      <c r="OHF2844" s="653"/>
      <c r="OHG2844" s="653"/>
      <c r="OHH2844" s="653"/>
      <c r="OHI2844" s="653"/>
      <c r="OHJ2844" s="653"/>
      <c r="OHK2844" s="653"/>
      <c r="OHL2844" s="653"/>
      <c r="OHM2844" s="653"/>
      <c r="OHN2844" s="653"/>
      <c r="OHO2844" s="653"/>
      <c r="OHP2844" s="653"/>
      <c r="OHQ2844" s="653"/>
      <c r="OHR2844" s="653"/>
      <c r="OHS2844" s="653"/>
      <c r="OHT2844" s="653"/>
      <c r="OHU2844" s="653"/>
      <c r="OHV2844" s="653"/>
      <c r="OHW2844" s="653"/>
      <c r="OHX2844" s="653"/>
      <c r="OHY2844" s="653"/>
      <c r="OHZ2844" s="653"/>
      <c r="OIA2844" s="653"/>
      <c r="OIB2844" s="653"/>
      <c r="OIC2844" s="653"/>
      <c r="OID2844" s="653"/>
      <c r="OIE2844" s="653"/>
      <c r="OIF2844" s="653"/>
      <c r="OIG2844" s="653"/>
      <c r="OIH2844" s="653"/>
      <c r="OII2844" s="653"/>
      <c r="OIJ2844" s="653"/>
      <c r="OIK2844" s="653"/>
      <c r="OIL2844" s="653"/>
      <c r="OIM2844" s="653"/>
      <c r="OIN2844" s="653"/>
      <c r="OIO2844" s="653"/>
      <c r="OIP2844" s="653"/>
      <c r="OIQ2844" s="653"/>
      <c r="OIR2844" s="653"/>
      <c r="OIS2844" s="653"/>
      <c r="OIT2844" s="653"/>
      <c r="OIU2844" s="653"/>
      <c r="OIV2844" s="653"/>
      <c r="OIW2844" s="653"/>
      <c r="OIX2844" s="653"/>
      <c r="OIY2844" s="653"/>
      <c r="OIZ2844" s="653"/>
      <c r="OJA2844" s="653"/>
      <c r="OJB2844" s="653"/>
      <c r="OJC2844" s="653"/>
      <c r="OJD2844" s="653"/>
      <c r="OJE2844" s="653"/>
      <c r="OJF2844" s="653"/>
      <c r="OJG2844" s="653"/>
      <c r="OJH2844" s="653"/>
      <c r="OJI2844" s="653"/>
      <c r="OJJ2844" s="653"/>
      <c r="OJK2844" s="653"/>
      <c r="OJL2844" s="653"/>
      <c r="OJM2844" s="653"/>
      <c r="OJN2844" s="653"/>
      <c r="OJO2844" s="653"/>
      <c r="OJP2844" s="653"/>
      <c r="OJQ2844" s="653"/>
      <c r="OJR2844" s="653"/>
      <c r="OJS2844" s="653"/>
      <c r="OJT2844" s="653"/>
      <c r="OJU2844" s="653"/>
      <c r="OJV2844" s="653"/>
      <c r="OJW2844" s="653"/>
      <c r="OJX2844" s="653"/>
      <c r="OJY2844" s="653"/>
      <c r="OJZ2844" s="653"/>
      <c r="OKA2844" s="653"/>
      <c r="OKB2844" s="653"/>
      <c r="OKC2844" s="653"/>
      <c r="OKD2844" s="653"/>
      <c r="OKE2844" s="653"/>
      <c r="OKF2844" s="653"/>
      <c r="OKG2844" s="653"/>
      <c r="OKH2844" s="653"/>
      <c r="OKI2844" s="653"/>
      <c r="OKJ2844" s="653"/>
      <c r="OKK2844" s="653"/>
      <c r="OKL2844" s="653"/>
      <c r="OKM2844" s="653"/>
      <c r="OKN2844" s="653"/>
      <c r="OKO2844" s="653"/>
      <c r="OKP2844" s="653"/>
      <c r="OKQ2844" s="653"/>
      <c r="OKR2844" s="653"/>
      <c r="OKS2844" s="653"/>
      <c r="OKT2844" s="653"/>
      <c r="OKU2844" s="653"/>
      <c r="OKV2844" s="653"/>
      <c r="OKW2844" s="653"/>
      <c r="OKX2844" s="653"/>
      <c r="OKY2844" s="653"/>
      <c r="OKZ2844" s="653"/>
      <c r="OLA2844" s="653"/>
      <c r="OLB2844" s="653"/>
      <c r="OLC2844" s="653"/>
      <c r="OLD2844" s="653"/>
      <c r="OLE2844" s="653"/>
      <c r="OLF2844" s="653"/>
      <c r="OLG2844" s="653"/>
      <c r="OLH2844" s="653"/>
      <c r="OLI2844" s="653"/>
      <c r="OLJ2844" s="653"/>
      <c r="OLK2844" s="653"/>
      <c r="OLL2844" s="653"/>
      <c r="OLM2844" s="653"/>
      <c r="OLN2844" s="653"/>
      <c r="OLO2844" s="653"/>
      <c r="OLP2844" s="653"/>
      <c r="OLQ2844" s="653"/>
      <c r="OLR2844" s="653"/>
      <c r="OLS2844" s="653"/>
      <c r="OLT2844" s="653"/>
      <c r="OLU2844" s="653"/>
      <c r="OLV2844" s="653"/>
      <c r="OLW2844" s="653"/>
      <c r="OLX2844" s="653"/>
      <c r="OLY2844" s="653"/>
      <c r="OLZ2844" s="653"/>
      <c r="OMA2844" s="653"/>
      <c r="OMB2844" s="653"/>
      <c r="OMC2844" s="653"/>
      <c r="OMD2844" s="653"/>
      <c r="OME2844" s="653"/>
      <c r="OMF2844" s="653"/>
      <c r="OMG2844" s="653"/>
      <c r="OMH2844" s="653"/>
      <c r="OMI2844" s="653"/>
      <c r="OMJ2844" s="653"/>
      <c r="OMK2844" s="653"/>
      <c r="OML2844" s="653"/>
      <c r="OMM2844" s="653"/>
      <c r="OMN2844" s="653"/>
      <c r="OMO2844" s="653"/>
      <c r="OMP2844" s="653"/>
      <c r="OMQ2844" s="653"/>
      <c r="OMR2844" s="653"/>
      <c r="OMS2844" s="653"/>
      <c r="OMT2844" s="653"/>
      <c r="OMU2844" s="653"/>
      <c r="OMV2844" s="653"/>
      <c r="OMW2844" s="653"/>
      <c r="OMX2844" s="653"/>
      <c r="OMY2844" s="653"/>
      <c r="OMZ2844" s="653"/>
      <c r="ONA2844" s="653"/>
      <c r="ONB2844" s="653"/>
      <c r="ONC2844" s="653"/>
      <c r="OND2844" s="653"/>
      <c r="ONE2844" s="653"/>
      <c r="ONF2844" s="653"/>
      <c r="ONG2844" s="653"/>
      <c r="ONH2844" s="653"/>
      <c r="ONI2844" s="653"/>
      <c r="ONJ2844" s="653"/>
      <c r="ONK2844" s="653"/>
      <c r="ONL2844" s="653"/>
      <c r="ONM2844" s="653"/>
      <c r="ONN2844" s="653"/>
      <c r="ONO2844" s="653"/>
      <c r="ONP2844" s="653"/>
      <c r="ONQ2844" s="653"/>
      <c r="ONR2844" s="653"/>
      <c r="ONS2844" s="653"/>
      <c r="ONT2844" s="653"/>
      <c r="ONU2844" s="653"/>
      <c r="ONV2844" s="653"/>
      <c r="ONW2844" s="653"/>
      <c r="ONX2844" s="653"/>
      <c r="ONY2844" s="653"/>
      <c r="ONZ2844" s="653"/>
      <c r="OOA2844" s="653"/>
      <c r="OOB2844" s="653"/>
      <c r="OOC2844" s="653"/>
      <c r="OOD2844" s="653"/>
      <c r="OOE2844" s="653"/>
      <c r="OOF2844" s="653"/>
      <c r="OOG2844" s="653"/>
      <c r="OOH2844" s="653"/>
      <c r="OOI2844" s="653"/>
      <c r="OOJ2844" s="653"/>
      <c r="OOK2844" s="653"/>
      <c r="OOL2844" s="653"/>
      <c r="OOM2844" s="653"/>
      <c r="OON2844" s="653"/>
      <c r="OOO2844" s="653"/>
      <c r="OOP2844" s="653"/>
      <c r="OOQ2844" s="653"/>
      <c r="OOR2844" s="653"/>
      <c r="OOS2844" s="653"/>
      <c r="OOT2844" s="653"/>
      <c r="OOU2844" s="653"/>
      <c r="OOV2844" s="653"/>
      <c r="OOW2844" s="653"/>
      <c r="OOX2844" s="653"/>
      <c r="OOY2844" s="653"/>
      <c r="OOZ2844" s="653"/>
      <c r="OPA2844" s="653"/>
      <c r="OPB2844" s="653"/>
      <c r="OPC2844" s="653"/>
      <c r="OPD2844" s="653"/>
      <c r="OPE2844" s="653"/>
      <c r="OPF2844" s="653"/>
      <c r="OPG2844" s="653"/>
      <c r="OPH2844" s="653"/>
      <c r="OPI2844" s="653"/>
      <c r="OPJ2844" s="653"/>
      <c r="OPK2844" s="653"/>
      <c r="OPL2844" s="653"/>
      <c r="OPM2844" s="653"/>
      <c r="OPN2844" s="653"/>
      <c r="OPO2844" s="653"/>
      <c r="OPP2844" s="653"/>
      <c r="OPQ2844" s="653"/>
      <c r="OPR2844" s="653"/>
      <c r="OPS2844" s="653"/>
      <c r="OPT2844" s="653"/>
      <c r="OPU2844" s="653"/>
      <c r="OPV2844" s="653"/>
      <c r="OPW2844" s="653"/>
      <c r="OPX2844" s="653"/>
      <c r="OPY2844" s="653"/>
      <c r="OPZ2844" s="653"/>
      <c r="OQA2844" s="653"/>
      <c r="OQB2844" s="653"/>
      <c r="OQC2844" s="653"/>
      <c r="OQD2844" s="653"/>
      <c r="OQE2844" s="653"/>
      <c r="OQF2844" s="653"/>
      <c r="OQG2844" s="653"/>
      <c r="OQH2844" s="653"/>
      <c r="OQI2844" s="653"/>
      <c r="OQJ2844" s="653"/>
      <c r="OQK2844" s="653"/>
      <c r="OQL2844" s="653"/>
      <c r="OQM2844" s="653"/>
      <c r="OQN2844" s="653"/>
      <c r="OQO2844" s="653"/>
      <c r="OQP2844" s="653"/>
      <c r="OQQ2844" s="653"/>
      <c r="OQR2844" s="653"/>
      <c r="OQS2844" s="653"/>
      <c r="OQT2844" s="653"/>
      <c r="OQU2844" s="653"/>
      <c r="OQV2844" s="653"/>
      <c r="OQW2844" s="653"/>
      <c r="OQX2844" s="653"/>
      <c r="OQY2844" s="653"/>
      <c r="OQZ2844" s="653"/>
      <c r="ORA2844" s="653"/>
      <c r="ORB2844" s="653"/>
      <c r="ORC2844" s="653"/>
      <c r="ORD2844" s="653"/>
      <c r="ORE2844" s="653"/>
      <c r="ORF2844" s="653"/>
      <c r="ORG2844" s="653"/>
      <c r="ORH2844" s="653"/>
      <c r="ORI2844" s="653"/>
      <c r="ORJ2844" s="653"/>
      <c r="ORK2844" s="653"/>
      <c r="ORL2844" s="653"/>
      <c r="ORM2844" s="653"/>
      <c r="ORN2844" s="653"/>
      <c r="ORO2844" s="653"/>
      <c r="ORP2844" s="653"/>
      <c r="ORQ2844" s="653"/>
      <c r="ORR2844" s="653"/>
      <c r="ORS2844" s="653"/>
      <c r="ORT2844" s="653"/>
      <c r="ORU2844" s="653"/>
      <c r="ORV2844" s="653"/>
      <c r="ORW2844" s="653"/>
      <c r="ORX2844" s="653"/>
      <c r="ORY2844" s="653"/>
      <c r="ORZ2844" s="653"/>
      <c r="OSA2844" s="653"/>
      <c r="OSB2844" s="653"/>
      <c r="OSC2844" s="653"/>
      <c r="OSD2844" s="653"/>
      <c r="OSE2844" s="653"/>
      <c r="OSF2844" s="653"/>
      <c r="OSG2844" s="653"/>
      <c r="OSH2844" s="653"/>
      <c r="OSI2844" s="653"/>
      <c r="OSJ2844" s="653"/>
      <c r="OSK2844" s="653"/>
      <c r="OSL2844" s="653"/>
      <c r="OSM2844" s="653"/>
      <c r="OSN2844" s="653"/>
      <c r="OSO2844" s="653"/>
      <c r="OSP2844" s="653"/>
      <c r="OSQ2844" s="653"/>
      <c r="OSR2844" s="653"/>
      <c r="OSS2844" s="653"/>
      <c r="OST2844" s="653"/>
      <c r="OSU2844" s="653"/>
      <c r="OSV2844" s="653"/>
      <c r="OSW2844" s="653"/>
      <c r="OSX2844" s="653"/>
      <c r="OSY2844" s="653"/>
      <c r="OSZ2844" s="653"/>
      <c r="OTA2844" s="653"/>
      <c r="OTB2844" s="653"/>
      <c r="OTC2844" s="653"/>
      <c r="OTD2844" s="653"/>
      <c r="OTE2844" s="653"/>
      <c r="OTF2844" s="653"/>
      <c r="OTG2844" s="653"/>
      <c r="OTH2844" s="653"/>
      <c r="OTI2844" s="653"/>
      <c r="OTJ2844" s="653"/>
      <c r="OTK2844" s="653"/>
      <c r="OTL2844" s="653"/>
      <c r="OTM2844" s="653"/>
      <c r="OTN2844" s="653"/>
      <c r="OTO2844" s="653"/>
      <c r="OTP2844" s="653"/>
      <c r="OTQ2844" s="653"/>
      <c r="OTR2844" s="653"/>
      <c r="OTS2844" s="653"/>
      <c r="OTT2844" s="653"/>
      <c r="OTU2844" s="653"/>
      <c r="OTV2844" s="653"/>
      <c r="OTW2844" s="653"/>
      <c r="OTX2844" s="653"/>
      <c r="OTY2844" s="653"/>
      <c r="OTZ2844" s="653"/>
      <c r="OUA2844" s="653"/>
      <c r="OUB2844" s="653"/>
      <c r="OUC2844" s="653"/>
      <c r="OUD2844" s="653"/>
      <c r="OUE2844" s="653"/>
      <c r="OUF2844" s="653"/>
      <c r="OUG2844" s="653"/>
      <c r="OUH2844" s="653"/>
      <c r="OUI2844" s="653"/>
      <c r="OUJ2844" s="653"/>
      <c r="OUK2844" s="653"/>
      <c r="OUL2844" s="653"/>
      <c r="OUM2844" s="653"/>
      <c r="OUN2844" s="653"/>
      <c r="OUO2844" s="653"/>
      <c r="OUP2844" s="653"/>
      <c r="OUQ2844" s="653"/>
      <c r="OUR2844" s="653"/>
      <c r="OUS2844" s="653"/>
      <c r="OUT2844" s="653"/>
      <c r="OUU2844" s="653"/>
      <c r="OUV2844" s="653"/>
      <c r="OUW2844" s="653"/>
      <c r="OUX2844" s="653"/>
      <c r="OUY2844" s="653"/>
      <c r="OUZ2844" s="653"/>
      <c r="OVA2844" s="653"/>
      <c r="OVB2844" s="653"/>
      <c r="OVC2844" s="653"/>
      <c r="OVD2844" s="653"/>
      <c r="OVE2844" s="653"/>
      <c r="OVF2844" s="653"/>
      <c r="OVG2844" s="653"/>
      <c r="OVH2844" s="653"/>
      <c r="OVI2844" s="653"/>
      <c r="OVJ2844" s="653"/>
      <c r="OVK2844" s="653"/>
      <c r="OVL2844" s="653"/>
      <c r="OVM2844" s="653"/>
      <c r="OVN2844" s="653"/>
      <c r="OVO2844" s="653"/>
      <c r="OVP2844" s="653"/>
      <c r="OVQ2844" s="653"/>
      <c r="OVR2844" s="653"/>
      <c r="OVS2844" s="653"/>
      <c r="OVT2844" s="653"/>
      <c r="OVU2844" s="653"/>
      <c r="OVV2844" s="653"/>
      <c r="OVW2844" s="653"/>
      <c r="OVX2844" s="653"/>
      <c r="OVY2844" s="653"/>
      <c r="OVZ2844" s="653"/>
      <c r="OWA2844" s="653"/>
      <c r="OWB2844" s="653"/>
      <c r="OWC2844" s="653"/>
      <c r="OWD2844" s="653"/>
      <c r="OWE2844" s="653"/>
      <c r="OWF2844" s="653"/>
      <c r="OWG2844" s="653"/>
      <c r="OWH2844" s="653"/>
      <c r="OWI2844" s="653"/>
      <c r="OWJ2844" s="653"/>
      <c r="OWK2844" s="653"/>
      <c r="OWL2844" s="653"/>
      <c r="OWM2844" s="653"/>
      <c r="OWN2844" s="653"/>
      <c r="OWO2844" s="653"/>
      <c r="OWP2844" s="653"/>
      <c r="OWQ2844" s="653"/>
      <c r="OWR2844" s="653"/>
      <c r="OWS2844" s="653"/>
      <c r="OWT2844" s="653"/>
      <c r="OWU2844" s="653"/>
      <c r="OWV2844" s="653"/>
      <c r="OWW2844" s="653"/>
      <c r="OWX2844" s="653"/>
      <c r="OWY2844" s="653"/>
      <c r="OWZ2844" s="653"/>
      <c r="OXA2844" s="653"/>
      <c r="OXB2844" s="653"/>
      <c r="OXC2844" s="653"/>
      <c r="OXD2844" s="653"/>
      <c r="OXE2844" s="653"/>
      <c r="OXF2844" s="653"/>
      <c r="OXG2844" s="653"/>
      <c r="OXH2844" s="653"/>
      <c r="OXI2844" s="653"/>
      <c r="OXJ2844" s="653"/>
      <c r="OXK2844" s="653"/>
      <c r="OXL2844" s="653"/>
      <c r="OXM2844" s="653"/>
      <c r="OXN2844" s="653"/>
      <c r="OXO2844" s="653"/>
      <c r="OXP2844" s="653"/>
      <c r="OXQ2844" s="653"/>
      <c r="OXR2844" s="653"/>
      <c r="OXS2844" s="653"/>
      <c r="OXT2844" s="653"/>
      <c r="OXU2844" s="653"/>
      <c r="OXV2844" s="653"/>
      <c r="OXW2844" s="653"/>
      <c r="OXX2844" s="653"/>
      <c r="OXY2844" s="653"/>
      <c r="OXZ2844" s="653"/>
      <c r="OYA2844" s="653"/>
      <c r="OYB2844" s="653"/>
      <c r="OYC2844" s="653"/>
      <c r="OYD2844" s="653"/>
      <c r="OYE2844" s="653"/>
      <c r="OYF2844" s="653"/>
      <c r="OYG2844" s="653"/>
      <c r="OYH2844" s="653"/>
      <c r="OYI2844" s="653"/>
      <c r="OYJ2844" s="653"/>
      <c r="OYK2844" s="653"/>
      <c r="OYL2844" s="653"/>
      <c r="OYM2844" s="653"/>
      <c r="OYN2844" s="653"/>
      <c r="OYO2844" s="653"/>
      <c r="OYP2844" s="653"/>
      <c r="OYQ2844" s="653"/>
      <c r="OYR2844" s="653"/>
      <c r="OYS2844" s="653"/>
      <c r="OYT2844" s="653"/>
      <c r="OYU2844" s="653"/>
      <c r="OYV2844" s="653"/>
      <c r="OYW2844" s="653"/>
      <c r="OYX2844" s="653"/>
      <c r="OYY2844" s="653"/>
      <c r="OYZ2844" s="653"/>
      <c r="OZA2844" s="653"/>
      <c r="OZB2844" s="653"/>
      <c r="OZC2844" s="653"/>
      <c r="OZD2844" s="653"/>
      <c r="OZE2844" s="653"/>
      <c r="OZF2844" s="653"/>
      <c r="OZG2844" s="653"/>
      <c r="OZH2844" s="653"/>
      <c r="OZI2844" s="653"/>
      <c r="OZJ2844" s="653"/>
      <c r="OZK2844" s="653"/>
      <c r="OZL2844" s="653"/>
      <c r="OZM2844" s="653"/>
      <c r="OZN2844" s="653"/>
      <c r="OZO2844" s="653"/>
      <c r="OZP2844" s="653"/>
      <c r="OZQ2844" s="653"/>
      <c r="OZR2844" s="653"/>
      <c r="OZS2844" s="653"/>
      <c r="OZT2844" s="653"/>
      <c r="OZU2844" s="653"/>
      <c r="OZV2844" s="653"/>
      <c r="OZW2844" s="653"/>
      <c r="OZX2844" s="653"/>
      <c r="OZY2844" s="653"/>
      <c r="OZZ2844" s="653"/>
      <c r="PAA2844" s="653"/>
      <c r="PAB2844" s="653"/>
      <c r="PAC2844" s="653"/>
      <c r="PAD2844" s="653"/>
      <c r="PAE2844" s="653"/>
      <c r="PAF2844" s="653"/>
      <c r="PAG2844" s="653"/>
      <c r="PAH2844" s="653"/>
      <c r="PAI2844" s="653"/>
      <c r="PAJ2844" s="653"/>
      <c r="PAK2844" s="653"/>
      <c r="PAL2844" s="653"/>
      <c r="PAM2844" s="653"/>
      <c r="PAN2844" s="653"/>
      <c r="PAO2844" s="653"/>
      <c r="PAP2844" s="653"/>
      <c r="PAQ2844" s="653"/>
      <c r="PAR2844" s="653"/>
      <c r="PAS2844" s="653"/>
      <c r="PAT2844" s="653"/>
      <c r="PAU2844" s="653"/>
      <c r="PAV2844" s="653"/>
      <c r="PAW2844" s="653"/>
      <c r="PAX2844" s="653"/>
      <c r="PAY2844" s="653"/>
      <c r="PAZ2844" s="653"/>
      <c r="PBA2844" s="653"/>
      <c r="PBB2844" s="653"/>
      <c r="PBC2844" s="653"/>
      <c r="PBD2844" s="653"/>
      <c r="PBE2844" s="653"/>
      <c r="PBF2844" s="653"/>
      <c r="PBG2844" s="653"/>
      <c r="PBH2844" s="653"/>
      <c r="PBI2844" s="653"/>
      <c r="PBJ2844" s="653"/>
      <c r="PBK2844" s="653"/>
      <c r="PBL2844" s="653"/>
      <c r="PBM2844" s="653"/>
      <c r="PBN2844" s="653"/>
      <c r="PBO2844" s="653"/>
      <c r="PBP2844" s="653"/>
      <c r="PBQ2844" s="653"/>
      <c r="PBR2844" s="653"/>
      <c r="PBS2844" s="653"/>
      <c r="PBT2844" s="653"/>
      <c r="PBU2844" s="653"/>
      <c r="PBV2844" s="653"/>
      <c r="PBW2844" s="653"/>
      <c r="PBX2844" s="653"/>
      <c r="PBY2844" s="653"/>
      <c r="PBZ2844" s="653"/>
      <c r="PCA2844" s="653"/>
      <c r="PCB2844" s="653"/>
      <c r="PCC2844" s="653"/>
      <c r="PCD2844" s="653"/>
      <c r="PCE2844" s="653"/>
      <c r="PCF2844" s="653"/>
      <c r="PCG2844" s="653"/>
      <c r="PCH2844" s="653"/>
      <c r="PCI2844" s="653"/>
      <c r="PCJ2844" s="653"/>
      <c r="PCK2844" s="653"/>
      <c r="PCL2844" s="653"/>
      <c r="PCM2844" s="653"/>
      <c r="PCN2844" s="653"/>
      <c r="PCO2844" s="653"/>
      <c r="PCP2844" s="653"/>
      <c r="PCQ2844" s="653"/>
      <c r="PCR2844" s="653"/>
      <c r="PCS2844" s="653"/>
      <c r="PCT2844" s="653"/>
      <c r="PCU2844" s="653"/>
      <c r="PCV2844" s="653"/>
      <c r="PCW2844" s="653"/>
      <c r="PCX2844" s="653"/>
      <c r="PCY2844" s="653"/>
      <c r="PCZ2844" s="653"/>
      <c r="PDA2844" s="653"/>
      <c r="PDB2844" s="653"/>
      <c r="PDC2844" s="653"/>
      <c r="PDD2844" s="653"/>
      <c r="PDE2844" s="653"/>
      <c r="PDF2844" s="653"/>
      <c r="PDG2844" s="653"/>
      <c r="PDH2844" s="653"/>
      <c r="PDI2844" s="653"/>
      <c r="PDJ2844" s="653"/>
      <c r="PDK2844" s="653"/>
      <c r="PDL2844" s="653"/>
      <c r="PDM2844" s="653"/>
      <c r="PDN2844" s="653"/>
      <c r="PDO2844" s="653"/>
      <c r="PDP2844" s="653"/>
      <c r="PDQ2844" s="653"/>
      <c r="PDR2844" s="653"/>
      <c r="PDS2844" s="653"/>
      <c r="PDT2844" s="653"/>
      <c r="PDU2844" s="653"/>
      <c r="PDV2844" s="653"/>
      <c r="PDW2844" s="653"/>
      <c r="PDX2844" s="653"/>
      <c r="PDY2844" s="653"/>
      <c r="PDZ2844" s="653"/>
      <c r="PEA2844" s="653"/>
      <c r="PEB2844" s="653"/>
      <c r="PEC2844" s="653"/>
      <c r="PED2844" s="653"/>
      <c r="PEE2844" s="653"/>
      <c r="PEF2844" s="653"/>
      <c r="PEG2844" s="653"/>
      <c r="PEH2844" s="653"/>
      <c r="PEI2844" s="653"/>
      <c r="PEJ2844" s="653"/>
      <c r="PEK2844" s="653"/>
      <c r="PEL2844" s="653"/>
      <c r="PEM2844" s="653"/>
      <c r="PEN2844" s="653"/>
      <c r="PEO2844" s="653"/>
      <c r="PEP2844" s="653"/>
      <c r="PEQ2844" s="653"/>
      <c r="PER2844" s="653"/>
      <c r="PES2844" s="653"/>
      <c r="PET2844" s="653"/>
      <c r="PEU2844" s="653"/>
      <c r="PEV2844" s="653"/>
      <c r="PEW2844" s="653"/>
      <c r="PEX2844" s="653"/>
      <c r="PEY2844" s="653"/>
      <c r="PEZ2844" s="653"/>
      <c r="PFA2844" s="653"/>
      <c r="PFB2844" s="653"/>
      <c r="PFC2844" s="653"/>
      <c r="PFD2844" s="653"/>
      <c r="PFE2844" s="653"/>
      <c r="PFF2844" s="653"/>
      <c r="PFG2844" s="653"/>
      <c r="PFH2844" s="653"/>
      <c r="PFI2844" s="653"/>
      <c r="PFJ2844" s="653"/>
      <c r="PFK2844" s="653"/>
      <c r="PFL2844" s="653"/>
      <c r="PFM2844" s="653"/>
      <c r="PFN2844" s="653"/>
      <c r="PFO2844" s="653"/>
      <c r="PFP2844" s="653"/>
      <c r="PFQ2844" s="653"/>
      <c r="PFR2844" s="653"/>
      <c r="PFS2844" s="653"/>
      <c r="PFT2844" s="653"/>
      <c r="PFU2844" s="653"/>
      <c r="PFV2844" s="653"/>
      <c r="PFW2844" s="653"/>
      <c r="PFX2844" s="653"/>
      <c r="PFY2844" s="653"/>
      <c r="PFZ2844" s="653"/>
      <c r="PGA2844" s="653"/>
      <c r="PGB2844" s="653"/>
      <c r="PGC2844" s="653"/>
      <c r="PGD2844" s="653"/>
      <c r="PGE2844" s="653"/>
      <c r="PGF2844" s="653"/>
      <c r="PGG2844" s="653"/>
      <c r="PGH2844" s="653"/>
      <c r="PGI2844" s="653"/>
      <c r="PGJ2844" s="653"/>
      <c r="PGK2844" s="653"/>
      <c r="PGL2844" s="653"/>
      <c r="PGM2844" s="653"/>
      <c r="PGN2844" s="653"/>
      <c r="PGO2844" s="653"/>
      <c r="PGP2844" s="653"/>
      <c r="PGQ2844" s="653"/>
      <c r="PGR2844" s="653"/>
      <c r="PGS2844" s="653"/>
      <c r="PGT2844" s="653"/>
      <c r="PGU2844" s="653"/>
      <c r="PGV2844" s="653"/>
      <c r="PGW2844" s="653"/>
      <c r="PGX2844" s="653"/>
      <c r="PGY2844" s="653"/>
      <c r="PGZ2844" s="653"/>
      <c r="PHA2844" s="653"/>
      <c r="PHB2844" s="653"/>
      <c r="PHC2844" s="653"/>
      <c r="PHD2844" s="653"/>
      <c r="PHE2844" s="653"/>
      <c r="PHF2844" s="653"/>
      <c r="PHG2844" s="653"/>
      <c r="PHH2844" s="653"/>
      <c r="PHI2844" s="653"/>
      <c r="PHJ2844" s="653"/>
      <c r="PHK2844" s="653"/>
      <c r="PHL2844" s="653"/>
      <c r="PHM2844" s="653"/>
      <c r="PHN2844" s="653"/>
      <c r="PHO2844" s="653"/>
      <c r="PHP2844" s="653"/>
      <c r="PHQ2844" s="653"/>
      <c r="PHR2844" s="653"/>
      <c r="PHS2844" s="653"/>
      <c r="PHT2844" s="653"/>
      <c r="PHU2844" s="653"/>
      <c r="PHV2844" s="653"/>
      <c r="PHW2844" s="653"/>
      <c r="PHX2844" s="653"/>
      <c r="PHY2844" s="653"/>
      <c r="PHZ2844" s="653"/>
      <c r="PIA2844" s="653"/>
      <c r="PIB2844" s="653"/>
      <c r="PIC2844" s="653"/>
      <c r="PID2844" s="653"/>
      <c r="PIE2844" s="653"/>
      <c r="PIF2844" s="653"/>
      <c r="PIG2844" s="653"/>
      <c r="PIH2844" s="653"/>
      <c r="PII2844" s="653"/>
      <c r="PIJ2844" s="653"/>
      <c r="PIK2844" s="653"/>
      <c r="PIL2844" s="653"/>
      <c r="PIM2844" s="653"/>
      <c r="PIN2844" s="653"/>
      <c r="PIO2844" s="653"/>
      <c r="PIP2844" s="653"/>
      <c r="PIQ2844" s="653"/>
      <c r="PIR2844" s="653"/>
      <c r="PIS2844" s="653"/>
      <c r="PIT2844" s="653"/>
      <c r="PIU2844" s="653"/>
      <c r="PIV2844" s="653"/>
      <c r="PIW2844" s="653"/>
      <c r="PIX2844" s="653"/>
      <c r="PIY2844" s="653"/>
      <c r="PIZ2844" s="653"/>
      <c r="PJA2844" s="653"/>
      <c r="PJB2844" s="653"/>
      <c r="PJC2844" s="653"/>
      <c r="PJD2844" s="653"/>
      <c r="PJE2844" s="653"/>
      <c r="PJF2844" s="653"/>
      <c r="PJG2844" s="653"/>
      <c r="PJH2844" s="653"/>
      <c r="PJI2844" s="653"/>
      <c r="PJJ2844" s="653"/>
      <c r="PJK2844" s="653"/>
      <c r="PJL2844" s="653"/>
      <c r="PJM2844" s="653"/>
      <c r="PJN2844" s="653"/>
      <c r="PJO2844" s="653"/>
      <c r="PJP2844" s="653"/>
      <c r="PJQ2844" s="653"/>
      <c r="PJR2844" s="653"/>
      <c r="PJS2844" s="653"/>
      <c r="PJT2844" s="653"/>
      <c r="PJU2844" s="653"/>
      <c r="PJV2844" s="653"/>
      <c r="PJW2844" s="653"/>
      <c r="PJX2844" s="653"/>
      <c r="PJY2844" s="653"/>
      <c r="PJZ2844" s="653"/>
      <c r="PKA2844" s="653"/>
      <c r="PKB2844" s="653"/>
      <c r="PKC2844" s="653"/>
      <c r="PKD2844" s="653"/>
      <c r="PKE2844" s="653"/>
      <c r="PKF2844" s="653"/>
      <c r="PKG2844" s="653"/>
      <c r="PKH2844" s="653"/>
      <c r="PKI2844" s="653"/>
      <c r="PKJ2844" s="653"/>
      <c r="PKK2844" s="653"/>
      <c r="PKL2844" s="653"/>
      <c r="PKM2844" s="653"/>
      <c r="PKN2844" s="653"/>
      <c r="PKO2844" s="653"/>
      <c r="PKP2844" s="653"/>
      <c r="PKQ2844" s="653"/>
      <c r="PKR2844" s="653"/>
      <c r="PKS2844" s="653"/>
      <c r="PKT2844" s="653"/>
      <c r="PKU2844" s="653"/>
      <c r="PKV2844" s="653"/>
      <c r="PKW2844" s="653"/>
      <c r="PKX2844" s="653"/>
      <c r="PKY2844" s="653"/>
      <c r="PKZ2844" s="653"/>
      <c r="PLA2844" s="653"/>
      <c r="PLB2844" s="653"/>
      <c r="PLC2844" s="653"/>
      <c r="PLD2844" s="653"/>
      <c r="PLE2844" s="653"/>
      <c r="PLF2844" s="653"/>
      <c r="PLG2844" s="653"/>
      <c r="PLH2844" s="653"/>
      <c r="PLI2844" s="653"/>
      <c r="PLJ2844" s="653"/>
      <c r="PLK2844" s="653"/>
      <c r="PLL2844" s="653"/>
      <c r="PLM2844" s="653"/>
      <c r="PLN2844" s="653"/>
      <c r="PLO2844" s="653"/>
      <c r="PLP2844" s="653"/>
      <c r="PLQ2844" s="653"/>
      <c r="PLR2844" s="653"/>
      <c r="PLS2844" s="653"/>
      <c r="PLT2844" s="653"/>
      <c r="PLU2844" s="653"/>
      <c r="PLV2844" s="653"/>
      <c r="PLW2844" s="653"/>
      <c r="PLX2844" s="653"/>
      <c r="PLY2844" s="653"/>
      <c r="PLZ2844" s="653"/>
      <c r="PMA2844" s="653"/>
      <c r="PMB2844" s="653"/>
      <c r="PMC2844" s="653"/>
      <c r="PMD2844" s="653"/>
      <c r="PME2844" s="653"/>
      <c r="PMF2844" s="653"/>
      <c r="PMG2844" s="653"/>
      <c r="PMH2844" s="653"/>
      <c r="PMI2844" s="653"/>
      <c r="PMJ2844" s="653"/>
      <c r="PMK2844" s="653"/>
      <c r="PML2844" s="653"/>
      <c r="PMM2844" s="653"/>
      <c r="PMN2844" s="653"/>
      <c r="PMO2844" s="653"/>
      <c r="PMP2844" s="653"/>
      <c r="PMQ2844" s="653"/>
      <c r="PMR2844" s="653"/>
      <c r="PMS2844" s="653"/>
      <c r="PMT2844" s="653"/>
      <c r="PMU2844" s="653"/>
      <c r="PMV2844" s="653"/>
      <c r="PMW2844" s="653"/>
      <c r="PMX2844" s="653"/>
      <c r="PMY2844" s="653"/>
      <c r="PMZ2844" s="653"/>
      <c r="PNA2844" s="653"/>
      <c r="PNB2844" s="653"/>
      <c r="PNC2844" s="653"/>
      <c r="PND2844" s="653"/>
      <c r="PNE2844" s="653"/>
      <c r="PNF2844" s="653"/>
      <c r="PNG2844" s="653"/>
      <c r="PNH2844" s="653"/>
      <c r="PNI2844" s="653"/>
      <c r="PNJ2844" s="653"/>
      <c r="PNK2844" s="653"/>
      <c r="PNL2844" s="653"/>
      <c r="PNM2844" s="653"/>
      <c r="PNN2844" s="653"/>
      <c r="PNO2844" s="653"/>
      <c r="PNP2844" s="653"/>
      <c r="PNQ2844" s="653"/>
      <c r="PNR2844" s="653"/>
      <c r="PNS2844" s="653"/>
      <c r="PNT2844" s="653"/>
      <c r="PNU2844" s="653"/>
      <c r="PNV2844" s="653"/>
      <c r="PNW2844" s="653"/>
      <c r="PNX2844" s="653"/>
      <c r="PNY2844" s="653"/>
      <c r="PNZ2844" s="653"/>
      <c r="POA2844" s="653"/>
      <c r="POB2844" s="653"/>
      <c r="POC2844" s="653"/>
      <c r="POD2844" s="653"/>
      <c r="POE2844" s="653"/>
      <c r="POF2844" s="653"/>
      <c r="POG2844" s="653"/>
      <c r="POH2844" s="653"/>
      <c r="POI2844" s="653"/>
      <c r="POJ2844" s="653"/>
      <c r="POK2844" s="653"/>
      <c r="POL2844" s="653"/>
      <c r="POM2844" s="653"/>
      <c r="PON2844" s="653"/>
      <c r="POO2844" s="653"/>
      <c r="POP2844" s="653"/>
      <c r="POQ2844" s="653"/>
      <c r="POR2844" s="653"/>
      <c r="POS2844" s="653"/>
      <c r="POT2844" s="653"/>
      <c r="POU2844" s="653"/>
      <c r="POV2844" s="653"/>
      <c r="POW2844" s="653"/>
      <c r="POX2844" s="653"/>
      <c r="POY2844" s="653"/>
      <c r="POZ2844" s="653"/>
      <c r="PPA2844" s="653"/>
      <c r="PPB2844" s="653"/>
      <c r="PPC2844" s="653"/>
      <c r="PPD2844" s="653"/>
      <c r="PPE2844" s="653"/>
      <c r="PPF2844" s="653"/>
      <c r="PPG2844" s="653"/>
      <c r="PPH2844" s="653"/>
      <c r="PPI2844" s="653"/>
      <c r="PPJ2844" s="653"/>
      <c r="PPK2844" s="653"/>
      <c r="PPL2844" s="653"/>
      <c r="PPM2844" s="653"/>
      <c r="PPN2844" s="653"/>
      <c r="PPO2844" s="653"/>
      <c r="PPP2844" s="653"/>
      <c r="PPQ2844" s="653"/>
      <c r="PPR2844" s="653"/>
      <c r="PPS2844" s="653"/>
      <c r="PPT2844" s="653"/>
      <c r="PPU2844" s="653"/>
      <c r="PPV2844" s="653"/>
      <c r="PPW2844" s="653"/>
      <c r="PPX2844" s="653"/>
      <c r="PPY2844" s="653"/>
      <c r="PPZ2844" s="653"/>
      <c r="PQA2844" s="653"/>
      <c r="PQB2844" s="653"/>
      <c r="PQC2844" s="653"/>
      <c r="PQD2844" s="653"/>
      <c r="PQE2844" s="653"/>
      <c r="PQF2844" s="653"/>
      <c r="PQG2844" s="653"/>
      <c r="PQH2844" s="653"/>
      <c r="PQI2844" s="653"/>
      <c r="PQJ2844" s="653"/>
      <c r="PQK2844" s="653"/>
      <c r="PQL2844" s="653"/>
      <c r="PQM2844" s="653"/>
      <c r="PQN2844" s="653"/>
      <c r="PQO2844" s="653"/>
      <c r="PQP2844" s="653"/>
      <c r="PQQ2844" s="653"/>
      <c r="PQR2844" s="653"/>
      <c r="PQS2844" s="653"/>
      <c r="PQT2844" s="653"/>
      <c r="PQU2844" s="653"/>
      <c r="PQV2844" s="653"/>
      <c r="PQW2844" s="653"/>
      <c r="PQX2844" s="653"/>
      <c r="PQY2844" s="653"/>
      <c r="PQZ2844" s="653"/>
      <c r="PRA2844" s="653"/>
      <c r="PRB2844" s="653"/>
      <c r="PRC2844" s="653"/>
      <c r="PRD2844" s="653"/>
      <c r="PRE2844" s="653"/>
      <c r="PRF2844" s="653"/>
      <c r="PRG2844" s="653"/>
      <c r="PRH2844" s="653"/>
      <c r="PRI2844" s="653"/>
      <c r="PRJ2844" s="653"/>
      <c r="PRK2844" s="653"/>
      <c r="PRL2844" s="653"/>
      <c r="PRM2844" s="653"/>
      <c r="PRN2844" s="653"/>
      <c r="PRO2844" s="653"/>
      <c r="PRP2844" s="653"/>
      <c r="PRQ2844" s="653"/>
      <c r="PRR2844" s="653"/>
      <c r="PRS2844" s="653"/>
      <c r="PRT2844" s="653"/>
      <c r="PRU2844" s="653"/>
      <c r="PRV2844" s="653"/>
      <c r="PRW2844" s="653"/>
      <c r="PRX2844" s="653"/>
      <c r="PRY2844" s="653"/>
      <c r="PRZ2844" s="653"/>
      <c r="PSA2844" s="653"/>
      <c r="PSB2844" s="653"/>
      <c r="PSC2844" s="653"/>
      <c r="PSD2844" s="653"/>
      <c r="PSE2844" s="653"/>
      <c r="PSF2844" s="653"/>
      <c r="PSG2844" s="653"/>
      <c r="PSH2844" s="653"/>
      <c r="PSI2844" s="653"/>
      <c r="PSJ2844" s="653"/>
      <c r="PSK2844" s="653"/>
      <c r="PSL2844" s="653"/>
      <c r="PSM2844" s="653"/>
      <c r="PSN2844" s="653"/>
      <c r="PSO2844" s="653"/>
      <c r="PSP2844" s="653"/>
      <c r="PSQ2844" s="653"/>
      <c r="PSR2844" s="653"/>
      <c r="PSS2844" s="653"/>
      <c r="PST2844" s="653"/>
      <c r="PSU2844" s="653"/>
      <c r="PSV2844" s="653"/>
      <c r="PSW2844" s="653"/>
      <c r="PSX2844" s="653"/>
      <c r="PSY2844" s="653"/>
      <c r="PSZ2844" s="653"/>
      <c r="PTA2844" s="653"/>
      <c r="PTB2844" s="653"/>
      <c r="PTC2844" s="653"/>
      <c r="PTD2844" s="653"/>
      <c r="PTE2844" s="653"/>
      <c r="PTF2844" s="653"/>
      <c r="PTG2844" s="653"/>
      <c r="PTH2844" s="653"/>
      <c r="PTI2844" s="653"/>
      <c r="PTJ2844" s="653"/>
      <c r="PTK2844" s="653"/>
      <c r="PTL2844" s="653"/>
      <c r="PTM2844" s="653"/>
      <c r="PTN2844" s="653"/>
      <c r="PTO2844" s="653"/>
      <c r="PTP2844" s="653"/>
      <c r="PTQ2844" s="653"/>
      <c r="PTR2844" s="653"/>
      <c r="PTS2844" s="653"/>
      <c r="PTT2844" s="653"/>
      <c r="PTU2844" s="653"/>
      <c r="PTV2844" s="653"/>
      <c r="PTW2844" s="653"/>
      <c r="PTX2844" s="653"/>
      <c r="PTY2844" s="653"/>
      <c r="PTZ2844" s="653"/>
      <c r="PUA2844" s="653"/>
      <c r="PUB2844" s="653"/>
      <c r="PUC2844" s="653"/>
      <c r="PUD2844" s="653"/>
      <c r="PUE2844" s="653"/>
      <c r="PUF2844" s="653"/>
      <c r="PUG2844" s="653"/>
      <c r="PUH2844" s="653"/>
      <c r="PUI2844" s="653"/>
      <c r="PUJ2844" s="653"/>
      <c r="PUK2844" s="653"/>
      <c r="PUL2844" s="653"/>
      <c r="PUM2844" s="653"/>
      <c r="PUN2844" s="653"/>
      <c r="PUO2844" s="653"/>
      <c r="PUP2844" s="653"/>
      <c r="PUQ2844" s="653"/>
      <c r="PUR2844" s="653"/>
      <c r="PUS2844" s="653"/>
      <c r="PUT2844" s="653"/>
      <c r="PUU2844" s="653"/>
      <c r="PUV2844" s="653"/>
      <c r="PUW2844" s="653"/>
      <c r="PUX2844" s="653"/>
      <c r="PUY2844" s="653"/>
      <c r="PUZ2844" s="653"/>
      <c r="PVA2844" s="653"/>
      <c r="PVB2844" s="653"/>
      <c r="PVC2844" s="653"/>
      <c r="PVD2844" s="653"/>
      <c r="PVE2844" s="653"/>
      <c r="PVF2844" s="653"/>
      <c r="PVG2844" s="653"/>
      <c r="PVH2844" s="653"/>
      <c r="PVI2844" s="653"/>
      <c r="PVJ2844" s="653"/>
      <c r="PVK2844" s="653"/>
      <c r="PVL2844" s="653"/>
      <c r="PVM2844" s="653"/>
      <c r="PVN2844" s="653"/>
      <c r="PVO2844" s="653"/>
      <c r="PVP2844" s="653"/>
      <c r="PVQ2844" s="653"/>
      <c r="PVR2844" s="653"/>
      <c r="PVS2844" s="653"/>
      <c r="PVT2844" s="653"/>
      <c r="PVU2844" s="653"/>
      <c r="PVV2844" s="653"/>
      <c r="PVW2844" s="653"/>
      <c r="PVX2844" s="653"/>
      <c r="PVY2844" s="653"/>
      <c r="PVZ2844" s="653"/>
      <c r="PWA2844" s="653"/>
      <c r="PWB2844" s="653"/>
      <c r="PWC2844" s="653"/>
      <c r="PWD2844" s="653"/>
      <c r="PWE2844" s="653"/>
      <c r="PWF2844" s="653"/>
      <c r="PWG2844" s="653"/>
      <c r="PWH2844" s="653"/>
      <c r="PWI2844" s="653"/>
      <c r="PWJ2844" s="653"/>
      <c r="PWK2844" s="653"/>
      <c r="PWL2844" s="653"/>
      <c r="PWM2844" s="653"/>
      <c r="PWN2844" s="653"/>
      <c r="PWO2844" s="653"/>
      <c r="PWP2844" s="653"/>
      <c r="PWQ2844" s="653"/>
      <c r="PWR2844" s="653"/>
      <c r="PWS2844" s="653"/>
      <c r="PWT2844" s="653"/>
      <c r="PWU2844" s="653"/>
      <c r="PWV2844" s="653"/>
      <c r="PWW2844" s="653"/>
      <c r="PWX2844" s="653"/>
      <c r="PWY2844" s="653"/>
      <c r="PWZ2844" s="653"/>
      <c r="PXA2844" s="653"/>
      <c r="PXB2844" s="653"/>
      <c r="PXC2844" s="653"/>
      <c r="PXD2844" s="653"/>
      <c r="PXE2844" s="653"/>
      <c r="PXF2844" s="653"/>
      <c r="PXG2844" s="653"/>
      <c r="PXH2844" s="653"/>
      <c r="PXI2844" s="653"/>
      <c r="PXJ2844" s="653"/>
      <c r="PXK2844" s="653"/>
      <c r="PXL2844" s="653"/>
      <c r="PXM2844" s="653"/>
      <c r="PXN2844" s="653"/>
      <c r="PXO2844" s="653"/>
      <c r="PXP2844" s="653"/>
      <c r="PXQ2844" s="653"/>
      <c r="PXR2844" s="653"/>
      <c r="PXS2844" s="653"/>
      <c r="PXT2844" s="653"/>
      <c r="PXU2844" s="653"/>
      <c r="PXV2844" s="653"/>
      <c r="PXW2844" s="653"/>
      <c r="PXX2844" s="653"/>
      <c r="PXY2844" s="653"/>
      <c r="PXZ2844" s="653"/>
      <c r="PYA2844" s="653"/>
      <c r="PYB2844" s="653"/>
      <c r="PYC2844" s="653"/>
      <c r="PYD2844" s="653"/>
      <c r="PYE2844" s="653"/>
      <c r="PYF2844" s="653"/>
      <c r="PYG2844" s="653"/>
      <c r="PYH2844" s="653"/>
      <c r="PYI2844" s="653"/>
      <c r="PYJ2844" s="653"/>
      <c r="PYK2844" s="653"/>
      <c r="PYL2844" s="653"/>
      <c r="PYM2844" s="653"/>
      <c r="PYN2844" s="653"/>
      <c r="PYO2844" s="653"/>
      <c r="PYP2844" s="653"/>
      <c r="PYQ2844" s="653"/>
      <c r="PYR2844" s="653"/>
      <c r="PYS2844" s="653"/>
      <c r="PYT2844" s="653"/>
      <c r="PYU2844" s="653"/>
      <c r="PYV2844" s="653"/>
      <c r="PYW2844" s="653"/>
      <c r="PYX2844" s="653"/>
      <c r="PYY2844" s="653"/>
      <c r="PYZ2844" s="653"/>
      <c r="PZA2844" s="653"/>
      <c r="PZB2844" s="653"/>
      <c r="PZC2844" s="653"/>
      <c r="PZD2844" s="653"/>
      <c r="PZE2844" s="653"/>
      <c r="PZF2844" s="653"/>
      <c r="PZG2844" s="653"/>
      <c r="PZH2844" s="653"/>
      <c r="PZI2844" s="653"/>
      <c r="PZJ2844" s="653"/>
      <c r="PZK2844" s="653"/>
      <c r="PZL2844" s="653"/>
      <c r="PZM2844" s="653"/>
      <c r="PZN2844" s="653"/>
      <c r="PZO2844" s="653"/>
      <c r="PZP2844" s="653"/>
      <c r="PZQ2844" s="653"/>
      <c r="PZR2844" s="653"/>
      <c r="PZS2844" s="653"/>
      <c r="PZT2844" s="653"/>
      <c r="PZU2844" s="653"/>
      <c r="PZV2844" s="653"/>
      <c r="PZW2844" s="653"/>
      <c r="PZX2844" s="653"/>
      <c r="PZY2844" s="653"/>
      <c r="PZZ2844" s="653"/>
      <c r="QAA2844" s="653"/>
      <c r="QAB2844" s="653"/>
      <c r="QAC2844" s="653"/>
      <c r="QAD2844" s="653"/>
      <c r="QAE2844" s="653"/>
      <c r="QAF2844" s="653"/>
      <c r="QAG2844" s="653"/>
      <c r="QAH2844" s="653"/>
      <c r="QAI2844" s="653"/>
      <c r="QAJ2844" s="653"/>
      <c r="QAK2844" s="653"/>
      <c r="QAL2844" s="653"/>
      <c r="QAM2844" s="653"/>
      <c r="QAN2844" s="653"/>
      <c r="QAO2844" s="653"/>
      <c r="QAP2844" s="653"/>
      <c r="QAQ2844" s="653"/>
      <c r="QAR2844" s="653"/>
      <c r="QAS2844" s="653"/>
      <c r="QAT2844" s="653"/>
      <c r="QAU2844" s="653"/>
      <c r="QAV2844" s="653"/>
      <c r="QAW2844" s="653"/>
      <c r="QAX2844" s="653"/>
      <c r="QAY2844" s="653"/>
      <c r="QAZ2844" s="653"/>
      <c r="QBA2844" s="653"/>
      <c r="QBB2844" s="653"/>
      <c r="QBC2844" s="653"/>
      <c r="QBD2844" s="653"/>
      <c r="QBE2844" s="653"/>
      <c r="QBF2844" s="653"/>
      <c r="QBG2844" s="653"/>
      <c r="QBH2844" s="653"/>
      <c r="QBI2844" s="653"/>
      <c r="QBJ2844" s="653"/>
      <c r="QBK2844" s="653"/>
      <c r="QBL2844" s="653"/>
      <c r="QBM2844" s="653"/>
      <c r="QBN2844" s="653"/>
      <c r="QBO2844" s="653"/>
      <c r="QBP2844" s="653"/>
      <c r="QBQ2844" s="653"/>
      <c r="QBR2844" s="653"/>
      <c r="QBS2844" s="653"/>
      <c r="QBT2844" s="653"/>
      <c r="QBU2844" s="653"/>
      <c r="QBV2844" s="653"/>
      <c r="QBW2844" s="653"/>
      <c r="QBX2844" s="653"/>
      <c r="QBY2844" s="653"/>
      <c r="QBZ2844" s="653"/>
      <c r="QCA2844" s="653"/>
      <c r="QCB2844" s="653"/>
      <c r="QCC2844" s="653"/>
      <c r="QCD2844" s="653"/>
      <c r="QCE2844" s="653"/>
      <c r="QCF2844" s="653"/>
      <c r="QCG2844" s="653"/>
      <c r="QCH2844" s="653"/>
      <c r="QCI2844" s="653"/>
      <c r="QCJ2844" s="653"/>
      <c r="QCK2844" s="653"/>
      <c r="QCL2844" s="653"/>
      <c r="QCM2844" s="653"/>
      <c r="QCN2844" s="653"/>
      <c r="QCO2844" s="653"/>
      <c r="QCP2844" s="653"/>
      <c r="QCQ2844" s="653"/>
      <c r="QCR2844" s="653"/>
      <c r="QCS2844" s="653"/>
      <c r="QCT2844" s="653"/>
      <c r="QCU2844" s="653"/>
      <c r="QCV2844" s="653"/>
      <c r="QCW2844" s="653"/>
      <c r="QCX2844" s="653"/>
      <c r="QCY2844" s="653"/>
      <c r="QCZ2844" s="653"/>
      <c r="QDA2844" s="653"/>
      <c r="QDB2844" s="653"/>
      <c r="QDC2844" s="653"/>
      <c r="QDD2844" s="653"/>
      <c r="QDE2844" s="653"/>
      <c r="QDF2844" s="653"/>
      <c r="QDG2844" s="653"/>
      <c r="QDH2844" s="653"/>
      <c r="QDI2844" s="653"/>
      <c r="QDJ2844" s="653"/>
      <c r="QDK2844" s="653"/>
      <c r="QDL2844" s="653"/>
      <c r="QDM2844" s="653"/>
      <c r="QDN2844" s="653"/>
      <c r="QDO2844" s="653"/>
      <c r="QDP2844" s="653"/>
      <c r="QDQ2844" s="653"/>
      <c r="QDR2844" s="653"/>
      <c r="QDS2844" s="653"/>
      <c r="QDT2844" s="653"/>
      <c r="QDU2844" s="653"/>
      <c r="QDV2844" s="653"/>
      <c r="QDW2844" s="653"/>
      <c r="QDX2844" s="653"/>
      <c r="QDY2844" s="653"/>
      <c r="QDZ2844" s="653"/>
      <c r="QEA2844" s="653"/>
      <c r="QEB2844" s="653"/>
      <c r="QEC2844" s="653"/>
      <c r="QED2844" s="653"/>
      <c r="QEE2844" s="653"/>
      <c r="QEF2844" s="653"/>
      <c r="QEG2844" s="653"/>
      <c r="QEH2844" s="653"/>
      <c r="QEI2844" s="653"/>
      <c r="QEJ2844" s="653"/>
      <c r="QEK2844" s="653"/>
      <c r="QEL2844" s="653"/>
      <c r="QEM2844" s="653"/>
      <c r="QEN2844" s="653"/>
      <c r="QEO2844" s="653"/>
      <c r="QEP2844" s="653"/>
      <c r="QEQ2844" s="653"/>
      <c r="QER2844" s="653"/>
      <c r="QES2844" s="653"/>
      <c r="QET2844" s="653"/>
      <c r="QEU2844" s="653"/>
      <c r="QEV2844" s="653"/>
      <c r="QEW2844" s="653"/>
      <c r="QEX2844" s="653"/>
      <c r="QEY2844" s="653"/>
      <c r="QEZ2844" s="653"/>
      <c r="QFA2844" s="653"/>
      <c r="QFB2844" s="653"/>
      <c r="QFC2844" s="653"/>
      <c r="QFD2844" s="653"/>
      <c r="QFE2844" s="653"/>
      <c r="QFF2844" s="653"/>
      <c r="QFG2844" s="653"/>
      <c r="QFH2844" s="653"/>
      <c r="QFI2844" s="653"/>
      <c r="QFJ2844" s="653"/>
      <c r="QFK2844" s="653"/>
      <c r="QFL2844" s="653"/>
      <c r="QFM2844" s="653"/>
      <c r="QFN2844" s="653"/>
      <c r="QFO2844" s="653"/>
      <c r="QFP2844" s="653"/>
      <c r="QFQ2844" s="653"/>
      <c r="QFR2844" s="653"/>
      <c r="QFS2844" s="653"/>
      <c r="QFT2844" s="653"/>
      <c r="QFU2844" s="653"/>
      <c r="QFV2844" s="653"/>
      <c r="QFW2844" s="653"/>
      <c r="QFX2844" s="653"/>
      <c r="QFY2844" s="653"/>
      <c r="QFZ2844" s="653"/>
      <c r="QGA2844" s="653"/>
      <c r="QGB2844" s="653"/>
      <c r="QGC2844" s="653"/>
      <c r="QGD2844" s="653"/>
      <c r="QGE2844" s="653"/>
      <c r="QGF2844" s="653"/>
      <c r="QGG2844" s="653"/>
      <c r="QGH2844" s="653"/>
      <c r="QGI2844" s="653"/>
      <c r="QGJ2844" s="653"/>
      <c r="QGK2844" s="653"/>
      <c r="QGL2844" s="653"/>
      <c r="QGM2844" s="653"/>
      <c r="QGN2844" s="653"/>
      <c r="QGO2844" s="653"/>
      <c r="QGP2844" s="653"/>
      <c r="QGQ2844" s="653"/>
      <c r="QGR2844" s="653"/>
      <c r="QGS2844" s="653"/>
      <c r="QGT2844" s="653"/>
      <c r="QGU2844" s="653"/>
      <c r="QGV2844" s="653"/>
      <c r="QGW2844" s="653"/>
      <c r="QGX2844" s="653"/>
      <c r="QGY2844" s="653"/>
      <c r="QGZ2844" s="653"/>
      <c r="QHA2844" s="653"/>
      <c r="QHB2844" s="653"/>
      <c r="QHC2844" s="653"/>
      <c r="QHD2844" s="653"/>
      <c r="QHE2844" s="653"/>
      <c r="QHF2844" s="653"/>
      <c r="QHG2844" s="653"/>
      <c r="QHH2844" s="653"/>
      <c r="QHI2844" s="653"/>
      <c r="QHJ2844" s="653"/>
      <c r="QHK2844" s="653"/>
      <c r="QHL2844" s="653"/>
      <c r="QHM2844" s="653"/>
      <c r="QHN2844" s="653"/>
      <c r="QHO2844" s="653"/>
      <c r="QHP2844" s="653"/>
      <c r="QHQ2844" s="653"/>
      <c r="QHR2844" s="653"/>
      <c r="QHS2844" s="653"/>
      <c r="QHT2844" s="653"/>
      <c r="QHU2844" s="653"/>
      <c r="QHV2844" s="653"/>
      <c r="QHW2844" s="653"/>
      <c r="QHX2844" s="653"/>
      <c r="QHY2844" s="653"/>
      <c r="QHZ2844" s="653"/>
      <c r="QIA2844" s="653"/>
      <c r="QIB2844" s="653"/>
      <c r="QIC2844" s="653"/>
      <c r="QID2844" s="653"/>
      <c r="QIE2844" s="653"/>
      <c r="QIF2844" s="653"/>
      <c r="QIG2844" s="653"/>
      <c r="QIH2844" s="653"/>
      <c r="QII2844" s="653"/>
      <c r="QIJ2844" s="653"/>
      <c r="QIK2844" s="653"/>
      <c r="QIL2844" s="653"/>
      <c r="QIM2844" s="653"/>
      <c r="QIN2844" s="653"/>
      <c r="QIO2844" s="653"/>
      <c r="QIP2844" s="653"/>
      <c r="QIQ2844" s="653"/>
      <c r="QIR2844" s="653"/>
      <c r="QIS2844" s="653"/>
      <c r="QIT2844" s="653"/>
      <c r="QIU2844" s="653"/>
      <c r="QIV2844" s="653"/>
      <c r="QIW2844" s="653"/>
      <c r="QIX2844" s="653"/>
      <c r="QIY2844" s="653"/>
      <c r="QIZ2844" s="653"/>
      <c r="QJA2844" s="653"/>
      <c r="QJB2844" s="653"/>
      <c r="QJC2844" s="653"/>
      <c r="QJD2844" s="653"/>
      <c r="QJE2844" s="653"/>
      <c r="QJF2844" s="653"/>
      <c r="QJG2844" s="653"/>
      <c r="QJH2844" s="653"/>
      <c r="QJI2844" s="653"/>
      <c r="QJJ2844" s="653"/>
      <c r="QJK2844" s="653"/>
      <c r="QJL2844" s="653"/>
      <c r="QJM2844" s="653"/>
      <c r="QJN2844" s="653"/>
      <c r="QJO2844" s="653"/>
      <c r="QJP2844" s="653"/>
      <c r="QJQ2844" s="653"/>
      <c r="QJR2844" s="653"/>
      <c r="QJS2844" s="653"/>
      <c r="QJT2844" s="653"/>
      <c r="QJU2844" s="653"/>
      <c r="QJV2844" s="653"/>
      <c r="QJW2844" s="653"/>
      <c r="QJX2844" s="653"/>
      <c r="QJY2844" s="653"/>
      <c r="QJZ2844" s="653"/>
      <c r="QKA2844" s="653"/>
      <c r="QKB2844" s="653"/>
      <c r="QKC2844" s="653"/>
      <c r="QKD2844" s="653"/>
      <c r="QKE2844" s="653"/>
      <c r="QKF2844" s="653"/>
      <c r="QKG2844" s="653"/>
      <c r="QKH2844" s="653"/>
      <c r="QKI2844" s="653"/>
      <c r="QKJ2844" s="653"/>
      <c r="QKK2844" s="653"/>
      <c r="QKL2844" s="653"/>
      <c r="QKM2844" s="653"/>
      <c r="QKN2844" s="653"/>
      <c r="QKO2844" s="653"/>
      <c r="QKP2844" s="653"/>
      <c r="QKQ2844" s="653"/>
      <c r="QKR2844" s="653"/>
      <c r="QKS2844" s="653"/>
      <c r="QKT2844" s="653"/>
      <c r="QKU2844" s="653"/>
      <c r="QKV2844" s="653"/>
      <c r="QKW2844" s="653"/>
      <c r="QKX2844" s="653"/>
      <c r="QKY2844" s="653"/>
      <c r="QKZ2844" s="653"/>
      <c r="QLA2844" s="653"/>
      <c r="QLB2844" s="653"/>
      <c r="QLC2844" s="653"/>
      <c r="QLD2844" s="653"/>
      <c r="QLE2844" s="653"/>
      <c r="QLF2844" s="653"/>
      <c r="QLG2844" s="653"/>
      <c r="QLH2844" s="653"/>
      <c r="QLI2844" s="653"/>
      <c r="QLJ2844" s="653"/>
      <c r="QLK2844" s="653"/>
      <c r="QLL2844" s="653"/>
      <c r="QLM2844" s="653"/>
      <c r="QLN2844" s="653"/>
      <c r="QLO2844" s="653"/>
      <c r="QLP2844" s="653"/>
      <c r="QLQ2844" s="653"/>
      <c r="QLR2844" s="653"/>
      <c r="QLS2844" s="653"/>
      <c r="QLT2844" s="653"/>
      <c r="QLU2844" s="653"/>
      <c r="QLV2844" s="653"/>
      <c r="QLW2844" s="653"/>
      <c r="QLX2844" s="653"/>
      <c r="QLY2844" s="653"/>
      <c r="QLZ2844" s="653"/>
      <c r="QMA2844" s="653"/>
      <c r="QMB2844" s="653"/>
      <c r="QMC2844" s="653"/>
      <c r="QMD2844" s="653"/>
      <c r="QME2844" s="653"/>
      <c r="QMF2844" s="653"/>
      <c r="QMG2844" s="653"/>
      <c r="QMH2844" s="653"/>
      <c r="QMI2844" s="653"/>
      <c r="QMJ2844" s="653"/>
      <c r="QMK2844" s="653"/>
      <c r="QML2844" s="653"/>
      <c r="QMM2844" s="653"/>
      <c r="QMN2844" s="653"/>
      <c r="QMO2844" s="653"/>
      <c r="QMP2844" s="653"/>
      <c r="QMQ2844" s="653"/>
      <c r="QMR2844" s="653"/>
      <c r="QMS2844" s="653"/>
      <c r="QMT2844" s="653"/>
      <c r="QMU2844" s="653"/>
      <c r="QMV2844" s="653"/>
      <c r="QMW2844" s="653"/>
      <c r="QMX2844" s="653"/>
      <c r="QMY2844" s="653"/>
      <c r="QMZ2844" s="653"/>
      <c r="QNA2844" s="653"/>
      <c r="QNB2844" s="653"/>
      <c r="QNC2844" s="653"/>
      <c r="QND2844" s="653"/>
      <c r="QNE2844" s="653"/>
      <c r="QNF2844" s="653"/>
      <c r="QNG2844" s="653"/>
      <c r="QNH2844" s="653"/>
      <c r="QNI2844" s="653"/>
      <c r="QNJ2844" s="653"/>
      <c r="QNK2844" s="653"/>
      <c r="QNL2844" s="653"/>
      <c r="QNM2844" s="653"/>
      <c r="QNN2844" s="653"/>
      <c r="QNO2844" s="653"/>
      <c r="QNP2844" s="653"/>
      <c r="QNQ2844" s="653"/>
      <c r="QNR2844" s="653"/>
      <c r="QNS2844" s="653"/>
      <c r="QNT2844" s="653"/>
      <c r="QNU2844" s="653"/>
      <c r="QNV2844" s="653"/>
      <c r="QNW2844" s="653"/>
      <c r="QNX2844" s="653"/>
      <c r="QNY2844" s="653"/>
      <c r="QNZ2844" s="653"/>
      <c r="QOA2844" s="653"/>
      <c r="QOB2844" s="653"/>
      <c r="QOC2844" s="653"/>
      <c r="QOD2844" s="653"/>
      <c r="QOE2844" s="653"/>
      <c r="QOF2844" s="653"/>
      <c r="QOG2844" s="653"/>
      <c r="QOH2844" s="653"/>
      <c r="QOI2844" s="653"/>
      <c r="QOJ2844" s="653"/>
      <c r="QOK2844" s="653"/>
      <c r="QOL2844" s="653"/>
      <c r="QOM2844" s="653"/>
      <c r="QON2844" s="653"/>
      <c r="QOO2844" s="653"/>
      <c r="QOP2844" s="653"/>
      <c r="QOQ2844" s="653"/>
      <c r="QOR2844" s="653"/>
      <c r="QOS2844" s="653"/>
      <c r="QOT2844" s="653"/>
      <c r="QOU2844" s="653"/>
      <c r="QOV2844" s="653"/>
      <c r="QOW2844" s="653"/>
      <c r="QOX2844" s="653"/>
      <c r="QOY2844" s="653"/>
      <c r="QOZ2844" s="653"/>
      <c r="QPA2844" s="653"/>
      <c r="QPB2844" s="653"/>
      <c r="QPC2844" s="653"/>
      <c r="QPD2844" s="653"/>
      <c r="QPE2844" s="653"/>
      <c r="QPF2844" s="653"/>
      <c r="QPG2844" s="653"/>
      <c r="QPH2844" s="653"/>
      <c r="QPI2844" s="653"/>
      <c r="QPJ2844" s="653"/>
      <c r="QPK2844" s="653"/>
      <c r="QPL2844" s="653"/>
      <c r="QPM2844" s="653"/>
      <c r="QPN2844" s="653"/>
      <c r="QPO2844" s="653"/>
      <c r="QPP2844" s="653"/>
      <c r="QPQ2844" s="653"/>
      <c r="QPR2844" s="653"/>
      <c r="QPS2844" s="653"/>
      <c r="QPT2844" s="653"/>
      <c r="QPU2844" s="653"/>
      <c r="QPV2844" s="653"/>
      <c r="QPW2844" s="653"/>
      <c r="QPX2844" s="653"/>
      <c r="QPY2844" s="653"/>
      <c r="QPZ2844" s="653"/>
      <c r="QQA2844" s="653"/>
      <c r="QQB2844" s="653"/>
      <c r="QQC2844" s="653"/>
      <c r="QQD2844" s="653"/>
      <c r="QQE2844" s="653"/>
      <c r="QQF2844" s="653"/>
      <c r="QQG2844" s="653"/>
      <c r="QQH2844" s="653"/>
      <c r="QQI2844" s="653"/>
      <c r="QQJ2844" s="653"/>
      <c r="QQK2844" s="653"/>
      <c r="QQL2844" s="653"/>
      <c r="QQM2844" s="653"/>
      <c r="QQN2844" s="653"/>
      <c r="QQO2844" s="653"/>
      <c r="QQP2844" s="653"/>
      <c r="QQQ2844" s="653"/>
      <c r="QQR2844" s="653"/>
      <c r="QQS2844" s="653"/>
      <c r="QQT2844" s="653"/>
      <c r="QQU2844" s="653"/>
      <c r="QQV2844" s="653"/>
      <c r="QQW2844" s="653"/>
      <c r="QQX2844" s="653"/>
      <c r="QQY2844" s="653"/>
      <c r="QQZ2844" s="653"/>
      <c r="QRA2844" s="653"/>
      <c r="QRB2844" s="653"/>
      <c r="QRC2844" s="653"/>
      <c r="QRD2844" s="653"/>
      <c r="QRE2844" s="653"/>
      <c r="QRF2844" s="653"/>
      <c r="QRG2844" s="653"/>
      <c r="QRH2844" s="653"/>
      <c r="QRI2844" s="653"/>
      <c r="QRJ2844" s="653"/>
      <c r="QRK2844" s="653"/>
      <c r="QRL2844" s="653"/>
      <c r="QRM2844" s="653"/>
      <c r="QRN2844" s="653"/>
      <c r="QRO2844" s="653"/>
      <c r="QRP2844" s="653"/>
      <c r="QRQ2844" s="653"/>
      <c r="QRR2844" s="653"/>
      <c r="QRS2844" s="653"/>
      <c r="QRT2844" s="653"/>
      <c r="QRU2844" s="653"/>
      <c r="QRV2844" s="653"/>
      <c r="QRW2844" s="653"/>
      <c r="QRX2844" s="653"/>
      <c r="QRY2844" s="653"/>
      <c r="QRZ2844" s="653"/>
      <c r="QSA2844" s="653"/>
      <c r="QSB2844" s="653"/>
      <c r="QSC2844" s="653"/>
      <c r="QSD2844" s="653"/>
      <c r="QSE2844" s="653"/>
      <c r="QSF2844" s="653"/>
      <c r="QSG2844" s="653"/>
      <c r="QSH2844" s="653"/>
      <c r="QSI2844" s="653"/>
      <c r="QSJ2844" s="653"/>
      <c r="QSK2844" s="653"/>
      <c r="QSL2844" s="653"/>
      <c r="QSM2844" s="653"/>
      <c r="QSN2844" s="653"/>
      <c r="QSO2844" s="653"/>
      <c r="QSP2844" s="653"/>
      <c r="QSQ2844" s="653"/>
      <c r="QSR2844" s="653"/>
      <c r="QSS2844" s="653"/>
      <c r="QST2844" s="653"/>
      <c r="QSU2844" s="653"/>
      <c r="QSV2844" s="653"/>
      <c r="QSW2844" s="653"/>
      <c r="QSX2844" s="653"/>
      <c r="QSY2844" s="653"/>
      <c r="QSZ2844" s="653"/>
      <c r="QTA2844" s="653"/>
      <c r="QTB2844" s="653"/>
      <c r="QTC2844" s="653"/>
      <c r="QTD2844" s="653"/>
      <c r="QTE2844" s="653"/>
      <c r="QTF2844" s="653"/>
      <c r="QTG2844" s="653"/>
      <c r="QTH2844" s="653"/>
      <c r="QTI2844" s="653"/>
      <c r="QTJ2844" s="653"/>
      <c r="QTK2844" s="653"/>
      <c r="QTL2844" s="653"/>
      <c r="QTM2844" s="653"/>
      <c r="QTN2844" s="653"/>
      <c r="QTO2844" s="653"/>
      <c r="QTP2844" s="653"/>
      <c r="QTQ2844" s="653"/>
      <c r="QTR2844" s="653"/>
      <c r="QTS2844" s="653"/>
      <c r="QTT2844" s="653"/>
      <c r="QTU2844" s="653"/>
      <c r="QTV2844" s="653"/>
      <c r="QTW2844" s="653"/>
      <c r="QTX2844" s="653"/>
      <c r="QTY2844" s="653"/>
      <c r="QTZ2844" s="653"/>
      <c r="QUA2844" s="653"/>
      <c r="QUB2844" s="653"/>
      <c r="QUC2844" s="653"/>
      <c r="QUD2844" s="653"/>
      <c r="QUE2844" s="653"/>
      <c r="QUF2844" s="653"/>
      <c r="QUG2844" s="653"/>
      <c r="QUH2844" s="653"/>
      <c r="QUI2844" s="653"/>
      <c r="QUJ2844" s="653"/>
      <c r="QUK2844" s="653"/>
      <c r="QUL2844" s="653"/>
      <c r="QUM2844" s="653"/>
      <c r="QUN2844" s="653"/>
      <c r="QUO2844" s="653"/>
      <c r="QUP2844" s="653"/>
      <c r="QUQ2844" s="653"/>
      <c r="QUR2844" s="653"/>
      <c r="QUS2844" s="653"/>
      <c r="QUT2844" s="653"/>
      <c r="QUU2844" s="653"/>
      <c r="QUV2844" s="653"/>
      <c r="QUW2844" s="653"/>
      <c r="QUX2844" s="653"/>
      <c r="QUY2844" s="653"/>
      <c r="QUZ2844" s="653"/>
      <c r="QVA2844" s="653"/>
      <c r="QVB2844" s="653"/>
      <c r="QVC2844" s="653"/>
      <c r="QVD2844" s="653"/>
      <c r="QVE2844" s="653"/>
      <c r="QVF2844" s="653"/>
      <c r="QVG2844" s="653"/>
      <c r="QVH2844" s="653"/>
      <c r="QVI2844" s="653"/>
      <c r="QVJ2844" s="653"/>
      <c r="QVK2844" s="653"/>
      <c r="QVL2844" s="653"/>
      <c r="QVM2844" s="653"/>
      <c r="QVN2844" s="653"/>
      <c r="QVO2844" s="653"/>
      <c r="QVP2844" s="653"/>
      <c r="QVQ2844" s="653"/>
      <c r="QVR2844" s="653"/>
      <c r="QVS2844" s="653"/>
      <c r="QVT2844" s="653"/>
      <c r="QVU2844" s="653"/>
      <c r="QVV2844" s="653"/>
      <c r="QVW2844" s="653"/>
      <c r="QVX2844" s="653"/>
      <c r="QVY2844" s="653"/>
      <c r="QVZ2844" s="653"/>
      <c r="QWA2844" s="653"/>
      <c r="QWB2844" s="653"/>
      <c r="QWC2844" s="653"/>
      <c r="QWD2844" s="653"/>
      <c r="QWE2844" s="653"/>
      <c r="QWF2844" s="653"/>
      <c r="QWG2844" s="653"/>
      <c r="QWH2844" s="653"/>
      <c r="QWI2844" s="653"/>
      <c r="QWJ2844" s="653"/>
      <c r="QWK2844" s="653"/>
      <c r="QWL2844" s="653"/>
      <c r="QWM2844" s="653"/>
      <c r="QWN2844" s="653"/>
      <c r="QWO2844" s="653"/>
      <c r="QWP2844" s="653"/>
      <c r="QWQ2844" s="653"/>
      <c r="QWR2844" s="653"/>
      <c r="QWS2844" s="653"/>
      <c r="QWT2844" s="653"/>
      <c r="QWU2844" s="653"/>
      <c r="QWV2844" s="653"/>
      <c r="QWW2844" s="653"/>
      <c r="QWX2844" s="653"/>
      <c r="QWY2844" s="653"/>
      <c r="QWZ2844" s="653"/>
      <c r="QXA2844" s="653"/>
      <c r="QXB2844" s="653"/>
      <c r="QXC2844" s="653"/>
      <c r="QXD2844" s="653"/>
      <c r="QXE2844" s="653"/>
      <c r="QXF2844" s="653"/>
      <c r="QXG2844" s="653"/>
      <c r="QXH2844" s="653"/>
      <c r="QXI2844" s="653"/>
      <c r="QXJ2844" s="653"/>
      <c r="QXK2844" s="653"/>
      <c r="QXL2844" s="653"/>
      <c r="QXM2844" s="653"/>
      <c r="QXN2844" s="653"/>
      <c r="QXO2844" s="653"/>
      <c r="QXP2844" s="653"/>
      <c r="QXQ2844" s="653"/>
      <c r="QXR2844" s="653"/>
      <c r="QXS2844" s="653"/>
      <c r="QXT2844" s="653"/>
      <c r="QXU2844" s="653"/>
      <c r="QXV2844" s="653"/>
      <c r="QXW2844" s="653"/>
      <c r="QXX2844" s="653"/>
      <c r="QXY2844" s="653"/>
      <c r="QXZ2844" s="653"/>
      <c r="QYA2844" s="653"/>
      <c r="QYB2844" s="653"/>
      <c r="QYC2844" s="653"/>
      <c r="QYD2844" s="653"/>
      <c r="QYE2844" s="653"/>
      <c r="QYF2844" s="653"/>
      <c r="QYG2844" s="653"/>
      <c r="QYH2844" s="653"/>
      <c r="QYI2844" s="653"/>
      <c r="QYJ2844" s="653"/>
      <c r="QYK2844" s="653"/>
      <c r="QYL2844" s="653"/>
      <c r="QYM2844" s="653"/>
      <c r="QYN2844" s="653"/>
      <c r="QYO2844" s="653"/>
      <c r="QYP2844" s="653"/>
      <c r="QYQ2844" s="653"/>
      <c r="QYR2844" s="653"/>
      <c r="QYS2844" s="653"/>
      <c r="QYT2844" s="653"/>
      <c r="QYU2844" s="653"/>
      <c r="QYV2844" s="653"/>
      <c r="QYW2844" s="653"/>
      <c r="QYX2844" s="653"/>
      <c r="QYY2844" s="653"/>
      <c r="QYZ2844" s="653"/>
      <c r="QZA2844" s="653"/>
      <c r="QZB2844" s="653"/>
      <c r="QZC2844" s="653"/>
      <c r="QZD2844" s="653"/>
      <c r="QZE2844" s="653"/>
      <c r="QZF2844" s="653"/>
      <c r="QZG2844" s="653"/>
      <c r="QZH2844" s="653"/>
      <c r="QZI2844" s="653"/>
      <c r="QZJ2844" s="653"/>
      <c r="QZK2844" s="653"/>
      <c r="QZL2844" s="653"/>
      <c r="QZM2844" s="653"/>
      <c r="QZN2844" s="653"/>
      <c r="QZO2844" s="653"/>
      <c r="QZP2844" s="653"/>
      <c r="QZQ2844" s="653"/>
      <c r="QZR2844" s="653"/>
      <c r="QZS2844" s="653"/>
      <c r="QZT2844" s="653"/>
      <c r="QZU2844" s="653"/>
      <c r="QZV2844" s="653"/>
      <c r="QZW2844" s="653"/>
      <c r="QZX2844" s="653"/>
      <c r="QZY2844" s="653"/>
      <c r="QZZ2844" s="653"/>
      <c r="RAA2844" s="653"/>
      <c r="RAB2844" s="653"/>
      <c r="RAC2844" s="653"/>
      <c r="RAD2844" s="653"/>
      <c r="RAE2844" s="653"/>
      <c r="RAF2844" s="653"/>
      <c r="RAG2844" s="653"/>
      <c r="RAH2844" s="653"/>
      <c r="RAI2844" s="653"/>
      <c r="RAJ2844" s="653"/>
      <c r="RAK2844" s="653"/>
      <c r="RAL2844" s="653"/>
      <c r="RAM2844" s="653"/>
      <c r="RAN2844" s="653"/>
      <c r="RAO2844" s="653"/>
      <c r="RAP2844" s="653"/>
      <c r="RAQ2844" s="653"/>
      <c r="RAR2844" s="653"/>
      <c r="RAS2844" s="653"/>
      <c r="RAT2844" s="653"/>
      <c r="RAU2844" s="653"/>
      <c r="RAV2844" s="653"/>
      <c r="RAW2844" s="653"/>
      <c r="RAX2844" s="653"/>
      <c r="RAY2844" s="653"/>
      <c r="RAZ2844" s="653"/>
      <c r="RBA2844" s="653"/>
      <c r="RBB2844" s="653"/>
      <c r="RBC2844" s="653"/>
      <c r="RBD2844" s="653"/>
      <c r="RBE2844" s="653"/>
      <c r="RBF2844" s="653"/>
      <c r="RBG2844" s="653"/>
      <c r="RBH2844" s="653"/>
      <c r="RBI2844" s="653"/>
      <c r="RBJ2844" s="653"/>
      <c r="RBK2844" s="653"/>
      <c r="RBL2844" s="653"/>
      <c r="RBM2844" s="653"/>
      <c r="RBN2844" s="653"/>
      <c r="RBO2844" s="653"/>
      <c r="RBP2844" s="653"/>
      <c r="RBQ2844" s="653"/>
      <c r="RBR2844" s="653"/>
      <c r="RBS2844" s="653"/>
      <c r="RBT2844" s="653"/>
      <c r="RBU2844" s="653"/>
      <c r="RBV2844" s="653"/>
      <c r="RBW2844" s="653"/>
      <c r="RBX2844" s="653"/>
      <c r="RBY2844" s="653"/>
      <c r="RBZ2844" s="653"/>
      <c r="RCA2844" s="653"/>
      <c r="RCB2844" s="653"/>
      <c r="RCC2844" s="653"/>
      <c r="RCD2844" s="653"/>
      <c r="RCE2844" s="653"/>
      <c r="RCF2844" s="653"/>
      <c r="RCG2844" s="653"/>
      <c r="RCH2844" s="653"/>
      <c r="RCI2844" s="653"/>
      <c r="RCJ2844" s="653"/>
      <c r="RCK2844" s="653"/>
      <c r="RCL2844" s="653"/>
      <c r="RCM2844" s="653"/>
      <c r="RCN2844" s="653"/>
      <c r="RCO2844" s="653"/>
      <c r="RCP2844" s="653"/>
      <c r="RCQ2844" s="653"/>
      <c r="RCR2844" s="653"/>
      <c r="RCS2844" s="653"/>
      <c r="RCT2844" s="653"/>
      <c r="RCU2844" s="653"/>
      <c r="RCV2844" s="653"/>
      <c r="RCW2844" s="653"/>
      <c r="RCX2844" s="653"/>
      <c r="RCY2844" s="653"/>
      <c r="RCZ2844" s="653"/>
      <c r="RDA2844" s="653"/>
      <c r="RDB2844" s="653"/>
      <c r="RDC2844" s="653"/>
      <c r="RDD2844" s="653"/>
      <c r="RDE2844" s="653"/>
      <c r="RDF2844" s="653"/>
      <c r="RDG2844" s="653"/>
      <c r="RDH2844" s="653"/>
      <c r="RDI2844" s="653"/>
      <c r="RDJ2844" s="653"/>
      <c r="RDK2844" s="653"/>
      <c r="RDL2844" s="653"/>
      <c r="RDM2844" s="653"/>
      <c r="RDN2844" s="653"/>
      <c r="RDO2844" s="653"/>
      <c r="RDP2844" s="653"/>
      <c r="RDQ2844" s="653"/>
      <c r="RDR2844" s="653"/>
      <c r="RDS2844" s="653"/>
      <c r="RDT2844" s="653"/>
      <c r="RDU2844" s="653"/>
      <c r="RDV2844" s="653"/>
      <c r="RDW2844" s="653"/>
      <c r="RDX2844" s="653"/>
      <c r="RDY2844" s="653"/>
      <c r="RDZ2844" s="653"/>
      <c r="REA2844" s="653"/>
      <c r="REB2844" s="653"/>
      <c r="REC2844" s="653"/>
      <c r="RED2844" s="653"/>
      <c r="REE2844" s="653"/>
      <c r="REF2844" s="653"/>
      <c r="REG2844" s="653"/>
      <c r="REH2844" s="653"/>
      <c r="REI2844" s="653"/>
      <c r="REJ2844" s="653"/>
      <c r="REK2844" s="653"/>
      <c r="REL2844" s="653"/>
      <c r="REM2844" s="653"/>
      <c r="REN2844" s="653"/>
      <c r="REO2844" s="653"/>
      <c r="REP2844" s="653"/>
      <c r="REQ2844" s="653"/>
      <c r="RER2844" s="653"/>
      <c r="RES2844" s="653"/>
      <c r="RET2844" s="653"/>
      <c r="REU2844" s="653"/>
      <c r="REV2844" s="653"/>
      <c r="REW2844" s="653"/>
      <c r="REX2844" s="653"/>
      <c r="REY2844" s="653"/>
      <c r="REZ2844" s="653"/>
      <c r="RFA2844" s="653"/>
      <c r="RFB2844" s="653"/>
      <c r="RFC2844" s="653"/>
      <c r="RFD2844" s="653"/>
      <c r="RFE2844" s="653"/>
      <c r="RFF2844" s="653"/>
      <c r="RFG2844" s="653"/>
      <c r="RFH2844" s="653"/>
      <c r="RFI2844" s="653"/>
      <c r="RFJ2844" s="653"/>
      <c r="RFK2844" s="653"/>
      <c r="RFL2844" s="653"/>
      <c r="RFM2844" s="653"/>
      <c r="RFN2844" s="653"/>
      <c r="RFO2844" s="653"/>
      <c r="RFP2844" s="653"/>
      <c r="RFQ2844" s="653"/>
      <c r="RFR2844" s="653"/>
      <c r="RFS2844" s="653"/>
      <c r="RFT2844" s="653"/>
      <c r="RFU2844" s="653"/>
      <c r="RFV2844" s="653"/>
      <c r="RFW2844" s="653"/>
      <c r="RFX2844" s="653"/>
      <c r="RFY2844" s="653"/>
      <c r="RFZ2844" s="653"/>
      <c r="RGA2844" s="653"/>
      <c r="RGB2844" s="653"/>
      <c r="RGC2844" s="653"/>
      <c r="RGD2844" s="653"/>
      <c r="RGE2844" s="653"/>
      <c r="RGF2844" s="653"/>
      <c r="RGG2844" s="653"/>
      <c r="RGH2844" s="653"/>
      <c r="RGI2844" s="653"/>
      <c r="RGJ2844" s="653"/>
      <c r="RGK2844" s="653"/>
      <c r="RGL2844" s="653"/>
      <c r="RGM2844" s="653"/>
      <c r="RGN2844" s="653"/>
      <c r="RGO2844" s="653"/>
      <c r="RGP2844" s="653"/>
      <c r="RGQ2844" s="653"/>
      <c r="RGR2844" s="653"/>
      <c r="RGS2844" s="653"/>
      <c r="RGT2844" s="653"/>
      <c r="RGU2844" s="653"/>
      <c r="RGV2844" s="653"/>
      <c r="RGW2844" s="653"/>
      <c r="RGX2844" s="653"/>
      <c r="RGY2844" s="653"/>
      <c r="RGZ2844" s="653"/>
      <c r="RHA2844" s="653"/>
      <c r="RHB2844" s="653"/>
      <c r="RHC2844" s="653"/>
      <c r="RHD2844" s="653"/>
      <c r="RHE2844" s="653"/>
      <c r="RHF2844" s="653"/>
      <c r="RHG2844" s="653"/>
      <c r="RHH2844" s="653"/>
      <c r="RHI2844" s="653"/>
      <c r="RHJ2844" s="653"/>
      <c r="RHK2844" s="653"/>
      <c r="RHL2844" s="653"/>
      <c r="RHM2844" s="653"/>
      <c r="RHN2844" s="653"/>
      <c r="RHO2844" s="653"/>
      <c r="RHP2844" s="653"/>
      <c r="RHQ2844" s="653"/>
      <c r="RHR2844" s="653"/>
      <c r="RHS2844" s="653"/>
      <c r="RHT2844" s="653"/>
      <c r="RHU2844" s="653"/>
      <c r="RHV2844" s="653"/>
      <c r="RHW2844" s="653"/>
      <c r="RHX2844" s="653"/>
      <c r="RHY2844" s="653"/>
      <c r="RHZ2844" s="653"/>
      <c r="RIA2844" s="653"/>
      <c r="RIB2844" s="653"/>
      <c r="RIC2844" s="653"/>
      <c r="RID2844" s="653"/>
      <c r="RIE2844" s="653"/>
      <c r="RIF2844" s="653"/>
      <c r="RIG2844" s="653"/>
      <c r="RIH2844" s="653"/>
      <c r="RII2844" s="653"/>
      <c r="RIJ2844" s="653"/>
      <c r="RIK2844" s="653"/>
      <c r="RIL2844" s="653"/>
      <c r="RIM2844" s="653"/>
      <c r="RIN2844" s="653"/>
      <c r="RIO2844" s="653"/>
      <c r="RIP2844" s="653"/>
      <c r="RIQ2844" s="653"/>
      <c r="RIR2844" s="653"/>
      <c r="RIS2844" s="653"/>
      <c r="RIT2844" s="653"/>
      <c r="RIU2844" s="653"/>
      <c r="RIV2844" s="653"/>
      <c r="RIW2844" s="653"/>
      <c r="RIX2844" s="653"/>
      <c r="RIY2844" s="653"/>
      <c r="RIZ2844" s="653"/>
      <c r="RJA2844" s="653"/>
      <c r="RJB2844" s="653"/>
      <c r="RJC2844" s="653"/>
      <c r="RJD2844" s="653"/>
      <c r="RJE2844" s="653"/>
      <c r="RJF2844" s="653"/>
      <c r="RJG2844" s="653"/>
      <c r="RJH2844" s="653"/>
      <c r="RJI2844" s="653"/>
      <c r="RJJ2844" s="653"/>
      <c r="RJK2844" s="653"/>
      <c r="RJL2844" s="653"/>
      <c r="RJM2844" s="653"/>
      <c r="RJN2844" s="653"/>
      <c r="RJO2844" s="653"/>
      <c r="RJP2844" s="653"/>
      <c r="RJQ2844" s="653"/>
      <c r="RJR2844" s="653"/>
      <c r="RJS2844" s="653"/>
      <c r="RJT2844" s="653"/>
      <c r="RJU2844" s="653"/>
      <c r="RJV2844" s="653"/>
      <c r="RJW2844" s="653"/>
      <c r="RJX2844" s="653"/>
      <c r="RJY2844" s="653"/>
      <c r="RJZ2844" s="653"/>
      <c r="RKA2844" s="653"/>
      <c r="RKB2844" s="653"/>
      <c r="RKC2844" s="653"/>
      <c r="RKD2844" s="653"/>
      <c r="RKE2844" s="653"/>
      <c r="RKF2844" s="653"/>
      <c r="RKG2844" s="653"/>
      <c r="RKH2844" s="653"/>
      <c r="RKI2844" s="653"/>
      <c r="RKJ2844" s="653"/>
      <c r="RKK2844" s="653"/>
      <c r="RKL2844" s="653"/>
      <c r="RKM2844" s="653"/>
      <c r="RKN2844" s="653"/>
      <c r="RKO2844" s="653"/>
      <c r="RKP2844" s="653"/>
      <c r="RKQ2844" s="653"/>
      <c r="RKR2844" s="653"/>
      <c r="RKS2844" s="653"/>
      <c r="RKT2844" s="653"/>
      <c r="RKU2844" s="653"/>
      <c r="RKV2844" s="653"/>
      <c r="RKW2844" s="653"/>
      <c r="RKX2844" s="653"/>
      <c r="RKY2844" s="653"/>
      <c r="RKZ2844" s="653"/>
      <c r="RLA2844" s="653"/>
      <c r="RLB2844" s="653"/>
      <c r="RLC2844" s="653"/>
      <c r="RLD2844" s="653"/>
      <c r="RLE2844" s="653"/>
      <c r="RLF2844" s="653"/>
      <c r="RLG2844" s="653"/>
      <c r="RLH2844" s="653"/>
      <c r="RLI2844" s="653"/>
      <c r="RLJ2844" s="653"/>
      <c r="RLK2844" s="653"/>
      <c r="RLL2844" s="653"/>
      <c r="RLM2844" s="653"/>
      <c r="RLN2844" s="653"/>
      <c r="RLO2844" s="653"/>
      <c r="RLP2844" s="653"/>
      <c r="RLQ2844" s="653"/>
      <c r="RLR2844" s="653"/>
      <c r="RLS2844" s="653"/>
      <c r="RLT2844" s="653"/>
      <c r="RLU2844" s="653"/>
      <c r="RLV2844" s="653"/>
      <c r="RLW2844" s="653"/>
      <c r="RLX2844" s="653"/>
      <c r="RLY2844" s="653"/>
      <c r="RLZ2844" s="653"/>
      <c r="RMA2844" s="653"/>
      <c r="RMB2844" s="653"/>
      <c r="RMC2844" s="653"/>
      <c r="RMD2844" s="653"/>
      <c r="RME2844" s="653"/>
      <c r="RMF2844" s="653"/>
      <c r="RMG2844" s="653"/>
      <c r="RMH2844" s="653"/>
      <c r="RMI2844" s="653"/>
      <c r="RMJ2844" s="653"/>
      <c r="RMK2844" s="653"/>
      <c r="RML2844" s="653"/>
      <c r="RMM2844" s="653"/>
      <c r="RMN2844" s="653"/>
      <c r="RMO2844" s="653"/>
      <c r="RMP2844" s="653"/>
      <c r="RMQ2844" s="653"/>
      <c r="RMR2844" s="653"/>
      <c r="RMS2844" s="653"/>
      <c r="RMT2844" s="653"/>
      <c r="RMU2844" s="653"/>
      <c r="RMV2844" s="653"/>
      <c r="RMW2844" s="653"/>
      <c r="RMX2844" s="653"/>
      <c r="RMY2844" s="653"/>
      <c r="RMZ2844" s="653"/>
      <c r="RNA2844" s="653"/>
      <c r="RNB2844" s="653"/>
      <c r="RNC2844" s="653"/>
      <c r="RND2844" s="653"/>
      <c r="RNE2844" s="653"/>
      <c r="RNF2844" s="653"/>
      <c r="RNG2844" s="653"/>
      <c r="RNH2844" s="653"/>
      <c r="RNI2844" s="653"/>
      <c r="RNJ2844" s="653"/>
      <c r="RNK2844" s="653"/>
      <c r="RNL2844" s="653"/>
      <c r="RNM2844" s="653"/>
      <c r="RNN2844" s="653"/>
      <c r="RNO2844" s="653"/>
      <c r="RNP2844" s="653"/>
      <c r="RNQ2844" s="653"/>
      <c r="RNR2844" s="653"/>
      <c r="RNS2844" s="653"/>
      <c r="RNT2844" s="653"/>
      <c r="RNU2844" s="653"/>
      <c r="RNV2844" s="653"/>
      <c r="RNW2844" s="653"/>
      <c r="RNX2844" s="653"/>
      <c r="RNY2844" s="653"/>
      <c r="RNZ2844" s="653"/>
      <c r="ROA2844" s="653"/>
      <c r="ROB2844" s="653"/>
      <c r="ROC2844" s="653"/>
      <c r="ROD2844" s="653"/>
      <c r="ROE2844" s="653"/>
      <c r="ROF2844" s="653"/>
      <c r="ROG2844" s="653"/>
      <c r="ROH2844" s="653"/>
      <c r="ROI2844" s="653"/>
      <c r="ROJ2844" s="653"/>
      <c r="ROK2844" s="653"/>
      <c r="ROL2844" s="653"/>
      <c r="ROM2844" s="653"/>
      <c r="RON2844" s="653"/>
      <c r="ROO2844" s="653"/>
      <c r="ROP2844" s="653"/>
      <c r="ROQ2844" s="653"/>
      <c r="ROR2844" s="653"/>
      <c r="ROS2844" s="653"/>
      <c r="ROT2844" s="653"/>
      <c r="ROU2844" s="653"/>
      <c r="ROV2844" s="653"/>
      <c r="ROW2844" s="653"/>
      <c r="ROX2844" s="653"/>
      <c r="ROY2844" s="653"/>
      <c r="ROZ2844" s="653"/>
      <c r="RPA2844" s="653"/>
      <c r="RPB2844" s="653"/>
      <c r="RPC2844" s="653"/>
      <c r="RPD2844" s="653"/>
      <c r="RPE2844" s="653"/>
      <c r="RPF2844" s="653"/>
      <c r="RPG2844" s="653"/>
      <c r="RPH2844" s="653"/>
      <c r="RPI2844" s="653"/>
      <c r="RPJ2844" s="653"/>
      <c r="RPK2844" s="653"/>
      <c r="RPL2844" s="653"/>
      <c r="RPM2844" s="653"/>
      <c r="RPN2844" s="653"/>
      <c r="RPO2844" s="653"/>
      <c r="RPP2844" s="653"/>
      <c r="RPQ2844" s="653"/>
      <c r="RPR2844" s="653"/>
      <c r="RPS2844" s="653"/>
      <c r="RPT2844" s="653"/>
      <c r="RPU2844" s="653"/>
      <c r="RPV2844" s="653"/>
      <c r="RPW2844" s="653"/>
      <c r="RPX2844" s="653"/>
      <c r="RPY2844" s="653"/>
      <c r="RPZ2844" s="653"/>
      <c r="RQA2844" s="653"/>
      <c r="RQB2844" s="653"/>
      <c r="RQC2844" s="653"/>
      <c r="RQD2844" s="653"/>
      <c r="RQE2844" s="653"/>
      <c r="RQF2844" s="653"/>
      <c r="RQG2844" s="653"/>
      <c r="RQH2844" s="653"/>
      <c r="RQI2844" s="653"/>
      <c r="RQJ2844" s="653"/>
      <c r="RQK2844" s="653"/>
      <c r="RQL2844" s="653"/>
      <c r="RQM2844" s="653"/>
      <c r="RQN2844" s="653"/>
      <c r="RQO2844" s="653"/>
      <c r="RQP2844" s="653"/>
      <c r="RQQ2844" s="653"/>
      <c r="RQR2844" s="653"/>
      <c r="RQS2844" s="653"/>
      <c r="RQT2844" s="653"/>
      <c r="RQU2844" s="653"/>
      <c r="RQV2844" s="653"/>
      <c r="RQW2844" s="653"/>
      <c r="RQX2844" s="653"/>
      <c r="RQY2844" s="653"/>
      <c r="RQZ2844" s="653"/>
      <c r="RRA2844" s="653"/>
      <c r="RRB2844" s="653"/>
      <c r="RRC2844" s="653"/>
      <c r="RRD2844" s="653"/>
      <c r="RRE2844" s="653"/>
      <c r="RRF2844" s="653"/>
      <c r="RRG2844" s="653"/>
      <c r="RRH2844" s="653"/>
      <c r="RRI2844" s="653"/>
      <c r="RRJ2844" s="653"/>
      <c r="RRK2844" s="653"/>
      <c r="RRL2844" s="653"/>
      <c r="RRM2844" s="653"/>
      <c r="RRN2844" s="653"/>
      <c r="RRO2844" s="653"/>
      <c r="RRP2844" s="653"/>
      <c r="RRQ2844" s="653"/>
      <c r="RRR2844" s="653"/>
      <c r="RRS2844" s="653"/>
      <c r="RRT2844" s="653"/>
      <c r="RRU2844" s="653"/>
      <c r="RRV2844" s="653"/>
      <c r="RRW2844" s="653"/>
      <c r="RRX2844" s="653"/>
      <c r="RRY2844" s="653"/>
      <c r="RRZ2844" s="653"/>
      <c r="RSA2844" s="653"/>
      <c r="RSB2844" s="653"/>
      <c r="RSC2844" s="653"/>
      <c r="RSD2844" s="653"/>
      <c r="RSE2844" s="653"/>
      <c r="RSF2844" s="653"/>
      <c r="RSG2844" s="653"/>
      <c r="RSH2844" s="653"/>
      <c r="RSI2844" s="653"/>
      <c r="RSJ2844" s="653"/>
      <c r="RSK2844" s="653"/>
      <c r="RSL2844" s="653"/>
      <c r="RSM2844" s="653"/>
      <c r="RSN2844" s="653"/>
      <c r="RSO2844" s="653"/>
      <c r="RSP2844" s="653"/>
      <c r="RSQ2844" s="653"/>
      <c r="RSR2844" s="653"/>
      <c r="RSS2844" s="653"/>
      <c r="RST2844" s="653"/>
      <c r="RSU2844" s="653"/>
      <c r="RSV2844" s="653"/>
      <c r="RSW2844" s="653"/>
      <c r="RSX2844" s="653"/>
      <c r="RSY2844" s="653"/>
      <c r="RSZ2844" s="653"/>
      <c r="RTA2844" s="653"/>
      <c r="RTB2844" s="653"/>
      <c r="RTC2844" s="653"/>
      <c r="RTD2844" s="653"/>
      <c r="RTE2844" s="653"/>
      <c r="RTF2844" s="653"/>
      <c r="RTG2844" s="653"/>
      <c r="RTH2844" s="653"/>
      <c r="RTI2844" s="653"/>
      <c r="RTJ2844" s="653"/>
      <c r="RTK2844" s="653"/>
      <c r="RTL2844" s="653"/>
      <c r="RTM2844" s="653"/>
      <c r="RTN2844" s="653"/>
      <c r="RTO2844" s="653"/>
      <c r="RTP2844" s="653"/>
      <c r="RTQ2844" s="653"/>
      <c r="RTR2844" s="653"/>
      <c r="RTS2844" s="653"/>
      <c r="RTT2844" s="653"/>
      <c r="RTU2844" s="653"/>
      <c r="RTV2844" s="653"/>
      <c r="RTW2844" s="653"/>
      <c r="RTX2844" s="653"/>
      <c r="RTY2844" s="653"/>
      <c r="RTZ2844" s="653"/>
      <c r="RUA2844" s="653"/>
      <c r="RUB2844" s="653"/>
      <c r="RUC2844" s="653"/>
      <c r="RUD2844" s="653"/>
      <c r="RUE2844" s="653"/>
      <c r="RUF2844" s="653"/>
      <c r="RUG2844" s="653"/>
      <c r="RUH2844" s="653"/>
      <c r="RUI2844" s="653"/>
      <c r="RUJ2844" s="653"/>
      <c r="RUK2844" s="653"/>
      <c r="RUL2844" s="653"/>
      <c r="RUM2844" s="653"/>
      <c r="RUN2844" s="653"/>
      <c r="RUO2844" s="653"/>
      <c r="RUP2844" s="653"/>
      <c r="RUQ2844" s="653"/>
      <c r="RUR2844" s="653"/>
      <c r="RUS2844" s="653"/>
      <c r="RUT2844" s="653"/>
      <c r="RUU2844" s="653"/>
      <c r="RUV2844" s="653"/>
      <c r="RUW2844" s="653"/>
      <c r="RUX2844" s="653"/>
      <c r="RUY2844" s="653"/>
      <c r="RUZ2844" s="653"/>
      <c r="RVA2844" s="653"/>
      <c r="RVB2844" s="653"/>
      <c r="RVC2844" s="653"/>
      <c r="RVD2844" s="653"/>
      <c r="RVE2844" s="653"/>
      <c r="RVF2844" s="653"/>
      <c r="RVG2844" s="653"/>
      <c r="RVH2844" s="653"/>
      <c r="RVI2844" s="653"/>
      <c r="RVJ2844" s="653"/>
      <c r="RVK2844" s="653"/>
      <c r="RVL2844" s="653"/>
      <c r="RVM2844" s="653"/>
      <c r="RVN2844" s="653"/>
      <c r="RVO2844" s="653"/>
      <c r="RVP2844" s="653"/>
      <c r="RVQ2844" s="653"/>
      <c r="RVR2844" s="653"/>
      <c r="RVS2844" s="653"/>
      <c r="RVT2844" s="653"/>
      <c r="RVU2844" s="653"/>
      <c r="RVV2844" s="653"/>
      <c r="RVW2844" s="653"/>
      <c r="RVX2844" s="653"/>
      <c r="RVY2844" s="653"/>
      <c r="RVZ2844" s="653"/>
      <c r="RWA2844" s="653"/>
      <c r="RWB2844" s="653"/>
      <c r="RWC2844" s="653"/>
      <c r="RWD2844" s="653"/>
      <c r="RWE2844" s="653"/>
      <c r="RWF2844" s="653"/>
      <c r="RWG2844" s="653"/>
      <c r="RWH2844" s="653"/>
      <c r="RWI2844" s="653"/>
      <c r="RWJ2844" s="653"/>
      <c r="RWK2844" s="653"/>
      <c r="RWL2844" s="653"/>
      <c r="RWM2844" s="653"/>
      <c r="RWN2844" s="653"/>
      <c r="RWO2844" s="653"/>
      <c r="RWP2844" s="653"/>
      <c r="RWQ2844" s="653"/>
      <c r="RWR2844" s="653"/>
      <c r="RWS2844" s="653"/>
      <c r="RWT2844" s="653"/>
      <c r="RWU2844" s="653"/>
      <c r="RWV2844" s="653"/>
      <c r="RWW2844" s="653"/>
      <c r="RWX2844" s="653"/>
      <c r="RWY2844" s="653"/>
      <c r="RWZ2844" s="653"/>
      <c r="RXA2844" s="653"/>
      <c r="RXB2844" s="653"/>
      <c r="RXC2844" s="653"/>
      <c r="RXD2844" s="653"/>
      <c r="RXE2844" s="653"/>
      <c r="RXF2844" s="653"/>
      <c r="RXG2844" s="653"/>
      <c r="RXH2844" s="653"/>
      <c r="RXI2844" s="653"/>
      <c r="RXJ2844" s="653"/>
      <c r="RXK2844" s="653"/>
      <c r="RXL2844" s="653"/>
      <c r="RXM2844" s="653"/>
      <c r="RXN2844" s="653"/>
      <c r="RXO2844" s="653"/>
      <c r="RXP2844" s="653"/>
      <c r="RXQ2844" s="653"/>
      <c r="RXR2844" s="653"/>
      <c r="RXS2844" s="653"/>
      <c r="RXT2844" s="653"/>
      <c r="RXU2844" s="653"/>
      <c r="RXV2844" s="653"/>
      <c r="RXW2844" s="653"/>
      <c r="RXX2844" s="653"/>
      <c r="RXY2844" s="653"/>
      <c r="RXZ2844" s="653"/>
      <c r="RYA2844" s="653"/>
      <c r="RYB2844" s="653"/>
      <c r="RYC2844" s="653"/>
      <c r="RYD2844" s="653"/>
      <c r="RYE2844" s="653"/>
      <c r="RYF2844" s="653"/>
      <c r="RYG2844" s="653"/>
      <c r="RYH2844" s="653"/>
      <c r="RYI2844" s="653"/>
      <c r="RYJ2844" s="653"/>
      <c r="RYK2844" s="653"/>
      <c r="RYL2844" s="653"/>
      <c r="RYM2844" s="653"/>
      <c r="RYN2844" s="653"/>
      <c r="RYO2844" s="653"/>
      <c r="RYP2844" s="653"/>
      <c r="RYQ2844" s="653"/>
      <c r="RYR2844" s="653"/>
      <c r="RYS2844" s="653"/>
      <c r="RYT2844" s="653"/>
      <c r="RYU2844" s="653"/>
      <c r="RYV2844" s="653"/>
      <c r="RYW2844" s="653"/>
      <c r="RYX2844" s="653"/>
      <c r="RYY2844" s="653"/>
      <c r="RYZ2844" s="653"/>
      <c r="RZA2844" s="653"/>
      <c r="RZB2844" s="653"/>
      <c r="RZC2844" s="653"/>
      <c r="RZD2844" s="653"/>
      <c r="RZE2844" s="653"/>
      <c r="RZF2844" s="653"/>
      <c r="RZG2844" s="653"/>
      <c r="RZH2844" s="653"/>
      <c r="RZI2844" s="653"/>
      <c r="RZJ2844" s="653"/>
      <c r="RZK2844" s="653"/>
      <c r="RZL2844" s="653"/>
      <c r="RZM2844" s="653"/>
      <c r="RZN2844" s="653"/>
      <c r="RZO2844" s="653"/>
      <c r="RZP2844" s="653"/>
      <c r="RZQ2844" s="653"/>
      <c r="RZR2844" s="653"/>
      <c r="RZS2844" s="653"/>
      <c r="RZT2844" s="653"/>
      <c r="RZU2844" s="653"/>
      <c r="RZV2844" s="653"/>
      <c r="RZW2844" s="653"/>
      <c r="RZX2844" s="653"/>
      <c r="RZY2844" s="653"/>
      <c r="RZZ2844" s="653"/>
      <c r="SAA2844" s="653"/>
      <c r="SAB2844" s="653"/>
      <c r="SAC2844" s="653"/>
      <c r="SAD2844" s="653"/>
      <c r="SAE2844" s="653"/>
      <c r="SAF2844" s="653"/>
      <c r="SAG2844" s="653"/>
      <c r="SAH2844" s="653"/>
      <c r="SAI2844" s="653"/>
      <c r="SAJ2844" s="653"/>
      <c r="SAK2844" s="653"/>
      <c r="SAL2844" s="653"/>
      <c r="SAM2844" s="653"/>
      <c r="SAN2844" s="653"/>
      <c r="SAO2844" s="653"/>
      <c r="SAP2844" s="653"/>
      <c r="SAQ2844" s="653"/>
      <c r="SAR2844" s="653"/>
      <c r="SAS2844" s="653"/>
      <c r="SAT2844" s="653"/>
      <c r="SAU2844" s="653"/>
      <c r="SAV2844" s="653"/>
      <c r="SAW2844" s="653"/>
      <c r="SAX2844" s="653"/>
      <c r="SAY2844" s="653"/>
      <c r="SAZ2844" s="653"/>
      <c r="SBA2844" s="653"/>
      <c r="SBB2844" s="653"/>
      <c r="SBC2844" s="653"/>
      <c r="SBD2844" s="653"/>
      <c r="SBE2844" s="653"/>
      <c r="SBF2844" s="653"/>
      <c r="SBG2844" s="653"/>
      <c r="SBH2844" s="653"/>
      <c r="SBI2844" s="653"/>
      <c r="SBJ2844" s="653"/>
      <c r="SBK2844" s="653"/>
      <c r="SBL2844" s="653"/>
      <c r="SBM2844" s="653"/>
      <c r="SBN2844" s="653"/>
      <c r="SBO2844" s="653"/>
      <c r="SBP2844" s="653"/>
      <c r="SBQ2844" s="653"/>
      <c r="SBR2844" s="653"/>
      <c r="SBS2844" s="653"/>
      <c r="SBT2844" s="653"/>
      <c r="SBU2844" s="653"/>
      <c r="SBV2844" s="653"/>
      <c r="SBW2844" s="653"/>
      <c r="SBX2844" s="653"/>
      <c r="SBY2844" s="653"/>
      <c r="SBZ2844" s="653"/>
      <c r="SCA2844" s="653"/>
      <c r="SCB2844" s="653"/>
      <c r="SCC2844" s="653"/>
      <c r="SCD2844" s="653"/>
      <c r="SCE2844" s="653"/>
      <c r="SCF2844" s="653"/>
      <c r="SCG2844" s="653"/>
      <c r="SCH2844" s="653"/>
      <c r="SCI2844" s="653"/>
      <c r="SCJ2844" s="653"/>
      <c r="SCK2844" s="653"/>
      <c r="SCL2844" s="653"/>
      <c r="SCM2844" s="653"/>
      <c r="SCN2844" s="653"/>
      <c r="SCO2844" s="653"/>
      <c r="SCP2844" s="653"/>
      <c r="SCQ2844" s="653"/>
      <c r="SCR2844" s="653"/>
      <c r="SCS2844" s="653"/>
      <c r="SCT2844" s="653"/>
      <c r="SCU2844" s="653"/>
      <c r="SCV2844" s="653"/>
      <c r="SCW2844" s="653"/>
      <c r="SCX2844" s="653"/>
      <c r="SCY2844" s="653"/>
      <c r="SCZ2844" s="653"/>
      <c r="SDA2844" s="653"/>
      <c r="SDB2844" s="653"/>
      <c r="SDC2844" s="653"/>
      <c r="SDD2844" s="653"/>
      <c r="SDE2844" s="653"/>
      <c r="SDF2844" s="653"/>
      <c r="SDG2844" s="653"/>
      <c r="SDH2844" s="653"/>
      <c r="SDI2844" s="653"/>
      <c r="SDJ2844" s="653"/>
      <c r="SDK2844" s="653"/>
      <c r="SDL2844" s="653"/>
      <c r="SDM2844" s="653"/>
      <c r="SDN2844" s="653"/>
      <c r="SDO2844" s="653"/>
      <c r="SDP2844" s="653"/>
      <c r="SDQ2844" s="653"/>
      <c r="SDR2844" s="653"/>
      <c r="SDS2844" s="653"/>
      <c r="SDT2844" s="653"/>
      <c r="SDU2844" s="653"/>
      <c r="SDV2844" s="653"/>
      <c r="SDW2844" s="653"/>
      <c r="SDX2844" s="653"/>
      <c r="SDY2844" s="653"/>
      <c r="SDZ2844" s="653"/>
      <c r="SEA2844" s="653"/>
      <c r="SEB2844" s="653"/>
      <c r="SEC2844" s="653"/>
      <c r="SED2844" s="653"/>
      <c r="SEE2844" s="653"/>
      <c r="SEF2844" s="653"/>
      <c r="SEG2844" s="653"/>
      <c r="SEH2844" s="653"/>
      <c r="SEI2844" s="653"/>
      <c r="SEJ2844" s="653"/>
      <c r="SEK2844" s="653"/>
      <c r="SEL2844" s="653"/>
      <c r="SEM2844" s="653"/>
      <c r="SEN2844" s="653"/>
      <c r="SEO2844" s="653"/>
      <c r="SEP2844" s="653"/>
      <c r="SEQ2844" s="653"/>
      <c r="SER2844" s="653"/>
      <c r="SES2844" s="653"/>
      <c r="SET2844" s="653"/>
      <c r="SEU2844" s="653"/>
      <c r="SEV2844" s="653"/>
      <c r="SEW2844" s="653"/>
      <c r="SEX2844" s="653"/>
      <c r="SEY2844" s="653"/>
      <c r="SEZ2844" s="653"/>
      <c r="SFA2844" s="653"/>
      <c r="SFB2844" s="653"/>
      <c r="SFC2844" s="653"/>
      <c r="SFD2844" s="653"/>
      <c r="SFE2844" s="653"/>
      <c r="SFF2844" s="653"/>
      <c r="SFG2844" s="653"/>
      <c r="SFH2844" s="653"/>
      <c r="SFI2844" s="653"/>
      <c r="SFJ2844" s="653"/>
      <c r="SFK2844" s="653"/>
      <c r="SFL2844" s="653"/>
      <c r="SFM2844" s="653"/>
      <c r="SFN2844" s="653"/>
      <c r="SFO2844" s="653"/>
      <c r="SFP2844" s="653"/>
      <c r="SFQ2844" s="653"/>
      <c r="SFR2844" s="653"/>
      <c r="SFS2844" s="653"/>
      <c r="SFT2844" s="653"/>
      <c r="SFU2844" s="653"/>
      <c r="SFV2844" s="653"/>
      <c r="SFW2844" s="653"/>
      <c r="SFX2844" s="653"/>
      <c r="SFY2844" s="653"/>
      <c r="SFZ2844" s="653"/>
      <c r="SGA2844" s="653"/>
      <c r="SGB2844" s="653"/>
      <c r="SGC2844" s="653"/>
      <c r="SGD2844" s="653"/>
      <c r="SGE2844" s="653"/>
      <c r="SGF2844" s="653"/>
      <c r="SGG2844" s="653"/>
      <c r="SGH2844" s="653"/>
      <c r="SGI2844" s="653"/>
      <c r="SGJ2844" s="653"/>
      <c r="SGK2844" s="653"/>
      <c r="SGL2844" s="653"/>
      <c r="SGM2844" s="653"/>
      <c r="SGN2844" s="653"/>
      <c r="SGO2844" s="653"/>
      <c r="SGP2844" s="653"/>
      <c r="SGQ2844" s="653"/>
      <c r="SGR2844" s="653"/>
      <c r="SGS2844" s="653"/>
      <c r="SGT2844" s="653"/>
      <c r="SGU2844" s="653"/>
      <c r="SGV2844" s="653"/>
      <c r="SGW2844" s="653"/>
      <c r="SGX2844" s="653"/>
      <c r="SGY2844" s="653"/>
      <c r="SGZ2844" s="653"/>
      <c r="SHA2844" s="653"/>
      <c r="SHB2844" s="653"/>
      <c r="SHC2844" s="653"/>
      <c r="SHD2844" s="653"/>
      <c r="SHE2844" s="653"/>
      <c r="SHF2844" s="653"/>
      <c r="SHG2844" s="653"/>
      <c r="SHH2844" s="653"/>
      <c r="SHI2844" s="653"/>
      <c r="SHJ2844" s="653"/>
      <c r="SHK2844" s="653"/>
      <c r="SHL2844" s="653"/>
      <c r="SHM2844" s="653"/>
      <c r="SHN2844" s="653"/>
      <c r="SHO2844" s="653"/>
      <c r="SHP2844" s="653"/>
      <c r="SHQ2844" s="653"/>
      <c r="SHR2844" s="653"/>
      <c r="SHS2844" s="653"/>
      <c r="SHT2844" s="653"/>
      <c r="SHU2844" s="653"/>
      <c r="SHV2844" s="653"/>
      <c r="SHW2844" s="653"/>
      <c r="SHX2844" s="653"/>
      <c r="SHY2844" s="653"/>
      <c r="SHZ2844" s="653"/>
      <c r="SIA2844" s="653"/>
      <c r="SIB2844" s="653"/>
      <c r="SIC2844" s="653"/>
      <c r="SID2844" s="653"/>
      <c r="SIE2844" s="653"/>
      <c r="SIF2844" s="653"/>
      <c r="SIG2844" s="653"/>
      <c r="SIH2844" s="653"/>
      <c r="SII2844" s="653"/>
      <c r="SIJ2844" s="653"/>
      <c r="SIK2844" s="653"/>
      <c r="SIL2844" s="653"/>
      <c r="SIM2844" s="653"/>
      <c r="SIN2844" s="653"/>
      <c r="SIO2844" s="653"/>
      <c r="SIP2844" s="653"/>
      <c r="SIQ2844" s="653"/>
      <c r="SIR2844" s="653"/>
      <c r="SIS2844" s="653"/>
      <c r="SIT2844" s="653"/>
      <c r="SIU2844" s="653"/>
      <c r="SIV2844" s="653"/>
      <c r="SIW2844" s="653"/>
      <c r="SIX2844" s="653"/>
      <c r="SIY2844" s="653"/>
      <c r="SIZ2844" s="653"/>
      <c r="SJA2844" s="653"/>
      <c r="SJB2844" s="653"/>
      <c r="SJC2844" s="653"/>
      <c r="SJD2844" s="653"/>
      <c r="SJE2844" s="653"/>
      <c r="SJF2844" s="653"/>
      <c r="SJG2844" s="653"/>
      <c r="SJH2844" s="653"/>
      <c r="SJI2844" s="653"/>
      <c r="SJJ2844" s="653"/>
      <c r="SJK2844" s="653"/>
      <c r="SJL2844" s="653"/>
      <c r="SJM2844" s="653"/>
      <c r="SJN2844" s="653"/>
      <c r="SJO2844" s="653"/>
      <c r="SJP2844" s="653"/>
      <c r="SJQ2844" s="653"/>
      <c r="SJR2844" s="653"/>
      <c r="SJS2844" s="653"/>
      <c r="SJT2844" s="653"/>
      <c r="SJU2844" s="653"/>
      <c r="SJV2844" s="653"/>
      <c r="SJW2844" s="653"/>
      <c r="SJX2844" s="653"/>
      <c r="SJY2844" s="653"/>
      <c r="SJZ2844" s="653"/>
      <c r="SKA2844" s="653"/>
      <c r="SKB2844" s="653"/>
      <c r="SKC2844" s="653"/>
      <c r="SKD2844" s="653"/>
      <c r="SKE2844" s="653"/>
      <c r="SKF2844" s="653"/>
      <c r="SKG2844" s="653"/>
      <c r="SKH2844" s="653"/>
      <c r="SKI2844" s="653"/>
      <c r="SKJ2844" s="653"/>
      <c r="SKK2844" s="653"/>
      <c r="SKL2844" s="653"/>
      <c r="SKM2844" s="653"/>
      <c r="SKN2844" s="653"/>
      <c r="SKO2844" s="653"/>
      <c r="SKP2844" s="653"/>
      <c r="SKQ2844" s="653"/>
      <c r="SKR2844" s="653"/>
      <c r="SKS2844" s="653"/>
      <c r="SKT2844" s="653"/>
      <c r="SKU2844" s="653"/>
      <c r="SKV2844" s="653"/>
      <c r="SKW2844" s="653"/>
      <c r="SKX2844" s="653"/>
      <c r="SKY2844" s="653"/>
      <c r="SKZ2844" s="653"/>
      <c r="SLA2844" s="653"/>
      <c r="SLB2844" s="653"/>
      <c r="SLC2844" s="653"/>
      <c r="SLD2844" s="653"/>
      <c r="SLE2844" s="653"/>
      <c r="SLF2844" s="653"/>
      <c r="SLG2844" s="653"/>
      <c r="SLH2844" s="653"/>
      <c r="SLI2844" s="653"/>
      <c r="SLJ2844" s="653"/>
      <c r="SLK2844" s="653"/>
      <c r="SLL2844" s="653"/>
      <c r="SLM2844" s="653"/>
      <c r="SLN2844" s="653"/>
      <c r="SLO2844" s="653"/>
      <c r="SLP2844" s="653"/>
      <c r="SLQ2844" s="653"/>
      <c r="SLR2844" s="653"/>
      <c r="SLS2844" s="653"/>
      <c r="SLT2844" s="653"/>
      <c r="SLU2844" s="653"/>
      <c r="SLV2844" s="653"/>
      <c r="SLW2844" s="653"/>
      <c r="SLX2844" s="653"/>
      <c r="SLY2844" s="653"/>
      <c r="SLZ2844" s="653"/>
      <c r="SMA2844" s="653"/>
      <c r="SMB2844" s="653"/>
      <c r="SMC2844" s="653"/>
      <c r="SMD2844" s="653"/>
      <c r="SME2844" s="653"/>
      <c r="SMF2844" s="653"/>
      <c r="SMG2844" s="653"/>
      <c r="SMH2844" s="653"/>
      <c r="SMI2844" s="653"/>
      <c r="SMJ2844" s="653"/>
      <c r="SMK2844" s="653"/>
      <c r="SML2844" s="653"/>
      <c r="SMM2844" s="653"/>
      <c r="SMN2844" s="653"/>
      <c r="SMO2844" s="653"/>
      <c r="SMP2844" s="653"/>
      <c r="SMQ2844" s="653"/>
      <c r="SMR2844" s="653"/>
      <c r="SMS2844" s="653"/>
      <c r="SMT2844" s="653"/>
      <c r="SMU2844" s="653"/>
      <c r="SMV2844" s="653"/>
      <c r="SMW2844" s="653"/>
      <c r="SMX2844" s="653"/>
      <c r="SMY2844" s="653"/>
      <c r="SMZ2844" s="653"/>
      <c r="SNA2844" s="653"/>
      <c r="SNB2844" s="653"/>
      <c r="SNC2844" s="653"/>
      <c r="SND2844" s="653"/>
      <c r="SNE2844" s="653"/>
      <c r="SNF2844" s="653"/>
      <c r="SNG2844" s="653"/>
      <c r="SNH2844" s="653"/>
      <c r="SNI2844" s="653"/>
      <c r="SNJ2844" s="653"/>
      <c r="SNK2844" s="653"/>
      <c r="SNL2844" s="653"/>
      <c r="SNM2844" s="653"/>
      <c r="SNN2844" s="653"/>
      <c r="SNO2844" s="653"/>
      <c r="SNP2844" s="653"/>
      <c r="SNQ2844" s="653"/>
      <c r="SNR2844" s="653"/>
      <c r="SNS2844" s="653"/>
      <c r="SNT2844" s="653"/>
      <c r="SNU2844" s="653"/>
      <c r="SNV2844" s="653"/>
      <c r="SNW2844" s="653"/>
      <c r="SNX2844" s="653"/>
      <c r="SNY2844" s="653"/>
      <c r="SNZ2844" s="653"/>
      <c r="SOA2844" s="653"/>
      <c r="SOB2844" s="653"/>
      <c r="SOC2844" s="653"/>
      <c r="SOD2844" s="653"/>
      <c r="SOE2844" s="653"/>
      <c r="SOF2844" s="653"/>
      <c r="SOG2844" s="653"/>
      <c r="SOH2844" s="653"/>
      <c r="SOI2844" s="653"/>
      <c r="SOJ2844" s="653"/>
      <c r="SOK2844" s="653"/>
      <c r="SOL2844" s="653"/>
      <c r="SOM2844" s="653"/>
      <c r="SON2844" s="653"/>
      <c r="SOO2844" s="653"/>
      <c r="SOP2844" s="653"/>
      <c r="SOQ2844" s="653"/>
      <c r="SOR2844" s="653"/>
      <c r="SOS2844" s="653"/>
      <c r="SOT2844" s="653"/>
      <c r="SOU2844" s="653"/>
      <c r="SOV2844" s="653"/>
      <c r="SOW2844" s="653"/>
      <c r="SOX2844" s="653"/>
      <c r="SOY2844" s="653"/>
      <c r="SOZ2844" s="653"/>
      <c r="SPA2844" s="653"/>
      <c r="SPB2844" s="653"/>
      <c r="SPC2844" s="653"/>
      <c r="SPD2844" s="653"/>
      <c r="SPE2844" s="653"/>
      <c r="SPF2844" s="653"/>
      <c r="SPG2844" s="653"/>
      <c r="SPH2844" s="653"/>
      <c r="SPI2844" s="653"/>
      <c r="SPJ2844" s="653"/>
      <c r="SPK2844" s="653"/>
      <c r="SPL2844" s="653"/>
      <c r="SPM2844" s="653"/>
      <c r="SPN2844" s="653"/>
      <c r="SPO2844" s="653"/>
      <c r="SPP2844" s="653"/>
      <c r="SPQ2844" s="653"/>
      <c r="SPR2844" s="653"/>
      <c r="SPS2844" s="653"/>
      <c r="SPT2844" s="653"/>
      <c r="SPU2844" s="653"/>
      <c r="SPV2844" s="653"/>
      <c r="SPW2844" s="653"/>
      <c r="SPX2844" s="653"/>
      <c r="SPY2844" s="653"/>
      <c r="SPZ2844" s="653"/>
      <c r="SQA2844" s="653"/>
      <c r="SQB2844" s="653"/>
      <c r="SQC2844" s="653"/>
      <c r="SQD2844" s="653"/>
      <c r="SQE2844" s="653"/>
      <c r="SQF2844" s="653"/>
      <c r="SQG2844" s="653"/>
      <c r="SQH2844" s="653"/>
      <c r="SQI2844" s="653"/>
      <c r="SQJ2844" s="653"/>
      <c r="SQK2844" s="653"/>
      <c r="SQL2844" s="653"/>
      <c r="SQM2844" s="653"/>
      <c r="SQN2844" s="653"/>
      <c r="SQO2844" s="653"/>
      <c r="SQP2844" s="653"/>
      <c r="SQQ2844" s="653"/>
      <c r="SQR2844" s="653"/>
      <c r="SQS2844" s="653"/>
      <c r="SQT2844" s="653"/>
      <c r="SQU2844" s="653"/>
      <c r="SQV2844" s="653"/>
      <c r="SQW2844" s="653"/>
      <c r="SQX2844" s="653"/>
      <c r="SQY2844" s="653"/>
      <c r="SQZ2844" s="653"/>
      <c r="SRA2844" s="653"/>
      <c r="SRB2844" s="653"/>
      <c r="SRC2844" s="653"/>
      <c r="SRD2844" s="653"/>
      <c r="SRE2844" s="653"/>
      <c r="SRF2844" s="653"/>
      <c r="SRG2844" s="653"/>
      <c r="SRH2844" s="653"/>
      <c r="SRI2844" s="653"/>
      <c r="SRJ2844" s="653"/>
      <c r="SRK2844" s="653"/>
      <c r="SRL2844" s="653"/>
      <c r="SRM2844" s="653"/>
      <c r="SRN2844" s="653"/>
      <c r="SRO2844" s="653"/>
      <c r="SRP2844" s="653"/>
      <c r="SRQ2844" s="653"/>
      <c r="SRR2844" s="653"/>
      <c r="SRS2844" s="653"/>
      <c r="SRT2844" s="653"/>
      <c r="SRU2844" s="653"/>
      <c r="SRV2844" s="653"/>
      <c r="SRW2844" s="653"/>
      <c r="SRX2844" s="653"/>
      <c r="SRY2844" s="653"/>
      <c r="SRZ2844" s="653"/>
      <c r="SSA2844" s="653"/>
      <c r="SSB2844" s="653"/>
      <c r="SSC2844" s="653"/>
      <c r="SSD2844" s="653"/>
      <c r="SSE2844" s="653"/>
      <c r="SSF2844" s="653"/>
      <c r="SSG2844" s="653"/>
      <c r="SSH2844" s="653"/>
      <c r="SSI2844" s="653"/>
      <c r="SSJ2844" s="653"/>
      <c r="SSK2844" s="653"/>
      <c r="SSL2844" s="653"/>
      <c r="SSM2844" s="653"/>
      <c r="SSN2844" s="653"/>
      <c r="SSO2844" s="653"/>
      <c r="SSP2844" s="653"/>
      <c r="SSQ2844" s="653"/>
      <c r="SSR2844" s="653"/>
      <c r="SSS2844" s="653"/>
      <c r="SST2844" s="653"/>
      <c r="SSU2844" s="653"/>
      <c r="SSV2844" s="653"/>
      <c r="SSW2844" s="653"/>
      <c r="SSX2844" s="653"/>
      <c r="SSY2844" s="653"/>
      <c r="SSZ2844" s="653"/>
      <c r="STA2844" s="653"/>
      <c r="STB2844" s="653"/>
      <c r="STC2844" s="653"/>
      <c r="STD2844" s="653"/>
      <c r="STE2844" s="653"/>
      <c r="STF2844" s="653"/>
      <c r="STG2844" s="653"/>
      <c r="STH2844" s="653"/>
      <c r="STI2844" s="653"/>
      <c r="STJ2844" s="653"/>
      <c r="STK2844" s="653"/>
      <c r="STL2844" s="653"/>
      <c r="STM2844" s="653"/>
      <c r="STN2844" s="653"/>
      <c r="STO2844" s="653"/>
      <c r="STP2844" s="653"/>
      <c r="STQ2844" s="653"/>
      <c r="STR2844" s="653"/>
      <c r="STS2844" s="653"/>
      <c r="STT2844" s="653"/>
      <c r="STU2844" s="653"/>
      <c r="STV2844" s="653"/>
      <c r="STW2844" s="653"/>
      <c r="STX2844" s="653"/>
      <c r="STY2844" s="653"/>
      <c r="STZ2844" s="653"/>
      <c r="SUA2844" s="653"/>
      <c r="SUB2844" s="653"/>
      <c r="SUC2844" s="653"/>
      <c r="SUD2844" s="653"/>
      <c r="SUE2844" s="653"/>
      <c r="SUF2844" s="653"/>
      <c r="SUG2844" s="653"/>
      <c r="SUH2844" s="653"/>
      <c r="SUI2844" s="653"/>
      <c r="SUJ2844" s="653"/>
      <c r="SUK2844" s="653"/>
      <c r="SUL2844" s="653"/>
      <c r="SUM2844" s="653"/>
      <c r="SUN2844" s="653"/>
      <c r="SUO2844" s="653"/>
      <c r="SUP2844" s="653"/>
      <c r="SUQ2844" s="653"/>
      <c r="SUR2844" s="653"/>
      <c r="SUS2844" s="653"/>
      <c r="SUT2844" s="653"/>
      <c r="SUU2844" s="653"/>
      <c r="SUV2844" s="653"/>
      <c r="SUW2844" s="653"/>
      <c r="SUX2844" s="653"/>
      <c r="SUY2844" s="653"/>
      <c r="SUZ2844" s="653"/>
      <c r="SVA2844" s="653"/>
      <c r="SVB2844" s="653"/>
      <c r="SVC2844" s="653"/>
      <c r="SVD2844" s="653"/>
      <c r="SVE2844" s="653"/>
      <c r="SVF2844" s="653"/>
      <c r="SVG2844" s="653"/>
      <c r="SVH2844" s="653"/>
      <c r="SVI2844" s="653"/>
      <c r="SVJ2844" s="653"/>
      <c r="SVK2844" s="653"/>
      <c r="SVL2844" s="653"/>
      <c r="SVM2844" s="653"/>
      <c r="SVN2844" s="653"/>
      <c r="SVO2844" s="653"/>
      <c r="SVP2844" s="653"/>
      <c r="SVQ2844" s="653"/>
      <c r="SVR2844" s="653"/>
      <c r="SVS2844" s="653"/>
      <c r="SVT2844" s="653"/>
      <c r="SVU2844" s="653"/>
      <c r="SVV2844" s="653"/>
      <c r="SVW2844" s="653"/>
      <c r="SVX2844" s="653"/>
      <c r="SVY2844" s="653"/>
      <c r="SVZ2844" s="653"/>
      <c r="SWA2844" s="653"/>
      <c r="SWB2844" s="653"/>
      <c r="SWC2844" s="653"/>
      <c r="SWD2844" s="653"/>
      <c r="SWE2844" s="653"/>
      <c r="SWF2844" s="653"/>
      <c r="SWG2844" s="653"/>
      <c r="SWH2844" s="653"/>
      <c r="SWI2844" s="653"/>
      <c r="SWJ2844" s="653"/>
      <c r="SWK2844" s="653"/>
      <c r="SWL2844" s="653"/>
      <c r="SWM2844" s="653"/>
      <c r="SWN2844" s="653"/>
      <c r="SWO2844" s="653"/>
      <c r="SWP2844" s="653"/>
      <c r="SWQ2844" s="653"/>
      <c r="SWR2844" s="653"/>
      <c r="SWS2844" s="653"/>
      <c r="SWT2844" s="653"/>
      <c r="SWU2844" s="653"/>
      <c r="SWV2844" s="653"/>
      <c r="SWW2844" s="653"/>
      <c r="SWX2844" s="653"/>
      <c r="SWY2844" s="653"/>
      <c r="SWZ2844" s="653"/>
      <c r="SXA2844" s="653"/>
      <c r="SXB2844" s="653"/>
      <c r="SXC2844" s="653"/>
      <c r="SXD2844" s="653"/>
      <c r="SXE2844" s="653"/>
      <c r="SXF2844" s="653"/>
      <c r="SXG2844" s="653"/>
      <c r="SXH2844" s="653"/>
      <c r="SXI2844" s="653"/>
      <c r="SXJ2844" s="653"/>
      <c r="SXK2844" s="653"/>
      <c r="SXL2844" s="653"/>
      <c r="SXM2844" s="653"/>
      <c r="SXN2844" s="653"/>
      <c r="SXO2844" s="653"/>
      <c r="SXP2844" s="653"/>
      <c r="SXQ2844" s="653"/>
      <c r="SXR2844" s="653"/>
      <c r="SXS2844" s="653"/>
      <c r="SXT2844" s="653"/>
      <c r="SXU2844" s="653"/>
      <c r="SXV2844" s="653"/>
      <c r="SXW2844" s="653"/>
      <c r="SXX2844" s="653"/>
      <c r="SXY2844" s="653"/>
      <c r="SXZ2844" s="653"/>
      <c r="SYA2844" s="653"/>
      <c r="SYB2844" s="653"/>
      <c r="SYC2844" s="653"/>
      <c r="SYD2844" s="653"/>
      <c r="SYE2844" s="653"/>
      <c r="SYF2844" s="653"/>
      <c r="SYG2844" s="653"/>
      <c r="SYH2844" s="653"/>
      <c r="SYI2844" s="653"/>
      <c r="SYJ2844" s="653"/>
      <c r="SYK2844" s="653"/>
      <c r="SYL2844" s="653"/>
      <c r="SYM2844" s="653"/>
      <c r="SYN2844" s="653"/>
      <c r="SYO2844" s="653"/>
      <c r="SYP2844" s="653"/>
      <c r="SYQ2844" s="653"/>
      <c r="SYR2844" s="653"/>
      <c r="SYS2844" s="653"/>
      <c r="SYT2844" s="653"/>
      <c r="SYU2844" s="653"/>
      <c r="SYV2844" s="653"/>
      <c r="SYW2844" s="653"/>
      <c r="SYX2844" s="653"/>
      <c r="SYY2844" s="653"/>
      <c r="SYZ2844" s="653"/>
      <c r="SZA2844" s="653"/>
      <c r="SZB2844" s="653"/>
      <c r="SZC2844" s="653"/>
      <c r="SZD2844" s="653"/>
      <c r="SZE2844" s="653"/>
      <c r="SZF2844" s="653"/>
      <c r="SZG2844" s="653"/>
      <c r="SZH2844" s="653"/>
      <c r="SZI2844" s="653"/>
      <c r="SZJ2844" s="653"/>
      <c r="SZK2844" s="653"/>
      <c r="SZL2844" s="653"/>
      <c r="SZM2844" s="653"/>
      <c r="SZN2844" s="653"/>
      <c r="SZO2844" s="653"/>
      <c r="SZP2844" s="653"/>
      <c r="SZQ2844" s="653"/>
      <c r="SZR2844" s="653"/>
      <c r="SZS2844" s="653"/>
      <c r="SZT2844" s="653"/>
      <c r="SZU2844" s="653"/>
      <c r="SZV2844" s="653"/>
      <c r="SZW2844" s="653"/>
      <c r="SZX2844" s="653"/>
      <c r="SZY2844" s="653"/>
      <c r="SZZ2844" s="653"/>
      <c r="TAA2844" s="653"/>
      <c r="TAB2844" s="653"/>
      <c r="TAC2844" s="653"/>
      <c r="TAD2844" s="653"/>
      <c r="TAE2844" s="653"/>
      <c r="TAF2844" s="653"/>
      <c r="TAG2844" s="653"/>
      <c r="TAH2844" s="653"/>
      <c r="TAI2844" s="653"/>
      <c r="TAJ2844" s="653"/>
      <c r="TAK2844" s="653"/>
      <c r="TAL2844" s="653"/>
      <c r="TAM2844" s="653"/>
      <c r="TAN2844" s="653"/>
      <c r="TAO2844" s="653"/>
      <c r="TAP2844" s="653"/>
      <c r="TAQ2844" s="653"/>
      <c r="TAR2844" s="653"/>
      <c r="TAS2844" s="653"/>
      <c r="TAT2844" s="653"/>
      <c r="TAU2844" s="653"/>
      <c r="TAV2844" s="653"/>
      <c r="TAW2844" s="653"/>
      <c r="TAX2844" s="653"/>
      <c r="TAY2844" s="653"/>
      <c r="TAZ2844" s="653"/>
      <c r="TBA2844" s="653"/>
      <c r="TBB2844" s="653"/>
      <c r="TBC2844" s="653"/>
      <c r="TBD2844" s="653"/>
      <c r="TBE2844" s="653"/>
      <c r="TBF2844" s="653"/>
      <c r="TBG2844" s="653"/>
      <c r="TBH2844" s="653"/>
      <c r="TBI2844" s="653"/>
      <c r="TBJ2844" s="653"/>
      <c r="TBK2844" s="653"/>
      <c r="TBL2844" s="653"/>
      <c r="TBM2844" s="653"/>
      <c r="TBN2844" s="653"/>
      <c r="TBO2844" s="653"/>
      <c r="TBP2844" s="653"/>
      <c r="TBQ2844" s="653"/>
      <c r="TBR2844" s="653"/>
      <c r="TBS2844" s="653"/>
      <c r="TBT2844" s="653"/>
      <c r="TBU2844" s="653"/>
      <c r="TBV2844" s="653"/>
      <c r="TBW2844" s="653"/>
      <c r="TBX2844" s="653"/>
      <c r="TBY2844" s="653"/>
      <c r="TBZ2844" s="653"/>
      <c r="TCA2844" s="653"/>
      <c r="TCB2844" s="653"/>
      <c r="TCC2844" s="653"/>
      <c r="TCD2844" s="653"/>
      <c r="TCE2844" s="653"/>
      <c r="TCF2844" s="653"/>
      <c r="TCG2844" s="653"/>
      <c r="TCH2844" s="653"/>
      <c r="TCI2844" s="653"/>
      <c r="TCJ2844" s="653"/>
      <c r="TCK2844" s="653"/>
      <c r="TCL2844" s="653"/>
      <c r="TCM2844" s="653"/>
      <c r="TCN2844" s="653"/>
      <c r="TCO2844" s="653"/>
      <c r="TCP2844" s="653"/>
      <c r="TCQ2844" s="653"/>
      <c r="TCR2844" s="653"/>
      <c r="TCS2844" s="653"/>
      <c r="TCT2844" s="653"/>
      <c r="TCU2844" s="653"/>
      <c r="TCV2844" s="653"/>
      <c r="TCW2844" s="653"/>
      <c r="TCX2844" s="653"/>
      <c r="TCY2844" s="653"/>
      <c r="TCZ2844" s="653"/>
      <c r="TDA2844" s="653"/>
      <c r="TDB2844" s="653"/>
      <c r="TDC2844" s="653"/>
      <c r="TDD2844" s="653"/>
      <c r="TDE2844" s="653"/>
      <c r="TDF2844" s="653"/>
      <c r="TDG2844" s="653"/>
      <c r="TDH2844" s="653"/>
      <c r="TDI2844" s="653"/>
      <c r="TDJ2844" s="653"/>
      <c r="TDK2844" s="653"/>
      <c r="TDL2844" s="653"/>
      <c r="TDM2844" s="653"/>
      <c r="TDN2844" s="653"/>
      <c r="TDO2844" s="653"/>
      <c r="TDP2844" s="653"/>
      <c r="TDQ2844" s="653"/>
      <c r="TDR2844" s="653"/>
      <c r="TDS2844" s="653"/>
      <c r="TDT2844" s="653"/>
      <c r="TDU2844" s="653"/>
      <c r="TDV2844" s="653"/>
      <c r="TDW2844" s="653"/>
      <c r="TDX2844" s="653"/>
      <c r="TDY2844" s="653"/>
      <c r="TDZ2844" s="653"/>
      <c r="TEA2844" s="653"/>
      <c r="TEB2844" s="653"/>
      <c r="TEC2844" s="653"/>
      <c r="TED2844" s="653"/>
      <c r="TEE2844" s="653"/>
      <c r="TEF2844" s="653"/>
      <c r="TEG2844" s="653"/>
      <c r="TEH2844" s="653"/>
      <c r="TEI2844" s="653"/>
      <c r="TEJ2844" s="653"/>
      <c r="TEK2844" s="653"/>
      <c r="TEL2844" s="653"/>
      <c r="TEM2844" s="653"/>
      <c r="TEN2844" s="653"/>
      <c r="TEO2844" s="653"/>
      <c r="TEP2844" s="653"/>
      <c r="TEQ2844" s="653"/>
      <c r="TER2844" s="653"/>
      <c r="TES2844" s="653"/>
      <c r="TET2844" s="653"/>
      <c r="TEU2844" s="653"/>
      <c r="TEV2844" s="653"/>
      <c r="TEW2844" s="653"/>
      <c r="TEX2844" s="653"/>
      <c r="TEY2844" s="653"/>
      <c r="TEZ2844" s="653"/>
      <c r="TFA2844" s="653"/>
      <c r="TFB2844" s="653"/>
      <c r="TFC2844" s="653"/>
      <c r="TFD2844" s="653"/>
      <c r="TFE2844" s="653"/>
      <c r="TFF2844" s="653"/>
      <c r="TFG2844" s="653"/>
      <c r="TFH2844" s="653"/>
      <c r="TFI2844" s="653"/>
      <c r="TFJ2844" s="653"/>
      <c r="TFK2844" s="653"/>
      <c r="TFL2844" s="653"/>
      <c r="TFM2844" s="653"/>
      <c r="TFN2844" s="653"/>
      <c r="TFO2844" s="653"/>
      <c r="TFP2844" s="653"/>
      <c r="TFQ2844" s="653"/>
      <c r="TFR2844" s="653"/>
      <c r="TFS2844" s="653"/>
      <c r="TFT2844" s="653"/>
      <c r="TFU2844" s="653"/>
      <c r="TFV2844" s="653"/>
      <c r="TFW2844" s="653"/>
      <c r="TFX2844" s="653"/>
      <c r="TFY2844" s="653"/>
      <c r="TFZ2844" s="653"/>
      <c r="TGA2844" s="653"/>
      <c r="TGB2844" s="653"/>
      <c r="TGC2844" s="653"/>
      <c r="TGD2844" s="653"/>
      <c r="TGE2844" s="653"/>
      <c r="TGF2844" s="653"/>
      <c r="TGG2844" s="653"/>
      <c r="TGH2844" s="653"/>
      <c r="TGI2844" s="653"/>
      <c r="TGJ2844" s="653"/>
      <c r="TGK2844" s="653"/>
      <c r="TGL2844" s="653"/>
      <c r="TGM2844" s="653"/>
      <c r="TGN2844" s="653"/>
      <c r="TGO2844" s="653"/>
      <c r="TGP2844" s="653"/>
      <c r="TGQ2844" s="653"/>
      <c r="TGR2844" s="653"/>
      <c r="TGS2844" s="653"/>
      <c r="TGT2844" s="653"/>
      <c r="TGU2844" s="653"/>
      <c r="TGV2844" s="653"/>
      <c r="TGW2844" s="653"/>
      <c r="TGX2844" s="653"/>
      <c r="TGY2844" s="653"/>
      <c r="TGZ2844" s="653"/>
      <c r="THA2844" s="653"/>
      <c r="THB2844" s="653"/>
      <c r="THC2844" s="653"/>
      <c r="THD2844" s="653"/>
      <c r="THE2844" s="653"/>
      <c r="THF2844" s="653"/>
      <c r="THG2844" s="653"/>
      <c r="THH2844" s="653"/>
      <c r="THI2844" s="653"/>
      <c r="THJ2844" s="653"/>
      <c r="THK2844" s="653"/>
      <c r="THL2844" s="653"/>
      <c r="THM2844" s="653"/>
      <c r="THN2844" s="653"/>
      <c r="THO2844" s="653"/>
      <c r="THP2844" s="653"/>
      <c r="THQ2844" s="653"/>
      <c r="THR2844" s="653"/>
      <c r="THS2844" s="653"/>
      <c r="THT2844" s="653"/>
      <c r="THU2844" s="653"/>
      <c r="THV2844" s="653"/>
      <c r="THW2844" s="653"/>
      <c r="THX2844" s="653"/>
      <c r="THY2844" s="653"/>
      <c r="THZ2844" s="653"/>
      <c r="TIA2844" s="653"/>
      <c r="TIB2844" s="653"/>
      <c r="TIC2844" s="653"/>
      <c r="TID2844" s="653"/>
      <c r="TIE2844" s="653"/>
      <c r="TIF2844" s="653"/>
      <c r="TIG2844" s="653"/>
      <c r="TIH2844" s="653"/>
      <c r="TII2844" s="653"/>
      <c r="TIJ2844" s="653"/>
      <c r="TIK2844" s="653"/>
      <c r="TIL2844" s="653"/>
      <c r="TIM2844" s="653"/>
      <c r="TIN2844" s="653"/>
      <c r="TIO2844" s="653"/>
      <c r="TIP2844" s="653"/>
      <c r="TIQ2844" s="653"/>
      <c r="TIR2844" s="653"/>
      <c r="TIS2844" s="653"/>
      <c r="TIT2844" s="653"/>
      <c r="TIU2844" s="653"/>
      <c r="TIV2844" s="653"/>
      <c r="TIW2844" s="653"/>
      <c r="TIX2844" s="653"/>
      <c r="TIY2844" s="653"/>
      <c r="TIZ2844" s="653"/>
      <c r="TJA2844" s="653"/>
      <c r="TJB2844" s="653"/>
      <c r="TJC2844" s="653"/>
      <c r="TJD2844" s="653"/>
      <c r="TJE2844" s="653"/>
      <c r="TJF2844" s="653"/>
      <c r="TJG2844" s="653"/>
      <c r="TJH2844" s="653"/>
      <c r="TJI2844" s="653"/>
      <c r="TJJ2844" s="653"/>
      <c r="TJK2844" s="653"/>
      <c r="TJL2844" s="653"/>
      <c r="TJM2844" s="653"/>
      <c r="TJN2844" s="653"/>
      <c r="TJO2844" s="653"/>
      <c r="TJP2844" s="653"/>
      <c r="TJQ2844" s="653"/>
      <c r="TJR2844" s="653"/>
      <c r="TJS2844" s="653"/>
      <c r="TJT2844" s="653"/>
      <c r="TJU2844" s="653"/>
      <c r="TJV2844" s="653"/>
      <c r="TJW2844" s="653"/>
      <c r="TJX2844" s="653"/>
      <c r="TJY2844" s="653"/>
      <c r="TJZ2844" s="653"/>
      <c r="TKA2844" s="653"/>
      <c r="TKB2844" s="653"/>
      <c r="TKC2844" s="653"/>
      <c r="TKD2844" s="653"/>
      <c r="TKE2844" s="653"/>
      <c r="TKF2844" s="653"/>
      <c r="TKG2844" s="653"/>
      <c r="TKH2844" s="653"/>
      <c r="TKI2844" s="653"/>
      <c r="TKJ2844" s="653"/>
      <c r="TKK2844" s="653"/>
      <c r="TKL2844" s="653"/>
      <c r="TKM2844" s="653"/>
      <c r="TKN2844" s="653"/>
      <c r="TKO2844" s="653"/>
      <c r="TKP2844" s="653"/>
      <c r="TKQ2844" s="653"/>
      <c r="TKR2844" s="653"/>
      <c r="TKS2844" s="653"/>
      <c r="TKT2844" s="653"/>
      <c r="TKU2844" s="653"/>
      <c r="TKV2844" s="653"/>
      <c r="TKW2844" s="653"/>
      <c r="TKX2844" s="653"/>
      <c r="TKY2844" s="653"/>
      <c r="TKZ2844" s="653"/>
      <c r="TLA2844" s="653"/>
      <c r="TLB2844" s="653"/>
      <c r="TLC2844" s="653"/>
      <c r="TLD2844" s="653"/>
      <c r="TLE2844" s="653"/>
      <c r="TLF2844" s="653"/>
      <c r="TLG2844" s="653"/>
      <c r="TLH2844" s="653"/>
      <c r="TLI2844" s="653"/>
      <c r="TLJ2844" s="653"/>
      <c r="TLK2844" s="653"/>
      <c r="TLL2844" s="653"/>
      <c r="TLM2844" s="653"/>
      <c r="TLN2844" s="653"/>
      <c r="TLO2844" s="653"/>
      <c r="TLP2844" s="653"/>
      <c r="TLQ2844" s="653"/>
      <c r="TLR2844" s="653"/>
      <c r="TLS2844" s="653"/>
      <c r="TLT2844" s="653"/>
      <c r="TLU2844" s="653"/>
      <c r="TLV2844" s="653"/>
      <c r="TLW2844" s="653"/>
      <c r="TLX2844" s="653"/>
      <c r="TLY2844" s="653"/>
      <c r="TLZ2844" s="653"/>
      <c r="TMA2844" s="653"/>
      <c r="TMB2844" s="653"/>
      <c r="TMC2844" s="653"/>
      <c r="TMD2844" s="653"/>
      <c r="TME2844" s="653"/>
      <c r="TMF2844" s="653"/>
      <c r="TMG2844" s="653"/>
      <c r="TMH2844" s="653"/>
      <c r="TMI2844" s="653"/>
      <c r="TMJ2844" s="653"/>
      <c r="TMK2844" s="653"/>
      <c r="TML2844" s="653"/>
      <c r="TMM2844" s="653"/>
      <c r="TMN2844" s="653"/>
      <c r="TMO2844" s="653"/>
      <c r="TMP2844" s="653"/>
      <c r="TMQ2844" s="653"/>
      <c r="TMR2844" s="653"/>
      <c r="TMS2844" s="653"/>
      <c r="TMT2844" s="653"/>
      <c r="TMU2844" s="653"/>
      <c r="TMV2844" s="653"/>
      <c r="TMW2844" s="653"/>
      <c r="TMX2844" s="653"/>
      <c r="TMY2844" s="653"/>
      <c r="TMZ2844" s="653"/>
      <c r="TNA2844" s="653"/>
      <c r="TNB2844" s="653"/>
      <c r="TNC2844" s="653"/>
      <c r="TND2844" s="653"/>
      <c r="TNE2844" s="653"/>
      <c r="TNF2844" s="653"/>
      <c r="TNG2844" s="653"/>
      <c r="TNH2844" s="653"/>
      <c r="TNI2844" s="653"/>
      <c r="TNJ2844" s="653"/>
      <c r="TNK2844" s="653"/>
      <c r="TNL2844" s="653"/>
      <c r="TNM2844" s="653"/>
      <c r="TNN2844" s="653"/>
      <c r="TNO2844" s="653"/>
      <c r="TNP2844" s="653"/>
      <c r="TNQ2844" s="653"/>
      <c r="TNR2844" s="653"/>
      <c r="TNS2844" s="653"/>
      <c r="TNT2844" s="653"/>
      <c r="TNU2844" s="653"/>
      <c r="TNV2844" s="653"/>
      <c r="TNW2844" s="653"/>
      <c r="TNX2844" s="653"/>
      <c r="TNY2844" s="653"/>
      <c r="TNZ2844" s="653"/>
      <c r="TOA2844" s="653"/>
      <c r="TOB2844" s="653"/>
      <c r="TOC2844" s="653"/>
      <c r="TOD2844" s="653"/>
      <c r="TOE2844" s="653"/>
      <c r="TOF2844" s="653"/>
      <c r="TOG2844" s="653"/>
      <c r="TOH2844" s="653"/>
      <c r="TOI2844" s="653"/>
      <c r="TOJ2844" s="653"/>
      <c r="TOK2844" s="653"/>
      <c r="TOL2844" s="653"/>
      <c r="TOM2844" s="653"/>
      <c r="TON2844" s="653"/>
      <c r="TOO2844" s="653"/>
      <c r="TOP2844" s="653"/>
      <c r="TOQ2844" s="653"/>
      <c r="TOR2844" s="653"/>
      <c r="TOS2844" s="653"/>
      <c r="TOT2844" s="653"/>
      <c r="TOU2844" s="653"/>
      <c r="TOV2844" s="653"/>
      <c r="TOW2844" s="653"/>
      <c r="TOX2844" s="653"/>
      <c r="TOY2844" s="653"/>
      <c r="TOZ2844" s="653"/>
      <c r="TPA2844" s="653"/>
      <c r="TPB2844" s="653"/>
      <c r="TPC2844" s="653"/>
      <c r="TPD2844" s="653"/>
      <c r="TPE2844" s="653"/>
      <c r="TPF2844" s="653"/>
      <c r="TPG2844" s="653"/>
      <c r="TPH2844" s="653"/>
      <c r="TPI2844" s="653"/>
      <c r="TPJ2844" s="653"/>
      <c r="TPK2844" s="653"/>
      <c r="TPL2844" s="653"/>
      <c r="TPM2844" s="653"/>
      <c r="TPN2844" s="653"/>
      <c r="TPO2844" s="653"/>
      <c r="TPP2844" s="653"/>
      <c r="TPQ2844" s="653"/>
      <c r="TPR2844" s="653"/>
      <c r="TPS2844" s="653"/>
      <c r="TPT2844" s="653"/>
      <c r="TPU2844" s="653"/>
      <c r="TPV2844" s="653"/>
      <c r="TPW2844" s="653"/>
      <c r="TPX2844" s="653"/>
      <c r="TPY2844" s="653"/>
      <c r="TPZ2844" s="653"/>
      <c r="TQA2844" s="653"/>
      <c r="TQB2844" s="653"/>
      <c r="TQC2844" s="653"/>
      <c r="TQD2844" s="653"/>
      <c r="TQE2844" s="653"/>
      <c r="TQF2844" s="653"/>
      <c r="TQG2844" s="653"/>
      <c r="TQH2844" s="653"/>
      <c r="TQI2844" s="653"/>
      <c r="TQJ2844" s="653"/>
      <c r="TQK2844" s="653"/>
      <c r="TQL2844" s="653"/>
      <c r="TQM2844" s="653"/>
      <c r="TQN2844" s="653"/>
      <c r="TQO2844" s="653"/>
      <c r="TQP2844" s="653"/>
      <c r="TQQ2844" s="653"/>
      <c r="TQR2844" s="653"/>
      <c r="TQS2844" s="653"/>
      <c r="TQT2844" s="653"/>
      <c r="TQU2844" s="653"/>
      <c r="TQV2844" s="653"/>
      <c r="TQW2844" s="653"/>
      <c r="TQX2844" s="653"/>
      <c r="TQY2844" s="653"/>
      <c r="TQZ2844" s="653"/>
      <c r="TRA2844" s="653"/>
      <c r="TRB2844" s="653"/>
      <c r="TRC2844" s="653"/>
      <c r="TRD2844" s="653"/>
      <c r="TRE2844" s="653"/>
      <c r="TRF2844" s="653"/>
      <c r="TRG2844" s="653"/>
      <c r="TRH2844" s="653"/>
      <c r="TRI2844" s="653"/>
      <c r="TRJ2844" s="653"/>
      <c r="TRK2844" s="653"/>
      <c r="TRL2844" s="653"/>
      <c r="TRM2844" s="653"/>
      <c r="TRN2844" s="653"/>
      <c r="TRO2844" s="653"/>
      <c r="TRP2844" s="653"/>
      <c r="TRQ2844" s="653"/>
      <c r="TRR2844" s="653"/>
      <c r="TRS2844" s="653"/>
      <c r="TRT2844" s="653"/>
      <c r="TRU2844" s="653"/>
      <c r="TRV2844" s="653"/>
      <c r="TRW2844" s="653"/>
      <c r="TRX2844" s="653"/>
      <c r="TRY2844" s="653"/>
      <c r="TRZ2844" s="653"/>
      <c r="TSA2844" s="653"/>
      <c r="TSB2844" s="653"/>
      <c r="TSC2844" s="653"/>
      <c r="TSD2844" s="653"/>
      <c r="TSE2844" s="653"/>
      <c r="TSF2844" s="653"/>
      <c r="TSG2844" s="653"/>
      <c r="TSH2844" s="653"/>
      <c r="TSI2844" s="653"/>
      <c r="TSJ2844" s="653"/>
      <c r="TSK2844" s="653"/>
      <c r="TSL2844" s="653"/>
      <c r="TSM2844" s="653"/>
      <c r="TSN2844" s="653"/>
      <c r="TSO2844" s="653"/>
      <c r="TSP2844" s="653"/>
      <c r="TSQ2844" s="653"/>
      <c r="TSR2844" s="653"/>
      <c r="TSS2844" s="653"/>
      <c r="TST2844" s="653"/>
      <c r="TSU2844" s="653"/>
      <c r="TSV2844" s="653"/>
      <c r="TSW2844" s="653"/>
      <c r="TSX2844" s="653"/>
      <c r="TSY2844" s="653"/>
      <c r="TSZ2844" s="653"/>
      <c r="TTA2844" s="653"/>
      <c r="TTB2844" s="653"/>
      <c r="TTC2844" s="653"/>
      <c r="TTD2844" s="653"/>
      <c r="TTE2844" s="653"/>
      <c r="TTF2844" s="653"/>
      <c r="TTG2844" s="653"/>
      <c r="TTH2844" s="653"/>
      <c r="TTI2844" s="653"/>
      <c r="TTJ2844" s="653"/>
      <c r="TTK2844" s="653"/>
      <c r="TTL2844" s="653"/>
      <c r="TTM2844" s="653"/>
      <c r="TTN2844" s="653"/>
      <c r="TTO2844" s="653"/>
      <c r="TTP2844" s="653"/>
      <c r="TTQ2844" s="653"/>
      <c r="TTR2844" s="653"/>
      <c r="TTS2844" s="653"/>
      <c r="TTT2844" s="653"/>
      <c r="TTU2844" s="653"/>
      <c r="TTV2844" s="653"/>
      <c r="TTW2844" s="653"/>
      <c r="TTX2844" s="653"/>
      <c r="TTY2844" s="653"/>
      <c r="TTZ2844" s="653"/>
      <c r="TUA2844" s="653"/>
      <c r="TUB2844" s="653"/>
      <c r="TUC2844" s="653"/>
      <c r="TUD2844" s="653"/>
      <c r="TUE2844" s="653"/>
      <c r="TUF2844" s="653"/>
      <c r="TUG2844" s="653"/>
      <c r="TUH2844" s="653"/>
      <c r="TUI2844" s="653"/>
      <c r="TUJ2844" s="653"/>
      <c r="TUK2844" s="653"/>
      <c r="TUL2844" s="653"/>
      <c r="TUM2844" s="653"/>
      <c r="TUN2844" s="653"/>
      <c r="TUO2844" s="653"/>
      <c r="TUP2844" s="653"/>
      <c r="TUQ2844" s="653"/>
      <c r="TUR2844" s="653"/>
      <c r="TUS2844" s="653"/>
      <c r="TUT2844" s="653"/>
      <c r="TUU2844" s="653"/>
      <c r="TUV2844" s="653"/>
      <c r="TUW2844" s="653"/>
      <c r="TUX2844" s="653"/>
      <c r="TUY2844" s="653"/>
      <c r="TUZ2844" s="653"/>
      <c r="TVA2844" s="653"/>
      <c r="TVB2844" s="653"/>
      <c r="TVC2844" s="653"/>
      <c r="TVD2844" s="653"/>
      <c r="TVE2844" s="653"/>
      <c r="TVF2844" s="653"/>
      <c r="TVG2844" s="653"/>
      <c r="TVH2844" s="653"/>
      <c r="TVI2844" s="653"/>
      <c r="TVJ2844" s="653"/>
      <c r="TVK2844" s="653"/>
      <c r="TVL2844" s="653"/>
      <c r="TVM2844" s="653"/>
      <c r="TVN2844" s="653"/>
      <c r="TVO2844" s="653"/>
      <c r="TVP2844" s="653"/>
      <c r="TVQ2844" s="653"/>
      <c r="TVR2844" s="653"/>
      <c r="TVS2844" s="653"/>
      <c r="TVT2844" s="653"/>
      <c r="TVU2844" s="653"/>
      <c r="TVV2844" s="653"/>
      <c r="TVW2844" s="653"/>
      <c r="TVX2844" s="653"/>
      <c r="TVY2844" s="653"/>
      <c r="TVZ2844" s="653"/>
      <c r="TWA2844" s="653"/>
      <c r="TWB2844" s="653"/>
      <c r="TWC2844" s="653"/>
      <c r="TWD2844" s="653"/>
      <c r="TWE2844" s="653"/>
      <c r="TWF2844" s="653"/>
      <c r="TWG2844" s="653"/>
      <c r="TWH2844" s="653"/>
      <c r="TWI2844" s="653"/>
      <c r="TWJ2844" s="653"/>
      <c r="TWK2844" s="653"/>
      <c r="TWL2844" s="653"/>
      <c r="TWM2844" s="653"/>
      <c r="TWN2844" s="653"/>
      <c r="TWO2844" s="653"/>
      <c r="TWP2844" s="653"/>
      <c r="TWQ2844" s="653"/>
      <c r="TWR2844" s="653"/>
      <c r="TWS2844" s="653"/>
      <c r="TWT2844" s="653"/>
      <c r="TWU2844" s="653"/>
      <c r="TWV2844" s="653"/>
      <c r="TWW2844" s="653"/>
      <c r="TWX2844" s="653"/>
      <c r="TWY2844" s="653"/>
      <c r="TWZ2844" s="653"/>
      <c r="TXA2844" s="653"/>
      <c r="TXB2844" s="653"/>
      <c r="TXC2844" s="653"/>
      <c r="TXD2844" s="653"/>
      <c r="TXE2844" s="653"/>
      <c r="TXF2844" s="653"/>
      <c r="TXG2844" s="653"/>
      <c r="TXH2844" s="653"/>
      <c r="TXI2844" s="653"/>
      <c r="TXJ2844" s="653"/>
      <c r="TXK2844" s="653"/>
      <c r="TXL2844" s="653"/>
      <c r="TXM2844" s="653"/>
      <c r="TXN2844" s="653"/>
      <c r="TXO2844" s="653"/>
      <c r="TXP2844" s="653"/>
      <c r="TXQ2844" s="653"/>
      <c r="TXR2844" s="653"/>
      <c r="TXS2844" s="653"/>
      <c r="TXT2844" s="653"/>
      <c r="TXU2844" s="653"/>
      <c r="TXV2844" s="653"/>
      <c r="TXW2844" s="653"/>
      <c r="TXX2844" s="653"/>
      <c r="TXY2844" s="653"/>
      <c r="TXZ2844" s="653"/>
      <c r="TYA2844" s="653"/>
      <c r="TYB2844" s="653"/>
      <c r="TYC2844" s="653"/>
      <c r="TYD2844" s="653"/>
      <c r="TYE2844" s="653"/>
      <c r="TYF2844" s="653"/>
      <c r="TYG2844" s="653"/>
      <c r="TYH2844" s="653"/>
      <c r="TYI2844" s="653"/>
      <c r="TYJ2844" s="653"/>
      <c r="TYK2844" s="653"/>
      <c r="TYL2844" s="653"/>
      <c r="TYM2844" s="653"/>
      <c r="TYN2844" s="653"/>
      <c r="TYO2844" s="653"/>
      <c r="TYP2844" s="653"/>
      <c r="TYQ2844" s="653"/>
      <c r="TYR2844" s="653"/>
      <c r="TYS2844" s="653"/>
      <c r="TYT2844" s="653"/>
      <c r="TYU2844" s="653"/>
      <c r="TYV2844" s="653"/>
      <c r="TYW2844" s="653"/>
      <c r="TYX2844" s="653"/>
      <c r="TYY2844" s="653"/>
      <c r="TYZ2844" s="653"/>
      <c r="TZA2844" s="653"/>
      <c r="TZB2844" s="653"/>
      <c r="TZC2844" s="653"/>
      <c r="TZD2844" s="653"/>
      <c r="TZE2844" s="653"/>
      <c r="TZF2844" s="653"/>
      <c r="TZG2844" s="653"/>
      <c r="TZH2844" s="653"/>
      <c r="TZI2844" s="653"/>
      <c r="TZJ2844" s="653"/>
      <c r="TZK2844" s="653"/>
      <c r="TZL2844" s="653"/>
      <c r="TZM2844" s="653"/>
      <c r="TZN2844" s="653"/>
      <c r="TZO2844" s="653"/>
      <c r="TZP2844" s="653"/>
      <c r="TZQ2844" s="653"/>
      <c r="TZR2844" s="653"/>
      <c r="TZS2844" s="653"/>
      <c r="TZT2844" s="653"/>
      <c r="TZU2844" s="653"/>
      <c r="TZV2844" s="653"/>
      <c r="TZW2844" s="653"/>
      <c r="TZX2844" s="653"/>
      <c r="TZY2844" s="653"/>
      <c r="TZZ2844" s="653"/>
      <c r="UAA2844" s="653"/>
      <c r="UAB2844" s="653"/>
      <c r="UAC2844" s="653"/>
      <c r="UAD2844" s="653"/>
      <c r="UAE2844" s="653"/>
      <c r="UAF2844" s="653"/>
      <c r="UAG2844" s="653"/>
      <c r="UAH2844" s="653"/>
      <c r="UAI2844" s="653"/>
      <c r="UAJ2844" s="653"/>
      <c r="UAK2844" s="653"/>
      <c r="UAL2844" s="653"/>
      <c r="UAM2844" s="653"/>
      <c r="UAN2844" s="653"/>
      <c r="UAO2844" s="653"/>
      <c r="UAP2844" s="653"/>
      <c r="UAQ2844" s="653"/>
      <c r="UAR2844" s="653"/>
      <c r="UAS2844" s="653"/>
      <c r="UAT2844" s="653"/>
      <c r="UAU2844" s="653"/>
      <c r="UAV2844" s="653"/>
      <c r="UAW2844" s="653"/>
      <c r="UAX2844" s="653"/>
      <c r="UAY2844" s="653"/>
      <c r="UAZ2844" s="653"/>
      <c r="UBA2844" s="653"/>
      <c r="UBB2844" s="653"/>
      <c r="UBC2844" s="653"/>
      <c r="UBD2844" s="653"/>
      <c r="UBE2844" s="653"/>
      <c r="UBF2844" s="653"/>
      <c r="UBG2844" s="653"/>
      <c r="UBH2844" s="653"/>
      <c r="UBI2844" s="653"/>
      <c r="UBJ2844" s="653"/>
      <c r="UBK2844" s="653"/>
      <c r="UBL2844" s="653"/>
      <c r="UBM2844" s="653"/>
      <c r="UBN2844" s="653"/>
      <c r="UBO2844" s="653"/>
      <c r="UBP2844" s="653"/>
      <c r="UBQ2844" s="653"/>
      <c r="UBR2844" s="653"/>
      <c r="UBS2844" s="653"/>
      <c r="UBT2844" s="653"/>
      <c r="UBU2844" s="653"/>
      <c r="UBV2844" s="653"/>
      <c r="UBW2844" s="653"/>
      <c r="UBX2844" s="653"/>
      <c r="UBY2844" s="653"/>
      <c r="UBZ2844" s="653"/>
      <c r="UCA2844" s="653"/>
      <c r="UCB2844" s="653"/>
      <c r="UCC2844" s="653"/>
      <c r="UCD2844" s="653"/>
      <c r="UCE2844" s="653"/>
      <c r="UCF2844" s="653"/>
      <c r="UCG2844" s="653"/>
      <c r="UCH2844" s="653"/>
      <c r="UCI2844" s="653"/>
      <c r="UCJ2844" s="653"/>
      <c r="UCK2844" s="653"/>
      <c r="UCL2844" s="653"/>
      <c r="UCM2844" s="653"/>
      <c r="UCN2844" s="653"/>
      <c r="UCO2844" s="653"/>
      <c r="UCP2844" s="653"/>
      <c r="UCQ2844" s="653"/>
      <c r="UCR2844" s="653"/>
      <c r="UCS2844" s="653"/>
      <c r="UCT2844" s="653"/>
      <c r="UCU2844" s="653"/>
      <c r="UCV2844" s="653"/>
      <c r="UCW2844" s="653"/>
      <c r="UCX2844" s="653"/>
      <c r="UCY2844" s="653"/>
      <c r="UCZ2844" s="653"/>
      <c r="UDA2844" s="653"/>
      <c r="UDB2844" s="653"/>
      <c r="UDC2844" s="653"/>
      <c r="UDD2844" s="653"/>
      <c r="UDE2844" s="653"/>
      <c r="UDF2844" s="653"/>
      <c r="UDG2844" s="653"/>
      <c r="UDH2844" s="653"/>
      <c r="UDI2844" s="653"/>
      <c r="UDJ2844" s="653"/>
      <c r="UDK2844" s="653"/>
      <c r="UDL2844" s="653"/>
      <c r="UDM2844" s="653"/>
      <c r="UDN2844" s="653"/>
      <c r="UDO2844" s="653"/>
      <c r="UDP2844" s="653"/>
      <c r="UDQ2844" s="653"/>
      <c r="UDR2844" s="653"/>
      <c r="UDS2844" s="653"/>
      <c r="UDT2844" s="653"/>
      <c r="UDU2844" s="653"/>
      <c r="UDV2844" s="653"/>
      <c r="UDW2844" s="653"/>
      <c r="UDX2844" s="653"/>
      <c r="UDY2844" s="653"/>
      <c r="UDZ2844" s="653"/>
      <c r="UEA2844" s="653"/>
      <c r="UEB2844" s="653"/>
      <c r="UEC2844" s="653"/>
      <c r="UED2844" s="653"/>
      <c r="UEE2844" s="653"/>
      <c r="UEF2844" s="653"/>
      <c r="UEG2844" s="653"/>
      <c r="UEH2844" s="653"/>
      <c r="UEI2844" s="653"/>
      <c r="UEJ2844" s="653"/>
      <c r="UEK2844" s="653"/>
      <c r="UEL2844" s="653"/>
      <c r="UEM2844" s="653"/>
      <c r="UEN2844" s="653"/>
      <c r="UEO2844" s="653"/>
      <c r="UEP2844" s="653"/>
      <c r="UEQ2844" s="653"/>
      <c r="UER2844" s="653"/>
      <c r="UES2844" s="653"/>
      <c r="UET2844" s="653"/>
      <c r="UEU2844" s="653"/>
      <c r="UEV2844" s="653"/>
      <c r="UEW2844" s="653"/>
      <c r="UEX2844" s="653"/>
      <c r="UEY2844" s="653"/>
      <c r="UEZ2844" s="653"/>
      <c r="UFA2844" s="653"/>
      <c r="UFB2844" s="653"/>
      <c r="UFC2844" s="653"/>
      <c r="UFD2844" s="653"/>
      <c r="UFE2844" s="653"/>
      <c r="UFF2844" s="653"/>
      <c r="UFG2844" s="653"/>
      <c r="UFH2844" s="653"/>
      <c r="UFI2844" s="653"/>
      <c r="UFJ2844" s="653"/>
      <c r="UFK2844" s="653"/>
      <c r="UFL2844" s="653"/>
      <c r="UFM2844" s="653"/>
      <c r="UFN2844" s="653"/>
      <c r="UFO2844" s="653"/>
      <c r="UFP2844" s="653"/>
      <c r="UFQ2844" s="653"/>
      <c r="UFR2844" s="653"/>
      <c r="UFS2844" s="653"/>
      <c r="UFT2844" s="653"/>
      <c r="UFU2844" s="653"/>
      <c r="UFV2844" s="653"/>
      <c r="UFW2844" s="653"/>
      <c r="UFX2844" s="653"/>
      <c r="UFY2844" s="653"/>
      <c r="UFZ2844" s="653"/>
      <c r="UGA2844" s="653"/>
      <c r="UGB2844" s="653"/>
      <c r="UGC2844" s="653"/>
      <c r="UGD2844" s="653"/>
      <c r="UGE2844" s="653"/>
      <c r="UGF2844" s="653"/>
      <c r="UGG2844" s="653"/>
      <c r="UGH2844" s="653"/>
      <c r="UGI2844" s="653"/>
      <c r="UGJ2844" s="653"/>
      <c r="UGK2844" s="653"/>
      <c r="UGL2844" s="653"/>
      <c r="UGM2844" s="653"/>
      <c r="UGN2844" s="653"/>
      <c r="UGO2844" s="653"/>
      <c r="UGP2844" s="653"/>
      <c r="UGQ2844" s="653"/>
      <c r="UGR2844" s="653"/>
      <c r="UGS2844" s="653"/>
      <c r="UGT2844" s="653"/>
      <c r="UGU2844" s="653"/>
      <c r="UGV2844" s="653"/>
      <c r="UGW2844" s="653"/>
      <c r="UGX2844" s="653"/>
      <c r="UGY2844" s="653"/>
      <c r="UGZ2844" s="653"/>
      <c r="UHA2844" s="653"/>
      <c r="UHB2844" s="653"/>
      <c r="UHC2844" s="653"/>
      <c r="UHD2844" s="653"/>
      <c r="UHE2844" s="653"/>
      <c r="UHF2844" s="653"/>
      <c r="UHG2844" s="653"/>
      <c r="UHH2844" s="653"/>
      <c r="UHI2844" s="653"/>
      <c r="UHJ2844" s="653"/>
      <c r="UHK2844" s="653"/>
      <c r="UHL2844" s="653"/>
      <c r="UHM2844" s="653"/>
      <c r="UHN2844" s="653"/>
      <c r="UHO2844" s="653"/>
      <c r="UHP2844" s="653"/>
      <c r="UHQ2844" s="653"/>
      <c r="UHR2844" s="653"/>
      <c r="UHS2844" s="653"/>
      <c r="UHT2844" s="653"/>
      <c r="UHU2844" s="653"/>
      <c r="UHV2844" s="653"/>
      <c r="UHW2844" s="653"/>
      <c r="UHX2844" s="653"/>
      <c r="UHY2844" s="653"/>
      <c r="UHZ2844" s="653"/>
      <c r="UIA2844" s="653"/>
      <c r="UIB2844" s="653"/>
      <c r="UIC2844" s="653"/>
      <c r="UID2844" s="653"/>
      <c r="UIE2844" s="653"/>
      <c r="UIF2844" s="653"/>
      <c r="UIG2844" s="653"/>
      <c r="UIH2844" s="653"/>
      <c r="UII2844" s="653"/>
      <c r="UIJ2844" s="653"/>
      <c r="UIK2844" s="653"/>
      <c r="UIL2844" s="653"/>
      <c r="UIM2844" s="653"/>
      <c r="UIN2844" s="653"/>
      <c r="UIO2844" s="653"/>
      <c r="UIP2844" s="653"/>
      <c r="UIQ2844" s="653"/>
      <c r="UIR2844" s="653"/>
      <c r="UIS2844" s="653"/>
      <c r="UIT2844" s="653"/>
      <c r="UIU2844" s="653"/>
      <c r="UIV2844" s="653"/>
      <c r="UIW2844" s="653"/>
      <c r="UIX2844" s="653"/>
      <c r="UIY2844" s="653"/>
      <c r="UIZ2844" s="653"/>
      <c r="UJA2844" s="653"/>
      <c r="UJB2844" s="653"/>
      <c r="UJC2844" s="653"/>
      <c r="UJD2844" s="653"/>
      <c r="UJE2844" s="653"/>
      <c r="UJF2844" s="653"/>
      <c r="UJG2844" s="653"/>
      <c r="UJH2844" s="653"/>
      <c r="UJI2844" s="653"/>
      <c r="UJJ2844" s="653"/>
      <c r="UJK2844" s="653"/>
      <c r="UJL2844" s="653"/>
      <c r="UJM2844" s="653"/>
      <c r="UJN2844" s="653"/>
      <c r="UJO2844" s="653"/>
      <c r="UJP2844" s="653"/>
      <c r="UJQ2844" s="653"/>
      <c r="UJR2844" s="653"/>
      <c r="UJS2844" s="653"/>
      <c r="UJT2844" s="653"/>
      <c r="UJU2844" s="653"/>
      <c r="UJV2844" s="653"/>
      <c r="UJW2844" s="653"/>
      <c r="UJX2844" s="653"/>
      <c r="UJY2844" s="653"/>
      <c r="UJZ2844" s="653"/>
      <c r="UKA2844" s="653"/>
      <c r="UKB2844" s="653"/>
      <c r="UKC2844" s="653"/>
      <c r="UKD2844" s="653"/>
      <c r="UKE2844" s="653"/>
      <c r="UKF2844" s="653"/>
      <c r="UKG2844" s="653"/>
      <c r="UKH2844" s="653"/>
      <c r="UKI2844" s="653"/>
      <c r="UKJ2844" s="653"/>
      <c r="UKK2844" s="653"/>
      <c r="UKL2844" s="653"/>
      <c r="UKM2844" s="653"/>
      <c r="UKN2844" s="653"/>
      <c r="UKO2844" s="653"/>
      <c r="UKP2844" s="653"/>
      <c r="UKQ2844" s="653"/>
      <c r="UKR2844" s="653"/>
      <c r="UKS2844" s="653"/>
      <c r="UKT2844" s="653"/>
      <c r="UKU2844" s="653"/>
      <c r="UKV2844" s="653"/>
      <c r="UKW2844" s="653"/>
      <c r="UKX2844" s="653"/>
      <c r="UKY2844" s="653"/>
      <c r="UKZ2844" s="653"/>
      <c r="ULA2844" s="653"/>
      <c r="ULB2844" s="653"/>
      <c r="ULC2844" s="653"/>
      <c r="ULD2844" s="653"/>
      <c r="ULE2844" s="653"/>
      <c r="ULF2844" s="653"/>
      <c r="ULG2844" s="653"/>
      <c r="ULH2844" s="653"/>
      <c r="ULI2844" s="653"/>
      <c r="ULJ2844" s="653"/>
      <c r="ULK2844" s="653"/>
      <c r="ULL2844" s="653"/>
      <c r="ULM2844" s="653"/>
      <c r="ULN2844" s="653"/>
      <c r="ULO2844" s="653"/>
      <c r="ULP2844" s="653"/>
      <c r="ULQ2844" s="653"/>
      <c r="ULR2844" s="653"/>
      <c r="ULS2844" s="653"/>
      <c r="ULT2844" s="653"/>
      <c r="ULU2844" s="653"/>
      <c r="ULV2844" s="653"/>
      <c r="ULW2844" s="653"/>
      <c r="ULX2844" s="653"/>
      <c r="ULY2844" s="653"/>
      <c r="ULZ2844" s="653"/>
      <c r="UMA2844" s="653"/>
      <c r="UMB2844" s="653"/>
      <c r="UMC2844" s="653"/>
      <c r="UMD2844" s="653"/>
      <c r="UME2844" s="653"/>
      <c r="UMF2844" s="653"/>
      <c r="UMG2844" s="653"/>
      <c r="UMH2844" s="653"/>
      <c r="UMI2844" s="653"/>
      <c r="UMJ2844" s="653"/>
      <c r="UMK2844" s="653"/>
      <c r="UML2844" s="653"/>
      <c r="UMM2844" s="653"/>
      <c r="UMN2844" s="653"/>
      <c r="UMO2844" s="653"/>
      <c r="UMP2844" s="653"/>
      <c r="UMQ2844" s="653"/>
      <c r="UMR2844" s="653"/>
      <c r="UMS2844" s="653"/>
      <c r="UMT2844" s="653"/>
      <c r="UMU2844" s="653"/>
      <c r="UMV2844" s="653"/>
      <c r="UMW2844" s="653"/>
      <c r="UMX2844" s="653"/>
      <c r="UMY2844" s="653"/>
      <c r="UMZ2844" s="653"/>
      <c r="UNA2844" s="653"/>
      <c r="UNB2844" s="653"/>
      <c r="UNC2844" s="653"/>
      <c r="UND2844" s="653"/>
      <c r="UNE2844" s="653"/>
      <c r="UNF2844" s="653"/>
      <c r="UNG2844" s="653"/>
      <c r="UNH2844" s="653"/>
      <c r="UNI2844" s="653"/>
      <c r="UNJ2844" s="653"/>
      <c r="UNK2844" s="653"/>
      <c r="UNL2844" s="653"/>
      <c r="UNM2844" s="653"/>
      <c r="UNN2844" s="653"/>
      <c r="UNO2844" s="653"/>
      <c r="UNP2844" s="653"/>
      <c r="UNQ2844" s="653"/>
      <c r="UNR2844" s="653"/>
      <c r="UNS2844" s="653"/>
      <c r="UNT2844" s="653"/>
      <c r="UNU2844" s="653"/>
      <c r="UNV2844" s="653"/>
      <c r="UNW2844" s="653"/>
      <c r="UNX2844" s="653"/>
      <c r="UNY2844" s="653"/>
      <c r="UNZ2844" s="653"/>
      <c r="UOA2844" s="653"/>
      <c r="UOB2844" s="653"/>
      <c r="UOC2844" s="653"/>
      <c r="UOD2844" s="653"/>
      <c r="UOE2844" s="653"/>
      <c r="UOF2844" s="653"/>
      <c r="UOG2844" s="653"/>
      <c r="UOH2844" s="653"/>
      <c r="UOI2844" s="653"/>
      <c r="UOJ2844" s="653"/>
      <c r="UOK2844" s="653"/>
      <c r="UOL2844" s="653"/>
      <c r="UOM2844" s="653"/>
      <c r="UON2844" s="653"/>
      <c r="UOO2844" s="653"/>
      <c r="UOP2844" s="653"/>
      <c r="UOQ2844" s="653"/>
      <c r="UOR2844" s="653"/>
      <c r="UOS2844" s="653"/>
      <c r="UOT2844" s="653"/>
      <c r="UOU2844" s="653"/>
      <c r="UOV2844" s="653"/>
      <c r="UOW2844" s="653"/>
      <c r="UOX2844" s="653"/>
      <c r="UOY2844" s="653"/>
      <c r="UOZ2844" s="653"/>
      <c r="UPA2844" s="653"/>
      <c r="UPB2844" s="653"/>
      <c r="UPC2844" s="653"/>
      <c r="UPD2844" s="653"/>
      <c r="UPE2844" s="653"/>
      <c r="UPF2844" s="653"/>
      <c r="UPG2844" s="653"/>
      <c r="UPH2844" s="653"/>
      <c r="UPI2844" s="653"/>
      <c r="UPJ2844" s="653"/>
      <c r="UPK2844" s="653"/>
      <c r="UPL2844" s="653"/>
      <c r="UPM2844" s="653"/>
      <c r="UPN2844" s="653"/>
      <c r="UPO2844" s="653"/>
      <c r="UPP2844" s="653"/>
      <c r="UPQ2844" s="653"/>
      <c r="UPR2844" s="653"/>
      <c r="UPS2844" s="653"/>
      <c r="UPT2844" s="653"/>
      <c r="UPU2844" s="653"/>
      <c r="UPV2844" s="653"/>
      <c r="UPW2844" s="653"/>
      <c r="UPX2844" s="653"/>
      <c r="UPY2844" s="653"/>
      <c r="UPZ2844" s="653"/>
      <c r="UQA2844" s="653"/>
      <c r="UQB2844" s="653"/>
      <c r="UQC2844" s="653"/>
      <c r="UQD2844" s="653"/>
      <c r="UQE2844" s="653"/>
      <c r="UQF2844" s="653"/>
      <c r="UQG2844" s="653"/>
      <c r="UQH2844" s="653"/>
      <c r="UQI2844" s="653"/>
      <c r="UQJ2844" s="653"/>
      <c r="UQK2844" s="653"/>
      <c r="UQL2844" s="653"/>
      <c r="UQM2844" s="653"/>
      <c r="UQN2844" s="653"/>
      <c r="UQO2844" s="653"/>
      <c r="UQP2844" s="653"/>
      <c r="UQQ2844" s="653"/>
      <c r="UQR2844" s="653"/>
      <c r="UQS2844" s="653"/>
      <c r="UQT2844" s="653"/>
      <c r="UQU2844" s="653"/>
      <c r="UQV2844" s="653"/>
      <c r="UQW2844" s="653"/>
      <c r="UQX2844" s="653"/>
      <c r="UQY2844" s="653"/>
      <c r="UQZ2844" s="653"/>
      <c r="URA2844" s="653"/>
      <c r="URB2844" s="653"/>
      <c r="URC2844" s="653"/>
      <c r="URD2844" s="653"/>
      <c r="URE2844" s="653"/>
      <c r="URF2844" s="653"/>
      <c r="URG2844" s="653"/>
      <c r="URH2844" s="653"/>
      <c r="URI2844" s="653"/>
      <c r="URJ2844" s="653"/>
      <c r="URK2844" s="653"/>
      <c r="URL2844" s="653"/>
      <c r="URM2844" s="653"/>
      <c r="URN2844" s="653"/>
      <c r="URO2844" s="653"/>
      <c r="URP2844" s="653"/>
      <c r="URQ2844" s="653"/>
      <c r="URR2844" s="653"/>
      <c r="URS2844" s="653"/>
      <c r="URT2844" s="653"/>
      <c r="URU2844" s="653"/>
      <c r="URV2844" s="653"/>
      <c r="URW2844" s="653"/>
      <c r="URX2844" s="653"/>
      <c r="URY2844" s="653"/>
      <c r="URZ2844" s="653"/>
      <c r="USA2844" s="653"/>
      <c r="USB2844" s="653"/>
      <c r="USC2844" s="653"/>
      <c r="USD2844" s="653"/>
      <c r="USE2844" s="653"/>
      <c r="USF2844" s="653"/>
      <c r="USG2844" s="653"/>
      <c r="USH2844" s="653"/>
      <c r="USI2844" s="653"/>
      <c r="USJ2844" s="653"/>
      <c r="USK2844" s="653"/>
      <c r="USL2844" s="653"/>
      <c r="USM2844" s="653"/>
      <c r="USN2844" s="653"/>
      <c r="USO2844" s="653"/>
      <c r="USP2844" s="653"/>
      <c r="USQ2844" s="653"/>
      <c r="USR2844" s="653"/>
      <c r="USS2844" s="653"/>
      <c r="UST2844" s="653"/>
      <c r="USU2844" s="653"/>
      <c r="USV2844" s="653"/>
      <c r="USW2844" s="653"/>
      <c r="USX2844" s="653"/>
      <c r="USY2844" s="653"/>
      <c r="USZ2844" s="653"/>
      <c r="UTA2844" s="653"/>
      <c r="UTB2844" s="653"/>
      <c r="UTC2844" s="653"/>
      <c r="UTD2844" s="653"/>
      <c r="UTE2844" s="653"/>
      <c r="UTF2844" s="653"/>
      <c r="UTG2844" s="653"/>
      <c r="UTH2844" s="653"/>
      <c r="UTI2844" s="653"/>
      <c r="UTJ2844" s="653"/>
      <c r="UTK2844" s="653"/>
      <c r="UTL2844" s="653"/>
      <c r="UTM2844" s="653"/>
      <c r="UTN2844" s="653"/>
      <c r="UTO2844" s="653"/>
      <c r="UTP2844" s="653"/>
      <c r="UTQ2844" s="653"/>
      <c r="UTR2844" s="653"/>
      <c r="UTS2844" s="653"/>
      <c r="UTT2844" s="653"/>
      <c r="UTU2844" s="653"/>
      <c r="UTV2844" s="653"/>
      <c r="UTW2844" s="653"/>
      <c r="UTX2844" s="653"/>
      <c r="UTY2844" s="653"/>
      <c r="UTZ2844" s="653"/>
      <c r="UUA2844" s="653"/>
      <c r="UUB2844" s="653"/>
      <c r="UUC2844" s="653"/>
      <c r="UUD2844" s="653"/>
      <c r="UUE2844" s="653"/>
      <c r="UUF2844" s="653"/>
      <c r="UUG2844" s="653"/>
      <c r="UUH2844" s="653"/>
      <c r="UUI2844" s="653"/>
      <c r="UUJ2844" s="653"/>
      <c r="UUK2844" s="653"/>
      <c r="UUL2844" s="653"/>
      <c r="UUM2844" s="653"/>
      <c r="UUN2844" s="653"/>
      <c r="UUO2844" s="653"/>
      <c r="UUP2844" s="653"/>
      <c r="UUQ2844" s="653"/>
      <c r="UUR2844" s="653"/>
      <c r="UUS2844" s="653"/>
      <c r="UUT2844" s="653"/>
      <c r="UUU2844" s="653"/>
      <c r="UUV2844" s="653"/>
      <c r="UUW2844" s="653"/>
      <c r="UUX2844" s="653"/>
      <c r="UUY2844" s="653"/>
      <c r="UUZ2844" s="653"/>
      <c r="UVA2844" s="653"/>
      <c r="UVB2844" s="653"/>
      <c r="UVC2844" s="653"/>
      <c r="UVD2844" s="653"/>
      <c r="UVE2844" s="653"/>
      <c r="UVF2844" s="653"/>
      <c r="UVG2844" s="653"/>
      <c r="UVH2844" s="653"/>
      <c r="UVI2844" s="653"/>
      <c r="UVJ2844" s="653"/>
      <c r="UVK2844" s="653"/>
      <c r="UVL2844" s="653"/>
      <c r="UVM2844" s="653"/>
      <c r="UVN2844" s="653"/>
      <c r="UVO2844" s="653"/>
      <c r="UVP2844" s="653"/>
      <c r="UVQ2844" s="653"/>
      <c r="UVR2844" s="653"/>
      <c r="UVS2844" s="653"/>
      <c r="UVT2844" s="653"/>
      <c r="UVU2844" s="653"/>
      <c r="UVV2844" s="653"/>
      <c r="UVW2844" s="653"/>
      <c r="UVX2844" s="653"/>
      <c r="UVY2844" s="653"/>
      <c r="UVZ2844" s="653"/>
      <c r="UWA2844" s="653"/>
      <c r="UWB2844" s="653"/>
      <c r="UWC2844" s="653"/>
      <c r="UWD2844" s="653"/>
      <c r="UWE2844" s="653"/>
      <c r="UWF2844" s="653"/>
      <c r="UWG2844" s="653"/>
      <c r="UWH2844" s="653"/>
      <c r="UWI2844" s="653"/>
      <c r="UWJ2844" s="653"/>
      <c r="UWK2844" s="653"/>
      <c r="UWL2844" s="653"/>
      <c r="UWM2844" s="653"/>
      <c r="UWN2844" s="653"/>
      <c r="UWO2844" s="653"/>
      <c r="UWP2844" s="653"/>
      <c r="UWQ2844" s="653"/>
      <c r="UWR2844" s="653"/>
      <c r="UWS2844" s="653"/>
      <c r="UWT2844" s="653"/>
      <c r="UWU2844" s="653"/>
      <c r="UWV2844" s="653"/>
      <c r="UWW2844" s="653"/>
      <c r="UWX2844" s="653"/>
      <c r="UWY2844" s="653"/>
      <c r="UWZ2844" s="653"/>
      <c r="UXA2844" s="653"/>
      <c r="UXB2844" s="653"/>
      <c r="UXC2844" s="653"/>
      <c r="UXD2844" s="653"/>
      <c r="UXE2844" s="653"/>
      <c r="UXF2844" s="653"/>
      <c r="UXG2844" s="653"/>
      <c r="UXH2844" s="653"/>
      <c r="UXI2844" s="653"/>
      <c r="UXJ2844" s="653"/>
      <c r="UXK2844" s="653"/>
      <c r="UXL2844" s="653"/>
      <c r="UXM2844" s="653"/>
      <c r="UXN2844" s="653"/>
      <c r="UXO2844" s="653"/>
      <c r="UXP2844" s="653"/>
      <c r="UXQ2844" s="653"/>
      <c r="UXR2844" s="653"/>
      <c r="UXS2844" s="653"/>
      <c r="UXT2844" s="653"/>
      <c r="UXU2844" s="653"/>
      <c r="UXV2844" s="653"/>
      <c r="UXW2844" s="653"/>
      <c r="UXX2844" s="653"/>
      <c r="UXY2844" s="653"/>
      <c r="UXZ2844" s="653"/>
      <c r="UYA2844" s="653"/>
      <c r="UYB2844" s="653"/>
      <c r="UYC2844" s="653"/>
      <c r="UYD2844" s="653"/>
      <c r="UYE2844" s="653"/>
      <c r="UYF2844" s="653"/>
      <c r="UYG2844" s="653"/>
      <c r="UYH2844" s="653"/>
      <c r="UYI2844" s="653"/>
      <c r="UYJ2844" s="653"/>
      <c r="UYK2844" s="653"/>
      <c r="UYL2844" s="653"/>
      <c r="UYM2844" s="653"/>
      <c r="UYN2844" s="653"/>
      <c r="UYO2844" s="653"/>
      <c r="UYP2844" s="653"/>
      <c r="UYQ2844" s="653"/>
      <c r="UYR2844" s="653"/>
      <c r="UYS2844" s="653"/>
      <c r="UYT2844" s="653"/>
      <c r="UYU2844" s="653"/>
      <c r="UYV2844" s="653"/>
      <c r="UYW2844" s="653"/>
      <c r="UYX2844" s="653"/>
      <c r="UYY2844" s="653"/>
      <c r="UYZ2844" s="653"/>
      <c r="UZA2844" s="653"/>
      <c r="UZB2844" s="653"/>
      <c r="UZC2844" s="653"/>
      <c r="UZD2844" s="653"/>
      <c r="UZE2844" s="653"/>
      <c r="UZF2844" s="653"/>
      <c r="UZG2844" s="653"/>
      <c r="UZH2844" s="653"/>
      <c r="UZI2844" s="653"/>
      <c r="UZJ2844" s="653"/>
      <c r="UZK2844" s="653"/>
      <c r="UZL2844" s="653"/>
      <c r="UZM2844" s="653"/>
      <c r="UZN2844" s="653"/>
      <c r="UZO2844" s="653"/>
      <c r="UZP2844" s="653"/>
      <c r="UZQ2844" s="653"/>
      <c r="UZR2844" s="653"/>
      <c r="UZS2844" s="653"/>
      <c r="UZT2844" s="653"/>
      <c r="UZU2844" s="653"/>
      <c r="UZV2844" s="653"/>
      <c r="UZW2844" s="653"/>
      <c r="UZX2844" s="653"/>
      <c r="UZY2844" s="653"/>
      <c r="UZZ2844" s="653"/>
      <c r="VAA2844" s="653"/>
      <c r="VAB2844" s="653"/>
      <c r="VAC2844" s="653"/>
      <c r="VAD2844" s="653"/>
      <c r="VAE2844" s="653"/>
      <c r="VAF2844" s="653"/>
      <c r="VAG2844" s="653"/>
      <c r="VAH2844" s="653"/>
      <c r="VAI2844" s="653"/>
      <c r="VAJ2844" s="653"/>
      <c r="VAK2844" s="653"/>
      <c r="VAL2844" s="653"/>
      <c r="VAM2844" s="653"/>
      <c r="VAN2844" s="653"/>
      <c r="VAO2844" s="653"/>
      <c r="VAP2844" s="653"/>
      <c r="VAQ2844" s="653"/>
      <c r="VAR2844" s="653"/>
      <c r="VAS2844" s="653"/>
      <c r="VAT2844" s="653"/>
      <c r="VAU2844" s="653"/>
      <c r="VAV2844" s="653"/>
      <c r="VAW2844" s="653"/>
      <c r="VAX2844" s="653"/>
      <c r="VAY2844" s="653"/>
      <c r="VAZ2844" s="653"/>
      <c r="VBA2844" s="653"/>
      <c r="VBB2844" s="653"/>
      <c r="VBC2844" s="653"/>
      <c r="VBD2844" s="653"/>
      <c r="VBE2844" s="653"/>
      <c r="VBF2844" s="653"/>
      <c r="VBG2844" s="653"/>
      <c r="VBH2844" s="653"/>
      <c r="VBI2844" s="653"/>
      <c r="VBJ2844" s="653"/>
      <c r="VBK2844" s="653"/>
      <c r="VBL2844" s="653"/>
      <c r="VBM2844" s="653"/>
      <c r="VBN2844" s="653"/>
      <c r="VBO2844" s="653"/>
      <c r="VBP2844" s="653"/>
      <c r="VBQ2844" s="653"/>
      <c r="VBR2844" s="653"/>
      <c r="VBS2844" s="653"/>
      <c r="VBT2844" s="653"/>
      <c r="VBU2844" s="653"/>
      <c r="VBV2844" s="653"/>
      <c r="VBW2844" s="653"/>
      <c r="VBX2844" s="653"/>
      <c r="VBY2844" s="653"/>
      <c r="VBZ2844" s="653"/>
      <c r="VCA2844" s="653"/>
      <c r="VCB2844" s="653"/>
      <c r="VCC2844" s="653"/>
      <c r="VCD2844" s="653"/>
      <c r="VCE2844" s="653"/>
      <c r="VCF2844" s="653"/>
      <c r="VCG2844" s="653"/>
      <c r="VCH2844" s="653"/>
      <c r="VCI2844" s="653"/>
      <c r="VCJ2844" s="653"/>
      <c r="VCK2844" s="653"/>
      <c r="VCL2844" s="653"/>
      <c r="VCM2844" s="653"/>
      <c r="VCN2844" s="653"/>
      <c r="VCO2844" s="653"/>
      <c r="VCP2844" s="653"/>
      <c r="VCQ2844" s="653"/>
      <c r="VCR2844" s="653"/>
      <c r="VCS2844" s="653"/>
      <c r="VCT2844" s="653"/>
      <c r="VCU2844" s="653"/>
      <c r="VCV2844" s="653"/>
      <c r="VCW2844" s="653"/>
      <c r="VCX2844" s="653"/>
      <c r="VCY2844" s="653"/>
      <c r="VCZ2844" s="653"/>
      <c r="VDA2844" s="653"/>
      <c r="VDB2844" s="653"/>
      <c r="VDC2844" s="653"/>
      <c r="VDD2844" s="653"/>
      <c r="VDE2844" s="653"/>
      <c r="VDF2844" s="653"/>
      <c r="VDG2844" s="653"/>
      <c r="VDH2844" s="653"/>
      <c r="VDI2844" s="653"/>
      <c r="VDJ2844" s="653"/>
      <c r="VDK2844" s="653"/>
      <c r="VDL2844" s="653"/>
      <c r="VDM2844" s="653"/>
      <c r="VDN2844" s="653"/>
      <c r="VDO2844" s="653"/>
      <c r="VDP2844" s="653"/>
      <c r="VDQ2844" s="653"/>
      <c r="VDR2844" s="653"/>
      <c r="VDS2844" s="653"/>
      <c r="VDT2844" s="653"/>
      <c r="VDU2844" s="653"/>
      <c r="VDV2844" s="653"/>
      <c r="VDW2844" s="653"/>
      <c r="VDX2844" s="653"/>
      <c r="VDY2844" s="653"/>
      <c r="VDZ2844" s="653"/>
      <c r="VEA2844" s="653"/>
      <c r="VEB2844" s="653"/>
      <c r="VEC2844" s="653"/>
      <c r="VED2844" s="653"/>
      <c r="VEE2844" s="653"/>
      <c r="VEF2844" s="653"/>
      <c r="VEG2844" s="653"/>
      <c r="VEH2844" s="653"/>
      <c r="VEI2844" s="653"/>
      <c r="VEJ2844" s="653"/>
      <c r="VEK2844" s="653"/>
      <c r="VEL2844" s="653"/>
      <c r="VEM2844" s="653"/>
      <c r="VEN2844" s="653"/>
      <c r="VEO2844" s="653"/>
      <c r="VEP2844" s="653"/>
      <c r="VEQ2844" s="653"/>
      <c r="VER2844" s="653"/>
      <c r="VES2844" s="653"/>
      <c r="VET2844" s="653"/>
      <c r="VEU2844" s="653"/>
      <c r="VEV2844" s="653"/>
      <c r="VEW2844" s="653"/>
      <c r="VEX2844" s="653"/>
      <c r="VEY2844" s="653"/>
      <c r="VEZ2844" s="653"/>
      <c r="VFA2844" s="653"/>
      <c r="VFB2844" s="653"/>
      <c r="VFC2844" s="653"/>
      <c r="VFD2844" s="653"/>
      <c r="VFE2844" s="653"/>
      <c r="VFF2844" s="653"/>
      <c r="VFG2844" s="653"/>
      <c r="VFH2844" s="653"/>
      <c r="VFI2844" s="653"/>
      <c r="VFJ2844" s="653"/>
      <c r="VFK2844" s="653"/>
      <c r="VFL2844" s="653"/>
      <c r="VFM2844" s="653"/>
      <c r="VFN2844" s="653"/>
      <c r="VFO2844" s="653"/>
      <c r="VFP2844" s="653"/>
      <c r="VFQ2844" s="653"/>
      <c r="VFR2844" s="653"/>
      <c r="VFS2844" s="653"/>
      <c r="VFT2844" s="653"/>
      <c r="VFU2844" s="653"/>
      <c r="VFV2844" s="653"/>
      <c r="VFW2844" s="653"/>
      <c r="VFX2844" s="653"/>
      <c r="VFY2844" s="653"/>
      <c r="VFZ2844" s="653"/>
      <c r="VGA2844" s="653"/>
      <c r="VGB2844" s="653"/>
      <c r="VGC2844" s="653"/>
      <c r="VGD2844" s="653"/>
      <c r="VGE2844" s="653"/>
      <c r="VGF2844" s="653"/>
      <c r="VGG2844" s="653"/>
      <c r="VGH2844" s="653"/>
      <c r="VGI2844" s="653"/>
      <c r="VGJ2844" s="653"/>
      <c r="VGK2844" s="653"/>
      <c r="VGL2844" s="653"/>
      <c r="VGM2844" s="653"/>
      <c r="VGN2844" s="653"/>
      <c r="VGO2844" s="653"/>
      <c r="VGP2844" s="653"/>
      <c r="VGQ2844" s="653"/>
      <c r="VGR2844" s="653"/>
      <c r="VGS2844" s="653"/>
      <c r="VGT2844" s="653"/>
      <c r="VGU2844" s="653"/>
      <c r="VGV2844" s="653"/>
      <c r="VGW2844" s="653"/>
      <c r="VGX2844" s="653"/>
      <c r="VGY2844" s="653"/>
      <c r="VGZ2844" s="653"/>
      <c r="VHA2844" s="653"/>
      <c r="VHB2844" s="653"/>
      <c r="VHC2844" s="653"/>
      <c r="VHD2844" s="653"/>
      <c r="VHE2844" s="653"/>
      <c r="VHF2844" s="653"/>
      <c r="VHG2844" s="653"/>
      <c r="VHH2844" s="653"/>
      <c r="VHI2844" s="653"/>
      <c r="VHJ2844" s="653"/>
      <c r="VHK2844" s="653"/>
      <c r="VHL2844" s="653"/>
      <c r="VHM2844" s="653"/>
      <c r="VHN2844" s="653"/>
      <c r="VHO2844" s="653"/>
      <c r="VHP2844" s="653"/>
      <c r="VHQ2844" s="653"/>
      <c r="VHR2844" s="653"/>
      <c r="VHS2844" s="653"/>
      <c r="VHT2844" s="653"/>
      <c r="VHU2844" s="653"/>
      <c r="VHV2844" s="653"/>
      <c r="VHW2844" s="653"/>
      <c r="VHX2844" s="653"/>
      <c r="VHY2844" s="653"/>
      <c r="VHZ2844" s="653"/>
      <c r="VIA2844" s="653"/>
      <c r="VIB2844" s="653"/>
      <c r="VIC2844" s="653"/>
      <c r="VID2844" s="653"/>
      <c r="VIE2844" s="653"/>
      <c r="VIF2844" s="653"/>
      <c r="VIG2844" s="653"/>
      <c r="VIH2844" s="653"/>
      <c r="VII2844" s="653"/>
      <c r="VIJ2844" s="653"/>
      <c r="VIK2844" s="653"/>
      <c r="VIL2844" s="653"/>
      <c r="VIM2844" s="653"/>
      <c r="VIN2844" s="653"/>
      <c r="VIO2844" s="653"/>
      <c r="VIP2844" s="653"/>
      <c r="VIQ2844" s="653"/>
      <c r="VIR2844" s="653"/>
      <c r="VIS2844" s="653"/>
      <c r="VIT2844" s="653"/>
      <c r="VIU2844" s="653"/>
      <c r="VIV2844" s="653"/>
      <c r="VIW2844" s="653"/>
      <c r="VIX2844" s="653"/>
      <c r="VIY2844" s="653"/>
      <c r="VIZ2844" s="653"/>
      <c r="VJA2844" s="653"/>
      <c r="VJB2844" s="653"/>
      <c r="VJC2844" s="653"/>
      <c r="VJD2844" s="653"/>
      <c r="VJE2844" s="653"/>
      <c r="VJF2844" s="653"/>
      <c r="VJG2844" s="653"/>
      <c r="VJH2844" s="653"/>
      <c r="VJI2844" s="653"/>
      <c r="VJJ2844" s="653"/>
      <c r="VJK2844" s="653"/>
      <c r="VJL2844" s="653"/>
      <c r="VJM2844" s="653"/>
      <c r="VJN2844" s="653"/>
      <c r="VJO2844" s="653"/>
      <c r="VJP2844" s="653"/>
      <c r="VJQ2844" s="653"/>
      <c r="VJR2844" s="653"/>
      <c r="VJS2844" s="653"/>
      <c r="VJT2844" s="653"/>
      <c r="VJU2844" s="653"/>
      <c r="VJV2844" s="653"/>
      <c r="VJW2844" s="653"/>
      <c r="VJX2844" s="653"/>
      <c r="VJY2844" s="653"/>
      <c r="VJZ2844" s="653"/>
      <c r="VKA2844" s="653"/>
      <c r="VKB2844" s="653"/>
      <c r="VKC2844" s="653"/>
      <c r="VKD2844" s="653"/>
      <c r="VKE2844" s="653"/>
      <c r="VKF2844" s="653"/>
      <c r="VKG2844" s="653"/>
      <c r="VKH2844" s="653"/>
      <c r="VKI2844" s="653"/>
      <c r="VKJ2844" s="653"/>
      <c r="VKK2844" s="653"/>
      <c r="VKL2844" s="653"/>
      <c r="VKM2844" s="653"/>
      <c r="VKN2844" s="653"/>
      <c r="VKO2844" s="653"/>
      <c r="VKP2844" s="653"/>
      <c r="VKQ2844" s="653"/>
      <c r="VKR2844" s="653"/>
      <c r="VKS2844" s="653"/>
      <c r="VKT2844" s="653"/>
      <c r="VKU2844" s="653"/>
      <c r="VKV2844" s="653"/>
      <c r="VKW2844" s="653"/>
      <c r="VKX2844" s="653"/>
      <c r="VKY2844" s="653"/>
      <c r="VKZ2844" s="653"/>
      <c r="VLA2844" s="653"/>
      <c r="VLB2844" s="653"/>
      <c r="VLC2844" s="653"/>
      <c r="VLD2844" s="653"/>
      <c r="VLE2844" s="653"/>
      <c r="VLF2844" s="653"/>
      <c r="VLG2844" s="653"/>
      <c r="VLH2844" s="653"/>
      <c r="VLI2844" s="653"/>
      <c r="VLJ2844" s="653"/>
      <c r="VLK2844" s="653"/>
      <c r="VLL2844" s="653"/>
      <c r="VLM2844" s="653"/>
      <c r="VLN2844" s="653"/>
      <c r="VLO2844" s="653"/>
      <c r="VLP2844" s="653"/>
      <c r="VLQ2844" s="653"/>
      <c r="VLR2844" s="653"/>
      <c r="VLS2844" s="653"/>
      <c r="VLT2844" s="653"/>
      <c r="VLU2844" s="653"/>
      <c r="VLV2844" s="653"/>
      <c r="VLW2844" s="653"/>
      <c r="VLX2844" s="653"/>
      <c r="VLY2844" s="653"/>
      <c r="VLZ2844" s="653"/>
      <c r="VMA2844" s="653"/>
      <c r="VMB2844" s="653"/>
      <c r="VMC2844" s="653"/>
      <c r="VMD2844" s="653"/>
      <c r="VME2844" s="653"/>
      <c r="VMF2844" s="653"/>
      <c r="VMG2844" s="653"/>
      <c r="VMH2844" s="653"/>
      <c r="VMI2844" s="653"/>
      <c r="VMJ2844" s="653"/>
      <c r="VMK2844" s="653"/>
      <c r="VML2844" s="653"/>
      <c r="VMM2844" s="653"/>
      <c r="VMN2844" s="653"/>
      <c r="VMO2844" s="653"/>
      <c r="VMP2844" s="653"/>
      <c r="VMQ2844" s="653"/>
      <c r="VMR2844" s="653"/>
      <c r="VMS2844" s="653"/>
      <c r="VMT2844" s="653"/>
      <c r="VMU2844" s="653"/>
      <c r="VMV2844" s="653"/>
      <c r="VMW2844" s="653"/>
      <c r="VMX2844" s="653"/>
      <c r="VMY2844" s="653"/>
      <c r="VMZ2844" s="653"/>
      <c r="VNA2844" s="653"/>
      <c r="VNB2844" s="653"/>
      <c r="VNC2844" s="653"/>
      <c r="VND2844" s="653"/>
      <c r="VNE2844" s="653"/>
      <c r="VNF2844" s="653"/>
      <c r="VNG2844" s="653"/>
      <c r="VNH2844" s="653"/>
      <c r="VNI2844" s="653"/>
      <c r="VNJ2844" s="653"/>
      <c r="VNK2844" s="653"/>
      <c r="VNL2844" s="653"/>
      <c r="VNM2844" s="653"/>
      <c r="VNN2844" s="653"/>
      <c r="VNO2844" s="653"/>
      <c r="VNP2844" s="653"/>
      <c r="VNQ2844" s="653"/>
      <c r="VNR2844" s="653"/>
      <c r="VNS2844" s="653"/>
      <c r="VNT2844" s="653"/>
      <c r="VNU2844" s="653"/>
      <c r="VNV2844" s="653"/>
      <c r="VNW2844" s="653"/>
      <c r="VNX2844" s="653"/>
      <c r="VNY2844" s="653"/>
      <c r="VNZ2844" s="653"/>
      <c r="VOA2844" s="653"/>
      <c r="VOB2844" s="653"/>
      <c r="VOC2844" s="653"/>
      <c r="VOD2844" s="653"/>
      <c r="VOE2844" s="653"/>
      <c r="VOF2844" s="653"/>
      <c r="VOG2844" s="653"/>
      <c r="VOH2844" s="653"/>
      <c r="VOI2844" s="653"/>
      <c r="VOJ2844" s="653"/>
      <c r="VOK2844" s="653"/>
      <c r="VOL2844" s="653"/>
      <c r="VOM2844" s="653"/>
      <c r="VON2844" s="653"/>
      <c r="VOO2844" s="653"/>
      <c r="VOP2844" s="653"/>
      <c r="VOQ2844" s="653"/>
      <c r="VOR2844" s="653"/>
      <c r="VOS2844" s="653"/>
      <c r="VOT2844" s="653"/>
      <c r="VOU2844" s="653"/>
      <c r="VOV2844" s="653"/>
      <c r="VOW2844" s="653"/>
      <c r="VOX2844" s="653"/>
      <c r="VOY2844" s="653"/>
      <c r="VOZ2844" s="653"/>
      <c r="VPA2844" s="653"/>
      <c r="VPB2844" s="653"/>
      <c r="VPC2844" s="653"/>
      <c r="VPD2844" s="653"/>
      <c r="VPE2844" s="653"/>
      <c r="VPF2844" s="653"/>
      <c r="VPG2844" s="653"/>
      <c r="VPH2844" s="653"/>
      <c r="VPI2844" s="653"/>
      <c r="VPJ2844" s="653"/>
      <c r="VPK2844" s="653"/>
      <c r="VPL2844" s="653"/>
      <c r="VPM2844" s="653"/>
      <c r="VPN2844" s="653"/>
      <c r="VPO2844" s="653"/>
      <c r="VPP2844" s="653"/>
      <c r="VPQ2844" s="653"/>
      <c r="VPR2844" s="653"/>
      <c r="VPS2844" s="653"/>
      <c r="VPT2844" s="653"/>
      <c r="VPU2844" s="653"/>
      <c r="VPV2844" s="653"/>
      <c r="VPW2844" s="653"/>
      <c r="VPX2844" s="653"/>
      <c r="VPY2844" s="653"/>
      <c r="VPZ2844" s="653"/>
      <c r="VQA2844" s="653"/>
      <c r="VQB2844" s="653"/>
      <c r="VQC2844" s="653"/>
      <c r="VQD2844" s="653"/>
      <c r="VQE2844" s="653"/>
      <c r="VQF2844" s="653"/>
      <c r="VQG2844" s="653"/>
      <c r="VQH2844" s="653"/>
      <c r="VQI2844" s="653"/>
      <c r="VQJ2844" s="653"/>
      <c r="VQK2844" s="653"/>
      <c r="VQL2844" s="653"/>
      <c r="VQM2844" s="653"/>
      <c r="VQN2844" s="653"/>
      <c r="VQO2844" s="653"/>
      <c r="VQP2844" s="653"/>
      <c r="VQQ2844" s="653"/>
      <c r="VQR2844" s="653"/>
      <c r="VQS2844" s="653"/>
      <c r="VQT2844" s="653"/>
      <c r="VQU2844" s="653"/>
      <c r="VQV2844" s="653"/>
      <c r="VQW2844" s="653"/>
      <c r="VQX2844" s="653"/>
      <c r="VQY2844" s="653"/>
      <c r="VQZ2844" s="653"/>
      <c r="VRA2844" s="653"/>
      <c r="VRB2844" s="653"/>
      <c r="VRC2844" s="653"/>
      <c r="VRD2844" s="653"/>
      <c r="VRE2844" s="653"/>
      <c r="VRF2844" s="653"/>
      <c r="VRG2844" s="653"/>
      <c r="VRH2844" s="653"/>
      <c r="VRI2844" s="653"/>
      <c r="VRJ2844" s="653"/>
      <c r="VRK2844" s="653"/>
      <c r="VRL2844" s="653"/>
      <c r="VRM2844" s="653"/>
      <c r="VRN2844" s="653"/>
      <c r="VRO2844" s="653"/>
      <c r="VRP2844" s="653"/>
      <c r="VRQ2844" s="653"/>
      <c r="VRR2844" s="653"/>
      <c r="VRS2844" s="653"/>
      <c r="VRT2844" s="653"/>
      <c r="VRU2844" s="653"/>
      <c r="VRV2844" s="653"/>
      <c r="VRW2844" s="653"/>
      <c r="VRX2844" s="653"/>
      <c r="VRY2844" s="653"/>
      <c r="VRZ2844" s="653"/>
      <c r="VSA2844" s="653"/>
      <c r="VSB2844" s="653"/>
      <c r="VSC2844" s="653"/>
      <c r="VSD2844" s="653"/>
      <c r="VSE2844" s="653"/>
      <c r="VSF2844" s="653"/>
      <c r="VSG2844" s="653"/>
      <c r="VSH2844" s="653"/>
      <c r="VSI2844" s="653"/>
      <c r="VSJ2844" s="653"/>
      <c r="VSK2844" s="653"/>
      <c r="VSL2844" s="653"/>
      <c r="VSM2844" s="653"/>
      <c r="VSN2844" s="653"/>
      <c r="VSO2844" s="653"/>
      <c r="VSP2844" s="653"/>
      <c r="VSQ2844" s="653"/>
      <c r="VSR2844" s="653"/>
      <c r="VSS2844" s="653"/>
      <c r="VST2844" s="653"/>
      <c r="VSU2844" s="653"/>
      <c r="VSV2844" s="653"/>
      <c r="VSW2844" s="653"/>
      <c r="VSX2844" s="653"/>
      <c r="VSY2844" s="653"/>
      <c r="VSZ2844" s="653"/>
      <c r="VTA2844" s="653"/>
      <c r="VTB2844" s="653"/>
      <c r="VTC2844" s="653"/>
      <c r="VTD2844" s="653"/>
      <c r="VTE2844" s="653"/>
      <c r="VTF2844" s="653"/>
      <c r="VTG2844" s="653"/>
      <c r="VTH2844" s="653"/>
      <c r="VTI2844" s="653"/>
      <c r="VTJ2844" s="653"/>
      <c r="VTK2844" s="653"/>
      <c r="VTL2844" s="653"/>
      <c r="VTM2844" s="653"/>
      <c r="VTN2844" s="653"/>
      <c r="VTO2844" s="653"/>
      <c r="VTP2844" s="653"/>
      <c r="VTQ2844" s="653"/>
      <c r="VTR2844" s="653"/>
      <c r="VTS2844" s="653"/>
      <c r="VTT2844" s="653"/>
      <c r="VTU2844" s="653"/>
      <c r="VTV2844" s="653"/>
      <c r="VTW2844" s="653"/>
      <c r="VTX2844" s="653"/>
      <c r="VTY2844" s="653"/>
      <c r="VTZ2844" s="653"/>
      <c r="VUA2844" s="653"/>
      <c r="VUB2844" s="653"/>
      <c r="VUC2844" s="653"/>
      <c r="VUD2844" s="653"/>
      <c r="VUE2844" s="653"/>
      <c r="VUF2844" s="653"/>
      <c r="VUG2844" s="653"/>
      <c r="VUH2844" s="653"/>
      <c r="VUI2844" s="653"/>
      <c r="VUJ2844" s="653"/>
      <c r="VUK2844" s="653"/>
      <c r="VUL2844" s="653"/>
      <c r="VUM2844" s="653"/>
      <c r="VUN2844" s="653"/>
      <c r="VUO2844" s="653"/>
      <c r="VUP2844" s="653"/>
      <c r="VUQ2844" s="653"/>
      <c r="VUR2844" s="653"/>
      <c r="VUS2844" s="653"/>
      <c r="VUT2844" s="653"/>
      <c r="VUU2844" s="653"/>
      <c r="VUV2844" s="653"/>
      <c r="VUW2844" s="653"/>
      <c r="VUX2844" s="653"/>
      <c r="VUY2844" s="653"/>
      <c r="VUZ2844" s="653"/>
      <c r="VVA2844" s="653"/>
      <c r="VVB2844" s="653"/>
      <c r="VVC2844" s="653"/>
      <c r="VVD2844" s="653"/>
      <c r="VVE2844" s="653"/>
      <c r="VVF2844" s="653"/>
      <c r="VVG2844" s="653"/>
      <c r="VVH2844" s="653"/>
      <c r="VVI2844" s="653"/>
      <c r="VVJ2844" s="653"/>
      <c r="VVK2844" s="653"/>
      <c r="VVL2844" s="653"/>
      <c r="VVM2844" s="653"/>
      <c r="VVN2844" s="653"/>
      <c r="VVO2844" s="653"/>
      <c r="VVP2844" s="653"/>
      <c r="VVQ2844" s="653"/>
      <c r="VVR2844" s="653"/>
      <c r="VVS2844" s="653"/>
      <c r="VVT2844" s="653"/>
      <c r="VVU2844" s="653"/>
      <c r="VVV2844" s="653"/>
      <c r="VVW2844" s="653"/>
      <c r="VVX2844" s="653"/>
      <c r="VVY2844" s="653"/>
      <c r="VVZ2844" s="653"/>
      <c r="VWA2844" s="653"/>
      <c r="VWB2844" s="653"/>
      <c r="VWC2844" s="653"/>
      <c r="VWD2844" s="653"/>
      <c r="VWE2844" s="653"/>
      <c r="VWF2844" s="653"/>
      <c r="VWG2844" s="653"/>
      <c r="VWH2844" s="653"/>
      <c r="VWI2844" s="653"/>
      <c r="VWJ2844" s="653"/>
      <c r="VWK2844" s="653"/>
      <c r="VWL2844" s="653"/>
      <c r="VWM2844" s="653"/>
      <c r="VWN2844" s="653"/>
      <c r="VWO2844" s="653"/>
      <c r="VWP2844" s="653"/>
      <c r="VWQ2844" s="653"/>
      <c r="VWR2844" s="653"/>
      <c r="VWS2844" s="653"/>
      <c r="VWT2844" s="653"/>
      <c r="VWU2844" s="653"/>
      <c r="VWV2844" s="653"/>
      <c r="VWW2844" s="653"/>
      <c r="VWX2844" s="653"/>
      <c r="VWY2844" s="653"/>
      <c r="VWZ2844" s="653"/>
      <c r="VXA2844" s="653"/>
      <c r="VXB2844" s="653"/>
      <c r="VXC2844" s="653"/>
      <c r="VXD2844" s="653"/>
      <c r="VXE2844" s="653"/>
      <c r="VXF2844" s="653"/>
      <c r="VXG2844" s="653"/>
      <c r="VXH2844" s="653"/>
      <c r="VXI2844" s="653"/>
      <c r="VXJ2844" s="653"/>
      <c r="VXK2844" s="653"/>
      <c r="VXL2844" s="653"/>
      <c r="VXM2844" s="653"/>
      <c r="VXN2844" s="653"/>
      <c r="VXO2844" s="653"/>
      <c r="VXP2844" s="653"/>
      <c r="VXQ2844" s="653"/>
      <c r="VXR2844" s="653"/>
      <c r="VXS2844" s="653"/>
      <c r="VXT2844" s="653"/>
      <c r="VXU2844" s="653"/>
      <c r="VXV2844" s="653"/>
      <c r="VXW2844" s="653"/>
      <c r="VXX2844" s="653"/>
      <c r="VXY2844" s="653"/>
      <c r="VXZ2844" s="653"/>
      <c r="VYA2844" s="653"/>
      <c r="VYB2844" s="653"/>
      <c r="VYC2844" s="653"/>
      <c r="VYD2844" s="653"/>
      <c r="VYE2844" s="653"/>
      <c r="VYF2844" s="653"/>
      <c r="VYG2844" s="653"/>
      <c r="VYH2844" s="653"/>
      <c r="VYI2844" s="653"/>
      <c r="VYJ2844" s="653"/>
      <c r="VYK2844" s="653"/>
      <c r="VYL2844" s="653"/>
      <c r="VYM2844" s="653"/>
      <c r="VYN2844" s="653"/>
      <c r="VYO2844" s="653"/>
      <c r="VYP2844" s="653"/>
      <c r="VYQ2844" s="653"/>
      <c r="VYR2844" s="653"/>
      <c r="VYS2844" s="653"/>
      <c r="VYT2844" s="653"/>
      <c r="VYU2844" s="653"/>
      <c r="VYV2844" s="653"/>
      <c r="VYW2844" s="653"/>
      <c r="VYX2844" s="653"/>
      <c r="VYY2844" s="653"/>
      <c r="VYZ2844" s="653"/>
      <c r="VZA2844" s="653"/>
      <c r="VZB2844" s="653"/>
      <c r="VZC2844" s="653"/>
      <c r="VZD2844" s="653"/>
      <c r="VZE2844" s="653"/>
      <c r="VZF2844" s="653"/>
      <c r="VZG2844" s="653"/>
      <c r="VZH2844" s="653"/>
      <c r="VZI2844" s="653"/>
      <c r="VZJ2844" s="653"/>
      <c r="VZK2844" s="653"/>
      <c r="VZL2844" s="653"/>
      <c r="VZM2844" s="653"/>
      <c r="VZN2844" s="653"/>
      <c r="VZO2844" s="653"/>
      <c r="VZP2844" s="653"/>
      <c r="VZQ2844" s="653"/>
      <c r="VZR2844" s="653"/>
      <c r="VZS2844" s="653"/>
      <c r="VZT2844" s="653"/>
      <c r="VZU2844" s="653"/>
      <c r="VZV2844" s="653"/>
      <c r="VZW2844" s="653"/>
      <c r="VZX2844" s="653"/>
      <c r="VZY2844" s="653"/>
      <c r="VZZ2844" s="653"/>
      <c r="WAA2844" s="653"/>
      <c r="WAB2844" s="653"/>
      <c r="WAC2844" s="653"/>
      <c r="WAD2844" s="653"/>
      <c r="WAE2844" s="653"/>
      <c r="WAF2844" s="653"/>
      <c r="WAG2844" s="653"/>
      <c r="WAH2844" s="653"/>
      <c r="WAI2844" s="653"/>
      <c r="WAJ2844" s="653"/>
      <c r="WAK2844" s="653"/>
      <c r="WAL2844" s="653"/>
      <c r="WAM2844" s="653"/>
      <c r="WAN2844" s="653"/>
      <c r="WAO2844" s="653"/>
      <c r="WAP2844" s="653"/>
      <c r="WAQ2844" s="653"/>
      <c r="WAR2844" s="653"/>
      <c r="WAS2844" s="653"/>
      <c r="WAT2844" s="653"/>
      <c r="WAU2844" s="653"/>
      <c r="WAV2844" s="653"/>
      <c r="WAW2844" s="653"/>
      <c r="WAX2844" s="653"/>
      <c r="WAY2844" s="653"/>
      <c r="WAZ2844" s="653"/>
      <c r="WBA2844" s="653"/>
      <c r="WBB2844" s="653"/>
      <c r="WBC2844" s="653"/>
      <c r="WBD2844" s="653"/>
      <c r="WBE2844" s="653"/>
      <c r="WBF2844" s="653"/>
      <c r="WBG2844" s="653"/>
      <c r="WBH2844" s="653"/>
      <c r="WBI2844" s="653"/>
      <c r="WBJ2844" s="653"/>
      <c r="WBK2844" s="653"/>
      <c r="WBL2844" s="653"/>
      <c r="WBM2844" s="653"/>
      <c r="WBN2844" s="653"/>
      <c r="WBO2844" s="653"/>
      <c r="WBP2844" s="653"/>
      <c r="WBQ2844" s="653"/>
      <c r="WBR2844" s="653"/>
      <c r="WBS2844" s="653"/>
      <c r="WBT2844" s="653"/>
      <c r="WBU2844" s="653"/>
      <c r="WBV2844" s="653"/>
      <c r="WBW2844" s="653"/>
      <c r="WBX2844" s="653"/>
      <c r="WBY2844" s="653"/>
      <c r="WBZ2844" s="653"/>
      <c r="WCA2844" s="653"/>
      <c r="WCB2844" s="653"/>
      <c r="WCC2844" s="653"/>
      <c r="WCD2844" s="653"/>
      <c r="WCE2844" s="653"/>
      <c r="WCF2844" s="653"/>
      <c r="WCG2844" s="653"/>
      <c r="WCH2844" s="653"/>
      <c r="WCI2844" s="653"/>
      <c r="WCJ2844" s="653"/>
      <c r="WCK2844" s="653"/>
      <c r="WCL2844" s="653"/>
      <c r="WCM2844" s="653"/>
      <c r="WCN2844" s="653"/>
      <c r="WCO2844" s="653"/>
      <c r="WCP2844" s="653"/>
      <c r="WCQ2844" s="653"/>
      <c r="WCR2844" s="653"/>
      <c r="WCS2844" s="653"/>
      <c r="WCT2844" s="653"/>
      <c r="WCU2844" s="653"/>
      <c r="WCV2844" s="653"/>
      <c r="WCW2844" s="653"/>
      <c r="WCX2844" s="653"/>
      <c r="WCY2844" s="653"/>
      <c r="WCZ2844" s="653"/>
      <c r="WDA2844" s="653"/>
      <c r="WDB2844" s="653"/>
      <c r="WDC2844" s="653"/>
      <c r="WDD2844" s="653"/>
      <c r="WDE2844" s="653"/>
      <c r="WDF2844" s="653"/>
      <c r="WDG2844" s="653"/>
      <c r="WDH2844" s="653"/>
      <c r="WDI2844" s="653"/>
      <c r="WDJ2844" s="653"/>
      <c r="WDK2844" s="653"/>
      <c r="WDL2844" s="653"/>
      <c r="WDM2844" s="653"/>
      <c r="WDN2844" s="653"/>
      <c r="WDO2844" s="653"/>
      <c r="WDP2844" s="653"/>
      <c r="WDQ2844" s="653"/>
      <c r="WDR2844" s="653"/>
      <c r="WDS2844" s="653"/>
      <c r="WDT2844" s="653"/>
      <c r="WDU2844" s="653"/>
      <c r="WDV2844" s="653"/>
      <c r="WDW2844" s="653"/>
      <c r="WDX2844" s="653"/>
      <c r="WDY2844" s="653"/>
      <c r="WDZ2844" s="653"/>
      <c r="WEA2844" s="653"/>
      <c r="WEB2844" s="653"/>
      <c r="WEC2844" s="653"/>
      <c r="WED2844" s="653"/>
      <c r="WEE2844" s="653"/>
      <c r="WEF2844" s="653"/>
      <c r="WEG2844" s="653"/>
      <c r="WEH2844" s="653"/>
      <c r="WEI2844" s="653"/>
      <c r="WEJ2844" s="653"/>
      <c r="WEK2844" s="653"/>
      <c r="WEL2844" s="653"/>
      <c r="WEM2844" s="653"/>
      <c r="WEN2844" s="653"/>
      <c r="WEO2844" s="653"/>
      <c r="WEP2844" s="653"/>
      <c r="WEQ2844" s="653"/>
      <c r="WER2844" s="653"/>
      <c r="WES2844" s="653"/>
      <c r="WET2844" s="653"/>
      <c r="WEU2844" s="653"/>
      <c r="WEV2844" s="653"/>
      <c r="WEW2844" s="653"/>
      <c r="WEX2844" s="653"/>
      <c r="WEY2844" s="653"/>
      <c r="WEZ2844" s="653"/>
      <c r="WFA2844" s="653"/>
      <c r="WFB2844" s="653"/>
      <c r="WFC2844" s="653"/>
      <c r="WFD2844" s="653"/>
      <c r="WFE2844" s="653"/>
      <c r="WFF2844" s="653"/>
      <c r="WFG2844" s="653"/>
      <c r="WFH2844" s="653"/>
      <c r="WFI2844" s="653"/>
      <c r="WFJ2844" s="653"/>
      <c r="WFK2844" s="653"/>
      <c r="WFL2844" s="653"/>
      <c r="WFM2844" s="653"/>
      <c r="WFN2844" s="653"/>
      <c r="WFO2844" s="653"/>
      <c r="WFP2844" s="653"/>
      <c r="WFQ2844" s="653"/>
      <c r="WFR2844" s="653"/>
      <c r="WFS2844" s="653"/>
      <c r="WFT2844" s="653"/>
      <c r="WFU2844" s="653"/>
      <c r="WFV2844" s="653"/>
      <c r="WFW2844" s="653"/>
      <c r="WFX2844" s="653"/>
      <c r="WFY2844" s="653"/>
      <c r="WFZ2844" s="653"/>
      <c r="WGA2844" s="653"/>
      <c r="WGB2844" s="653"/>
      <c r="WGC2844" s="653"/>
      <c r="WGD2844" s="653"/>
      <c r="WGE2844" s="653"/>
      <c r="WGF2844" s="653"/>
      <c r="WGG2844" s="653"/>
      <c r="WGH2844" s="653"/>
      <c r="WGI2844" s="653"/>
      <c r="WGJ2844" s="653"/>
      <c r="WGK2844" s="653"/>
      <c r="WGL2844" s="653"/>
      <c r="WGM2844" s="653"/>
      <c r="WGN2844" s="653"/>
      <c r="WGO2844" s="653"/>
      <c r="WGP2844" s="653"/>
      <c r="WGQ2844" s="653"/>
      <c r="WGR2844" s="653"/>
      <c r="WGS2844" s="653"/>
      <c r="WGT2844" s="653"/>
      <c r="WGU2844" s="653"/>
      <c r="WGV2844" s="653"/>
      <c r="WGW2844" s="653"/>
      <c r="WGX2844" s="653"/>
      <c r="WGY2844" s="653"/>
      <c r="WGZ2844" s="653"/>
      <c r="WHA2844" s="653"/>
      <c r="WHB2844" s="653"/>
      <c r="WHC2844" s="653"/>
      <c r="WHD2844" s="653"/>
      <c r="WHE2844" s="653"/>
      <c r="WHF2844" s="653"/>
      <c r="WHG2844" s="653"/>
      <c r="WHH2844" s="653"/>
      <c r="WHI2844" s="653"/>
      <c r="WHJ2844" s="653"/>
      <c r="WHK2844" s="653"/>
      <c r="WHL2844" s="653"/>
      <c r="WHM2844" s="653"/>
      <c r="WHN2844" s="653"/>
      <c r="WHO2844" s="653"/>
      <c r="WHP2844" s="653"/>
      <c r="WHQ2844" s="653"/>
      <c r="WHR2844" s="653"/>
      <c r="WHS2844" s="653"/>
      <c r="WHT2844" s="653"/>
      <c r="WHU2844" s="653"/>
      <c r="WHV2844" s="653"/>
      <c r="WHW2844" s="653"/>
      <c r="WHX2844" s="653"/>
      <c r="WHY2844" s="653"/>
      <c r="WHZ2844" s="653"/>
      <c r="WIA2844" s="653"/>
      <c r="WIB2844" s="653"/>
      <c r="WIC2844" s="653"/>
      <c r="WID2844" s="653"/>
      <c r="WIE2844" s="653"/>
      <c r="WIF2844" s="653"/>
      <c r="WIG2844" s="653"/>
      <c r="WIH2844" s="653"/>
      <c r="WII2844" s="653"/>
      <c r="WIJ2844" s="653"/>
      <c r="WIK2844" s="653"/>
      <c r="WIL2844" s="653"/>
      <c r="WIM2844" s="653"/>
      <c r="WIN2844" s="653"/>
      <c r="WIO2844" s="653"/>
      <c r="WIP2844" s="653"/>
      <c r="WIQ2844" s="653"/>
      <c r="WIR2844" s="653"/>
      <c r="WIS2844" s="653"/>
      <c r="WIT2844" s="653"/>
      <c r="WIU2844" s="653"/>
      <c r="WIV2844" s="653"/>
      <c r="WIW2844" s="653"/>
      <c r="WIX2844" s="653"/>
      <c r="WIY2844" s="653"/>
      <c r="WIZ2844" s="653"/>
      <c r="WJA2844" s="653"/>
      <c r="WJB2844" s="653"/>
      <c r="WJC2844" s="653"/>
      <c r="WJD2844" s="653"/>
      <c r="WJE2844" s="653"/>
      <c r="WJF2844" s="653"/>
      <c r="WJG2844" s="653"/>
      <c r="WJH2844" s="653"/>
      <c r="WJI2844" s="653"/>
      <c r="WJJ2844" s="653"/>
      <c r="WJK2844" s="653"/>
      <c r="WJL2844" s="653"/>
      <c r="WJM2844" s="653"/>
      <c r="WJN2844" s="653"/>
      <c r="WJO2844" s="653"/>
      <c r="WJP2844" s="653"/>
      <c r="WJQ2844" s="653"/>
      <c r="WJR2844" s="653"/>
      <c r="WJS2844" s="653"/>
      <c r="WJT2844" s="653"/>
      <c r="WJU2844" s="653"/>
      <c r="WJV2844" s="653"/>
      <c r="WJW2844" s="653"/>
      <c r="WJX2844" s="653"/>
      <c r="WJY2844" s="653"/>
      <c r="WJZ2844" s="653"/>
      <c r="WKA2844" s="653"/>
      <c r="WKB2844" s="653"/>
      <c r="WKC2844" s="653"/>
      <c r="WKD2844" s="653"/>
      <c r="WKE2844" s="653"/>
      <c r="WKF2844" s="653"/>
      <c r="WKG2844" s="653"/>
      <c r="WKH2844" s="653"/>
      <c r="WKI2844" s="653"/>
      <c r="WKJ2844" s="653"/>
      <c r="WKK2844" s="653"/>
      <c r="WKL2844" s="653"/>
      <c r="WKM2844" s="653"/>
      <c r="WKN2844" s="653"/>
      <c r="WKO2844" s="653"/>
      <c r="WKP2844" s="653"/>
      <c r="WKQ2844" s="653"/>
      <c r="WKR2844" s="653"/>
      <c r="WKS2844" s="653"/>
      <c r="WKT2844" s="653"/>
      <c r="WKU2844" s="653"/>
      <c r="WKV2844" s="653"/>
      <c r="WKW2844" s="653"/>
      <c r="WKX2844" s="653"/>
      <c r="WKY2844" s="653"/>
      <c r="WKZ2844" s="653"/>
      <c r="WLA2844" s="653"/>
      <c r="WLB2844" s="653"/>
      <c r="WLC2844" s="653"/>
      <c r="WLD2844" s="653"/>
      <c r="WLE2844" s="653"/>
      <c r="WLF2844" s="653"/>
      <c r="WLG2844" s="653"/>
      <c r="WLH2844" s="653"/>
      <c r="WLI2844" s="653"/>
      <c r="WLJ2844" s="653"/>
      <c r="WLK2844" s="653"/>
      <c r="WLL2844" s="653"/>
      <c r="WLM2844" s="653"/>
      <c r="WLN2844" s="653"/>
      <c r="WLO2844" s="653"/>
      <c r="WLP2844" s="653"/>
      <c r="WLQ2844" s="653"/>
      <c r="WLR2844" s="653"/>
      <c r="WLS2844" s="653"/>
      <c r="WLT2844" s="653"/>
      <c r="WLU2844" s="653"/>
      <c r="WLV2844" s="653"/>
      <c r="WLW2844" s="653"/>
      <c r="WLX2844" s="653"/>
      <c r="WLY2844" s="653"/>
      <c r="WLZ2844" s="653"/>
      <c r="WMA2844" s="653"/>
      <c r="WMB2844" s="653"/>
      <c r="WMC2844" s="653"/>
      <c r="WMD2844" s="653"/>
      <c r="WME2844" s="653"/>
      <c r="WMF2844" s="653"/>
      <c r="WMG2844" s="653"/>
      <c r="WMH2844" s="653"/>
      <c r="WMI2844" s="653"/>
      <c r="WMJ2844" s="653"/>
      <c r="WMK2844" s="653"/>
      <c r="WML2844" s="653"/>
      <c r="WMM2844" s="653"/>
      <c r="WMN2844" s="653"/>
      <c r="WMO2844" s="653"/>
      <c r="WMP2844" s="653"/>
      <c r="WMQ2844" s="653"/>
      <c r="WMR2844" s="653"/>
      <c r="WMS2844" s="653"/>
      <c r="WMT2844" s="653"/>
      <c r="WMU2844" s="653"/>
      <c r="WMV2844" s="653"/>
      <c r="WMW2844" s="653"/>
      <c r="WMX2844" s="653"/>
      <c r="WMY2844" s="653"/>
      <c r="WMZ2844" s="653"/>
      <c r="WNA2844" s="653"/>
      <c r="WNB2844" s="653"/>
      <c r="WNC2844" s="653"/>
      <c r="WND2844" s="653"/>
      <c r="WNE2844" s="653"/>
      <c r="WNF2844" s="653"/>
      <c r="WNG2844" s="653"/>
      <c r="WNH2844" s="653"/>
      <c r="WNI2844" s="653"/>
      <c r="WNJ2844" s="653"/>
      <c r="WNK2844" s="653"/>
      <c r="WNL2844" s="653"/>
      <c r="WNM2844" s="653"/>
      <c r="WNN2844" s="653"/>
      <c r="WNO2844" s="653"/>
      <c r="WNP2844" s="653"/>
      <c r="WNQ2844" s="653"/>
      <c r="WNR2844" s="653"/>
      <c r="WNS2844" s="653"/>
      <c r="WNT2844" s="653"/>
      <c r="WNU2844" s="653"/>
      <c r="WNV2844" s="653"/>
      <c r="WNW2844" s="653"/>
      <c r="WNX2844" s="653"/>
      <c r="WNY2844" s="653"/>
      <c r="WNZ2844" s="653"/>
      <c r="WOA2844" s="653"/>
      <c r="WOB2844" s="653"/>
      <c r="WOC2844" s="653"/>
      <c r="WOD2844" s="653"/>
      <c r="WOE2844" s="653"/>
      <c r="WOF2844" s="653"/>
      <c r="WOG2844" s="653"/>
      <c r="WOH2844" s="653"/>
      <c r="WOI2844" s="653"/>
      <c r="WOJ2844" s="653"/>
      <c r="WOK2844" s="653"/>
      <c r="WOL2844" s="653"/>
      <c r="WOM2844" s="653"/>
      <c r="WON2844" s="653"/>
      <c r="WOO2844" s="653"/>
      <c r="WOP2844" s="653"/>
      <c r="WOQ2844" s="653"/>
      <c r="WOR2844" s="653"/>
      <c r="WOS2844" s="653"/>
      <c r="WOT2844" s="653"/>
      <c r="WOU2844" s="653"/>
      <c r="WOV2844" s="653"/>
      <c r="WOW2844" s="653"/>
      <c r="WOX2844" s="653"/>
      <c r="WOY2844" s="653"/>
      <c r="WOZ2844" s="653"/>
      <c r="WPA2844" s="653"/>
      <c r="WPB2844" s="653"/>
      <c r="WPC2844" s="653"/>
      <c r="WPD2844" s="653"/>
      <c r="WPE2844" s="653"/>
      <c r="WPF2844" s="653"/>
      <c r="WPG2844" s="653"/>
      <c r="WPH2844" s="653"/>
      <c r="WPI2844" s="653"/>
      <c r="WPJ2844" s="653"/>
      <c r="WPK2844" s="653"/>
      <c r="WPL2844" s="653"/>
      <c r="WPM2844" s="653"/>
      <c r="WPN2844" s="653"/>
      <c r="WPO2844" s="653"/>
      <c r="WPP2844" s="653"/>
      <c r="WPQ2844" s="653"/>
      <c r="WPR2844" s="653"/>
      <c r="WPS2844" s="653"/>
      <c r="WPT2844" s="653"/>
      <c r="WPU2844" s="653"/>
      <c r="WPV2844" s="653"/>
      <c r="WPW2844" s="653"/>
      <c r="WPX2844" s="653"/>
      <c r="WPY2844" s="653"/>
      <c r="WPZ2844" s="653"/>
      <c r="WQA2844" s="653"/>
      <c r="WQB2844" s="653"/>
      <c r="WQC2844" s="653"/>
      <c r="WQD2844" s="653"/>
      <c r="WQE2844" s="653"/>
      <c r="WQF2844" s="653"/>
      <c r="WQG2844" s="653"/>
      <c r="WQH2844" s="653"/>
      <c r="WQI2844" s="653"/>
      <c r="WQJ2844" s="653"/>
      <c r="WQK2844" s="653"/>
      <c r="WQL2844" s="653"/>
      <c r="WQM2844" s="653"/>
      <c r="WQN2844" s="653"/>
      <c r="WQO2844" s="653"/>
      <c r="WQP2844" s="653"/>
      <c r="WQQ2844" s="653"/>
      <c r="WQR2844" s="653"/>
      <c r="WQS2844" s="653"/>
      <c r="WQT2844" s="653"/>
      <c r="WQU2844" s="653"/>
      <c r="WQV2844" s="653"/>
      <c r="WQW2844" s="653"/>
      <c r="WQX2844" s="653"/>
      <c r="WQY2844" s="653"/>
      <c r="WQZ2844" s="653"/>
      <c r="WRA2844" s="653"/>
      <c r="WRB2844" s="653"/>
      <c r="WRC2844" s="653"/>
      <c r="WRD2844" s="653"/>
      <c r="WRE2844" s="653"/>
      <c r="WRF2844" s="653"/>
      <c r="WRG2844" s="653"/>
      <c r="WRH2844" s="653"/>
      <c r="WRI2844" s="653"/>
      <c r="WRJ2844" s="653"/>
      <c r="WRK2844" s="653"/>
      <c r="WRL2844" s="653"/>
      <c r="WRM2844" s="653"/>
      <c r="WRN2844" s="653"/>
      <c r="WRO2844" s="653"/>
      <c r="WRP2844" s="653"/>
      <c r="WRQ2844" s="653"/>
      <c r="WRR2844" s="653"/>
      <c r="WRS2844" s="653"/>
      <c r="WRT2844" s="653"/>
      <c r="WRU2844" s="653"/>
      <c r="WRV2844" s="653"/>
      <c r="WRW2844" s="653"/>
      <c r="WRX2844" s="653"/>
      <c r="WRY2844" s="653"/>
      <c r="WRZ2844" s="653"/>
      <c r="WSA2844" s="653"/>
      <c r="WSB2844" s="653"/>
      <c r="WSC2844" s="653"/>
      <c r="WSD2844" s="653"/>
      <c r="WSE2844" s="653"/>
      <c r="WSF2844" s="653"/>
      <c r="WSG2844" s="653"/>
      <c r="WSH2844" s="653"/>
      <c r="WSI2844" s="653"/>
      <c r="WSJ2844" s="653"/>
      <c r="WSK2844" s="653"/>
      <c r="WSL2844" s="653"/>
      <c r="WSM2844" s="653"/>
      <c r="WSN2844" s="653"/>
      <c r="WSO2844" s="653"/>
      <c r="WSP2844" s="653"/>
      <c r="WSQ2844" s="653"/>
      <c r="WSR2844" s="653"/>
      <c r="WSS2844" s="653"/>
      <c r="WST2844" s="653"/>
      <c r="WSU2844" s="653"/>
      <c r="WSV2844" s="653"/>
      <c r="WSW2844" s="653"/>
      <c r="WSX2844" s="653"/>
      <c r="WSY2844" s="653"/>
      <c r="WSZ2844" s="653"/>
      <c r="WTA2844" s="653"/>
      <c r="WTB2844" s="653"/>
      <c r="WTC2844" s="653"/>
      <c r="WTD2844" s="653"/>
      <c r="WTE2844" s="653"/>
      <c r="WTF2844" s="653"/>
      <c r="WTG2844" s="653"/>
      <c r="WTH2844" s="653"/>
      <c r="WTI2844" s="653"/>
      <c r="WTJ2844" s="653"/>
      <c r="WTK2844" s="653"/>
      <c r="WTL2844" s="653"/>
      <c r="WTM2844" s="653"/>
      <c r="WTN2844" s="653"/>
      <c r="WTO2844" s="653"/>
      <c r="WTP2844" s="653"/>
      <c r="WTQ2844" s="653"/>
      <c r="WTR2844" s="653"/>
      <c r="WTS2844" s="653"/>
      <c r="WTT2844" s="653"/>
      <c r="WTU2844" s="653"/>
      <c r="WTV2844" s="653"/>
      <c r="WTW2844" s="653"/>
      <c r="WTX2844" s="653"/>
      <c r="WTY2844" s="653"/>
      <c r="WTZ2844" s="653"/>
      <c r="WUA2844" s="653"/>
      <c r="WUB2844" s="653"/>
      <c r="WUC2844" s="653"/>
      <c r="WUD2844" s="653"/>
      <c r="WUE2844" s="653"/>
      <c r="WUF2844" s="653"/>
      <c r="WUG2844" s="653"/>
      <c r="WUH2844" s="653"/>
      <c r="WUI2844" s="653"/>
      <c r="WUJ2844" s="653"/>
      <c r="WUK2844" s="653"/>
      <c r="WUL2844" s="653"/>
      <c r="WUM2844" s="653"/>
      <c r="WUN2844" s="653"/>
      <c r="WUO2844" s="653"/>
      <c r="WUP2844" s="653"/>
      <c r="WUQ2844" s="653"/>
      <c r="WUR2844" s="653"/>
      <c r="WUS2844" s="653"/>
      <c r="WUT2844" s="653"/>
      <c r="WUU2844" s="653"/>
      <c r="WUV2844" s="653"/>
      <c r="WUW2844" s="653"/>
      <c r="WUX2844" s="653"/>
      <c r="WUY2844" s="653"/>
      <c r="WUZ2844" s="653"/>
      <c r="WVA2844" s="653"/>
      <c r="WVB2844" s="653"/>
      <c r="WVC2844" s="653"/>
      <c r="WVD2844" s="653"/>
      <c r="WVE2844" s="653"/>
      <c r="WVF2844" s="653"/>
      <c r="WVG2844" s="653"/>
      <c r="WVH2844" s="653"/>
      <c r="WVI2844" s="653"/>
      <c r="WVJ2844" s="653"/>
      <c r="WVK2844" s="653"/>
      <c r="WVL2844" s="653"/>
      <c r="WVM2844" s="653"/>
      <c r="WVN2844" s="653"/>
      <c r="WVO2844" s="653"/>
      <c r="WVP2844" s="653"/>
      <c r="WVQ2844" s="653"/>
      <c r="WVR2844" s="653"/>
      <c r="WVS2844" s="653"/>
      <c r="WVT2844" s="653"/>
      <c r="WVU2844" s="653"/>
      <c r="WVV2844" s="653"/>
      <c r="WVW2844" s="653"/>
      <c r="WVX2844" s="653"/>
      <c r="WVY2844" s="653"/>
      <c r="WVZ2844" s="653"/>
      <c r="WWA2844" s="653"/>
      <c r="WWB2844" s="653"/>
      <c r="WWC2844" s="653"/>
      <c r="WWD2844" s="653"/>
      <c r="WWE2844" s="653"/>
      <c r="WWF2844" s="653"/>
      <c r="WWG2844" s="653"/>
      <c r="WWH2844" s="653"/>
      <c r="WWI2844" s="653"/>
      <c r="WWJ2844" s="653"/>
      <c r="WWK2844" s="653"/>
      <c r="WWL2844" s="653"/>
      <c r="WWM2844" s="653"/>
      <c r="WWN2844" s="653"/>
      <c r="WWO2844" s="653"/>
      <c r="WWP2844" s="653"/>
      <c r="WWQ2844" s="653"/>
      <c r="WWR2844" s="653"/>
      <c r="WWS2844" s="653"/>
      <c r="WWT2844" s="653"/>
      <c r="WWU2844" s="653"/>
      <c r="WWV2844" s="653"/>
      <c r="WWW2844" s="653"/>
      <c r="WWX2844" s="653"/>
      <c r="WWY2844" s="653"/>
      <c r="WWZ2844" s="653"/>
      <c r="WXA2844" s="653"/>
      <c r="WXB2844" s="653"/>
      <c r="WXC2844" s="653"/>
      <c r="WXD2844" s="653"/>
      <c r="WXE2844" s="653"/>
      <c r="WXF2844" s="653"/>
      <c r="WXG2844" s="653"/>
      <c r="WXH2844" s="653"/>
      <c r="WXI2844" s="653"/>
      <c r="WXJ2844" s="653"/>
      <c r="WXK2844" s="653"/>
      <c r="WXL2844" s="653"/>
      <c r="WXM2844" s="653"/>
      <c r="WXN2844" s="653"/>
      <c r="WXO2844" s="653"/>
      <c r="WXP2844" s="653"/>
      <c r="WXQ2844" s="653"/>
      <c r="WXR2844" s="653"/>
      <c r="WXS2844" s="653"/>
      <c r="WXT2844" s="653"/>
      <c r="WXU2844" s="653"/>
      <c r="WXV2844" s="653"/>
      <c r="WXW2844" s="653"/>
      <c r="WXX2844" s="653"/>
      <c r="WXY2844" s="653"/>
      <c r="WXZ2844" s="653"/>
      <c r="WYA2844" s="653"/>
      <c r="WYB2844" s="653"/>
      <c r="WYC2844" s="653"/>
      <c r="WYD2844" s="653"/>
      <c r="WYE2844" s="653"/>
      <c r="WYF2844" s="653"/>
      <c r="WYG2844" s="653"/>
      <c r="WYH2844" s="653"/>
      <c r="WYI2844" s="653"/>
      <c r="WYJ2844" s="653"/>
      <c r="WYK2844" s="653"/>
      <c r="WYL2844" s="653"/>
      <c r="WYM2844" s="653"/>
      <c r="WYN2844" s="653"/>
      <c r="WYO2844" s="653"/>
      <c r="WYP2844" s="653"/>
      <c r="WYQ2844" s="653"/>
      <c r="WYR2844" s="653"/>
      <c r="WYS2844" s="653"/>
      <c r="WYT2844" s="653"/>
      <c r="WYU2844" s="653"/>
      <c r="WYV2844" s="653"/>
      <c r="WYW2844" s="653"/>
      <c r="WYX2844" s="653"/>
      <c r="WYY2844" s="653"/>
      <c r="WYZ2844" s="653"/>
      <c r="WZA2844" s="653"/>
      <c r="WZB2844" s="653"/>
      <c r="WZC2844" s="653"/>
      <c r="WZD2844" s="653"/>
      <c r="WZE2844" s="653"/>
      <c r="WZF2844" s="653"/>
      <c r="WZG2844" s="653"/>
      <c r="WZH2844" s="653"/>
      <c r="WZI2844" s="653"/>
      <c r="WZJ2844" s="653"/>
      <c r="WZK2844" s="653"/>
      <c r="WZL2844" s="653"/>
      <c r="WZM2844" s="653"/>
      <c r="WZN2844" s="653"/>
      <c r="WZO2844" s="653"/>
      <c r="WZP2844" s="653"/>
      <c r="WZQ2844" s="653"/>
      <c r="WZR2844" s="653"/>
      <c r="WZS2844" s="653"/>
      <c r="WZT2844" s="653"/>
      <c r="WZU2844" s="653"/>
      <c r="WZV2844" s="653"/>
      <c r="WZW2844" s="653"/>
      <c r="WZX2844" s="653"/>
      <c r="WZY2844" s="653"/>
      <c r="WZZ2844" s="653"/>
      <c r="XAA2844" s="653"/>
      <c r="XAB2844" s="653"/>
      <c r="XAC2844" s="653"/>
      <c r="XAD2844" s="653"/>
      <c r="XAE2844" s="653"/>
      <c r="XAF2844" s="653"/>
      <c r="XAG2844" s="653"/>
      <c r="XAH2844" s="653"/>
      <c r="XAI2844" s="653"/>
      <c r="XAJ2844" s="653"/>
      <c r="XAK2844" s="653"/>
      <c r="XAL2844" s="653"/>
      <c r="XAM2844" s="653"/>
      <c r="XAN2844" s="653"/>
      <c r="XAO2844" s="653"/>
      <c r="XAP2844" s="653"/>
      <c r="XAQ2844" s="653"/>
      <c r="XAR2844" s="653"/>
      <c r="XAS2844" s="653"/>
      <c r="XAT2844" s="653"/>
      <c r="XAU2844" s="653"/>
      <c r="XAV2844" s="653"/>
      <c r="XAW2844" s="653"/>
      <c r="XAX2844" s="653"/>
      <c r="XAY2844" s="653"/>
      <c r="XAZ2844" s="653"/>
      <c r="XBA2844" s="653"/>
      <c r="XBB2844" s="653"/>
      <c r="XBC2844" s="653"/>
      <c r="XBD2844" s="653"/>
      <c r="XBE2844" s="653"/>
      <c r="XBF2844" s="653"/>
      <c r="XBG2844" s="653"/>
      <c r="XBH2844" s="653"/>
      <c r="XBI2844" s="653"/>
      <c r="XBJ2844" s="653"/>
      <c r="XBK2844" s="653"/>
      <c r="XBL2844" s="653"/>
      <c r="XBM2844" s="653"/>
      <c r="XBN2844" s="653"/>
      <c r="XBO2844" s="653"/>
      <c r="XBP2844" s="653"/>
      <c r="XBQ2844" s="653"/>
      <c r="XBR2844" s="653"/>
      <c r="XBS2844" s="653"/>
      <c r="XBT2844" s="653"/>
      <c r="XBU2844" s="653"/>
      <c r="XBV2844" s="653"/>
      <c r="XBW2844" s="653"/>
      <c r="XBX2844" s="653"/>
      <c r="XBY2844" s="653"/>
      <c r="XBZ2844" s="653"/>
      <c r="XCA2844" s="653"/>
      <c r="XCB2844" s="653"/>
      <c r="XCC2844" s="653"/>
      <c r="XCD2844" s="653"/>
      <c r="XCE2844" s="653"/>
      <c r="XCF2844" s="653"/>
      <c r="XCG2844" s="653"/>
      <c r="XCH2844" s="653"/>
      <c r="XCI2844" s="653"/>
      <c r="XCJ2844" s="653"/>
      <c r="XCK2844" s="653"/>
      <c r="XCL2844" s="653"/>
      <c r="XCM2844" s="653"/>
      <c r="XCN2844" s="653"/>
      <c r="XCO2844" s="653"/>
      <c r="XCP2844" s="653"/>
      <c r="XCQ2844" s="653"/>
      <c r="XCR2844" s="653"/>
      <c r="XCS2844" s="653"/>
      <c r="XCT2844" s="653"/>
      <c r="XCU2844" s="653"/>
      <c r="XCV2844" s="653"/>
      <c r="XCW2844" s="653"/>
      <c r="XCX2844" s="653"/>
      <c r="XCY2844" s="653"/>
      <c r="XCZ2844" s="653"/>
      <c r="XDA2844" s="653"/>
      <c r="XDB2844" s="653"/>
      <c r="XDC2844" s="653"/>
      <c r="XDD2844" s="653"/>
      <c r="XDE2844" s="653"/>
      <c r="XDF2844" s="653"/>
      <c r="XDG2844" s="653"/>
      <c r="XDH2844" s="653"/>
      <c r="XDI2844" s="653"/>
      <c r="XDJ2844" s="653"/>
      <c r="XDK2844" s="653"/>
      <c r="XDL2844" s="653"/>
      <c r="XDM2844" s="653"/>
      <c r="XDN2844" s="653"/>
      <c r="XDO2844" s="653"/>
      <c r="XDP2844" s="653"/>
      <c r="XDQ2844" s="653"/>
      <c r="XDR2844" s="653"/>
      <c r="XDS2844" s="653"/>
      <c r="XDT2844" s="653"/>
      <c r="XDU2844" s="653"/>
      <c r="XDV2844" s="653"/>
      <c r="XDW2844" s="653"/>
      <c r="XDX2844" s="653"/>
      <c r="XDY2844" s="653"/>
      <c r="XDZ2844" s="653"/>
      <c r="XEA2844" s="653"/>
      <c r="XEB2844" s="653"/>
      <c r="XEC2844" s="653"/>
      <c r="XED2844" s="653"/>
      <c r="XEE2844" s="653"/>
      <c r="XEF2844" s="653"/>
      <c r="XEG2844" s="653"/>
      <c r="XEH2844" s="653"/>
      <c r="XEI2844" s="653"/>
      <c r="XEJ2844" s="653"/>
      <c r="XEK2844" s="653"/>
      <c r="XEL2844" s="653"/>
      <c r="XEM2844" s="653"/>
      <c r="XEN2844" s="653"/>
      <c r="XEO2844" s="653"/>
      <c r="XEP2844" s="653"/>
      <c r="XEQ2844" s="653"/>
      <c r="XER2844" s="653"/>
      <c r="XES2844" s="653"/>
      <c r="XET2844" s="653"/>
      <c r="XEU2844" s="653"/>
      <c r="XEV2844" s="653"/>
      <c r="XEW2844" s="653"/>
      <c r="XEX2844" s="653"/>
      <c r="XEY2844" s="653"/>
      <c r="XEZ2844" s="653"/>
      <c r="XFA2844" s="653"/>
      <c r="XFB2844" s="653"/>
      <c r="XFC2844" s="653"/>
      <c r="XFD2844" s="653"/>
    </row>
    <row r="2845" spans="1:16384" x14ac:dyDescent="0.25">
      <c r="A2845" s="1148"/>
      <c r="B2845" s="653"/>
      <c r="C2845" s="645" t="s">
        <v>7209</v>
      </c>
      <c r="D2845" s="645" t="s">
        <v>519</v>
      </c>
      <c r="E2845" s="651" t="s">
        <v>149</v>
      </c>
      <c r="F2845" s="651" t="s">
        <v>121</v>
      </c>
      <c r="G2845" s="648">
        <v>200</v>
      </c>
      <c r="H2845" s="648">
        <v>200</v>
      </c>
      <c r="I2845" s="14">
        <v>1</v>
      </c>
      <c r="J2845" s="653"/>
      <c r="K2845" s="653"/>
      <c r="L2845" s="653"/>
      <c r="M2845" s="653"/>
      <c r="N2845" s="653"/>
      <c r="O2845" s="653"/>
      <c r="P2845" s="653"/>
      <c r="Q2845" s="653"/>
      <c r="R2845" s="653"/>
      <c r="S2845" s="653"/>
      <c r="T2845" s="653"/>
      <c r="U2845" s="653"/>
      <c r="V2845" s="653"/>
      <c r="W2845" s="653"/>
      <c r="X2845" s="653"/>
      <c r="Y2845" s="653"/>
      <c r="Z2845" s="653"/>
      <c r="AA2845" s="653"/>
      <c r="AB2845" s="653"/>
      <c r="AC2845" s="653"/>
      <c r="AD2845" s="653"/>
      <c r="AE2845" s="653"/>
      <c r="AF2845" s="653"/>
      <c r="AG2845" s="653"/>
      <c r="AH2845" s="653"/>
      <c r="AI2845" s="653"/>
      <c r="AJ2845" s="653"/>
      <c r="AK2845" s="653"/>
      <c r="AL2845" s="653"/>
      <c r="AM2845" s="653"/>
      <c r="AN2845" s="653"/>
      <c r="AO2845" s="653"/>
      <c r="AP2845" s="653"/>
      <c r="AQ2845" s="653"/>
      <c r="AR2845" s="653"/>
      <c r="AS2845" s="653"/>
      <c r="AT2845" s="653"/>
      <c r="AU2845" s="653"/>
      <c r="AV2845" s="653"/>
      <c r="AW2845" s="653"/>
      <c r="AX2845" s="653"/>
      <c r="AY2845" s="653"/>
      <c r="AZ2845" s="653"/>
      <c r="BA2845" s="653"/>
      <c r="BB2845" s="653"/>
      <c r="BC2845" s="653"/>
      <c r="BD2845" s="653"/>
      <c r="BE2845" s="653"/>
      <c r="BF2845" s="653"/>
      <c r="BG2845" s="653"/>
      <c r="BH2845" s="653"/>
      <c r="BI2845" s="653"/>
      <c r="BJ2845" s="653"/>
      <c r="BK2845" s="653"/>
      <c r="BL2845" s="653"/>
      <c r="BM2845" s="653"/>
      <c r="BN2845" s="653"/>
      <c r="BO2845" s="653"/>
      <c r="BP2845" s="653"/>
      <c r="BQ2845" s="653"/>
      <c r="BR2845" s="653"/>
      <c r="BS2845" s="653"/>
      <c r="BT2845" s="653"/>
      <c r="BU2845" s="653"/>
      <c r="BV2845" s="653"/>
      <c r="BW2845" s="653"/>
      <c r="BX2845" s="653"/>
      <c r="BY2845" s="653"/>
      <c r="BZ2845" s="653"/>
      <c r="CA2845" s="653"/>
      <c r="CB2845" s="653"/>
      <c r="CC2845" s="653"/>
      <c r="CD2845" s="653"/>
      <c r="CE2845" s="653"/>
      <c r="CF2845" s="653"/>
      <c r="CG2845" s="653"/>
      <c r="CH2845" s="653"/>
      <c r="CI2845" s="653"/>
      <c r="CJ2845" s="653"/>
      <c r="CK2845" s="653"/>
      <c r="CL2845" s="653"/>
      <c r="CM2845" s="653"/>
      <c r="CN2845" s="653"/>
      <c r="CO2845" s="653"/>
      <c r="CP2845" s="653"/>
      <c r="CQ2845" s="653"/>
      <c r="CR2845" s="653"/>
      <c r="CS2845" s="653"/>
      <c r="CT2845" s="653"/>
      <c r="CU2845" s="653"/>
      <c r="CV2845" s="653"/>
      <c r="CW2845" s="653"/>
      <c r="CX2845" s="653"/>
      <c r="CY2845" s="653"/>
      <c r="CZ2845" s="653"/>
      <c r="DA2845" s="653"/>
      <c r="DB2845" s="653"/>
      <c r="DC2845" s="653"/>
      <c r="DD2845" s="653"/>
      <c r="DE2845" s="653"/>
      <c r="DF2845" s="653"/>
      <c r="DG2845" s="653"/>
      <c r="DH2845" s="653"/>
      <c r="DI2845" s="653"/>
      <c r="DJ2845" s="653"/>
      <c r="DK2845" s="653"/>
      <c r="DL2845" s="653"/>
      <c r="DM2845" s="653"/>
      <c r="DN2845" s="653"/>
      <c r="DO2845" s="653"/>
      <c r="DP2845" s="653"/>
      <c r="DQ2845" s="653"/>
      <c r="DR2845" s="653"/>
      <c r="DS2845" s="653"/>
      <c r="DT2845" s="653"/>
      <c r="DU2845" s="653"/>
      <c r="DV2845" s="653"/>
      <c r="DW2845" s="653"/>
      <c r="DX2845" s="653"/>
      <c r="DY2845" s="653"/>
      <c r="DZ2845" s="653"/>
      <c r="EA2845" s="653"/>
      <c r="EB2845" s="653"/>
      <c r="EC2845" s="653"/>
      <c r="ED2845" s="653"/>
      <c r="EE2845" s="653"/>
      <c r="EF2845" s="653"/>
      <c r="EG2845" s="653"/>
      <c r="EH2845" s="653"/>
      <c r="EI2845" s="653"/>
      <c r="EJ2845" s="653"/>
      <c r="EK2845" s="653"/>
      <c r="EL2845" s="653"/>
      <c r="EM2845" s="653"/>
      <c r="EN2845" s="653"/>
      <c r="EO2845" s="653"/>
      <c r="EP2845" s="653"/>
      <c r="EQ2845" s="653"/>
      <c r="ER2845" s="653"/>
      <c r="ES2845" s="653"/>
      <c r="ET2845" s="653"/>
      <c r="EU2845" s="653"/>
      <c r="EV2845" s="653"/>
      <c r="EW2845" s="653"/>
      <c r="EX2845" s="653"/>
      <c r="EY2845" s="653"/>
      <c r="EZ2845" s="653"/>
      <c r="FA2845" s="653"/>
      <c r="FB2845" s="653"/>
      <c r="FC2845" s="653"/>
      <c r="FD2845" s="653"/>
      <c r="FE2845" s="653"/>
      <c r="FF2845" s="653"/>
      <c r="FG2845" s="653"/>
      <c r="FH2845" s="653"/>
      <c r="FI2845" s="653"/>
      <c r="FJ2845" s="653"/>
      <c r="FK2845" s="653"/>
      <c r="FL2845" s="653"/>
      <c r="FM2845" s="653"/>
      <c r="FN2845" s="653"/>
      <c r="FO2845" s="653"/>
      <c r="FP2845" s="653"/>
      <c r="FQ2845" s="653"/>
      <c r="FR2845" s="653"/>
      <c r="FS2845" s="653"/>
      <c r="FT2845" s="653"/>
      <c r="FU2845" s="653"/>
      <c r="FV2845" s="653"/>
      <c r="FW2845" s="653"/>
      <c r="FX2845" s="653"/>
      <c r="FY2845" s="653"/>
      <c r="FZ2845" s="653"/>
      <c r="GA2845" s="653"/>
      <c r="GB2845" s="653"/>
      <c r="GC2845" s="653"/>
      <c r="GD2845" s="653"/>
      <c r="GE2845" s="653"/>
      <c r="GF2845" s="653"/>
      <c r="GG2845" s="653"/>
      <c r="GH2845" s="653"/>
      <c r="GI2845" s="653"/>
      <c r="GJ2845" s="653"/>
      <c r="GK2845" s="653"/>
      <c r="GL2845" s="653"/>
      <c r="GM2845" s="653"/>
      <c r="GN2845" s="653"/>
      <c r="GO2845" s="653"/>
      <c r="GP2845" s="653"/>
      <c r="GQ2845" s="653"/>
      <c r="GR2845" s="653"/>
      <c r="GS2845" s="653"/>
      <c r="GT2845" s="653"/>
      <c r="GU2845" s="653"/>
      <c r="GV2845" s="653"/>
      <c r="GW2845" s="653"/>
      <c r="GX2845" s="653"/>
      <c r="GY2845" s="653"/>
      <c r="GZ2845" s="653"/>
      <c r="HA2845" s="653"/>
      <c r="HB2845" s="653"/>
      <c r="HC2845" s="653"/>
      <c r="HD2845" s="653"/>
      <c r="HE2845" s="653"/>
      <c r="HF2845" s="653"/>
      <c r="HG2845" s="653"/>
      <c r="HH2845" s="653"/>
      <c r="HI2845" s="653"/>
      <c r="HJ2845" s="653"/>
      <c r="HK2845" s="653"/>
      <c r="HL2845" s="653"/>
      <c r="HM2845" s="653"/>
      <c r="HN2845" s="653"/>
      <c r="HO2845" s="653"/>
      <c r="HP2845" s="653"/>
      <c r="HQ2845" s="653"/>
      <c r="HR2845" s="653"/>
      <c r="HS2845" s="653"/>
      <c r="HT2845" s="653"/>
      <c r="HU2845" s="653"/>
      <c r="HV2845" s="653"/>
      <c r="HW2845" s="653"/>
      <c r="HX2845" s="653"/>
      <c r="HY2845" s="653"/>
      <c r="HZ2845" s="653"/>
      <c r="IA2845" s="653"/>
      <c r="IB2845" s="653"/>
      <c r="IC2845" s="653"/>
      <c r="ID2845" s="653"/>
      <c r="IE2845" s="653"/>
      <c r="IF2845" s="653"/>
      <c r="IG2845" s="653"/>
      <c r="IH2845" s="653"/>
      <c r="II2845" s="653"/>
      <c r="IJ2845" s="653"/>
      <c r="IK2845" s="653"/>
      <c r="IL2845" s="653"/>
      <c r="IM2845" s="653"/>
      <c r="IN2845" s="653"/>
      <c r="IO2845" s="653"/>
      <c r="IP2845" s="653"/>
      <c r="IQ2845" s="653"/>
      <c r="IR2845" s="653"/>
      <c r="IS2845" s="653"/>
      <c r="IT2845" s="653"/>
      <c r="IU2845" s="653"/>
      <c r="IV2845" s="653"/>
      <c r="IW2845" s="653"/>
      <c r="IX2845" s="653"/>
      <c r="IY2845" s="653"/>
      <c r="IZ2845" s="653"/>
      <c r="JA2845" s="653"/>
      <c r="JB2845" s="653"/>
      <c r="JC2845" s="653"/>
      <c r="JD2845" s="653"/>
      <c r="JE2845" s="653"/>
      <c r="JF2845" s="653"/>
      <c r="JG2845" s="653"/>
      <c r="JH2845" s="653"/>
      <c r="JI2845" s="653"/>
      <c r="JJ2845" s="653"/>
      <c r="JK2845" s="653"/>
      <c r="JL2845" s="653"/>
      <c r="JM2845" s="653"/>
      <c r="JN2845" s="653"/>
      <c r="JO2845" s="653"/>
      <c r="JP2845" s="653"/>
      <c r="JQ2845" s="653"/>
      <c r="JR2845" s="653"/>
      <c r="JS2845" s="653"/>
      <c r="JT2845" s="653"/>
      <c r="JU2845" s="653"/>
      <c r="JV2845" s="653"/>
      <c r="JW2845" s="653"/>
      <c r="JX2845" s="653"/>
      <c r="JY2845" s="653"/>
      <c r="JZ2845" s="653"/>
      <c r="KA2845" s="653"/>
      <c r="KB2845" s="653"/>
      <c r="KC2845" s="653"/>
      <c r="KD2845" s="653"/>
      <c r="KE2845" s="653"/>
      <c r="KF2845" s="653"/>
      <c r="KG2845" s="653"/>
      <c r="KH2845" s="653"/>
      <c r="KI2845" s="653"/>
      <c r="KJ2845" s="653"/>
      <c r="KK2845" s="653"/>
      <c r="KL2845" s="653"/>
      <c r="KM2845" s="653"/>
      <c r="KN2845" s="653"/>
      <c r="KO2845" s="653"/>
      <c r="KP2845" s="653"/>
      <c r="KQ2845" s="653"/>
      <c r="KR2845" s="653"/>
      <c r="KS2845" s="653"/>
      <c r="KT2845" s="653"/>
      <c r="KU2845" s="653"/>
      <c r="KV2845" s="653"/>
      <c r="KW2845" s="653"/>
      <c r="KX2845" s="653"/>
      <c r="KY2845" s="653"/>
      <c r="KZ2845" s="653"/>
      <c r="LA2845" s="653"/>
      <c r="LB2845" s="653"/>
      <c r="LC2845" s="653"/>
      <c r="LD2845" s="653"/>
      <c r="LE2845" s="653"/>
      <c r="LF2845" s="653"/>
      <c r="LG2845" s="653"/>
      <c r="LH2845" s="653"/>
      <c r="LI2845" s="653"/>
      <c r="LJ2845" s="653"/>
      <c r="LK2845" s="653"/>
      <c r="LL2845" s="653"/>
      <c r="LM2845" s="653"/>
      <c r="LN2845" s="653"/>
      <c r="LO2845" s="653"/>
      <c r="LP2845" s="653"/>
      <c r="LQ2845" s="653"/>
      <c r="LR2845" s="653"/>
      <c r="LS2845" s="653"/>
      <c r="LT2845" s="653"/>
      <c r="LU2845" s="653"/>
      <c r="LV2845" s="653"/>
      <c r="LW2845" s="653"/>
      <c r="LX2845" s="653"/>
      <c r="LY2845" s="653"/>
      <c r="LZ2845" s="653"/>
      <c r="MA2845" s="653"/>
      <c r="MB2845" s="653"/>
      <c r="MC2845" s="653"/>
      <c r="MD2845" s="653"/>
      <c r="ME2845" s="653"/>
      <c r="MF2845" s="653"/>
      <c r="MG2845" s="653"/>
      <c r="MH2845" s="653"/>
      <c r="MI2845" s="653"/>
      <c r="MJ2845" s="653"/>
      <c r="MK2845" s="653"/>
      <c r="ML2845" s="653"/>
      <c r="MM2845" s="653"/>
      <c r="MN2845" s="653"/>
      <c r="MO2845" s="653"/>
      <c r="MP2845" s="653"/>
      <c r="MQ2845" s="653"/>
      <c r="MR2845" s="653"/>
      <c r="MS2845" s="653"/>
      <c r="MT2845" s="653"/>
      <c r="MU2845" s="653"/>
      <c r="MV2845" s="653"/>
      <c r="MW2845" s="653"/>
      <c r="MX2845" s="653"/>
      <c r="MY2845" s="653"/>
      <c r="MZ2845" s="653"/>
      <c r="NA2845" s="653"/>
      <c r="NB2845" s="653"/>
      <c r="NC2845" s="653"/>
      <c r="ND2845" s="653"/>
      <c r="NE2845" s="653"/>
      <c r="NF2845" s="653"/>
      <c r="NG2845" s="653"/>
      <c r="NH2845" s="653"/>
      <c r="NI2845" s="653"/>
      <c r="NJ2845" s="653"/>
      <c r="NK2845" s="653"/>
      <c r="NL2845" s="653"/>
      <c r="NM2845" s="653"/>
      <c r="NN2845" s="653"/>
      <c r="NO2845" s="653"/>
      <c r="NP2845" s="653"/>
      <c r="NQ2845" s="653"/>
      <c r="NR2845" s="653"/>
      <c r="NS2845" s="653"/>
      <c r="NT2845" s="653"/>
      <c r="NU2845" s="653"/>
      <c r="NV2845" s="653"/>
      <c r="NW2845" s="653"/>
      <c r="NX2845" s="653"/>
      <c r="NY2845" s="653"/>
      <c r="NZ2845" s="653"/>
      <c r="OA2845" s="653"/>
      <c r="OB2845" s="653"/>
      <c r="OC2845" s="653"/>
      <c r="OD2845" s="653"/>
      <c r="OE2845" s="653"/>
      <c r="OF2845" s="653"/>
      <c r="OG2845" s="653"/>
      <c r="OH2845" s="653"/>
      <c r="OI2845" s="653"/>
      <c r="OJ2845" s="653"/>
      <c r="OK2845" s="653"/>
      <c r="OL2845" s="653"/>
      <c r="OM2845" s="653"/>
      <c r="ON2845" s="653"/>
      <c r="OO2845" s="653"/>
      <c r="OP2845" s="653"/>
      <c r="OQ2845" s="653"/>
      <c r="OR2845" s="653"/>
      <c r="OS2845" s="653"/>
      <c r="OT2845" s="653"/>
      <c r="OU2845" s="653"/>
      <c r="OV2845" s="653"/>
      <c r="OW2845" s="653"/>
      <c r="OX2845" s="653"/>
      <c r="OY2845" s="653"/>
      <c r="OZ2845" s="653"/>
      <c r="PA2845" s="653"/>
      <c r="PB2845" s="653"/>
      <c r="PC2845" s="653"/>
      <c r="PD2845" s="653"/>
      <c r="PE2845" s="653"/>
      <c r="PF2845" s="653"/>
      <c r="PG2845" s="653"/>
      <c r="PH2845" s="653"/>
      <c r="PI2845" s="653"/>
      <c r="PJ2845" s="653"/>
      <c r="PK2845" s="653"/>
      <c r="PL2845" s="653"/>
      <c r="PM2845" s="653"/>
      <c r="PN2845" s="653"/>
      <c r="PO2845" s="653"/>
      <c r="PP2845" s="653"/>
      <c r="PQ2845" s="653"/>
      <c r="PR2845" s="653"/>
      <c r="PS2845" s="653"/>
      <c r="PT2845" s="653"/>
      <c r="PU2845" s="653"/>
      <c r="PV2845" s="653"/>
      <c r="PW2845" s="653"/>
      <c r="PX2845" s="653"/>
      <c r="PY2845" s="653"/>
      <c r="PZ2845" s="653"/>
      <c r="QA2845" s="653"/>
      <c r="QB2845" s="653"/>
      <c r="QC2845" s="653"/>
      <c r="QD2845" s="653"/>
      <c r="QE2845" s="653"/>
      <c r="QF2845" s="653"/>
      <c r="QG2845" s="653"/>
      <c r="QH2845" s="653"/>
      <c r="QI2845" s="653"/>
      <c r="QJ2845" s="653"/>
      <c r="QK2845" s="653"/>
      <c r="QL2845" s="653"/>
      <c r="QM2845" s="653"/>
      <c r="QN2845" s="653"/>
      <c r="QO2845" s="653"/>
      <c r="QP2845" s="653"/>
      <c r="QQ2845" s="653"/>
      <c r="QR2845" s="653"/>
      <c r="QS2845" s="653"/>
      <c r="QT2845" s="653"/>
      <c r="QU2845" s="653"/>
      <c r="QV2845" s="653"/>
      <c r="QW2845" s="653"/>
      <c r="QX2845" s="653"/>
      <c r="QY2845" s="653"/>
      <c r="QZ2845" s="653"/>
      <c r="RA2845" s="653"/>
      <c r="RB2845" s="653"/>
      <c r="RC2845" s="653"/>
      <c r="RD2845" s="653"/>
      <c r="RE2845" s="653"/>
      <c r="RF2845" s="653"/>
      <c r="RG2845" s="653"/>
      <c r="RH2845" s="653"/>
      <c r="RI2845" s="653"/>
      <c r="RJ2845" s="653"/>
      <c r="RK2845" s="653"/>
      <c r="RL2845" s="653"/>
      <c r="RM2845" s="653"/>
      <c r="RN2845" s="653"/>
      <c r="RO2845" s="653"/>
      <c r="RP2845" s="653"/>
      <c r="RQ2845" s="653"/>
      <c r="RR2845" s="653"/>
      <c r="RS2845" s="653"/>
      <c r="RT2845" s="653"/>
      <c r="RU2845" s="653"/>
      <c r="RV2845" s="653"/>
      <c r="RW2845" s="653"/>
      <c r="RX2845" s="653"/>
      <c r="RY2845" s="653"/>
      <c r="RZ2845" s="653"/>
      <c r="SA2845" s="653"/>
      <c r="SB2845" s="653"/>
      <c r="SC2845" s="653"/>
      <c r="SD2845" s="653"/>
      <c r="SE2845" s="653"/>
      <c r="SF2845" s="653"/>
      <c r="SG2845" s="653"/>
      <c r="SH2845" s="653"/>
      <c r="SI2845" s="653"/>
      <c r="SJ2845" s="653"/>
      <c r="SK2845" s="653"/>
      <c r="SL2845" s="653"/>
      <c r="SM2845" s="653"/>
      <c r="SN2845" s="653"/>
      <c r="SO2845" s="653"/>
      <c r="SP2845" s="653"/>
      <c r="SQ2845" s="653"/>
      <c r="SR2845" s="653"/>
      <c r="SS2845" s="653"/>
      <c r="ST2845" s="653"/>
      <c r="SU2845" s="653"/>
      <c r="SV2845" s="653"/>
      <c r="SW2845" s="653"/>
      <c r="SX2845" s="653"/>
      <c r="SY2845" s="653"/>
      <c r="SZ2845" s="653"/>
      <c r="TA2845" s="653"/>
      <c r="TB2845" s="653"/>
      <c r="TC2845" s="653"/>
      <c r="TD2845" s="653"/>
      <c r="TE2845" s="653"/>
      <c r="TF2845" s="653"/>
      <c r="TG2845" s="653"/>
      <c r="TH2845" s="653"/>
      <c r="TI2845" s="653"/>
      <c r="TJ2845" s="653"/>
      <c r="TK2845" s="653"/>
      <c r="TL2845" s="653"/>
      <c r="TM2845" s="653"/>
      <c r="TN2845" s="653"/>
      <c r="TO2845" s="653"/>
      <c r="TP2845" s="653"/>
      <c r="TQ2845" s="653"/>
      <c r="TR2845" s="653"/>
      <c r="TS2845" s="653"/>
      <c r="TT2845" s="653"/>
      <c r="TU2845" s="653"/>
      <c r="TV2845" s="653"/>
      <c r="TW2845" s="653"/>
      <c r="TX2845" s="653"/>
      <c r="TY2845" s="653"/>
      <c r="TZ2845" s="653"/>
      <c r="UA2845" s="653"/>
      <c r="UB2845" s="653"/>
      <c r="UC2845" s="653"/>
      <c r="UD2845" s="653"/>
      <c r="UE2845" s="653"/>
      <c r="UF2845" s="653"/>
      <c r="UG2845" s="653"/>
      <c r="UH2845" s="653"/>
      <c r="UI2845" s="653"/>
      <c r="UJ2845" s="653"/>
      <c r="UK2845" s="653"/>
      <c r="UL2845" s="653"/>
      <c r="UM2845" s="653"/>
      <c r="UN2845" s="653"/>
      <c r="UO2845" s="653"/>
      <c r="UP2845" s="653"/>
      <c r="UQ2845" s="653"/>
      <c r="UR2845" s="653"/>
      <c r="US2845" s="653"/>
      <c r="UT2845" s="653"/>
      <c r="UU2845" s="653"/>
      <c r="UV2845" s="653"/>
      <c r="UW2845" s="653"/>
      <c r="UX2845" s="653"/>
      <c r="UY2845" s="653"/>
      <c r="UZ2845" s="653"/>
      <c r="VA2845" s="653"/>
      <c r="VB2845" s="653"/>
      <c r="VC2845" s="653"/>
      <c r="VD2845" s="653"/>
      <c r="VE2845" s="653"/>
      <c r="VF2845" s="653"/>
      <c r="VG2845" s="653"/>
      <c r="VH2845" s="653"/>
      <c r="VI2845" s="653"/>
      <c r="VJ2845" s="653"/>
      <c r="VK2845" s="653"/>
      <c r="VL2845" s="653"/>
      <c r="VM2845" s="653"/>
      <c r="VN2845" s="653"/>
      <c r="VO2845" s="653"/>
      <c r="VP2845" s="653"/>
      <c r="VQ2845" s="653"/>
      <c r="VR2845" s="653"/>
      <c r="VS2845" s="653"/>
      <c r="VT2845" s="653"/>
      <c r="VU2845" s="653"/>
      <c r="VV2845" s="653"/>
      <c r="VW2845" s="653"/>
      <c r="VX2845" s="653"/>
      <c r="VY2845" s="653"/>
      <c r="VZ2845" s="653"/>
      <c r="WA2845" s="653"/>
      <c r="WB2845" s="653"/>
      <c r="WC2845" s="653"/>
      <c r="WD2845" s="653"/>
      <c r="WE2845" s="653"/>
      <c r="WF2845" s="653"/>
      <c r="WG2845" s="653"/>
      <c r="WH2845" s="653"/>
      <c r="WI2845" s="653"/>
      <c r="WJ2845" s="653"/>
      <c r="WK2845" s="653"/>
      <c r="WL2845" s="653"/>
      <c r="WM2845" s="653"/>
      <c r="WN2845" s="653"/>
      <c r="WO2845" s="653"/>
      <c r="WP2845" s="653"/>
      <c r="WQ2845" s="653"/>
      <c r="WR2845" s="653"/>
      <c r="WS2845" s="653"/>
      <c r="WT2845" s="653"/>
      <c r="WU2845" s="653"/>
      <c r="WV2845" s="653"/>
      <c r="WW2845" s="653"/>
      <c r="WX2845" s="653"/>
      <c r="WY2845" s="653"/>
      <c r="WZ2845" s="653"/>
      <c r="XA2845" s="653"/>
      <c r="XB2845" s="653"/>
      <c r="XC2845" s="653"/>
      <c r="XD2845" s="653"/>
      <c r="XE2845" s="653"/>
      <c r="XF2845" s="653"/>
      <c r="XG2845" s="653"/>
      <c r="XH2845" s="653"/>
      <c r="XI2845" s="653"/>
      <c r="XJ2845" s="653"/>
      <c r="XK2845" s="653"/>
      <c r="XL2845" s="653"/>
      <c r="XM2845" s="653"/>
      <c r="XN2845" s="653"/>
      <c r="XO2845" s="653"/>
      <c r="XP2845" s="653"/>
      <c r="XQ2845" s="653"/>
      <c r="XR2845" s="653"/>
      <c r="XS2845" s="653"/>
      <c r="XT2845" s="653"/>
      <c r="XU2845" s="653"/>
      <c r="XV2845" s="653"/>
      <c r="XW2845" s="653"/>
      <c r="XX2845" s="653"/>
      <c r="XY2845" s="653"/>
      <c r="XZ2845" s="653"/>
      <c r="YA2845" s="653"/>
      <c r="YB2845" s="653"/>
      <c r="YC2845" s="653"/>
      <c r="YD2845" s="653"/>
      <c r="YE2845" s="653"/>
      <c r="YF2845" s="653"/>
      <c r="YG2845" s="653"/>
      <c r="YH2845" s="653"/>
      <c r="YI2845" s="653"/>
      <c r="YJ2845" s="653"/>
      <c r="YK2845" s="653"/>
      <c r="YL2845" s="653"/>
      <c r="YM2845" s="653"/>
      <c r="YN2845" s="653"/>
      <c r="YO2845" s="653"/>
      <c r="YP2845" s="653"/>
      <c r="YQ2845" s="653"/>
      <c r="YR2845" s="653"/>
      <c r="YS2845" s="653"/>
      <c r="YT2845" s="653"/>
      <c r="YU2845" s="653"/>
      <c r="YV2845" s="653"/>
      <c r="YW2845" s="653"/>
      <c r="YX2845" s="653"/>
      <c r="YY2845" s="653"/>
      <c r="YZ2845" s="653"/>
      <c r="ZA2845" s="653"/>
      <c r="ZB2845" s="653"/>
      <c r="ZC2845" s="653"/>
      <c r="ZD2845" s="653"/>
      <c r="ZE2845" s="653"/>
      <c r="ZF2845" s="653"/>
      <c r="ZG2845" s="653"/>
      <c r="ZH2845" s="653"/>
      <c r="ZI2845" s="653"/>
      <c r="ZJ2845" s="653"/>
      <c r="ZK2845" s="653"/>
      <c r="ZL2845" s="653"/>
      <c r="ZM2845" s="653"/>
      <c r="ZN2845" s="653"/>
      <c r="ZO2845" s="653"/>
      <c r="ZP2845" s="653"/>
      <c r="ZQ2845" s="653"/>
      <c r="ZR2845" s="653"/>
      <c r="ZS2845" s="653"/>
      <c r="ZT2845" s="653"/>
      <c r="ZU2845" s="653"/>
      <c r="ZV2845" s="653"/>
      <c r="ZW2845" s="653"/>
      <c r="ZX2845" s="653"/>
      <c r="ZY2845" s="653"/>
      <c r="ZZ2845" s="653"/>
      <c r="AAA2845" s="653"/>
      <c r="AAB2845" s="653"/>
      <c r="AAC2845" s="653"/>
      <c r="AAD2845" s="653"/>
      <c r="AAE2845" s="653"/>
      <c r="AAF2845" s="653"/>
      <c r="AAG2845" s="653"/>
      <c r="AAH2845" s="653"/>
      <c r="AAI2845" s="653"/>
      <c r="AAJ2845" s="653"/>
      <c r="AAK2845" s="653"/>
      <c r="AAL2845" s="653"/>
      <c r="AAM2845" s="653"/>
      <c r="AAN2845" s="653"/>
      <c r="AAO2845" s="653"/>
      <c r="AAP2845" s="653"/>
      <c r="AAQ2845" s="653"/>
      <c r="AAR2845" s="653"/>
      <c r="AAS2845" s="653"/>
      <c r="AAT2845" s="653"/>
      <c r="AAU2845" s="653"/>
      <c r="AAV2845" s="653"/>
      <c r="AAW2845" s="653"/>
      <c r="AAX2845" s="653"/>
      <c r="AAY2845" s="653"/>
      <c r="AAZ2845" s="653"/>
      <c r="ABA2845" s="653"/>
      <c r="ABB2845" s="653"/>
      <c r="ABC2845" s="653"/>
      <c r="ABD2845" s="653"/>
      <c r="ABE2845" s="653"/>
      <c r="ABF2845" s="653"/>
      <c r="ABG2845" s="653"/>
      <c r="ABH2845" s="653"/>
      <c r="ABI2845" s="653"/>
      <c r="ABJ2845" s="653"/>
      <c r="ABK2845" s="653"/>
      <c r="ABL2845" s="653"/>
      <c r="ABM2845" s="653"/>
      <c r="ABN2845" s="653"/>
      <c r="ABO2845" s="653"/>
      <c r="ABP2845" s="653"/>
      <c r="ABQ2845" s="653"/>
      <c r="ABR2845" s="653"/>
      <c r="ABS2845" s="653"/>
      <c r="ABT2845" s="653"/>
      <c r="ABU2845" s="653"/>
      <c r="ABV2845" s="653"/>
      <c r="ABW2845" s="653"/>
      <c r="ABX2845" s="653"/>
      <c r="ABY2845" s="653"/>
      <c r="ABZ2845" s="653"/>
      <c r="ACA2845" s="653"/>
      <c r="ACB2845" s="653"/>
      <c r="ACC2845" s="653"/>
      <c r="ACD2845" s="653"/>
      <c r="ACE2845" s="653"/>
      <c r="ACF2845" s="653"/>
      <c r="ACG2845" s="653"/>
      <c r="ACH2845" s="653"/>
      <c r="ACI2845" s="653"/>
      <c r="ACJ2845" s="653"/>
      <c r="ACK2845" s="653"/>
      <c r="ACL2845" s="653"/>
      <c r="ACM2845" s="653"/>
      <c r="ACN2845" s="653"/>
      <c r="ACO2845" s="653"/>
      <c r="ACP2845" s="653"/>
      <c r="ACQ2845" s="653"/>
      <c r="ACR2845" s="653"/>
      <c r="ACS2845" s="653"/>
      <c r="ACT2845" s="653"/>
      <c r="ACU2845" s="653"/>
      <c r="ACV2845" s="653"/>
      <c r="ACW2845" s="653"/>
      <c r="ACX2845" s="653"/>
      <c r="ACY2845" s="653"/>
      <c r="ACZ2845" s="653"/>
      <c r="ADA2845" s="653"/>
      <c r="ADB2845" s="653"/>
      <c r="ADC2845" s="653"/>
      <c r="ADD2845" s="653"/>
      <c r="ADE2845" s="653"/>
      <c r="ADF2845" s="653"/>
      <c r="ADG2845" s="653"/>
      <c r="ADH2845" s="653"/>
      <c r="ADI2845" s="653"/>
      <c r="ADJ2845" s="653"/>
      <c r="ADK2845" s="653"/>
      <c r="ADL2845" s="653"/>
      <c r="ADM2845" s="653"/>
      <c r="ADN2845" s="653"/>
      <c r="ADO2845" s="653"/>
      <c r="ADP2845" s="653"/>
      <c r="ADQ2845" s="653"/>
      <c r="ADR2845" s="653"/>
      <c r="ADS2845" s="653"/>
      <c r="ADT2845" s="653"/>
      <c r="ADU2845" s="653"/>
      <c r="ADV2845" s="653"/>
      <c r="ADW2845" s="653"/>
      <c r="ADX2845" s="653"/>
      <c r="ADY2845" s="653"/>
      <c r="ADZ2845" s="653"/>
      <c r="AEA2845" s="653"/>
      <c r="AEB2845" s="653"/>
      <c r="AEC2845" s="653"/>
      <c r="AED2845" s="653"/>
      <c r="AEE2845" s="653"/>
      <c r="AEF2845" s="653"/>
      <c r="AEG2845" s="653"/>
      <c r="AEH2845" s="653"/>
      <c r="AEI2845" s="653"/>
      <c r="AEJ2845" s="653"/>
      <c r="AEK2845" s="653"/>
      <c r="AEL2845" s="653"/>
      <c r="AEM2845" s="653"/>
      <c r="AEN2845" s="653"/>
      <c r="AEO2845" s="653"/>
      <c r="AEP2845" s="653"/>
      <c r="AEQ2845" s="653"/>
      <c r="AER2845" s="653"/>
      <c r="AES2845" s="653"/>
      <c r="AET2845" s="653"/>
      <c r="AEU2845" s="653"/>
      <c r="AEV2845" s="653"/>
      <c r="AEW2845" s="653"/>
      <c r="AEX2845" s="653"/>
      <c r="AEY2845" s="653"/>
      <c r="AEZ2845" s="653"/>
      <c r="AFA2845" s="653"/>
      <c r="AFB2845" s="653"/>
      <c r="AFC2845" s="653"/>
      <c r="AFD2845" s="653"/>
      <c r="AFE2845" s="653"/>
      <c r="AFF2845" s="653"/>
      <c r="AFG2845" s="653"/>
      <c r="AFH2845" s="653"/>
      <c r="AFI2845" s="653"/>
      <c r="AFJ2845" s="653"/>
      <c r="AFK2845" s="653"/>
      <c r="AFL2845" s="653"/>
      <c r="AFM2845" s="653"/>
      <c r="AFN2845" s="653"/>
      <c r="AFO2845" s="653"/>
      <c r="AFP2845" s="653"/>
      <c r="AFQ2845" s="653"/>
      <c r="AFR2845" s="653"/>
      <c r="AFS2845" s="653"/>
      <c r="AFT2845" s="653"/>
      <c r="AFU2845" s="653"/>
      <c r="AFV2845" s="653"/>
      <c r="AFW2845" s="653"/>
      <c r="AFX2845" s="653"/>
      <c r="AFY2845" s="653"/>
      <c r="AFZ2845" s="653"/>
      <c r="AGA2845" s="653"/>
      <c r="AGB2845" s="653"/>
      <c r="AGC2845" s="653"/>
      <c r="AGD2845" s="653"/>
      <c r="AGE2845" s="653"/>
      <c r="AGF2845" s="653"/>
      <c r="AGG2845" s="653"/>
      <c r="AGH2845" s="653"/>
      <c r="AGI2845" s="653"/>
      <c r="AGJ2845" s="653"/>
      <c r="AGK2845" s="653"/>
      <c r="AGL2845" s="653"/>
      <c r="AGM2845" s="653"/>
      <c r="AGN2845" s="653"/>
      <c r="AGO2845" s="653"/>
      <c r="AGP2845" s="653"/>
      <c r="AGQ2845" s="653"/>
      <c r="AGR2845" s="653"/>
      <c r="AGS2845" s="653"/>
      <c r="AGT2845" s="653"/>
      <c r="AGU2845" s="653"/>
      <c r="AGV2845" s="653"/>
      <c r="AGW2845" s="653"/>
      <c r="AGX2845" s="653"/>
      <c r="AGY2845" s="653"/>
      <c r="AGZ2845" s="653"/>
      <c r="AHA2845" s="653"/>
      <c r="AHB2845" s="653"/>
      <c r="AHC2845" s="653"/>
      <c r="AHD2845" s="653"/>
      <c r="AHE2845" s="653"/>
      <c r="AHF2845" s="653"/>
      <c r="AHG2845" s="653"/>
      <c r="AHH2845" s="653"/>
      <c r="AHI2845" s="653"/>
      <c r="AHJ2845" s="653"/>
      <c r="AHK2845" s="653"/>
      <c r="AHL2845" s="653"/>
      <c r="AHM2845" s="653"/>
      <c r="AHN2845" s="653"/>
      <c r="AHO2845" s="653"/>
      <c r="AHP2845" s="653"/>
      <c r="AHQ2845" s="653"/>
      <c r="AHR2845" s="653"/>
      <c r="AHS2845" s="653"/>
      <c r="AHT2845" s="653"/>
      <c r="AHU2845" s="653"/>
      <c r="AHV2845" s="653"/>
      <c r="AHW2845" s="653"/>
      <c r="AHX2845" s="653"/>
      <c r="AHY2845" s="653"/>
      <c r="AHZ2845" s="653"/>
      <c r="AIA2845" s="653"/>
      <c r="AIB2845" s="653"/>
      <c r="AIC2845" s="653"/>
      <c r="AID2845" s="653"/>
      <c r="AIE2845" s="653"/>
      <c r="AIF2845" s="653"/>
      <c r="AIG2845" s="653"/>
      <c r="AIH2845" s="653"/>
      <c r="AII2845" s="653"/>
      <c r="AIJ2845" s="653"/>
      <c r="AIK2845" s="653"/>
      <c r="AIL2845" s="653"/>
      <c r="AIM2845" s="653"/>
      <c r="AIN2845" s="653"/>
      <c r="AIO2845" s="653"/>
      <c r="AIP2845" s="653"/>
      <c r="AIQ2845" s="653"/>
      <c r="AIR2845" s="653"/>
      <c r="AIS2845" s="653"/>
      <c r="AIT2845" s="653"/>
      <c r="AIU2845" s="653"/>
      <c r="AIV2845" s="653"/>
      <c r="AIW2845" s="653"/>
      <c r="AIX2845" s="653"/>
      <c r="AIY2845" s="653"/>
      <c r="AIZ2845" s="653"/>
      <c r="AJA2845" s="653"/>
      <c r="AJB2845" s="653"/>
      <c r="AJC2845" s="653"/>
      <c r="AJD2845" s="653"/>
      <c r="AJE2845" s="653"/>
      <c r="AJF2845" s="653"/>
      <c r="AJG2845" s="653"/>
      <c r="AJH2845" s="653"/>
      <c r="AJI2845" s="653"/>
      <c r="AJJ2845" s="653"/>
      <c r="AJK2845" s="653"/>
      <c r="AJL2845" s="653"/>
      <c r="AJM2845" s="653"/>
      <c r="AJN2845" s="653"/>
      <c r="AJO2845" s="653"/>
      <c r="AJP2845" s="653"/>
      <c r="AJQ2845" s="653"/>
      <c r="AJR2845" s="653"/>
      <c r="AJS2845" s="653"/>
      <c r="AJT2845" s="653"/>
      <c r="AJU2845" s="653"/>
      <c r="AJV2845" s="653"/>
      <c r="AJW2845" s="653"/>
      <c r="AJX2845" s="653"/>
      <c r="AJY2845" s="653"/>
      <c r="AJZ2845" s="653"/>
      <c r="AKA2845" s="653"/>
      <c r="AKB2845" s="653"/>
      <c r="AKC2845" s="653"/>
      <c r="AKD2845" s="653"/>
      <c r="AKE2845" s="653"/>
      <c r="AKF2845" s="653"/>
      <c r="AKG2845" s="653"/>
      <c r="AKH2845" s="653"/>
      <c r="AKI2845" s="653"/>
      <c r="AKJ2845" s="653"/>
      <c r="AKK2845" s="653"/>
      <c r="AKL2845" s="653"/>
      <c r="AKM2845" s="653"/>
      <c r="AKN2845" s="653"/>
      <c r="AKO2845" s="653"/>
      <c r="AKP2845" s="653"/>
      <c r="AKQ2845" s="653"/>
      <c r="AKR2845" s="653"/>
      <c r="AKS2845" s="653"/>
      <c r="AKT2845" s="653"/>
      <c r="AKU2845" s="653"/>
      <c r="AKV2845" s="653"/>
      <c r="AKW2845" s="653"/>
      <c r="AKX2845" s="653"/>
      <c r="AKY2845" s="653"/>
      <c r="AKZ2845" s="653"/>
      <c r="ALA2845" s="653"/>
      <c r="ALB2845" s="653"/>
      <c r="ALC2845" s="653"/>
      <c r="ALD2845" s="653"/>
      <c r="ALE2845" s="653"/>
      <c r="ALF2845" s="653"/>
      <c r="ALG2845" s="653"/>
      <c r="ALH2845" s="653"/>
      <c r="ALI2845" s="653"/>
      <c r="ALJ2845" s="653"/>
      <c r="ALK2845" s="653"/>
      <c r="ALL2845" s="653"/>
      <c r="ALM2845" s="653"/>
      <c r="ALN2845" s="653"/>
      <c r="ALO2845" s="653"/>
      <c r="ALP2845" s="653"/>
      <c r="ALQ2845" s="653"/>
      <c r="ALR2845" s="653"/>
      <c r="ALS2845" s="653"/>
      <c r="ALT2845" s="653"/>
      <c r="ALU2845" s="653"/>
      <c r="ALV2845" s="653"/>
      <c r="ALW2845" s="653"/>
      <c r="ALX2845" s="653"/>
      <c r="ALY2845" s="653"/>
      <c r="ALZ2845" s="653"/>
      <c r="AMA2845" s="653"/>
      <c r="AMB2845" s="653"/>
      <c r="AMC2845" s="653"/>
      <c r="AMD2845" s="653"/>
      <c r="AME2845" s="653"/>
      <c r="AMF2845" s="653"/>
      <c r="AMG2845" s="653"/>
      <c r="AMH2845" s="653"/>
      <c r="AMI2845" s="653"/>
      <c r="AMJ2845" s="653"/>
      <c r="AMK2845" s="653"/>
      <c r="AML2845" s="653"/>
      <c r="AMM2845" s="653"/>
      <c r="AMN2845" s="653"/>
      <c r="AMO2845" s="653"/>
      <c r="AMP2845" s="653"/>
      <c r="AMQ2845" s="653"/>
      <c r="AMR2845" s="653"/>
      <c r="AMS2845" s="653"/>
      <c r="AMT2845" s="653"/>
      <c r="AMU2845" s="653"/>
      <c r="AMV2845" s="653"/>
      <c r="AMW2845" s="653"/>
      <c r="AMX2845" s="653"/>
      <c r="AMY2845" s="653"/>
      <c r="AMZ2845" s="653"/>
      <c r="ANA2845" s="653"/>
      <c r="ANB2845" s="653"/>
      <c r="ANC2845" s="653"/>
      <c r="AND2845" s="653"/>
      <c r="ANE2845" s="653"/>
      <c r="ANF2845" s="653"/>
      <c r="ANG2845" s="653"/>
      <c r="ANH2845" s="653"/>
      <c r="ANI2845" s="653"/>
      <c r="ANJ2845" s="653"/>
      <c r="ANK2845" s="653"/>
      <c r="ANL2845" s="653"/>
      <c r="ANM2845" s="653"/>
      <c r="ANN2845" s="653"/>
      <c r="ANO2845" s="653"/>
      <c r="ANP2845" s="653"/>
      <c r="ANQ2845" s="653"/>
      <c r="ANR2845" s="653"/>
      <c r="ANS2845" s="653"/>
      <c r="ANT2845" s="653"/>
      <c r="ANU2845" s="653"/>
      <c r="ANV2845" s="653"/>
      <c r="ANW2845" s="653"/>
      <c r="ANX2845" s="653"/>
      <c r="ANY2845" s="653"/>
      <c r="ANZ2845" s="653"/>
      <c r="AOA2845" s="653"/>
      <c r="AOB2845" s="653"/>
      <c r="AOC2845" s="653"/>
      <c r="AOD2845" s="653"/>
      <c r="AOE2845" s="653"/>
      <c r="AOF2845" s="653"/>
      <c r="AOG2845" s="653"/>
      <c r="AOH2845" s="653"/>
      <c r="AOI2845" s="653"/>
      <c r="AOJ2845" s="653"/>
      <c r="AOK2845" s="653"/>
      <c r="AOL2845" s="653"/>
      <c r="AOM2845" s="653"/>
      <c r="AON2845" s="653"/>
      <c r="AOO2845" s="653"/>
      <c r="AOP2845" s="653"/>
      <c r="AOQ2845" s="653"/>
      <c r="AOR2845" s="653"/>
      <c r="AOS2845" s="653"/>
      <c r="AOT2845" s="653"/>
      <c r="AOU2845" s="653"/>
      <c r="AOV2845" s="653"/>
      <c r="AOW2845" s="653"/>
      <c r="AOX2845" s="653"/>
      <c r="AOY2845" s="653"/>
      <c r="AOZ2845" s="653"/>
      <c r="APA2845" s="653"/>
      <c r="APB2845" s="653"/>
      <c r="APC2845" s="653"/>
      <c r="APD2845" s="653"/>
      <c r="APE2845" s="653"/>
      <c r="APF2845" s="653"/>
      <c r="APG2845" s="653"/>
      <c r="APH2845" s="653"/>
      <c r="API2845" s="653"/>
      <c r="APJ2845" s="653"/>
      <c r="APK2845" s="653"/>
      <c r="APL2845" s="653"/>
      <c r="APM2845" s="653"/>
      <c r="APN2845" s="653"/>
      <c r="APO2845" s="653"/>
      <c r="APP2845" s="653"/>
      <c r="APQ2845" s="653"/>
      <c r="APR2845" s="653"/>
      <c r="APS2845" s="653"/>
      <c r="APT2845" s="653"/>
      <c r="APU2845" s="653"/>
      <c r="APV2845" s="653"/>
      <c r="APW2845" s="653"/>
      <c r="APX2845" s="653"/>
      <c r="APY2845" s="653"/>
      <c r="APZ2845" s="653"/>
      <c r="AQA2845" s="653"/>
      <c r="AQB2845" s="653"/>
      <c r="AQC2845" s="653"/>
      <c r="AQD2845" s="653"/>
      <c r="AQE2845" s="653"/>
      <c r="AQF2845" s="653"/>
      <c r="AQG2845" s="653"/>
      <c r="AQH2845" s="653"/>
      <c r="AQI2845" s="653"/>
      <c r="AQJ2845" s="653"/>
      <c r="AQK2845" s="653"/>
      <c r="AQL2845" s="653"/>
      <c r="AQM2845" s="653"/>
      <c r="AQN2845" s="653"/>
      <c r="AQO2845" s="653"/>
      <c r="AQP2845" s="653"/>
      <c r="AQQ2845" s="653"/>
      <c r="AQR2845" s="653"/>
      <c r="AQS2845" s="653"/>
      <c r="AQT2845" s="653"/>
      <c r="AQU2845" s="653"/>
      <c r="AQV2845" s="653"/>
      <c r="AQW2845" s="653"/>
      <c r="AQX2845" s="653"/>
      <c r="AQY2845" s="653"/>
      <c r="AQZ2845" s="653"/>
      <c r="ARA2845" s="653"/>
      <c r="ARB2845" s="653"/>
      <c r="ARC2845" s="653"/>
      <c r="ARD2845" s="653"/>
      <c r="ARE2845" s="653"/>
      <c r="ARF2845" s="653"/>
      <c r="ARG2845" s="653"/>
      <c r="ARH2845" s="653"/>
      <c r="ARI2845" s="653"/>
      <c r="ARJ2845" s="653"/>
      <c r="ARK2845" s="653"/>
      <c r="ARL2845" s="653"/>
      <c r="ARM2845" s="653"/>
      <c r="ARN2845" s="653"/>
      <c r="ARO2845" s="653"/>
      <c r="ARP2845" s="653"/>
      <c r="ARQ2845" s="653"/>
      <c r="ARR2845" s="653"/>
      <c r="ARS2845" s="653"/>
      <c r="ART2845" s="653"/>
      <c r="ARU2845" s="653"/>
      <c r="ARV2845" s="653"/>
      <c r="ARW2845" s="653"/>
      <c r="ARX2845" s="653"/>
      <c r="ARY2845" s="653"/>
      <c r="ARZ2845" s="653"/>
      <c r="ASA2845" s="653"/>
      <c r="ASB2845" s="653"/>
      <c r="ASC2845" s="653"/>
      <c r="ASD2845" s="653"/>
      <c r="ASE2845" s="653"/>
      <c r="ASF2845" s="653"/>
      <c r="ASG2845" s="653"/>
      <c r="ASH2845" s="653"/>
      <c r="ASI2845" s="653"/>
      <c r="ASJ2845" s="653"/>
      <c r="ASK2845" s="653"/>
      <c r="ASL2845" s="653"/>
      <c r="ASM2845" s="653"/>
      <c r="ASN2845" s="653"/>
      <c r="ASO2845" s="653"/>
      <c r="ASP2845" s="653"/>
      <c r="ASQ2845" s="653"/>
      <c r="ASR2845" s="653"/>
      <c r="ASS2845" s="653"/>
      <c r="AST2845" s="653"/>
      <c r="ASU2845" s="653"/>
      <c r="ASV2845" s="653"/>
      <c r="ASW2845" s="653"/>
      <c r="ASX2845" s="653"/>
      <c r="ASY2845" s="653"/>
      <c r="ASZ2845" s="653"/>
      <c r="ATA2845" s="653"/>
      <c r="ATB2845" s="653"/>
      <c r="ATC2845" s="653"/>
      <c r="ATD2845" s="653"/>
      <c r="ATE2845" s="653"/>
      <c r="ATF2845" s="653"/>
      <c r="ATG2845" s="653"/>
      <c r="ATH2845" s="653"/>
      <c r="ATI2845" s="653"/>
      <c r="ATJ2845" s="653"/>
      <c r="ATK2845" s="653"/>
      <c r="ATL2845" s="653"/>
      <c r="ATM2845" s="653"/>
      <c r="ATN2845" s="653"/>
      <c r="ATO2845" s="653"/>
      <c r="ATP2845" s="653"/>
      <c r="ATQ2845" s="653"/>
      <c r="ATR2845" s="653"/>
      <c r="ATS2845" s="653"/>
      <c r="ATT2845" s="653"/>
      <c r="ATU2845" s="653"/>
      <c r="ATV2845" s="653"/>
      <c r="ATW2845" s="653"/>
      <c r="ATX2845" s="653"/>
      <c r="ATY2845" s="653"/>
      <c r="ATZ2845" s="653"/>
      <c r="AUA2845" s="653"/>
      <c r="AUB2845" s="653"/>
      <c r="AUC2845" s="653"/>
      <c r="AUD2845" s="653"/>
      <c r="AUE2845" s="653"/>
      <c r="AUF2845" s="653"/>
      <c r="AUG2845" s="653"/>
      <c r="AUH2845" s="653"/>
      <c r="AUI2845" s="653"/>
      <c r="AUJ2845" s="653"/>
      <c r="AUK2845" s="653"/>
      <c r="AUL2845" s="653"/>
      <c r="AUM2845" s="653"/>
      <c r="AUN2845" s="653"/>
      <c r="AUO2845" s="653"/>
      <c r="AUP2845" s="653"/>
      <c r="AUQ2845" s="653"/>
      <c r="AUR2845" s="653"/>
      <c r="AUS2845" s="653"/>
      <c r="AUT2845" s="653"/>
      <c r="AUU2845" s="653"/>
      <c r="AUV2845" s="653"/>
      <c r="AUW2845" s="653"/>
      <c r="AUX2845" s="653"/>
      <c r="AUY2845" s="653"/>
      <c r="AUZ2845" s="653"/>
      <c r="AVA2845" s="653"/>
      <c r="AVB2845" s="653"/>
      <c r="AVC2845" s="653"/>
      <c r="AVD2845" s="653"/>
      <c r="AVE2845" s="653"/>
      <c r="AVF2845" s="653"/>
      <c r="AVG2845" s="653"/>
      <c r="AVH2845" s="653"/>
      <c r="AVI2845" s="653"/>
      <c r="AVJ2845" s="653"/>
      <c r="AVK2845" s="653"/>
      <c r="AVL2845" s="653"/>
      <c r="AVM2845" s="653"/>
      <c r="AVN2845" s="653"/>
      <c r="AVO2845" s="653"/>
      <c r="AVP2845" s="653"/>
      <c r="AVQ2845" s="653"/>
      <c r="AVR2845" s="653"/>
      <c r="AVS2845" s="653"/>
      <c r="AVT2845" s="653"/>
      <c r="AVU2845" s="653"/>
      <c r="AVV2845" s="653"/>
      <c r="AVW2845" s="653"/>
      <c r="AVX2845" s="653"/>
      <c r="AVY2845" s="653"/>
      <c r="AVZ2845" s="653"/>
      <c r="AWA2845" s="653"/>
      <c r="AWB2845" s="653"/>
      <c r="AWC2845" s="653"/>
      <c r="AWD2845" s="653"/>
      <c r="AWE2845" s="653"/>
      <c r="AWF2845" s="653"/>
      <c r="AWG2845" s="653"/>
      <c r="AWH2845" s="653"/>
      <c r="AWI2845" s="653"/>
      <c r="AWJ2845" s="653"/>
      <c r="AWK2845" s="653"/>
      <c r="AWL2845" s="653"/>
      <c r="AWM2845" s="653"/>
      <c r="AWN2845" s="653"/>
      <c r="AWO2845" s="653"/>
      <c r="AWP2845" s="653"/>
      <c r="AWQ2845" s="653"/>
      <c r="AWR2845" s="653"/>
      <c r="AWS2845" s="653"/>
      <c r="AWT2845" s="653"/>
      <c r="AWU2845" s="653"/>
      <c r="AWV2845" s="653"/>
      <c r="AWW2845" s="653"/>
      <c r="AWX2845" s="653"/>
      <c r="AWY2845" s="653"/>
      <c r="AWZ2845" s="653"/>
      <c r="AXA2845" s="653"/>
      <c r="AXB2845" s="653"/>
      <c r="AXC2845" s="653"/>
      <c r="AXD2845" s="653"/>
      <c r="AXE2845" s="653"/>
      <c r="AXF2845" s="653"/>
      <c r="AXG2845" s="653"/>
      <c r="AXH2845" s="653"/>
      <c r="AXI2845" s="653"/>
      <c r="AXJ2845" s="653"/>
      <c r="AXK2845" s="653"/>
      <c r="AXL2845" s="653"/>
      <c r="AXM2845" s="653"/>
      <c r="AXN2845" s="653"/>
      <c r="AXO2845" s="653"/>
      <c r="AXP2845" s="653"/>
      <c r="AXQ2845" s="653"/>
      <c r="AXR2845" s="653"/>
      <c r="AXS2845" s="653"/>
      <c r="AXT2845" s="653"/>
      <c r="AXU2845" s="653"/>
      <c r="AXV2845" s="653"/>
      <c r="AXW2845" s="653"/>
      <c r="AXX2845" s="653"/>
      <c r="AXY2845" s="653"/>
      <c r="AXZ2845" s="653"/>
      <c r="AYA2845" s="653"/>
      <c r="AYB2845" s="653"/>
      <c r="AYC2845" s="653"/>
      <c r="AYD2845" s="653"/>
      <c r="AYE2845" s="653"/>
      <c r="AYF2845" s="653"/>
      <c r="AYG2845" s="653"/>
      <c r="AYH2845" s="653"/>
      <c r="AYI2845" s="653"/>
      <c r="AYJ2845" s="653"/>
      <c r="AYK2845" s="653"/>
      <c r="AYL2845" s="653"/>
      <c r="AYM2845" s="653"/>
      <c r="AYN2845" s="653"/>
      <c r="AYO2845" s="653"/>
      <c r="AYP2845" s="653"/>
      <c r="AYQ2845" s="653"/>
      <c r="AYR2845" s="653"/>
      <c r="AYS2845" s="653"/>
      <c r="AYT2845" s="653"/>
      <c r="AYU2845" s="653"/>
      <c r="AYV2845" s="653"/>
      <c r="AYW2845" s="653"/>
      <c r="AYX2845" s="653"/>
      <c r="AYY2845" s="653"/>
      <c r="AYZ2845" s="653"/>
      <c r="AZA2845" s="653"/>
      <c r="AZB2845" s="653"/>
      <c r="AZC2845" s="653"/>
      <c r="AZD2845" s="653"/>
      <c r="AZE2845" s="653"/>
      <c r="AZF2845" s="653"/>
      <c r="AZG2845" s="653"/>
      <c r="AZH2845" s="653"/>
      <c r="AZI2845" s="653"/>
      <c r="AZJ2845" s="653"/>
      <c r="AZK2845" s="653"/>
      <c r="AZL2845" s="653"/>
      <c r="AZM2845" s="653"/>
      <c r="AZN2845" s="653"/>
      <c r="AZO2845" s="653"/>
      <c r="AZP2845" s="653"/>
      <c r="AZQ2845" s="653"/>
      <c r="AZR2845" s="653"/>
      <c r="AZS2845" s="653"/>
      <c r="AZT2845" s="653"/>
      <c r="AZU2845" s="653"/>
      <c r="AZV2845" s="653"/>
      <c r="AZW2845" s="653"/>
      <c r="AZX2845" s="653"/>
      <c r="AZY2845" s="653"/>
      <c r="AZZ2845" s="653"/>
      <c r="BAA2845" s="653"/>
      <c r="BAB2845" s="653"/>
      <c r="BAC2845" s="653"/>
      <c r="BAD2845" s="653"/>
      <c r="BAE2845" s="653"/>
      <c r="BAF2845" s="653"/>
      <c r="BAG2845" s="653"/>
      <c r="BAH2845" s="653"/>
      <c r="BAI2845" s="653"/>
      <c r="BAJ2845" s="653"/>
      <c r="BAK2845" s="653"/>
      <c r="BAL2845" s="653"/>
      <c r="BAM2845" s="653"/>
      <c r="BAN2845" s="653"/>
      <c r="BAO2845" s="653"/>
      <c r="BAP2845" s="653"/>
      <c r="BAQ2845" s="653"/>
      <c r="BAR2845" s="653"/>
      <c r="BAS2845" s="653"/>
      <c r="BAT2845" s="653"/>
      <c r="BAU2845" s="653"/>
      <c r="BAV2845" s="653"/>
      <c r="BAW2845" s="653"/>
      <c r="BAX2845" s="653"/>
      <c r="BAY2845" s="653"/>
      <c r="BAZ2845" s="653"/>
      <c r="BBA2845" s="653"/>
      <c r="BBB2845" s="653"/>
      <c r="BBC2845" s="653"/>
      <c r="BBD2845" s="653"/>
      <c r="BBE2845" s="653"/>
      <c r="BBF2845" s="653"/>
      <c r="BBG2845" s="653"/>
      <c r="BBH2845" s="653"/>
      <c r="BBI2845" s="653"/>
      <c r="BBJ2845" s="653"/>
      <c r="BBK2845" s="653"/>
      <c r="BBL2845" s="653"/>
      <c r="BBM2845" s="653"/>
      <c r="BBN2845" s="653"/>
      <c r="BBO2845" s="653"/>
      <c r="BBP2845" s="653"/>
      <c r="BBQ2845" s="653"/>
      <c r="BBR2845" s="653"/>
      <c r="BBS2845" s="653"/>
      <c r="BBT2845" s="653"/>
      <c r="BBU2845" s="653"/>
      <c r="BBV2845" s="653"/>
      <c r="BBW2845" s="653"/>
      <c r="BBX2845" s="653"/>
      <c r="BBY2845" s="653"/>
      <c r="BBZ2845" s="653"/>
      <c r="BCA2845" s="653"/>
      <c r="BCB2845" s="653"/>
      <c r="BCC2845" s="653"/>
      <c r="BCD2845" s="653"/>
      <c r="BCE2845" s="653"/>
      <c r="BCF2845" s="653"/>
      <c r="BCG2845" s="653"/>
      <c r="BCH2845" s="653"/>
      <c r="BCI2845" s="653"/>
      <c r="BCJ2845" s="653"/>
      <c r="BCK2845" s="653"/>
      <c r="BCL2845" s="653"/>
      <c r="BCM2845" s="653"/>
      <c r="BCN2845" s="653"/>
      <c r="BCO2845" s="653"/>
      <c r="BCP2845" s="653"/>
      <c r="BCQ2845" s="653"/>
      <c r="BCR2845" s="653"/>
      <c r="BCS2845" s="653"/>
      <c r="BCT2845" s="653"/>
      <c r="BCU2845" s="653"/>
      <c r="BCV2845" s="653"/>
      <c r="BCW2845" s="653"/>
      <c r="BCX2845" s="653"/>
      <c r="BCY2845" s="653"/>
      <c r="BCZ2845" s="653"/>
      <c r="BDA2845" s="653"/>
      <c r="BDB2845" s="653"/>
      <c r="BDC2845" s="653"/>
      <c r="BDD2845" s="653"/>
      <c r="BDE2845" s="653"/>
      <c r="BDF2845" s="653"/>
      <c r="BDG2845" s="653"/>
      <c r="BDH2845" s="653"/>
      <c r="BDI2845" s="653"/>
      <c r="BDJ2845" s="653"/>
      <c r="BDK2845" s="653"/>
      <c r="BDL2845" s="653"/>
      <c r="BDM2845" s="653"/>
      <c r="BDN2845" s="653"/>
      <c r="BDO2845" s="653"/>
      <c r="BDP2845" s="653"/>
      <c r="BDQ2845" s="653"/>
      <c r="BDR2845" s="653"/>
      <c r="BDS2845" s="653"/>
      <c r="BDT2845" s="653"/>
      <c r="BDU2845" s="653"/>
      <c r="BDV2845" s="653"/>
      <c r="BDW2845" s="653"/>
      <c r="BDX2845" s="653"/>
      <c r="BDY2845" s="653"/>
      <c r="BDZ2845" s="653"/>
      <c r="BEA2845" s="653"/>
      <c r="BEB2845" s="653"/>
      <c r="BEC2845" s="653"/>
      <c r="BED2845" s="653"/>
      <c r="BEE2845" s="653"/>
      <c r="BEF2845" s="653"/>
      <c r="BEG2845" s="653"/>
      <c r="BEH2845" s="653"/>
      <c r="BEI2845" s="653"/>
      <c r="BEJ2845" s="653"/>
      <c r="BEK2845" s="653"/>
      <c r="BEL2845" s="653"/>
      <c r="BEM2845" s="653"/>
      <c r="BEN2845" s="653"/>
      <c r="BEO2845" s="653"/>
      <c r="BEP2845" s="653"/>
      <c r="BEQ2845" s="653"/>
      <c r="BER2845" s="653"/>
      <c r="BES2845" s="653"/>
      <c r="BET2845" s="653"/>
      <c r="BEU2845" s="653"/>
      <c r="BEV2845" s="653"/>
      <c r="BEW2845" s="653"/>
      <c r="BEX2845" s="653"/>
      <c r="BEY2845" s="653"/>
      <c r="BEZ2845" s="653"/>
      <c r="BFA2845" s="653"/>
      <c r="BFB2845" s="653"/>
      <c r="BFC2845" s="653"/>
      <c r="BFD2845" s="653"/>
      <c r="BFE2845" s="653"/>
      <c r="BFF2845" s="653"/>
      <c r="BFG2845" s="653"/>
      <c r="BFH2845" s="653"/>
      <c r="BFI2845" s="653"/>
      <c r="BFJ2845" s="653"/>
      <c r="BFK2845" s="653"/>
      <c r="BFL2845" s="653"/>
      <c r="BFM2845" s="653"/>
      <c r="BFN2845" s="653"/>
      <c r="BFO2845" s="653"/>
      <c r="BFP2845" s="653"/>
      <c r="BFQ2845" s="653"/>
      <c r="BFR2845" s="653"/>
      <c r="BFS2845" s="653"/>
      <c r="BFT2845" s="653"/>
      <c r="BFU2845" s="653"/>
      <c r="BFV2845" s="653"/>
      <c r="BFW2845" s="653"/>
      <c r="BFX2845" s="653"/>
      <c r="BFY2845" s="653"/>
      <c r="BFZ2845" s="653"/>
      <c r="BGA2845" s="653"/>
      <c r="BGB2845" s="653"/>
      <c r="BGC2845" s="653"/>
      <c r="BGD2845" s="653"/>
      <c r="BGE2845" s="653"/>
      <c r="BGF2845" s="653"/>
      <c r="BGG2845" s="653"/>
      <c r="BGH2845" s="653"/>
      <c r="BGI2845" s="653"/>
      <c r="BGJ2845" s="653"/>
      <c r="BGK2845" s="653"/>
      <c r="BGL2845" s="653"/>
      <c r="BGM2845" s="653"/>
      <c r="BGN2845" s="653"/>
      <c r="BGO2845" s="653"/>
      <c r="BGP2845" s="653"/>
      <c r="BGQ2845" s="653"/>
      <c r="BGR2845" s="653"/>
      <c r="BGS2845" s="653"/>
      <c r="BGT2845" s="653"/>
      <c r="BGU2845" s="653"/>
      <c r="BGV2845" s="653"/>
      <c r="BGW2845" s="653"/>
      <c r="BGX2845" s="653"/>
      <c r="BGY2845" s="653"/>
      <c r="BGZ2845" s="653"/>
      <c r="BHA2845" s="653"/>
      <c r="BHB2845" s="653"/>
      <c r="BHC2845" s="653"/>
      <c r="BHD2845" s="653"/>
      <c r="BHE2845" s="653"/>
      <c r="BHF2845" s="653"/>
      <c r="BHG2845" s="653"/>
      <c r="BHH2845" s="653"/>
      <c r="BHI2845" s="653"/>
      <c r="BHJ2845" s="653"/>
      <c r="BHK2845" s="653"/>
      <c r="BHL2845" s="653"/>
      <c r="BHM2845" s="653"/>
      <c r="BHN2845" s="653"/>
      <c r="BHO2845" s="653"/>
      <c r="BHP2845" s="653"/>
      <c r="BHQ2845" s="653"/>
      <c r="BHR2845" s="653"/>
      <c r="BHS2845" s="653"/>
      <c r="BHT2845" s="653"/>
      <c r="BHU2845" s="653"/>
      <c r="BHV2845" s="653"/>
      <c r="BHW2845" s="653"/>
      <c r="BHX2845" s="653"/>
      <c r="BHY2845" s="653"/>
      <c r="BHZ2845" s="653"/>
      <c r="BIA2845" s="653"/>
      <c r="BIB2845" s="653"/>
      <c r="BIC2845" s="653"/>
      <c r="BID2845" s="653"/>
      <c r="BIE2845" s="653"/>
      <c r="BIF2845" s="653"/>
      <c r="BIG2845" s="653"/>
      <c r="BIH2845" s="653"/>
      <c r="BII2845" s="653"/>
      <c r="BIJ2845" s="653"/>
      <c r="BIK2845" s="653"/>
      <c r="BIL2845" s="653"/>
      <c r="BIM2845" s="653"/>
      <c r="BIN2845" s="653"/>
      <c r="BIO2845" s="653"/>
      <c r="BIP2845" s="653"/>
      <c r="BIQ2845" s="653"/>
      <c r="BIR2845" s="653"/>
      <c r="BIS2845" s="653"/>
      <c r="BIT2845" s="653"/>
      <c r="BIU2845" s="653"/>
      <c r="BIV2845" s="653"/>
      <c r="BIW2845" s="653"/>
      <c r="BIX2845" s="653"/>
      <c r="BIY2845" s="653"/>
      <c r="BIZ2845" s="653"/>
      <c r="BJA2845" s="653"/>
      <c r="BJB2845" s="653"/>
      <c r="BJC2845" s="653"/>
      <c r="BJD2845" s="653"/>
      <c r="BJE2845" s="653"/>
      <c r="BJF2845" s="653"/>
      <c r="BJG2845" s="653"/>
      <c r="BJH2845" s="653"/>
      <c r="BJI2845" s="653"/>
      <c r="BJJ2845" s="653"/>
      <c r="BJK2845" s="653"/>
      <c r="BJL2845" s="653"/>
      <c r="BJM2845" s="653"/>
      <c r="BJN2845" s="653"/>
      <c r="BJO2845" s="653"/>
      <c r="BJP2845" s="653"/>
      <c r="BJQ2845" s="653"/>
      <c r="BJR2845" s="653"/>
      <c r="BJS2845" s="653"/>
      <c r="BJT2845" s="653"/>
      <c r="BJU2845" s="653"/>
      <c r="BJV2845" s="653"/>
      <c r="BJW2845" s="653"/>
      <c r="BJX2845" s="653"/>
      <c r="BJY2845" s="653"/>
      <c r="BJZ2845" s="653"/>
      <c r="BKA2845" s="653"/>
      <c r="BKB2845" s="653"/>
      <c r="BKC2845" s="653"/>
      <c r="BKD2845" s="653"/>
      <c r="BKE2845" s="653"/>
      <c r="BKF2845" s="653"/>
      <c r="BKG2845" s="653"/>
      <c r="BKH2845" s="653"/>
      <c r="BKI2845" s="653"/>
      <c r="BKJ2845" s="653"/>
      <c r="BKK2845" s="653"/>
      <c r="BKL2845" s="653"/>
      <c r="BKM2845" s="653"/>
      <c r="BKN2845" s="653"/>
      <c r="BKO2845" s="653"/>
      <c r="BKP2845" s="653"/>
      <c r="BKQ2845" s="653"/>
      <c r="BKR2845" s="653"/>
      <c r="BKS2845" s="653"/>
      <c r="BKT2845" s="653"/>
      <c r="BKU2845" s="653"/>
      <c r="BKV2845" s="653"/>
      <c r="BKW2845" s="653"/>
      <c r="BKX2845" s="653"/>
      <c r="BKY2845" s="653"/>
      <c r="BKZ2845" s="653"/>
      <c r="BLA2845" s="653"/>
      <c r="BLB2845" s="653"/>
      <c r="BLC2845" s="653"/>
      <c r="BLD2845" s="653"/>
      <c r="BLE2845" s="653"/>
      <c r="BLF2845" s="653"/>
      <c r="BLG2845" s="653"/>
      <c r="BLH2845" s="653"/>
      <c r="BLI2845" s="653"/>
      <c r="BLJ2845" s="653"/>
      <c r="BLK2845" s="653"/>
      <c r="BLL2845" s="653"/>
      <c r="BLM2845" s="653"/>
      <c r="BLN2845" s="653"/>
      <c r="BLO2845" s="653"/>
      <c r="BLP2845" s="653"/>
      <c r="BLQ2845" s="653"/>
      <c r="BLR2845" s="653"/>
      <c r="BLS2845" s="653"/>
      <c r="BLT2845" s="653"/>
      <c r="BLU2845" s="653"/>
      <c r="BLV2845" s="653"/>
      <c r="BLW2845" s="653"/>
      <c r="BLX2845" s="653"/>
      <c r="BLY2845" s="653"/>
      <c r="BLZ2845" s="653"/>
      <c r="BMA2845" s="653"/>
      <c r="BMB2845" s="653"/>
      <c r="BMC2845" s="653"/>
      <c r="BMD2845" s="653"/>
      <c r="BME2845" s="653"/>
      <c r="BMF2845" s="653"/>
      <c r="BMG2845" s="653"/>
      <c r="BMH2845" s="653"/>
      <c r="BMI2845" s="653"/>
      <c r="BMJ2845" s="653"/>
      <c r="BMK2845" s="653"/>
      <c r="BML2845" s="653"/>
      <c r="BMM2845" s="653"/>
      <c r="BMN2845" s="653"/>
      <c r="BMO2845" s="653"/>
      <c r="BMP2845" s="653"/>
      <c r="BMQ2845" s="653"/>
      <c r="BMR2845" s="653"/>
      <c r="BMS2845" s="653"/>
      <c r="BMT2845" s="653"/>
      <c r="BMU2845" s="653"/>
      <c r="BMV2845" s="653"/>
      <c r="BMW2845" s="653"/>
      <c r="BMX2845" s="653"/>
      <c r="BMY2845" s="653"/>
      <c r="BMZ2845" s="653"/>
      <c r="BNA2845" s="653"/>
      <c r="BNB2845" s="653"/>
      <c r="BNC2845" s="653"/>
      <c r="BND2845" s="653"/>
      <c r="BNE2845" s="653"/>
      <c r="BNF2845" s="653"/>
      <c r="BNG2845" s="653"/>
      <c r="BNH2845" s="653"/>
      <c r="BNI2845" s="653"/>
      <c r="BNJ2845" s="653"/>
      <c r="BNK2845" s="653"/>
      <c r="BNL2845" s="653"/>
      <c r="BNM2845" s="653"/>
      <c r="BNN2845" s="653"/>
      <c r="BNO2845" s="653"/>
      <c r="BNP2845" s="653"/>
      <c r="BNQ2845" s="653"/>
      <c r="BNR2845" s="653"/>
      <c r="BNS2845" s="653"/>
      <c r="BNT2845" s="653"/>
      <c r="BNU2845" s="653"/>
      <c r="BNV2845" s="653"/>
      <c r="BNW2845" s="653"/>
      <c r="BNX2845" s="653"/>
      <c r="BNY2845" s="653"/>
      <c r="BNZ2845" s="653"/>
      <c r="BOA2845" s="653"/>
      <c r="BOB2845" s="653"/>
      <c r="BOC2845" s="653"/>
      <c r="BOD2845" s="653"/>
      <c r="BOE2845" s="653"/>
      <c r="BOF2845" s="653"/>
      <c r="BOG2845" s="653"/>
      <c r="BOH2845" s="653"/>
      <c r="BOI2845" s="653"/>
      <c r="BOJ2845" s="653"/>
      <c r="BOK2845" s="653"/>
      <c r="BOL2845" s="653"/>
      <c r="BOM2845" s="653"/>
      <c r="BON2845" s="653"/>
      <c r="BOO2845" s="653"/>
      <c r="BOP2845" s="653"/>
      <c r="BOQ2845" s="653"/>
      <c r="BOR2845" s="653"/>
      <c r="BOS2845" s="653"/>
      <c r="BOT2845" s="653"/>
      <c r="BOU2845" s="653"/>
      <c r="BOV2845" s="653"/>
      <c r="BOW2845" s="653"/>
      <c r="BOX2845" s="653"/>
      <c r="BOY2845" s="653"/>
      <c r="BOZ2845" s="653"/>
      <c r="BPA2845" s="653"/>
      <c r="BPB2845" s="653"/>
      <c r="BPC2845" s="653"/>
      <c r="BPD2845" s="653"/>
      <c r="BPE2845" s="653"/>
      <c r="BPF2845" s="653"/>
      <c r="BPG2845" s="653"/>
      <c r="BPH2845" s="653"/>
      <c r="BPI2845" s="653"/>
      <c r="BPJ2845" s="653"/>
      <c r="BPK2845" s="653"/>
      <c r="BPL2845" s="653"/>
      <c r="BPM2845" s="653"/>
      <c r="BPN2845" s="653"/>
      <c r="BPO2845" s="653"/>
      <c r="BPP2845" s="653"/>
      <c r="BPQ2845" s="653"/>
      <c r="BPR2845" s="653"/>
      <c r="BPS2845" s="653"/>
      <c r="BPT2845" s="653"/>
      <c r="BPU2845" s="653"/>
      <c r="BPV2845" s="653"/>
      <c r="BPW2845" s="653"/>
      <c r="BPX2845" s="653"/>
      <c r="BPY2845" s="653"/>
      <c r="BPZ2845" s="653"/>
      <c r="BQA2845" s="653"/>
      <c r="BQB2845" s="653"/>
      <c r="BQC2845" s="653"/>
      <c r="BQD2845" s="653"/>
      <c r="BQE2845" s="653"/>
      <c r="BQF2845" s="653"/>
      <c r="BQG2845" s="653"/>
      <c r="BQH2845" s="653"/>
      <c r="BQI2845" s="653"/>
      <c r="BQJ2845" s="653"/>
      <c r="BQK2845" s="653"/>
      <c r="BQL2845" s="653"/>
      <c r="BQM2845" s="653"/>
      <c r="BQN2845" s="653"/>
      <c r="BQO2845" s="653"/>
      <c r="BQP2845" s="653"/>
      <c r="BQQ2845" s="653"/>
      <c r="BQR2845" s="653"/>
      <c r="BQS2845" s="653"/>
      <c r="BQT2845" s="653"/>
      <c r="BQU2845" s="653"/>
      <c r="BQV2845" s="653"/>
      <c r="BQW2845" s="653"/>
      <c r="BQX2845" s="653"/>
      <c r="BQY2845" s="653"/>
      <c r="BQZ2845" s="653"/>
      <c r="BRA2845" s="653"/>
      <c r="BRB2845" s="653"/>
      <c r="BRC2845" s="653"/>
      <c r="BRD2845" s="653"/>
      <c r="BRE2845" s="653"/>
      <c r="BRF2845" s="653"/>
      <c r="BRG2845" s="653"/>
      <c r="BRH2845" s="653"/>
      <c r="BRI2845" s="653"/>
      <c r="BRJ2845" s="653"/>
      <c r="BRK2845" s="653"/>
      <c r="BRL2845" s="653"/>
      <c r="BRM2845" s="653"/>
      <c r="BRN2845" s="653"/>
      <c r="BRO2845" s="653"/>
      <c r="BRP2845" s="653"/>
      <c r="BRQ2845" s="653"/>
      <c r="BRR2845" s="653"/>
      <c r="BRS2845" s="653"/>
      <c r="BRT2845" s="653"/>
      <c r="BRU2845" s="653"/>
      <c r="BRV2845" s="653"/>
      <c r="BRW2845" s="653"/>
      <c r="BRX2845" s="653"/>
      <c r="BRY2845" s="653"/>
      <c r="BRZ2845" s="653"/>
      <c r="BSA2845" s="653"/>
      <c r="BSB2845" s="653"/>
      <c r="BSC2845" s="653"/>
      <c r="BSD2845" s="653"/>
      <c r="BSE2845" s="653"/>
      <c r="BSF2845" s="653"/>
      <c r="BSG2845" s="653"/>
      <c r="BSH2845" s="653"/>
      <c r="BSI2845" s="653"/>
      <c r="BSJ2845" s="653"/>
      <c r="BSK2845" s="653"/>
      <c r="BSL2845" s="653"/>
      <c r="BSM2845" s="653"/>
      <c r="BSN2845" s="653"/>
      <c r="BSO2845" s="653"/>
      <c r="BSP2845" s="653"/>
      <c r="BSQ2845" s="653"/>
      <c r="BSR2845" s="653"/>
      <c r="BSS2845" s="653"/>
      <c r="BST2845" s="653"/>
      <c r="BSU2845" s="653"/>
      <c r="BSV2845" s="653"/>
      <c r="BSW2845" s="653"/>
      <c r="BSX2845" s="653"/>
      <c r="BSY2845" s="653"/>
      <c r="BSZ2845" s="653"/>
      <c r="BTA2845" s="653"/>
      <c r="BTB2845" s="653"/>
      <c r="BTC2845" s="653"/>
      <c r="BTD2845" s="653"/>
      <c r="BTE2845" s="653"/>
      <c r="BTF2845" s="653"/>
      <c r="BTG2845" s="653"/>
      <c r="BTH2845" s="653"/>
      <c r="BTI2845" s="653"/>
      <c r="BTJ2845" s="653"/>
      <c r="BTK2845" s="653"/>
      <c r="BTL2845" s="653"/>
      <c r="BTM2845" s="653"/>
      <c r="BTN2845" s="653"/>
      <c r="BTO2845" s="653"/>
      <c r="BTP2845" s="653"/>
      <c r="BTQ2845" s="653"/>
      <c r="BTR2845" s="653"/>
      <c r="BTS2845" s="653"/>
      <c r="BTT2845" s="653"/>
      <c r="BTU2845" s="653"/>
      <c r="BTV2845" s="653"/>
      <c r="BTW2845" s="653"/>
      <c r="BTX2845" s="653"/>
      <c r="BTY2845" s="653"/>
      <c r="BTZ2845" s="653"/>
      <c r="BUA2845" s="653"/>
      <c r="BUB2845" s="653"/>
      <c r="BUC2845" s="653"/>
      <c r="BUD2845" s="653"/>
      <c r="BUE2845" s="653"/>
      <c r="BUF2845" s="653"/>
      <c r="BUG2845" s="653"/>
      <c r="BUH2845" s="653"/>
      <c r="BUI2845" s="653"/>
      <c r="BUJ2845" s="653"/>
      <c r="BUK2845" s="653"/>
      <c r="BUL2845" s="653"/>
      <c r="BUM2845" s="653"/>
      <c r="BUN2845" s="653"/>
      <c r="BUO2845" s="653"/>
      <c r="BUP2845" s="653"/>
      <c r="BUQ2845" s="653"/>
      <c r="BUR2845" s="653"/>
      <c r="BUS2845" s="653"/>
      <c r="BUT2845" s="653"/>
      <c r="BUU2845" s="653"/>
      <c r="BUV2845" s="653"/>
      <c r="BUW2845" s="653"/>
      <c r="BUX2845" s="653"/>
      <c r="BUY2845" s="653"/>
      <c r="BUZ2845" s="653"/>
      <c r="BVA2845" s="653"/>
      <c r="BVB2845" s="653"/>
      <c r="BVC2845" s="653"/>
      <c r="BVD2845" s="653"/>
      <c r="BVE2845" s="653"/>
      <c r="BVF2845" s="653"/>
      <c r="BVG2845" s="653"/>
      <c r="BVH2845" s="653"/>
      <c r="BVI2845" s="653"/>
      <c r="BVJ2845" s="653"/>
      <c r="BVK2845" s="653"/>
      <c r="BVL2845" s="653"/>
      <c r="BVM2845" s="653"/>
      <c r="BVN2845" s="653"/>
      <c r="BVO2845" s="653"/>
      <c r="BVP2845" s="653"/>
      <c r="BVQ2845" s="653"/>
      <c r="BVR2845" s="653"/>
      <c r="BVS2845" s="653"/>
      <c r="BVT2845" s="653"/>
      <c r="BVU2845" s="653"/>
      <c r="BVV2845" s="653"/>
      <c r="BVW2845" s="653"/>
      <c r="BVX2845" s="653"/>
      <c r="BVY2845" s="653"/>
      <c r="BVZ2845" s="653"/>
      <c r="BWA2845" s="653"/>
      <c r="BWB2845" s="653"/>
      <c r="BWC2845" s="653"/>
      <c r="BWD2845" s="653"/>
      <c r="BWE2845" s="653"/>
      <c r="BWF2845" s="653"/>
      <c r="BWG2845" s="653"/>
      <c r="BWH2845" s="653"/>
      <c r="BWI2845" s="653"/>
      <c r="BWJ2845" s="653"/>
      <c r="BWK2845" s="653"/>
      <c r="BWL2845" s="653"/>
      <c r="BWM2845" s="653"/>
      <c r="BWN2845" s="653"/>
      <c r="BWO2845" s="653"/>
      <c r="BWP2845" s="653"/>
      <c r="BWQ2845" s="653"/>
      <c r="BWR2845" s="653"/>
      <c r="BWS2845" s="653"/>
      <c r="BWT2845" s="653"/>
      <c r="BWU2845" s="653"/>
      <c r="BWV2845" s="653"/>
      <c r="BWW2845" s="653"/>
      <c r="BWX2845" s="653"/>
      <c r="BWY2845" s="653"/>
      <c r="BWZ2845" s="653"/>
      <c r="BXA2845" s="653"/>
      <c r="BXB2845" s="653"/>
      <c r="BXC2845" s="653"/>
      <c r="BXD2845" s="653"/>
      <c r="BXE2845" s="653"/>
      <c r="BXF2845" s="653"/>
      <c r="BXG2845" s="653"/>
      <c r="BXH2845" s="653"/>
      <c r="BXI2845" s="653"/>
      <c r="BXJ2845" s="653"/>
      <c r="BXK2845" s="653"/>
      <c r="BXL2845" s="653"/>
      <c r="BXM2845" s="653"/>
      <c r="BXN2845" s="653"/>
      <c r="BXO2845" s="653"/>
      <c r="BXP2845" s="653"/>
      <c r="BXQ2845" s="653"/>
      <c r="BXR2845" s="653"/>
      <c r="BXS2845" s="653"/>
      <c r="BXT2845" s="653"/>
      <c r="BXU2845" s="653"/>
      <c r="BXV2845" s="653"/>
      <c r="BXW2845" s="653"/>
      <c r="BXX2845" s="653"/>
      <c r="BXY2845" s="653"/>
      <c r="BXZ2845" s="653"/>
      <c r="BYA2845" s="653"/>
      <c r="BYB2845" s="653"/>
      <c r="BYC2845" s="653"/>
      <c r="BYD2845" s="653"/>
      <c r="BYE2845" s="653"/>
      <c r="BYF2845" s="653"/>
      <c r="BYG2845" s="653"/>
      <c r="BYH2845" s="653"/>
      <c r="BYI2845" s="653"/>
      <c r="BYJ2845" s="653"/>
      <c r="BYK2845" s="653"/>
      <c r="BYL2845" s="653"/>
      <c r="BYM2845" s="653"/>
      <c r="BYN2845" s="653"/>
      <c r="BYO2845" s="653"/>
      <c r="BYP2845" s="653"/>
      <c r="BYQ2845" s="653"/>
      <c r="BYR2845" s="653"/>
      <c r="BYS2845" s="653"/>
      <c r="BYT2845" s="653"/>
      <c r="BYU2845" s="653"/>
      <c r="BYV2845" s="653"/>
      <c r="BYW2845" s="653"/>
      <c r="BYX2845" s="653"/>
      <c r="BYY2845" s="653"/>
      <c r="BYZ2845" s="653"/>
      <c r="BZA2845" s="653"/>
      <c r="BZB2845" s="653"/>
      <c r="BZC2845" s="653"/>
      <c r="BZD2845" s="653"/>
      <c r="BZE2845" s="653"/>
      <c r="BZF2845" s="653"/>
      <c r="BZG2845" s="653"/>
      <c r="BZH2845" s="653"/>
      <c r="BZI2845" s="653"/>
      <c r="BZJ2845" s="653"/>
      <c r="BZK2845" s="653"/>
      <c r="BZL2845" s="653"/>
      <c r="BZM2845" s="653"/>
      <c r="BZN2845" s="653"/>
      <c r="BZO2845" s="653"/>
      <c r="BZP2845" s="653"/>
      <c r="BZQ2845" s="653"/>
      <c r="BZR2845" s="653"/>
      <c r="BZS2845" s="653"/>
      <c r="BZT2845" s="653"/>
      <c r="BZU2845" s="653"/>
      <c r="BZV2845" s="653"/>
      <c r="BZW2845" s="653"/>
      <c r="BZX2845" s="653"/>
      <c r="BZY2845" s="653"/>
      <c r="BZZ2845" s="653"/>
      <c r="CAA2845" s="653"/>
      <c r="CAB2845" s="653"/>
      <c r="CAC2845" s="653"/>
      <c r="CAD2845" s="653"/>
      <c r="CAE2845" s="653"/>
      <c r="CAF2845" s="653"/>
      <c r="CAG2845" s="653"/>
      <c r="CAH2845" s="653"/>
      <c r="CAI2845" s="653"/>
      <c r="CAJ2845" s="653"/>
      <c r="CAK2845" s="653"/>
      <c r="CAL2845" s="653"/>
      <c r="CAM2845" s="653"/>
      <c r="CAN2845" s="653"/>
      <c r="CAO2845" s="653"/>
      <c r="CAP2845" s="653"/>
      <c r="CAQ2845" s="653"/>
      <c r="CAR2845" s="653"/>
      <c r="CAS2845" s="653"/>
      <c r="CAT2845" s="653"/>
      <c r="CAU2845" s="653"/>
      <c r="CAV2845" s="653"/>
      <c r="CAW2845" s="653"/>
      <c r="CAX2845" s="653"/>
      <c r="CAY2845" s="653"/>
      <c r="CAZ2845" s="653"/>
      <c r="CBA2845" s="653"/>
      <c r="CBB2845" s="653"/>
      <c r="CBC2845" s="653"/>
      <c r="CBD2845" s="653"/>
      <c r="CBE2845" s="653"/>
      <c r="CBF2845" s="653"/>
      <c r="CBG2845" s="653"/>
      <c r="CBH2845" s="653"/>
      <c r="CBI2845" s="653"/>
      <c r="CBJ2845" s="653"/>
      <c r="CBK2845" s="653"/>
      <c r="CBL2845" s="653"/>
      <c r="CBM2845" s="653"/>
      <c r="CBN2845" s="653"/>
      <c r="CBO2845" s="653"/>
      <c r="CBP2845" s="653"/>
      <c r="CBQ2845" s="653"/>
      <c r="CBR2845" s="653"/>
      <c r="CBS2845" s="653"/>
      <c r="CBT2845" s="653"/>
      <c r="CBU2845" s="653"/>
      <c r="CBV2845" s="653"/>
      <c r="CBW2845" s="653"/>
      <c r="CBX2845" s="653"/>
      <c r="CBY2845" s="653"/>
      <c r="CBZ2845" s="653"/>
      <c r="CCA2845" s="653"/>
      <c r="CCB2845" s="653"/>
      <c r="CCC2845" s="653"/>
      <c r="CCD2845" s="653"/>
      <c r="CCE2845" s="653"/>
      <c r="CCF2845" s="653"/>
      <c r="CCG2845" s="653"/>
      <c r="CCH2845" s="653"/>
      <c r="CCI2845" s="653"/>
      <c r="CCJ2845" s="653"/>
      <c r="CCK2845" s="653"/>
      <c r="CCL2845" s="653"/>
      <c r="CCM2845" s="653"/>
      <c r="CCN2845" s="653"/>
      <c r="CCO2845" s="653"/>
      <c r="CCP2845" s="653"/>
      <c r="CCQ2845" s="653"/>
      <c r="CCR2845" s="653"/>
      <c r="CCS2845" s="653"/>
      <c r="CCT2845" s="653"/>
      <c r="CCU2845" s="653"/>
      <c r="CCV2845" s="653"/>
      <c r="CCW2845" s="653"/>
      <c r="CCX2845" s="653"/>
      <c r="CCY2845" s="653"/>
      <c r="CCZ2845" s="653"/>
      <c r="CDA2845" s="653"/>
      <c r="CDB2845" s="653"/>
      <c r="CDC2845" s="653"/>
      <c r="CDD2845" s="653"/>
      <c r="CDE2845" s="653"/>
      <c r="CDF2845" s="653"/>
      <c r="CDG2845" s="653"/>
      <c r="CDH2845" s="653"/>
      <c r="CDI2845" s="653"/>
      <c r="CDJ2845" s="653"/>
      <c r="CDK2845" s="653"/>
      <c r="CDL2845" s="653"/>
      <c r="CDM2845" s="653"/>
      <c r="CDN2845" s="653"/>
      <c r="CDO2845" s="653"/>
      <c r="CDP2845" s="653"/>
      <c r="CDQ2845" s="653"/>
      <c r="CDR2845" s="653"/>
      <c r="CDS2845" s="653"/>
      <c r="CDT2845" s="653"/>
      <c r="CDU2845" s="653"/>
      <c r="CDV2845" s="653"/>
      <c r="CDW2845" s="653"/>
      <c r="CDX2845" s="653"/>
      <c r="CDY2845" s="653"/>
      <c r="CDZ2845" s="653"/>
      <c r="CEA2845" s="653"/>
      <c r="CEB2845" s="653"/>
      <c r="CEC2845" s="653"/>
      <c r="CED2845" s="653"/>
      <c r="CEE2845" s="653"/>
      <c r="CEF2845" s="653"/>
      <c r="CEG2845" s="653"/>
      <c r="CEH2845" s="653"/>
      <c r="CEI2845" s="653"/>
      <c r="CEJ2845" s="653"/>
      <c r="CEK2845" s="653"/>
      <c r="CEL2845" s="653"/>
      <c r="CEM2845" s="653"/>
      <c r="CEN2845" s="653"/>
      <c r="CEO2845" s="653"/>
      <c r="CEP2845" s="653"/>
      <c r="CEQ2845" s="653"/>
      <c r="CER2845" s="653"/>
      <c r="CES2845" s="653"/>
      <c r="CET2845" s="653"/>
      <c r="CEU2845" s="653"/>
      <c r="CEV2845" s="653"/>
      <c r="CEW2845" s="653"/>
      <c r="CEX2845" s="653"/>
      <c r="CEY2845" s="653"/>
      <c r="CEZ2845" s="653"/>
      <c r="CFA2845" s="653"/>
      <c r="CFB2845" s="653"/>
      <c r="CFC2845" s="653"/>
      <c r="CFD2845" s="653"/>
      <c r="CFE2845" s="653"/>
      <c r="CFF2845" s="653"/>
      <c r="CFG2845" s="653"/>
      <c r="CFH2845" s="653"/>
      <c r="CFI2845" s="653"/>
      <c r="CFJ2845" s="653"/>
      <c r="CFK2845" s="653"/>
      <c r="CFL2845" s="653"/>
      <c r="CFM2845" s="653"/>
      <c r="CFN2845" s="653"/>
      <c r="CFO2845" s="653"/>
      <c r="CFP2845" s="653"/>
      <c r="CFQ2845" s="653"/>
      <c r="CFR2845" s="653"/>
      <c r="CFS2845" s="653"/>
      <c r="CFT2845" s="653"/>
      <c r="CFU2845" s="653"/>
      <c r="CFV2845" s="653"/>
      <c r="CFW2845" s="653"/>
      <c r="CFX2845" s="653"/>
      <c r="CFY2845" s="653"/>
      <c r="CFZ2845" s="653"/>
      <c r="CGA2845" s="653"/>
      <c r="CGB2845" s="653"/>
      <c r="CGC2845" s="653"/>
      <c r="CGD2845" s="653"/>
      <c r="CGE2845" s="653"/>
      <c r="CGF2845" s="653"/>
      <c r="CGG2845" s="653"/>
      <c r="CGH2845" s="653"/>
      <c r="CGI2845" s="653"/>
      <c r="CGJ2845" s="653"/>
      <c r="CGK2845" s="653"/>
      <c r="CGL2845" s="653"/>
      <c r="CGM2845" s="653"/>
      <c r="CGN2845" s="653"/>
      <c r="CGO2845" s="653"/>
      <c r="CGP2845" s="653"/>
      <c r="CGQ2845" s="653"/>
      <c r="CGR2845" s="653"/>
      <c r="CGS2845" s="653"/>
      <c r="CGT2845" s="653"/>
      <c r="CGU2845" s="653"/>
      <c r="CGV2845" s="653"/>
      <c r="CGW2845" s="653"/>
      <c r="CGX2845" s="653"/>
      <c r="CGY2845" s="653"/>
      <c r="CGZ2845" s="653"/>
      <c r="CHA2845" s="653"/>
      <c r="CHB2845" s="653"/>
      <c r="CHC2845" s="653"/>
      <c r="CHD2845" s="653"/>
      <c r="CHE2845" s="653"/>
      <c r="CHF2845" s="653"/>
      <c r="CHG2845" s="653"/>
      <c r="CHH2845" s="653"/>
      <c r="CHI2845" s="653"/>
      <c r="CHJ2845" s="653"/>
      <c r="CHK2845" s="653"/>
      <c r="CHL2845" s="653"/>
      <c r="CHM2845" s="653"/>
      <c r="CHN2845" s="653"/>
      <c r="CHO2845" s="653"/>
      <c r="CHP2845" s="653"/>
      <c r="CHQ2845" s="653"/>
      <c r="CHR2845" s="653"/>
      <c r="CHS2845" s="653"/>
      <c r="CHT2845" s="653"/>
      <c r="CHU2845" s="653"/>
      <c r="CHV2845" s="653"/>
      <c r="CHW2845" s="653"/>
      <c r="CHX2845" s="653"/>
      <c r="CHY2845" s="653"/>
      <c r="CHZ2845" s="653"/>
      <c r="CIA2845" s="653"/>
      <c r="CIB2845" s="653"/>
      <c r="CIC2845" s="653"/>
      <c r="CID2845" s="653"/>
      <c r="CIE2845" s="653"/>
      <c r="CIF2845" s="653"/>
      <c r="CIG2845" s="653"/>
      <c r="CIH2845" s="653"/>
      <c r="CII2845" s="653"/>
      <c r="CIJ2845" s="653"/>
      <c r="CIK2845" s="653"/>
      <c r="CIL2845" s="653"/>
      <c r="CIM2845" s="653"/>
      <c r="CIN2845" s="653"/>
      <c r="CIO2845" s="653"/>
      <c r="CIP2845" s="653"/>
      <c r="CIQ2845" s="653"/>
      <c r="CIR2845" s="653"/>
      <c r="CIS2845" s="653"/>
      <c r="CIT2845" s="653"/>
      <c r="CIU2845" s="653"/>
      <c r="CIV2845" s="653"/>
      <c r="CIW2845" s="653"/>
      <c r="CIX2845" s="653"/>
      <c r="CIY2845" s="653"/>
      <c r="CIZ2845" s="653"/>
      <c r="CJA2845" s="653"/>
      <c r="CJB2845" s="653"/>
      <c r="CJC2845" s="653"/>
      <c r="CJD2845" s="653"/>
      <c r="CJE2845" s="653"/>
      <c r="CJF2845" s="653"/>
      <c r="CJG2845" s="653"/>
      <c r="CJH2845" s="653"/>
      <c r="CJI2845" s="653"/>
      <c r="CJJ2845" s="653"/>
      <c r="CJK2845" s="653"/>
      <c r="CJL2845" s="653"/>
      <c r="CJM2845" s="653"/>
      <c r="CJN2845" s="653"/>
      <c r="CJO2845" s="653"/>
      <c r="CJP2845" s="653"/>
      <c r="CJQ2845" s="653"/>
      <c r="CJR2845" s="653"/>
      <c r="CJS2845" s="653"/>
      <c r="CJT2845" s="653"/>
      <c r="CJU2845" s="653"/>
      <c r="CJV2845" s="653"/>
      <c r="CJW2845" s="653"/>
      <c r="CJX2845" s="653"/>
      <c r="CJY2845" s="653"/>
      <c r="CJZ2845" s="653"/>
      <c r="CKA2845" s="653"/>
      <c r="CKB2845" s="653"/>
      <c r="CKC2845" s="653"/>
      <c r="CKD2845" s="653"/>
      <c r="CKE2845" s="653"/>
      <c r="CKF2845" s="653"/>
      <c r="CKG2845" s="653"/>
      <c r="CKH2845" s="653"/>
      <c r="CKI2845" s="653"/>
      <c r="CKJ2845" s="653"/>
      <c r="CKK2845" s="653"/>
      <c r="CKL2845" s="653"/>
      <c r="CKM2845" s="653"/>
      <c r="CKN2845" s="653"/>
      <c r="CKO2845" s="653"/>
      <c r="CKP2845" s="653"/>
      <c r="CKQ2845" s="653"/>
      <c r="CKR2845" s="653"/>
      <c r="CKS2845" s="653"/>
      <c r="CKT2845" s="653"/>
      <c r="CKU2845" s="653"/>
      <c r="CKV2845" s="653"/>
      <c r="CKW2845" s="653"/>
      <c r="CKX2845" s="653"/>
      <c r="CKY2845" s="653"/>
      <c r="CKZ2845" s="653"/>
      <c r="CLA2845" s="653"/>
      <c r="CLB2845" s="653"/>
      <c r="CLC2845" s="653"/>
      <c r="CLD2845" s="653"/>
      <c r="CLE2845" s="653"/>
      <c r="CLF2845" s="653"/>
      <c r="CLG2845" s="653"/>
      <c r="CLH2845" s="653"/>
      <c r="CLI2845" s="653"/>
      <c r="CLJ2845" s="653"/>
      <c r="CLK2845" s="653"/>
      <c r="CLL2845" s="653"/>
      <c r="CLM2845" s="653"/>
      <c r="CLN2845" s="653"/>
      <c r="CLO2845" s="653"/>
      <c r="CLP2845" s="653"/>
      <c r="CLQ2845" s="653"/>
      <c r="CLR2845" s="653"/>
      <c r="CLS2845" s="653"/>
      <c r="CLT2845" s="653"/>
      <c r="CLU2845" s="653"/>
      <c r="CLV2845" s="653"/>
      <c r="CLW2845" s="653"/>
      <c r="CLX2845" s="653"/>
      <c r="CLY2845" s="653"/>
      <c r="CLZ2845" s="653"/>
      <c r="CMA2845" s="653"/>
      <c r="CMB2845" s="653"/>
      <c r="CMC2845" s="653"/>
      <c r="CMD2845" s="653"/>
      <c r="CME2845" s="653"/>
      <c r="CMF2845" s="653"/>
      <c r="CMG2845" s="653"/>
      <c r="CMH2845" s="653"/>
      <c r="CMI2845" s="653"/>
      <c r="CMJ2845" s="653"/>
      <c r="CMK2845" s="653"/>
      <c r="CML2845" s="653"/>
      <c r="CMM2845" s="653"/>
      <c r="CMN2845" s="653"/>
      <c r="CMO2845" s="653"/>
      <c r="CMP2845" s="653"/>
      <c r="CMQ2845" s="653"/>
      <c r="CMR2845" s="653"/>
      <c r="CMS2845" s="653"/>
      <c r="CMT2845" s="653"/>
      <c r="CMU2845" s="653"/>
      <c r="CMV2845" s="653"/>
      <c r="CMW2845" s="653"/>
      <c r="CMX2845" s="653"/>
      <c r="CMY2845" s="653"/>
      <c r="CMZ2845" s="653"/>
      <c r="CNA2845" s="653"/>
      <c r="CNB2845" s="653"/>
      <c r="CNC2845" s="653"/>
      <c r="CND2845" s="653"/>
      <c r="CNE2845" s="653"/>
      <c r="CNF2845" s="653"/>
      <c r="CNG2845" s="653"/>
      <c r="CNH2845" s="653"/>
      <c r="CNI2845" s="653"/>
      <c r="CNJ2845" s="653"/>
      <c r="CNK2845" s="653"/>
      <c r="CNL2845" s="653"/>
      <c r="CNM2845" s="653"/>
      <c r="CNN2845" s="653"/>
      <c r="CNO2845" s="653"/>
      <c r="CNP2845" s="653"/>
      <c r="CNQ2845" s="653"/>
      <c r="CNR2845" s="653"/>
      <c r="CNS2845" s="653"/>
      <c r="CNT2845" s="653"/>
      <c r="CNU2845" s="653"/>
      <c r="CNV2845" s="653"/>
      <c r="CNW2845" s="653"/>
      <c r="CNX2845" s="653"/>
      <c r="CNY2845" s="653"/>
      <c r="CNZ2845" s="653"/>
      <c r="COA2845" s="653"/>
      <c r="COB2845" s="653"/>
      <c r="COC2845" s="653"/>
      <c r="COD2845" s="653"/>
      <c r="COE2845" s="653"/>
      <c r="COF2845" s="653"/>
      <c r="COG2845" s="653"/>
      <c r="COH2845" s="653"/>
      <c r="COI2845" s="653"/>
      <c r="COJ2845" s="653"/>
      <c r="COK2845" s="653"/>
      <c r="COL2845" s="653"/>
      <c r="COM2845" s="653"/>
      <c r="CON2845" s="653"/>
      <c r="COO2845" s="653"/>
      <c r="COP2845" s="653"/>
      <c r="COQ2845" s="653"/>
      <c r="COR2845" s="653"/>
      <c r="COS2845" s="653"/>
      <c r="COT2845" s="653"/>
      <c r="COU2845" s="653"/>
      <c r="COV2845" s="653"/>
      <c r="COW2845" s="653"/>
      <c r="COX2845" s="653"/>
      <c r="COY2845" s="653"/>
      <c r="COZ2845" s="653"/>
      <c r="CPA2845" s="653"/>
      <c r="CPB2845" s="653"/>
      <c r="CPC2845" s="653"/>
      <c r="CPD2845" s="653"/>
      <c r="CPE2845" s="653"/>
      <c r="CPF2845" s="653"/>
      <c r="CPG2845" s="653"/>
      <c r="CPH2845" s="653"/>
      <c r="CPI2845" s="653"/>
      <c r="CPJ2845" s="653"/>
      <c r="CPK2845" s="653"/>
      <c r="CPL2845" s="653"/>
      <c r="CPM2845" s="653"/>
      <c r="CPN2845" s="653"/>
      <c r="CPO2845" s="653"/>
      <c r="CPP2845" s="653"/>
      <c r="CPQ2845" s="653"/>
      <c r="CPR2845" s="653"/>
      <c r="CPS2845" s="653"/>
      <c r="CPT2845" s="653"/>
      <c r="CPU2845" s="653"/>
      <c r="CPV2845" s="653"/>
      <c r="CPW2845" s="653"/>
      <c r="CPX2845" s="653"/>
      <c r="CPY2845" s="653"/>
      <c r="CPZ2845" s="653"/>
      <c r="CQA2845" s="653"/>
      <c r="CQB2845" s="653"/>
      <c r="CQC2845" s="653"/>
      <c r="CQD2845" s="653"/>
      <c r="CQE2845" s="653"/>
      <c r="CQF2845" s="653"/>
      <c r="CQG2845" s="653"/>
      <c r="CQH2845" s="653"/>
      <c r="CQI2845" s="653"/>
      <c r="CQJ2845" s="653"/>
      <c r="CQK2845" s="653"/>
      <c r="CQL2845" s="653"/>
      <c r="CQM2845" s="653"/>
      <c r="CQN2845" s="653"/>
      <c r="CQO2845" s="653"/>
      <c r="CQP2845" s="653"/>
      <c r="CQQ2845" s="653"/>
      <c r="CQR2845" s="653"/>
      <c r="CQS2845" s="653"/>
      <c r="CQT2845" s="653"/>
      <c r="CQU2845" s="653"/>
      <c r="CQV2845" s="653"/>
      <c r="CQW2845" s="653"/>
      <c r="CQX2845" s="653"/>
      <c r="CQY2845" s="653"/>
      <c r="CQZ2845" s="653"/>
      <c r="CRA2845" s="653"/>
      <c r="CRB2845" s="653"/>
      <c r="CRC2845" s="653"/>
      <c r="CRD2845" s="653"/>
      <c r="CRE2845" s="653"/>
      <c r="CRF2845" s="653"/>
      <c r="CRG2845" s="653"/>
      <c r="CRH2845" s="653"/>
      <c r="CRI2845" s="653"/>
      <c r="CRJ2845" s="653"/>
      <c r="CRK2845" s="653"/>
      <c r="CRL2845" s="653"/>
      <c r="CRM2845" s="653"/>
      <c r="CRN2845" s="653"/>
      <c r="CRO2845" s="653"/>
      <c r="CRP2845" s="653"/>
      <c r="CRQ2845" s="653"/>
      <c r="CRR2845" s="653"/>
      <c r="CRS2845" s="653"/>
      <c r="CRT2845" s="653"/>
      <c r="CRU2845" s="653"/>
      <c r="CRV2845" s="653"/>
      <c r="CRW2845" s="653"/>
      <c r="CRX2845" s="653"/>
      <c r="CRY2845" s="653"/>
      <c r="CRZ2845" s="653"/>
      <c r="CSA2845" s="653"/>
      <c r="CSB2845" s="653"/>
      <c r="CSC2845" s="653"/>
      <c r="CSD2845" s="653"/>
      <c r="CSE2845" s="653"/>
      <c r="CSF2845" s="653"/>
      <c r="CSG2845" s="653"/>
      <c r="CSH2845" s="653"/>
      <c r="CSI2845" s="653"/>
      <c r="CSJ2845" s="653"/>
      <c r="CSK2845" s="653"/>
      <c r="CSL2845" s="653"/>
      <c r="CSM2845" s="653"/>
      <c r="CSN2845" s="653"/>
      <c r="CSO2845" s="653"/>
      <c r="CSP2845" s="653"/>
      <c r="CSQ2845" s="653"/>
      <c r="CSR2845" s="653"/>
      <c r="CSS2845" s="653"/>
      <c r="CST2845" s="653"/>
      <c r="CSU2845" s="653"/>
      <c r="CSV2845" s="653"/>
      <c r="CSW2845" s="653"/>
      <c r="CSX2845" s="653"/>
      <c r="CSY2845" s="653"/>
      <c r="CSZ2845" s="653"/>
      <c r="CTA2845" s="653"/>
      <c r="CTB2845" s="653"/>
      <c r="CTC2845" s="653"/>
      <c r="CTD2845" s="653"/>
      <c r="CTE2845" s="653"/>
      <c r="CTF2845" s="653"/>
      <c r="CTG2845" s="653"/>
      <c r="CTH2845" s="653"/>
      <c r="CTI2845" s="653"/>
      <c r="CTJ2845" s="653"/>
      <c r="CTK2845" s="653"/>
      <c r="CTL2845" s="653"/>
      <c r="CTM2845" s="653"/>
      <c r="CTN2845" s="653"/>
      <c r="CTO2845" s="653"/>
      <c r="CTP2845" s="653"/>
      <c r="CTQ2845" s="653"/>
      <c r="CTR2845" s="653"/>
      <c r="CTS2845" s="653"/>
      <c r="CTT2845" s="653"/>
      <c r="CTU2845" s="653"/>
      <c r="CTV2845" s="653"/>
      <c r="CTW2845" s="653"/>
      <c r="CTX2845" s="653"/>
      <c r="CTY2845" s="653"/>
      <c r="CTZ2845" s="653"/>
      <c r="CUA2845" s="653"/>
      <c r="CUB2845" s="653"/>
      <c r="CUC2845" s="653"/>
      <c r="CUD2845" s="653"/>
      <c r="CUE2845" s="653"/>
      <c r="CUF2845" s="653"/>
      <c r="CUG2845" s="653"/>
      <c r="CUH2845" s="653"/>
      <c r="CUI2845" s="653"/>
      <c r="CUJ2845" s="653"/>
      <c r="CUK2845" s="653"/>
      <c r="CUL2845" s="653"/>
      <c r="CUM2845" s="653"/>
      <c r="CUN2845" s="653"/>
      <c r="CUO2845" s="653"/>
      <c r="CUP2845" s="653"/>
      <c r="CUQ2845" s="653"/>
      <c r="CUR2845" s="653"/>
      <c r="CUS2845" s="653"/>
      <c r="CUT2845" s="653"/>
      <c r="CUU2845" s="653"/>
      <c r="CUV2845" s="653"/>
      <c r="CUW2845" s="653"/>
      <c r="CUX2845" s="653"/>
      <c r="CUY2845" s="653"/>
      <c r="CUZ2845" s="653"/>
      <c r="CVA2845" s="653"/>
      <c r="CVB2845" s="653"/>
      <c r="CVC2845" s="653"/>
      <c r="CVD2845" s="653"/>
      <c r="CVE2845" s="653"/>
      <c r="CVF2845" s="653"/>
      <c r="CVG2845" s="653"/>
      <c r="CVH2845" s="653"/>
      <c r="CVI2845" s="653"/>
      <c r="CVJ2845" s="653"/>
      <c r="CVK2845" s="653"/>
      <c r="CVL2845" s="653"/>
      <c r="CVM2845" s="653"/>
      <c r="CVN2845" s="653"/>
      <c r="CVO2845" s="653"/>
      <c r="CVP2845" s="653"/>
      <c r="CVQ2845" s="653"/>
      <c r="CVR2845" s="653"/>
      <c r="CVS2845" s="653"/>
      <c r="CVT2845" s="653"/>
      <c r="CVU2845" s="653"/>
      <c r="CVV2845" s="653"/>
      <c r="CVW2845" s="653"/>
      <c r="CVX2845" s="653"/>
      <c r="CVY2845" s="653"/>
      <c r="CVZ2845" s="653"/>
      <c r="CWA2845" s="653"/>
      <c r="CWB2845" s="653"/>
      <c r="CWC2845" s="653"/>
      <c r="CWD2845" s="653"/>
      <c r="CWE2845" s="653"/>
      <c r="CWF2845" s="653"/>
      <c r="CWG2845" s="653"/>
      <c r="CWH2845" s="653"/>
      <c r="CWI2845" s="653"/>
      <c r="CWJ2845" s="653"/>
      <c r="CWK2845" s="653"/>
      <c r="CWL2845" s="653"/>
      <c r="CWM2845" s="653"/>
      <c r="CWN2845" s="653"/>
      <c r="CWO2845" s="653"/>
      <c r="CWP2845" s="653"/>
      <c r="CWQ2845" s="653"/>
      <c r="CWR2845" s="653"/>
      <c r="CWS2845" s="653"/>
      <c r="CWT2845" s="653"/>
      <c r="CWU2845" s="653"/>
      <c r="CWV2845" s="653"/>
      <c r="CWW2845" s="653"/>
      <c r="CWX2845" s="653"/>
      <c r="CWY2845" s="653"/>
      <c r="CWZ2845" s="653"/>
      <c r="CXA2845" s="653"/>
      <c r="CXB2845" s="653"/>
      <c r="CXC2845" s="653"/>
      <c r="CXD2845" s="653"/>
      <c r="CXE2845" s="653"/>
      <c r="CXF2845" s="653"/>
      <c r="CXG2845" s="653"/>
      <c r="CXH2845" s="653"/>
      <c r="CXI2845" s="653"/>
      <c r="CXJ2845" s="653"/>
      <c r="CXK2845" s="653"/>
      <c r="CXL2845" s="653"/>
      <c r="CXM2845" s="653"/>
      <c r="CXN2845" s="653"/>
      <c r="CXO2845" s="653"/>
      <c r="CXP2845" s="653"/>
      <c r="CXQ2845" s="653"/>
      <c r="CXR2845" s="653"/>
      <c r="CXS2845" s="653"/>
      <c r="CXT2845" s="653"/>
      <c r="CXU2845" s="653"/>
      <c r="CXV2845" s="653"/>
      <c r="CXW2845" s="653"/>
      <c r="CXX2845" s="653"/>
      <c r="CXY2845" s="653"/>
      <c r="CXZ2845" s="653"/>
      <c r="CYA2845" s="653"/>
      <c r="CYB2845" s="653"/>
      <c r="CYC2845" s="653"/>
      <c r="CYD2845" s="653"/>
      <c r="CYE2845" s="653"/>
      <c r="CYF2845" s="653"/>
      <c r="CYG2845" s="653"/>
      <c r="CYH2845" s="653"/>
      <c r="CYI2845" s="653"/>
      <c r="CYJ2845" s="653"/>
      <c r="CYK2845" s="653"/>
      <c r="CYL2845" s="653"/>
      <c r="CYM2845" s="653"/>
      <c r="CYN2845" s="653"/>
      <c r="CYO2845" s="653"/>
      <c r="CYP2845" s="653"/>
      <c r="CYQ2845" s="653"/>
      <c r="CYR2845" s="653"/>
      <c r="CYS2845" s="653"/>
      <c r="CYT2845" s="653"/>
      <c r="CYU2845" s="653"/>
      <c r="CYV2845" s="653"/>
      <c r="CYW2845" s="653"/>
      <c r="CYX2845" s="653"/>
      <c r="CYY2845" s="653"/>
      <c r="CYZ2845" s="653"/>
      <c r="CZA2845" s="653"/>
      <c r="CZB2845" s="653"/>
      <c r="CZC2845" s="653"/>
      <c r="CZD2845" s="653"/>
      <c r="CZE2845" s="653"/>
      <c r="CZF2845" s="653"/>
      <c r="CZG2845" s="653"/>
      <c r="CZH2845" s="653"/>
      <c r="CZI2845" s="653"/>
      <c r="CZJ2845" s="653"/>
      <c r="CZK2845" s="653"/>
      <c r="CZL2845" s="653"/>
      <c r="CZM2845" s="653"/>
      <c r="CZN2845" s="653"/>
      <c r="CZO2845" s="653"/>
      <c r="CZP2845" s="653"/>
      <c r="CZQ2845" s="653"/>
      <c r="CZR2845" s="653"/>
      <c r="CZS2845" s="653"/>
      <c r="CZT2845" s="653"/>
      <c r="CZU2845" s="653"/>
      <c r="CZV2845" s="653"/>
      <c r="CZW2845" s="653"/>
      <c r="CZX2845" s="653"/>
      <c r="CZY2845" s="653"/>
      <c r="CZZ2845" s="653"/>
      <c r="DAA2845" s="653"/>
      <c r="DAB2845" s="653"/>
      <c r="DAC2845" s="653"/>
      <c r="DAD2845" s="653"/>
      <c r="DAE2845" s="653"/>
      <c r="DAF2845" s="653"/>
      <c r="DAG2845" s="653"/>
      <c r="DAH2845" s="653"/>
      <c r="DAI2845" s="653"/>
      <c r="DAJ2845" s="653"/>
      <c r="DAK2845" s="653"/>
      <c r="DAL2845" s="653"/>
      <c r="DAM2845" s="653"/>
      <c r="DAN2845" s="653"/>
      <c r="DAO2845" s="653"/>
      <c r="DAP2845" s="653"/>
      <c r="DAQ2845" s="653"/>
      <c r="DAR2845" s="653"/>
      <c r="DAS2845" s="653"/>
      <c r="DAT2845" s="653"/>
      <c r="DAU2845" s="653"/>
      <c r="DAV2845" s="653"/>
      <c r="DAW2845" s="653"/>
      <c r="DAX2845" s="653"/>
      <c r="DAY2845" s="653"/>
      <c r="DAZ2845" s="653"/>
      <c r="DBA2845" s="653"/>
      <c r="DBB2845" s="653"/>
      <c r="DBC2845" s="653"/>
      <c r="DBD2845" s="653"/>
      <c r="DBE2845" s="653"/>
      <c r="DBF2845" s="653"/>
      <c r="DBG2845" s="653"/>
      <c r="DBH2845" s="653"/>
      <c r="DBI2845" s="653"/>
      <c r="DBJ2845" s="653"/>
      <c r="DBK2845" s="653"/>
      <c r="DBL2845" s="653"/>
      <c r="DBM2845" s="653"/>
      <c r="DBN2845" s="653"/>
      <c r="DBO2845" s="653"/>
      <c r="DBP2845" s="653"/>
      <c r="DBQ2845" s="653"/>
      <c r="DBR2845" s="653"/>
      <c r="DBS2845" s="653"/>
      <c r="DBT2845" s="653"/>
      <c r="DBU2845" s="653"/>
      <c r="DBV2845" s="653"/>
      <c r="DBW2845" s="653"/>
      <c r="DBX2845" s="653"/>
      <c r="DBY2845" s="653"/>
      <c r="DBZ2845" s="653"/>
      <c r="DCA2845" s="653"/>
      <c r="DCB2845" s="653"/>
      <c r="DCC2845" s="653"/>
      <c r="DCD2845" s="653"/>
      <c r="DCE2845" s="653"/>
      <c r="DCF2845" s="653"/>
      <c r="DCG2845" s="653"/>
      <c r="DCH2845" s="653"/>
      <c r="DCI2845" s="653"/>
      <c r="DCJ2845" s="653"/>
      <c r="DCK2845" s="653"/>
      <c r="DCL2845" s="653"/>
      <c r="DCM2845" s="653"/>
      <c r="DCN2845" s="653"/>
      <c r="DCO2845" s="653"/>
      <c r="DCP2845" s="653"/>
      <c r="DCQ2845" s="653"/>
      <c r="DCR2845" s="653"/>
      <c r="DCS2845" s="653"/>
      <c r="DCT2845" s="653"/>
      <c r="DCU2845" s="653"/>
      <c r="DCV2845" s="653"/>
      <c r="DCW2845" s="653"/>
      <c r="DCX2845" s="653"/>
      <c r="DCY2845" s="653"/>
      <c r="DCZ2845" s="653"/>
      <c r="DDA2845" s="653"/>
      <c r="DDB2845" s="653"/>
      <c r="DDC2845" s="653"/>
      <c r="DDD2845" s="653"/>
      <c r="DDE2845" s="653"/>
      <c r="DDF2845" s="653"/>
      <c r="DDG2845" s="653"/>
      <c r="DDH2845" s="653"/>
      <c r="DDI2845" s="653"/>
      <c r="DDJ2845" s="653"/>
      <c r="DDK2845" s="653"/>
      <c r="DDL2845" s="653"/>
      <c r="DDM2845" s="653"/>
      <c r="DDN2845" s="653"/>
      <c r="DDO2845" s="653"/>
      <c r="DDP2845" s="653"/>
      <c r="DDQ2845" s="653"/>
      <c r="DDR2845" s="653"/>
      <c r="DDS2845" s="653"/>
      <c r="DDT2845" s="653"/>
      <c r="DDU2845" s="653"/>
      <c r="DDV2845" s="653"/>
      <c r="DDW2845" s="653"/>
      <c r="DDX2845" s="653"/>
      <c r="DDY2845" s="653"/>
      <c r="DDZ2845" s="653"/>
      <c r="DEA2845" s="653"/>
      <c r="DEB2845" s="653"/>
      <c r="DEC2845" s="653"/>
      <c r="DED2845" s="653"/>
      <c r="DEE2845" s="653"/>
      <c r="DEF2845" s="653"/>
      <c r="DEG2845" s="653"/>
      <c r="DEH2845" s="653"/>
      <c r="DEI2845" s="653"/>
      <c r="DEJ2845" s="653"/>
      <c r="DEK2845" s="653"/>
      <c r="DEL2845" s="653"/>
      <c r="DEM2845" s="653"/>
      <c r="DEN2845" s="653"/>
      <c r="DEO2845" s="653"/>
      <c r="DEP2845" s="653"/>
      <c r="DEQ2845" s="653"/>
      <c r="DER2845" s="653"/>
      <c r="DES2845" s="653"/>
      <c r="DET2845" s="653"/>
      <c r="DEU2845" s="653"/>
      <c r="DEV2845" s="653"/>
      <c r="DEW2845" s="653"/>
      <c r="DEX2845" s="653"/>
      <c r="DEY2845" s="653"/>
      <c r="DEZ2845" s="653"/>
      <c r="DFA2845" s="653"/>
      <c r="DFB2845" s="653"/>
      <c r="DFC2845" s="653"/>
      <c r="DFD2845" s="653"/>
      <c r="DFE2845" s="653"/>
      <c r="DFF2845" s="653"/>
      <c r="DFG2845" s="653"/>
      <c r="DFH2845" s="653"/>
      <c r="DFI2845" s="653"/>
      <c r="DFJ2845" s="653"/>
      <c r="DFK2845" s="653"/>
      <c r="DFL2845" s="653"/>
      <c r="DFM2845" s="653"/>
      <c r="DFN2845" s="653"/>
      <c r="DFO2845" s="653"/>
      <c r="DFP2845" s="653"/>
      <c r="DFQ2845" s="653"/>
      <c r="DFR2845" s="653"/>
      <c r="DFS2845" s="653"/>
      <c r="DFT2845" s="653"/>
      <c r="DFU2845" s="653"/>
      <c r="DFV2845" s="653"/>
      <c r="DFW2845" s="653"/>
      <c r="DFX2845" s="653"/>
      <c r="DFY2845" s="653"/>
      <c r="DFZ2845" s="653"/>
      <c r="DGA2845" s="653"/>
      <c r="DGB2845" s="653"/>
      <c r="DGC2845" s="653"/>
      <c r="DGD2845" s="653"/>
      <c r="DGE2845" s="653"/>
      <c r="DGF2845" s="653"/>
      <c r="DGG2845" s="653"/>
      <c r="DGH2845" s="653"/>
      <c r="DGI2845" s="653"/>
      <c r="DGJ2845" s="653"/>
      <c r="DGK2845" s="653"/>
      <c r="DGL2845" s="653"/>
      <c r="DGM2845" s="653"/>
      <c r="DGN2845" s="653"/>
      <c r="DGO2845" s="653"/>
      <c r="DGP2845" s="653"/>
      <c r="DGQ2845" s="653"/>
      <c r="DGR2845" s="653"/>
      <c r="DGS2845" s="653"/>
      <c r="DGT2845" s="653"/>
      <c r="DGU2845" s="653"/>
      <c r="DGV2845" s="653"/>
      <c r="DGW2845" s="653"/>
      <c r="DGX2845" s="653"/>
      <c r="DGY2845" s="653"/>
      <c r="DGZ2845" s="653"/>
      <c r="DHA2845" s="653"/>
      <c r="DHB2845" s="653"/>
      <c r="DHC2845" s="653"/>
      <c r="DHD2845" s="653"/>
      <c r="DHE2845" s="653"/>
      <c r="DHF2845" s="653"/>
      <c r="DHG2845" s="653"/>
      <c r="DHH2845" s="653"/>
      <c r="DHI2845" s="653"/>
      <c r="DHJ2845" s="653"/>
      <c r="DHK2845" s="653"/>
      <c r="DHL2845" s="653"/>
      <c r="DHM2845" s="653"/>
      <c r="DHN2845" s="653"/>
      <c r="DHO2845" s="653"/>
      <c r="DHP2845" s="653"/>
      <c r="DHQ2845" s="653"/>
      <c r="DHR2845" s="653"/>
      <c r="DHS2845" s="653"/>
      <c r="DHT2845" s="653"/>
      <c r="DHU2845" s="653"/>
      <c r="DHV2845" s="653"/>
      <c r="DHW2845" s="653"/>
      <c r="DHX2845" s="653"/>
      <c r="DHY2845" s="653"/>
      <c r="DHZ2845" s="653"/>
      <c r="DIA2845" s="653"/>
      <c r="DIB2845" s="653"/>
      <c r="DIC2845" s="653"/>
      <c r="DID2845" s="653"/>
      <c r="DIE2845" s="653"/>
      <c r="DIF2845" s="653"/>
      <c r="DIG2845" s="653"/>
      <c r="DIH2845" s="653"/>
      <c r="DII2845" s="653"/>
      <c r="DIJ2845" s="653"/>
      <c r="DIK2845" s="653"/>
      <c r="DIL2845" s="653"/>
      <c r="DIM2845" s="653"/>
      <c r="DIN2845" s="653"/>
      <c r="DIO2845" s="653"/>
      <c r="DIP2845" s="653"/>
      <c r="DIQ2845" s="653"/>
      <c r="DIR2845" s="653"/>
      <c r="DIS2845" s="653"/>
      <c r="DIT2845" s="653"/>
      <c r="DIU2845" s="653"/>
      <c r="DIV2845" s="653"/>
      <c r="DIW2845" s="653"/>
      <c r="DIX2845" s="653"/>
      <c r="DIY2845" s="653"/>
      <c r="DIZ2845" s="653"/>
      <c r="DJA2845" s="653"/>
      <c r="DJB2845" s="653"/>
      <c r="DJC2845" s="653"/>
      <c r="DJD2845" s="653"/>
      <c r="DJE2845" s="653"/>
      <c r="DJF2845" s="653"/>
      <c r="DJG2845" s="653"/>
      <c r="DJH2845" s="653"/>
      <c r="DJI2845" s="653"/>
      <c r="DJJ2845" s="653"/>
      <c r="DJK2845" s="653"/>
      <c r="DJL2845" s="653"/>
      <c r="DJM2845" s="653"/>
      <c r="DJN2845" s="653"/>
      <c r="DJO2845" s="653"/>
      <c r="DJP2845" s="653"/>
      <c r="DJQ2845" s="653"/>
      <c r="DJR2845" s="653"/>
      <c r="DJS2845" s="653"/>
      <c r="DJT2845" s="653"/>
      <c r="DJU2845" s="653"/>
      <c r="DJV2845" s="653"/>
      <c r="DJW2845" s="653"/>
      <c r="DJX2845" s="653"/>
      <c r="DJY2845" s="653"/>
      <c r="DJZ2845" s="653"/>
      <c r="DKA2845" s="653"/>
      <c r="DKB2845" s="653"/>
      <c r="DKC2845" s="653"/>
      <c r="DKD2845" s="653"/>
      <c r="DKE2845" s="653"/>
      <c r="DKF2845" s="653"/>
      <c r="DKG2845" s="653"/>
      <c r="DKH2845" s="653"/>
      <c r="DKI2845" s="653"/>
      <c r="DKJ2845" s="653"/>
      <c r="DKK2845" s="653"/>
      <c r="DKL2845" s="653"/>
      <c r="DKM2845" s="653"/>
      <c r="DKN2845" s="653"/>
      <c r="DKO2845" s="653"/>
      <c r="DKP2845" s="653"/>
      <c r="DKQ2845" s="653"/>
      <c r="DKR2845" s="653"/>
      <c r="DKS2845" s="653"/>
      <c r="DKT2845" s="653"/>
      <c r="DKU2845" s="653"/>
      <c r="DKV2845" s="653"/>
      <c r="DKW2845" s="653"/>
      <c r="DKX2845" s="653"/>
      <c r="DKY2845" s="653"/>
      <c r="DKZ2845" s="653"/>
      <c r="DLA2845" s="653"/>
      <c r="DLB2845" s="653"/>
      <c r="DLC2845" s="653"/>
      <c r="DLD2845" s="653"/>
      <c r="DLE2845" s="653"/>
      <c r="DLF2845" s="653"/>
      <c r="DLG2845" s="653"/>
      <c r="DLH2845" s="653"/>
      <c r="DLI2845" s="653"/>
      <c r="DLJ2845" s="653"/>
      <c r="DLK2845" s="653"/>
      <c r="DLL2845" s="653"/>
      <c r="DLM2845" s="653"/>
      <c r="DLN2845" s="653"/>
      <c r="DLO2845" s="653"/>
      <c r="DLP2845" s="653"/>
      <c r="DLQ2845" s="653"/>
      <c r="DLR2845" s="653"/>
      <c r="DLS2845" s="653"/>
      <c r="DLT2845" s="653"/>
      <c r="DLU2845" s="653"/>
      <c r="DLV2845" s="653"/>
      <c r="DLW2845" s="653"/>
      <c r="DLX2845" s="653"/>
      <c r="DLY2845" s="653"/>
      <c r="DLZ2845" s="653"/>
      <c r="DMA2845" s="653"/>
      <c r="DMB2845" s="653"/>
      <c r="DMC2845" s="653"/>
      <c r="DMD2845" s="653"/>
      <c r="DME2845" s="653"/>
      <c r="DMF2845" s="653"/>
      <c r="DMG2845" s="653"/>
      <c r="DMH2845" s="653"/>
      <c r="DMI2845" s="653"/>
      <c r="DMJ2845" s="653"/>
      <c r="DMK2845" s="653"/>
      <c r="DML2845" s="653"/>
      <c r="DMM2845" s="653"/>
      <c r="DMN2845" s="653"/>
      <c r="DMO2845" s="653"/>
      <c r="DMP2845" s="653"/>
      <c r="DMQ2845" s="653"/>
      <c r="DMR2845" s="653"/>
      <c r="DMS2845" s="653"/>
      <c r="DMT2845" s="653"/>
      <c r="DMU2845" s="653"/>
      <c r="DMV2845" s="653"/>
      <c r="DMW2845" s="653"/>
      <c r="DMX2845" s="653"/>
      <c r="DMY2845" s="653"/>
      <c r="DMZ2845" s="653"/>
      <c r="DNA2845" s="653"/>
      <c r="DNB2845" s="653"/>
      <c r="DNC2845" s="653"/>
      <c r="DND2845" s="653"/>
      <c r="DNE2845" s="653"/>
      <c r="DNF2845" s="653"/>
      <c r="DNG2845" s="653"/>
      <c r="DNH2845" s="653"/>
      <c r="DNI2845" s="653"/>
      <c r="DNJ2845" s="653"/>
      <c r="DNK2845" s="653"/>
      <c r="DNL2845" s="653"/>
      <c r="DNM2845" s="653"/>
      <c r="DNN2845" s="653"/>
      <c r="DNO2845" s="653"/>
      <c r="DNP2845" s="653"/>
      <c r="DNQ2845" s="653"/>
      <c r="DNR2845" s="653"/>
      <c r="DNS2845" s="653"/>
      <c r="DNT2845" s="653"/>
      <c r="DNU2845" s="653"/>
      <c r="DNV2845" s="653"/>
      <c r="DNW2845" s="653"/>
      <c r="DNX2845" s="653"/>
      <c r="DNY2845" s="653"/>
      <c r="DNZ2845" s="653"/>
      <c r="DOA2845" s="653"/>
      <c r="DOB2845" s="653"/>
      <c r="DOC2845" s="653"/>
      <c r="DOD2845" s="653"/>
      <c r="DOE2845" s="653"/>
      <c r="DOF2845" s="653"/>
      <c r="DOG2845" s="653"/>
      <c r="DOH2845" s="653"/>
      <c r="DOI2845" s="653"/>
      <c r="DOJ2845" s="653"/>
      <c r="DOK2845" s="653"/>
      <c r="DOL2845" s="653"/>
      <c r="DOM2845" s="653"/>
      <c r="DON2845" s="653"/>
      <c r="DOO2845" s="653"/>
      <c r="DOP2845" s="653"/>
      <c r="DOQ2845" s="653"/>
      <c r="DOR2845" s="653"/>
      <c r="DOS2845" s="653"/>
      <c r="DOT2845" s="653"/>
      <c r="DOU2845" s="653"/>
      <c r="DOV2845" s="653"/>
      <c r="DOW2845" s="653"/>
      <c r="DOX2845" s="653"/>
      <c r="DOY2845" s="653"/>
      <c r="DOZ2845" s="653"/>
      <c r="DPA2845" s="653"/>
      <c r="DPB2845" s="653"/>
      <c r="DPC2845" s="653"/>
      <c r="DPD2845" s="653"/>
      <c r="DPE2845" s="653"/>
      <c r="DPF2845" s="653"/>
      <c r="DPG2845" s="653"/>
      <c r="DPH2845" s="653"/>
      <c r="DPI2845" s="653"/>
      <c r="DPJ2845" s="653"/>
      <c r="DPK2845" s="653"/>
      <c r="DPL2845" s="653"/>
      <c r="DPM2845" s="653"/>
      <c r="DPN2845" s="653"/>
      <c r="DPO2845" s="653"/>
      <c r="DPP2845" s="653"/>
      <c r="DPQ2845" s="653"/>
      <c r="DPR2845" s="653"/>
      <c r="DPS2845" s="653"/>
      <c r="DPT2845" s="653"/>
      <c r="DPU2845" s="653"/>
      <c r="DPV2845" s="653"/>
      <c r="DPW2845" s="653"/>
      <c r="DPX2845" s="653"/>
      <c r="DPY2845" s="653"/>
      <c r="DPZ2845" s="653"/>
      <c r="DQA2845" s="653"/>
      <c r="DQB2845" s="653"/>
      <c r="DQC2845" s="653"/>
      <c r="DQD2845" s="653"/>
      <c r="DQE2845" s="653"/>
      <c r="DQF2845" s="653"/>
      <c r="DQG2845" s="653"/>
      <c r="DQH2845" s="653"/>
      <c r="DQI2845" s="653"/>
      <c r="DQJ2845" s="653"/>
      <c r="DQK2845" s="653"/>
      <c r="DQL2845" s="653"/>
      <c r="DQM2845" s="653"/>
      <c r="DQN2845" s="653"/>
      <c r="DQO2845" s="653"/>
      <c r="DQP2845" s="653"/>
      <c r="DQQ2845" s="653"/>
      <c r="DQR2845" s="653"/>
      <c r="DQS2845" s="653"/>
      <c r="DQT2845" s="653"/>
      <c r="DQU2845" s="653"/>
      <c r="DQV2845" s="653"/>
      <c r="DQW2845" s="653"/>
      <c r="DQX2845" s="653"/>
      <c r="DQY2845" s="653"/>
      <c r="DQZ2845" s="653"/>
      <c r="DRA2845" s="653"/>
      <c r="DRB2845" s="653"/>
      <c r="DRC2845" s="653"/>
      <c r="DRD2845" s="653"/>
      <c r="DRE2845" s="653"/>
      <c r="DRF2845" s="653"/>
      <c r="DRG2845" s="653"/>
      <c r="DRH2845" s="653"/>
      <c r="DRI2845" s="653"/>
      <c r="DRJ2845" s="653"/>
      <c r="DRK2845" s="653"/>
      <c r="DRL2845" s="653"/>
      <c r="DRM2845" s="653"/>
      <c r="DRN2845" s="653"/>
      <c r="DRO2845" s="653"/>
      <c r="DRP2845" s="653"/>
      <c r="DRQ2845" s="653"/>
      <c r="DRR2845" s="653"/>
      <c r="DRS2845" s="653"/>
      <c r="DRT2845" s="653"/>
      <c r="DRU2845" s="653"/>
      <c r="DRV2845" s="653"/>
      <c r="DRW2845" s="653"/>
      <c r="DRX2845" s="653"/>
      <c r="DRY2845" s="653"/>
      <c r="DRZ2845" s="653"/>
      <c r="DSA2845" s="653"/>
      <c r="DSB2845" s="653"/>
      <c r="DSC2845" s="653"/>
      <c r="DSD2845" s="653"/>
      <c r="DSE2845" s="653"/>
      <c r="DSF2845" s="653"/>
      <c r="DSG2845" s="653"/>
      <c r="DSH2845" s="653"/>
      <c r="DSI2845" s="653"/>
      <c r="DSJ2845" s="653"/>
      <c r="DSK2845" s="653"/>
      <c r="DSL2845" s="653"/>
      <c r="DSM2845" s="653"/>
      <c r="DSN2845" s="653"/>
      <c r="DSO2845" s="653"/>
      <c r="DSP2845" s="653"/>
      <c r="DSQ2845" s="653"/>
      <c r="DSR2845" s="653"/>
      <c r="DSS2845" s="653"/>
      <c r="DST2845" s="653"/>
      <c r="DSU2845" s="653"/>
      <c r="DSV2845" s="653"/>
      <c r="DSW2845" s="653"/>
      <c r="DSX2845" s="653"/>
      <c r="DSY2845" s="653"/>
      <c r="DSZ2845" s="653"/>
      <c r="DTA2845" s="653"/>
      <c r="DTB2845" s="653"/>
      <c r="DTC2845" s="653"/>
      <c r="DTD2845" s="653"/>
      <c r="DTE2845" s="653"/>
      <c r="DTF2845" s="653"/>
      <c r="DTG2845" s="653"/>
      <c r="DTH2845" s="653"/>
      <c r="DTI2845" s="653"/>
      <c r="DTJ2845" s="653"/>
      <c r="DTK2845" s="653"/>
      <c r="DTL2845" s="653"/>
      <c r="DTM2845" s="653"/>
      <c r="DTN2845" s="653"/>
      <c r="DTO2845" s="653"/>
      <c r="DTP2845" s="653"/>
      <c r="DTQ2845" s="653"/>
      <c r="DTR2845" s="653"/>
      <c r="DTS2845" s="653"/>
      <c r="DTT2845" s="653"/>
      <c r="DTU2845" s="653"/>
      <c r="DTV2845" s="653"/>
      <c r="DTW2845" s="653"/>
      <c r="DTX2845" s="653"/>
      <c r="DTY2845" s="653"/>
      <c r="DTZ2845" s="653"/>
      <c r="DUA2845" s="653"/>
      <c r="DUB2845" s="653"/>
      <c r="DUC2845" s="653"/>
      <c r="DUD2845" s="653"/>
      <c r="DUE2845" s="653"/>
      <c r="DUF2845" s="653"/>
      <c r="DUG2845" s="653"/>
      <c r="DUH2845" s="653"/>
      <c r="DUI2845" s="653"/>
      <c r="DUJ2845" s="653"/>
      <c r="DUK2845" s="653"/>
      <c r="DUL2845" s="653"/>
      <c r="DUM2845" s="653"/>
      <c r="DUN2845" s="653"/>
      <c r="DUO2845" s="653"/>
      <c r="DUP2845" s="653"/>
      <c r="DUQ2845" s="653"/>
      <c r="DUR2845" s="653"/>
      <c r="DUS2845" s="653"/>
      <c r="DUT2845" s="653"/>
      <c r="DUU2845" s="653"/>
      <c r="DUV2845" s="653"/>
      <c r="DUW2845" s="653"/>
      <c r="DUX2845" s="653"/>
      <c r="DUY2845" s="653"/>
      <c r="DUZ2845" s="653"/>
      <c r="DVA2845" s="653"/>
      <c r="DVB2845" s="653"/>
      <c r="DVC2845" s="653"/>
      <c r="DVD2845" s="653"/>
      <c r="DVE2845" s="653"/>
      <c r="DVF2845" s="653"/>
      <c r="DVG2845" s="653"/>
      <c r="DVH2845" s="653"/>
      <c r="DVI2845" s="653"/>
      <c r="DVJ2845" s="653"/>
      <c r="DVK2845" s="653"/>
      <c r="DVL2845" s="653"/>
      <c r="DVM2845" s="653"/>
      <c r="DVN2845" s="653"/>
      <c r="DVO2845" s="653"/>
      <c r="DVP2845" s="653"/>
      <c r="DVQ2845" s="653"/>
      <c r="DVR2845" s="653"/>
      <c r="DVS2845" s="653"/>
      <c r="DVT2845" s="653"/>
      <c r="DVU2845" s="653"/>
      <c r="DVV2845" s="653"/>
      <c r="DVW2845" s="653"/>
      <c r="DVX2845" s="653"/>
      <c r="DVY2845" s="653"/>
      <c r="DVZ2845" s="653"/>
      <c r="DWA2845" s="653"/>
      <c r="DWB2845" s="653"/>
      <c r="DWC2845" s="653"/>
      <c r="DWD2845" s="653"/>
      <c r="DWE2845" s="653"/>
      <c r="DWF2845" s="653"/>
      <c r="DWG2845" s="653"/>
      <c r="DWH2845" s="653"/>
      <c r="DWI2845" s="653"/>
      <c r="DWJ2845" s="653"/>
      <c r="DWK2845" s="653"/>
      <c r="DWL2845" s="653"/>
      <c r="DWM2845" s="653"/>
      <c r="DWN2845" s="653"/>
      <c r="DWO2845" s="653"/>
      <c r="DWP2845" s="653"/>
      <c r="DWQ2845" s="653"/>
      <c r="DWR2845" s="653"/>
      <c r="DWS2845" s="653"/>
      <c r="DWT2845" s="653"/>
      <c r="DWU2845" s="653"/>
      <c r="DWV2845" s="653"/>
      <c r="DWW2845" s="653"/>
      <c r="DWX2845" s="653"/>
      <c r="DWY2845" s="653"/>
      <c r="DWZ2845" s="653"/>
      <c r="DXA2845" s="653"/>
      <c r="DXB2845" s="653"/>
      <c r="DXC2845" s="653"/>
      <c r="DXD2845" s="653"/>
      <c r="DXE2845" s="653"/>
      <c r="DXF2845" s="653"/>
      <c r="DXG2845" s="653"/>
      <c r="DXH2845" s="653"/>
      <c r="DXI2845" s="653"/>
      <c r="DXJ2845" s="653"/>
      <c r="DXK2845" s="653"/>
      <c r="DXL2845" s="653"/>
      <c r="DXM2845" s="653"/>
      <c r="DXN2845" s="653"/>
      <c r="DXO2845" s="653"/>
      <c r="DXP2845" s="653"/>
      <c r="DXQ2845" s="653"/>
      <c r="DXR2845" s="653"/>
      <c r="DXS2845" s="653"/>
      <c r="DXT2845" s="653"/>
      <c r="DXU2845" s="653"/>
      <c r="DXV2845" s="653"/>
      <c r="DXW2845" s="653"/>
      <c r="DXX2845" s="653"/>
      <c r="DXY2845" s="653"/>
      <c r="DXZ2845" s="653"/>
      <c r="DYA2845" s="653"/>
      <c r="DYB2845" s="653"/>
      <c r="DYC2845" s="653"/>
      <c r="DYD2845" s="653"/>
      <c r="DYE2845" s="653"/>
      <c r="DYF2845" s="653"/>
      <c r="DYG2845" s="653"/>
      <c r="DYH2845" s="653"/>
      <c r="DYI2845" s="653"/>
      <c r="DYJ2845" s="653"/>
      <c r="DYK2845" s="653"/>
      <c r="DYL2845" s="653"/>
      <c r="DYM2845" s="653"/>
      <c r="DYN2845" s="653"/>
      <c r="DYO2845" s="653"/>
      <c r="DYP2845" s="653"/>
      <c r="DYQ2845" s="653"/>
      <c r="DYR2845" s="653"/>
      <c r="DYS2845" s="653"/>
      <c r="DYT2845" s="653"/>
      <c r="DYU2845" s="653"/>
      <c r="DYV2845" s="653"/>
      <c r="DYW2845" s="653"/>
      <c r="DYX2845" s="653"/>
      <c r="DYY2845" s="653"/>
      <c r="DYZ2845" s="653"/>
      <c r="DZA2845" s="653"/>
      <c r="DZB2845" s="653"/>
      <c r="DZC2845" s="653"/>
      <c r="DZD2845" s="653"/>
      <c r="DZE2845" s="653"/>
      <c r="DZF2845" s="653"/>
      <c r="DZG2845" s="653"/>
      <c r="DZH2845" s="653"/>
      <c r="DZI2845" s="653"/>
      <c r="DZJ2845" s="653"/>
      <c r="DZK2845" s="653"/>
      <c r="DZL2845" s="653"/>
      <c r="DZM2845" s="653"/>
      <c r="DZN2845" s="653"/>
      <c r="DZO2845" s="653"/>
      <c r="DZP2845" s="653"/>
      <c r="DZQ2845" s="653"/>
      <c r="DZR2845" s="653"/>
      <c r="DZS2845" s="653"/>
      <c r="DZT2845" s="653"/>
      <c r="DZU2845" s="653"/>
      <c r="DZV2845" s="653"/>
      <c r="DZW2845" s="653"/>
      <c r="DZX2845" s="653"/>
      <c r="DZY2845" s="653"/>
      <c r="DZZ2845" s="653"/>
      <c r="EAA2845" s="653"/>
      <c r="EAB2845" s="653"/>
      <c r="EAC2845" s="653"/>
      <c r="EAD2845" s="653"/>
      <c r="EAE2845" s="653"/>
      <c r="EAF2845" s="653"/>
      <c r="EAG2845" s="653"/>
      <c r="EAH2845" s="653"/>
      <c r="EAI2845" s="653"/>
      <c r="EAJ2845" s="653"/>
      <c r="EAK2845" s="653"/>
      <c r="EAL2845" s="653"/>
      <c r="EAM2845" s="653"/>
      <c r="EAN2845" s="653"/>
      <c r="EAO2845" s="653"/>
      <c r="EAP2845" s="653"/>
      <c r="EAQ2845" s="653"/>
      <c r="EAR2845" s="653"/>
      <c r="EAS2845" s="653"/>
      <c r="EAT2845" s="653"/>
      <c r="EAU2845" s="653"/>
      <c r="EAV2845" s="653"/>
      <c r="EAW2845" s="653"/>
      <c r="EAX2845" s="653"/>
      <c r="EAY2845" s="653"/>
      <c r="EAZ2845" s="653"/>
      <c r="EBA2845" s="653"/>
      <c r="EBB2845" s="653"/>
      <c r="EBC2845" s="653"/>
      <c r="EBD2845" s="653"/>
      <c r="EBE2845" s="653"/>
      <c r="EBF2845" s="653"/>
      <c r="EBG2845" s="653"/>
      <c r="EBH2845" s="653"/>
      <c r="EBI2845" s="653"/>
      <c r="EBJ2845" s="653"/>
      <c r="EBK2845" s="653"/>
      <c r="EBL2845" s="653"/>
      <c r="EBM2845" s="653"/>
      <c r="EBN2845" s="653"/>
      <c r="EBO2845" s="653"/>
      <c r="EBP2845" s="653"/>
      <c r="EBQ2845" s="653"/>
      <c r="EBR2845" s="653"/>
      <c r="EBS2845" s="653"/>
      <c r="EBT2845" s="653"/>
      <c r="EBU2845" s="653"/>
      <c r="EBV2845" s="653"/>
      <c r="EBW2845" s="653"/>
      <c r="EBX2845" s="653"/>
      <c r="EBY2845" s="653"/>
      <c r="EBZ2845" s="653"/>
      <c r="ECA2845" s="653"/>
      <c r="ECB2845" s="653"/>
      <c r="ECC2845" s="653"/>
      <c r="ECD2845" s="653"/>
      <c r="ECE2845" s="653"/>
      <c r="ECF2845" s="653"/>
      <c r="ECG2845" s="653"/>
      <c r="ECH2845" s="653"/>
      <c r="ECI2845" s="653"/>
      <c r="ECJ2845" s="653"/>
      <c r="ECK2845" s="653"/>
      <c r="ECL2845" s="653"/>
      <c r="ECM2845" s="653"/>
      <c r="ECN2845" s="653"/>
      <c r="ECO2845" s="653"/>
      <c r="ECP2845" s="653"/>
      <c r="ECQ2845" s="653"/>
      <c r="ECR2845" s="653"/>
      <c r="ECS2845" s="653"/>
      <c r="ECT2845" s="653"/>
      <c r="ECU2845" s="653"/>
      <c r="ECV2845" s="653"/>
      <c r="ECW2845" s="653"/>
      <c r="ECX2845" s="653"/>
      <c r="ECY2845" s="653"/>
      <c r="ECZ2845" s="653"/>
      <c r="EDA2845" s="653"/>
      <c r="EDB2845" s="653"/>
      <c r="EDC2845" s="653"/>
      <c r="EDD2845" s="653"/>
      <c r="EDE2845" s="653"/>
      <c r="EDF2845" s="653"/>
      <c r="EDG2845" s="653"/>
      <c r="EDH2845" s="653"/>
      <c r="EDI2845" s="653"/>
      <c r="EDJ2845" s="653"/>
      <c r="EDK2845" s="653"/>
      <c r="EDL2845" s="653"/>
      <c r="EDM2845" s="653"/>
      <c r="EDN2845" s="653"/>
      <c r="EDO2845" s="653"/>
      <c r="EDP2845" s="653"/>
      <c r="EDQ2845" s="653"/>
      <c r="EDR2845" s="653"/>
      <c r="EDS2845" s="653"/>
      <c r="EDT2845" s="653"/>
      <c r="EDU2845" s="653"/>
      <c r="EDV2845" s="653"/>
      <c r="EDW2845" s="653"/>
      <c r="EDX2845" s="653"/>
      <c r="EDY2845" s="653"/>
      <c r="EDZ2845" s="653"/>
      <c r="EEA2845" s="653"/>
      <c r="EEB2845" s="653"/>
      <c r="EEC2845" s="653"/>
      <c r="EED2845" s="653"/>
      <c r="EEE2845" s="653"/>
      <c r="EEF2845" s="653"/>
      <c r="EEG2845" s="653"/>
      <c r="EEH2845" s="653"/>
      <c r="EEI2845" s="653"/>
      <c r="EEJ2845" s="653"/>
      <c r="EEK2845" s="653"/>
      <c r="EEL2845" s="653"/>
      <c r="EEM2845" s="653"/>
      <c r="EEN2845" s="653"/>
      <c r="EEO2845" s="653"/>
      <c r="EEP2845" s="653"/>
      <c r="EEQ2845" s="653"/>
      <c r="EER2845" s="653"/>
      <c r="EES2845" s="653"/>
      <c r="EET2845" s="653"/>
      <c r="EEU2845" s="653"/>
      <c r="EEV2845" s="653"/>
      <c r="EEW2845" s="653"/>
      <c r="EEX2845" s="653"/>
      <c r="EEY2845" s="653"/>
      <c r="EEZ2845" s="653"/>
      <c r="EFA2845" s="653"/>
      <c r="EFB2845" s="653"/>
      <c r="EFC2845" s="653"/>
      <c r="EFD2845" s="653"/>
      <c r="EFE2845" s="653"/>
      <c r="EFF2845" s="653"/>
      <c r="EFG2845" s="653"/>
      <c r="EFH2845" s="653"/>
      <c r="EFI2845" s="653"/>
      <c r="EFJ2845" s="653"/>
      <c r="EFK2845" s="653"/>
      <c r="EFL2845" s="653"/>
      <c r="EFM2845" s="653"/>
      <c r="EFN2845" s="653"/>
      <c r="EFO2845" s="653"/>
      <c r="EFP2845" s="653"/>
      <c r="EFQ2845" s="653"/>
      <c r="EFR2845" s="653"/>
      <c r="EFS2845" s="653"/>
      <c r="EFT2845" s="653"/>
      <c r="EFU2845" s="653"/>
      <c r="EFV2845" s="653"/>
      <c r="EFW2845" s="653"/>
      <c r="EFX2845" s="653"/>
      <c r="EFY2845" s="653"/>
      <c r="EFZ2845" s="653"/>
      <c r="EGA2845" s="653"/>
      <c r="EGB2845" s="653"/>
      <c r="EGC2845" s="653"/>
      <c r="EGD2845" s="653"/>
      <c r="EGE2845" s="653"/>
      <c r="EGF2845" s="653"/>
      <c r="EGG2845" s="653"/>
      <c r="EGH2845" s="653"/>
      <c r="EGI2845" s="653"/>
      <c r="EGJ2845" s="653"/>
      <c r="EGK2845" s="653"/>
      <c r="EGL2845" s="653"/>
      <c r="EGM2845" s="653"/>
      <c r="EGN2845" s="653"/>
      <c r="EGO2845" s="653"/>
      <c r="EGP2845" s="653"/>
      <c r="EGQ2845" s="653"/>
      <c r="EGR2845" s="653"/>
      <c r="EGS2845" s="653"/>
      <c r="EGT2845" s="653"/>
      <c r="EGU2845" s="653"/>
      <c r="EGV2845" s="653"/>
      <c r="EGW2845" s="653"/>
      <c r="EGX2845" s="653"/>
      <c r="EGY2845" s="653"/>
      <c r="EGZ2845" s="653"/>
      <c r="EHA2845" s="653"/>
      <c r="EHB2845" s="653"/>
      <c r="EHC2845" s="653"/>
      <c r="EHD2845" s="653"/>
      <c r="EHE2845" s="653"/>
      <c r="EHF2845" s="653"/>
      <c r="EHG2845" s="653"/>
      <c r="EHH2845" s="653"/>
      <c r="EHI2845" s="653"/>
      <c r="EHJ2845" s="653"/>
      <c r="EHK2845" s="653"/>
      <c r="EHL2845" s="653"/>
      <c r="EHM2845" s="653"/>
      <c r="EHN2845" s="653"/>
      <c r="EHO2845" s="653"/>
      <c r="EHP2845" s="653"/>
      <c r="EHQ2845" s="653"/>
      <c r="EHR2845" s="653"/>
      <c r="EHS2845" s="653"/>
      <c r="EHT2845" s="653"/>
      <c r="EHU2845" s="653"/>
      <c r="EHV2845" s="653"/>
      <c r="EHW2845" s="653"/>
      <c r="EHX2845" s="653"/>
      <c r="EHY2845" s="653"/>
      <c r="EHZ2845" s="653"/>
      <c r="EIA2845" s="653"/>
      <c r="EIB2845" s="653"/>
      <c r="EIC2845" s="653"/>
      <c r="EID2845" s="653"/>
      <c r="EIE2845" s="653"/>
      <c r="EIF2845" s="653"/>
      <c r="EIG2845" s="653"/>
      <c r="EIH2845" s="653"/>
      <c r="EII2845" s="653"/>
      <c r="EIJ2845" s="653"/>
      <c r="EIK2845" s="653"/>
      <c r="EIL2845" s="653"/>
      <c r="EIM2845" s="653"/>
      <c r="EIN2845" s="653"/>
      <c r="EIO2845" s="653"/>
      <c r="EIP2845" s="653"/>
      <c r="EIQ2845" s="653"/>
      <c r="EIR2845" s="653"/>
      <c r="EIS2845" s="653"/>
      <c r="EIT2845" s="653"/>
      <c r="EIU2845" s="653"/>
      <c r="EIV2845" s="653"/>
      <c r="EIW2845" s="653"/>
      <c r="EIX2845" s="653"/>
      <c r="EIY2845" s="653"/>
      <c r="EIZ2845" s="653"/>
      <c r="EJA2845" s="653"/>
      <c r="EJB2845" s="653"/>
      <c r="EJC2845" s="653"/>
      <c r="EJD2845" s="653"/>
      <c r="EJE2845" s="653"/>
      <c r="EJF2845" s="653"/>
      <c r="EJG2845" s="653"/>
      <c r="EJH2845" s="653"/>
      <c r="EJI2845" s="653"/>
      <c r="EJJ2845" s="653"/>
      <c r="EJK2845" s="653"/>
      <c r="EJL2845" s="653"/>
      <c r="EJM2845" s="653"/>
      <c r="EJN2845" s="653"/>
      <c r="EJO2845" s="653"/>
      <c r="EJP2845" s="653"/>
      <c r="EJQ2845" s="653"/>
      <c r="EJR2845" s="653"/>
      <c r="EJS2845" s="653"/>
      <c r="EJT2845" s="653"/>
      <c r="EJU2845" s="653"/>
      <c r="EJV2845" s="653"/>
      <c r="EJW2845" s="653"/>
      <c r="EJX2845" s="653"/>
      <c r="EJY2845" s="653"/>
      <c r="EJZ2845" s="653"/>
      <c r="EKA2845" s="653"/>
      <c r="EKB2845" s="653"/>
      <c r="EKC2845" s="653"/>
      <c r="EKD2845" s="653"/>
      <c r="EKE2845" s="653"/>
      <c r="EKF2845" s="653"/>
      <c r="EKG2845" s="653"/>
      <c r="EKH2845" s="653"/>
      <c r="EKI2845" s="653"/>
      <c r="EKJ2845" s="653"/>
      <c r="EKK2845" s="653"/>
      <c r="EKL2845" s="653"/>
      <c r="EKM2845" s="653"/>
      <c r="EKN2845" s="653"/>
      <c r="EKO2845" s="653"/>
      <c r="EKP2845" s="653"/>
      <c r="EKQ2845" s="653"/>
      <c r="EKR2845" s="653"/>
      <c r="EKS2845" s="653"/>
      <c r="EKT2845" s="653"/>
      <c r="EKU2845" s="653"/>
      <c r="EKV2845" s="653"/>
      <c r="EKW2845" s="653"/>
      <c r="EKX2845" s="653"/>
      <c r="EKY2845" s="653"/>
      <c r="EKZ2845" s="653"/>
      <c r="ELA2845" s="653"/>
      <c r="ELB2845" s="653"/>
      <c r="ELC2845" s="653"/>
      <c r="ELD2845" s="653"/>
      <c r="ELE2845" s="653"/>
      <c r="ELF2845" s="653"/>
      <c r="ELG2845" s="653"/>
      <c r="ELH2845" s="653"/>
      <c r="ELI2845" s="653"/>
      <c r="ELJ2845" s="653"/>
      <c r="ELK2845" s="653"/>
      <c r="ELL2845" s="653"/>
      <c r="ELM2845" s="653"/>
      <c r="ELN2845" s="653"/>
      <c r="ELO2845" s="653"/>
      <c r="ELP2845" s="653"/>
      <c r="ELQ2845" s="653"/>
      <c r="ELR2845" s="653"/>
      <c r="ELS2845" s="653"/>
      <c r="ELT2845" s="653"/>
      <c r="ELU2845" s="653"/>
      <c r="ELV2845" s="653"/>
      <c r="ELW2845" s="653"/>
      <c r="ELX2845" s="653"/>
      <c r="ELY2845" s="653"/>
      <c r="ELZ2845" s="653"/>
      <c r="EMA2845" s="653"/>
      <c r="EMB2845" s="653"/>
      <c r="EMC2845" s="653"/>
      <c r="EMD2845" s="653"/>
      <c r="EME2845" s="653"/>
      <c r="EMF2845" s="653"/>
      <c r="EMG2845" s="653"/>
      <c r="EMH2845" s="653"/>
      <c r="EMI2845" s="653"/>
      <c r="EMJ2845" s="653"/>
      <c r="EMK2845" s="653"/>
      <c r="EML2845" s="653"/>
      <c r="EMM2845" s="653"/>
      <c r="EMN2845" s="653"/>
      <c r="EMO2845" s="653"/>
      <c r="EMP2845" s="653"/>
      <c r="EMQ2845" s="653"/>
      <c r="EMR2845" s="653"/>
      <c r="EMS2845" s="653"/>
      <c r="EMT2845" s="653"/>
      <c r="EMU2845" s="653"/>
      <c r="EMV2845" s="653"/>
      <c r="EMW2845" s="653"/>
      <c r="EMX2845" s="653"/>
      <c r="EMY2845" s="653"/>
      <c r="EMZ2845" s="653"/>
      <c r="ENA2845" s="653"/>
      <c r="ENB2845" s="653"/>
      <c r="ENC2845" s="653"/>
      <c r="END2845" s="653"/>
      <c r="ENE2845" s="653"/>
      <c r="ENF2845" s="653"/>
      <c r="ENG2845" s="653"/>
      <c r="ENH2845" s="653"/>
      <c r="ENI2845" s="653"/>
      <c r="ENJ2845" s="653"/>
      <c r="ENK2845" s="653"/>
      <c r="ENL2845" s="653"/>
      <c r="ENM2845" s="653"/>
      <c r="ENN2845" s="653"/>
      <c r="ENO2845" s="653"/>
      <c r="ENP2845" s="653"/>
      <c r="ENQ2845" s="653"/>
      <c r="ENR2845" s="653"/>
      <c r="ENS2845" s="653"/>
      <c r="ENT2845" s="653"/>
      <c r="ENU2845" s="653"/>
      <c r="ENV2845" s="653"/>
      <c r="ENW2845" s="653"/>
      <c r="ENX2845" s="653"/>
      <c r="ENY2845" s="653"/>
      <c r="ENZ2845" s="653"/>
      <c r="EOA2845" s="653"/>
      <c r="EOB2845" s="653"/>
      <c r="EOC2845" s="653"/>
      <c r="EOD2845" s="653"/>
      <c r="EOE2845" s="653"/>
      <c r="EOF2845" s="653"/>
      <c r="EOG2845" s="653"/>
      <c r="EOH2845" s="653"/>
      <c r="EOI2845" s="653"/>
      <c r="EOJ2845" s="653"/>
      <c r="EOK2845" s="653"/>
      <c r="EOL2845" s="653"/>
      <c r="EOM2845" s="653"/>
      <c r="EON2845" s="653"/>
      <c r="EOO2845" s="653"/>
      <c r="EOP2845" s="653"/>
      <c r="EOQ2845" s="653"/>
      <c r="EOR2845" s="653"/>
      <c r="EOS2845" s="653"/>
      <c r="EOT2845" s="653"/>
      <c r="EOU2845" s="653"/>
      <c r="EOV2845" s="653"/>
      <c r="EOW2845" s="653"/>
      <c r="EOX2845" s="653"/>
      <c r="EOY2845" s="653"/>
      <c r="EOZ2845" s="653"/>
      <c r="EPA2845" s="653"/>
      <c r="EPB2845" s="653"/>
      <c r="EPC2845" s="653"/>
      <c r="EPD2845" s="653"/>
      <c r="EPE2845" s="653"/>
      <c r="EPF2845" s="653"/>
      <c r="EPG2845" s="653"/>
      <c r="EPH2845" s="653"/>
      <c r="EPI2845" s="653"/>
      <c r="EPJ2845" s="653"/>
      <c r="EPK2845" s="653"/>
      <c r="EPL2845" s="653"/>
      <c r="EPM2845" s="653"/>
      <c r="EPN2845" s="653"/>
      <c r="EPO2845" s="653"/>
      <c r="EPP2845" s="653"/>
      <c r="EPQ2845" s="653"/>
      <c r="EPR2845" s="653"/>
      <c r="EPS2845" s="653"/>
      <c r="EPT2845" s="653"/>
      <c r="EPU2845" s="653"/>
      <c r="EPV2845" s="653"/>
      <c r="EPW2845" s="653"/>
      <c r="EPX2845" s="653"/>
      <c r="EPY2845" s="653"/>
      <c r="EPZ2845" s="653"/>
      <c r="EQA2845" s="653"/>
      <c r="EQB2845" s="653"/>
      <c r="EQC2845" s="653"/>
      <c r="EQD2845" s="653"/>
      <c r="EQE2845" s="653"/>
      <c r="EQF2845" s="653"/>
      <c r="EQG2845" s="653"/>
      <c r="EQH2845" s="653"/>
      <c r="EQI2845" s="653"/>
      <c r="EQJ2845" s="653"/>
      <c r="EQK2845" s="653"/>
      <c r="EQL2845" s="653"/>
      <c r="EQM2845" s="653"/>
      <c r="EQN2845" s="653"/>
      <c r="EQO2845" s="653"/>
      <c r="EQP2845" s="653"/>
      <c r="EQQ2845" s="653"/>
      <c r="EQR2845" s="653"/>
      <c r="EQS2845" s="653"/>
      <c r="EQT2845" s="653"/>
      <c r="EQU2845" s="653"/>
      <c r="EQV2845" s="653"/>
      <c r="EQW2845" s="653"/>
      <c r="EQX2845" s="653"/>
      <c r="EQY2845" s="653"/>
      <c r="EQZ2845" s="653"/>
      <c r="ERA2845" s="653"/>
      <c r="ERB2845" s="653"/>
      <c r="ERC2845" s="653"/>
      <c r="ERD2845" s="653"/>
      <c r="ERE2845" s="653"/>
      <c r="ERF2845" s="653"/>
      <c r="ERG2845" s="653"/>
      <c r="ERH2845" s="653"/>
      <c r="ERI2845" s="653"/>
      <c r="ERJ2845" s="653"/>
      <c r="ERK2845" s="653"/>
      <c r="ERL2845" s="653"/>
      <c r="ERM2845" s="653"/>
      <c r="ERN2845" s="653"/>
      <c r="ERO2845" s="653"/>
      <c r="ERP2845" s="653"/>
      <c r="ERQ2845" s="653"/>
      <c r="ERR2845" s="653"/>
      <c r="ERS2845" s="653"/>
      <c r="ERT2845" s="653"/>
      <c r="ERU2845" s="653"/>
      <c r="ERV2845" s="653"/>
      <c r="ERW2845" s="653"/>
      <c r="ERX2845" s="653"/>
      <c r="ERY2845" s="653"/>
      <c r="ERZ2845" s="653"/>
      <c r="ESA2845" s="653"/>
      <c r="ESB2845" s="653"/>
      <c r="ESC2845" s="653"/>
      <c r="ESD2845" s="653"/>
      <c r="ESE2845" s="653"/>
      <c r="ESF2845" s="653"/>
      <c r="ESG2845" s="653"/>
      <c r="ESH2845" s="653"/>
      <c r="ESI2845" s="653"/>
      <c r="ESJ2845" s="653"/>
      <c r="ESK2845" s="653"/>
      <c r="ESL2845" s="653"/>
      <c r="ESM2845" s="653"/>
      <c r="ESN2845" s="653"/>
      <c r="ESO2845" s="653"/>
      <c r="ESP2845" s="653"/>
      <c r="ESQ2845" s="653"/>
      <c r="ESR2845" s="653"/>
      <c r="ESS2845" s="653"/>
      <c r="EST2845" s="653"/>
      <c r="ESU2845" s="653"/>
      <c r="ESV2845" s="653"/>
      <c r="ESW2845" s="653"/>
      <c r="ESX2845" s="653"/>
      <c r="ESY2845" s="653"/>
      <c r="ESZ2845" s="653"/>
      <c r="ETA2845" s="653"/>
      <c r="ETB2845" s="653"/>
      <c r="ETC2845" s="653"/>
      <c r="ETD2845" s="653"/>
      <c r="ETE2845" s="653"/>
      <c r="ETF2845" s="653"/>
      <c r="ETG2845" s="653"/>
      <c r="ETH2845" s="653"/>
      <c r="ETI2845" s="653"/>
      <c r="ETJ2845" s="653"/>
      <c r="ETK2845" s="653"/>
      <c r="ETL2845" s="653"/>
      <c r="ETM2845" s="653"/>
      <c r="ETN2845" s="653"/>
      <c r="ETO2845" s="653"/>
      <c r="ETP2845" s="653"/>
      <c r="ETQ2845" s="653"/>
      <c r="ETR2845" s="653"/>
      <c r="ETS2845" s="653"/>
      <c r="ETT2845" s="653"/>
      <c r="ETU2845" s="653"/>
      <c r="ETV2845" s="653"/>
      <c r="ETW2845" s="653"/>
      <c r="ETX2845" s="653"/>
      <c r="ETY2845" s="653"/>
      <c r="ETZ2845" s="653"/>
      <c r="EUA2845" s="653"/>
      <c r="EUB2845" s="653"/>
      <c r="EUC2845" s="653"/>
      <c r="EUD2845" s="653"/>
      <c r="EUE2845" s="653"/>
      <c r="EUF2845" s="653"/>
      <c r="EUG2845" s="653"/>
      <c r="EUH2845" s="653"/>
      <c r="EUI2845" s="653"/>
      <c r="EUJ2845" s="653"/>
      <c r="EUK2845" s="653"/>
      <c r="EUL2845" s="653"/>
      <c r="EUM2845" s="653"/>
      <c r="EUN2845" s="653"/>
      <c r="EUO2845" s="653"/>
      <c r="EUP2845" s="653"/>
      <c r="EUQ2845" s="653"/>
      <c r="EUR2845" s="653"/>
      <c r="EUS2845" s="653"/>
      <c r="EUT2845" s="653"/>
      <c r="EUU2845" s="653"/>
      <c r="EUV2845" s="653"/>
      <c r="EUW2845" s="653"/>
      <c r="EUX2845" s="653"/>
      <c r="EUY2845" s="653"/>
      <c r="EUZ2845" s="653"/>
      <c r="EVA2845" s="653"/>
      <c r="EVB2845" s="653"/>
      <c r="EVC2845" s="653"/>
      <c r="EVD2845" s="653"/>
      <c r="EVE2845" s="653"/>
      <c r="EVF2845" s="653"/>
      <c r="EVG2845" s="653"/>
      <c r="EVH2845" s="653"/>
      <c r="EVI2845" s="653"/>
      <c r="EVJ2845" s="653"/>
      <c r="EVK2845" s="653"/>
      <c r="EVL2845" s="653"/>
      <c r="EVM2845" s="653"/>
      <c r="EVN2845" s="653"/>
      <c r="EVO2845" s="653"/>
      <c r="EVP2845" s="653"/>
      <c r="EVQ2845" s="653"/>
      <c r="EVR2845" s="653"/>
      <c r="EVS2845" s="653"/>
      <c r="EVT2845" s="653"/>
      <c r="EVU2845" s="653"/>
      <c r="EVV2845" s="653"/>
      <c r="EVW2845" s="653"/>
      <c r="EVX2845" s="653"/>
      <c r="EVY2845" s="653"/>
      <c r="EVZ2845" s="653"/>
      <c r="EWA2845" s="653"/>
      <c r="EWB2845" s="653"/>
      <c r="EWC2845" s="653"/>
      <c r="EWD2845" s="653"/>
      <c r="EWE2845" s="653"/>
      <c r="EWF2845" s="653"/>
      <c r="EWG2845" s="653"/>
      <c r="EWH2845" s="653"/>
      <c r="EWI2845" s="653"/>
      <c r="EWJ2845" s="653"/>
      <c r="EWK2845" s="653"/>
      <c r="EWL2845" s="653"/>
      <c r="EWM2845" s="653"/>
      <c r="EWN2845" s="653"/>
      <c r="EWO2845" s="653"/>
      <c r="EWP2845" s="653"/>
      <c r="EWQ2845" s="653"/>
      <c r="EWR2845" s="653"/>
      <c r="EWS2845" s="653"/>
      <c r="EWT2845" s="653"/>
      <c r="EWU2845" s="653"/>
      <c r="EWV2845" s="653"/>
      <c r="EWW2845" s="653"/>
      <c r="EWX2845" s="653"/>
      <c r="EWY2845" s="653"/>
      <c r="EWZ2845" s="653"/>
      <c r="EXA2845" s="653"/>
      <c r="EXB2845" s="653"/>
      <c r="EXC2845" s="653"/>
      <c r="EXD2845" s="653"/>
      <c r="EXE2845" s="653"/>
      <c r="EXF2845" s="653"/>
      <c r="EXG2845" s="653"/>
      <c r="EXH2845" s="653"/>
      <c r="EXI2845" s="653"/>
      <c r="EXJ2845" s="653"/>
      <c r="EXK2845" s="653"/>
      <c r="EXL2845" s="653"/>
      <c r="EXM2845" s="653"/>
      <c r="EXN2845" s="653"/>
      <c r="EXO2845" s="653"/>
      <c r="EXP2845" s="653"/>
      <c r="EXQ2845" s="653"/>
      <c r="EXR2845" s="653"/>
      <c r="EXS2845" s="653"/>
      <c r="EXT2845" s="653"/>
      <c r="EXU2845" s="653"/>
      <c r="EXV2845" s="653"/>
      <c r="EXW2845" s="653"/>
      <c r="EXX2845" s="653"/>
      <c r="EXY2845" s="653"/>
      <c r="EXZ2845" s="653"/>
      <c r="EYA2845" s="653"/>
      <c r="EYB2845" s="653"/>
      <c r="EYC2845" s="653"/>
      <c r="EYD2845" s="653"/>
      <c r="EYE2845" s="653"/>
      <c r="EYF2845" s="653"/>
      <c r="EYG2845" s="653"/>
      <c r="EYH2845" s="653"/>
      <c r="EYI2845" s="653"/>
      <c r="EYJ2845" s="653"/>
      <c r="EYK2845" s="653"/>
      <c r="EYL2845" s="653"/>
      <c r="EYM2845" s="653"/>
      <c r="EYN2845" s="653"/>
      <c r="EYO2845" s="653"/>
      <c r="EYP2845" s="653"/>
      <c r="EYQ2845" s="653"/>
      <c r="EYR2845" s="653"/>
      <c r="EYS2845" s="653"/>
      <c r="EYT2845" s="653"/>
      <c r="EYU2845" s="653"/>
      <c r="EYV2845" s="653"/>
      <c r="EYW2845" s="653"/>
      <c r="EYX2845" s="653"/>
      <c r="EYY2845" s="653"/>
      <c r="EYZ2845" s="653"/>
      <c r="EZA2845" s="653"/>
      <c r="EZB2845" s="653"/>
      <c r="EZC2845" s="653"/>
      <c r="EZD2845" s="653"/>
      <c r="EZE2845" s="653"/>
      <c r="EZF2845" s="653"/>
      <c r="EZG2845" s="653"/>
      <c r="EZH2845" s="653"/>
      <c r="EZI2845" s="653"/>
      <c r="EZJ2845" s="653"/>
      <c r="EZK2845" s="653"/>
      <c r="EZL2845" s="653"/>
      <c r="EZM2845" s="653"/>
      <c r="EZN2845" s="653"/>
      <c r="EZO2845" s="653"/>
      <c r="EZP2845" s="653"/>
      <c r="EZQ2845" s="653"/>
      <c r="EZR2845" s="653"/>
      <c r="EZS2845" s="653"/>
      <c r="EZT2845" s="653"/>
      <c r="EZU2845" s="653"/>
      <c r="EZV2845" s="653"/>
      <c r="EZW2845" s="653"/>
      <c r="EZX2845" s="653"/>
      <c r="EZY2845" s="653"/>
      <c r="EZZ2845" s="653"/>
      <c r="FAA2845" s="653"/>
      <c r="FAB2845" s="653"/>
      <c r="FAC2845" s="653"/>
      <c r="FAD2845" s="653"/>
      <c r="FAE2845" s="653"/>
      <c r="FAF2845" s="653"/>
      <c r="FAG2845" s="653"/>
      <c r="FAH2845" s="653"/>
      <c r="FAI2845" s="653"/>
      <c r="FAJ2845" s="653"/>
      <c r="FAK2845" s="653"/>
      <c r="FAL2845" s="653"/>
      <c r="FAM2845" s="653"/>
      <c r="FAN2845" s="653"/>
      <c r="FAO2845" s="653"/>
      <c r="FAP2845" s="653"/>
      <c r="FAQ2845" s="653"/>
      <c r="FAR2845" s="653"/>
      <c r="FAS2845" s="653"/>
      <c r="FAT2845" s="653"/>
      <c r="FAU2845" s="653"/>
      <c r="FAV2845" s="653"/>
      <c r="FAW2845" s="653"/>
      <c r="FAX2845" s="653"/>
      <c r="FAY2845" s="653"/>
      <c r="FAZ2845" s="653"/>
      <c r="FBA2845" s="653"/>
      <c r="FBB2845" s="653"/>
      <c r="FBC2845" s="653"/>
      <c r="FBD2845" s="653"/>
      <c r="FBE2845" s="653"/>
      <c r="FBF2845" s="653"/>
      <c r="FBG2845" s="653"/>
      <c r="FBH2845" s="653"/>
      <c r="FBI2845" s="653"/>
      <c r="FBJ2845" s="653"/>
      <c r="FBK2845" s="653"/>
      <c r="FBL2845" s="653"/>
      <c r="FBM2845" s="653"/>
      <c r="FBN2845" s="653"/>
      <c r="FBO2845" s="653"/>
      <c r="FBP2845" s="653"/>
      <c r="FBQ2845" s="653"/>
      <c r="FBR2845" s="653"/>
      <c r="FBS2845" s="653"/>
      <c r="FBT2845" s="653"/>
      <c r="FBU2845" s="653"/>
      <c r="FBV2845" s="653"/>
      <c r="FBW2845" s="653"/>
      <c r="FBX2845" s="653"/>
      <c r="FBY2845" s="653"/>
      <c r="FBZ2845" s="653"/>
      <c r="FCA2845" s="653"/>
      <c r="FCB2845" s="653"/>
      <c r="FCC2845" s="653"/>
      <c r="FCD2845" s="653"/>
      <c r="FCE2845" s="653"/>
      <c r="FCF2845" s="653"/>
      <c r="FCG2845" s="653"/>
      <c r="FCH2845" s="653"/>
      <c r="FCI2845" s="653"/>
      <c r="FCJ2845" s="653"/>
      <c r="FCK2845" s="653"/>
      <c r="FCL2845" s="653"/>
      <c r="FCM2845" s="653"/>
      <c r="FCN2845" s="653"/>
      <c r="FCO2845" s="653"/>
      <c r="FCP2845" s="653"/>
      <c r="FCQ2845" s="653"/>
      <c r="FCR2845" s="653"/>
      <c r="FCS2845" s="653"/>
      <c r="FCT2845" s="653"/>
      <c r="FCU2845" s="653"/>
      <c r="FCV2845" s="653"/>
      <c r="FCW2845" s="653"/>
      <c r="FCX2845" s="653"/>
      <c r="FCY2845" s="653"/>
      <c r="FCZ2845" s="653"/>
      <c r="FDA2845" s="653"/>
      <c r="FDB2845" s="653"/>
      <c r="FDC2845" s="653"/>
      <c r="FDD2845" s="653"/>
      <c r="FDE2845" s="653"/>
      <c r="FDF2845" s="653"/>
      <c r="FDG2845" s="653"/>
      <c r="FDH2845" s="653"/>
      <c r="FDI2845" s="653"/>
      <c r="FDJ2845" s="653"/>
      <c r="FDK2845" s="653"/>
      <c r="FDL2845" s="653"/>
      <c r="FDM2845" s="653"/>
      <c r="FDN2845" s="653"/>
      <c r="FDO2845" s="653"/>
      <c r="FDP2845" s="653"/>
      <c r="FDQ2845" s="653"/>
      <c r="FDR2845" s="653"/>
      <c r="FDS2845" s="653"/>
      <c r="FDT2845" s="653"/>
      <c r="FDU2845" s="653"/>
      <c r="FDV2845" s="653"/>
      <c r="FDW2845" s="653"/>
      <c r="FDX2845" s="653"/>
      <c r="FDY2845" s="653"/>
      <c r="FDZ2845" s="653"/>
      <c r="FEA2845" s="653"/>
      <c r="FEB2845" s="653"/>
      <c r="FEC2845" s="653"/>
      <c r="FED2845" s="653"/>
      <c r="FEE2845" s="653"/>
      <c r="FEF2845" s="653"/>
      <c r="FEG2845" s="653"/>
      <c r="FEH2845" s="653"/>
      <c r="FEI2845" s="653"/>
      <c r="FEJ2845" s="653"/>
      <c r="FEK2845" s="653"/>
      <c r="FEL2845" s="653"/>
      <c r="FEM2845" s="653"/>
      <c r="FEN2845" s="653"/>
      <c r="FEO2845" s="653"/>
      <c r="FEP2845" s="653"/>
      <c r="FEQ2845" s="653"/>
      <c r="FER2845" s="653"/>
      <c r="FES2845" s="653"/>
      <c r="FET2845" s="653"/>
      <c r="FEU2845" s="653"/>
      <c r="FEV2845" s="653"/>
      <c r="FEW2845" s="653"/>
      <c r="FEX2845" s="653"/>
      <c r="FEY2845" s="653"/>
      <c r="FEZ2845" s="653"/>
      <c r="FFA2845" s="653"/>
      <c r="FFB2845" s="653"/>
      <c r="FFC2845" s="653"/>
      <c r="FFD2845" s="653"/>
      <c r="FFE2845" s="653"/>
      <c r="FFF2845" s="653"/>
      <c r="FFG2845" s="653"/>
      <c r="FFH2845" s="653"/>
      <c r="FFI2845" s="653"/>
      <c r="FFJ2845" s="653"/>
      <c r="FFK2845" s="653"/>
      <c r="FFL2845" s="653"/>
      <c r="FFM2845" s="653"/>
      <c r="FFN2845" s="653"/>
      <c r="FFO2845" s="653"/>
      <c r="FFP2845" s="653"/>
      <c r="FFQ2845" s="653"/>
      <c r="FFR2845" s="653"/>
      <c r="FFS2845" s="653"/>
      <c r="FFT2845" s="653"/>
      <c r="FFU2845" s="653"/>
      <c r="FFV2845" s="653"/>
      <c r="FFW2845" s="653"/>
      <c r="FFX2845" s="653"/>
      <c r="FFY2845" s="653"/>
      <c r="FFZ2845" s="653"/>
      <c r="FGA2845" s="653"/>
      <c r="FGB2845" s="653"/>
      <c r="FGC2845" s="653"/>
      <c r="FGD2845" s="653"/>
      <c r="FGE2845" s="653"/>
      <c r="FGF2845" s="653"/>
      <c r="FGG2845" s="653"/>
      <c r="FGH2845" s="653"/>
      <c r="FGI2845" s="653"/>
      <c r="FGJ2845" s="653"/>
      <c r="FGK2845" s="653"/>
      <c r="FGL2845" s="653"/>
      <c r="FGM2845" s="653"/>
      <c r="FGN2845" s="653"/>
      <c r="FGO2845" s="653"/>
      <c r="FGP2845" s="653"/>
      <c r="FGQ2845" s="653"/>
      <c r="FGR2845" s="653"/>
      <c r="FGS2845" s="653"/>
      <c r="FGT2845" s="653"/>
      <c r="FGU2845" s="653"/>
      <c r="FGV2845" s="653"/>
      <c r="FGW2845" s="653"/>
      <c r="FGX2845" s="653"/>
      <c r="FGY2845" s="653"/>
      <c r="FGZ2845" s="653"/>
      <c r="FHA2845" s="653"/>
      <c r="FHB2845" s="653"/>
      <c r="FHC2845" s="653"/>
      <c r="FHD2845" s="653"/>
      <c r="FHE2845" s="653"/>
      <c r="FHF2845" s="653"/>
      <c r="FHG2845" s="653"/>
      <c r="FHH2845" s="653"/>
      <c r="FHI2845" s="653"/>
      <c r="FHJ2845" s="653"/>
      <c r="FHK2845" s="653"/>
      <c r="FHL2845" s="653"/>
      <c r="FHM2845" s="653"/>
      <c r="FHN2845" s="653"/>
      <c r="FHO2845" s="653"/>
      <c r="FHP2845" s="653"/>
      <c r="FHQ2845" s="653"/>
      <c r="FHR2845" s="653"/>
      <c r="FHS2845" s="653"/>
      <c r="FHT2845" s="653"/>
      <c r="FHU2845" s="653"/>
      <c r="FHV2845" s="653"/>
      <c r="FHW2845" s="653"/>
      <c r="FHX2845" s="653"/>
      <c r="FHY2845" s="653"/>
      <c r="FHZ2845" s="653"/>
      <c r="FIA2845" s="653"/>
      <c r="FIB2845" s="653"/>
      <c r="FIC2845" s="653"/>
      <c r="FID2845" s="653"/>
      <c r="FIE2845" s="653"/>
      <c r="FIF2845" s="653"/>
      <c r="FIG2845" s="653"/>
      <c r="FIH2845" s="653"/>
      <c r="FII2845" s="653"/>
      <c r="FIJ2845" s="653"/>
      <c r="FIK2845" s="653"/>
      <c r="FIL2845" s="653"/>
      <c r="FIM2845" s="653"/>
      <c r="FIN2845" s="653"/>
      <c r="FIO2845" s="653"/>
      <c r="FIP2845" s="653"/>
      <c r="FIQ2845" s="653"/>
      <c r="FIR2845" s="653"/>
      <c r="FIS2845" s="653"/>
      <c r="FIT2845" s="653"/>
      <c r="FIU2845" s="653"/>
      <c r="FIV2845" s="653"/>
      <c r="FIW2845" s="653"/>
      <c r="FIX2845" s="653"/>
      <c r="FIY2845" s="653"/>
      <c r="FIZ2845" s="653"/>
      <c r="FJA2845" s="653"/>
      <c r="FJB2845" s="653"/>
      <c r="FJC2845" s="653"/>
      <c r="FJD2845" s="653"/>
      <c r="FJE2845" s="653"/>
      <c r="FJF2845" s="653"/>
      <c r="FJG2845" s="653"/>
      <c r="FJH2845" s="653"/>
      <c r="FJI2845" s="653"/>
      <c r="FJJ2845" s="653"/>
      <c r="FJK2845" s="653"/>
      <c r="FJL2845" s="653"/>
      <c r="FJM2845" s="653"/>
      <c r="FJN2845" s="653"/>
      <c r="FJO2845" s="653"/>
      <c r="FJP2845" s="653"/>
      <c r="FJQ2845" s="653"/>
      <c r="FJR2845" s="653"/>
      <c r="FJS2845" s="653"/>
      <c r="FJT2845" s="653"/>
      <c r="FJU2845" s="653"/>
      <c r="FJV2845" s="653"/>
      <c r="FJW2845" s="653"/>
      <c r="FJX2845" s="653"/>
      <c r="FJY2845" s="653"/>
      <c r="FJZ2845" s="653"/>
      <c r="FKA2845" s="653"/>
      <c r="FKB2845" s="653"/>
      <c r="FKC2845" s="653"/>
      <c r="FKD2845" s="653"/>
      <c r="FKE2845" s="653"/>
      <c r="FKF2845" s="653"/>
      <c r="FKG2845" s="653"/>
      <c r="FKH2845" s="653"/>
      <c r="FKI2845" s="653"/>
      <c r="FKJ2845" s="653"/>
      <c r="FKK2845" s="653"/>
      <c r="FKL2845" s="653"/>
      <c r="FKM2845" s="653"/>
      <c r="FKN2845" s="653"/>
      <c r="FKO2845" s="653"/>
      <c r="FKP2845" s="653"/>
      <c r="FKQ2845" s="653"/>
      <c r="FKR2845" s="653"/>
      <c r="FKS2845" s="653"/>
      <c r="FKT2845" s="653"/>
      <c r="FKU2845" s="653"/>
      <c r="FKV2845" s="653"/>
      <c r="FKW2845" s="653"/>
      <c r="FKX2845" s="653"/>
      <c r="FKY2845" s="653"/>
      <c r="FKZ2845" s="653"/>
      <c r="FLA2845" s="653"/>
      <c r="FLB2845" s="653"/>
      <c r="FLC2845" s="653"/>
      <c r="FLD2845" s="653"/>
      <c r="FLE2845" s="653"/>
      <c r="FLF2845" s="653"/>
      <c r="FLG2845" s="653"/>
      <c r="FLH2845" s="653"/>
      <c r="FLI2845" s="653"/>
      <c r="FLJ2845" s="653"/>
      <c r="FLK2845" s="653"/>
      <c r="FLL2845" s="653"/>
      <c r="FLM2845" s="653"/>
      <c r="FLN2845" s="653"/>
      <c r="FLO2845" s="653"/>
      <c r="FLP2845" s="653"/>
      <c r="FLQ2845" s="653"/>
      <c r="FLR2845" s="653"/>
      <c r="FLS2845" s="653"/>
      <c r="FLT2845" s="653"/>
      <c r="FLU2845" s="653"/>
      <c r="FLV2845" s="653"/>
      <c r="FLW2845" s="653"/>
      <c r="FLX2845" s="653"/>
      <c r="FLY2845" s="653"/>
      <c r="FLZ2845" s="653"/>
      <c r="FMA2845" s="653"/>
      <c r="FMB2845" s="653"/>
      <c r="FMC2845" s="653"/>
      <c r="FMD2845" s="653"/>
      <c r="FME2845" s="653"/>
      <c r="FMF2845" s="653"/>
      <c r="FMG2845" s="653"/>
      <c r="FMH2845" s="653"/>
      <c r="FMI2845" s="653"/>
      <c r="FMJ2845" s="653"/>
      <c r="FMK2845" s="653"/>
      <c r="FML2845" s="653"/>
      <c r="FMM2845" s="653"/>
      <c r="FMN2845" s="653"/>
      <c r="FMO2845" s="653"/>
      <c r="FMP2845" s="653"/>
      <c r="FMQ2845" s="653"/>
      <c r="FMR2845" s="653"/>
      <c r="FMS2845" s="653"/>
      <c r="FMT2845" s="653"/>
      <c r="FMU2845" s="653"/>
      <c r="FMV2845" s="653"/>
      <c r="FMW2845" s="653"/>
      <c r="FMX2845" s="653"/>
      <c r="FMY2845" s="653"/>
      <c r="FMZ2845" s="653"/>
      <c r="FNA2845" s="653"/>
      <c r="FNB2845" s="653"/>
      <c r="FNC2845" s="653"/>
      <c r="FND2845" s="653"/>
      <c r="FNE2845" s="653"/>
      <c r="FNF2845" s="653"/>
      <c r="FNG2845" s="653"/>
      <c r="FNH2845" s="653"/>
      <c r="FNI2845" s="653"/>
      <c r="FNJ2845" s="653"/>
      <c r="FNK2845" s="653"/>
      <c r="FNL2845" s="653"/>
      <c r="FNM2845" s="653"/>
      <c r="FNN2845" s="653"/>
      <c r="FNO2845" s="653"/>
      <c r="FNP2845" s="653"/>
      <c r="FNQ2845" s="653"/>
      <c r="FNR2845" s="653"/>
      <c r="FNS2845" s="653"/>
      <c r="FNT2845" s="653"/>
      <c r="FNU2845" s="653"/>
      <c r="FNV2845" s="653"/>
      <c r="FNW2845" s="653"/>
      <c r="FNX2845" s="653"/>
      <c r="FNY2845" s="653"/>
      <c r="FNZ2845" s="653"/>
      <c r="FOA2845" s="653"/>
      <c r="FOB2845" s="653"/>
      <c r="FOC2845" s="653"/>
      <c r="FOD2845" s="653"/>
      <c r="FOE2845" s="653"/>
      <c r="FOF2845" s="653"/>
      <c r="FOG2845" s="653"/>
      <c r="FOH2845" s="653"/>
      <c r="FOI2845" s="653"/>
      <c r="FOJ2845" s="653"/>
      <c r="FOK2845" s="653"/>
      <c r="FOL2845" s="653"/>
      <c r="FOM2845" s="653"/>
      <c r="FON2845" s="653"/>
      <c r="FOO2845" s="653"/>
      <c r="FOP2845" s="653"/>
      <c r="FOQ2845" s="653"/>
      <c r="FOR2845" s="653"/>
      <c r="FOS2845" s="653"/>
      <c r="FOT2845" s="653"/>
      <c r="FOU2845" s="653"/>
      <c r="FOV2845" s="653"/>
      <c r="FOW2845" s="653"/>
      <c r="FOX2845" s="653"/>
      <c r="FOY2845" s="653"/>
      <c r="FOZ2845" s="653"/>
      <c r="FPA2845" s="653"/>
      <c r="FPB2845" s="653"/>
      <c r="FPC2845" s="653"/>
      <c r="FPD2845" s="653"/>
      <c r="FPE2845" s="653"/>
      <c r="FPF2845" s="653"/>
      <c r="FPG2845" s="653"/>
      <c r="FPH2845" s="653"/>
      <c r="FPI2845" s="653"/>
      <c r="FPJ2845" s="653"/>
      <c r="FPK2845" s="653"/>
      <c r="FPL2845" s="653"/>
      <c r="FPM2845" s="653"/>
      <c r="FPN2845" s="653"/>
      <c r="FPO2845" s="653"/>
      <c r="FPP2845" s="653"/>
      <c r="FPQ2845" s="653"/>
      <c r="FPR2845" s="653"/>
      <c r="FPS2845" s="653"/>
      <c r="FPT2845" s="653"/>
      <c r="FPU2845" s="653"/>
      <c r="FPV2845" s="653"/>
      <c r="FPW2845" s="653"/>
      <c r="FPX2845" s="653"/>
      <c r="FPY2845" s="653"/>
      <c r="FPZ2845" s="653"/>
      <c r="FQA2845" s="653"/>
      <c r="FQB2845" s="653"/>
      <c r="FQC2845" s="653"/>
      <c r="FQD2845" s="653"/>
      <c r="FQE2845" s="653"/>
      <c r="FQF2845" s="653"/>
      <c r="FQG2845" s="653"/>
      <c r="FQH2845" s="653"/>
      <c r="FQI2845" s="653"/>
      <c r="FQJ2845" s="653"/>
      <c r="FQK2845" s="653"/>
      <c r="FQL2845" s="653"/>
      <c r="FQM2845" s="653"/>
      <c r="FQN2845" s="653"/>
      <c r="FQO2845" s="653"/>
      <c r="FQP2845" s="653"/>
      <c r="FQQ2845" s="653"/>
      <c r="FQR2845" s="653"/>
      <c r="FQS2845" s="653"/>
      <c r="FQT2845" s="653"/>
      <c r="FQU2845" s="653"/>
      <c r="FQV2845" s="653"/>
      <c r="FQW2845" s="653"/>
      <c r="FQX2845" s="653"/>
      <c r="FQY2845" s="653"/>
      <c r="FQZ2845" s="653"/>
      <c r="FRA2845" s="653"/>
      <c r="FRB2845" s="653"/>
      <c r="FRC2845" s="653"/>
      <c r="FRD2845" s="653"/>
      <c r="FRE2845" s="653"/>
      <c r="FRF2845" s="653"/>
      <c r="FRG2845" s="653"/>
      <c r="FRH2845" s="653"/>
      <c r="FRI2845" s="653"/>
      <c r="FRJ2845" s="653"/>
      <c r="FRK2845" s="653"/>
      <c r="FRL2845" s="653"/>
      <c r="FRM2845" s="653"/>
      <c r="FRN2845" s="653"/>
      <c r="FRO2845" s="653"/>
      <c r="FRP2845" s="653"/>
      <c r="FRQ2845" s="653"/>
      <c r="FRR2845" s="653"/>
      <c r="FRS2845" s="653"/>
      <c r="FRT2845" s="653"/>
      <c r="FRU2845" s="653"/>
      <c r="FRV2845" s="653"/>
      <c r="FRW2845" s="653"/>
      <c r="FRX2845" s="653"/>
      <c r="FRY2845" s="653"/>
      <c r="FRZ2845" s="653"/>
      <c r="FSA2845" s="653"/>
      <c r="FSB2845" s="653"/>
      <c r="FSC2845" s="653"/>
      <c r="FSD2845" s="653"/>
      <c r="FSE2845" s="653"/>
      <c r="FSF2845" s="653"/>
      <c r="FSG2845" s="653"/>
      <c r="FSH2845" s="653"/>
      <c r="FSI2845" s="653"/>
      <c r="FSJ2845" s="653"/>
      <c r="FSK2845" s="653"/>
      <c r="FSL2845" s="653"/>
      <c r="FSM2845" s="653"/>
      <c r="FSN2845" s="653"/>
      <c r="FSO2845" s="653"/>
      <c r="FSP2845" s="653"/>
      <c r="FSQ2845" s="653"/>
      <c r="FSR2845" s="653"/>
      <c r="FSS2845" s="653"/>
      <c r="FST2845" s="653"/>
      <c r="FSU2845" s="653"/>
      <c r="FSV2845" s="653"/>
      <c r="FSW2845" s="653"/>
      <c r="FSX2845" s="653"/>
      <c r="FSY2845" s="653"/>
      <c r="FSZ2845" s="653"/>
      <c r="FTA2845" s="653"/>
      <c r="FTB2845" s="653"/>
      <c r="FTC2845" s="653"/>
      <c r="FTD2845" s="653"/>
      <c r="FTE2845" s="653"/>
      <c r="FTF2845" s="653"/>
      <c r="FTG2845" s="653"/>
      <c r="FTH2845" s="653"/>
      <c r="FTI2845" s="653"/>
      <c r="FTJ2845" s="653"/>
      <c r="FTK2845" s="653"/>
      <c r="FTL2845" s="653"/>
      <c r="FTM2845" s="653"/>
      <c r="FTN2845" s="653"/>
      <c r="FTO2845" s="653"/>
      <c r="FTP2845" s="653"/>
      <c r="FTQ2845" s="653"/>
      <c r="FTR2845" s="653"/>
      <c r="FTS2845" s="653"/>
      <c r="FTT2845" s="653"/>
      <c r="FTU2845" s="653"/>
      <c r="FTV2845" s="653"/>
      <c r="FTW2845" s="653"/>
      <c r="FTX2845" s="653"/>
      <c r="FTY2845" s="653"/>
      <c r="FTZ2845" s="653"/>
      <c r="FUA2845" s="653"/>
      <c r="FUB2845" s="653"/>
      <c r="FUC2845" s="653"/>
      <c r="FUD2845" s="653"/>
      <c r="FUE2845" s="653"/>
      <c r="FUF2845" s="653"/>
      <c r="FUG2845" s="653"/>
      <c r="FUH2845" s="653"/>
      <c r="FUI2845" s="653"/>
      <c r="FUJ2845" s="653"/>
      <c r="FUK2845" s="653"/>
      <c r="FUL2845" s="653"/>
      <c r="FUM2845" s="653"/>
      <c r="FUN2845" s="653"/>
      <c r="FUO2845" s="653"/>
      <c r="FUP2845" s="653"/>
      <c r="FUQ2845" s="653"/>
      <c r="FUR2845" s="653"/>
      <c r="FUS2845" s="653"/>
      <c r="FUT2845" s="653"/>
      <c r="FUU2845" s="653"/>
      <c r="FUV2845" s="653"/>
      <c r="FUW2845" s="653"/>
      <c r="FUX2845" s="653"/>
      <c r="FUY2845" s="653"/>
      <c r="FUZ2845" s="653"/>
      <c r="FVA2845" s="653"/>
      <c r="FVB2845" s="653"/>
      <c r="FVC2845" s="653"/>
      <c r="FVD2845" s="653"/>
      <c r="FVE2845" s="653"/>
      <c r="FVF2845" s="653"/>
      <c r="FVG2845" s="653"/>
      <c r="FVH2845" s="653"/>
      <c r="FVI2845" s="653"/>
      <c r="FVJ2845" s="653"/>
      <c r="FVK2845" s="653"/>
      <c r="FVL2845" s="653"/>
      <c r="FVM2845" s="653"/>
      <c r="FVN2845" s="653"/>
      <c r="FVO2845" s="653"/>
      <c r="FVP2845" s="653"/>
      <c r="FVQ2845" s="653"/>
      <c r="FVR2845" s="653"/>
      <c r="FVS2845" s="653"/>
      <c r="FVT2845" s="653"/>
      <c r="FVU2845" s="653"/>
      <c r="FVV2845" s="653"/>
      <c r="FVW2845" s="653"/>
      <c r="FVX2845" s="653"/>
      <c r="FVY2845" s="653"/>
      <c r="FVZ2845" s="653"/>
      <c r="FWA2845" s="653"/>
      <c r="FWB2845" s="653"/>
      <c r="FWC2845" s="653"/>
      <c r="FWD2845" s="653"/>
      <c r="FWE2845" s="653"/>
      <c r="FWF2845" s="653"/>
      <c r="FWG2845" s="653"/>
      <c r="FWH2845" s="653"/>
      <c r="FWI2845" s="653"/>
      <c r="FWJ2845" s="653"/>
      <c r="FWK2845" s="653"/>
      <c r="FWL2845" s="653"/>
      <c r="FWM2845" s="653"/>
      <c r="FWN2845" s="653"/>
      <c r="FWO2845" s="653"/>
      <c r="FWP2845" s="653"/>
      <c r="FWQ2845" s="653"/>
      <c r="FWR2845" s="653"/>
      <c r="FWS2845" s="653"/>
      <c r="FWT2845" s="653"/>
      <c r="FWU2845" s="653"/>
      <c r="FWV2845" s="653"/>
      <c r="FWW2845" s="653"/>
      <c r="FWX2845" s="653"/>
      <c r="FWY2845" s="653"/>
      <c r="FWZ2845" s="653"/>
      <c r="FXA2845" s="653"/>
      <c r="FXB2845" s="653"/>
      <c r="FXC2845" s="653"/>
      <c r="FXD2845" s="653"/>
      <c r="FXE2845" s="653"/>
      <c r="FXF2845" s="653"/>
      <c r="FXG2845" s="653"/>
      <c r="FXH2845" s="653"/>
      <c r="FXI2845" s="653"/>
      <c r="FXJ2845" s="653"/>
      <c r="FXK2845" s="653"/>
      <c r="FXL2845" s="653"/>
      <c r="FXM2845" s="653"/>
      <c r="FXN2845" s="653"/>
      <c r="FXO2845" s="653"/>
      <c r="FXP2845" s="653"/>
      <c r="FXQ2845" s="653"/>
      <c r="FXR2845" s="653"/>
      <c r="FXS2845" s="653"/>
      <c r="FXT2845" s="653"/>
      <c r="FXU2845" s="653"/>
      <c r="FXV2845" s="653"/>
      <c r="FXW2845" s="653"/>
      <c r="FXX2845" s="653"/>
      <c r="FXY2845" s="653"/>
      <c r="FXZ2845" s="653"/>
      <c r="FYA2845" s="653"/>
      <c r="FYB2845" s="653"/>
      <c r="FYC2845" s="653"/>
      <c r="FYD2845" s="653"/>
      <c r="FYE2845" s="653"/>
      <c r="FYF2845" s="653"/>
      <c r="FYG2845" s="653"/>
      <c r="FYH2845" s="653"/>
      <c r="FYI2845" s="653"/>
      <c r="FYJ2845" s="653"/>
      <c r="FYK2845" s="653"/>
      <c r="FYL2845" s="653"/>
      <c r="FYM2845" s="653"/>
      <c r="FYN2845" s="653"/>
      <c r="FYO2845" s="653"/>
      <c r="FYP2845" s="653"/>
      <c r="FYQ2845" s="653"/>
      <c r="FYR2845" s="653"/>
      <c r="FYS2845" s="653"/>
      <c r="FYT2845" s="653"/>
      <c r="FYU2845" s="653"/>
      <c r="FYV2845" s="653"/>
      <c r="FYW2845" s="653"/>
      <c r="FYX2845" s="653"/>
      <c r="FYY2845" s="653"/>
      <c r="FYZ2845" s="653"/>
      <c r="FZA2845" s="653"/>
      <c r="FZB2845" s="653"/>
      <c r="FZC2845" s="653"/>
      <c r="FZD2845" s="653"/>
      <c r="FZE2845" s="653"/>
      <c r="FZF2845" s="653"/>
      <c r="FZG2845" s="653"/>
      <c r="FZH2845" s="653"/>
      <c r="FZI2845" s="653"/>
      <c r="FZJ2845" s="653"/>
      <c r="FZK2845" s="653"/>
      <c r="FZL2845" s="653"/>
      <c r="FZM2845" s="653"/>
      <c r="FZN2845" s="653"/>
      <c r="FZO2845" s="653"/>
      <c r="FZP2845" s="653"/>
      <c r="FZQ2845" s="653"/>
      <c r="FZR2845" s="653"/>
      <c r="FZS2845" s="653"/>
      <c r="FZT2845" s="653"/>
      <c r="FZU2845" s="653"/>
      <c r="FZV2845" s="653"/>
      <c r="FZW2845" s="653"/>
      <c r="FZX2845" s="653"/>
      <c r="FZY2845" s="653"/>
      <c r="FZZ2845" s="653"/>
      <c r="GAA2845" s="653"/>
      <c r="GAB2845" s="653"/>
      <c r="GAC2845" s="653"/>
      <c r="GAD2845" s="653"/>
      <c r="GAE2845" s="653"/>
      <c r="GAF2845" s="653"/>
      <c r="GAG2845" s="653"/>
      <c r="GAH2845" s="653"/>
      <c r="GAI2845" s="653"/>
      <c r="GAJ2845" s="653"/>
      <c r="GAK2845" s="653"/>
      <c r="GAL2845" s="653"/>
      <c r="GAM2845" s="653"/>
      <c r="GAN2845" s="653"/>
      <c r="GAO2845" s="653"/>
      <c r="GAP2845" s="653"/>
      <c r="GAQ2845" s="653"/>
      <c r="GAR2845" s="653"/>
      <c r="GAS2845" s="653"/>
      <c r="GAT2845" s="653"/>
      <c r="GAU2845" s="653"/>
      <c r="GAV2845" s="653"/>
      <c r="GAW2845" s="653"/>
      <c r="GAX2845" s="653"/>
      <c r="GAY2845" s="653"/>
      <c r="GAZ2845" s="653"/>
      <c r="GBA2845" s="653"/>
      <c r="GBB2845" s="653"/>
      <c r="GBC2845" s="653"/>
      <c r="GBD2845" s="653"/>
      <c r="GBE2845" s="653"/>
      <c r="GBF2845" s="653"/>
      <c r="GBG2845" s="653"/>
      <c r="GBH2845" s="653"/>
      <c r="GBI2845" s="653"/>
      <c r="GBJ2845" s="653"/>
      <c r="GBK2845" s="653"/>
      <c r="GBL2845" s="653"/>
      <c r="GBM2845" s="653"/>
      <c r="GBN2845" s="653"/>
      <c r="GBO2845" s="653"/>
      <c r="GBP2845" s="653"/>
      <c r="GBQ2845" s="653"/>
      <c r="GBR2845" s="653"/>
      <c r="GBS2845" s="653"/>
      <c r="GBT2845" s="653"/>
      <c r="GBU2845" s="653"/>
      <c r="GBV2845" s="653"/>
      <c r="GBW2845" s="653"/>
      <c r="GBX2845" s="653"/>
      <c r="GBY2845" s="653"/>
      <c r="GBZ2845" s="653"/>
      <c r="GCA2845" s="653"/>
      <c r="GCB2845" s="653"/>
      <c r="GCC2845" s="653"/>
      <c r="GCD2845" s="653"/>
      <c r="GCE2845" s="653"/>
      <c r="GCF2845" s="653"/>
      <c r="GCG2845" s="653"/>
      <c r="GCH2845" s="653"/>
      <c r="GCI2845" s="653"/>
      <c r="GCJ2845" s="653"/>
      <c r="GCK2845" s="653"/>
      <c r="GCL2845" s="653"/>
      <c r="GCM2845" s="653"/>
      <c r="GCN2845" s="653"/>
      <c r="GCO2845" s="653"/>
      <c r="GCP2845" s="653"/>
      <c r="GCQ2845" s="653"/>
      <c r="GCR2845" s="653"/>
      <c r="GCS2845" s="653"/>
      <c r="GCT2845" s="653"/>
      <c r="GCU2845" s="653"/>
      <c r="GCV2845" s="653"/>
      <c r="GCW2845" s="653"/>
      <c r="GCX2845" s="653"/>
      <c r="GCY2845" s="653"/>
      <c r="GCZ2845" s="653"/>
      <c r="GDA2845" s="653"/>
      <c r="GDB2845" s="653"/>
      <c r="GDC2845" s="653"/>
      <c r="GDD2845" s="653"/>
      <c r="GDE2845" s="653"/>
      <c r="GDF2845" s="653"/>
      <c r="GDG2845" s="653"/>
      <c r="GDH2845" s="653"/>
      <c r="GDI2845" s="653"/>
      <c r="GDJ2845" s="653"/>
      <c r="GDK2845" s="653"/>
      <c r="GDL2845" s="653"/>
      <c r="GDM2845" s="653"/>
      <c r="GDN2845" s="653"/>
      <c r="GDO2845" s="653"/>
      <c r="GDP2845" s="653"/>
      <c r="GDQ2845" s="653"/>
      <c r="GDR2845" s="653"/>
      <c r="GDS2845" s="653"/>
      <c r="GDT2845" s="653"/>
      <c r="GDU2845" s="653"/>
      <c r="GDV2845" s="653"/>
      <c r="GDW2845" s="653"/>
      <c r="GDX2845" s="653"/>
      <c r="GDY2845" s="653"/>
      <c r="GDZ2845" s="653"/>
      <c r="GEA2845" s="653"/>
      <c r="GEB2845" s="653"/>
      <c r="GEC2845" s="653"/>
      <c r="GED2845" s="653"/>
      <c r="GEE2845" s="653"/>
      <c r="GEF2845" s="653"/>
      <c r="GEG2845" s="653"/>
      <c r="GEH2845" s="653"/>
      <c r="GEI2845" s="653"/>
      <c r="GEJ2845" s="653"/>
      <c r="GEK2845" s="653"/>
      <c r="GEL2845" s="653"/>
      <c r="GEM2845" s="653"/>
      <c r="GEN2845" s="653"/>
      <c r="GEO2845" s="653"/>
      <c r="GEP2845" s="653"/>
      <c r="GEQ2845" s="653"/>
      <c r="GER2845" s="653"/>
      <c r="GES2845" s="653"/>
      <c r="GET2845" s="653"/>
      <c r="GEU2845" s="653"/>
      <c r="GEV2845" s="653"/>
      <c r="GEW2845" s="653"/>
      <c r="GEX2845" s="653"/>
      <c r="GEY2845" s="653"/>
      <c r="GEZ2845" s="653"/>
      <c r="GFA2845" s="653"/>
      <c r="GFB2845" s="653"/>
      <c r="GFC2845" s="653"/>
      <c r="GFD2845" s="653"/>
      <c r="GFE2845" s="653"/>
      <c r="GFF2845" s="653"/>
      <c r="GFG2845" s="653"/>
      <c r="GFH2845" s="653"/>
      <c r="GFI2845" s="653"/>
      <c r="GFJ2845" s="653"/>
      <c r="GFK2845" s="653"/>
      <c r="GFL2845" s="653"/>
      <c r="GFM2845" s="653"/>
      <c r="GFN2845" s="653"/>
      <c r="GFO2845" s="653"/>
      <c r="GFP2845" s="653"/>
      <c r="GFQ2845" s="653"/>
      <c r="GFR2845" s="653"/>
      <c r="GFS2845" s="653"/>
      <c r="GFT2845" s="653"/>
      <c r="GFU2845" s="653"/>
      <c r="GFV2845" s="653"/>
      <c r="GFW2845" s="653"/>
      <c r="GFX2845" s="653"/>
      <c r="GFY2845" s="653"/>
      <c r="GFZ2845" s="653"/>
      <c r="GGA2845" s="653"/>
      <c r="GGB2845" s="653"/>
      <c r="GGC2845" s="653"/>
      <c r="GGD2845" s="653"/>
      <c r="GGE2845" s="653"/>
      <c r="GGF2845" s="653"/>
      <c r="GGG2845" s="653"/>
      <c r="GGH2845" s="653"/>
      <c r="GGI2845" s="653"/>
      <c r="GGJ2845" s="653"/>
      <c r="GGK2845" s="653"/>
      <c r="GGL2845" s="653"/>
      <c r="GGM2845" s="653"/>
      <c r="GGN2845" s="653"/>
      <c r="GGO2845" s="653"/>
      <c r="GGP2845" s="653"/>
      <c r="GGQ2845" s="653"/>
      <c r="GGR2845" s="653"/>
      <c r="GGS2845" s="653"/>
      <c r="GGT2845" s="653"/>
      <c r="GGU2845" s="653"/>
      <c r="GGV2845" s="653"/>
      <c r="GGW2845" s="653"/>
      <c r="GGX2845" s="653"/>
      <c r="GGY2845" s="653"/>
      <c r="GGZ2845" s="653"/>
      <c r="GHA2845" s="653"/>
      <c r="GHB2845" s="653"/>
      <c r="GHC2845" s="653"/>
      <c r="GHD2845" s="653"/>
      <c r="GHE2845" s="653"/>
      <c r="GHF2845" s="653"/>
      <c r="GHG2845" s="653"/>
      <c r="GHH2845" s="653"/>
      <c r="GHI2845" s="653"/>
      <c r="GHJ2845" s="653"/>
      <c r="GHK2845" s="653"/>
      <c r="GHL2845" s="653"/>
      <c r="GHM2845" s="653"/>
      <c r="GHN2845" s="653"/>
      <c r="GHO2845" s="653"/>
      <c r="GHP2845" s="653"/>
      <c r="GHQ2845" s="653"/>
      <c r="GHR2845" s="653"/>
      <c r="GHS2845" s="653"/>
      <c r="GHT2845" s="653"/>
      <c r="GHU2845" s="653"/>
      <c r="GHV2845" s="653"/>
      <c r="GHW2845" s="653"/>
      <c r="GHX2845" s="653"/>
      <c r="GHY2845" s="653"/>
      <c r="GHZ2845" s="653"/>
      <c r="GIA2845" s="653"/>
      <c r="GIB2845" s="653"/>
      <c r="GIC2845" s="653"/>
      <c r="GID2845" s="653"/>
      <c r="GIE2845" s="653"/>
      <c r="GIF2845" s="653"/>
      <c r="GIG2845" s="653"/>
      <c r="GIH2845" s="653"/>
      <c r="GII2845" s="653"/>
      <c r="GIJ2845" s="653"/>
      <c r="GIK2845" s="653"/>
      <c r="GIL2845" s="653"/>
      <c r="GIM2845" s="653"/>
      <c r="GIN2845" s="653"/>
      <c r="GIO2845" s="653"/>
      <c r="GIP2845" s="653"/>
      <c r="GIQ2845" s="653"/>
      <c r="GIR2845" s="653"/>
      <c r="GIS2845" s="653"/>
      <c r="GIT2845" s="653"/>
      <c r="GIU2845" s="653"/>
      <c r="GIV2845" s="653"/>
      <c r="GIW2845" s="653"/>
      <c r="GIX2845" s="653"/>
      <c r="GIY2845" s="653"/>
      <c r="GIZ2845" s="653"/>
      <c r="GJA2845" s="653"/>
      <c r="GJB2845" s="653"/>
      <c r="GJC2845" s="653"/>
      <c r="GJD2845" s="653"/>
      <c r="GJE2845" s="653"/>
      <c r="GJF2845" s="653"/>
      <c r="GJG2845" s="653"/>
      <c r="GJH2845" s="653"/>
      <c r="GJI2845" s="653"/>
      <c r="GJJ2845" s="653"/>
      <c r="GJK2845" s="653"/>
      <c r="GJL2845" s="653"/>
      <c r="GJM2845" s="653"/>
      <c r="GJN2845" s="653"/>
      <c r="GJO2845" s="653"/>
      <c r="GJP2845" s="653"/>
      <c r="GJQ2845" s="653"/>
      <c r="GJR2845" s="653"/>
      <c r="GJS2845" s="653"/>
      <c r="GJT2845" s="653"/>
      <c r="GJU2845" s="653"/>
      <c r="GJV2845" s="653"/>
      <c r="GJW2845" s="653"/>
      <c r="GJX2845" s="653"/>
      <c r="GJY2845" s="653"/>
      <c r="GJZ2845" s="653"/>
      <c r="GKA2845" s="653"/>
      <c r="GKB2845" s="653"/>
      <c r="GKC2845" s="653"/>
      <c r="GKD2845" s="653"/>
      <c r="GKE2845" s="653"/>
      <c r="GKF2845" s="653"/>
      <c r="GKG2845" s="653"/>
      <c r="GKH2845" s="653"/>
      <c r="GKI2845" s="653"/>
      <c r="GKJ2845" s="653"/>
      <c r="GKK2845" s="653"/>
      <c r="GKL2845" s="653"/>
      <c r="GKM2845" s="653"/>
      <c r="GKN2845" s="653"/>
      <c r="GKO2845" s="653"/>
      <c r="GKP2845" s="653"/>
      <c r="GKQ2845" s="653"/>
      <c r="GKR2845" s="653"/>
      <c r="GKS2845" s="653"/>
      <c r="GKT2845" s="653"/>
      <c r="GKU2845" s="653"/>
      <c r="GKV2845" s="653"/>
      <c r="GKW2845" s="653"/>
      <c r="GKX2845" s="653"/>
      <c r="GKY2845" s="653"/>
      <c r="GKZ2845" s="653"/>
      <c r="GLA2845" s="653"/>
      <c r="GLB2845" s="653"/>
      <c r="GLC2845" s="653"/>
      <c r="GLD2845" s="653"/>
      <c r="GLE2845" s="653"/>
      <c r="GLF2845" s="653"/>
      <c r="GLG2845" s="653"/>
      <c r="GLH2845" s="653"/>
      <c r="GLI2845" s="653"/>
      <c r="GLJ2845" s="653"/>
      <c r="GLK2845" s="653"/>
      <c r="GLL2845" s="653"/>
      <c r="GLM2845" s="653"/>
      <c r="GLN2845" s="653"/>
      <c r="GLO2845" s="653"/>
      <c r="GLP2845" s="653"/>
      <c r="GLQ2845" s="653"/>
      <c r="GLR2845" s="653"/>
      <c r="GLS2845" s="653"/>
      <c r="GLT2845" s="653"/>
      <c r="GLU2845" s="653"/>
      <c r="GLV2845" s="653"/>
      <c r="GLW2845" s="653"/>
      <c r="GLX2845" s="653"/>
      <c r="GLY2845" s="653"/>
      <c r="GLZ2845" s="653"/>
      <c r="GMA2845" s="653"/>
      <c r="GMB2845" s="653"/>
      <c r="GMC2845" s="653"/>
      <c r="GMD2845" s="653"/>
      <c r="GME2845" s="653"/>
      <c r="GMF2845" s="653"/>
      <c r="GMG2845" s="653"/>
      <c r="GMH2845" s="653"/>
      <c r="GMI2845" s="653"/>
      <c r="GMJ2845" s="653"/>
      <c r="GMK2845" s="653"/>
      <c r="GML2845" s="653"/>
      <c r="GMM2845" s="653"/>
      <c r="GMN2845" s="653"/>
      <c r="GMO2845" s="653"/>
      <c r="GMP2845" s="653"/>
      <c r="GMQ2845" s="653"/>
      <c r="GMR2845" s="653"/>
      <c r="GMS2845" s="653"/>
      <c r="GMT2845" s="653"/>
      <c r="GMU2845" s="653"/>
      <c r="GMV2845" s="653"/>
      <c r="GMW2845" s="653"/>
      <c r="GMX2845" s="653"/>
      <c r="GMY2845" s="653"/>
      <c r="GMZ2845" s="653"/>
      <c r="GNA2845" s="653"/>
      <c r="GNB2845" s="653"/>
      <c r="GNC2845" s="653"/>
      <c r="GND2845" s="653"/>
      <c r="GNE2845" s="653"/>
      <c r="GNF2845" s="653"/>
      <c r="GNG2845" s="653"/>
      <c r="GNH2845" s="653"/>
      <c r="GNI2845" s="653"/>
      <c r="GNJ2845" s="653"/>
      <c r="GNK2845" s="653"/>
      <c r="GNL2845" s="653"/>
      <c r="GNM2845" s="653"/>
      <c r="GNN2845" s="653"/>
      <c r="GNO2845" s="653"/>
      <c r="GNP2845" s="653"/>
      <c r="GNQ2845" s="653"/>
      <c r="GNR2845" s="653"/>
      <c r="GNS2845" s="653"/>
      <c r="GNT2845" s="653"/>
      <c r="GNU2845" s="653"/>
      <c r="GNV2845" s="653"/>
      <c r="GNW2845" s="653"/>
      <c r="GNX2845" s="653"/>
      <c r="GNY2845" s="653"/>
      <c r="GNZ2845" s="653"/>
      <c r="GOA2845" s="653"/>
      <c r="GOB2845" s="653"/>
      <c r="GOC2845" s="653"/>
      <c r="GOD2845" s="653"/>
      <c r="GOE2845" s="653"/>
      <c r="GOF2845" s="653"/>
      <c r="GOG2845" s="653"/>
      <c r="GOH2845" s="653"/>
      <c r="GOI2845" s="653"/>
      <c r="GOJ2845" s="653"/>
      <c r="GOK2845" s="653"/>
      <c r="GOL2845" s="653"/>
      <c r="GOM2845" s="653"/>
      <c r="GON2845" s="653"/>
      <c r="GOO2845" s="653"/>
      <c r="GOP2845" s="653"/>
      <c r="GOQ2845" s="653"/>
      <c r="GOR2845" s="653"/>
      <c r="GOS2845" s="653"/>
      <c r="GOT2845" s="653"/>
      <c r="GOU2845" s="653"/>
      <c r="GOV2845" s="653"/>
      <c r="GOW2845" s="653"/>
      <c r="GOX2845" s="653"/>
      <c r="GOY2845" s="653"/>
      <c r="GOZ2845" s="653"/>
      <c r="GPA2845" s="653"/>
      <c r="GPB2845" s="653"/>
      <c r="GPC2845" s="653"/>
      <c r="GPD2845" s="653"/>
      <c r="GPE2845" s="653"/>
      <c r="GPF2845" s="653"/>
      <c r="GPG2845" s="653"/>
      <c r="GPH2845" s="653"/>
      <c r="GPI2845" s="653"/>
      <c r="GPJ2845" s="653"/>
      <c r="GPK2845" s="653"/>
      <c r="GPL2845" s="653"/>
      <c r="GPM2845" s="653"/>
      <c r="GPN2845" s="653"/>
      <c r="GPO2845" s="653"/>
      <c r="GPP2845" s="653"/>
      <c r="GPQ2845" s="653"/>
      <c r="GPR2845" s="653"/>
      <c r="GPS2845" s="653"/>
      <c r="GPT2845" s="653"/>
      <c r="GPU2845" s="653"/>
      <c r="GPV2845" s="653"/>
      <c r="GPW2845" s="653"/>
      <c r="GPX2845" s="653"/>
      <c r="GPY2845" s="653"/>
      <c r="GPZ2845" s="653"/>
      <c r="GQA2845" s="653"/>
      <c r="GQB2845" s="653"/>
      <c r="GQC2845" s="653"/>
      <c r="GQD2845" s="653"/>
      <c r="GQE2845" s="653"/>
      <c r="GQF2845" s="653"/>
      <c r="GQG2845" s="653"/>
      <c r="GQH2845" s="653"/>
      <c r="GQI2845" s="653"/>
      <c r="GQJ2845" s="653"/>
      <c r="GQK2845" s="653"/>
      <c r="GQL2845" s="653"/>
      <c r="GQM2845" s="653"/>
      <c r="GQN2845" s="653"/>
      <c r="GQO2845" s="653"/>
      <c r="GQP2845" s="653"/>
      <c r="GQQ2845" s="653"/>
      <c r="GQR2845" s="653"/>
      <c r="GQS2845" s="653"/>
      <c r="GQT2845" s="653"/>
      <c r="GQU2845" s="653"/>
      <c r="GQV2845" s="653"/>
      <c r="GQW2845" s="653"/>
      <c r="GQX2845" s="653"/>
      <c r="GQY2845" s="653"/>
      <c r="GQZ2845" s="653"/>
      <c r="GRA2845" s="653"/>
      <c r="GRB2845" s="653"/>
      <c r="GRC2845" s="653"/>
      <c r="GRD2845" s="653"/>
      <c r="GRE2845" s="653"/>
      <c r="GRF2845" s="653"/>
      <c r="GRG2845" s="653"/>
      <c r="GRH2845" s="653"/>
      <c r="GRI2845" s="653"/>
      <c r="GRJ2845" s="653"/>
      <c r="GRK2845" s="653"/>
      <c r="GRL2845" s="653"/>
      <c r="GRM2845" s="653"/>
      <c r="GRN2845" s="653"/>
      <c r="GRO2845" s="653"/>
      <c r="GRP2845" s="653"/>
      <c r="GRQ2845" s="653"/>
      <c r="GRR2845" s="653"/>
      <c r="GRS2845" s="653"/>
      <c r="GRT2845" s="653"/>
      <c r="GRU2845" s="653"/>
      <c r="GRV2845" s="653"/>
      <c r="GRW2845" s="653"/>
      <c r="GRX2845" s="653"/>
      <c r="GRY2845" s="653"/>
      <c r="GRZ2845" s="653"/>
      <c r="GSA2845" s="653"/>
      <c r="GSB2845" s="653"/>
      <c r="GSC2845" s="653"/>
      <c r="GSD2845" s="653"/>
      <c r="GSE2845" s="653"/>
      <c r="GSF2845" s="653"/>
      <c r="GSG2845" s="653"/>
      <c r="GSH2845" s="653"/>
      <c r="GSI2845" s="653"/>
      <c r="GSJ2845" s="653"/>
      <c r="GSK2845" s="653"/>
      <c r="GSL2845" s="653"/>
      <c r="GSM2845" s="653"/>
      <c r="GSN2845" s="653"/>
      <c r="GSO2845" s="653"/>
      <c r="GSP2845" s="653"/>
      <c r="GSQ2845" s="653"/>
      <c r="GSR2845" s="653"/>
      <c r="GSS2845" s="653"/>
      <c r="GST2845" s="653"/>
      <c r="GSU2845" s="653"/>
      <c r="GSV2845" s="653"/>
      <c r="GSW2845" s="653"/>
      <c r="GSX2845" s="653"/>
      <c r="GSY2845" s="653"/>
      <c r="GSZ2845" s="653"/>
      <c r="GTA2845" s="653"/>
      <c r="GTB2845" s="653"/>
      <c r="GTC2845" s="653"/>
      <c r="GTD2845" s="653"/>
      <c r="GTE2845" s="653"/>
      <c r="GTF2845" s="653"/>
      <c r="GTG2845" s="653"/>
      <c r="GTH2845" s="653"/>
      <c r="GTI2845" s="653"/>
      <c r="GTJ2845" s="653"/>
      <c r="GTK2845" s="653"/>
      <c r="GTL2845" s="653"/>
      <c r="GTM2845" s="653"/>
      <c r="GTN2845" s="653"/>
      <c r="GTO2845" s="653"/>
      <c r="GTP2845" s="653"/>
      <c r="GTQ2845" s="653"/>
      <c r="GTR2845" s="653"/>
      <c r="GTS2845" s="653"/>
      <c r="GTT2845" s="653"/>
      <c r="GTU2845" s="653"/>
      <c r="GTV2845" s="653"/>
      <c r="GTW2845" s="653"/>
      <c r="GTX2845" s="653"/>
      <c r="GTY2845" s="653"/>
      <c r="GTZ2845" s="653"/>
      <c r="GUA2845" s="653"/>
      <c r="GUB2845" s="653"/>
      <c r="GUC2845" s="653"/>
      <c r="GUD2845" s="653"/>
      <c r="GUE2845" s="653"/>
      <c r="GUF2845" s="653"/>
      <c r="GUG2845" s="653"/>
      <c r="GUH2845" s="653"/>
      <c r="GUI2845" s="653"/>
      <c r="GUJ2845" s="653"/>
      <c r="GUK2845" s="653"/>
      <c r="GUL2845" s="653"/>
      <c r="GUM2845" s="653"/>
      <c r="GUN2845" s="653"/>
      <c r="GUO2845" s="653"/>
      <c r="GUP2845" s="653"/>
      <c r="GUQ2845" s="653"/>
      <c r="GUR2845" s="653"/>
      <c r="GUS2845" s="653"/>
      <c r="GUT2845" s="653"/>
      <c r="GUU2845" s="653"/>
      <c r="GUV2845" s="653"/>
      <c r="GUW2845" s="653"/>
      <c r="GUX2845" s="653"/>
      <c r="GUY2845" s="653"/>
      <c r="GUZ2845" s="653"/>
      <c r="GVA2845" s="653"/>
      <c r="GVB2845" s="653"/>
      <c r="GVC2845" s="653"/>
      <c r="GVD2845" s="653"/>
      <c r="GVE2845" s="653"/>
      <c r="GVF2845" s="653"/>
      <c r="GVG2845" s="653"/>
      <c r="GVH2845" s="653"/>
      <c r="GVI2845" s="653"/>
      <c r="GVJ2845" s="653"/>
      <c r="GVK2845" s="653"/>
      <c r="GVL2845" s="653"/>
      <c r="GVM2845" s="653"/>
      <c r="GVN2845" s="653"/>
      <c r="GVO2845" s="653"/>
      <c r="GVP2845" s="653"/>
      <c r="GVQ2845" s="653"/>
      <c r="GVR2845" s="653"/>
      <c r="GVS2845" s="653"/>
      <c r="GVT2845" s="653"/>
      <c r="GVU2845" s="653"/>
      <c r="GVV2845" s="653"/>
      <c r="GVW2845" s="653"/>
      <c r="GVX2845" s="653"/>
      <c r="GVY2845" s="653"/>
      <c r="GVZ2845" s="653"/>
      <c r="GWA2845" s="653"/>
      <c r="GWB2845" s="653"/>
      <c r="GWC2845" s="653"/>
      <c r="GWD2845" s="653"/>
      <c r="GWE2845" s="653"/>
      <c r="GWF2845" s="653"/>
      <c r="GWG2845" s="653"/>
      <c r="GWH2845" s="653"/>
      <c r="GWI2845" s="653"/>
      <c r="GWJ2845" s="653"/>
      <c r="GWK2845" s="653"/>
      <c r="GWL2845" s="653"/>
      <c r="GWM2845" s="653"/>
      <c r="GWN2845" s="653"/>
      <c r="GWO2845" s="653"/>
      <c r="GWP2845" s="653"/>
      <c r="GWQ2845" s="653"/>
      <c r="GWR2845" s="653"/>
      <c r="GWS2845" s="653"/>
      <c r="GWT2845" s="653"/>
      <c r="GWU2845" s="653"/>
      <c r="GWV2845" s="653"/>
      <c r="GWW2845" s="653"/>
      <c r="GWX2845" s="653"/>
      <c r="GWY2845" s="653"/>
      <c r="GWZ2845" s="653"/>
      <c r="GXA2845" s="653"/>
      <c r="GXB2845" s="653"/>
      <c r="GXC2845" s="653"/>
      <c r="GXD2845" s="653"/>
      <c r="GXE2845" s="653"/>
      <c r="GXF2845" s="653"/>
      <c r="GXG2845" s="653"/>
      <c r="GXH2845" s="653"/>
      <c r="GXI2845" s="653"/>
      <c r="GXJ2845" s="653"/>
      <c r="GXK2845" s="653"/>
      <c r="GXL2845" s="653"/>
      <c r="GXM2845" s="653"/>
      <c r="GXN2845" s="653"/>
      <c r="GXO2845" s="653"/>
      <c r="GXP2845" s="653"/>
      <c r="GXQ2845" s="653"/>
      <c r="GXR2845" s="653"/>
      <c r="GXS2845" s="653"/>
      <c r="GXT2845" s="653"/>
      <c r="GXU2845" s="653"/>
      <c r="GXV2845" s="653"/>
      <c r="GXW2845" s="653"/>
      <c r="GXX2845" s="653"/>
      <c r="GXY2845" s="653"/>
      <c r="GXZ2845" s="653"/>
      <c r="GYA2845" s="653"/>
      <c r="GYB2845" s="653"/>
      <c r="GYC2845" s="653"/>
      <c r="GYD2845" s="653"/>
      <c r="GYE2845" s="653"/>
      <c r="GYF2845" s="653"/>
      <c r="GYG2845" s="653"/>
      <c r="GYH2845" s="653"/>
      <c r="GYI2845" s="653"/>
      <c r="GYJ2845" s="653"/>
      <c r="GYK2845" s="653"/>
      <c r="GYL2845" s="653"/>
      <c r="GYM2845" s="653"/>
      <c r="GYN2845" s="653"/>
      <c r="GYO2845" s="653"/>
      <c r="GYP2845" s="653"/>
      <c r="GYQ2845" s="653"/>
      <c r="GYR2845" s="653"/>
      <c r="GYS2845" s="653"/>
      <c r="GYT2845" s="653"/>
      <c r="GYU2845" s="653"/>
      <c r="GYV2845" s="653"/>
      <c r="GYW2845" s="653"/>
      <c r="GYX2845" s="653"/>
      <c r="GYY2845" s="653"/>
      <c r="GYZ2845" s="653"/>
      <c r="GZA2845" s="653"/>
      <c r="GZB2845" s="653"/>
      <c r="GZC2845" s="653"/>
      <c r="GZD2845" s="653"/>
      <c r="GZE2845" s="653"/>
      <c r="GZF2845" s="653"/>
      <c r="GZG2845" s="653"/>
      <c r="GZH2845" s="653"/>
      <c r="GZI2845" s="653"/>
      <c r="GZJ2845" s="653"/>
      <c r="GZK2845" s="653"/>
      <c r="GZL2845" s="653"/>
      <c r="GZM2845" s="653"/>
      <c r="GZN2845" s="653"/>
      <c r="GZO2845" s="653"/>
      <c r="GZP2845" s="653"/>
      <c r="GZQ2845" s="653"/>
      <c r="GZR2845" s="653"/>
      <c r="GZS2845" s="653"/>
      <c r="GZT2845" s="653"/>
      <c r="GZU2845" s="653"/>
      <c r="GZV2845" s="653"/>
      <c r="GZW2845" s="653"/>
      <c r="GZX2845" s="653"/>
      <c r="GZY2845" s="653"/>
      <c r="GZZ2845" s="653"/>
      <c r="HAA2845" s="653"/>
      <c r="HAB2845" s="653"/>
      <c r="HAC2845" s="653"/>
      <c r="HAD2845" s="653"/>
      <c r="HAE2845" s="653"/>
      <c r="HAF2845" s="653"/>
      <c r="HAG2845" s="653"/>
      <c r="HAH2845" s="653"/>
      <c r="HAI2845" s="653"/>
      <c r="HAJ2845" s="653"/>
      <c r="HAK2845" s="653"/>
      <c r="HAL2845" s="653"/>
      <c r="HAM2845" s="653"/>
      <c r="HAN2845" s="653"/>
      <c r="HAO2845" s="653"/>
      <c r="HAP2845" s="653"/>
      <c r="HAQ2845" s="653"/>
      <c r="HAR2845" s="653"/>
      <c r="HAS2845" s="653"/>
      <c r="HAT2845" s="653"/>
      <c r="HAU2845" s="653"/>
      <c r="HAV2845" s="653"/>
      <c r="HAW2845" s="653"/>
      <c r="HAX2845" s="653"/>
      <c r="HAY2845" s="653"/>
      <c r="HAZ2845" s="653"/>
      <c r="HBA2845" s="653"/>
      <c r="HBB2845" s="653"/>
      <c r="HBC2845" s="653"/>
      <c r="HBD2845" s="653"/>
      <c r="HBE2845" s="653"/>
      <c r="HBF2845" s="653"/>
      <c r="HBG2845" s="653"/>
      <c r="HBH2845" s="653"/>
      <c r="HBI2845" s="653"/>
      <c r="HBJ2845" s="653"/>
      <c r="HBK2845" s="653"/>
      <c r="HBL2845" s="653"/>
      <c r="HBM2845" s="653"/>
      <c r="HBN2845" s="653"/>
      <c r="HBO2845" s="653"/>
      <c r="HBP2845" s="653"/>
      <c r="HBQ2845" s="653"/>
      <c r="HBR2845" s="653"/>
      <c r="HBS2845" s="653"/>
      <c r="HBT2845" s="653"/>
      <c r="HBU2845" s="653"/>
      <c r="HBV2845" s="653"/>
      <c r="HBW2845" s="653"/>
      <c r="HBX2845" s="653"/>
      <c r="HBY2845" s="653"/>
      <c r="HBZ2845" s="653"/>
      <c r="HCA2845" s="653"/>
      <c r="HCB2845" s="653"/>
      <c r="HCC2845" s="653"/>
      <c r="HCD2845" s="653"/>
      <c r="HCE2845" s="653"/>
      <c r="HCF2845" s="653"/>
      <c r="HCG2845" s="653"/>
      <c r="HCH2845" s="653"/>
      <c r="HCI2845" s="653"/>
      <c r="HCJ2845" s="653"/>
      <c r="HCK2845" s="653"/>
      <c r="HCL2845" s="653"/>
      <c r="HCM2845" s="653"/>
      <c r="HCN2845" s="653"/>
      <c r="HCO2845" s="653"/>
      <c r="HCP2845" s="653"/>
      <c r="HCQ2845" s="653"/>
      <c r="HCR2845" s="653"/>
      <c r="HCS2845" s="653"/>
      <c r="HCT2845" s="653"/>
      <c r="HCU2845" s="653"/>
      <c r="HCV2845" s="653"/>
      <c r="HCW2845" s="653"/>
      <c r="HCX2845" s="653"/>
      <c r="HCY2845" s="653"/>
      <c r="HCZ2845" s="653"/>
      <c r="HDA2845" s="653"/>
      <c r="HDB2845" s="653"/>
      <c r="HDC2845" s="653"/>
      <c r="HDD2845" s="653"/>
      <c r="HDE2845" s="653"/>
      <c r="HDF2845" s="653"/>
      <c r="HDG2845" s="653"/>
      <c r="HDH2845" s="653"/>
      <c r="HDI2845" s="653"/>
      <c r="HDJ2845" s="653"/>
      <c r="HDK2845" s="653"/>
      <c r="HDL2845" s="653"/>
      <c r="HDM2845" s="653"/>
      <c r="HDN2845" s="653"/>
      <c r="HDO2845" s="653"/>
      <c r="HDP2845" s="653"/>
      <c r="HDQ2845" s="653"/>
      <c r="HDR2845" s="653"/>
      <c r="HDS2845" s="653"/>
      <c r="HDT2845" s="653"/>
      <c r="HDU2845" s="653"/>
      <c r="HDV2845" s="653"/>
      <c r="HDW2845" s="653"/>
      <c r="HDX2845" s="653"/>
      <c r="HDY2845" s="653"/>
      <c r="HDZ2845" s="653"/>
      <c r="HEA2845" s="653"/>
      <c r="HEB2845" s="653"/>
      <c r="HEC2845" s="653"/>
      <c r="HED2845" s="653"/>
      <c r="HEE2845" s="653"/>
      <c r="HEF2845" s="653"/>
      <c r="HEG2845" s="653"/>
      <c r="HEH2845" s="653"/>
      <c r="HEI2845" s="653"/>
      <c r="HEJ2845" s="653"/>
      <c r="HEK2845" s="653"/>
      <c r="HEL2845" s="653"/>
      <c r="HEM2845" s="653"/>
      <c r="HEN2845" s="653"/>
      <c r="HEO2845" s="653"/>
      <c r="HEP2845" s="653"/>
      <c r="HEQ2845" s="653"/>
      <c r="HER2845" s="653"/>
      <c r="HES2845" s="653"/>
      <c r="HET2845" s="653"/>
      <c r="HEU2845" s="653"/>
      <c r="HEV2845" s="653"/>
      <c r="HEW2845" s="653"/>
      <c r="HEX2845" s="653"/>
      <c r="HEY2845" s="653"/>
      <c r="HEZ2845" s="653"/>
      <c r="HFA2845" s="653"/>
      <c r="HFB2845" s="653"/>
      <c r="HFC2845" s="653"/>
      <c r="HFD2845" s="653"/>
      <c r="HFE2845" s="653"/>
      <c r="HFF2845" s="653"/>
      <c r="HFG2845" s="653"/>
      <c r="HFH2845" s="653"/>
      <c r="HFI2845" s="653"/>
      <c r="HFJ2845" s="653"/>
      <c r="HFK2845" s="653"/>
      <c r="HFL2845" s="653"/>
      <c r="HFM2845" s="653"/>
      <c r="HFN2845" s="653"/>
      <c r="HFO2845" s="653"/>
      <c r="HFP2845" s="653"/>
      <c r="HFQ2845" s="653"/>
      <c r="HFR2845" s="653"/>
      <c r="HFS2845" s="653"/>
      <c r="HFT2845" s="653"/>
      <c r="HFU2845" s="653"/>
      <c r="HFV2845" s="653"/>
      <c r="HFW2845" s="653"/>
      <c r="HFX2845" s="653"/>
      <c r="HFY2845" s="653"/>
      <c r="HFZ2845" s="653"/>
      <c r="HGA2845" s="653"/>
      <c r="HGB2845" s="653"/>
      <c r="HGC2845" s="653"/>
      <c r="HGD2845" s="653"/>
      <c r="HGE2845" s="653"/>
      <c r="HGF2845" s="653"/>
      <c r="HGG2845" s="653"/>
      <c r="HGH2845" s="653"/>
      <c r="HGI2845" s="653"/>
      <c r="HGJ2845" s="653"/>
      <c r="HGK2845" s="653"/>
      <c r="HGL2845" s="653"/>
      <c r="HGM2845" s="653"/>
      <c r="HGN2845" s="653"/>
      <c r="HGO2845" s="653"/>
      <c r="HGP2845" s="653"/>
      <c r="HGQ2845" s="653"/>
      <c r="HGR2845" s="653"/>
      <c r="HGS2845" s="653"/>
      <c r="HGT2845" s="653"/>
      <c r="HGU2845" s="653"/>
      <c r="HGV2845" s="653"/>
      <c r="HGW2845" s="653"/>
      <c r="HGX2845" s="653"/>
      <c r="HGY2845" s="653"/>
      <c r="HGZ2845" s="653"/>
      <c r="HHA2845" s="653"/>
      <c r="HHB2845" s="653"/>
      <c r="HHC2845" s="653"/>
      <c r="HHD2845" s="653"/>
      <c r="HHE2845" s="653"/>
      <c r="HHF2845" s="653"/>
      <c r="HHG2845" s="653"/>
      <c r="HHH2845" s="653"/>
      <c r="HHI2845" s="653"/>
      <c r="HHJ2845" s="653"/>
      <c r="HHK2845" s="653"/>
      <c r="HHL2845" s="653"/>
      <c r="HHM2845" s="653"/>
      <c r="HHN2845" s="653"/>
      <c r="HHO2845" s="653"/>
      <c r="HHP2845" s="653"/>
      <c r="HHQ2845" s="653"/>
      <c r="HHR2845" s="653"/>
      <c r="HHS2845" s="653"/>
      <c r="HHT2845" s="653"/>
      <c r="HHU2845" s="653"/>
      <c r="HHV2845" s="653"/>
      <c r="HHW2845" s="653"/>
      <c r="HHX2845" s="653"/>
      <c r="HHY2845" s="653"/>
      <c r="HHZ2845" s="653"/>
      <c r="HIA2845" s="653"/>
      <c r="HIB2845" s="653"/>
      <c r="HIC2845" s="653"/>
      <c r="HID2845" s="653"/>
      <c r="HIE2845" s="653"/>
      <c r="HIF2845" s="653"/>
      <c r="HIG2845" s="653"/>
      <c r="HIH2845" s="653"/>
      <c r="HII2845" s="653"/>
      <c r="HIJ2845" s="653"/>
      <c r="HIK2845" s="653"/>
      <c r="HIL2845" s="653"/>
      <c r="HIM2845" s="653"/>
      <c r="HIN2845" s="653"/>
      <c r="HIO2845" s="653"/>
      <c r="HIP2845" s="653"/>
      <c r="HIQ2845" s="653"/>
      <c r="HIR2845" s="653"/>
      <c r="HIS2845" s="653"/>
      <c r="HIT2845" s="653"/>
      <c r="HIU2845" s="653"/>
      <c r="HIV2845" s="653"/>
      <c r="HIW2845" s="653"/>
      <c r="HIX2845" s="653"/>
      <c r="HIY2845" s="653"/>
      <c r="HIZ2845" s="653"/>
      <c r="HJA2845" s="653"/>
      <c r="HJB2845" s="653"/>
      <c r="HJC2845" s="653"/>
      <c r="HJD2845" s="653"/>
      <c r="HJE2845" s="653"/>
      <c r="HJF2845" s="653"/>
      <c r="HJG2845" s="653"/>
      <c r="HJH2845" s="653"/>
      <c r="HJI2845" s="653"/>
      <c r="HJJ2845" s="653"/>
      <c r="HJK2845" s="653"/>
      <c r="HJL2845" s="653"/>
      <c r="HJM2845" s="653"/>
      <c r="HJN2845" s="653"/>
      <c r="HJO2845" s="653"/>
      <c r="HJP2845" s="653"/>
      <c r="HJQ2845" s="653"/>
      <c r="HJR2845" s="653"/>
      <c r="HJS2845" s="653"/>
      <c r="HJT2845" s="653"/>
      <c r="HJU2845" s="653"/>
      <c r="HJV2845" s="653"/>
      <c r="HJW2845" s="653"/>
      <c r="HJX2845" s="653"/>
      <c r="HJY2845" s="653"/>
      <c r="HJZ2845" s="653"/>
      <c r="HKA2845" s="653"/>
      <c r="HKB2845" s="653"/>
      <c r="HKC2845" s="653"/>
      <c r="HKD2845" s="653"/>
      <c r="HKE2845" s="653"/>
      <c r="HKF2845" s="653"/>
      <c r="HKG2845" s="653"/>
      <c r="HKH2845" s="653"/>
      <c r="HKI2845" s="653"/>
      <c r="HKJ2845" s="653"/>
      <c r="HKK2845" s="653"/>
      <c r="HKL2845" s="653"/>
      <c r="HKM2845" s="653"/>
      <c r="HKN2845" s="653"/>
      <c r="HKO2845" s="653"/>
      <c r="HKP2845" s="653"/>
      <c r="HKQ2845" s="653"/>
      <c r="HKR2845" s="653"/>
      <c r="HKS2845" s="653"/>
      <c r="HKT2845" s="653"/>
      <c r="HKU2845" s="653"/>
      <c r="HKV2845" s="653"/>
      <c r="HKW2845" s="653"/>
      <c r="HKX2845" s="653"/>
      <c r="HKY2845" s="653"/>
      <c r="HKZ2845" s="653"/>
      <c r="HLA2845" s="653"/>
      <c r="HLB2845" s="653"/>
      <c r="HLC2845" s="653"/>
      <c r="HLD2845" s="653"/>
      <c r="HLE2845" s="653"/>
      <c r="HLF2845" s="653"/>
      <c r="HLG2845" s="653"/>
      <c r="HLH2845" s="653"/>
      <c r="HLI2845" s="653"/>
      <c r="HLJ2845" s="653"/>
      <c r="HLK2845" s="653"/>
      <c r="HLL2845" s="653"/>
      <c r="HLM2845" s="653"/>
      <c r="HLN2845" s="653"/>
      <c r="HLO2845" s="653"/>
      <c r="HLP2845" s="653"/>
      <c r="HLQ2845" s="653"/>
      <c r="HLR2845" s="653"/>
      <c r="HLS2845" s="653"/>
      <c r="HLT2845" s="653"/>
      <c r="HLU2845" s="653"/>
      <c r="HLV2845" s="653"/>
      <c r="HLW2845" s="653"/>
      <c r="HLX2845" s="653"/>
      <c r="HLY2845" s="653"/>
      <c r="HLZ2845" s="653"/>
      <c r="HMA2845" s="653"/>
      <c r="HMB2845" s="653"/>
      <c r="HMC2845" s="653"/>
      <c r="HMD2845" s="653"/>
      <c r="HME2845" s="653"/>
      <c r="HMF2845" s="653"/>
      <c r="HMG2845" s="653"/>
      <c r="HMH2845" s="653"/>
      <c r="HMI2845" s="653"/>
      <c r="HMJ2845" s="653"/>
      <c r="HMK2845" s="653"/>
      <c r="HML2845" s="653"/>
      <c r="HMM2845" s="653"/>
      <c r="HMN2845" s="653"/>
      <c r="HMO2845" s="653"/>
      <c r="HMP2845" s="653"/>
      <c r="HMQ2845" s="653"/>
      <c r="HMR2845" s="653"/>
      <c r="HMS2845" s="653"/>
      <c r="HMT2845" s="653"/>
      <c r="HMU2845" s="653"/>
      <c r="HMV2845" s="653"/>
      <c r="HMW2845" s="653"/>
      <c r="HMX2845" s="653"/>
      <c r="HMY2845" s="653"/>
      <c r="HMZ2845" s="653"/>
      <c r="HNA2845" s="653"/>
      <c r="HNB2845" s="653"/>
      <c r="HNC2845" s="653"/>
      <c r="HND2845" s="653"/>
      <c r="HNE2845" s="653"/>
      <c r="HNF2845" s="653"/>
      <c r="HNG2845" s="653"/>
      <c r="HNH2845" s="653"/>
      <c r="HNI2845" s="653"/>
      <c r="HNJ2845" s="653"/>
      <c r="HNK2845" s="653"/>
      <c r="HNL2845" s="653"/>
      <c r="HNM2845" s="653"/>
      <c r="HNN2845" s="653"/>
      <c r="HNO2845" s="653"/>
      <c r="HNP2845" s="653"/>
      <c r="HNQ2845" s="653"/>
      <c r="HNR2845" s="653"/>
      <c r="HNS2845" s="653"/>
      <c r="HNT2845" s="653"/>
      <c r="HNU2845" s="653"/>
      <c r="HNV2845" s="653"/>
      <c r="HNW2845" s="653"/>
      <c r="HNX2845" s="653"/>
      <c r="HNY2845" s="653"/>
      <c r="HNZ2845" s="653"/>
      <c r="HOA2845" s="653"/>
      <c r="HOB2845" s="653"/>
      <c r="HOC2845" s="653"/>
      <c r="HOD2845" s="653"/>
      <c r="HOE2845" s="653"/>
      <c r="HOF2845" s="653"/>
      <c r="HOG2845" s="653"/>
      <c r="HOH2845" s="653"/>
      <c r="HOI2845" s="653"/>
      <c r="HOJ2845" s="653"/>
      <c r="HOK2845" s="653"/>
      <c r="HOL2845" s="653"/>
      <c r="HOM2845" s="653"/>
      <c r="HON2845" s="653"/>
      <c r="HOO2845" s="653"/>
      <c r="HOP2845" s="653"/>
      <c r="HOQ2845" s="653"/>
      <c r="HOR2845" s="653"/>
      <c r="HOS2845" s="653"/>
      <c r="HOT2845" s="653"/>
      <c r="HOU2845" s="653"/>
      <c r="HOV2845" s="653"/>
      <c r="HOW2845" s="653"/>
      <c r="HOX2845" s="653"/>
      <c r="HOY2845" s="653"/>
      <c r="HOZ2845" s="653"/>
      <c r="HPA2845" s="653"/>
      <c r="HPB2845" s="653"/>
      <c r="HPC2845" s="653"/>
      <c r="HPD2845" s="653"/>
      <c r="HPE2845" s="653"/>
      <c r="HPF2845" s="653"/>
      <c r="HPG2845" s="653"/>
      <c r="HPH2845" s="653"/>
      <c r="HPI2845" s="653"/>
      <c r="HPJ2845" s="653"/>
      <c r="HPK2845" s="653"/>
      <c r="HPL2845" s="653"/>
      <c r="HPM2845" s="653"/>
      <c r="HPN2845" s="653"/>
      <c r="HPO2845" s="653"/>
      <c r="HPP2845" s="653"/>
      <c r="HPQ2845" s="653"/>
      <c r="HPR2845" s="653"/>
      <c r="HPS2845" s="653"/>
      <c r="HPT2845" s="653"/>
      <c r="HPU2845" s="653"/>
      <c r="HPV2845" s="653"/>
      <c r="HPW2845" s="653"/>
      <c r="HPX2845" s="653"/>
      <c r="HPY2845" s="653"/>
      <c r="HPZ2845" s="653"/>
      <c r="HQA2845" s="653"/>
      <c r="HQB2845" s="653"/>
      <c r="HQC2845" s="653"/>
      <c r="HQD2845" s="653"/>
      <c r="HQE2845" s="653"/>
      <c r="HQF2845" s="653"/>
      <c r="HQG2845" s="653"/>
      <c r="HQH2845" s="653"/>
      <c r="HQI2845" s="653"/>
      <c r="HQJ2845" s="653"/>
      <c r="HQK2845" s="653"/>
      <c r="HQL2845" s="653"/>
      <c r="HQM2845" s="653"/>
      <c r="HQN2845" s="653"/>
      <c r="HQO2845" s="653"/>
      <c r="HQP2845" s="653"/>
      <c r="HQQ2845" s="653"/>
      <c r="HQR2845" s="653"/>
      <c r="HQS2845" s="653"/>
      <c r="HQT2845" s="653"/>
      <c r="HQU2845" s="653"/>
      <c r="HQV2845" s="653"/>
      <c r="HQW2845" s="653"/>
      <c r="HQX2845" s="653"/>
      <c r="HQY2845" s="653"/>
      <c r="HQZ2845" s="653"/>
      <c r="HRA2845" s="653"/>
      <c r="HRB2845" s="653"/>
      <c r="HRC2845" s="653"/>
      <c r="HRD2845" s="653"/>
      <c r="HRE2845" s="653"/>
      <c r="HRF2845" s="653"/>
      <c r="HRG2845" s="653"/>
      <c r="HRH2845" s="653"/>
      <c r="HRI2845" s="653"/>
      <c r="HRJ2845" s="653"/>
      <c r="HRK2845" s="653"/>
      <c r="HRL2845" s="653"/>
      <c r="HRM2845" s="653"/>
      <c r="HRN2845" s="653"/>
      <c r="HRO2845" s="653"/>
      <c r="HRP2845" s="653"/>
      <c r="HRQ2845" s="653"/>
      <c r="HRR2845" s="653"/>
      <c r="HRS2845" s="653"/>
      <c r="HRT2845" s="653"/>
      <c r="HRU2845" s="653"/>
      <c r="HRV2845" s="653"/>
      <c r="HRW2845" s="653"/>
      <c r="HRX2845" s="653"/>
      <c r="HRY2845" s="653"/>
      <c r="HRZ2845" s="653"/>
      <c r="HSA2845" s="653"/>
      <c r="HSB2845" s="653"/>
      <c r="HSC2845" s="653"/>
      <c r="HSD2845" s="653"/>
      <c r="HSE2845" s="653"/>
      <c r="HSF2845" s="653"/>
      <c r="HSG2845" s="653"/>
      <c r="HSH2845" s="653"/>
      <c r="HSI2845" s="653"/>
      <c r="HSJ2845" s="653"/>
      <c r="HSK2845" s="653"/>
      <c r="HSL2845" s="653"/>
      <c r="HSM2845" s="653"/>
      <c r="HSN2845" s="653"/>
      <c r="HSO2845" s="653"/>
      <c r="HSP2845" s="653"/>
      <c r="HSQ2845" s="653"/>
      <c r="HSR2845" s="653"/>
      <c r="HSS2845" s="653"/>
      <c r="HST2845" s="653"/>
      <c r="HSU2845" s="653"/>
      <c r="HSV2845" s="653"/>
      <c r="HSW2845" s="653"/>
      <c r="HSX2845" s="653"/>
      <c r="HSY2845" s="653"/>
      <c r="HSZ2845" s="653"/>
      <c r="HTA2845" s="653"/>
      <c r="HTB2845" s="653"/>
      <c r="HTC2845" s="653"/>
      <c r="HTD2845" s="653"/>
      <c r="HTE2845" s="653"/>
      <c r="HTF2845" s="653"/>
      <c r="HTG2845" s="653"/>
      <c r="HTH2845" s="653"/>
      <c r="HTI2845" s="653"/>
      <c r="HTJ2845" s="653"/>
      <c r="HTK2845" s="653"/>
      <c r="HTL2845" s="653"/>
      <c r="HTM2845" s="653"/>
      <c r="HTN2845" s="653"/>
      <c r="HTO2845" s="653"/>
      <c r="HTP2845" s="653"/>
      <c r="HTQ2845" s="653"/>
      <c r="HTR2845" s="653"/>
      <c r="HTS2845" s="653"/>
      <c r="HTT2845" s="653"/>
      <c r="HTU2845" s="653"/>
      <c r="HTV2845" s="653"/>
      <c r="HTW2845" s="653"/>
      <c r="HTX2845" s="653"/>
      <c r="HTY2845" s="653"/>
      <c r="HTZ2845" s="653"/>
      <c r="HUA2845" s="653"/>
      <c r="HUB2845" s="653"/>
      <c r="HUC2845" s="653"/>
      <c r="HUD2845" s="653"/>
      <c r="HUE2845" s="653"/>
      <c r="HUF2845" s="653"/>
      <c r="HUG2845" s="653"/>
      <c r="HUH2845" s="653"/>
      <c r="HUI2845" s="653"/>
      <c r="HUJ2845" s="653"/>
      <c r="HUK2845" s="653"/>
      <c r="HUL2845" s="653"/>
      <c r="HUM2845" s="653"/>
      <c r="HUN2845" s="653"/>
      <c r="HUO2845" s="653"/>
      <c r="HUP2845" s="653"/>
      <c r="HUQ2845" s="653"/>
      <c r="HUR2845" s="653"/>
      <c r="HUS2845" s="653"/>
      <c r="HUT2845" s="653"/>
      <c r="HUU2845" s="653"/>
      <c r="HUV2845" s="653"/>
      <c r="HUW2845" s="653"/>
      <c r="HUX2845" s="653"/>
      <c r="HUY2845" s="653"/>
      <c r="HUZ2845" s="653"/>
      <c r="HVA2845" s="653"/>
      <c r="HVB2845" s="653"/>
      <c r="HVC2845" s="653"/>
      <c r="HVD2845" s="653"/>
      <c r="HVE2845" s="653"/>
      <c r="HVF2845" s="653"/>
      <c r="HVG2845" s="653"/>
      <c r="HVH2845" s="653"/>
      <c r="HVI2845" s="653"/>
      <c r="HVJ2845" s="653"/>
      <c r="HVK2845" s="653"/>
      <c r="HVL2845" s="653"/>
      <c r="HVM2845" s="653"/>
      <c r="HVN2845" s="653"/>
      <c r="HVO2845" s="653"/>
      <c r="HVP2845" s="653"/>
      <c r="HVQ2845" s="653"/>
      <c r="HVR2845" s="653"/>
      <c r="HVS2845" s="653"/>
      <c r="HVT2845" s="653"/>
      <c r="HVU2845" s="653"/>
      <c r="HVV2845" s="653"/>
      <c r="HVW2845" s="653"/>
      <c r="HVX2845" s="653"/>
      <c r="HVY2845" s="653"/>
      <c r="HVZ2845" s="653"/>
      <c r="HWA2845" s="653"/>
      <c r="HWB2845" s="653"/>
      <c r="HWC2845" s="653"/>
      <c r="HWD2845" s="653"/>
      <c r="HWE2845" s="653"/>
      <c r="HWF2845" s="653"/>
      <c r="HWG2845" s="653"/>
      <c r="HWH2845" s="653"/>
      <c r="HWI2845" s="653"/>
      <c r="HWJ2845" s="653"/>
      <c r="HWK2845" s="653"/>
      <c r="HWL2845" s="653"/>
      <c r="HWM2845" s="653"/>
      <c r="HWN2845" s="653"/>
      <c r="HWO2845" s="653"/>
      <c r="HWP2845" s="653"/>
      <c r="HWQ2845" s="653"/>
      <c r="HWR2845" s="653"/>
      <c r="HWS2845" s="653"/>
      <c r="HWT2845" s="653"/>
      <c r="HWU2845" s="653"/>
      <c r="HWV2845" s="653"/>
      <c r="HWW2845" s="653"/>
      <c r="HWX2845" s="653"/>
      <c r="HWY2845" s="653"/>
      <c r="HWZ2845" s="653"/>
      <c r="HXA2845" s="653"/>
      <c r="HXB2845" s="653"/>
      <c r="HXC2845" s="653"/>
      <c r="HXD2845" s="653"/>
      <c r="HXE2845" s="653"/>
      <c r="HXF2845" s="653"/>
      <c r="HXG2845" s="653"/>
      <c r="HXH2845" s="653"/>
      <c r="HXI2845" s="653"/>
      <c r="HXJ2845" s="653"/>
      <c r="HXK2845" s="653"/>
      <c r="HXL2845" s="653"/>
      <c r="HXM2845" s="653"/>
      <c r="HXN2845" s="653"/>
      <c r="HXO2845" s="653"/>
      <c r="HXP2845" s="653"/>
      <c r="HXQ2845" s="653"/>
      <c r="HXR2845" s="653"/>
      <c r="HXS2845" s="653"/>
      <c r="HXT2845" s="653"/>
      <c r="HXU2845" s="653"/>
      <c r="HXV2845" s="653"/>
      <c r="HXW2845" s="653"/>
      <c r="HXX2845" s="653"/>
      <c r="HXY2845" s="653"/>
      <c r="HXZ2845" s="653"/>
      <c r="HYA2845" s="653"/>
      <c r="HYB2845" s="653"/>
      <c r="HYC2845" s="653"/>
      <c r="HYD2845" s="653"/>
      <c r="HYE2845" s="653"/>
      <c r="HYF2845" s="653"/>
      <c r="HYG2845" s="653"/>
      <c r="HYH2845" s="653"/>
      <c r="HYI2845" s="653"/>
      <c r="HYJ2845" s="653"/>
      <c r="HYK2845" s="653"/>
      <c r="HYL2845" s="653"/>
      <c r="HYM2845" s="653"/>
      <c r="HYN2845" s="653"/>
      <c r="HYO2845" s="653"/>
      <c r="HYP2845" s="653"/>
      <c r="HYQ2845" s="653"/>
      <c r="HYR2845" s="653"/>
      <c r="HYS2845" s="653"/>
      <c r="HYT2845" s="653"/>
      <c r="HYU2845" s="653"/>
      <c r="HYV2845" s="653"/>
      <c r="HYW2845" s="653"/>
      <c r="HYX2845" s="653"/>
      <c r="HYY2845" s="653"/>
      <c r="HYZ2845" s="653"/>
      <c r="HZA2845" s="653"/>
      <c r="HZB2845" s="653"/>
      <c r="HZC2845" s="653"/>
      <c r="HZD2845" s="653"/>
      <c r="HZE2845" s="653"/>
      <c r="HZF2845" s="653"/>
      <c r="HZG2845" s="653"/>
      <c r="HZH2845" s="653"/>
      <c r="HZI2845" s="653"/>
      <c r="HZJ2845" s="653"/>
      <c r="HZK2845" s="653"/>
      <c r="HZL2845" s="653"/>
      <c r="HZM2845" s="653"/>
      <c r="HZN2845" s="653"/>
      <c r="HZO2845" s="653"/>
      <c r="HZP2845" s="653"/>
      <c r="HZQ2845" s="653"/>
      <c r="HZR2845" s="653"/>
      <c r="HZS2845" s="653"/>
      <c r="HZT2845" s="653"/>
      <c r="HZU2845" s="653"/>
      <c r="HZV2845" s="653"/>
      <c r="HZW2845" s="653"/>
      <c r="HZX2845" s="653"/>
      <c r="HZY2845" s="653"/>
      <c r="HZZ2845" s="653"/>
      <c r="IAA2845" s="653"/>
      <c r="IAB2845" s="653"/>
      <c r="IAC2845" s="653"/>
      <c r="IAD2845" s="653"/>
      <c r="IAE2845" s="653"/>
      <c r="IAF2845" s="653"/>
      <c r="IAG2845" s="653"/>
      <c r="IAH2845" s="653"/>
      <c r="IAI2845" s="653"/>
      <c r="IAJ2845" s="653"/>
      <c r="IAK2845" s="653"/>
      <c r="IAL2845" s="653"/>
      <c r="IAM2845" s="653"/>
      <c r="IAN2845" s="653"/>
      <c r="IAO2845" s="653"/>
      <c r="IAP2845" s="653"/>
      <c r="IAQ2845" s="653"/>
      <c r="IAR2845" s="653"/>
      <c r="IAS2845" s="653"/>
      <c r="IAT2845" s="653"/>
      <c r="IAU2845" s="653"/>
      <c r="IAV2845" s="653"/>
      <c r="IAW2845" s="653"/>
      <c r="IAX2845" s="653"/>
      <c r="IAY2845" s="653"/>
      <c r="IAZ2845" s="653"/>
      <c r="IBA2845" s="653"/>
      <c r="IBB2845" s="653"/>
      <c r="IBC2845" s="653"/>
      <c r="IBD2845" s="653"/>
      <c r="IBE2845" s="653"/>
      <c r="IBF2845" s="653"/>
      <c r="IBG2845" s="653"/>
      <c r="IBH2845" s="653"/>
      <c r="IBI2845" s="653"/>
      <c r="IBJ2845" s="653"/>
      <c r="IBK2845" s="653"/>
      <c r="IBL2845" s="653"/>
      <c r="IBM2845" s="653"/>
      <c r="IBN2845" s="653"/>
      <c r="IBO2845" s="653"/>
      <c r="IBP2845" s="653"/>
      <c r="IBQ2845" s="653"/>
      <c r="IBR2845" s="653"/>
      <c r="IBS2845" s="653"/>
      <c r="IBT2845" s="653"/>
      <c r="IBU2845" s="653"/>
      <c r="IBV2845" s="653"/>
      <c r="IBW2845" s="653"/>
      <c r="IBX2845" s="653"/>
      <c r="IBY2845" s="653"/>
      <c r="IBZ2845" s="653"/>
      <c r="ICA2845" s="653"/>
      <c r="ICB2845" s="653"/>
      <c r="ICC2845" s="653"/>
      <c r="ICD2845" s="653"/>
      <c r="ICE2845" s="653"/>
      <c r="ICF2845" s="653"/>
      <c r="ICG2845" s="653"/>
      <c r="ICH2845" s="653"/>
      <c r="ICI2845" s="653"/>
      <c r="ICJ2845" s="653"/>
      <c r="ICK2845" s="653"/>
      <c r="ICL2845" s="653"/>
      <c r="ICM2845" s="653"/>
      <c r="ICN2845" s="653"/>
      <c r="ICO2845" s="653"/>
      <c r="ICP2845" s="653"/>
      <c r="ICQ2845" s="653"/>
      <c r="ICR2845" s="653"/>
      <c r="ICS2845" s="653"/>
      <c r="ICT2845" s="653"/>
      <c r="ICU2845" s="653"/>
      <c r="ICV2845" s="653"/>
      <c r="ICW2845" s="653"/>
      <c r="ICX2845" s="653"/>
      <c r="ICY2845" s="653"/>
      <c r="ICZ2845" s="653"/>
      <c r="IDA2845" s="653"/>
      <c r="IDB2845" s="653"/>
      <c r="IDC2845" s="653"/>
      <c r="IDD2845" s="653"/>
      <c r="IDE2845" s="653"/>
      <c r="IDF2845" s="653"/>
      <c r="IDG2845" s="653"/>
      <c r="IDH2845" s="653"/>
      <c r="IDI2845" s="653"/>
      <c r="IDJ2845" s="653"/>
      <c r="IDK2845" s="653"/>
      <c r="IDL2845" s="653"/>
      <c r="IDM2845" s="653"/>
      <c r="IDN2845" s="653"/>
      <c r="IDO2845" s="653"/>
      <c r="IDP2845" s="653"/>
      <c r="IDQ2845" s="653"/>
      <c r="IDR2845" s="653"/>
      <c r="IDS2845" s="653"/>
      <c r="IDT2845" s="653"/>
      <c r="IDU2845" s="653"/>
      <c r="IDV2845" s="653"/>
      <c r="IDW2845" s="653"/>
      <c r="IDX2845" s="653"/>
      <c r="IDY2845" s="653"/>
      <c r="IDZ2845" s="653"/>
      <c r="IEA2845" s="653"/>
      <c r="IEB2845" s="653"/>
      <c r="IEC2845" s="653"/>
      <c r="IED2845" s="653"/>
      <c r="IEE2845" s="653"/>
      <c r="IEF2845" s="653"/>
      <c r="IEG2845" s="653"/>
      <c r="IEH2845" s="653"/>
      <c r="IEI2845" s="653"/>
      <c r="IEJ2845" s="653"/>
      <c r="IEK2845" s="653"/>
      <c r="IEL2845" s="653"/>
      <c r="IEM2845" s="653"/>
      <c r="IEN2845" s="653"/>
      <c r="IEO2845" s="653"/>
      <c r="IEP2845" s="653"/>
      <c r="IEQ2845" s="653"/>
      <c r="IER2845" s="653"/>
      <c r="IES2845" s="653"/>
      <c r="IET2845" s="653"/>
      <c r="IEU2845" s="653"/>
      <c r="IEV2845" s="653"/>
      <c r="IEW2845" s="653"/>
      <c r="IEX2845" s="653"/>
      <c r="IEY2845" s="653"/>
      <c r="IEZ2845" s="653"/>
      <c r="IFA2845" s="653"/>
      <c r="IFB2845" s="653"/>
      <c r="IFC2845" s="653"/>
      <c r="IFD2845" s="653"/>
      <c r="IFE2845" s="653"/>
      <c r="IFF2845" s="653"/>
      <c r="IFG2845" s="653"/>
      <c r="IFH2845" s="653"/>
      <c r="IFI2845" s="653"/>
      <c r="IFJ2845" s="653"/>
      <c r="IFK2845" s="653"/>
      <c r="IFL2845" s="653"/>
      <c r="IFM2845" s="653"/>
      <c r="IFN2845" s="653"/>
      <c r="IFO2845" s="653"/>
      <c r="IFP2845" s="653"/>
      <c r="IFQ2845" s="653"/>
      <c r="IFR2845" s="653"/>
      <c r="IFS2845" s="653"/>
      <c r="IFT2845" s="653"/>
      <c r="IFU2845" s="653"/>
      <c r="IFV2845" s="653"/>
      <c r="IFW2845" s="653"/>
      <c r="IFX2845" s="653"/>
      <c r="IFY2845" s="653"/>
      <c r="IFZ2845" s="653"/>
      <c r="IGA2845" s="653"/>
      <c r="IGB2845" s="653"/>
      <c r="IGC2845" s="653"/>
      <c r="IGD2845" s="653"/>
      <c r="IGE2845" s="653"/>
      <c r="IGF2845" s="653"/>
      <c r="IGG2845" s="653"/>
      <c r="IGH2845" s="653"/>
      <c r="IGI2845" s="653"/>
      <c r="IGJ2845" s="653"/>
      <c r="IGK2845" s="653"/>
      <c r="IGL2845" s="653"/>
      <c r="IGM2845" s="653"/>
      <c r="IGN2845" s="653"/>
      <c r="IGO2845" s="653"/>
      <c r="IGP2845" s="653"/>
      <c r="IGQ2845" s="653"/>
      <c r="IGR2845" s="653"/>
      <c r="IGS2845" s="653"/>
      <c r="IGT2845" s="653"/>
      <c r="IGU2845" s="653"/>
      <c r="IGV2845" s="653"/>
      <c r="IGW2845" s="653"/>
      <c r="IGX2845" s="653"/>
      <c r="IGY2845" s="653"/>
      <c r="IGZ2845" s="653"/>
      <c r="IHA2845" s="653"/>
      <c r="IHB2845" s="653"/>
      <c r="IHC2845" s="653"/>
      <c r="IHD2845" s="653"/>
      <c r="IHE2845" s="653"/>
      <c r="IHF2845" s="653"/>
      <c r="IHG2845" s="653"/>
      <c r="IHH2845" s="653"/>
      <c r="IHI2845" s="653"/>
      <c r="IHJ2845" s="653"/>
      <c r="IHK2845" s="653"/>
      <c r="IHL2845" s="653"/>
      <c r="IHM2845" s="653"/>
      <c r="IHN2845" s="653"/>
      <c r="IHO2845" s="653"/>
      <c r="IHP2845" s="653"/>
      <c r="IHQ2845" s="653"/>
      <c r="IHR2845" s="653"/>
      <c r="IHS2845" s="653"/>
      <c r="IHT2845" s="653"/>
      <c r="IHU2845" s="653"/>
      <c r="IHV2845" s="653"/>
      <c r="IHW2845" s="653"/>
      <c r="IHX2845" s="653"/>
      <c r="IHY2845" s="653"/>
      <c r="IHZ2845" s="653"/>
      <c r="IIA2845" s="653"/>
      <c r="IIB2845" s="653"/>
      <c r="IIC2845" s="653"/>
      <c r="IID2845" s="653"/>
      <c r="IIE2845" s="653"/>
      <c r="IIF2845" s="653"/>
      <c r="IIG2845" s="653"/>
      <c r="IIH2845" s="653"/>
      <c r="III2845" s="653"/>
      <c r="IIJ2845" s="653"/>
      <c r="IIK2845" s="653"/>
      <c r="IIL2845" s="653"/>
      <c r="IIM2845" s="653"/>
      <c r="IIN2845" s="653"/>
      <c r="IIO2845" s="653"/>
      <c r="IIP2845" s="653"/>
      <c r="IIQ2845" s="653"/>
      <c r="IIR2845" s="653"/>
      <c r="IIS2845" s="653"/>
      <c r="IIT2845" s="653"/>
      <c r="IIU2845" s="653"/>
      <c r="IIV2845" s="653"/>
      <c r="IIW2845" s="653"/>
      <c r="IIX2845" s="653"/>
      <c r="IIY2845" s="653"/>
      <c r="IIZ2845" s="653"/>
      <c r="IJA2845" s="653"/>
      <c r="IJB2845" s="653"/>
      <c r="IJC2845" s="653"/>
      <c r="IJD2845" s="653"/>
      <c r="IJE2845" s="653"/>
      <c r="IJF2845" s="653"/>
      <c r="IJG2845" s="653"/>
      <c r="IJH2845" s="653"/>
      <c r="IJI2845" s="653"/>
      <c r="IJJ2845" s="653"/>
      <c r="IJK2845" s="653"/>
      <c r="IJL2845" s="653"/>
      <c r="IJM2845" s="653"/>
      <c r="IJN2845" s="653"/>
      <c r="IJO2845" s="653"/>
      <c r="IJP2845" s="653"/>
      <c r="IJQ2845" s="653"/>
      <c r="IJR2845" s="653"/>
      <c r="IJS2845" s="653"/>
      <c r="IJT2845" s="653"/>
      <c r="IJU2845" s="653"/>
      <c r="IJV2845" s="653"/>
      <c r="IJW2845" s="653"/>
      <c r="IJX2845" s="653"/>
      <c r="IJY2845" s="653"/>
      <c r="IJZ2845" s="653"/>
      <c r="IKA2845" s="653"/>
      <c r="IKB2845" s="653"/>
      <c r="IKC2845" s="653"/>
      <c r="IKD2845" s="653"/>
      <c r="IKE2845" s="653"/>
      <c r="IKF2845" s="653"/>
      <c r="IKG2845" s="653"/>
      <c r="IKH2845" s="653"/>
      <c r="IKI2845" s="653"/>
      <c r="IKJ2845" s="653"/>
      <c r="IKK2845" s="653"/>
      <c r="IKL2845" s="653"/>
      <c r="IKM2845" s="653"/>
      <c r="IKN2845" s="653"/>
      <c r="IKO2845" s="653"/>
      <c r="IKP2845" s="653"/>
      <c r="IKQ2845" s="653"/>
      <c r="IKR2845" s="653"/>
      <c r="IKS2845" s="653"/>
      <c r="IKT2845" s="653"/>
      <c r="IKU2845" s="653"/>
      <c r="IKV2845" s="653"/>
      <c r="IKW2845" s="653"/>
      <c r="IKX2845" s="653"/>
      <c r="IKY2845" s="653"/>
      <c r="IKZ2845" s="653"/>
      <c r="ILA2845" s="653"/>
      <c r="ILB2845" s="653"/>
      <c r="ILC2845" s="653"/>
      <c r="ILD2845" s="653"/>
      <c r="ILE2845" s="653"/>
      <c r="ILF2845" s="653"/>
      <c r="ILG2845" s="653"/>
      <c r="ILH2845" s="653"/>
      <c r="ILI2845" s="653"/>
      <c r="ILJ2845" s="653"/>
      <c r="ILK2845" s="653"/>
      <c r="ILL2845" s="653"/>
      <c r="ILM2845" s="653"/>
      <c r="ILN2845" s="653"/>
      <c r="ILO2845" s="653"/>
      <c r="ILP2845" s="653"/>
      <c r="ILQ2845" s="653"/>
      <c r="ILR2845" s="653"/>
      <c r="ILS2845" s="653"/>
      <c r="ILT2845" s="653"/>
      <c r="ILU2845" s="653"/>
      <c r="ILV2845" s="653"/>
      <c r="ILW2845" s="653"/>
      <c r="ILX2845" s="653"/>
      <c r="ILY2845" s="653"/>
      <c r="ILZ2845" s="653"/>
      <c r="IMA2845" s="653"/>
      <c r="IMB2845" s="653"/>
      <c r="IMC2845" s="653"/>
      <c r="IMD2845" s="653"/>
      <c r="IME2845" s="653"/>
      <c r="IMF2845" s="653"/>
      <c r="IMG2845" s="653"/>
      <c r="IMH2845" s="653"/>
      <c r="IMI2845" s="653"/>
      <c r="IMJ2845" s="653"/>
      <c r="IMK2845" s="653"/>
      <c r="IML2845" s="653"/>
      <c r="IMM2845" s="653"/>
      <c r="IMN2845" s="653"/>
      <c r="IMO2845" s="653"/>
      <c r="IMP2845" s="653"/>
      <c r="IMQ2845" s="653"/>
      <c r="IMR2845" s="653"/>
      <c r="IMS2845" s="653"/>
      <c r="IMT2845" s="653"/>
      <c r="IMU2845" s="653"/>
      <c r="IMV2845" s="653"/>
      <c r="IMW2845" s="653"/>
      <c r="IMX2845" s="653"/>
      <c r="IMY2845" s="653"/>
      <c r="IMZ2845" s="653"/>
      <c r="INA2845" s="653"/>
      <c r="INB2845" s="653"/>
      <c r="INC2845" s="653"/>
      <c r="IND2845" s="653"/>
      <c r="INE2845" s="653"/>
      <c r="INF2845" s="653"/>
      <c r="ING2845" s="653"/>
      <c r="INH2845" s="653"/>
      <c r="INI2845" s="653"/>
      <c r="INJ2845" s="653"/>
      <c r="INK2845" s="653"/>
      <c r="INL2845" s="653"/>
      <c r="INM2845" s="653"/>
      <c r="INN2845" s="653"/>
      <c r="INO2845" s="653"/>
      <c r="INP2845" s="653"/>
      <c r="INQ2845" s="653"/>
      <c r="INR2845" s="653"/>
      <c r="INS2845" s="653"/>
      <c r="INT2845" s="653"/>
      <c r="INU2845" s="653"/>
      <c r="INV2845" s="653"/>
      <c r="INW2845" s="653"/>
      <c r="INX2845" s="653"/>
      <c r="INY2845" s="653"/>
      <c r="INZ2845" s="653"/>
      <c r="IOA2845" s="653"/>
      <c r="IOB2845" s="653"/>
      <c r="IOC2845" s="653"/>
      <c r="IOD2845" s="653"/>
      <c r="IOE2845" s="653"/>
      <c r="IOF2845" s="653"/>
      <c r="IOG2845" s="653"/>
      <c r="IOH2845" s="653"/>
      <c r="IOI2845" s="653"/>
      <c r="IOJ2845" s="653"/>
      <c r="IOK2845" s="653"/>
      <c r="IOL2845" s="653"/>
      <c r="IOM2845" s="653"/>
      <c r="ION2845" s="653"/>
      <c r="IOO2845" s="653"/>
      <c r="IOP2845" s="653"/>
      <c r="IOQ2845" s="653"/>
      <c r="IOR2845" s="653"/>
      <c r="IOS2845" s="653"/>
      <c r="IOT2845" s="653"/>
      <c r="IOU2845" s="653"/>
      <c r="IOV2845" s="653"/>
      <c r="IOW2845" s="653"/>
      <c r="IOX2845" s="653"/>
      <c r="IOY2845" s="653"/>
      <c r="IOZ2845" s="653"/>
      <c r="IPA2845" s="653"/>
      <c r="IPB2845" s="653"/>
      <c r="IPC2845" s="653"/>
      <c r="IPD2845" s="653"/>
      <c r="IPE2845" s="653"/>
      <c r="IPF2845" s="653"/>
      <c r="IPG2845" s="653"/>
      <c r="IPH2845" s="653"/>
      <c r="IPI2845" s="653"/>
      <c r="IPJ2845" s="653"/>
      <c r="IPK2845" s="653"/>
      <c r="IPL2845" s="653"/>
      <c r="IPM2845" s="653"/>
      <c r="IPN2845" s="653"/>
      <c r="IPO2845" s="653"/>
      <c r="IPP2845" s="653"/>
      <c r="IPQ2845" s="653"/>
      <c r="IPR2845" s="653"/>
      <c r="IPS2845" s="653"/>
      <c r="IPT2845" s="653"/>
      <c r="IPU2845" s="653"/>
      <c r="IPV2845" s="653"/>
      <c r="IPW2845" s="653"/>
      <c r="IPX2845" s="653"/>
      <c r="IPY2845" s="653"/>
      <c r="IPZ2845" s="653"/>
      <c r="IQA2845" s="653"/>
      <c r="IQB2845" s="653"/>
      <c r="IQC2845" s="653"/>
      <c r="IQD2845" s="653"/>
      <c r="IQE2845" s="653"/>
      <c r="IQF2845" s="653"/>
      <c r="IQG2845" s="653"/>
      <c r="IQH2845" s="653"/>
      <c r="IQI2845" s="653"/>
      <c r="IQJ2845" s="653"/>
      <c r="IQK2845" s="653"/>
      <c r="IQL2845" s="653"/>
      <c r="IQM2845" s="653"/>
      <c r="IQN2845" s="653"/>
      <c r="IQO2845" s="653"/>
      <c r="IQP2845" s="653"/>
      <c r="IQQ2845" s="653"/>
      <c r="IQR2845" s="653"/>
      <c r="IQS2845" s="653"/>
      <c r="IQT2845" s="653"/>
      <c r="IQU2845" s="653"/>
      <c r="IQV2845" s="653"/>
      <c r="IQW2845" s="653"/>
      <c r="IQX2845" s="653"/>
      <c r="IQY2845" s="653"/>
      <c r="IQZ2845" s="653"/>
      <c r="IRA2845" s="653"/>
      <c r="IRB2845" s="653"/>
      <c r="IRC2845" s="653"/>
      <c r="IRD2845" s="653"/>
      <c r="IRE2845" s="653"/>
      <c r="IRF2845" s="653"/>
      <c r="IRG2845" s="653"/>
      <c r="IRH2845" s="653"/>
      <c r="IRI2845" s="653"/>
      <c r="IRJ2845" s="653"/>
      <c r="IRK2845" s="653"/>
      <c r="IRL2845" s="653"/>
      <c r="IRM2845" s="653"/>
      <c r="IRN2845" s="653"/>
      <c r="IRO2845" s="653"/>
      <c r="IRP2845" s="653"/>
      <c r="IRQ2845" s="653"/>
      <c r="IRR2845" s="653"/>
      <c r="IRS2845" s="653"/>
      <c r="IRT2845" s="653"/>
      <c r="IRU2845" s="653"/>
      <c r="IRV2845" s="653"/>
      <c r="IRW2845" s="653"/>
      <c r="IRX2845" s="653"/>
      <c r="IRY2845" s="653"/>
      <c r="IRZ2845" s="653"/>
      <c r="ISA2845" s="653"/>
      <c r="ISB2845" s="653"/>
      <c r="ISC2845" s="653"/>
      <c r="ISD2845" s="653"/>
      <c r="ISE2845" s="653"/>
      <c r="ISF2845" s="653"/>
      <c r="ISG2845" s="653"/>
      <c r="ISH2845" s="653"/>
      <c r="ISI2845" s="653"/>
      <c r="ISJ2845" s="653"/>
      <c r="ISK2845" s="653"/>
      <c r="ISL2845" s="653"/>
      <c r="ISM2845" s="653"/>
      <c r="ISN2845" s="653"/>
      <c r="ISO2845" s="653"/>
      <c r="ISP2845" s="653"/>
      <c r="ISQ2845" s="653"/>
      <c r="ISR2845" s="653"/>
      <c r="ISS2845" s="653"/>
      <c r="IST2845" s="653"/>
      <c r="ISU2845" s="653"/>
      <c r="ISV2845" s="653"/>
      <c r="ISW2845" s="653"/>
      <c r="ISX2845" s="653"/>
      <c r="ISY2845" s="653"/>
      <c r="ISZ2845" s="653"/>
      <c r="ITA2845" s="653"/>
      <c r="ITB2845" s="653"/>
      <c r="ITC2845" s="653"/>
      <c r="ITD2845" s="653"/>
      <c r="ITE2845" s="653"/>
      <c r="ITF2845" s="653"/>
      <c r="ITG2845" s="653"/>
      <c r="ITH2845" s="653"/>
      <c r="ITI2845" s="653"/>
      <c r="ITJ2845" s="653"/>
      <c r="ITK2845" s="653"/>
      <c r="ITL2845" s="653"/>
      <c r="ITM2845" s="653"/>
      <c r="ITN2845" s="653"/>
      <c r="ITO2845" s="653"/>
      <c r="ITP2845" s="653"/>
      <c r="ITQ2845" s="653"/>
      <c r="ITR2845" s="653"/>
      <c r="ITS2845" s="653"/>
      <c r="ITT2845" s="653"/>
      <c r="ITU2845" s="653"/>
      <c r="ITV2845" s="653"/>
      <c r="ITW2845" s="653"/>
      <c r="ITX2845" s="653"/>
      <c r="ITY2845" s="653"/>
      <c r="ITZ2845" s="653"/>
      <c r="IUA2845" s="653"/>
      <c r="IUB2845" s="653"/>
      <c r="IUC2845" s="653"/>
      <c r="IUD2845" s="653"/>
      <c r="IUE2845" s="653"/>
      <c r="IUF2845" s="653"/>
      <c r="IUG2845" s="653"/>
      <c r="IUH2845" s="653"/>
      <c r="IUI2845" s="653"/>
      <c r="IUJ2845" s="653"/>
      <c r="IUK2845" s="653"/>
      <c r="IUL2845" s="653"/>
      <c r="IUM2845" s="653"/>
      <c r="IUN2845" s="653"/>
      <c r="IUO2845" s="653"/>
      <c r="IUP2845" s="653"/>
      <c r="IUQ2845" s="653"/>
      <c r="IUR2845" s="653"/>
      <c r="IUS2845" s="653"/>
      <c r="IUT2845" s="653"/>
      <c r="IUU2845" s="653"/>
      <c r="IUV2845" s="653"/>
      <c r="IUW2845" s="653"/>
      <c r="IUX2845" s="653"/>
      <c r="IUY2845" s="653"/>
      <c r="IUZ2845" s="653"/>
      <c r="IVA2845" s="653"/>
      <c r="IVB2845" s="653"/>
      <c r="IVC2845" s="653"/>
      <c r="IVD2845" s="653"/>
      <c r="IVE2845" s="653"/>
      <c r="IVF2845" s="653"/>
      <c r="IVG2845" s="653"/>
      <c r="IVH2845" s="653"/>
      <c r="IVI2845" s="653"/>
      <c r="IVJ2845" s="653"/>
      <c r="IVK2845" s="653"/>
      <c r="IVL2845" s="653"/>
      <c r="IVM2845" s="653"/>
      <c r="IVN2845" s="653"/>
      <c r="IVO2845" s="653"/>
      <c r="IVP2845" s="653"/>
      <c r="IVQ2845" s="653"/>
      <c r="IVR2845" s="653"/>
      <c r="IVS2845" s="653"/>
      <c r="IVT2845" s="653"/>
      <c r="IVU2845" s="653"/>
      <c r="IVV2845" s="653"/>
      <c r="IVW2845" s="653"/>
      <c r="IVX2845" s="653"/>
      <c r="IVY2845" s="653"/>
      <c r="IVZ2845" s="653"/>
      <c r="IWA2845" s="653"/>
      <c r="IWB2845" s="653"/>
      <c r="IWC2845" s="653"/>
      <c r="IWD2845" s="653"/>
      <c r="IWE2845" s="653"/>
      <c r="IWF2845" s="653"/>
      <c r="IWG2845" s="653"/>
      <c r="IWH2845" s="653"/>
      <c r="IWI2845" s="653"/>
      <c r="IWJ2845" s="653"/>
      <c r="IWK2845" s="653"/>
      <c r="IWL2845" s="653"/>
      <c r="IWM2845" s="653"/>
      <c r="IWN2845" s="653"/>
      <c r="IWO2845" s="653"/>
      <c r="IWP2845" s="653"/>
      <c r="IWQ2845" s="653"/>
      <c r="IWR2845" s="653"/>
      <c r="IWS2845" s="653"/>
      <c r="IWT2845" s="653"/>
      <c r="IWU2845" s="653"/>
      <c r="IWV2845" s="653"/>
      <c r="IWW2845" s="653"/>
      <c r="IWX2845" s="653"/>
      <c r="IWY2845" s="653"/>
      <c r="IWZ2845" s="653"/>
      <c r="IXA2845" s="653"/>
      <c r="IXB2845" s="653"/>
      <c r="IXC2845" s="653"/>
      <c r="IXD2845" s="653"/>
      <c r="IXE2845" s="653"/>
      <c r="IXF2845" s="653"/>
      <c r="IXG2845" s="653"/>
      <c r="IXH2845" s="653"/>
      <c r="IXI2845" s="653"/>
      <c r="IXJ2845" s="653"/>
      <c r="IXK2845" s="653"/>
      <c r="IXL2845" s="653"/>
      <c r="IXM2845" s="653"/>
      <c r="IXN2845" s="653"/>
      <c r="IXO2845" s="653"/>
      <c r="IXP2845" s="653"/>
      <c r="IXQ2845" s="653"/>
      <c r="IXR2845" s="653"/>
      <c r="IXS2845" s="653"/>
      <c r="IXT2845" s="653"/>
      <c r="IXU2845" s="653"/>
      <c r="IXV2845" s="653"/>
      <c r="IXW2845" s="653"/>
      <c r="IXX2845" s="653"/>
      <c r="IXY2845" s="653"/>
      <c r="IXZ2845" s="653"/>
      <c r="IYA2845" s="653"/>
      <c r="IYB2845" s="653"/>
      <c r="IYC2845" s="653"/>
      <c r="IYD2845" s="653"/>
      <c r="IYE2845" s="653"/>
      <c r="IYF2845" s="653"/>
      <c r="IYG2845" s="653"/>
      <c r="IYH2845" s="653"/>
      <c r="IYI2845" s="653"/>
      <c r="IYJ2845" s="653"/>
      <c r="IYK2845" s="653"/>
      <c r="IYL2845" s="653"/>
      <c r="IYM2845" s="653"/>
      <c r="IYN2845" s="653"/>
      <c r="IYO2845" s="653"/>
      <c r="IYP2845" s="653"/>
      <c r="IYQ2845" s="653"/>
      <c r="IYR2845" s="653"/>
      <c r="IYS2845" s="653"/>
      <c r="IYT2845" s="653"/>
      <c r="IYU2845" s="653"/>
      <c r="IYV2845" s="653"/>
      <c r="IYW2845" s="653"/>
      <c r="IYX2845" s="653"/>
      <c r="IYY2845" s="653"/>
      <c r="IYZ2845" s="653"/>
      <c r="IZA2845" s="653"/>
      <c r="IZB2845" s="653"/>
      <c r="IZC2845" s="653"/>
      <c r="IZD2845" s="653"/>
      <c r="IZE2845" s="653"/>
      <c r="IZF2845" s="653"/>
      <c r="IZG2845" s="653"/>
      <c r="IZH2845" s="653"/>
      <c r="IZI2845" s="653"/>
      <c r="IZJ2845" s="653"/>
      <c r="IZK2845" s="653"/>
      <c r="IZL2845" s="653"/>
      <c r="IZM2845" s="653"/>
      <c r="IZN2845" s="653"/>
      <c r="IZO2845" s="653"/>
      <c r="IZP2845" s="653"/>
      <c r="IZQ2845" s="653"/>
      <c r="IZR2845" s="653"/>
      <c r="IZS2845" s="653"/>
      <c r="IZT2845" s="653"/>
      <c r="IZU2845" s="653"/>
      <c r="IZV2845" s="653"/>
      <c r="IZW2845" s="653"/>
      <c r="IZX2845" s="653"/>
      <c r="IZY2845" s="653"/>
      <c r="IZZ2845" s="653"/>
      <c r="JAA2845" s="653"/>
      <c r="JAB2845" s="653"/>
      <c r="JAC2845" s="653"/>
      <c r="JAD2845" s="653"/>
      <c r="JAE2845" s="653"/>
      <c r="JAF2845" s="653"/>
      <c r="JAG2845" s="653"/>
      <c r="JAH2845" s="653"/>
      <c r="JAI2845" s="653"/>
      <c r="JAJ2845" s="653"/>
      <c r="JAK2845" s="653"/>
      <c r="JAL2845" s="653"/>
      <c r="JAM2845" s="653"/>
      <c r="JAN2845" s="653"/>
      <c r="JAO2845" s="653"/>
      <c r="JAP2845" s="653"/>
      <c r="JAQ2845" s="653"/>
      <c r="JAR2845" s="653"/>
      <c r="JAS2845" s="653"/>
      <c r="JAT2845" s="653"/>
      <c r="JAU2845" s="653"/>
      <c r="JAV2845" s="653"/>
      <c r="JAW2845" s="653"/>
      <c r="JAX2845" s="653"/>
      <c r="JAY2845" s="653"/>
      <c r="JAZ2845" s="653"/>
      <c r="JBA2845" s="653"/>
      <c r="JBB2845" s="653"/>
      <c r="JBC2845" s="653"/>
      <c r="JBD2845" s="653"/>
      <c r="JBE2845" s="653"/>
      <c r="JBF2845" s="653"/>
      <c r="JBG2845" s="653"/>
      <c r="JBH2845" s="653"/>
      <c r="JBI2845" s="653"/>
      <c r="JBJ2845" s="653"/>
      <c r="JBK2845" s="653"/>
      <c r="JBL2845" s="653"/>
      <c r="JBM2845" s="653"/>
      <c r="JBN2845" s="653"/>
      <c r="JBO2845" s="653"/>
      <c r="JBP2845" s="653"/>
      <c r="JBQ2845" s="653"/>
      <c r="JBR2845" s="653"/>
      <c r="JBS2845" s="653"/>
      <c r="JBT2845" s="653"/>
      <c r="JBU2845" s="653"/>
      <c r="JBV2845" s="653"/>
      <c r="JBW2845" s="653"/>
      <c r="JBX2845" s="653"/>
      <c r="JBY2845" s="653"/>
      <c r="JBZ2845" s="653"/>
      <c r="JCA2845" s="653"/>
      <c r="JCB2845" s="653"/>
      <c r="JCC2845" s="653"/>
      <c r="JCD2845" s="653"/>
      <c r="JCE2845" s="653"/>
      <c r="JCF2845" s="653"/>
      <c r="JCG2845" s="653"/>
      <c r="JCH2845" s="653"/>
      <c r="JCI2845" s="653"/>
      <c r="JCJ2845" s="653"/>
      <c r="JCK2845" s="653"/>
      <c r="JCL2845" s="653"/>
      <c r="JCM2845" s="653"/>
      <c r="JCN2845" s="653"/>
      <c r="JCO2845" s="653"/>
      <c r="JCP2845" s="653"/>
      <c r="JCQ2845" s="653"/>
      <c r="JCR2845" s="653"/>
      <c r="JCS2845" s="653"/>
      <c r="JCT2845" s="653"/>
      <c r="JCU2845" s="653"/>
      <c r="JCV2845" s="653"/>
      <c r="JCW2845" s="653"/>
      <c r="JCX2845" s="653"/>
      <c r="JCY2845" s="653"/>
      <c r="JCZ2845" s="653"/>
      <c r="JDA2845" s="653"/>
      <c r="JDB2845" s="653"/>
      <c r="JDC2845" s="653"/>
      <c r="JDD2845" s="653"/>
      <c r="JDE2845" s="653"/>
      <c r="JDF2845" s="653"/>
      <c r="JDG2845" s="653"/>
      <c r="JDH2845" s="653"/>
      <c r="JDI2845" s="653"/>
      <c r="JDJ2845" s="653"/>
      <c r="JDK2845" s="653"/>
      <c r="JDL2845" s="653"/>
      <c r="JDM2845" s="653"/>
      <c r="JDN2845" s="653"/>
      <c r="JDO2845" s="653"/>
      <c r="JDP2845" s="653"/>
      <c r="JDQ2845" s="653"/>
      <c r="JDR2845" s="653"/>
      <c r="JDS2845" s="653"/>
      <c r="JDT2845" s="653"/>
      <c r="JDU2845" s="653"/>
      <c r="JDV2845" s="653"/>
      <c r="JDW2845" s="653"/>
      <c r="JDX2845" s="653"/>
      <c r="JDY2845" s="653"/>
      <c r="JDZ2845" s="653"/>
      <c r="JEA2845" s="653"/>
      <c r="JEB2845" s="653"/>
      <c r="JEC2845" s="653"/>
      <c r="JED2845" s="653"/>
      <c r="JEE2845" s="653"/>
      <c r="JEF2845" s="653"/>
      <c r="JEG2845" s="653"/>
      <c r="JEH2845" s="653"/>
      <c r="JEI2845" s="653"/>
      <c r="JEJ2845" s="653"/>
      <c r="JEK2845" s="653"/>
      <c r="JEL2845" s="653"/>
      <c r="JEM2845" s="653"/>
      <c r="JEN2845" s="653"/>
      <c r="JEO2845" s="653"/>
      <c r="JEP2845" s="653"/>
      <c r="JEQ2845" s="653"/>
      <c r="JER2845" s="653"/>
      <c r="JES2845" s="653"/>
      <c r="JET2845" s="653"/>
      <c r="JEU2845" s="653"/>
      <c r="JEV2845" s="653"/>
      <c r="JEW2845" s="653"/>
      <c r="JEX2845" s="653"/>
      <c r="JEY2845" s="653"/>
      <c r="JEZ2845" s="653"/>
      <c r="JFA2845" s="653"/>
      <c r="JFB2845" s="653"/>
      <c r="JFC2845" s="653"/>
      <c r="JFD2845" s="653"/>
      <c r="JFE2845" s="653"/>
      <c r="JFF2845" s="653"/>
      <c r="JFG2845" s="653"/>
      <c r="JFH2845" s="653"/>
      <c r="JFI2845" s="653"/>
      <c r="JFJ2845" s="653"/>
      <c r="JFK2845" s="653"/>
      <c r="JFL2845" s="653"/>
      <c r="JFM2845" s="653"/>
      <c r="JFN2845" s="653"/>
      <c r="JFO2845" s="653"/>
      <c r="JFP2845" s="653"/>
      <c r="JFQ2845" s="653"/>
      <c r="JFR2845" s="653"/>
      <c r="JFS2845" s="653"/>
      <c r="JFT2845" s="653"/>
      <c r="JFU2845" s="653"/>
      <c r="JFV2845" s="653"/>
      <c r="JFW2845" s="653"/>
      <c r="JFX2845" s="653"/>
      <c r="JFY2845" s="653"/>
      <c r="JFZ2845" s="653"/>
      <c r="JGA2845" s="653"/>
      <c r="JGB2845" s="653"/>
      <c r="JGC2845" s="653"/>
      <c r="JGD2845" s="653"/>
      <c r="JGE2845" s="653"/>
      <c r="JGF2845" s="653"/>
      <c r="JGG2845" s="653"/>
      <c r="JGH2845" s="653"/>
      <c r="JGI2845" s="653"/>
      <c r="JGJ2845" s="653"/>
      <c r="JGK2845" s="653"/>
      <c r="JGL2845" s="653"/>
      <c r="JGM2845" s="653"/>
      <c r="JGN2845" s="653"/>
      <c r="JGO2845" s="653"/>
      <c r="JGP2845" s="653"/>
      <c r="JGQ2845" s="653"/>
      <c r="JGR2845" s="653"/>
      <c r="JGS2845" s="653"/>
      <c r="JGT2845" s="653"/>
      <c r="JGU2845" s="653"/>
      <c r="JGV2845" s="653"/>
      <c r="JGW2845" s="653"/>
      <c r="JGX2845" s="653"/>
      <c r="JGY2845" s="653"/>
      <c r="JGZ2845" s="653"/>
      <c r="JHA2845" s="653"/>
      <c r="JHB2845" s="653"/>
      <c r="JHC2845" s="653"/>
      <c r="JHD2845" s="653"/>
      <c r="JHE2845" s="653"/>
      <c r="JHF2845" s="653"/>
      <c r="JHG2845" s="653"/>
      <c r="JHH2845" s="653"/>
      <c r="JHI2845" s="653"/>
      <c r="JHJ2845" s="653"/>
      <c r="JHK2845" s="653"/>
      <c r="JHL2845" s="653"/>
      <c r="JHM2845" s="653"/>
      <c r="JHN2845" s="653"/>
      <c r="JHO2845" s="653"/>
      <c r="JHP2845" s="653"/>
      <c r="JHQ2845" s="653"/>
      <c r="JHR2845" s="653"/>
      <c r="JHS2845" s="653"/>
      <c r="JHT2845" s="653"/>
      <c r="JHU2845" s="653"/>
      <c r="JHV2845" s="653"/>
      <c r="JHW2845" s="653"/>
      <c r="JHX2845" s="653"/>
      <c r="JHY2845" s="653"/>
      <c r="JHZ2845" s="653"/>
      <c r="JIA2845" s="653"/>
      <c r="JIB2845" s="653"/>
      <c r="JIC2845" s="653"/>
      <c r="JID2845" s="653"/>
      <c r="JIE2845" s="653"/>
      <c r="JIF2845" s="653"/>
      <c r="JIG2845" s="653"/>
      <c r="JIH2845" s="653"/>
      <c r="JII2845" s="653"/>
      <c r="JIJ2845" s="653"/>
      <c r="JIK2845" s="653"/>
      <c r="JIL2845" s="653"/>
      <c r="JIM2845" s="653"/>
      <c r="JIN2845" s="653"/>
      <c r="JIO2845" s="653"/>
      <c r="JIP2845" s="653"/>
      <c r="JIQ2845" s="653"/>
      <c r="JIR2845" s="653"/>
      <c r="JIS2845" s="653"/>
      <c r="JIT2845" s="653"/>
      <c r="JIU2845" s="653"/>
      <c r="JIV2845" s="653"/>
      <c r="JIW2845" s="653"/>
      <c r="JIX2845" s="653"/>
      <c r="JIY2845" s="653"/>
      <c r="JIZ2845" s="653"/>
      <c r="JJA2845" s="653"/>
      <c r="JJB2845" s="653"/>
      <c r="JJC2845" s="653"/>
      <c r="JJD2845" s="653"/>
      <c r="JJE2845" s="653"/>
      <c r="JJF2845" s="653"/>
      <c r="JJG2845" s="653"/>
      <c r="JJH2845" s="653"/>
      <c r="JJI2845" s="653"/>
      <c r="JJJ2845" s="653"/>
      <c r="JJK2845" s="653"/>
      <c r="JJL2845" s="653"/>
      <c r="JJM2845" s="653"/>
      <c r="JJN2845" s="653"/>
      <c r="JJO2845" s="653"/>
      <c r="JJP2845" s="653"/>
      <c r="JJQ2845" s="653"/>
      <c r="JJR2845" s="653"/>
      <c r="JJS2845" s="653"/>
      <c r="JJT2845" s="653"/>
      <c r="JJU2845" s="653"/>
      <c r="JJV2845" s="653"/>
      <c r="JJW2845" s="653"/>
      <c r="JJX2845" s="653"/>
      <c r="JJY2845" s="653"/>
      <c r="JJZ2845" s="653"/>
      <c r="JKA2845" s="653"/>
      <c r="JKB2845" s="653"/>
      <c r="JKC2845" s="653"/>
      <c r="JKD2845" s="653"/>
      <c r="JKE2845" s="653"/>
      <c r="JKF2845" s="653"/>
      <c r="JKG2845" s="653"/>
      <c r="JKH2845" s="653"/>
      <c r="JKI2845" s="653"/>
      <c r="JKJ2845" s="653"/>
      <c r="JKK2845" s="653"/>
      <c r="JKL2845" s="653"/>
      <c r="JKM2845" s="653"/>
      <c r="JKN2845" s="653"/>
      <c r="JKO2845" s="653"/>
      <c r="JKP2845" s="653"/>
      <c r="JKQ2845" s="653"/>
      <c r="JKR2845" s="653"/>
      <c r="JKS2845" s="653"/>
      <c r="JKT2845" s="653"/>
      <c r="JKU2845" s="653"/>
      <c r="JKV2845" s="653"/>
      <c r="JKW2845" s="653"/>
      <c r="JKX2845" s="653"/>
      <c r="JKY2845" s="653"/>
      <c r="JKZ2845" s="653"/>
      <c r="JLA2845" s="653"/>
      <c r="JLB2845" s="653"/>
      <c r="JLC2845" s="653"/>
      <c r="JLD2845" s="653"/>
      <c r="JLE2845" s="653"/>
      <c r="JLF2845" s="653"/>
      <c r="JLG2845" s="653"/>
      <c r="JLH2845" s="653"/>
      <c r="JLI2845" s="653"/>
      <c r="JLJ2845" s="653"/>
      <c r="JLK2845" s="653"/>
      <c r="JLL2845" s="653"/>
      <c r="JLM2845" s="653"/>
      <c r="JLN2845" s="653"/>
      <c r="JLO2845" s="653"/>
      <c r="JLP2845" s="653"/>
      <c r="JLQ2845" s="653"/>
      <c r="JLR2845" s="653"/>
      <c r="JLS2845" s="653"/>
      <c r="JLT2845" s="653"/>
      <c r="JLU2845" s="653"/>
      <c r="JLV2845" s="653"/>
      <c r="JLW2845" s="653"/>
      <c r="JLX2845" s="653"/>
      <c r="JLY2845" s="653"/>
      <c r="JLZ2845" s="653"/>
      <c r="JMA2845" s="653"/>
      <c r="JMB2845" s="653"/>
      <c r="JMC2845" s="653"/>
      <c r="JMD2845" s="653"/>
      <c r="JME2845" s="653"/>
      <c r="JMF2845" s="653"/>
      <c r="JMG2845" s="653"/>
      <c r="JMH2845" s="653"/>
      <c r="JMI2845" s="653"/>
      <c r="JMJ2845" s="653"/>
      <c r="JMK2845" s="653"/>
      <c r="JML2845" s="653"/>
      <c r="JMM2845" s="653"/>
      <c r="JMN2845" s="653"/>
      <c r="JMO2845" s="653"/>
      <c r="JMP2845" s="653"/>
      <c r="JMQ2845" s="653"/>
      <c r="JMR2845" s="653"/>
      <c r="JMS2845" s="653"/>
      <c r="JMT2845" s="653"/>
      <c r="JMU2845" s="653"/>
      <c r="JMV2845" s="653"/>
      <c r="JMW2845" s="653"/>
      <c r="JMX2845" s="653"/>
      <c r="JMY2845" s="653"/>
      <c r="JMZ2845" s="653"/>
      <c r="JNA2845" s="653"/>
      <c r="JNB2845" s="653"/>
      <c r="JNC2845" s="653"/>
      <c r="JND2845" s="653"/>
      <c r="JNE2845" s="653"/>
      <c r="JNF2845" s="653"/>
      <c r="JNG2845" s="653"/>
      <c r="JNH2845" s="653"/>
      <c r="JNI2845" s="653"/>
      <c r="JNJ2845" s="653"/>
      <c r="JNK2845" s="653"/>
      <c r="JNL2845" s="653"/>
      <c r="JNM2845" s="653"/>
      <c r="JNN2845" s="653"/>
      <c r="JNO2845" s="653"/>
      <c r="JNP2845" s="653"/>
      <c r="JNQ2845" s="653"/>
      <c r="JNR2845" s="653"/>
      <c r="JNS2845" s="653"/>
      <c r="JNT2845" s="653"/>
      <c r="JNU2845" s="653"/>
      <c r="JNV2845" s="653"/>
      <c r="JNW2845" s="653"/>
      <c r="JNX2845" s="653"/>
      <c r="JNY2845" s="653"/>
      <c r="JNZ2845" s="653"/>
      <c r="JOA2845" s="653"/>
      <c r="JOB2845" s="653"/>
      <c r="JOC2845" s="653"/>
      <c r="JOD2845" s="653"/>
      <c r="JOE2845" s="653"/>
      <c r="JOF2845" s="653"/>
      <c r="JOG2845" s="653"/>
      <c r="JOH2845" s="653"/>
      <c r="JOI2845" s="653"/>
      <c r="JOJ2845" s="653"/>
      <c r="JOK2845" s="653"/>
      <c r="JOL2845" s="653"/>
      <c r="JOM2845" s="653"/>
      <c r="JON2845" s="653"/>
      <c r="JOO2845" s="653"/>
      <c r="JOP2845" s="653"/>
      <c r="JOQ2845" s="653"/>
      <c r="JOR2845" s="653"/>
      <c r="JOS2845" s="653"/>
      <c r="JOT2845" s="653"/>
      <c r="JOU2845" s="653"/>
      <c r="JOV2845" s="653"/>
      <c r="JOW2845" s="653"/>
      <c r="JOX2845" s="653"/>
      <c r="JOY2845" s="653"/>
      <c r="JOZ2845" s="653"/>
      <c r="JPA2845" s="653"/>
      <c r="JPB2845" s="653"/>
      <c r="JPC2845" s="653"/>
      <c r="JPD2845" s="653"/>
      <c r="JPE2845" s="653"/>
      <c r="JPF2845" s="653"/>
      <c r="JPG2845" s="653"/>
      <c r="JPH2845" s="653"/>
      <c r="JPI2845" s="653"/>
      <c r="JPJ2845" s="653"/>
      <c r="JPK2845" s="653"/>
      <c r="JPL2845" s="653"/>
      <c r="JPM2845" s="653"/>
      <c r="JPN2845" s="653"/>
      <c r="JPO2845" s="653"/>
      <c r="JPP2845" s="653"/>
      <c r="JPQ2845" s="653"/>
      <c r="JPR2845" s="653"/>
      <c r="JPS2845" s="653"/>
      <c r="JPT2845" s="653"/>
      <c r="JPU2845" s="653"/>
      <c r="JPV2845" s="653"/>
      <c r="JPW2845" s="653"/>
      <c r="JPX2845" s="653"/>
      <c r="JPY2845" s="653"/>
      <c r="JPZ2845" s="653"/>
      <c r="JQA2845" s="653"/>
      <c r="JQB2845" s="653"/>
      <c r="JQC2845" s="653"/>
      <c r="JQD2845" s="653"/>
      <c r="JQE2845" s="653"/>
      <c r="JQF2845" s="653"/>
      <c r="JQG2845" s="653"/>
      <c r="JQH2845" s="653"/>
      <c r="JQI2845" s="653"/>
      <c r="JQJ2845" s="653"/>
      <c r="JQK2845" s="653"/>
      <c r="JQL2845" s="653"/>
      <c r="JQM2845" s="653"/>
      <c r="JQN2845" s="653"/>
      <c r="JQO2845" s="653"/>
      <c r="JQP2845" s="653"/>
      <c r="JQQ2845" s="653"/>
      <c r="JQR2845" s="653"/>
      <c r="JQS2845" s="653"/>
      <c r="JQT2845" s="653"/>
      <c r="JQU2845" s="653"/>
      <c r="JQV2845" s="653"/>
      <c r="JQW2845" s="653"/>
      <c r="JQX2845" s="653"/>
      <c r="JQY2845" s="653"/>
      <c r="JQZ2845" s="653"/>
      <c r="JRA2845" s="653"/>
      <c r="JRB2845" s="653"/>
      <c r="JRC2845" s="653"/>
      <c r="JRD2845" s="653"/>
      <c r="JRE2845" s="653"/>
      <c r="JRF2845" s="653"/>
      <c r="JRG2845" s="653"/>
      <c r="JRH2845" s="653"/>
      <c r="JRI2845" s="653"/>
      <c r="JRJ2845" s="653"/>
      <c r="JRK2845" s="653"/>
      <c r="JRL2845" s="653"/>
      <c r="JRM2845" s="653"/>
      <c r="JRN2845" s="653"/>
      <c r="JRO2845" s="653"/>
      <c r="JRP2845" s="653"/>
      <c r="JRQ2845" s="653"/>
      <c r="JRR2845" s="653"/>
      <c r="JRS2845" s="653"/>
      <c r="JRT2845" s="653"/>
      <c r="JRU2845" s="653"/>
      <c r="JRV2845" s="653"/>
      <c r="JRW2845" s="653"/>
      <c r="JRX2845" s="653"/>
      <c r="JRY2845" s="653"/>
      <c r="JRZ2845" s="653"/>
      <c r="JSA2845" s="653"/>
      <c r="JSB2845" s="653"/>
      <c r="JSC2845" s="653"/>
      <c r="JSD2845" s="653"/>
      <c r="JSE2845" s="653"/>
      <c r="JSF2845" s="653"/>
      <c r="JSG2845" s="653"/>
      <c r="JSH2845" s="653"/>
      <c r="JSI2845" s="653"/>
      <c r="JSJ2845" s="653"/>
      <c r="JSK2845" s="653"/>
      <c r="JSL2845" s="653"/>
      <c r="JSM2845" s="653"/>
      <c r="JSN2845" s="653"/>
      <c r="JSO2845" s="653"/>
      <c r="JSP2845" s="653"/>
      <c r="JSQ2845" s="653"/>
      <c r="JSR2845" s="653"/>
      <c r="JSS2845" s="653"/>
      <c r="JST2845" s="653"/>
      <c r="JSU2845" s="653"/>
      <c r="JSV2845" s="653"/>
      <c r="JSW2845" s="653"/>
      <c r="JSX2845" s="653"/>
      <c r="JSY2845" s="653"/>
      <c r="JSZ2845" s="653"/>
      <c r="JTA2845" s="653"/>
      <c r="JTB2845" s="653"/>
      <c r="JTC2845" s="653"/>
      <c r="JTD2845" s="653"/>
      <c r="JTE2845" s="653"/>
      <c r="JTF2845" s="653"/>
      <c r="JTG2845" s="653"/>
      <c r="JTH2845" s="653"/>
      <c r="JTI2845" s="653"/>
      <c r="JTJ2845" s="653"/>
      <c r="JTK2845" s="653"/>
      <c r="JTL2845" s="653"/>
      <c r="JTM2845" s="653"/>
      <c r="JTN2845" s="653"/>
      <c r="JTO2845" s="653"/>
      <c r="JTP2845" s="653"/>
      <c r="JTQ2845" s="653"/>
      <c r="JTR2845" s="653"/>
      <c r="JTS2845" s="653"/>
      <c r="JTT2845" s="653"/>
      <c r="JTU2845" s="653"/>
      <c r="JTV2845" s="653"/>
      <c r="JTW2845" s="653"/>
      <c r="JTX2845" s="653"/>
      <c r="JTY2845" s="653"/>
      <c r="JTZ2845" s="653"/>
      <c r="JUA2845" s="653"/>
      <c r="JUB2845" s="653"/>
      <c r="JUC2845" s="653"/>
      <c r="JUD2845" s="653"/>
      <c r="JUE2845" s="653"/>
      <c r="JUF2845" s="653"/>
      <c r="JUG2845" s="653"/>
      <c r="JUH2845" s="653"/>
      <c r="JUI2845" s="653"/>
      <c r="JUJ2845" s="653"/>
      <c r="JUK2845" s="653"/>
      <c r="JUL2845" s="653"/>
      <c r="JUM2845" s="653"/>
      <c r="JUN2845" s="653"/>
      <c r="JUO2845" s="653"/>
      <c r="JUP2845" s="653"/>
      <c r="JUQ2845" s="653"/>
      <c r="JUR2845" s="653"/>
      <c r="JUS2845" s="653"/>
      <c r="JUT2845" s="653"/>
      <c r="JUU2845" s="653"/>
      <c r="JUV2845" s="653"/>
      <c r="JUW2845" s="653"/>
      <c r="JUX2845" s="653"/>
      <c r="JUY2845" s="653"/>
      <c r="JUZ2845" s="653"/>
      <c r="JVA2845" s="653"/>
      <c r="JVB2845" s="653"/>
      <c r="JVC2845" s="653"/>
      <c r="JVD2845" s="653"/>
      <c r="JVE2845" s="653"/>
      <c r="JVF2845" s="653"/>
      <c r="JVG2845" s="653"/>
      <c r="JVH2845" s="653"/>
      <c r="JVI2845" s="653"/>
      <c r="JVJ2845" s="653"/>
      <c r="JVK2845" s="653"/>
      <c r="JVL2845" s="653"/>
      <c r="JVM2845" s="653"/>
      <c r="JVN2845" s="653"/>
      <c r="JVO2845" s="653"/>
      <c r="JVP2845" s="653"/>
      <c r="JVQ2845" s="653"/>
      <c r="JVR2845" s="653"/>
      <c r="JVS2845" s="653"/>
      <c r="JVT2845" s="653"/>
      <c r="JVU2845" s="653"/>
      <c r="JVV2845" s="653"/>
      <c r="JVW2845" s="653"/>
      <c r="JVX2845" s="653"/>
      <c r="JVY2845" s="653"/>
      <c r="JVZ2845" s="653"/>
      <c r="JWA2845" s="653"/>
      <c r="JWB2845" s="653"/>
      <c r="JWC2845" s="653"/>
      <c r="JWD2845" s="653"/>
      <c r="JWE2845" s="653"/>
      <c r="JWF2845" s="653"/>
      <c r="JWG2845" s="653"/>
      <c r="JWH2845" s="653"/>
      <c r="JWI2845" s="653"/>
      <c r="JWJ2845" s="653"/>
      <c r="JWK2845" s="653"/>
      <c r="JWL2845" s="653"/>
      <c r="JWM2845" s="653"/>
      <c r="JWN2845" s="653"/>
      <c r="JWO2845" s="653"/>
      <c r="JWP2845" s="653"/>
      <c r="JWQ2845" s="653"/>
      <c r="JWR2845" s="653"/>
      <c r="JWS2845" s="653"/>
      <c r="JWT2845" s="653"/>
      <c r="JWU2845" s="653"/>
      <c r="JWV2845" s="653"/>
      <c r="JWW2845" s="653"/>
      <c r="JWX2845" s="653"/>
      <c r="JWY2845" s="653"/>
      <c r="JWZ2845" s="653"/>
      <c r="JXA2845" s="653"/>
      <c r="JXB2845" s="653"/>
      <c r="JXC2845" s="653"/>
      <c r="JXD2845" s="653"/>
      <c r="JXE2845" s="653"/>
      <c r="JXF2845" s="653"/>
      <c r="JXG2845" s="653"/>
      <c r="JXH2845" s="653"/>
      <c r="JXI2845" s="653"/>
      <c r="JXJ2845" s="653"/>
      <c r="JXK2845" s="653"/>
      <c r="JXL2845" s="653"/>
      <c r="JXM2845" s="653"/>
      <c r="JXN2845" s="653"/>
      <c r="JXO2845" s="653"/>
      <c r="JXP2845" s="653"/>
      <c r="JXQ2845" s="653"/>
      <c r="JXR2845" s="653"/>
      <c r="JXS2845" s="653"/>
      <c r="JXT2845" s="653"/>
      <c r="JXU2845" s="653"/>
      <c r="JXV2845" s="653"/>
      <c r="JXW2845" s="653"/>
      <c r="JXX2845" s="653"/>
      <c r="JXY2845" s="653"/>
      <c r="JXZ2845" s="653"/>
      <c r="JYA2845" s="653"/>
      <c r="JYB2845" s="653"/>
      <c r="JYC2845" s="653"/>
      <c r="JYD2845" s="653"/>
      <c r="JYE2845" s="653"/>
      <c r="JYF2845" s="653"/>
      <c r="JYG2845" s="653"/>
      <c r="JYH2845" s="653"/>
      <c r="JYI2845" s="653"/>
      <c r="JYJ2845" s="653"/>
      <c r="JYK2845" s="653"/>
      <c r="JYL2845" s="653"/>
      <c r="JYM2845" s="653"/>
      <c r="JYN2845" s="653"/>
      <c r="JYO2845" s="653"/>
      <c r="JYP2845" s="653"/>
      <c r="JYQ2845" s="653"/>
      <c r="JYR2845" s="653"/>
      <c r="JYS2845" s="653"/>
      <c r="JYT2845" s="653"/>
      <c r="JYU2845" s="653"/>
      <c r="JYV2845" s="653"/>
      <c r="JYW2845" s="653"/>
      <c r="JYX2845" s="653"/>
      <c r="JYY2845" s="653"/>
      <c r="JYZ2845" s="653"/>
      <c r="JZA2845" s="653"/>
      <c r="JZB2845" s="653"/>
      <c r="JZC2845" s="653"/>
      <c r="JZD2845" s="653"/>
      <c r="JZE2845" s="653"/>
      <c r="JZF2845" s="653"/>
      <c r="JZG2845" s="653"/>
      <c r="JZH2845" s="653"/>
      <c r="JZI2845" s="653"/>
      <c r="JZJ2845" s="653"/>
      <c r="JZK2845" s="653"/>
      <c r="JZL2845" s="653"/>
      <c r="JZM2845" s="653"/>
      <c r="JZN2845" s="653"/>
      <c r="JZO2845" s="653"/>
      <c r="JZP2845" s="653"/>
      <c r="JZQ2845" s="653"/>
      <c r="JZR2845" s="653"/>
      <c r="JZS2845" s="653"/>
      <c r="JZT2845" s="653"/>
      <c r="JZU2845" s="653"/>
      <c r="JZV2845" s="653"/>
      <c r="JZW2845" s="653"/>
      <c r="JZX2845" s="653"/>
      <c r="JZY2845" s="653"/>
      <c r="JZZ2845" s="653"/>
      <c r="KAA2845" s="653"/>
      <c r="KAB2845" s="653"/>
      <c r="KAC2845" s="653"/>
      <c r="KAD2845" s="653"/>
      <c r="KAE2845" s="653"/>
      <c r="KAF2845" s="653"/>
      <c r="KAG2845" s="653"/>
      <c r="KAH2845" s="653"/>
      <c r="KAI2845" s="653"/>
      <c r="KAJ2845" s="653"/>
      <c r="KAK2845" s="653"/>
      <c r="KAL2845" s="653"/>
      <c r="KAM2845" s="653"/>
      <c r="KAN2845" s="653"/>
      <c r="KAO2845" s="653"/>
      <c r="KAP2845" s="653"/>
      <c r="KAQ2845" s="653"/>
      <c r="KAR2845" s="653"/>
      <c r="KAS2845" s="653"/>
      <c r="KAT2845" s="653"/>
      <c r="KAU2845" s="653"/>
      <c r="KAV2845" s="653"/>
      <c r="KAW2845" s="653"/>
      <c r="KAX2845" s="653"/>
      <c r="KAY2845" s="653"/>
      <c r="KAZ2845" s="653"/>
      <c r="KBA2845" s="653"/>
      <c r="KBB2845" s="653"/>
      <c r="KBC2845" s="653"/>
      <c r="KBD2845" s="653"/>
      <c r="KBE2845" s="653"/>
      <c r="KBF2845" s="653"/>
      <c r="KBG2845" s="653"/>
      <c r="KBH2845" s="653"/>
      <c r="KBI2845" s="653"/>
      <c r="KBJ2845" s="653"/>
      <c r="KBK2845" s="653"/>
      <c r="KBL2845" s="653"/>
      <c r="KBM2845" s="653"/>
      <c r="KBN2845" s="653"/>
      <c r="KBO2845" s="653"/>
      <c r="KBP2845" s="653"/>
      <c r="KBQ2845" s="653"/>
      <c r="KBR2845" s="653"/>
      <c r="KBS2845" s="653"/>
      <c r="KBT2845" s="653"/>
      <c r="KBU2845" s="653"/>
      <c r="KBV2845" s="653"/>
      <c r="KBW2845" s="653"/>
      <c r="KBX2845" s="653"/>
      <c r="KBY2845" s="653"/>
      <c r="KBZ2845" s="653"/>
      <c r="KCA2845" s="653"/>
      <c r="KCB2845" s="653"/>
      <c r="KCC2845" s="653"/>
      <c r="KCD2845" s="653"/>
      <c r="KCE2845" s="653"/>
      <c r="KCF2845" s="653"/>
      <c r="KCG2845" s="653"/>
      <c r="KCH2845" s="653"/>
      <c r="KCI2845" s="653"/>
      <c r="KCJ2845" s="653"/>
      <c r="KCK2845" s="653"/>
      <c r="KCL2845" s="653"/>
      <c r="KCM2845" s="653"/>
      <c r="KCN2845" s="653"/>
      <c r="KCO2845" s="653"/>
      <c r="KCP2845" s="653"/>
      <c r="KCQ2845" s="653"/>
      <c r="KCR2845" s="653"/>
      <c r="KCS2845" s="653"/>
      <c r="KCT2845" s="653"/>
      <c r="KCU2845" s="653"/>
      <c r="KCV2845" s="653"/>
      <c r="KCW2845" s="653"/>
      <c r="KCX2845" s="653"/>
      <c r="KCY2845" s="653"/>
      <c r="KCZ2845" s="653"/>
      <c r="KDA2845" s="653"/>
      <c r="KDB2845" s="653"/>
      <c r="KDC2845" s="653"/>
      <c r="KDD2845" s="653"/>
      <c r="KDE2845" s="653"/>
      <c r="KDF2845" s="653"/>
      <c r="KDG2845" s="653"/>
      <c r="KDH2845" s="653"/>
      <c r="KDI2845" s="653"/>
      <c r="KDJ2845" s="653"/>
      <c r="KDK2845" s="653"/>
      <c r="KDL2845" s="653"/>
      <c r="KDM2845" s="653"/>
      <c r="KDN2845" s="653"/>
      <c r="KDO2845" s="653"/>
      <c r="KDP2845" s="653"/>
      <c r="KDQ2845" s="653"/>
      <c r="KDR2845" s="653"/>
      <c r="KDS2845" s="653"/>
      <c r="KDT2845" s="653"/>
      <c r="KDU2845" s="653"/>
      <c r="KDV2845" s="653"/>
      <c r="KDW2845" s="653"/>
      <c r="KDX2845" s="653"/>
      <c r="KDY2845" s="653"/>
      <c r="KDZ2845" s="653"/>
      <c r="KEA2845" s="653"/>
      <c r="KEB2845" s="653"/>
      <c r="KEC2845" s="653"/>
      <c r="KED2845" s="653"/>
      <c r="KEE2845" s="653"/>
      <c r="KEF2845" s="653"/>
      <c r="KEG2845" s="653"/>
      <c r="KEH2845" s="653"/>
      <c r="KEI2845" s="653"/>
      <c r="KEJ2845" s="653"/>
      <c r="KEK2845" s="653"/>
      <c r="KEL2845" s="653"/>
      <c r="KEM2845" s="653"/>
      <c r="KEN2845" s="653"/>
      <c r="KEO2845" s="653"/>
      <c r="KEP2845" s="653"/>
      <c r="KEQ2845" s="653"/>
      <c r="KER2845" s="653"/>
      <c r="KES2845" s="653"/>
      <c r="KET2845" s="653"/>
      <c r="KEU2845" s="653"/>
      <c r="KEV2845" s="653"/>
      <c r="KEW2845" s="653"/>
      <c r="KEX2845" s="653"/>
      <c r="KEY2845" s="653"/>
      <c r="KEZ2845" s="653"/>
      <c r="KFA2845" s="653"/>
      <c r="KFB2845" s="653"/>
      <c r="KFC2845" s="653"/>
      <c r="KFD2845" s="653"/>
      <c r="KFE2845" s="653"/>
      <c r="KFF2845" s="653"/>
      <c r="KFG2845" s="653"/>
      <c r="KFH2845" s="653"/>
      <c r="KFI2845" s="653"/>
      <c r="KFJ2845" s="653"/>
      <c r="KFK2845" s="653"/>
      <c r="KFL2845" s="653"/>
      <c r="KFM2845" s="653"/>
      <c r="KFN2845" s="653"/>
      <c r="KFO2845" s="653"/>
      <c r="KFP2845" s="653"/>
      <c r="KFQ2845" s="653"/>
      <c r="KFR2845" s="653"/>
      <c r="KFS2845" s="653"/>
      <c r="KFT2845" s="653"/>
      <c r="KFU2845" s="653"/>
      <c r="KFV2845" s="653"/>
      <c r="KFW2845" s="653"/>
      <c r="KFX2845" s="653"/>
      <c r="KFY2845" s="653"/>
      <c r="KFZ2845" s="653"/>
      <c r="KGA2845" s="653"/>
      <c r="KGB2845" s="653"/>
      <c r="KGC2845" s="653"/>
      <c r="KGD2845" s="653"/>
      <c r="KGE2845" s="653"/>
      <c r="KGF2845" s="653"/>
      <c r="KGG2845" s="653"/>
      <c r="KGH2845" s="653"/>
      <c r="KGI2845" s="653"/>
      <c r="KGJ2845" s="653"/>
      <c r="KGK2845" s="653"/>
      <c r="KGL2845" s="653"/>
      <c r="KGM2845" s="653"/>
      <c r="KGN2845" s="653"/>
      <c r="KGO2845" s="653"/>
      <c r="KGP2845" s="653"/>
      <c r="KGQ2845" s="653"/>
      <c r="KGR2845" s="653"/>
      <c r="KGS2845" s="653"/>
      <c r="KGT2845" s="653"/>
      <c r="KGU2845" s="653"/>
      <c r="KGV2845" s="653"/>
      <c r="KGW2845" s="653"/>
      <c r="KGX2845" s="653"/>
      <c r="KGY2845" s="653"/>
      <c r="KGZ2845" s="653"/>
      <c r="KHA2845" s="653"/>
      <c r="KHB2845" s="653"/>
      <c r="KHC2845" s="653"/>
      <c r="KHD2845" s="653"/>
      <c r="KHE2845" s="653"/>
      <c r="KHF2845" s="653"/>
      <c r="KHG2845" s="653"/>
      <c r="KHH2845" s="653"/>
      <c r="KHI2845" s="653"/>
      <c r="KHJ2845" s="653"/>
      <c r="KHK2845" s="653"/>
      <c r="KHL2845" s="653"/>
      <c r="KHM2845" s="653"/>
      <c r="KHN2845" s="653"/>
      <c r="KHO2845" s="653"/>
      <c r="KHP2845" s="653"/>
      <c r="KHQ2845" s="653"/>
      <c r="KHR2845" s="653"/>
      <c r="KHS2845" s="653"/>
      <c r="KHT2845" s="653"/>
      <c r="KHU2845" s="653"/>
      <c r="KHV2845" s="653"/>
      <c r="KHW2845" s="653"/>
      <c r="KHX2845" s="653"/>
      <c r="KHY2845" s="653"/>
      <c r="KHZ2845" s="653"/>
      <c r="KIA2845" s="653"/>
      <c r="KIB2845" s="653"/>
      <c r="KIC2845" s="653"/>
      <c r="KID2845" s="653"/>
      <c r="KIE2845" s="653"/>
      <c r="KIF2845" s="653"/>
      <c r="KIG2845" s="653"/>
      <c r="KIH2845" s="653"/>
      <c r="KII2845" s="653"/>
      <c r="KIJ2845" s="653"/>
      <c r="KIK2845" s="653"/>
      <c r="KIL2845" s="653"/>
      <c r="KIM2845" s="653"/>
      <c r="KIN2845" s="653"/>
      <c r="KIO2845" s="653"/>
      <c r="KIP2845" s="653"/>
      <c r="KIQ2845" s="653"/>
      <c r="KIR2845" s="653"/>
      <c r="KIS2845" s="653"/>
      <c r="KIT2845" s="653"/>
      <c r="KIU2845" s="653"/>
      <c r="KIV2845" s="653"/>
      <c r="KIW2845" s="653"/>
      <c r="KIX2845" s="653"/>
      <c r="KIY2845" s="653"/>
      <c r="KIZ2845" s="653"/>
      <c r="KJA2845" s="653"/>
      <c r="KJB2845" s="653"/>
      <c r="KJC2845" s="653"/>
      <c r="KJD2845" s="653"/>
      <c r="KJE2845" s="653"/>
      <c r="KJF2845" s="653"/>
      <c r="KJG2845" s="653"/>
      <c r="KJH2845" s="653"/>
      <c r="KJI2845" s="653"/>
      <c r="KJJ2845" s="653"/>
      <c r="KJK2845" s="653"/>
      <c r="KJL2845" s="653"/>
      <c r="KJM2845" s="653"/>
      <c r="KJN2845" s="653"/>
      <c r="KJO2845" s="653"/>
      <c r="KJP2845" s="653"/>
      <c r="KJQ2845" s="653"/>
      <c r="KJR2845" s="653"/>
      <c r="KJS2845" s="653"/>
      <c r="KJT2845" s="653"/>
      <c r="KJU2845" s="653"/>
      <c r="KJV2845" s="653"/>
      <c r="KJW2845" s="653"/>
      <c r="KJX2845" s="653"/>
      <c r="KJY2845" s="653"/>
      <c r="KJZ2845" s="653"/>
      <c r="KKA2845" s="653"/>
      <c r="KKB2845" s="653"/>
      <c r="KKC2845" s="653"/>
      <c r="KKD2845" s="653"/>
      <c r="KKE2845" s="653"/>
      <c r="KKF2845" s="653"/>
      <c r="KKG2845" s="653"/>
      <c r="KKH2845" s="653"/>
      <c r="KKI2845" s="653"/>
      <c r="KKJ2845" s="653"/>
      <c r="KKK2845" s="653"/>
      <c r="KKL2845" s="653"/>
      <c r="KKM2845" s="653"/>
      <c r="KKN2845" s="653"/>
      <c r="KKO2845" s="653"/>
      <c r="KKP2845" s="653"/>
      <c r="KKQ2845" s="653"/>
      <c r="KKR2845" s="653"/>
      <c r="KKS2845" s="653"/>
      <c r="KKT2845" s="653"/>
      <c r="KKU2845" s="653"/>
      <c r="KKV2845" s="653"/>
      <c r="KKW2845" s="653"/>
      <c r="KKX2845" s="653"/>
      <c r="KKY2845" s="653"/>
      <c r="KKZ2845" s="653"/>
      <c r="KLA2845" s="653"/>
      <c r="KLB2845" s="653"/>
      <c r="KLC2845" s="653"/>
      <c r="KLD2845" s="653"/>
      <c r="KLE2845" s="653"/>
      <c r="KLF2845" s="653"/>
      <c r="KLG2845" s="653"/>
      <c r="KLH2845" s="653"/>
      <c r="KLI2845" s="653"/>
      <c r="KLJ2845" s="653"/>
      <c r="KLK2845" s="653"/>
      <c r="KLL2845" s="653"/>
      <c r="KLM2845" s="653"/>
      <c r="KLN2845" s="653"/>
      <c r="KLO2845" s="653"/>
      <c r="KLP2845" s="653"/>
      <c r="KLQ2845" s="653"/>
      <c r="KLR2845" s="653"/>
      <c r="KLS2845" s="653"/>
      <c r="KLT2845" s="653"/>
      <c r="KLU2845" s="653"/>
      <c r="KLV2845" s="653"/>
      <c r="KLW2845" s="653"/>
      <c r="KLX2845" s="653"/>
      <c r="KLY2845" s="653"/>
      <c r="KLZ2845" s="653"/>
      <c r="KMA2845" s="653"/>
      <c r="KMB2845" s="653"/>
      <c r="KMC2845" s="653"/>
      <c r="KMD2845" s="653"/>
      <c r="KME2845" s="653"/>
      <c r="KMF2845" s="653"/>
      <c r="KMG2845" s="653"/>
      <c r="KMH2845" s="653"/>
      <c r="KMI2845" s="653"/>
      <c r="KMJ2845" s="653"/>
      <c r="KMK2845" s="653"/>
      <c r="KML2845" s="653"/>
      <c r="KMM2845" s="653"/>
      <c r="KMN2845" s="653"/>
      <c r="KMO2845" s="653"/>
      <c r="KMP2845" s="653"/>
      <c r="KMQ2845" s="653"/>
      <c r="KMR2845" s="653"/>
      <c r="KMS2845" s="653"/>
      <c r="KMT2845" s="653"/>
      <c r="KMU2845" s="653"/>
      <c r="KMV2845" s="653"/>
      <c r="KMW2845" s="653"/>
      <c r="KMX2845" s="653"/>
      <c r="KMY2845" s="653"/>
      <c r="KMZ2845" s="653"/>
      <c r="KNA2845" s="653"/>
      <c r="KNB2845" s="653"/>
      <c r="KNC2845" s="653"/>
      <c r="KND2845" s="653"/>
      <c r="KNE2845" s="653"/>
      <c r="KNF2845" s="653"/>
      <c r="KNG2845" s="653"/>
      <c r="KNH2845" s="653"/>
      <c r="KNI2845" s="653"/>
      <c r="KNJ2845" s="653"/>
      <c r="KNK2845" s="653"/>
      <c r="KNL2845" s="653"/>
      <c r="KNM2845" s="653"/>
      <c r="KNN2845" s="653"/>
      <c r="KNO2845" s="653"/>
      <c r="KNP2845" s="653"/>
      <c r="KNQ2845" s="653"/>
      <c r="KNR2845" s="653"/>
      <c r="KNS2845" s="653"/>
      <c r="KNT2845" s="653"/>
      <c r="KNU2845" s="653"/>
      <c r="KNV2845" s="653"/>
      <c r="KNW2845" s="653"/>
      <c r="KNX2845" s="653"/>
      <c r="KNY2845" s="653"/>
      <c r="KNZ2845" s="653"/>
      <c r="KOA2845" s="653"/>
      <c r="KOB2845" s="653"/>
      <c r="KOC2845" s="653"/>
      <c r="KOD2845" s="653"/>
      <c r="KOE2845" s="653"/>
      <c r="KOF2845" s="653"/>
      <c r="KOG2845" s="653"/>
      <c r="KOH2845" s="653"/>
      <c r="KOI2845" s="653"/>
      <c r="KOJ2845" s="653"/>
      <c r="KOK2845" s="653"/>
      <c r="KOL2845" s="653"/>
      <c r="KOM2845" s="653"/>
      <c r="KON2845" s="653"/>
      <c r="KOO2845" s="653"/>
      <c r="KOP2845" s="653"/>
      <c r="KOQ2845" s="653"/>
      <c r="KOR2845" s="653"/>
      <c r="KOS2845" s="653"/>
      <c r="KOT2845" s="653"/>
      <c r="KOU2845" s="653"/>
      <c r="KOV2845" s="653"/>
      <c r="KOW2845" s="653"/>
      <c r="KOX2845" s="653"/>
      <c r="KOY2845" s="653"/>
      <c r="KOZ2845" s="653"/>
      <c r="KPA2845" s="653"/>
      <c r="KPB2845" s="653"/>
      <c r="KPC2845" s="653"/>
      <c r="KPD2845" s="653"/>
      <c r="KPE2845" s="653"/>
      <c r="KPF2845" s="653"/>
      <c r="KPG2845" s="653"/>
      <c r="KPH2845" s="653"/>
      <c r="KPI2845" s="653"/>
      <c r="KPJ2845" s="653"/>
      <c r="KPK2845" s="653"/>
      <c r="KPL2845" s="653"/>
      <c r="KPM2845" s="653"/>
      <c r="KPN2845" s="653"/>
      <c r="KPO2845" s="653"/>
      <c r="KPP2845" s="653"/>
      <c r="KPQ2845" s="653"/>
      <c r="KPR2845" s="653"/>
      <c r="KPS2845" s="653"/>
      <c r="KPT2845" s="653"/>
      <c r="KPU2845" s="653"/>
      <c r="KPV2845" s="653"/>
      <c r="KPW2845" s="653"/>
      <c r="KPX2845" s="653"/>
      <c r="KPY2845" s="653"/>
      <c r="KPZ2845" s="653"/>
      <c r="KQA2845" s="653"/>
      <c r="KQB2845" s="653"/>
      <c r="KQC2845" s="653"/>
      <c r="KQD2845" s="653"/>
      <c r="KQE2845" s="653"/>
      <c r="KQF2845" s="653"/>
      <c r="KQG2845" s="653"/>
      <c r="KQH2845" s="653"/>
      <c r="KQI2845" s="653"/>
      <c r="KQJ2845" s="653"/>
      <c r="KQK2845" s="653"/>
      <c r="KQL2845" s="653"/>
      <c r="KQM2845" s="653"/>
      <c r="KQN2845" s="653"/>
      <c r="KQO2845" s="653"/>
      <c r="KQP2845" s="653"/>
      <c r="KQQ2845" s="653"/>
      <c r="KQR2845" s="653"/>
      <c r="KQS2845" s="653"/>
      <c r="KQT2845" s="653"/>
      <c r="KQU2845" s="653"/>
      <c r="KQV2845" s="653"/>
      <c r="KQW2845" s="653"/>
      <c r="KQX2845" s="653"/>
      <c r="KQY2845" s="653"/>
      <c r="KQZ2845" s="653"/>
      <c r="KRA2845" s="653"/>
      <c r="KRB2845" s="653"/>
      <c r="KRC2845" s="653"/>
      <c r="KRD2845" s="653"/>
      <c r="KRE2845" s="653"/>
      <c r="KRF2845" s="653"/>
      <c r="KRG2845" s="653"/>
      <c r="KRH2845" s="653"/>
      <c r="KRI2845" s="653"/>
      <c r="KRJ2845" s="653"/>
      <c r="KRK2845" s="653"/>
      <c r="KRL2845" s="653"/>
      <c r="KRM2845" s="653"/>
      <c r="KRN2845" s="653"/>
      <c r="KRO2845" s="653"/>
      <c r="KRP2845" s="653"/>
      <c r="KRQ2845" s="653"/>
      <c r="KRR2845" s="653"/>
      <c r="KRS2845" s="653"/>
      <c r="KRT2845" s="653"/>
      <c r="KRU2845" s="653"/>
      <c r="KRV2845" s="653"/>
      <c r="KRW2845" s="653"/>
      <c r="KRX2845" s="653"/>
      <c r="KRY2845" s="653"/>
      <c r="KRZ2845" s="653"/>
      <c r="KSA2845" s="653"/>
      <c r="KSB2845" s="653"/>
      <c r="KSC2845" s="653"/>
      <c r="KSD2845" s="653"/>
      <c r="KSE2845" s="653"/>
      <c r="KSF2845" s="653"/>
      <c r="KSG2845" s="653"/>
      <c r="KSH2845" s="653"/>
      <c r="KSI2845" s="653"/>
      <c r="KSJ2845" s="653"/>
      <c r="KSK2845" s="653"/>
      <c r="KSL2845" s="653"/>
      <c r="KSM2845" s="653"/>
      <c r="KSN2845" s="653"/>
      <c r="KSO2845" s="653"/>
      <c r="KSP2845" s="653"/>
      <c r="KSQ2845" s="653"/>
      <c r="KSR2845" s="653"/>
      <c r="KSS2845" s="653"/>
      <c r="KST2845" s="653"/>
      <c r="KSU2845" s="653"/>
      <c r="KSV2845" s="653"/>
      <c r="KSW2845" s="653"/>
      <c r="KSX2845" s="653"/>
      <c r="KSY2845" s="653"/>
      <c r="KSZ2845" s="653"/>
      <c r="KTA2845" s="653"/>
      <c r="KTB2845" s="653"/>
      <c r="KTC2845" s="653"/>
      <c r="KTD2845" s="653"/>
      <c r="KTE2845" s="653"/>
      <c r="KTF2845" s="653"/>
      <c r="KTG2845" s="653"/>
      <c r="KTH2845" s="653"/>
      <c r="KTI2845" s="653"/>
      <c r="KTJ2845" s="653"/>
      <c r="KTK2845" s="653"/>
      <c r="KTL2845" s="653"/>
      <c r="KTM2845" s="653"/>
      <c r="KTN2845" s="653"/>
      <c r="KTO2845" s="653"/>
      <c r="KTP2845" s="653"/>
      <c r="KTQ2845" s="653"/>
      <c r="KTR2845" s="653"/>
      <c r="KTS2845" s="653"/>
      <c r="KTT2845" s="653"/>
      <c r="KTU2845" s="653"/>
      <c r="KTV2845" s="653"/>
      <c r="KTW2845" s="653"/>
      <c r="KTX2845" s="653"/>
      <c r="KTY2845" s="653"/>
      <c r="KTZ2845" s="653"/>
      <c r="KUA2845" s="653"/>
      <c r="KUB2845" s="653"/>
      <c r="KUC2845" s="653"/>
      <c r="KUD2845" s="653"/>
      <c r="KUE2845" s="653"/>
      <c r="KUF2845" s="653"/>
      <c r="KUG2845" s="653"/>
      <c r="KUH2845" s="653"/>
      <c r="KUI2845" s="653"/>
      <c r="KUJ2845" s="653"/>
      <c r="KUK2845" s="653"/>
      <c r="KUL2845" s="653"/>
      <c r="KUM2845" s="653"/>
      <c r="KUN2845" s="653"/>
      <c r="KUO2845" s="653"/>
      <c r="KUP2845" s="653"/>
      <c r="KUQ2845" s="653"/>
      <c r="KUR2845" s="653"/>
      <c r="KUS2845" s="653"/>
      <c r="KUT2845" s="653"/>
      <c r="KUU2845" s="653"/>
      <c r="KUV2845" s="653"/>
      <c r="KUW2845" s="653"/>
      <c r="KUX2845" s="653"/>
      <c r="KUY2845" s="653"/>
      <c r="KUZ2845" s="653"/>
      <c r="KVA2845" s="653"/>
      <c r="KVB2845" s="653"/>
      <c r="KVC2845" s="653"/>
      <c r="KVD2845" s="653"/>
      <c r="KVE2845" s="653"/>
      <c r="KVF2845" s="653"/>
      <c r="KVG2845" s="653"/>
      <c r="KVH2845" s="653"/>
      <c r="KVI2845" s="653"/>
      <c r="KVJ2845" s="653"/>
      <c r="KVK2845" s="653"/>
      <c r="KVL2845" s="653"/>
      <c r="KVM2845" s="653"/>
      <c r="KVN2845" s="653"/>
      <c r="KVO2845" s="653"/>
      <c r="KVP2845" s="653"/>
      <c r="KVQ2845" s="653"/>
      <c r="KVR2845" s="653"/>
      <c r="KVS2845" s="653"/>
      <c r="KVT2845" s="653"/>
      <c r="KVU2845" s="653"/>
      <c r="KVV2845" s="653"/>
      <c r="KVW2845" s="653"/>
      <c r="KVX2845" s="653"/>
      <c r="KVY2845" s="653"/>
      <c r="KVZ2845" s="653"/>
      <c r="KWA2845" s="653"/>
      <c r="KWB2845" s="653"/>
      <c r="KWC2845" s="653"/>
      <c r="KWD2845" s="653"/>
      <c r="KWE2845" s="653"/>
      <c r="KWF2845" s="653"/>
      <c r="KWG2845" s="653"/>
      <c r="KWH2845" s="653"/>
      <c r="KWI2845" s="653"/>
      <c r="KWJ2845" s="653"/>
      <c r="KWK2845" s="653"/>
      <c r="KWL2845" s="653"/>
      <c r="KWM2845" s="653"/>
      <c r="KWN2845" s="653"/>
      <c r="KWO2845" s="653"/>
      <c r="KWP2845" s="653"/>
      <c r="KWQ2845" s="653"/>
      <c r="KWR2845" s="653"/>
      <c r="KWS2845" s="653"/>
      <c r="KWT2845" s="653"/>
      <c r="KWU2845" s="653"/>
      <c r="KWV2845" s="653"/>
      <c r="KWW2845" s="653"/>
      <c r="KWX2845" s="653"/>
      <c r="KWY2845" s="653"/>
      <c r="KWZ2845" s="653"/>
      <c r="KXA2845" s="653"/>
      <c r="KXB2845" s="653"/>
      <c r="KXC2845" s="653"/>
      <c r="KXD2845" s="653"/>
      <c r="KXE2845" s="653"/>
      <c r="KXF2845" s="653"/>
      <c r="KXG2845" s="653"/>
      <c r="KXH2845" s="653"/>
      <c r="KXI2845" s="653"/>
      <c r="KXJ2845" s="653"/>
      <c r="KXK2845" s="653"/>
      <c r="KXL2845" s="653"/>
      <c r="KXM2845" s="653"/>
      <c r="KXN2845" s="653"/>
      <c r="KXO2845" s="653"/>
      <c r="KXP2845" s="653"/>
      <c r="KXQ2845" s="653"/>
      <c r="KXR2845" s="653"/>
      <c r="KXS2845" s="653"/>
      <c r="KXT2845" s="653"/>
      <c r="KXU2845" s="653"/>
      <c r="KXV2845" s="653"/>
      <c r="KXW2845" s="653"/>
      <c r="KXX2845" s="653"/>
      <c r="KXY2845" s="653"/>
      <c r="KXZ2845" s="653"/>
      <c r="KYA2845" s="653"/>
      <c r="KYB2845" s="653"/>
      <c r="KYC2845" s="653"/>
      <c r="KYD2845" s="653"/>
      <c r="KYE2845" s="653"/>
      <c r="KYF2845" s="653"/>
      <c r="KYG2845" s="653"/>
      <c r="KYH2845" s="653"/>
      <c r="KYI2845" s="653"/>
      <c r="KYJ2845" s="653"/>
      <c r="KYK2845" s="653"/>
      <c r="KYL2845" s="653"/>
      <c r="KYM2845" s="653"/>
      <c r="KYN2845" s="653"/>
      <c r="KYO2845" s="653"/>
      <c r="KYP2845" s="653"/>
      <c r="KYQ2845" s="653"/>
      <c r="KYR2845" s="653"/>
      <c r="KYS2845" s="653"/>
      <c r="KYT2845" s="653"/>
      <c r="KYU2845" s="653"/>
      <c r="KYV2845" s="653"/>
      <c r="KYW2845" s="653"/>
      <c r="KYX2845" s="653"/>
      <c r="KYY2845" s="653"/>
      <c r="KYZ2845" s="653"/>
      <c r="KZA2845" s="653"/>
      <c r="KZB2845" s="653"/>
      <c r="KZC2845" s="653"/>
      <c r="KZD2845" s="653"/>
      <c r="KZE2845" s="653"/>
      <c r="KZF2845" s="653"/>
      <c r="KZG2845" s="653"/>
      <c r="KZH2845" s="653"/>
      <c r="KZI2845" s="653"/>
      <c r="KZJ2845" s="653"/>
      <c r="KZK2845" s="653"/>
      <c r="KZL2845" s="653"/>
      <c r="KZM2845" s="653"/>
      <c r="KZN2845" s="653"/>
      <c r="KZO2845" s="653"/>
      <c r="KZP2845" s="653"/>
      <c r="KZQ2845" s="653"/>
      <c r="KZR2845" s="653"/>
      <c r="KZS2845" s="653"/>
      <c r="KZT2845" s="653"/>
      <c r="KZU2845" s="653"/>
      <c r="KZV2845" s="653"/>
      <c r="KZW2845" s="653"/>
      <c r="KZX2845" s="653"/>
      <c r="KZY2845" s="653"/>
      <c r="KZZ2845" s="653"/>
      <c r="LAA2845" s="653"/>
      <c r="LAB2845" s="653"/>
      <c r="LAC2845" s="653"/>
      <c r="LAD2845" s="653"/>
      <c r="LAE2845" s="653"/>
      <c r="LAF2845" s="653"/>
      <c r="LAG2845" s="653"/>
      <c r="LAH2845" s="653"/>
      <c r="LAI2845" s="653"/>
      <c r="LAJ2845" s="653"/>
      <c r="LAK2845" s="653"/>
      <c r="LAL2845" s="653"/>
      <c r="LAM2845" s="653"/>
      <c r="LAN2845" s="653"/>
      <c r="LAO2845" s="653"/>
      <c r="LAP2845" s="653"/>
      <c r="LAQ2845" s="653"/>
      <c r="LAR2845" s="653"/>
      <c r="LAS2845" s="653"/>
      <c r="LAT2845" s="653"/>
      <c r="LAU2845" s="653"/>
      <c r="LAV2845" s="653"/>
      <c r="LAW2845" s="653"/>
      <c r="LAX2845" s="653"/>
      <c r="LAY2845" s="653"/>
      <c r="LAZ2845" s="653"/>
      <c r="LBA2845" s="653"/>
      <c r="LBB2845" s="653"/>
      <c r="LBC2845" s="653"/>
      <c r="LBD2845" s="653"/>
      <c r="LBE2845" s="653"/>
      <c r="LBF2845" s="653"/>
      <c r="LBG2845" s="653"/>
      <c r="LBH2845" s="653"/>
      <c r="LBI2845" s="653"/>
      <c r="LBJ2845" s="653"/>
      <c r="LBK2845" s="653"/>
      <c r="LBL2845" s="653"/>
      <c r="LBM2845" s="653"/>
      <c r="LBN2845" s="653"/>
      <c r="LBO2845" s="653"/>
      <c r="LBP2845" s="653"/>
      <c r="LBQ2845" s="653"/>
      <c r="LBR2845" s="653"/>
      <c r="LBS2845" s="653"/>
      <c r="LBT2845" s="653"/>
      <c r="LBU2845" s="653"/>
      <c r="LBV2845" s="653"/>
      <c r="LBW2845" s="653"/>
      <c r="LBX2845" s="653"/>
      <c r="LBY2845" s="653"/>
      <c r="LBZ2845" s="653"/>
      <c r="LCA2845" s="653"/>
      <c r="LCB2845" s="653"/>
      <c r="LCC2845" s="653"/>
      <c r="LCD2845" s="653"/>
      <c r="LCE2845" s="653"/>
      <c r="LCF2845" s="653"/>
      <c r="LCG2845" s="653"/>
      <c r="LCH2845" s="653"/>
      <c r="LCI2845" s="653"/>
      <c r="LCJ2845" s="653"/>
      <c r="LCK2845" s="653"/>
      <c r="LCL2845" s="653"/>
      <c r="LCM2845" s="653"/>
      <c r="LCN2845" s="653"/>
      <c r="LCO2845" s="653"/>
      <c r="LCP2845" s="653"/>
      <c r="LCQ2845" s="653"/>
      <c r="LCR2845" s="653"/>
      <c r="LCS2845" s="653"/>
      <c r="LCT2845" s="653"/>
      <c r="LCU2845" s="653"/>
      <c r="LCV2845" s="653"/>
      <c r="LCW2845" s="653"/>
      <c r="LCX2845" s="653"/>
      <c r="LCY2845" s="653"/>
      <c r="LCZ2845" s="653"/>
      <c r="LDA2845" s="653"/>
      <c r="LDB2845" s="653"/>
      <c r="LDC2845" s="653"/>
      <c r="LDD2845" s="653"/>
      <c r="LDE2845" s="653"/>
      <c r="LDF2845" s="653"/>
      <c r="LDG2845" s="653"/>
      <c r="LDH2845" s="653"/>
      <c r="LDI2845" s="653"/>
      <c r="LDJ2845" s="653"/>
      <c r="LDK2845" s="653"/>
      <c r="LDL2845" s="653"/>
      <c r="LDM2845" s="653"/>
      <c r="LDN2845" s="653"/>
      <c r="LDO2845" s="653"/>
      <c r="LDP2845" s="653"/>
      <c r="LDQ2845" s="653"/>
      <c r="LDR2845" s="653"/>
      <c r="LDS2845" s="653"/>
      <c r="LDT2845" s="653"/>
      <c r="LDU2845" s="653"/>
      <c r="LDV2845" s="653"/>
      <c r="LDW2845" s="653"/>
      <c r="LDX2845" s="653"/>
      <c r="LDY2845" s="653"/>
      <c r="LDZ2845" s="653"/>
      <c r="LEA2845" s="653"/>
      <c r="LEB2845" s="653"/>
      <c r="LEC2845" s="653"/>
      <c r="LED2845" s="653"/>
      <c r="LEE2845" s="653"/>
      <c r="LEF2845" s="653"/>
      <c r="LEG2845" s="653"/>
      <c r="LEH2845" s="653"/>
      <c r="LEI2845" s="653"/>
      <c r="LEJ2845" s="653"/>
      <c r="LEK2845" s="653"/>
      <c r="LEL2845" s="653"/>
      <c r="LEM2845" s="653"/>
      <c r="LEN2845" s="653"/>
      <c r="LEO2845" s="653"/>
      <c r="LEP2845" s="653"/>
      <c r="LEQ2845" s="653"/>
      <c r="LER2845" s="653"/>
      <c r="LES2845" s="653"/>
      <c r="LET2845" s="653"/>
      <c r="LEU2845" s="653"/>
      <c r="LEV2845" s="653"/>
      <c r="LEW2845" s="653"/>
      <c r="LEX2845" s="653"/>
      <c r="LEY2845" s="653"/>
      <c r="LEZ2845" s="653"/>
      <c r="LFA2845" s="653"/>
      <c r="LFB2845" s="653"/>
      <c r="LFC2845" s="653"/>
      <c r="LFD2845" s="653"/>
      <c r="LFE2845" s="653"/>
      <c r="LFF2845" s="653"/>
      <c r="LFG2845" s="653"/>
      <c r="LFH2845" s="653"/>
      <c r="LFI2845" s="653"/>
      <c r="LFJ2845" s="653"/>
      <c r="LFK2845" s="653"/>
      <c r="LFL2845" s="653"/>
      <c r="LFM2845" s="653"/>
      <c r="LFN2845" s="653"/>
      <c r="LFO2845" s="653"/>
      <c r="LFP2845" s="653"/>
      <c r="LFQ2845" s="653"/>
      <c r="LFR2845" s="653"/>
      <c r="LFS2845" s="653"/>
      <c r="LFT2845" s="653"/>
      <c r="LFU2845" s="653"/>
      <c r="LFV2845" s="653"/>
      <c r="LFW2845" s="653"/>
      <c r="LFX2845" s="653"/>
      <c r="LFY2845" s="653"/>
      <c r="LFZ2845" s="653"/>
      <c r="LGA2845" s="653"/>
      <c r="LGB2845" s="653"/>
      <c r="LGC2845" s="653"/>
      <c r="LGD2845" s="653"/>
      <c r="LGE2845" s="653"/>
      <c r="LGF2845" s="653"/>
      <c r="LGG2845" s="653"/>
      <c r="LGH2845" s="653"/>
      <c r="LGI2845" s="653"/>
      <c r="LGJ2845" s="653"/>
      <c r="LGK2845" s="653"/>
      <c r="LGL2845" s="653"/>
      <c r="LGM2845" s="653"/>
      <c r="LGN2845" s="653"/>
      <c r="LGO2845" s="653"/>
      <c r="LGP2845" s="653"/>
      <c r="LGQ2845" s="653"/>
      <c r="LGR2845" s="653"/>
      <c r="LGS2845" s="653"/>
      <c r="LGT2845" s="653"/>
      <c r="LGU2845" s="653"/>
      <c r="LGV2845" s="653"/>
      <c r="LGW2845" s="653"/>
      <c r="LGX2845" s="653"/>
      <c r="LGY2845" s="653"/>
      <c r="LGZ2845" s="653"/>
      <c r="LHA2845" s="653"/>
      <c r="LHB2845" s="653"/>
      <c r="LHC2845" s="653"/>
      <c r="LHD2845" s="653"/>
      <c r="LHE2845" s="653"/>
      <c r="LHF2845" s="653"/>
      <c r="LHG2845" s="653"/>
      <c r="LHH2845" s="653"/>
      <c r="LHI2845" s="653"/>
      <c r="LHJ2845" s="653"/>
      <c r="LHK2845" s="653"/>
      <c r="LHL2845" s="653"/>
      <c r="LHM2845" s="653"/>
      <c r="LHN2845" s="653"/>
      <c r="LHO2845" s="653"/>
      <c r="LHP2845" s="653"/>
      <c r="LHQ2845" s="653"/>
      <c r="LHR2845" s="653"/>
      <c r="LHS2845" s="653"/>
      <c r="LHT2845" s="653"/>
      <c r="LHU2845" s="653"/>
      <c r="LHV2845" s="653"/>
      <c r="LHW2845" s="653"/>
      <c r="LHX2845" s="653"/>
      <c r="LHY2845" s="653"/>
      <c r="LHZ2845" s="653"/>
      <c r="LIA2845" s="653"/>
      <c r="LIB2845" s="653"/>
      <c r="LIC2845" s="653"/>
      <c r="LID2845" s="653"/>
      <c r="LIE2845" s="653"/>
      <c r="LIF2845" s="653"/>
      <c r="LIG2845" s="653"/>
      <c r="LIH2845" s="653"/>
      <c r="LII2845" s="653"/>
      <c r="LIJ2845" s="653"/>
      <c r="LIK2845" s="653"/>
      <c r="LIL2845" s="653"/>
      <c r="LIM2845" s="653"/>
      <c r="LIN2845" s="653"/>
      <c r="LIO2845" s="653"/>
      <c r="LIP2845" s="653"/>
      <c r="LIQ2845" s="653"/>
      <c r="LIR2845" s="653"/>
      <c r="LIS2845" s="653"/>
      <c r="LIT2845" s="653"/>
      <c r="LIU2845" s="653"/>
      <c r="LIV2845" s="653"/>
      <c r="LIW2845" s="653"/>
      <c r="LIX2845" s="653"/>
      <c r="LIY2845" s="653"/>
      <c r="LIZ2845" s="653"/>
      <c r="LJA2845" s="653"/>
      <c r="LJB2845" s="653"/>
      <c r="LJC2845" s="653"/>
      <c r="LJD2845" s="653"/>
      <c r="LJE2845" s="653"/>
      <c r="LJF2845" s="653"/>
      <c r="LJG2845" s="653"/>
      <c r="LJH2845" s="653"/>
      <c r="LJI2845" s="653"/>
      <c r="LJJ2845" s="653"/>
      <c r="LJK2845" s="653"/>
      <c r="LJL2845" s="653"/>
      <c r="LJM2845" s="653"/>
      <c r="LJN2845" s="653"/>
      <c r="LJO2845" s="653"/>
      <c r="LJP2845" s="653"/>
      <c r="LJQ2845" s="653"/>
      <c r="LJR2845" s="653"/>
      <c r="LJS2845" s="653"/>
      <c r="LJT2845" s="653"/>
      <c r="LJU2845" s="653"/>
      <c r="LJV2845" s="653"/>
      <c r="LJW2845" s="653"/>
      <c r="LJX2845" s="653"/>
      <c r="LJY2845" s="653"/>
      <c r="LJZ2845" s="653"/>
      <c r="LKA2845" s="653"/>
      <c r="LKB2845" s="653"/>
      <c r="LKC2845" s="653"/>
      <c r="LKD2845" s="653"/>
      <c r="LKE2845" s="653"/>
      <c r="LKF2845" s="653"/>
      <c r="LKG2845" s="653"/>
      <c r="LKH2845" s="653"/>
      <c r="LKI2845" s="653"/>
      <c r="LKJ2845" s="653"/>
      <c r="LKK2845" s="653"/>
      <c r="LKL2845" s="653"/>
      <c r="LKM2845" s="653"/>
      <c r="LKN2845" s="653"/>
      <c r="LKO2845" s="653"/>
      <c r="LKP2845" s="653"/>
      <c r="LKQ2845" s="653"/>
      <c r="LKR2845" s="653"/>
      <c r="LKS2845" s="653"/>
      <c r="LKT2845" s="653"/>
      <c r="LKU2845" s="653"/>
      <c r="LKV2845" s="653"/>
      <c r="LKW2845" s="653"/>
      <c r="LKX2845" s="653"/>
      <c r="LKY2845" s="653"/>
      <c r="LKZ2845" s="653"/>
      <c r="LLA2845" s="653"/>
      <c r="LLB2845" s="653"/>
      <c r="LLC2845" s="653"/>
      <c r="LLD2845" s="653"/>
      <c r="LLE2845" s="653"/>
      <c r="LLF2845" s="653"/>
      <c r="LLG2845" s="653"/>
      <c r="LLH2845" s="653"/>
      <c r="LLI2845" s="653"/>
      <c r="LLJ2845" s="653"/>
      <c r="LLK2845" s="653"/>
      <c r="LLL2845" s="653"/>
      <c r="LLM2845" s="653"/>
      <c r="LLN2845" s="653"/>
      <c r="LLO2845" s="653"/>
      <c r="LLP2845" s="653"/>
      <c r="LLQ2845" s="653"/>
      <c r="LLR2845" s="653"/>
      <c r="LLS2845" s="653"/>
      <c r="LLT2845" s="653"/>
      <c r="LLU2845" s="653"/>
      <c r="LLV2845" s="653"/>
      <c r="LLW2845" s="653"/>
      <c r="LLX2845" s="653"/>
      <c r="LLY2845" s="653"/>
      <c r="LLZ2845" s="653"/>
      <c r="LMA2845" s="653"/>
      <c r="LMB2845" s="653"/>
      <c r="LMC2845" s="653"/>
      <c r="LMD2845" s="653"/>
      <c r="LME2845" s="653"/>
      <c r="LMF2845" s="653"/>
      <c r="LMG2845" s="653"/>
      <c r="LMH2845" s="653"/>
      <c r="LMI2845" s="653"/>
      <c r="LMJ2845" s="653"/>
      <c r="LMK2845" s="653"/>
      <c r="LML2845" s="653"/>
      <c r="LMM2845" s="653"/>
      <c r="LMN2845" s="653"/>
      <c r="LMO2845" s="653"/>
      <c r="LMP2845" s="653"/>
      <c r="LMQ2845" s="653"/>
      <c r="LMR2845" s="653"/>
      <c r="LMS2845" s="653"/>
      <c r="LMT2845" s="653"/>
      <c r="LMU2845" s="653"/>
      <c r="LMV2845" s="653"/>
      <c r="LMW2845" s="653"/>
      <c r="LMX2845" s="653"/>
      <c r="LMY2845" s="653"/>
      <c r="LMZ2845" s="653"/>
      <c r="LNA2845" s="653"/>
      <c r="LNB2845" s="653"/>
      <c r="LNC2845" s="653"/>
      <c r="LND2845" s="653"/>
      <c r="LNE2845" s="653"/>
      <c r="LNF2845" s="653"/>
      <c r="LNG2845" s="653"/>
      <c r="LNH2845" s="653"/>
      <c r="LNI2845" s="653"/>
      <c r="LNJ2845" s="653"/>
      <c r="LNK2845" s="653"/>
      <c r="LNL2845" s="653"/>
      <c r="LNM2845" s="653"/>
      <c r="LNN2845" s="653"/>
      <c r="LNO2845" s="653"/>
      <c r="LNP2845" s="653"/>
      <c r="LNQ2845" s="653"/>
      <c r="LNR2845" s="653"/>
      <c r="LNS2845" s="653"/>
      <c r="LNT2845" s="653"/>
      <c r="LNU2845" s="653"/>
      <c r="LNV2845" s="653"/>
      <c r="LNW2845" s="653"/>
      <c r="LNX2845" s="653"/>
      <c r="LNY2845" s="653"/>
      <c r="LNZ2845" s="653"/>
      <c r="LOA2845" s="653"/>
      <c r="LOB2845" s="653"/>
      <c r="LOC2845" s="653"/>
      <c r="LOD2845" s="653"/>
      <c r="LOE2845" s="653"/>
      <c r="LOF2845" s="653"/>
      <c r="LOG2845" s="653"/>
      <c r="LOH2845" s="653"/>
      <c r="LOI2845" s="653"/>
      <c r="LOJ2845" s="653"/>
      <c r="LOK2845" s="653"/>
      <c r="LOL2845" s="653"/>
      <c r="LOM2845" s="653"/>
      <c r="LON2845" s="653"/>
      <c r="LOO2845" s="653"/>
      <c r="LOP2845" s="653"/>
      <c r="LOQ2845" s="653"/>
      <c r="LOR2845" s="653"/>
      <c r="LOS2845" s="653"/>
      <c r="LOT2845" s="653"/>
      <c r="LOU2845" s="653"/>
      <c r="LOV2845" s="653"/>
      <c r="LOW2845" s="653"/>
      <c r="LOX2845" s="653"/>
      <c r="LOY2845" s="653"/>
      <c r="LOZ2845" s="653"/>
      <c r="LPA2845" s="653"/>
      <c r="LPB2845" s="653"/>
      <c r="LPC2845" s="653"/>
      <c r="LPD2845" s="653"/>
      <c r="LPE2845" s="653"/>
      <c r="LPF2845" s="653"/>
      <c r="LPG2845" s="653"/>
      <c r="LPH2845" s="653"/>
      <c r="LPI2845" s="653"/>
      <c r="LPJ2845" s="653"/>
      <c r="LPK2845" s="653"/>
      <c r="LPL2845" s="653"/>
      <c r="LPM2845" s="653"/>
      <c r="LPN2845" s="653"/>
      <c r="LPO2845" s="653"/>
      <c r="LPP2845" s="653"/>
      <c r="LPQ2845" s="653"/>
      <c r="LPR2845" s="653"/>
      <c r="LPS2845" s="653"/>
      <c r="LPT2845" s="653"/>
      <c r="LPU2845" s="653"/>
      <c r="LPV2845" s="653"/>
      <c r="LPW2845" s="653"/>
      <c r="LPX2845" s="653"/>
      <c r="LPY2845" s="653"/>
      <c r="LPZ2845" s="653"/>
      <c r="LQA2845" s="653"/>
      <c r="LQB2845" s="653"/>
      <c r="LQC2845" s="653"/>
      <c r="LQD2845" s="653"/>
      <c r="LQE2845" s="653"/>
      <c r="LQF2845" s="653"/>
      <c r="LQG2845" s="653"/>
      <c r="LQH2845" s="653"/>
      <c r="LQI2845" s="653"/>
      <c r="LQJ2845" s="653"/>
      <c r="LQK2845" s="653"/>
      <c r="LQL2845" s="653"/>
      <c r="LQM2845" s="653"/>
      <c r="LQN2845" s="653"/>
      <c r="LQO2845" s="653"/>
      <c r="LQP2845" s="653"/>
      <c r="LQQ2845" s="653"/>
      <c r="LQR2845" s="653"/>
      <c r="LQS2845" s="653"/>
      <c r="LQT2845" s="653"/>
      <c r="LQU2845" s="653"/>
      <c r="LQV2845" s="653"/>
      <c r="LQW2845" s="653"/>
      <c r="LQX2845" s="653"/>
      <c r="LQY2845" s="653"/>
      <c r="LQZ2845" s="653"/>
      <c r="LRA2845" s="653"/>
      <c r="LRB2845" s="653"/>
      <c r="LRC2845" s="653"/>
      <c r="LRD2845" s="653"/>
      <c r="LRE2845" s="653"/>
      <c r="LRF2845" s="653"/>
      <c r="LRG2845" s="653"/>
      <c r="LRH2845" s="653"/>
      <c r="LRI2845" s="653"/>
      <c r="LRJ2845" s="653"/>
      <c r="LRK2845" s="653"/>
      <c r="LRL2845" s="653"/>
      <c r="LRM2845" s="653"/>
      <c r="LRN2845" s="653"/>
      <c r="LRO2845" s="653"/>
      <c r="LRP2845" s="653"/>
      <c r="LRQ2845" s="653"/>
      <c r="LRR2845" s="653"/>
      <c r="LRS2845" s="653"/>
      <c r="LRT2845" s="653"/>
      <c r="LRU2845" s="653"/>
      <c r="LRV2845" s="653"/>
      <c r="LRW2845" s="653"/>
      <c r="LRX2845" s="653"/>
      <c r="LRY2845" s="653"/>
      <c r="LRZ2845" s="653"/>
      <c r="LSA2845" s="653"/>
      <c r="LSB2845" s="653"/>
      <c r="LSC2845" s="653"/>
      <c r="LSD2845" s="653"/>
      <c r="LSE2845" s="653"/>
      <c r="LSF2845" s="653"/>
      <c r="LSG2845" s="653"/>
      <c r="LSH2845" s="653"/>
      <c r="LSI2845" s="653"/>
      <c r="LSJ2845" s="653"/>
      <c r="LSK2845" s="653"/>
      <c r="LSL2845" s="653"/>
      <c r="LSM2845" s="653"/>
      <c r="LSN2845" s="653"/>
      <c r="LSO2845" s="653"/>
      <c r="LSP2845" s="653"/>
      <c r="LSQ2845" s="653"/>
      <c r="LSR2845" s="653"/>
      <c r="LSS2845" s="653"/>
      <c r="LST2845" s="653"/>
      <c r="LSU2845" s="653"/>
      <c r="LSV2845" s="653"/>
      <c r="LSW2845" s="653"/>
      <c r="LSX2845" s="653"/>
      <c r="LSY2845" s="653"/>
      <c r="LSZ2845" s="653"/>
      <c r="LTA2845" s="653"/>
      <c r="LTB2845" s="653"/>
      <c r="LTC2845" s="653"/>
      <c r="LTD2845" s="653"/>
      <c r="LTE2845" s="653"/>
      <c r="LTF2845" s="653"/>
      <c r="LTG2845" s="653"/>
      <c r="LTH2845" s="653"/>
      <c r="LTI2845" s="653"/>
      <c r="LTJ2845" s="653"/>
      <c r="LTK2845" s="653"/>
      <c r="LTL2845" s="653"/>
      <c r="LTM2845" s="653"/>
      <c r="LTN2845" s="653"/>
      <c r="LTO2845" s="653"/>
      <c r="LTP2845" s="653"/>
      <c r="LTQ2845" s="653"/>
      <c r="LTR2845" s="653"/>
      <c r="LTS2845" s="653"/>
      <c r="LTT2845" s="653"/>
      <c r="LTU2845" s="653"/>
      <c r="LTV2845" s="653"/>
      <c r="LTW2845" s="653"/>
      <c r="LTX2845" s="653"/>
      <c r="LTY2845" s="653"/>
      <c r="LTZ2845" s="653"/>
      <c r="LUA2845" s="653"/>
      <c r="LUB2845" s="653"/>
      <c r="LUC2845" s="653"/>
      <c r="LUD2845" s="653"/>
      <c r="LUE2845" s="653"/>
      <c r="LUF2845" s="653"/>
      <c r="LUG2845" s="653"/>
      <c r="LUH2845" s="653"/>
      <c r="LUI2845" s="653"/>
      <c r="LUJ2845" s="653"/>
      <c r="LUK2845" s="653"/>
      <c r="LUL2845" s="653"/>
      <c r="LUM2845" s="653"/>
      <c r="LUN2845" s="653"/>
      <c r="LUO2845" s="653"/>
      <c r="LUP2845" s="653"/>
      <c r="LUQ2845" s="653"/>
      <c r="LUR2845" s="653"/>
      <c r="LUS2845" s="653"/>
      <c r="LUT2845" s="653"/>
      <c r="LUU2845" s="653"/>
      <c r="LUV2845" s="653"/>
      <c r="LUW2845" s="653"/>
      <c r="LUX2845" s="653"/>
      <c r="LUY2845" s="653"/>
      <c r="LUZ2845" s="653"/>
      <c r="LVA2845" s="653"/>
      <c r="LVB2845" s="653"/>
      <c r="LVC2845" s="653"/>
      <c r="LVD2845" s="653"/>
      <c r="LVE2845" s="653"/>
      <c r="LVF2845" s="653"/>
      <c r="LVG2845" s="653"/>
      <c r="LVH2845" s="653"/>
      <c r="LVI2845" s="653"/>
      <c r="LVJ2845" s="653"/>
      <c r="LVK2845" s="653"/>
      <c r="LVL2845" s="653"/>
      <c r="LVM2845" s="653"/>
      <c r="LVN2845" s="653"/>
      <c r="LVO2845" s="653"/>
      <c r="LVP2845" s="653"/>
      <c r="LVQ2845" s="653"/>
      <c r="LVR2845" s="653"/>
      <c r="LVS2845" s="653"/>
      <c r="LVT2845" s="653"/>
      <c r="LVU2845" s="653"/>
      <c r="LVV2845" s="653"/>
      <c r="LVW2845" s="653"/>
      <c r="LVX2845" s="653"/>
      <c r="LVY2845" s="653"/>
      <c r="LVZ2845" s="653"/>
      <c r="LWA2845" s="653"/>
      <c r="LWB2845" s="653"/>
      <c r="LWC2845" s="653"/>
      <c r="LWD2845" s="653"/>
      <c r="LWE2845" s="653"/>
      <c r="LWF2845" s="653"/>
      <c r="LWG2845" s="653"/>
      <c r="LWH2845" s="653"/>
      <c r="LWI2845" s="653"/>
      <c r="LWJ2845" s="653"/>
      <c r="LWK2845" s="653"/>
      <c r="LWL2845" s="653"/>
      <c r="LWM2845" s="653"/>
      <c r="LWN2845" s="653"/>
      <c r="LWO2845" s="653"/>
      <c r="LWP2845" s="653"/>
      <c r="LWQ2845" s="653"/>
      <c r="LWR2845" s="653"/>
      <c r="LWS2845" s="653"/>
      <c r="LWT2845" s="653"/>
      <c r="LWU2845" s="653"/>
      <c r="LWV2845" s="653"/>
      <c r="LWW2845" s="653"/>
      <c r="LWX2845" s="653"/>
      <c r="LWY2845" s="653"/>
      <c r="LWZ2845" s="653"/>
      <c r="LXA2845" s="653"/>
      <c r="LXB2845" s="653"/>
      <c r="LXC2845" s="653"/>
      <c r="LXD2845" s="653"/>
      <c r="LXE2845" s="653"/>
      <c r="LXF2845" s="653"/>
      <c r="LXG2845" s="653"/>
      <c r="LXH2845" s="653"/>
      <c r="LXI2845" s="653"/>
      <c r="LXJ2845" s="653"/>
      <c r="LXK2845" s="653"/>
      <c r="LXL2845" s="653"/>
      <c r="LXM2845" s="653"/>
      <c r="LXN2845" s="653"/>
      <c r="LXO2845" s="653"/>
      <c r="LXP2845" s="653"/>
      <c r="LXQ2845" s="653"/>
      <c r="LXR2845" s="653"/>
      <c r="LXS2845" s="653"/>
      <c r="LXT2845" s="653"/>
      <c r="LXU2845" s="653"/>
      <c r="LXV2845" s="653"/>
      <c r="LXW2845" s="653"/>
      <c r="LXX2845" s="653"/>
      <c r="LXY2845" s="653"/>
      <c r="LXZ2845" s="653"/>
      <c r="LYA2845" s="653"/>
      <c r="LYB2845" s="653"/>
      <c r="LYC2845" s="653"/>
      <c r="LYD2845" s="653"/>
      <c r="LYE2845" s="653"/>
      <c r="LYF2845" s="653"/>
      <c r="LYG2845" s="653"/>
      <c r="LYH2845" s="653"/>
      <c r="LYI2845" s="653"/>
      <c r="LYJ2845" s="653"/>
      <c r="LYK2845" s="653"/>
      <c r="LYL2845" s="653"/>
      <c r="LYM2845" s="653"/>
      <c r="LYN2845" s="653"/>
      <c r="LYO2845" s="653"/>
      <c r="LYP2845" s="653"/>
      <c r="LYQ2845" s="653"/>
      <c r="LYR2845" s="653"/>
      <c r="LYS2845" s="653"/>
      <c r="LYT2845" s="653"/>
      <c r="LYU2845" s="653"/>
      <c r="LYV2845" s="653"/>
      <c r="LYW2845" s="653"/>
      <c r="LYX2845" s="653"/>
      <c r="LYY2845" s="653"/>
      <c r="LYZ2845" s="653"/>
      <c r="LZA2845" s="653"/>
      <c r="LZB2845" s="653"/>
      <c r="LZC2845" s="653"/>
      <c r="LZD2845" s="653"/>
      <c r="LZE2845" s="653"/>
      <c r="LZF2845" s="653"/>
      <c r="LZG2845" s="653"/>
      <c r="LZH2845" s="653"/>
      <c r="LZI2845" s="653"/>
      <c r="LZJ2845" s="653"/>
      <c r="LZK2845" s="653"/>
      <c r="LZL2845" s="653"/>
      <c r="LZM2845" s="653"/>
      <c r="LZN2845" s="653"/>
      <c r="LZO2845" s="653"/>
      <c r="LZP2845" s="653"/>
      <c r="LZQ2845" s="653"/>
      <c r="LZR2845" s="653"/>
      <c r="LZS2845" s="653"/>
      <c r="LZT2845" s="653"/>
      <c r="LZU2845" s="653"/>
      <c r="LZV2845" s="653"/>
      <c r="LZW2845" s="653"/>
      <c r="LZX2845" s="653"/>
      <c r="LZY2845" s="653"/>
      <c r="LZZ2845" s="653"/>
      <c r="MAA2845" s="653"/>
      <c r="MAB2845" s="653"/>
      <c r="MAC2845" s="653"/>
      <c r="MAD2845" s="653"/>
      <c r="MAE2845" s="653"/>
      <c r="MAF2845" s="653"/>
      <c r="MAG2845" s="653"/>
      <c r="MAH2845" s="653"/>
      <c r="MAI2845" s="653"/>
      <c r="MAJ2845" s="653"/>
      <c r="MAK2845" s="653"/>
      <c r="MAL2845" s="653"/>
      <c r="MAM2845" s="653"/>
      <c r="MAN2845" s="653"/>
      <c r="MAO2845" s="653"/>
      <c r="MAP2845" s="653"/>
      <c r="MAQ2845" s="653"/>
      <c r="MAR2845" s="653"/>
      <c r="MAS2845" s="653"/>
      <c r="MAT2845" s="653"/>
      <c r="MAU2845" s="653"/>
      <c r="MAV2845" s="653"/>
      <c r="MAW2845" s="653"/>
      <c r="MAX2845" s="653"/>
      <c r="MAY2845" s="653"/>
      <c r="MAZ2845" s="653"/>
      <c r="MBA2845" s="653"/>
      <c r="MBB2845" s="653"/>
      <c r="MBC2845" s="653"/>
      <c r="MBD2845" s="653"/>
      <c r="MBE2845" s="653"/>
      <c r="MBF2845" s="653"/>
      <c r="MBG2845" s="653"/>
      <c r="MBH2845" s="653"/>
      <c r="MBI2845" s="653"/>
      <c r="MBJ2845" s="653"/>
      <c r="MBK2845" s="653"/>
      <c r="MBL2845" s="653"/>
      <c r="MBM2845" s="653"/>
      <c r="MBN2845" s="653"/>
      <c r="MBO2845" s="653"/>
      <c r="MBP2845" s="653"/>
      <c r="MBQ2845" s="653"/>
      <c r="MBR2845" s="653"/>
      <c r="MBS2845" s="653"/>
      <c r="MBT2845" s="653"/>
      <c r="MBU2845" s="653"/>
      <c r="MBV2845" s="653"/>
      <c r="MBW2845" s="653"/>
      <c r="MBX2845" s="653"/>
      <c r="MBY2845" s="653"/>
      <c r="MBZ2845" s="653"/>
      <c r="MCA2845" s="653"/>
      <c r="MCB2845" s="653"/>
      <c r="MCC2845" s="653"/>
      <c r="MCD2845" s="653"/>
      <c r="MCE2845" s="653"/>
      <c r="MCF2845" s="653"/>
      <c r="MCG2845" s="653"/>
      <c r="MCH2845" s="653"/>
      <c r="MCI2845" s="653"/>
      <c r="MCJ2845" s="653"/>
      <c r="MCK2845" s="653"/>
      <c r="MCL2845" s="653"/>
      <c r="MCM2845" s="653"/>
      <c r="MCN2845" s="653"/>
      <c r="MCO2845" s="653"/>
      <c r="MCP2845" s="653"/>
      <c r="MCQ2845" s="653"/>
      <c r="MCR2845" s="653"/>
      <c r="MCS2845" s="653"/>
      <c r="MCT2845" s="653"/>
      <c r="MCU2845" s="653"/>
      <c r="MCV2845" s="653"/>
      <c r="MCW2845" s="653"/>
      <c r="MCX2845" s="653"/>
      <c r="MCY2845" s="653"/>
      <c r="MCZ2845" s="653"/>
      <c r="MDA2845" s="653"/>
      <c r="MDB2845" s="653"/>
      <c r="MDC2845" s="653"/>
      <c r="MDD2845" s="653"/>
      <c r="MDE2845" s="653"/>
      <c r="MDF2845" s="653"/>
      <c r="MDG2845" s="653"/>
      <c r="MDH2845" s="653"/>
      <c r="MDI2845" s="653"/>
      <c r="MDJ2845" s="653"/>
      <c r="MDK2845" s="653"/>
      <c r="MDL2845" s="653"/>
      <c r="MDM2845" s="653"/>
      <c r="MDN2845" s="653"/>
      <c r="MDO2845" s="653"/>
      <c r="MDP2845" s="653"/>
      <c r="MDQ2845" s="653"/>
      <c r="MDR2845" s="653"/>
      <c r="MDS2845" s="653"/>
      <c r="MDT2845" s="653"/>
      <c r="MDU2845" s="653"/>
      <c r="MDV2845" s="653"/>
      <c r="MDW2845" s="653"/>
      <c r="MDX2845" s="653"/>
      <c r="MDY2845" s="653"/>
      <c r="MDZ2845" s="653"/>
      <c r="MEA2845" s="653"/>
      <c r="MEB2845" s="653"/>
      <c r="MEC2845" s="653"/>
      <c r="MED2845" s="653"/>
      <c r="MEE2845" s="653"/>
      <c r="MEF2845" s="653"/>
      <c r="MEG2845" s="653"/>
      <c r="MEH2845" s="653"/>
      <c r="MEI2845" s="653"/>
      <c r="MEJ2845" s="653"/>
      <c r="MEK2845" s="653"/>
      <c r="MEL2845" s="653"/>
      <c r="MEM2845" s="653"/>
      <c r="MEN2845" s="653"/>
      <c r="MEO2845" s="653"/>
      <c r="MEP2845" s="653"/>
      <c r="MEQ2845" s="653"/>
      <c r="MER2845" s="653"/>
      <c r="MES2845" s="653"/>
      <c r="MET2845" s="653"/>
      <c r="MEU2845" s="653"/>
      <c r="MEV2845" s="653"/>
      <c r="MEW2845" s="653"/>
      <c r="MEX2845" s="653"/>
      <c r="MEY2845" s="653"/>
      <c r="MEZ2845" s="653"/>
      <c r="MFA2845" s="653"/>
      <c r="MFB2845" s="653"/>
      <c r="MFC2845" s="653"/>
      <c r="MFD2845" s="653"/>
      <c r="MFE2845" s="653"/>
      <c r="MFF2845" s="653"/>
      <c r="MFG2845" s="653"/>
      <c r="MFH2845" s="653"/>
      <c r="MFI2845" s="653"/>
      <c r="MFJ2845" s="653"/>
      <c r="MFK2845" s="653"/>
      <c r="MFL2845" s="653"/>
      <c r="MFM2845" s="653"/>
      <c r="MFN2845" s="653"/>
      <c r="MFO2845" s="653"/>
      <c r="MFP2845" s="653"/>
      <c r="MFQ2845" s="653"/>
      <c r="MFR2845" s="653"/>
      <c r="MFS2845" s="653"/>
      <c r="MFT2845" s="653"/>
      <c r="MFU2845" s="653"/>
      <c r="MFV2845" s="653"/>
      <c r="MFW2845" s="653"/>
      <c r="MFX2845" s="653"/>
      <c r="MFY2845" s="653"/>
      <c r="MFZ2845" s="653"/>
      <c r="MGA2845" s="653"/>
      <c r="MGB2845" s="653"/>
      <c r="MGC2845" s="653"/>
      <c r="MGD2845" s="653"/>
      <c r="MGE2845" s="653"/>
      <c r="MGF2845" s="653"/>
      <c r="MGG2845" s="653"/>
      <c r="MGH2845" s="653"/>
      <c r="MGI2845" s="653"/>
      <c r="MGJ2845" s="653"/>
      <c r="MGK2845" s="653"/>
      <c r="MGL2845" s="653"/>
      <c r="MGM2845" s="653"/>
      <c r="MGN2845" s="653"/>
      <c r="MGO2845" s="653"/>
      <c r="MGP2845" s="653"/>
      <c r="MGQ2845" s="653"/>
      <c r="MGR2845" s="653"/>
      <c r="MGS2845" s="653"/>
      <c r="MGT2845" s="653"/>
      <c r="MGU2845" s="653"/>
      <c r="MGV2845" s="653"/>
      <c r="MGW2845" s="653"/>
      <c r="MGX2845" s="653"/>
      <c r="MGY2845" s="653"/>
      <c r="MGZ2845" s="653"/>
      <c r="MHA2845" s="653"/>
      <c r="MHB2845" s="653"/>
      <c r="MHC2845" s="653"/>
      <c r="MHD2845" s="653"/>
      <c r="MHE2845" s="653"/>
      <c r="MHF2845" s="653"/>
      <c r="MHG2845" s="653"/>
      <c r="MHH2845" s="653"/>
      <c r="MHI2845" s="653"/>
      <c r="MHJ2845" s="653"/>
      <c r="MHK2845" s="653"/>
      <c r="MHL2845" s="653"/>
      <c r="MHM2845" s="653"/>
      <c r="MHN2845" s="653"/>
      <c r="MHO2845" s="653"/>
      <c r="MHP2845" s="653"/>
      <c r="MHQ2845" s="653"/>
      <c r="MHR2845" s="653"/>
      <c r="MHS2845" s="653"/>
      <c r="MHT2845" s="653"/>
      <c r="MHU2845" s="653"/>
      <c r="MHV2845" s="653"/>
      <c r="MHW2845" s="653"/>
      <c r="MHX2845" s="653"/>
      <c r="MHY2845" s="653"/>
      <c r="MHZ2845" s="653"/>
      <c r="MIA2845" s="653"/>
      <c r="MIB2845" s="653"/>
      <c r="MIC2845" s="653"/>
      <c r="MID2845" s="653"/>
      <c r="MIE2845" s="653"/>
      <c r="MIF2845" s="653"/>
      <c r="MIG2845" s="653"/>
      <c r="MIH2845" s="653"/>
      <c r="MII2845" s="653"/>
      <c r="MIJ2845" s="653"/>
      <c r="MIK2845" s="653"/>
      <c r="MIL2845" s="653"/>
      <c r="MIM2845" s="653"/>
      <c r="MIN2845" s="653"/>
      <c r="MIO2845" s="653"/>
      <c r="MIP2845" s="653"/>
      <c r="MIQ2845" s="653"/>
      <c r="MIR2845" s="653"/>
      <c r="MIS2845" s="653"/>
      <c r="MIT2845" s="653"/>
      <c r="MIU2845" s="653"/>
      <c r="MIV2845" s="653"/>
      <c r="MIW2845" s="653"/>
      <c r="MIX2845" s="653"/>
      <c r="MIY2845" s="653"/>
      <c r="MIZ2845" s="653"/>
      <c r="MJA2845" s="653"/>
      <c r="MJB2845" s="653"/>
      <c r="MJC2845" s="653"/>
      <c r="MJD2845" s="653"/>
      <c r="MJE2845" s="653"/>
      <c r="MJF2845" s="653"/>
      <c r="MJG2845" s="653"/>
      <c r="MJH2845" s="653"/>
      <c r="MJI2845" s="653"/>
      <c r="MJJ2845" s="653"/>
      <c r="MJK2845" s="653"/>
      <c r="MJL2845" s="653"/>
      <c r="MJM2845" s="653"/>
      <c r="MJN2845" s="653"/>
      <c r="MJO2845" s="653"/>
      <c r="MJP2845" s="653"/>
      <c r="MJQ2845" s="653"/>
      <c r="MJR2845" s="653"/>
      <c r="MJS2845" s="653"/>
      <c r="MJT2845" s="653"/>
      <c r="MJU2845" s="653"/>
      <c r="MJV2845" s="653"/>
      <c r="MJW2845" s="653"/>
      <c r="MJX2845" s="653"/>
      <c r="MJY2845" s="653"/>
      <c r="MJZ2845" s="653"/>
      <c r="MKA2845" s="653"/>
      <c r="MKB2845" s="653"/>
      <c r="MKC2845" s="653"/>
      <c r="MKD2845" s="653"/>
      <c r="MKE2845" s="653"/>
      <c r="MKF2845" s="653"/>
      <c r="MKG2845" s="653"/>
      <c r="MKH2845" s="653"/>
      <c r="MKI2845" s="653"/>
      <c r="MKJ2845" s="653"/>
      <c r="MKK2845" s="653"/>
      <c r="MKL2845" s="653"/>
      <c r="MKM2845" s="653"/>
      <c r="MKN2845" s="653"/>
      <c r="MKO2845" s="653"/>
      <c r="MKP2845" s="653"/>
      <c r="MKQ2845" s="653"/>
      <c r="MKR2845" s="653"/>
      <c r="MKS2845" s="653"/>
      <c r="MKT2845" s="653"/>
      <c r="MKU2845" s="653"/>
      <c r="MKV2845" s="653"/>
      <c r="MKW2845" s="653"/>
      <c r="MKX2845" s="653"/>
      <c r="MKY2845" s="653"/>
      <c r="MKZ2845" s="653"/>
      <c r="MLA2845" s="653"/>
      <c r="MLB2845" s="653"/>
      <c r="MLC2845" s="653"/>
      <c r="MLD2845" s="653"/>
      <c r="MLE2845" s="653"/>
      <c r="MLF2845" s="653"/>
      <c r="MLG2845" s="653"/>
      <c r="MLH2845" s="653"/>
      <c r="MLI2845" s="653"/>
      <c r="MLJ2845" s="653"/>
      <c r="MLK2845" s="653"/>
      <c r="MLL2845" s="653"/>
      <c r="MLM2845" s="653"/>
      <c r="MLN2845" s="653"/>
      <c r="MLO2845" s="653"/>
      <c r="MLP2845" s="653"/>
      <c r="MLQ2845" s="653"/>
      <c r="MLR2845" s="653"/>
      <c r="MLS2845" s="653"/>
      <c r="MLT2845" s="653"/>
      <c r="MLU2845" s="653"/>
      <c r="MLV2845" s="653"/>
      <c r="MLW2845" s="653"/>
      <c r="MLX2845" s="653"/>
      <c r="MLY2845" s="653"/>
      <c r="MLZ2845" s="653"/>
      <c r="MMA2845" s="653"/>
      <c r="MMB2845" s="653"/>
      <c r="MMC2845" s="653"/>
      <c r="MMD2845" s="653"/>
      <c r="MME2845" s="653"/>
      <c r="MMF2845" s="653"/>
      <c r="MMG2845" s="653"/>
      <c r="MMH2845" s="653"/>
      <c r="MMI2845" s="653"/>
      <c r="MMJ2845" s="653"/>
      <c r="MMK2845" s="653"/>
      <c r="MML2845" s="653"/>
      <c r="MMM2845" s="653"/>
      <c r="MMN2845" s="653"/>
      <c r="MMO2845" s="653"/>
      <c r="MMP2845" s="653"/>
      <c r="MMQ2845" s="653"/>
      <c r="MMR2845" s="653"/>
      <c r="MMS2845" s="653"/>
      <c r="MMT2845" s="653"/>
      <c r="MMU2845" s="653"/>
      <c r="MMV2845" s="653"/>
      <c r="MMW2845" s="653"/>
      <c r="MMX2845" s="653"/>
      <c r="MMY2845" s="653"/>
      <c r="MMZ2845" s="653"/>
      <c r="MNA2845" s="653"/>
      <c r="MNB2845" s="653"/>
      <c r="MNC2845" s="653"/>
      <c r="MND2845" s="653"/>
      <c r="MNE2845" s="653"/>
      <c r="MNF2845" s="653"/>
      <c r="MNG2845" s="653"/>
      <c r="MNH2845" s="653"/>
      <c r="MNI2845" s="653"/>
      <c r="MNJ2845" s="653"/>
      <c r="MNK2845" s="653"/>
      <c r="MNL2845" s="653"/>
      <c r="MNM2845" s="653"/>
      <c r="MNN2845" s="653"/>
      <c r="MNO2845" s="653"/>
      <c r="MNP2845" s="653"/>
      <c r="MNQ2845" s="653"/>
      <c r="MNR2845" s="653"/>
      <c r="MNS2845" s="653"/>
      <c r="MNT2845" s="653"/>
      <c r="MNU2845" s="653"/>
      <c r="MNV2845" s="653"/>
      <c r="MNW2845" s="653"/>
      <c r="MNX2845" s="653"/>
      <c r="MNY2845" s="653"/>
      <c r="MNZ2845" s="653"/>
      <c r="MOA2845" s="653"/>
      <c r="MOB2845" s="653"/>
      <c r="MOC2845" s="653"/>
      <c r="MOD2845" s="653"/>
      <c r="MOE2845" s="653"/>
      <c r="MOF2845" s="653"/>
      <c r="MOG2845" s="653"/>
      <c r="MOH2845" s="653"/>
      <c r="MOI2845" s="653"/>
      <c r="MOJ2845" s="653"/>
      <c r="MOK2845" s="653"/>
      <c r="MOL2845" s="653"/>
      <c r="MOM2845" s="653"/>
      <c r="MON2845" s="653"/>
      <c r="MOO2845" s="653"/>
      <c r="MOP2845" s="653"/>
      <c r="MOQ2845" s="653"/>
      <c r="MOR2845" s="653"/>
      <c r="MOS2845" s="653"/>
      <c r="MOT2845" s="653"/>
      <c r="MOU2845" s="653"/>
      <c r="MOV2845" s="653"/>
      <c r="MOW2845" s="653"/>
      <c r="MOX2845" s="653"/>
      <c r="MOY2845" s="653"/>
      <c r="MOZ2845" s="653"/>
      <c r="MPA2845" s="653"/>
      <c r="MPB2845" s="653"/>
      <c r="MPC2845" s="653"/>
      <c r="MPD2845" s="653"/>
      <c r="MPE2845" s="653"/>
      <c r="MPF2845" s="653"/>
      <c r="MPG2845" s="653"/>
      <c r="MPH2845" s="653"/>
      <c r="MPI2845" s="653"/>
      <c r="MPJ2845" s="653"/>
      <c r="MPK2845" s="653"/>
      <c r="MPL2845" s="653"/>
      <c r="MPM2845" s="653"/>
      <c r="MPN2845" s="653"/>
      <c r="MPO2845" s="653"/>
      <c r="MPP2845" s="653"/>
      <c r="MPQ2845" s="653"/>
      <c r="MPR2845" s="653"/>
      <c r="MPS2845" s="653"/>
      <c r="MPT2845" s="653"/>
      <c r="MPU2845" s="653"/>
      <c r="MPV2845" s="653"/>
      <c r="MPW2845" s="653"/>
      <c r="MPX2845" s="653"/>
      <c r="MPY2845" s="653"/>
      <c r="MPZ2845" s="653"/>
      <c r="MQA2845" s="653"/>
      <c r="MQB2845" s="653"/>
      <c r="MQC2845" s="653"/>
      <c r="MQD2845" s="653"/>
      <c r="MQE2845" s="653"/>
      <c r="MQF2845" s="653"/>
      <c r="MQG2845" s="653"/>
      <c r="MQH2845" s="653"/>
      <c r="MQI2845" s="653"/>
      <c r="MQJ2845" s="653"/>
      <c r="MQK2845" s="653"/>
      <c r="MQL2845" s="653"/>
      <c r="MQM2845" s="653"/>
      <c r="MQN2845" s="653"/>
      <c r="MQO2845" s="653"/>
      <c r="MQP2845" s="653"/>
      <c r="MQQ2845" s="653"/>
      <c r="MQR2845" s="653"/>
      <c r="MQS2845" s="653"/>
      <c r="MQT2845" s="653"/>
      <c r="MQU2845" s="653"/>
      <c r="MQV2845" s="653"/>
      <c r="MQW2845" s="653"/>
      <c r="MQX2845" s="653"/>
      <c r="MQY2845" s="653"/>
      <c r="MQZ2845" s="653"/>
      <c r="MRA2845" s="653"/>
      <c r="MRB2845" s="653"/>
      <c r="MRC2845" s="653"/>
      <c r="MRD2845" s="653"/>
      <c r="MRE2845" s="653"/>
      <c r="MRF2845" s="653"/>
      <c r="MRG2845" s="653"/>
      <c r="MRH2845" s="653"/>
      <c r="MRI2845" s="653"/>
      <c r="MRJ2845" s="653"/>
      <c r="MRK2845" s="653"/>
      <c r="MRL2845" s="653"/>
      <c r="MRM2845" s="653"/>
      <c r="MRN2845" s="653"/>
      <c r="MRO2845" s="653"/>
      <c r="MRP2845" s="653"/>
      <c r="MRQ2845" s="653"/>
      <c r="MRR2845" s="653"/>
      <c r="MRS2845" s="653"/>
      <c r="MRT2845" s="653"/>
      <c r="MRU2845" s="653"/>
      <c r="MRV2845" s="653"/>
      <c r="MRW2845" s="653"/>
      <c r="MRX2845" s="653"/>
      <c r="MRY2845" s="653"/>
      <c r="MRZ2845" s="653"/>
      <c r="MSA2845" s="653"/>
      <c r="MSB2845" s="653"/>
      <c r="MSC2845" s="653"/>
      <c r="MSD2845" s="653"/>
      <c r="MSE2845" s="653"/>
      <c r="MSF2845" s="653"/>
      <c r="MSG2845" s="653"/>
      <c r="MSH2845" s="653"/>
      <c r="MSI2845" s="653"/>
      <c r="MSJ2845" s="653"/>
      <c r="MSK2845" s="653"/>
      <c r="MSL2845" s="653"/>
      <c r="MSM2845" s="653"/>
      <c r="MSN2845" s="653"/>
      <c r="MSO2845" s="653"/>
      <c r="MSP2845" s="653"/>
      <c r="MSQ2845" s="653"/>
      <c r="MSR2845" s="653"/>
      <c r="MSS2845" s="653"/>
      <c r="MST2845" s="653"/>
      <c r="MSU2845" s="653"/>
      <c r="MSV2845" s="653"/>
      <c r="MSW2845" s="653"/>
      <c r="MSX2845" s="653"/>
      <c r="MSY2845" s="653"/>
      <c r="MSZ2845" s="653"/>
      <c r="MTA2845" s="653"/>
      <c r="MTB2845" s="653"/>
      <c r="MTC2845" s="653"/>
      <c r="MTD2845" s="653"/>
      <c r="MTE2845" s="653"/>
      <c r="MTF2845" s="653"/>
      <c r="MTG2845" s="653"/>
      <c r="MTH2845" s="653"/>
      <c r="MTI2845" s="653"/>
      <c r="MTJ2845" s="653"/>
      <c r="MTK2845" s="653"/>
      <c r="MTL2845" s="653"/>
      <c r="MTM2845" s="653"/>
      <c r="MTN2845" s="653"/>
      <c r="MTO2845" s="653"/>
      <c r="MTP2845" s="653"/>
      <c r="MTQ2845" s="653"/>
      <c r="MTR2845" s="653"/>
      <c r="MTS2845" s="653"/>
      <c r="MTT2845" s="653"/>
      <c r="MTU2845" s="653"/>
      <c r="MTV2845" s="653"/>
      <c r="MTW2845" s="653"/>
      <c r="MTX2845" s="653"/>
      <c r="MTY2845" s="653"/>
      <c r="MTZ2845" s="653"/>
      <c r="MUA2845" s="653"/>
      <c r="MUB2845" s="653"/>
      <c r="MUC2845" s="653"/>
      <c r="MUD2845" s="653"/>
      <c r="MUE2845" s="653"/>
      <c r="MUF2845" s="653"/>
      <c r="MUG2845" s="653"/>
      <c r="MUH2845" s="653"/>
      <c r="MUI2845" s="653"/>
      <c r="MUJ2845" s="653"/>
      <c r="MUK2845" s="653"/>
      <c r="MUL2845" s="653"/>
      <c r="MUM2845" s="653"/>
      <c r="MUN2845" s="653"/>
      <c r="MUO2845" s="653"/>
      <c r="MUP2845" s="653"/>
      <c r="MUQ2845" s="653"/>
      <c r="MUR2845" s="653"/>
      <c r="MUS2845" s="653"/>
      <c r="MUT2845" s="653"/>
      <c r="MUU2845" s="653"/>
      <c r="MUV2845" s="653"/>
      <c r="MUW2845" s="653"/>
      <c r="MUX2845" s="653"/>
      <c r="MUY2845" s="653"/>
      <c r="MUZ2845" s="653"/>
      <c r="MVA2845" s="653"/>
      <c r="MVB2845" s="653"/>
      <c r="MVC2845" s="653"/>
      <c r="MVD2845" s="653"/>
      <c r="MVE2845" s="653"/>
      <c r="MVF2845" s="653"/>
      <c r="MVG2845" s="653"/>
      <c r="MVH2845" s="653"/>
      <c r="MVI2845" s="653"/>
      <c r="MVJ2845" s="653"/>
      <c r="MVK2845" s="653"/>
      <c r="MVL2845" s="653"/>
      <c r="MVM2845" s="653"/>
      <c r="MVN2845" s="653"/>
      <c r="MVO2845" s="653"/>
      <c r="MVP2845" s="653"/>
      <c r="MVQ2845" s="653"/>
      <c r="MVR2845" s="653"/>
      <c r="MVS2845" s="653"/>
      <c r="MVT2845" s="653"/>
      <c r="MVU2845" s="653"/>
      <c r="MVV2845" s="653"/>
      <c r="MVW2845" s="653"/>
      <c r="MVX2845" s="653"/>
      <c r="MVY2845" s="653"/>
      <c r="MVZ2845" s="653"/>
      <c r="MWA2845" s="653"/>
      <c r="MWB2845" s="653"/>
      <c r="MWC2845" s="653"/>
      <c r="MWD2845" s="653"/>
      <c r="MWE2845" s="653"/>
      <c r="MWF2845" s="653"/>
      <c r="MWG2845" s="653"/>
      <c r="MWH2845" s="653"/>
      <c r="MWI2845" s="653"/>
      <c r="MWJ2845" s="653"/>
      <c r="MWK2845" s="653"/>
      <c r="MWL2845" s="653"/>
      <c r="MWM2845" s="653"/>
      <c r="MWN2845" s="653"/>
      <c r="MWO2845" s="653"/>
      <c r="MWP2845" s="653"/>
      <c r="MWQ2845" s="653"/>
      <c r="MWR2845" s="653"/>
      <c r="MWS2845" s="653"/>
      <c r="MWT2845" s="653"/>
      <c r="MWU2845" s="653"/>
      <c r="MWV2845" s="653"/>
      <c r="MWW2845" s="653"/>
      <c r="MWX2845" s="653"/>
      <c r="MWY2845" s="653"/>
      <c r="MWZ2845" s="653"/>
      <c r="MXA2845" s="653"/>
      <c r="MXB2845" s="653"/>
      <c r="MXC2845" s="653"/>
      <c r="MXD2845" s="653"/>
      <c r="MXE2845" s="653"/>
      <c r="MXF2845" s="653"/>
      <c r="MXG2845" s="653"/>
      <c r="MXH2845" s="653"/>
      <c r="MXI2845" s="653"/>
      <c r="MXJ2845" s="653"/>
      <c r="MXK2845" s="653"/>
      <c r="MXL2845" s="653"/>
      <c r="MXM2845" s="653"/>
      <c r="MXN2845" s="653"/>
      <c r="MXO2845" s="653"/>
      <c r="MXP2845" s="653"/>
      <c r="MXQ2845" s="653"/>
      <c r="MXR2845" s="653"/>
      <c r="MXS2845" s="653"/>
      <c r="MXT2845" s="653"/>
      <c r="MXU2845" s="653"/>
      <c r="MXV2845" s="653"/>
      <c r="MXW2845" s="653"/>
      <c r="MXX2845" s="653"/>
      <c r="MXY2845" s="653"/>
      <c r="MXZ2845" s="653"/>
      <c r="MYA2845" s="653"/>
      <c r="MYB2845" s="653"/>
      <c r="MYC2845" s="653"/>
      <c r="MYD2845" s="653"/>
      <c r="MYE2845" s="653"/>
      <c r="MYF2845" s="653"/>
      <c r="MYG2845" s="653"/>
      <c r="MYH2845" s="653"/>
      <c r="MYI2845" s="653"/>
      <c r="MYJ2845" s="653"/>
      <c r="MYK2845" s="653"/>
      <c r="MYL2845" s="653"/>
      <c r="MYM2845" s="653"/>
      <c r="MYN2845" s="653"/>
      <c r="MYO2845" s="653"/>
      <c r="MYP2845" s="653"/>
      <c r="MYQ2845" s="653"/>
      <c r="MYR2845" s="653"/>
      <c r="MYS2845" s="653"/>
      <c r="MYT2845" s="653"/>
      <c r="MYU2845" s="653"/>
      <c r="MYV2845" s="653"/>
      <c r="MYW2845" s="653"/>
      <c r="MYX2845" s="653"/>
      <c r="MYY2845" s="653"/>
      <c r="MYZ2845" s="653"/>
      <c r="MZA2845" s="653"/>
      <c r="MZB2845" s="653"/>
      <c r="MZC2845" s="653"/>
      <c r="MZD2845" s="653"/>
      <c r="MZE2845" s="653"/>
      <c r="MZF2845" s="653"/>
      <c r="MZG2845" s="653"/>
      <c r="MZH2845" s="653"/>
      <c r="MZI2845" s="653"/>
      <c r="MZJ2845" s="653"/>
      <c r="MZK2845" s="653"/>
      <c r="MZL2845" s="653"/>
      <c r="MZM2845" s="653"/>
      <c r="MZN2845" s="653"/>
      <c r="MZO2845" s="653"/>
      <c r="MZP2845" s="653"/>
      <c r="MZQ2845" s="653"/>
      <c r="MZR2845" s="653"/>
      <c r="MZS2845" s="653"/>
      <c r="MZT2845" s="653"/>
      <c r="MZU2845" s="653"/>
      <c r="MZV2845" s="653"/>
      <c r="MZW2845" s="653"/>
      <c r="MZX2845" s="653"/>
      <c r="MZY2845" s="653"/>
      <c r="MZZ2845" s="653"/>
      <c r="NAA2845" s="653"/>
      <c r="NAB2845" s="653"/>
      <c r="NAC2845" s="653"/>
      <c r="NAD2845" s="653"/>
      <c r="NAE2845" s="653"/>
      <c r="NAF2845" s="653"/>
      <c r="NAG2845" s="653"/>
      <c r="NAH2845" s="653"/>
      <c r="NAI2845" s="653"/>
      <c r="NAJ2845" s="653"/>
      <c r="NAK2845" s="653"/>
      <c r="NAL2845" s="653"/>
      <c r="NAM2845" s="653"/>
      <c r="NAN2845" s="653"/>
      <c r="NAO2845" s="653"/>
      <c r="NAP2845" s="653"/>
      <c r="NAQ2845" s="653"/>
      <c r="NAR2845" s="653"/>
      <c r="NAS2845" s="653"/>
      <c r="NAT2845" s="653"/>
      <c r="NAU2845" s="653"/>
      <c r="NAV2845" s="653"/>
      <c r="NAW2845" s="653"/>
      <c r="NAX2845" s="653"/>
      <c r="NAY2845" s="653"/>
      <c r="NAZ2845" s="653"/>
      <c r="NBA2845" s="653"/>
      <c r="NBB2845" s="653"/>
      <c r="NBC2845" s="653"/>
      <c r="NBD2845" s="653"/>
      <c r="NBE2845" s="653"/>
      <c r="NBF2845" s="653"/>
      <c r="NBG2845" s="653"/>
      <c r="NBH2845" s="653"/>
      <c r="NBI2845" s="653"/>
      <c r="NBJ2845" s="653"/>
      <c r="NBK2845" s="653"/>
      <c r="NBL2845" s="653"/>
      <c r="NBM2845" s="653"/>
      <c r="NBN2845" s="653"/>
      <c r="NBO2845" s="653"/>
      <c r="NBP2845" s="653"/>
      <c r="NBQ2845" s="653"/>
      <c r="NBR2845" s="653"/>
      <c r="NBS2845" s="653"/>
      <c r="NBT2845" s="653"/>
      <c r="NBU2845" s="653"/>
      <c r="NBV2845" s="653"/>
      <c r="NBW2845" s="653"/>
      <c r="NBX2845" s="653"/>
      <c r="NBY2845" s="653"/>
      <c r="NBZ2845" s="653"/>
      <c r="NCA2845" s="653"/>
      <c r="NCB2845" s="653"/>
      <c r="NCC2845" s="653"/>
      <c r="NCD2845" s="653"/>
      <c r="NCE2845" s="653"/>
      <c r="NCF2845" s="653"/>
      <c r="NCG2845" s="653"/>
      <c r="NCH2845" s="653"/>
      <c r="NCI2845" s="653"/>
      <c r="NCJ2845" s="653"/>
      <c r="NCK2845" s="653"/>
      <c r="NCL2845" s="653"/>
      <c r="NCM2845" s="653"/>
      <c r="NCN2845" s="653"/>
      <c r="NCO2845" s="653"/>
      <c r="NCP2845" s="653"/>
      <c r="NCQ2845" s="653"/>
      <c r="NCR2845" s="653"/>
      <c r="NCS2845" s="653"/>
      <c r="NCT2845" s="653"/>
      <c r="NCU2845" s="653"/>
      <c r="NCV2845" s="653"/>
      <c r="NCW2845" s="653"/>
      <c r="NCX2845" s="653"/>
      <c r="NCY2845" s="653"/>
      <c r="NCZ2845" s="653"/>
      <c r="NDA2845" s="653"/>
      <c r="NDB2845" s="653"/>
      <c r="NDC2845" s="653"/>
      <c r="NDD2845" s="653"/>
      <c r="NDE2845" s="653"/>
      <c r="NDF2845" s="653"/>
      <c r="NDG2845" s="653"/>
      <c r="NDH2845" s="653"/>
      <c r="NDI2845" s="653"/>
      <c r="NDJ2845" s="653"/>
      <c r="NDK2845" s="653"/>
      <c r="NDL2845" s="653"/>
      <c r="NDM2845" s="653"/>
      <c r="NDN2845" s="653"/>
      <c r="NDO2845" s="653"/>
      <c r="NDP2845" s="653"/>
      <c r="NDQ2845" s="653"/>
      <c r="NDR2845" s="653"/>
      <c r="NDS2845" s="653"/>
      <c r="NDT2845" s="653"/>
      <c r="NDU2845" s="653"/>
      <c r="NDV2845" s="653"/>
      <c r="NDW2845" s="653"/>
      <c r="NDX2845" s="653"/>
      <c r="NDY2845" s="653"/>
      <c r="NDZ2845" s="653"/>
      <c r="NEA2845" s="653"/>
      <c r="NEB2845" s="653"/>
      <c r="NEC2845" s="653"/>
      <c r="NED2845" s="653"/>
      <c r="NEE2845" s="653"/>
      <c r="NEF2845" s="653"/>
      <c r="NEG2845" s="653"/>
      <c r="NEH2845" s="653"/>
      <c r="NEI2845" s="653"/>
      <c r="NEJ2845" s="653"/>
      <c r="NEK2845" s="653"/>
      <c r="NEL2845" s="653"/>
      <c r="NEM2845" s="653"/>
      <c r="NEN2845" s="653"/>
      <c r="NEO2845" s="653"/>
      <c r="NEP2845" s="653"/>
      <c r="NEQ2845" s="653"/>
      <c r="NER2845" s="653"/>
      <c r="NES2845" s="653"/>
      <c r="NET2845" s="653"/>
      <c r="NEU2845" s="653"/>
      <c r="NEV2845" s="653"/>
      <c r="NEW2845" s="653"/>
      <c r="NEX2845" s="653"/>
      <c r="NEY2845" s="653"/>
      <c r="NEZ2845" s="653"/>
      <c r="NFA2845" s="653"/>
      <c r="NFB2845" s="653"/>
      <c r="NFC2845" s="653"/>
      <c r="NFD2845" s="653"/>
      <c r="NFE2845" s="653"/>
      <c r="NFF2845" s="653"/>
      <c r="NFG2845" s="653"/>
      <c r="NFH2845" s="653"/>
      <c r="NFI2845" s="653"/>
      <c r="NFJ2845" s="653"/>
      <c r="NFK2845" s="653"/>
      <c r="NFL2845" s="653"/>
      <c r="NFM2845" s="653"/>
      <c r="NFN2845" s="653"/>
      <c r="NFO2845" s="653"/>
      <c r="NFP2845" s="653"/>
      <c r="NFQ2845" s="653"/>
      <c r="NFR2845" s="653"/>
      <c r="NFS2845" s="653"/>
      <c r="NFT2845" s="653"/>
      <c r="NFU2845" s="653"/>
      <c r="NFV2845" s="653"/>
      <c r="NFW2845" s="653"/>
      <c r="NFX2845" s="653"/>
      <c r="NFY2845" s="653"/>
      <c r="NFZ2845" s="653"/>
      <c r="NGA2845" s="653"/>
      <c r="NGB2845" s="653"/>
      <c r="NGC2845" s="653"/>
      <c r="NGD2845" s="653"/>
      <c r="NGE2845" s="653"/>
      <c r="NGF2845" s="653"/>
      <c r="NGG2845" s="653"/>
      <c r="NGH2845" s="653"/>
      <c r="NGI2845" s="653"/>
      <c r="NGJ2845" s="653"/>
      <c r="NGK2845" s="653"/>
      <c r="NGL2845" s="653"/>
      <c r="NGM2845" s="653"/>
      <c r="NGN2845" s="653"/>
      <c r="NGO2845" s="653"/>
      <c r="NGP2845" s="653"/>
      <c r="NGQ2845" s="653"/>
      <c r="NGR2845" s="653"/>
      <c r="NGS2845" s="653"/>
      <c r="NGT2845" s="653"/>
      <c r="NGU2845" s="653"/>
      <c r="NGV2845" s="653"/>
      <c r="NGW2845" s="653"/>
      <c r="NGX2845" s="653"/>
      <c r="NGY2845" s="653"/>
      <c r="NGZ2845" s="653"/>
      <c r="NHA2845" s="653"/>
      <c r="NHB2845" s="653"/>
      <c r="NHC2845" s="653"/>
      <c r="NHD2845" s="653"/>
      <c r="NHE2845" s="653"/>
      <c r="NHF2845" s="653"/>
      <c r="NHG2845" s="653"/>
      <c r="NHH2845" s="653"/>
      <c r="NHI2845" s="653"/>
      <c r="NHJ2845" s="653"/>
      <c r="NHK2845" s="653"/>
      <c r="NHL2845" s="653"/>
      <c r="NHM2845" s="653"/>
      <c r="NHN2845" s="653"/>
      <c r="NHO2845" s="653"/>
      <c r="NHP2845" s="653"/>
      <c r="NHQ2845" s="653"/>
      <c r="NHR2845" s="653"/>
      <c r="NHS2845" s="653"/>
      <c r="NHT2845" s="653"/>
      <c r="NHU2845" s="653"/>
      <c r="NHV2845" s="653"/>
      <c r="NHW2845" s="653"/>
      <c r="NHX2845" s="653"/>
      <c r="NHY2845" s="653"/>
      <c r="NHZ2845" s="653"/>
      <c r="NIA2845" s="653"/>
      <c r="NIB2845" s="653"/>
      <c r="NIC2845" s="653"/>
      <c r="NID2845" s="653"/>
      <c r="NIE2845" s="653"/>
      <c r="NIF2845" s="653"/>
      <c r="NIG2845" s="653"/>
      <c r="NIH2845" s="653"/>
      <c r="NII2845" s="653"/>
      <c r="NIJ2845" s="653"/>
      <c r="NIK2845" s="653"/>
      <c r="NIL2845" s="653"/>
      <c r="NIM2845" s="653"/>
      <c r="NIN2845" s="653"/>
      <c r="NIO2845" s="653"/>
      <c r="NIP2845" s="653"/>
      <c r="NIQ2845" s="653"/>
      <c r="NIR2845" s="653"/>
      <c r="NIS2845" s="653"/>
      <c r="NIT2845" s="653"/>
      <c r="NIU2845" s="653"/>
      <c r="NIV2845" s="653"/>
      <c r="NIW2845" s="653"/>
      <c r="NIX2845" s="653"/>
      <c r="NIY2845" s="653"/>
      <c r="NIZ2845" s="653"/>
      <c r="NJA2845" s="653"/>
      <c r="NJB2845" s="653"/>
      <c r="NJC2845" s="653"/>
      <c r="NJD2845" s="653"/>
      <c r="NJE2845" s="653"/>
      <c r="NJF2845" s="653"/>
      <c r="NJG2845" s="653"/>
      <c r="NJH2845" s="653"/>
      <c r="NJI2845" s="653"/>
      <c r="NJJ2845" s="653"/>
      <c r="NJK2845" s="653"/>
      <c r="NJL2845" s="653"/>
      <c r="NJM2845" s="653"/>
      <c r="NJN2845" s="653"/>
      <c r="NJO2845" s="653"/>
      <c r="NJP2845" s="653"/>
      <c r="NJQ2845" s="653"/>
      <c r="NJR2845" s="653"/>
      <c r="NJS2845" s="653"/>
      <c r="NJT2845" s="653"/>
      <c r="NJU2845" s="653"/>
      <c r="NJV2845" s="653"/>
      <c r="NJW2845" s="653"/>
      <c r="NJX2845" s="653"/>
      <c r="NJY2845" s="653"/>
      <c r="NJZ2845" s="653"/>
      <c r="NKA2845" s="653"/>
      <c r="NKB2845" s="653"/>
      <c r="NKC2845" s="653"/>
      <c r="NKD2845" s="653"/>
      <c r="NKE2845" s="653"/>
      <c r="NKF2845" s="653"/>
      <c r="NKG2845" s="653"/>
      <c r="NKH2845" s="653"/>
      <c r="NKI2845" s="653"/>
      <c r="NKJ2845" s="653"/>
      <c r="NKK2845" s="653"/>
      <c r="NKL2845" s="653"/>
      <c r="NKM2845" s="653"/>
      <c r="NKN2845" s="653"/>
      <c r="NKO2845" s="653"/>
      <c r="NKP2845" s="653"/>
      <c r="NKQ2845" s="653"/>
      <c r="NKR2845" s="653"/>
      <c r="NKS2845" s="653"/>
      <c r="NKT2845" s="653"/>
      <c r="NKU2845" s="653"/>
      <c r="NKV2845" s="653"/>
      <c r="NKW2845" s="653"/>
      <c r="NKX2845" s="653"/>
      <c r="NKY2845" s="653"/>
      <c r="NKZ2845" s="653"/>
      <c r="NLA2845" s="653"/>
      <c r="NLB2845" s="653"/>
      <c r="NLC2845" s="653"/>
      <c r="NLD2845" s="653"/>
      <c r="NLE2845" s="653"/>
      <c r="NLF2845" s="653"/>
      <c r="NLG2845" s="653"/>
      <c r="NLH2845" s="653"/>
      <c r="NLI2845" s="653"/>
      <c r="NLJ2845" s="653"/>
      <c r="NLK2845" s="653"/>
      <c r="NLL2845" s="653"/>
      <c r="NLM2845" s="653"/>
      <c r="NLN2845" s="653"/>
      <c r="NLO2845" s="653"/>
      <c r="NLP2845" s="653"/>
      <c r="NLQ2845" s="653"/>
      <c r="NLR2845" s="653"/>
      <c r="NLS2845" s="653"/>
      <c r="NLT2845" s="653"/>
      <c r="NLU2845" s="653"/>
      <c r="NLV2845" s="653"/>
      <c r="NLW2845" s="653"/>
      <c r="NLX2845" s="653"/>
      <c r="NLY2845" s="653"/>
      <c r="NLZ2845" s="653"/>
      <c r="NMA2845" s="653"/>
      <c r="NMB2845" s="653"/>
      <c r="NMC2845" s="653"/>
      <c r="NMD2845" s="653"/>
      <c r="NME2845" s="653"/>
      <c r="NMF2845" s="653"/>
      <c r="NMG2845" s="653"/>
      <c r="NMH2845" s="653"/>
      <c r="NMI2845" s="653"/>
      <c r="NMJ2845" s="653"/>
      <c r="NMK2845" s="653"/>
      <c r="NML2845" s="653"/>
      <c r="NMM2845" s="653"/>
      <c r="NMN2845" s="653"/>
      <c r="NMO2845" s="653"/>
      <c r="NMP2845" s="653"/>
      <c r="NMQ2845" s="653"/>
      <c r="NMR2845" s="653"/>
      <c r="NMS2845" s="653"/>
      <c r="NMT2845" s="653"/>
      <c r="NMU2845" s="653"/>
      <c r="NMV2845" s="653"/>
      <c r="NMW2845" s="653"/>
      <c r="NMX2845" s="653"/>
      <c r="NMY2845" s="653"/>
      <c r="NMZ2845" s="653"/>
      <c r="NNA2845" s="653"/>
      <c r="NNB2845" s="653"/>
      <c r="NNC2845" s="653"/>
      <c r="NND2845" s="653"/>
      <c r="NNE2845" s="653"/>
      <c r="NNF2845" s="653"/>
      <c r="NNG2845" s="653"/>
      <c r="NNH2845" s="653"/>
      <c r="NNI2845" s="653"/>
      <c r="NNJ2845" s="653"/>
      <c r="NNK2845" s="653"/>
      <c r="NNL2845" s="653"/>
      <c r="NNM2845" s="653"/>
      <c r="NNN2845" s="653"/>
      <c r="NNO2845" s="653"/>
      <c r="NNP2845" s="653"/>
      <c r="NNQ2845" s="653"/>
      <c r="NNR2845" s="653"/>
      <c r="NNS2845" s="653"/>
      <c r="NNT2845" s="653"/>
      <c r="NNU2845" s="653"/>
      <c r="NNV2845" s="653"/>
      <c r="NNW2845" s="653"/>
      <c r="NNX2845" s="653"/>
      <c r="NNY2845" s="653"/>
      <c r="NNZ2845" s="653"/>
      <c r="NOA2845" s="653"/>
      <c r="NOB2845" s="653"/>
      <c r="NOC2845" s="653"/>
      <c r="NOD2845" s="653"/>
      <c r="NOE2845" s="653"/>
      <c r="NOF2845" s="653"/>
      <c r="NOG2845" s="653"/>
      <c r="NOH2845" s="653"/>
      <c r="NOI2845" s="653"/>
      <c r="NOJ2845" s="653"/>
      <c r="NOK2845" s="653"/>
      <c r="NOL2845" s="653"/>
      <c r="NOM2845" s="653"/>
      <c r="NON2845" s="653"/>
      <c r="NOO2845" s="653"/>
      <c r="NOP2845" s="653"/>
      <c r="NOQ2845" s="653"/>
      <c r="NOR2845" s="653"/>
      <c r="NOS2845" s="653"/>
      <c r="NOT2845" s="653"/>
      <c r="NOU2845" s="653"/>
      <c r="NOV2845" s="653"/>
      <c r="NOW2845" s="653"/>
      <c r="NOX2845" s="653"/>
      <c r="NOY2845" s="653"/>
      <c r="NOZ2845" s="653"/>
      <c r="NPA2845" s="653"/>
      <c r="NPB2845" s="653"/>
      <c r="NPC2845" s="653"/>
      <c r="NPD2845" s="653"/>
      <c r="NPE2845" s="653"/>
      <c r="NPF2845" s="653"/>
      <c r="NPG2845" s="653"/>
      <c r="NPH2845" s="653"/>
      <c r="NPI2845" s="653"/>
      <c r="NPJ2845" s="653"/>
      <c r="NPK2845" s="653"/>
      <c r="NPL2845" s="653"/>
      <c r="NPM2845" s="653"/>
      <c r="NPN2845" s="653"/>
      <c r="NPO2845" s="653"/>
      <c r="NPP2845" s="653"/>
      <c r="NPQ2845" s="653"/>
      <c r="NPR2845" s="653"/>
      <c r="NPS2845" s="653"/>
      <c r="NPT2845" s="653"/>
      <c r="NPU2845" s="653"/>
      <c r="NPV2845" s="653"/>
      <c r="NPW2845" s="653"/>
      <c r="NPX2845" s="653"/>
      <c r="NPY2845" s="653"/>
      <c r="NPZ2845" s="653"/>
      <c r="NQA2845" s="653"/>
      <c r="NQB2845" s="653"/>
      <c r="NQC2845" s="653"/>
      <c r="NQD2845" s="653"/>
      <c r="NQE2845" s="653"/>
      <c r="NQF2845" s="653"/>
      <c r="NQG2845" s="653"/>
      <c r="NQH2845" s="653"/>
      <c r="NQI2845" s="653"/>
      <c r="NQJ2845" s="653"/>
      <c r="NQK2845" s="653"/>
      <c r="NQL2845" s="653"/>
      <c r="NQM2845" s="653"/>
      <c r="NQN2845" s="653"/>
      <c r="NQO2845" s="653"/>
      <c r="NQP2845" s="653"/>
      <c r="NQQ2845" s="653"/>
      <c r="NQR2845" s="653"/>
      <c r="NQS2845" s="653"/>
      <c r="NQT2845" s="653"/>
      <c r="NQU2845" s="653"/>
      <c r="NQV2845" s="653"/>
      <c r="NQW2845" s="653"/>
      <c r="NQX2845" s="653"/>
      <c r="NQY2845" s="653"/>
      <c r="NQZ2845" s="653"/>
      <c r="NRA2845" s="653"/>
      <c r="NRB2845" s="653"/>
      <c r="NRC2845" s="653"/>
      <c r="NRD2845" s="653"/>
      <c r="NRE2845" s="653"/>
      <c r="NRF2845" s="653"/>
      <c r="NRG2845" s="653"/>
      <c r="NRH2845" s="653"/>
      <c r="NRI2845" s="653"/>
      <c r="NRJ2845" s="653"/>
      <c r="NRK2845" s="653"/>
      <c r="NRL2845" s="653"/>
      <c r="NRM2845" s="653"/>
      <c r="NRN2845" s="653"/>
      <c r="NRO2845" s="653"/>
      <c r="NRP2845" s="653"/>
      <c r="NRQ2845" s="653"/>
      <c r="NRR2845" s="653"/>
      <c r="NRS2845" s="653"/>
      <c r="NRT2845" s="653"/>
      <c r="NRU2845" s="653"/>
      <c r="NRV2845" s="653"/>
      <c r="NRW2845" s="653"/>
      <c r="NRX2845" s="653"/>
      <c r="NRY2845" s="653"/>
      <c r="NRZ2845" s="653"/>
      <c r="NSA2845" s="653"/>
      <c r="NSB2845" s="653"/>
      <c r="NSC2845" s="653"/>
      <c r="NSD2845" s="653"/>
      <c r="NSE2845" s="653"/>
      <c r="NSF2845" s="653"/>
      <c r="NSG2845" s="653"/>
      <c r="NSH2845" s="653"/>
      <c r="NSI2845" s="653"/>
      <c r="NSJ2845" s="653"/>
      <c r="NSK2845" s="653"/>
      <c r="NSL2845" s="653"/>
      <c r="NSM2845" s="653"/>
      <c r="NSN2845" s="653"/>
      <c r="NSO2845" s="653"/>
      <c r="NSP2845" s="653"/>
      <c r="NSQ2845" s="653"/>
      <c r="NSR2845" s="653"/>
      <c r="NSS2845" s="653"/>
      <c r="NST2845" s="653"/>
      <c r="NSU2845" s="653"/>
      <c r="NSV2845" s="653"/>
      <c r="NSW2845" s="653"/>
      <c r="NSX2845" s="653"/>
      <c r="NSY2845" s="653"/>
      <c r="NSZ2845" s="653"/>
      <c r="NTA2845" s="653"/>
      <c r="NTB2845" s="653"/>
      <c r="NTC2845" s="653"/>
      <c r="NTD2845" s="653"/>
      <c r="NTE2845" s="653"/>
      <c r="NTF2845" s="653"/>
      <c r="NTG2845" s="653"/>
      <c r="NTH2845" s="653"/>
      <c r="NTI2845" s="653"/>
      <c r="NTJ2845" s="653"/>
      <c r="NTK2845" s="653"/>
      <c r="NTL2845" s="653"/>
      <c r="NTM2845" s="653"/>
      <c r="NTN2845" s="653"/>
      <c r="NTO2845" s="653"/>
      <c r="NTP2845" s="653"/>
      <c r="NTQ2845" s="653"/>
      <c r="NTR2845" s="653"/>
      <c r="NTS2845" s="653"/>
      <c r="NTT2845" s="653"/>
      <c r="NTU2845" s="653"/>
      <c r="NTV2845" s="653"/>
      <c r="NTW2845" s="653"/>
      <c r="NTX2845" s="653"/>
      <c r="NTY2845" s="653"/>
      <c r="NTZ2845" s="653"/>
      <c r="NUA2845" s="653"/>
      <c r="NUB2845" s="653"/>
      <c r="NUC2845" s="653"/>
      <c r="NUD2845" s="653"/>
      <c r="NUE2845" s="653"/>
      <c r="NUF2845" s="653"/>
      <c r="NUG2845" s="653"/>
      <c r="NUH2845" s="653"/>
      <c r="NUI2845" s="653"/>
      <c r="NUJ2845" s="653"/>
      <c r="NUK2845" s="653"/>
      <c r="NUL2845" s="653"/>
      <c r="NUM2845" s="653"/>
      <c r="NUN2845" s="653"/>
      <c r="NUO2845" s="653"/>
      <c r="NUP2845" s="653"/>
      <c r="NUQ2845" s="653"/>
      <c r="NUR2845" s="653"/>
      <c r="NUS2845" s="653"/>
      <c r="NUT2845" s="653"/>
      <c r="NUU2845" s="653"/>
      <c r="NUV2845" s="653"/>
      <c r="NUW2845" s="653"/>
      <c r="NUX2845" s="653"/>
      <c r="NUY2845" s="653"/>
      <c r="NUZ2845" s="653"/>
      <c r="NVA2845" s="653"/>
      <c r="NVB2845" s="653"/>
      <c r="NVC2845" s="653"/>
      <c r="NVD2845" s="653"/>
      <c r="NVE2845" s="653"/>
      <c r="NVF2845" s="653"/>
      <c r="NVG2845" s="653"/>
      <c r="NVH2845" s="653"/>
      <c r="NVI2845" s="653"/>
      <c r="NVJ2845" s="653"/>
      <c r="NVK2845" s="653"/>
      <c r="NVL2845" s="653"/>
      <c r="NVM2845" s="653"/>
      <c r="NVN2845" s="653"/>
      <c r="NVO2845" s="653"/>
      <c r="NVP2845" s="653"/>
      <c r="NVQ2845" s="653"/>
      <c r="NVR2845" s="653"/>
      <c r="NVS2845" s="653"/>
      <c r="NVT2845" s="653"/>
      <c r="NVU2845" s="653"/>
      <c r="NVV2845" s="653"/>
      <c r="NVW2845" s="653"/>
      <c r="NVX2845" s="653"/>
      <c r="NVY2845" s="653"/>
      <c r="NVZ2845" s="653"/>
      <c r="NWA2845" s="653"/>
      <c r="NWB2845" s="653"/>
      <c r="NWC2845" s="653"/>
      <c r="NWD2845" s="653"/>
      <c r="NWE2845" s="653"/>
      <c r="NWF2845" s="653"/>
      <c r="NWG2845" s="653"/>
      <c r="NWH2845" s="653"/>
      <c r="NWI2845" s="653"/>
      <c r="NWJ2845" s="653"/>
      <c r="NWK2845" s="653"/>
      <c r="NWL2845" s="653"/>
      <c r="NWM2845" s="653"/>
      <c r="NWN2845" s="653"/>
      <c r="NWO2845" s="653"/>
      <c r="NWP2845" s="653"/>
      <c r="NWQ2845" s="653"/>
      <c r="NWR2845" s="653"/>
      <c r="NWS2845" s="653"/>
      <c r="NWT2845" s="653"/>
      <c r="NWU2845" s="653"/>
      <c r="NWV2845" s="653"/>
      <c r="NWW2845" s="653"/>
      <c r="NWX2845" s="653"/>
      <c r="NWY2845" s="653"/>
      <c r="NWZ2845" s="653"/>
      <c r="NXA2845" s="653"/>
      <c r="NXB2845" s="653"/>
      <c r="NXC2845" s="653"/>
      <c r="NXD2845" s="653"/>
      <c r="NXE2845" s="653"/>
      <c r="NXF2845" s="653"/>
      <c r="NXG2845" s="653"/>
      <c r="NXH2845" s="653"/>
      <c r="NXI2845" s="653"/>
      <c r="NXJ2845" s="653"/>
      <c r="NXK2845" s="653"/>
      <c r="NXL2845" s="653"/>
      <c r="NXM2845" s="653"/>
      <c r="NXN2845" s="653"/>
      <c r="NXO2845" s="653"/>
      <c r="NXP2845" s="653"/>
      <c r="NXQ2845" s="653"/>
      <c r="NXR2845" s="653"/>
      <c r="NXS2845" s="653"/>
      <c r="NXT2845" s="653"/>
      <c r="NXU2845" s="653"/>
      <c r="NXV2845" s="653"/>
      <c r="NXW2845" s="653"/>
      <c r="NXX2845" s="653"/>
      <c r="NXY2845" s="653"/>
      <c r="NXZ2845" s="653"/>
      <c r="NYA2845" s="653"/>
      <c r="NYB2845" s="653"/>
      <c r="NYC2845" s="653"/>
      <c r="NYD2845" s="653"/>
      <c r="NYE2845" s="653"/>
      <c r="NYF2845" s="653"/>
      <c r="NYG2845" s="653"/>
      <c r="NYH2845" s="653"/>
      <c r="NYI2845" s="653"/>
      <c r="NYJ2845" s="653"/>
      <c r="NYK2845" s="653"/>
      <c r="NYL2845" s="653"/>
      <c r="NYM2845" s="653"/>
      <c r="NYN2845" s="653"/>
      <c r="NYO2845" s="653"/>
      <c r="NYP2845" s="653"/>
      <c r="NYQ2845" s="653"/>
      <c r="NYR2845" s="653"/>
      <c r="NYS2845" s="653"/>
      <c r="NYT2845" s="653"/>
      <c r="NYU2845" s="653"/>
      <c r="NYV2845" s="653"/>
      <c r="NYW2845" s="653"/>
      <c r="NYX2845" s="653"/>
      <c r="NYY2845" s="653"/>
      <c r="NYZ2845" s="653"/>
      <c r="NZA2845" s="653"/>
      <c r="NZB2845" s="653"/>
      <c r="NZC2845" s="653"/>
      <c r="NZD2845" s="653"/>
      <c r="NZE2845" s="653"/>
      <c r="NZF2845" s="653"/>
      <c r="NZG2845" s="653"/>
      <c r="NZH2845" s="653"/>
      <c r="NZI2845" s="653"/>
      <c r="NZJ2845" s="653"/>
      <c r="NZK2845" s="653"/>
      <c r="NZL2845" s="653"/>
      <c r="NZM2845" s="653"/>
      <c r="NZN2845" s="653"/>
      <c r="NZO2845" s="653"/>
      <c r="NZP2845" s="653"/>
      <c r="NZQ2845" s="653"/>
      <c r="NZR2845" s="653"/>
      <c r="NZS2845" s="653"/>
      <c r="NZT2845" s="653"/>
      <c r="NZU2845" s="653"/>
      <c r="NZV2845" s="653"/>
      <c r="NZW2845" s="653"/>
      <c r="NZX2845" s="653"/>
      <c r="NZY2845" s="653"/>
      <c r="NZZ2845" s="653"/>
      <c r="OAA2845" s="653"/>
      <c r="OAB2845" s="653"/>
      <c r="OAC2845" s="653"/>
      <c r="OAD2845" s="653"/>
      <c r="OAE2845" s="653"/>
      <c r="OAF2845" s="653"/>
      <c r="OAG2845" s="653"/>
      <c r="OAH2845" s="653"/>
      <c r="OAI2845" s="653"/>
      <c r="OAJ2845" s="653"/>
      <c r="OAK2845" s="653"/>
      <c r="OAL2845" s="653"/>
      <c r="OAM2845" s="653"/>
      <c r="OAN2845" s="653"/>
      <c r="OAO2845" s="653"/>
      <c r="OAP2845" s="653"/>
      <c r="OAQ2845" s="653"/>
      <c r="OAR2845" s="653"/>
      <c r="OAS2845" s="653"/>
      <c r="OAT2845" s="653"/>
      <c r="OAU2845" s="653"/>
      <c r="OAV2845" s="653"/>
      <c r="OAW2845" s="653"/>
      <c r="OAX2845" s="653"/>
      <c r="OAY2845" s="653"/>
      <c r="OAZ2845" s="653"/>
      <c r="OBA2845" s="653"/>
      <c r="OBB2845" s="653"/>
      <c r="OBC2845" s="653"/>
      <c r="OBD2845" s="653"/>
      <c r="OBE2845" s="653"/>
      <c r="OBF2845" s="653"/>
      <c r="OBG2845" s="653"/>
      <c r="OBH2845" s="653"/>
      <c r="OBI2845" s="653"/>
      <c r="OBJ2845" s="653"/>
      <c r="OBK2845" s="653"/>
      <c r="OBL2845" s="653"/>
      <c r="OBM2845" s="653"/>
      <c r="OBN2845" s="653"/>
      <c r="OBO2845" s="653"/>
      <c r="OBP2845" s="653"/>
      <c r="OBQ2845" s="653"/>
      <c r="OBR2845" s="653"/>
      <c r="OBS2845" s="653"/>
      <c r="OBT2845" s="653"/>
      <c r="OBU2845" s="653"/>
      <c r="OBV2845" s="653"/>
      <c r="OBW2845" s="653"/>
      <c r="OBX2845" s="653"/>
      <c r="OBY2845" s="653"/>
      <c r="OBZ2845" s="653"/>
      <c r="OCA2845" s="653"/>
      <c r="OCB2845" s="653"/>
      <c r="OCC2845" s="653"/>
      <c r="OCD2845" s="653"/>
      <c r="OCE2845" s="653"/>
      <c r="OCF2845" s="653"/>
      <c r="OCG2845" s="653"/>
      <c r="OCH2845" s="653"/>
      <c r="OCI2845" s="653"/>
      <c r="OCJ2845" s="653"/>
      <c r="OCK2845" s="653"/>
      <c r="OCL2845" s="653"/>
      <c r="OCM2845" s="653"/>
      <c r="OCN2845" s="653"/>
      <c r="OCO2845" s="653"/>
      <c r="OCP2845" s="653"/>
      <c r="OCQ2845" s="653"/>
      <c r="OCR2845" s="653"/>
      <c r="OCS2845" s="653"/>
      <c r="OCT2845" s="653"/>
      <c r="OCU2845" s="653"/>
      <c r="OCV2845" s="653"/>
      <c r="OCW2845" s="653"/>
      <c r="OCX2845" s="653"/>
      <c r="OCY2845" s="653"/>
      <c r="OCZ2845" s="653"/>
      <c r="ODA2845" s="653"/>
      <c r="ODB2845" s="653"/>
      <c r="ODC2845" s="653"/>
      <c r="ODD2845" s="653"/>
      <c r="ODE2845" s="653"/>
      <c r="ODF2845" s="653"/>
      <c r="ODG2845" s="653"/>
      <c r="ODH2845" s="653"/>
      <c r="ODI2845" s="653"/>
      <c r="ODJ2845" s="653"/>
      <c r="ODK2845" s="653"/>
      <c r="ODL2845" s="653"/>
      <c r="ODM2845" s="653"/>
      <c r="ODN2845" s="653"/>
      <c r="ODO2845" s="653"/>
      <c r="ODP2845" s="653"/>
      <c r="ODQ2845" s="653"/>
      <c r="ODR2845" s="653"/>
      <c r="ODS2845" s="653"/>
      <c r="ODT2845" s="653"/>
      <c r="ODU2845" s="653"/>
      <c r="ODV2845" s="653"/>
      <c r="ODW2845" s="653"/>
      <c r="ODX2845" s="653"/>
      <c r="ODY2845" s="653"/>
      <c r="ODZ2845" s="653"/>
      <c r="OEA2845" s="653"/>
      <c r="OEB2845" s="653"/>
      <c r="OEC2845" s="653"/>
      <c r="OED2845" s="653"/>
      <c r="OEE2845" s="653"/>
      <c r="OEF2845" s="653"/>
      <c r="OEG2845" s="653"/>
      <c r="OEH2845" s="653"/>
      <c r="OEI2845" s="653"/>
      <c r="OEJ2845" s="653"/>
      <c r="OEK2845" s="653"/>
      <c r="OEL2845" s="653"/>
      <c r="OEM2845" s="653"/>
      <c r="OEN2845" s="653"/>
      <c r="OEO2845" s="653"/>
      <c r="OEP2845" s="653"/>
      <c r="OEQ2845" s="653"/>
      <c r="OER2845" s="653"/>
      <c r="OES2845" s="653"/>
      <c r="OET2845" s="653"/>
      <c r="OEU2845" s="653"/>
      <c r="OEV2845" s="653"/>
      <c r="OEW2845" s="653"/>
      <c r="OEX2845" s="653"/>
      <c r="OEY2845" s="653"/>
      <c r="OEZ2845" s="653"/>
      <c r="OFA2845" s="653"/>
      <c r="OFB2845" s="653"/>
      <c r="OFC2845" s="653"/>
      <c r="OFD2845" s="653"/>
      <c r="OFE2845" s="653"/>
      <c r="OFF2845" s="653"/>
      <c r="OFG2845" s="653"/>
      <c r="OFH2845" s="653"/>
      <c r="OFI2845" s="653"/>
      <c r="OFJ2845" s="653"/>
      <c r="OFK2845" s="653"/>
      <c r="OFL2845" s="653"/>
      <c r="OFM2845" s="653"/>
      <c r="OFN2845" s="653"/>
      <c r="OFO2845" s="653"/>
      <c r="OFP2845" s="653"/>
      <c r="OFQ2845" s="653"/>
      <c r="OFR2845" s="653"/>
      <c r="OFS2845" s="653"/>
      <c r="OFT2845" s="653"/>
      <c r="OFU2845" s="653"/>
      <c r="OFV2845" s="653"/>
      <c r="OFW2845" s="653"/>
      <c r="OFX2845" s="653"/>
      <c r="OFY2845" s="653"/>
      <c r="OFZ2845" s="653"/>
      <c r="OGA2845" s="653"/>
      <c r="OGB2845" s="653"/>
      <c r="OGC2845" s="653"/>
      <c r="OGD2845" s="653"/>
      <c r="OGE2845" s="653"/>
      <c r="OGF2845" s="653"/>
      <c r="OGG2845" s="653"/>
      <c r="OGH2845" s="653"/>
      <c r="OGI2845" s="653"/>
      <c r="OGJ2845" s="653"/>
      <c r="OGK2845" s="653"/>
      <c r="OGL2845" s="653"/>
      <c r="OGM2845" s="653"/>
      <c r="OGN2845" s="653"/>
      <c r="OGO2845" s="653"/>
      <c r="OGP2845" s="653"/>
      <c r="OGQ2845" s="653"/>
      <c r="OGR2845" s="653"/>
      <c r="OGS2845" s="653"/>
      <c r="OGT2845" s="653"/>
      <c r="OGU2845" s="653"/>
      <c r="OGV2845" s="653"/>
      <c r="OGW2845" s="653"/>
      <c r="OGX2845" s="653"/>
      <c r="OGY2845" s="653"/>
      <c r="OGZ2845" s="653"/>
      <c r="OHA2845" s="653"/>
      <c r="OHB2845" s="653"/>
      <c r="OHC2845" s="653"/>
      <c r="OHD2845" s="653"/>
      <c r="OHE2845" s="653"/>
      <c r="OHF2845" s="653"/>
      <c r="OHG2845" s="653"/>
      <c r="OHH2845" s="653"/>
      <c r="OHI2845" s="653"/>
      <c r="OHJ2845" s="653"/>
      <c r="OHK2845" s="653"/>
      <c r="OHL2845" s="653"/>
      <c r="OHM2845" s="653"/>
      <c r="OHN2845" s="653"/>
      <c r="OHO2845" s="653"/>
      <c r="OHP2845" s="653"/>
      <c r="OHQ2845" s="653"/>
      <c r="OHR2845" s="653"/>
      <c r="OHS2845" s="653"/>
      <c r="OHT2845" s="653"/>
      <c r="OHU2845" s="653"/>
      <c r="OHV2845" s="653"/>
      <c r="OHW2845" s="653"/>
      <c r="OHX2845" s="653"/>
      <c r="OHY2845" s="653"/>
      <c r="OHZ2845" s="653"/>
      <c r="OIA2845" s="653"/>
      <c r="OIB2845" s="653"/>
      <c r="OIC2845" s="653"/>
      <c r="OID2845" s="653"/>
      <c r="OIE2845" s="653"/>
      <c r="OIF2845" s="653"/>
      <c r="OIG2845" s="653"/>
      <c r="OIH2845" s="653"/>
      <c r="OII2845" s="653"/>
      <c r="OIJ2845" s="653"/>
      <c r="OIK2845" s="653"/>
      <c r="OIL2845" s="653"/>
      <c r="OIM2845" s="653"/>
      <c r="OIN2845" s="653"/>
      <c r="OIO2845" s="653"/>
      <c r="OIP2845" s="653"/>
      <c r="OIQ2845" s="653"/>
      <c r="OIR2845" s="653"/>
      <c r="OIS2845" s="653"/>
      <c r="OIT2845" s="653"/>
      <c r="OIU2845" s="653"/>
      <c r="OIV2845" s="653"/>
      <c r="OIW2845" s="653"/>
      <c r="OIX2845" s="653"/>
      <c r="OIY2845" s="653"/>
      <c r="OIZ2845" s="653"/>
      <c r="OJA2845" s="653"/>
      <c r="OJB2845" s="653"/>
      <c r="OJC2845" s="653"/>
      <c r="OJD2845" s="653"/>
      <c r="OJE2845" s="653"/>
      <c r="OJF2845" s="653"/>
      <c r="OJG2845" s="653"/>
      <c r="OJH2845" s="653"/>
      <c r="OJI2845" s="653"/>
      <c r="OJJ2845" s="653"/>
      <c r="OJK2845" s="653"/>
      <c r="OJL2845" s="653"/>
      <c r="OJM2845" s="653"/>
      <c r="OJN2845" s="653"/>
      <c r="OJO2845" s="653"/>
      <c r="OJP2845" s="653"/>
      <c r="OJQ2845" s="653"/>
      <c r="OJR2845" s="653"/>
      <c r="OJS2845" s="653"/>
      <c r="OJT2845" s="653"/>
      <c r="OJU2845" s="653"/>
      <c r="OJV2845" s="653"/>
      <c r="OJW2845" s="653"/>
      <c r="OJX2845" s="653"/>
      <c r="OJY2845" s="653"/>
      <c r="OJZ2845" s="653"/>
      <c r="OKA2845" s="653"/>
      <c r="OKB2845" s="653"/>
      <c r="OKC2845" s="653"/>
      <c r="OKD2845" s="653"/>
      <c r="OKE2845" s="653"/>
      <c r="OKF2845" s="653"/>
      <c r="OKG2845" s="653"/>
      <c r="OKH2845" s="653"/>
      <c r="OKI2845" s="653"/>
      <c r="OKJ2845" s="653"/>
      <c r="OKK2845" s="653"/>
      <c r="OKL2845" s="653"/>
      <c r="OKM2845" s="653"/>
      <c r="OKN2845" s="653"/>
      <c r="OKO2845" s="653"/>
      <c r="OKP2845" s="653"/>
      <c r="OKQ2845" s="653"/>
      <c r="OKR2845" s="653"/>
      <c r="OKS2845" s="653"/>
      <c r="OKT2845" s="653"/>
      <c r="OKU2845" s="653"/>
      <c r="OKV2845" s="653"/>
      <c r="OKW2845" s="653"/>
      <c r="OKX2845" s="653"/>
      <c r="OKY2845" s="653"/>
      <c r="OKZ2845" s="653"/>
      <c r="OLA2845" s="653"/>
      <c r="OLB2845" s="653"/>
      <c r="OLC2845" s="653"/>
      <c r="OLD2845" s="653"/>
      <c r="OLE2845" s="653"/>
      <c r="OLF2845" s="653"/>
      <c r="OLG2845" s="653"/>
      <c r="OLH2845" s="653"/>
      <c r="OLI2845" s="653"/>
      <c r="OLJ2845" s="653"/>
      <c r="OLK2845" s="653"/>
      <c r="OLL2845" s="653"/>
      <c r="OLM2845" s="653"/>
      <c r="OLN2845" s="653"/>
      <c r="OLO2845" s="653"/>
      <c r="OLP2845" s="653"/>
      <c r="OLQ2845" s="653"/>
      <c r="OLR2845" s="653"/>
      <c r="OLS2845" s="653"/>
      <c r="OLT2845" s="653"/>
      <c r="OLU2845" s="653"/>
      <c r="OLV2845" s="653"/>
      <c r="OLW2845" s="653"/>
      <c r="OLX2845" s="653"/>
      <c r="OLY2845" s="653"/>
      <c r="OLZ2845" s="653"/>
      <c r="OMA2845" s="653"/>
      <c r="OMB2845" s="653"/>
      <c r="OMC2845" s="653"/>
      <c r="OMD2845" s="653"/>
      <c r="OME2845" s="653"/>
      <c r="OMF2845" s="653"/>
      <c r="OMG2845" s="653"/>
      <c r="OMH2845" s="653"/>
      <c r="OMI2845" s="653"/>
      <c r="OMJ2845" s="653"/>
      <c r="OMK2845" s="653"/>
      <c r="OML2845" s="653"/>
      <c r="OMM2845" s="653"/>
      <c r="OMN2845" s="653"/>
      <c r="OMO2845" s="653"/>
      <c r="OMP2845" s="653"/>
      <c r="OMQ2845" s="653"/>
      <c r="OMR2845" s="653"/>
      <c r="OMS2845" s="653"/>
      <c r="OMT2845" s="653"/>
      <c r="OMU2845" s="653"/>
      <c r="OMV2845" s="653"/>
      <c r="OMW2845" s="653"/>
      <c r="OMX2845" s="653"/>
      <c r="OMY2845" s="653"/>
      <c r="OMZ2845" s="653"/>
      <c r="ONA2845" s="653"/>
      <c r="ONB2845" s="653"/>
      <c r="ONC2845" s="653"/>
      <c r="OND2845" s="653"/>
      <c r="ONE2845" s="653"/>
      <c r="ONF2845" s="653"/>
      <c r="ONG2845" s="653"/>
      <c r="ONH2845" s="653"/>
      <c r="ONI2845" s="653"/>
      <c r="ONJ2845" s="653"/>
      <c r="ONK2845" s="653"/>
      <c r="ONL2845" s="653"/>
      <c r="ONM2845" s="653"/>
      <c r="ONN2845" s="653"/>
      <c r="ONO2845" s="653"/>
      <c r="ONP2845" s="653"/>
      <c r="ONQ2845" s="653"/>
      <c r="ONR2845" s="653"/>
      <c r="ONS2845" s="653"/>
      <c r="ONT2845" s="653"/>
      <c r="ONU2845" s="653"/>
      <c r="ONV2845" s="653"/>
      <c r="ONW2845" s="653"/>
      <c r="ONX2845" s="653"/>
      <c r="ONY2845" s="653"/>
      <c r="ONZ2845" s="653"/>
      <c r="OOA2845" s="653"/>
      <c r="OOB2845" s="653"/>
      <c r="OOC2845" s="653"/>
      <c r="OOD2845" s="653"/>
      <c r="OOE2845" s="653"/>
      <c r="OOF2845" s="653"/>
      <c r="OOG2845" s="653"/>
      <c r="OOH2845" s="653"/>
      <c r="OOI2845" s="653"/>
      <c r="OOJ2845" s="653"/>
      <c r="OOK2845" s="653"/>
      <c r="OOL2845" s="653"/>
      <c r="OOM2845" s="653"/>
      <c r="OON2845" s="653"/>
      <c r="OOO2845" s="653"/>
      <c r="OOP2845" s="653"/>
      <c r="OOQ2845" s="653"/>
      <c r="OOR2845" s="653"/>
      <c r="OOS2845" s="653"/>
      <c r="OOT2845" s="653"/>
      <c r="OOU2845" s="653"/>
      <c r="OOV2845" s="653"/>
      <c r="OOW2845" s="653"/>
      <c r="OOX2845" s="653"/>
      <c r="OOY2845" s="653"/>
      <c r="OOZ2845" s="653"/>
      <c r="OPA2845" s="653"/>
      <c r="OPB2845" s="653"/>
      <c r="OPC2845" s="653"/>
      <c r="OPD2845" s="653"/>
      <c r="OPE2845" s="653"/>
      <c r="OPF2845" s="653"/>
      <c r="OPG2845" s="653"/>
      <c r="OPH2845" s="653"/>
      <c r="OPI2845" s="653"/>
      <c r="OPJ2845" s="653"/>
      <c r="OPK2845" s="653"/>
      <c r="OPL2845" s="653"/>
      <c r="OPM2845" s="653"/>
      <c r="OPN2845" s="653"/>
      <c r="OPO2845" s="653"/>
      <c r="OPP2845" s="653"/>
      <c r="OPQ2845" s="653"/>
      <c r="OPR2845" s="653"/>
      <c r="OPS2845" s="653"/>
      <c r="OPT2845" s="653"/>
      <c r="OPU2845" s="653"/>
      <c r="OPV2845" s="653"/>
      <c r="OPW2845" s="653"/>
      <c r="OPX2845" s="653"/>
      <c r="OPY2845" s="653"/>
      <c r="OPZ2845" s="653"/>
      <c r="OQA2845" s="653"/>
      <c r="OQB2845" s="653"/>
      <c r="OQC2845" s="653"/>
      <c r="OQD2845" s="653"/>
      <c r="OQE2845" s="653"/>
      <c r="OQF2845" s="653"/>
      <c r="OQG2845" s="653"/>
      <c r="OQH2845" s="653"/>
      <c r="OQI2845" s="653"/>
      <c r="OQJ2845" s="653"/>
      <c r="OQK2845" s="653"/>
      <c r="OQL2845" s="653"/>
      <c r="OQM2845" s="653"/>
      <c r="OQN2845" s="653"/>
      <c r="OQO2845" s="653"/>
      <c r="OQP2845" s="653"/>
      <c r="OQQ2845" s="653"/>
      <c r="OQR2845" s="653"/>
      <c r="OQS2845" s="653"/>
      <c r="OQT2845" s="653"/>
      <c r="OQU2845" s="653"/>
      <c r="OQV2845" s="653"/>
      <c r="OQW2845" s="653"/>
      <c r="OQX2845" s="653"/>
      <c r="OQY2845" s="653"/>
      <c r="OQZ2845" s="653"/>
      <c r="ORA2845" s="653"/>
      <c r="ORB2845" s="653"/>
      <c r="ORC2845" s="653"/>
      <c r="ORD2845" s="653"/>
      <c r="ORE2845" s="653"/>
      <c r="ORF2845" s="653"/>
      <c r="ORG2845" s="653"/>
      <c r="ORH2845" s="653"/>
      <c r="ORI2845" s="653"/>
      <c r="ORJ2845" s="653"/>
      <c r="ORK2845" s="653"/>
      <c r="ORL2845" s="653"/>
      <c r="ORM2845" s="653"/>
      <c r="ORN2845" s="653"/>
      <c r="ORO2845" s="653"/>
      <c r="ORP2845" s="653"/>
      <c r="ORQ2845" s="653"/>
      <c r="ORR2845" s="653"/>
      <c r="ORS2845" s="653"/>
      <c r="ORT2845" s="653"/>
      <c r="ORU2845" s="653"/>
      <c r="ORV2845" s="653"/>
      <c r="ORW2845" s="653"/>
      <c r="ORX2845" s="653"/>
      <c r="ORY2845" s="653"/>
      <c r="ORZ2845" s="653"/>
      <c r="OSA2845" s="653"/>
      <c r="OSB2845" s="653"/>
      <c r="OSC2845" s="653"/>
      <c r="OSD2845" s="653"/>
      <c r="OSE2845" s="653"/>
      <c r="OSF2845" s="653"/>
      <c r="OSG2845" s="653"/>
      <c r="OSH2845" s="653"/>
      <c r="OSI2845" s="653"/>
      <c r="OSJ2845" s="653"/>
      <c r="OSK2845" s="653"/>
      <c r="OSL2845" s="653"/>
      <c r="OSM2845" s="653"/>
      <c r="OSN2845" s="653"/>
      <c r="OSO2845" s="653"/>
      <c r="OSP2845" s="653"/>
      <c r="OSQ2845" s="653"/>
      <c r="OSR2845" s="653"/>
      <c r="OSS2845" s="653"/>
      <c r="OST2845" s="653"/>
      <c r="OSU2845" s="653"/>
      <c r="OSV2845" s="653"/>
      <c r="OSW2845" s="653"/>
      <c r="OSX2845" s="653"/>
      <c r="OSY2845" s="653"/>
      <c r="OSZ2845" s="653"/>
      <c r="OTA2845" s="653"/>
      <c r="OTB2845" s="653"/>
      <c r="OTC2845" s="653"/>
      <c r="OTD2845" s="653"/>
      <c r="OTE2845" s="653"/>
      <c r="OTF2845" s="653"/>
      <c r="OTG2845" s="653"/>
      <c r="OTH2845" s="653"/>
      <c r="OTI2845" s="653"/>
      <c r="OTJ2845" s="653"/>
      <c r="OTK2845" s="653"/>
      <c r="OTL2845" s="653"/>
      <c r="OTM2845" s="653"/>
      <c r="OTN2845" s="653"/>
      <c r="OTO2845" s="653"/>
      <c r="OTP2845" s="653"/>
      <c r="OTQ2845" s="653"/>
      <c r="OTR2845" s="653"/>
      <c r="OTS2845" s="653"/>
      <c r="OTT2845" s="653"/>
      <c r="OTU2845" s="653"/>
      <c r="OTV2845" s="653"/>
      <c r="OTW2845" s="653"/>
      <c r="OTX2845" s="653"/>
      <c r="OTY2845" s="653"/>
      <c r="OTZ2845" s="653"/>
      <c r="OUA2845" s="653"/>
      <c r="OUB2845" s="653"/>
      <c r="OUC2845" s="653"/>
      <c r="OUD2845" s="653"/>
      <c r="OUE2845" s="653"/>
      <c r="OUF2845" s="653"/>
      <c r="OUG2845" s="653"/>
      <c r="OUH2845" s="653"/>
      <c r="OUI2845" s="653"/>
      <c r="OUJ2845" s="653"/>
      <c r="OUK2845" s="653"/>
      <c r="OUL2845" s="653"/>
      <c r="OUM2845" s="653"/>
      <c r="OUN2845" s="653"/>
      <c r="OUO2845" s="653"/>
      <c r="OUP2845" s="653"/>
      <c r="OUQ2845" s="653"/>
      <c r="OUR2845" s="653"/>
      <c r="OUS2845" s="653"/>
      <c r="OUT2845" s="653"/>
      <c r="OUU2845" s="653"/>
      <c r="OUV2845" s="653"/>
      <c r="OUW2845" s="653"/>
      <c r="OUX2845" s="653"/>
      <c r="OUY2845" s="653"/>
      <c r="OUZ2845" s="653"/>
      <c r="OVA2845" s="653"/>
      <c r="OVB2845" s="653"/>
      <c r="OVC2845" s="653"/>
      <c r="OVD2845" s="653"/>
      <c r="OVE2845" s="653"/>
      <c r="OVF2845" s="653"/>
      <c r="OVG2845" s="653"/>
      <c r="OVH2845" s="653"/>
      <c r="OVI2845" s="653"/>
      <c r="OVJ2845" s="653"/>
      <c r="OVK2845" s="653"/>
      <c r="OVL2845" s="653"/>
      <c r="OVM2845" s="653"/>
      <c r="OVN2845" s="653"/>
      <c r="OVO2845" s="653"/>
      <c r="OVP2845" s="653"/>
      <c r="OVQ2845" s="653"/>
      <c r="OVR2845" s="653"/>
      <c r="OVS2845" s="653"/>
      <c r="OVT2845" s="653"/>
      <c r="OVU2845" s="653"/>
      <c r="OVV2845" s="653"/>
      <c r="OVW2845" s="653"/>
      <c r="OVX2845" s="653"/>
      <c r="OVY2845" s="653"/>
      <c r="OVZ2845" s="653"/>
      <c r="OWA2845" s="653"/>
      <c r="OWB2845" s="653"/>
      <c r="OWC2845" s="653"/>
      <c r="OWD2845" s="653"/>
      <c r="OWE2845" s="653"/>
      <c r="OWF2845" s="653"/>
      <c r="OWG2845" s="653"/>
      <c r="OWH2845" s="653"/>
      <c r="OWI2845" s="653"/>
      <c r="OWJ2845" s="653"/>
      <c r="OWK2845" s="653"/>
      <c r="OWL2845" s="653"/>
      <c r="OWM2845" s="653"/>
      <c r="OWN2845" s="653"/>
      <c r="OWO2845" s="653"/>
      <c r="OWP2845" s="653"/>
      <c r="OWQ2845" s="653"/>
      <c r="OWR2845" s="653"/>
      <c r="OWS2845" s="653"/>
      <c r="OWT2845" s="653"/>
      <c r="OWU2845" s="653"/>
      <c r="OWV2845" s="653"/>
      <c r="OWW2845" s="653"/>
      <c r="OWX2845" s="653"/>
      <c r="OWY2845" s="653"/>
      <c r="OWZ2845" s="653"/>
      <c r="OXA2845" s="653"/>
      <c r="OXB2845" s="653"/>
      <c r="OXC2845" s="653"/>
      <c r="OXD2845" s="653"/>
      <c r="OXE2845" s="653"/>
      <c r="OXF2845" s="653"/>
      <c r="OXG2845" s="653"/>
      <c r="OXH2845" s="653"/>
      <c r="OXI2845" s="653"/>
      <c r="OXJ2845" s="653"/>
      <c r="OXK2845" s="653"/>
      <c r="OXL2845" s="653"/>
      <c r="OXM2845" s="653"/>
      <c r="OXN2845" s="653"/>
      <c r="OXO2845" s="653"/>
      <c r="OXP2845" s="653"/>
      <c r="OXQ2845" s="653"/>
      <c r="OXR2845" s="653"/>
      <c r="OXS2845" s="653"/>
      <c r="OXT2845" s="653"/>
      <c r="OXU2845" s="653"/>
      <c r="OXV2845" s="653"/>
      <c r="OXW2845" s="653"/>
      <c r="OXX2845" s="653"/>
      <c r="OXY2845" s="653"/>
      <c r="OXZ2845" s="653"/>
      <c r="OYA2845" s="653"/>
      <c r="OYB2845" s="653"/>
      <c r="OYC2845" s="653"/>
      <c r="OYD2845" s="653"/>
      <c r="OYE2845" s="653"/>
      <c r="OYF2845" s="653"/>
      <c r="OYG2845" s="653"/>
      <c r="OYH2845" s="653"/>
      <c r="OYI2845" s="653"/>
      <c r="OYJ2845" s="653"/>
      <c r="OYK2845" s="653"/>
      <c r="OYL2845" s="653"/>
      <c r="OYM2845" s="653"/>
      <c r="OYN2845" s="653"/>
      <c r="OYO2845" s="653"/>
      <c r="OYP2845" s="653"/>
      <c r="OYQ2845" s="653"/>
      <c r="OYR2845" s="653"/>
      <c r="OYS2845" s="653"/>
      <c r="OYT2845" s="653"/>
      <c r="OYU2845" s="653"/>
      <c r="OYV2845" s="653"/>
      <c r="OYW2845" s="653"/>
      <c r="OYX2845" s="653"/>
      <c r="OYY2845" s="653"/>
      <c r="OYZ2845" s="653"/>
      <c r="OZA2845" s="653"/>
      <c r="OZB2845" s="653"/>
      <c r="OZC2845" s="653"/>
      <c r="OZD2845" s="653"/>
      <c r="OZE2845" s="653"/>
      <c r="OZF2845" s="653"/>
      <c r="OZG2845" s="653"/>
      <c r="OZH2845" s="653"/>
      <c r="OZI2845" s="653"/>
      <c r="OZJ2845" s="653"/>
      <c r="OZK2845" s="653"/>
      <c r="OZL2845" s="653"/>
      <c r="OZM2845" s="653"/>
      <c r="OZN2845" s="653"/>
      <c r="OZO2845" s="653"/>
      <c r="OZP2845" s="653"/>
      <c r="OZQ2845" s="653"/>
      <c r="OZR2845" s="653"/>
      <c r="OZS2845" s="653"/>
      <c r="OZT2845" s="653"/>
      <c r="OZU2845" s="653"/>
      <c r="OZV2845" s="653"/>
      <c r="OZW2845" s="653"/>
      <c r="OZX2845" s="653"/>
      <c r="OZY2845" s="653"/>
      <c r="OZZ2845" s="653"/>
      <c r="PAA2845" s="653"/>
      <c r="PAB2845" s="653"/>
      <c r="PAC2845" s="653"/>
      <c r="PAD2845" s="653"/>
      <c r="PAE2845" s="653"/>
      <c r="PAF2845" s="653"/>
      <c r="PAG2845" s="653"/>
      <c r="PAH2845" s="653"/>
      <c r="PAI2845" s="653"/>
      <c r="PAJ2845" s="653"/>
      <c r="PAK2845" s="653"/>
      <c r="PAL2845" s="653"/>
      <c r="PAM2845" s="653"/>
      <c r="PAN2845" s="653"/>
      <c r="PAO2845" s="653"/>
      <c r="PAP2845" s="653"/>
      <c r="PAQ2845" s="653"/>
      <c r="PAR2845" s="653"/>
      <c r="PAS2845" s="653"/>
      <c r="PAT2845" s="653"/>
      <c r="PAU2845" s="653"/>
      <c r="PAV2845" s="653"/>
      <c r="PAW2845" s="653"/>
      <c r="PAX2845" s="653"/>
      <c r="PAY2845" s="653"/>
      <c r="PAZ2845" s="653"/>
      <c r="PBA2845" s="653"/>
      <c r="PBB2845" s="653"/>
      <c r="PBC2845" s="653"/>
      <c r="PBD2845" s="653"/>
      <c r="PBE2845" s="653"/>
      <c r="PBF2845" s="653"/>
      <c r="PBG2845" s="653"/>
      <c r="PBH2845" s="653"/>
      <c r="PBI2845" s="653"/>
      <c r="PBJ2845" s="653"/>
      <c r="PBK2845" s="653"/>
      <c r="PBL2845" s="653"/>
      <c r="PBM2845" s="653"/>
      <c r="PBN2845" s="653"/>
      <c r="PBO2845" s="653"/>
      <c r="PBP2845" s="653"/>
      <c r="PBQ2845" s="653"/>
      <c r="PBR2845" s="653"/>
      <c r="PBS2845" s="653"/>
      <c r="PBT2845" s="653"/>
      <c r="PBU2845" s="653"/>
      <c r="PBV2845" s="653"/>
      <c r="PBW2845" s="653"/>
      <c r="PBX2845" s="653"/>
      <c r="PBY2845" s="653"/>
      <c r="PBZ2845" s="653"/>
      <c r="PCA2845" s="653"/>
      <c r="PCB2845" s="653"/>
      <c r="PCC2845" s="653"/>
      <c r="PCD2845" s="653"/>
      <c r="PCE2845" s="653"/>
      <c r="PCF2845" s="653"/>
      <c r="PCG2845" s="653"/>
      <c r="PCH2845" s="653"/>
      <c r="PCI2845" s="653"/>
      <c r="PCJ2845" s="653"/>
      <c r="PCK2845" s="653"/>
      <c r="PCL2845" s="653"/>
      <c r="PCM2845" s="653"/>
      <c r="PCN2845" s="653"/>
      <c r="PCO2845" s="653"/>
      <c r="PCP2845" s="653"/>
      <c r="PCQ2845" s="653"/>
      <c r="PCR2845" s="653"/>
      <c r="PCS2845" s="653"/>
      <c r="PCT2845" s="653"/>
      <c r="PCU2845" s="653"/>
      <c r="PCV2845" s="653"/>
      <c r="PCW2845" s="653"/>
      <c r="PCX2845" s="653"/>
      <c r="PCY2845" s="653"/>
      <c r="PCZ2845" s="653"/>
      <c r="PDA2845" s="653"/>
      <c r="PDB2845" s="653"/>
      <c r="PDC2845" s="653"/>
      <c r="PDD2845" s="653"/>
      <c r="PDE2845" s="653"/>
      <c r="PDF2845" s="653"/>
      <c r="PDG2845" s="653"/>
      <c r="PDH2845" s="653"/>
      <c r="PDI2845" s="653"/>
      <c r="PDJ2845" s="653"/>
      <c r="PDK2845" s="653"/>
      <c r="PDL2845" s="653"/>
      <c r="PDM2845" s="653"/>
      <c r="PDN2845" s="653"/>
      <c r="PDO2845" s="653"/>
      <c r="PDP2845" s="653"/>
      <c r="PDQ2845" s="653"/>
      <c r="PDR2845" s="653"/>
      <c r="PDS2845" s="653"/>
      <c r="PDT2845" s="653"/>
      <c r="PDU2845" s="653"/>
      <c r="PDV2845" s="653"/>
      <c r="PDW2845" s="653"/>
      <c r="PDX2845" s="653"/>
      <c r="PDY2845" s="653"/>
      <c r="PDZ2845" s="653"/>
      <c r="PEA2845" s="653"/>
      <c r="PEB2845" s="653"/>
      <c r="PEC2845" s="653"/>
      <c r="PED2845" s="653"/>
      <c r="PEE2845" s="653"/>
      <c r="PEF2845" s="653"/>
      <c r="PEG2845" s="653"/>
      <c r="PEH2845" s="653"/>
      <c r="PEI2845" s="653"/>
      <c r="PEJ2845" s="653"/>
      <c r="PEK2845" s="653"/>
      <c r="PEL2845" s="653"/>
      <c r="PEM2845" s="653"/>
      <c r="PEN2845" s="653"/>
      <c r="PEO2845" s="653"/>
      <c r="PEP2845" s="653"/>
      <c r="PEQ2845" s="653"/>
      <c r="PER2845" s="653"/>
      <c r="PES2845" s="653"/>
      <c r="PET2845" s="653"/>
      <c r="PEU2845" s="653"/>
      <c r="PEV2845" s="653"/>
      <c r="PEW2845" s="653"/>
      <c r="PEX2845" s="653"/>
      <c r="PEY2845" s="653"/>
      <c r="PEZ2845" s="653"/>
      <c r="PFA2845" s="653"/>
      <c r="PFB2845" s="653"/>
      <c r="PFC2845" s="653"/>
      <c r="PFD2845" s="653"/>
      <c r="PFE2845" s="653"/>
      <c r="PFF2845" s="653"/>
      <c r="PFG2845" s="653"/>
      <c r="PFH2845" s="653"/>
      <c r="PFI2845" s="653"/>
      <c r="PFJ2845" s="653"/>
      <c r="PFK2845" s="653"/>
      <c r="PFL2845" s="653"/>
      <c r="PFM2845" s="653"/>
      <c r="PFN2845" s="653"/>
      <c r="PFO2845" s="653"/>
      <c r="PFP2845" s="653"/>
      <c r="PFQ2845" s="653"/>
      <c r="PFR2845" s="653"/>
      <c r="PFS2845" s="653"/>
      <c r="PFT2845" s="653"/>
      <c r="PFU2845" s="653"/>
      <c r="PFV2845" s="653"/>
      <c r="PFW2845" s="653"/>
      <c r="PFX2845" s="653"/>
      <c r="PFY2845" s="653"/>
      <c r="PFZ2845" s="653"/>
      <c r="PGA2845" s="653"/>
      <c r="PGB2845" s="653"/>
      <c r="PGC2845" s="653"/>
      <c r="PGD2845" s="653"/>
      <c r="PGE2845" s="653"/>
      <c r="PGF2845" s="653"/>
      <c r="PGG2845" s="653"/>
      <c r="PGH2845" s="653"/>
      <c r="PGI2845" s="653"/>
      <c r="PGJ2845" s="653"/>
      <c r="PGK2845" s="653"/>
      <c r="PGL2845" s="653"/>
      <c r="PGM2845" s="653"/>
      <c r="PGN2845" s="653"/>
      <c r="PGO2845" s="653"/>
      <c r="PGP2845" s="653"/>
      <c r="PGQ2845" s="653"/>
      <c r="PGR2845" s="653"/>
      <c r="PGS2845" s="653"/>
      <c r="PGT2845" s="653"/>
      <c r="PGU2845" s="653"/>
      <c r="PGV2845" s="653"/>
      <c r="PGW2845" s="653"/>
      <c r="PGX2845" s="653"/>
      <c r="PGY2845" s="653"/>
      <c r="PGZ2845" s="653"/>
      <c r="PHA2845" s="653"/>
      <c r="PHB2845" s="653"/>
      <c r="PHC2845" s="653"/>
      <c r="PHD2845" s="653"/>
      <c r="PHE2845" s="653"/>
      <c r="PHF2845" s="653"/>
      <c r="PHG2845" s="653"/>
      <c r="PHH2845" s="653"/>
      <c r="PHI2845" s="653"/>
      <c r="PHJ2845" s="653"/>
      <c r="PHK2845" s="653"/>
      <c r="PHL2845" s="653"/>
      <c r="PHM2845" s="653"/>
      <c r="PHN2845" s="653"/>
      <c r="PHO2845" s="653"/>
      <c r="PHP2845" s="653"/>
      <c r="PHQ2845" s="653"/>
      <c r="PHR2845" s="653"/>
      <c r="PHS2845" s="653"/>
      <c r="PHT2845" s="653"/>
      <c r="PHU2845" s="653"/>
      <c r="PHV2845" s="653"/>
      <c r="PHW2845" s="653"/>
      <c r="PHX2845" s="653"/>
      <c r="PHY2845" s="653"/>
      <c r="PHZ2845" s="653"/>
      <c r="PIA2845" s="653"/>
      <c r="PIB2845" s="653"/>
      <c r="PIC2845" s="653"/>
      <c r="PID2845" s="653"/>
      <c r="PIE2845" s="653"/>
      <c r="PIF2845" s="653"/>
      <c r="PIG2845" s="653"/>
      <c r="PIH2845" s="653"/>
      <c r="PII2845" s="653"/>
      <c r="PIJ2845" s="653"/>
      <c r="PIK2845" s="653"/>
      <c r="PIL2845" s="653"/>
      <c r="PIM2845" s="653"/>
      <c r="PIN2845" s="653"/>
      <c r="PIO2845" s="653"/>
      <c r="PIP2845" s="653"/>
      <c r="PIQ2845" s="653"/>
      <c r="PIR2845" s="653"/>
      <c r="PIS2845" s="653"/>
      <c r="PIT2845" s="653"/>
      <c r="PIU2845" s="653"/>
      <c r="PIV2845" s="653"/>
      <c r="PIW2845" s="653"/>
      <c r="PIX2845" s="653"/>
      <c r="PIY2845" s="653"/>
      <c r="PIZ2845" s="653"/>
      <c r="PJA2845" s="653"/>
      <c r="PJB2845" s="653"/>
      <c r="PJC2845" s="653"/>
      <c r="PJD2845" s="653"/>
      <c r="PJE2845" s="653"/>
      <c r="PJF2845" s="653"/>
      <c r="PJG2845" s="653"/>
      <c r="PJH2845" s="653"/>
      <c r="PJI2845" s="653"/>
      <c r="PJJ2845" s="653"/>
      <c r="PJK2845" s="653"/>
      <c r="PJL2845" s="653"/>
      <c r="PJM2845" s="653"/>
      <c r="PJN2845" s="653"/>
      <c r="PJO2845" s="653"/>
      <c r="PJP2845" s="653"/>
      <c r="PJQ2845" s="653"/>
      <c r="PJR2845" s="653"/>
      <c r="PJS2845" s="653"/>
      <c r="PJT2845" s="653"/>
      <c r="PJU2845" s="653"/>
      <c r="PJV2845" s="653"/>
      <c r="PJW2845" s="653"/>
      <c r="PJX2845" s="653"/>
      <c r="PJY2845" s="653"/>
      <c r="PJZ2845" s="653"/>
      <c r="PKA2845" s="653"/>
      <c r="PKB2845" s="653"/>
      <c r="PKC2845" s="653"/>
      <c r="PKD2845" s="653"/>
      <c r="PKE2845" s="653"/>
      <c r="PKF2845" s="653"/>
      <c r="PKG2845" s="653"/>
      <c r="PKH2845" s="653"/>
      <c r="PKI2845" s="653"/>
      <c r="PKJ2845" s="653"/>
      <c r="PKK2845" s="653"/>
      <c r="PKL2845" s="653"/>
      <c r="PKM2845" s="653"/>
      <c r="PKN2845" s="653"/>
      <c r="PKO2845" s="653"/>
      <c r="PKP2845" s="653"/>
      <c r="PKQ2845" s="653"/>
      <c r="PKR2845" s="653"/>
      <c r="PKS2845" s="653"/>
      <c r="PKT2845" s="653"/>
      <c r="PKU2845" s="653"/>
      <c r="PKV2845" s="653"/>
      <c r="PKW2845" s="653"/>
      <c r="PKX2845" s="653"/>
      <c r="PKY2845" s="653"/>
      <c r="PKZ2845" s="653"/>
      <c r="PLA2845" s="653"/>
      <c r="PLB2845" s="653"/>
      <c r="PLC2845" s="653"/>
      <c r="PLD2845" s="653"/>
      <c r="PLE2845" s="653"/>
      <c r="PLF2845" s="653"/>
      <c r="PLG2845" s="653"/>
      <c r="PLH2845" s="653"/>
      <c r="PLI2845" s="653"/>
      <c r="PLJ2845" s="653"/>
      <c r="PLK2845" s="653"/>
      <c r="PLL2845" s="653"/>
      <c r="PLM2845" s="653"/>
      <c r="PLN2845" s="653"/>
      <c r="PLO2845" s="653"/>
      <c r="PLP2845" s="653"/>
      <c r="PLQ2845" s="653"/>
      <c r="PLR2845" s="653"/>
      <c r="PLS2845" s="653"/>
      <c r="PLT2845" s="653"/>
      <c r="PLU2845" s="653"/>
      <c r="PLV2845" s="653"/>
      <c r="PLW2845" s="653"/>
      <c r="PLX2845" s="653"/>
      <c r="PLY2845" s="653"/>
      <c r="PLZ2845" s="653"/>
      <c r="PMA2845" s="653"/>
      <c r="PMB2845" s="653"/>
      <c r="PMC2845" s="653"/>
      <c r="PMD2845" s="653"/>
      <c r="PME2845" s="653"/>
      <c r="PMF2845" s="653"/>
      <c r="PMG2845" s="653"/>
      <c r="PMH2845" s="653"/>
      <c r="PMI2845" s="653"/>
      <c r="PMJ2845" s="653"/>
      <c r="PMK2845" s="653"/>
      <c r="PML2845" s="653"/>
      <c r="PMM2845" s="653"/>
      <c r="PMN2845" s="653"/>
      <c r="PMO2845" s="653"/>
      <c r="PMP2845" s="653"/>
      <c r="PMQ2845" s="653"/>
      <c r="PMR2845" s="653"/>
      <c r="PMS2845" s="653"/>
      <c r="PMT2845" s="653"/>
      <c r="PMU2845" s="653"/>
      <c r="PMV2845" s="653"/>
      <c r="PMW2845" s="653"/>
      <c r="PMX2845" s="653"/>
      <c r="PMY2845" s="653"/>
      <c r="PMZ2845" s="653"/>
      <c r="PNA2845" s="653"/>
      <c r="PNB2845" s="653"/>
      <c r="PNC2845" s="653"/>
      <c r="PND2845" s="653"/>
      <c r="PNE2845" s="653"/>
      <c r="PNF2845" s="653"/>
      <c r="PNG2845" s="653"/>
      <c r="PNH2845" s="653"/>
      <c r="PNI2845" s="653"/>
      <c r="PNJ2845" s="653"/>
      <c r="PNK2845" s="653"/>
      <c r="PNL2845" s="653"/>
      <c r="PNM2845" s="653"/>
      <c r="PNN2845" s="653"/>
      <c r="PNO2845" s="653"/>
      <c r="PNP2845" s="653"/>
      <c r="PNQ2845" s="653"/>
      <c r="PNR2845" s="653"/>
      <c r="PNS2845" s="653"/>
      <c r="PNT2845" s="653"/>
      <c r="PNU2845" s="653"/>
      <c r="PNV2845" s="653"/>
      <c r="PNW2845" s="653"/>
      <c r="PNX2845" s="653"/>
      <c r="PNY2845" s="653"/>
      <c r="PNZ2845" s="653"/>
      <c r="POA2845" s="653"/>
      <c r="POB2845" s="653"/>
      <c r="POC2845" s="653"/>
      <c r="POD2845" s="653"/>
      <c r="POE2845" s="653"/>
      <c r="POF2845" s="653"/>
      <c r="POG2845" s="653"/>
      <c r="POH2845" s="653"/>
      <c r="POI2845" s="653"/>
      <c r="POJ2845" s="653"/>
      <c r="POK2845" s="653"/>
      <c r="POL2845" s="653"/>
      <c r="POM2845" s="653"/>
      <c r="PON2845" s="653"/>
      <c r="POO2845" s="653"/>
      <c r="POP2845" s="653"/>
      <c r="POQ2845" s="653"/>
      <c r="POR2845" s="653"/>
      <c r="POS2845" s="653"/>
      <c r="POT2845" s="653"/>
      <c r="POU2845" s="653"/>
      <c r="POV2845" s="653"/>
      <c r="POW2845" s="653"/>
      <c r="POX2845" s="653"/>
      <c r="POY2845" s="653"/>
      <c r="POZ2845" s="653"/>
      <c r="PPA2845" s="653"/>
      <c r="PPB2845" s="653"/>
      <c r="PPC2845" s="653"/>
      <c r="PPD2845" s="653"/>
      <c r="PPE2845" s="653"/>
      <c r="PPF2845" s="653"/>
      <c r="PPG2845" s="653"/>
      <c r="PPH2845" s="653"/>
      <c r="PPI2845" s="653"/>
      <c r="PPJ2845" s="653"/>
      <c r="PPK2845" s="653"/>
      <c r="PPL2845" s="653"/>
      <c r="PPM2845" s="653"/>
      <c r="PPN2845" s="653"/>
      <c r="PPO2845" s="653"/>
      <c r="PPP2845" s="653"/>
      <c r="PPQ2845" s="653"/>
      <c r="PPR2845" s="653"/>
      <c r="PPS2845" s="653"/>
      <c r="PPT2845" s="653"/>
      <c r="PPU2845" s="653"/>
      <c r="PPV2845" s="653"/>
      <c r="PPW2845" s="653"/>
      <c r="PPX2845" s="653"/>
      <c r="PPY2845" s="653"/>
      <c r="PPZ2845" s="653"/>
      <c r="PQA2845" s="653"/>
      <c r="PQB2845" s="653"/>
      <c r="PQC2845" s="653"/>
      <c r="PQD2845" s="653"/>
      <c r="PQE2845" s="653"/>
      <c r="PQF2845" s="653"/>
      <c r="PQG2845" s="653"/>
      <c r="PQH2845" s="653"/>
      <c r="PQI2845" s="653"/>
      <c r="PQJ2845" s="653"/>
      <c r="PQK2845" s="653"/>
      <c r="PQL2845" s="653"/>
      <c r="PQM2845" s="653"/>
      <c r="PQN2845" s="653"/>
      <c r="PQO2845" s="653"/>
      <c r="PQP2845" s="653"/>
      <c r="PQQ2845" s="653"/>
      <c r="PQR2845" s="653"/>
      <c r="PQS2845" s="653"/>
      <c r="PQT2845" s="653"/>
      <c r="PQU2845" s="653"/>
      <c r="PQV2845" s="653"/>
      <c r="PQW2845" s="653"/>
      <c r="PQX2845" s="653"/>
      <c r="PQY2845" s="653"/>
      <c r="PQZ2845" s="653"/>
      <c r="PRA2845" s="653"/>
      <c r="PRB2845" s="653"/>
      <c r="PRC2845" s="653"/>
      <c r="PRD2845" s="653"/>
      <c r="PRE2845" s="653"/>
      <c r="PRF2845" s="653"/>
      <c r="PRG2845" s="653"/>
      <c r="PRH2845" s="653"/>
      <c r="PRI2845" s="653"/>
      <c r="PRJ2845" s="653"/>
      <c r="PRK2845" s="653"/>
      <c r="PRL2845" s="653"/>
      <c r="PRM2845" s="653"/>
      <c r="PRN2845" s="653"/>
      <c r="PRO2845" s="653"/>
      <c r="PRP2845" s="653"/>
      <c r="PRQ2845" s="653"/>
      <c r="PRR2845" s="653"/>
      <c r="PRS2845" s="653"/>
      <c r="PRT2845" s="653"/>
      <c r="PRU2845" s="653"/>
      <c r="PRV2845" s="653"/>
      <c r="PRW2845" s="653"/>
      <c r="PRX2845" s="653"/>
      <c r="PRY2845" s="653"/>
      <c r="PRZ2845" s="653"/>
      <c r="PSA2845" s="653"/>
      <c r="PSB2845" s="653"/>
      <c r="PSC2845" s="653"/>
      <c r="PSD2845" s="653"/>
      <c r="PSE2845" s="653"/>
      <c r="PSF2845" s="653"/>
      <c r="PSG2845" s="653"/>
      <c r="PSH2845" s="653"/>
      <c r="PSI2845" s="653"/>
      <c r="PSJ2845" s="653"/>
      <c r="PSK2845" s="653"/>
      <c r="PSL2845" s="653"/>
      <c r="PSM2845" s="653"/>
      <c r="PSN2845" s="653"/>
      <c r="PSO2845" s="653"/>
      <c r="PSP2845" s="653"/>
      <c r="PSQ2845" s="653"/>
      <c r="PSR2845" s="653"/>
      <c r="PSS2845" s="653"/>
      <c r="PST2845" s="653"/>
      <c r="PSU2845" s="653"/>
      <c r="PSV2845" s="653"/>
      <c r="PSW2845" s="653"/>
      <c r="PSX2845" s="653"/>
      <c r="PSY2845" s="653"/>
      <c r="PSZ2845" s="653"/>
      <c r="PTA2845" s="653"/>
      <c r="PTB2845" s="653"/>
      <c r="PTC2845" s="653"/>
      <c r="PTD2845" s="653"/>
      <c r="PTE2845" s="653"/>
      <c r="PTF2845" s="653"/>
      <c r="PTG2845" s="653"/>
      <c r="PTH2845" s="653"/>
      <c r="PTI2845" s="653"/>
      <c r="PTJ2845" s="653"/>
      <c r="PTK2845" s="653"/>
      <c r="PTL2845" s="653"/>
      <c r="PTM2845" s="653"/>
      <c r="PTN2845" s="653"/>
      <c r="PTO2845" s="653"/>
      <c r="PTP2845" s="653"/>
      <c r="PTQ2845" s="653"/>
      <c r="PTR2845" s="653"/>
      <c r="PTS2845" s="653"/>
      <c r="PTT2845" s="653"/>
      <c r="PTU2845" s="653"/>
      <c r="PTV2845" s="653"/>
      <c r="PTW2845" s="653"/>
      <c r="PTX2845" s="653"/>
      <c r="PTY2845" s="653"/>
      <c r="PTZ2845" s="653"/>
      <c r="PUA2845" s="653"/>
      <c r="PUB2845" s="653"/>
      <c r="PUC2845" s="653"/>
      <c r="PUD2845" s="653"/>
      <c r="PUE2845" s="653"/>
      <c r="PUF2845" s="653"/>
      <c r="PUG2845" s="653"/>
      <c r="PUH2845" s="653"/>
      <c r="PUI2845" s="653"/>
      <c r="PUJ2845" s="653"/>
      <c r="PUK2845" s="653"/>
      <c r="PUL2845" s="653"/>
      <c r="PUM2845" s="653"/>
      <c r="PUN2845" s="653"/>
      <c r="PUO2845" s="653"/>
      <c r="PUP2845" s="653"/>
      <c r="PUQ2845" s="653"/>
      <c r="PUR2845" s="653"/>
      <c r="PUS2845" s="653"/>
      <c r="PUT2845" s="653"/>
      <c r="PUU2845" s="653"/>
      <c r="PUV2845" s="653"/>
      <c r="PUW2845" s="653"/>
      <c r="PUX2845" s="653"/>
      <c r="PUY2845" s="653"/>
      <c r="PUZ2845" s="653"/>
      <c r="PVA2845" s="653"/>
      <c r="PVB2845" s="653"/>
      <c r="PVC2845" s="653"/>
      <c r="PVD2845" s="653"/>
      <c r="PVE2845" s="653"/>
      <c r="PVF2845" s="653"/>
      <c r="PVG2845" s="653"/>
      <c r="PVH2845" s="653"/>
      <c r="PVI2845" s="653"/>
      <c r="PVJ2845" s="653"/>
      <c r="PVK2845" s="653"/>
      <c r="PVL2845" s="653"/>
      <c r="PVM2845" s="653"/>
      <c r="PVN2845" s="653"/>
      <c r="PVO2845" s="653"/>
      <c r="PVP2845" s="653"/>
      <c r="PVQ2845" s="653"/>
      <c r="PVR2845" s="653"/>
      <c r="PVS2845" s="653"/>
      <c r="PVT2845" s="653"/>
      <c r="PVU2845" s="653"/>
      <c r="PVV2845" s="653"/>
      <c r="PVW2845" s="653"/>
      <c r="PVX2845" s="653"/>
      <c r="PVY2845" s="653"/>
      <c r="PVZ2845" s="653"/>
      <c r="PWA2845" s="653"/>
      <c r="PWB2845" s="653"/>
      <c r="PWC2845" s="653"/>
      <c r="PWD2845" s="653"/>
      <c r="PWE2845" s="653"/>
      <c r="PWF2845" s="653"/>
      <c r="PWG2845" s="653"/>
      <c r="PWH2845" s="653"/>
      <c r="PWI2845" s="653"/>
      <c r="PWJ2845" s="653"/>
      <c r="PWK2845" s="653"/>
      <c r="PWL2845" s="653"/>
      <c r="PWM2845" s="653"/>
      <c r="PWN2845" s="653"/>
      <c r="PWO2845" s="653"/>
      <c r="PWP2845" s="653"/>
      <c r="PWQ2845" s="653"/>
      <c r="PWR2845" s="653"/>
      <c r="PWS2845" s="653"/>
      <c r="PWT2845" s="653"/>
      <c r="PWU2845" s="653"/>
      <c r="PWV2845" s="653"/>
      <c r="PWW2845" s="653"/>
      <c r="PWX2845" s="653"/>
      <c r="PWY2845" s="653"/>
      <c r="PWZ2845" s="653"/>
      <c r="PXA2845" s="653"/>
      <c r="PXB2845" s="653"/>
      <c r="PXC2845" s="653"/>
      <c r="PXD2845" s="653"/>
      <c r="PXE2845" s="653"/>
      <c r="PXF2845" s="653"/>
      <c r="PXG2845" s="653"/>
      <c r="PXH2845" s="653"/>
      <c r="PXI2845" s="653"/>
      <c r="PXJ2845" s="653"/>
      <c r="PXK2845" s="653"/>
      <c r="PXL2845" s="653"/>
      <c r="PXM2845" s="653"/>
      <c r="PXN2845" s="653"/>
      <c r="PXO2845" s="653"/>
      <c r="PXP2845" s="653"/>
      <c r="PXQ2845" s="653"/>
      <c r="PXR2845" s="653"/>
      <c r="PXS2845" s="653"/>
      <c r="PXT2845" s="653"/>
      <c r="PXU2845" s="653"/>
      <c r="PXV2845" s="653"/>
      <c r="PXW2845" s="653"/>
      <c r="PXX2845" s="653"/>
      <c r="PXY2845" s="653"/>
      <c r="PXZ2845" s="653"/>
      <c r="PYA2845" s="653"/>
      <c r="PYB2845" s="653"/>
      <c r="PYC2845" s="653"/>
      <c r="PYD2845" s="653"/>
      <c r="PYE2845" s="653"/>
      <c r="PYF2845" s="653"/>
      <c r="PYG2845" s="653"/>
      <c r="PYH2845" s="653"/>
      <c r="PYI2845" s="653"/>
      <c r="PYJ2845" s="653"/>
      <c r="PYK2845" s="653"/>
      <c r="PYL2845" s="653"/>
      <c r="PYM2845" s="653"/>
      <c r="PYN2845" s="653"/>
      <c r="PYO2845" s="653"/>
      <c r="PYP2845" s="653"/>
      <c r="PYQ2845" s="653"/>
      <c r="PYR2845" s="653"/>
      <c r="PYS2845" s="653"/>
      <c r="PYT2845" s="653"/>
      <c r="PYU2845" s="653"/>
      <c r="PYV2845" s="653"/>
      <c r="PYW2845" s="653"/>
      <c r="PYX2845" s="653"/>
      <c r="PYY2845" s="653"/>
      <c r="PYZ2845" s="653"/>
      <c r="PZA2845" s="653"/>
      <c r="PZB2845" s="653"/>
      <c r="PZC2845" s="653"/>
      <c r="PZD2845" s="653"/>
      <c r="PZE2845" s="653"/>
      <c r="PZF2845" s="653"/>
      <c r="PZG2845" s="653"/>
      <c r="PZH2845" s="653"/>
      <c r="PZI2845" s="653"/>
      <c r="PZJ2845" s="653"/>
      <c r="PZK2845" s="653"/>
      <c r="PZL2845" s="653"/>
      <c r="PZM2845" s="653"/>
      <c r="PZN2845" s="653"/>
      <c r="PZO2845" s="653"/>
      <c r="PZP2845" s="653"/>
      <c r="PZQ2845" s="653"/>
      <c r="PZR2845" s="653"/>
      <c r="PZS2845" s="653"/>
      <c r="PZT2845" s="653"/>
      <c r="PZU2845" s="653"/>
      <c r="PZV2845" s="653"/>
      <c r="PZW2845" s="653"/>
      <c r="PZX2845" s="653"/>
      <c r="PZY2845" s="653"/>
      <c r="PZZ2845" s="653"/>
      <c r="QAA2845" s="653"/>
      <c r="QAB2845" s="653"/>
      <c r="QAC2845" s="653"/>
      <c r="QAD2845" s="653"/>
      <c r="QAE2845" s="653"/>
      <c r="QAF2845" s="653"/>
      <c r="QAG2845" s="653"/>
      <c r="QAH2845" s="653"/>
      <c r="QAI2845" s="653"/>
      <c r="QAJ2845" s="653"/>
      <c r="QAK2845" s="653"/>
      <c r="QAL2845" s="653"/>
      <c r="QAM2845" s="653"/>
      <c r="QAN2845" s="653"/>
      <c r="QAO2845" s="653"/>
      <c r="QAP2845" s="653"/>
      <c r="QAQ2845" s="653"/>
      <c r="QAR2845" s="653"/>
      <c r="QAS2845" s="653"/>
      <c r="QAT2845" s="653"/>
      <c r="QAU2845" s="653"/>
      <c r="QAV2845" s="653"/>
      <c r="QAW2845" s="653"/>
      <c r="QAX2845" s="653"/>
      <c r="QAY2845" s="653"/>
      <c r="QAZ2845" s="653"/>
      <c r="QBA2845" s="653"/>
      <c r="QBB2845" s="653"/>
      <c r="QBC2845" s="653"/>
      <c r="QBD2845" s="653"/>
      <c r="QBE2845" s="653"/>
      <c r="QBF2845" s="653"/>
      <c r="QBG2845" s="653"/>
      <c r="QBH2845" s="653"/>
      <c r="QBI2845" s="653"/>
      <c r="QBJ2845" s="653"/>
      <c r="QBK2845" s="653"/>
      <c r="QBL2845" s="653"/>
      <c r="QBM2845" s="653"/>
      <c r="QBN2845" s="653"/>
      <c r="QBO2845" s="653"/>
      <c r="QBP2845" s="653"/>
      <c r="QBQ2845" s="653"/>
      <c r="QBR2845" s="653"/>
      <c r="QBS2845" s="653"/>
      <c r="QBT2845" s="653"/>
      <c r="QBU2845" s="653"/>
      <c r="QBV2845" s="653"/>
      <c r="QBW2845" s="653"/>
      <c r="QBX2845" s="653"/>
      <c r="QBY2845" s="653"/>
      <c r="QBZ2845" s="653"/>
      <c r="QCA2845" s="653"/>
      <c r="QCB2845" s="653"/>
      <c r="QCC2845" s="653"/>
      <c r="QCD2845" s="653"/>
      <c r="QCE2845" s="653"/>
      <c r="QCF2845" s="653"/>
      <c r="QCG2845" s="653"/>
      <c r="QCH2845" s="653"/>
      <c r="QCI2845" s="653"/>
      <c r="QCJ2845" s="653"/>
      <c r="QCK2845" s="653"/>
      <c r="QCL2845" s="653"/>
      <c r="QCM2845" s="653"/>
      <c r="QCN2845" s="653"/>
      <c r="QCO2845" s="653"/>
      <c r="QCP2845" s="653"/>
      <c r="QCQ2845" s="653"/>
      <c r="QCR2845" s="653"/>
      <c r="QCS2845" s="653"/>
      <c r="QCT2845" s="653"/>
      <c r="QCU2845" s="653"/>
      <c r="QCV2845" s="653"/>
      <c r="QCW2845" s="653"/>
      <c r="QCX2845" s="653"/>
      <c r="QCY2845" s="653"/>
      <c r="QCZ2845" s="653"/>
      <c r="QDA2845" s="653"/>
      <c r="QDB2845" s="653"/>
      <c r="QDC2845" s="653"/>
      <c r="QDD2845" s="653"/>
      <c r="QDE2845" s="653"/>
      <c r="QDF2845" s="653"/>
      <c r="QDG2845" s="653"/>
      <c r="QDH2845" s="653"/>
      <c r="QDI2845" s="653"/>
      <c r="QDJ2845" s="653"/>
      <c r="QDK2845" s="653"/>
      <c r="QDL2845" s="653"/>
      <c r="QDM2845" s="653"/>
      <c r="QDN2845" s="653"/>
      <c r="QDO2845" s="653"/>
      <c r="QDP2845" s="653"/>
      <c r="QDQ2845" s="653"/>
      <c r="QDR2845" s="653"/>
      <c r="QDS2845" s="653"/>
      <c r="QDT2845" s="653"/>
      <c r="QDU2845" s="653"/>
      <c r="QDV2845" s="653"/>
      <c r="QDW2845" s="653"/>
      <c r="QDX2845" s="653"/>
      <c r="QDY2845" s="653"/>
      <c r="QDZ2845" s="653"/>
      <c r="QEA2845" s="653"/>
      <c r="QEB2845" s="653"/>
      <c r="QEC2845" s="653"/>
      <c r="QED2845" s="653"/>
      <c r="QEE2845" s="653"/>
      <c r="QEF2845" s="653"/>
      <c r="QEG2845" s="653"/>
      <c r="QEH2845" s="653"/>
      <c r="QEI2845" s="653"/>
      <c r="QEJ2845" s="653"/>
      <c r="QEK2845" s="653"/>
      <c r="QEL2845" s="653"/>
      <c r="QEM2845" s="653"/>
      <c r="QEN2845" s="653"/>
      <c r="QEO2845" s="653"/>
      <c r="QEP2845" s="653"/>
      <c r="QEQ2845" s="653"/>
      <c r="QER2845" s="653"/>
      <c r="QES2845" s="653"/>
      <c r="QET2845" s="653"/>
      <c r="QEU2845" s="653"/>
      <c r="QEV2845" s="653"/>
      <c r="QEW2845" s="653"/>
      <c r="QEX2845" s="653"/>
      <c r="QEY2845" s="653"/>
      <c r="QEZ2845" s="653"/>
      <c r="QFA2845" s="653"/>
      <c r="QFB2845" s="653"/>
      <c r="QFC2845" s="653"/>
      <c r="QFD2845" s="653"/>
      <c r="QFE2845" s="653"/>
      <c r="QFF2845" s="653"/>
      <c r="QFG2845" s="653"/>
      <c r="QFH2845" s="653"/>
      <c r="QFI2845" s="653"/>
      <c r="QFJ2845" s="653"/>
      <c r="QFK2845" s="653"/>
      <c r="QFL2845" s="653"/>
      <c r="QFM2845" s="653"/>
      <c r="QFN2845" s="653"/>
      <c r="QFO2845" s="653"/>
      <c r="QFP2845" s="653"/>
      <c r="QFQ2845" s="653"/>
      <c r="QFR2845" s="653"/>
      <c r="QFS2845" s="653"/>
      <c r="QFT2845" s="653"/>
      <c r="QFU2845" s="653"/>
      <c r="QFV2845" s="653"/>
      <c r="QFW2845" s="653"/>
      <c r="QFX2845" s="653"/>
      <c r="QFY2845" s="653"/>
      <c r="QFZ2845" s="653"/>
      <c r="QGA2845" s="653"/>
      <c r="QGB2845" s="653"/>
      <c r="QGC2845" s="653"/>
      <c r="QGD2845" s="653"/>
      <c r="QGE2845" s="653"/>
      <c r="QGF2845" s="653"/>
      <c r="QGG2845" s="653"/>
      <c r="QGH2845" s="653"/>
      <c r="QGI2845" s="653"/>
      <c r="QGJ2845" s="653"/>
      <c r="QGK2845" s="653"/>
      <c r="QGL2845" s="653"/>
      <c r="QGM2845" s="653"/>
      <c r="QGN2845" s="653"/>
      <c r="QGO2845" s="653"/>
      <c r="QGP2845" s="653"/>
      <c r="QGQ2845" s="653"/>
      <c r="QGR2845" s="653"/>
      <c r="QGS2845" s="653"/>
      <c r="QGT2845" s="653"/>
      <c r="QGU2845" s="653"/>
      <c r="QGV2845" s="653"/>
      <c r="QGW2845" s="653"/>
      <c r="QGX2845" s="653"/>
      <c r="QGY2845" s="653"/>
      <c r="QGZ2845" s="653"/>
      <c r="QHA2845" s="653"/>
      <c r="QHB2845" s="653"/>
      <c r="QHC2845" s="653"/>
      <c r="QHD2845" s="653"/>
      <c r="QHE2845" s="653"/>
      <c r="QHF2845" s="653"/>
      <c r="QHG2845" s="653"/>
      <c r="QHH2845" s="653"/>
      <c r="QHI2845" s="653"/>
      <c r="QHJ2845" s="653"/>
      <c r="QHK2845" s="653"/>
      <c r="QHL2845" s="653"/>
      <c r="QHM2845" s="653"/>
      <c r="QHN2845" s="653"/>
      <c r="QHO2845" s="653"/>
      <c r="QHP2845" s="653"/>
      <c r="QHQ2845" s="653"/>
      <c r="QHR2845" s="653"/>
      <c r="QHS2845" s="653"/>
      <c r="QHT2845" s="653"/>
      <c r="QHU2845" s="653"/>
      <c r="QHV2845" s="653"/>
      <c r="QHW2845" s="653"/>
      <c r="QHX2845" s="653"/>
      <c r="QHY2845" s="653"/>
      <c r="QHZ2845" s="653"/>
      <c r="QIA2845" s="653"/>
      <c r="QIB2845" s="653"/>
      <c r="QIC2845" s="653"/>
      <c r="QID2845" s="653"/>
      <c r="QIE2845" s="653"/>
      <c r="QIF2845" s="653"/>
      <c r="QIG2845" s="653"/>
      <c r="QIH2845" s="653"/>
      <c r="QII2845" s="653"/>
      <c r="QIJ2845" s="653"/>
      <c r="QIK2845" s="653"/>
      <c r="QIL2845" s="653"/>
      <c r="QIM2845" s="653"/>
      <c r="QIN2845" s="653"/>
      <c r="QIO2845" s="653"/>
      <c r="QIP2845" s="653"/>
      <c r="QIQ2845" s="653"/>
      <c r="QIR2845" s="653"/>
      <c r="QIS2845" s="653"/>
      <c r="QIT2845" s="653"/>
      <c r="QIU2845" s="653"/>
      <c r="QIV2845" s="653"/>
      <c r="QIW2845" s="653"/>
      <c r="QIX2845" s="653"/>
      <c r="QIY2845" s="653"/>
      <c r="QIZ2845" s="653"/>
      <c r="QJA2845" s="653"/>
      <c r="QJB2845" s="653"/>
      <c r="QJC2845" s="653"/>
      <c r="QJD2845" s="653"/>
      <c r="QJE2845" s="653"/>
      <c r="QJF2845" s="653"/>
      <c r="QJG2845" s="653"/>
      <c r="QJH2845" s="653"/>
      <c r="QJI2845" s="653"/>
      <c r="QJJ2845" s="653"/>
      <c r="QJK2845" s="653"/>
      <c r="QJL2845" s="653"/>
      <c r="QJM2845" s="653"/>
      <c r="QJN2845" s="653"/>
      <c r="QJO2845" s="653"/>
      <c r="QJP2845" s="653"/>
      <c r="QJQ2845" s="653"/>
      <c r="QJR2845" s="653"/>
      <c r="QJS2845" s="653"/>
      <c r="QJT2845" s="653"/>
      <c r="QJU2845" s="653"/>
      <c r="QJV2845" s="653"/>
      <c r="QJW2845" s="653"/>
      <c r="QJX2845" s="653"/>
      <c r="QJY2845" s="653"/>
      <c r="QJZ2845" s="653"/>
      <c r="QKA2845" s="653"/>
      <c r="QKB2845" s="653"/>
      <c r="QKC2845" s="653"/>
      <c r="QKD2845" s="653"/>
      <c r="QKE2845" s="653"/>
      <c r="QKF2845" s="653"/>
      <c r="QKG2845" s="653"/>
      <c r="QKH2845" s="653"/>
      <c r="QKI2845" s="653"/>
      <c r="QKJ2845" s="653"/>
      <c r="QKK2845" s="653"/>
      <c r="QKL2845" s="653"/>
      <c r="QKM2845" s="653"/>
      <c r="QKN2845" s="653"/>
      <c r="QKO2845" s="653"/>
      <c r="QKP2845" s="653"/>
      <c r="QKQ2845" s="653"/>
      <c r="QKR2845" s="653"/>
      <c r="QKS2845" s="653"/>
      <c r="QKT2845" s="653"/>
      <c r="QKU2845" s="653"/>
      <c r="QKV2845" s="653"/>
      <c r="QKW2845" s="653"/>
      <c r="QKX2845" s="653"/>
      <c r="QKY2845" s="653"/>
      <c r="QKZ2845" s="653"/>
      <c r="QLA2845" s="653"/>
      <c r="QLB2845" s="653"/>
      <c r="QLC2845" s="653"/>
      <c r="QLD2845" s="653"/>
      <c r="QLE2845" s="653"/>
      <c r="QLF2845" s="653"/>
      <c r="QLG2845" s="653"/>
      <c r="QLH2845" s="653"/>
      <c r="QLI2845" s="653"/>
      <c r="QLJ2845" s="653"/>
      <c r="QLK2845" s="653"/>
      <c r="QLL2845" s="653"/>
      <c r="QLM2845" s="653"/>
      <c r="QLN2845" s="653"/>
      <c r="QLO2845" s="653"/>
      <c r="QLP2845" s="653"/>
      <c r="QLQ2845" s="653"/>
      <c r="QLR2845" s="653"/>
      <c r="QLS2845" s="653"/>
      <c r="QLT2845" s="653"/>
      <c r="QLU2845" s="653"/>
      <c r="QLV2845" s="653"/>
      <c r="QLW2845" s="653"/>
      <c r="QLX2845" s="653"/>
      <c r="QLY2845" s="653"/>
      <c r="QLZ2845" s="653"/>
      <c r="QMA2845" s="653"/>
      <c r="QMB2845" s="653"/>
      <c r="QMC2845" s="653"/>
      <c r="QMD2845" s="653"/>
      <c r="QME2845" s="653"/>
      <c r="QMF2845" s="653"/>
      <c r="QMG2845" s="653"/>
      <c r="QMH2845" s="653"/>
      <c r="QMI2845" s="653"/>
      <c r="QMJ2845" s="653"/>
      <c r="QMK2845" s="653"/>
      <c r="QML2845" s="653"/>
      <c r="QMM2845" s="653"/>
      <c r="QMN2845" s="653"/>
      <c r="QMO2845" s="653"/>
      <c r="QMP2845" s="653"/>
      <c r="QMQ2845" s="653"/>
      <c r="QMR2845" s="653"/>
      <c r="QMS2845" s="653"/>
      <c r="QMT2845" s="653"/>
      <c r="QMU2845" s="653"/>
      <c r="QMV2845" s="653"/>
      <c r="QMW2845" s="653"/>
      <c r="QMX2845" s="653"/>
      <c r="QMY2845" s="653"/>
      <c r="QMZ2845" s="653"/>
      <c r="QNA2845" s="653"/>
      <c r="QNB2845" s="653"/>
      <c r="QNC2845" s="653"/>
      <c r="QND2845" s="653"/>
      <c r="QNE2845" s="653"/>
      <c r="QNF2845" s="653"/>
      <c r="QNG2845" s="653"/>
      <c r="QNH2845" s="653"/>
      <c r="QNI2845" s="653"/>
      <c r="QNJ2845" s="653"/>
      <c r="QNK2845" s="653"/>
      <c r="QNL2845" s="653"/>
      <c r="QNM2845" s="653"/>
      <c r="QNN2845" s="653"/>
      <c r="QNO2845" s="653"/>
      <c r="QNP2845" s="653"/>
      <c r="QNQ2845" s="653"/>
      <c r="QNR2845" s="653"/>
      <c r="QNS2845" s="653"/>
      <c r="QNT2845" s="653"/>
      <c r="QNU2845" s="653"/>
      <c r="QNV2845" s="653"/>
      <c r="QNW2845" s="653"/>
      <c r="QNX2845" s="653"/>
      <c r="QNY2845" s="653"/>
      <c r="QNZ2845" s="653"/>
      <c r="QOA2845" s="653"/>
      <c r="QOB2845" s="653"/>
      <c r="QOC2845" s="653"/>
      <c r="QOD2845" s="653"/>
      <c r="QOE2845" s="653"/>
      <c r="QOF2845" s="653"/>
      <c r="QOG2845" s="653"/>
      <c r="QOH2845" s="653"/>
      <c r="QOI2845" s="653"/>
      <c r="QOJ2845" s="653"/>
      <c r="QOK2845" s="653"/>
      <c r="QOL2845" s="653"/>
      <c r="QOM2845" s="653"/>
      <c r="QON2845" s="653"/>
      <c r="QOO2845" s="653"/>
      <c r="QOP2845" s="653"/>
      <c r="QOQ2845" s="653"/>
      <c r="QOR2845" s="653"/>
      <c r="QOS2845" s="653"/>
      <c r="QOT2845" s="653"/>
      <c r="QOU2845" s="653"/>
      <c r="QOV2845" s="653"/>
      <c r="QOW2845" s="653"/>
      <c r="QOX2845" s="653"/>
      <c r="QOY2845" s="653"/>
      <c r="QOZ2845" s="653"/>
      <c r="QPA2845" s="653"/>
      <c r="QPB2845" s="653"/>
      <c r="QPC2845" s="653"/>
      <c r="QPD2845" s="653"/>
      <c r="QPE2845" s="653"/>
      <c r="QPF2845" s="653"/>
      <c r="QPG2845" s="653"/>
      <c r="QPH2845" s="653"/>
      <c r="QPI2845" s="653"/>
      <c r="QPJ2845" s="653"/>
      <c r="QPK2845" s="653"/>
      <c r="QPL2845" s="653"/>
      <c r="QPM2845" s="653"/>
      <c r="QPN2845" s="653"/>
      <c r="QPO2845" s="653"/>
      <c r="QPP2845" s="653"/>
      <c r="QPQ2845" s="653"/>
      <c r="QPR2845" s="653"/>
      <c r="QPS2845" s="653"/>
      <c r="QPT2845" s="653"/>
      <c r="QPU2845" s="653"/>
      <c r="QPV2845" s="653"/>
      <c r="QPW2845" s="653"/>
      <c r="QPX2845" s="653"/>
      <c r="QPY2845" s="653"/>
      <c r="QPZ2845" s="653"/>
      <c r="QQA2845" s="653"/>
      <c r="QQB2845" s="653"/>
      <c r="QQC2845" s="653"/>
      <c r="QQD2845" s="653"/>
      <c r="QQE2845" s="653"/>
      <c r="QQF2845" s="653"/>
      <c r="QQG2845" s="653"/>
      <c r="QQH2845" s="653"/>
      <c r="QQI2845" s="653"/>
      <c r="QQJ2845" s="653"/>
      <c r="QQK2845" s="653"/>
      <c r="QQL2845" s="653"/>
      <c r="QQM2845" s="653"/>
      <c r="QQN2845" s="653"/>
      <c r="QQO2845" s="653"/>
      <c r="QQP2845" s="653"/>
      <c r="QQQ2845" s="653"/>
      <c r="QQR2845" s="653"/>
      <c r="QQS2845" s="653"/>
      <c r="QQT2845" s="653"/>
      <c r="QQU2845" s="653"/>
      <c r="QQV2845" s="653"/>
      <c r="QQW2845" s="653"/>
      <c r="QQX2845" s="653"/>
      <c r="QQY2845" s="653"/>
      <c r="QQZ2845" s="653"/>
      <c r="QRA2845" s="653"/>
      <c r="QRB2845" s="653"/>
      <c r="QRC2845" s="653"/>
      <c r="QRD2845" s="653"/>
      <c r="QRE2845" s="653"/>
      <c r="QRF2845" s="653"/>
      <c r="QRG2845" s="653"/>
      <c r="QRH2845" s="653"/>
      <c r="QRI2845" s="653"/>
      <c r="QRJ2845" s="653"/>
      <c r="QRK2845" s="653"/>
      <c r="QRL2845" s="653"/>
      <c r="QRM2845" s="653"/>
      <c r="QRN2845" s="653"/>
      <c r="QRO2845" s="653"/>
      <c r="QRP2845" s="653"/>
      <c r="QRQ2845" s="653"/>
      <c r="QRR2845" s="653"/>
      <c r="QRS2845" s="653"/>
      <c r="QRT2845" s="653"/>
      <c r="QRU2845" s="653"/>
      <c r="QRV2845" s="653"/>
      <c r="QRW2845" s="653"/>
      <c r="QRX2845" s="653"/>
      <c r="QRY2845" s="653"/>
      <c r="QRZ2845" s="653"/>
      <c r="QSA2845" s="653"/>
      <c r="QSB2845" s="653"/>
      <c r="QSC2845" s="653"/>
      <c r="QSD2845" s="653"/>
      <c r="QSE2845" s="653"/>
      <c r="QSF2845" s="653"/>
      <c r="QSG2845" s="653"/>
      <c r="QSH2845" s="653"/>
      <c r="QSI2845" s="653"/>
      <c r="QSJ2845" s="653"/>
      <c r="QSK2845" s="653"/>
      <c r="QSL2845" s="653"/>
      <c r="QSM2845" s="653"/>
      <c r="QSN2845" s="653"/>
      <c r="QSO2845" s="653"/>
      <c r="QSP2845" s="653"/>
      <c r="QSQ2845" s="653"/>
      <c r="QSR2845" s="653"/>
      <c r="QSS2845" s="653"/>
      <c r="QST2845" s="653"/>
      <c r="QSU2845" s="653"/>
      <c r="QSV2845" s="653"/>
      <c r="QSW2845" s="653"/>
      <c r="QSX2845" s="653"/>
      <c r="QSY2845" s="653"/>
      <c r="QSZ2845" s="653"/>
      <c r="QTA2845" s="653"/>
      <c r="QTB2845" s="653"/>
      <c r="QTC2845" s="653"/>
      <c r="QTD2845" s="653"/>
      <c r="QTE2845" s="653"/>
      <c r="QTF2845" s="653"/>
      <c r="QTG2845" s="653"/>
      <c r="QTH2845" s="653"/>
      <c r="QTI2845" s="653"/>
      <c r="QTJ2845" s="653"/>
      <c r="QTK2845" s="653"/>
      <c r="QTL2845" s="653"/>
      <c r="QTM2845" s="653"/>
      <c r="QTN2845" s="653"/>
      <c r="QTO2845" s="653"/>
      <c r="QTP2845" s="653"/>
      <c r="QTQ2845" s="653"/>
      <c r="QTR2845" s="653"/>
      <c r="QTS2845" s="653"/>
      <c r="QTT2845" s="653"/>
      <c r="QTU2845" s="653"/>
      <c r="QTV2845" s="653"/>
      <c r="QTW2845" s="653"/>
      <c r="QTX2845" s="653"/>
      <c r="QTY2845" s="653"/>
      <c r="QTZ2845" s="653"/>
      <c r="QUA2845" s="653"/>
      <c r="QUB2845" s="653"/>
      <c r="QUC2845" s="653"/>
      <c r="QUD2845" s="653"/>
      <c r="QUE2845" s="653"/>
      <c r="QUF2845" s="653"/>
      <c r="QUG2845" s="653"/>
      <c r="QUH2845" s="653"/>
      <c r="QUI2845" s="653"/>
      <c r="QUJ2845" s="653"/>
      <c r="QUK2845" s="653"/>
      <c r="QUL2845" s="653"/>
      <c r="QUM2845" s="653"/>
      <c r="QUN2845" s="653"/>
      <c r="QUO2845" s="653"/>
      <c r="QUP2845" s="653"/>
      <c r="QUQ2845" s="653"/>
      <c r="QUR2845" s="653"/>
      <c r="QUS2845" s="653"/>
      <c r="QUT2845" s="653"/>
      <c r="QUU2845" s="653"/>
      <c r="QUV2845" s="653"/>
      <c r="QUW2845" s="653"/>
      <c r="QUX2845" s="653"/>
      <c r="QUY2845" s="653"/>
      <c r="QUZ2845" s="653"/>
      <c r="QVA2845" s="653"/>
      <c r="QVB2845" s="653"/>
      <c r="QVC2845" s="653"/>
      <c r="QVD2845" s="653"/>
      <c r="QVE2845" s="653"/>
      <c r="QVF2845" s="653"/>
      <c r="QVG2845" s="653"/>
      <c r="QVH2845" s="653"/>
      <c r="QVI2845" s="653"/>
      <c r="QVJ2845" s="653"/>
      <c r="QVK2845" s="653"/>
      <c r="QVL2845" s="653"/>
      <c r="QVM2845" s="653"/>
      <c r="QVN2845" s="653"/>
      <c r="QVO2845" s="653"/>
      <c r="QVP2845" s="653"/>
      <c r="QVQ2845" s="653"/>
      <c r="QVR2845" s="653"/>
      <c r="QVS2845" s="653"/>
      <c r="QVT2845" s="653"/>
      <c r="QVU2845" s="653"/>
      <c r="QVV2845" s="653"/>
      <c r="QVW2845" s="653"/>
      <c r="QVX2845" s="653"/>
      <c r="QVY2845" s="653"/>
      <c r="QVZ2845" s="653"/>
      <c r="QWA2845" s="653"/>
      <c r="QWB2845" s="653"/>
      <c r="QWC2845" s="653"/>
      <c r="QWD2845" s="653"/>
      <c r="QWE2845" s="653"/>
      <c r="QWF2845" s="653"/>
      <c r="QWG2845" s="653"/>
      <c r="QWH2845" s="653"/>
      <c r="QWI2845" s="653"/>
      <c r="QWJ2845" s="653"/>
      <c r="QWK2845" s="653"/>
      <c r="QWL2845" s="653"/>
      <c r="QWM2845" s="653"/>
      <c r="QWN2845" s="653"/>
      <c r="QWO2845" s="653"/>
      <c r="QWP2845" s="653"/>
      <c r="QWQ2845" s="653"/>
      <c r="QWR2845" s="653"/>
      <c r="QWS2845" s="653"/>
      <c r="QWT2845" s="653"/>
      <c r="QWU2845" s="653"/>
      <c r="QWV2845" s="653"/>
      <c r="QWW2845" s="653"/>
      <c r="QWX2845" s="653"/>
      <c r="QWY2845" s="653"/>
      <c r="QWZ2845" s="653"/>
      <c r="QXA2845" s="653"/>
      <c r="QXB2845" s="653"/>
      <c r="QXC2845" s="653"/>
      <c r="QXD2845" s="653"/>
      <c r="QXE2845" s="653"/>
      <c r="QXF2845" s="653"/>
      <c r="QXG2845" s="653"/>
      <c r="QXH2845" s="653"/>
      <c r="QXI2845" s="653"/>
      <c r="QXJ2845" s="653"/>
      <c r="QXK2845" s="653"/>
      <c r="QXL2845" s="653"/>
      <c r="QXM2845" s="653"/>
      <c r="QXN2845" s="653"/>
      <c r="QXO2845" s="653"/>
      <c r="QXP2845" s="653"/>
      <c r="QXQ2845" s="653"/>
      <c r="QXR2845" s="653"/>
      <c r="QXS2845" s="653"/>
      <c r="QXT2845" s="653"/>
      <c r="QXU2845" s="653"/>
      <c r="QXV2845" s="653"/>
      <c r="QXW2845" s="653"/>
      <c r="QXX2845" s="653"/>
      <c r="QXY2845" s="653"/>
      <c r="QXZ2845" s="653"/>
      <c r="QYA2845" s="653"/>
      <c r="QYB2845" s="653"/>
      <c r="QYC2845" s="653"/>
      <c r="QYD2845" s="653"/>
      <c r="QYE2845" s="653"/>
      <c r="QYF2845" s="653"/>
      <c r="QYG2845" s="653"/>
      <c r="QYH2845" s="653"/>
      <c r="QYI2845" s="653"/>
      <c r="QYJ2845" s="653"/>
      <c r="QYK2845" s="653"/>
      <c r="QYL2845" s="653"/>
      <c r="QYM2845" s="653"/>
      <c r="QYN2845" s="653"/>
      <c r="QYO2845" s="653"/>
      <c r="QYP2845" s="653"/>
      <c r="QYQ2845" s="653"/>
      <c r="QYR2845" s="653"/>
      <c r="QYS2845" s="653"/>
      <c r="QYT2845" s="653"/>
      <c r="QYU2845" s="653"/>
      <c r="QYV2845" s="653"/>
      <c r="QYW2845" s="653"/>
      <c r="QYX2845" s="653"/>
      <c r="QYY2845" s="653"/>
      <c r="QYZ2845" s="653"/>
      <c r="QZA2845" s="653"/>
      <c r="QZB2845" s="653"/>
      <c r="QZC2845" s="653"/>
      <c r="QZD2845" s="653"/>
      <c r="QZE2845" s="653"/>
      <c r="QZF2845" s="653"/>
      <c r="QZG2845" s="653"/>
      <c r="QZH2845" s="653"/>
      <c r="QZI2845" s="653"/>
      <c r="QZJ2845" s="653"/>
      <c r="QZK2845" s="653"/>
      <c r="QZL2845" s="653"/>
      <c r="QZM2845" s="653"/>
      <c r="QZN2845" s="653"/>
      <c r="QZO2845" s="653"/>
      <c r="QZP2845" s="653"/>
      <c r="QZQ2845" s="653"/>
      <c r="QZR2845" s="653"/>
      <c r="QZS2845" s="653"/>
      <c r="QZT2845" s="653"/>
      <c r="QZU2845" s="653"/>
      <c r="QZV2845" s="653"/>
      <c r="QZW2845" s="653"/>
      <c r="QZX2845" s="653"/>
      <c r="QZY2845" s="653"/>
      <c r="QZZ2845" s="653"/>
      <c r="RAA2845" s="653"/>
      <c r="RAB2845" s="653"/>
      <c r="RAC2845" s="653"/>
      <c r="RAD2845" s="653"/>
      <c r="RAE2845" s="653"/>
      <c r="RAF2845" s="653"/>
      <c r="RAG2845" s="653"/>
      <c r="RAH2845" s="653"/>
      <c r="RAI2845" s="653"/>
      <c r="RAJ2845" s="653"/>
      <c r="RAK2845" s="653"/>
      <c r="RAL2845" s="653"/>
      <c r="RAM2845" s="653"/>
      <c r="RAN2845" s="653"/>
      <c r="RAO2845" s="653"/>
      <c r="RAP2845" s="653"/>
      <c r="RAQ2845" s="653"/>
      <c r="RAR2845" s="653"/>
      <c r="RAS2845" s="653"/>
      <c r="RAT2845" s="653"/>
      <c r="RAU2845" s="653"/>
      <c r="RAV2845" s="653"/>
      <c r="RAW2845" s="653"/>
      <c r="RAX2845" s="653"/>
      <c r="RAY2845" s="653"/>
      <c r="RAZ2845" s="653"/>
      <c r="RBA2845" s="653"/>
      <c r="RBB2845" s="653"/>
      <c r="RBC2845" s="653"/>
      <c r="RBD2845" s="653"/>
      <c r="RBE2845" s="653"/>
      <c r="RBF2845" s="653"/>
      <c r="RBG2845" s="653"/>
      <c r="RBH2845" s="653"/>
      <c r="RBI2845" s="653"/>
      <c r="RBJ2845" s="653"/>
      <c r="RBK2845" s="653"/>
      <c r="RBL2845" s="653"/>
      <c r="RBM2845" s="653"/>
      <c r="RBN2845" s="653"/>
      <c r="RBO2845" s="653"/>
      <c r="RBP2845" s="653"/>
      <c r="RBQ2845" s="653"/>
      <c r="RBR2845" s="653"/>
      <c r="RBS2845" s="653"/>
      <c r="RBT2845" s="653"/>
      <c r="RBU2845" s="653"/>
      <c r="RBV2845" s="653"/>
      <c r="RBW2845" s="653"/>
      <c r="RBX2845" s="653"/>
      <c r="RBY2845" s="653"/>
      <c r="RBZ2845" s="653"/>
      <c r="RCA2845" s="653"/>
      <c r="RCB2845" s="653"/>
      <c r="RCC2845" s="653"/>
      <c r="RCD2845" s="653"/>
      <c r="RCE2845" s="653"/>
      <c r="RCF2845" s="653"/>
      <c r="RCG2845" s="653"/>
      <c r="RCH2845" s="653"/>
      <c r="RCI2845" s="653"/>
      <c r="RCJ2845" s="653"/>
      <c r="RCK2845" s="653"/>
      <c r="RCL2845" s="653"/>
      <c r="RCM2845" s="653"/>
      <c r="RCN2845" s="653"/>
      <c r="RCO2845" s="653"/>
      <c r="RCP2845" s="653"/>
      <c r="RCQ2845" s="653"/>
      <c r="RCR2845" s="653"/>
      <c r="RCS2845" s="653"/>
      <c r="RCT2845" s="653"/>
      <c r="RCU2845" s="653"/>
      <c r="RCV2845" s="653"/>
      <c r="RCW2845" s="653"/>
      <c r="RCX2845" s="653"/>
      <c r="RCY2845" s="653"/>
      <c r="RCZ2845" s="653"/>
      <c r="RDA2845" s="653"/>
      <c r="RDB2845" s="653"/>
      <c r="RDC2845" s="653"/>
      <c r="RDD2845" s="653"/>
      <c r="RDE2845" s="653"/>
      <c r="RDF2845" s="653"/>
      <c r="RDG2845" s="653"/>
      <c r="RDH2845" s="653"/>
      <c r="RDI2845" s="653"/>
      <c r="RDJ2845" s="653"/>
      <c r="RDK2845" s="653"/>
      <c r="RDL2845" s="653"/>
      <c r="RDM2845" s="653"/>
      <c r="RDN2845" s="653"/>
      <c r="RDO2845" s="653"/>
      <c r="RDP2845" s="653"/>
      <c r="RDQ2845" s="653"/>
      <c r="RDR2845" s="653"/>
      <c r="RDS2845" s="653"/>
      <c r="RDT2845" s="653"/>
      <c r="RDU2845" s="653"/>
      <c r="RDV2845" s="653"/>
      <c r="RDW2845" s="653"/>
      <c r="RDX2845" s="653"/>
      <c r="RDY2845" s="653"/>
      <c r="RDZ2845" s="653"/>
      <c r="REA2845" s="653"/>
      <c r="REB2845" s="653"/>
      <c r="REC2845" s="653"/>
      <c r="RED2845" s="653"/>
      <c r="REE2845" s="653"/>
      <c r="REF2845" s="653"/>
      <c r="REG2845" s="653"/>
      <c r="REH2845" s="653"/>
      <c r="REI2845" s="653"/>
      <c r="REJ2845" s="653"/>
      <c r="REK2845" s="653"/>
      <c r="REL2845" s="653"/>
      <c r="REM2845" s="653"/>
      <c r="REN2845" s="653"/>
      <c r="REO2845" s="653"/>
      <c r="REP2845" s="653"/>
      <c r="REQ2845" s="653"/>
      <c r="RER2845" s="653"/>
      <c r="RES2845" s="653"/>
      <c r="RET2845" s="653"/>
      <c r="REU2845" s="653"/>
      <c r="REV2845" s="653"/>
      <c r="REW2845" s="653"/>
      <c r="REX2845" s="653"/>
      <c r="REY2845" s="653"/>
      <c r="REZ2845" s="653"/>
      <c r="RFA2845" s="653"/>
      <c r="RFB2845" s="653"/>
      <c r="RFC2845" s="653"/>
      <c r="RFD2845" s="653"/>
      <c r="RFE2845" s="653"/>
      <c r="RFF2845" s="653"/>
      <c r="RFG2845" s="653"/>
      <c r="RFH2845" s="653"/>
      <c r="RFI2845" s="653"/>
      <c r="RFJ2845" s="653"/>
      <c r="RFK2845" s="653"/>
      <c r="RFL2845" s="653"/>
      <c r="RFM2845" s="653"/>
      <c r="RFN2845" s="653"/>
      <c r="RFO2845" s="653"/>
      <c r="RFP2845" s="653"/>
      <c r="RFQ2845" s="653"/>
      <c r="RFR2845" s="653"/>
      <c r="RFS2845" s="653"/>
      <c r="RFT2845" s="653"/>
      <c r="RFU2845" s="653"/>
      <c r="RFV2845" s="653"/>
      <c r="RFW2845" s="653"/>
      <c r="RFX2845" s="653"/>
      <c r="RFY2845" s="653"/>
      <c r="RFZ2845" s="653"/>
      <c r="RGA2845" s="653"/>
      <c r="RGB2845" s="653"/>
      <c r="RGC2845" s="653"/>
      <c r="RGD2845" s="653"/>
      <c r="RGE2845" s="653"/>
      <c r="RGF2845" s="653"/>
      <c r="RGG2845" s="653"/>
      <c r="RGH2845" s="653"/>
      <c r="RGI2845" s="653"/>
      <c r="RGJ2845" s="653"/>
      <c r="RGK2845" s="653"/>
      <c r="RGL2845" s="653"/>
      <c r="RGM2845" s="653"/>
      <c r="RGN2845" s="653"/>
      <c r="RGO2845" s="653"/>
      <c r="RGP2845" s="653"/>
      <c r="RGQ2845" s="653"/>
      <c r="RGR2845" s="653"/>
      <c r="RGS2845" s="653"/>
      <c r="RGT2845" s="653"/>
      <c r="RGU2845" s="653"/>
      <c r="RGV2845" s="653"/>
      <c r="RGW2845" s="653"/>
      <c r="RGX2845" s="653"/>
      <c r="RGY2845" s="653"/>
      <c r="RGZ2845" s="653"/>
      <c r="RHA2845" s="653"/>
      <c r="RHB2845" s="653"/>
      <c r="RHC2845" s="653"/>
      <c r="RHD2845" s="653"/>
      <c r="RHE2845" s="653"/>
      <c r="RHF2845" s="653"/>
      <c r="RHG2845" s="653"/>
      <c r="RHH2845" s="653"/>
      <c r="RHI2845" s="653"/>
      <c r="RHJ2845" s="653"/>
      <c r="RHK2845" s="653"/>
      <c r="RHL2845" s="653"/>
      <c r="RHM2845" s="653"/>
      <c r="RHN2845" s="653"/>
      <c r="RHO2845" s="653"/>
      <c r="RHP2845" s="653"/>
      <c r="RHQ2845" s="653"/>
      <c r="RHR2845" s="653"/>
      <c r="RHS2845" s="653"/>
      <c r="RHT2845" s="653"/>
      <c r="RHU2845" s="653"/>
      <c r="RHV2845" s="653"/>
      <c r="RHW2845" s="653"/>
      <c r="RHX2845" s="653"/>
      <c r="RHY2845" s="653"/>
      <c r="RHZ2845" s="653"/>
      <c r="RIA2845" s="653"/>
      <c r="RIB2845" s="653"/>
      <c r="RIC2845" s="653"/>
      <c r="RID2845" s="653"/>
      <c r="RIE2845" s="653"/>
      <c r="RIF2845" s="653"/>
      <c r="RIG2845" s="653"/>
      <c r="RIH2845" s="653"/>
      <c r="RII2845" s="653"/>
      <c r="RIJ2845" s="653"/>
      <c r="RIK2845" s="653"/>
      <c r="RIL2845" s="653"/>
      <c r="RIM2845" s="653"/>
      <c r="RIN2845" s="653"/>
      <c r="RIO2845" s="653"/>
      <c r="RIP2845" s="653"/>
      <c r="RIQ2845" s="653"/>
      <c r="RIR2845" s="653"/>
      <c r="RIS2845" s="653"/>
      <c r="RIT2845" s="653"/>
      <c r="RIU2845" s="653"/>
      <c r="RIV2845" s="653"/>
      <c r="RIW2845" s="653"/>
      <c r="RIX2845" s="653"/>
      <c r="RIY2845" s="653"/>
      <c r="RIZ2845" s="653"/>
      <c r="RJA2845" s="653"/>
      <c r="RJB2845" s="653"/>
      <c r="RJC2845" s="653"/>
      <c r="RJD2845" s="653"/>
      <c r="RJE2845" s="653"/>
      <c r="RJF2845" s="653"/>
      <c r="RJG2845" s="653"/>
      <c r="RJH2845" s="653"/>
      <c r="RJI2845" s="653"/>
      <c r="RJJ2845" s="653"/>
      <c r="RJK2845" s="653"/>
      <c r="RJL2845" s="653"/>
      <c r="RJM2845" s="653"/>
      <c r="RJN2845" s="653"/>
      <c r="RJO2845" s="653"/>
      <c r="RJP2845" s="653"/>
      <c r="RJQ2845" s="653"/>
      <c r="RJR2845" s="653"/>
      <c r="RJS2845" s="653"/>
      <c r="RJT2845" s="653"/>
      <c r="RJU2845" s="653"/>
      <c r="RJV2845" s="653"/>
      <c r="RJW2845" s="653"/>
      <c r="RJX2845" s="653"/>
      <c r="RJY2845" s="653"/>
      <c r="RJZ2845" s="653"/>
      <c r="RKA2845" s="653"/>
      <c r="RKB2845" s="653"/>
      <c r="RKC2845" s="653"/>
      <c r="RKD2845" s="653"/>
      <c r="RKE2845" s="653"/>
      <c r="RKF2845" s="653"/>
      <c r="RKG2845" s="653"/>
      <c r="RKH2845" s="653"/>
      <c r="RKI2845" s="653"/>
      <c r="RKJ2845" s="653"/>
      <c r="RKK2845" s="653"/>
      <c r="RKL2845" s="653"/>
      <c r="RKM2845" s="653"/>
      <c r="RKN2845" s="653"/>
      <c r="RKO2845" s="653"/>
      <c r="RKP2845" s="653"/>
      <c r="RKQ2845" s="653"/>
      <c r="RKR2845" s="653"/>
      <c r="RKS2845" s="653"/>
      <c r="RKT2845" s="653"/>
      <c r="RKU2845" s="653"/>
      <c r="RKV2845" s="653"/>
      <c r="RKW2845" s="653"/>
      <c r="RKX2845" s="653"/>
      <c r="RKY2845" s="653"/>
      <c r="RKZ2845" s="653"/>
      <c r="RLA2845" s="653"/>
      <c r="RLB2845" s="653"/>
      <c r="RLC2845" s="653"/>
      <c r="RLD2845" s="653"/>
      <c r="RLE2845" s="653"/>
      <c r="RLF2845" s="653"/>
      <c r="RLG2845" s="653"/>
      <c r="RLH2845" s="653"/>
      <c r="RLI2845" s="653"/>
      <c r="RLJ2845" s="653"/>
      <c r="RLK2845" s="653"/>
      <c r="RLL2845" s="653"/>
      <c r="RLM2845" s="653"/>
      <c r="RLN2845" s="653"/>
      <c r="RLO2845" s="653"/>
      <c r="RLP2845" s="653"/>
      <c r="RLQ2845" s="653"/>
      <c r="RLR2845" s="653"/>
      <c r="RLS2845" s="653"/>
      <c r="RLT2845" s="653"/>
      <c r="RLU2845" s="653"/>
      <c r="RLV2845" s="653"/>
      <c r="RLW2845" s="653"/>
      <c r="RLX2845" s="653"/>
      <c r="RLY2845" s="653"/>
      <c r="RLZ2845" s="653"/>
      <c r="RMA2845" s="653"/>
      <c r="RMB2845" s="653"/>
      <c r="RMC2845" s="653"/>
      <c r="RMD2845" s="653"/>
      <c r="RME2845" s="653"/>
      <c r="RMF2845" s="653"/>
      <c r="RMG2845" s="653"/>
      <c r="RMH2845" s="653"/>
      <c r="RMI2845" s="653"/>
      <c r="RMJ2845" s="653"/>
      <c r="RMK2845" s="653"/>
      <c r="RML2845" s="653"/>
      <c r="RMM2845" s="653"/>
      <c r="RMN2845" s="653"/>
      <c r="RMO2845" s="653"/>
      <c r="RMP2845" s="653"/>
      <c r="RMQ2845" s="653"/>
      <c r="RMR2845" s="653"/>
      <c r="RMS2845" s="653"/>
      <c r="RMT2845" s="653"/>
      <c r="RMU2845" s="653"/>
      <c r="RMV2845" s="653"/>
      <c r="RMW2845" s="653"/>
      <c r="RMX2845" s="653"/>
      <c r="RMY2845" s="653"/>
      <c r="RMZ2845" s="653"/>
      <c r="RNA2845" s="653"/>
      <c r="RNB2845" s="653"/>
      <c r="RNC2845" s="653"/>
      <c r="RND2845" s="653"/>
      <c r="RNE2845" s="653"/>
      <c r="RNF2845" s="653"/>
      <c r="RNG2845" s="653"/>
      <c r="RNH2845" s="653"/>
      <c r="RNI2845" s="653"/>
      <c r="RNJ2845" s="653"/>
      <c r="RNK2845" s="653"/>
      <c r="RNL2845" s="653"/>
      <c r="RNM2845" s="653"/>
      <c r="RNN2845" s="653"/>
      <c r="RNO2845" s="653"/>
      <c r="RNP2845" s="653"/>
      <c r="RNQ2845" s="653"/>
      <c r="RNR2845" s="653"/>
      <c r="RNS2845" s="653"/>
      <c r="RNT2845" s="653"/>
      <c r="RNU2845" s="653"/>
      <c r="RNV2845" s="653"/>
      <c r="RNW2845" s="653"/>
      <c r="RNX2845" s="653"/>
      <c r="RNY2845" s="653"/>
      <c r="RNZ2845" s="653"/>
      <c r="ROA2845" s="653"/>
      <c r="ROB2845" s="653"/>
      <c r="ROC2845" s="653"/>
      <c r="ROD2845" s="653"/>
      <c r="ROE2845" s="653"/>
      <c r="ROF2845" s="653"/>
      <c r="ROG2845" s="653"/>
      <c r="ROH2845" s="653"/>
      <c r="ROI2845" s="653"/>
      <c r="ROJ2845" s="653"/>
      <c r="ROK2845" s="653"/>
      <c r="ROL2845" s="653"/>
      <c r="ROM2845" s="653"/>
      <c r="RON2845" s="653"/>
      <c r="ROO2845" s="653"/>
      <c r="ROP2845" s="653"/>
      <c r="ROQ2845" s="653"/>
      <c r="ROR2845" s="653"/>
      <c r="ROS2845" s="653"/>
      <c r="ROT2845" s="653"/>
      <c r="ROU2845" s="653"/>
      <c r="ROV2845" s="653"/>
      <c r="ROW2845" s="653"/>
      <c r="ROX2845" s="653"/>
      <c r="ROY2845" s="653"/>
      <c r="ROZ2845" s="653"/>
      <c r="RPA2845" s="653"/>
      <c r="RPB2845" s="653"/>
      <c r="RPC2845" s="653"/>
      <c r="RPD2845" s="653"/>
      <c r="RPE2845" s="653"/>
      <c r="RPF2845" s="653"/>
      <c r="RPG2845" s="653"/>
      <c r="RPH2845" s="653"/>
      <c r="RPI2845" s="653"/>
      <c r="RPJ2845" s="653"/>
      <c r="RPK2845" s="653"/>
      <c r="RPL2845" s="653"/>
      <c r="RPM2845" s="653"/>
      <c r="RPN2845" s="653"/>
      <c r="RPO2845" s="653"/>
      <c r="RPP2845" s="653"/>
      <c r="RPQ2845" s="653"/>
      <c r="RPR2845" s="653"/>
      <c r="RPS2845" s="653"/>
      <c r="RPT2845" s="653"/>
      <c r="RPU2845" s="653"/>
      <c r="RPV2845" s="653"/>
      <c r="RPW2845" s="653"/>
      <c r="RPX2845" s="653"/>
      <c r="RPY2845" s="653"/>
      <c r="RPZ2845" s="653"/>
      <c r="RQA2845" s="653"/>
      <c r="RQB2845" s="653"/>
      <c r="RQC2845" s="653"/>
      <c r="RQD2845" s="653"/>
      <c r="RQE2845" s="653"/>
      <c r="RQF2845" s="653"/>
      <c r="RQG2845" s="653"/>
      <c r="RQH2845" s="653"/>
      <c r="RQI2845" s="653"/>
      <c r="RQJ2845" s="653"/>
      <c r="RQK2845" s="653"/>
      <c r="RQL2845" s="653"/>
      <c r="RQM2845" s="653"/>
      <c r="RQN2845" s="653"/>
      <c r="RQO2845" s="653"/>
      <c r="RQP2845" s="653"/>
      <c r="RQQ2845" s="653"/>
      <c r="RQR2845" s="653"/>
      <c r="RQS2845" s="653"/>
      <c r="RQT2845" s="653"/>
      <c r="RQU2845" s="653"/>
      <c r="RQV2845" s="653"/>
      <c r="RQW2845" s="653"/>
      <c r="RQX2845" s="653"/>
      <c r="RQY2845" s="653"/>
      <c r="RQZ2845" s="653"/>
      <c r="RRA2845" s="653"/>
      <c r="RRB2845" s="653"/>
      <c r="RRC2845" s="653"/>
      <c r="RRD2845" s="653"/>
      <c r="RRE2845" s="653"/>
      <c r="RRF2845" s="653"/>
      <c r="RRG2845" s="653"/>
      <c r="RRH2845" s="653"/>
      <c r="RRI2845" s="653"/>
      <c r="RRJ2845" s="653"/>
      <c r="RRK2845" s="653"/>
      <c r="RRL2845" s="653"/>
      <c r="RRM2845" s="653"/>
      <c r="RRN2845" s="653"/>
      <c r="RRO2845" s="653"/>
      <c r="RRP2845" s="653"/>
      <c r="RRQ2845" s="653"/>
      <c r="RRR2845" s="653"/>
      <c r="RRS2845" s="653"/>
      <c r="RRT2845" s="653"/>
      <c r="RRU2845" s="653"/>
      <c r="RRV2845" s="653"/>
      <c r="RRW2845" s="653"/>
      <c r="RRX2845" s="653"/>
      <c r="RRY2845" s="653"/>
      <c r="RRZ2845" s="653"/>
      <c r="RSA2845" s="653"/>
      <c r="RSB2845" s="653"/>
      <c r="RSC2845" s="653"/>
      <c r="RSD2845" s="653"/>
      <c r="RSE2845" s="653"/>
      <c r="RSF2845" s="653"/>
      <c r="RSG2845" s="653"/>
      <c r="RSH2845" s="653"/>
      <c r="RSI2845" s="653"/>
      <c r="RSJ2845" s="653"/>
      <c r="RSK2845" s="653"/>
      <c r="RSL2845" s="653"/>
      <c r="RSM2845" s="653"/>
      <c r="RSN2845" s="653"/>
      <c r="RSO2845" s="653"/>
      <c r="RSP2845" s="653"/>
      <c r="RSQ2845" s="653"/>
      <c r="RSR2845" s="653"/>
      <c r="RSS2845" s="653"/>
      <c r="RST2845" s="653"/>
      <c r="RSU2845" s="653"/>
      <c r="RSV2845" s="653"/>
      <c r="RSW2845" s="653"/>
      <c r="RSX2845" s="653"/>
      <c r="RSY2845" s="653"/>
      <c r="RSZ2845" s="653"/>
      <c r="RTA2845" s="653"/>
      <c r="RTB2845" s="653"/>
      <c r="RTC2845" s="653"/>
      <c r="RTD2845" s="653"/>
      <c r="RTE2845" s="653"/>
      <c r="RTF2845" s="653"/>
      <c r="RTG2845" s="653"/>
      <c r="RTH2845" s="653"/>
      <c r="RTI2845" s="653"/>
      <c r="RTJ2845" s="653"/>
      <c r="RTK2845" s="653"/>
      <c r="RTL2845" s="653"/>
      <c r="RTM2845" s="653"/>
      <c r="RTN2845" s="653"/>
      <c r="RTO2845" s="653"/>
      <c r="RTP2845" s="653"/>
      <c r="RTQ2845" s="653"/>
      <c r="RTR2845" s="653"/>
      <c r="RTS2845" s="653"/>
      <c r="RTT2845" s="653"/>
      <c r="RTU2845" s="653"/>
      <c r="RTV2845" s="653"/>
      <c r="RTW2845" s="653"/>
      <c r="RTX2845" s="653"/>
      <c r="RTY2845" s="653"/>
      <c r="RTZ2845" s="653"/>
      <c r="RUA2845" s="653"/>
      <c r="RUB2845" s="653"/>
      <c r="RUC2845" s="653"/>
      <c r="RUD2845" s="653"/>
      <c r="RUE2845" s="653"/>
      <c r="RUF2845" s="653"/>
      <c r="RUG2845" s="653"/>
      <c r="RUH2845" s="653"/>
      <c r="RUI2845" s="653"/>
      <c r="RUJ2845" s="653"/>
      <c r="RUK2845" s="653"/>
      <c r="RUL2845" s="653"/>
      <c r="RUM2845" s="653"/>
      <c r="RUN2845" s="653"/>
      <c r="RUO2845" s="653"/>
      <c r="RUP2845" s="653"/>
      <c r="RUQ2845" s="653"/>
      <c r="RUR2845" s="653"/>
      <c r="RUS2845" s="653"/>
      <c r="RUT2845" s="653"/>
      <c r="RUU2845" s="653"/>
      <c r="RUV2845" s="653"/>
      <c r="RUW2845" s="653"/>
      <c r="RUX2845" s="653"/>
      <c r="RUY2845" s="653"/>
      <c r="RUZ2845" s="653"/>
      <c r="RVA2845" s="653"/>
      <c r="RVB2845" s="653"/>
      <c r="RVC2845" s="653"/>
      <c r="RVD2845" s="653"/>
      <c r="RVE2845" s="653"/>
      <c r="RVF2845" s="653"/>
      <c r="RVG2845" s="653"/>
      <c r="RVH2845" s="653"/>
      <c r="RVI2845" s="653"/>
      <c r="RVJ2845" s="653"/>
      <c r="RVK2845" s="653"/>
      <c r="RVL2845" s="653"/>
      <c r="RVM2845" s="653"/>
      <c r="RVN2845" s="653"/>
      <c r="RVO2845" s="653"/>
      <c r="RVP2845" s="653"/>
      <c r="RVQ2845" s="653"/>
      <c r="RVR2845" s="653"/>
      <c r="RVS2845" s="653"/>
      <c r="RVT2845" s="653"/>
      <c r="RVU2845" s="653"/>
      <c r="RVV2845" s="653"/>
      <c r="RVW2845" s="653"/>
      <c r="RVX2845" s="653"/>
      <c r="RVY2845" s="653"/>
      <c r="RVZ2845" s="653"/>
      <c r="RWA2845" s="653"/>
      <c r="RWB2845" s="653"/>
      <c r="RWC2845" s="653"/>
      <c r="RWD2845" s="653"/>
      <c r="RWE2845" s="653"/>
      <c r="RWF2845" s="653"/>
      <c r="RWG2845" s="653"/>
      <c r="RWH2845" s="653"/>
      <c r="RWI2845" s="653"/>
      <c r="RWJ2845" s="653"/>
      <c r="RWK2845" s="653"/>
      <c r="RWL2845" s="653"/>
      <c r="RWM2845" s="653"/>
      <c r="RWN2845" s="653"/>
      <c r="RWO2845" s="653"/>
      <c r="RWP2845" s="653"/>
      <c r="RWQ2845" s="653"/>
      <c r="RWR2845" s="653"/>
      <c r="RWS2845" s="653"/>
      <c r="RWT2845" s="653"/>
      <c r="RWU2845" s="653"/>
      <c r="RWV2845" s="653"/>
      <c r="RWW2845" s="653"/>
      <c r="RWX2845" s="653"/>
      <c r="RWY2845" s="653"/>
      <c r="RWZ2845" s="653"/>
      <c r="RXA2845" s="653"/>
      <c r="RXB2845" s="653"/>
      <c r="RXC2845" s="653"/>
      <c r="RXD2845" s="653"/>
      <c r="RXE2845" s="653"/>
      <c r="RXF2845" s="653"/>
      <c r="RXG2845" s="653"/>
      <c r="RXH2845" s="653"/>
      <c r="RXI2845" s="653"/>
      <c r="RXJ2845" s="653"/>
      <c r="RXK2845" s="653"/>
      <c r="RXL2845" s="653"/>
      <c r="RXM2845" s="653"/>
      <c r="RXN2845" s="653"/>
      <c r="RXO2845" s="653"/>
      <c r="RXP2845" s="653"/>
      <c r="RXQ2845" s="653"/>
      <c r="RXR2845" s="653"/>
      <c r="RXS2845" s="653"/>
      <c r="RXT2845" s="653"/>
      <c r="RXU2845" s="653"/>
      <c r="RXV2845" s="653"/>
      <c r="RXW2845" s="653"/>
      <c r="RXX2845" s="653"/>
      <c r="RXY2845" s="653"/>
      <c r="RXZ2845" s="653"/>
      <c r="RYA2845" s="653"/>
      <c r="RYB2845" s="653"/>
      <c r="RYC2845" s="653"/>
      <c r="RYD2845" s="653"/>
      <c r="RYE2845" s="653"/>
      <c r="RYF2845" s="653"/>
      <c r="RYG2845" s="653"/>
      <c r="RYH2845" s="653"/>
      <c r="RYI2845" s="653"/>
      <c r="RYJ2845" s="653"/>
      <c r="RYK2845" s="653"/>
      <c r="RYL2845" s="653"/>
      <c r="RYM2845" s="653"/>
      <c r="RYN2845" s="653"/>
      <c r="RYO2845" s="653"/>
      <c r="RYP2845" s="653"/>
      <c r="RYQ2845" s="653"/>
      <c r="RYR2845" s="653"/>
      <c r="RYS2845" s="653"/>
      <c r="RYT2845" s="653"/>
      <c r="RYU2845" s="653"/>
      <c r="RYV2845" s="653"/>
      <c r="RYW2845" s="653"/>
      <c r="RYX2845" s="653"/>
      <c r="RYY2845" s="653"/>
      <c r="RYZ2845" s="653"/>
      <c r="RZA2845" s="653"/>
      <c r="RZB2845" s="653"/>
      <c r="RZC2845" s="653"/>
      <c r="RZD2845" s="653"/>
      <c r="RZE2845" s="653"/>
      <c r="RZF2845" s="653"/>
      <c r="RZG2845" s="653"/>
      <c r="RZH2845" s="653"/>
      <c r="RZI2845" s="653"/>
      <c r="RZJ2845" s="653"/>
      <c r="RZK2845" s="653"/>
      <c r="RZL2845" s="653"/>
      <c r="RZM2845" s="653"/>
      <c r="RZN2845" s="653"/>
      <c r="RZO2845" s="653"/>
      <c r="RZP2845" s="653"/>
      <c r="RZQ2845" s="653"/>
      <c r="RZR2845" s="653"/>
      <c r="RZS2845" s="653"/>
      <c r="RZT2845" s="653"/>
      <c r="RZU2845" s="653"/>
      <c r="RZV2845" s="653"/>
      <c r="RZW2845" s="653"/>
      <c r="RZX2845" s="653"/>
      <c r="RZY2845" s="653"/>
      <c r="RZZ2845" s="653"/>
      <c r="SAA2845" s="653"/>
      <c r="SAB2845" s="653"/>
      <c r="SAC2845" s="653"/>
      <c r="SAD2845" s="653"/>
      <c r="SAE2845" s="653"/>
      <c r="SAF2845" s="653"/>
      <c r="SAG2845" s="653"/>
      <c r="SAH2845" s="653"/>
      <c r="SAI2845" s="653"/>
      <c r="SAJ2845" s="653"/>
      <c r="SAK2845" s="653"/>
      <c r="SAL2845" s="653"/>
      <c r="SAM2845" s="653"/>
      <c r="SAN2845" s="653"/>
      <c r="SAO2845" s="653"/>
      <c r="SAP2845" s="653"/>
      <c r="SAQ2845" s="653"/>
      <c r="SAR2845" s="653"/>
      <c r="SAS2845" s="653"/>
      <c r="SAT2845" s="653"/>
      <c r="SAU2845" s="653"/>
      <c r="SAV2845" s="653"/>
      <c r="SAW2845" s="653"/>
      <c r="SAX2845" s="653"/>
      <c r="SAY2845" s="653"/>
      <c r="SAZ2845" s="653"/>
      <c r="SBA2845" s="653"/>
      <c r="SBB2845" s="653"/>
      <c r="SBC2845" s="653"/>
      <c r="SBD2845" s="653"/>
      <c r="SBE2845" s="653"/>
      <c r="SBF2845" s="653"/>
      <c r="SBG2845" s="653"/>
      <c r="SBH2845" s="653"/>
      <c r="SBI2845" s="653"/>
      <c r="SBJ2845" s="653"/>
      <c r="SBK2845" s="653"/>
      <c r="SBL2845" s="653"/>
      <c r="SBM2845" s="653"/>
      <c r="SBN2845" s="653"/>
      <c r="SBO2845" s="653"/>
      <c r="SBP2845" s="653"/>
      <c r="SBQ2845" s="653"/>
      <c r="SBR2845" s="653"/>
      <c r="SBS2845" s="653"/>
      <c r="SBT2845" s="653"/>
      <c r="SBU2845" s="653"/>
      <c r="SBV2845" s="653"/>
      <c r="SBW2845" s="653"/>
      <c r="SBX2845" s="653"/>
      <c r="SBY2845" s="653"/>
      <c r="SBZ2845" s="653"/>
      <c r="SCA2845" s="653"/>
      <c r="SCB2845" s="653"/>
      <c r="SCC2845" s="653"/>
      <c r="SCD2845" s="653"/>
      <c r="SCE2845" s="653"/>
      <c r="SCF2845" s="653"/>
      <c r="SCG2845" s="653"/>
      <c r="SCH2845" s="653"/>
      <c r="SCI2845" s="653"/>
      <c r="SCJ2845" s="653"/>
      <c r="SCK2845" s="653"/>
      <c r="SCL2845" s="653"/>
      <c r="SCM2845" s="653"/>
      <c r="SCN2845" s="653"/>
      <c r="SCO2845" s="653"/>
      <c r="SCP2845" s="653"/>
      <c r="SCQ2845" s="653"/>
      <c r="SCR2845" s="653"/>
      <c r="SCS2845" s="653"/>
      <c r="SCT2845" s="653"/>
      <c r="SCU2845" s="653"/>
      <c r="SCV2845" s="653"/>
      <c r="SCW2845" s="653"/>
      <c r="SCX2845" s="653"/>
      <c r="SCY2845" s="653"/>
      <c r="SCZ2845" s="653"/>
      <c r="SDA2845" s="653"/>
      <c r="SDB2845" s="653"/>
      <c r="SDC2845" s="653"/>
      <c r="SDD2845" s="653"/>
      <c r="SDE2845" s="653"/>
      <c r="SDF2845" s="653"/>
      <c r="SDG2845" s="653"/>
      <c r="SDH2845" s="653"/>
      <c r="SDI2845" s="653"/>
      <c r="SDJ2845" s="653"/>
      <c r="SDK2845" s="653"/>
      <c r="SDL2845" s="653"/>
      <c r="SDM2845" s="653"/>
      <c r="SDN2845" s="653"/>
      <c r="SDO2845" s="653"/>
      <c r="SDP2845" s="653"/>
      <c r="SDQ2845" s="653"/>
      <c r="SDR2845" s="653"/>
      <c r="SDS2845" s="653"/>
      <c r="SDT2845" s="653"/>
      <c r="SDU2845" s="653"/>
      <c r="SDV2845" s="653"/>
      <c r="SDW2845" s="653"/>
      <c r="SDX2845" s="653"/>
      <c r="SDY2845" s="653"/>
      <c r="SDZ2845" s="653"/>
      <c r="SEA2845" s="653"/>
      <c r="SEB2845" s="653"/>
      <c r="SEC2845" s="653"/>
      <c r="SED2845" s="653"/>
      <c r="SEE2845" s="653"/>
      <c r="SEF2845" s="653"/>
      <c r="SEG2845" s="653"/>
      <c r="SEH2845" s="653"/>
      <c r="SEI2845" s="653"/>
      <c r="SEJ2845" s="653"/>
      <c r="SEK2845" s="653"/>
      <c r="SEL2845" s="653"/>
      <c r="SEM2845" s="653"/>
      <c r="SEN2845" s="653"/>
      <c r="SEO2845" s="653"/>
      <c r="SEP2845" s="653"/>
      <c r="SEQ2845" s="653"/>
      <c r="SER2845" s="653"/>
      <c r="SES2845" s="653"/>
      <c r="SET2845" s="653"/>
      <c r="SEU2845" s="653"/>
      <c r="SEV2845" s="653"/>
      <c r="SEW2845" s="653"/>
      <c r="SEX2845" s="653"/>
      <c r="SEY2845" s="653"/>
      <c r="SEZ2845" s="653"/>
      <c r="SFA2845" s="653"/>
      <c r="SFB2845" s="653"/>
      <c r="SFC2845" s="653"/>
      <c r="SFD2845" s="653"/>
      <c r="SFE2845" s="653"/>
      <c r="SFF2845" s="653"/>
      <c r="SFG2845" s="653"/>
      <c r="SFH2845" s="653"/>
      <c r="SFI2845" s="653"/>
      <c r="SFJ2845" s="653"/>
      <c r="SFK2845" s="653"/>
      <c r="SFL2845" s="653"/>
      <c r="SFM2845" s="653"/>
      <c r="SFN2845" s="653"/>
      <c r="SFO2845" s="653"/>
      <c r="SFP2845" s="653"/>
      <c r="SFQ2845" s="653"/>
      <c r="SFR2845" s="653"/>
      <c r="SFS2845" s="653"/>
      <c r="SFT2845" s="653"/>
      <c r="SFU2845" s="653"/>
      <c r="SFV2845" s="653"/>
      <c r="SFW2845" s="653"/>
      <c r="SFX2845" s="653"/>
      <c r="SFY2845" s="653"/>
      <c r="SFZ2845" s="653"/>
      <c r="SGA2845" s="653"/>
      <c r="SGB2845" s="653"/>
      <c r="SGC2845" s="653"/>
      <c r="SGD2845" s="653"/>
      <c r="SGE2845" s="653"/>
      <c r="SGF2845" s="653"/>
      <c r="SGG2845" s="653"/>
      <c r="SGH2845" s="653"/>
      <c r="SGI2845" s="653"/>
      <c r="SGJ2845" s="653"/>
      <c r="SGK2845" s="653"/>
      <c r="SGL2845" s="653"/>
      <c r="SGM2845" s="653"/>
      <c r="SGN2845" s="653"/>
      <c r="SGO2845" s="653"/>
      <c r="SGP2845" s="653"/>
      <c r="SGQ2845" s="653"/>
      <c r="SGR2845" s="653"/>
      <c r="SGS2845" s="653"/>
      <c r="SGT2845" s="653"/>
      <c r="SGU2845" s="653"/>
      <c r="SGV2845" s="653"/>
      <c r="SGW2845" s="653"/>
      <c r="SGX2845" s="653"/>
      <c r="SGY2845" s="653"/>
      <c r="SGZ2845" s="653"/>
      <c r="SHA2845" s="653"/>
      <c r="SHB2845" s="653"/>
      <c r="SHC2845" s="653"/>
      <c r="SHD2845" s="653"/>
      <c r="SHE2845" s="653"/>
      <c r="SHF2845" s="653"/>
      <c r="SHG2845" s="653"/>
      <c r="SHH2845" s="653"/>
      <c r="SHI2845" s="653"/>
      <c r="SHJ2845" s="653"/>
      <c r="SHK2845" s="653"/>
      <c r="SHL2845" s="653"/>
      <c r="SHM2845" s="653"/>
      <c r="SHN2845" s="653"/>
      <c r="SHO2845" s="653"/>
      <c r="SHP2845" s="653"/>
      <c r="SHQ2845" s="653"/>
      <c r="SHR2845" s="653"/>
      <c r="SHS2845" s="653"/>
      <c r="SHT2845" s="653"/>
      <c r="SHU2845" s="653"/>
      <c r="SHV2845" s="653"/>
      <c r="SHW2845" s="653"/>
      <c r="SHX2845" s="653"/>
      <c r="SHY2845" s="653"/>
      <c r="SHZ2845" s="653"/>
      <c r="SIA2845" s="653"/>
      <c r="SIB2845" s="653"/>
      <c r="SIC2845" s="653"/>
      <c r="SID2845" s="653"/>
      <c r="SIE2845" s="653"/>
      <c r="SIF2845" s="653"/>
      <c r="SIG2845" s="653"/>
      <c r="SIH2845" s="653"/>
      <c r="SII2845" s="653"/>
      <c r="SIJ2845" s="653"/>
      <c r="SIK2845" s="653"/>
      <c r="SIL2845" s="653"/>
      <c r="SIM2845" s="653"/>
      <c r="SIN2845" s="653"/>
      <c r="SIO2845" s="653"/>
      <c r="SIP2845" s="653"/>
      <c r="SIQ2845" s="653"/>
      <c r="SIR2845" s="653"/>
      <c r="SIS2845" s="653"/>
      <c r="SIT2845" s="653"/>
      <c r="SIU2845" s="653"/>
      <c r="SIV2845" s="653"/>
      <c r="SIW2845" s="653"/>
      <c r="SIX2845" s="653"/>
      <c r="SIY2845" s="653"/>
      <c r="SIZ2845" s="653"/>
      <c r="SJA2845" s="653"/>
      <c r="SJB2845" s="653"/>
      <c r="SJC2845" s="653"/>
      <c r="SJD2845" s="653"/>
      <c r="SJE2845" s="653"/>
      <c r="SJF2845" s="653"/>
      <c r="SJG2845" s="653"/>
      <c r="SJH2845" s="653"/>
      <c r="SJI2845" s="653"/>
      <c r="SJJ2845" s="653"/>
      <c r="SJK2845" s="653"/>
      <c r="SJL2845" s="653"/>
      <c r="SJM2845" s="653"/>
      <c r="SJN2845" s="653"/>
      <c r="SJO2845" s="653"/>
      <c r="SJP2845" s="653"/>
      <c r="SJQ2845" s="653"/>
      <c r="SJR2845" s="653"/>
      <c r="SJS2845" s="653"/>
      <c r="SJT2845" s="653"/>
      <c r="SJU2845" s="653"/>
      <c r="SJV2845" s="653"/>
      <c r="SJW2845" s="653"/>
      <c r="SJX2845" s="653"/>
      <c r="SJY2845" s="653"/>
      <c r="SJZ2845" s="653"/>
      <c r="SKA2845" s="653"/>
      <c r="SKB2845" s="653"/>
      <c r="SKC2845" s="653"/>
      <c r="SKD2845" s="653"/>
      <c r="SKE2845" s="653"/>
      <c r="SKF2845" s="653"/>
      <c r="SKG2845" s="653"/>
      <c r="SKH2845" s="653"/>
      <c r="SKI2845" s="653"/>
      <c r="SKJ2845" s="653"/>
      <c r="SKK2845" s="653"/>
      <c r="SKL2845" s="653"/>
      <c r="SKM2845" s="653"/>
      <c r="SKN2845" s="653"/>
      <c r="SKO2845" s="653"/>
      <c r="SKP2845" s="653"/>
      <c r="SKQ2845" s="653"/>
      <c r="SKR2845" s="653"/>
      <c r="SKS2845" s="653"/>
      <c r="SKT2845" s="653"/>
      <c r="SKU2845" s="653"/>
      <c r="SKV2845" s="653"/>
      <c r="SKW2845" s="653"/>
      <c r="SKX2845" s="653"/>
      <c r="SKY2845" s="653"/>
      <c r="SKZ2845" s="653"/>
      <c r="SLA2845" s="653"/>
      <c r="SLB2845" s="653"/>
      <c r="SLC2845" s="653"/>
      <c r="SLD2845" s="653"/>
      <c r="SLE2845" s="653"/>
      <c r="SLF2845" s="653"/>
      <c r="SLG2845" s="653"/>
      <c r="SLH2845" s="653"/>
      <c r="SLI2845" s="653"/>
      <c r="SLJ2845" s="653"/>
      <c r="SLK2845" s="653"/>
      <c r="SLL2845" s="653"/>
      <c r="SLM2845" s="653"/>
      <c r="SLN2845" s="653"/>
      <c r="SLO2845" s="653"/>
      <c r="SLP2845" s="653"/>
      <c r="SLQ2845" s="653"/>
      <c r="SLR2845" s="653"/>
      <c r="SLS2845" s="653"/>
      <c r="SLT2845" s="653"/>
      <c r="SLU2845" s="653"/>
      <c r="SLV2845" s="653"/>
      <c r="SLW2845" s="653"/>
      <c r="SLX2845" s="653"/>
      <c r="SLY2845" s="653"/>
      <c r="SLZ2845" s="653"/>
      <c r="SMA2845" s="653"/>
      <c r="SMB2845" s="653"/>
      <c r="SMC2845" s="653"/>
      <c r="SMD2845" s="653"/>
      <c r="SME2845" s="653"/>
      <c r="SMF2845" s="653"/>
      <c r="SMG2845" s="653"/>
      <c r="SMH2845" s="653"/>
      <c r="SMI2845" s="653"/>
      <c r="SMJ2845" s="653"/>
      <c r="SMK2845" s="653"/>
      <c r="SML2845" s="653"/>
      <c r="SMM2845" s="653"/>
      <c r="SMN2845" s="653"/>
      <c r="SMO2845" s="653"/>
      <c r="SMP2845" s="653"/>
      <c r="SMQ2845" s="653"/>
      <c r="SMR2845" s="653"/>
      <c r="SMS2845" s="653"/>
      <c r="SMT2845" s="653"/>
      <c r="SMU2845" s="653"/>
      <c r="SMV2845" s="653"/>
      <c r="SMW2845" s="653"/>
      <c r="SMX2845" s="653"/>
      <c r="SMY2845" s="653"/>
      <c r="SMZ2845" s="653"/>
      <c r="SNA2845" s="653"/>
      <c r="SNB2845" s="653"/>
      <c r="SNC2845" s="653"/>
      <c r="SND2845" s="653"/>
      <c r="SNE2845" s="653"/>
      <c r="SNF2845" s="653"/>
      <c r="SNG2845" s="653"/>
      <c r="SNH2845" s="653"/>
      <c r="SNI2845" s="653"/>
      <c r="SNJ2845" s="653"/>
      <c r="SNK2845" s="653"/>
      <c r="SNL2845" s="653"/>
      <c r="SNM2845" s="653"/>
      <c r="SNN2845" s="653"/>
      <c r="SNO2845" s="653"/>
      <c r="SNP2845" s="653"/>
      <c r="SNQ2845" s="653"/>
      <c r="SNR2845" s="653"/>
      <c r="SNS2845" s="653"/>
      <c r="SNT2845" s="653"/>
      <c r="SNU2845" s="653"/>
      <c r="SNV2845" s="653"/>
      <c r="SNW2845" s="653"/>
      <c r="SNX2845" s="653"/>
      <c r="SNY2845" s="653"/>
      <c r="SNZ2845" s="653"/>
      <c r="SOA2845" s="653"/>
      <c r="SOB2845" s="653"/>
      <c r="SOC2845" s="653"/>
      <c r="SOD2845" s="653"/>
      <c r="SOE2845" s="653"/>
      <c r="SOF2845" s="653"/>
      <c r="SOG2845" s="653"/>
      <c r="SOH2845" s="653"/>
      <c r="SOI2845" s="653"/>
      <c r="SOJ2845" s="653"/>
      <c r="SOK2845" s="653"/>
      <c r="SOL2845" s="653"/>
      <c r="SOM2845" s="653"/>
      <c r="SON2845" s="653"/>
      <c r="SOO2845" s="653"/>
      <c r="SOP2845" s="653"/>
      <c r="SOQ2845" s="653"/>
      <c r="SOR2845" s="653"/>
      <c r="SOS2845" s="653"/>
      <c r="SOT2845" s="653"/>
      <c r="SOU2845" s="653"/>
      <c r="SOV2845" s="653"/>
      <c r="SOW2845" s="653"/>
      <c r="SOX2845" s="653"/>
      <c r="SOY2845" s="653"/>
      <c r="SOZ2845" s="653"/>
      <c r="SPA2845" s="653"/>
      <c r="SPB2845" s="653"/>
      <c r="SPC2845" s="653"/>
      <c r="SPD2845" s="653"/>
      <c r="SPE2845" s="653"/>
      <c r="SPF2845" s="653"/>
      <c r="SPG2845" s="653"/>
      <c r="SPH2845" s="653"/>
      <c r="SPI2845" s="653"/>
      <c r="SPJ2845" s="653"/>
      <c r="SPK2845" s="653"/>
      <c r="SPL2845" s="653"/>
      <c r="SPM2845" s="653"/>
      <c r="SPN2845" s="653"/>
      <c r="SPO2845" s="653"/>
      <c r="SPP2845" s="653"/>
      <c r="SPQ2845" s="653"/>
      <c r="SPR2845" s="653"/>
      <c r="SPS2845" s="653"/>
      <c r="SPT2845" s="653"/>
      <c r="SPU2845" s="653"/>
      <c r="SPV2845" s="653"/>
      <c r="SPW2845" s="653"/>
      <c r="SPX2845" s="653"/>
      <c r="SPY2845" s="653"/>
      <c r="SPZ2845" s="653"/>
      <c r="SQA2845" s="653"/>
      <c r="SQB2845" s="653"/>
      <c r="SQC2845" s="653"/>
      <c r="SQD2845" s="653"/>
      <c r="SQE2845" s="653"/>
      <c r="SQF2845" s="653"/>
      <c r="SQG2845" s="653"/>
      <c r="SQH2845" s="653"/>
      <c r="SQI2845" s="653"/>
      <c r="SQJ2845" s="653"/>
      <c r="SQK2845" s="653"/>
      <c r="SQL2845" s="653"/>
      <c r="SQM2845" s="653"/>
      <c r="SQN2845" s="653"/>
      <c r="SQO2845" s="653"/>
      <c r="SQP2845" s="653"/>
      <c r="SQQ2845" s="653"/>
      <c r="SQR2845" s="653"/>
      <c r="SQS2845" s="653"/>
      <c r="SQT2845" s="653"/>
      <c r="SQU2845" s="653"/>
      <c r="SQV2845" s="653"/>
      <c r="SQW2845" s="653"/>
      <c r="SQX2845" s="653"/>
      <c r="SQY2845" s="653"/>
      <c r="SQZ2845" s="653"/>
      <c r="SRA2845" s="653"/>
      <c r="SRB2845" s="653"/>
      <c r="SRC2845" s="653"/>
      <c r="SRD2845" s="653"/>
      <c r="SRE2845" s="653"/>
      <c r="SRF2845" s="653"/>
      <c r="SRG2845" s="653"/>
      <c r="SRH2845" s="653"/>
      <c r="SRI2845" s="653"/>
      <c r="SRJ2845" s="653"/>
      <c r="SRK2845" s="653"/>
      <c r="SRL2845" s="653"/>
      <c r="SRM2845" s="653"/>
      <c r="SRN2845" s="653"/>
      <c r="SRO2845" s="653"/>
      <c r="SRP2845" s="653"/>
      <c r="SRQ2845" s="653"/>
      <c r="SRR2845" s="653"/>
      <c r="SRS2845" s="653"/>
      <c r="SRT2845" s="653"/>
      <c r="SRU2845" s="653"/>
      <c r="SRV2845" s="653"/>
      <c r="SRW2845" s="653"/>
      <c r="SRX2845" s="653"/>
      <c r="SRY2845" s="653"/>
      <c r="SRZ2845" s="653"/>
      <c r="SSA2845" s="653"/>
      <c r="SSB2845" s="653"/>
      <c r="SSC2845" s="653"/>
      <c r="SSD2845" s="653"/>
      <c r="SSE2845" s="653"/>
      <c r="SSF2845" s="653"/>
      <c r="SSG2845" s="653"/>
      <c r="SSH2845" s="653"/>
      <c r="SSI2845" s="653"/>
      <c r="SSJ2845" s="653"/>
      <c r="SSK2845" s="653"/>
      <c r="SSL2845" s="653"/>
      <c r="SSM2845" s="653"/>
      <c r="SSN2845" s="653"/>
      <c r="SSO2845" s="653"/>
      <c r="SSP2845" s="653"/>
      <c r="SSQ2845" s="653"/>
      <c r="SSR2845" s="653"/>
      <c r="SSS2845" s="653"/>
      <c r="SST2845" s="653"/>
      <c r="SSU2845" s="653"/>
      <c r="SSV2845" s="653"/>
      <c r="SSW2845" s="653"/>
      <c r="SSX2845" s="653"/>
      <c r="SSY2845" s="653"/>
      <c r="SSZ2845" s="653"/>
      <c r="STA2845" s="653"/>
      <c r="STB2845" s="653"/>
      <c r="STC2845" s="653"/>
      <c r="STD2845" s="653"/>
      <c r="STE2845" s="653"/>
      <c r="STF2845" s="653"/>
      <c r="STG2845" s="653"/>
      <c r="STH2845" s="653"/>
      <c r="STI2845" s="653"/>
      <c r="STJ2845" s="653"/>
      <c r="STK2845" s="653"/>
      <c r="STL2845" s="653"/>
      <c r="STM2845" s="653"/>
      <c r="STN2845" s="653"/>
      <c r="STO2845" s="653"/>
      <c r="STP2845" s="653"/>
      <c r="STQ2845" s="653"/>
      <c r="STR2845" s="653"/>
      <c r="STS2845" s="653"/>
      <c r="STT2845" s="653"/>
      <c r="STU2845" s="653"/>
      <c r="STV2845" s="653"/>
      <c r="STW2845" s="653"/>
      <c r="STX2845" s="653"/>
      <c r="STY2845" s="653"/>
      <c r="STZ2845" s="653"/>
      <c r="SUA2845" s="653"/>
      <c r="SUB2845" s="653"/>
      <c r="SUC2845" s="653"/>
      <c r="SUD2845" s="653"/>
      <c r="SUE2845" s="653"/>
      <c r="SUF2845" s="653"/>
      <c r="SUG2845" s="653"/>
      <c r="SUH2845" s="653"/>
      <c r="SUI2845" s="653"/>
      <c r="SUJ2845" s="653"/>
      <c r="SUK2845" s="653"/>
      <c r="SUL2845" s="653"/>
      <c r="SUM2845" s="653"/>
      <c r="SUN2845" s="653"/>
      <c r="SUO2845" s="653"/>
      <c r="SUP2845" s="653"/>
      <c r="SUQ2845" s="653"/>
      <c r="SUR2845" s="653"/>
      <c r="SUS2845" s="653"/>
      <c r="SUT2845" s="653"/>
      <c r="SUU2845" s="653"/>
      <c r="SUV2845" s="653"/>
      <c r="SUW2845" s="653"/>
      <c r="SUX2845" s="653"/>
      <c r="SUY2845" s="653"/>
      <c r="SUZ2845" s="653"/>
      <c r="SVA2845" s="653"/>
      <c r="SVB2845" s="653"/>
      <c r="SVC2845" s="653"/>
      <c r="SVD2845" s="653"/>
      <c r="SVE2845" s="653"/>
      <c r="SVF2845" s="653"/>
      <c r="SVG2845" s="653"/>
      <c r="SVH2845" s="653"/>
      <c r="SVI2845" s="653"/>
      <c r="SVJ2845" s="653"/>
      <c r="SVK2845" s="653"/>
      <c r="SVL2845" s="653"/>
      <c r="SVM2845" s="653"/>
      <c r="SVN2845" s="653"/>
      <c r="SVO2845" s="653"/>
      <c r="SVP2845" s="653"/>
      <c r="SVQ2845" s="653"/>
      <c r="SVR2845" s="653"/>
      <c r="SVS2845" s="653"/>
      <c r="SVT2845" s="653"/>
      <c r="SVU2845" s="653"/>
      <c r="SVV2845" s="653"/>
      <c r="SVW2845" s="653"/>
      <c r="SVX2845" s="653"/>
      <c r="SVY2845" s="653"/>
      <c r="SVZ2845" s="653"/>
      <c r="SWA2845" s="653"/>
      <c r="SWB2845" s="653"/>
      <c r="SWC2845" s="653"/>
      <c r="SWD2845" s="653"/>
      <c r="SWE2845" s="653"/>
      <c r="SWF2845" s="653"/>
      <c r="SWG2845" s="653"/>
      <c r="SWH2845" s="653"/>
      <c r="SWI2845" s="653"/>
      <c r="SWJ2845" s="653"/>
      <c r="SWK2845" s="653"/>
      <c r="SWL2845" s="653"/>
      <c r="SWM2845" s="653"/>
      <c r="SWN2845" s="653"/>
      <c r="SWO2845" s="653"/>
      <c r="SWP2845" s="653"/>
      <c r="SWQ2845" s="653"/>
      <c r="SWR2845" s="653"/>
      <c r="SWS2845" s="653"/>
      <c r="SWT2845" s="653"/>
      <c r="SWU2845" s="653"/>
      <c r="SWV2845" s="653"/>
      <c r="SWW2845" s="653"/>
      <c r="SWX2845" s="653"/>
      <c r="SWY2845" s="653"/>
      <c r="SWZ2845" s="653"/>
      <c r="SXA2845" s="653"/>
      <c r="SXB2845" s="653"/>
      <c r="SXC2845" s="653"/>
      <c r="SXD2845" s="653"/>
      <c r="SXE2845" s="653"/>
      <c r="SXF2845" s="653"/>
      <c r="SXG2845" s="653"/>
      <c r="SXH2845" s="653"/>
      <c r="SXI2845" s="653"/>
      <c r="SXJ2845" s="653"/>
      <c r="SXK2845" s="653"/>
      <c r="SXL2845" s="653"/>
      <c r="SXM2845" s="653"/>
      <c r="SXN2845" s="653"/>
      <c r="SXO2845" s="653"/>
      <c r="SXP2845" s="653"/>
      <c r="SXQ2845" s="653"/>
      <c r="SXR2845" s="653"/>
      <c r="SXS2845" s="653"/>
      <c r="SXT2845" s="653"/>
      <c r="SXU2845" s="653"/>
      <c r="SXV2845" s="653"/>
      <c r="SXW2845" s="653"/>
      <c r="SXX2845" s="653"/>
      <c r="SXY2845" s="653"/>
      <c r="SXZ2845" s="653"/>
      <c r="SYA2845" s="653"/>
      <c r="SYB2845" s="653"/>
      <c r="SYC2845" s="653"/>
      <c r="SYD2845" s="653"/>
      <c r="SYE2845" s="653"/>
      <c r="SYF2845" s="653"/>
      <c r="SYG2845" s="653"/>
      <c r="SYH2845" s="653"/>
      <c r="SYI2845" s="653"/>
      <c r="SYJ2845" s="653"/>
      <c r="SYK2845" s="653"/>
      <c r="SYL2845" s="653"/>
      <c r="SYM2845" s="653"/>
      <c r="SYN2845" s="653"/>
      <c r="SYO2845" s="653"/>
      <c r="SYP2845" s="653"/>
      <c r="SYQ2845" s="653"/>
      <c r="SYR2845" s="653"/>
      <c r="SYS2845" s="653"/>
      <c r="SYT2845" s="653"/>
      <c r="SYU2845" s="653"/>
      <c r="SYV2845" s="653"/>
      <c r="SYW2845" s="653"/>
      <c r="SYX2845" s="653"/>
      <c r="SYY2845" s="653"/>
      <c r="SYZ2845" s="653"/>
      <c r="SZA2845" s="653"/>
      <c r="SZB2845" s="653"/>
      <c r="SZC2845" s="653"/>
      <c r="SZD2845" s="653"/>
      <c r="SZE2845" s="653"/>
      <c r="SZF2845" s="653"/>
      <c r="SZG2845" s="653"/>
      <c r="SZH2845" s="653"/>
      <c r="SZI2845" s="653"/>
      <c r="SZJ2845" s="653"/>
      <c r="SZK2845" s="653"/>
      <c r="SZL2845" s="653"/>
      <c r="SZM2845" s="653"/>
      <c r="SZN2845" s="653"/>
      <c r="SZO2845" s="653"/>
      <c r="SZP2845" s="653"/>
      <c r="SZQ2845" s="653"/>
      <c r="SZR2845" s="653"/>
      <c r="SZS2845" s="653"/>
      <c r="SZT2845" s="653"/>
      <c r="SZU2845" s="653"/>
      <c r="SZV2845" s="653"/>
      <c r="SZW2845" s="653"/>
      <c r="SZX2845" s="653"/>
      <c r="SZY2845" s="653"/>
      <c r="SZZ2845" s="653"/>
      <c r="TAA2845" s="653"/>
      <c r="TAB2845" s="653"/>
      <c r="TAC2845" s="653"/>
      <c r="TAD2845" s="653"/>
      <c r="TAE2845" s="653"/>
      <c r="TAF2845" s="653"/>
      <c r="TAG2845" s="653"/>
      <c r="TAH2845" s="653"/>
      <c r="TAI2845" s="653"/>
      <c r="TAJ2845" s="653"/>
      <c r="TAK2845" s="653"/>
      <c r="TAL2845" s="653"/>
      <c r="TAM2845" s="653"/>
      <c r="TAN2845" s="653"/>
      <c r="TAO2845" s="653"/>
      <c r="TAP2845" s="653"/>
      <c r="TAQ2845" s="653"/>
      <c r="TAR2845" s="653"/>
      <c r="TAS2845" s="653"/>
      <c r="TAT2845" s="653"/>
      <c r="TAU2845" s="653"/>
      <c r="TAV2845" s="653"/>
      <c r="TAW2845" s="653"/>
      <c r="TAX2845" s="653"/>
      <c r="TAY2845" s="653"/>
      <c r="TAZ2845" s="653"/>
      <c r="TBA2845" s="653"/>
      <c r="TBB2845" s="653"/>
      <c r="TBC2845" s="653"/>
      <c r="TBD2845" s="653"/>
      <c r="TBE2845" s="653"/>
      <c r="TBF2845" s="653"/>
      <c r="TBG2845" s="653"/>
      <c r="TBH2845" s="653"/>
      <c r="TBI2845" s="653"/>
      <c r="TBJ2845" s="653"/>
      <c r="TBK2845" s="653"/>
      <c r="TBL2845" s="653"/>
      <c r="TBM2845" s="653"/>
      <c r="TBN2845" s="653"/>
      <c r="TBO2845" s="653"/>
      <c r="TBP2845" s="653"/>
      <c r="TBQ2845" s="653"/>
      <c r="TBR2845" s="653"/>
      <c r="TBS2845" s="653"/>
      <c r="TBT2845" s="653"/>
      <c r="TBU2845" s="653"/>
      <c r="TBV2845" s="653"/>
      <c r="TBW2845" s="653"/>
      <c r="TBX2845" s="653"/>
      <c r="TBY2845" s="653"/>
      <c r="TBZ2845" s="653"/>
      <c r="TCA2845" s="653"/>
      <c r="TCB2845" s="653"/>
      <c r="TCC2845" s="653"/>
      <c r="TCD2845" s="653"/>
      <c r="TCE2845" s="653"/>
      <c r="TCF2845" s="653"/>
      <c r="TCG2845" s="653"/>
      <c r="TCH2845" s="653"/>
      <c r="TCI2845" s="653"/>
      <c r="TCJ2845" s="653"/>
      <c r="TCK2845" s="653"/>
      <c r="TCL2845" s="653"/>
      <c r="TCM2845" s="653"/>
      <c r="TCN2845" s="653"/>
      <c r="TCO2845" s="653"/>
      <c r="TCP2845" s="653"/>
      <c r="TCQ2845" s="653"/>
      <c r="TCR2845" s="653"/>
      <c r="TCS2845" s="653"/>
      <c r="TCT2845" s="653"/>
      <c r="TCU2845" s="653"/>
      <c r="TCV2845" s="653"/>
      <c r="TCW2845" s="653"/>
      <c r="TCX2845" s="653"/>
      <c r="TCY2845" s="653"/>
      <c r="TCZ2845" s="653"/>
      <c r="TDA2845" s="653"/>
      <c r="TDB2845" s="653"/>
      <c r="TDC2845" s="653"/>
      <c r="TDD2845" s="653"/>
      <c r="TDE2845" s="653"/>
      <c r="TDF2845" s="653"/>
      <c r="TDG2845" s="653"/>
      <c r="TDH2845" s="653"/>
      <c r="TDI2845" s="653"/>
      <c r="TDJ2845" s="653"/>
      <c r="TDK2845" s="653"/>
      <c r="TDL2845" s="653"/>
      <c r="TDM2845" s="653"/>
      <c r="TDN2845" s="653"/>
      <c r="TDO2845" s="653"/>
      <c r="TDP2845" s="653"/>
      <c r="TDQ2845" s="653"/>
      <c r="TDR2845" s="653"/>
      <c r="TDS2845" s="653"/>
      <c r="TDT2845" s="653"/>
      <c r="TDU2845" s="653"/>
      <c r="TDV2845" s="653"/>
      <c r="TDW2845" s="653"/>
      <c r="TDX2845" s="653"/>
      <c r="TDY2845" s="653"/>
      <c r="TDZ2845" s="653"/>
      <c r="TEA2845" s="653"/>
      <c r="TEB2845" s="653"/>
      <c r="TEC2845" s="653"/>
      <c r="TED2845" s="653"/>
      <c r="TEE2845" s="653"/>
      <c r="TEF2845" s="653"/>
      <c r="TEG2845" s="653"/>
      <c r="TEH2845" s="653"/>
      <c r="TEI2845" s="653"/>
      <c r="TEJ2845" s="653"/>
      <c r="TEK2845" s="653"/>
      <c r="TEL2845" s="653"/>
      <c r="TEM2845" s="653"/>
      <c r="TEN2845" s="653"/>
      <c r="TEO2845" s="653"/>
      <c r="TEP2845" s="653"/>
      <c r="TEQ2845" s="653"/>
      <c r="TER2845" s="653"/>
      <c r="TES2845" s="653"/>
      <c r="TET2845" s="653"/>
      <c r="TEU2845" s="653"/>
      <c r="TEV2845" s="653"/>
      <c r="TEW2845" s="653"/>
      <c r="TEX2845" s="653"/>
      <c r="TEY2845" s="653"/>
      <c r="TEZ2845" s="653"/>
      <c r="TFA2845" s="653"/>
      <c r="TFB2845" s="653"/>
      <c r="TFC2845" s="653"/>
      <c r="TFD2845" s="653"/>
      <c r="TFE2845" s="653"/>
      <c r="TFF2845" s="653"/>
      <c r="TFG2845" s="653"/>
      <c r="TFH2845" s="653"/>
      <c r="TFI2845" s="653"/>
      <c r="TFJ2845" s="653"/>
      <c r="TFK2845" s="653"/>
      <c r="TFL2845" s="653"/>
      <c r="TFM2845" s="653"/>
      <c r="TFN2845" s="653"/>
      <c r="TFO2845" s="653"/>
      <c r="TFP2845" s="653"/>
      <c r="TFQ2845" s="653"/>
      <c r="TFR2845" s="653"/>
      <c r="TFS2845" s="653"/>
      <c r="TFT2845" s="653"/>
      <c r="TFU2845" s="653"/>
      <c r="TFV2845" s="653"/>
      <c r="TFW2845" s="653"/>
      <c r="TFX2845" s="653"/>
      <c r="TFY2845" s="653"/>
      <c r="TFZ2845" s="653"/>
      <c r="TGA2845" s="653"/>
      <c r="TGB2845" s="653"/>
      <c r="TGC2845" s="653"/>
      <c r="TGD2845" s="653"/>
      <c r="TGE2845" s="653"/>
      <c r="TGF2845" s="653"/>
      <c r="TGG2845" s="653"/>
      <c r="TGH2845" s="653"/>
      <c r="TGI2845" s="653"/>
      <c r="TGJ2845" s="653"/>
      <c r="TGK2845" s="653"/>
      <c r="TGL2845" s="653"/>
      <c r="TGM2845" s="653"/>
      <c r="TGN2845" s="653"/>
      <c r="TGO2845" s="653"/>
      <c r="TGP2845" s="653"/>
      <c r="TGQ2845" s="653"/>
      <c r="TGR2845" s="653"/>
      <c r="TGS2845" s="653"/>
      <c r="TGT2845" s="653"/>
      <c r="TGU2845" s="653"/>
      <c r="TGV2845" s="653"/>
      <c r="TGW2845" s="653"/>
      <c r="TGX2845" s="653"/>
      <c r="TGY2845" s="653"/>
      <c r="TGZ2845" s="653"/>
      <c r="THA2845" s="653"/>
      <c r="THB2845" s="653"/>
      <c r="THC2845" s="653"/>
      <c r="THD2845" s="653"/>
      <c r="THE2845" s="653"/>
      <c r="THF2845" s="653"/>
      <c r="THG2845" s="653"/>
      <c r="THH2845" s="653"/>
      <c r="THI2845" s="653"/>
      <c r="THJ2845" s="653"/>
      <c r="THK2845" s="653"/>
      <c r="THL2845" s="653"/>
      <c r="THM2845" s="653"/>
      <c r="THN2845" s="653"/>
      <c r="THO2845" s="653"/>
      <c r="THP2845" s="653"/>
      <c r="THQ2845" s="653"/>
      <c r="THR2845" s="653"/>
      <c r="THS2845" s="653"/>
      <c r="THT2845" s="653"/>
      <c r="THU2845" s="653"/>
      <c r="THV2845" s="653"/>
      <c r="THW2845" s="653"/>
      <c r="THX2845" s="653"/>
      <c r="THY2845" s="653"/>
      <c r="THZ2845" s="653"/>
      <c r="TIA2845" s="653"/>
      <c r="TIB2845" s="653"/>
      <c r="TIC2845" s="653"/>
      <c r="TID2845" s="653"/>
      <c r="TIE2845" s="653"/>
      <c r="TIF2845" s="653"/>
      <c r="TIG2845" s="653"/>
      <c r="TIH2845" s="653"/>
      <c r="TII2845" s="653"/>
      <c r="TIJ2845" s="653"/>
      <c r="TIK2845" s="653"/>
      <c r="TIL2845" s="653"/>
      <c r="TIM2845" s="653"/>
      <c r="TIN2845" s="653"/>
      <c r="TIO2845" s="653"/>
      <c r="TIP2845" s="653"/>
      <c r="TIQ2845" s="653"/>
      <c r="TIR2845" s="653"/>
      <c r="TIS2845" s="653"/>
      <c r="TIT2845" s="653"/>
      <c r="TIU2845" s="653"/>
      <c r="TIV2845" s="653"/>
      <c r="TIW2845" s="653"/>
      <c r="TIX2845" s="653"/>
      <c r="TIY2845" s="653"/>
      <c r="TIZ2845" s="653"/>
      <c r="TJA2845" s="653"/>
      <c r="TJB2845" s="653"/>
      <c r="TJC2845" s="653"/>
      <c r="TJD2845" s="653"/>
      <c r="TJE2845" s="653"/>
      <c r="TJF2845" s="653"/>
      <c r="TJG2845" s="653"/>
      <c r="TJH2845" s="653"/>
      <c r="TJI2845" s="653"/>
      <c r="TJJ2845" s="653"/>
      <c r="TJK2845" s="653"/>
      <c r="TJL2845" s="653"/>
      <c r="TJM2845" s="653"/>
      <c r="TJN2845" s="653"/>
      <c r="TJO2845" s="653"/>
      <c r="TJP2845" s="653"/>
      <c r="TJQ2845" s="653"/>
      <c r="TJR2845" s="653"/>
      <c r="TJS2845" s="653"/>
      <c r="TJT2845" s="653"/>
      <c r="TJU2845" s="653"/>
      <c r="TJV2845" s="653"/>
      <c r="TJW2845" s="653"/>
      <c r="TJX2845" s="653"/>
      <c r="TJY2845" s="653"/>
      <c r="TJZ2845" s="653"/>
      <c r="TKA2845" s="653"/>
      <c r="TKB2845" s="653"/>
      <c r="TKC2845" s="653"/>
      <c r="TKD2845" s="653"/>
      <c r="TKE2845" s="653"/>
      <c r="TKF2845" s="653"/>
      <c r="TKG2845" s="653"/>
      <c r="TKH2845" s="653"/>
      <c r="TKI2845" s="653"/>
      <c r="TKJ2845" s="653"/>
      <c r="TKK2845" s="653"/>
      <c r="TKL2845" s="653"/>
      <c r="TKM2845" s="653"/>
      <c r="TKN2845" s="653"/>
      <c r="TKO2845" s="653"/>
      <c r="TKP2845" s="653"/>
      <c r="TKQ2845" s="653"/>
      <c r="TKR2845" s="653"/>
      <c r="TKS2845" s="653"/>
      <c r="TKT2845" s="653"/>
      <c r="TKU2845" s="653"/>
      <c r="TKV2845" s="653"/>
      <c r="TKW2845" s="653"/>
      <c r="TKX2845" s="653"/>
      <c r="TKY2845" s="653"/>
      <c r="TKZ2845" s="653"/>
      <c r="TLA2845" s="653"/>
      <c r="TLB2845" s="653"/>
      <c r="TLC2845" s="653"/>
      <c r="TLD2845" s="653"/>
      <c r="TLE2845" s="653"/>
      <c r="TLF2845" s="653"/>
      <c r="TLG2845" s="653"/>
      <c r="TLH2845" s="653"/>
      <c r="TLI2845" s="653"/>
      <c r="TLJ2845" s="653"/>
      <c r="TLK2845" s="653"/>
      <c r="TLL2845" s="653"/>
      <c r="TLM2845" s="653"/>
      <c r="TLN2845" s="653"/>
      <c r="TLO2845" s="653"/>
      <c r="TLP2845" s="653"/>
      <c r="TLQ2845" s="653"/>
      <c r="TLR2845" s="653"/>
      <c r="TLS2845" s="653"/>
      <c r="TLT2845" s="653"/>
      <c r="TLU2845" s="653"/>
      <c r="TLV2845" s="653"/>
      <c r="TLW2845" s="653"/>
      <c r="TLX2845" s="653"/>
      <c r="TLY2845" s="653"/>
      <c r="TLZ2845" s="653"/>
      <c r="TMA2845" s="653"/>
      <c r="TMB2845" s="653"/>
      <c r="TMC2845" s="653"/>
      <c r="TMD2845" s="653"/>
      <c r="TME2845" s="653"/>
      <c r="TMF2845" s="653"/>
      <c r="TMG2845" s="653"/>
      <c r="TMH2845" s="653"/>
      <c r="TMI2845" s="653"/>
      <c r="TMJ2845" s="653"/>
      <c r="TMK2845" s="653"/>
      <c r="TML2845" s="653"/>
      <c r="TMM2845" s="653"/>
      <c r="TMN2845" s="653"/>
      <c r="TMO2845" s="653"/>
      <c r="TMP2845" s="653"/>
      <c r="TMQ2845" s="653"/>
      <c r="TMR2845" s="653"/>
      <c r="TMS2845" s="653"/>
      <c r="TMT2845" s="653"/>
      <c r="TMU2845" s="653"/>
      <c r="TMV2845" s="653"/>
      <c r="TMW2845" s="653"/>
      <c r="TMX2845" s="653"/>
      <c r="TMY2845" s="653"/>
      <c r="TMZ2845" s="653"/>
      <c r="TNA2845" s="653"/>
      <c r="TNB2845" s="653"/>
      <c r="TNC2845" s="653"/>
      <c r="TND2845" s="653"/>
      <c r="TNE2845" s="653"/>
      <c r="TNF2845" s="653"/>
      <c r="TNG2845" s="653"/>
      <c r="TNH2845" s="653"/>
      <c r="TNI2845" s="653"/>
      <c r="TNJ2845" s="653"/>
      <c r="TNK2845" s="653"/>
      <c r="TNL2845" s="653"/>
      <c r="TNM2845" s="653"/>
      <c r="TNN2845" s="653"/>
      <c r="TNO2845" s="653"/>
      <c r="TNP2845" s="653"/>
      <c r="TNQ2845" s="653"/>
      <c r="TNR2845" s="653"/>
      <c r="TNS2845" s="653"/>
      <c r="TNT2845" s="653"/>
      <c r="TNU2845" s="653"/>
      <c r="TNV2845" s="653"/>
      <c r="TNW2845" s="653"/>
      <c r="TNX2845" s="653"/>
      <c r="TNY2845" s="653"/>
      <c r="TNZ2845" s="653"/>
      <c r="TOA2845" s="653"/>
      <c r="TOB2845" s="653"/>
      <c r="TOC2845" s="653"/>
      <c r="TOD2845" s="653"/>
      <c r="TOE2845" s="653"/>
      <c r="TOF2845" s="653"/>
      <c r="TOG2845" s="653"/>
      <c r="TOH2845" s="653"/>
      <c r="TOI2845" s="653"/>
      <c r="TOJ2845" s="653"/>
      <c r="TOK2845" s="653"/>
      <c r="TOL2845" s="653"/>
      <c r="TOM2845" s="653"/>
      <c r="TON2845" s="653"/>
      <c r="TOO2845" s="653"/>
      <c r="TOP2845" s="653"/>
      <c r="TOQ2845" s="653"/>
      <c r="TOR2845" s="653"/>
      <c r="TOS2845" s="653"/>
      <c r="TOT2845" s="653"/>
      <c r="TOU2845" s="653"/>
      <c r="TOV2845" s="653"/>
      <c r="TOW2845" s="653"/>
      <c r="TOX2845" s="653"/>
      <c r="TOY2845" s="653"/>
      <c r="TOZ2845" s="653"/>
      <c r="TPA2845" s="653"/>
      <c r="TPB2845" s="653"/>
      <c r="TPC2845" s="653"/>
      <c r="TPD2845" s="653"/>
      <c r="TPE2845" s="653"/>
      <c r="TPF2845" s="653"/>
      <c r="TPG2845" s="653"/>
      <c r="TPH2845" s="653"/>
      <c r="TPI2845" s="653"/>
      <c r="TPJ2845" s="653"/>
      <c r="TPK2845" s="653"/>
      <c r="TPL2845" s="653"/>
      <c r="TPM2845" s="653"/>
      <c r="TPN2845" s="653"/>
      <c r="TPO2845" s="653"/>
      <c r="TPP2845" s="653"/>
      <c r="TPQ2845" s="653"/>
      <c r="TPR2845" s="653"/>
      <c r="TPS2845" s="653"/>
      <c r="TPT2845" s="653"/>
      <c r="TPU2845" s="653"/>
      <c r="TPV2845" s="653"/>
      <c r="TPW2845" s="653"/>
      <c r="TPX2845" s="653"/>
      <c r="TPY2845" s="653"/>
      <c r="TPZ2845" s="653"/>
      <c r="TQA2845" s="653"/>
      <c r="TQB2845" s="653"/>
      <c r="TQC2845" s="653"/>
      <c r="TQD2845" s="653"/>
      <c r="TQE2845" s="653"/>
      <c r="TQF2845" s="653"/>
      <c r="TQG2845" s="653"/>
      <c r="TQH2845" s="653"/>
      <c r="TQI2845" s="653"/>
      <c r="TQJ2845" s="653"/>
      <c r="TQK2845" s="653"/>
      <c r="TQL2845" s="653"/>
      <c r="TQM2845" s="653"/>
      <c r="TQN2845" s="653"/>
      <c r="TQO2845" s="653"/>
      <c r="TQP2845" s="653"/>
      <c r="TQQ2845" s="653"/>
      <c r="TQR2845" s="653"/>
      <c r="TQS2845" s="653"/>
      <c r="TQT2845" s="653"/>
      <c r="TQU2845" s="653"/>
      <c r="TQV2845" s="653"/>
      <c r="TQW2845" s="653"/>
      <c r="TQX2845" s="653"/>
      <c r="TQY2845" s="653"/>
      <c r="TQZ2845" s="653"/>
      <c r="TRA2845" s="653"/>
      <c r="TRB2845" s="653"/>
      <c r="TRC2845" s="653"/>
      <c r="TRD2845" s="653"/>
      <c r="TRE2845" s="653"/>
      <c r="TRF2845" s="653"/>
      <c r="TRG2845" s="653"/>
      <c r="TRH2845" s="653"/>
      <c r="TRI2845" s="653"/>
      <c r="TRJ2845" s="653"/>
      <c r="TRK2845" s="653"/>
      <c r="TRL2845" s="653"/>
      <c r="TRM2845" s="653"/>
      <c r="TRN2845" s="653"/>
      <c r="TRO2845" s="653"/>
      <c r="TRP2845" s="653"/>
      <c r="TRQ2845" s="653"/>
      <c r="TRR2845" s="653"/>
      <c r="TRS2845" s="653"/>
      <c r="TRT2845" s="653"/>
      <c r="TRU2845" s="653"/>
      <c r="TRV2845" s="653"/>
      <c r="TRW2845" s="653"/>
      <c r="TRX2845" s="653"/>
      <c r="TRY2845" s="653"/>
      <c r="TRZ2845" s="653"/>
      <c r="TSA2845" s="653"/>
      <c r="TSB2845" s="653"/>
      <c r="TSC2845" s="653"/>
      <c r="TSD2845" s="653"/>
      <c r="TSE2845" s="653"/>
      <c r="TSF2845" s="653"/>
      <c r="TSG2845" s="653"/>
      <c r="TSH2845" s="653"/>
      <c r="TSI2845" s="653"/>
      <c r="TSJ2845" s="653"/>
      <c r="TSK2845" s="653"/>
      <c r="TSL2845" s="653"/>
      <c r="TSM2845" s="653"/>
      <c r="TSN2845" s="653"/>
      <c r="TSO2845" s="653"/>
      <c r="TSP2845" s="653"/>
      <c r="TSQ2845" s="653"/>
      <c r="TSR2845" s="653"/>
      <c r="TSS2845" s="653"/>
      <c r="TST2845" s="653"/>
      <c r="TSU2845" s="653"/>
      <c r="TSV2845" s="653"/>
      <c r="TSW2845" s="653"/>
      <c r="TSX2845" s="653"/>
      <c r="TSY2845" s="653"/>
      <c r="TSZ2845" s="653"/>
      <c r="TTA2845" s="653"/>
      <c r="TTB2845" s="653"/>
      <c r="TTC2845" s="653"/>
      <c r="TTD2845" s="653"/>
      <c r="TTE2845" s="653"/>
      <c r="TTF2845" s="653"/>
      <c r="TTG2845" s="653"/>
      <c r="TTH2845" s="653"/>
      <c r="TTI2845" s="653"/>
      <c r="TTJ2845" s="653"/>
      <c r="TTK2845" s="653"/>
      <c r="TTL2845" s="653"/>
      <c r="TTM2845" s="653"/>
      <c r="TTN2845" s="653"/>
      <c r="TTO2845" s="653"/>
      <c r="TTP2845" s="653"/>
      <c r="TTQ2845" s="653"/>
      <c r="TTR2845" s="653"/>
      <c r="TTS2845" s="653"/>
      <c r="TTT2845" s="653"/>
      <c r="TTU2845" s="653"/>
      <c r="TTV2845" s="653"/>
      <c r="TTW2845" s="653"/>
      <c r="TTX2845" s="653"/>
      <c r="TTY2845" s="653"/>
      <c r="TTZ2845" s="653"/>
      <c r="TUA2845" s="653"/>
      <c r="TUB2845" s="653"/>
      <c r="TUC2845" s="653"/>
      <c r="TUD2845" s="653"/>
      <c r="TUE2845" s="653"/>
      <c r="TUF2845" s="653"/>
      <c r="TUG2845" s="653"/>
      <c r="TUH2845" s="653"/>
      <c r="TUI2845" s="653"/>
      <c r="TUJ2845" s="653"/>
      <c r="TUK2845" s="653"/>
      <c r="TUL2845" s="653"/>
      <c r="TUM2845" s="653"/>
      <c r="TUN2845" s="653"/>
      <c r="TUO2845" s="653"/>
      <c r="TUP2845" s="653"/>
      <c r="TUQ2845" s="653"/>
      <c r="TUR2845" s="653"/>
      <c r="TUS2845" s="653"/>
      <c r="TUT2845" s="653"/>
      <c r="TUU2845" s="653"/>
      <c r="TUV2845" s="653"/>
      <c r="TUW2845" s="653"/>
      <c r="TUX2845" s="653"/>
      <c r="TUY2845" s="653"/>
      <c r="TUZ2845" s="653"/>
      <c r="TVA2845" s="653"/>
      <c r="TVB2845" s="653"/>
      <c r="TVC2845" s="653"/>
      <c r="TVD2845" s="653"/>
      <c r="TVE2845" s="653"/>
      <c r="TVF2845" s="653"/>
      <c r="TVG2845" s="653"/>
      <c r="TVH2845" s="653"/>
      <c r="TVI2845" s="653"/>
      <c r="TVJ2845" s="653"/>
      <c r="TVK2845" s="653"/>
      <c r="TVL2845" s="653"/>
      <c r="TVM2845" s="653"/>
      <c r="TVN2845" s="653"/>
      <c r="TVO2845" s="653"/>
      <c r="TVP2845" s="653"/>
      <c r="TVQ2845" s="653"/>
      <c r="TVR2845" s="653"/>
      <c r="TVS2845" s="653"/>
      <c r="TVT2845" s="653"/>
      <c r="TVU2845" s="653"/>
      <c r="TVV2845" s="653"/>
      <c r="TVW2845" s="653"/>
      <c r="TVX2845" s="653"/>
      <c r="TVY2845" s="653"/>
      <c r="TVZ2845" s="653"/>
      <c r="TWA2845" s="653"/>
      <c r="TWB2845" s="653"/>
      <c r="TWC2845" s="653"/>
      <c r="TWD2845" s="653"/>
      <c r="TWE2845" s="653"/>
      <c r="TWF2845" s="653"/>
      <c r="TWG2845" s="653"/>
      <c r="TWH2845" s="653"/>
      <c r="TWI2845" s="653"/>
      <c r="TWJ2845" s="653"/>
      <c r="TWK2845" s="653"/>
      <c r="TWL2845" s="653"/>
      <c r="TWM2845" s="653"/>
      <c r="TWN2845" s="653"/>
      <c r="TWO2845" s="653"/>
      <c r="TWP2845" s="653"/>
      <c r="TWQ2845" s="653"/>
      <c r="TWR2845" s="653"/>
      <c r="TWS2845" s="653"/>
      <c r="TWT2845" s="653"/>
      <c r="TWU2845" s="653"/>
      <c r="TWV2845" s="653"/>
      <c r="TWW2845" s="653"/>
      <c r="TWX2845" s="653"/>
      <c r="TWY2845" s="653"/>
      <c r="TWZ2845" s="653"/>
      <c r="TXA2845" s="653"/>
      <c r="TXB2845" s="653"/>
      <c r="TXC2845" s="653"/>
      <c r="TXD2845" s="653"/>
      <c r="TXE2845" s="653"/>
      <c r="TXF2845" s="653"/>
      <c r="TXG2845" s="653"/>
      <c r="TXH2845" s="653"/>
      <c r="TXI2845" s="653"/>
      <c r="TXJ2845" s="653"/>
      <c r="TXK2845" s="653"/>
      <c r="TXL2845" s="653"/>
      <c r="TXM2845" s="653"/>
      <c r="TXN2845" s="653"/>
      <c r="TXO2845" s="653"/>
      <c r="TXP2845" s="653"/>
      <c r="TXQ2845" s="653"/>
      <c r="TXR2845" s="653"/>
      <c r="TXS2845" s="653"/>
      <c r="TXT2845" s="653"/>
      <c r="TXU2845" s="653"/>
      <c r="TXV2845" s="653"/>
      <c r="TXW2845" s="653"/>
      <c r="TXX2845" s="653"/>
      <c r="TXY2845" s="653"/>
      <c r="TXZ2845" s="653"/>
      <c r="TYA2845" s="653"/>
      <c r="TYB2845" s="653"/>
      <c r="TYC2845" s="653"/>
      <c r="TYD2845" s="653"/>
      <c r="TYE2845" s="653"/>
      <c r="TYF2845" s="653"/>
      <c r="TYG2845" s="653"/>
      <c r="TYH2845" s="653"/>
      <c r="TYI2845" s="653"/>
      <c r="TYJ2845" s="653"/>
      <c r="TYK2845" s="653"/>
      <c r="TYL2845" s="653"/>
      <c r="TYM2845" s="653"/>
      <c r="TYN2845" s="653"/>
      <c r="TYO2845" s="653"/>
      <c r="TYP2845" s="653"/>
      <c r="TYQ2845" s="653"/>
      <c r="TYR2845" s="653"/>
      <c r="TYS2845" s="653"/>
      <c r="TYT2845" s="653"/>
      <c r="TYU2845" s="653"/>
      <c r="TYV2845" s="653"/>
      <c r="TYW2845" s="653"/>
      <c r="TYX2845" s="653"/>
      <c r="TYY2845" s="653"/>
      <c r="TYZ2845" s="653"/>
      <c r="TZA2845" s="653"/>
      <c r="TZB2845" s="653"/>
      <c r="TZC2845" s="653"/>
      <c r="TZD2845" s="653"/>
      <c r="TZE2845" s="653"/>
      <c r="TZF2845" s="653"/>
      <c r="TZG2845" s="653"/>
      <c r="TZH2845" s="653"/>
      <c r="TZI2845" s="653"/>
      <c r="TZJ2845" s="653"/>
      <c r="TZK2845" s="653"/>
      <c r="TZL2845" s="653"/>
      <c r="TZM2845" s="653"/>
      <c r="TZN2845" s="653"/>
      <c r="TZO2845" s="653"/>
      <c r="TZP2845" s="653"/>
      <c r="TZQ2845" s="653"/>
      <c r="TZR2845" s="653"/>
      <c r="TZS2845" s="653"/>
      <c r="TZT2845" s="653"/>
      <c r="TZU2845" s="653"/>
      <c r="TZV2845" s="653"/>
      <c r="TZW2845" s="653"/>
      <c r="TZX2845" s="653"/>
      <c r="TZY2845" s="653"/>
      <c r="TZZ2845" s="653"/>
      <c r="UAA2845" s="653"/>
      <c r="UAB2845" s="653"/>
      <c r="UAC2845" s="653"/>
      <c r="UAD2845" s="653"/>
      <c r="UAE2845" s="653"/>
      <c r="UAF2845" s="653"/>
      <c r="UAG2845" s="653"/>
      <c r="UAH2845" s="653"/>
      <c r="UAI2845" s="653"/>
      <c r="UAJ2845" s="653"/>
      <c r="UAK2845" s="653"/>
      <c r="UAL2845" s="653"/>
      <c r="UAM2845" s="653"/>
      <c r="UAN2845" s="653"/>
      <c r="UAO2845" s="653"/>
      <c r="UAP2845" s="653"/>
      <c r="UAQ2845" s="653"/>
      <c r="UAR2845" s="653"/>
      <c r="UAS2845" s="653"/>
      <c r="UAT2845" s="653"/>
      <c r="UAU2845" s="653"/>
      <c r="UAV2845" s="653"/>
      <c r="UAW2845" s="653"/>
      <c r="UAX2845" s="653"/>
      <c r="UAY2845" s="653"/>
      <c r="UAZ2845" s="653"/>
      <c r="UBA2845" s="653"/>
      <c r="UBB2845" s="653"/>
      <c r="UBC2845" s="653"/>
      <c r="UBD2845" s="653"/>
      <c r="UBE2845" s="653"/>
      <c r="UBF2845" s="653"/>
      <c r="UBG2845" s="653"/>
      <c r="UBH2845" s="653"/>
      <c r="UBI2845" s="653"/>
      <c r="UBJ2845" s="653"/>
      <c r="UBK2845" s="653"/>
      <c r="UBL2845" s="653"/>
      <c r="UBM2845" s="653"/>
      <c r="UBN2845" s="653"/>
      <c r="UBO2845" s="653"/>
      <c r="UBP2845" s="653"/>
      <c r="UBQ2845" s="653"/>
      <c r="UBR2845" s="653"/>
      <c r="UBS2845" s="653"/>
      <c r="UBT2845" s="653"/>
      <c r="UBU2845" s="653"/>
      <c r="UBV2845" s="653"/>
      <c r="UBW2845" s="653"/>
      <c r="UBX2845" s="653"/>
      <c r="UBY2845" s="653"/>
      <c r="UBZ2845" s="653"/>
      <c r="UCA2845" s="653"/>
      <c r="UCB2845" s="653"/>
      <c r="UCC2845" s="653"/>
      <c r="UCD2845" s="653"/>
      <c r="UCE2845" s="653"/>
      <c r="UCF2845" s="653"/>
      <c r="UCG2845" s="653"/>
      <c r="UCH2845" s="653"/>
      <c r="UCI2845" s="653"/>
      <c r="UCJ2845" s="653"/>
      <c r="UCK2845" s="653"/>
      <c r="UCL2845" s="653"/>
      <c r="UCM2845" s="653"/>
      <c r="UCN2845" s="653"/>
      <c r="UCO2845" s="653"/>
      <c r="UCP2845" s="653"/>
      <c r="UCQ2845" s="653"/>
      <c r="UCR2845" s="653"/>
      <c r="UCS2845" s="653"/>
      <c r="UCT2845" s="653"/>
      <c r="UCU2845" s="653"/>
      <c r="UCV2845" s="653"/>
      <c r="UCW2845" s="653"/>
      <c r="UCX2845" s="653"/>
      <c r="UCY2845" s="653"/>
      <c r="UCZ2845" s="653"/>
      <c r="UDA2845" s="653"/>
      <c r="UDB2845" s="653"/>
      <c r="UDC2845" s="653"/>
      <c r="UDD2845" s="653"/>
      <c r="UDE2845" s="653"/>
      <c r="UDF2845" s="653"/>
      <c r="UDG2845" s="653"/>
      <c r="UDH2845" s="653"/>
      <c r="UDI2845" s="653"/>
      <c r="UDJ2845" s="653"/>
      <c r="UDK2845" s="653"/>
      <c r="UDL2845" s="653"/>
      <c r="UDM2845" s="653"/>
      <c r="UDN2845" s="653"/>
      <c r="UDO2845" s="653"/>
      <c r="UDP2845" s="653"/>
      <c r="UDQ2845" s="653"/>
      <c r="UDR2845" s="653"/>
      <c r="UDS2845" s="653"/>
      <c r="UDT2845" s="653"/>
      <c r="UDU2845" s="653"/>
      <c r="UDV2845" s="653"/>
      <c r="UDW2845" s="653"/>
      <c r="UDX2845" s="653"/>
      <c r="UDY2845" s="653"/>
      <c r="UDZ2845" s="653"/>
      <c r="UEA2845" s="653"/>
      <c r="UEB2845" s="653"/>
      <c r="UEC2845" s="653"/>
      <c r="UED2845" s="653"/>
      <c r="UEE2845" s="653"/>
      <c r="UEF2845" s="653"/>
      <c r="UEG2845" s="653"/>
      <c r="UEH2845" s="653"/>
      <c r="UEI2845" s="653"/>
      <c r="UEJ2845" s="653"/>
      <c r="UEK2845" s="653"/>
      <c r="UEL2845" s="653"/>
      <c r="UEM2845" s="653"/>
      <c r="UEN2845" s="653"/>
      <c r="UEO2845" s="653"/>
      <c r="UEP2845" s="653"/>
      <c r="UEQ2845" s="653"/>
      <c r="UER2845" s="653"/>
      <c r="UES2845" s="653"/>
      <c r="UET2845" s="653"/>
      <c r="UEU2845" s="653"/>
      <c r="UEV2845" s="653"/>
      <c r="UEW2845" s="653"/>
      <c r="UEX2845" s="653"/>
      <c r="UEY2845" s="653"/>
      <c r="UEZ2845" s="653"/>
      <c r="UFA2845" s="653"/>
      <c r="UFB2845" s="653"/>
      <c r="UFC2845" s="653"/>
      <c r="UFD2845" s="653"/>
      <c r="UFE2845" s="653"/>
      <c r="UFF2845" s="653"/>
      <c r="UFG2845" s="653"/>
      <c r="UFH2845" s="653"/>
      <c r="UFI2845" s="653"/>
      <c r="UFJ2845" s="653"/>
      <c r="UFK2845" s="653"/>
      <c r="UFL2845" s="653"/>
      <c r="UFM2845" s="653"/>
      <c r="UFN2845" s="653"/>
      <c r="UFO2845" s="653"/>
      <c r="UFP2845" s="653"/>
      <c r="UFQ2845" s="653"/>
      <c r="UFR2845" s="653"/>
      <c r="UFS2845" s="653"/>
      <c r="UFT2845" s="653"/>
      <c r="UFU2845" s="653"/>
      <c r="UFV2845" s="653"/>
      <c r="UFW2845" s="653"/>
      <c r="UFX2845" s="653"/>
      <c r="UFY2845" s="653"/>
      <c r="UFZ2845" s="653"/>
      <c r="UGA2845" s="653"/>
      <c r="UGB2845" s="653"/>
      <c r="UGC2845" s="653"/>
      <c r="UGD2845" s="653"/>
      <c r="UGE2845" s="653"/>
      <c r="UGF2845" s="653"/>
      <c r="UGG2845" s="653"/>
      <c r="UGH2845" s="653"/>
      <c r="UGI2845" s="653"/>
      <c r="UGJ2845" s="653"/>
      <c r="UGK2845" s="653"/>
      <c r="UGL2845" s="653"/>
      <c r="UGM2845" s="653"/>
      <c r="UGN2845" s="653"/>
      <c r="UGO2845" s="653"/>
      <c r="UGP2845" s="653"/>
      <c r="UGQ2845" s="653"/>
      <c r="UGR2845" s="653"/>
      <c r="UGS2845" s="653"/>
      <c r="UGT2845" s="653"/>
      <c r="UGU2845" s="653"/>
      <c r="UGV2845" s="653"/>
      <c r="UGW2845" s="653"/>
      <c r="UGX2845" s="653"/>
      <c r="UGY2845" s="653"/>
      <c r="UGZ2845" s="653"/>
      <c r="UHA2845" s="653"/>
      <c r="UHB2845" s="653"/>
      <c r="UHC2845" s="653"/>
      <c r="UHD2845" s="653"/>
      <c r="UHE2845" s="653"/>
      <c r="UHF2845" s="653"/>
      <c r="UHG2845" s="653"/>
      <c r="UHH2845" s="653"/>
      <c r="UHI2845" s="653"/>
      <c r="UHJ2845" s="653"/>
      <c r="UHK2845" s="653"/>
      <c r="UHL2845" s="653"/>
      <c r="UHM2845" s="653"/>
      <c r="UHN2845" s="653"/>
      <c r="UHO2845" s="653"/>
      <c r="UHP2845" s="653"/>
      <c r="UHQ2845" s="653"/>
      <c r="UHR2845" s="653"/>
      <c r="UHS2845" s="653"/>
      <c r="UHT2845" s="653"/>
      <c r="UHU2845" s="653"/>
      <c r="UHV2845" s="653"/>
      <c r="UHW2845" s="653"/>
      <c r="UHX2845" s="653"/>
      <c r="UHY2845" s="653"/>
      <c r="UHZ2845" s="653"/>
      <c r="UIA2845" s="653"/>
      <c r="UIB2845" s="653"/>
      <c r="UIC2845" s="653"/>
      <c r="UID2845" s="653"/>
      <c r="UIE2845" s="653"/>
      <c r="UIF2845" s="653"/>
      <c r="UIG2845" s="653"/>
      <c r="UIH2845" s="653"/>
      <c r="UII2845" s="653"/>
      <c r="UIJ2845" s="653"/>
      <c r="UIK2845" s="653"/>
      <c r="UIL2845" s="653"/>
      <c r="UIM2845" s="653"/>
      <c r="UIN2845" s="653"/>
      <c r="UIO2845" s="653"/>
      <c r="UIP2845" s="653"/>
      <c r="UIQ2845" s="653"/>
      <c r="UIR2845" s="653"/>
      <c r="UIS2845" s="653"/>
      <c r="UIT2845" s="653"/>
      <c r="UIU2845" s="653"/>
      <c r="UIV2845" s="653"/>
      <c r="UIW2845" s="653"/>
      <c r="UIX2845" s="653"/>
      <c r="UIY2845" s="653"/>
      <c r="UIZ2845" s="653"/>
      <c r="UJA2845" s="653"/>
      <c r="UJB2845" s="653"/>
      <c r="UJC2845" s="653"/>
      <c r="UJD2845" s="653"/>
      <c r="UJE2845" s="653"/>
      <c r="UJF2845" s="653"/>
      <c r="UJG2845" s="653"/>
      <c r="UJH2845" s="653"/>
      <c r="UJI2845" s="653"/>
      <c r="UJJ2845" s="653"/>
      <c r="UJK2845" s="653"/>
      <c r="UJL2845" s="653"/>
      <c r="UJM2845" s="653"/>
      <c r="UJN2845" s="653"/>
      <c r="UJO2845" s="653"/>
      <c r="UJP2845" s="653"/>
      <c r="UJQ2845" s="653"/>
      <c r="UJR2845" s="653"/>
      <c r="UJS2845" s="653"/>
      <c r="UJT2845" s="653"/>
      <c r="UJU2845" s="653"/>
      <c r="UJV2845" s="653"/>
      <c r="UJW2845" s="653"/>
      <c r="UJX2845" s="653"/>
      <c r="UJY2845" s="653"/>
      <c r="UJZ2845" s="653"/>
      <c r="UKA2845" s="653"/>
      <c r="UKB2845" s="653"/>
      <c r="UKC2845" s="653"/>
      <c r="UKD2845" s="653"/>
      <c r="UKE2845" s="653"/>
      <c r="UKF2845" s="653"/>
      <c r="UKG2845" s="653"/>
      <c r="UKH2845" s="653"/>
      <c r="UKI2845" s="653"/>
      <c r="UKJ2845" s="653"/>
      <c r="UKK2845" s="653"/>
      <c r="UKL2845" s="653"/>
      <c r="UKM2845" s="653"/>
      <c r="UKN2845" s="653"/>
      <c r="UKO2845" s="653"/>
      <c r="UKP2845" s="653"/>
      <c r="UKQ2845" s="653"/>
      <c r="UKR2845" s="653"/>
      <c r="UKS2845" s="653"/>
      <c r="UKT2845" s="653"/>
      <c r="UKU2845" s="653"/>
      <c r="UKV2845" s="653"/>
      <c r="UKW2845" s="653"/>
      <c r="UKX2845" s="653"/>
      <c r="UKY2845" s="653"/>
      <c r="UKZ2845" s="653"/>
      <c r="ULA2845" s="653"/>
      <c r="ULB2845" s="653"/>
      <c r="ULC2845" s="653"/>
      <c r="ULD2845" s="653"/>
      <c r="ULE2845" s="653"/>
      <c r="ULF2845" s="653"/>
      <c r="ULG2845" s="653"/>
      <c r="ULH2845" s="653"/>
      <c r="ULI2845" s="653"/>
      <c r="ULJ2845" s="653"/>
      <c r="ULK2845" s="653"/>
      <c r="ULL2845" s="653"/>
      <c r="ULM2845" s="653"/>
      <c r="ULN2845" s="653"/>
      <c r="ULO2845" s="653"/>
      <c r="ULP2845" s="653"/>
      <c r="ULQ2845" s="653"/>
      <c r="ULR2845" s="653"/>
      <c r="ULS2845" s="653"/>
      <c r="ULT2845" s="653"/>
      <c r="ULU2845" s="653"/>
      <c r="ULV2845" s="653"/>
      <c r="ULW2845" s="653"/>
      <c r="ULX2845" s="653"/>
      <c r="ULY2845" s="653"/>
      <c r="ULZ2845" s="653"/>
      <c r="UMA2845" s="653"/>
      <c r="UMB2845" s="653"/>
      <c r="UMC2845" s="653"/>
      <c r="UMD2845" s="653"/>
      <c r="UME2845" s="653"/>
      <c r="UMF2845" s="653"/>
      <c r="UMG2845" s="653"/>
      <c r="UMH2845" s="653"/>
      <c r="UMI2845" s="653"/>
      <c r="UMJ2845" s="653"/>
      <c r="UMK2845" s="653"/>
      <c r="UML2845" s="653"/>
      <c r="UMM2845" s="653"/>
      <c r="UMN2845" s="653"/>
      <c r="UMO2845" s="653"/>
      <c r="UMP2845" s="653"/>
      <c r="UMQ2845" s="653"/>
      <c r="UMR2845" s="653"/>
      <c r="UMS2845" s="653"/>
      <c r="UMT2845" s="653"/>
      <c r="UMU2845" s="653"/>
      <c r="UMV2845" s="653"/>
      <c r="UMW2845" s="653"/>
      <c r="UMX2845" s="653"/>
      <c r="UMY2845" s="653"/>
      <c r="UMZ2845" s="653"/>
      <c r="UNA2845" s="653"/>
      <c r="UNB2845" s="653"/>
      <c r="UNC2845" s="653"/>
      <c r="UND2845" s="653"/>
      <c r="UNE2845" s="653"/>
      <c r="UNF2845" s="653"/>
      <c r="UNG2845" s="653"/>
      <c r="UNH2845" s="653"/>
      <c r="UNI2845" s="653"/>
      <c r="UNJ2845" s="653"/>
      <c r="UNK2845" s="653"/>
      <c r="UNL2845" s="653"/>
      <c r="UNM2845" s="653"/>
      <c r="UNN2845" s="653"/>
      <c r="UNO2845" s="653"/>
      <c r="UNP2845" s="653"/>
      <c r="UNQ2845" s="653"/>
      <c r="UNR2845" s="653"/>
      <c r="UNS2845" s="653"/>
      <c r="UNT2845" s="653"/>
      <c r="UNU2845" s="653"/>
      <c r="UNV2845" s="653"/>
      <c r="UNW2845" s="653"/>
      <c r="UNX2845" s="653"/>
      <c r="UNY2845" s="653"/>
      <c r="UNZ2845" s="653"/>
      <c r="UOA2845" s="653"/>
      <c r="UOB2845" s="653"/>
      <c r="UOC2845" s="653"/>
      <c r="UOD2845" s="653"/>
      <c r="UOE2845" s="653"/>
      <c r="UOF2845" s="653"/>
      <c r="UOG2845" s="653"/>
      <c r="UOH2845" s="653"/>
      <c r="UOI2845" s="653"/>
      <c r="UOJ2845" s="653"/>
      <c r="UOK2845" s="653"/>
      <c r="UOL2845" s="653"/>
      <c r="UOM2845" s="653"/>
      <c r="UON2845" s="653"/>
      <c r="UOO2845" s="653"/>
      <c r="UOP2845" s="653"/>
      <c r="UOQ2845" s="653"/>
      <c r="UOR2845" s="653"/>
      <c r="UOS2845" s="653"/>
      <c r="UOT2845" s="653"/>
      <c r="UOU2845" s="653"/>
      <c r="UOV2845" s="653"/>
      <c r="UOW2845" s="653"/>
      <c r="UOX2845" s="653"/>
      <c r="UOY2845" s="653"/>
      <c r="UOZ2845" s="653"/>
      <c r="UPA2845" s="653"/>
      <c r="UPB2845" s="653"/>
      <c r="UPC2845" s="653"/>
      <c r="UPD2845" s="653"/>
      <c r="UPE2845" s="653"/>
      <c r="UPF2845" s="653"/>
      <c r="UPG2845" s="653"/>
      <c r="UPH2845" s="653"/>
      <c r="UPI2845" s="653"/>
      <c r="UPJ2845" s="653"/>
      <c r="UPK2845" s="653"/>
      <c r="UPL2845" s="653"/>
      <c r="UPM2845" s="653"/>
      <c r="UPN2845" s="653"/>
      <c r="UPO2845" s="653"/>
      <c r="UPP2845" s="653"/>
      <c r="UPQ2845" s="653"/>
      <c r="UPR2845" s="653"/>
      <c r="UPS2845" s="653"/>
      <c r="UPT2845" s="653"/>
      <c r="UPU2845" s="653"/>
      <c r="UPV2845" s="653"/>
      <c r="UPW2845" s="653"/>
      <c r="UPX2845" s="653"/>
      <c r="UPY2845" s="653"/>
      <c r="UPZ2845" s="653"/>
      <c r="UQA2845" s="653"/>
      <c r="UQB2845" s="653"/>
      <c r="UQC2845" s="653"/>
      <c r="UQD2845" s="653"/>
      <c r="UQE2845" s="653"/>
      <c r="UQF2845" s="653"/>
      <c r="UQG2845" s="653"/>
      <c r="UQH2845" s="653"/>
      <c r="UQI2845" s="653"/>
      <c r="UQJ2845" s="653"/>
      <c r="UQK2845" s="653"/>
      <c r="UQL2845" s="653"/>
      <c r="UQM2845" s="653"/>
      <c r="UQN2845" s="653"/>
      <c r="UQO2845" s="653"/>
      <c r="UQP2845" s="653"/>
      <c r="UQQ2845" s="653"/>
      <c r="UQR2845" s="653"/>
      <c r="UQS2845" s="653"/>
      <c r="UQT2845" s="653"/>
      <c r="UQU2845" s="653"/>
      <c r="UQV2845" s="653"/>
      <c r="UQW2845" s="653"/>
      <c r="UQX2845" s="653"/>
      <c r="UQY2845" s="653"/>
      <c r="UQZ2845" s="653"/>
      <c r="URA2845" s="653"/>
      <c r="URB2845" s="653"/>
      <c r="URC2845" s="653"/>
      <c r="URD2845" s="653"/>
      <c r="URE2845" s="653"/>
      <c r="URF2845" s="653"/>
      <c r="URG2845" s="653"/>
      <c r="URH2845" s="653"/>
      <c r="URI2845" s="653"/>
      <c r="URJ2845" s="653"/>
      <c r="URK2845" s="653"/>
      <c r="URL2845" s="653"/>
      <c r="URM2845" s="653"/>
      <c r="URN2845" s="653"/>
      <c r="URO2845" s="653"/>
      <c r="URP2845" s="653"/>
      <c r="URQ2845" s="653"/>
      <c r="URR2845" s="653"/>
      <c r="URS2845" s="653"/>
      <c r="URT2845" s="653"/>
      <c r="URU2845" s="653"/>
      <c r="URV2845" s="653"/>
      <c r="URW2845" s="653"/>
      <c r="URX2845" s="653"/>
      <c r="URY2845" s="653"/>
      <c r="URZ2845" s="653"/>
      <c r="USA2845" s="653"/>
      <c r="USB2845" s="653"/>
      <c r="USC2845" s="653"/>
      <c r="USD2845" s="653"/>
      <c r="USE2845" s="653"/>
      <c r="USF2845" s="653"/>
      <c r="USG2845" s="653"/>
      <c r="USH2845" s="653"/>
      <c r="USI2845" s="653"/>
      <c r="USJ2845" s="653"/>
      <c r="USK2845" s="653"/>
      <c r="USL2845" s="653"/>
      <c r="USM2845" s="653"/>
      <c r="USN2845" s="653"/>
      <c r="USO2845" s="653"/>
      <c r="USP2845" s="653"/>
      <c r="USQ2845" s="653"/>
      <c r="USR2845" s="653"/>
      <c r="USS2845" s="653"/>
      <c r="UST2845" s="653"/>
      <c r="USU2845" s="653"/>
      <c r="USV2845" s="653"/>
      <c r="USW2845" s="653"/>
      <c r="USX2845" s="653"/>
      <c r="USY2845" s="653"/>
      <c r="USZ2845" s="653"/>
      <c r="UTA2845" s="653"/>
      <c r="UTB2845" s="653"/>
      <c r="UTC2845" s="653"/>
      <c r="UTD2845" s="653"/>
      <c r="UTE2845" s="653"/>
      <c r="UTF2845" s="653"/>
      <c r="UTG2845" s="653"/>
      <c r="UTH2845" s="653"/>
      <c r="UTI2845" s="653"/>
      <c r="UTJ2845" s="653"/>
      <c r="UTK2845" s="653"/>
      <c r="UTL2845" s="653"/>
      <c r="UTM2845" s="653"/>
      <c r="UTN2845" s="653"/>
      <c r="UTO2845" s="653"/>
      <c r="UTP2845" s="653"/>
      <c r="UTQ2845" s="653"/>
      <c r="UTR2845" s="653"/>
      <c r="UTS2845" s="653"/>
      <c r="UTT2845" s="653"/>
      <c r="UTU2845" s="653"/>
      <c r="UTV2845" s="653"/>
      <c r="UTW2845" s="653"/>
      <c r="UTX2845" s="653"/>
      <c r="UTY2845" s="653"/>
      <c r="UTZ2845" s="653"/>
      <c r="UUA2845" s="653"/>
      <c r="UUB2845" s="653"/>
      <c r="UUC2845" s="653"/>
      <c r="UUD2845" s="653"/>
      <c r="UUE2845" s="653"/>
      <c r="UUF2845" s="653"/>
      <c r="UUG2845" s="653"/>
      <c r="UUH2845" s="653"/>
      <c r="UUI2845" s="653"/>
      <c r="UUJ2845" s="653"/>
      <c r="UUK2845" s="653"/>
      <c r="UUL2845" s="653"/>
      <c r="UUM2845" s="653"/>
      <c r="UUN2845" s="653"/>
      <c r="UUO2845" s="653"/>
      <c r="UUP2845" s="653"/>
      <c r="UUQ2845" s="653"/>
      <c r="UUR2845" s="653"/>
      <c r="UUS2845" s="653"/>
      <c r="UUT2845" s="653"/>
      <c r="UUU2845" s="653"/>
      <c r="UUV2845" s="653"/>
      <c r="UUW2845" s="653"/>
      <c r="UUX2845" s="653"/>
      <c r="UUY2845" s="653"/>
      <c r="UUZ2845" s="653"/>
      <c r="UVA2845" s="653"/>
      <c r="UVB2845" s="653"/>
      <c r="UVC2845" s="653"/>
      <c r="UVD2845" s="653"/>
      <c r="UVE2845" s="653"/>
      <c r="UVF2845" s="653"/>
      <c r="UVG2845" s="653"/>
      <c r="UVH2845" s="653"/>
      <c r="UVI2845" s="653"/>
      <c r="UVJ2845" s="653"/>
      <c r="UVK2845" s="653"/>
      <c r="UVL2845" s="653"/>
      <c r="UVM2845" s="653"/>
      <c r="UVN2845" s="653"/>
      <c r="UVO2845" s="653"/>
      <c r="UVP2845" s="653"/>
      <c r="UVQ2845" s="653"/>
      <c r="UVR2845" s="653"/>
      <c r="UVS2845" s="653"/>
      <c r="UVT2845" s="653"/>
      <c r="UVU2845" s="653"/>
      <c r="UVV2845" s="653"/>
      <c r="UVW2845" s="653"/>
      <c r="UVX2845" s="653"/>
      <c r="UVY2845" s="653"/>
      <c r="UVZ2845" s="653"/>
      <c r="UWA2845" s="653"/>
      <c r="UWB2845" s="653"/>
      <c r="UWC2845" s="653"/>
      <c r="UWD2845" s="653"/>
      <c r="UWE2845" s="653"/>
      <c r="UWF2845" s="653"/>
      <c r="UWG2845" s="653"/>
      <c r="UWH2845" s="653"/>
      <c r="UWI2845" s="653"/>
      <c r="UWJ2845" s="653"/>
      <c r="UWK2845" s="653"/>
      <c r="UWL2845" s="653"/>
      <c r="UWM2845" s="653"/>
      <c r="UWN2845" s="653"/>
      <c r="UWO2845" s="653"/>
      <c r="UWP2845" s="653"/>
      <c r="UWQ2845" s="653"/>
      <c r="UWR2845" s="653"/>
      <c r="UWS2845" s="653"/>
      <c r="UWT2845" s="653"/>
      <c r="UWU2845" s="653"/>
      <c r="UWV2845" s="653"/>
      <c r="UWW2845" s="653"/>
      <c r="UWX2845" s="653"/>
      <c r="UWY2845" s="653"/>
      <c r="UWZ2845" s="653"/>
      <c r="UXA2845" s="653"/>
      <c r="UXB2845" s="653"/>
      <c r="UXC2845" s="653"/>
      <c r="UXD2845" s="653"/>
      <c r="UXE2845" s="653"/>
      <c r="UXF2845" s="653"/>
      <c r="UXG2845" s="653"/>
      <c r="UXH2845" s="653"/>
      <c r="UXI2845" s="653"/>
      <c r="UXJ2845" s="653"/>
      <c r="UXK2845" s="653"/>
      <c r="UXL2845" s="653"/>
      <c r="UXM2845" s="653"/>
      <c r="UXN2845" s="653"/>
      <c r="UXO2845" s="653"/>
      <c r="UXP2845" s="653"/>
      <c r="UXQ2845" s="653"/>
      <c r="UXR2845" s="653"/>
      <c r="UXS2845" s="653"/>
      <c r="UXT2845" s="653"/>
      <c r="UXU2845" s="653"/>
      <c r="UXV2845" s="653"/>
      <c r="UXW2845" s="653"/>
      <c r="UXX2845" s="653"/>
      <c r="UXY2845" s="653"/>
      <c r="UXZ2845" s="653"/>
      <c r="UYA2845" s="653"/>
      <c r="UYB2845" s="653"/>
      <c r="UYC2845" s="653"/>
      <c r="UYD2845" s="653"/>
      <c r="UYE2845" s="653"/>
      <c r="UYF2845" s="653"/>
      <c r="UYG2845" s="653"/>
      <c r="UYH2845" s="653"/>
      <c r="UYI2845" s="653"/>
      <c r="UYJ2845" s="653"/>
      <c r="UYK2845" s="653"/>
      <c r="UYL2845" s="653"/>
      <c r="UYM2845" s="653"/>
      <c r="UYN2845" s="653"/>
      <c r="UYO2845" s="653"/>
      <c r="UYP2845" s="653"/>
      <c r="UYQ2845" s="653"/>
      <c r="UYR2845" s="653"/>
      <c r="UYS2845" s="653"/>
      <c r="UYT2845" s="653"/>
      <c r="UYU2845" s="653"/>
      <c r="UYV2845" s="653"/>
      <c r="UYW2845" s="653"/>
      <c r="UYX2845" s="653"/>
      <c r="UYY2845" s="653"/>
      <c r="UYZ2845" s="653"/>
      <c r="UZA2845" s="653"/>
      <c r="UZB2845" s="653"/>
      <c r="UZC2845" s="653"/>
      <c r="UZD2845" s="653"/>
      <c r="UZE2845" s="653"/>
      <c r="UZF2845" s="653"/>
      <c r="UZG2845" s="653"/>
      <c r="UZH2845" s="653"/>
      <c r="UZI2845" s="653"/>
      <c r="UZJ2845" s="653"/>
      <c r="UZK2845" s="653"/>
      <c r="UZL2845" s="653"/>
      <c r="UZM2845" s="653"/>
      <c r="UZN2845" s="653"/>
      <c r="UZO2845" s="653"/>
      <c r="UZP2845" s="653"/>
      <c r="UZQ2845" s="653"/>
      <c r="UZR2845" s="653"/>
      <c r="UZS2845" s="653"/>
      <c r="UZT2845" s="653"/>
      <c r="UZU2845" s="653"/>
      <c r="UZV2845" s="653"/>
      <c r="UZW2845" s="653"/>
      <c r="UZX2845" s="653"/>
      <c r="UZY2845" s="653"/>
      <c r="UZZ2845" s="653"/>
      <c r="VAA2845" s="653"/>
      <c r="VAB2845" s="653"/>
      <c r="VAC2845" s="653"/>
      <c r="VAD2845" s="653"/>
      <c r="VAE2845" s="653"/>
      <c r="VAF2845" s="653"/>
      <c r="VAG2845" s="653"/>
      <c r="VAH2845" s="653"/>
      <c r="VAI2845" s="653"/>
      <c r="VAJ2845" s="653"/>
      <c r="VAK2845" s="653"/>
      <c r="VAL2845" s="653"/>
      <c r="VAM2845" s="653"/>
      <c r="VAN2845" s="653"/>
      <c r="VAO2845" s="653"/>
      <c r="VAP2845" s="653"/>
      <c r="VAQ2845" s="653"/>
      <c r="VAR2845" s="653"/>
      <c r="VAS2845" s="653"/>
      <c r="VAT2845" s="653"/>
      <c r="VAU2845" s="653"/>
      <c r="VAV2845" s="653"/>
      <c r="VAW2845" s="653"/>
      <c r="VAX2845" s="653"/>
      <c r="VAY2845" s="653"/>
      <c r="VAZ2845" s="653"/>
      <c r="VBA2845" s="653"/>
      <c r="VBB2845" s="653"/>
      <c r="VBC2845" s="653"/>
      <c r="VBD2845" s="653"/>
      <c r="VBE2845" s="653"/>
      <c r="VBF2845" s="653"/>
      <c r="VBG2845" s="653"/>
      <c r="VBH2845" s="653"/>
      <c r="VBI2845" s="653"/>
      <c r="VBJ2845" s="653"/>
      <c r="VBK2845" s="653"/>
      <c r="VBL2845" s="653"/>
      <c r="VBM2845" s="653"/>
      <c r="VBN2845" s="653"/>
      <c r="VBO2845" s="653"/>
      <c r="VBP2845" s="653"/>
      <c r="VBQ2845" s="653"/>
      <c r="VBR2845" s="653"/>
      <c r="VBS2845" s="653"/>
      <c r="VBT2845" s="653"/>
      <c r="VBU2845" s="653"/>
      <c r="VBV2845" s="653"/>
      <c r="VBW2845" s="653"/>
      <c r="VBX2845" s="653"/>
      <c r="VBY2845" s="653"/>
      <c r="VBZ2845" s="653"/>
      <c r="VCA2845" s="653"/>
      <c r="VCB2845" s="653"/>
      <c r="VCC2845" s="653"/>
      <c r="VCD2845" s="653"/>
      <c r="VCE2845" s="653"/>
      <c r="VCF2845" s="653"/>
      <c r="VCG2845" s="653"/>
      <c r="VCH2845" s="653"/>
      <c r="VCI2845" s="653"/>
      <c r="VCJ2845" s="653"/>
      <c r="VCK2845" s="653"/>
      <c r="VCL2845" s="653"/>
      <c r="VCM2845" s="653"/>
      <c r="VCN2845" s="653"/>
      <c r="VCO2845" s="653"/>
      <c r="VCP2845" s="653"/>
      <c r="VCQ2845" s="653"/>
      <c r="VCR2845" s="653"/>
      <c r="VCS2845" s="653"/>
      <c r="VCT2845" s="653"/>
      <c r="VCU2845" s="653"/>
      <c r="VCV2845" s="653"/>
      <c r="VCW2845" s="653"/>
      <c r="VCX2845" s="653"/>
      <c r="VCY2845" s="653"/>
      <c r="VCZ2845" s="653"/>
      <c r="VDA2845" s="653"/>
      <c r="VDB2845" s="653"/>
      <c r="VDC2845" s="653"/>
      <c r="VDD2845" s="653"/>
      <c r="VDE2845" s="653"/>
      <c r="VDF2845" s="653"/>
      <c r="VDG2845" s="653"/>
      <c r="VDH2845" s="653"/>
      <c r="VDI2845" s="653"/>
      <c r="VDJ2845" s="653"/>
      <c r="VDK2845" s="653"/>
      <c r="VDL2845" s="653"/>
      <c r="VDM2845" s="653"/>
      <c r="VDN2845" s="653"/>
      <c r="VDO2845" s="653"/>
      <c r="VDP2845" s="653"/>
      <c r="VDQ2845" s="653"/>
      <c r="VDR2845" s="653"/>
      <c r="VDS2845" s="653"/>
      <c r="VDT2845" s="653"/>
      <c r="VDU2845" s="653"/>
      <c r="VDV2845" s="653"/>
      <c r="VDW2845" s="653"/>
      <c r="VDX2845" s="653"/>
      <c r="VDY2845" s="653"/>
      <c r="VDZ2845" s="653"/>
      <c r="VEA2845" s="653"/>
      <c r="VEB2845" s="653"/>
      <c r="VEC2845" s="653"/>
      <c r="VED2845" s="653"/>
      <c r="VEE2845" s="653"/>
      <c r="VEF2845" s="653"/>
      <c r="VEG2845" s="653"/>
      <c r="VEH2845" s="653"/>
      <c r="VEI2845" s="653"/>
      <c r="VEJ2845" s="653"/>
      <c r="VEK2845" s="653"/>
      <c r="VEL2845" s="653"/>
      <c r="VEM2845" s="653"/>
      <c r="VEN2845" s="653"/>
      <c r="VEO2845" s="653"/>
      <c r="VEP2845" s="653"/>
      <c r="VEQ2845" s="653"/>
      <c r="VER2845" s="653"/>
      <c r="VES2845" s="653"/>
      <c r="VET2845" s="653"/>
      <c r="VEU2845" s="653"/>
      <c r="VEV2845" s="653"/>
      <c r="VEW2845" s="653"/>
      <c r="VEX2845" s="653"/>
      <c r="VEY2845" s="653"/>
      <c r="VEZ2845" s="653"/>
      <c r="VFA2845" s="653"/>
      <c r="VFB2845" s="653"/>
      <c r="VFC2845" s="653"/>
      <c r="VFD2845" s="653"/>
      <c r="VFE2845" s="653"/>
      <c r="VFF2845" s="653"/>
      <c r="VFG2845" s="653"/>
      <c r="VFH2845" s="653"/>
      <c r="VFI2845" s="653"/>
      <c r="VFJ2845" s="653"/>
      <c r="VFK2845" s="653"/>
      <c r="VFL2845" s="653"/>
      <c r="VFM2845" s="653"/>
      <c r="VFN2845" s="653"/>
      <c r="VFO2845" s="653"/>
      <c r="VFP2845" s="653"/>
      <c r="VFQ2845" s="653"/>
      <c r="VFR2845" s="653"/>
      <c r="VFS2845" s="653"/>
      <c r="VFT2845" s="653"/>
      <c r="VFU2845" s="653"/>
      <c r="VFV2845" s="653"/>
      <c r="VFW2845" s="653"/>
      <c r="VFX2845" s="653"/>
      <c r="VFY2845" s="653"/>
      <c r="VFZ2845" s="653"/>
      <c r="VGA2845" s="653"/>
      <c r="VGB2845" s="653"/>
      <c r="VGC2845" s="653"/>
      <c r="VGD2845" s="653"/>
      <c r="VGE2845" s="653"/>
      <c r="VGF2845" s="653"/>
      <c r="VGG2845" s="653"/>
      <c r="VGH2845" s="653"/>
      <c r="VGI2845" s="653"/>
      <c r="VGJ2845" s="653"/>
      <c r="VGK2845" s="653"/>
      <c r="VGL2845" s="653"/>
      <c r="VGM2845" s="653"/>
      <c r="VGN2845" s="653"/>
      <c r="VGO2845" s="653"/>
      <c r="VGP2845" s="653"/>
      <c r="VGQ2845" s="653"/>
      <c r="VGR2845" s="653"/>
      <c r="VGS2845" s="653"/>
      <c r="VGT2845" s="653"/>
      <c r="VGU2845" s="653"/>
      <c r="VGV2845" s="653"/>
      <c r="VGW2845" s="653"/>
      <c r="VGX2845" s="653"/>
      <c r="VGY2845" s="653"/>
      <c r="VGZ2845" s="653"/>
      <c r="VHA2845" s="653"/>
      <c r="VHB2845" s="653"/>
      <c r="VHC2845" s="653"/>
      <c r="VHD2845" s="653"/>
      <c r="VHE2845" s="653"/>
      <c r="VHF2845" s="653"/>
      <c r="VHG2845" s="653"/>
      <c r="VHH2845" s="653"/>
      <c r="VHI2845" s="653"/>
      <c r="VHJ2845" s="653"/>
      <c r="VHK2845" s="653"/>
      <c r="VHL2845" s="653"/>
      <c r="VHM2845" s="653"/>
      <c r="VHN2845" s="653"/>
      <c r="VHO2845" s="653"/>
      <c r="VHP2845" s="653"/>
      <c r="VHQ2845" s="653"/>
      <c r="VHR2845" s="653"/>
      <c r="VHS2845" s="653"/>
      <c r="VHT2845" s="653"/>
      <c r="VHU2845" s="653"/>
      <c r="VHV2845" s="653"/>
      <c r="VHW2845" s="653"/>
      <c r="VHX2845" s="653"/>
      <c r="VHY2845" s="653"/>
      <c r="VHZ2845" s="653"/>
      <c r="VIA2845" s="653"/>
      <c r="VIB2845" s="653"/>
      <c r="VIC2845" s="653"/>
      <c r="VID2845" s="653"/>
      <c r="VIE2845" s="653"/>
      <c r="VIF2845" s="653"/>
      <c r="VIG2845" s="653"/>
      <c r="VIH2845" s="653"/>
      <c r="VII2845" s="653"/>
      <c r="VIJ2845" s="653"/>
      <c r="VIK2845" s="653"/>
      <c r="VIL2845" s="653"/>
      <c r="VIM2845" s="653"/>
      <c r="VIN2845" s="653"/>
      <c r="VIO2845" s="653"/>
      <c r="VIP2845" s="653"/>
      <c r="VIQ2845" s="653"/>
      <c r="VIR2845" s="653"/>
      <c r="VIS2845" s="653"/>
      <c r="VIT2845" s="653"/>
      <c r="VIU2845" s="653"/>
      <c r="VIV2845" s="653"/>
      <c r="VIW2845" s="653"/>
      <c r="VIX2845" s="653"/>
      <c r="VIY2845" s="653"/>
      <c r="VIZ2845" s="653"/>
      <c r="VJA2845" s="653"/>
      <c r="VJB2845" s="653"/>
      <c r="VJC2845" s="653"/>
      <c r="VJD2845" s="653"/>
      <c r="VJE2845" s="653"/>
      <c r="VJF2845" s="653"/>
      <c r="VJG2845" s="653"/>
      <c r="VJH2845" s="653"/>
      <c r="VJI2845" s="653"/>
      <c r="VJJ2845" s="653"/>
      <c r="VJK2845" s="653"/>
      <c r="VJL2845" s="653"/>
      <c r="VJM2845" s="653"/>
      <c r="VJN2845" s="653"/>
      <c r="VJO2845" s="653"/>
      <c r="VJP2845" s="653"/>
      <c r="VJQ2845" s="653"/>
      <c r="VJR2845" s="653"/>
      <c r="VJS2845" s="653"/>
      <c r="VJT2845" s="653"/>
      <c r="VJU2845" s="653"/>
      <c r="VJV2845" s="653"/>
      <c r="VJW2845" s="653"/>
      <c r="VJX2845" s="653"/>
      <c r="VJY2845" s="653"/>
      <c r="VJZ2845" s="653"/>
      <c r="VKA2845" s="653"/>
      <c r="VKB2845" s="653"/>
      <c r="VKC2845" s="653"/>
      <c r="VKD2845" s="653"/>
      <c r="VKE2845" s="653"/>
      <c r="VKF2845" s="653"/>
      <c r="VKG2845" s="653"/>
      <c r="VKH2845" s="653"/>
      <c r="VKI2845" s="653"/>
      <c r="VKJ2845" s="653"/>
      <c r="VKK2845" s="653"/>
      <c r="VKL2845" s="653"/>
      <c r="VKM2845" s="653"/>
      <c r="VKN2845" s="653"/>
      <c r="VKO2845" s="653"/>
      <c r="VKP2845" s="653"/>
      <c r="VKQ2845" s="653"/>
      <c r="VKR2845" s="653"/>
      <c r="VKS2845" s="653"/>
      <c r="VKT2845" s="653"/>
      <c r="VKU2845" s="653"/>
      <c r="VKV2845" s="653"/>
      <c r="VKW2845" s="653"/>
      <c r="VKX2845" s="653"/>
      <c r="VKY2845" s="653"/>
      <c r="VKZ2845" s="653"/>
      <c r="VLA2845" s="653"/>
      <c r="VLB2845" s="653"/>
      <c r="VLC2845" s="653"/>
      <c r="VLD2845" s="653"/>
      <c r="VLE2845" s="653"/>
      <c r="VLF2845" s="653"/>
      <c r="VLG2845" s="653"/>
      <c r="VLH2845" s="653"/>
      <c r="VLI2845" s="653"/>
      <c r="VLJ2845" s="653"/>
      <c r="VLK2845" s="653"/>
      <c r="VLL2845" s="653"/>
      <c r="VLM2845" s="653"/>
      <c r="VLN2845" s="653"/>
      <c r="VLO2845" s="653"/>
      <c r="VLP2845" s="653"/>
      <c r="VLQ2845" s="653"/>
      <c r="VLR2845" s="653"/>
      <c r="VLS2845" s="653"/>
      <c r="VLT2845" s="653"/>
      <c r="VLU2845" s="653"/>
      <c r="VLV2845" s="653"/>
      <c r="VLW2845" s="653"/>
      <c r="VLX2845" s="653"/>
      <c r="VLY2845" s="653"/>
      <c r="VLZ2845" s="653"/>
      <c r="VMA2845" s="653"/>
      <c r="VMB2845" s="653"/>
      <c r="VMC2845" s="653"/>
      <c r="VMD2845" s="653"/>
      <c r="VME2845" s="653"/>
      <c r="VMF2845" s="653"/>
      <c r="VMG2845" s="653"/>
      <c r="VMH2845" s="653"/>
      <c r="VMI2845" s="653"/>
      <c r="VMJ2845" s="653"/>
      <c r="VMK2845" s="653"/>
      <c r="VML2845" s="653"/>
      <c r="VMM2845" s="653"/>
      <c r="VMN2845" s="653"/>
      <c r="VMO2845" s="653"/>
      <c r="VMP2845" s="653"/>
      <c r="VMQ2845" s="653"/>
      <c r="VMR2845" s="653"/>
      <c r="VMS2845" s="653"/>
      <c r="VMT2845" s="653"/>
      <c r="VMU2845" s="653"/>
      <c r="VMV2845" s="653"/>
      <c r="VMW2845" s="653"/>
      <c r="VMX2845" s="653"/>
      <c r="VMY2845" s="653"/>
      <c r="VMZ2845" s="653"/>
      <c r="VNA2845" s="653"/>
      <c r="VNB2845" s="653"/>
      <c r="VNC2845" s="653"/>
      <c r="VND2845" s="653"/>
      <c r="VNE2845" s="653"/>
      <c r="VNF2845" s="653"/>
      <c r="VNG2845" s="653"/>
      <c r="VNH2845" s="653"/>
      <c r="VNI2845" s="653"/>
      <c r="VNJ2845" s="653"/>
      <c r="VNK2845" s="653"/>
      <c r="VNL2845" s="653"/>
      <c r="VNM2845" s="653"/>
      <c r="VNN2845" s="653"/>
      <c r="VNO2845" s="653"/>
      <c r="VNP2845" s="653"/>
      <c r="VNQ2845" s="653"/>
      <c r="VNR2845" s="653"/>
      <c r="VNS2845" s="653"/>
      <c r="VNT2845" s="653"/>
      <c r="VNU2845" s="653"/>
      <c r="VNV2845" s="653"/>
      <c r="VNW2845" s="653"/>
      <c r="VNX2845" s="653"/>
      <c r="VNY2845" s="653"/>
      <c r="VNZ2845" s="653"/>
      <c r="VOA2845" s="653"/>
      <c r="VOB2845" s="653"/>
      <c r="VOC2845" s="653"/>
      <c r="VOD2845" s="653"/>
      <c r="VOE2845" s="653"/>
      <c r="VOF2845" s="653"/>
      <c r="VOG2845" s="653"/>
      <c r="VOH2845" s="653"/>
      <c r="VOI2845" s="653"/>
      <c r="VOJ2845" s="653"/>
      <c r="VOK2845" s="653"/>
      <c r="VOL2845" s="653"/>
      <c r="VOM2845" s="653"/>
      <c r="VON2845" s="653"/>
      <c r="VOO2845" s="653"/>
      <c r="VOP2845" s="653"/>
      <c r="VOQ2845" s="653"/>
      <c r="VOR2845" s="653"/>
      <c r="VOS2845" s="653"/>
      <c r="VOT2845" s="653"/>
      <c r="VOU2845" s="653"/>
      <c r="VOV2845" s="653"/>
      <c r="VOW2845" s="653"/>
      <c r="VOX2845" s="653"/>
      <c r="VOY2845" s="653"/>
      <c r="VOZ2845" s="653"/>
      <c r="VPA2845" s="653"/>
      <c r="VPB2845" s="653"/>
      <c r="VPC2845" s="653"/>
      <c r="VPD2845" s="653"/>
      <c r="VPE2845" s="653"/>
      <c r="VPF2845" s="653"/>
      <c r="VPG2845" s="653"/>
      <c r="VPH2845" s="653"/>
      <c r="VPI2845" s="653"/>
      <c r="VPJ2845" s="653"/>
      <c r="VPK2845" s="653"/>
      <c r="VPL2845" s="653"/>
      <c r="VPM2845" s="653"/>
      <c r="VPN2845" s="653"/>
      <c r="VPO2845" s="653"/>
      <c r="VPP2845" s="653"/>
      <c r="VPQ2845" s="653"/>
      <c r="VPR2845" s="653"/>
      <c r="VPS2845" s="653"/>
      <c r="VPT2845" s="653"/>
      <c r="VPU2845" s="653"/>
      <c r="VPV2845" s="653"/>
      <c r="VPW2845" s="653"/>
      <c r="VPX2845" s="653"/>
      <c r="VPY2845" s="653"/>
      <c r="VPZ2845" s="653"/>
      <c r="VQA2845" s="653"/>
      <c r="VQB2845" s="653"/>
      <c r="VQC2845" s="653"/>
      <c r="VQD2845" s="653"/>
      <c r="VQE2845" s="653"/>
      <c r="VQF2845" s="653"/>
      <c r="VQG2845" s="653"/>
      <c r="VQH2845" s="653"/>
      <c r="VQI2845" s="653"/>
      <c r="VQJ2845" s="653"/>
      <c r="VQK2845" s="653"/>
      <c r="VQL2845" s="653"/>
      <c r="VQM2845" s="653"/>
      <c r="VQN2845" s="653"/>
      <c r="VQO2845" s="653"/>
      <c r="VQP2845" s="653"/>
      <c r="VQQ2845" s="653"/>
      <c r="VQR2845" s="653"/>
      <c r="VQS2845" s="653"/>
      <c r="VQT2845" s="653"/>
      <c r="VQU2845" s="653"/>
      <c r="VQV2845" s="653"/>
      <c r="VQW2845" s="653"/>
      <c r="VQX2845" s="653"/>
      <c r="VQY2845" s="653"/>
      <c r="VQZ2845" s="653"/>
      <c r="VRA2845" s="653"/>
      <c r="VRB2845" s="653"/>
      <c r="VRC2845" s="653"/>
      <c r="VRD2845" s="653"/>
      <c r="VRE2845" s="653"/>
      <c r="VRF2845" s="653"/>
      <c r="VRG2845" s="653"/>
      <c r="VRH2845" s="653"/>
      <c r="VRI2845" s="653"/>
      <c r="VRJ2845" s="653"/>
      <c r="VRK2845" s="653"/>
      <c r="VRL2845" s="653"/>
      <c r="VRM2845" s="653"/>
      <c r="VRN2845" s="653"/>
      <c r="VRO2845" s="653"/>
      <c r="VRP2845" s="653"/>
      <c r="VRQ2845" s="653"/>
      <c r="VRR2845" s="653"/>
      <c r="VRS2845" s="653"/>
      <c r="VRT2845" s="653"/>
      <c r="VRU2845" s="653"/>
      <c r="VRV2845" s="653"/>
      <c r="VRW2845" s="653"/>
      <c r="VRX2845" s="653"/>
      <c r="VRY2845" s="653"/>
      <c r="VRZ2845" s="653"/>
      <c r="VSA2845" s="653"/>
      <c r="VSB2845" s="653"/>
      <c r="VSC2845" s="653"/>
      <c r="VSD2845" s="653"/>
      <c r="VSE2845" s="653"/>
      <c r="VSF2845" s="653"/>
      <c r="VSG2845" s="653"/>
      <c r="VSH2845" s="653"/>
      <c r="VSI2845" s="653"/>
      <c r="VSJ2845" s="653"/>
      <c r="VSK2845" s="653"/>
      <c r="VSL2845" s="653"/>
      <c r="VSM2845" s="653"/>
      <c r="VSN2845" s="653"/>
      <c r="VSO2845" s="653"/>
      <c r="VSP2845" s="653"/>
      <c r="VSQ2845" s="653"/>
      <c r="VSR2845" s="653"/>
      <c r="VSS2845" s="653"/>
      <c r="VST2845" s="653"/>
      <c r="VSU2845" s="653"/>
      <c r="VSV2845" s="653"/>
      <c r="VSW2845" s="653"/>
      <c r="VSX2845" s="653"/>
      <c r="VSY2845" s="653"/>
      <c r="VSZ2845" s="653"/>
      <c r="VTA2845" s="653"/>
      <c r="VTB2845" s="653"/>
      <c r="VTC2845" s="653"/>
      <c r="VTD2845" s="653"/>
      <c r="VTE2845" s="653"/>
      <c r="VTF2845" s="653"/>
      <c r="VTG2845" s="653"/>
      <c r="VTH2845" s="653"/>
      <c r="VTI2845" s="653"/>
      <c r="VTJ2845" s="653"/>
      <c r="VTK2845" s="653"/>
      <c r="VTL2845" s="653"/>
      <c r="VTM2845" s="653"/>
      <c r="VTN2845" s="653"/>
      <c r="VTO2845" s="653"/>
      <c r="VTP2845" s="653"/>
      <c r="VTQ2845" s="653"/>
      <c r="VTR2845" s="653"/>
      <c r="VTS2845" s="653"/>
      <c r="VTT2845" s="653"/>
      <c r="VTU2845" s="653"/>
      <c r="VTV2845" s="653"/>
      <c r="VTW2845" s="653"/>
      <c r="VTX2845" s="653"/>
      <c r="VTY2845" s="653"/>
      <c r="VTZ2845" s="653"/>
      <c r="VUA2845" s="653"/>
      <c r="VUB2845" s="653"/>
      <c r="VUC2845" s="653"/>
      <c r="VUD2845" s="653"/>
      <c r="VUE2845" s="653"/>
      <c r="VUF2845" s="653"/>
      <c r="VUG2845" s="653"/>
      <c r="VUH2845" s="653"/>
      <c r="VUI2845" s="653"/>
      <c r="VUJ2845" s="653"/>
      <c r="VUK2845" s="653"/>
      <c r="VUL2845" s="653"/>
      <c r="VUM2845" s="653"/>
      <c r="VUN2845" s="653"/>
      <c r="VUO2845" s="653"/>
      <c r="VUP2845" s="653"/>
      <c r="VUQ2845" s="653"/>
      <c r="VUR2845" s="653"/>
      <c r="VUS2845" s="653"/>
      <c r="VUT2845" s="653"/>
      <c r="VUU2845" s="653"/>
      <c r="VUV2845" s="653"/>
      <c r="VUW2845" s="653"/>
      <c r="VUX2845" s="653"/>
      <c r="VUY2845" s="653"/>
      <c r="VUZ2845" s="653"/>
      <c r="VVA2845" s="653"/>
      <c r="VVB2845" s="653"/>
      <c r="VVC2845" s="653"/>
      <c r="VVD2845" s="653"/>
      <c r="VVE2845" s="653"/>
      <c r="VVF2845" s="653"/>
      <c r="VVG2845" s="653"/>
      <c r="VVH2845" s="653"/>
      <c r="VVI2845" s="653"/>
      <c r="VVJ2845" s="653"/>
      <c r="VVK2845" s="653"/>
      <c r="VVL2845" s="653"/>
      <c r="VVM2845" s="653"/>
      <c r="VVN2845" s="653"/>
      <c r="VVO2845" s="653"/>
      <c r="VVP2845" s="653"/>
      <c r="VVQ2845" s="653"/>
      <c r="VVR2845" s="653"/>
      <c r="VVS2845" s="653"/>
      <c r="VVT2845" s="653"/>
      <c r="VVU2845" s="653"/>
      <c r="VVV2845" s="653"/>
      <c r="VVW2845" s="653"/>
      <c r="VVX2845" s="653"/>
      <c r="VVY2845" s="653"/>
      <c r="VVZ2845" s="653"/>
      <c r="VWA2845" s="653"/>
      <c r="VWB2845" s="653"/>
      <c r="VWC2845" s="653"/>
      <c r="VWD2845" s="653"/>
      <c r="VWE2845" s="653"/>
      <c r="VWF2845" s="653"/>
      <c r="VWG2845" s="653"/>
      <c r="VWH2845" s="653"/>
      <c r="VWI2845" s="653"/>
      <c r="VWJ2845" s="653"/>
      <c r="VWK2845" s="653"/>
      <c r="VWL2845" s="653"/>
      <c r="VWM2845" s="653"/>
      <c r="VWN2845" s="653"/>
      <c r="VWO2845" s="653"/>
      <c r="VWP2845" s="653"/>
      <c r="VWQ2845" s="653"/>
      <c r="VWR2845" s="653"/>
      <c r="VWS2845" s="653"/>
      <c r="VWT2845" s="653"/>
      <c r="VWU2845" s="653"/>
      <c r="VWV2845" s="653"/>
      <c r="VWW2845" s="653"/>
      <c r="VWX2845" s="653"/>
      <c r="VWY2845" s="653"/>
      <c r="VWZ2845" s="653"/>
      <c r="VXA2845" s="653"/>
      <c r="VXB2845" s="653"/>
      <c r="VXC2845" s="653"/>
      <c r="VXD2845" s="653"/>
      <c r="VXE2845" s="653"/>
      <c r="VXF2845" s="653"/>
      <c r="VXG2845" s="653"/>
      <c r="VXH2845" s="653"/>
      <c r="VXI2845" s="653"/>
      <c r="VXJ2845" s="653"/>
      <c r="VXK2845" s="653"/>
      <c r="VXL2845" s="653"/>
      <c r="VXM2845" s="653"/>
      <c r="VXN2845" s="653"/>
      <c r="VXO2845" s="653"/>
      <c r="VXP2845" s="653"/>
      <c r="VXQ2845" s="653"/>
      <c r="VXR2845" s="653"/>
      <c r="VXS2845" s="653"/>
      <c r="VXT2845" s="653"/>
      <c r="VXU2845" s="653"/>
      <c r="VXV2845" s="653"/>
      <c r="VXW2845" s="653"/>
      <c r="VXX2845" s="653"/>
      <c r="VXY2845" s="653"/>
      <c r="VXZ2845" s="653"/>
      <c r="VYA2845" s="653"/>
      <c r="VYB2845" s="653"/>
      <c r="VYC2845" s="653"/>
      <c r="VYD2845" s="653"/>
      <c r="VYE2845" s="653"/>
      <c r="VYF2845" s="653"/>
      <c r="VYG2845" s="653"/>
      <c r="VYH2845" s="653"/>
      <c r="VYI2845" s="653"/>
      <c r="VYJ2845" s="653"/>
      <c r="VYK2845" s="653"/>
      <c r="VYL2845" s="653"/>
      <c r="VYM2845" s="653"/>
      <c r="VYN2845" s="653"/>
      <c r="VYO2845" s="653"/>
      <c r="VYP2845" s="653"/>
      <c r="VYQ2845" s="653"/>
      <c r="VYR2845" s="653"/>
      <c r="VYS2845" s="653"/>
      <c r="VYT2845" s="653"/>
      <c r="VYU2845" s="653"/>
      <c r="VYV2845" s="653"/>
      <c r="VYW2845" s="653"/>
      <c r="VYX2845" s="653"/>
      <c r="VYY2845" s="653"/>
      <c r="VYZ2845" s="653"/>
      <c r="VZA2845" s="653"/>
      <c r="VZB2845" s="653"/>
      <c r="VZC2845" s="653"/>
      <c r="VZD2845" s="653"/>
      <c r="VZE2845" s="653"/>
      <c r="VZF2845" s="653"/>
      <c r="VZG2845" s="653"/>
      <c r="VZH2845" s="653"/>
      <c r="VZI2845" s="653"/>
      <c r="VZJ2845" s="653"/>
      <c r="VZK2845" s="653"/>
      <c r="VZL2845" s="653"/>
      <c r="VZM2845" s="653"/>
      <c r="VZN2845" s="653"/>
      <c r="VZO2845" s="653"/>
      <c r="VZP2845" s="653"/>
      <c r="VZQ2845" s="653"/>
      <c r="VZR2845" s="653"/>
      <c r="VZS2845" s="653"/>
      <c r="VZT2845" s="653"/>
      <c r="VZU2845" s="653"/>
      <c r="VZV2845" s="653"/>
      <c r="VZW2845" s="653"/>
      <c r="VZX2845" s="653"/>
      <c r="VZY2845" s="653"/>
      <c r="VZZ2845" s="653"/>
      <c r="WAA2845" s="653"/>
      <c r="WAB2845" s="653"/>
      <c r="WAC2845" s="653"/>
      <c r="WAD2845" s="653"/>
      <c r="WAE2845" s="653"/>
      <c r="WAF2845" s="653"/>
      <c r="WAG2845" s="653"/>
      <c r="WAH2845" s="653"/>
      <c r="WAI2845" s="653"/>
      <c r="WAJ2845" s="653"/>
      <c r="WAK2845" s="653"/>
      <c r="WAL2845" s="653"/>
      <c r="WAM2845" s="653"/>
      <c r="WAN2845" s="653"/>
      <c r="WAO2845" s="653"/>
      <c r="WAP2845" s="653"/>
      <c r="WAQ2845" s="653"/>
      <c r="WAR2845" s="653"/>
      <c r="WAS2845" s="653"/>
      <c r="WAT2845" s="653"/>
      <c r="WAU2845" s="653"/>
      <c r="WAV2845" s="653"/>
      <c r="WAW2845" s="653"/>
      <c r="WAX2845" s="653"/>
      <c r="WAY2845" s="653"/>
      <c r="WAZ2845" s="653"/>
      <c r="WBA2845" s="653"/>
      <c r="WBB2845" s="653"/>
      <c r="WBC2845" s="653"/>
      <c r="WBD2845" s="653"/>
      <c r="WBE2845" s="653"/>
      <c r="WBF2845" s="653"/>
      <c r="WBG2845" s="653"/>
      <c r="WBH2845" s="653"/>
      <c r="WBI2845" s="653"/>
      <c r="WBJ2845" s="653"/>
      <c r="WBK2845" s="653"/>
      <c r="WBL2845" s="653"/>
      <c r="WBM2845" s="653"/>
      <c r="WBN2845" s="653"/>
      <c r="WBO2845" s="653"/>
      <c r="WBP2845" s="653"/>
      <c r="WBQ2845" s="653"/>
      <c r="WBR2845" s="653"/>
      <c r="WBS2845" s="653"/>
      <c r="WBT2845" s="653"/>
      <c r="WBU2845" s="653"/>
      <c r="WBV2845" s="653"/>
      <c r="WBW2845" s="653"/>
      <c r="WBX2845" s="653"/>
      <c r="WBY2845" s="653"/>
      <c r="WBZ2845" s="653"/>
      <c r="WCA2845" s="653"/>
      <c r="WCB2845" s="653"/>
      <c r="WCC2845" s="653"/>
      <c r="WCD2845" s="653"/>
      <c r="WCE2845" s="653"/>
      <c r="WCF2845" s="653"/>
      <c r="WCG2845" s="653"/>
      <c r="WCH2845" s="653"/>
      <c r="WCI2845" s="653"/>
      <c r="WCJ2845" s="653"/>
      <c r="WCK2845" s="653"/>
      <c r="WCL2845" s="653"/>
      <c r="WCM2845" s="653"/>
      <c r="WCN2845" s="653"/>
      <c r="WCO2845" s="653"/>
      <c r="WCP2845" s="653"/>
      <c r="WCQ2845" s="653"/>
      <c r="WCR2845" s="653"/>
      <c r="WCS2845" s="653"/>
      <c r="WCT2845" s="653"/>
      <c r="WCU2845" s="653"/>
      <c r="WCV2845" s="653"/>
      <c r="WCW2845" s="653"/>
      <c r="WCX2845" s="653"/>
      <c r="WCY2845" s="653"/>
      <c r="WCZ2845" s="653"/>
      <c r="WDA2845" s="653"/>
      <c r="WDB2845" s="653"/>
      <c r="WDC2845" s="653"/>
      <c r="WDD2845" s="653"/>
      <c r="WDE2845" s="653"/>
      <c r="WDF2845" s="653"/>
      <c r="WDG2845" s="653"/>
      <c r="WDH2845" s="653"/>
      <c r="WDI2845" s="653"/>
      <c r="WDJ2845" s="653"/>
      <c r="WDK2845" s="653"/>
      <c r="WDL2845" s="653"/>
      <c r="WDM2845" s="653"/>
      <c r="WDN2845" s="653"/>
      <c r="WDO2845" s="653"/>
      <c r="WDP2845" s="653"/>
      <c r="WDQ2845" s="653"/>
      <c r="WDR2845" s="653"/>
      <c r="WDS2845" s="653"/>
      <c r="WDT2845" s="653"/>
      <c r="WDU2845" s="653"/>
      <c r="WDV2845" s="653"/>
      <c r="WDW2845" s="653"/>
      <c r="WDX2845" s="653"/>
      <c r="WDY2845" s="653"/>
      <c r="WDZ2845" s="653"/>
      <c r="WEA2845" s="653"/>
      <c r="WEB2845" s="653"/>
      <c r="WEC2845" s="653"/>
      <c r="WED2845" s="653"/>
      <c r="WEE2845" s="653"/>
      <c r="WEF2845" s="653"/>
      <c r="WEG2845" s="653"/>
      <c r="WEH2845" s="653"/>
      <c r="WEI2845" s="653"/>
      <c r="WEJ2845" s="653"/>
      <c r="WEK2845" s="653"/>
      <c r="WEL2845" s="653"/>
      <c r="WEM2845" s="653"/>
      <c r="WEN2845" s="653"/>
      <c r="WEO2845" s="653"/>
      <c r="WEP2845" s="653"/>
      <c r="WEQ2845" s="653"/>
      <c r="WER2845" s="653"/>
      <c r="WES2845" s="653"/>
      <c r="WET2845" s="653"/>
      <c r="WEU2845" s="653"/>
      <c r="WEV2845" s="653"/>
      <c r="WEW2845" s="653"/>
      <c r="WEX2845" s="653"/>
      <c r="WEY2845" s="653"/>
      <c r="WEZ2845" s="653"/>
      <c r="WFA2845" s="653"/>
      <c r="WFB2845" s="653"/>
      <c r="WFC2845" s="653"/>
      <c r="WFD2845" s="653"/>
      <c r="WFE2845" s="653"/>
      <c r="WFF2845" s="653"/>
      <c r="WFG2845" s="653"/>
      <c r="WFH2845" s="653"/>
      <c r="WFI2845" s="653"/>
      <c r="WFJ2845" s="653"/>
      <c r="WFK2845" s="653"/>
      <c r="WFL2845" s="653"/>
      <c r="WFM2845" s="653"/>
      <c r="WFN2845" s="653"/>
      <c r="WFO2845" s="653"/>
      <c r="WFP2845" s="653"/>
      <c r="WFQ2845" s="653"/>
      <c r="WFR2845" s="653"/>
      <c r="WFS2845" s="653"/>
      <c r="WFT2845" s="653"/>
      <c r="WFU2845" s="653"/>
      <c r="WFV2845" s="653"/>
      <c r="WFW2845" s="653"/>
      <c r="WFX2845" s="653"/>
      <c r="WFY2845" s="653"/>
      <c r="WFZ2845" s="653"/>
      <c r="WGA2845" s="653"/>
      <c r="WGB2845" s="653"/>
      <c r="WGC2845" s="653"/>
      <c r="WGD2845" s="653"/>
      <c r="WGE2845" s="653"/>
      <c r="WGF2845" s="653"/>
      <c r="WGG2845" s="653"/>
      <c r="WGH2845" s="653"/>
      <c r="WGI2845" s="653"/>
      <c r="WGJ2845" s="653"/>
      <c r="WGK2845" s="653"/>
      <c r="WGL2845" s="653"/>
      <c r="WGM2845" s="653"/>
      <c r="WGN2845" s="653"/>
      <c r="WGO2845" s="653"/>
      <c r="WGP2845" s="653"/>
      <c r="WGQ2845" s="653"/>
      <c r="WGR2845" s="653"/>
      <c r="WGS2845" s="653"/>
      <c r="WGT2845" s="653"/>
      <c r="WGU2845" s="653"/>
      <c r="WGV2845" s="653"/>
      <c r="WGW2845" s="653"/>
      <c r="WGX2845" s="653"/>
      <c r="WGY2845" s="653"/>
      <c r="WGZ2845" s="653"/>
      <c r="WHA2845" s="653"/>
      <c r="WHB2845" s="653"/>
      <c r="WHC2845" s="653"/>
      <c r="WHD2845" s="653"/>
      <c r="WHE2845" s="653"/>
      <c r="WHF2845" s="653"/>
      <c r="WHG2845" s="653"/>
      <c r="WHH2845" s="653"/>
      <c r="WHI2845" s="653"/>
      <c r="WHJ2845" s="653"/>
      <c r="WHK2845" s="653"/>
      <c r="WHL2845" s="653"/>
      <c r="WHM2845" s="653"/>
      <c r="WHN2845" s="653"/>
      <c r="WHO2845" s="653"/>
      <c r="WHP2845" s="653"/>
      <c r="WHQ2845" s="653"/>
      <c r="WHR2845" s="653"/>
      <c r="WHS2845" s="653"/>
      <c r="WHT2845" s="653"/>
      <c r="WHU2845" s="653"/>
      <c r="WHV2845" s="653"/>
      <c r="WHW2845" s="653"/>
      <c r="WHX2845" s="653"/>
      <c r="WHY2845" s="653"/>
      <c r="WHZ2845" s="653"/>
      <c r="WIA2845" s="653"/>
      <c r="WIB2845" s="653"/>
      <c r="WIC2845" s="653"/>
      <c r="WID2845" s="653"/>
      <c r="WIE2845" s="653"/>
      <c r="WIF2845" s="653"/>
      <c r="WIG2845" s="653"/>
      <c r="WIH2845" s="653"/>
      <c r="WII2845" s="653"/>
      <c r="WIJ2845" s="653"/>
      <c r="WIK2845" s="653"/>
      <c r="WIL2845" s="653"/>
      <c r="WIM2845" s="653"/>
      <c r="WIN2845" s="653"/>
      <c r="WIO2845" s="653"/>
      <c r="WIP2845" s="653"/>
      <c r="WIQ2845" s="653"/>
      <c r="WIR2845" s="653"/>
      <c r="WIS2845" s="653"/>
      <c r="WIT2845" s="653"/>
      <c r="WIU2845" s="653"/>
      <c r="WIV2845" s="653"/>
      <c r="WIW2845" s="653"/>
      <c r="WIX2845" s="653"/>
      <c r="WIY2845" s="653"/>
      <c r="WIZ2845" s="653"/>
      <c r="WJA2845" s="653"/>
      <c r="WJB2845" s="653"/>
      <c r="WJC2845" s="653"/>
      <c r="WJD2845" s="653"/>
      <c r="WJE2845" s="653"/>
      <c r="WJF2845" s="653"/>
      <c r="WJG2845" s="653"/>
      <c r="WJH2845" s="653"/>
      <c r="WJI2845" s="653"/>
      <c r="WJJ2845" s="653"/>
      <c r="WJK2845" s="653"/>
      <c r="WJL2845" s="653"/>
      <c r="WJM2845" s="653"/>
      <c r="WJN2845" s="653"/>
      <c r="WJO2845" s="653"/>
      <c r="WJP2845" s="653"/>
      <c r="WJQ2845" s="653"/>
      <c r="WJR2845" s="653"/>
      <c r="WJS2845" s="653"/>
      <c r="WJT2845" s="653"/>
      <c r="WJU2845" s="653"/>
      <c r="WJV2845" s="653"/>
      <c r="WJW2845" s="653"/>
      <c r="WJX2845" s="653"/>
      <c r="WJY2845" s="653"/>
      <c r="WJZ2845" s="653"/>
      <c r="WKA2845" s="653"/>
      <c r="WKB2845" s="653"/>
      <c r="WKC2845" s="653"/>
      <c r="WKD2845" s="653"/>
      <c r="WKE2845" s="653"/>
      <c r="WKF2845" s="653"/>
      <c r="WKG2845" s="653"/>
      <c r="WKH2845" s="653"/>
      <c r="WKI2845" s="653"/>
      <c r="WKJ2845" s="653"/>
      <c r="WKK2845" s="653"/>
      <c r="WKL2845" s="653"/>
      <c r="WKM2845" s="653"/>
      <c r="WKN2845" s="653"/>
      <c r="WKO2845" s="653"/>
      <c r="WKP2845" s="653"/>
      <c r="WKQ2845" s="653"/>
      <c r="WKR2845" s="653"/>
      <c r="WKS2845" s="653"/>
      <c r="WKT2845" s="653"/>
      <c r="WKU2845" s="653"/>
      <c r="WKV2845" s="653"/>
      <c r="WKW2845" s="653"/>
      <c r="WKX2845" s="653"/>
      <c r="WKY2845" s="653"/>
      <c r="WKZ2845" s="653"/>
      <c r="WLA2845" s="653"/>
      <c r="WLB2845" s="653"/>
      <c r="WLC2845" s="653"/>
      <c r="WLD2845" s="653"/>
      <c r="WLE2845" s="653"/>
      <c r="WLF2845" s="653"/>
      <c r="WLG2845" s="653"/>
      <c r="WLH2845" s="653"/>
      <c r="WLI2845" s="653"/>
      <c r="WLJ2845" s="653"/>
      <c r="WLK2845" s="653"/>
      <c r="WLL2845" s="653"/>
      <c r="WLM2845" s="653"/>
      <c r="WLN2845" s="653"/>
      <c r="WLO2845" s="653"/>
      <c r="WLP2845" s="653"/>
      <c r="WLQ2845" s="653"/>
      <c r="WLR2845" s="653"/>
      <c r="WLS2845" s="653"/>
      <c r="WLT2845" s="653"/>
      <c r="WLU2845" s="653"/>
      <c r="WLV2845" s="653"/>
      <c r="WLW2845" s="653"/>
      <c r="WLX2845" s="653"/>
      <c r="WLY2845" s="653"/>
      <c r="WLZ2845" s="653"/>
      <c r="WMA2845" s="653"/>
      <c r="WMB2845" s="653"/>
      <c r="WMC2845" s="653"/>
      <c r="WMD2845" s="653"/>
      <c r="WME2845" s="653"/>
      <c r="WMF2845" s="653"/>
      <c r="WMG2845" s="653"/>
      <c r="WMH2845" s="653"/>
      <c r="WMI2845" s="653"/>
      <c r="WMJ2845" s="653"/>
      <c r="WMK2845" s="653"/>
      <c r="WML2845" s="653"/>
      <c r="WMM2845" s="653"/>
      <c r="WMN2845" s="653"/>
      <c r="WMO2845" s="653"/>
      <c r="WMP2845" s="653"/>
      <c r="WMQ2845" s="653"/>
      <c r="WMR2845" s="653"/>
      <c r="WMS2845" s="653"/>
      <c r="WMT2845" s="653"/>
      <c r="WMU2845" s="653"/>
      <c r="WMV2845" s="653"/>
      <c r="WMW2845" s="653"/>
      <c r="WMX2845" s="653"/>
      <c r="WMY2845" s="653"/>
      <c r="WMZ2845" s="653"/>
      <c r="WNA2845" s="653"/>
      <c r="WNB2845" s="653"/>
      <c r="WNC2845" s="653"/>
      <c r="WND2845" s="653"/>
      <c r="WNE2845" s="653"/>
      <c r="WNF2845" s="653"/>
      <c r="WNG2845" s="653"/>
      <c r="WNH2845" s="653"/>
      <c r="WNI2845" s="653"/>
      <c r="WNJ2845" s="653"/>
      <c r="WNK2845" s="653"/>
      <c r="WNL2845" s="653"/>
      <c r="WNM2845" s="653"/>
      <c r="WNN2845" s="653"/>
      <c r="WNO2845" s="653"/>
      <c r="WNP2845" s="653"/>
      <c r="WNQ2845" s="653"/>
      <c r="WNR2845" s="653"/>
      <c r="WNS2845" s="653"/>
      <c r="WNT2845" s="653"/>
      <c r="WNU2845" s="653"/>
      <c r="WNV2845" s="653"/>
      <c r="WNW2845" s="653"/>
      <c r="WNX2845" s="653"/>
      <c r="WNY2845" s="653"/>
      <c r="WNZ2845" s="653"/>
      <c r="WOA2845" s="653"/>
      <c r="WOB2845" s="653"/>
      <c r="WOC2845" s="653"/>
      <c r="WOD2845" s="653"/>
      <c r="WOE2845" s="653"/>
      <c r="WOF2845" s="653"/>
      <c r="WOG2845" s="653"/>
      <c r="WOH2845" s="653"/>
      <c r="WOI2845" s="653"/>
      <c r="WOJ2845" s="653"/>
      <c r="WOK2845" s="653"/>
      <c r="WOL2845" s="653"/>
      <c r="WOM2845" s="653"/>
      <c r="WON2845" s="653"/>
      <c r="WOO2845" s="653"/>
      <c r="WOP2845" s="653"/>
      <c r="WOQ2845" s="653"/>
      <c r="WOR2845" s="653"/>
      <c r="WOS2845" s="653"/>
      <c r="WOT2845" s="653"/>
      <c r="WOU2845" s="653"/>
      <c r="WOV2845" s="653"/>
      <c r="WOW2845" s="653"/>
      <c r="WOX2845" s="653"/>
      <c r="WOY2845" s="653"/>
      <c r="WOZ2845" s="653"/>
      <c r="WPA2845" s="653"/>
      <c r="WPB2845" s="653"/>
      <c r="WPC2845" s="653"/>
      <c r="WPD2845" s="653"/>
      <c r="WPE2845" s="653"/>
      <c r="WPF2845" s="653"/>
      <c r="WPG2845" s="653"/>
      <c r="WPH2845" s="653"/>
      <c r="WPI2845" s="653"/>
      <c r="WPJ2845" s="653"/>
      <c r="WPK2845" s="653"/>
      <c r="WPL2845" s="653"/>
      <c r="WPM2845" s="653"/>
      <c r="WPN2845" s="653"/>
      <c r="WPO2845" s="653"/>
      <c r="WPP2845" s="653"/>
      <c r="WPQ2845" s="653"/>
      <c r="WPR2845" s="653"/>
      <c r="WPS2845" s="653"/>
      <c r="WPT2845" s="653"/>
      <c r="WPU2845" s="653"/>
      <c r="WPV2845" s="653"/>
      <c r="WPW2845" s="653"/>
      <c r="WPX2845" s="653"/>
      <c r="WPY2845" s="653"/>
      <c r="WPZ2845" s="653"/>
      <c r="WQA2845" s="653"/>
      <c r="WQB2845" s="653"/>
      <c r="WQC2845" s="653"/>
      <c r="WQD2845" s="653"/>
      <c r="WQE2845" s="653"/>
      <c r="WQF2845" s="653"/>
      <c r="WQG2845" s="653"/>
      <c r="WQH2845" s="653"/>
      <c r="WQI2845" s="653"/>
      <c r="WQJ2845" s="653"/>
      <c r="WQK2845" s="653"/>
      <c r="WQL2845" s="653"/>
      <c r="WQM2845" s="653"/>
      <c r="WQN2845" s="653"/>
      <c r="WQO2845" s="653"/>
      <c r="WQP2845" s="653"/>
      <c r="WQQ2845" s="653"/>
      <c r="WQR2845" s="653"/>
      <c r="WQS2845" s="653"/>
      <c r="WQT2845" s="653"/>
      <c r="WQU2845" s="653"/>
      <c r="WQV2845" s="653"/>
      <c r="WQW2845" s="653"/>
      <c r="WQX2845" s="653"/>
      <c r="WQY2845" s="653"/>
      <c r="WQZ2845" s="653"/>
      <c r="WRA2845" s="653"/>
      <c r="WRB2845" s="653"/>
      <c r="WRC2845" s="653"/>
      <c r="WRD2845" s="653"/>
      <c r="WRE2845" s="653"/>
      <c r="WRF2845" s="653"/>
      <c r="WRG2845" s="653"/>
      <c r="WRH2845" s="653"/>
      <c r="WRI2845" s="653"/>
      <c r="WRJ2845" s="653"/>
      <c r="WRK2845" s="653"/>
      <c r="WRL2845" s="653"/>
      <c r="WRM2845" s="653"/>
      <c r="WRN2845" s="653"/>
      <c r="WRO2845" s="653"/>
      <c r="WRP2845" s="653"/>
      <c r="WRQ2845" s="653"/>
      <c r="WRR2845" s="653"/>
      <c r="WRS2845" s="653"/>
      <c r="WRT2845" s="653"/>
      <c r="WRU2845" s="653"/>
      <c r="WRV2845" s="653"/>
      <c r="WRW2845" s="653"/>
      <c r="WRX2845" s="653"/>
      <c r="WRY2845" s="653"/>
      <c r="WRZ2845" s="653"/>
      <c r="WSA2845" s="653"/>
      <c r="WSB2845" s="653"/>
      <c r="WSC2845" s="653"/>
      <c r="WSD2845" s="653"/>
      <c r="WSE2845" s="653"/>
      <c r="WSF2845" s="653"/>
      <c r="WSG2845" s="653"/>
      <c r="WSH2845" s="653"/>
      <c r="WSI2845" s="653"/>
      <c r="WSJ2845" s="653"/>
      <c r="WSK2845" s="653"/>
      <c r="WSL2845" s="653"/>
      <c r="WSM2845" s="653"/>
      <c r="WSN2845" s="653"/>
      <c r="WSO2845" s="653"/>
      <c r="WSP2845" s="653"/>
      <c r="WSQ2845" s="653"/>
      <c r="WSR2845" s="653"/>
      <c r="WSS2845" s="653"/>
      <c r="WST2845" s="653"/>
      <c r="WSU2845" s="653"/>
      <c r="WSV2845" s="653"/>
      <c r="WSW2845" s="653"/>
      <c r="WSX2845" s="653"/>
      <c r="WSY2845" s="653"/>
      <c r="WSZ2845" s="653"/>
      <c r="WTA2845" s="653"/>
      <c r="WTB2845" s="653"/>
      <c r="WTC2845" s="653"/>
      <c r="WTD2845" s="653"/>
      <c r="WTE2845" s="653"/>
      <c r="WTF2845" s="653"/>
      <c r="WTG2845" s="653"/>
      <c r="WTH2845" s="653"/>
      <c r="WTI2845" s="653"/>
      <c r="WTJ2845" s="653"/>
      <c r="WTK2845" s="653"/>
      <c r="WTL2845" s="653"/>
      <c r="WTM2845" s="653"/>
      <c r="WTN2845" s="653"/>
      <c r="WTO2845" s="653"/>
      <c r="WTP2845" s="653"/>
      <c r="WTQ2845" s="653"/>
      <c r="WTR2845" s="653"/>
      <c r="WTS2845" s="653"/>
      <c r="WTT2845" s="653"/>
      <c r="WTU2845" s="653"/>
      <c r="WTV2845" s="653"/>
      <c r="WTW2845" s="653"/>
      <c r="WTX2845" s="653"/>
      <c r="WTY2845" s="653"/>
      <c r="WTZ2845" s="653"/>
      <c r="WUA2845" s="653"/>
      <c r="WUB2845" s="653"/>
      <c r="WUC2845" s="653"/>
      <c r="WUD2845" s="653"/>
      <c r="WUE2845" s="653"/>
      <c r="WUF2845" s="653"/>
      <c r="WUG2845" s="653"/>
      <c r="WUH2845" s="653"/>
      <c r="WUI2845" s="653"/>
      <c r="WUJ2845" s="653"/>
      <c r="WUK2845" s="653"/>
      <c r="WUL2845" s="653"/>
      <c r="WUM2845" s="653"/>
      <c r="WUN2845" s="653"/>
      <c r="WUO2845" s="653"/>
      <c r="WUP2845" s="653"/>
      <c r="WUQ2845" s="653"/>
      <c r="WUR2845" s="653"/>
      <c r="WUS2845" s="653"/>
      <c r="WUT2845" s="653"/>
      <c r="WUU2845" s="653"/>
      <c r="WUV2845" s="653"/>
      <c r="WUW2845" s="653"/>
      <c r="WUX2845" s="653"/>
      <c r="WUY2845" s="653"/>
      <c r="WUZ2845" s="653"/>
      <c r="WVA2845" s="653"/>
      <c r="WVB2845" s="653"/>
      <c r="WVC2845" s="653"/>
      <c r="WVD2845" s="653"/>
      <c r="WVE2845" s="653"/>
      <c r="WVF2845" s="653"/>
      <c r="WVG2845" s="653"/>
      <c r="WVH2845" s="653"/>
      <c r="WVI2845" s="653"/>
      <c r="WVJ2845" s="653"/>
      <c r="WVK2845" s="653"/>
      <c r="WVL2845" s="653"/>
      <c r="WVM2845" s="653"/>
      <c r="WVN2845" s="653"/>
      <c r="WVO2845" s="653"/>
      <c r="WVP2845" s="653"/>
      <c r="WVQ2845" s="653"/>
      <c r="WVR2845" s="653"/>
      <c r="WVS2845" s="653"/>
      <c r="WVT2845" s="653"/>
      <c r="WVU2845" s="653"/>
      <c r="WVV2845" s="653"/>
      <c r="WVW2845" s="653"/>
      <c r="WVX2845" s="653"/>
      <c r="WVY2845" s="653"/>
      <c r="WVZ2845" s="653"/>
      <c r="WWA2845" s="653"/>
      <c r="WWB2845" s="653"/>
      <c r="WWC2845" s="653"/>
      <c r="WWD2845" s="653"/>
      <c r="WWE2845" s="653"/>
      <c r="WWF2845" s="653"/>
      <c r="WWG2845" s="653"/>
      <c r="WWH2845" s="653"/>
      <c r="WWI2845" s="653"/>
      <c r="WWJ2845" s="653"/>
      <c r="WWK2845" s="653"/>
      <c r="WWL2845" s="653"/>
      <c r="WWM2845" s="653"/>
      <c r="WWN2845" s="653"/>
      <c r="WWO2845" s="653"/>
      <c r="WWP2845" s="653"/>
      <c r="WWQ2845" s="653"/>
      <c r="WWR2845" s="653"/>
      <c r="WWS2845" s="653"/>
      <c r="WWT2845" s="653"/>
      <c r="WWU2845" s="653"/>
      <c r="WWV2845" s="653"/>
      <c r="WWW2845" s="653"/>
      <c r="WWX2845" s="653"/>
      <c r="WWY2845" s="653"/>
      <c r="WWZ2845" s="653"/>
      <c r="WXA2845" s="653"/>
      <c r="WXB2845" s="653"/>
      <c r="WXC2845" s="653"/>
      <c r="WXD2845" s="653"/>
      <c r="WXE2845" s="653"/>
      <c r="WXF2845" s="653"/>
      <c r="WXG2845" s="653"/>
      <c r="WXH2845" s="653"/>
      <c r="WXI2845" s="653"/>
      <c r="WXJ2845" s="653"/>
      <c r="WXK2845" s="653"/>
      <c r="WXL2845" s="653"/>
      <c r="WXM2845" s="653"/>
      <c r="WXN2845" s="653"/>
      <c r="WXO2845" s="653"/>
      <c r="WXP2845" s="653"/>
      <c r="WXQ2845" s="653"/>
      <c r="WXR2845" s="653"/>
      <c r="WXS2845" s="653"/>
      <c r="WXT2845" s="653"/>
      <c r="WXU2845" s="653"/>
      <c r="WXV2845" s="653"/>
      <c r="WXW2845" s="653"/>
      <c r="WXX2845" s="653"/>
      <c r="WXY2845" s="653"/>
      <c r="WXZ2845" s="653"/>
      <c r="WYA2845" s="653"/>
      <c r="WYB2845" s="653"/>
      <c r="WYC2845" s="653"/>
      <c r="WYD2845" s="653"/>
      <c r="WYE2845" s="653"/>
      <c r="WYF2845" s="653"/>
      <c r="WYG2845" s="653"/>
      <c r="WYH2845" s="653"/>
      <c r="WYI2845" s="653"/>
      <c r="WYJ2845" s="653"/>
      <c r="WYK2845" s="653"/>
      <c r="WYL2845" s="653"/>
      <c r="WYM2845" s="653"/>
      <c r="WYN2845" s="653"/>
      <c r="WYO2845" s="653"/>
      <c r="WYP2845" s="653"/>
      <c r="WYQ2845" s="653"/>
      <c r="WYR2845" s="653"/>
      <c r="WYS2845" s="653"/>
      <c r="WYT2845" s="653"/>
      <c r="WYU2845" s="653"/>
      <c r="WYV2845" s="653"/>
      <c r="WYW2845" s="653"/>
      <c r="WYX2845" s="653"/>
      <c r="WYY2845" s="653"/>
      <c r="WYZ2845" s="653"/>
      <c r="WZA2845" s="653"/>
      <c r="WZB2845" s="653"/>
      <c r="WZC2845" s="653"/>
      <c r="WZD2845" s="653"/>
      <c r="WZE2845" s="653"/>
      <c r="WZF2845" s="653"/>
      <c r="WZG2845" s="653"/>
      <c r="WZH2845" s="653"/>
      <c r="WZI2845" s="653"/>
      <c r="WZJ2845" s="653"/>
      <c r="WZK2845" s="653"/>
      <c r="WZL2845" s="653"/>
      <c r="WZM2845" s="653"/>
      <c r="WZN2845" s="653"/>
      <c r="WZO2845" s="653"/>
      <c r="WZP2845" s="653"/>
      <c r="WZQ2845" s="653"/>
      <c r="WZR2845" s="653"/>
      <c r="WZS2845" s="653"/>
      <c r="WZT2845" s="653"/>
      <c r="WZU2845" s="653"/>
      <c r="WZV2845" s="653"/>
      <c r="WZW2845" s="653"/>
      <c r="WZX2845" s="653"/>
      <c r="WZY2845" s="653"/>
      <c r="WZZ2845" s="653"/>
      <c r="XAA2845" s="653"/>
      <c r="XAB2845" s="653"/>
      <c r="XAC2845" s="653"/>
      <c r="XAD2845" s="653"/>
      <c r="XAE2845" s="653"/>
      <c r="XAF2845" s="653"/>
      <c r="XAG2845" s="653"/>
      <c r="XAH2845" s="653"/>
      <c r="XAI2845" s="653"/>
      <c r="XAJ2845" s="653"/>
      <c r="XAK2845" s="653"/>
      <c r="XAL2845" s="653"/>
      <c r="XAM2845" s="653"/>
      <c r="XAN2845" s="653"/>
      <c r="XAO2845" s="653"/>
      <c r="XAP2845" s="653"/>
      <c r="XAQ2845" s="653"/>
      <c r="XAR2845" s="653"/>
      <c r="XAS2845" s="653"/>
      <c r="XAT2845" s="653"/>
      <c r="XAU2845" s="653"/>
      <c r="XAV2845" s="653"/>
      <c r="XAW2845" s="653"/>
      <c r="XAX2845" s="653"/>
      <c r="XAY2845" s="653"/>
      <c r="XAZ2845" s="653"/>
      <c r="XBA2845" s="653"/>
      <c r="XBB2845" s="653"/>
      <c r="XBC2845" s="653"/>
      <c r="XBD2845" s="653"/>
      <c r="XBE2845" s="653"/>
      <c r="XBF2845" s="653"/>
      <c r="XBG2845" s="653"/>
      <c r="XBH2845" s="653"/>
      <c r="XBI2845" s="653"/>
      <c r="XBJ2845" s="653"/>
      <c r="XBK2845" s="653"/>
      <c r="XBL2845" s="653"/>
      <c r="XBM2845" s="653"/>
      <c r="XBN2845" s="653"/>
      <c r="XBO2845" s="653"/>
      <c r="XBP2845" s="653"/>
      <c r="XBQ2845" s="653"/>
      <c r="XBR2845" s="653"/>
      <c r="XBS2845" s="653"/>
      <c r="XBT2845" s="653"/>
      <c r="XBU2845" s="653"/>
      <c r="XBV2845" s="653"/>
      <c r="XBW2845" s="653"/>
      <c r="XBX2845" s="653"/>
      <c r="XBY2845" s="653"/>
      <c r="XBZ2845" s="653"/>
      <c r="XCA2845" s="653"/>
      <c r="XCB2845" s="653"/>
      <c r="XCC2845" s="653"/>
      <c r="XCD2845" s="653"/>
      <c r="XCE2845" s="653"/>
      <c r="XCF2845" s="653"/>
      <c r="XCG2845" s="653"/>
      <c r="XCH2845" s="653"/>
      <c r="XCI2845" s="653"/>
      <c r="XCJ2845" s="653"/>
      <c r="XCK2845" s="653"/>
      <c r="XCL2845" s="653"/>
      <c r="XCM2845" s="653"/>
      <c r="XCN2845" s="653"/>
      <c r="XCO2845" s="653"/>
      <c r="XCP2845" s="653"/>
      <c r="XCQ2845" s="653"/>
      <c r="XCR2845" s="653"/>
      <c r="XCS2845" s="653"/>
      <c r="XCT2845" s="653"/>
      <c r="XCU2845" s="653"/>
      <c r="XCV2845" s="653"/>
      <c r="XCW2845" s="653"/>
      <c r="XCX2845" s="653"/>
      <c r="XCY2845" s="653"/>
      <c r="XCZ2845" s="653"/>
      <c r="XDA2845" s="653"/>
      <c r="XDB2845" s="653"/>
      <c r="XDC2845" s="653"/>
      <c r="XDD2845" s="653"/>
      <c r="XDE2845" s="653"/>
      <c r="XDF2845" s="653"/>
      <c r="XDG2845" s="653"/>
      <c r="XDH2845" s="653"/>
      <c r="XDI2845" s="653"/>
      <c r="XDJ2845" s="653"/>
      <c r="XDK2845" s="653"/>
      <c r="XDL2845" s="653"/>
      <c r="XDM2845" s="653"/>
      <c r="XDN2845" s="653"/>
      <c r="XDO2845" s="653"/>
      <c r="XDP2845" s="653"/>
      <c r="XDQ2845" s="653"/>
      <c r="XDR2845" s="653"/>
      <c r="XDS2845" s="653"/>
      <c r="XDT2845" s="653"/>
      <c r="XDU2845" s="653"/>
      <c r="XDV2845" s="653"/>
      <c r="XDW2845" s="653"/>
      <c r="XDX2845" s="653"/>
      <c r="XDY2845" s="653"/>
      <c r="XDZ2845" s="653"/>
      <c r="XEA2845" s="653"/>
      <c r="XEB2845" s="653"/>
      <c r="XEC2845" s="653"/>
      <c r="XED2845" s="653"/>
      <c r="XEE2845" s="653"/>
      <c r="XEF2845" s="653"/>
      <c r="XEG2845" s="653"/>
      <c r="XEH2845" s="653"/>
      <c r="XEI2845" s="653"/>
      <c r="XEJ2845" s="653"/>
      <c r="XEK2845" s="653"/>
      <c r="XEL2845" s="653"/>
      <c r="XEM2845" s="653"/>
      <c r="XEN2845" s="653"/>
      <c r="XEO2845" s="653"/>
      <c r="XEP2845" s="653"/>
      <c r="XEQ2845" s="653"/>
      <c r="XER2845" s="653"/>
      <c r="XES2845" s="653"/>
      <c r="XET2845" s="653"/>
      <c r="XEU2845" s="653"/>
      <c r="XEV2845" s="653"/>
      <c r="XEW2845" s="653"/>
      <c r="XEX2845" s="653"/>
      <c r="XEY2845" s="653"/>
      <c r="XEZ2845" s="653"/>
      <c r="XFA2845" s="653"/>
      <c r="XFB2845" s="653"/>
      <c r="XFC2845" s="653"/>
      <c r="XFD2845" s="653"/>
    </row>
    <row r="2846" spans="1:16384" x14ac:dyDescent="0.25">
      <c r="A2846" s="1148"/>
      <c r="B2846" s="653"/>
      <c r="C2846" s="645" t="s">
        <v>7210</v>
      </c>
      <c r="D2846" s="645" t="s">
        <v>519</v>
      </c>
      <c r="E2846" s="651" t="s">
        <v>149</v>
      </c>
      <c r="F2846" s="651" t="s">
        <v>121</v>
      </c>
      <c r="G2846" s="648">
        <v>200</v>
      </c>
      <c r="H2846" s="648">
        <v>200</v>
      </c>
      <c r="I2846" s="14">
        <v>1</v>
      </c>
      <c r="J2846" s="653"/>
      <c r="K2846" s="653"/>
      <c r="L2846" s="653"/>
      <c r="M2846" s="653"/>
      <c r="N2846" s="653"/>
      <c r="O2846" s="653"/>
      <c r="P2846" s="653"/>
      <c r="Q2846" s="653"/>
      <c r="R2846" s="653"/>
      <c r="S2846" s="653"/>
      <c r="T2846" s="653"/>
      <c r="U2846" s="653"/>
      <c r="V2846" s="653"/>
      <c r="W2846" s="653"/>
      <c r="X2846" s="653"/>
      <c r="Y2846" s="653"/>
      <c r="Z2846" s="653"/>
      <c r="AA2846" s="653"/>
      <c r="AB2846" s="653"/>
      <c r="AC2846" s="653"/>
      <c r="AD2846" s="653"/>
      <c r="AE2846" s="653"/>
      <c r="AF2846" s="653"/>
      <c r="AG2846" s="653"/>
      <c r="AH2846" s="653"/>
      <c r="AI2846" s="653"/>
      <c r="AJ2846" s="653"/>
      <c r="AK2846" s="653"/>
      <c r="AL2846" s="653"/>
      <c r="AM2846" s="653"/>
      <c r="AN2846" s="653"/>
      <c r="AO2846" s="653"/>
      <c r="AP2846" s="653"/>
      <c r="AQ2846" s="653"/>
      <c r="AR2846" s="653"/>
      <c r="AS2846" s="653"/>
      <c r="AT2846" s="653"/>
      <c r="AU2846" s="653"/>
      <c r="AV2846" s="653"/>
      <c r="AW2846" s="653"/>
      <c r="AX2846" s="653"/>
      <c r="AY2846" s="653"/>
      <c r="AZ2846" s="653"/>
      <c r="BA2846" s="653"/>
      <c r="BB2846" s="653"/>
      <c r="BC2846" s="653"/>
      <c r="BD2846" s="653"/>
      <c r="BE2846" s="653"/>
      <c r="BF2846" s="653"/>
      <c r="BG2846" s="653"/>
      <c r="BH2846" s="653"/>
      <c r="BI2846" s="653"/>
      <c r="BJ2846" s="653"/>
      <c r="BK2846" s="653"/>
      <c r="BL2846" s="653"/>
      <c r="BM2846" s="653"/>
      <c r="BN2846" s="653"/>
      <c r="BO2846" s="653"/>
      <c r="BP2846" s="653"/>
      <c r="BQ2846" s="653"/>
      <c r="BR2846" s="653"/>
      <c r="BS2846" s="653"/>
      <c r="BT2846" s="653"/>
      <c r="BU2846" s="653"/>
      <c r="BV2846" s="653"/>
      <c r="BW2846" s="653"/>
      <c r="BX2846" s="653"/>
      <c r="BY2846" s="653"/>
      <c r="BZ2846" s="653"/>
      <c r="CA2846" s="653"/>
      <c r="CB2846" s="653"/>
      <c r="CC2846" s="653"/>
      <c r="CD2846" s="653"/>
      <c r="CE2846" s="653"/>
      <c r="CF2846" s="653"/>
      <c r="CG2846" s="653"/>
      <c r="CH2846" s="653"/>
      <c r="CI2846" s="653"/>
      <c r="CJ2846" s="653"/>
      <c r="CK2846" s="653"/>
      <c r="CL2846" s="653"/>
      <c r="CM2846" s="653"/>
      <c r="CN2846" s="653"/>
      <c r="CO2846" s="653"/>
      <c r="CP2846" s="653"/>
      <c r="CQ2846" s="653"/>
      <c r="CR2846" s="653"/>
      <c r="CS2846" s="653"/>
      <c r="CT2846" s="653"/>
      <c r="CU2846" s="653"/>
      <c r="CV2846" s="653"/>
      <c r="CW2846" s="653"/>
      <c r="CX2846" s="653"/>
      <c r="CY2846" s="653"/>
      <c r="CZ2846" s="653"/>
      <c r="DA2846" s="653"/>
      <c r="DB2846" s="653"/>
      <c r="DC2846" s="653"/>
      <c r="DD2846" s="653"/>
      <c r="DE2846" s="653"/>
      <c r="DF2846" s="653"/>
      <c r="DG2846" s="653"/>
      <c r="DH2846" s="653"/>
      <c r="DI2846" s="653"/>
      <c r="DJ2846" s="653"/>
      <c r="DK2846" s="653"/>
      <c r="DL2846" s="653"/>
      <c r="DM2846" s="653"/>
      <c r="DN2846" s="653"/>
      <c r="DO2846" s="653"/>
      <c r="DP2846" s="653"/>
      <c r="DQ2846" s="653"/>
      <c r="DR2846" s="653"/>
      <c r="DS2846" s="653"/>
      <c r="DT2846" s="653"/>
      <c r="DU2846" s="653"/>
      <c r="DV2846" s="653"/>
      <c r="DW2846" s="653"/>
      <c r="DX2846" s="653"/>
      <c r="DY2846" s="653"/>
      <c r="DZ2846" s="653"/>
      <c r="EA2846" s="653"/>
      <c r="EB2846" s="653"/>
      <c r="EC2846" s="653"/>
      <c r="ED2846" s="653"/>
      <c r="EE2846" s="653"/>
      <c r="EF2846" s="653"/>
      <c r="EG2846" s="653"/>
      <c r="EH2846" s="653"/>
      <c r="EI2846" s="653"/>
      <c r="EJ2846" s="653"/>
      <c r="EK2846" s="653"/>
      <c r="EL2846" s="653"/>
      <c r="EM2846" s="653"/>
      <c r="EN2846" s="653"/>
      <c r="EO2846" s="653"/>
      <c r="EP2846" s="653"/>
      <c r="EQ2846" s="653"/>
      <c r="ER2846" s="653"/>
      <c r="ES2846" s="653"/>
      <c r="ET2846" s="653"/>
      <c r="EU2846" s="653"/>
      <c r="EV2846" s="653"/>
      <c r="EW2846" s="653"/>
      <c r="EX2846" s="653"/>
      <c r="EY2846" s="653"/>
      <c r="EZ2846" s="653"/>
      <c r="FA2846" s="653"/>
      <c r="FB2846" s="653"/>
      <c r="FC2846" s="653"/>
      <c r="FD2846" s="653"/>
      <c r="FE2846" s="653"/>
      <c r="FF2846" s="653"/>
      <c r="FG2846" s="653"/>
      <c r="FH2846" s="653"/>
      <c r="FI2846" s="653"/>
      <c r="FJ2846" s="653"/>
      <c r="FK2846" s="653"/>
      <c r="FL2846" s="653"/>
      <c r="FM2846" s="653"/>
      <c r="FN2846" s="653"/>
      <c r="FO2846" s="653"/>
      <c r="FP2846" s="653"/>
      <c r="FQ2846" s="653"/>
      <c r="FR2846" s="653"/>
      <c r="FS2846" s="653"/>
      <c r="FT2846" s="653"/>
      <c r="FU2846" s="653"/>
      <c r="FV2846" s="653"/>
      <c r="FW2846" s="653"/>
      <c r="FX2846" s="653"/>
      <c r="FY2846" s="653"/>
      <c r="FZ2846" s="653"/>
      <c r="GA2846" s="653"/>
      <c r="GB2846" s="653"/>
      <c r="GC2846" s="653"/>
      <c r="GD2846" s="653"/>
      <c r="GE2846" s="653"/>
      <c r="GF2846" s="653"/>
      <c r="GG2846" s="653"/>
      <c r="GH2846" s="653"/>
      <c r="GI2846" s="653"/>
      <c r="GJ2846" s="653"/>
      <c r="GK2846" s="653"/>
      <c r="GL2846" s="653"/>
      <c r="GM2846" s="653"/>
      <c r="GN2846" s="653"/>
      <c r="GO2846" s="653"/>
      <c r="GP2846" s="653"/>
      <c r="GQ2846" s="653"/>
      <c r="GR2846" s="653"/>
      <c r="GS2846" s="653"/>
      <c r="GT2846" s="653"/>
      <c r="GU2846" s="653"/>
      <c r="GV2846" s="653"/>
      <c r="GW2846" s="653"/>
      <c r="GX2846" s="653"/>
      <c r="GY2846" s="653"/>
      <c r="GZ2846" s="653"/>
      <c r="HA2846" s="653"/>
      <c r="HB2846" s="653"/>
      <c r="HC2846" s="653"/>
      <c r="HD2846" s="653"/>
      <c r="HE2846" s="653"/>
      <c r="HF2846" s="653"/>
      <c r="HG2846" s="653"/>
      <c r="HH2846" s="653"/>
      <c r="HI2846" s="653"/>
      <c r="HJ2846" s="653"/>
      <c r="HK2846" s="653"/>
      <c r="HL2846" s="653"/>
      <c r="HM2846" s="653"/>
      <c r="HN2846" s="653"/>
      <c r="HO2846" s="653"/>
      <c r="HP2846" s="653"/>
      <c r="HQ2846" s="653"/>
      <c r="HR2846" s="653"/>
      <c r="HS2846" s="653"/>
      <c r="HT2846" s="653"/>
      <c r="HU2846" s="653"/>
      <c r="HV2846" s="653"/>
      <c r="HW2846" s="653"/>
      <c r="HX2846" s="653"/>
      <c r="HY2846" s="653"/>
      <c r="HZ2846" s="653"/>
      <c r="IA2846" s="653"/>
      <c r="IB2846" s="653"/>
      <c r="IC2846" s="653"/>
      <c r="ID2846" s="653"/>
      <c r="IE2846" s="653"/>
      <c r="IF2846" s="653"/>
      <c r="IG2846" s="653"/>
      <c r="IH2846" s="653"/>
      <c r="II2846" s="653"/>
      <c r="IJ2846" s="653"/>
      <c r="IK2846" s="653"/>
      <c r="IL2846" s="653"/>
      <c r="IM2846" s="653"/>
      <c r="IN2846" s="653"/>
      <c r="IO2846" s="653"/>
      <c r="IP2846" s="653"/>
      <c r="IQ2846" s="653"/>
      <c r="IR2846" s="653"/>
      <c r="IS2846" s="653"/>
      <c r="IT2846" s="653"/>
      <c r="IU2846" s="653"/>
      <c r="IV2846" s="653"/>
      <c r="IW2846" s="653"/>
      <c r="IX2846" s="653"/>
      <c r="IY2846" s="653"/>
      <c r="IZ2846" s="653"/>
      <c r="JA2846" s="653"/>
      <c r="JB2846" s="653"/>
      <c r="JC2846" s="653"/>
      <c r="JD2846" s="653"/>
      <c r="JE2846" s="653"/>
      <c r="JF2846" s="653"/>
      <c r="JG2846" s="653"/>
      <c r="JH2846" s="653"/>
      <c r="JI2846" s="653"/>
      <c r="JJ2846" s="653"/>
      <c r="JK2846" s="653"/>
      <c r="JL2846" s="653"/>
      <c r="JM2846" s="653"/>
      <c r="JN2846" s="653"/>
      <c r="JO2846" s="653"/>
      <c r="JP2846" s="653"/>
      <c r="JQ2846" s="653"/>
      <c r="JR2846" s="653"/>
      <c r="JS2846" s="653"/>
      <c r="JT2846" s="653"/>
      <c r="JU2846" s="653"/>
      <c r="JV2846" s="653"/>
      <c r="JW2846" s="653"/>
      <c r="JX2846" s="653"/>
      <c r="JY2846" s="653"/>
      <c r="JZ2846" s="653"/>
      <c r="KA2846" s="653"/>
      <c r="KB2846" s="653"/>
      <c r="KC2846" s="653"/>
      <c r="KD2846" s="653"/>
      <c r="KE2846" s="653"/>
      <c r="KF2846" s="653"/>
      <c r="KG2846" s="653"/>
      <c r="KH2846" s="653"/>
      <c r="KI2846" s="653"/>
      <c r="KJ2846" s="653"/>
      <c r="KK2846" s="653"/>
      <c r="KL2846" s="653"/>
      <c r="KM2846" s="653"/>
      <c r="KN2846" s="653"/>
      <c r="KO2846" s="653"/>
      <c r="KP2846" s="653"/>
      <c r="KQ2846" s="653"/>
      <c r="KR2846" s="653"/>
      <c r="KS2846" s="653"/>
      <c r="KT2846" s="653"/>
      <c r="KU2846" s="653"/>
      <c r="KV2846" s="653"/>
      <c r="KW2846" s="653"/>
      <c r="KX2846" s="653"/>
      <c r="KY2846" s="653"/>
      <c r="KZ2846" s="653"/>
      <c r="LA2846" s="653"/>
      <c r="LB2846" s="653"/>
      <c r="LC2846" s="653"/>
      <c r="LD2846" s="653"/>
      <c r="LE2846" s="653"/>
      <c r="LF2846" s="653"/>
      <c r="LG2846" s="653"/>
      <c r="LH2846" s="653"/>
      <c r="LI2846" s="653"/>
      <c r="LJ2846" s="653"/>
      <c r="LK2846" s="653"/>
      <c r="LL2846" s="653"/>
      <c r="LM2846" s="653"/>
      <c r="LN2846" s="653"/>
      <c r="LO2846" s="653"/>
      <c r="LP2846" s="653"/>
      <c r="LQ2846" s="653"/>
      <c r="LR2846" s="653"/>
      <c r="LS2846" s="653"/>
      <c r="LT2846" s="653"/>
      <c r="LU2846" s="653"/>
      <c r="LV2846" s="653"/>
      <c r="LW2846" s="653"/>
      <c r="LX2846" s="653"/>
      <c r="LY2846" s="653"/>
      <c r="LZ2846" s="653"/>
      <c r="MA2846" s="653"/>
      <c r="MB2846" s="653"/>
      <c r="MC2846" s="653"/>
      <c r="MD2846" s="653"/>
      <c r="ME2846" s="653"/>
      <c r="MF2846" s="653"/>
      <c r="MG2846" s="653"/>
      <c r="MH2846" s="653"/>
      <c r="MI2846" s="653"/>
      <c r="MJ2846" s="653"/>
      <c r="MK2846" s="653"/>
      <c r="ML2846" s="653"/>
      <c r="MM2846" s="653"/>
      <c r="MN2846" s="653"/>
      <c r="MO2846" s="653"/>
      <c r="MP2846" s="653"/>
      <c r="MQ2846" s="653"/>
      <c r="MR2846" s="653"/>
      <c r="MS2846" s="653"/>
      <c r="MT2846" s="653"/>
      <c r="MU2846" s="653"/>
      <c r="MV2846" s="653"/>
      <c r="MW2846" s="653"/>
      <c r="MX2846" s="653"/>
      <c r="MY2846" s="653"/>
      <c r="MZ2846" s="653"/>
      <c r="NA2846" s="653"/>
      <c r="NB2846" s="653"/>
      <c r="NC2846" s="653"/>
      <c r="ND2846" s="653"/>
      <c r="NE2846" s="653"/>
      <c r="NF2846" s="653"/>
      <c r="NG2846" s="653"/>
      <c r="NH2846" s="653"/>
      <c r="NI2846" s="653"/>
      <c r="NJ2846" s="653"/>
      <c r="NK2846" s="653"/>
      <c r="NL2846" s="653"/>
      <c r="NM2846" s="653"/>
      <c r="NN2846" s="653"/>
      <c r="NO2846" s="653"/>
      <c r="NP2846" s="653"/>
      <c r="NQ2846" s="653"/>
      <c r="NR2846" s="653"/>
      <c r="NS2846" s="653"/>
      <c r="NT2846" s="653"/>
      <c r="NU2846" s="653"/>
      <c r="NV2846" s="653"/>
      <c r="NW2846" s="653"/>
      <c r="NX2846" s="653"/>
      <c r="NY2846" s="653"/>
      <c r="NZ2846" s="653"/>
      <c r="OA2846" s="653"/>
      <c r="OB2846" s="653"/>
      <c r="OC2846" s="653"/>
      <c r="OD2846" s="653"/>
      <c r="OE2846" s="653"/>
      <c r="OF2846" s="653"/>
      <c r="OG2846" s="653"/>
      <c r="OH2846" s="653"/>
      <c r="OI2846" s="653"/>
      <c r="OJ2846" s="653"/>
      <c r="OK2846" s="653"/>
      <c r="OL2846" s="653"/>
      <c r="OM2846" s="653"/>
      <c r="ON2846" s="653"/>
      <c r="OO2846" s="653"/>
      <c r="OP2846" s="653"/>
      <c r="OQ2846" s="653"/>
      <c r="OR2846" s="653"/>
      <c r="OS2846" s="653"/>
      <c r="OT2846" s="653"/>
      <c r="OU2846" s="653"/>
      <c r="OV2846" s="653"/>
      <c r="OW2846" s="653"/>
      <c r="OX2846" s="653"/>
      <c r="OY2846" s="653"/>
      <c r="OZ2846" s="653"/>
      <c r="PA2846" s="653"/>
      <c r="PB2846" s="653"/>
      <c r="PC2846" s="653"/>
      <c r="PD2846" s="653"/>
      <c r="PE2846" s="653"/>
      <c r="PF2846" s="653"/>
      <c r="PG2846" s="653"/>
      <c r="PH2846" s="653"/>
      <c r="PI2846" s="653"/>
      <c r="PJ2846" s="653"/>
      <c r="PK2846" s="653"/>
      <c r="PL2846" s="653"/>
      <c r="PM2846" s="653"/>
      <c r="PN2846" s="653"/>
      <c r="PO2846" s="653"/>
      <c r="PP2846" s="653"/>
      <c r="PQ2846" s="653"/>
      <c r="PR2846" s="653"/>
      <c r="PS2846" s="653"/>
      <c r="PT2846" s="653"/>
      <c r="PU2846" s="653"/>
      <c r="PV2846" s="653"/>
      <c r="PW2846" s="653"/>
      <c r="PX2846" s="653"/>
      <c r="PY2846" s="653"/>
      <c r="PZ2846" s="653"/>
      <c r="QA2846" s="653"/>
      <c r="QB2846" s="653"/>
      <c r="QC2846" s="653"/>
      <c r="QD2846" s="653"/>
      <c r="QE2846" s="653"/>
      <c r="QF2846" s="653"/>
      <c r="QG2846" s="653"/>
      <c r="QH2846" s="653"/>
      <c r="QI2846" s="653"/>
      <c r="QJ2846" s="653"/>
      <c r="QK2846" s="653"/>
      <c r="QL2846" s="653"/>
      <c r="QM2846" s="653"/>
      <c r="QN2846" s="653"/>
      <c r="QO2846" s="653"/>
      <c r="QP2846" s="653"/>
      <c r="QQ2846" s="653"/>
      <c r="QR2846" s="653"/>
      <c r="QS2846" s="653"/>
      <c r="QT2846" s="653"/>
      <c r="QU2846" s="653"/>
      <c r="QV2846" s="653"/>
      <c r="QW2846" s="653"/>
      <c r="QX2846" s="653"/>
      <c r="QY2846" s="653"/>
      <c r="QZ2846" s="653"/>
      <c r="RA2846" s="653"/>
      <c r="RB2846" s="653"/>
      <c r="RC2846" s="653"/>
      <c r="RD2846" s="653"/>
      <c r="RE2846" s="653"/>
      <c r="RF2846" s="653"/>
      <c r="RG2846" s="653"/>
      <c r="RH2846" s="653"/>
      <c r="RI2846" s="653"/>
      <c r="RJ2846" s="653"/>
      <c r="RK2846" s="653"/>
      <c r="RL2846" s="653"/>
      <c r="RM2846" s="653"/>
      <c r="RN2846" s="653"/>
      <c r="RO2846" s="653"/>
      <c r="RP2846" s="653"/>
      <c r="RQ2846" s="653"/>
      <c r="RR2846" s="653"/>
      <c r="RS2846" s="653"/>
      <c r="RT2846" s="653"/>
      <c r="RU2846" s="653"/>
      <c r="RV2846" s="653"/>
      <c r="RW2846" s="653"/>
      <c r="RX2846" s="653"/>
      <c r="RY2846" s="653"/>
      <c r="RZ2846" s="653"/>
      <c r="SA2846" s="653"/>
      <c r="SB2846" s="653"/>
      <c r="SC2846" s="653"/>
      <c r="SD2846" s="653"/>
      <c r="SE2846" s="653"/>
      <c r="SF2846" s="653"/>
      <c r="SG2846" s="653"/>
      <c r="SH2846" s="653"/>
      <c r="SI2846" s="653"/>
      <c r="SJ2846" s="653"/>
      <c r="SK2846" s="653"/>
      <c r="SL2846" s="653"/>
      <c r="SM2846" s="653"/>
      <c r="SN2846" s="653"/>
      <c r="SO2846" s="653"/>
      <c r="SP2846" s="653"/>
      <c r="SQ2846" s="653"/>
      <c r="SR2846" s="653"/>
      <c r="SS2846" s="653"/>
      <c r="ST2846" s="653"/>
      <c r="SU2846" s="653"/>
      <c r="SV2846" s="653"/>
      <c r="SW2846" s="653"/>
      <c r="SX2846" s="653"/>
      <c r="SY2846" s="653"/>
      <c r="SZ2846" s="653"/>
      <c r="TA2846" s="653"/>
      <c r="TB2846" s="653"/>
      <c r="TC2846" s="653"/>
      <c r="TD2846" s="653"/>
      <c r="TE2846" s="653"/>
      <c r="TF2846" s="653"/>
      <c r="TG2846" s="653"/>
      <c r="TH2846" s="653"/>
      <c r="TI2846" s="653"/>
      <c r="TJ2846" s="653"/>
      <c r="TK2846" s="653"/>
      <c r="TL2846" s="653"/>
      <c r="TM2846" s="653"/>
      <c r="TN2846" s="653"/>
      <c r="TO2846" s="653"/>
      <c r="TP2846" s="653"/>
      <c r="TQ2846" s="653"/>
      <c r="TR2846" s="653"/>
      <c r="TS2846" s="653"/>
      <c r="TT2846" s="653"/>
      <c r="TU2846" s="653"/>
      <c r="TV2846" s="653"/>
      <c r="TW2846" s="653"/>
      <c r="TX2846" s="653"/>
      <c r="TY2846" s="653"/>
      <c r="TZ2846" s="653"/>
      <c r="UA2846" s="653"/>
      <c r="UB2846" s="653"/>
      <c r="UC2846" s="653"/>
      <c r="UD2846" s="653"/>
      <c r="UE2846" s="653"/>
      <c r="UF2846" s="653"/>
      <c r="UG2846" s="653"/>
      <c r="UH2846" s="653"/>
      <c r="UI2846" s="653"/>
      <c r="UJ2846" s="653"/>
      <c r="UK2846" s="653"/>
      <c r="UL2846" s="653"/>
      <c r="UM2846" s="653"/>
      <c r="UN2846" s="653"/>
      <c r="UO2846" s="653"/>
      <c r="UP2846" s="653"/>
      <c r="UQ2846" s="653"/>
      <c r="UR2846" s="653"/>
      <c r="US2846" s="653"/>
      <c r="UT2846" s="653"/>
      <c r="UU2846" s="653"/>
      <c r="UV2846" s="653"/>
      <c r="UW2846" s="653"/>
      <c r="UX2846" s="653"/>
      <c r="UY2846" s="653"/>
      <c r="UZ2846" s="653"/>
      <c r="VA2846" s="653"/>
      <c r="VB2846" s="653"/>
      <c r="VC2846" s="653"/>
      <c r="VD2846" s="653"/>
      <c r="VE2846" s="653"/>
      <c r="VF2846" s="653"/>
      <c r="VG2846" s="653"/>
      <c r="VH2846" s="653"/>
      <c r="VI2846" s="653"/>
      <c r="VJ2846" s="653"/>
      <c r="VK2846" s="653"/>
      <c r="VL2846" s="653"/>
      <c r="VM2846" s="653"/>
      <c r="VN2846" s="653"/>
      <c r="VO2846" s="653"/>
      <c r="VP2846" s="653"/>
      <c r="VQ2846" s="653"/>
      <c r="VR2846" s="653"/>
      <c r="VS2846" s="653"/>
      <c r="VT2846" s="653"/>
      <c r="VU2846" s="653"/>
      <c r="VV2846" s="653"/>
      <c r="VW2846" s="653"/>
      <c r="VX2846" s="653"/>
      <c r="VY2846" s="653"/>
      <c r="VZ2846" s="653"/>
      <c r="WA2846" s="653"/>
      <c r="WB2846" s="653"/>
      <c r="WC2846" s="653"/>
      <c r="WD2846" s="653"/>
      <c r="WE2846" s="653"/>
      <c r="WF2846" s="653"/>
      <c r="WG2846" s="653"/>
      <c r="WH2846" s="653"/>
      <c r="WI2846" s="653"/>
      <c r="WJ2846" s="653"/>
      <c r="WK2846" s="653"/>
      <c r="WL2846" s="653"/>
      <c r="WM2846" s="653"/>
      <c r="WN2846" s="653"/>
      <c r="WO2846" s="653"/>
      <c r="WP2846" s="653"/>
      <c r="WQ2846" s="653"/>
      <c r="WR2846" s="653"/>
      <c r="WS2846" s="653"/>
      <c r="WT2846" s="653"/>
      <c r="WU2846" s="653"/>
      <c r="WV2846" s="653"/>
      <c r="WW2846" s="653"/>
      <c r="WX2846" s="653"/>
      <c r="WY2846" s="653"/>
      <c r="WZ2846" s="653"/>
      <c r="XA2846" s="653"/>
      <c r="XB2846" s="653"/>
      <c r="XC2846" s="653"/>
      <c r="XD2846" s="653"/>
      <c r="XE2846" s="653"/>
      <c r="XF2846" s="653"/>
      <c r="XG2846" s="653"/>
      <c r="XH2846" s="653"/>
      <c r="XI2846" s="653"/>
      <c r="XJ2846" s="653"/>
      <c r="XK2846" s="653"/>
      <c r="XL2846" s="653"/>
      <c r="XM2846" s="653"/>
      <c r="XN2846" s="653"/>
      <c r="XO2846" s="653"/>
      <c r="XP2846" s="653"/>
      <c r="XQ2846" s="653"/>
      <c r="XR2846" s="653"/>
      <c r="XS2846" s="653"/>
      <c r="XT2846" s="653"/>
      <c r="XU2846" s="653"/>
      <c r="XV2846" s="653"/>
      <c r="XW2846" s="653"/>
      <c r="XX2846" s="653"/>
      <c r="XY2846" s="653"/>
      <c r="XZ2846" s="653"/>
      <c r="YA2846" s="653"/>
      <c r="YB2846" s="653"/>
      <c r="YC2846" s="653"/>
      <c r="YD2846" s="653"/>
      <c r="YE2846" s="653"/>
      <c r="YF2846" s="653"/>
      <c r="YG2846" s="653"/>
      <c r="YH2846" s="653"/>
      <c r="YI2846" s="653"/>
      <c r="YJ2846" s="653"/>
      <c r="YK2846" s="653"/>
      <c r="YL2846" s="653"/>
      <c r="YM2846" s="653"/>
      <c r="YN2846" s="653"/>
      <c r="YO2846" s="653"/>
      <c r="YP2846" s="653"/>
      <c r="YQ2846" s="653"/>
      <c r="YR2846" s="653"/>
      <c r="YS2846" s="653"/>
      <c r="YT2846" s="653"/>
      <c r="YU2846" s="653"/>
      <c r="YV2846" s="653"/>
      <c r="YW2846" s="653"/>
      <c r="YX2846" s="653"/>
      <c r="YY2846" s="653"/>
      <c r="YZ2846" s="653"/>
      <c r="ZA2846" s="653"/>
      <c r="ZB2846" s="653"/>
      <c r="ZC2846" s="653"/>
      <c r="ZD2846" s="653"/>
      <c r="ZE2846" s="653"/>
      <c r="ZF2846" s="653"/>
      <c r="ZG2846" s="653"/>
      <c r="ZH2846" s="653"/>
      <c r="ZI2846" s="653"/>
      <c r="ZJ2846" s="653"/>
      <c r="ZK2846" s="653"/>
      <c r="ZL2846" s="653"/>
      <c r="ZM2846" s="653"/>
      <c r="ZN2846" s="653"/>
      <c r="ZO2846" s="653"/>
      <c r="ZP2846" s="653"/>
      <c r="ZQ2846" s="653"/>
      <c r="ZR2846" s="653"/>
      <c r="ZS2846" s="653"/>
      <c r="ZT2846" s="653"/>
      <c r="ZU2846" s="653"/>
      <c r="ZV2846" s="653"/>
      <c r="ZW2846" s="653"/>
      <c r="ZX2846" s="653"/>
      <c r="ZY2846" s="653"/>
      <c r="ZZ2846" s="653"/>
      <c r="AAA2846" s="653"/>
      <c r="AAB2846" s="653"/>
      <c r="AAC2846" s="653"/>
      <c r="AAD2846" s="653"/>
      <c r="AAE2846" s="653"/>
      <c r="AAF2846" s="653"/>
      <c r="AAG2846" s="653"/>
      <c r="AAH2846" s="653"/>
      <c r="AAI2846" s="653"/>
      <c r="AAJ2846" s="653"/>
      <c r="AAK2846" s="653"/>
      <c r="AAL2846" s="653"/>
      <c r="AAM2846" s="653"/>
      <c r="AAN2846" s="653"/>
      <c r="AAO2846" s="653"/>
      <c r="AAP2846" s="653"/>
      <c r="AAQ2846" s="653"/>
      <c r="AAR2846" s="653"/>
      <c r="AAS2846" s="653"/>
      <c r="AAT2846" s="653"/>
      <c r="AAU2846" s="653"/>
      <c r="AAV2846" s="653"/>
      <c r="AAW2846" s="653"/>
      <c r="AAX2846" s="653"/>
      <c r="AAY2846" s="653"/>
      <c r="AAZ2846" s="653"/>
      <c r="ABA2846" s="653"/>
      <c r="ABB2846" s="653"/>
      <c r="ABC2846" s="653"/>
      <c r="ABD2846" s="653"/>
      <c r="ABE2846" s="653"/>
      <c r="ABF2846" s="653"/>
      <c r="ABG2846" s="653"/>
      <c r="ABH2846" s="653"/>
      <c r="ABI2846" s="653"/>
      <c r="ABJ2846" s="653"/>
      <c r="ABK2846" s="653"/>
      <c r="ABL2846" s="653"/>
      <c r="ABM2846" s="653"/>
      <c r="ABN2846" s="653"/>
      <c r="ABO2846" s="653"/>
      <c r="ABP2846" s="653"/>
      <c r="ABQ2846" s="653"/>
      <c r="ABR2846" s="653"/>
      <c r="ABS2846" s="653"/>
      <c r="ABT2846" s="653"/>
      <c r="ABU2846" s="653"/>
      <c r="ABV2846" s="653"/>
      <c r="ABW2846" s="653"/>
      <c r="ABX2846" s="653"/>
      <c r="ABY2846" s="653"/>
      <c r="ABZ2846" s="653"/>
      <c r="ACA2846" s="653"/>
      <c r="ACB2846" s="653"/>
      <c r="ACC2846" s="653"/>
      <c r="ACD2846" s="653"/>
      <c r="ACE2846" s="653"/>
      <c r="ACF2846" s="653"/>
      <c r="ACG2846" s="653"/>
      <c r="ACH2846" s="653"/>
      <c r="ACI2846" s="653"/>
      <c r="ACJ2846" s="653"/>
      <c r="ACK2846" s="653"/>
      <c r="ACL2846" s="653"/>
      <c r="ACM2846" s="653"/>
      <c r="ACN2846" s="653"/>
      <c r="ACO2846" s="653"/>
      <c r="ACP2846" s="653"/>
      <c r="ACQ2846" s="653"/>
      <c r="ACR2846" s="653"/>
      <c r="ACS2846" s="653"/>
      <c r="ACT2846" s="653"/>
      <c r="ACU2846" s="653"/>
      <c r="ACV2846" s="653"/>
      <c r="ACW2846" s="653"/>
      <c r="ACX2846" s="653"/>
      <c r="ACY2846" s="653"/>
      <c r="ACZ2846" s="653"/>
      <c r="ADA2846" s="653"/>
      <c r="ADB2846" s="653"/>
      <c r="ADC2846" s="653"/>
      <c r="ADD2846" s="653"/>
      <c r="ADE2846" s="653"/>
      <c r="ADF2846" s="653"/>
      <c r="ADG2846" s="653"/>
      <c r="ADH2846" s="653"/>
      <c r="ADI2846" s="653"/>
      <c r="ADJ2846" s="653"/>
      <c r="ADK2846" s="653"/>
      <c r="ADL2846" s="653"/>
      <c r="ADM2846" s="653"/>
      <c r="ADN2846" s="653"/>
      <c r="ADO2846" s="653"/>
      <c r="ADP2846" s="653"/>
      <c r="ADQ2846" s="653"/>
      <c r="ADR2846" s="653"/>
      <c r="ADS2846" s="653"/>
      <c r="ADT2846" s="653"/>
      <c r="ADU2846" s="653"/>
      <c r="ADV2846" s="653"/>
      <c r="ADW2846" s="653"/>
      <c r="ADX2846" s="653"/>
      <c r="ADY2846" s="653"/>
      <c r="ADZ2846" s="653"/>
      <c r="AEA2846" s="653"/>
      <c r="AEB2846" s="653"/>
      <c r="AEC2846" s="653"/>
      <c r="AED2846" s="653"/>
      <c r="AEE2846" s="653"/>
      <c r="AEF2846" s="653"/>
      <c r="AEG2846" s="653"/>
      <c r="AEH2846" s="653"/>
      <c r="AEI2846" s="653"/>
      <c r="AEJ2846" s="653"/>
      <c r="AEK2846" s="653"/>
      <c r="AEL2846" s="653"/>
      <c r="AEM2846" s="653"/>
      <c r="AEN2846" s="653"/>
      <c r="AEO2846" s="653"/>
      <c r="AEP2846" s="653"/>
      <c r="AEQ2846" s="653"/>
      <c r="AER2846" s="653"/>
      <c r="AES2846" s="653"/>
      <c r="AET2846" s="653"/>
      <c r="AEU2846" s="653"/>
      <c r="AEV2846" s="653"/>
      <c r="AEW2846" s="653"/>
      <c r="AEX2846" s="653"/>
      <c r="AEY2846" s="653"/>
      <c r="AEZ2846" s="653"/>
      <c r="AFA2846" s="653"/>
      <c r="AFB2846" s="653"/>
      <c r="AFC2846" s="653"/>
      <c r="AFD2846" s="653"/>
      <c r="AFE2846" s="653"/>
      <c r="AFF2846" s="653"/>
      <c r="AFG2846" s="653"/>
      <c r="AFH2846" s="653"/>
      <c r="AFI2846" s="653"/>
      <c r="AFJ2846" s="653"/>
      <c r="AFK2846" s="653"/>
      <c r="AFL2846" s="653"/>
      <c r="AFM2846" s="653"/>
      <c r="AFN2846" s="653"/>
      <c r="AFO2846" s="653"/>
      <c r="AFP2846" s="653"/>
      <c r="AFQ2846" s="653"/>
      <c r="AFR2846" s="653"/>
      <c r="AFS2846" s="653"/>
      <c r="AFT2846" s="653"/>
      <c r="AFU2846" s="653"/>
      <c r="AFV2846" s="653"/>
      <c r="AFW2846" s="653"/>
      <c r="AFX2846" s="653"/>
      <c r="AFY2846" s="653"/>
      <c r="AFZ2846" s="653"/>
      <c r="AGA2846" s="653"/>
      <c r="AGB2846" s="653"/>
      <c r="AGC2846" s="653"/>
      <c r="AGD2846" s="653"/>
      <c r="AGE2846" s="653"/>
      <c r="AGF2846" s="653"/>
      <c r="AGG2846" s="653"/>
      <c r="AGH2846" s="653"/>
      <c r="AGI2846" s="653"/>
      <c r="AGJ2846" s="653"/>
      <c r="AGK2846" s="653"/>
      <c r="AGL2846" s="653"/>
      <c r="AGM2846" s="653"/>
      <c r="AGN2846" s="653"/>
      <c r="AGO2846" s="653"/>
      <c r="AGP2846" s="653"/>
      <c r="AGQ2846" s="653"/>
      <c r="AGR2846" s="653"/>
      <c r="AGS2846" s="653"/>
      <c r="AGT2846" s="653"/>
      <c r="AGU2846" s="653"/>
      <c r="AGV2846" s="653"/>
      <c r="AGW2846" s="653"/>
      <c r="AGX2846" s="653"/>
      <c r="AGY2846" s="653"/>
      <c r="AGZ2846" s="653"/>
      <c r="AHA2846" s="653"/>
      <c r="AHB2846" s="653"/>
      <c r="AHC2846" s="653"/>
      <c r="AHD2846" s="653"/>
      <c r="AHE2846" s="653"/>
      <c r="AHF2846" s="653"/>
      <c r="AHG2846" s="653"/>
      <c r="AHH2846" s="653"/>
      <c r="AHI2846" s="653"/>
      <c r="AHJ2846" s="653"/>
      <c r="AHK2846" s="653"/>
      <c r="AHL2846" s="653"/>
      <c r="AHM2846" s="653"/>
      <c r="AHN2846" s="653"/>
      <c r="AHO2846" s="653"/>
      <c r="AHP2846" s="653"/>
      <c r="AHQ2846" s="653"/>
      <c r="AHR2846" s="653"/>
      <c r="AHS2846" s="653"/>
      <c r="AHT2846" s="653"/>
      <c r="AHU2846" s="653"/>
      <c r="AHV2846" s="653"/>
      <c r="AHW2846" s="653"/>
      <c r="AHX2846" s="653"/>
      <c r="AHY2846" s="653"/>
      <c r="AHZ2846" s="653"/>
      <c r="AIA2846" s="653"/>
      <c r="AIB2846" s="653"/>
      <c r="AIC2846" s="653"/>
      <c r="AID2846" s="653"/>
      <c r="AIE2846" s="653"/>
      <c r="AIF2846" s="653"/>
      <c r="AIG2846" s="653"/>
      <c r="AIH2846" s="653"/>
      <c r="AII2846" s="653"/>
      <c r="AIJ2846" s="653"/>
      <c r="AIK2846" s="653"/>
      <c r="AIL2846" s="653"/>
      <c r="AIM2846" s="653"/>
      <c r="AIN2846" s="653"/>
      <c r="AIO2846" s="653"/>
      <c r="AIP2846" s="653"/>
      <c r="AIQ2846" s="653"/>
      <c r="AIR2846" s="653"/>
      <c r="AIS2846" s="653"/>
      <c r="AIT2846" s="653"/>
      <c r="AIU2846" s="653"/>
      <c r="AIV2846" s="653"/>
      <c r="AIW2846" s="653"/>
      <c r="AIX2846" s="653"/>
      <c r="AIY2846" s="653"/>
      <c r="AIZ2846" s="653"/>
      <c r="AJA2846" s="653"/>
      <c r="AJB2846" s="653"/>
      <c r="AJC2846" s="653"/>
      <c r="AJD2846" s="653"/>
      <c r="AJE2846" s="653"/>
      <c r="AJF2846" s="653"/>
      <c r="AJG2846" s="653"/>
      <c r="AJH2846" s="653"/>
      <c r="AJI2846" s="653"/>
      <c r="AJJ2846" s="653"/>
      <c r="AJK2846" s="653"/>
      <c r="AJL2846" s="653"/>
      <c r="AJM2846" s="653"/>
      <c r="AJN2846" s="653"/>
      <c r="AJO2846" s="653"/>
      <c r="AJP2846" s="653"/>
      <c r="AJQ2846" s="653"/>
      <c r="AJR2846" s="653"/>
      <c r="AJS2846" s="653"/>
      <c r="AJT2846" s="653"/>
      <c r="AJU2846" s="653"/>
      <c r="AJV2846" s="653"/>
      <c r="AJW2846" s="653"/>
      <c r="AJX2846" s="653"/>
      <c r="AJY2846" s="653"/>
      <c r="AJZ2846" s="653"/>
      <c r="AKA2846" s="653"/>
      <c r="AKB2846" s="653"/>
      <c r="AKC2846" s="653"/>
      <c r="AKD2846" s="653"/>
      <c r="AKE2846" s="653"/>
      <c r="AKF2846" s="653"/>
      <c r="AKG2846" s="653"/>
      <c r="AKH2846" s="653"/>
      <c r="AKI2846" s="653"/>
      <c r="AKJ2846" s="653"/>
      <c r="AKK2846" s="653"/>
      <c r="AKL2846" s="653"/>
      <c r="AKM2846" s="653"/>
      <c r="AKN2846" s="653"/>
      <c r="AKO2846" s="653"/>
      <c r="AKP2846" s="653"/>
      <c r="AKQ2846" s="653"/>
      <c r="AKR2846" s="653"/>
      <c r="AKS2846" s="653"/>
      <c r="AKT2846" s="653"/>
      <c r="AKU2846" s="653"/>
      <c r="AKV2846" s="653"/>
      <c r="AKW2846" s="653"/>
      <c r="AKX2846" s="653"/>
      <c r="AKY2846" s="653"/>
      <c r="AKZ2846" s="653"/>
      <c r="ALA2846" s="653"/>
      <c r="ALB2846" s="653"/>
      <c r="ALC2846" s="653"/>
      <c r="ALD2846" s="653"/>
      <c r="ALE2846" s="653"/>
      <c r="ALF2846" s="653"/>
      <c r="ALG2846" s="653"/>
      <c r="ALH2846" s="653"/>
      <c r="ALI2846" s="653"/>
      <c r="ALJ2846" s="653"/>
      <c r="ALK2846" s="653"/>
      <c r="ALL2846" s="653"/>
      <c r="ALM2846" s="653"/>
      <c r="ALN2846" s="653"/>
      <c r="ALO2846" s="653"/>
      <c r="ALP2846" s="653"/>
      <c r="ALQ2846" s="653"/>
      <c r="ALR2846" s="653"/>
      <c r="ALS2846" s="653"/>
      <c r="ALT2846" s="653"/>
      <c r="ALU2846" s="653"/>
      <c r="ALV2846" s="653"/>
      <c r="ALW2846" s="653"/>
      <c r="ALX2846" s="653"/>
      <c r="ALY2846" s="653"/>
      <c r="ALZ2846" s="653"/>
      <c r="AMA2846" s="653"/>
      <c r="AMB2846" s="653"/>
      <c r="AMC2846" s="653"/>
      <c r="AMD2846" s="653"/>
      <c r="AME2846" s="653"/>
      <c r="AMF2846" s="653"/>
      <c r="AMG2846" s="653"/>
      <c r="AMH2846" s="653"/>
      <c r="AMI2846" s="653"/>
      <c r="AMJ2846" s="653"/>
      <c r="AMK2846" s="653"/>
      <c r="AML2846" s="653"/>
      <c r="AMM2846" s="653"/>
      <c r="AMN2846" s="653"/>
      <c r="AMO2846" s="653"/>
      <c r="AMP2846" s="653"/>
      <c r="AMQ2846" s="653"/>
      <c r="AMR2846" s="653"/>
      <c r="AMS2846" s="653"/>
      <c r="AMT2846" s="653"/>
      <c r="AMU2846" s="653"/>
      <c r="AMV2846" s="653"/>
      <c r="AMW2846" s="653"/>
      <c r="AMX2846" s="653"/>
      <c r="AMY2846" s="653"/>
      <c r="AMZ2846" s="653"/>
      <c r="ANA2846" s="653"/>
      <c r="ANB2846" s="653"/>
      <c r="ANC2846" s="653"/>
      <c r="AND2846" s="653"/>
      <c r="ANE2846" s="653"/>
      <c r="ANF2846" s="653"/>
      <c r="ANG2846" s="653"/>
      <c r="ANH2846" s="653"/>
      <c r="ANI2846" s="653"/>
      <c r="ANJ2846" s="653"/>
      <c r="ANK2846" s="653"/>
      <c r="ANL2846" s="653"/>
      <c r="ANM2846" s="653"/>
      <c r="ANN2846" s="653"/>
      <c r="ANO2846" s="653"/>
      <c r="ANP2846" s="653"/>
      <c r="ANQ2846" s="653"/>
      <c r="ANR2846" s="653"/>
      <c r="ANS2846" s="653"/>
      <c r="ANT2846" s="653"/>
      <c r="ANU2846" s="653"/>
      <c r="ANV2846" s="653"/>
      <c r="ANW2846" s="653"/>
      <c r="ANX2846" s="653"/>
      <c r="ANY2846" s="653"/>
      <c r="ANZ2846" s="653"/>
      <c r="AOA2846" s="653"/>
      <c r="AOB2846" s="653"/>
      <c r="AOC2846" s="653"/>
      <c r="AOD2846" s="653"/>
      <c r="AOE2846" s="653"/>
      <c r="AOF2846" s="653"/>
      <c r="AOG2846" s="653"/>
      <c r="AOH2846" s="653"/>
      <c r="AOI2846" s="653"/>
      <c r="AOJ2846" s="653"/>
      <c r="AOK2846" s="653"/>
      <c r="AOL2846" s="653"/>
      <c r="AOM2846" s="653"/>
      <c r="AON2846" s="653"/>
      <c r="AOO2846" s="653"/>
      <c r="AOP2846" s="653"/>
      <c r="AOQ2846" s="653"/>
      <c r="AOR2846" s="653"/>
      <c r="AOS2846" s="653"/>
      <c r="AOT2846" s="653"/>
      <c r="AOU2846" s="653"/>
      <c r="AOV2846" s="653"/>
      <c r="AOW2846" s="653"/>
      <c r="AOX2846" s="653"/>
      <c r="AOY2846" s="653"/>
      <c r="AOZ2846" s="653"/>
      <c r="APA2846" s="653"/>
      <c r="APB2846" s="653"/>
      <c r="APC2846" s="653"/>
      <c r="APD2846" s="653"/>
      <c r="APE2846" s="653"/>
      <c r="APF2846" s="653"/>
      <c r="APG2846" s="653"/>
      <c r="APH2846" s="653"/>
      <c r="API2846" s="653"/>
      <c r="APJ2846" s="653"/>
      <c r="APK2846" s="653"/>
      <c r="APL2846" s="653"/>
      <c r="APM2846" s="653"/>
      <c r="APN2846" s="653"/>
      <c r="APO2846" s="653"/>
      <c r="APP2846" s="653"/>
      <c r="APQ2846" s="653"/>
      <c r="APR2846" s="653"/>
      <c r="APS2846" s="653"/>
      <c r="APT2846" s="653"/>
      <c r="APU2846" s="653"/>
      <c r="APV2846" s="653"/>
      <c r="APW2846" s="653"/>
      <c r="APX2846" s="653"/>
      <c r="APY2846" s="653"/>
      <c r="APZ2846" s="653"/>
      <c r="AQA2846" s="653"/>
      <c r="AQB2846" s="653"/>
      <c r="AQC2846" s="653"/>
      <c r="AQD2846" s="653"/>
      <c r="AQE2846" s="653"/>
      <c r="AQF2846" s="653"/>
      <c r="AQG2846" s="653"/>
      <c r="AQH2846" s="653"/>
      <c r="AQI2846" s="653"/>
      <c r="AQJ2846" s="653"/>
      <c r="AQK2846" s="653"/>
      <c r="AQL2846" s="653"/>
      <c r="AQM2846" s="653"/>
      <c r="AQN2846" s="653"/>
      <c r="AQO2846" s="653"/>
      <c r="AQP2846" s="653"/>
      <c r="AQQ2846" s="653"/>
      <c r="AQR2846" s="653"/>
      <c r="AQS2846" s="653"/>
      <c r="AQT2846" s="653"/>
      <c r="AQU2846" s="653"/>
      <c r="AQV2846" s="653"/>
      <c r="AQW2846" s="653"/>
      <c r="AQX2846" s="653"/>
      <c r="AQY2846" s="653"/>
      <c r="AQZ2846" s="653"/>
      <c r="ARA2846" s="653"/>
      <c r="ARB2846" s="653"/>
      <c r="ARC2846" s="653"/>
      <c r="ARD2846" s="653"/>
      <c r="ARE2846" s="653"/>
      <c r="ARF2846" s="653"/>
      <c r="ARG2846" s="653"/>
      <c r="ARH2846" s="653"/>
      <c r="ARI2846" s="653"/>
      <c r="ARJ2846" s="653"/>
      <c r="ARK2846" s="653"/>
      <c r="ARL2846" s="653"/>
      <c r="ARM2846" s="653"/>
      <c r="ARN2846" s="653"/>
      <c r="ARO2846" s="653"/>
      <c r="ARP2846" s="653"/>
      <c r="ARQ2846" s="653"/>
      <c r="ARR2846" s="653"/>
      <c r="ARS2846" s="653"/>
      <c r="ART2846" s="653"/>
      <c r="ARU2846" s="653"/>
      <c r="ARV2846" s="653"/>
      <c r="ARW2846" s="653"/>
      <c r="ARX2846" s="653"/>
      <c r="ARY2846" s="653"/>
      <c r="ARZ2846" s="653"/>
      <c r="ASA2846" s="653"/>
      <c r="ASB2846" s="653"/>
      <c r="ASC2846" s="653"/>
      <c r="ASD2846" s="653"/>
      <c r="ASE2846" s="653"/>
      <c r="ASF2846" s="653"/>
      <c r="ASG2846" s="653"/>
      <c r="ASH2846" s="653"/>
      <c r="ASI2846" s="653"/>
      <c r="ASJ2846" s="653"/>
      <c r="ASK2846" s="653"/>
      <c r="ASL2846" s="653"/>
      <c r="ASM2846" s="653"/>
      <c r="ASN2846" s="653"/>
      <c r="ASO2846" s="653"/>
      <c r="ASP2846" s="653"/>
      <c r="ASQ2846" s="653"/>
      <c r="ASR2846" s="653"/>
      <c r="ASS2846" s="653"/>
      <c r="AST2846" s="653"/>
      <c r="ASU2846" s="653"/>
      <c r="ASV2846" s="653"/>
      <c r="ASW2846" s="653"/>
      <c r="ASX2846" s="653"/>
      <c r="ASY2846" s="653"/>
      <c r="ASZ2846" s="653"/>
      <c r="ATA2846" s="653"/>
      <c r="ATB2846" s="653"/>
      <c r="ATC2846" s="653"/>
      <c r="ATD2846" s="653"/>
      <c r="ATE2846" s="653"/>
      <c r="ATF2846" s="653"/>
      <c r="ATG2846" s="653"/>
      <c r="ATH2846" s="653"/>
      <c r="ATI2846" s="653"/>
      <c r="ATJ2846" s="653"/>
      <c r="ATK2846" s="653"/>
      <c r="ATL2846" s="653"/>
      <c r="ATM2846" s="653"/>
      <c r="ATN2846" s="653"/>
      <c r="ATO2846" s="653"/>
      <c r="ATP2846" s="653"/>
      <c r="ATQ2846" s="653"/>
      <c r="ATR2846" s="653"/>
      <c r="ATS2846" s="653"/>
      <c r="ATT2846" s="653"/>
      <c r="ATU2846" s="653"/>
      <c r="ATV2846" s="653"/>
      <c r="ATW2846" s="653"/>
      <c r="ATX2846" s="653"/>
      <c r="ATY2846" s="653"/>
      <c r="ATZ2846" s="653"/>
      <c r="AUA2846" s="653"/>
      <c r="AUB2846" s="653"/>
      <c r="AUC2846" s="653"/>
      <c r="AUD2846" s="653"/>
      <c r="AUE2846" s="653"/>
      <c r="AUF2846" s="653"/>
      <c r="AUG2846" s="653"/>
      <c r="AUH2846" s="653"/>
      <c r="AUI2846" s="653"/>
      <c r="AUJ2846" s="653"/>
      <c r="AUK2846" s="653"/>
      <c r="AUL2846" s="653"/>
      <c r="AUM2846" s="653"/>
      <c r="AUN2846" s="653"/>
      <c r="AUO2846" s="653"/>
      <c r="AUP2846" s="653"/>
      <c r="AUQ2846" s="653"/>
      <c r="AUR2846" s="653"/>
      <c r="AUS2846" s="653"/>
      <c r="AUT2846" s="653"/>
      <c r="AUU2846" s="653"/>
      <c r="AUV2846" s="653"/>
      <c r="AUW2846" s="653"/>
      <c r="AUX2846" s="653"/>
      <c r="AUY2846" s="653"/>
      <c r="AUZ2846" s="653"/>
      <c r="AVA2846" s="653"/>
      <c r="AVB2846" s="653"/>
      <c r="AVC2846" s="653"/>
      <c r="AVD2846" s="653"/>
      <c r="AVE2846" s="653"/>
      <c r="AVF2846" s="653"/>
      <c r="AVG2846" s="653"/>
      <c r="AVH2846" s="653"/>
      <c r="AVI2846" s="653"/>
      <c r="AVJ2846" s="653"/>
      <c r="AVK2846" s="653"/>
      <c r="AVL2846" s="653"/>
      <c r="AVM2846" s="653"/>
      <c r="AVN2846" s="653"/>
      <c r="AVO2846" s="653"/>
      <c r="AVP2846" s="653"/>
      <c r="AVQ2846" s="653"/>
      <c r="AVR2846" s="653"/>
      <c r="AVS2846" s="653"/>
      <c r="AVT2846" s="653"/>
      <c r="AVU2846" s="653"/>
      <c r="AVV2846" s="653"/>
      <c r="AVW2846" s="653"/>
      <c r="AVX2846" s="653"/>
      <c r="AVY2846" s="653"/>
      <c r="AVZ2846" s="653"/>
      <c r="AWA2846" s="653"/>
      <c r="AWB2846" s="653"/>
      <c r="AWC2846" s="653"/>
      <c r="AWD2846" s="653"/>
      <c r="AWE2846" s="653"/>
      <c r="AWF2846" s="653"/>
      <c r="AWG2846" s="653"/>
      <c r="AWH2846" s="653"/>
      <c r="AWI2846" s="653"/>
      <c r="AWJ2846" s="653"/>
      <c r="AWK2846" s="653"/>
      <c r="AWL2846" s="653"/>
      <c r="AWM2846" s="653"/>
      <c r="AWN2846" s="653"/>
      <c r="AWO2846" s="653"/>
      <c r="AWP2846" s="653"/>
      <c r="AWQ2846" s="653"/>
      <c r="AWR2846" s="653"/>
      <c r="AWS2846" s="653"/>
      <c r="AWT2846" s="653"/>
      <c r="AWU2846" s="653"/>
      <c r="AWV2846" s="653"/>
      <c r="AWW2846" s="653"/>
      <c r="AWX2846" s="653"/>
      <c r="AWY2846" s="653"/>
      <c r="AWZ2846" s="653"/>
      <c r="AXA2846" s="653"/>
      <c r="AXB2846" s="653"/>
      <c r="AXC2846" s="653"/>
      <c r="AXD2846" s="653"/>
      <c r="AXE2846" s="653"/>
      <c r="AXF2846" s="653"/>
      <c r="AXG2846" s="653"/>
      <c r="AXH2846" s="653"/>
      <c r="AXI2846" s="653"/>
      <c r="AXJ2846" s="653"/>
      <c r="AXK2846" s="653"/>
      <c r="AXL2846" s="653"/>
      <c r="AXM2846" s="653"/>
      <c r="AXN2846" s="653"/>
      <c r="AXO2846" s="653"/>
      <c r="AXP2846" s="653"/>
      <c r="AXQ2846" s="653"/>
      <c r="AXR2846" s="653"/>
      <c r="AXS2846" s="653"/>
      <c r="AXT2846" s="653"/>
      <c r="AXU2846" s="653"/>
      <c r="AXV2846" s="653"/>
      <c r="AXW2846" s="653"/>
      <c r="AXX2846" s="653"/>
      <c r="AXY2846" s="653"/>
      <c r="AXZ2846" s="653"/>
      <c r="AYA2846" s="653"/>
      <c r="AYB2846" s="653"/>
      <c r="AYC2846" s="653"/>
      <c r="AYD2846" s="653"/>
      <c r="AYE2846" s="653"/>
      <c r="AYF2846" s="653"/>
      <c r="AYG2846" s="653"/>
      <c r="AYH2846" s="653"/>
      <c r="AYI2846" s="653"/>
      <c r="AYJ2846" s="653"/>
      <c r="AYK2846" s="653"/>
      <c r="AYL2846" s="653"/>
      <c r="AYM2846" s="653"/>
      <c r="AYN2846" s="653"/>
      <c r="AYO2846" s="653"/>
      <c r="AYP2846" s="653"/>
      <c r="AYQ2846" s="653"/>
      <c r="AYR2846" s="653"/>
      <c r="AYS2846" s="653"/>
      <c r="AYT2846" s="653"/>
      <c r="AYU2846" s="653"/>
      <c r="AYV2846" s="653"/>
      <c r="AYW2846" s="653"/>
      <c r="AYX2846" s="653"/>
      <c r="AYY2846" s="653"/>
      <c r="AYZ2846" s="653"/>
      <c r="AZA2846" s="653"/>
      <c r="AZB2846" s="653"/>
      <c r="AZC2846" s="653"/>
      <c r="AZD2846" s="653"/>
      <c r="AZE2846" s="653"/>
      <c r="AZF2846" s="653"/>
      <c r="AZG2846" s="653"/>
      <c r="AZH2846" s="653"/>
      <c r="AZI2846" s="653"/>
      <c r="AZJ2846" s="653"/>
      <c r="AZK2846" s="653"/>
      <c r="AZL2846" s="653"/>
      <c r="AZM2846" s="653"/>
      <c r="AZN2846" s="653"/>
      <c r="AZO2846" s="653"/>
      <c r="AZP2846" s="653"/>
      <c r="AZQ2846" s="653"/>
      <c r="AZR2846" s="653"/>
      <c r="AZS2846" s="653"/>
      <c r="AZT2846" s="653"/>
      <c r="AZU2846" s="653"/>
      <c r="AZV2846" s="653"/>
      <c r="AZW2846" s="653"/>
      <c r="AZX2846" s="653"/>
      <c r="AZY2846" s="653"/>
      <c r="AZZ2846" s="653"/>
      <c r="BAA2846" s="653"/>
      <c r="BAB2846" s="653"/>
      <c r="BAC2846" s="653"/>
      <c r="BAD2846" s="653"/>
      <c r="BAE2846" s="653"/>
      <c r="BAF2846" s="653"/>
      <c r="BAG2846" s="653"/>
      <c r="BAH2846" s="653"/>
      <c r="BAI2846" s="653"/>
      <c r="BAJ2846" s="653"/>
      <c r="BAK2846" s="653"/>
      <c r="BAL2846" s="653"/>
      <c r="BAM2846" s="653"/>
      <c r="BAN2846" s="653"/>
      <c r="BAO2846" s="653"/>
      <c r="BAP2846" s="653"/>
      <c r="BAQ2846" s="653"/>
      <c r="BAR2846" s="653"/>
      <c r="BAS2846" s="653"/>
      <c r="BAT2846" s="653"/>
      <c r="BAU2846" s="653"/>
      <c r="BAV2846" s="653"/>
      <c r="BAW2846" s="653"/>
      <c r="BAX2846" s="653"/>
      <c r="BAY2846" s="653"/>
      <c r="BAZ2846" s="653"/>
      <c r="BBA2846" s="653"/>
      <c r="BBB2846" s="653"/>
      <c r="BBC2846" s="653"/>
      <c r="BBD2846" s="653"/>
      <c r="BBE2846" s="653"/>
      <c r="BBF2846" s="653"/>
      <c r="BBG2846" s="653"/>
      <c r="BBH2846" s="653"/>
      <c r="BBI2846" s="653"/>
      <c r="BBJ2846" s="653"/>
      <c r="BBK2846" s="653"/>
      <c r="BBL2846" s="653"/>
      <c r="BBM2846" s="653"/>
      <c r="BBN2846" s="653"/>
      <c r="BBO2846" s="653"/>
      <c r="BBP2846" s="653"/>
      <c r="BBQ2846" s="653"/>
      <c r="BBR2846" s="653"/>
      <c r="BBS2846" s="653"/>
      <c r="BBT2846" s="653"/>
      <c r="BBU2846" s="653"/>
      <c r="BBV2846" s="653"/>
      <c r="BBW2846" s="653"/>
      <c r="BBX2846" s="653"/>
      <c r="BBY2846" s="653"/>
      <c r="BBZ2846" s="653"/>
      <c r="BCA2846" s="653"/>
      <c r="BCB2846" s="653"/>
      <c r="BCC2846" s="653"/>
      <c r="BCD2846" s="653"/>
      <c r="BCE2846" s="653"/>
      <c r="BCF2846" s="653"/>
      <c r="BCG2846" s="653"/>
      <c r="BCH2846" s="653"/>
      <c r="BCI2846" s="653"/>
      <c r="BCJ2846" s="653"/>
      <c r="BCK2846" s="653"/>
      <c r="BCL2846" s="653"/>
      <c r="BCM2846" s="653"/>
      <c r="BCN2846" s="653"/>
      <c r="BCO2846" s="653"/>
      <c r="BCP2846" s="653"/>
      <c r="BCQ2846" s="653"/>
      <c r="BCR2846" s="653"/>
      <c r="BCS2846" s="653"/>
      <c r="BCT2846" s="653"/>
      <c r="BCU2846" s="653"/>
      <c r="BCV2846" s="653"/>
      <c r="BCW2846" s="653"/>
      <c r="BCX2846" s="653"/>
      <c r="BCY2846" s="653"/>
      <c r="BCZ2846" s="653"/>
      <c r="BDA2846" s="653"/>
      <c r="BDB2846" s="653"/>
      <c r="BDC2846" s="653"/>
      <c r="BDD2846" s="653"/>
      <c r="BDE2846" s="653"/>
      <c r="BDF2846" s="653"/>
      <c r="BDG2846" s="653"/>
      <c r="BDH2846" s="653"/>
      <c r="BDI2846" s="653"/>
      <c r="BDJ2846" s="653"/>
      <c r="BDK2846" s="653"/>
      <c r="BDL2846" s="653"/>
      <c r="BDM2846" s="653"/>
      <c r="BDN2846" s="653"/>
      <c r="BDO2846" s="653"/>
      <c r="BDP2846" s="653"/>
      <c r="BDQ2846" s="653"/>
      <c r="BDR2846" s="653"/>
      <c r="BDS2846" s="653"/>
      <c r="BDT2846" s="653"/>
      <c r="BDU2846" s="653"/>
      <c r="BDV2846" s="653"/>
      <c r="BDW2846" s="653"/>
      <c r="BDX2846" s="653"/>
      <c r="BDY2846" s="653"/>
      <c r="BDZ2846" s="653"/>
      <c r="BEA2846" s="653"/>
      <c r="BEB2846" s="653"/>
      <c r="BEC2846" s="653"/>
      <c r="BED2846" s="653"/>
      <c r="BEE2846" s="653"/>
      <c r="BEF2846" s="653"/>
      <c r="BEG2846" s="653"/>
      <c r="BEH2846" s="653"/>
      <c r="BEI2846" s="653"/>
      <c r="BEJ2846" s="653"/>
      <c r="BEK2846" s="653"/>
      <c r="BEL2846" s="653"/>
      <c r="BEM2846" s="653"/>
      <c r="BEN2846" s="653"/>
      <c r="BEO2846" s="653"/>
      <c r="BEP2846" s="653"/>
      <c r="BEQ2846" s="653"/>
      <c r="BER2846" s="653"/>
      <c r="BES2846" s="653"/>
      <c r="BET2846" s="653"/>
      <c r="BEU2846" s="653"/>
      <c r="BEV2846" s="653"/>
      <c r="BEW2846" s="653"/>
      <c r="BEX2846" s="653"/>
      <c r="BEY2846" s="653"/>
      <c r="BEZ2846" s="653"/>
      <c r="BFA2846" s="653"/>
      <c r="BFB2846" s="653"/>
      <c r="BFC2846" s="653"/>
      <c r="BFD2846" s="653"/>
      <c r="BFE2846" s="653"/>
      <c r="BFF2846" s="653"/>
      <c r="BFG2846" s="653"/>
      <c r="BFH2846" s="653"/>
      <c r="BFI2846" s="653"/>
      <c r="BFJ2846" s="653"/>
      <c r="BFK2846" s="653"/>
      <c r="BFL2846" s="653"/>
      <c r="BFM2846" s="653"/>
      <c r="BFN2846" s="653"/>
      <c r="BFO2846" s="653"/>
      <c r="BFP2846" s="653"/>
      <c r="BFQ2846" s="653"/>
      <c r="BFR2846" s="653"/>
      <c r="BFS2846" s="653"/>
      <c r="BFT2846" s="653"/>
      <c r="BFU2846" s="653"/>
      <c r="BFV2846" s="653"/>
      <c r="BFW2846" s="653"/>
      <c r="BFX2846" s="653"/>
      <c r="BFY2846" s="653"/>
      <c r="BFZ2846" s="653"/>
      <c r="BGA2846" s="653"/>
      <c r="BGB2846" s="653"/>
      <c r="BGC2846" s="653"/>
      <c r="BGD2846" s="653"/>
      <c r="BGE2846" s="653"/>
      <c r="BGF2846" s="653"/>
      <c r="BGG2846" s="653"/>
      <c r="BGH2846" s="653"/>
      <c r="BGI2846" s="653"/>
      <c r="BGJ2846" s="653"/>
      <c r="BGK2846" s="653"/>
      <c r="BGL2846" s="653"/>
      <c r="BGM2846" s="653"/>
      <c r="BGN2846" s="653"/>
      <c r="BGO2846" s="653"/>
      <c r="BGP2846" s="653"/>
      <c r="BGQ2846" s="653"/>
      <c r="BGR2846" s="653"/>
      <c r="BGS2846" s="653"/>
      <c r="BGT2846" s="653"/>
      <c r="BGU2846" s="653"/>
      <c r="BGV2846" s="653"/>
      <c r="BGW2846" s="653"/>
      <c r="BGX2846" s="653"/>
      <c r="BGY2846" s="653"/>
      <c r="BGZ2846" s="653"/>
      <c r="BHA2846" s="653"/>
      <c r="BHB2846" s="653"/>
      <c r="BHC2846" s="653"/>
      <c r="BHD2846" s="653"/>
      <c r="BHE2846" s="653"/>
      <c r="BHF2846" s="653"/>
      <c r="BHG2846" s="653"/>
      <c r="BHH2846" s="653"/>
      <c r="BHI2846" s="653"/>
      <c r="BHJ2846" s="653"/>
      <c r="BHK2846" s="653"/>
      <c r="BHL2846" s="653"/>
      <c r="BHM2846" s="653"/>
      <c r="BHN2846" s="653"/>
      <c r="BHO2846" s="653"/>
      <c r="BHP2846" s="653"/>
      <c r="BHQ2846" s="653"/>
      <c r="BHR2846" s="653"/>
      <c r="BHS2846" s="653"/>
      <c r="BHT2846" s="653"/>
      <c r="BHU2846" s="653"/>
      <c r="BHV2846" s="653"/>
      <c r="BHW2846" s="653"/>
      <c r="BHX2846" s="653"/>
      <c r="BHY2846" s="653"/>
      <c r="BHZ2846" s="653"/>
      <c r="BIA2846" s="653"/>
      <c r="BIB2846" s="653"/>
      <c r="BIC2846" s="653"/>
      <c r="BID2846" s="653"/>
      <c r="BIE2846" s="653"/>
      <c r="BIF2846" s="653"/>
      <c r="BIG2846" s="653"/>
      <c r="BIH2846" s="653"/>
      <c r="BII2846" s="653"/>
      <c r="BIJ2846" s="653"/>
      <c r="BIK2846" s="653"/>
      <c r="BIL2846" s="653"/>
      <c r="BIM2846" s="653"/>
      <c r="BIN2846" s="653"/>
      <c r="BIO2846" s="653"/>
      <c r="BIP2846" s="653"/>
      <c r="BIQ2846" s="653"/>
      <c r="BIR2846" s="653"/>
      <c r="BIS2846" s="653"/>
      <c r="BIT2846" s="653"/>
      <c r="BIU2846" s="653"/>
      <c r="BIV2846" s="653"/>
      <c r="BIW2846" s="653"/>
      <c r="BIX2846" s="653"/>
      <c r="BIY2846" s="653"/>
      <c r="BIZ2846" s="653"/>
      <c r="BJA2846" s="653"/>
      <c r="BJB2846" s="653"/>
      <c r="BJC2846" s="653"/>
      <c r="BJD2846" s="653"/>
      <c r="BJE2846" s="653"/>
      <c r="BJF2846" s="653"/>
      <c r="BJG2846" s="653"/>
      <c r="BJH2846" s="653"/>
      <c r="BJI2846" s="653"/>
      <c r="BJJ2846" s="653"/>
      <c r="BJK2846" s="653"/>
      <c r="BJL2846" s="653"/>
      <c r="BJM2846" s="653"/>
      <c r="BJN2846" s="653"/>
      <c r="BJO2846" s="653"/>
      <c r="BJP2846" s="653"/>
      <c r="BJQ2846" s="653"/>
      <c r="BJR2846" s="653"/>
      <c r="BJS2846" s="653"/>
      <c r="BJT2846" s="653"/>
      <c r="BJU2846" s="653"/>
      <c r="BJV2846" s="653"/>
      <c r="BJW2846" s="653"/>
      <c r="BJX2846" s="653"/>
      <c r="BJY2846" s="653"/>
      <c r="BJZ2846" s="653"/>
      <c r="BKA2846" s="653"/>
      <c r="BKB2846" s="653"/>
      <c r="BKC2846" s="653"/>
      <c r="BKD2846" s="653"/>
      <c r="BKE2846" s="653"/>
      <c r="BKF2846" s="653"/>
      <c r="BKG2846" s="653"/>
      <c r="BKH2846" s="653"/>
      <c r="BKI2846" s="653"/>
      <c r="BKJ2846" s="653"/>
      <c r="BKK2846" s="653"/>
      <c r="BKL2846" s="653"/>
      <c r="BKM2846" s="653"/>
      <c r="BKN2846" s="653"/>
      <c r="BKO2846" s="653"/>
      <c r="BKP2846" s="653"/>
      <c r="BKQ2846" s="653"/>
      <c r="BKR2846" s="653"/>
      <c r="BKS2846" s="653"/>
      <c r="BKT2846" s="653"/>
      <c r="BKU2846" s="653"/>
      <c r="BKV2846" s="653"/>
      <c r="BKW2846" s="653"/>
      <c r="BKX2846" s="653"/>
      <c r="BKY2846" s="653"/>
      <c r="BKZ2846" s="653"/>
      <c r="BLA2846" s="653"/>
      <c r="BLB2846" s="653"/>
      <c r="BLC2846" s="653"/>
      <c r="BLD2846" s="653"/>
      <c r="BLE2846" s="653"/>
      <c r="BLF2846" s="653"/>
      <c r="BLG2846" s="653"/>
      <c r="BLH2846" s="653"/>
      <c r="BLI2846" s="653"/>
      <c r="BLJ2846" s="653"/>
      <c r="BLK2846" s="653"/>
      <c r="BLL2846" s="653"/>
      <c r="BLM2846" s="653"/>
      <c r="BLN2846" s="653"/>
      <c r="BLO2846" s="653"/>
      <c r="BLP2846" s="653"/>
      <c r="BLQ2846" s="653"/>
      <c r="BLR2846" s="653"/>
      <c r="BLS2846" s="653"/>
      <c r="BLT2846" s="653"/>
      <c r="BLU2846" s="653"/>
      <c r="BLV2846" s="653"/>
      <c r="BLW2846" s="653"/>
      <c r="BLX2846" s="653"/>
      <c r="BLY2846" s="653"/>
      <c r="BLZ2846" s="653"/>
      <c r="BMA2846" s="653"/>
      <c r="BMB2846" s="653"/>
      <c r="BMC2846" s="653"/>
      <c r="BMD2846" s="653"/>
      <c r="BME2846" s="653"/>
      <c r="BMF2846" s="653"/>
      <c r="BMG2846" s="653"/>
      <c r="BMH2846" s="653"/>
      <c r="BMI2846" s="653"/>
      <c r="BMJ2846" s="653"/>
      <c r="BMK2846" s="653"/>
      <c r="BML2846" s="653"/>
      <c r="BMM2846" s="653"/>
      <c r="BMN2846" s="653"/>
      <c r="BMO2846" s="653"/>
      <c r="BMP2846" s="653"/>
      <c r="BMQ2846" s="653"/>
      <c r="BMR2846" s="653"/>
      <c r="BMS2846" s="653"/>
      <c r="BMT2846" s="653"/>
      <c r="BMU2846" s="653"/>
      <c r="BMV2846" s="653"/>
      <c r="BMW2846" s="653"/>
      <c r="BMX2846" s="653"/>
      <c r="BMY2846" s="653"/>
      <c r="BMZ2846" s="653"/>
      <c r="BNA2846" s="653"/>
      <c r="BNB2846" s="653"/>
      <c r="BNC2846" s="653"/>
      <c r="BND2846" s="653"/>
      <c r="BNE2846" s="653"/>
      <c r="BNF2846" s="653"/>
      <c r="BNG2846" s="653"/>
      <c r="BNH2846" s="653"/>
      <c r="BNI2846" s="653"/>
      <c r="BNJ2846" s="653"/>
      <c r="BNK2846" s="653"/>
      <c r="BNL2846" s="653"/>
      <c r="BNM2846" s="653"/>
      <c r="BNN2846" s="653"/>
      <c r="BNO2846" s="653"/>
      <c r="BNP2846" s="653"/>
      <c r="BNQ2846" s="653"/>
      <c r="BNR2846" s="653"/>
      <c r="BNS2846" s="653"/>
      <c r="BNT2846" s="653"/>
      <c r="BNU2846" s="653"/>
      <c r="BNV2846" s="653"/>
      <c r="BNW2846" s="653"/>
      <c r="BNX2846" s="653"/>
      <c r="BNY2846" s="653"/>
      <c r="BNZ2846" s="653"/>
      <c r="BOA2846" s="653"/>
      <c r="BOB2846" s="653"/>
      <c r="BOC2846" s="653"/>
      <c r="BOD2846" s="653"/>
      <c r="BOE2846" s="653"/>
      <c r="BOF2846" s="653"/>
      <c r="BOG2846" s="653"/>
      <c r="BOH2846" s="653"/>
      <c r="BOI2846" s="653"/>
      <c r="BOJ2846" s="653"/>
      <c r="BOK2846" s="653"/>
      <c r="BOL2846" s="653"/>
      <c r="BOM2846" s="653"/>
      <c r="BON2846" s="653"/>
      <c r="BOO2846" s="653"/>
      <c r="BOP2846" s="653"/>
      <c r="BOQ2846" s="653"/>
      <c r="BOR2846" s="653"/>
      <c r="BOS2846" s="653"/>
      <c r="BOT2846" s="653"/>
      <c r="BOU2846" s="653"/>
      <c r="BOV2846" s="653"/>
      <c r="BOW2846" s="653"/>
      <c r="BOX2846" s="653"/>
      <c r="BOY2846" s="653"/>
      <c r="BOZ2846" s="653"/>
      <c r="BPA2846" s="653"/>
      <c r="BPB2846" s="653"/>
      <c r="BPC2846" s="653"/>
      <c r="BPD2846" s="653"/>
      <c r="BPE2846" s="653"/>
      <c r="BPF2846" s="653"/>
      <c r="BPG2846" s="653"/>
      <c r="BPH2846" s="653"/>
      <c r="BPI2846" s="653"/>
      <c r="BPJ2846" s="653"/>
      <c r="BPK2846" s="653"/>
      <c r="BPL2846" s="653"/>
      <c r="BPM2846" s="653"/>
      <c r="BPN2846" s="653"/>
      <c r="BPO2846" s="653"/>
      <c r="BPP2846" s="653"/>
      <c r="BPQ2846" s="653"/>
      <c r="BPR2846" s="653"/>
      <c r="BPS2846" s="653"/>
      <c r="BPT2846" s="653"/>
      <c r="BPU2846" s="653"/>
      <c r="BPV2846" s="653"/>
      <c r="BPW2846" s="653"/>
      <c r="BPX2846" s="653"/>
      <c r="BPY2846" s="653"/>
      <c r="BPZ2846" s="653"/>
      <c r="BQA2846" s="653"/>
      <c r="BQB2846" s="653"/>
      <c r="BQC2846" s="653"/>
      <c r="BQD2846" s="653"/>
      <c r="BQE2846" s="653"/>
      <c r="BQF2846" s="653"/>
      <c r="BQG2846" s="653"/>
      <c r="BQH2846" s="653"/>
      <c r="BQI2846" s="653"/>
      <c r="BQJ2846" s="653"/>
      <c r="BQK2846" s="653"/>
      <c r="BQL2846" s="653"/>
      <c r="BQM2846" s="653"/>
      <c r="BQN2846" s="653"/>
      <c r="BQO2846" s="653"/>
      <c r="BQP2846" s="653"/>
      <c r="BQQ2846" s="653"/>
      <c r="BQR2846" s="653"/>
      <c r="BQS2846" s="653"/>
      <c r="BQT2846" s="653"/>
      <c r="BQU2846" s="653"/>
      <c r="BQV2846" s="653"/>
      <c r="BQW2846" s="653"/>
      <c r="BQX2846" s="653"/>
      <c r="BQY2846" s="653"/>
      <c r="BQZ2846" s="653"/>
      <c r="BRA2846" s="653"/>
      <c r="BRB2846" s="653"/>
      <c r="BRC2846" s="653"/>
      <c r="BRD2846" s="653"/>
      <c r="BRE2846" s="653"/>
      <c r="BRF2846" s="653"/>
      <c r="BRG2846" s="653"/>
      <c r="BRH2846" s="653"/>
      <c r="BRI2846" s="653"/>
      <c r="BRJ2846" s="653"/>
      <c r="BRK2846" s="653"/>
      <c r="BRL2846" s="653"/>
      <c r="BRM2846" s="653"/>
      <c r="BRN2846" s="653"/>
      <c r="BRO2846" s="653"/>
      <c r="BRP2846" s="653"/>
      <c r="BRQ2846" s="653"/>
      <c r="BRR2846" s="653"/>
      <c r="BRS2846" s="653"/>
      <c r="BRT2846" s="653"/>
      <c r="BRU2846" s="653"/>
      <c r="BRV2846" s="653"/>
      <c r="BRW2846" s="653"/>
      <c r="BRX2846" s="653"/>
      <c r="BRY2846" s="653"/>
      <c r="BRZ2846" s="653"/>
      <c r="BSA2846" s="653"/>
      <c r="BSB2846" s="653"/>
      <c r="BSC2846" s="653"/>
      <c r="BSD2846" s="653"/>
      <c r="BSE2846" s="653"/>
      <c r="BSF2846" s="653"/>
      <c r="BSG2846" s="653"/>
      <c r="BSH2846" s="653"/>
      <c r="BSI2846" s="653"/>
      <c r="BSJ2846" s="653"/>
      <c r="BSK2846" s="653"/>
      <c r="BSL2846" s="653"/>
      <c r="BSM2846" s="653"/>
      <c r="BSN2846" s="653"/>
      <c r="BSO2846" s="653"/>
      <c r="BSP2846" s="653"/>
      <c r="BSQ2846" s="653"/>
      <c r="BSR2846" s="653"/>
      <c r="BSS2846" s="653"/>
      <c r="BST2846" s="653"/>
      <c r="BSU2846" s="653"/>
      <c r="BSV2846" s="653"/>
      <c r="BSW2846" s="653"/>
      <c r="BSX2846" s="653"/>
      <c r="BSY2846" s="653"/>
      <c r="BSZ2846" s="653"/>
      <c r="BTA2846" s="653"/>
      <c r="BTB2846" s="653"/>
      <c r="BTC2846" s="653"/>
      <c r="BTD2846" s="653"/>
      <c r="BTE2846" s="653"/>
      <c r="BTF2846" s="653"/>
      <c r="BTG2846" s="653"/>
      <c r="BTH2846" s="653"/>
      <c r="BTI2846" s="653"/>
      <c r="BTJ2846" s="653"/>
      <c r="BTK2846" s="653"/>
      <c r="BTL2846" s="653"/>
      <c r="BTM2846" s="653"/>
      <c r="BTN2846" s="653"/>
      <c r="BTO2846" s="653"/>
      <c r="BTP2846" s="653"/>
      <c r="BTQ2846" s="653"/>
      <c r="BTR2846" s="653"/>
      <c r="BTS2846" s="653"/>
      <c r="BTT2846" s="653"/>
      <c r="BTU2846" s="653"/>
      <c r="BTV2846" s="653"/>
      <c r="BTW2846" s="653"/>
      <c r="BTX2846" s="653"/>
      <c r="BTY2846" s="653"/>
      <c r="BTZ2846" s="653"/>
      <c r="BUA2846" s="653"/>
      <c r="BUB2846" s="653"/>
      <c r="BUC2846" s="653"/>
      <c r="BUD2846" s="653"/>
      <c r="BUE2846" s="653"/>
      <c r="BUF2846" s="653"/>
      <c r="BUG2846" s="653"/>
      <c r="BUH2846" s="653"/>
      <c r="BUI2846" s="653"/>
      <c r="BUJ2846" s="653"/>
      <c r="BUK2846" s="653"/>
      <c r="BUL2846" s="653"/>
      <c r="BUM2846" s="653"/>
      <c r="BUN2846" s="653"/>
      <c r="BUO2846" s="653"/>
      <c r="BUP2846" s="653"/>
      <c r="BUQ2846" s="653"/>
      <c r="BUR2846" s="653"/>
      <c r="BUS2846" s="653"/>
      <c r="BUT2846" s="653"/>
      <c r="BUU2846" s="653"/>
      <c r="BUV2846" s="653"/>
      <c r="BUW2846" s="653"/>
      <c r="BUX2846" s="653"/>
      <c r="BUY2846" s="653"/>
      <c r="BUZ2846" s="653"/>
      <c r="BVA2846" s="653"/>
      <c r="BVB2846" s="653"/>
      <c r="BVC2846" s="653"/>
      <c r="BVD2846" s="653"/>
      <c r="BVE2846" s="653"/>
      <c r="BVF2846" s="653"/>
      <c r="BVG2846" s="653"/>
      <c r="BVH2846" s="653"/>
      <c r="BVI2846" s="653"/>
      <c r="BVJ2846" s="653"/>
      <c r="BVK2846" s="653"/>
      <c r="BVL2846" s="653"/>
      <c r="BVM2846" s="653"/>
      <c r="BVN2846" s="653"/>
      <c r="BVO2846" s="653"/>
      <c r="BVP2846" s="653"/>
      <c r="BVQ2846" s="653"/>
      <c r="BVR2846" s="653"/>
      <c r="BVS2846" s="653"/>
      <c r="BVT2846" s="653"/>
      <c r="BVU2846" s="653"/>
      <c r="BVV2846" s="653"/>
      <c r="BVW2846" s="653"/>
      <c r="BVX2846" s="653"/>
      <c r="BVY2846" s="653"/>
      <c r="BVZ2846" s="653"/>
      <c r="BWA2846" s="653"/>
      <c r="BWB2846" s="653"/>
      <c r="BWC2846" s="653"/>
      <c r="BWD2846" s="653"/>
      <c r="BWE2846" s="653"/>
      <c r="BWF2846" s="653"/>
      <c r="BWG2846" s="653"/>
      <c r="BWH2846" s="653"/>
      <c r="BWI2846" s="653"/>
      <c r="BWJ2846" s="653"/>
      <c r="BWK2846" s="653"/>
      <c r="BWL2846" s="653"/>
      <c r="BWM2846" s="653"/>
      <c r="BWN2846" s="653"/>
      <c r="BWO2846" s="653"/>
      <c r="BWP2846" s="653"/>
      <c r="BWQ2846" s="653"/>
      <c r="BWR2846" s="653"/>
      <c r="BWS2846" s="653"/>
      <c r="BWT2846" s="653"/>
      <c r="BWU2846" s="653"/>
      <c r="BWV2846" s="653"/>
      <c r="BWW2846" s="653"/>
      <c r="BWX2846" s="653"/>
      <c r="BWY2846" s="653"/>
      <c r="BWZ2846" s="653"/>
      <c r="BXA2846" s="653"/>
      <c r="BXB2846" s="653"/>
      <c r="BXC2846" s="653"/>
      <c r="BXD2846" s="653"/>
      <c r="BXE2846" s="653"/>
      <c r="BXF2846" s="653"/>
      <c r="BXG2846" s="653"/>
      <c r="BXH2846" s="653"/>
      <c r="BXI2846" s="653"/>
      <c r="BXJ2846" s="653"/>
      <c r="BXK2846" s="653"/>
      <c r="BXL2846" s="653"/>
      <c r="BXM2846" s="653"/>
      <c r="BXN2846" s="653"/>
      <c r="BXO2846" s="653"/>
      <c r="BXP2846" s="653"/>
      <c r="BXQ2846" s="653"/>
      <c r="BXR2846" s="653"/>
      <c r="BXS2846" s="653"/>
      <c r="BXT2846" s="653"/>
      <c r="BXU2846" s="653"/>
      <c r="BXV2846" s="653"/>
      <c r="BXW2846" s="653"/>
      <c r="BXX2846" s="653"/>
      <c r="BXY2846" s="653"/>
      <c r="BXZ2846" s="653"/>
      <c r="BYA2846" s="653"/>
      <c r="BYB2846" s="653"/>
      <c r="BYC2846" s="653"/>
      <c r="BYD2846" s="653"/>
      <c r="BYE2846" s="653"/>
      <c r="BYF2846" s="653"/>
      <c r="BYG2846" s="653"/>
      <c r="BYH2846" s="653"/>
      <c r="BYI2846" s="653"/>
      <c r="BYJ2846" s="653"/>
      <c r="BYK2846" s="653"/>
      <c r="BYL2846" s="653"/>
      <c r="BYM2846" s="653"/>
      <c r="BYN2846" s="653"/>
      <c r="BYO2846" s="653"/>
      <c r="BYP2846" s="653"/>
      <c r="BYQ2846" s="653"/>
      <c r="BYR2846" s="653"/>
      <c r="BYS2846" s="653"/>
      <c r="BYT2846" s="653"/>
      <c r="BYU2846" s="653"/>
      <c r="BYV2846" s="653"/>
      <c r="BYW2846" s="653"/>
      <c r="BYX2846" s="653"/>
      <c r="BYY2846" s="653"/>
      <c r="BYZ2846" s="653"/>
      <c r="BZA2846" s="653"/>
      <c r="BZB2846" s="653"/>
      <c r="BZC2846" s="653"/>
      <c r="BZD2846" s="653"/>
      <c r="BZE2846" s="653"/>
      <c r="BZF2846" s="653"/>
      <c r="BZG2846" s="653"/>
      <c r="BZH2846" s="653"/>
      <c r="BZI2846" s="653"/>
      <c r="BZJ2846" s="653"/>
      <c r="BZK2846" s="653"/>
      <c r="BZL2846" s="653"/>
      <c r="BZM2846" s="653"/>
      <c r="BZN2846" s="653"/>
      <c r="BZO2846" s="653"/>
      <c r="BZP2846" s="653"/>
      <c r="BZQ2846" s="653"/>
      <c r="BZR2846" s="653"/>
      <c r="BZS2846" s="653"/>
      <c r="BZT2846" s="653"/>
      <c r="BZU2846" s="653"/>
      <c r="BZV2846" s="653"/>
      <c r="BZW2846" s="653"/>
      <c r="BZX2846" s="653"/>
      <c r="BZY2846" s="653"/>
      <c r="BZZ2846" s="653"/>
      <c r="CAA2846" s="653"/>
      <c r="CAB2846" s="653"/>
      <c r="CAC2846" s="653"/>
      <c r="CAD2846" s="653"/>
      <c r="CAE2846" s="653"/>
      <c r="CAF2846" s="653"/>
      <c r="CAG2846" s="653"/>
      <c r="CAH2846" s="653"/>
      <c r="CAI2846" s="653"/>
      <c r="CAJ2846" s="653"/>
      <c r="CAK2846" s="653"/>
      <c r="CAL2846" s="653"/>
      <c r="CAM2846" s="653"/>
      <c r="CAN2846" s="653"/>
      <c r="CAO2846" s="653"/>
      <c r="CAP2846" s="653"/>
      <c r="CAQ2846" s="653"/>
      <c r="CAR2846" s="653"/>
      <c r="CAS2846" s="653"/>
      <c r="CAT2846" s="653"/>
      <c r="CAU2846" s="653"/>
      <c r="CAV2846" s="653"/>
      <c r="CAW2846" s="653"/>
      <c r="CAX2846" s="653"/>
      <c r="CAY2846" s="653"/>
      <c r="CAZ2846" s="653"/>
      <c r="CBA2846" s="653"/>
      <c r="CBB2846" s="653"/>
      <c r="CBC2846" s="653"/>
      <c r="CBD2846" s="653"/>
      <c r="CBE2846" s="653"/>
      <c r="CBF2846" s="653"/>
      <c r="CBG2846" s="653"/>
      <c r="CBH2846" s="653"/>
      <c r="CBI2846" s="653"/>
      <c r="CBJ2846" s="653"/>
      <c r="CBK2846" s="653"/>
      <c r="CBL2846" s="653"/>
      <c r="CBM2846" s="653"/>
      <c r="CBN2846" s="653"/>
      <c r="CBO2846" s="653"/>
      <c r="CBP2846" s="653"/>
      <c r="CBQ2846" s="653"/>
      <c r="CBR2846" s="653"/>
      <c r="CBS2846" s="653"/>
      <c r="CBT2846" s="653"/>
      <c r="CBU2846" s="653"/>
      <c r="CBV2846" s="653"/>
      <c r="CBW2846" s="653"/>
      <c r="CBX2846" s="653"/>
      <c r="CBY2846" s="653"/>
      <c r="CBZ2846" s="653"/>
      <c r="CCA2846" s="653"/>
      <c r="CCB2846" s="653"/>
      <c r="CCC2846" s="653"/>
      <c r="CCD2846" s="653"/>
      <c r="CCE2846" s="653"/>
      <c r="CCF2846" s="653"/>
      <c r="CCG2846" s="653"/>
      <c r="CCH2846" s="653"/>
      <c r="CCI2846" s="653"/>
      <c r="CCJ2846" s="653"/>
      <c r="CCK2846" s="653"/>
      <c r="CCL2846" s="653"/>
      <c r="CCM2846" s="653"/>
      <c r="CCN2846" s="653"/>
      <c r="CCO2846" s="653"/>
      <c r="CCP2846" s="653"/>
      <c r="CCQ2846" s="653"/>
      <c r="CCR2846" s="653"/>
      <c r="CCS2846" s="653"/>
      <c r="CCT2846" s="653"/>
      <c r="CCU2846" s="653"/>
      <c r="CCV2846" s="653"/>
      <c r="CCW2846" s="653"/>
      <c r="CCX2846" s="653"/>
      <c r="CCY2846" s="653"/>
      <c r="CCZ2846" s="653"/>
      <c r="CDA2846" s="653"/>
      <c r="CDB2846" s="653"/>
      <c r="CDC2846" s="653"/>
      <c r="CDD2846" s="653"/>
      <c r="CDE2846" s="653"/>
      <c r="CDF2846" s="653"/>
      <c r="CDG2846" s="653"/>
      <c r="CDH2846" s="653"/>
      <c r="CDI2846" s="653"/>
      <c r="CDJ2846" s="653"/>
      <c r="CDK2846" s="653"/>
      <c r="CDL2846" s="653"/>
      <c r="CDM2846" s="653"/>
      <c r="CDN2846" s="653"/>
      <c r="CDO2846" s="653"/>
      <c r="CDP2846" s="653"/>
      <c r="CDQ2846" s="653"/>
      <c r="CDR2846" s="653"/>
      <c r="CDS2846" s="653"/>
      <c r="CDT2846" s="653"/>
      <c r="CDU2846" s="653"/>
      <c r="CDV2846" s="653"/>
      <c r="CDW2846" s="653"/>
      <c r="CDX2846" s="653"/>
      <c r="CDY2846" s="653"/>
      <c r="CDZ2846" s="653"/>
      <c r="CEA2846" s="653"/>
      <c r="CEB2846" s="653"/>
      <c r="CEC2846" s="653"/>
      <c r="CED2846" s="653"/>
      <c r="CEE2846" s="653"/>
      <c r="CEF2846" s="653"/>
      <c r="CEG2846" s="653"/>
      <c r="CEH2846" s="653"/>
      <c r="CEI2846" s="653"/>
      <c r="CEJ2846" s="653"/>
      <c r="CEK2846" s="653"/>
      <c r="CEL2846" s="653"/>
      <c r="CEM2846" s="653"/>
      <c r="CEN2846" s="653"/>
      <c r="CEO2846" s="653"/>
      <c r="CEP2846" s="653"/>
      <c r="CEQ2846" s="653"/>
      <c r="CER2846" s="653"/>
      <c r="CES2846" s="653"/>
      <c r="CET2846" s="653"/>
      <c r="CEU2846" s="653"/>
      <c r="CEV2846" s="653"/>
      <c r="CEW2846" s="653"/>
      <c r="CEX2846" s="653"/>
      <c r="CEY2846" s="653"/>
      <c r="CEZ2846" s="653"/>
      <c r="CFA2846" s="653"/>
      <c r="CFB2846" s="653"/>
      <c r="CFC2846" s="653"/>
      <c r="CFD2846" s="653"/>
      <c r="CFE2846" s="653"/>
      <c r="CFF2846" s="653"/>
      <c r="CFG2846" s="653"/>
      <c r="CFH2846" s="653"/>
      <c r="CFI2846" s="653"/>
      <c r="CFJ2846" s="653"/>
      <c r="CFK2846" s="653"/>
      <c r="CFL2846" s="653"/>
      <c r="CFM2846" s="653"/>
      <c r="CFN2846" s="653"/>
      <c r="CFO2846" s="653"/>
      <c r="CFP2846" s="653"/>
      <c r="CFQ2846" s="653"/>
      <c r="CFR2846" s="653"/>
      <c r="CFS2846" s="653"/>
      <c r="CFT2846" s="653"/>
      <c r="CFU2846" s="653"/>
      <c r="CFV2846" s="653"/>
      <c r="CFW2846" s="653"/>
      <c r="CFX2846" s="653"/>
      <c r="CFY2846" s="653"/>
      <c r="CFZ2846" s="653"/>
      <c r="CGA2846" s="653"/>
      <c r="CGB2846" s="653"/>
      <c r="CGC2846" s="653"/>
      <c r="CGD2846" s="653"/>
      <c r="CGE2846" s="653"/>
      <c r="CGF2846" s="653"/>
      <c r="CGG2846" s="653"/>
      <c r="CGH2846" s="653"/>
      <c r="CGI2846" s="653"/>
      <c r="CGJ2846" s="653"/>
      <c r="CGK2846" s="653"/>
      <c r="CGL2846" s="653"/>
      <c r="CGM2846" s="653"/>
      <c r="CGN2846" s="653"/>
      <c r="CGO2846" s="653"/>
      <c r="CGP2846" s="653"/>
      <c r="CGQ2846" s="653"/>
      <c r="CGR2846" s="653"/>
      <c r="CGS2846" s="653"/>
      <c r="CGT2846" s="653"/>
      <c r="CGU2846" s="653"/>
      <c r="CGV2846" s="653"/>
      <c r="CGW2846" s="653"/>
      <c r="CGX2846" s="653"/>
      <c r="CGY2846" s="653"/>
      <c r="CGZ2846" s="653"/>
      <c r="CHA2846" s="653"/>
      <c r="CHB2846" s="653"/>
      <c r="CHC2846" s="653"/>
      <c r="CHD2846" s="653"/>
      <c r="CHE2846" s="653"/>
      <c r="CHF2846" s="653"/>
      <c r="CHG2846" s="653"/>
      <c r="CHH2846" s="653"/>
      <c r="CHI2846" s="653"/>
      <c r="CHJ2846" s="653"/>
      <c r="CHK2846" s="653"/>
      <c r="CHL2846" s="653"/>
      <c r="CHM2846" s="653"/>
      <c r="CHN2846" s="653"/>
      <c r="CHO2846" s="653"/>
      <c r="CHP2846" s="653"/>
      <c r="CHQ2846" s="653"/>
      <c r="CHR2846" s="653"/>
      <c r="CHS2846" s="653"/>
      <c r="CHT2846" s="653"/>
      <c r="CHU2846" s="653"/>
      <c r="CHV2846" s="653"/>
      <c r="CHW2846" s="653"/>
      <c r="CHX2846" s="653"/>
      <c r="CHY2846" s="653"/>
      <c r="CHZ2846" s="653"/>
      <c r="CIA2846" s="653"/>
      <c r="CIB2846" s="653"/>
      <c r="CIC2846" s="653"/>
      <c r="CID2846" s="653"/>
      <c r="CIE2846" s="653"/>
      <c r="CIF2846" s="653"/>
      <c r="CIG2846" s="653"/>
      <c r="CIH2846" s="653"/>
      <c r="CII2846" s="653"/>
      <c r="CIJ2846" s="653"/>
      <c r="CIK2846" s="653"/>
      <c r="CIL2846" s="653"/>
      <c r="CIM2846" s="653"/>
      <c r="CIN2846" s="653"/>
      <c r="CIO2846" s="653"/>
      <c r="CIP2846" s="653"/>
      <c r="CIQ2846" s="653"/>
      <c r="CIR2846" s="653"/>
      <c r="CIS2846" s="653"/>
      <c r="CIT2846" s="653"/>
      <c r="CIU2846" s="653"/>
      <c r="CIV2846" s="653"/>
      <c r="CIW2846" s="653"/>
      <c r="CIX2846" s="653"/>
      <c r="CIY2846" s="653"/>
      <c r="CIZ2846" s="653"/>
      <c r="CJA2846" s="653"/>
      <c r="CJB2846" s="653"/>
      <c r="CJC2846" s="653"/>
      <c r="CJD2846" s="653"/>
      <c r="CJE2846" s="653"/>
      <c r="CJF2846" s="653"/>
      <c r="CJG2846" s="653"/>
      <c r="CJH2846" s="653"/>
      <c r="CJI2846" s="653"/>
      <c r="CJJ2846" s="653"/>
      <c r="CJK2846" s="653"/>
      <c r="CJL2846" s="653"/>
      <c r="CJM2846" s="653"/>
      <c r="CJN2846" s="653"/>
      <c r="CJO2846" s="653"/>
      <c r="CJP2846" s="653"/>
      <c r="CJQ2846" s="653"/>
      <c r="CJR2846" s="653"/>
      <c r="CJS2846" s="653"/>
      <c r="CJT2846" s="653"/>
      <c r="CJU2846" s="653"/>
      <c r="CJV2846" s="653"/>
      <c r="CJW2846" s="653"/>
      <c r="CJX2846" s="653"/>
      <c r="CJY2846" s="653"/>
      <c r="CJZ2846" s="653"/>
      <c r="CKA2846" s="653"/>
      <c r="CKB2846" s="653"/>
      <c r="CKC2846" s="653"/>
      <c r="CKD2846" s="653"/>
      <c r="CKE2846" s="653"/>
      <c r="CKF2846" s="653"/>
      <c r="CKG2846" s="653"/>
      <c r="CKH2846" s="653"/>
      <c r="CKI2846" s="653"/>
      <c r="CKJ2846" s="653"/>
      <c r="CKK2846" s="653"/>
      <c r="CKL2846" s="653"/>
      <c r="CKM2846" s="653"/>
      <c r="CKN2846" s="653"/>
      <c r="CKO2846" s="653"/>
      <c r="CKP2846" s="653"/>
      <c r="CKQ2846" s="653"/>
      <c r="CKR2846" s="653"/>
      <c r="CKS2846" s="653"/>
      <c r="CKT2846" s="653"/>
      <c r="CKU2846" s="653"/>
      <c r="CKV2846" s="653"/>
      <c r="CKW2846" s="653"/>
      <c r="CKX2846" s="653"/>
      <c r="CKY2846" s="653"/>
      <c r="CKZ2846" s="653"/>
      <c r="CLA2846" s="653"/>
      <c r="CLB2846" s="653"/>
      <c r="CLC2846" s="653"/>
      <c r="CLD2846" s="653"/>
      <c r="CLE2846" s="653"/>
      <c r="CLF2846" s="653"/>
      <c r="CLG2846" s="653"/>
      <c r="CLH2846" s="653"/>
      <c r="CLI2846" s="653"/>
      <c r="CLJ2846" s="653"/>
      <c r="CLK2846" s="653"/>
      <c r="CLL2846" s="653"/>
      <c r="CLM2846" s="653"/>
      <c r="CLN2846" s="653"/>
      <c r="CLO2846" s="653"/>
      <c r="CLP2846" s="653"/>
      <c r="CLQ2846" s="653"/>
      <c r="CLR2846" s="653"/>
      <c r="CLS2846" s="653"/>
      <c r="CLT2846" s="653"/>
      <c r="CLU2846" s="653"/>
      <c r="CLV2846" s="653"/>
      <c r="CLW2846" s="653"/>
      <c r="CLX2846" s="653"/>
      <c r="CLY2846" s="653"/>
      <c r="CLZ2846" s="653"/>
      <c r="CMA2846" s="653"/>
      <c r="CMB2846" s="653"/>
      <c r="CMC2846" s="653"/>
      <c r="CMD2846" s="653"/>
      <c r="CME2846" s="653"/>
      <c r="CMF2846" s="653"/>
      <c r="CMG2846" s="653"/>
      <c r="CMH2846" s="653"/>
      <c r="CMI2846" s="653"/>
      <c r="CMJ2846" s="653"/>
      <c r="CMK2846" s="653"/>
      <c r="CML2846" s="653"/>
      <c r="CMM2846" s="653"/>
      <c r="CMN2846" s="653"/>
      <c r="CMO2846" s="653"/>
      <c r="CMP2846" s="653"/>
      <c r="CMQ2846" s="653"/>
      <c r="CMR2846" s="653"/>
      <c r="CMS2846" s="653"/>
      <c r="CMT2846" s="653"/>
      <c r="CMU2846" s="653"/>
      <c r="CMV2846" s="653"/>
      <c r="CMW2846" s="653"/>
      <c r="CMX2846" s="653"/>
      <c r="CMY2846" s="653"/>
      <c r="CMZ2846" s="653"/>
      <c r="CNA2846" s="653"/>
      <c r="CNB2846" s="653"/>
      <c r="CNC2846" s="653"/>
      <c r="CND2846" s="653"/>
      <c r="CNE2846" s="653"/>
      <c r="CNF2846" s="653"/>
      <c r="CNG2846" s="653"/>
      <c r="CNH2846" s="653"/>
      <c r="CNI2846" s="653"/>
      <c r="CNJ2846" s="653"/>
      <c r="CNK2846" s="653"/>
      <c r="CNL2846" s="653"/>
      <c r="CNM2846" s="653"/>
      <c r="CNN2846" s="653"/>
      <c r="CNO2846" s="653"/>
      <c r="CNP2846" s="653"/>
      <c r="CNQ2846" s="653"/>
      <c r="CNR2846" s="653"/>
      <c r="CNS2846" s="653"/>
      <c r="CNT2846" s="653"/>
      <c r="CNU2846" s="653"/>
      <c r="CNV2846" s="653"/>
      <c r="CNW2846" s="653"/>
      <c r="CNX2846" s="653"/>
      <c r="CNY2846" s="653"/>
      <c r="CNZ2846" s="653"/>
      <c r="COA2846" s="653"/>
      <c r="COB2846" s="653"/>
      <c r="COC2846" s="653"/>
      <c r="COD2846" s="653"/>
      <c r="COE2846" s="653"/>
      <c r="COF2846" s="653"/>
      <c r="COG2846" s="653"/>
      <c r="COH2846" s="653"/>
      <c r="COI2846" s="653"/>
      <c r="COJ2846" s="653"/>
      <c r="COK2846" s="653"/>
      <c r="COL2846" s="653"/>
      <c r="COM2846" s="653"/>
      <c r="CON2846" s="653"/>
      <c r="COO2846" s="653"/>
      <c r="COP2846" s="653"/>
      <c r="COQ2846" s="653"/>
      <c r="COR2846" s="653"/>
      <c r="COS2846" s="653"/>
      <c r="COT2846" s="653"/>
      <c r="COU2846" s="653"/>
      <c r="COV2846" s="653"/>
      <c r="COW2846" s="653"/>
      <c r="COX2846" s="653"/>
      <c r="COY2846" s="653"/>
      <c r="COZ2846" s="653"/>
      <c r="CPA2846" s="653"/>
      <c r="CPB2846" s="653"/>
      <c r="CPC2846" s="653"/>
      <c r="CPD2846" s="653"/>
      <c r="CPE2846" s="653"/>
      <c r="CPF2846" s="653"/>
      <c r="CPG2846" s="653"/>
      <c r="CPH2846" s="653"/>
      <c r="CPI2846" s="653"/>
      <c r="CPJ2846" s="653"/>
      <c r="CPK2846" s="653"/>
      <c r="CPL2846" s="653"/>
      <c r="CPM2846" s="653"/>
      <c r="CPN2846" s="653"/>
      <c r="CPO2846" s="653"/>
      <c r="CPP2846" s="653"/>
      <c r="CPQ2846" s="653"/>
      <c r="CPR2846" s="653"/>
      <c r="CPS2846" s="653"/>
      <c r="CPT2846" s="653"/>
      <c r="CPU2846" s="653"/>
      <c r="CPV2846" s="653"/>
      <c r="CPW2846" s="653"/>
      <c r="CPX2846" s="653"/>
      <c r="CPY2846" s="653"/>
      <c r="CPZ2846" s="653"/>
      <c r="CQA2846" s="653"/>
      <c r="CQB2846" s="653"/>
      <c r="CQC2846" s="653"/>
      <c r="CQD2846" s="653"/>
      <c r="CQE2846" s="653"/>
      <c r="CQF2846" s="653"/>
      <c r="CQG2846" s="653"/>
      <c r="CQH2846" s="653"/>
      <c r="CQI2846" s="653"/>
      <c r="CQJ2846" s="653"/>
      <c r="CQK2846" s="653"/>
      <c r="CQL2846" s="653"/>
      <c r="CQM2846" s="653"/>
      <c r="CQN2846" s="653"/>
      <c r="CQO2846" s="653"/>
      <c r="CQP2846" s="653"/>
      <c r="CQQ2846" s="653"/>
      <c r="CQR2846" s="653"/>
      <c r="CQS2846" s="653"/>
      <c r="CQT2846" s="653"/>
      <c r="CQU2846" s="653"/>
      <c r="CQV2846" s="653"/>
      <c r="CQW2846" s="653"/>
      <c r="CQX2846" s="653"/>
      <c r="CQY2846" s="653"/>
      <c r="CQZ2846" s="653"/>
      <c r="CRA2846" s="653"/>
      <c r="CRB2846" s="653"/>
      <c r="CRC2846" s="653"/>
      <c r="CRD2846" s="653"/>
      <c r="CRE2846" s="653"/>
      <c r="CRF2846" s="653"/>
      <c r="CRG2846" s="653"/>
      <c r="CRH2846" s="653"/>
      <c r="CRI2846" s="653"/>
      <c r="CRJ2846" s="653"/>
      <c r="CRK2846" s="653"/>
      <c r="CRL2846" s="653"/>
      <c r="CRM2846" s="653"/>
      <c r="CRN2846" s="653"/>
      <c r="CRO2846" s="653"/>
      <c r="CRP2846" s="653"/>
      <c r="CRQ2846" s="653"/>
      <c r="CRR2846" s="653"/>
      <c r="CRS2846" s="653"/>
      <c r="CRT2846" s="653"/>
      <c r="CRU2846" s="653"/>
      <c r="CRV2846" s="653"/>
      <c r="CRW2846" s="653"/>
      <c r="CRX2846" s="653"/>
      <c r="CRY2846" s="653"/>
      <c r="CRZ2846" s="653"/>
      <c r="CSA2846" s="653"/>
      <c r="CSB2846" s="653"/>
      <c r="CSC2846" s="653"/>
      <c r="CSD2846" s="653"/>
      <c r="CSE2846" s="653"/>
      <c r="CSF2846" s="653"/>
      <c r="CSG2846" s="653"/>
      <c r="CSH2846" s="653"/>
      <c r="CSI2846" s="653"/>
      <c r="CSJ2846" s="653"/>
      <c r="CSK2846" s="653"/>
      <c r="CSL2846" s="653"/>
      <c r="CSM2846" s="653"/>
      <c r="CSN2846" s="653"/>
      <c r="CSO2846" s="653"/>
      <c r="CSP2846" s="653"/>
      <c r="CSQ2846" s="653"/>
      <c r="CSR2846" s="653"/>
      <c r="CSS2846" s="653"/>
      <c r="CST2846" s="653"/>
      <c r="CSU2846" s="653"/>
      <c r="CSV2846" s="653"/>
      <c r="CSW2846" s="653"/>
      <c r="CSX2846" s="653"/>
      <c r="CSY2846" s="653"/>
      <c r="CSZ2846" s="653"/>
      <c r="CTA2846" s="653"/>
      <c r="CTB2846" s="653"/>
      <c r="CTC2846" s="653"/>
      <c r="CTD2846" s="653"/>
      <c r="CTE2846" s="653"/>
      <c r="CTF2846" s="653"/>
      <c r="CTG2846" s="653"/>
      <c r="CTH2846" s="653"/>
      <c r="CTI2846" s="653"/>
      <c r="CTJ2846" s="653"/>
      <c r="CTK2846" s="653"/>
      <c r="CTL2846" s="653"/>
      <c r="CTM2846" s="653"/>
      <c r="CTN2846" s="653"/>
      <c r="CTO2846" s="653"/>
      <c r="CTP2846" s="653"/>
      <c r="CTQ2846" s="653"/>
      <c r="CTR2846" s="653"/>
      <c r="CTS2846" s="653"/>
      <c r="CTT2846" s="653"/>
      <c r="CTU2846" s="653"/>
      <c r="CTV2846" s="653"/>
      <c r="CTW2846" s="653"/>
      <c r="CTX2846" s="653"/>
      <c r="CTY2846" s="653"/>
      <c r="CTZ2846" s="653"/>
      <c r="CUA2846" s="653"/>
      <c r="CUB2846" s="653"/>
      <c r="CUC2846" s="653"/>
      <c r="CUD2846" s="653"/>
      <c r="CUE2846" s="653"/>
      <c r="CUF2846" s="653"/>
      <c r="CUG2846" s="653"/>
      <c r="CUH2846" s="653"/>
      <c r="CUI2846" s="653"/>
      <c r="CUJ2846" s="653"/>
      <c r="CUK2846" s="653"/>
      <c r="CUL2846" s="653"/>
      <c r="CUM2846" s="653"/>
      <c r="CUN2846" s="653"/>
      <c r="CUO2846" s="653"/>
      <c r="CUP2846" s="653"/>
      <c r="CUQ2846" s="653"/>
      <c r="CUR2846" s="653"/>
      <c r="CUS2846" s="653"/>
      <c r="CUT2846" s="653"/>
      <c r="CUU2846" s="653"/>
      <c r="CUV2846" s="653"/>
      <c r="CUW2846" s="653"/>
      <c r="CUX2846" s="653"/>
      <c r="CUY2846" s="653"/>
      <c r="CUZ2846" s="653"/>
      <c r="CVA2846" s="653"/>
      <c r="CVB2846" s="653"/>
      <c r="CVC2846" s="653"/>
      <c r="CVD2846" s="653"/>
      <c r="CVE2846" s="653"/>
      <c r="CVF2846" s="653"/>
      <c r="CVG2846" s="653"/>
      <c r="CVH2846" s="653"/>
      <c r="CVI2846" s="653"/>
      <c r="CVJ2846" s="653"/>
      <c r="CVK2846" s="653"/>
      <c r="CVL2846" s="653"/>
      <c r="CVM2846" s="653"/>
      <c r="CVN2846" s="653"/>
      <c r="CVO2846" s="653"/>
      <c r="CVP2846" s="653"/>
      <c r="CVQ2846" s="653"/>
      <c r="CVR2846" s="653"/>
      <c r="CVS2846" s="653"/>
      <c r="CVT2846" s="653"/>
      <c r="CVU2846" s="653"/>
      <c r="CVV2846" s="653"/>
      <c r="CVW2846" s="653"/>
      <c r="CVX2846" s="653"/>
      <c r="CVY2846" s="653"/>
      <c r="CVZ2846" s="653"/>
      <c r="CWA2846" s="653"/>
      <c r="CWB2846" s="653"/>
      <c r="CWC2846" s="653"/>
      <c r="CWD2846" s="653"/>
      <c r="CWE2846" s="653"/>
      <c r="CWF2846" s="653"/>
      <c r="CWG2846" s="653"/>
      <c r="CWH2846" s="653"/>
      <c r="CWI2846" s="653"/>
      <c r="CWJ2846" s="653"/>
      <c r="CWK2846" s="653"/>
      <c r="CWL2846" s="653"/>
      <c r="CWM2846" s="653"/>
      <c r="CWN2846" s="653"/>
      <c r="CWO2846" s="653"/>
      <c r="CWP2846" s="653"/>
      <c r="CWQ2846" s="653"/>
      <c r="CWR2846" s="653"/>
      <c r="CWS2846" s="653"/>
      <c r="CWT2846" s="653"/>
      <c r="CWU2846" s="653"/>
      <c r="CWV2846" s="653"/>
      <c r="CWW2846" s="653"/>
      <c r="CWX2846" s="653"/>
      <c r="CWY2846" s="653"/>
      <c r="CWZ2846" s="653"/>
      <c r="CXA2846" s="653"/>
      <c r="CXB2846" s="653"/>
      <c r="CXC2846" s="653"/>
      <c r="CXD2846" s="653"/>
      <c r="CXE2846" s="653"/>
      <c r="CXF2846" s="653"/>
      <c r="CXG2846" s="653"/>
      <c r="CXH2846" s="653"/>
      <c r="CXI2846" s="653"/>
      <c r="CXJ2846" s="653"/>
      <c r="CXK2846" s="653"/>
      <c r="CXL2846" s="653"/>
      <c r="CXM2846" s="653"/>
      <c r="CXN2846" s="653"/>
      <c r="CXO2846" s="653"/>
      <c r="CXP2846" s="653"/>
      <c r="CXQ2846" s="653"/>
      <c r="CXR2846" s="653"/>
      <c r="CXS2846" s="653"/>
      <c r="CXT2846" s="653"/>
      <c r="CXU2846" s="653"/>
      <c r="CXV2846" s="653"/>
      <c r="CXW2846" s="653"/>
      <c r="CXX2846" s="653"/>
      <c r="CXY2846" s="653"/>
      <c r="CXZ2846" s="653"/>
      <c r="CYA2846" s="653"/>
      <c r="CYB2846" s="653"/>
      <c r="CYC2846" s="653"/>
      <c r="CYD2846" s="653"/>
      <c r="CYE2846" s="653"/>
      <c r="CYF2846" s="653"/>
      <c r="CYG2846" s="653"/>
      <c r="CYH2846" s="653"/>
      <c r="CYI2846" s="653"/>
      <c r="CYJ2846" s="653"/>
      <c r="CYK2846" s="653"/>
      <c r="CYL2846" s="653"/>
      <c r="CYM2846" s="653"/>
      <c r="CYN2846" s="653"/>
      <c r="CYO2846" s="653"/>
      <c r="CYP2846" s="653"/>
      <c r="CYQ2846" s="653"/>
      <c r="CYR2846" s="653"/>
      <c r="CYS2846" s="653"/>
      <c r="CYT2846" s="653"/>
      <c r="CYU2846" s="653"/>
      <c r="CYV2846" s="653"/>
      <c r="CYW2846" s="653"/>
      <c r="CYX2846" s="653"/>
      <c r="CYY2846" s="653"/>
      <c r="CYZ2846" s="653"/>
      <c r="CZA2846" s="653"/>
      <c r="CZB2846" s="653"/>
      <c r="CZC2846" s="653"/>
      <c r="CZD2846" s="653"/>
      <c r="CZE2846" s="653"/>
      <c r="CZF2846" s="653"/>
      <c r="CZG2846" s="653"/>
      <c r="CZH2846" s="653"/>
      <c r="CZI2846" s="653"/>
      <c r="CZJ2846" s="653"/>
      <c r="CZK2846" s="653"/>
      <c r="CZL2846" s="653"/>
      <c r="CZM2846" s="653"/>
      <c r="CZN2846" s="653"/>
      <c r="CZO2846" s="653"/>
      <c r="CZP2846" s="653"/>
      <c r="CZQ2846" s="653"/>
      <c r="CZR2846" s="653"/>
      <c r="CZS2846" s="653"/>
      <c r="CZT2846" s="653"/>
      <c r="CZU2846" s="653"/>
      <c r="CZV2846" s="653"/>
      <c r="CZW2846" s="653"/>
      <c r="CZX2846" s="653"/>
      <c r="CZY2846" s="653"/>
      <c r="CZZ2846" s="653"/>
      <c r="DAA2846" s="653"/>
      <c r="DAB2846" s="653"/>
      <c r="DAC2846" s="653"/>
      <c r="DAD2846" s="653"/>
      <c r="DAE2846" s="653"/>
      <c r="DAF2846" s="653"/>
      <c r="DAG2846" s="653"/>
      <c r="DAH2846" s="653"/>
      <c r="DAI2846" s="653"/>
      <c r="DAJ2846" s="653"/>
      <c r="DAK2846" s="653"/>
      <c r="DAL2846" s="653"/>
      <c r="DAM2846" s="653"/>
      <c r="DAN2846" s="653"/>
      <c r="DAO2846" s="653"/>
      <c r="DAP2846" s="653"/>
      <c r="DAQ2846" s="653"/>
      <c r="DAR2846" s="653"/>
      <c r="DAS2846" s="653"/>
      <c r="DAT2846" s="653"/>
      <c r="DAU2846" s="653"/>
      <c r="DAV2846" s="653"/>
      <c r="DAW2846" s="653"/>
      <c r="DAX2846" s="653"/>
      <c r="DAY2846" s="653"/>
      <c r="DAZ2846" s="653"/>
      <c r="DBA2846" s="653"/>
      <c r="DBB2846" s="653"/>
      <c r="DBC2846" s="653"/>
      <c r="DBD2846" s="653"/>
      <c r="DBE2846" s="653"/>
      <c r="DBF2846" s="653"/>
      <c r="DBG2846" s="653"/>
      <c r="DBH2846" s="653"/>
      <c r="DBI2846" s="653"/>
      <c r="DBJ2846" s="653"/>
      <c r="DBK2846" s="653"/>
      <c r="DBL2846" s="653"/>
      <c r="DBM2846" s="653"/>
      <c r="DBN2846" s="653"/>
      <c r="DBO2846" s="653"/>
      <c r="DBP2846" s="653"/>
      <c r="DBQ2846" s="653"/>
      <c r="DBR2846" s="653"/>
      <c r="DBS2846" s="653"/>
      <c r="DBT2846" s="653"/>
      <c r="DBU2846" s="653"/>
      <c r="DBV2846" s="653"/>
      <c r="DBW2846" s="653"/>
      <c r="DBX2846" s="653"/>
      <c r="DBY2846" s="653"/>
      <c r="DBZ2846" s="653"/>
      <c r="DCA2846" s="653"/>
      <c r="DCB2846" s="653"/>
      <c r="DCC2846" s="653"/>
      <c r="DCD2846" s="653"/>
      <c r="DCE2846" s="653"/>
      <c r="DCF2846" s="653"/>
      <c r="DCG2846" s="653"/>
      <c r="DCH2846" s="653"/>
      <c r="DCI2846" s="653"/>
      <c r="DCJ2846" s="653"/>
      <c r="DCK2846" s="653"/>
      <c r="DCL2846" s="653"/>
      <c r="DCM2846" s="653"/>
      <c r="DCN2846" s="653"/>
      <c r="DCO2846" s="653"/>
      <c r="DCP2846" s="653"/>
      <c r="DCQ2846" s="653"/>
      <c r="DCR2846" s="653"/>
      <c r="DCS2846" s="653"/>
      <c r="DCT2846" s="653"/>
      <c r="DCU2846" s="653"/>
      <c r="DCV2846" s="653"/>
      <c r="DCW2846" s="653"/>
      <c r="DCX2846" s="653"/>
      <c r="DCY2846" s="653"/>
      <c r="DCZ2846" s="653"/>
      <c r="DDA2846" s="653"/>
      <c r="DDB2846" s="653"/>
      <c r="DDC2846" s="653"/>
      <c r="DDD2846" s="653"/>
      <c r="DDE2846" s="653"/>
      <c r="DDF2846" s="653"/>
      <c r="DDG2846" s="653"/>
      <c r="DDH2846" s="653"/>
      <c r="DDI2846" s="653"/>
      <c r="DDJ2846" s="653"/>
      <c r="DDK2846" s="653"/>
      <c r="DDL2846" s="653"/>
      <c r="DDM2846" s="653"/>
      <c r="DDN2846" s="653"/>
      <c r="DDO2846" s="653"/>
      <c r="DDP2846" s="653"/>
      <c r="DDQ2846" s="653"/>
      <c r="DDR2846" s="653"/>
      <c r="DDS2846" s="653"/>
      <c r="DDT2846" s="653"/>
      <c r="DDU2846" s="653"/>
      <c r="DDV2846" s="653"/>
      <c r="DDW2846" s="653"/>
      <c r="DDX2846" s="653"/>
      <c r="DDY2846" s="653"/>
      <c r="DDZ2846" s="653"/>
      <c r="DEA2846" s="653"/>
      <c r="DEB2846" s="653"/>
      <c r="DEC2846" s="653"/>
      <c r="DED2846" s="653"/>
      <c r="DEE2846" s="653"/>
      <c r="DEF2846" s="653"/>
      <c r="DEG2846" s="653"/>
      <c r="DEH2846" s="653"/>
      <c r="DEI2846" s="653"/>
      <c r="DEJ2846" s="653"/>
      <c r="DEK2846" s="653"/>
      <c r="DEL2846" s="653"/>
      <c r="DEM2846" s="653"/>
      <c r="DEN2846" s="653"/>
      <c r="DEO2846" s="653"/>
      <c r="DEP2846" s="653"/>
      <c r="DEQ2846" s="653"/>
      <c r="DER2846" s="653"/>
      <c r="DES2846" s="653"/>
      <c r="DET2846" s="653"/>
      <c r="DEU2846" s="653"/>
      <c r="DEV2846" s="653"/>
      <c r="DEW2846" s="653"/>
      <c r="DEX2846" s="653"/>
      <c r="DEY2846" s="653"/>
      <c r="DEZ2846" s="653"/>
      <c r="DFA2846" s="653"/>
      <c r="DFB2846" s="653"/>
      <c r="DFC2846" s="653"/>
      <c r="DFD2846" s="653"/>
      <c r="DFE2846" s="653"/>
      <c r="DFF2846" s="653"/>
      <c r="DFG2846" s="653"/>
      <c r="DFH2846" s="653"/>
      <c r="DFI2846" s="653"/>
      <c r="DFJ2846" s="653"/>
      <c r="DFK2846" s="653"/>
      <c r="DFL2846" s="653"/>
      <c r="DFM2846" s="653"/>
      <c r="DFN2846" s="653"/>
      <c r="DFO2846" s="653"/>
      <c r="DFP2846" s="653"/>
      <c r="DFQ2846" s="653"/>
      <c r="DFR2846" s="653"/>
      <c r="DFS2846" s="653"/>
      <c r="DFT2846" s="653"/>
      <c r="DFU2846" s="653"/>
      <c r="DFV2846" s="653"/>
      <c r="DFW2846" s="653"/>
      <c r="DFX2846" s="653"/>
      <c r="DFY2846" s="653"/>
      <c r="DFZ2846" s="653"/>
      <c r="DGA2846" s="653"/>
      <c r="DGB2846" s="653"/>
      <c r="DGC2846" s="653"/>
      <c r="DGD2846" s="653"/>
      <c r="DGE2846" s="653"/>
      <c r="DGF2846" s="653"/>
      <c r="DGG2846" s="653"/>
      <c r="DGH2846" s="653"/>
      <c r="DGI2846" s="653"/>
      <c r="DGJ2846" s="653"/>
      <c r="DGK2846" s="653"/>
      <c r="DGL2846" s="653"/>
      <c r="DGM2846" s="653"/>
      <c r="DGN2846" s="653"/>
      <c r="DGO2846" s="653"/>
      <c r="DGP2846" s="653"/>
      <c r="DGQ2846" s="653"/>
      <c r="DGR2846" s="653"/>
      <c r="DGS2846" s="653"/>
      <c r="DGT2846" s="653"/>
      <c r="DGU2846" s="653"/>
      <c r="DGV2846" s="653"/>
      <c r="DGW2846" s="653"/>
      <c r="DGX2846" s="653"/>
      <c r="DGY2846" s="653"/>
      <c r="DGZ2846" s="653"/>
      <c r="DHA2846" s="653"/>
      <c r="DHB2846" s="653"/>
      <c r="DHC2846" s="653"/>
      <c r="DHD2846" s="653"/>
      <c r="DHE2846" s="653"/>
      <c r="DHF2846" s="653"/>
      <c r="DHG2846" s="653"/>
      <c r="DHH2846" s="653"/>
      <c r="DHI2846" s="653"/>
      <c r="DHJ2846" s="653"/>
      <c r="DHK2846" s="653"/>
      <c r="DHL2846" s="653"/>
      <c r="DHM2846" s="653"/>
      <c r="DHN2846" s="653"/>
      <c r="DHO2846" s="653"/>
      <c r="DHP2846" s="653"/>
      <c r="DHQ2846" s="653"/>
      <c r="DHR2846" s="653"/>
      <c r="DHS2846" s="653"/>
      <c r="DHT2846" s="653"/>
      <c r="DHU2846" s="653"/>
      <c r="DHV2846" s="653"/>
      <c r="DHW2846" s="653"/>
      <c r="DHX2846" s="653"/>
      <c r="DHY2846" s="653"/>
      <c r="DHZ2846" s="653"/>
      <c r="DIA2846" s="653"/>
      <c r="DIB2846" s="653"/>
      <c r="DIC2846" s="653"/>
      <c r="DID2846" s="653"/>
      <c r="DIE2846" s="653"/>
      <c r="DIF2846" s="653"/>
      <c r="DIG2846" s="653"/>
      <c r="DIH2846" s="653"/>
      <c r="DII2846" s="653"/>
      <c r="DIJ2846" s="653"/>
      <c r="DIK2846" s="653"/>
      <c r="DIL2846" s="653"/>
      <c r="DIM2846" s="653"/>
      <c r="DIN2846" s="653"/>
      <c r="DIO2846" s="653"/>
      <c r="DIP2846" s="653"/>
      <c r="DIQ2846" s="653"/>
      <c r="DIR2846" s="653"/>
      <c r="DIS2846" s="653"/>
      <c r="DIT2846" s="653"/>
      <c r="DIU2846" s="653"/>
      <c r="DIV2846" s="653"/>
      <c r="DIW2846" s="653"/>
      <c r="DIX2846" s="653"/>
      <c r="DIY2846" s="653"/>
      <c r="DIZ2846" s="653"/>
      <c r="DJA2846" s="653"/>
      <c r="DJB2846" s="653"/>
      <c r="DJC2846" s="653"/>
      <c r="DJD2846" s="653"/>
      <c r="DJE2846" s="653"/>
      <c r="DJF2846" s="653"/>
      <c r="DJG2846" s="653"/>
      <c r="DJH2846" s="653"/>
      <c r="DJI2846" s="653"/>
      <c r="DJJ2846" s="653"/>
      <c r="DJK2846" s="653"/>
      <c r="DJL2846" s="653"/>
      <c r="DJM2846" s="653"/>
      <c r="DJN2846" s="653"/>
      <c r="DJO2846" s="653"/>
      <c r="DJP2846" s="653"/>
      <c r="DJQ2846" s="653"/>
      <c r="DJR2846" s="653"/>
      <c r="DJS2846" s="653"/>
      <c r="DJT2846" s="653"/>
      <c r="DJU2846" s="653"/>
      <c r="DJV2846" s="653"/>
      <c r="DJW2846" s="653"/>
      <c r="DJX2846" s="653"/>
      <c r="DJY2846" s="653"/>
      <c r="DJZ2846" s="653"/>
      <c r="DKA2846" s="653"/>
      <c r="DKB2846" s="653"/>
      <c r="DKC2846" s="653"/>
      <c r="DKD2846" s="653"/>
      <c r="DKE2846" s="653"/>
      <c r="DKF2846" s="653"/>
      <c r="DKG2846" s="653"/>
      <c r="DKH2846" s="653"/>
      <c r="DKI2846" s="653"/>
      <c r="DKJ2846" s="653"/>
      <c r="DKK2846" s="653"/>
      <c r="DKL2846" s="653"/>
      <c r="DKM2846" s="653"/>
      <c r="DKN2846" s="653"/>
      <c r="DKO2846" s="653"/>
      <c r="DKP2846" s="653"/>
      <c r="DKQ2846" s="653"/>
      <c r="DKR2846" s="653"/>
      <c r="DKS2846" s="653"/>
      <c r="DKT2846" s="653"/>
      <c r="DKU2846" s="653"/>
      <c r="DKV2846" s="653"/>
      <c r="DKW2846" s="653"/>
      <c r="DKX2846" s="653"/>
      <c r="DKY2846" s="653"/>
      <c r="DKZ2846" s="653"/>
      <c r="DLA2846" s="653"/>
      <c r="DLB2846" s="653"/>
      <c r="DLC2846" s="653"/>
      <c r="DLD2846" s="653"/>
      <c r="DLE2846" s="653"/>
      <c r="DLF2846" s="653"/>
      <c r="DLG2846" s="653"/>
      <c r="DLH2846" s="653"/>
      <c r="DLI2846" s="653"/>
      <c r="DLJ2846" s="653"/>
      <c r="DLK2846" s="653"/>
      <c r="DLL2846" s="653"/>
      <c r="DLM2846" s="653"/>
      <c r="DLN2846" s="653"/>
      <c r="DLO2846" s="653"/>
      <c r="DLP2846" s="653"/>
      <c r="DLQ2846" s="653"/>
      <c r="DLR2846" s="653"/>
      <c r="DLS2846" s="653"/>
      <c r="DLT2846" s="653"/>
      <c r="DLU2846" s="653"/>
      <c r="DLV2846" s="653"/>
      <c r="DLW2846" s="653"/>
      <c r="DLX2846" s="653"/>
      <c r="DLY2846" s="653"/>
      <c r="DLZ2846" s="653"/>
      <c r="DMA2846" s="653"/>
      <c r="DMB2846" s="653"/>
      <c r="DMC2846" s="653"/>
      <c r="DMD2846" s="653"/>
      <c r="DME2846" s="653"/>
      <c r="DMF2846" s="653"/>
      <c r="DMG2846" s="653"/>
      <c r="DMH2846" s="653"/>
      <c r="DMI2846" s="653"/>
      <c r="DMJ2846" s="653"/>
      <c r="DMK2846" s="653"/>
      <c r="DML2846" s="653"/>
      <c r="DMM2846" s="653"/>
      <c r="DMN2846" s="653"/>
      <c r="DMO2846" s="653"/>
      <c r="DMP2846" s="653"/>
      <c r="DMQ2846" s="653"/>
      <c r="DMR2846" s="653"/>
      <c r="DMS2846" s="653"/>
      <c r="DMT2846" s="653"/>
      <c r="DMU2846" s="653"/>
      <c r="DMV2846" s="653"/>
      <c r="DMW2846" s="653"/>
      <c r="DMX2846" s="653"/>
      <c r="DMY2846" s="653"/>
      <c r="DMZ2846" s="653"/>
      <c r="DNA2846" s="653"/>
      <c r="DNB2846" s="653"/>
      <c r="DNC2846" s="653"/>
      <c r="DND2846" s="653"/>
      <c r="DNE2846" s="653"/>
      <c r="DNF2846" s="653"/>
      <c r="DNG2846" s="653"/>
      <c r="DNH2846" s="653"/>
      <c r="DNI2846" s="653"/>
      <c r="DNJ2846" s="653"/>
      <c r="DNK2846" s="653"/>
      <c r="DNL2846" s="653"/>
      <c r="DNM2846" s="653"/>
      <c r="DNN2846" s="653"/>
      <c r="DNO2846" s="653"/>
      <c r="DNP2846" s="653"/>
      <c r="DNQ2846" s="653"/>
      <c r="DNR2846" s="653"/>
      <c r="DNS2846" s="653"/>
      <c r="DNT2846" s="653"/>
      <c r="DNU2846" s="653"/>
      <c r="DNV2846" s="653"/>
      <c r="DNW2846" s="653"/>
      <c r="DNX2846" s="653"/>
      <c r="DNY2846" s="653"/>
      <c r="DNZ2846" s="653"/>
      <c r="DOA2846" s="653"/>
      <c r="DOB2846" s="653"/>
      <c r="DOC2846" s="653"/>
      <c r="DOD2846" s="653"/>
      <c r="DOE2846" s="653"/>
      <c r="DOF2846" s="653"/>
      <c r="DOG2846" s="653"/>
      <c r="DOH2846" s="653"/>
      <c r="DOI2846" s="653"/>
      <c r="DOJ2846" s="653"/>
      <c r="DOK2846" s="653"/>
      <c r="DOL2846" s="653"/>
      <c r="DOM2846" s="653"/>
      <c r="DON2846" s="653"/>
      <c r="DOO2846" s="653"/>
      <c r="DOP2846" s="653"/>
      <c r="DOQ2846" s="653"/>
      <c r="DOR2846" s="653"/>
      <c r="DOS2846" s="653"/>
      <c r="DOT2846" s="653"/>
      <c r="DOU2846" s="653"/>
      <c r="DOV2846" s="653"/>
      <c r="DOW2846" s="653"/>
      <c r="DOX2846" s="653"/>
      <c r="DOY2846" s="653"/>
      <c r="DOZ2846" s="653"/>
      <c r="DPA2846" s="653"/>
      <c r="DPB2846" s="653"/>
      <c r="DPC2846" s="653"/>
      <c r="DPD2846" s="653"/>
      <c r="DPE2846" s="653"/>
      <c r="DPF2846" s="653"/>
      <c r="DPG2846" s="653"/>
      <c r="DPH2846" s="653"/>
      <c r="DPI2846" s="653"/>
      <c r="DPJ2846" s="653"/>
      <c r="DPK2846" s="653"/>
      <c r="DPL2846" s="653"/>
      <c r="DPM2846" s="653"/>
      <c r="DPN2846" s="653"/>
      <c r="DPO2846" s="653"/>
      <c r="DPP2846" s="653"/>
      <c r="DPQ2846" s="653"/>
      <c r="DPR2846" s="653"/>
      <c r="DPS2846" s="653"/>
      <c r="DPT2846" s="653"/>
      <c r="DPU2846" s="653"/>
      <c r="DPV2846" s="653"/>
      <c r="DPW2846" s="653"/>
      <c r="DPX2846" s="653"/>
      <c r="DPY2846" s="653"/>
      <c r="DPZ2846" s="653"/>
      <c r="DQA2846" s="653"/>
      <c r="DQB2846" s="653"/>
      <c r="DQC2846" s="653"/>
      <c r="DQD2846" s="653"/>
      <c r="DQE2846" s="653"/>
      <c r="DQF2846" s="653"/>
      <c r="DQG2846" s="653"/>
      <c r="DQH2846" s="653"/>
      <c r="DQI2846" s="653"/>
      <c r="DQJ2846" s="653"/>
      <c r="DQK2846" s="653"/>
      <c r="DQL2846" s="653"/>
      <c r="DQM2846" s="653"/>
      <c r="DQN2846" s="653"/>
      <c r="DQO2846" s="653"/>
      <c r="DQP2846" s="653"/>
      <c r="DQQ2846" s="653"/>
      <c r="DQR2846" s="653"/>
      <c r="DQS2846" s="653"/>
      <c r="DQT2846" s="653"/>
      <c r="DQU2846" s="653"/>
      <c r="DQV2846" s="653"/>
      <c r="DQW2846" s="653"/>
      <c r="DQX2846" s="653"/>
      <c r="DQY2846" s="653"/>
      <c r="DQZ2846" s="653"/>
      <c r="DRA2846" s="653"/>
      <c r="DRB2846" s="653"/>
      <c r="DRC2846" s="653"/>
      <c r="DRD2846" s="653"/>
      <c r="DRE2846" s="653"/>
      <c r="DRF2846" s="653"/>
      <c r="DRG2846" s="653"/>
      <c r="DRH2846" s="653"/>
      <c r="DRI2846" s="653"/>
      <c r="DRJ2846" s="653"/>
      <c r="DRK2846" s="653"/>
      <c r="DRL2846" s="653"/>
      <c r="DRM2846" s="653"/>
      <c r="DRN2846" s="653"/>
      <c r="DRO2846" s="653"/>
      <c r="DRP2846" s="653"/>
      <c r="DRQ2846" s="653"/>
      <c r="DRR2846" s="653"/>
      <c r="DRS2846" s="653"/>
      <c r="DRT2846" s="653"/>
      <c r="DRU2846" s="653"/>
      <c r="DRV2846" s="653"/>
      <c r="DRW2846" s="653"/>
      <c r="DRX2846" s="653"/>
      <c r="DRY2846" s="653"/>
      <c r="DRZ2846" s="653"/>
      <c r="DSA2846" s="653"/>
      <c r="DSB2846" s="653"/>
      <c r="DSC2846" s="653"/>
      <c r="DSD2846" s="653"/>
      <c r="DSE2846" s="653"/>
      <c r="DSF2846" s="653"/>
      <c r="DSG2846" s="653"/>
      <c r="DSH2846" s="653"/>
      <c r="DSI2846" s="653"/>
      <c r="DSJ2846" s="653"/>
      <c r="DSK2846" s="653"/>
      <c r="DSL2846" s="653"/>
      <c r="DSM2846" s="653"/>
      <c r="DSN2846" s="653"/>
      <c r="DSO2846" s="653"/>
      <c r="DSP2846" s="653"/>
      <c r="DSQ2846" s="653"/>
      <c r="DSR2846" s="653"/>
      <c r="DSS2846" s="653"/>
      <c r="DST2846" s="653"/>
      <c r="DSU2846" s="653"/>
      <c r="DSV2846" s="653"/>
      <c r="DSW2846" s="653"/>
      <c r="DSX2846" s="653"/>
      <c r="DSY2846" s="653"/>
      <c r="DSZ2846" s="653"/>
      <c r="DTA2846" s="653"/>
      <c r="DTB2846" s="653"/>
      <c r="DTC2846" s="653"/>
      <c r="DTD2846" s="653"/>
      <c r="DTE2846" s="653"/>
      <c r="DTF2846" s="653"/>
      <c r="DTG2846" s="653"/>
      <c r="DTH2846" s="653"/>
      <c r="DTI2846" s="653"/>
      <c r="DTJ2846" s="653"/>
      <c r="DTK2846" s="653"/>
      <c r="DTL2846" s="653"/>
      <c r="DTM2846" s="653"/>
      <c r="DTN2846" s="653"/>
      <c r="DTO2846" s="653"/>
      <c r="DTP2846" s="653"/>
      <c r="DTQ2846" s="653"/>
      <c r="DTR2846" s="653"/>
      <c r="DTS2846" s="653"/>
      <c r="DTT2846" s="653"/>
      <c r="DTU2846" s="653"/>
      <c r="DTV2846" s="653"/>
      <c r="DTW2846" s="653"/>
      <c r="DTX2846" s="653"/>
      <c r="DTY2846" s="653"/>
      <c r="DTZ2846" s="653"/>
      <c r="DUA2846" s="653"/>
      <c r="DUB2846" s="653"/>
      <c r="DUC2846" s="653"/>
      <c r="DUD2846" s="653"/>
      <c r="DUE2846" s="653"/>
      <c r="DUF2846" s="653"/>
      <c r="DUG2846" s="653"/>
      <c r="DUH2846" s="653"/>
      <c r="DUI2846" s="653"/>
      <c r="DUJ2846" s="653"/>
      <c r="DUK2846" s="653"/>
      <c r="DUL2846" s="653"/>
      <c r="DUM2846" s="653"/>
      <c r="DUN2846" s="653"/>
      <c r="DUO2846" s="653"/>
      <c r="DUP2846" s="653"/>
      <c r="DUQ2846" s="653"/>
      <c r="DUR2846" s="653"/>
      <c r="DUS2846" s="653"/>
      <c r="DUT2846" s="653"/>
      <c r="DUU2846" s="653"/>
      <c r="DUV2846" s="653"/>
      <c r="DUW2846" s="653"/>
      <c r="DUX2846" s="653"/>
      <c r="DUY2846" s="653"/>
      <c r="DUZ2846" s="653"/>
      <c r="DVA2846" s="653"/>
      <c r="DVB2846" s="653"/>
      <c r="DVC2846" s="653"/>
      <c r="DVD2846" s="653"/>
      <c r="DVE2846" s="653"/>
      <c r="DVF2846" s="653"/>
      <c r="DVG2846" s="653"/>
      <c r="DVH2846" s="653"/>
      <c r="DVI2846" s="653"/>
      <c r="DVJ2846" s="653"/>
      <c r="DVK2846" s="653"/>
      <c r="DVL2846" s="653"/>
      <c r="DVM2846" s="653"/>
      <c r="DVN2846" s="653"/>
      <c r="DVO2846" s="653"/>
      <c r="DVP2846" s="653"/>
      <c r="DVQ2846" s="653"/>
      <c r="DVR2846" s="653"/>
      <c r="DVS2846" s="653"/>
      <c r="DVT2846" s="653"/>
      <c r="DVU2846" s="653"/>
      <c r="DVV2846" s="653"/>
      <c r="DVW2846" s="653"/>
      <c r="DVX2846" s="653"/>
      <c r="DVY2846" s="653"/>
      <c r="DVZ2846" s="653"/>
      <c r="DWA2846" s="653"/>
      <c r="DWB2846" s="653"/>
      <c r="DWC2846" s="653"/>
      <c r="DWD2846" s="653"/>
      <c r="DWE2846" s="653"/>
      <c r="DWF2846" s="653"/>
      <c r="DWG2846" s="653"/>
      <c r="DWH2846" s="653"/>
      <c r="DWI2846" s="653"/>
      <c r="DWJ2846" s="653"/>
      <c r="DWK2846" s="653"/>
      <c r="DWL2846" s="653"/>
      <c r="DWM2846" s="653"/>
      <c r="DWN2846" s="653"/>
      <c r="DWO2846" s="653"/>
      <c r="DWP2846" s="653"/>
      <c r="DWQ2846" s="653"/>
      <c r="DWR2846" s="653"/>
      <c r="DWS2846" s="653"/>
      <c r="DWT2846" s="653"/>
      <c r="DWU2846" s="653"/>
      <c r="DWV2846" s="653"/>
      <c r="DWW2846" s="653"/>
      <c r="DWX2846" s="653"/>
      <c r="DWY2846" s="653"/>
      <c r="DWZ2846" s="653"/>
      <c r="DXA2846" s="653"/>
      <c r="DXB2846" s="653"/>
      <c r="DXC2846" s="653"/>
      <c r="DXD2846" s="653"/>
      <c r="DXE2846" s="653"/>
      <c r="DXF2846" s="653"/>
      <c r="DXG2846" s="653"/>
      <c r="DXH2846" s="653"/>
      <c r="DXI2846" s="653"/>
      <c r="DXJ2846" s="653"/>
      <c r="DXK2846" s="653"/>
      <c r="DXL2846" s="653"/>
      <c r="DXM2846" s="653"/>
      <c r="DXN2846" s="653"/>
      <c r="DXO2846" s="653"/>
      <c r="DXP2846" s="653"/>
      <c r="DXQ2846" s="653"/>
      <c r="DXR2846" s="653"/>
      <c r="DXS2846" s="653"/>
      <c r="DXT2846" s="653"/>
      <c r="DXU2846" s="653"/>
      <c r="DXV2846" s="653"/>
      <c r="DXW2846" s="653"/>
      <c r="DXX2846" s="653"/>
      <c r="DXY2846" s="653"/>
      <c r="DXZ2846" s="653"/>
      <c r="DYA2846" s="653"/>
      <c r="DYB2846" s="653"/>
      <c r="DYC2846" s="653"/>
      <c r="DYD2846" s="653"/>
      <c r="DYE2846" s="653"/>
      <c r="DYF2846" s="653"/>
      <c r="DYG2846" s="653"/>
      <c r="DYH2846" s="653"/>
      <c r="DYI2846" s="653"/>
      <c r="DYJ2846" s="653"/>
      <c r="DYK2846" s="653"/>
      <c r="DYL2846" s="653"/>
      <c r="DYM2846" s="653"/>
      <c r="DYN2846" s="653"/>
      <c r="DYO2846" s="653"/>
      <c r="DYP2846" s="653"/>
      <c r="DYQ2846" s="653"/>
      <c r="DYR2846" s="653"/>
      <c r="DYS2846" s="653"/>
      <c r="DYT2846" s="653"/>
      <c r="DYU2846" s="653"/>
      <c r="DYV2846" s="653"/>
      <c r="DYW2846" s="653"/>
      <c r="DYX2846" s="653"/>
      <c r="DYY2846" s="653"/>
      <c r="DYZ2846" s="653"/>
      <c r="DZA2846" s="653"/>
      <c r="DZB2846" s="653"/>
      <c r="DZC2846" s="653"/>
      <c r="DZD2846" s="653"/>
      <c r="DZE2846" s="653"/>
      <c r="DZF2846" s="653"/>
      <c r="DZG2846" s="653"/>
      <c r="DZH2846" s="653"/>
      <c r="DZI2846" s="653"/>
      <c r="DZJ2846" s="653"/>
      <c r="DZK2846" s="653"/>
      <c r="DZL2846" s="653"/>
      <c r="DZM2846" s="653"/>
      <c r="DZN2846" s="653"/>
      <c r="DZO2846" s="653"/>
      <c r="DZP2846" s="653"/>
      <c r="DZQ2846" s="653"/>
      <c r="DZR2846" s="653"/>
      <c r="DZS2846" s="653"/>
      <c r="DZT2846" s="653"/>
      <c r="DZU2846" s="653"/>
      <c r="DZV2846" s="653"/>
      <c r="DZW2846" s="653"/>
      <c r="DZX2846" s="653"/>
      <c r="DZY2846" s="653"/>
      <c r="DZZ2846" s="653"/>
      <c r="EAA2846" s="653"/>
      <c r="EAB2846" s="653"/>
      <c r="EAC2846" s="653"/>
      <c r="EAD2846" s="653"/>
      <c r="EAE2846" s="653"/>
      <c r="EAF2846" s="653"/>
      <c r="EAG2846" s="653"/>
      <c r="EAH2846" s="653"/>
      <c r="EAI2846" s="653"/>
      <c r="EAJ2846" s="653"/>
      <c r="EAK2846" s="653"/>
      <c r="EAL2846" s="653"/>
      <c r="EAM2846" s="653"/>
      <c r="EAN2846" s="653"/>
      <c r="EAO2846" s="653"/>
      <c r="EAP2846" s="653"/>
      <c r="EAQ2846" s="653"/>
      <c r="EAR2846" s="653"/>
      <c r="EAS2846" s="653"/>
      <c r="EAT2846" s="653"/>
      <c r="EAU2846" s="653"/>
      <c r="EAV2846" s="653"/>
      <c r="EAW2846" s="653"/>
      <c r="EAX2846" s="653"/>
      <c r="EAY2846" s="653"/>
      <c r="EAZ2846" s="653"/>
      <c r="EBA2846" s="653"/>
      <c r="EBB2846" s="653"/>
      <c r="EBC2846" s="653"/>
      <c r="EBD2846" s="653"/>
      <c r="EBE2846" s="653"/>
      <c r="EBF2846" s="653"/>
      <c r="EBG2846" s="653"/>
      <c r="EBH2846" s="653"/>
      <c r="EBI2846" s="653"/>
      <c r="EBJ2846" s="653"/>
      <c r="EBK2846" s="653"/>
      <c r="EBL2846" s="653"/>
      <c r="EBM2846" s="653"/>
      <c r="EBN2846" s="653"/>
      <c r="EBO2846" s="653"/>
      <c r="EBP2846" s="653"/>
      <c r="EBQ2846" s="653"/>
      <c r="EBR2846" s="653"/>
      <c r="EBS2846" s="653"/>
      <c r="EBT2846" s="653"/>
      <c r="EBU2846" s="653"/>
      <c r="EBV2846" s="653"/>
      <c r="EBW2846" s="653"/>
      <c r="EBX2846" s="653"/>
      <c r="EBY2846" s="653"/>
      <c r="EBZ2846" s="653"/>
      <c r="ECA2846" s="653"/>
      <c r="ECB2846" s="653"/>
      <c r="ECC2846" s="653"/>
      <c r="ECD2846" s="653"/>
      <c r="ECE2846" s="653"/>
      <c r="ECF2846" s="653"/>
      <c r="ECG2846" s="653"/>
      <c r="ECH2846" s="653"/>
      <c r="ECI2846" s="653"/>
      <c r="ECJ2846" s="653"/>
      <c r="ECK2846" s="653"/>
      <c r="ECL2846" s="653"/>
      <c r="ECM2846" s="653"/>
      <c r="ECN2846" s="653"/>
      <c r="ECO2846" s="653"/>
      <c r="ECP2846" s="653"/>
      <c r="ECQ2846" s="653"/>
      <c r="ECR2846" s="653"/>
      <c r="ECS2846" s="653"/>
      <c r="ECT2846" s="653"/>
      <c r="ECU2846" s="653"/>
      <c r="ECV2846" s="653"/>
      <c r="ECW2846" s="653"/>
      <c r="ECX2846" s="653"/>
      <c r="ECY2846" s="653"/>
      <c r="ECZ2846" s="653"/>
      <c r="EDA2846" s="653"/>
      <c r="EDB2846" s="653"/>
      <c r="EDC2846" s="653"/>
      <c r="EDD2846" s="653"/>
      <c r="EDE2846" s="653"/>
      <c r="EDF2846" s="653"/>
      <c r="EDG2846" s="653"/>
      <c r="EDH2846" s="653"/>
      <c r="EDI2846" s="653"/>
      <c r="EDJ2846" s="653"/>
      <c r="EDK2846" s="653"/>
      <c r="EDL2846" s="653"/>
      <c r="EDM2846" s="653"/>
      <c r="EDN2846" s="653"/>
      <c r="EDO2846" s="653"/>
      <c r="EDP2846" s="653"/>
      <c r="EDQ2846" s="653"/>
      <c r="EDR2846" s="653"/>
      <c r="EDS2846" s="653"/>
      <c r="EDT2846" s="653"/>
      <c r="EDU2846" s="653"/>
      <c r="EDV2846" s="653"/>
      <c r="EDW2846" s="653"/>
      <c r="EDX2846" s="653"/>
      <c r="EDY2846" s="653"/>
      <c r="EDZ2846" s="653"/>
      <c r="EEA2846" s="653"/>
      <c r="EEB2846" s="653"/>
      <c r="EEC2846" s="653"/>
      <c r="EED2846" s="653"/>
      <c r="EEE2846" s="653"/>
      <c r="EEF2846" s="653"/>
      <c r="EEG2846" s="653"/>
      <c r="EEH2846" s="653"/>
      <c r="EEI2846" s="653"/>
      <c r="EEJ2846" s="653"/>
      <c r="EEK2846" s="653"/>
      <c r="EEL2846" s="653"/>
      <c r="EEM2846" s="653"/>
      <c r="EEN2846" s="653"/>
      <c r="EEO2846" s="653"/>
      <c r="EEP2846" s="653"/>
      <c r="EEQ2846" s="653"/>
      <c r="EER2846" s="653"/>
      <c r="EES2846" s="653"/>
      <c r="EET2846" s="653"/>
      <c r="EEU2846" s="653"/>
      <c r="EEV2846" s="653"/>
      <c r="EEW2846" s="653"/>
      <c r="EEX2846" s="653"/>
      <c r="EEY2846" s="653"/>
      <c r="EEZ2846" s="653"/>
      <c r="EFA2846" s="653"/>
      <c r="EFB2846" s="653"/>
      <c r="EFC2846" s="653"/>
      <c r="EFD2846" s="653"/>
      <c r="EFE2846" s="653"/>
      <c r="EFF2846" s="653"/>
      <c r="EFG2846" s="653"/>
      <c r="EFH2846" s="653"/>
      <c r="EFI2846" s="653"/>
      <c r="EFJ2846" s="653"/>
      <c r="EFK2846" s="653"/>
      <c r="EFL2846" s="653"/>
      <c r="EFM2846" s="653"/>
      <c r="EFN2846" s="653"/>
      <c r="EFO2846" s="653"/>
      <c r="EFP2846" s="653"/>
      <c r="EFQ2846" s="653"/>
      <c r="EFR2846" s="653"/>
      <c r="EFS2846" s="653"/>
      <c r="EFT2846" s="653"/>
      <c r="EFU2846" s="653"/>
      <c r="EFV2846" s="653"/>
      <c r="EFW2846" s="653"/>
      <c r="EFX2846" s="653"/>
      <c r="EFY2846" s="653"/>
      <c r="EFZ2846" s="653"/>
      <c r="EGA2846" s="653"/>
      <c r="EGB2846" s="653"/>
      <c r="EGC2846" s="653"/>
      <c r="EGD2846" s="653"/>
      <c r="EGE2846" s="653"/>
      <c r="EGF2846" s="653"/>
      <c r="EGG2846" s="653"/>
      <c r="EGH2846" s="653"/>
      <c r="EGI2846" s="653"/>
      <c r="EGJ2846" s="653"/>
      <c r="EGK2846" s="653"/>
      <c r="EGL2846" s="653"/>
      <c r="EGM2846" s="653"/>
      <c r="EGN2846" s="653"/>
      <c r="EGO2846" s="653"/>
      <c r="EGP2846" s="653"/>
      <c r="EGQ2846" s="653"/>
      <c r="EGR2846" s="653"/>
      <c r="EGS2846" s="653"/>
      <c r="EGT2846" s="653"/>
      <c r="EGU2846" s="653"/>
      <c r="EGV2846" s="653"/>
      <c r="EGW2846" s="653"/>
      <c r="EGX2846" s="653"/>
      <c r="EGY2846" s="653"/>
      <c r="EGZ2846" s="653"/>
      <c r="EHA2846" s="653"/>
      <c r="EHB2846" s="653"/>
      <c r="EHC2846" s="653"/>
      <c r="EHD2846" s="653"/>
      <c r="EHE2846" s="653"/>
      <c r="EHF2846" s="653"/>
      <c r="EHG2846" s="653"/>
      <c r="EHH2846" s="653"/>
      <c r="EHI2846" s="653"/>
      <c r="EHJ2846" s="653"/>
      <c r="EHK2846" s="653"/>
      <c r="EHL2846" s="653"/>
      <c r="EHM2846" s="653"/>
      <c r="EHN2846" s="653"/>
      <c r="EHO2846" s="653"/>
      <c r="EHP2846" s="653"/>
      <c r="EHQ2846" s="653"/>
      <c r="EHR2846" s="653"/>
      <c r="EHS2846" s="653"/>
      <c r="EHT2846" s="653"/>
      <c r="EHU2846" s="653"/>
      <c r="EHV2846" s="653"/>
      <c r="EHW2846" s="653"/>
      <c r="EHX2846" s="653"/>
      <c r="EHY2846" s="653"/>
      <c r="EHZ2846" s="653"/>
      <c r="EIA2846" s="653"/>
      <c r="EIB2846" s="653"/>
      <c r="EIC2846" s="653"/>
      <c r="EID2846" s="653"/>
      <c r="EIE2846" s="653"/>
      <c r="EIF2846" s="653"/>
      <c r="EIG2846" s="653"/>
      <c r="EIH2846" s="653"/>
      <c r="EII2846" s="653"/>
      <c r="EIJ2846" s="653"/>
      <c r="EIK2846" s="653"/>
      <c r="EIL2846" s="653"/>
      <c r="EIM2846" s="653"/>
      <c r="EIN2846" s="653"/>
      <c r="EIO2846" s="653"/>
      <c r="EIP2846" s="653"/>
      <c r="EIQ2846" s="653"/>
      <c r="EIR2846" s="653"/>
      <c r="EIS2846" s="653"/>
      <c r="EIT2846" s="653"/>
      <c r="EIU2846" s="653"/>
      <c r="EIV2846" s="653"/>
      <c r="EIW2846" s="653"/>
      <c r="EIX2846" s="653"/>
      <c r="EIY2846" s="653"/>
      <c r="EIZ2846" s="653"/>
      <c r="EJA2846" s="653"/>
      <c r="EJB2846" s="653"/>
      <c r="EJC2846" s="653"/>
      <c r="EJD2846" s="653"/>
      <c r="EJE2846" s="653"/>
      <c r="EJF2846" s="653"/>
      <c r="EJG2846" s="653"/>
      <c r="EJH2846" s="653"/>
      <c r="EJI2846" s="653"/>
      <c r="EJJ2846" s="653"/>
      <c r="EJK2846" s="653"/>
      <c r="EJL2846" s="653"/>
      <c r="EJM2846" s="653"/>
      <c r="EJN2846" s="653"/>
      <c r="EJO2846" s="653"/>
      <c r="EJP2846" s="653"/>
      <c r="EJQ2846" s="653"/>
      <c r="EJR2846" s="653"/>
      <c r="EJS2846" s="653"/>
      <c r="EJT2846" s="653"/>
      <c r="EJU2846" s="653"/>
      <c r="EJV2846" s="653"/>
      <c r="EJW2846" s="653"/>
      <c r="EJX2846" s="653"/>
      <c r="EJY2846" s="653"/>
      <c r="EJZ2846" s="653"/>
      <c r="EKA2846" s="653"/>
      <c r="EKB2846" s="653"/>
      <c r="EKC2846" s="653"/>
      <c r="EKD2846" s="653"/>
      <c r="EKE2846" s="653"/>
      <c r="EKF2846" s="653"/>
      <c r="EKG2846" s="653"/>
      <c r="EKH2846" s="653"/>
      <c r="EKI2846" s="653"/>
      <c r="EKJ2846" s="653"/>
      <c r="EKK2846" s="653"/>
      <c r="EKL2846" s="653"/>
      <c r="EKM2846" s="653"/>
      <c r="EKN2846" s="653"/>
      <c r="EKO2846" s="653"/>
      <c r="EKP2846" s="653"/>
      <c r="EKQ2846" s="653"/>
      <c r="EKR2846" s="653"/>
      <c r="EKS2846" s="653"/>
      <c r="EKT2846" s="653"/>
      <c r="EKU2846" s="653"/>
      <c r="EKV2846" s="653"/>
      <c r="EKW2846" s="653"/>
      <c r="EKX2846" s="653"/>
      <c r="EKY2846" s="653"/>
      <c r="EKZ2846" s="653"/>
      <c r="ELA2846" s="653"/>
      <c r="ELB2846" s="653"/>
      <c r="ELC2846" s="653"/>
      <c r="ELD2846" s="653"/>
      <c r="ELE2846" s="653"/>
      <c r="ELF2846" s="653"/>
      <c r="ELG2846" s="653"/>
      <c r="ELH2846" s="653"/>
      <c r="ELI2846" s="653"/>
      <c r="ELJ2846" s="653"/>
      <c r="ELK2846" s="653"/>
      <c r="ELL2846" s="653"/>
      <c r="ELM2846" s="653"/>
      <c r="ELN2846" s="653"/>
      <c r="ELO2846" s="653"/>
      <c r="ELP2846" s="653"/>
      <c r="ELQ2846" s="653"/>
      <c r="ELR2846" s="653"/>
      <c r="ELS2846" s="653"/>
      <c r="ELT2846" s="653"/>
      <c r="ELU2846" s="653"/>
      <c r="ELV2846" s="653"/>
      <c r="ELW2846" s="653"/>
      <c r="ELX2846" s="653"/>
      <c r="ELY2846" s="653"/>
      <c r="ELZ2846" s="653"/>
      <c r="EMA2846" s="653"/>
      <c r="EMB2846" s="653"/>
      <c r="EMC2846" s="653"/>
      <c r="EMD2846" s="653"/>
      <c r="EME2846" s="653"/>
      <c r="EMF2846" s="653"/>
      <c r="EMG2846" s="653"/>
      <c r="EMH2846" s="653"/>
      <c r="EMI2846" s="653"/>
      <c r="EMJ2846" s="653"/>
      <c r="EMK2846" s="653"/>
      <c r="EML2846" s="653"/>
      <c r="EMM2846" s="653"/>
      <c r="EMN2846" s="653"/>
      <c r="EMO2846" s="653"/>
      <c r="EMP2846" s="653"/>
      <c r="EMQ2846" s="653"/>
      <c r="EMR2846" s="653"/>
      <c r="EMS2846" s="653"/>
      <c r="EMT2846" s="653"/>
      <c r="EMU2846" s="653"/>
      <c r="EMV2846" s="653"/>
      <c r="EMW2846" s="653"/>
      <c r="EMX2846" s="653"/>
      <c r="EMY2846" s="653"/>
      <c r="EMZ2846" s="653"/>
      <c r="ENA2846" s="653"/>
      <c r="ENB2846" s="653"/>
      <c r="ENC2846" s="653"/>
      <c r="END2846" s="653"/>
      <c r="ENE2846" s="653"/>
      <c r="ENF2846" s="653"/>
      <c r="ENG2846" s="653"/>
      <c r="ENH2846" s="653"/>
      <c r="ENI2846" s="653"/>
      <c r="ENJ2846" s="653"/>
      <c r="ENK2846" s="653"/>
      <c r="ENL2846" s="653"/>
      <c r="ENM2846" s="653"/>
      <c r="ENN2846" s="653"/>
      <c r="ENO2846" s="653"/>
      <c r="ENP2846" s="653"/>
      <c r="ENQ2846" s="653"/>
      <c r="ENR2846" s="653"/>
      <c r="ENS2846" s="653"/>
      <c r="ENT2846" s="653"/>
      <c r="ENU2846" s="653"/>
      <c r="ENV2846" s="653"/>
      <c r="ENW2846" s="653"/>
      <c r="ENX2846" s="653"/>
      <c r="ENY2846" s="653"/>
      <c r="ENZ2846" s="653"/>
      <c r="EOA2846" s="653"/>
      <c r="EOB2846" s="653"/>
      <c r="EOC2846" s="653"/>
      <c r="EOD2846" s="653"/>
      <c r="EOE2846" s="653"/>
      <c r="EOF2846" s="653"/>
      <c r="EOG2846" s="653"/>
      <c r="EOH2846" s="653"/>
      <c r="EOI2846" s="653"/>
      <c r="EOJ2846" s="653"/>
      <c r="EOK2846" s="653"/>
      <c r="EOL2846" s="653"/>
      <c r="EOM2846" s="653"/>
      <c r="EON2846" s="653"/>
      <c r="EOO2846" s="653"/>
      <c r="EOP2846" s="653"/>
      <c r="EOQ2846" s="653"/>
      <c r="EOR2846" s="653"/>
      <c r="EOS2846" s="653"/>
      <c r="EOT2846" s="653"/>
      <c r="EOU2846" s="653"/>
      <c r="EOV2846" s="653"/>
      <c r="EOW2846" s="653"/>
      <c r="EOX2846" s="653"/>
      <c r="EOY2846" s="653"/>
      <c r="EOZ2846" s="653"/>
      <c r="EPA2846" s="653"/>
      <c r="EPB2846" s="653"/>
      <c r="EPC2846" s="653"/>
      <c r="EPD2846" s="653"/>
      <c r="EPE2846" s="653"/>
      <c r="EPF2846" s="653"/>
      <c r="EPG2846" s="653"/>
      <c r="EPH2846" s="653"/>
      <c r="EPI2846" s="653"/>
      <c r="EPJ2846" s="653"/>
      <c r="EPK2846" s="653"/>
      <c r="EPL2846" s="653"/>
      <c r="EPM2846" s="653"/>
      <c r="EPN2846" s="653"/>
      <c r="EPO2846" s="653"/>
      <c r="EPP2846" s="653"/>
      <c r="EPQ2846" s="653"/>
      <c r="EPR2846" s="653"/>
      <c r="EPS2846" s="653"/>
      <c r="EPT2846" s="653"/>
      <c r="EPU2846" s="653"/>
      <c r="EPV2846" s="653"/>
      <c r="EPW2846" s="653"/>
      <c r="EPX2846" s="653"/>
      <c r="EPY2846" s="653"/>
      <c r="EPZ2846" s="653"/>
      <c r="EQA2846" s="653"/>
      <c r="EQB2846" s="653"/>
      <c r="EQC2846" s="653"/>
      <c r="EQD2846" s="653"/>
      <c r="EQE2846" s="653"/>
      <c r="EQF2846" s="653"/>
      <c r="EQG2846" s="653"/>
      <c r="EQH2846" s="653"/>
      <c r="EQI2846" s="653"/>
      <c r="EQJ2846" s="653"/>
      <c r="EQK2846" s="653"/>
      <c r="EQL2846" s="653"/>
      <c r="EQM2846" s="653"/>
      <c r="EQN2846" s="653"/>
      <c r="EQO2846" s="653"/>
      <c r="EQP2846" s="653"/>
      <c r="EQQ2846" s="653"/>
      <c r="EQR2846" s="653"/>
      <c r="EQS2846" s="653"/>
      <c r="EQT2846" s="653"/>
      <c r="EQU2846" s="653"/>
      <c r="EQV2846" s="653"/>
      <c r="EQW2846" s="653"/>
      <c r="EQX2846" s="653"/>
      <c r="EQY2846" s="653"/>
      <c r="EQZ2846" s="653"/>
      <c r="ERA2846" s="653"/>
      <c r="ERB2846" s="653"/>
      <c r="ERC2846" s="653"/>
      <c r="ERD2846" s="653"/>
      <c r="ERE2846" s="653"/>
      <c r="ERF2846" s="653"/>
      <c r="ERG2846" s="653"/>
      <c r="ERH2846" s="653"/>
      <c r="ERI2846" s="653"/>
      <c r="ERJ2846" s="653"/>
      <c r="ERK2846" s="653"/>
      <c r="ERL2846" s="653"/>
      <c r="ERM2846" s="653"/>
      <c r="ERN2846" s="653"/>
      <c r="ERO2846" s="653"/>
      <c r="ERP2846" s="653"/>
      <c r="ERQ2846" s="653"/>
      <c r="ERR2846" s="653"/>
      <c r="ERS2846" s="653"/>
      <c r="ERT2846" s="653"/>
      <c r="ERU2846" s="653"/>
      <c r="ERV2846" s="653"/>
      <c r="ERW2846" s="653"/>
      <c r="ERX2846" s="653"/>
      <c r="ERY2846" s="653"/>
      <c r="ERZ2846" s="653"/>
      <c r="ESA2846" s="653"/>
      <c r="ESB2846" s="653"/>
      <c r="ESC2846" s="653"/>
      <c r="ESD2846" s="653"/>
      <c r="ESE2846" s="653"/>
      <c r="ESF2846" s="653"/>
      <c r="ESG2846" s="653"/>
      <c r="ESH2846" s="653"/>
      <c r="ESI2846" s="653"/>
      <c r="ESJ2846" s="653"/>
      <c r="ESK2846" s="653"/>
      <c r="ESL2846" s="653"/>
      <c r="ESM2846" s="653"/>
      <c r="ESN2846" s="653"/>
      <c r="ESO2846" s="653"/>
      <c r="ESP2846" s="653"/>
      <c r="ESQ2846" s="653"/>
      <c r="ESR2846" s="653"/>
      <c r="ESS2846" s="653"/>
      <c r="EST2846" s="653"/>
      <c r="ESU2846" s="653"/>
      <c r="ESV2846" s="653"/>
      <c r="ESW2846" s="653"/>
      <c r="ESX2846" s="653"/>
      <c r="ESY2846" s="653"/>
      <c r="ESZ2846" s="653"/>
      <c r="ETA2846" s="653"/>
      <c r="ETB2846" s="653"/>
      <c r="ETC2846" s="653"/>
      <c r="ETD2846" s="653"/>
      <c r="ETE2846" s="653"/>
      <c r="ETF2846" s="653"/>
      <c r="ETG2846" s="653"/>
      <c r="ETH2846" s="653"/>
      <c r="ETI2846" s="653"/>
      <c r="ETJ2846" s="653"/>
      <c r="ETK2846" s="653"/>
      <c r="ETL2846" s="653"/>
      <c r="ETM2846" s="653"/>
      <c r="ETN2846" s="653"/>
      <c r="ETO2846" s="653"/>
      <c r="ETP2846" s="653"/>
      <c r="ETQ2846" s="653"/>
      <c r="ETR2846" s="653"/>
      <c r="ETS2846" s="653"/>
      <c r="ETT2846" s="653"/>
      <c r="ETU2846" s="653"/>
      <c r="ETV2846" s="653"/>
      <c r="ETW2846" s="653"/>
      <c r="ETX2846" s="653"/>
      <c r="ETY2846" s="653"/>
      <c r="ETZ2846" s="653"/>
      <c r="EUA2846" s="653"/>
      <c r="EUB2846" s="653"/>
      <c r="EUC2846" s="653"/>
      <c r="EUD2846" s="653"/>
      <c r="EUE2846" s="653"/>
      <c r="EUF2846" s="653"/>
      <c r="EUG2846" s="653"/>
      <c r="EUH2846" s="653"/>
      <c r="EUI2846" s="653"/>
      <c r="EUJ2846" s="653"/>
      <c r="EUK2846" s="653"/>
      <c r="EUL2846" s="653"/>
      <c r="EUM2846" s="653"/>
      <c r="EUN2846" s="653"/>
      <c r="EUO2846" s="653"/>
      <c r="EUP2846" s="653"/>
      <c r="EUQ2846" s="653"/>
      <c r="EUR2846" s="653"/>
      <c r="EUS2846" s="653"/>
      <c r="EUT2846" s="653"/>
      <c r="EUU2846" s="653"/>
      <c r="EUV2846" s="653"/>
      <c r="EUW2846" s="653"/>
      <c r="EUX2846" s="653"/>
      <c r="EUY2846" s="653"/>
      <c r="EUZ2846" s="653"/>
      <c r="EVA2846" s="653"/>
      <c r="EVB2846" s="653"/>
      <c r="EVC2846" s="653"/>
      <c r="EVD2846" s="653"/>
      <c r="EVE2846" s="653"/>
      <c r="EVF2846" s="653"/>
      <c r="EVG2846" s="653"/>
      <c r="EVH2846" s="653"/>
      <c r="EVI2846" s="653"/>
      <c r="EVJ2846" s="653"/>
      <c r="EVK2846" s="653"/>
      <c r="EVL2846" s="653"/>
      <c r="EVM2846" s="653"/>
      <c r="EVN2846" s="653"/>
      <c r="EVO2846" s="653"/>
      <c r="EVP2846" s="653"/>
      <c r="EVQ2846" s="653"/>
      <c r="EVR2846" s="653"/>
      <c r="EVS2846" s="653"/>
      <c r="EVT2846" s="653"/>
      <c r="EVU2846" s="653"/>
      <c r="EVV2846" s="653"/>
      <c r="EVW2846" s="653"/>
      <c r="EVX2846" s="653"/>
      <c r="EVY2846" s="653"/>
      <c r="EVZ2846" s="653"/>
      <c r="EWA2846" s="653"/>
      <c r="EWB2846" s="653"/>
      <c r="EWC2846" s="653"/>
      <c r="EWD2846" s="653"/>
      <c r="EWE2846" s="653"/>
      <c r="EWF2846" s="653"/>
      <c r="EWG2846" s="653"/>
      <c r="EWH2846" s="653"/>
      <c r="EWI2846" s="653"/>
      <c r="EWJ2846" s="653"/>
      <c r="EWK2846" s="653"/>
      <c r="EWL2846" s="653"/>
      <c r="EWM2846" s="653"/>
      <c r="EWN2846" s="653"/>
      <c r="EWO2846" s="653"/>
      <c r="EWP2846" s="653"/>
      <c r="EWQ2846" s="653"/>
      <c r="EWR2846" s="653"/>
      <c r="EWS2846" s="653"/>
      <c r="EWT2846" s="653"/>
      <c r="EWU2846" s="653"/>
      <c r="EWV2846" s="653"/>
      <c r="EWW2846" s="653"/>
      <c r="EWX2846" s="653"/>
      <c r="EWY2846" s="653"/>
      <c r="EWZ2846" s="653"/>
      <c r="EXA2846" s="653"/>
      <c r="EXB2846" s="653"/>
      <c r="EXC2846" s="653"/>
      <c r="EXD2846" s="653"/>
      <c r="EXE2846" s="653"/>
      <c r="EXF2846" s="653"/>
      <c r="EXG2846" s="653"/>
      <c r="EXH2846" s="653"/>
      <c r="EXI2846" s="653"/>
      <c r="EXJ2846" s="653"/>
      <c r="EXK2846" s="653"/>
      <c r="EXL2846" s="653"/>
      <c r="EXM2846" s="653"/>
      <c r="EXN2846" s="653"/>
      <c r="EXO2846" s="653"/>
      <c r="EXP2846" s="653"/>
      <c r="EXQ2846" s="653"/>
      <c r="EXR2846" s="653"/>
      <c r="EXS2846" s="653"/>
      <c r="EXT2846" s="653"/>
      <c r="EXU2846" s="653"/>
      <c r="EXV2846" s="653"/>
      <c r="EXW2846" s="653"/>
      <c r="EXX2846" s="653"/>
      <c r="EXY2846" s="653"/>
      <c r="EXZ2846" s="653"/>
      <c r="EYA2846" s="653"/>
      <c r="EYB2846" s="653"/>
      <c r="EYC2846" s="653"/>
      <c r="EYD2846" s="653"/>
      <c r="EYE2846" s="653"/>
      <c r="EYF2846" s="653"/>
      <c r="EYG2846" s="653"/>
      <c r="EYH2846" s="653"/>
      <c r="EYI2846" s="653"/>
      <c r="EYJ2846" s="653"/>
      <c r="EYK2846" s="653"/>
      <c r="EYL2846" s="653"/>
      <c r="EYM2846" s="653"/>
      <c r="EYN2846" s="653"/>
      <c r="EYO2846" s="653"/>
      <c r="EYP2846" s="653"/>
      <c r="EYQ2846" s="653"/>
      <c r="EYR2846" s="653"/>
      <c r="EYS2846" s="653"/>
      <c r="EYT2846" s="653"/>
      <c r="EYU2846" s="653"/>
      <c r="EYV2846" s="653"/>
      <c r="EYW2846" s="653"/>
      <c r="EYX2846" s="653"/>
      <c r="EYY2846" s="653"/>
      <c r="EYZ2846" s="653"/>
      <c r="EZA2846" s="653"/>
      <c r="EZB2846" s="653"/>
      <c r="EZC2846" s="653"/>
      <c r="EZD2846" s="653"/>
      <c r="EZE2846" s="653"/>
      <c r="EZF2846" s="653"/>
      <c r="EZG2846" s="653"/>
      <c r="EZH2846" s="653"/>
      <c r="EZI2846" s="653"/>
      <c r="EZJ2846" s="653"/>
      <c r="EZK2846" s="653"/>
      <c r="EZL2846" s="653"/>
      <c r="EZM2846" s="653"/>
      <c r="EZN2846" s="653"/>
      <c r="EZO2846" s="653"/>
      <c r="EZP2846" s="653"/>
      <c r="EZQ2846" s="653"/>
      <c r="EZR2846" s="653"/>
      <c r="EZS2846" s="653"/>
      <c r="EZT2846" s="653"/>
      <c r="EZU2846" s="653"/>
      <c r="EZV2846" s="653"/>
      <c r="EZW2846" s="653"/>
      <c r="EZX2846" s="653"/>
      <c r="EZY2846" s="653"/>
      <c r="EZZ2846" s="653"/>
      <c r="FAA2846" s="653"/>
      <c r="FAB2846" s="653"/>
      <c r="FAC2846" s="653"/>
      <c r="FAD2846" s="653"/>
      <c r="FAE2846" s="653"/>
      <c r="FAF2846" s="653"/>
      <c r="FAG2846" s="653"/>
      <c r="FAH2846" s="653"/>
      <c r="FAI2846" s="653"/>
      <c r="FAJ2846" s="653"/>
      <c r="FAK2846" s="653"/>
      <c r="FAL2846" s="653"/>
      <c r="FAM2846" s="653"/>
      <c r="FAN2846" s="653"/>
      <c r="FAO2846" s="653"/>
      <c r="FAP2846" s="653"/>
      <c r="FAQ2846" s="653"/>
      <c r="FAR2846" s="653"/>
      <c r="FAS2846" s="653"/>
      <c r="FAT2846" s="653"/>
      <c r="FAU2846" s="653"/>
      <c r="FAV2846" s="653"/>
      <c r="FAW2846" s="653"/>
      <c r="FAX2846" s="653"/>
      <c r="FAY2846" s="653"/>
      <c r="FAZ2846" s="653"/>
      <c r="FBA2846" s="653"/>
      <c r="FBB2846" s="653"/>
      <c r="FBC2846" s="653"/>
      <c r="FBD2846" s="653"/>
      <c r="FBE2846" s="653"/>
      <c r="FBF2846" s="653"/>
      <c r="FBG2846" s="653"/>
      <c r="FBH2846" s="653"/>
      <c r="FBI2846" s="653"/>
      <c r="FBJ2846" s="653"/>
      <c r="FBK2846" s="653"/>
      <c r="FBL2846" s="653"/>
      <c r="FBM2846" s="653"/>
      <c r="FBN2846" s="653"/>
      <c r="FBO2846" s="653"/>
      <c r="FBP2846" s="653"/>
      <c r="FBQ2846" s="653"/>
      <c r="FBR2846" s="653"/>
      <c r="FBS2846" s="653"/>
      <c r="FBT2846" s="653"/>
      <c r="FBU2846" s="653"/>
      <c r="FBV2846" s="653"/>
      <c r="FBW2846" s="653"/>
      <c r="FBX2846" s="653"/>
      <c r="FBY2846" s="653"/>
      <c r="FBZ2846" s="653"/>
      <c r="FCA2846" s="653"/>
      <c r="FCB2846" s="653"/>
      <c r="FCC2846" s="653"/>
      <c r="FCD2846" s="653"/>
      <c r="FCE2846" s="653"/>
      <c r="FCF2846" s="653"/>
      <c r="FCG2846" s="653"/>
      <c r="FCH2846" s="653"/>
      <c r="FCI2846" s="653"/>
      <c r="FCJ2846" s="653"/>
      <c r="FCK2846" s="653"/>
      <c r="FCL2846" s="653"/>
      <c r="FCM2846" s="653"/>
      <c r="FCN2846" s="653"/>
      <c r="FCO2846" s="653"/>
      <c r="FCP2846" s="653"/>
      <c r="FCQ2846" s="653"/>
      <c r="FCR2846" s="653"/>
      <c r="FCS2846" s="653"/>
      <c r="FCT2846" s="653"/>
      <c r="FCU2846" s="653"/>
      <c r="FCV2846" s="653"/>
      <c r="FCW2846" s="653"/>
      <c r="FCX2846" s="653"/>
      <c r="FCY2846" s="653"/>
      <c r="FCZ2846" s="653"/>
      <c r="FDA2846" s="653"/>
      <c r="FDB2846" s="653"/>
      <c r="FDC2846" s="653"/>
      <c r="FDD2846" s="653"/>
      <c r="FDE2846" s="653"/>
      <c r="FDF2846" s="653"/>
      <c r="FDG2846" s="653"/>
      <c r="FDH2846" s="653"/>
      <c r="FDI2846" s="653"/>
      <c r="FDJ2846" s="653"/>
      <c r="FDK2846" s="653"/>
      <c r="FDL2846" s="653"/>
      <c r="FDM2846" s="653"/>
      <c r="FDN2846" s="653"/>
      <c r="FDO2846" s="653"/>
      <c r="FDP2846" s="653"/>
      <c r="FDQ2846" s="653"/>
      <c r="FDR2846" s="653"/>
      <c r="FDS2846" s="653"/>
      <c r="FDT2846" s="653"/>
      <c r="FDU2846" s="653"/>
      <c r="FDV2846" s="653"/>
      <c r="FDW2846" s="653"/>
      <c r="FDX2846" s="653"/>
      <c r="FDY2846" s="653"/>
      <c r="FDZ2846" s="653"/>
      <c r="FEA2846" s="653"/>
      <c r="FEB2846" s="653"/>
      <c r="FEC2846" s="653"/>
      <c r="FED2846" s="653"/>
      <c r="FEE2846" s="653"/>
      <c r="FEF2846" s="653"/>
      <c r="FEG2846" s="653"/>
      <c r="FEH2846" s="653"/>
      <c r="FEI2846" s="653"/>
      <c r="FEJ2846" s="653"/>
      <c r="FEK2846" s="653"/>
      <c r="FEL2846" s="653"/>
      <c r="FEM2846" s="653"/>
      <c r="FEN2846" s="653"/>
      <c r="FEO2846" s="653"/>
      <c r="FEP2846" s="653"/>
      <c r="FEQ2846" s="653"/>
      <c r="FER2846" s="653"/>
      <c r="FES2846" s="653"/>
      <c r="FET2846" s="653"/>
      <c r="FEU2846" s="653"/>
      <c r="FEV2846" s="653"/>
      <c r="FEW2846" s="653"/>
      <c r="FEX2846" s="653"/>
      <c r="FEY2846" s="653"/>
      <c r="FEZ2846" s="653"/>
      <c r="FFA2846" s="653"/>
      <c r="FFB2846" s="653"/>
      <c r="FFC2846" s="653"/>
      <c r="FFD2846" s="653"/>
      <c r="FFE2846" s="653"/>
      <c r="FFF2846" s="653"/>
      <c r="FFG2846" s="653"/>
      <c r="FFH2846" s="653"/>
      <c r="FFI2846" s="653"/>
      <c r="FFJ2846" s="653"/>
      <c r="FFK2846" s="653"/>
      <c r="FFL2846" s="653"/>
      <c r="FFM2846" s="653"/>
      <c r="FFN2846" s="653"/>
      <c r="FFO2846" s="653"/>
      <c r="FFP2846" s="653"/>
      <c r="FFQ2846" s="653"/>
      <c r="FFR2846" s="653"/>
      <c r="FFS2846" s="653"/>
      <c r="FFT2846" s="653"/>
      <c r="FFU2846" s="653"/>
      <c r="FFV2846" s="653"/>
      <c r="FFW2846" s="653"/>
      <c r="FFX2846" s="653"/>
      <c r="FFY2846" s="653"/>
      <c r="FFZ2846" s="653"/>
      <c r="FGA2846" s="653"/>
      <c r="FGB2846" s="653"/>
      <c r="FGC2846" s="653"/>
      <c r="FGD2846" s="653"/>
      <c r="FGE2846" s="653"/>
      <c r="FGF2846" s="653"/>
      <c r="FGG2846" s="653"/>
      <c r="FGH2846" s="653"/>
      <c r="FGI2846" s="653"/>
      <c r="FGJ2846" s="653"/>
      <c r="FGK2846" s="653"/>
      <c r="FGL2846" s="653"/>
      <c r="FGM2846" s="653"/>
      <c r="FGN2846" s="653"/>
      <c r="FGO2846" s="653"/>
      <c r="FGP2846" s="653"/>
      <c r="FGQ2846" s="653"/>
      <c r="FGR2846" s="653"/>
      <c r="FGS2846" s="653"/>
      <c r="FGT2846" s="653"/>
      <c r="FGU2846" s="653"/>
      <c r="FGV2846" s="653"/>
      <c r="FGW2846" s="653"/>
      <c r="FGX2846" s="653"/>
      <c r="FGY2846" s="653"/>
      <c r="FGZ2846" s="653"/>
      <c r="FHA2846" s="653"/>
      <c r="FHB2846" s="653"/>
      <c r="FHC2846" s="653"/>
      <c r="FHD2846" s="653"/>
      <c r="FHE2846" s="653"/>
      <c r="FHF2846" s="653"/>
      <c r="FHG2846" s="653"/>
      <c r="FHH2846" s="653"/>
      <c r="FHI2846" s="653"/>
      <c r="FHJ2846" s="653"/>
      <c r="FHK2846" s="653"/>
      <c r="FHL2846" s="653"/>
      <c r="FHM2846" s="653"/>
      <c r="FHN2846" s="653"/>
      <c r="FHO2846" s="653"/>
      <c r="FHP2846" s="653"/>
      <c r="FHQ2846" s="653"/>
      <c r="FHR2846" s="653"/>
      <c r="FHS2846" s="653"/>
      <c r="FHT2846" s="653"/>
      <c r="FHU2846" s="653"/>
      <c r="FHV2846" s="653"/>
      <c r="FHW2846" s="653"/>
      <c r="FHX2846" s="653"/>
      <c r="FHY2846" s="653"/>
      <c r="FHZ2846" s="653"/>
      <c r="FIA2846" s="653"/>
      <c r="FIB2846" s="653"/>
      <c r="FIC2846" s="653"/>
      <c r="FID2846" s="653"/>
      <c r="FIE2846" s="653"/>
      <c r="FIF2846" s="653"/>
      <c r="FIG2846" s="653"/>
      <c r="FIH2846" s="653"/>
      <c r="FII2846" s="653"/>
      <c r="FIJ2846" s="653"/>
      <c r="FIK2846" s="653"/>
      <c r="FIL2846" s="653"/>
      <c r="FIM2846" s="653"/>
      <c r="FIN2846" s="653"/>
      <c r="FIO2846" s="653"/>
      <c r="FIP2846" s="653"/>
      <c r="FIQ2846" s="653"/>
      <c r="FIR2846" s="653"/>
      <c r="FIS2846" s="653"/>
      <c r="FIT2846" s="653"/>
      <c r="FIU2846" s="653"/>
      <c r="FIV2846" s="653"/>
      <c r="FIW2846" s="653"/>
      <c r="FIX2846" s="653"/>
      <c r="FIY2846" s="653"/>
      <c r="FIZ2846" s="653"/>
      <c r="FJA2846" s="653"/>
      <c r="FJB2846" s="653"/>
      <c r="FJC2846" s="653"/>
      <c r="FJD2846" s="653"/>
      <c r="FJE2846" s="653"/>
      <c r="FJF2846" s="653"/>
      <c r="FJG2846" s="653"/>
      <c r="FJH2846" s="653"/>
      <c r="FJI2846" s="653"/>
      <c r="FJJ2846" s="653"/>
      <c r="FJK2846" s="653"/>
      <c r="FJL2846" s="653"/>
      <c r="FJM2846" s="653"/>
      <c r="FJN2846" s="653"/>
      <c r="FJO2846" s="653"/>
      <c r="FJP2846" s="653"/>
      <c r="FJQ2846" s="653"/>
      <c r="FJR2846" s="653"/>
      <c r="FJS2846" s="653"/>
      <c r="FJT2846" s="653"/>
      <c r="FJU2846" s="653"/>
      <c r="FJV2846" s="653"/>
      <c r="FJW2846" s="653"/>
      <c r="FJX2846" s="653"/>
      <c r="FJY2846" s="653"/>
      <c r="FJZ2846" s="653"/>
      <c r="FKA2846" s="653"/>
      <c r="FKB2846" s="653"/>
      <c r="FKC2846" s="653"/>
      <c r="FKD2846" s="653"/>
      <c r="FKE2846" s="653"/>
      <c r="FKF2846" s="653"/>
      <c r="FKG2846" s="653"/>
      <c r="FKH2846" s="653"/>
      <c r="FKI2846" s="653"/>
      <c r="FKJ2846" s="653"/>
      <c r="FKK2846" s="653"/>
      <c r="FKL2846" s="653"/>
      <c r="FKM2846" s="653"/>
      <c r="FKN2846" s="653"/>
      <c r="FKO2846" s="653"/>
      <c r="FKP2846" s="653"/>
      <c r="FKQ2846" s="653"/>
      <c r="FKR2846" s="653"/>
      <c r="FKS2846" s="653"/>
      <c r="FKT2846" s="653"/>
      <c r="FKU2846" s="653"/>
      <c r="FKV2846" s="653"/>
      <c r="FKW2846" s="653"/>
      <c r="FKX2846" s="653"/>
      <c r="FKY2846" s="653"/>
      <c r="FKZ2846" s="653"/>
      <c r="FLA2846" s="653"/>
      <c r="FLB2846" s="653"/>
      <c r="FLC2846" s="653"/>
      <c r="FLD2846" s="653"/>
      <c r="FLE2846" s="653"/>
      <c r="FLF2846" s="653"/>
      <c r="FLG2846" s="653"/>
      <c r="FLH2846" s="653"/>
      <c r="FLI2846" s="653"/>
      <c r="FLJ2846" s="653"/>
      <c r="FLK2846" s="653"/>
      <c r="FLL2846" s="653"/>
      <c r="FLM2846" s="653"/>
      <c r="FLN2846" s="653"/>
      <c r="FLO2846" s="653"/>
      <c r="FLP2846" s="653"/>
      <c r="FLQ2846" s="653"/>
      <c r="FLR2846" s="653"/>
      <c r="FLS2846" s="653"/>
      <c r="FLT2846" s="653"/>
      <c r="FLU2846" s="653"/>
      <c r="FLV2846" s="653"/>
      <c r="FLW2846" s="653"/>
      <c r="FLX2846" s="653"/>
      <c r="FLY2846" s="653"/>
      <c r="FLZ2846" s="653"/>
      <c r="FMA2846" s="653"/>
      <c r="FMB2846" s="653"/>
      <c r="FMC2846" s="653"/>
      <c r="FMD2846" s="653"/>
      <c r="FME2846" s="653"/>
      <c r="FMF2846" s="653"/>
      <c r="FMG2846" s="653"/>
      <c r="FMH2846" s="653"/>
      <c r="FMI2846" s="653"/>
      <c r="FMJ2846" s="653"/>
      <c r="FMK2846" s="653"/>
      <c r="FML2846" s="653"/>
      <c r="FMM2846" s="653"/>
      <c r="FMN2846" s="653"/>
      <c r="FMO2846" s="653"/>
      <c r="FMP2846" s="653"/>
      <c r="FMQ2846" s="653"/>
      <c r="FMR2846" s="653"/>
      <c r="FMS2846" s="653"/>
      <c r="FMT2846" s="653"/>
      <c r="FMU2846" s="653"/>
      <c r="FMV2846" s="653"/>
      <c r="FMW2846" s="653"/>
      <c r="FMX2846" s="653"/>
      <c r="FMY2846" s="653"/>
      <c r="FMZ2846" s="653"/>
      <c r="FNA2846" s="653"/>
      <c r="FNB2846" s="653"/>
      <c r="FNC2846" s="653"/>
      <c r="FND2846" s="653"/>
      <c r="FNE2846" s="653"/>
      <c r="FNF2846" s="653"/>
      <c r="FNG2846" s="653"/>
      <c r="FNH2846" s="653"/>
      <c r="FNI2846" s="653"/>
      <c r="FNJ2846" s="653"/>
      <c r="FNK2846" s="653"/>
      <c r="FNL2846" s="653"/>
      <c r="FNM2846" s="653"/>
      <c r="FNN2846" s="653"/>
      <c r="FNO2846" s="653"/>
      <c r="FNP2846" s="653"/>
      <c r="FNQ2846" s="653"/>
      <c r="FNR2846" s="653"/>
      <c r="FNS2846" s="653"/>
      <c r="FNT2846" s="653"/>
      <c r="FNU2846" s="653"/>
      <c r="FNV2846" s="653"/>
      <c r="FNW2846" s="653"/>
      <c r="FNX2846" s="653"/>
      <c r="FNY2846" s="653"/>
      <c r="FNZ2846" s="653"/>
      <c r="FOA2846" s="653"/>
      <c r="FOB2846" s="653"/>
      <c r="FOC2846" s="653"/>
      <c r="FOD2846" s="653"/>
      <c r="FOE2846" s="653"/>
      <c r="FOF2846" s="653"/>
      <c r="FOG2846" s="653"/>
      <c r="FOH2846" s="653"/>
      <c r="FOI2846" s="653"/>
      <c r="FOJ2846" s="653"/>
      <c r="FOK2846" s="653"/>
      <c r="FOL2846" s="653"/>
      <c r="FOM2846" s="653"/>
      <c r="FON2846" s="653"/>
      <c r="FOO2846" s="653"/>
      <c r="FOP2846" s="653"/>
      <c r="FOQ2846" s="653"/>
      <c r="FOR2846" s="653"/>
      <c r="FOS2846" s="653"/>
      <c r="FOT2846" s="653"/>
      <c r="FOU2846" s="653"/>
      <c r="FOV2846" s="653"/>
      <c r="FOW2846" s="653"/>
      <c r="FOX2846" s="653"/>
      <c r="FOY2846" s="653"/>
      <c r="FOZ2846" s="653"/>
      <c r="FPA2846" s="653"/>
      <c r="FPB2846" s="653"/>
      <c r="FPC2846" s="653"/>
      <c r="FPD2846" s="653"/>
      <c r="FPE2846" s="653"/>
      <c r="FPF2846" s="653"/>
      <c r="FPG2846" s="653"/>
      <c r="FPH2846" s="653"/>
      <c r="FPI2846" s="653"/>
      <c r="FPJ2846" s="653"/>
      <c r="FPK2846" s="653"/>
      <c r="FPL2846" s="653"/>
      <c r="FPM2846" s="653"/>
      <c r="FPN2846" s="653"/>
      <c r="FPO2846" s="653"/>
      <c r="FPP2846" s="653"/>
      <c r="FPQ2846" s="653"/>
      <c r="FPR2846" s="653"/>
      <c r="FPS2846" s="653"/>
      <c r="FPT2846" s="653"/>
      <c r="FPU2846" s="653"/>
      <c r="FPV2846" s="653"/>
      <c r="FPW2846" s="653"/>
      <c r="FPX2846" s="653"/>
      <c r="FPY2846" s="653"/>
      <c r="FPZ2846" s="653"/>
      <c r="FQA2846" s="653"/>
      <c r="FQB2846" s="653"/>
      <c r="FQC2846" s="653"/>
      <c r="FQD2846" s="653"/>
      <c r="FQE2846" s="653"/>
      <c r="FQF2846" s="653"/>
      <c r="FQG2846" s="653"/>
      <c r="FQH2846" s="653"/>
      <c r="FQI2846" s="653"/>
      <c r="FQJ2846" s="653"/>
      <c r="FQK2846" s="653"/>
      <c r="FQL2846" s="653"/>
      <c r="FQM2846" s="653"/>
      <c r="FQN2846" s="653"/>
      <c r="FQO2846" s="653"/>
      <c r="FQP2846" s="653"/>
      <c r="FQQ2846" s="653"/>
      <c r="FQR2846" s="653"/>
      <c r="FQS2846" s="653"/>
      <c r="FQT2846" s="653"/>
      <c r="FQU2846" s="653"/>
      <c r="FQV2846" s="653"/>
      <c r="FQW2846" s="653"/>
      <c r="FQX2846" s="653"/>
      <c r="FQY2846" s="653"/>
      <c r="FQZ2846" s="653"/>
      <c r="FRA2846" s="653"/>
      <c r="FRB2846" s="653"/>
      <c r="FRC2846" s="653"/>
      <c r="FRD2846" s="653"/>
      <c r="FRE2846" s="653"/>
      <c r="FRF2846" s="653"/>
      <c r="FRG2846" s="653"/>
      <c r="FRH2846" s="653"/>
      <c r="FRI2846" s="653"/>
      <c r="FRJ2846" s="653"/>
      <c r="FRK2846" s="653"/>
      <c r="FRL2846" s="653"/>
      <c r="FRM2846" s="653"/>
      <c r="FRN2846" s="653"/>
      <c r="FRO2846" s="653"/>
      <c r="FRP2846" s="653"/>
      <c r="FRQ2846" s="653"/>
      <c r="FRR2846" s="653"/>
      <c r="FRS2846" s="653"/>
      <c r="FRT2846" s="653"/>
      <c r="FRU2846" s="653"/>
      <c r="FRV2846" s="653"/>
      <c r="FRW2846" s="653"/>
      <c r="FRX2846" s="653"/>
      <c r="FRY2846" s="653"/>
      <c r="FRZ2846" s="653"/>
      <c r="FSA2846" s="653"/>
      <c r="FSB2846" s="653"/>
      <c r="FSC2846" s="653"/>
      <c r="FSD2846" s="653"/>
      <c r="FSE2846" s="653"/>
      <c r="FSF2846" s="653"/>
      <c r="FSG2846" s="653"/>
      <c r="FSH2846" s="653"/>
      <c r="FSI2846" s="653"/>
      <c r="FSJ2846" s="653"/>
      <c r="FSK2846" s="653"/>
      <c r="FSL2846" s="653"/>
      <c r="FSM2846" s="653"/>
      <c r="FSN2846" s="653"/>
      <c r="FSO2846" s="653"/>
      <c r="FSP2846" s="653"/>
      <c r="FSQ2846" s="653"/>
      <c r="FSR2846" s="653"/>
      <c r="FSS2846" s="653"/>
      <c r="FST2846" s="653"/>
      <c r="FSU2846" s="653"/>
      <c r="FSV2846" s="653"/>
      <c r="FSW2846" s="653"/>
      <c r="FSX2846" s="653"/>
      <c r="FSY2846" s="653"/>
      <c r="FSZ2846" s="653"/>
      <c r="FTA2846" s="653"/>
      <c r="FTB2846" s="653"/>
      <c r="FTC2846" s="653"/>
      <c r="FTD2846" s="653"/>
      <c r="FTE2846" s="653"/>
      <c r="FTF2846" s="653"/>
      <c r="FTG2846" s="653"/>
      <c r="FTH2846" s="653"/>
      <c r="FTI2846" s="653"/>
      <c r="FTJ2846" s="653"/>
      <c r="FTK2846" s="653"/>
      <c r="FTL2846" s="653"/>
      <c r="FTM2846" s="653"/>
      <c r="FTN2846" s="653"/>
      <c r="FTO2846" s="653"/>
      <c r="FTP2846" s="653"/>
      <c r="FTQ2846" s="653"/>
      <c r="FTR2846" s="653"/>
      <c r="FTS2846" s="653"/>
      <c r="FTT2846" s="653"/>
      <c r="FTU2846" s="653"/>
      <c r="FTV2846" s="653"/>
      <c r="FTW2846" s="653"/>
      <c r="FTX2846" s="653"/>
      <c r="FTY2846" s="653"/>
      <c r="FTZ2846" s="653"/>
      <c r="FUA2846" s="653"/>
      <c r="FUB2846" s="653"/>
      <c r="FUC2846" s="653"/>
      <c r="FUD2846" s="653"/>
      <c r="FUE2846" s="653"/>
      <c r="FUF2846" s="653"/>
      <c r="FUG2846" s="653"/>
      <c r="FUH2846" s="653"/>
      <c r="FUI2846" s="653"/>
      <c r="FUJ2846" s="653"/>
      <c r="FUK2846" s="653"/>
      <c r="FUL2846" s="653"/>
      <c r="FUM2846" s="653"/>
      <c r="FUN2846" s="653"/>
      <c r="FUO2846" s="653"/>
      <c r="FUP2846" s="653"/>
      <c r="FUQ2846" s="653"/>
      <c r="FUR2846" s="653"/>
      <c r="FUS2846" s="653"/>
      <c r="FUT2846" s="653"/>
      <c r="FUU2846" s="653"/>
      <c r="FUV2846" s="653"/>
      <c r="FUW2846" s="653"/>
      <c r="FUX2846" s="653"/>
      <c r="FUY2846" s="653"/>
      <c r="FUZ2846" s="653"/>
      <c r="FVA2846" s="653"/>
      <c r="FVB2846" s="653"/>
      <c r="FVC2846" s="653"/>
      <c r="FVD2846" s="653"/>
      <c r="FVE2846" s="653"/>
      <c r="FVF2846" s="653"/>
      <c r="FVG2846" s="653"/>
      <c r="FVH2846" s="653"/>
      <c r="FVI2846" s="653"/>
      <c r="FVJ2846" s="653"/>
      <c r="FVK2846" s="653"/>
      <c r="FVL2846" s="653"/>
      <c r="FVM2846" s="653"/>
      <c r="FVN2846" s="653"/>
      <c r="FVO2846" s="653"/>
      <c r="FVP2846" s="653"/>
      <c r="FVQ2846" s="653"/>
      <c r="FVR2846" s="653"/>
      <c r="FVS2846" s="653"/>
      <c r="FVT2846" s="653"/>
      <c r="FVU2846" s="653"/>
      <c r="FVV2846" s="653"/>
      <c r="FVW2846" s="653"/>
      <c r="FVX2846" s="653"/>
      <c r="FVY2846" s="653"/>
      <c r="FVZ2846" s="653"/>
      <c r="FWA2846" s="653"/>
      <c r="FWB2846" s="653"/>
      <c r="FWC2846" s="653"/>
      <c r="FWD2846" s="653"/>
      <c r="FWE2846" s="653"/>
      <c r="FWF2846" s="653"/>
      <c r="FWG2846" s="653"/>
      <c r="FWH2846" s="653"/>
      <c r="FWI2846" s="653"/>
      <c r="FWJ2846" s="653"/>
      <c r="FWK2846" s="653"/>
      <c r="FWL2846" s="653"/>
      <c r="FWM2846" s="653"/>
      <c r="FWN2846" s="653"/>
      <c r="FWO2846" s="653"/>
      <c r="FWP2846" s="653"/>
      <c r="FWQ2846" s="653"/>
      <c r="FWR2846" s="653"/>
      <c r="FWS2846" s="653"/>
      <c r="FWT2846" s="653"/>
      <c r="FWU2846" s="653"/>
      <c r="FWV2846" s="653"/>
      <c r="FWW2846" s="653"/>
      <c r="FWX2846" s="653"/>
      <c r="FWY2846" s="653"/>
      <c r="FWZ2846" s="653"/>
      <c r="FXA2846" s="653"/>
      <c r="FXB2846" s="653"/>
      <c r="FXC2846" s="653"/>
      <c r="FXD2846" s="653"/>
      <c r="FXE2846" s="653"/>
      <c r="FXF2846" s="653"/>
      <c r="FXG2846" s="653"/>
      <c r="FXH2846" s="653"/>
      <c r="FXI2846" s="653"/>
      <c r="FXJ2846" s="653"/>
      <c r="FXK2846" s="653"/>
      <c r="FXL2846" s="653"/>
      <c r="FXM2846" s="653"/>
      <c r="FXN2846" s="653"/>
      <c r="FXO2846" s="653"/>
      <c r="FXP2846" s="653"/>
      <c r="FXQ2846" s="653"/>
      <c r="FXR2846" s="653"/>
      <c r="FXS2846" s="653"/>
      <c r="FXT2846" s="653"/>
      <c r="FXU2846" s="653"/>
      <c r="FXV2846" s="653"/>
      <c r="FXW2846" s="653"/>
      <c r="FXX2846" s="653"/>
      <c r="FXY2846" s="653"/>
      <c r="FXZ2846" s="653"/>
      <c r="FYA2846" s="653"/>
      <c r="FYB2846" s="653"/>
      <c r="FYC2846" s="653"/>
      <c r="FYD2846" s="653"/>
      <c r="FYE2846" s="653"/>
      <c r="FYF2846" s="653"/>
      <c r="FYG2846" s="653"/>
      <c r="FYH2846" s="653"/>
      <c r="FYI2846" s="653"/>
      <c r="FYJ2846" s="653"/>
      <c r="FYK2846" s="653"/>
      <c r="FYL2846" s="653"/>
      <c r="FYM2846" s="653"/>
      <c r="FYN2846" s="653"/>
      <c r="FYO2846" s="653"/>
      <c r="FYP2846" s="653"/>
      <c r="FYQ2846" s="653"/>
      <c r="FYR2846" s="653"/>
      <c r="FYS2846" s="653"/>
      <c r="FYT2846" s="653"/>
      <c r="FYU2846" s="653"/>
      <c r="FYV2846" s="653"/>
      <c r="FYW2846" s="653"/>
      <c r="FYX2846" s="653"/>
      <c r="FYY2846" s="653"/>
      <c r="FYZ2846" s="653"/>
      <c r="FZA2846" s="653"/>
      <c r="FZB2846" s="653"/>
      <c r="FZC2846" s="653"/>
      <c r="FZD2846" s="653"/>
      <c r="FZE2846" s="653"/>
      <c r="FZF2846" s="653"/>
      <c r="FZG2846" s="653"/>
      <c r="FZH2846" s="653"/>
      <c r="FZI2846" s="653"/>
      <c r="FZJ2846" s="653"/>
      <c r="FZK2846" s="653"/>
      <c r="FZL2846" s="653"/>
      <c r="FZM2846" s="653"/>
      <c r="FZN2846" s="653"/>
      <c r="FZO2846" s="653"/>
      <c r="FZP2846" s="653"/>
      <c r="FZQ2846" s="653"/>
      <c r="FZR2846" s="653"/>
      <c r="FZS2846" s="653"/>
      <c r="FZT2846" s="653"/>
      <c r="FZU2846" s="653"/>
      <c r="FZV2846" s="653"/>
      <c r="FZW2846" s="653"/>
      <c r="FZX2846" s="653"/>
      <c r="FZY2846" s="653"/>
      <c r="FZZ2846" s="653"/>
      <c r="GAA2846" s="653"/>
      <c r="GAB2846" s="653"/>
      <c r="GAC2846" s="653"/>
      <c r="GAD2846" s="653"/>
      <c r="GAE2846" s="653"/>
      <c r="GAF2846" s="653"/>
      <c r="GAG2846" s="653"/>
      <c r="GAH2846" s="653"/>
      <c r="GAI2846" s="653"/>
      <c r="GAJ2846" s="653"/>
      <c r="GAK2846" s="653"/>
      <c r="GAL2846" s="653"/>
      <c r="GAM2846" s="653"/>
      <c r="GAN2846" s="653"/>
      <c r="GAO2846" s="653"/>
      <c r="GAP2846" s="653"/>
      <c r="GAQ2846" s="653"/>
      <c r="GAR2846" s="653"/>
      <c r="GAS2846" s="653"/>
      <c r="GAT2846" s="653"/>
      <c r="GAU2846" s="653"/>
      <c r="GAV2846" s="653"/>
      <c r="GAW2846" s="653"/>
      <c r="GAX2846" s="653"/>
      <c r="GAY2846" s="653"/>
      <c r="GAZ2846" s="653"/>
      <c r="GBA2846" s="653"/>
      <c r="GBB2846" s="653"/>
      <c r="GBC2846" s="653"/>
      <c r="GBD2846" s="653"/>
      <c r="GBE2846" s="653"/>
      <c r="GBF2846" s="653"/>
      <c r="GBG2846" s="653"/>
      <c r="GBH2846" s="653"/>
      <c r="GBI2846" s="653"/>
      <c r="GBJ2846" s="653"/>
      <c r="GBK2846" s="653"/>
      <c r="GBL2846" s="653"/>
      <c r="GBM2846" s="653"/>
      <c r="GBN2846" s="653"/>
      <c r="GBO2846" s="653"/>
      <c r="GBP2846" s="653"/>
      <c r="GBQ2846" s="653"/>
      <c r="GBR2846" s="653"/>
      <c r="GBS2846" s="653"/>
      <c r="GBT2846" s="653"/>
      <c r="GBU2846" s="653"/>
      <c r="GBV2846" s="653"/>
      <c r="GBW2846" s="653"/>
      <c r="GBX2846" s="653"/>
      <c r="GBY2846" s="653"/>
      <c r="GBZ2846" s="653"/>
      <c r="GCA2846" s="653"/>
      <c r="GCB2846" s="653"/>
      <c r="GCC2846" s="653"/>
      <c r="GCD2846" s="653"/>
      <c r="GCE2846" s="653"/>
      <c r="GCF2846" s="653"/>
      <c r="GCG2846" s="653"/>
      <c r="GCH2846" s="653"/>
      <c r="GCI2846" s="653"/>
      <c r="GCJ2846" s="653"/>
      <c r="GCK2846" s="653"/>
      <c r="GCL2846" s="653"/>
      <c r="GCM2846" s="653"/>
      <c r="GCN2846" s="653"/>
      <c r="GCO2846" s="653"/>
      <c r="GCP2846" s="653"/>
      <c r="GCQ2846" s="653"/>
      <c r="GCR2846" s="653"/>
      <c r="GCS2846" s="653"/>
      <c r="GCT2846" s="653"/>
      <c r="GCU2846" s="653"/>
      <c r="GCV2846" s="653"/>
      <c r="GCW2846" s="653"/>
      <c r="GCX2846" s="653"/>
      <c r="GCY2846" s="653"/>
      <c r="GCZ2846" s="653"/>
      <c r="GDA2846" s="653"/>
      <c r="GDB2846" s="653"/>
      <c r="GDC2846" s="653"/>
      <c r="GDD2846" s="653"/>
      <c r="GDE2846" s="653"/>
      <c r="GDF2846" s="653"/>
      <c r="GDG2846" s="653"/>
      <c r="GDH2846" s="653"/>
      <c r="GDI2846" s="653"/>
      <c r="GDJ2846" s="653"/>
      <c r="GDK2846" s="653"/>
      <c r="GDL2846" s="653"/>
      <c r="GDM2846" s="653"/>
      <c r="GDN2846" s="653"/>
      <c r="GDO2846" s="653"/>
      <c r="GDP2846" s="653"/>
      <c r="GDQ2846" s="653"/>
      <c r="GDR2846" s="653"/>
      <c r="GDS2846" s="653"/>
      <c r="GDT2846" s="653"/>
      <c r="GDU2846" s="653"/>
      <c r="GDV2846" s="653"/>
      <c r="GDW2846" s="653"/>
      <c r="GDX2846" s="653"/>
      <c r="GDY2846" s="653"/>
      <c r="GDZ2846" s="653"/>
      <c r="GEA2846" s="653"/>
      <c r="GEB2846" s="653"/>
      <c r="GEC2846" s="653"/>
      <c r="GED2846" s="653"/>
      <c r="GEE2846" s="653"/>
      <c r="GEF2846" s="653"/>
      <c r="GEG2846" s="653"/>
      <c r="GEH2846" s="653"/>
      <c r="GEI2846" s="653"/>
      <c r="GEJ2846" s="653"/>
      <c r="GEK2846" s="653"/>
      <c r="GEL2846" s="653"/>
      <c r="GEM2846" s="653"/>
      <c r="GEN2846" s="653"/>
      <c r="GEO2846" s="653"/>
      <c r="GEP2846" s="653"/>
      <c r="GEQ2846" s="653"/>
      <c r="GER2846" s="653"/>
      <c r="GES2846" s="653"/>
      <c r="GET2846" s="653"/>
      <c r="GEU2846" s="653"/>
      <c r="GEV2846" s="653"/>
      <c r="GEW2846" s="653"/>
      <c r="GEX2846" s="653"/>
      <c r="GEY2846" s="653"/>
      <c r="GEZ2846" s="653"/>
      <c r="GFA2846" s="653"/>
      <c r="GFB2846" s="653"/>
      <c r="GFC2846" s="653"/>
      <c r="GFD2846" s="653"/>
      <c r="GFE2846" s="653"/>
      <c r="GFF2846" s="653"/>
      <c r="GFG2846" s="653"/>
      <c r="GFH2846" s="653"/>
      <c r="GFI2846" s="653"/>
      <c r="GFJ2846" s="653"/>
      <c r="GFK2846" s="653"/>
      <c r="GFL2846" s="653"/>
      <c r="GFM2846" s="653"/>
      <c r="GFN2846" s="653"/>
      <c r="GFO2846" s="653"/>
      <c r="GFP2846" s="653"/>
      <c r="GFQ2846" s="653"/>
      <c r="GFR2846" s="653"/>
      <c r="GFS2846" s="653"/>
      <c r="GFT2846" s="653"/>
      <c r="GFU2846" s="653"/>
      <c r="GFV2846" s="653"/>
      <c r="GFW2846" s="653"/>
      <c r="GFX2846" s="653"/>
      <c r="GFY2846" s="653"/>
      <c r="GFZ2846" s="653"/>
      <c r="GGA2846" s="653"/>
      <c r="GGB2846" s="653"/>
      <c r="GGC2846" s="653"/>
      <c r="GGD2846" s="653"/>
      <c r="GGE2846" s="653"/>
      <c r="GGF2846" s="653"/>
      <c r="GGG2846" s="653"/>
      <c r="GGH2846" s="653"/>
      <c r="GGI2846" s="653"/>
      <c r="GGJ2846" s="653"/>
      <c r="GGK2846" s="653"/>
      <c r="GGL2846" s="653"/>
      <c r="GGM2846" s="653"/>
      <c r="GGN2846" s="653"/>
      <c r="GGO2846" s="653"/>
      <c r="GGP2846" s="653"/>
      <c r="GGQ2846" s="653"/>
      <c r="GGR2846" s="653"/>
      <c r="GGS2846" s="653"/>
      <c r="GGT2846" s="653"/>
      <c r="GGU2846" s="653"/>
      <c r="GGV2846" s="653"/>
      <c r="GGW2846" s="653"/>
      <c r="GGX2846" s="653"/>
      <c r="GGY2846" s="653"/>
      <c r="GGZ2846" s="653"/>
      <c r="GHA2846" s="653"/>
      <c r="GHB2846" s="653"/>
      <c r="GHC2846" s="653"/>
      <c r="GHD2846" s="653"/>
      <c r="GHE2846" s="653"/>
      <c r="GHF2846" s="653"/>
      <c r="GHG2846" s="653"/>
      <c r="GHH2846" s="653"/>
      <c r="GHI2846" s="653"/>
      <c r="GHJ2846" s="653"/>
      <c r="GHK2846" s="653"/>
      <c r="GHL2846" s="653"/>
      <c r="GHM2846" s="653"/>
      <c r="GHN2846" s="653"/>
      <c r="GHO2846" s="653"/>
      <c r="GHP2846" s="653"/>
      <c r="GHQ2846" s="653"/>
      <c r="GHR2846" s="653"/>
      <c r="GHS2846" s="653"/>
      <c r="GHT2846" s="653"/>
      <c r="GHU2846" s="653"/>
      <c r="GHV2846" s="653"/>
      <c r="GHW2846" s="653"/>
      <c r="GHX2846" s="653"/>
      <c r="GHY2846" s="653"/>
      <c r="GHZ2846" s="653"/>
      <c r="GIA2846" s="653"/>
      <c r="GIB2846" s="653"/>
      <c r="GIC2846" s="653"/>
      <c r="GID2846" s="653"/>
      <c r="GIE2846" s="653"/>
      <c r="GIF2846" s="653"/>
      <c r="GIG2846" s="653"/>
      <c r="GIH2846" s="653"/>
      <c r="GII2846" s="653"/>
      <c r="GIJ2846" s="653"/>
      <c r="GIK2846" s="653"/>
      <c r="GIL2846" s="653"/>
      <c r="GIM2846" s="653"/>
      <c r="GIN2846" s="653"/>
      <c r="GIO2846" s="653"/>
      <c r="GIP2846" s="653"/>
      <c r="GIQ2846" s="653"/>
      <c r="GIR2846" s="653"/>
      <c r="GIS2846" s="653"/>
      <c r="GIT2846" s="653"/>
      <c r="GIU2846" s="653"/>
      <c r="GIV2846" s="653"/>
      <c r="GIW2846" s="653"/>
      <c r="GIX2846" s="653"/>
      <c r="GIY2846" s="653"/>
      <c r="GIZ2846" s="653"/>
      <c r="GJA2846" s="653"/>
      <c r="GJB2846" s="653"/>
      <c r="GJC2846" s="653"/>
      <c r="GJD2846" s="653"/>
      <c r="GJE2846" s="653"/>
      <c r="GJF2846" s="653"/>
      <c r="GJG2846" s="653"/>
      <c r="GJH2846" s="653"/>
      <c r="GJI2846" s="653"/>
      <c r="GJJ2846" s="653"/>
      <c r="GJK2846" s="653"/>
      <c r="GJL2846" s="653"/>
      <c r="GJM2846" s="653"/>
      <c r="GJN2846" s="653"/>
      <c r="GJO2846" s="653"/>
      <c r="GJP2846" s="653"/>
      <c r="GJQ2846" s="653"/>
      <c r="GJR2846" s="653"/>
      <c r="GJS2846" s="653"/>
      <c r="GJT2846" s="653"/>
      <c r="GJU2846" s="653"/>
      <c r="GJV2846" s="653"/>
      <c r="GJW2846" s="653"/>
      <c r="GJX2846" s="653"/>
      <c r="GJY2846" s="653"/>
      <c r="GJZ2846" s="653"/>
      <c r="GKA2846" s="653"/>
      <c r="GKB2846" s="653"/>
      <c r="GKC2846" s="653"/>
      <c r="GKD2846" s="653"/>
      <c r="GKE2846" s="653"/>
      <c r="GKF2846" s="653"/>
      <c r="GKG2846" s="653"/>
      <c r="GKH2846" s="653"/>
      <c r="GKI2846" s="653"/>
      <c r="GKJ2846" s="653"/>
      <c r="GKK2846" s="653"/>
      <c r="GKL2846" s="653"/>
      <c r="GKM2846" s="653"/>
      <c r="GKN2846" s="653"/>
      <c r="GKO2846" s="653"/>
      <c r="GKP2846" s="653"/>
      <c r="GKQ2846" s="653"/>
      <c r="GKR2846" s="653"/>
      <c r="GKS2846" s="653"/>
      <c r="GKT2846" s="653"/>
      <c r="GKU2846" s="653"/>
      <c r="GKV2846" s="653"/>
      <c r="GKW2846" s="653"/>
      <c r="GKX2846" s="653"/>
      <c r="GKY2846" s="653"/>
      <c r="GKZ2846" s="653"/>
      <c r="GLA2846" s="653"/>
      <c r="GLB2846" s="653"/>
      <c r="GLC2846" s="653"/>
      <c r="GLD2846" s="653"/>
      <c r="GLE2846" s="653"/>
      <c r="GLF2846" s="653"/>
      <c r="GLG2846" s="653"/>
      <c r="GLH2846" s="653"/>
      <c r="GLI2846" s="653"/>
      <c r="GLJ2846" s="653"/>
      <c r="GLK2846" s="653"/>
      <c r="GLL2846" s="653"/>
      <c r="GLM2846" s="653"/>
      <c r="GLN2846" s="653"/>
      <c r="GLO2846" s="653"/>
      <c r="GLP2846" s="653"/>
      <c r="GLQ2846" s="653"/>
      <c r="GLR2846" s="653"/>
      <c r="GLS2846" s="653"/>
      <c r="GLT2846" s="653"/>
      <c r="GLU2846" s="653"/>
      <c r="GLV2846" s="653"/>
      <c r="GLW2846" s="653"/>
      <c r="GLX2846" s="653"/>
      <c r="GLY2846" s="653"/>
      <c r="GLZ2846" s="653"/>
      <c r="GMA2846" s="653"/>
      <c r="GMB2846" s="653"/>
      <c r="GMC2846" s="653"/>
      <c r="GMD2846" s="653"/>
      <c r="GME2846" s="653"/>
      <c r="GMF2846" s="653"/>
      <c r="GMG2846" s="653"/>
      <c r="GMH2846" s="653"/>
      <c r="GMI2846" s="653"/>
      <c r="GMJ2846" s="653"/>
      <c r="GMK2846" s="653"/>
      <c r="GML2846" s="653"/>
      <c r="GMM2846" s="653"/>
      <c r="GMN2846" s="653"/>
      <c r="GMO2846" s="653"/>
      <c r="GMP2846" s="653"/>
      <c r="GMQ2846" s="653"/>
      <c r="GMR2846" s="653"/>
      <c r="GMS2846" s="653"/>
      <c r="GMT2846" s="653"/>
      <c r="GMU2846" s="653"/>
      <c r="GMV2846" s="653"/>
      <c r="GMW2846" s="653"/>
      <c r="GMX2846" s="653"/>
      <c r="GMY2846" s="653"/>
      <c r="GMZ2846" s="653"/>
      <c r="GNA2846" s="653"/>
      <c r="GNB2846" s="653"/>
      <c r="GNC2846" s="653"/>
      <c r="GND2846" s="653"/>
      <c r="GNE2846" s="653"/>
      <c r="GNF2846" s="653"/>
      <c r="GNG2846" s="653"/>
      <c r="GNH2846" s="653"/>
      <c r="GNI2846" s="653"/>
      <c r="GNJ2846" s="653"/>
      <c r="GNK2846" s="653"/>
      <c r="GNL2846" s="653"/>
      <c r="GNM2846" s="653"/>
      <c r="GNN2846" s="653"/>
      <c r="GNO2846" s="653"/>
      <c r="GNP2846" s="653"/>
      <c r="GNQ2846" s="653"/>
      <c r="GNR2846" s="653"/>
      <c r="GNS2846" s="653"/>
      <c r="GNT2846" s="653"/>
      <c r="GNU2846" s="653"/>
      <c r="GNV2846" s="653"/>
      <c r="GNW2846" s="653"/>
      <c r="GNX2846" s="653"/>
      <c r="GNY2846" s="653"/>
      <c r="GNZ2846" s="653"/>
      <c r="GOA2846" s="653"/>
      <c r="GOB2846" s="653"/>
      <c r="GOC2846" s="653"/>
      <c r="GOD2846" s="653"/>
      <c r="GOE2846" s="653"/>
      <c r="GOF2846" s="653"/>
      <c r="GOG2846" s="653"/>
      <c r="GOH2846" s="653"/>
      <c r="GOI2846" s="653"/>
      <c r="GOJ2846" s="653"/>
      <c r="GOK2846" s="653"/>
      <c r="GOL2846" s="653"/>
      <c r="GOM2846" s="653"/>
      <c r="GON2846" s="653"/>
      <c r="GOO2846" s="653"/>
      <c r="GOP2846" s="653"/>
      <c r="GOQ2846" s="653"/>
      <c r="GOR2846" s="653"/>
      <c r="GOS2846" s="653"/>
      <c r="GOT2846" s="653"/>
      <c r="GOU2846" s="653"/>
      <c r="GOV2846" s="653"/>
      <c r="GOW2846" s="653"/>
      <c r="GOX2846" s="653"/>
      <c r="GOY2846" s="653"/>
      <c r="GOZ2846" s="653"/>
      <c r="GPA2846" s="653"/>
      <c r="GPB2846" s="653"/>
      <c r="GPC2846" s="653"/>
      <c r="GPD2846" s="653"/>
      <c r="GPE2846" s="653"/>
      <c r="GPF2846" s="653"/>
      <c r="GPG2846" s="653"/>
      <c r="GPH2846" s="653"/>
      <c r="GPI2846" s="653"/>
      <c r="GPJ2846" s="653"/>
      <c r="GPK2846" s="653"/>
      <c r="GPL2846" s="653"/>
      <c r="GPM2846" s="653"/>
      <c r="GPN2846" s="653"/>
      <c r="GPO2846" s="653"/>
      <c r="GPP2846" s="653"/>
      <c r="GPQ2846" s="653"/>
      <c r="GPR2846" s="653"/>
      <c r="GPS2846" s="653"/>
      <c r="GPT2846" s="653"/>
      <c r="GPU2846" s="653"/>
      <c r="GPV2846" s="653"/>
      <c r="GPW2846" s="653"/>
      <c r="GPX2846" s="653"/>
      <c r="GPY2846" s="653"/>
      <c r="GPZ2846" s="653"/>
      <c r="GQA2846" s="653"/>
      <c r="GQB2846" s="653"/>
      <c r="GQC2846" s="653"/>
      <c r="GQD2846" s="653"/>
      <c r="GQE2846" s="653"/>
      <c r="GQF2846" s="653"/>
      <c r="GQG2846" s="653"/>
      <c r="GQH2846" s="653"/>
      <c r="GQI2846" s="653"/>
      <c r="GQJ2846" s="653"/>
      <c r="GQK2846" s="653"/>
      <c r="GQL2846" s="653"/>
      <c r="GQM2846" s="653"/>
      <c r="GQN2846" s="653"/>
      <c r="GQO2846" s="653"/>
      <c r="GQP2846" s="653"/>
      <c r="GQQ2846" s="653"/>
      <c r="GQR2846" s="653"/>
      <c r="GQS2846" s="653"/>
      <c r="GQT2846" s="653"/>
      <c r="GQU2846" s="653"/>
      <c r="GQV2846" s="653"/>
      <c r="GQW2846" s="653"/>
      <c r="GQX2846" s="653"/>
      <c r="GQY2846" s="653"/>
      <c r="GQZ2846" s="653"/>
      <c r="GRA2846" s="653"/>
      <c r="GRB2846" s="653"/>
      <c r="GRC2846" s="653"/>
      <c r="GRD2846" s="653"/>
      <c r="GRE2846" s="653"/>
      <c r="GRF2846" s="653"/>
      <c r="GRG2846" s="653"/>
      <c r="GRH2846" s="653"/>
      <c r="GRI2846" s="653"/>
      <c r="GRJ2846" s="653"/>
      <c r="GRK2846" s="653"/>
      <c r="GRL2846" s="653"/>
      <c r="GRM2846" s="653"/>
      <c r="GRN2846" s="653"/>
      <c r="GRO2846" s="653"/>
      <c r="GRP2846" s="653"/>
      <c r="GRQ2846" s="653"/>
      <c r="GRR2846" s="653"/>
      <c r="GRS2846" s="653"/>
      <c r="GRT2846" s="653"/>
      <c r="GRU2846" s="653"/>
      <c r="GRV2846" s="653"/>
      <c r="GRW2846" s="653"/>
      <c r="GRX2846" s="653"/>
      <c r="GRY2846" s="653"/>
      <c r="GRZ2846" s="653"/>
      <c r="GSA2846" s="653"/>
      <c r="GSB2846" s="653"/>
      <c r="GSC2846" s="653"/>
      <c r="GSD2846" s="653"/>
      <c r="GSE2846" s="653"/>
      <c r="GSF2846" s="653"/>
      <c r="GSG2846" s="653"/>
      <c r="GSH2846" s="653"/>
      <c r="GSI2846" s="653"/>
      <c r="GSJ2846" s="653"/>
      <c r="GSK2846" s="653"/>
      <c r="GSL2846" s="653"/>
      <c r="GSM2846" s="653"/>
      <c r="GSN2846" s="653"/>
      <c r="GSO2846" s="653"/>
      <c r="GSP2846" s="653"/>
      <c r="GSQ2846" s="653"/>
      <c r="GSR2846" s="653"/>
      <c r="GSS2846" s="653"/>
      <c r="GST2846" s="653"/>
      <c r="GSU2846" s="653"/>
      <c r="GSV2846" s="653"/>
      <c r="GSW2846" s="653"/>
      <c r="GSX2846" s="653"/>
      <c r="GSY2846" s="653"/>
      <c r="GSZ2846" s="653"/>
      <c r="GTA2846" s="653"/>
      <c r="GTB2846" s="653"/>
      <c r="GTC2846" s="653"/>
      <c r="GTD2846" s="653"/>
      <c r="GTE2846" s="653"/>
      <c r="GTF2846" s="653"/>
      <c r="GTG2846" s="653"/>
      <c r="GTH2846" s="653"/>
      <c r="GTI2846" s="653"/>
      <c r="GTJ2846" s="653"/>
      <c r="GTK2846" s="653"/>
      <c r="GTL2846" s="653"/>
      <c r="GTM2846" s="653"/>
      <c r="GTN2846" s="653"/>
      <c r="GTO2846" s="653"/>
      <c r="GTP2846" s="653"/>
      <c r="GTQ2846" s="653"/>
      <c r="GTR2846" s="653"/>
      <c r="GTS2846" s="653"/>
      <c r="GTT2846" s="653"/>
      <c r="GTU2846" s="653"/>
      <c r="GTV2846" s="653"/>
      <c r="GTW2846" s="653"/>
      <c r="GTX2846" s="653"/>
      <c r="GTY2846" s="653"/>
      <c r="GTZ2846" s="653"/>
      <c r="GUA2846" s="653"/>
      <c r="GUB2846" s="653"/>
      <c r="GUC2846" s="653"/>
      <c r="GUD2846" s="653"/>
      <c r="GUE2846" s="653"/>
      <c r="GUF2846" s="653"/>
      <c r="GUG2846" s="653"/>
      <c r="GUH2846" s="653"/>
      <c r="GUI2846" s="653"/>
      <c r="GUJ2846" s="653"/>
      <c r="GUK2846" s="653"/>
      <c r="GUL2846" s="653"/>
      <c r="GUM2846" s="653"/>
      <c r="GUN2846" s="653"/>
      <c r="GUO2846" s="653"/>
      <c r="GUP2846" s="653"/>
      <c r="GUQ2846" s="653"/>
      <c r="GUR2846" s="653"/>
      <c r="GUS2846" s="653"/>
      <c r="GUT2846" s="653"/>
      <c r="GUU2846" s="653"/>
      <c r="GUV2846" s="653"/>
      <c r="GUW2846" s="653"/>
      <c r="GUX2846" s="653"/>
      <c r="GUY2846" s="653"/>
      <c r="GUZ2846" s="653"/>
      <c r="GVA2846" s="653"/>
      <c r="GVB2846" s="653"/>
      <c r="GVC2846" s="653"/>
      <c r="GVD2846" s="653"/>
      <c r="GVE2846" s="653"/>
      <c r="GVF2846" s="653"/>
      <c r="GVG2846" s="653"/>
      <c r="GVH2846" s="653"/>
      <c r="GVI2846" s="653"/>
      <c r="GVJ2846" s="653"/>
      <c r="GVK2846" s="653"/>
      <c r="GVL2846" s="653"/>
      <c r="GVM2846" s="653"/>
      <c r="GVN2846" s="653"/>
      <c r="GVO2846" s="653"/>
      <c r="GVP2846" s="653"/>
      <c r="GVQ2846" s="653"/>
      <c r="GVR2846" s="653"/>
      <c r="GVS2846" s="653"/>
      <c r="GVT2846" s="653"/>
      <c r="GVU2846" s="653"/>
      <c r="GVV2846" s="653"/>
      <c r="GVW2846" s="653"/>
      <c r="GVX2846" s="653"/>
      <c r="GVY2846" s="653"/>
      <c r="GVZ2846" s="653"/>
      <c r="GWA2846" s="653"/>
      <c r="GWB2846" s="653"/>
      <c r="GWC2846" s="653"/>
      <c r="GWD2846" s="653"/>
      <c r="GWE2846" s="653"/>
      <c r="GWF2846" s="653"/>
      <c r="GWG2846" s="653"/>
      <c r="GWH2846" s="653"/>
      <c r="GWI2846" s="653"/>
      <c r="GWJ2846" s="653"/>
      <c r="GWK2846" s="653"/>
      <c r="GWL2846" s="653"/>
      <c r="GWM2846" s="653"/>
      <c r="GWN2846" s="653"/>
      <c r="GWO2846" s="653"/>
      <c r="GWP2846" s="653"/>
      <c r="GWQ2846" s="653"/>
      <c r="GWR2846" s="653"/>
      <c r="GWS2846" s="653"/>
      <c r="GWT2846" s="653"/>
      <c r="GWU2846" s="653"/>
      <c r="GWV2846" s="653"/>
      <c r="GWW2846" s="653"/>
      <c r="GWX2846" s="653"/>
      <c r="GWY2846" s="653"/>
      <c r="GWZ2846" s="653"/>
      <c r="GXA2846" s="653"/>
      <c r="GXB2846" s="653"/>
      <c r="GXC2846" s="653"/>
      <c r="GXD2846" s="653"/>
      <c r="GXE2846" s="653"/>
      <c r="GXF2846" s="653"/>
      <c r="GXG2846" s="653"/>
      <c r="GXH2846" s="653"/>
      <c r="GXI2846" s="653"/>
      <c r="GXJ2846" s="653"/>
      <c r="GXK2846" s="653"/>
      <c r="GXL2846" s="653"/>
      <c r="GXM2846" s="653"/>
      <c r="GXN2846" s="653"/>
      <c r="GXO2846" s="653"/>
      <c r="GXP2846" s="653"/>
      <c r="GXQ2846" s="653"/>
      <c r="GXR2846" s="653"/>
      <c r="GXS2846" s="653"/>
      <c r="GXT2846" s="653"/>
      <c r="GXU2846" s="653"/>
      <c r="GXV2846" s="653"/>
      <c r="GXW2846" s="653"/>
      <c r="GXX2846" s="653"/>
      <c r="GXY2846" s="653"/>
      <c r="GXZ2846" s="653"/>
      <c r="GYA2846" s="653"/>
      <c r="GYB2846" s="653"/>
      <c r="GYC2846" s="653"/>
      <c r="GYD2846" s="653"/>
      <c r="GYE2846" s="653"/>
      <c r="GYF2846" s="653"/>
      <c r="GYG2846" s="653"/>
      <c r="GYH2846" s="653"/>
      <c r="GYI2846" s="653"/>
      <c r="GYJ2846" s="653"/>
      <c r="GYK2846" s="653"/>
      <c r="GYL2846" s="653"/>
      <c r="GYM2846" s="653"/>
      <c r="GYN2846" s="653"/>
      <c r="GYO2846" s="653"/>
      <c r="GYP2846" s="653"/>
      <c r="GYQ2846" s="653"/>
      <c r="GYR2846" s="653"/>
      <c r="GYS2846" s="653"/>
      <c r="GYT2846" s="653"/>
      <c r="GYU2846" s="653"/>
      <c r="GYV2846" s="653"/>
      <c r="GYW2846" s="653"/>
      <c r="GYX2846" s="653"/>
      <c r="GYY2846" s="653"/>
      <c r="GYZ2846" s="653"/>
      <c r="GZA2846" s="653"/>
      <c r="GZB2846" s="653"/>
      <c r="GZC2846" s="653"/>
      <c r="GZD2846" s="653"/>
      <c r="GZE2846" s="653"/>
      <c r="GZF2846" s="653"/>
      <c r="GZG2846" s="653"/>
      <c r="GZH2846" s="653"/>
      <c r="GZI2846" s="653"/>
      <c r="GZJ2846" s="653"/>
      <c r="GZK2846" s="653"/>
      <c r="GZL2846" s="653"/>
      <c r="GZM2846" s="653"/>
      <c r="GZN2846" s="653"/>
      <c r="GZO2846" s="653"/>
      <c r="GZP2846" s="653"/>
      <c r="GZQ2846" s="653"/>
      <c r="GZR2846" s="653"/>
      <c r="GZS2846" s="653"/>
      <c r="GZT2846" s="653"/>
      <c r="GZU2846" s="653"/>
      <c r="GZV2846" s="653"/>
      <c r="GZW2846" s="653"/>
      <c r="GZX2846" s="653"/>
      <c r="GZY2846" s="653"/>
      <c r="GZZ2846" s="653"/>
      <c r="HAA2846" s="653"/>
      <c r="HAB2846" s="653"/>
      <c r="HAC2846" s="653"/>
      <c r="HAD2846" s="653"/>
      <c r="HAE2846" s="653"/>
      <c r="HAF2846" s="653"/>
      <c r="HAG2846" s="653"/>
      <c r="HAH2846" s="653"/>
      <c r="HAI2846" s="653"/>
      <c r="HAJ2846" s="653"/>
      <c r="HAK2846" s="653"/>
      <c r="HAL2846" s="653"/>
      <c r="HAM2846" s="653"/>
      <c r="HAN2846" s="653"/>
      <c r="HAO2846" s="653"/>
      <c r="HAP2846" s="653"/>
      <c r="HAQ2846" s="653"/>
      <c r="HAR2846" s="653"/>
      <c r="HAS2846" s="653"/>
      <c r="HAT2846" s="653"/>
      <c r="HAU2846" s="653"/>
      <c r="HAV2846" s="653"/>
      <c r="HAW2846" s="653"/>
      <c r="HAX2846" s="653"/>
      <c r="HAY2846" s="653"/>
      <c r="HAZ2846" s="653"/>
      <c r="HBA2846" s="653"/>
      <c r="HBB2846" s="653"/>
      <c r="HBC2846" s="653"/>
      <c r="HBD2846" s="653"/>
      <c r="HBE2846" s="653"/>
      <c r="HBF2846" s="653"/>
      <c r="HBG2846" s="653"/>
      <c r="HBH2846" s="653"/>
      <c r="HBI2846" s="653"/>
      <c r="HBJ2846" s="653"/>
      <c r="HBK2846" s="653"/>
      <c r="HBL2846" s="653"/>
      <c r="HBM2846" s="653"/>
      <c r="HBN2846" s="653"/>
      <c r="HBO2846" s="653"/>
      <c r="HBP2846" s="653"/>
      <c r="HBQ2846" s="653"/>
      <c r="HBR2846" s="653"/>
      <c r="HBS2846" s="653"/>
      <c r="HBT2846" s="653"/>
      <c r="HBU2846" s="653"/>
      <c r="HBV2846" s="653"/>
      <c r="HBW2846" s="653"/>
      <c r="HBX2846" s="653"/>
      <c r="HBY2846" s="653"/>
      <c r="HBZ2846" s="653"/>
      <c r="HCA2846" s="653"/>
      <c r="HCB2846" s="653"/>
      <c r="HCC2846" s="653"/>
      <c r="HCD2846" s="653"/>
      <c r="HCE2846" s="653"/>
      <c r="HCF2846" s="653"/>
      <c r="HCG2846" s="653"/>
      <c r="HCH2846" s="653"/>
      <c r="HCI2846" s="653"/>
      <c r="HCJ2846" s="653"/>
      <c r="HCK2846" s="653"/>
      <c r="HCL2846" s="653"/>
      <c r="HCM2846" s="653"/>
      <c r="HCN2846" s="653"/>
      <c r="HCO2846" s="653"/>
      <c r="HCP2846" s="653"/>
      <c r="HCQ2846" s="653"/>
      <c r="HCR2846" s="653"/>
      <c r="HCS2846" s="653"/>
      <c r="HCT2846" s="653"/>
      <c r="HCU2846" s="653"/>
      <c r="HCV2846" s="653"/>
      <c r="HCW2846" s="653"/>
      <c r="HCX2846" s="653"/>
      <c r="HCY2846" s="653"/>
      <c r="HCZ2846" s="653"/>
      <c r="HDA2846" s="653"/>
      <c r="HDB2846" s="653"/>
      <c r="HDC2846" s="653"/>
      <c r="HDD2846" s="653"/>
      <c r="HDE2846" s="653"/>
      <c r="HDF2846" s="653"/>
      <c r="HDG2846" s="653"/>
      <c r="HDH2846" s="653"/>
      <c r="HDI2846" s="653"/>
      <c r="HDJ2846" s="653"/>
      <c r="HDK2846" s="653"/>
      <c r="HDL2846" s="653"/>
      <c r="HDM2846" s="653"/>
      <c r="HDN2846" s="653"/>
      <c r="HDO2846" s="653"/>
      <c r="HDP2846" s="653"/>
      <c r="HDQ2846" s="653"/>
      <c r="HDR2846" s="653"/>
      <c r="HDS2846" s="653"/>
      <c r="HDT2846" s="653"/>
      <c r="HDU2846" s="653"/>
      <c r="HDV2846" s="653"/>
      <c r="HDW2846" s="653"/>
      <c r="HDX2846" s="653"/>
      <c r="HDY2846" s="653"/>
      <c r="HDZ2846" s="653"/>
      <c r="HEA2846" s="653"/>
      <c r="HEB2846" s="653"/>
      <c r="HEC2846" s="653"/>
      <c r="HED2846" s="653"/>
      <c r="HEE2846" s="653"/>
      <c r="HEF2846" s="653"/>
      <c r="HEG2846" s="653"/>
      <c r="HEH2846" s="653"/>
      <c r="HEI2846" s="653"/>
      <c r="HEJ2846" s="653"/>
      <c r="HEK2846" s="653"/>
      <c r="HEL2846" s="653"/>
      <c r="HEM2846" s="653"/>
      <c r="HEN2846" s="653"/>
      <c r="HEO2846" s="653"/>
      <c r="HEP2846" s="653"/>
      <c r="HEQ2846" s="653"/>
      <c r="HER2846" s="653"/>
      <c r="HES2846" s="653"/>
      <c r="HET2846" s="653"/>
      <c r="HEU2846" s="653"/>
      <c r="HEV2846" s="653"/>
      <c r="HEW2846" s="653"/>
      <c r="HEX2846" s="653"/>
      <c r="HEY2846" s="653"/>
      <c r="HEZ2846" s="653"/>
      <c r="HFA2846" s="653"/>
      <c r="HFB2846" s="653"/>
      <c r="HFC2846" s="653"/>
      <c r="HFD2846" s="653"/>
      <c r="HFE2846" s="653"/>
      <c r="HFF2846" s="653"/>
      <c r="HFG2846" s="653"/>
      <c r="HFH2846" s="653"/>
      <c r="HFI2846" s="653"/>
      <c r="HFJ2846" s="653"/>
      <c r="HFK2846" s="653"/>
      <c r="HFL2846" s="653"/>
      <c r="HFM2846" s="653"/>
      <c r="HFN2846" s="653"/>
      <c r="HFO2846" s="653"/>
      <c r="HFP2846" s="653"/>
      <c r="HFQ2846" s="653"/>
      <c r="HFR2846" s="653"/>
      <c r="HFS2846" s="653"/>
      <c r="HFT2846" s="653"/>
      <c r="HFU2846" s="653"/>
      <c r="HFV2846" s="653"/>
      <c r="HFW2846" s="653"/>
      <c r="HFX2846" s="653"/>
      <c r="HFY2846" s="653"/>
      <c r="HFZ2846" s="653"/>
      <c r="HGA2846" s="653"/>
      <c r="HGB2846" s="653"/>
      <c r="HGC2846" s="653"/>
      <c r="HGD2846" s="653"/>
      <c r="HGE2846" s="653"/>
      <c r="HGF2846" s="653"/>
      <c r="HGG2846" s="653"/>
      <c r="HGH2846" s="653"/>
      <c r="HGI2846" s="653"/>
      <c r="HGJ2846" s="653"/>
      <c r="HGK2846" s="653"/>
      <c r="HGL2846" s="653"/>
      <c r="HGM2846" s="653"/>
      <c r="HGN2846" s="653"/>
      <c r="HGO2846" s="653"/>
      <c r="HGP2846" s="653"/>
      <c r="HGQ2846" s="653"/>
      <c r="HGR2846" s="653"/>
      <c r="HGS2846" s="653"/>
      <c r="HGT2846" s="653"/>
      <c r="HGU2846" s="653"/>
      <c r="HGV2846" s="653"/>
      <c r="HGW2846" s="653"/>
      <c r="HGX2846" s="653"/>
      <c r="HGY2846" s="653"/>
      <c r="HGZ2846" s="653"/>
      <c r="HHA2846" s="653"/>
      <c r="HHB2846" s="653"/>
      <c r="HHC2846" s="653"/>
      <c r="HHD2846" s="653"/>
      <c r="HHE2846" s="653"/>
      <c r="HHF2846" s="653"/>
      <c r="HHG2846" s="653"/>
      <c r="HHH2846" s="653"/>
      <c r="HHI2846" s="653"/>
      <c r="HHJ2846" s="653"/>
      <c r="HHK2846" s="653"/>
      <c r="HHL2846" s="653"/>
      <c r="HHM2846" s="653"/>
      <c r="HHN2846" s="653"/>
      <c r="HHO2846" s="653"/>
      <c r="HHP2846" s="653"/>
      <c r="HHQ2846" s="653"/>
      <c r="HHR2846" s="653"/>
      <c r="HHS2846" s="653"/>
      <c r="HHT2846" s="653"/>
      <c r="HHU2846" s="653"/>
      <c r="HHV2846" s="653"/>
      <c r="HHW2846" s="653"/>
      <c r="HHX2846" s="653"/>
      <c r="HHY2846" s="653"/>
      <c r="HHZ2846" s="653"/>
      <c r="HIA2846" s="653"/>
      <c r="HIB2846" s="653"/>
      <c r="HIC2846" s="653"/>
      <c r="HID2846" s="653"/>
      <c r="HIE2846" s="653"/>
      <c r="HIF2846" s="653"/>
      <c r="HIG2846" s="653"/>
      <c r="HIH2846" s="653"/>
      <c r="HII2846" s="653"/>
      <c r="HIJ2846" s="653"/>
      <c r="HIK2846" s="653"/>
      <c r="HIL2846" s="653"/>
      <c r="HIM2846" s="653"/>
      <c r="HIN2846" s="653"/>
      <c r="HIO2846" s="653"/>
      <c r="HIP2846" s="653"/>
      <c r="HIQ2846" s="653"/>
      <c r="HIR2846" s="653"/>
      <c r="HIS2846" s="653"/>
      <c r="HIT2846" s="653"/>
      <c r="HIU2846" s="653"/>
      <c r="HIV2846" s="653"/>
      <c r="HIW2846" s="653"/>
      <c r="HIX2846" s="653"/>
      <c r="HIY2846" s="653"/>
      <c r="HIZ2846" s="653"/>
      <c r="HJA2846" s="653"/>
      <c r="HJB2846" s="653"/>
      <c r="HJC2846" s="653"/>
      <c r="HJD2846" s="653"/>
      <c r="HJE2846" s="653"/>
      <c r="HJF2846" s="653"/>
      <c r="HJG2846" s="653"/>
      <c r="HJH2846" s="653"/>
      <c r="HJI2846" s="653"/>
      <c r="HJJ2846" s="653"/>
      <c r="HJK2846" s="653"/>
      <c r="HJL2846" s="653"/>
      <c r="HJM2846" s="653"/>
      <c r="HJN2846" s="653"/>
      <c r="HJO2846" s="653"/>
      <c r="HJP2846" s="653"/>
      <c r="HJQ2846" s="653"/>
      <c r="HJR2846" s="653"/>
      <c r="HJS2846" s="653"/>
      <c r="HJT2846" s="653"/>
      <c r="HJU2846" s="653"/>
      <c r="HJV2846" s="653"/>
      <c r="HJW2846" s="653"/>
      <c r="HJX2846" s="653"/>
      <c r="HJY2846" s="653"/>
      <c r="HJZ2846" s="653"/>
      <c r="HKA2846" s="653"/>
      <c r="HKB2846" s="653"/>
      <c r="HKC2846" s="653"/>
      <c r="HKD2846" s="653"/>
      <c r="HKE2846" s="653"/>
      <c r="HKF2846" s="653"/>
      <c r="HKG2846" s="653"/>
      <c r="HKH2846" s="653"/>
      <c r="HKI2846" s="653"/>
      <c r="HKJ2846" s="653"/>
      <c r="HKK2846" s="653"/>
      <c r="HKL2846" s="653"/>
      <c r="HKM2846" s="653"/>
      <c r="HKN2846" s="653"/>
      <c r="HKO2846" s="653"/>
      <c r="HKP2846" s="653"/>
      <c r="HKQ2846" s="653"/>
      <c r="HKR2846" s="653"/>
      <c r="HKS2846" s="653"/>
      <c r="HKT2846" s="653"/>
      <c r="HKU2846" s="653"/>
      <c r="HKV2846" s="653"/>
      <c r="HKW2846" s="653"/>
      <c r="HKX2846" s="653"/>
      <c r="HKY2846" s="653"/>
      <c r="HKZ2846" s="653"/>
      <c r="HLA2846" s="653"/>
      <c r="HLB2846" s="653"/>
      <c r="HLC2846" s="653"/>
      <c r="HLD2846" s="653"/>
      <c r="HLE2846" s="653"/>
      <c r="HLF2846" s="653"/>
      <c r="HLG2846" s="653"/>
      <c r="HLH2846" s="653"/>
      <c r="HLI2846" s="653"/>
      <c r="HLJ2846" s="653"/>
      <c r="HLK2846" s="653"/>
      <c r="HLL2846" s="653"/>
      <c r="HLM2846" s="653"/>
      <c r="HLN2846" s="653"/>
      <c r="HLO2846" s="653"/>
      <c r="HLP2846" s="653"/>
      <c r="HLQ2846" s="653"/>
      <c r="HLR2846" s="653"/>
      <c r="HLS2846" s="653"/>
      <c r="HLT2846" s="653"/>
      <c r="HLU2846" s="653"/>
      <c r="HLV2846" s="653"/>
      <c r="HLW2846" s="653"/>
      <c r="HLX2846" s="653"/>
      <c r="HLY2846" s="653"/>
      <c r="HLZ2846" s="653"/>
      <c r="HMA2846" s="653"/>
      <c r="HMB2846" s="653"/>
      <c r="HMC2846" s="653"/>
      <c r="HMD2846" s="653"/>
      <c r="HME2846" s="653"/>
      <c r="HMF2846" s="653"/>
      <c r="HMG2846" s="653"/>
      <c r="HMH2846" s="653"/>
      <c r="HMI2846" s="653"/>
      <c r="HMJ2846" s="653"/>
      <c r="HMK2846" s="653"/>
      <c r="HML2846" s="653"/>
      <c r="HMM2846" s="653"/>
      <c r="HMN2846" s="653"/>
      <c r="HMO2846" s="653"/>
      <c r="HMP2846" s="653"/>
      <c r="HMQ2846" s="653"/>
      <c r="HMR2846" s="653"/>
      <c r="HMS2846" s="653"/>
      <c r="HMT2846" s="653"/>
      <c r="HMU2846" s="653"/>
      <c r="HMV2846" s="653"/>
      <c r="HMW2846" s="653"/>
      <c r="HMX2846" s="653"/>
      <c r="HMY2846" s="653"/>
      <c r="HMZ2846" s="653"/>
      <c r="HNA2846" s="653"/>
      <c r="HNB2846" s="653"/>
      <c r="HNC2846" s="653"/>
      <c r="HND2846" s="653"/>
      <c r="HNE2846" s="653"/>
      <c r="HNF2846" s="653"/>
      <c r="HNG2846" s="653"/>
      <c r="HNH2846" s="653"/>
      <c r="HNI2846" s="653"/>
      <c r="HNJ2846" s="653"/>
      <c r="HNK2846" s="653"/>
      <c r="HNL2846" s="653"/>
      <c r="HNM2846" s="653"/>
      <c r="HNN2846" s="653"/>
      <c r="HNO2846" s="653"/>
      <c r="HNP2846" s="653"/>
      <c r="HNQ2846" s="653"/>
      <c r="HNR2846" s="653"/>
      <c r="HNS2846" s="653"/>
      <c r="HNT2846" s="653"/>
      <c r="HNU2846" s="653"/>
      <c r="HNV2846" s="653"/>
      <c r="HNW2846" s="653"/>
      <c r="HNX2846" s="653"/>
      <c r="HNY2846" s="653"/>
      <c r="HNZ2846" s="653"/>
      <c r="HOA2846" s="653"/>
      <c r="HOB2846" s="653"/>
      <c r="HOC2846" s="653"/>
      <c r="HOD2846" s="653"/>
      <c r="HOE2846" s="653"/>
      <c r="HOF2846" s="653"/>
      <c r="HOG2846" s="653"/>
      <c r="HOH2846" s="653"/>
      <c r="HOI2846" s="653"/>
      <c r="HOJ2846" s="653"/>
      <c r="HOK2846" s="653"/>
      <c r="HOL2846" s="653"/>
      <c r="HOM2846" s="653"/>
      <c r="HON2846" s="653"/>
      <c r="HOO2846" s="653"/>
      <c r="HOP2846" s="653"/>
      <c r="HOQ2846" s="653"/>
      <c r="HOR2846" s="653"/>
      <c r="HOS2846" s="653"/>
      <c r="HOT2846" s="653"/>
      <c r="HOU2846" s="653"/>
      <c r="HOV2846" s="653"/>
      <c r="HOW2846" s="653"/>
      <c r="HOX2846" s="653"/>
      <c r="HOY2846" s="653"/>
      <c r="HOZ2846" s="653"/>
      <c r="HPA2846" s="653"/>
      <c r="HPB2846" s="653"/>
      <c r="HPC2846" s="653"/>
      <c r="HPD2846" s="653"/>
      <c r="HPE2846" s="653"/>
      <c r="HPF2846" s="653"/>
      <c r="HPG2846" s="653"/>
      <c r="HPH2846" s="653"/>
      <c r="HPI2846" s="653"/>
      <c r="HPJ2846" s="653"/>
      <c r="HPK2846" s="653"/>
      <c r="HPL2846" s="653"/>
      <c r="HPM2846" s="653"/>
      <c r="HPN2846" s="653"/>
      <c r="HPO2846" s="653"/>
      <c r="HPP2846" s="653"/>
      <c r="HPQ2846" s="653"/>
      <c r="HPR2846" s="653"/>
      <c r="HPS2846" s="653"/>
      <c r="HPT2846" s="653"/>
      <c r="HPU2846" s="653"/>
      <c r="HPV2846" s="653"/>
      <c r="HPW2846" s="653"/>
      <c r="HPX2846" s="653"/>
      <c r="HPY2846" s="653"/>
      <c r="HPZ2846" s="653"/>
      <c r="HQA2846" s="653"/>
      <c r="HQB2846" s="653"/>
      <c r="HQC2846" s="653"/>
      <c r="HQD2846" s="653"/>
      <c r="HQE2846" s="653"/>
      <c r="HQF2846" s="653"/>
      <c r="HQG2846" s="653"/>
      <c r="HQH2846" s="653"/>
      <c r="HQI2846" s="653"/>
      <c r="HQJ2846" s="653"/>
      <c r="HQK2846" s="653"/>
      <c r="HQL2846" s="653"/>
      <c r="HQM2846" s="653"/>
      <c r="HQN2846" s="653"/>
      <c r="HQO2846" s="653"/>
      <c r="HQP2846" s="653"/>
      <c r="HQQ2846" s="653"/>
      <c r="HQR2846" s="653"/>
      <c r="HQS2846" s="653"/>
      <c r="HQT2846" s="653"/>
      <c r="HQU2846" s="653"/>
      <c r="HQV2846" s="653"/>
      <c r="HQW2846" s="653"/>
      <c r="HQX2846" s="653"/>
      <c r="HQY2846" s="653"/>
      <c r="HQZ2846" s="653"/>
      <c r="HRA2846" s="653"/>
      <c r="HRB2846" s="653"/>
      <c r="HRC2846" s="653"/>
      <c r="HRD2846" s="653"/>
      <c r="HRE2846" s="653"/>
      <c r="HRF2846" s="653"/>
      <c r="HRG2846" s="653"/>
      <c r="HRH2846" s="653"/>
      <c r="HRI2846" s="653"/>
      <c r="HRJ2846" s="653"/>
      <c r="HRK2846" s="653"/>
      <c r="HRL2846" s="653"/>
      <c r="HRM2846" s="653"/>
      <c r="HRN2846" s="653"/>
      <c r="HRO2846" s="653"/>
      <c r="HRP2846" s="653"/>
      <c r="HRQ2846" s="653"/>
      <c r="HRR2846" s="653"/>
      <c r="HRS2846" s="653"/>
      <c r="HRT2846" s="653"/>
      <c r="HRU2846" s="653"/>
      <c r="HRV2846" s="653"/>
      <c r="HRW2846" s="653"/>
      <c r="HRX2846" s="653"/>
      <c r="HRY2846" s="653"/>
      <c r="HRZ2846" s="653"/>
      <c r="HSA2846" s="653"/>
      <c r="HSB2846" s="653"/>
      <c r="HSC2846" s="653"/>
      <c r="HSD2846" s="653"/>
      <c r="HSE2846" s="653"/>
      <c r="HSF2846" s="653"/>
      <c r="HSG2846" s="653"/>
      <c r="HSH2846" s="653"/>
      <c r="HSI2846" s="653"/>
      <c r="HSJ2846" s="653"/>
      <c r="HSK2846" s="653"/>
      <c r="HSL2846" s="653"/>
      <c r="HSM2846" s="653"/>
      <c r="HSN2846" s="653"/>
      <c r="HSO2846" s="653"/>
      <c r="HSP2846" s="653"/>
      <c r="HSQ2846" s="653"/>
      <c r="HSR2846" s="653"/>
      <c r="HSS2846" s="653"/>
      <c r="HST2846" s="653"/>
      <c r="HSU2846" s="653"/>
      <c r="HSV2846" s="653"/>
      <c r="HSW2846" s="653"/>
      <c r="HSX2846" s="653"/>
      <c r="HSY2846" s="653"/>
      <c r="HSZ2846" s="653"/>
      <c r="HTA2846" s="653"/>
      <c r="HTB2846" s="653"/>
      <c r="HTC2846" s="653"/>
      <c r="HTD2846" s="653"/>
      <c r="HTE2846" s="653"/>
      <c r="HTF2846" s="653"/>
      <c r="HTG2846" s="653"/>
      <c r="HTH2846" s="653"/>
      <c r="HTI2846" s="653"/>
      <c r="HTJ2846" s="653"/>
      <c r="HTK2846" s="653"/>
      <c r="HTL2846" s="653"/>
      <c r="HTM2846" s="653"/>
      <c r="HTN2846" s="653"/>
      <c r="HTO2846" s="653"/>
      <c r="HTP2846" s="653"/>
      <c r="HTQ2846" s="653"/>
      <c r="HTR2846" s="653"/>
      <c r="HTS2846" s="653"/>
      <c r="HTT2846" s="653"/>
      <c r="HTU2846" s="653"/>
      <c r="HTV2846" s="653"/>
      <c r="HTW2846" s="653"/>
      <c r="HTX2846" s="653"/>
      <c r="HTY2846" s="653"/>
      <c r="HTZ2846" s="653"/>
      <c r="HUA2846" s="653"/>
      <c r="HUB2846" s="653"/>
      <c r="HUC2846" s="653"/>
      <c r="HUD2846" s="653"/>
      <c r="HUE2846" s="653"/>
      <c r="HUF2846" s="653"/>
      <c r="HUG2846" s="653"/>
      <c r="HUH2846" s="653"/>
      <c r="HUI2846" s="653"/>
      <c r="HUJ2846" s="653"/>
      <c r="HUK2846" s="653"/>
      <c r="HUL2846" s="653"/>
      <c r="HUM2846" s="653"/>
      <c r="HUN2846" s="653"/>
      <c r="HUO2846" s="653"/>
      <c r="HUP2846" s="653"/>
      <c r="HUQ2846" s="653"/>
      <c r="HUR2846" s="653"/>
      <c r="HUS2846" s="653"/>
      <c r="HUT2846" s="653"/>
      <c r="HUU2846" s="653"/>
      <c r="HUV2846" s="653"/>
      <c r="HUW2846" s="653"/>
      <c r="HUX2846" s="653"/>
      <c r="HUY2846" s="653"/>
      <c r="HUZ2846" s="653"/>
      <c r="HVA2846" s="653"/>
      <c r="HVB2846" s="653"/>
      <c r="HVC2846" s="653"/>
      <c r="HVD2846" s="653"/>
      <c r="HVE2846" s="653"/>
      <c r="HVF2846" s="653"/>
      <c r="HVG2846" s="653"/>
      <c r="HVH2846" s="653"/>
      <c r="HVI2846" s="653"/>
      <c r="HVJ2846" s="653"/>
      <c r="HVK2846" s="653"/>
      <c r="HVL2846" s="653"/>
      <c r="HVM2846" s="653"/>
      <c r="HVN2846" s="653"/>
      <c r="HVO2846" s="653"/>
      <c r="HVP2846" s="653"/>
      <c r="HVQ2846" s="653"/>
      <c r="HVR2846" s="653"/>
      <c r="HVS2846" s="653"/>
      <c r="HVT2846" s="653"/>
      <c r="HVU2846" s="653"/>
      <c r="HVV2846" s="653"/>
      <c r="HVW2846" s="653"/>
      <c r="HVX2846" s="653"/>
      <c r="HVY2846" s="653"/>
      <c r="HVZ2846" s="653"/>
      <c r="HWA2846" s="653"/>
      <c r="HWB2846" s="653"/>
      <c r="HWC2846" s="653"/>
      <c r="HWD2846" s="653"/>
      <c r="HWE2846" s="653"/>
      <c r="HWF2846" s="653"/>
      <c r="HWG2846" s="653"/>
      <c r="HWH2846" s="653"/>
      <c r="HWI2846" s="653"/>
      <c r="HWJ2846" s="653"/>
      <c r="HWK2846" s="653"/>
      <c r="HWL2846" s="653"/>
      <c r="HWM2846" s="653"/>
      <c r="HWN2846" s="653"/>
      <c r="HWO2846" s="653"/>
      <c r="HWP2846" s="653"/>
      <c r="HWQ2846" s="653"/>
      <c r="HWR2846" s="653"/>
      <c r="HWS2846" s="653"/>
      <c r="HWT2846" s="653"/>
      <c r="HWU2846" s="653"/>
      <c r="HWV2846" s="653"/>
      <c r="HWW2846" s="653"/>
      <c r="HWX2846" s="653"/>
      <c r="HWY2846" s="653"/>
      <c r="HWZ2846" s="653"/>
      <c r="HXA2846" s="653"/>
      <c r="HXB2846" s="653"/>
      <c r="HXC2846" s="653"/>
      <c r="HXD2846" s="653"/>
      <c r="HXE2846" s="653"/>
      <c r="HXF2846" s="653"/>
      <c r="HXG2846" s="653"/>
      <c r="HXH2846" s="653"/>
      <c r="HXI2846" s="653"/>
      <c r="HXJ2846" s="653"/>
      <c r="HXK2846" s="653"/>
      <c r="HXL2846" s="653"/>
      <c r="HXM2846" s="653"/>
      <c r="HXN2846" s="653"/>
      <c r="HXO2846" s="653"/>
      <c r="HXP2846" s="653"/>
      <c r="HXQ2846" s="653"/>
      <c r="HXR2846" s="653"/>
      <c r="HXS2846" s="653"/>
      <c r="HXT2846" s="653"/>
      <c r="HXU2846" s="653"/>
      <c r="HXV2846" s="653"/>
      <c r="HXW2846" s="653"/>
      <c r="HXX2846" s="653"/>
      <c r="HXY2846" s="653"/>
      <c r="HXZ2846" s="653"/>
      <c r="HYA2846" s="653"/>
      <c r="HYB2846" s="653"/>
      <c r="HYC2846" s="653"/>
      <c r="HYD2846" s="653"/>
      <c r="HYE2846" s="653"/>
      <c r="HYF2846" s="653"/>
      <c r="HYG2846" s="653"/>
      <c r="HYH2846" s="653"/>
      <c r="HYI2846" s="653"/>
      <c r="HYJ2846" s="653"/>
      <c r="HYK2846" s="653"/>
      <c r="HYL2846" s="653"/>
      <c r="HYM2846" s="653"/>
      <c r="HYN2846" s="653"/>
      <c r="HYO2846" s="653"/>
      <c r="HYP2846" s="653"/>
      <c r="HYQ2846" s="653"/>
      <c r="HYR2846" s="653"/>
      <c r="HYS2846" s="653"/>
      <c r="HYT2846" s="653"/>
      <c r="HYU2846" s="653"/>
      <c r="HYV2846" s="653"/>
      <c r="HYW2846" s="653"/>
      <c r="HYX2846" s="653"/>
      <c r="HYY2846" s="653"/>
      <c r="HYZ2846" s="653"/>
      <c r="HZA2846" s="653"/>
      <c r="HZB2846" s="653"/>
      <c r="HZC2846" s="653"/>
      <c r="HZD2846" s="653"/>
      <c r="HZE2846" s="653"/>
      <c r="HZF2846" s="653"/>
      <c r="HZG2846" s="653"/>
      <c r="HZH2846" s="653"/>
      <c r="HZI2846" s="653"/>
      <c r="HZJ2846" s="653"/>
      <c r="HZK2846" s="653"/>
      <c r="HZL2846" s="653"/>
      <c r="HZM2846" s="653"/>
      <c r="HZN2846" s="653"/>
      <c r="HZO2846" s="653"/>
      <c r="HZP2846" s="653"/>
      <c r="HZQ2846" s="653"/>
      <c r="HZR2846" s="653"/>
      <c r="HZS2846" s="653"/>
      <c r="HZT2846" s="653"/>
      <c r="HZU2846" s="653"/>
      <c r="HZV2846" s="653"/>
      <c r="HZW2846" s="653"/>
      <c r="HZX2846" s="653"/>
      <c r="HZY2846" s="653"/>
      <c r="HZZ2846" s="653"/>
      <c r="IAA2846" s="653"/>
      <c r="IAB2846" s="653"/>
      <c r="IAC2846" s="653"/>
      <c r="IAD2846" s="653"/>
      <c r="IAE2846" s="653"/>
      <c r="IAF2846" s="653"/>
      <c r="IAG2846" s="653"/>
      <c r="IAH2846" s="653"/>
      <c r="IAI2846" s="653"/>
      <c r="IAJ2846" s="653"/>
      <c r="IAK2846" s="653"/>
      <c r="IAL2846" s="653"/>
      <c r="IAM2846" s="653"/>
      <c r="IAN2846" s="653"/>
      <c r="IAO2846" s="653"/>
      <c r="IAP2846" s="653"/>
      <c r="IAQ2846" s="653"/>
      <c r="IAR2846" s="653"/>
      <c r="IAS2846" s="653"/>
      <c r="IAT2846" s="653"/>
      <c r="IAU2846" s="653"/>
      <c r="IAV2846" s="653"/>
      <c r="IAW2846" s="653"/>
      <c r="IAX2846" s="653"/>
      <c r="IAY2846" s="653"/>
      <c r="IAZ2846" s="653"/>
      <c r="IBA2846" s="653"/>
      <c r="IBB2846" s="653"/>
      <c r="IBC2846" s="653"/>
      <c r="IBD2846" s="653"/>
      <c r="IBE2846" s="653"/>
      <c r="IBF2846" s="653"/>
      <c r="IBG2846" s="653"/>
      <c r="IBH2846" s="653"/>
      <c r="IBI2846" s="653"/>
      <c r="IBJ2846" s="653"/>
      <c r="IBK2846" s="653"/>
      <c r="IBL2846" s="653"/>
      <c r="IBM2846" s="653"/>
      <c r="IBN2846" s="653"/>
      <c r="IBO2846" s="653"/>
      <c r="IBP2846" s="653"/>
      <c r="IBQ2846" s="653"/>
      <c r="IBR2846" s="653"/>
      <c r="IBS2846" s="653"/>
      <c r="IBT2846" s="653"/>
      <c r="IBU2846" s="653"/>
      <c r="IBV2846" s="653"/>
      <c r="IBW2846" s="653"/>
      <c r="IBX2846" s="653"/>
      <c r="IBY2846" s="653"/>
      <c r="IBZ2846" s="653"/>
      <c r="ICA2846" s="653"/>
      <c r="ICB2846" s="653"/>
      <c r="ICC2846" s="653"/>
      <c r="ICD2846" s="653"/>
      <c r="ICE2846" s="653"/>
      <c r="ICF2846" s="653"/>
      <c r="ICG2846" s="653"/>
      <c r="ICH2846" s="653"/>
      <c r="ICI2846" s="653"/>
      <c r="ICJ2846" s="653"/>
      <c r="ICK2846" s="653"/>
      <c r="ICL2846" s="653"/>
      <c r="ICM2846" s="653"/>
      <c r="ICN2846" s="653"/>
      <c r="ICO2846" s="653"/>
      <c r="ICP2846" s="653"/>
      <c r="ICQ2846" s="653"/>
      <c r="ICR2846" s="653"/>
      <c r="ICS2846" s="653"/>
      <c r="ICT2846" s="653"/>
      <c r="ICU2846" s="653"/>
      <c r="ICV2846" s="653"/>
      <c r="ICW2846" s="653"/>
      <c r="ICX2846" s="653"/>
      <c r="ICY2846" s="653"/>
      <c r="ICZ2846" s="653"/>
      <c r="IDA2846" s="653"/>
      <c r="IDB2846" s="653"/>
      <c r="IDC2846" s="653"/>
      <c r="IDD2846" s="653"/>
      <c r="IDE2846" s="653"/>
      <c r="IDF2846" s="653"/>
      <c r="IDG2846" s="653"/>
      <c r="IDH2846" s="653"/>
      <c r="IDI2846" s="653"/>
      <c r="IDJ2846" s="653"/>
      <c r="IDK2846" s="653"/>
      <c r="IDL2846" s="653"/>
      <c r="IDM2846" s="653"/>
      <c r="IDN2846" s="653"/>
      <c r="IDO2846" s="653"/>
      <c r="IDP2846" s="653"/>
      <c r="IDQ2846" s="653"/>
      <c r="IDR2846" s="653"/>
      <c r="IDS2846" s="653"/>
      <c r="IDT2846" s="653"/>
      <c r="IDU2846" s="653"/>
      <c r="IDV2846" s="653"/>
      <c r="IDW2846" s="653"/>
      <c r="IDX2846" s="653"/>
      <c r="IDY2846" s="653"/>
      <c r="IDZ2846" s="653"/>
      <c r="IEA2846" s="653"/>
      <c r="IEB2846" s="653"/>
      <c r="IEC2846" s="653"/>
      <c r="IED2846" s="653"/>
      <c r="IEE2846" s="653"/>
      <c r="IEF2846" s="653"/>
      <c r="IEG2846" s="653"/>
      <c r="IEH2846" s="653"/>
      <c r="IEI2846" s="653"/>
      <c r="IEJ2846" s="653"/>
      <c r="IEK2846" s="653"/>
      <c r="IEL2846" s="653"/>
      <c r="IEM2846" s="653"/>
      <c r="IEN2846" s="653"/>
      <c r="IEO2846" s="653"/>
      <c r="IEP2846" s="653"/>
      <c r="IEQ2846" s="653"/>
      <c r="IER2846" s="653"/>
      <c r="IES2846" s="653"/>
      <c r="IET2846" s="653"/>
      <c r="IEU2846" s="653"/>
      <c r="IEV2846" s="653"/>
      <c r="IEW2846" s="653"/>
      <c r="IEX2846" s="653"/>
      <c r="IEY2846" s="653"/>
      <c r="IEZ2846" s="653"/>
      <c r="IFA2846" s="653"/>
      <c r="IFB2846" s="653"/>
      <c r="IFC2846" s="653"/>
      <c r="IFD2846" s="653"/>
      <c r="IFE2846" s="653"/>
      <c r="IFF2846" s="653"/>
      <c r="IFG2846" s="653"/>
      <c r="IFH2846" s="653"/>
      <c r="IFI2846" s="653"/>
      <c r="IFJ2846" s="653"/>
      <c r="IFK2846" s="653"/>
      <c r="IFL2846" s="653"/>
      <c r="IFM2846" s="653"/>
      <c r="IFN2846" s="653"/>
      <c r="IFO2846" s="653"/>
      <c r="IFP2846" s="653"/>
      <c r="IFQ2846" s="653"/>
      <c r="IFR2846" s="653"/>
      <c r="IFS2846" s="653"/>
      <c r="IFT2846" s="653"/>
      <c r="IFU2846" s="653"/>
      <c r="IFV2846" s="653"/>
      <c r="IFW2846" s="653"/>
      <c r="IFX2846" s="653"/>
      <c r="IFY2846" s="653"/>
      <c r="IFZ2846" s="653"/>
      <c r="IGA2846" s="653"/>
      <c r="IGB2846" s="653"/>
      <c r="IGC2846" s="653"/>
      <c r="IGD2846" s="653"/>
      <c r="IGE2846" s="653"/>
      <c r="IGF2846" s="653"/>
      <c r="IGG2846" s="653"/>
      <c r="IGH2846" s="653"/>
      <c r="IGI2846" s="653"/>
      <c r="IGJ2846" s="653"/>
      <c r="IGK2846" s="653"/>
      <c r="IGL2846" s="653"/>
      <c r="IGM2846" s="653"/>
      <c r="IGN2846" s="653"/>
      <c r="IGO2846" s="653"/>
      <c r="IGP2846" s="653"/>
      <c r="IGQ2846" s="653"/>
      <c r="IGR2846" s="653"/>
      <c r="IGS2846" s="653"/>
      <c r="IGT2846" s="653"/>
      <c r="IGU2846" s="653"/>
      <c r="IGV2846" s="653"/>
      <c r="IGW2846" s="653"/>
      <c r="IGX2846" s="653"/>
      <c r="IGY2846" s="653"/>
      <c r="IGZ2846" s="653"/>
      <c r="IHA2846" s="653"/>
      <c r="IHB2846" s="653"/>
      <c r="IHC2846" s="653"/>
      <c r="IHD2846" s="653"/>
      <c r="IHE2846" s="653"/>
      <c r="IHF2846" s="653"/>
      <c r="IHG2846" s="653"/>
      <c r="IHH2846" s="653"/>
      <c r="IHI2846" s="653"/>
      <c r="IHJ2846" s="653"/>
      <c r="IHK2846" s="653"/>
      <c r="IHL2846" s="653"/>
      <c r="IHM2846" s="653"/>
      <c r="IHN2846" s="653"/>
      <c r="IHO2846" s="653"/>
      <c r="IHP2846" s="653"/>
      <c r="IHQ2846" s="653"/>
      <c r="IHR2846" s="653"/>
      <c r="IHS2846" s="653"/>
      <c r="IHT2846" s="653"/>
      <c r="IHU2846" s="653"/>
      <c r="IHV2846" s="653"/>
      <c r="IHW2846" s="653"/>
      <c r="IHX2846" s="653"/>
      <c r="IHY2846" s="653"/>
      <c r="IHZ2846" s="653"/>
      <c r="IIA2846" s="653"/>
      <c r="IIB2846" s="653"/>
      <c r="IIC2846" s="653"/>
      <c r="IID2846" s="653"/>
      <c r="IIE2846" s="653"/>
      <c r="IIF2846" s="653"/>
      <c r="IIG2846" s="653"/>
      <c r="IIH2846" s="653"/>
      <c r="III2846" s="653"/>
      <c r="IIJ2846" s="653"/>
      <c r="IIK2846" s="653"/>
      <c r="IIL2846" s="653"/>
      <c r="IIM2846" s="653"/>
      <c r="IIN2846" s="653"/>
      <c r="IIO2846" s="653"/>
      <c r="IIP2846" s="653"/>
      <c r="IIQ2846" s="653"/>
      <c r="IIR2846" s="653"/>
      <c r="IIS2846" s="653"/>
      <c r="IIT2846" s="653"/>
      <c r="IIU2846" s="653"/>
      <c r="IIV2846" s="653"/>
      <c r="IIW2846" s="653"/>
      <c r="IIX2846" s="653"/>
      <c r="IIY2846" s="653"/>
      <c r="IIZ2846" s="653"/>
      <c r="IJA2846" s="653"/>
      <c r="IJB2846" s="653"/>
      <c r="IJC2846" s="653"/>
      <c r="IJD2846" s="653"/>
      <c r="IJE2846" s="653"/>
      <c r="IJF2846" s="653"/>
      <c r="IJG2846" s="653"/>
      <c r="IJH2846" s="653"/>
      <c r="IJI2846" s="653"/>
      <c r="IJJ2846" s="653"/>
      <c r="IJK2846" s="653"/>
      <c r="IJL2846" s="653"/>
      <c r="IJM2846" s="653"/>
      <c r="IJN2846" s="653"/>
      <c r="IJO2846" s="653"/>
      <c r="IJP2846" s="653"/>
      <c r="IJQ2846" s="653"/>
      <c r="IJR2846" s="653"/>
      <c r="IJS2846" s="653"/>
      <c r="IJT2846" s="653"/>
      <c r="IJU2846" s="653"/>
      <c r="IJV2846" s="653"/>
      <c r="IJW2846" s="653"/>
      <c r="IJX2846" s="653"/>
      <c r="IJY2846" s="653"/>
      <c r="IJZ2846" s="653"/>
      <c r="IKA2846" s="653"/>
      <c r="IKB2846" s="653"/>
      <c r="IKC2846" s="653"/>
      <c r="IKD2846" s="653"/>
      <c r="IKE2846" s="653"/>
      <c r="IKF2846" s="653"/>
      <c r="IKG2846" s="653"/>
      <c r="IKH2846" s="653"/>
      <c r="IKI2846" s="653"/>
      <c r="IKJ2846" s="653"/>
      <c r="IKK2846" s="653"/>
      <c r="IKL2846" s="653"/>
      <c r="IKM2846" s="653"/>
      <c r="IKN2846" s="653"/>
      <c r="IKO2846" s="653"/>
      <c r="IKP2846" s="653"/>
      <c r="IKQ2846" s="653"/>
      <c r="IKR2846" s="653"/>
      <c r="IKS2846" s="653"/>
      <c r="IKT2846" s="653"/>
      <c r="IKU2846" s="653"/>
      <c r="IKV2846" s="653"/>
      <c r="IKW2846" s="653"/>
      <c r="IKX2846" s="653"/>
      <c r="IKY2846" s="653"/>
      <c r="IKZ2846" s="653"/>
      <c r="ILA2846" s="653"/>
      <c r="ILB2846" s="653"/>
      <c r="ILC2846" s="653"/>
      <c r="ILD2846" s="653"/>
      <c r="ILE2846" s="653"/>
      <c r="ILF2846" s="653"/>
      <c r="ILG2846" s="653"/>
      <c r="ILH2846" s="653"/>
      <c r="ILI2846" s="653"/>
      <c r="ILJ2846" s="653"/>
      <c r="ILK2846" s="653"/>
      <c r="ILL2846" s="653"/>
      <c r="ILM2846" s="653"/>
      <c r="ILN2846" s="653"/>
      <c r="ILO2846" s="653"/>
      <c r="ILP2846" s="653"/>
      <c r="ILQ2846" s="653"/>
      <c r="ILR2846" s="653"/>
      <c r="ILS2846" s="653"/>
      <c r="ILT2846" s="653"/>
      <c r="ILU2846" s="653"/>
      <c r="ILV2846" s="653"/>
      <c r="ILW2846" s="653"/>
      <c r="ILX2846" s="653"/>
      <c r="ILY2846" s="653"/>
      <c r="ILZ2846" s="653"/>
      <c r="IMA2846" s="653"/>
      <c r="IMB2846" s="653"/>
      <c r="IMC2846" s="653"/>
      <c r="IMD2846" s="653"/>
      <c r="IME2846" s="653"/>
      <c r="IMF2846" s="653"/>
      <c r="IMG2846" s="653"/>
      <c r="IMH2846" s="653"/>
      <c r="IMI2846" s="653"/>
      <c r="IMJ2846" s="653"/>
      <c r="IMK2846" s="653"/>
      <c r="IML2846" s="653"/>
      <c r="IMM2846" s="653"/>
      <c r="IMN2846" s="653"/>
      <c r="IMO2846" s="653"/>
      <c r="IMP2846" s="653"/>
      <c r="IMQ2846" s="653"/>
      <c r="IMR2846" s="653"/>
      <c r="IMS2846" s="653"/>
      <c r="IMT2846" s="653"/>
      <c r="IMU2846" s="653"/>
      <c r="IMV2846" s="653"/>
      <c r="IMW2846" s="653"/>
      <c r="IMX2846" s="653"/>
      <c r="IMY2846" s="653"/>
      <c r="IMZ2846" s="653"/>
      <c r="INA2846" s="653"/>
      <c r="INB2846" s="653"/>
      <c r="INC2846" s="653"/>
      <c r="IND2846" s="653"/>
      <c r="INE2846" s="653"/>
      <c r="INF2846" s="653"/>
      <c r="ING2846" s="653"/>
      <c r="INH2846" s="653"/>
      <c r="INI2846" s="653"/>
      <c r="INJ2846" s="653"/>
      <c r="INK2846" s="653"/>
      <c r="INL2846" s="653"/>
      <c r="INM2846" s="653"/>
      <c r="INN2846" s="653"/>
      <c r="INO2846" s="653"/>
      <c r="INP2846" s="653"/>
      <c r="INQ2846" s="653"/>
      <c r="INR2846" s="653"/>
      <c r="INS2846" s="653"/>
      <c r="INT2846" s="653"/>
      <c r="INU2846" s="653"/>
      <c r="INV2846" s="653"/>
      <c r="INW2846" s="653"/>
      <c r="INX2846" s="653"/>
      <c r="INY2846" s="653"/>
      <c r="INZ2846" s="653"/>
      <c r="IOA2846" s="653"/>
      <c r="IOB2846" s="653"/>
      <c r="IOC2846" s="653"/>
      <c r="IOD2846" s="653"/>
      <c r="IOE2846" s="653"/>
      <c r="IOF2846" s="653"/>
      <c r="IOG2846" s="653"/>
      <c r="IOH2846" s="653"/>
      <c r="IOI2846" s="653"/>
      <c r="IOJ2846" s="653"/>
      <c r="IOK2846" s="653"/>
      <c r="IOL2846" s="653"/>
      <c r="IOM2846" s="653"/>
      <c r="ION2846" s="653"/>
      <c r="IOO2846" s="653"/>
      <c r="IOP2846" s="653"/>
      <c r="IOQ2846" s="653"/>
      <c r="IOR2846" s="653"/>
      <c r="IOS2846" s="653"/>
      <c r="IOT2846" s="653"/>
      <c r="IOU2846" s="653"/>
      <c r="IOV2846" s="653"/>
      <c r="IOW2846" s="653"/>
      <c r="IOX2846" s="653"/>
      <c r="IOY2846" s="653"/>
      <c r="IOZ2846" s="653"/>
      <c r="IPA2846" s="653"/>
      <c r="IPB2846" s="653"/>
      <c r="IPC2846" s="653"/>
      <c r="IPD2846" s="653"/>
      <c r="IPE2846" s="653"/>
      <c r="IPF2846" s="653"/>
      <c r="IPG2846" s="653"/>
      <c r="IPH2846" s="653"/>
      <c r="IPI2846" s="653"/>
      <c r="IPJ2846" s="653"/>
      <c r="IPK2846" s="653"/>
      <c r="IPL2846" s="653"/>
      <c r="IPM2846" s="653"/>
      <c r="IPN2846" s="653"/>
      <c r="IPO2846" s="653"/>
      <c r="IPP2846" s="653"/>
      <c r="IPQ2846" s="653"/>
      <c r="IPR2846" s="653"/>
      <c r="IPS2846" s="653"/>
      <c r="IPT2846" s="653"/>
      <c r="IPU2846" s="653"/>
      <c r="IPV2846" s="653"/>
      <c r="IPW2846" s="653"/>
      <c r="IPX2846" s="653"/>
      <c r="IPY2846" s="653"/>
      <c r="IPZ2846" s="653"/>
      <c r="IQA2846" s="653"/>
      <c r="IQB2846" s="653"/>
      <c r="IQC2846" s="653"/>
      <c r="IQD2846" s="653"/>
      <c r="IQE2846" s="653"/>
      <c r="IQF2846" s="653"/>
      <c r="IQG2846" s="653"/>
      <c r="IQH2846" s="653"/>
      <c r="IQI2846" s="653"/>
      <c r="IQJ2846" s="653"/>
      <c r="IQK2846" s="653"/>
      <c r="IQL2846" s="653"/>
      <c r="IQM2846" s="653"/>
      <c r="IQN2846" s="653"/>
      <c r="IQO2846" s="653"/>
      <c r="IQP2846" s="653"/>
      <c r="IQQ2846" s="653"/>
      <c r="IQR2846" s="653"/>
      <c r="IQS2846" s="653"/>
      <c r="IQT2846" s="653"/>
      <c r="IQU2846" s="653"/>
      <c r="IQV2846" s="653"/>
      <c r="IQW2846" s="653"/>
      <c r="IQX2846" s="653"/>
      <c r="IQY2846" s="653"/>
      <c r="IQZ2846" s="653"/>
      <c r="IRA2846" s="653"/>
      <c r="IRB2846" s="653"/>
      <c r="IRC2846" s="653"/>
      <c r="IRD2846" s="653"/>
      <c r="IRE2846" s="653"/>
      <c r="IRF2846" s="653"/>
      <c r="IRG2846" s="653"/>
      <c r="IRH2846" s="653"/>
      <c r="IRI2846" s="653"/>
      <c r="IRJ2846" s="653"/>
      <c r="IRK2846" s="653"/>
      <c r="IRL2846" s="653"/>
      <c r="IRM2846" s="653"/>
      <c r="IRN2846" s="653"/>
      <c r="IRO2846" s="653"/>
      <c r="IRP2846" s="653"/>
      <c r="IRQ2846" s="653"/>
      <c r="IRR2846" s="653"/>
      <c r="IRS2846" s="653"/>
      <c r="IRT2846" s="653"/>
      <c r="IRU2846" s="653"/>
      <c r="IRV2846" s="653"/>
      <c r="IRW2846" s="653"/>
      <c r="IRX2846" s="653"/>
      <c r="IRY2846" s="653"/>
      <c r="IRZ2846" s="653"/>
      <c r="ISA2846" s="653"/>
      <c r="ISB2846" s="653"/>
      <c r="ISC2846" s="653"/>
      <c r="ISD2846" s="653"/>
      <c r="ISE2846" s="653"/>
      <c r="ISF2846" s="653"/>
      <c r="ISG2846" s="653"/>
      <c r="ISH2846" s="653"/>
      <c r="ISI2846" s="653"/>
      <c r="ISJ2846" s="653"/>
      <c r="ISK2846" s="653"/>
      <c r="ISL2846" s="653"/>
      <c r="ISM2846" s="653"/>
      <c r="ISN2846" s="653"/>
      <c r="ISO2846" s="653"/>
      <c r="ISP2846" s="653"/>
      <c r="ISQ2846" s="653"/>
      <c r="ISR2846" s="653"/>
      <c r="ISS2846" s="653"/>
      <c r="IST2846" s="653"/>
      <c r="ISU2846" s="653"/>
      <c r="ISV2846" s="653"/>
      <c r="ISW2846" s="653"/>
      <c r="ISX2846" s="653"/>
      <c r="ISY2846" s="653"/>
      <c r="ISZ2846" s="653"/>
      <c r="ITA2846" s="653"/>
      <c r="ITB2846" s="653"/>
      <c r="ITC2846" s="653"/>
      <c r="ITD2846" s="653"/>
      <c r="ITE2846" s="653"/>
      <c r="ITF2846" s="653"/>
      <c r="ITG2846" s="653"/>
      <c r="ITH2846" s="653"/>
      <c r="ITI2846" s="653"/>
      <c r="ITJ2846" s="653"/>
      <c r="ITK2846" s="653"/>
      <c r="ITL2846" s="653"/>
      <c r="ITM2846" s="653"/>
      <c r="ITN2846" s="653"/>
      <c r="ITO2846" s="653"/>
      <c r="ITP2846" s="653"/>
      <c r="ITQ2846" s="653"/>
      <c r="ITR2846" s="653"/>
      <c r="ITS2846" s="653"/>
      <c r="ITT2846" s="653"/>
      <c r="ITU2846" s="653"/>
      <c r="ITV2846" s="653"/>
      <c r="ITW2846" s="653"/>
      <c r="ITX2846" s="653"/>
      <c r="ITY2846" s="653"/>
      <c r="ITZ2846" s="653"/>
      <c r="IUA2846" s="653"/>
      <c r="IUB2846" s="653"/>
      <c r="IUC2846" s="653"/>
      <c r="IUD2846" s="653"/>
      <c r="IUE2846" s="653"/>
      <c r="IUF2846" s="653"/>
      <c r="IUG2846" s="653"/>
      <c r="IUH2846" s="653"/>
      <c r="IUI2846" s="653"/>
      <c r="IUJ2846" s="653"/>
      <c r="IUK2846" s="653"/>
      <c r="IUL2846" s="653"/>
      <c r="IUM2846" s="653"/>
      <c r="IUN2846" s="653"/>
      <c r="IUO2846" s="653"/>
      <c r="IUP2846" s="653"/>
      <c r="IUQ2846" s="653"/>
      <c r="IUR2846" s="653"/>
      <c r="IUS2846" s="653"/>
      <c r="IUT2846" s="653"/>
      <c r="IUU2846" s="653"/>
      <c r="IUV2846" s="653"/>
      <c r="IUW2846" s="653"/>
      <c r="IUX2846" s="653"/>
      <c r="IUY2846" s="653"/>
      <c r="IUZ2846" s="653"/>
      <c r="IVA2846" s="653"/>
      <c r="IVB2846" s="653"/>
      <c r="IVC2846" s="653"/>
      <c r="IVD2846" s="653"/>
      <c r="IVE2846" s="653"/>
      <c r="IVF2846" s="653"/>
      <c r="IVG2846" s="653"/>
      <c r="IVH2846" s="653"/>
      <c r="IVI2846" s="653"/>
      <c r="IVJ2846" s="653"/>
      <c r="IVK2846" s="653"/>
      <c r="IVL2846" s="653"/>
      <c r="IVM2846" s="653"/>
      <c r="IVN2846" s="653"/>
      <c r="IVO2846" s="653"/>
      <c r="IVP2846" s="653"/>
      <c r="IVQ2846" s="653"/>
      <c r="IVR2846" s="653"/>
      <c r="IVS2846" s="653"/>
      <c r="IVT2846" s="653"/>
      <c r="IVU2846" s="653"/>
      <c r="IVV2846" s="653"/>
      <c r="IVW2846" s="653"/>
      <c r="IVX2846" s="653"/>
      <c r="IVY2846" s="653"/>
      <c r="IVZ2846" s="653"/>
      <c r="IWA2846" s="653"/>
      <c r="IWB2846" s="653"/>
      <c r="IWC2846" s="653"/>
      <c r="IWD2846" s="653"/>
      <c r="IWE2846" s="653"/>
      <c r="IWF2846" s="653"/>
      <c r="IWG2846" s="653"/>
      <c r="IWH2846" s="653"/>
      <c r="IWI2846" s="653"/>
      <c r="IWJ2846" s="653"/>
      <c r="IWK2846" s="653"/>
      <c r="IWL2846" s="653"/>
      <c r="IWM2846" s="653"/>
      <c r="IWN2846" s="653"/>
      <c r="IWO2846" s="653"/>
      <c r="IWP2846" s="653"/>
      <c r="IWQ2846" s="653"/>
      <c r="IWR2846" s="653"/>
      <c r="IWS2846" s="653"/>
      <c r="IWT2846" s="653"/>
      <c r="IWU2846" s="653"/>
      <c r="IWV2846" s="653"/>
      <c r="IWW2846" s="653"/>
      <c r="IWX2846" s="653"/>
      <c r="IWY2846" s="653"/>
      <c r="IWZ2846" s="653"/>
      <c r="IXA2846" s="653"/>
      <c r="IXB2846" s="653"/>
      <c r="IXC2846" s="653"/>
      <c r="IXD2846" s="653"/>
      <c r="IXE2846" s="653"/>
      <c r="IXF2846" s="653"/>
      <c r="IXG2846" s="653"/>
      <c r="IXH2846" s="653"/>
      <c r="IXI2846" s="653"/>
      <c r="IXJ2846" s="653"/>
      <c r="IXK2846" s="653"/>
      <c r="IXL2846" s="653"/>
      <c r="IXM2846" s="653"/>
      <c r="IXN2846" s="653"/>
      <c r="IXO2846" s="653"/>
      <c r="IXP2846" s="653"/>
      <c r="IXQ2846" s="653"/>
      <c r="IXR2846" s="653"/>
      <c r="IXS2846" s="653"/>
      <c r="IXT2846" s="653"/>
      <c r="IXU2846" s="653"/>
      <c r="IXV2846" s="653"/>
      <c r="IXW2846" s="653"/>
      <c r="IXX2846" s="653"/>
      <c r="IXY2846" s="653"/>
      <c r="IXZ2846" s="653"/>
      <c r="IYA2846" s="653"/>
      <c r="IYB2846" s="653"/>
      <c r="IYC2846" s="653"/>
      <c r="IYD2846" s="653"/>
      <c r="IYE2846" s="653"/>
      <c r="IYF2846" s="653"/>
      <c r="IYG2846" s="653"/>
      <c r="IYH2846" s="653"/>
      <c r="IYI2846" s="653"/>
      <c r="IYJ2846" s="653"/>
      <c r="IYK2846" s="653"/>
      <c r="IYL2846" s="653"/>
      <c r="IYM2846" s="653"/>
      <c r="IYN2846" s="653"/>
      <c r="IYO2846" s="653"/>
      <c r="IYP2846" s="653"/>
      <c r="IYQ2846" s="653"/>
      <c r="IYR2846" s="653"/>
      <c r="IYS2846" s="653"/>
      <c r="IYT2846" s="653"/>
      <c r="IYU2846" s="653"/>
      <c r="IYV2846" s="653"/>
      <c r="IYW2846" s="653"/>
      <c r="IYX2846" s="653"/>
      <c r="IYY2846" s="653"/>
      <c r="IYZ2846" s="653"/>
      <c r="IZA2846" s="653"/>
      <c r="IZB2846" s="653"/>
      <c r="IZC2846" s="653"/>
      <c r="IZD2846" s="653"/>
      <c r="IZE2846" s="653"/>
      <c r="IZF2846" s="653"/>
      <c r="IZG2846" s="653"/>
      <c r="IZH2846" s="653"/>
      <c r="IZI2846" s="653"/>
      <c r="IZJ2846" s="653"/>
      <c r="IZK2846" s="653"/>
      <c r="IZL2846" s="653"/>
      <c r="IZM2846" s="653"/>
      <c r="IZN2846" s="653"/>
      <c r="IZO2846" s="653"/>
      <c r="IZP2846" s="653"/>
      <c r="IZQ2846" s="653"/>
      <c r="IZR2846" s="653"/>
      <c r="IZS2846" s="653"/>
      <c r="IZT2846" s="653"/>
      <c r="IZU2846" s="653"/>
      <c r="IZV2846" s="653"/>
      <c r="IZW2846" s="653"/>
      <c r="IZX2846" s="653"/>
      <c r="IZY2846" s="653"/>
      <c r="IZZ2846" s="653"/>
      <c r="JAA2846" s="653"/>
      <c r="JAB2846" s="653"/>
      <c r="JAC2846" s="653"/>
      <c r="JAD2846" s="653"/>
      <c r="JAE2846" s="653"/>
      <c r="JAF2846" s="653"/>
      <c r="JAG2846" s="653"/>
      <c r="JAH2846" s="653"/>
      <c r="JAI2846" s="653"/>
      <c r="JAJ2846" s="653"/>
      <c r="JAK2846" s="653"/>
      <c r="JAL2846" s="653"/>
      <c r="JAM2846" s="653"/>
      <c r="JAN2846" s="653"/>
      <c r="JAO2846" s="653"/>
      <c r="JAP2846" s="653"/>
      <c r="JAQ2846" s="653"/>
      <c r="JAR2846" s="653"/>
      <c r="JAS2846" s="653"/>
      <c r="JAT2846" s="653"/>
      <c r="JAU2846" s="653"/>
      <c r="JAV2846" s="653"/>
      <c r="JAW2846" s="653"/>
      <c r="JAX2846" s="653"/>
      <c r="JAY2846" s="653"/>
      <c r="JAZ2846" s="653"/>
      <c r="JBA2846" s="653"/>
      <c r="JBB2846" s="653"/>
      <c r="JBC2846" s="653"/>
      <c r="JBD2846" s="653"/>
      <c r="JBE2846" s="653"/>
      <c r="JBF2846" s="653"/>
      <c r="JBG2846" s="653"/>
      <c r="JBH2846" s="653"/>
      <c r="JBI2846" s="653"/>
      <c r="JBJ2846" s="653"/>
      <c r="JBK2846" s="653"/>
      <c r="JBL2846" s="653"/>
      <c r="JBM2846" s="653"/>
      <c r="JBN2846" s="653"/>
      <c r="JBO2846" s="653"/>
      <c r="JBP2846" s="653"/>
      <c r="JBQ2846" s="653"/>
      <c r="JBR2846" s="653"/>
      <c r="JBS2846" s="653"/>
      <c r="JBT2846" s="653"/>
      <c r="JBU2846" s="653"/>
      <c r="JBV2846" s="653"/>
      <c r="JBW2846" s="653"/>
      <c r="JBX2846" s="653"/>
      <c r="JBY2846" s="653"/>
      <c r="JBZ2846" s="653"/>
      <c r="JCA2846" s="653"/>
      <c r="JCB2846" s="653"/>
      <c r="JCC2846" s="653"/>
      <c r="JCD2846" s="653"/>
      <c r="JCE2846" s="653"/>
      <c r="JCF2846" s="653"/>
      <c r="JCG2846" s="653"/>
      <c r="JCH2846" s="653"/>
      <c r="JCI2846" s="653"/>
      <c r="JCJ2846" s="653"/>
      <c r="JCK2846" s="653"/>
      <c r="JCL2846" s="653"/>
      <c r="JCM2846" s="653"/>
      <c r="JCN2846" s="653"/>
      <c r="JCO2846" s="653"/>
      <c r="JCP2846" s="653"/>
      <c r="JCQ2846" s="653"/>
      <c r="JCR2846" s="653"/>
      <c r="JCS2846" s="653"/>
      <c r="JCT2846" s="653"/>
      <c r="JCU2846" s="653"/>
      <c r="JCV2846" s="653"/>
      <c r="JCW2846" s="653"/>
      <c r="JCX2846" s="653"/>
      <c r="JCY2846" s="653"/>
      <c r="JCZ2846" s="653"/>
      <c r="JDA2846" s="653"/>
      <c r="JDB2846" s="653"/>
      <c r="JDC2846" s="653"/>
      <c r="JDD2846" s="653"/>
      <c r="JDE2846" s="653"/>
      <c r="JDF2846" s="653"/>
      <c r="JDG2846" s="653"/>
      <c r="JDH2846" s="653"/>
      <c r="JDI2846" s="653"/>
      <c r="JDJ2846" s="653"/>
      <c r="JDK2846" s="653"/>
      <c r="JDL2846" s="653"/>
      <c r="JDM2846" s="653"/>
      <c r="JDN2846" s="653"/>
      <c r="JDO2846" s="653"/>
      <c r="JDP2846" s="653"/>
      <c r="JDQ2846" s="653"/>
      <c r="JDR2846" s="653"/>
      <c r="JDS2846" s="653"/>
      <c r="JDT2846" s="653"/>
      <c r="JDU2846" s="653"/>
      <c r="JDV2846" s="653"/>
      <c r="JDW2846" s="653"/>
      <c r="JDX2846" s="653"/>
      <c r="JDY2846" s="653"/>
      <c r="JDZ2846" s="653"/>
      <c r="JEA2846" s="653"/>
      <c r="JEB2846" s="653"/>
      <c r="JEC2846" s="653"/>
      <c r="JED2846" s="653"/>
      <c r="JEE2846" s="653"/>
      <c r="JEF2846" s="653"/>
      <c r="JEG2846" s="653"/>
      <c r="JEH2846" s="653"/>
      <c r="JEI2846" s="653"/>
      <c r="JEJ2846" s="653"/>
      <c r="JEK2846" s="653"/>
      <c r="JEL2846" s="653"/>
      <c r="JEM2846" s="653"/>
      <c r="JEN2846" s="653"/>
      <c r="JEO2846" s="653"/>
      <c r="JEP2846" s="653"/>
      <c r="JEQ2846" s="653"/>
      <c r="JER2846" s="653"/>
      <c r="JES2846" s="653"/>
      <c r="JET2846" s="653"/>
      <c r="JEU2846" s="653"/>
      <c r="JEV2846" s="653"/>
      <c r="JEW2846" s="653"/>
      <c r="JEX2846" s="653"/>
      <c r="JEY2846" s="653"/>
      <c r="JEZ2846" s="653"/>
      <c r="JFA2846" s="653"/>
      <c r="JFB2846" s="653"/>
      <c r="JFC2846" s="653"/>
      <c r="JFD2846" s="653"/>
      <c r="JFE2846" s="653"/>
      <c r="JFF2846" s="653"/>
      <c r="JFG2846" s="653"/>
      <c r="JFH2846" s="653"/>
      <c r="JFI2846" s="653"/>
      <c r="JFJ2846" s="653"/>
      <c r="JFK2846" s="653"/>
      <c r="JFL2846" s="653"/>
      <c r="JFM2846" s="653"/>
      <c r="JFN2846" s="653"/>
      <c r="JFO2846" s="653"/>
      <c r="JFP2846" s="653"/>
      <c r="JFQ2846" s="653"/>
      <c r="JFR2846" s="653"/>
      <c r="JFS2846" s="653"/>
      <c r="JFT2846" s="653"/>
      <c r="JFU2846" s="653"/>
      <c r="JFV2846" s="653"/>
      <c r="JFW2846" s="653"/>
      <c r="JFX2846" s="653"/>
      <c r="JFY2846" s="653"/>
      <c r="JFZ2846" s="653"/>
      <c r="JGA2846" s="653"/>
      <c r="JGB2846" s="653"/>
      <c r="JGC2846" s="653"/>
      <c r="JGD2846" s="653"/>
      <c r="JGE2846" s="653"/>
      <c r="JGF2846" s="653"/>
      <c r="JGG2846" s="653"/>
      <c r="JGH2846" s="653"/>
      <c r="JGI2846" s="653"/>
      <c r="JGJ2846" s="653"/>
      <c r="JGK2846" s="653"/>
      <c r="JGL2846" s="653"/>
      <c r="JGM2846" s="653"/>
      <c r="JGN2846" s="653"/>
      <c r="JGO2846" s="653"/>
      <c r="JGP2846" s="653"/>
      <c r="JGQ2846" s="653"/>
      <c r="JGR2846" s="653"/>
      <c r="JGS2846" s="653"/>
      <c r="JGT2846" s="653"/>
      <c r="JGU2846" s="653"/>
      <c r="JGV2846" s="653"/>
      <c r="JGW2846" s="653"/>
      <c r="JGX2846" s="653"/>
      <c r="JGY2846" s="653"/>
      <c r="JGZ2846" s="653"/>
      <c r="JHA2846" s="653"/>
      <c r="JHB2846" s="653"/>
      <c r="JHC2846" s="653"/>
      <c r="JHD2846" s="653"/>
      <c r="JHE2846" s="653"/>
      <c r="JHF2846" s="653"/>
      <c r="JHG2846" s="653"/>
      <c r="JHH2846" s="653"/>
      <c r="JHI2846" s="653"/>
      <c r="JHJ2846" s="653"/>
      <c r="JHK2846" s="653"/>
      <c r="JHL2846" s="653"/>
      <c r="JHM2846" s="653"/>
      <c r="JHN2846" s="653"/>
      <c r="JHO2846" s="653"/>
      <c r="JHP2846" s="653"/>
      <c r="JHQ2846" s="653"/>
      <c r="JHR2846" s="653"/>
      <c r="JHS2846" s="653"/>
      <c r="JHT2846" s="653"/>
      <c r="JHU2846" s="653"/>
      <c r="JHV2846" s="653"/>
      <c r="JHW2846" s="653"/>
      <c r="JHX2846" s="653"/>
      <c r="JHY2846" s="653"/>
      <c r="JHZ2846" s="653"/>
      <c r="JIA2846" s="653"/>
      <c r="JIB2846" s="653"/>
      <c r="JIC2846" s="653"/>
      <c r="JID2846" s="653"/>
      <c r="JIE2846" s="653"/>
      <c r="JIF2846" s="653"/>
      <c r="JIG2846" s="653"/>
      <c r="JIH2846" s="653"/>
      <c r="JII2846" s="653"/>
      <c r="JIJ2846" s="653"/>
      <c r="JIK2846" s="653"/>
      <c r="JIL2846" s="653"/>
      <c r="JIM2846" s="653"/>
      <c r="JIN2846" s="653"/>
      <c r="JIO2846" s="653"/>
      <c r="JIP2846" s="653"/>
      <c r="JIQ2846" s="653"/>
      <c r="JIR2846" s="653"/>
      <c r="JIS2846" s="653"/>
      <c r="JIT2846" s="653"/>
      <c r="JIU2846" s="653"/>
      <c r="JIV2846" s="653"/>
      <c r="JIW2846" s="653"/>
      <c r="JIX2846" s="653"/>
      <c r="JIY2846" s="653"/>
      <c r="JIZ2846" s="653"/>
      <c r="JJA2846" s="653"/>
      <c r="JJB2846" s="653"/>
      <c r="JJC2846" s="653"/>
      <c r="JJD2846" s="653"/>
      <c r="JJE2846" s="653"/>
      <c r="JJF2846" s="653"/>
      <c r="JJG2846" s="653"/>
      <c r="JJH2846" s="653"/>
      <c r="JJI2846" s="653"/>
      <c r="JJJ2846" s="653"/>
      <c r="JJK2846" s="653"/>
      <c r="JJL2846" s="653"/>
      <c r="JJM2846" s="653"/>
      <c r="JJN2846" s="653"/>
      <c r="JJO2846" s="653"/>
      <c r="JJP2846" s="653"/>
      <c r="JJQ2846" s="653"/>
      <c r="JJR2846" s="653"/>
      <c r="JJS2846" s="653"/>
      <c r="JJT2846" s="653"/>
      <c r="JJU2846" s="653"/>
      <c r="JJV2846" s="653"/>
      <c r="JJW2846" s="653"/>
      <c r="JJX2846" s="653"/>
      <c r="JJY2846" s="653"/>
      <c r="JJZ2846" s="653"/>
      <c r="JKA2846" s="653"/>
      <c r="JKB2846" s="653"/>
      <c r="JKC2846" s="653"/>
      <c r="JKD2846" s="653"/>
      <c r="JKE2846" s="653"/>
      <c r="JKF2846" s="653"/>
      <c r="JKG2846" s="653"/>
      <c r="JKH2846" s="653"/>
      <c r="JKI2846" s="653"/>
      <c r="JKJ2846" s="653"/>
      <c r="JKK2846" s="653"/>
      <c r="JKL2846" s="653"/>
      <c r="JKM2846" s="653"/>
      <c r="JKN2846" s="653"/>
      <c r="JKO2846" s="653"/>
      <c r="JKP2846" s="653"/>
      <c r="JKQ2846" s="653"/>
      <c r="JKR2846" s="653"/>
      <c r="JKS2846" s="653"/>
      <c r="JKT2846" s="653"/>
      <c r="JKU2846" s="653"/>
      <c r="JKV2846" s="653"/>
      <c r="JKW2846" s="653"/>
      <c r="JKX2846" s="653"/>
      <c r="JKY2846" s="653"/>
      <c r="JKZ2846" s="653"/>
      <c r="JLA2846" s="653"/>
      <c r="JLB2846" s="653"/>
      <c r="JLC2846" s="653"/>
      <c r="JLD2846" s="653"/>
      <c r="JLE2846" s="653"/>
      <c r="JLF2846" s="653"/>
      <c r="JLG2846" s="653"/>
      <c r="JLH2846" s="653"/>
      <c r="JLI2846" s="653"/>
      <c r="JLJ2846" s="653"/>
      <c r="JLK2846" s="653"/>
      <c r="JLL2846" s="653"/>
      <c r="JLM2846" s="653"/>
      <c r="JLN2846" s="653"/>
      <c r="JLO2846" s="653"/>
      <c r="JLP2846" s="653"/>
      <c r="JLQ2846" s="653"/>
      <c r="JLR2846" s="653"/>
      <c r="JLS2846" s="653"/>
      <c r="JLT2846" s="653"/>
      <c r="JLU2846" s="653"/>
      <c r="JLV2846" s="653"/>
      <c r="JLW2846" s="653"/>
      <c r="JLX2846" s="653"/>
      <c r="JLY2846" s="653"/>
      <c r="JLZ2846" s="653"/>
      <c r="JMA2846" s="653"/>
      <c r="JMB2846" s="653"/>
      <c r="JMC2846" s="653"/>
      <c r="JMD2846" s="653"/>
      <c r="JME2846" s="653"/>
      <c r="JMF2846" s="653"/>
      <c r="JMG2846" s="653"/>
      <c r="JMH2846" s="653"/>
      <c r="JMI2846" s="653"/>
      <c r="JMJ2846" s="653"/>
      <c r="JMK2846" s="653"/>
      <c r="JML2846" s="653"/>
      <c r="JMM2846" s="653"/>
      <c r="JMN2846" s="653"/>
      <c r="JMO2846" s="653"/>
      <c r="JMP2846" s="653"/>
      <c r="JMQ2846" s="653"/>
      <c r="JMR2846" s="653"/>
      <c r="JMS2846" s="653"/>
      <c r="JMT2846" s="653"/>
      <c r="JMU2846" s="653"/>
      <c r="JMV2846" s="653"/>
      <c r="JMW2846" s="653"/>
      <c r="JMX2846" s="653"/>
      <c r="JMY2846" s="653"/>
      <c r="JMZ2846" s="653"/>
      <c r="JNA2846" s="653"/>
      <c r="JNB2846" s="653"/>
      <c r="JNC2846" s="653"/>
      <c r="JND2846" s="653"/>
      <c r="JNE2846" s="653"/>
      <c r="JNF2846" s="653"/>
      <c r="JNG2846" s="653"/>
      <c r="JNH2846" s="653"/>
      <c r="JNI2846" s="653"/>
      <c r="JNJ2846" s="653"/>
      <c r="JNK2846" s="653"/>
      <c r="JNL2846" s="653"/>
      <c r="JNM2846" s="653"/>
      <c r="JNN2846" s="653"/>
      <c r="JNO2846" s="653"/>
      <c r="JNP2846" s="653"/>
      <c r="JNQ2846" s="653"/>
      <c r="JNR2846" s="653"/>
      <c r="JNS2846" s="653"/>
      <c r="JNT2846" s="653"/>
      <c r="JNU2846" s="653"/>
      <c r="JNV2846" s="653"/>
      <c r="JNW2846" s="653"/>
      <c r="JNX2846" s="653"/>
      <c r="JNY2846" s="653"/>
      <c r="JNZ2846" s="653"/>
      <c r="JOA2846" s="653"/>
      <c r="JOB2846" s="653"/>
      <c r="JOC2846" s="653"/>
      <c r="JOD2846" s="653"/>
      <c r="JOE2846" s="653"/>
      <c r="JOF2846" s="653"/>
      <c r="JOG2846" s="653"/>
      <c r="JOH2846" s="653"/>
      <c r="JOI2846" s="653"/>
      <c r="JOJ2846" s="653"/>
      <c r="JOK2846" s="653"/>
      <c r="JOL2846" s="653"/>
      <c r="JOM2846" s="653"/>
      <c r="JON2846" s="653"/>
      <c r="JOO2846" s="653"/>
      <c r="JOP2846" s="653"/>
      <c r="JOQ2846" s="653"/>
      <c r="JOR2846" s="653"/>
      <c r="JOS2846" s="653"/>
      <c r="JOT2846" s="653"/>
      <c r="JOU2846" s="653"/>
      <c r="JOV2846" s="653"/>
      <c r="JOW2846" s="653"/>
      <c r="JOX2846" s="653"/>
      <c r="JOY2846" s="653"/>
      <c r="JOZ2846" s="653"/>
      <c r="JPA2846" s="653"/>
      <c r="JPB2846" s="653"/>
      <c r="JPC2846" s="653"/>
      <c r="JPD2846" s="653"/>
      <c r="JPE2846" s="653"/>
      <c r="JPF2846" s="653"/>
      <c r="JPG2846" s="653"/>
      <c r="JPH2846" s="653"/>
      <c r="JPI2846" s="653"/>
      <c r="JPJ2846" s="653"/>
      <c r="JPK2846" s="653"/>
      <c r="JPL2846" s="653"/>
      <c r="JPM2846" s="653"/>
      <c r="JPN2846" s="653"/>
      <c r="JPO2846" s="653"/>
      <c r="JPP2846" s="653"/>
      <c r="JPQ2846" s="653"/>
      <c r="JPR2846" s="653"/>
      <c r="JPS2846" s="653"/>
      <c r="JPT2846" s="653"/>
      <c r="JPU2846" s="653"/>
      <c r="JPV2846" s="653"/>
      <c r="JPW2846" s="653"/>
      <c r="JPX2846" s="653"/>
      <c r="JPY2846" s="653"/>
      <c r="JPZ2846" s="653"/>
      <c r="JQA2846" s="653"/>
      <c r="JQB2846" s="653"/>
      <c r="JQC2846" s="653"/>
      <c r="JQD2846" s="653"/>
      <c r="JQE2846" s="653"/>
      <c r="JQF2846" s="653"/>
      <c r="JQG2846" s="653"/>
      <c r="JQH2846" s="653"/>
      <c r="JQI2846" s="653"/>
      <c r="JQJ2846" s="653"/>
      <c r="JQK2846" s="653"/>
      <c r="JQL2846" s="653"/>
      <c r="JQM2846" s="653"/>
      <c r="JQN2846" s="653"/>
      <c r="JQO2846" s="653"/>
      <c r="JQP2846" s="653"/>
      <c r="JQQ2846" s="653"/>
      <c r="JQR2846" s="653"/>
      <c r="JQS2846" s="653"/>
      <c r="JQT2846" s="653"/>
      <c r="JQU2846" s="653"/>
      <c r="JQV2846" s="653"/>
      <c r="JQW2846" s="653"/>
      <c r="JQX2846" s="653"/>
      <c r="JQY2846" s="653"/>
      <c r="JQZ2846" s="653"/>
      <c r="JRA2846" s="653"/>
      <c r="JRB2846" s="653"/>
      <c r="JRC2846" s="653"/>
      <c r="JRD2846" s="653"/>
      <c r="JRE2846" s="653"/>
      <c r="JRF2846" s="653"/>
      <c r="JRG2846" s="653"/>
      <c r="JRH2846" s="653"/>
      <c r="JRI2846" s="653"/>
      <c r="JRJ2846" s="653"/>
      <c r="JRK2846" s="653"/>
      <c r="JRL2846" s="653"/>
      <c r="JRM2846" s="653"/>
      <c r="JRN2846" s="653"/>
      <c r="JRO2846" s="653"/>
      <c r="JRP2846" s="653"/>
      <c r="JRQ2846" s="653"/>
      <c r="JRR2846" s="653"/>
      <c r="JRS2846" s="653"/>
      <c r="JRT2846" s="653"/>
      <c r="JRU2846" s="653"/>
      <c r="JRV2846" s="653"/>
      <c r="JRW2846" s="653"/>
      <c r="JRX2846" s="653"/>
      <c r="JRY2846" s="653"/>
      <c r="JRZ2846" s="653"/>
      <c r="JSA2846" s="653"/>
      <c r="JSB2846" s="653"/>
      <c r="JSC2846" s="653"/>
      <c r="JSD2846" s="653"/>
      <c r="JSE2846" s="653"/>
      <c r="JSF2846" s="653"/>
      <c r="JSG2846" s="653"/>
      <c r="JSH2846" s="653"/>
      <c r="JSI2846" s="653"/>
      <c r="JSJ2846" s="653"/>
      <c r="JSK2846" s="653"/>
      <c r="JSL2846" s="653"/>
      <c r="JSM2846" s="653"/>
      <c r="JSN2846" s="653"/>
      <c r="JSO2846" s="653"/>
      <c r="JSP2846" s="653"/>
      <c r="JSQ2846" s="653"/>
      <c r="JSR2846" s="653"/>
      <c r="JSS2846" s="653"/>
      <c r="JST2846" s="653"/>
      <c r="JSU2846" s="653"/>
      <c r="JSV2846" s="653"/>
      <c r="JSW2846" s="653"/>
      <c r="JSX2846" s="653"/>
      <c r="JSY2846" s="653"/>
      <c r="JSZ2846" s="653"/>
      <c r="JTA2846" s="653"/>
      <c r="JTB2846" s="653"/>
      <c r="JTC2846" s="653"/>
      <c r="JTD2846" s="653"/>
      <c r="JTE2846" s="653"/>
      <c r="JTF2846" s="653"/>
      <c r="JTG2846" s="653"/>
      <c r="JTH2846" s="653"/>
      <c r="JTI2846" s="653"/>
      <c r="JTJ2846" s="653"/>
      <c r="JTK2846" s="653"/>
      <c r="JTL2846" s="653"/>
      <c r="JTM2846" s="653"/>
      <c r="JTN2846" s="653"/>
      <c r="JTO2846" s="653"/>
      <c r="JTP2846" s="653"/>
      <c r="JTQ2846" s="653"/>
      <c r="JTR2846" s="653"/>
      <c r="JTS2846" s="653"/>
      <c r="JTT2846" s="653"/>
      <c r="JTU2846" s="653"/>
      <c r="JTV2846" s="653"/>
      <c r="JTW2846" s="653"/>
      <c r="JTX2846" s="653"/>
      <c r="JTY2846" s="653"/>
      <c r="JTZ2846" s="653"/>
      <c r="JUA2846" s="653"/>
      <c r="JUB2846" s="653"/>
      <c r="JUC2846" s="653"/>
      <c r="JUD2846" s="653"/>
      <c r="JUE2846" s="653"/>
      <c r="JUF2846" s="653"/>
      <c r="JUG2846" s="653"/>
      <c r="JUH2846" s="653"/>
      <c r="JUI2846" s="653"/>
      <c r="JUJ2846" s="653"/>
      <c r="JUK2846" s="653"/>
      <c r="JUL2846" s="653"/>
      <c r="JUM2846" s="653"/>
      <c r="JUN2846" s="653"/>
      <c r="JUO2846" s="653"/>
      <c r="JUP2846" s="653"/>
      <c r="JUQ2846" s="653"/>
      <c r="JUR2846" s="653"/>
      <c r="JUS2846" s="653"/>
      <c r="JUT2846" s="653"/>
      <c r="JUU2846" s="653"/>
      <c r="JUV2846" s="653"/>
      <c r="JUW2846" s="653"/>
      <c r="JUX2846" s="653"/>
      <c r="JUY2846" s="653"/>
      <c r="JUZ2846" s="653"/>
      <c r="JVA2846" s="653"/>
      <c r="JVB2846" s="653"/>
      <c r="JVC2846" s="653"/>
      <c r="JVD2846" s="653"/>
      <c r="JVE2846" s="653"/>
      <c r="JVF2846" s="653"/>
      <c r="JVG2846" s="653"/>
      <c r="JVH2846" s="653"/>
      <c r="JVI2846" s="653"/>
      <c r="JVJ2846" s="653"/>
      <c r="JVK2846" s="653"/>
      <c r="JVL2846" s="653"/>
      <c r="JVM2846" s="653"/>
      <c r="JVN2846" s="653"/>
      <c r="JVO2846" s="653"/>
      <c r="JVP2846" s="653"/>
      <c r="JVQ2846" s="653"/>
      <c r="JVR2846" s="653"/>
      <c r="JVS2846" s="653"/>
      <c r="JVT2846" s="653"/>
      <c r="JVU2846" s="653"/>
      <c r="JVV2846" s="653"/>
      <c r="JVW2846" s="653"/>
      <c r="JVX2846" s="653"/>
      <c r="JVY2846" s="653"/>
      <c r="JVZ2846" s="653"/>
      <c r="JWA2846" s="653"/>
      <c r="JWB2846" s="653"/>
      <c r="JWC2846" s="653"/>
      <c r="JWD2846" s="653"/>
      <c r="JWE2846" s="653"/>
      <c r="JWF2846" s="653"/>
      <c r="JWG2846" s="653"/>
      <c r="JWH2846" s="653"/>
      <c r="JWI2846" s="653"/>
      <c r="JWJ2846" s="653"/>
      <c r="JWK2846" s="653"/>
      <c r="JWL2846" s="653"/>
      <c r="JWM2846" s="653"/>
      <c r="JWN2846" s="653"/>
      <c r="JWO2846" s="653"/>
      <c r="JWP2846" s="653"/>
      <c r="JWQ2846" s="653"/>
      <c r="JWR2846" s="653"/>
      <c r="JWS2846" s="653"/>
      <c r="JWT2846" s="653"/>
      <c r="JWU2846" s="653"/>
      <c r="JWV2846" s="653"/>
      <c r="JWW2846" s="653"/>
      <c r="JWX2846" s="653"/>
      <c r="JWY2846" s="653"/>
      <c r="JWZ2846" s="653"/>
      <c r="JXA2846" s="653"/>
      <c r="JXB2846" s="653"/>
      <c r="JXC2846" s="653"/>
      <c r="JXD2846" s="653"/>
      <c r="JXE2846" s="653"/>
      <c r="JXF2846" s="653"/>
      <c r="JXG2846" s="653"/>
      <c r="JXH2846" s="653"/>
      <c r="JXI2846" s="653"/>
      <c r="JXJ2846" s="653"/>
      <c r="JXK2846" s="653"/>
      <c r="JXL2846" s="653"/>
      <c r="JXM2846" s="653"/>
      <c r="JXN2846" s="653"/>
      <c r="JXO2846" s="653"/>
      <c r="JXP2846" s="653"/>
      <c r="JXQ2846" s="653"/>
      <c r="JXR2846" s="653"/>
      <c r="JXS2846" s="653"/>
      <c r="JXT2846" s="653"/>
      <c r="JXU2846" s="653"/>
      <c r="JXV2846" s="653"/>
      <c r="JXW2846" s="653"/>
      <c r="JXX2846" s="653"/>
      <c r="JXY2846" s="653"/>
      <c r="JXZ2846" s="653"/>
      <c r="JYA2846" s="653"/>
      <c r="JYB2846" s="653"/>
      <c r="JYC2846" s="653"/>
      <c r="JYD2846" s="653"/>
      <c r="JYE2846" s="653"/>
      <c r="JYF2846" s="653"/>
      <c r="JYG2846" s="653"/>
      <c r="JYH2846" s="653"/>
      <c r="JYI2846" s="653"/>
      <c r="JYJ2846" s="653"/>
      <c r="JYK2846" s="653"/>
      <c r="JYL2846" s="653"/>
      <c r="JYM2846" s="653"/>
      <c r="JYN2846" s="653"/>
      <c r="JYO2846" s="653"/>
      <c r="JYP2846" s="653"/>
      <c r="JYQ2846" s="653"/>
      <c r="JYR2846" s="653"/>
      <c r="JYS2846" s="653"/>
      <c r="JYT2846" s="653"/>
      <c r="JYU2846" s="653"/>
      <c r="JYV2846" s="653"/>
      <c r="JYW2846" s="653"/>
      <c r="JYX2846" s="653"/>
      <c r="JYY2846" s="653"/>
      <c r="JYZ2846" s="653"/>
      <c r="JZA2846" s="653"/>
      <c r="JZB2846" s="653"/>
      <c r="JZC2846" s="653"/>
      <c r="JZD2846" s="653"/>
      <c r="JZE2846" s="653"/>
      <c r="JZF2846" s="653"/>
      <c r="JZG2846" s="653"/>
      <c r="JZH2846" s="653"/>
      <c r="JZI2846" s="653"/>
      <c r="JZJ2846" s="653"/>
      <c r="JZK2846" s="653"/>
      <c r="JZL2846" s="653"/>
      <c r="JZM2846" s="653"/>
      <c r="JZN2846" s="653"/>
      <c r="JZO2846" s="653"/>
      <c r="JZP2846" s="653"/>
      <c r="JZQ2846" s="653"/>
      <c r="JZR2846" s="653"/>
      <c r="JZS2846" s="653"/>
      <c r="JZT2846" s="653"/>
      <c r="JZU2846" s="653"/>
      <c r="JZV2846" s="653"/>
      <c r="JZW2846" s="653"/>
      <c r="JZX2846" s="653"/>
      <c r="JZY2846" s="653"/>
      <c r="JZZ2846" s="653"/>
      <c r="KAA2846" s="653"/>
      <c r="KAB2846" s="653"/>
      <c r="KAC2846" s="653"/>
      <c r="KAD2846" s="653"/>
      <c r="KAE2846" s="653"/>
      <c r="KAF2846" s="653"/>
      <c r="KAG2846" s="653"/>
      <c r="KAH2846" s="653"/>
      <c r="KAI2846" s="653"/>
      <c r="KAJ2846" s="653"/>
      <c r="KAK2846" s="653"/>
      <c r="KAL2846" s="653"/>
      <c r="KAM2846" s="653"/>
      <c r="KAN2846" s="653"/>
      <c r="KAO2846" s="653"/>
      <c r="KAP2846" s="653"/>
      <c r="KAQ2846" s="653"/>
      <c r="KAR2846" s="653"/>
      <c r="KAS2846" s="653"/>
      <c r="KAT2846" s="653"/>
      <c r="KAU2846" s="653"/>
      <c r="KAV2846" s="653"/>
      <c r="KAW2846" s="653"/>
      <c r="KAX2846" s="653"/>
      <c r="KAY2846" s="653"/>
      <c r="KAZ2846" s="653"/>
      <c r="KBA2846" s="653"/>
      <c r="KBB2846" s="653"/>
      <c r="KBC2846" s="653"/>
      <c r="KBD2846" s="653"/>
      <c r="KBE2846" s="653"/>
      <c r="KBF2846" s="653"/>
      <c r="KBG2846" s="653"/>
      <c r="KBH2846" s="653"/>
      <c r="KBI2846" s="653"/>
      <c r="KBJ2846" s="653"/>
      <c r="KBK2846" s="653"/>
      <c r="KBL2846" s="653"/>
      <c r="KBM2846" s="653"/>
      <c r="KBN2846" s="653"/>
      <c r="KBO2846" s="653"/>
      <c r="KBP2846" s="653"/>
      <c r="KBQ2846" s="653"/>
      <c r="KBR2846" s="653"/>
      <c r="KBS2846" s="653"/>
      <c r="KBT2846" s="653"/>
      <c r="KBU2846" s="653"/>
      <c r="KBV2846" s="653"/>
      <c r="KBW2846" s="653"/>
      <c r="KBX2846" s="653"/>
      <c r="KBY2846" s="653"/>
      <c r="KBZ2846" s="653"/>
      <c r="KCA2846" s="653"/>
      <c r="KCB2846" s="653"/>
      <c r="KCC2846" s="653"/>
      <c r="KCD2846" s="653"/>
      <c r="KCE2846" s="653"/>
      <c r="KCF2846" s="653"/>
      <c r="KCG2846" s="653"/>
      <c r="KCH2846" s="653"/>
      <c r="KCI2846" s="653"/>
      <c r="KCJ2846" s="653"/>
      <c r="KCK2846" s="653"/>
      <c r="KCL2846" s="653"/>
      <c r="KCM2846" s="653"/>
      <c r="KCN2846" s="653"/>
      <c r="KCO2846" s="653"/>
      <c r="KCP2846" s="653"/>
      <c r="KCQ2846" s="653"/>
      <c r="KCR2846" s="653"/>
      <c r="KCS2846" s="653"/>
      <c r="KCT2846" s="653"/>
      <c r="KCU2846" s="653"/>
      <c r="KCV2846" s="653"/>
      <c r="KCW2846" s="653"/>
      <c r="KCX2846" s="653"/>
      <c r="KCY2846" s="653"/>
      <c r="KCZ2846" s="653"/>
      <c r="KDA2846" s="653"/>
      <c r="KDB2846" s="653"/>
      <c r="KDC2846" s="653"/>
      <c r="KDD2846" s="653"/>
      <c r="KDE2846" s="653"/>
      <c r="KDF2846" s="653"/>
      <c r="KDG2846" s="653"/>
      <c r="KDH2846" s="653"/>
      <c r="KDI2846" s="653"/>
      <c r="KDJ2846" s="653"/>
      <c r="KDK2846" s="653"/>
      <c r="KDL2846" s="653"/>
      <c r="KDM2846" s="653"/>
      <c r="KDN2846" s="653"/>
      <c r="KDO2846" s="653"/>
      <c r="KDP2846" s="653"/>
      <c r="KDQ2846" s="653"/>
      <c r="KDR2846" s="653"/>
      <c r="KDS2846" s="653"/>
      <c r="KDT2846" s="653"/>
      <c r="KDU2846" s="653"/>
      <c r="KDV2846" s="653"/>
      <c r="KDW2846" s="653"/>
      <c r="KDX2846" s="653"/>
      <c r="KDY2846" s="653"/>
      <c r="KDZ2846" s="653"/>
      <c r="KEA2846" s="653"/>
      <c r="KEB2846" s="653"/>
      <c r="KEC2846" s="653"/>
      <c r="KED2846" s="653"/>
      <c r="KEE2846" s="653"/>
      <c r="KEF2846" s="653"/>
      <c r="KEG2846" s="653"/>
      <c r="KEH2846" s="653"/>
      <c r="KEI2846" s="653"/>
      <c r="KEJ2846" s="653"/>
      <c r="KEK2846" s="653"/>
      <c r="KEL2846" s="653"/>
      <c r="KEM2846" s="653"/>
      <c r="KEN2846" s="653"/>
      <c r="KEO2846" s="653"/>
      <c r="KEP2846" s="653"/>
      <c r="KEQ2846" s="653"/>
      <c r="KER2846" s="653"/>
      <c r="KES2846" s="653"/>
      <c r="KET2846" s="653"/>
      <c r="KEU2846" s="653"/>
      <c r="KEV2846" s="653"/>
      <c r="KEW2846" s="653"/>
      <c r="KEX2846" s="653"/>
      <c r="KEY2846" s="653"/>
      <c r="KEZ2846" s="653"/>
      <c r="KFA2846" s="653"/>
      <c r="KFB2846" s="653"/>
      <c r="KFC2846" s="653"/>
      <c r="KFD2846" s="653"/>
      <c r="KFE2846" s="653"/>
      <c r="KFF2846" s="653"/>
      <c r="KFG2846" s="653"/>
      <c r="KFH2846" s="653"/>
      <c r="KFI2846" s="653"/>
      <c r="KFJ2846" s="653"/>
      <c r="KFK2846" s="653"/>
      <c r="KFL2846" s="653"/>
      <c r="KFM2846" s="653"/>
      <c r="KFN2846" s="653"/>
      <c r="KFO2846" s="653"/>
      <c r="KFP2846" s="653"/>
      <c r="KFQ2846" s="653"/>
      <c r="KFR2846" s="653"/>
      <c r="KFS2846" s="653"/>
      <c r="KFT2846" s="653"/>
      <c r="KFU2846" s="653"/>
      <c r="KFV2846" s="653"/>
      <c r="KFW2846" s="653"/>
      <c r="KFX2846" s="653"/>
      <c r="KFY2846" s="653"/>
      <c r="KFZ2846" s="653"/>
      <c r="KGA2846" s="653"/>
      <c r="KGB2846" s="653"/>
      <c r="KGC2846" s="653"/>
      <c r="KGD2846" s="653"/>
      <c r="KGE2846" s="653"/>
      <c r="KGF2846" s="653"/>
      <c r="KGG2846" s="653"/>
      <c r="KGH2846" s="653"/>
      <c r="KGI2846" s="653"/>
      <c r="KGJ2846" s="653"/>
      <c r="KGK2846" s="653"/>
      <c r="KGL2846" s="653"/>
      <c r="KGM2846" s="653"/>
      <c r="KGN2846" s="653"/>
      <c r="KGO2846" s="653"/>
      <c r="KGP2846" s="653"/>
      <c r="KGQ2846" s="653"/>
      <c r="KGR2846" s="653"/>
      <c r="KGS2846" s="653"/>
      <c r="KGT2846" s="653"/>
      <c r="KGU2846" s="653"/>
      <c r="KGV2846" s="653"/>
      <c r="KGW2846" s="653"/>
      <c r="KGX2846" s="653"/>
      <c r="KGY2846" s="653"/>
      <c r="KGZ2846" s="653"/>
      <c r="KHA2846" s="653"/>
      <c r="KHB2846" s="653"/>
      <c r="KHC2846" s="653"/>
      <c r="KHD2846" s="653"/>
      <c r="KHE2846" s="653"/>
      <c r="KHF2846" s="653"/>
      <c r="KHG2846" s="653"/>
      <c r="KHH2846" s="653"/>
      <c r="KHI2846" s="653"/>
      <c r="KHJ2846" s="653"/>
      <c r="KHK2846" s="653"/>
      <c r="KHL2846" s="653"/>
      <c r="KHM2846" s="653"/>
      <c r="KHN2846" s="653"/>
      <c r="KHO2846" s="653"/>
      <c r="KHP2846" s="653"/>
      <c r="KHQ2846" s="653"/>
      <c r="KHR2846" s="653"/>
      <c r="KHS2846" s="653"/>
      <c r="KHT2846" s="653"/>
      <c r="KHU2846" s="653"/>
      <c r="KHV2846" s="653"/>
      <c r="KHW2846" s="653"/>
      <c r="KHX2846" s="653"/>
      <c r="KHY2846" s="653"/>
      <c r="KHZ2846" s="653"/>
      <c r="KIA2846" s="653"/>
      <c r="KIB2846" s="653"/>
      <c r="KIC2846" s="653"/>
      <c r="KID2846" s="653"/>
      <c r="KIE2846" s="653"/>
      <c r="KIF2846" s="653"/>
      <c r="KIG2846" s="653"/>
      <c r="KIH2846" s="653"/>
      <c r="KII2846" s="653"/>
      <c r="KIJ2846" s="653"/>
      <c r="KIK2846" s="653"/>
      <c r="KIL2846" s="653"/>
      <c r="KIM2846" s="653"/>
      <c r="KIN2846" s="653"/>
      <c r="KIO2846" s="653"/>
      <c r="KIP2846" s="653"/>
      <c r="KIQ2846" s="653"/>
      <c r="KIR2846" s="653"/>
      <c r="KIS2846" s="653"/>
      <c r="KIT2846" s="653"/>
      <c r="KIU2846" s="653"/>
      <c r="KIV2846" s="653"/>
      <c r="KIW2846" s="653"/>
      <c r="KIX2846" s="653"/>
      <c r="KIY2846" s="653"/>
      <c r="KIZ2846" s="653"/>
      <c r="KJA2846" s="653"/>
      <c r="KJB2846" s="653"/>
      <c r="KJC2846" s="653"/>
      <c r="KJD2846" s="653"/>
      <c r="KJE2846" s="653"/>
      <c r="KJF2846" s="653"/>
      <c r="KJG2846" s="653"/>
      <c r="KJH2846" s="653"/>
      <c r="KJI2846" s="653"/>
      <c r="KJJ2846" s="653"/>
      <c r="KJK2846" s="653"/>
      <c r="KJL2846" s="653"/>
      <c r="KJM2846" s="653"/>
      <c r="KJN2846" s="653"/>
      <c r="KJO2846" s="653"/>
      <c r="KJP2846" s="653"/>
      <c r="KJQ2846" s="653"/>
      <c r="KJR2846" s="653"/>
      <c r="KJS2846" s="653"/>
      <c r="KJT2846" s="653"/>
      <c r="KJU2846" s="653"/>
      <c r="KJV2846" s="653"/>
      <c r="KJW2846" s="653"/>
      <c r="KJX2846" s="653"/>
      <c r="KJY2846" s="653"/>
      <c r="KJZ2846" s="653"/>
      <c r="KKA2846" s="653"/>
      <c r="KKB2846" s="653"/>
      <c r="KKC2846" s="653"/>
      <c r="KKD2846" s="653"/>
      <c r="KKE2846" s="653"/>
      <c r="KKF2846" s="653"/>
      <c r="KKG2846" s="653"/>
      <c r="KKH2846" s="653"/>
      <c r="KKI2846" s="653"/>
      <c r="KKJ2846" s="653"/>
      <c r="KKK2846" s="653"/>
      <c r="KKL2846" s="653"/>
      <c r="KKM2846" s="653"/>
      <c r="KKN2846" s="653"/>
      <c r="KKO2846" s="653"/>
      <c r="KKP2846" s="653"/>
      <c r="KKQ2846" s="653"/>
      <c r="KKR2846" s="653"/>
      <c r="KKS2846" s="653"/>
      <c r="KKT2846" s="653"/>
      <c r="KKU2846" s="653"/>
      <c r="KKV2846" s="653"/>
      <c r="KKW2846" s="653"/>
      <c r="KKX2846" s="653"/>
      <c r="KKY2846" s="653"/>
      <c r="KKZ2846" s="653"/>
      <c r="KLA2846" s="653"/>
      <c r="KLB2846" s="653"/>
      <c r="KLC2846" s="653"/>
      <c r="KLD2846" s="653"/>
      <c r="KLE2846" s="653"/>
      <c r="KLF2846" s="653"/>
      <c r="KLG2846" s="653"/>
      <c r="KLH2846" s="653"/>
      <c r="KLI2846" s="653"/>
      <c r="KLJ2846" s="653"/>
      <c r="KLK2846" s="653"/>
      <c r="KLL2846" s="653"/>
      <c r="KLM2846" s="653"/>
      <c r="KLN2846" s="653"/>
      <c r="KLO2846" s="653"/>
      <c r="KLP2846" s="653"/>
      <c r="KLQ2846" s="653"/>
      <c r="KLR2846" s="653"/>
      <c r="KLS2846" s="653"/>
      <c r="KLT2846" s="653"/>
      <c r="KLU2846" s="653"/>
      <c r="KLV2846" s="653"/>
      <c r="KLW2846" s="653"/>
      <c r="KLX2846" s="653"/>
      <c r="KLY2846" s="653"/>
      <c r="KLZ2846" s="653"/>
      <c r="KMA2846" s="653"/>
      <c r="KMB2846" s="653"/>
      <c r="KMC2846" s="653"/>
      <c r="KMD2846" s="653"/>
      <c r="KME2846" s="653"/>
      <c r="KMF2846" s="653"/>
      <c r="KMG2846" s="653"/>
      <c r="KMH2846" s="653"/>
      <c r="KMI2846" s="653"/>
      <c r="KMJ2846" s="653"/>
      <c r="KMK2846" s="653"/>
      <c r="KML2846" s="653"/>
      <c r="KMM2846" s="653"/>
      <c r="KMN2846" s="653"/>
      <c r="KMO2846" s="653"/>
      <c r="KMP2846" s="653"/>
      <c r="KMQ2846" s="653"/>
      <c r="KMR2846" s="653"/>
      <c r="KMS2846" s="653"/>
      <c r="KMT2846" s="653"/>
      <c r="KMU2846" s="653"/>
      <c r="KMV2846" s="653"/>
      <c r="KMW2846" s="653"/>
      <c r="KMX2846" s="653"/>
      <c r="KMY2846" s="653"/>
      <c r="KMZ2846" s="653"/>
      <c r="KNA2846" s="653"/>
      <c r="KNB2846" s="653"/>
      <c r="KNC2846" s="653"/>
      <c r="KND2846" s="653"/>
      <c r="KNE2846" s="653"/>
      <c r="KNF2846" s="653"/>
      <c r="KNG2846" s="653"/>
      <c r="KNH2846" s="653"/>
      <c r="KNI2846" s="653"/>
      <c r="KNJ2846" s="653"/>
      <c r="KNK2846" s="653"/>
      <c r="KNL2846" s="653"/>
      <c r="KNM2846" s="653"/>
      <c r="KNN2846" s="653"/>
      <c r="KNO2846" s="653"/>
      <c r="KNP2846" s="653"/>
      <c r="KNQ2846" s="653"/>
      <c r="KNR2846" s="653"/>
      <c r="KNS2846" s="653"/>
      <c r="KNT2846" s="653"/>
      <c r="KNU2846" s="653"/>
      <c r="KNV2846" s="653"/>
      <c r="KNW2846" s="653"/>
      <c r="KNX2846" s="653"/>
      <c r="KNY2846" s="653"/>
      <c r="KNZ2846" s="653"/>
      <c r="KOA2846" s="653"/>
      <c r="KOB2846" s="653"/>
      <c r="KOC2846" s="653"/>
      <c r="KOD2846" s="653"/>
      <c r="KOE2846" s="653"/>
      <c r="KOF2846" s="653"/>
      <c r="KOG2846" s="653"/>
      <c r="KOH2846" s="653"/>
      <c r="KOI2846" s="653"/>
      <c r="KOJ2846" s="653"/>
      <c r="KOK2846" s="653"/>
      <c r="KOL2846" s="653"/>
      <c r="KOM2846" s="653"/>
      <c r="KON2846" s="653"/>
      <c r="KOO2846" s="653"/>
      <c r="KOP2846" s="653"/>
      <c r="KOQ2846" s="653"/>
      <c r="KOR2846" s="653"/>
      <c r="KOS2846" s="653"/>
      <c r="KOT2846" s="653"/>
      <c r="KOU2846" s="653"/>
      <c r="KOV2846" s="653"/>
      <c r="KOW2846" s="653"/>
      <c r="KOX2846" s="653"/>
      <c r="KOY2846" s="653"/>
      <c r="KOZ2846" s="653"/>
      <c r="KPA2846" s="653"/>
      <c r="KPB2846" s="653"/>
      <c r="KPC2846" s="653"/>
      <c r="KPD2846" s="653"/>
      <c r="KPE2846" s="653"/>
      <c r="KPF2846" s="653"/>
      <c r="KPG2846" s="653"/>
      <c r="KPH2846" s="653"/>
      <c r="KPI2846" s="653"/>
      <c r="KPJ2846" s="653"/>
      <c r="KPK2846" s="653"/>
      <c r="KPL2846" s="653"/>
      <c r="KPM2846" s="653"/>
      <c r="KPN2846" s="653"/>
      <c r="KPO2846" s="653"/>
      <c r="KPP2846" s="653"/>
      <c r="KPQ2846" s="653"/>
      <c r="KPR2846" s="653"/>
      <c r="KPS2846" s="653"/>
      <c r="KPT2846" s="653"/>
      <c r="KPU2846" s="653"/>
      <c r="KPV2846" s="653"/>
      <c r="KPW2846" s="653"/>
      <c r="KPX2846" s="653"/>
      <c r="KPY2846" s="653"/>
      <c r="KPZ2846" s="653"/>
      <c r="KQA2846" s="653"/>
      <c r="KQB2846" s="653"/>
      <c r="KQC2846" s="653"/>
      <c r="KQD2846" s="653"/>
      <c r="KQE2846" s="653"/>
      <c r="KQF2846" s="653"/>
      <c r="KQG2846" s="653"/>
      <c r="KQH2846" s="653"/>
      <c r="KQI2846" s="653"/>
      <c r="KQJ2846" s="653"/>
      <c r="KQK2846" s="653"/>
      <c r="KQL2846" s="653"/>
      <c r="KQM2846" s="653"/>
      <c r="KQN2846" s="653"/>
      <c r="KQO2846" s="653"/>
      <c r="KQP2846" s="653"/>
      <c r="KQQ2846" s="653"/>
      <c r="KQR2846" s="653"/>
      <c r="KQS2846" s="653"/>
      <c r="KQT2846" s="653"/>
      <c r="KQU2846" s="653"/>
      <c r="KQV2846" s="653"/>
      <c r="KQW2846" s="653"/>
      <c r="KQX2846" s="653"/>
      <c r="KQY2846" s="653"/>
      <c r="KQZ2846" s="653"/>
      <c r="KRA2846" s="653"/>
      <c r="KRB2846" s="653"/>
      <c r="KRC2846" s="653"/>
      <c r="KRD2846" s="653"/>
      <c r="KRE2846" s="653"/>
      <c r="KRF2846" s="653"/>
      <c r="KRG2846" s="653"/>
      <c r="KRH2846" s="653"/>
      <c r="KRI2846" s="653"/>
      <c r="KRJ2846" s="653"/>
      <c r="KRK2846" s="653"/>
      <c r="KRL2846" s="653"/>
      <c r="KRM2846" s="653"/>
      <c r="KRN2846" s="653"/>
      <c r="KRO2846" s="653"/>
      <c r="KRP2846" s="653"/>
      <c r="KRQ2846" s="653"/>
      <c r="KRR2846" s="653"/>
      <c r="KRS2846" s="653"/>
      <c r="KRT2846" s="653"/>
      <c r="KRU2846" s="653"/>
      <c r="KRV2846" s="653"/>
      <c r="KRW2846" s="653"/>
      <c r="KRX2846" s="653"/>
      <c r="KRY2846" s="653"/>
      <c r="KRZ2846" s="653"/>
      <c r="KSA2846" s="653"/>
      <c r="KSB2846" s="653"/>
      <c r="KSC2846" s="653"/>
      <c r="KSD2846" s="653"/>
      <c r="KSE2846" s="653"/>
      <c r="KSF2846" s="653"/>
      <c r="KSG2846" s="653"/>
      <c r="KSH2846" s="653"/>
      <c r="KSI2846" s="653"/>
      <c r="KSJ2846" s="653"/>
      <c r="KSK2846" s="653"/>
      <c r="KSL2846" s="653"/>
      <c r="KSM2846" s="653"/>
      <c r="KSN2846" s="653"/>
      <c r="KSO2846" s="653"/>
      <c r="KSP2846" s="653"/>
      <c r="KSQ2846" s="653"/>
      <c r="KSR2846" s="653"/>
      <c r="KSS2846" s="653"/>
      <c r="KST2846" s="653"/>
      <c r="KSU2846" s="653"/>
      <c r="KSV2846" s="653"/>
      <c r="KSW2846" s="653"/>
      <c r="KSX2846" s="653"/>
      <c r="KSY2846" s="653"/>
      <c r="KSZ2846" s="653"/>
      <c r="KTA2846" s="653"/>
      <c r="KTB2846" s="653"/>
      <c r="KTC2846" s="653"/>
      <c r="KTD2846" s="653"/>
      <c r="KTE2846" s="653"/>
      <c r="KTF2846" s="653"/>
      <c r="KTG2846" s="653"/>
      <c r="KTH2846" s="653"/>
      <c r="KTI2846" s="653"/>
      <c r="KTJ2846" s="653"/>
      <c r="KTK2846" s="653"/>
      <c r="KTL2846" s="653"/>
      <c r="KTM2846" s="653"/>
      <c r="KTN2846" s="653"/>
      <c r="KTO2846" s="653"/>
      <c r="KTP2846" s="653"/>
      <c r="KTQ2846" s="653"/>
      <c r="KTR2846" s="653"/>
      <c r="KTS2846" s="653"/>
      <c r="KTT2846" s="653"/>
      <c r="KTU2846" s="653"/>
      <c r="KTV2846" s="653"/>
      <c r="KTW2846" s="653"/>
      <c r="KTX2846" s="653"/>
      <c r="KTY2846" s="653"/>
      <c r="KTZ2846" s="653"/>
      <c r="KUA2846" s="653"/>
      <c r="KUB2846" s="653"/>
      <c r="KUC2846" s="653"/>
      <c r="KUD2846" s="653"/>
      <c r="KUE2846" s="653"/>
      <c r="KUF2846" s="653"/>
      <c r="KUG2846" s="653"/>
      <c r="KUH2846" s="653"/>
      <c r="KUI2846" s="653"/>
      <c r="KUJ2846" s="653"/>
      <c r="KUK2846" s="653"/>
      <c r="KUL2846" s="653"/>
      <c r="KUM2846" s="653"/>
      <c r="KUN2846" s="653"/>
      <c r="KUO2846" s="653"/>
      <c r="KUP2846" s="653"/>
      <c r="KUQ2846" s="653"/>
      <c r="KUR2846" s="653"/>
      <c r="KUS2846" s="653"/>
      <c r="KUT2846" s="653"/>
      <c r="KUU2846" s="653"/>
      <c r="KUV2846" s="653"/>
      <c r="KUW2846" s="653"/>
      <c r="KUX2846" s="653"/>
      <c r="KUY2846" s="653"/>
      <c r="KUZ2846" s="653"/>
      <c r="KVA2846" s="653"/>
      <c r="KVB2846" s="653"/>
      <c r="KVC2846" s="653"/>
      <c r="KVD2846" s="653"/>
      <c r="KVE2846" s="653"/>
      <c r="KVF2846" s="653"/>
      <c r="KVG2846" s="653"/>
      <c r="KVH2846" s="653"/>
      <c r="KVI2846" s="653"/>
      <c r="KVJ2846" s="653"/>
      <c r="KVK2846" s="653"/>
      <c r="KVL2846" s="653"/>
      <c r="KVM2846" s="653"/>
      <c r="KVN2846" s="653"/>
      <c r="KVO2846" s="653"/>
      <c r="KVP2846" s="653"/>
      <c r="KVQ2846" s="653"/>
      <c r="KVR2846" s="653"/>
      <c r="KVS2846" s="653"/>
      <c r="KVT2846" s="653"/>
      <c r="KVU2846" s="653"/>
      <c r="KVV2846" s="653"/>
      <c r="KVW2846" s="653"/>
      <c r="KVX2846" s="653"/>
      <c r="KVY2846" s="653"/>
      <c r="KVZ2846" s="653"/>
      <c r="KWA2846" s="653"/>
      <c r="KWB2846" s="653"/>
      <c r="KWC2846" s="653"/>
      <c r="KWD2846" s="653"/>
      <c r="KWE2846" s="653"/>
      <c r="KWF2846" s="653"/>
      <c r="KWG2846" s="653"/>
      <c r="KWH2846" s="653"/>
      <c r="KWI2846" s="653"/>
      <c r="KWJ2846" s="653"/>
      <c r="KWK2846" s="653"/>
      <c r="KWL2846" s="653"/>
      <c r="KWM2846" s="653"/>
      <c r="KWN2846" s="653"/>
      <c r="KWO2846" s="653"/>
      <c r="KWP2846" s="653"/>
      <c r="KWQ2846" s="653"/>
      <c r="KWR2846" s="653"/>
      <c r="KWS2846" s="653"/>
      <c r="KWT2846" s="653"/>
      <c r="KWU2846" s="653"/>
      <c r="KWV2846" s="653"/>
      <c r="KWW2846" s="653"/>
      <c r="KWX2846" s="653"/>
      <c r="KWY2846" s="653"/>
      <c r="KWZ2846" s="653"/>
      <c r="KXA2846" s="653"/>
      <c r="KXB2846" s="653"/>
      <c r="KXC2846" s="653"/>
      <c r="KXD2846" s="653"/>
      <c r="KXE2846" s="653"/>
      <c r="KXF2846" s="653"/>
      <c r="KXG2846" s="653"/>
      <c r="KXH2846" s="653"/>
      <c r="KXI2846" s="653"/>
      <c r="KXJ2846" s="653"/>
      <c r="KXK2846" s="653"/>
      <c r="KXL2846" s="653"/>
      <c r="KXM2846" s="653"/>
      <c r="KXN2846" s="653"/>
      <c r="KXO2846" s="653"/>
      <c r="KXP2846" s="653"/>
      <c r="KXQ2846" s="653"/>
      <c r="KXR2846" s="653"/>
      <c r="KXS2846" s="653"/>
      <c r="KXT2846" s="653"/>
      <c r="KXU2846" s="653"/>
      <c r="KXV2846" s="653"/>
      <c r="KXW2846" s="653"/>
      <c r="KXX2846" s="653"/>
      <c r="KXY2846" s="653"/>
      <c r="KXZ2846" s="653"/>
      <c r="KYA2846" s="653"/>
      <c r="KYB2846" s="653"/>
      <c r="KYC2846" s="653"/>
      <c r="KYD2846" s="653"/>
      <c r="KYE2846" s="653"/>
      <c r="KYF2846" s="653"/>
      <c r="KYG2846" s="653"/>
      <c r="KYH2846" s="653"/>
      <c r="KYI2846" s="653"/>
      <c r="KYJ2846" s="653"/>
      <c r="KYK2846" s="653"/>
      <c r="KYL2846" s="653"/>
      <c r="KYM2846" s="653"/>
      <c r="KYN2846" s="653"/>
      <c r="KYO2846" s="653"/>
      <c r="KYP2846" s="653"/>
      <c r="KYQ2846" s="653"/>
      <c r="KYR2846" s="653"/>
      <c r="KYS2846" s="653"/>
      <c r="KYT2846" s="653"/>
      <c r="KYU2846" s="653"/>
      <c r="KYV2846" s="653"/>
      <c r="KYW2846" s="653"/>
      <c r="KYX2846" s="653"/>
      <c r="KYY2846" s="653"/>
      <c r="KYZ2846" s="653"/>
      <c r="KZA2846" s="653"/>
      <c r="KZB2846" s="653"/>
      <c r="KZC2846" s="653"/>
      <c r="KZD2846" s="653"/>
      <c r="KZE2846" s="653"/>
      <c r="KZF2846" s="653"/>
      <c r="KZG2846" s="653"/>
      <c r="KZH2846" s="653"/>
      <c r="KZI2846" s="653"/>
      <c r="KZJ2846" s="653"/>
      <c r="KZK2846" s="653"/>
      <c r="KZL2846" s="653"/>
      <c r="KZM2846" s="653"/>
      <c r="KZN2846" s="653"/>
      <c r="KZO2846" s="653"/>
      <c r="KZP2846" s="653"/>
      <c r="KZQ2846" s="653"/>
      <c r="KZR2846" s="653"/>
      <c r="KZS2846" s="653"/>
      <c r="KZT2846" s="653"/>
      <c r="KZU2846" s="653"/>
      <c r="KZV2846" s="653"/>
      <c r="KZW2846" s="653"/>
      <c r="KZX2846" s="653"/>
      <c r="KZY2846" s="653"/>
      <c r="KZZ2846" s="653"/>
      <c r="LAA2846" s="653"/>
      <c r="LAB2846" s="653"/>
      <c r="LAC2846" s="653"/>
      <c r="LAD2846" s="653"/>
      <c r="LAE2846" s="653"/>
      <c r="LAF2846" s="653"/>
      <c r="LAG2846" s="653"/>
      <c r="LAH2846" s="653"/>
      <c r="LAI2846" s="653"/>
      <c r="LAJ2846" s="653"/>
      <c r="LAK2846" s="653"/>
      <c r="LAL2846" s="653"/>
      <c r="LAM2846" s="653"/>
      <c r="LAN2846" s="653"/>
      <c r="LAO2846" s="653"/>
      <c r="LAP2846" s="653"/>
      <c r="LAQ2846" s="653"/>
      <c r="LAR2846" s="653"/>
      <c r="LAS2846" s="653"/>
      <c r="LAT2846" s="653"/>
      <c r="LAU2846" s="653"/>
      <c r="LAV2846" s="653"/>
      <c r="LAW2846" s="653"/>
      <c r="LAX2846" s="653"/>
      <c r="LAY2846" s="653"/>
      <c r="LAZ2846" s="653"/>
      <c r="LBA2846" s="653"/>
      <c r="LBB2846" s="653"/>
      <c r="LBC2846" s="653"/>
      <c r="LBD2846" s="653"/>
      <c r="LBE2846" s="653"/>
      <c r="LBF2846" s="653"/>
      <c r="LBG2846" s="653"/>
      <c r="LBH2846" s="653"/>
      <c r="LBI2846" s="653"/>
      <c r="LBJ2846" s="653"/>
      <c r="LBK2846" s="653"/>
      <c r="LBL2846" s="653"/>
      <c r="LBM2846" s="653"/>
      <c r="LBN2846" s="653"/>
      <c r="LBO2846" s="653"/>
      <c r="LBP2846" s="653"/>
      <c r="LBQ2846" s="653"/>
      <c r="LBR2846" s="653"/>
      <c r="LBS2846" s="653"/>
      <c r="LBT2846" s="653"/>
      <c r="LBU2846" s="653"/>
      <c r="LBV2846" s="653"/>
      <c r="LBW2846" s="653"/>
      <c r="LBX2846" s="653"/>
      <c r="LBY2846" s="653"/>
      <c r="LBZ2846" s="653"/>
      <c r="LCA2846" s="653"/>
      <c r="LCB2846" s="653"/>
      <c r="LCC2846" s="653"/>
      <c r="LCD2846" s="653"/>
      <c r="LCE2846" s="653"/>
      <c r="LCF2846" s="653"/>
      <c r="LCG2846" s="653"/>
      <c r="LCH2846" s="653"/>
      <c r="LCI2846" s="653"/>
      <c r="LCJ2846" s="653"/>
      <c r="LCK2846" s="653"/>
      <c r="LCL2846" s="653"/>
      <c r="LCM2846" s="653"/>
      <c r="LCN2846" s="653"/>
      <c r="LCO2846" s="653"/>
      <c r="LCP2846" s="653"/>
      <c r="LCQ2846" s="653"/>
      <c r="LCR2846" s="653"/>
      <c r="LCS2846" s="653"/>
      <c r="LCT2846" s="653"/>
      <c r="LCU2846" s="653"/>
      <c r="LCV2846" s="653"/>
      <c r="LCW2846" s="653"/>
      <c r="LCX2846" s="653"/>
      <c r="LCY2846" s="653"/>
      <c r="LCZ2846" s="653"/>
      <c r="LDA2846" s="653"/>
      <c r="LDB2846" s="653"/>
      <c r="LDC2846" s="653"/>
      <c r="LDD2846" s="653"/>
      <c r="LDE2846" s="653"/>
      <c r="LDF2846" s="653"/>
      <c r="LDG2846" s="653"/>
      <c r="LDH2846" s="653"/>
      <c r="LDI2846" s="653"/>
      <c r="LDJ2846" s="653"/>
      <c r="LDK2846" s="653"/>
      <c r="LDL2846" s="653"/>
      <c r="LDM2846" s="653"/>
      <c r="LDN2846" s="653"/>
      <c r="LDO2846" s="653"/>
      <c r="LDP2846" s="653"/>
      <c r="LDQ2846" s="653"/>
      <c r="LDR2846" s="653"/>
      <c r="LDS2846" s="653"/>
      <c r="LDT2846" s="653"/>
      <c r="LDU2846" s="653"/>
      <c r="LDV2846" s="653"/>
      <c r="LDW2846" s="653"/>
      <c r="LDX2846" s="653"/>
      <c r="LDY2846" s="653"/>
      <c r="LDZ2846" s="653"/>
      <c r="LEA2846" s="653"/>
      <c r="LEB2846" s="653"/>
      <c r="LEC2846" s="653"/>
      <c r="LED2846" s="653"/>
      <c r="LEE2846" s="653"/>
      <c r="LEF2846" s="653"/>
      <c r="LEG2846" s="653"/>
      <c r="LEH2846" s="653"/>
      <c r="LEI2846" s="653"/>
      <c r="LEJ2846" s="653"/>
      <c r="LEK2846" s="653"/>
      <c r="LEL2846" s="653"/>
      <c r="LEM2846" s="653"/>
      <c r="LEN2846" s="653"/>
      <c r="LEO2846" s="653"/>
      <c r="LEP2846" s="653"/>
      <c r="LEQ2846" s="653"/>
      <c r="LER2846" s="653"/>
      <c r="LES2846" s="653"/>
      <c r="LET2846" s="653"/>
      <c r="LEU2846" s="653"/>
      <c r="LEV2846" s="653"/>
      <c r="LEW2846" s="653"/>
      <c r="LEX2846" s="653"/>
      <c r="LEY2846" s="653"/>
      <c r="LEZ2846" s="653"/>
      <c r="LFA2846" s="653"/>
      <c r="LFB2846" s="653"/>
      <c r="LFC2846" s="653"/>
      <c r="LFD2846" s="653"/>
      <c r="LFE2846" s="653"/>
      <c r="LFF2846" s="653"/>
      <c r="LFG2846" s="653"/>
      <c r="LFH2846" s="653"/>
      <c r="LFI2846" s="653"/>
      <c r="LFJ2846" s="653"/>
      <c r="LFK2846" s="653"/>
      <c r="LFL2846" s="653"/>
      <c r="LFM2846" s="653"/>
      <c r="LFN2846" s="653"/>
      <c r="LFO2846" s="653"/>
      <c r="LFP2846" s="653"/>
      <c r="LFQ2846" s="653"/>
      <c r="LFR2846" s="653"/>
      <c r="LFS2846" s="653"/>
      <c r="LFT2846" s="653"/>
      <c r="LFU2846" s="653"/>
      <c r="LFV2846" s="653"/>
      <c r="LFW2846" s="653"/>
      <c r="LFX2846" s="653"/>
      <c r="LFY2846" s="653"/>
      <c r="LFZ2846" s="653"/>
      <c r="LGA2846" s="653"/>
      <c r="LGB2846" s="653"/>
      <c r="LGC2846" s="653"/>
      <c r="LGD2846" s="653"/>
      <c r="LGE2846" s="653"/>
      <c r="LGF2846" s="653"/>
      <c r="LGG2846" s="653"/>
      <c r="LGH2846" s="653"/>
      <c r="LGI2846" s="653"/>
      <c r="LGJ2846" s="653"/>
      <c r="LGK2846" s="653"/>
      <c r="LGL2846" s="653"/>
      <c r="LGM2846" s="653"/>
      <c r="LGN2846" s="653"/>
      <c r="LGO2846" s="653"/>
      <c r="LGP2846" s="653"/>
      <c r="LGQ2846" s="653"/>
      <c r="LGR2846" s="653"/>
      <c r="LGS2846" s="653"/>
      <c r="LGT2846" s="653"/>
      <c r="LGU2846" s="653"/>
      <c r="LGV2846" s="653"/>
      <c r="LGW2846" s="653"/>
      <c r="LGX2846" s="653"/>
      <c r="LGY2846" s="653"/>
      <c r="LGZ2846" s="653"/>
      <c r="LHA2846" s="653"/>
      <c r="LHB2846" s="653"/>
      <c r="LHC2846" s="653"/>
      <c r="LHD2846" s="653"/>
      <c r="LHE2846" s="653"/>
      <c r="LHF2846" s="653"/>
      <c r="LHG2846" s="653"/>
      <c r="LHH2846" s="653"/>
      <c r="LHI2846" s="653"/>
      <c r="LHJ2846" s="653"/>
      <c r="LHK2846" s="653"/>
      <c r="LHL2846" s="653"/>
      <c r="LHM2846" s="653"/>
      <c r="LHN2846" s="653"/>
      <c r="LHO2846" s="653"/>
      <c r="LHP2846" s="653"/>
      <c r="LHQ2846" s="653"/>
      <c r="LHR2846" s="653"/>
      <c r="LHS2846" s="653"/>
      <c r="LHT2846" s="653"/>
      <c r="LHU2846" s="653"/>
      <c r="LHV2846" s="653"/>
      <c r="LHW2846" s="653"/>
      <c r="LHX2846" s="653"/>
      <c r="LHY2846" s="653"/>
      <c r="LHZ2846" s="653"/>
      <c r="LIA2846" s="653"/>
      <c r="LIB2846" s="653"/>
      <c r="LIC2846" s="653"/>
      <c r="LID2846" s="653"/>
      <c r="LIE2846" s="653"/>
      <c r="LIF2846" s="653"/>
      <c r="LIG2846" s="653"/>
      <c r="LIH2846" s="653"/>
      <c r="LII2846" s="653"/>
      <c r="LIJ2846" s="653"/>
      <c r="LIK2846" s="653"/>
      <c r="LIL2846" s="653"/>
      <c r="LIM2846" s="653"/>
      <c r="LIN2846" s="653"/>
      <c r="LIO2846" s="653"/>
      <c r="LIP2846" s="653"/>
      <c r="LIQ2846" s="653"/>
      <c r="LIR2846" s="653"/>
      <c r="LIS2846" s="653"/>
      <c r="LIT2846" s="653"/>
      <c r="LIU2846" s="653"/>
      <c r="LIV2846" s="653"/>
      <c r="LIW2846" s="653"/>
      <c r="LIX2846" s="653"/>
      <c r="LIY2846" s="653"/>
      <c r="LIZ2846" s="653"/>
      <c r="LJA2846" s="653"/>
      <c r="LJB2846" s="653"/>
      <c r="LJC2846" s="653"/>
      <c r="LJD2846" s="653"/>
      <c r="LJE2846" s="653"/>
      <c r="LJF2846" s="653"/>
      <c r="LJG2846" s="653"/>
      <c r="LJH2846" s="653"/>
      <c r="LJI2846" s="653"/>
      <c r="LJJ2846" s="653"/>
      <c r="LJK2846" s="653"/>
      <c r="LJL2846" s="653"/>
      <c r="LJM2846" s="653"/>
      <c r="LJN2846" s="653"/>
      <c r="LJO2846" s="653"/>
      <c r="LJP2846" s="653"/>
      <c r="LJQ2846" s="653"/>
      <c r="LJR2846" s="653"/>
      <c r="LJS2846" s="653"/>
      <c r="LJT2846" s="653"/>
      <c r="LJU2846" s="653"/>
      <c r="LJV2846" s="653"/>
      <c r="LJW2846" s="653"/>
      <c r="LJX2846" s="653"/>
      <c r="LJY2846" s="653"/>
      <c r="LJZ2846" s="653"/>
      <c r="LKA2846" s="653"/>
      <c r="LKB2846" s="653"/>
      <c r="LKC2846" s="653"/>
      <c r="LKD2846" s="653"/>
      <c r="LKE2846" s="653"/>
      <c r="LKF2846" s="653"/>
      <c r="LKG2846" s="653"/>
      <c r="LKH2846" s="653"/>
      <c r="LKI2846" s="653"/>
      <c r="LKJ2846" s="653"/>
      <c r="LKK2846" s="653"/>
      <c r="LKL2846" s="653"/>
      <c r="LKM2846" s="653"/>
      <c r="LKN2846" s="653"/>
      <c r="LKO2846" s="653"/>
      <c r="LKP2846" s="653"/>
      <c r="LKQ2846" s="653"/>
      <c r="LKR2846" s="653"/>
      <c r="LKS2846" s="653"/>
      <c r="LKT2846" s="653"/>
      <c r="LKU2846" s="653"/>
      <c r="LKV2846" s="653"/>
      <c r="LKW2846" s="653"/>
      <c r="LKX2846" s="653"/>
      <c r="LKY2846" s="653"/>
      <c r="LKZ2846" s="653"/>
      <c r="LLA2846" s="653"/>
      <c r="LLB2846" s="653"/>
      <c r="LLC2846" s="653"/>
      <c r="LLD2846" s="653"/>
      <c r="LLE2846" s="653"/>
      <c r="LLF2846" s="653"/>
      <c r="LLG2846" s="653"/>
      <c r="LLH2846" s="653"/>
      <c r="LLI2846" s="653"/>
      <c r="LLJ2846" s="653"/>
      <c r="LLK2846" s="653"/>
      <c r="LLL2846" s="653"/>
      <c r="LLM2846" s="653"/>
      <c r="LLN2846" s="653"/>
      <c r="LLO2846" s="653"/>
      <c r="LLP2846" s="653"/>
      <c r="LLQ2846" s="653"/>
      <c r="LLR2846" s="653"/>
      <c r="LLS2846" s="653"/>
      <c r="LLT2846" s="653"/>
      <c r="LLU2846" s="653"/>
      <c r="LLV2846" s="653"/>
      <c r="LLW2846" s="653"/>
      <c r="LLX2846" s="653"/>
      <c r="LLY2846" s="653"/>
      <c r="LLZ2846" s="653"/>
      <c r="LMA2846" s="653"/>
      <c r="LMB2846" s="653"/>
      <c r="LMC2846" s="653"/>
      <c r="LMD2846" s="653"/>
      <c r="LME2846" s="653"/>
      <c r="LMF2846" s="653"/>
      <c r="LMG2846" s="653"/>
      <c r="LMH2846" s="653"/>
      <c r="LMI2846" s="653"/>
      <c r="LMJ2846" s="653"/>
      <c r="LMK2846" s="653"/>
      <c r="LML2846" s="653"/>
      <c r="LMM2846" s="653"/>
      <c r="LMN2846" s="653"/>
      <c r="LMO2846" s="653"/>
      <c r="LMP2846" s="653"/>
      <c r="LMQ2846" s="653"/>
      <c r="LMR2846" s="653"/>
      <c r="LMS2846" s="653"/>
      <c r="LMT2846" s="653"/>
      <c r="LMU2846" s="653"/>
      <c r="LMV2846" s="653"/>
      <c r="LMW2846" s="653"/>
      <c r="LMX2846" s="653"/>
      <c r="LMY2846" s="653"/>
      <c r="LMZ2846" s="653"/>
      <c r="LNA2846" s="653"/>
      <c r="LNB2846" s="653"/>
      <c r="LNC2846" s="653"/>
      <c r="LND2846" s="653"/>
      <c r="LNE2846" s="653"/>
      <c r="LNF2846" s="653"/>
      <c r="LNG2846" s="653"/>
      <c r="LNH2846" s="653"/>
      <c r="LNI2846" s="653"/>
      <c r="LNJ2846" s="653"/>
      <c r="LNK2846" s="653"/>
      <c r="LNL2846" s="653"/>
      <c r="LNM2846" s="653"/>
      <c r="LNN2846" s="653"/>
      <c r="LNO2846" s="653"/>
      <c r="LNP2846" s="653"/>
      <c r="LNQ2846" s="653"/>
      <c r="LNR2846" s="653"/>
      <c r="LNS2846" s="653"/>
      <c r="LNT2846" s="653"/>
      <c r="LNU2846" s="653"/>
      <c r="LNV2846" s="653"/>
      <c r="LNW2846" s="653"/>
      <c r="LNX2846" s="653"/>
      <c r="LNY2846" s="653"/>
      <c r="LNZ2846" s="653"/>
      <c r="LOA2846" s="653"/>
      <c r="LOB2846" s="653"/>
      <c r="LOC2846" s="653"/>
      <c r="LOD2846" s="653"/>
      <c r="LOE2846" s="653"/>
      <c r="LOF2846" s="653"/>
      <c r="LOG2846" s="653"/>
      <c r="LOH2846" s="653"/>
      <c r="LOI2846" s="653"/>
      <c r="LOJ2846" s="653"/>
      <c r="LOK2846" s="653"/>
      <c r="LOL2846" s="653"/>
      <c r="LOM2846" s="653"/>
      <c r="LON2846" s="653"/>
      <c r="LOO2846" s="653"/>
      <c r="LOP2846" s="653"/>
      <c r="LOQ2846" s="653"/>
      <c r="LOR2846" s="653"/>
      <c r="LOS2846" s="653"/>
      <c r="LOT2846" s="653"/>
      <c r="LOU2846" s="653"/>
      <c r="LOV2846" s="653"/>
      <c r="LOW2846" s="653"/>
      <c r="LOX2846" s="653"/>
      <c r="LOY2846" s="653"/>
      <c r="LOZ2846" s="653"/>
      <c r="LPA2846" s="653"/>
      <c r="LPB2846" s="653"/>
      <c r="LPC2846" s="653"/>
      <c r="LPD2846" s="653"/>
      <c r="LPE2846" s="653"/>
      <c r="LPF2846" s="653"/>
      <c r="LPG2846" s="653"/>
      <c r="LPH2846" s="653"/>
      <c r="LPI2846" s="653"/>
      <c r="LPJ2846" s="653"/>
      <c r="LPK2846" s="653"/>
      <c r="LPL2846" s="653"/>
      <c r="LPM2846" s="653"/>
      <c r="LPN2846" s="653"/>
      <c r="LPO2846" s="653"/>
      <c r="LPP2846" s="653"/>
      <c r="LPQ2846" s="653"/>
      <c r="LPR2846" s="653"/>
      <c r="LPS2846" s="653"/>
      <c r="LPT2846" s="653"/>
      <c r="LPU2846" s="653"/>
      <c r="LPV2846" s="653"/>
      <c r="LPW2846" s="653"/>
      <c r="LPX2846" s="653"/>
      <c r="LPY2846" s="653"/>
      <c r="LPZ2846" s="653"/>
      <c r="LQA2846" s="653"/>
      <c r="LQB2846" s="653"/>
      <c r="LQC2846" s="653"/>
      <c r="LQD2846" s="653"/>
      <c r="LQE2846" s="653"/>
      <c r="LQF2846" s="653"/>
      <c r="LQG2846" s="653"/>
      <c r="LQH2846" s="653"/>
      <c r="LQI2846" s="653"/>
      <c r="LQJ2846" s="653"/>
      <c r="LQK2846" s="653"/>
      <c r="LQL2846" s="653"/>
      <c r="LQM2846" s="653"/>
      <c r="LQN2846" s="653"/>
      <c r="LQO2846" s="653"/>
      <c r="LQP2846" s="653"/>
      <c r="LQQ2846" s="653"/>
      <c r="LQR2846" s="653"/>
      <c r="LQS2846" s="653"/>
      <c r="LQT2846" s="653"/>
      <c r="LQU2846" s="653"/>
      <c r="LQV2846" s="653"/>
      <c r="LQW2846" s="653"/>
      <c r="LQX2846" s="653"/>
      <c r="LQY2846" s="653"/>
      <c r="LQZ2846" s="653"/>
      <c r="LRA2846" s="653"/>
      <c r="LRB2846" s="653"/>
      <c r="LRC2846" s="653"/>
      <c r="LRD2846" s="653"/>
      <c r="LRE2846" s="653"/>
      <c r="LRF2846" s="653"/>
      <c r="LRG2846" s="653"/>
      <c r="LRH2846" s="653"/>
      <c r="LRI2846" s="653"/>
      <c r="LRJ2846" s="653"/>
      <c r="LRK2846" s="653"/>
      <c r="LRL2846" s="653"/>
      <c r="LRM2846" s="653"/>
      <c r="LRN2846" s="653"/>
      <c r="LRO2846" s="653"/>
      <c r="LRP2846" s="653"/>
      <c r="LRQ2846" s="653"/>
      <c r="LRR2846" s="653"/>
      <c r="LRS2846" s="653"/>
      <c r="LRT2846" s="653"/>
      <c r="LRU2846" s="653"/>
      <c r="LRV2846" s="653"/>
      <c r="LRW2846" s="653"/>
      <c r="LRX2846" s="653"/>
      <c r="LRY2846" s="653"/>
      <c r="LRZ2846" s="653"/>
      <c r="LSA2846" s="653"/>
      <c r="LSB2846" s="653"/>
      <c r="LSC2846" s="653"/>
      <c r="LSD2846" s="653"/>
      <c r="LSE2846" s="653"/>
      <c r="LSF2846" s="653"/>
      <c r="LSG2846" s="653"/>
      <c r="LSH2846" s="653"/>
      <c r="LSI2846" s="653"/>
      <c r="LSJ2846" s="653"/>
      <c r="LSK2846" s="653"/>
      <c r="LSL2846" s="653"/>
      <c r="LSM2846" s="653"/>
      <c r="LSN2846" s="653"/>
      <c r="LSO2846" s="653"/>
      <c r="LSP2846" s="653"/>
      <c r="LSQ2846" s="653"/>
      <c r="LSR2846" s="653"/>
      <c r="LSS2846" s="653"/>
      <c r="LST2846" s="653"/>
      <c r="LSU2846" s="653"/>
      <c r="LSV2846" s="653"/>
      <c r="LSW2846" s="653"/>
      <c r="LSX2846" s="653"/>
      <c r="LSY2846" s="653"/>
      <c r="LSZ2846" s="653"/>
      <c r="LTA2846" s="653"/>
      <c r="LTB2846" s="653"/>
      <c r="LTC2846" s="653"/>
      <c r="LTD2846" s="653"/>
      <c r="LTE2846" s="653"/>
      <c r="LTF2846" s="653"/>
      <c r="LTG2846" s="653"/>
      <c r="LTH2846" s="653"/>
      <c r="LTI2846" s="653"/>
      <c r="LTJ2846" s="653"/>
      <c r="LTK2846" s="653"/>
      <c r="LTL2846" s="653"/>
      <c r="LTM2846" s="653"/>
      <c r="LTN2846" s="653"/>
      <c r="LTO2846" s="653"/>
      <c r="LTP2846" s="653"/>
      <c r="LTQ2846" s="653"/>
      <c r="LTR2846" s="653"/>
      <c r="LTS2846" s="653"/>
      <c r="LTT2846" s="653"/>
      <c r="LTU2846" s="653"/>
      <c r="LTV2846" s="653"/>
      <c r="LTW2846" s="653"/>
      <c r="LTX2846" s="653"/>
      <c r="LTY2846" s="653"/>
      <c r="LTZ2846" s="653"/>
      <c r="LUA2846" s="653"/>
      <c r="LUB2846" s="653"/>
      <c r="LUC2846" s="653"/>
      <c r="LUD2846" s="653"/>
      <c r="LUE2846" s="653"/>
      <c r="LUF2846" s="653"/>
      <c r="LUG2846" s="653"/>
      <c r="LUH2846" s="653"/>
      <c r="LUI2846" s="653"/>
      <c r="LUJ2846" s="653"/>
      <c r="LUK2846" s="653"/>
      <c r="LUL2846" s="653"/>
      <c r="LUM2846" s="653"/>
      <c r="LUN2846" s="653"/>
      <c r="LUO2846" s="653"/>
      <c r="LUP2846" s="653"/>
      <c r="LUQ2846" s="653"/>
      <c r="LUR2846" s="653"/>
      <c r="LUS2846" s="653"/>
      <c r="LUT2846" s="653"/>
      <c r="LUU2846" s="653"/>
      <c r="LUV2846" s="653"/>
      <c r="LUW2846" s="653"/>
      <c r="LUX2846" s="653"/>
      <c r="LUY2846" s="653"/>
      <c r="LUZ2846" s="653"/>
      <c r="LVA2846" s="653"/>
      <c r="LVB2846" s="653"/>
      <c r="LVC2846" s="653"/>
      <c r="LVD2846" s="653"/>
      <c r="LVE2846" s="653"/>
      <c r="LVF2846" s="653"/>
      <c r="LVG2846" s="653"/>
      <c r="LVH2846" s="653"/>
      <c r="LVI2846" s="653"/>
      <c r="LVJ2846" s="653"/>
      <c r="LVK2846" s="653"/>
      <c r="LVL2846" s="653"/>
      <c r="LVM2846" s="653"/>
      <c r="LVN2846" s="653"/>
      <c r="LVO2846" s="653"/>
      <c r="LVP2846" s="653"/>
      <c r="LVQ2846" s="653"/>
      <c r="LVR2846" s="653"/>
      <c r="LVS2846" s="653"/>
      <c r="LVT2846" s="653"/>
      <c r="LVU2846" s="653"/>
      <c r="LVV2846" s="653"/>
      <c r="LVW2846" s="653"/>
      <c r="LVX2846" s="653"/>
      <c r="LVY2846" s="653"/>
      <c r="LVZ2846" s="653"/>
      <c r="LWA2846" s="653"/>
      <c r="LWB2846" s="653"/>
      <c r="LWC2846" s="653"/>
      <c r="LWD2846" s="653"/>
      <c r="LWE2846" s="653"/>
      <c r="LWF2846" s="653"/>
      <c r="LWG2846" s="653"/>
      <c r="LWH2846" s="653"/>
      <c r="LWI2846" s="653"/>
      <c r="LWJ2846" s="653"/>
      <c r="LWK2846" s="653"/>
      <c r="LWL2846" s="653"/>
      <c r="LWM2846" s="653"/>
      <c r="LWN2846" s="653"/>
      <c r="LWO2846" s="653"/>
      <c r="LWP2846" s="653"/>
      <c r="LWQ2846" s="653"/>
      <c r="LWR2846" s="653"/>
      <c r="LWS2846" s="653"/>
      <c r="LWT2846" s="653"/>
      <c r="LWU2846" s="653"/>
      <c r="LWV2846" s="653"/>
      <c r="LWW2846" s="653"/>
      <c r="LWX2846" s="653"/>
      <c r="LWY2846" s="653"/>
      <c r="LWZ2846" s="653"/>
      <c r="LXA2846" s="653"/>
      <c r="LXB2846" s="653"/>
      <c r="LXC2846" s="653"/>
      <c r="LXD2846" s="653"/>
      <c r="LXE2846" s="653"/>
      <c r="LXF2846" s="653"/>
      <c r="LXG2846" s="653"/>
      <c r="LXH2846" s="653"/>
      <c r="LXI2846" s="653"/>
      <c r="LXJ2846" s="653"/>
      <c r="LXK2846" s="653"/>
      <c r="LXL2846" s="653"/>
      <c r="LXM2846" s="653"/>
      <c r="LXN2846" s="653"/>
      <c r="LXO2846" s="653"/>
      <c r="LXP2846" s="653"/>
      <c r="LXQ2846" s="653"/>
      <c r="LXR2846" s="653"/>
      <c r="LXS2846" s="653"/>
      <c r="LXT2846" s="653"/>
      <c r="LXU2846" s="653"/>
      <c r="LXV2846" s="653"/>
      <c r="LXW2846" s="653"/>
      <c r="LXX2846" s="653"/>
      <c r="LXY2846" s="653"/>
      <c r="LXZ2846" s="653"/>
      <c r="LYA2846" s="653"/>
      <c r="LYB2846" s="653"/>
      <c r="LYC2846" s="653"/>
      <c r="LYD2846" s="653"/>
      <c r="LYE2846" s="653"/>
      <c r="LYF2846" s="653"/>
      <c r="LYG2846" s="653"/>
      <c r="LYH2846" s="653"/>
      <c r="LYI2846" s="653"/>
      <c r="LYJ2846" s="653"/>
      <c r="LYK2846" s="653"/>
      <c r="LYL2846" s="653"/>
      <c r="LYM2846" s="653"/>
      <c r="LYN2846" s="653"/>
      <c r="LYO2846" s="653"/>
      <c r="LYP2846" s="653"/>
      <c r="LYQ2846" s="653"/>
      <c r="LYR2846" s="653"/>
      <c r="LYS2846" s="653"/>
      <c r="LYT2846" s="653"/>
      <c r="LYU2846" s="653"/>
      <c r="LYV2846" s="653"/>
      <c r="LYW2846" s="653"/>
      <c r="LYX2846" s="653"/>
      <c r="LYY2846" s="653"/>
      <c r="LYZ2846" s="653"/>
      <c r="LZA2846" s="653"/>
      <c r="LZB2846" s="653"/>
      <c r="LZC2846" s="653"/>
      <c r="LZD2846" s="653"/>
      <c r="LZE2846" s="653"/>
      <c r="LZF2846" s="653"/>
      <c r="LZG2846" s="653"/>
      <c r="LZH2846" s="653"/>
      <c r="LZI2846" s="653"/>
      <c r="LZJ2846" s="653"/>
      <c r="LZK2846" s="653"/>
      <c r="LZL2846" s="653"/>
      <c r="LZM2846" s="653"/>
      <c r="LZN2846" s="653"/>
      <c r="LZO2846" s="653"/>
      <c r="LZP2846" s="653"/>
      <c r="LZQ2846" s="653"/>
      <c r="LZR2846" s="653"/>
      <c r="LZS2846" s="653"/>
      <c r="LZT2846" s="653"/>
      <c r="LZU2846" s="653"/>
      <c r="LZV2846" s="653"/>
      <c r="LZW2846" s="653"/>
      <c r="LZX2846" s="653"/>
      <c r="LZY2846" s="653"/>
      <c r="LZZ2846" s="653"/>
      <c r="MAA2846" s="653"/>
      <c r="MAB2846" s="653"/>
      <c r="MAC2846" s="653"/>
      <c r="MAD2846" s="653"/>
      <c r="MAE2846" s="653"/>
      <c r="MAF2846" s="653"/>
      <c r="MAG2846" s="653"/>
      <c r="MAH2846" s="653"/>
      <c r="MAI2846" s="653"/>
      <c r="MAJ2846" s="653"/>
      <c r="MAK2846" s="653"/>
      <c r="MAL2846" s="653"/>
      <c r="MAM2846" s="653"/>
      <c r="MAN2846" s="653"/>
      <c r="MAO2846" s="653"/>
      <c r="MAP2846" s="653"/>
      <c r="MAQ2846" s="653"/>
      <c r="MAR2846" s="653"/>
      <c r="MAS2846" s="653"/>
      <c r="MAT2846" s="653"/>
      <c r="MAU2846" s="653"/>
      <c r="MAV2846" s="653"/>
      <c r="MAW2846" s="653"/>
      <c r="MAX2846" s="653"/>
      <c r="MAY2846" s="653"/>
      <c r="MAZ2846" s="653"/>
      <c r="MBA2846" s="653"/>
      <c r="MBB2846" s="653"/>
      <c r="MBC2846" s="653"/>
      <c r="MBD2846" s="653"/>
      <c r="MBE2846" s="653"/>
      <c r="MBF2846" s="653"/>
      <c r="MBG2846" s="653"/>
      <c r="MBH2846" s="653"/>
      <c r="MBI2846" s="653"/>
      <c r="MBJ2846" s="653"/>
      <c r="MBK2846" s="653"/>
      <c r="MBL2846" s="653"/>
      <c r="MBM2846" s="653"/>
      <c r="MBN2846" s="653"/>
      <c r="MBO2846" s="653"/>
      <c r="MBP2846" s="653"/>
      <c r="MBQ2846" s="653"/>
      <c r="MBR2846" s="653"/>
      <c r="MBS2846" s="653"/>
      <c r="MBT2846" s="653"/>
      <c r="MBU2846" s="653"/>
      <c r="MBV2846" s="653"/>
      <c r="MBW2846" s="653"/>
      <c r="MBX2846" s="653"/>
      <c r="MBY2846" s="653"/>
      <c r="MBZ2846" s="653"/>
      <c r="MCA2846" s="653"/>
      <c r="MCB2846" s="653"/>
      <c r="MCC2846" s="653"/>
      <c r="MCD2846" s="653"/>
      <c r="MCE2846" s="653"/>
      <c r="MCF2846" s="653"/>
      <c r="MCG2846" s="653"/>
      <c r="MCH2846" s="653"/>
      <c r="MCI2846" s="653"/>
      <c r="MCJ2846" s="653"/>
      <c r="MCK2846" s="653"/>
      <c r="MCL2846" s="653"/>
      <c r="MCM2846" s="653"/>
      <c r="MCN2846" s="653"/>
      <c r="MCO2846" s="653"/>
      <c r="MCP2846" s="653"/>
      <c r="MCQ2846" s="653"/>
      <c r="MCR2846" s="653"/>
      <c r="MCS2846" s="653"/>
      <c r="MCT2846" s="653"/>
      <c r="MCU2846" s="653"/>
      <c r="MCV2846" s="653"/>
      <c r="MCW2846" s="653"/>
      <c r="MCX2846" s="653"/>
      <c r="MCY2846" s="653"/>
      <c r="MCZ2846" s="653"/>
      <c r="MDA2846" s="653"/>
      <c r="MDB2846" s="653"/>
      <c r="MDC2846" s="653"/>
      <c r="MDD2846" s="653"/>
      <c r="MDE2846" s="653"/>
      <c r="MDF2846" s="653"/>
      <c r="MDG2846" s="653"/>
      <c r="MDH2846" s="653"/>
      <c r="MDI2846" s="653"/>
      <c r="MDJ2846" s="653"/>
      <c r="MDK2846" s="653"/>
      <c r="MDL2846" s="653"/>
      <c r="MDM2846" s="653"/>
      <c r="MDN2846" s="653"/>
      <c r="MDO2846" s="653"/>
      <c r="MDP2846" s="653"/>
      <c r="MDQ2846" s="653"/>
      <c r="MDR2846" s="653"/>
      <c r="MDS2846" s="653"/>
      <c r="MDT2846" s="653"/>
      <c r="MDU2846" s="653"/>
      <c r="MDV2846" s="653"/>
      <c r="MDW2846" s="653"/>
      <c r="MDX2846" s="653"/>
      <c r="MDY2846" s="653"/>
      <c r="MDZ2846" s="653"/>
      <c r="MEA2846" s="653"/>
      <c r="MEB2846" s="653"/>
      <c r="MEC2846" s="653"/>
      <c r="MED2846" s="653"/>
      <c r="MEE2846" s="653"/>
      <c r="MEF2846" s="653"/>
      <c r="MEG2846" s="653"/>
      <c r="MEH2846" s="653"/>
      <c r="MEI2846" s="653"/>
      <c r="MEJ2846" s="653"/>
      <c r="MEK2846" s="653"/>
      <c r="MEL2846" s="653"/>
      <c r="MEM2846" s="653"/>
      <c r="MEN2846" s="653"/>
      <c r="MEO2846" s="653"/>
      <c r="MEP2846" s="653"/>
      <c r="MEQ2846" s="653"/>
      <c r="MER2846" s="653"/>
      <c r="MES2846" s="653"/>
      <c r="MET2846" s="653"/>
      <c r="MEU2846" s="653"/>
      <c r="MEV2846" s="653"/>
      <c r="MEW2846" s="653"/>
      <c r="MEX2846" s="653"/>
      <c r="MEY2846" s="653"/>
      <c r="MEZ2846" s="653"/>
      <c r="MFA2846" s="653"/>
      <c r="MFB2846" s="653"/>
      <c r="MFC2846" s="653"/>
      <c r="MFD2846" s="653"/>
      <c r="MFE2846" s="653"/>
      <c r="MFF2846" s="653"/>
      <c r="MFG2846" s="653"/>
      <c r="MFH2846" s="653"/>
      <c r="MFI2846" s="653"/>
      <c r="MFJ2846" s="653"/>
      <c r="MFK2846" s="653"/>
      <c r="MFL2846" s="653"/>
      <c r="MFM2846" s="653"/>
      <c r="MFN2846" s="653"/>
      <c r="MFO2846" s="653"/>
      <c r="MFP2846" s="653"/>
      <c r="MFQ2846" s="653"/>
      <c r="MFR2846" s="653"/>
      <c r="MFS2846" s="653"/>
      <c r="MFT2846" s="653"/>
      <c r="MFU2846" s="653"/>
      <c r="MFV2846" s="653"/>
      <c r="MFW2846" s="653"/>
      <c r="MFX2846" s="653"/>
      <c r="MFY2846" s="653"/>
      <c r="MFZ2846" s="653"/>
      <c r="MGA2846" s="653"/>
      <c r="MGB2846" s="653"/>
      <c r="MGC2846" s="653"/>
      <c r="MGD2846" s="653"/>
      <c r="MGE2846" s="653"/>
      <c r="MGF2846" s="653"/>
      <c r="MGG2846" s="653"/>
      <c r="MGH2846" s="653"/>
      <c r="MGI2846" s="653"/>
      <c r="MGJ2846" s="653"/>
      <c r="MGK2846" s="653"/>
      <c r="MGL2846" s="653"/>
      <c r="MGM2846" s="653"/>
      <c r="MGN2846" s="653"/>
      <c r="MGO2846" s="653"/>
      <c r="MGP2846" s="653"/>
      <c r="MGQ2846" s="653"/>
      <c r="MGR2846" s="653"/>
      <c r="MGS2846" s="653"/>
      <c r="MGT2846" s="653"/>
      <c r="MGU2846" s="653"/>
      <c r="MGV2846" s="653"/>
      <c r="MGW2846" s="653"/>
      <c r="MGX2846" s="653"/>
      <c r="MGY2846" s="653"/>
      <c r="MGZ2846" s="653"/>
      <c r="MHA2846" s="653"/>
      <c r="MHB2846" s="653"/>
      <c r="MHC2846" s="653"/>
      <c r="MHD2846" s="653"/>
      <c r="MHE2846" s="653"/>
      <c r="MHF2846" s="653"/>
      <c r="MHG2846" s="653"/>
      <c r="MHH2846" s="653"/>
      <c r="MHI2846" s="653"/>
      <c r="MHJ2846" s="653"/>
      <c r="MHK2846" s="653"/>
      <c r="MHL2846" s="653"/>
      <c r="MHM2846" s="653"/>
      <c r="MHN2846" s="653"/>
      <c r="MHO2846" s="653"/>
      <c r="MHP2846" s="653"/>
      <c r="MHQ2846" s="653"/>
      <c r="MHR2846" s="653"/>
      <c r="MHS2846" s="653"/>
      <c r="MHT2846" s="653"/>
      <c r="MHU2846" s="653"/>
      <c r="MHV2846" s="653"/>
      <c r="MHW2846" s="653"/>
      <c r="MHX2846" s="653"/>
      <c r="MHY2846" s="653"/>
      <c r="MHZ2846" s="653"/>
      <c r="MIA2846" s="653"/>
      <c r="MIB2846" s="653"/>
      <c r="MIC2846" s="653"/>
      <c r="MID2846" s="653"/>
      <c r="MIE2846" s="653"/>
      <c r="MIF2846" s="653"/>
      <c r="MIG2846" s="653"/>
      <c r="MIH2846" s="653"/>
      <c r="MII2846" s="653"/>
      <c r="MIJ2846" s="653"/>
      <c r="MIK2846" s="653"/>
      <c r="MIL2846" s="653"/>
      <c r="MIM2846" s="653"/>
      <c r="MIN2846" s="653"/>
      <c r="MIO2846" s="653"/>
      <c r="MIP2846" s="653"/>
      <c r="MIQ2846" s="653"/>
      <c r="MIR2846" s="653"/>
      <c r="MIS2846" s="653"/>
      <c r="MIT2846" s="653"/>
      <c r="MIU2846" s="653"/>
      <c r="MIV2846" s="653"/>
      <c r="MIW2846" s="653"/>
      <c r="MIX2846" s="653"/>
      <c r="MIY2846" s="653"/>
      <c r="MIZ2846" s="653"/>
      <c r="MJA2846" s="653"/>
      <c r="MJB2846" s="653"/>
      <c r="MJC2846" s="653"/>
      <c r="MJD2846" s="653"/>
      <c r="MJE2846" s="653"/>
      <c r="MJF2846" s="653"/>
      <c r="MJG2846" s="653"/>
      <c r="MJH2846" s="653"/>
      <c r="MJI2846" s="653"/>
      <c r="MJJ2846" s="653"/>
      <c r="MJK2846" s="653"/>
      <c r="MJL2846" s="653"/>
      <c r="MJM2846" s="653"/>
      <c r="MJN2846" s="653"/>
      <c r="MJO2846" s="653"/>
      <c r="MJP2846" s="653"/>
      <c r="MJQ2846" s="653"/>
      <c r="MJR2846" s="653"/>
      <c r="MJS2846" s="653"/>
      <c r="MJT2846" s="653"/>
      <c r="MJU2846" s="653"/>
      <c r="MJV2846" s="653"/>
      <c r="MJW2846" s="653"/>
      <c r="MJX2846" s="653"/>
      <c r="MJY2846" s="653"/>
      <c r="MJZ2846" s="653"/>
      <c r="MKA2846" s="653"/>
      <c r="MKB2846" s="653"/>
      <c r="MKC2846" s="653"/>
      <c r="MKD2846" s="653"/>
      <c r="MKE2846" s="653"/>
      <c r="MKF2846" s="653"/>
      <c r="MKG2846" s="653"/>
      <c r="MKH2846" s="653"/>
      <c r="MKI2846" s="653"/>
      <c r="MKJ2846" s="653"/>
      <c r="MKK2846" s="653"/>
      <c r="MKL2846" s="653"/>
      <c r="MKM2846" s="653"/>
      <c r="MKN2846" s="653"/>
      <c r="MKO2846" s="653"/>
      <c r="MKP2846" s="653"/>
      <c r="MKQ2846" s="653"/>
      <c r="MKR2846" s="653"/>
      <c r="MKS2846" s="653"/>
      <c r="MKT2846" s="653"/>
      <c r="MKU2846" s="653"/>
      <c r="MKV2846" s="653"/>
      <c r="MKW2846" s="653"/>
      <c r="MKX2846" s="653"/>
      <c r="MKY2846" s="653"/>
      <c r="MKZ2846" s="653"/>
      <c r="MLA2846" s="653"/>
      <c r="MLB2846" s="653"/>
      <c r="MLC2846" s="653"/>
      <c r="MLD2846" s="653"/>
      <c r="MLE2846" s="653"/>
      <c r="MLF2846" s="653"/>
      <c r="MLG2846" s="653"/>
      <c r="MLH2846" s="653"/>
      <c r="MLI2846" s="653"/>
      <c r="MLJ2846" s="653"/>
      <c r="MLK2846" s="653"/>
      <c r="MLL2846" s="653"/>
      <c r="MLM2846" s="653"/>
      <c r="MLN2846" s="653"/>
      <c r="MLO2846" s="653"/>
      <c r="MLP2846" s="653"/>
      <c r="MLQ2846" s="653"/>
      <c r="MLR2846" s="653"/>
      <c r="MLS2846" s="653"/>
      <c r="MLT2846" s="653"/>
      <c r="MLU2846" s="653"/>
      <c r="MLV2846" s="653"/>
      <c r="MLW2846" s="653"/>
      <c r="MLX2846" s="653"/>
      <c r="MLY2846" s="653"/>
      <c r="MLZ2846" s="653"/>
      <c r="MMA2846" s="653"/>
      <c r="MMB2846" s="653"/>
      <c r="MMC2846" s="653"/>
      <c r="MMD2846" s="653"/>
      <c r="MME2846" s="653"/>
      <c r="MMF2846" s="653"/>
      <c r="MMG2846" s="653"/>
      <c r="MMH2846" s="653"/>
      <c r="MMI2846" s="653"/>
      <c r="MMJ2846" s="653"/>
      <c r="MMK2846" s="653"/>
      <c r="MML2846" s="653"/>
      <c r="MMM2846" s="653"/>
      <c r="MMN2846" s="653"/>
      <c r="MMO2846" s="653"/>
      <c r="MMP2846" s="653"/>
      <c r="MMQ2846" s="653"/>
      <c r="MMR2846" s="653"/>
      <c r="MMS2846" s="653"/>
      <c r="MMT2846" s="653"/>
      <c r="MMU2846" s="653"/>
      <c r="MMV2846" s="653"/>
      <c r="MMW2846" s="653"/>
      <c r="MMX2846" s="653"/>
      <c r="MMY2846" s="653"/>
      <c r="MMZ2846" s="653"/>
      <c r="MNA2846" s="653"/>
      <c r="MNB2846" s="653"/>
      <c r="MNC2846" s="653"/>
      <c r="MND2846" s="653"/>
      <c r="MNE2846" s="653"/>
      <c r="MNF2846" s="653"/>
      <c r="MNG2846" s="653"/>
      <c r="MNH2846" s="653"/>
      <c r="MNI2846" s="653"/>
      <c r="MNJ2846" s="653"/>
      <c r="MNK2846" s="653"/>
      <c r="MNL2846" s="653"/>
      <c r="MNM2846" s="653"/>
      <c r="MNN2846" s="653"/>
      <c r="MNO2846" s="653"/>
      <c r="MNP2846" s="653"/>
      <c r="MNQ2846" s="653"/>
      <c r="MNR2846" s="653"/>
      <c r="MNS2846" s="653"/>
      <c r="MNT2846" s="653"/>
      <c r="MNU2846" s="653"/>
      <c r="MNV2846" s="653"/>
      <c r="MNW2846" s="653"/>
      <c r="MNX2846" s="653"/>
      <c r="MNY2846" s="653"/>
      <c r="MNZ2846" s="653"/>
      <c r="MOA2846" s="653"/>
      <c r="MOB2846" s="653"/>
      <c r="MOC2846" s="653"/>
      <c r="MOD2846" s="653"/>
      <c r="MOE2846" s="653"/>
      <c r="MOF2846" s="653"/>
      <c r="MOG2846" s="653"/>
      <c r="MOH2846" s="653"/>
      <c r="MOI2846" s="653"/>
      <c r="MOJ2846" s="653"/>
      <c r="MOK2846" s="653"/>
      <c r="MOL2846" s="653"/>
      <c r="MOM2846" s="653"/>
      <c r="MON2846" s="653"/>
      <c r="MOO2846" s="653"/>
      <c r="MOP2846" s="653"/>
      <c r="MOQ2846" s="653"/>
      <c r="MOR2846" s="653"/>
      <c r="MOS2846" s="653"/>
      <c r="MOT2846" s="653"/>
      <c r="MOU2846" s="653"/>
      <c r="MOV2846" s="653"/>
      <c r="MOW2846" s="653"/>
      <c r="MOX2846" s="653"/>
      <c r="MOY2846" s="653"/>
      <c r="MOZ2846" s="653"/>
      <c r="MPA2846" s="653"/>
      <c r="MPB2846" s="653"/>
      <c r="MPC2846" s="653"/>
      <c r="MPD2846" s="653"/>
      <c r="MPE2846" s="653"/>
      <c r="MPF2846" s="653"/>
      <c r="MPG2846" s="653"/>
      <c r="MPH2846" s="653"/>
      <c r="MPI2846" s="653"/>
      <c r="MPJ2846" s="653"/>
      <c r="MPK2846" s="653"/>
      <c r="MPL2846" s="653"/>
      <c r="MPM2846" s="653"/>
      <c r="MPN2846" s="653"/>
      <c r="MPO2846" s="653"/>
      <c r="MPP2846" s="653"/>
      <c r="MPQ2846" s="653"/>
      <c r="MPR2846" s="653"/>
      <c r="MPS2846" s="653"/>
      <c r="MPT2846" s="653"/>
      <c r="MPU2846" s="653"/>
      <c r="MPV2846" s="653"/>
      <c r="MPW2846" s="653"/>
      <c r="MPX2846" s="653"/>
      <c r="MPY2846" s="653"/>
      <c r="MPZ2846" s="653"/>
      <c r="MQA2846" s="653"/>
      <c r="MQB2846" s="653"/>
      <c r="MQC2846" s="653"/>
      <c r="MQD2846" s="653"/>
      <c r="MQE2846" s="653"/>
      <c r="MQF2846" s="653"/>
      <c r="MQG2846" s="653"/>
      <c r="MQH2846" s="653"/>
      <c r="MQI2846" s="653"/>
      <c r="MQJ2846" s="653"/>
      <c r="MQK2846" s="653"/>
      <c r="MQL2846" s="653"/>
      <c r="MQM2846" s="653"/>
      <c r="MQN2846" s="653"/>
      <c r="MQO2846" s="653"/>
      <c r="MQP2846" s="653"/>
      <c r="MQQ2846" s="653"/>
      <c r="MQR2846" s="653"/>
      <c r="MQS2846" s="653"/>
      <c r="MQT2846" s="653"/>
      <c r="MQU2846" s="653"/>
      <c r="MQV2846" s="653"/>
      <c r="MQW2846" s="653"/>
      <c r="MQX2846" s="653"/>
      <c r="MQY2846" s="653"/>
      <c r="MQZ2846" s="653"/>
      <c r="MRA2846" s="653"/>
      <c r="MRB2846" s="653"/>
      <c r="MRC2846" s="653"/>
      <c r="MRD2846" s="653"/>
      <c r="MRE2846" s="653"/>
      <c r="MRF2846" s="653"/>
      <c r="MRG2846" s="653"/>
      <c r="MRH2846" s="653"/>
      <c r="MRI2846" s="653"/>
      <c r="MRJ2846" s="653"/>
      <c r="MRK2846" s="653"/>
      <c r="MRL2846" s="653"/>
      <c r="MRM2846" s="653"/>
      <c r="MRN2846" s="653"/>
      <c r="MRO2846" s="653"/>
      <c r="MRP2846" s="653"/>
      <c r="MRQ2846" s="653"/>
      <c r="MRR2846" s="653"/>
      <c r="MRS2846" s="653"/>
      <c r="MRT2846" s="653"/>
      <c r="MRU2846" s="653"/>
      <c r="MRV2846" s="653"/>
      <c r="MRW2846" s="653"/>
      <c r="MRX2846" s="653"/>
      <c r="MRY2846" s="653"/>
      <c r="MRZ2846" s="653"/>
      <c r="MSA2846" s="653"/>
      <c r="MSB2846" s="653"/>
      <c r="MSC2846" s="653"/>
      <c r="MSD2846" s="653"/>
      <c r="MSE2846" s="653"/>
      <c r="MSF2846" s="653"/>
      <c r="MSG2846" s="653"/>
      <c r="MSH2846" s="653"/>
      <c r="MSI2846" s="653"/>
      <c r="MSJ2846" s="653"/>
      <c r="MSK2846" s="653"/>
      <c r="MSL2846" s="653"/>
      <c r="MSM2846" s="653"/>
      <c r="MSN2846" s="653"/>
      <c r="MSO2846" s="653"/>
      <c r="MSP2846" s="653"/>
      <c r="MSQ2846" s="653"/>
      <c r="MSR2846" s="653"/>
      <c r="MSS2846" s="653"/>
      <c r="MST2846" s="653"/>
      <c r="MSU2846" s="653"/>
      <c r="MSV2846" s="653"/>
      <c r="MSW2846" s="653"/>
      <c r="MSX2846" s="653"/>
      <c r="MSY2846" s="653"/>
      <c r="MSZ2846" s="653"/>
      <c r="MTA2846" s="653"/>
      <c r="MTB2846" s="653"/>
      <c r="MTC2846" s="653"/>
      <c r="MTD2846" s="653"/>
      <c r="MTE2846" s="653"/>
      <c r="MTF2846" s="653"/>
      <c r="MTG2846" s="653"/>
      <c r="MTH2846" s="653"/>
      <c r="MTI2846" s="653"/>
      <c r="MTJ2846" s="653"/>
      <c r="MTK2846" s="653"/>
      <c r="MTL2846" s="653"/>
      <c r="MTM2846" s="653"/>
      <c r="MTN2846" s="653"/>
      <c r="MTO2846" s="653"/>
      <c r="MTP2846" s="653"/>
      <c r="MTQ2846" s="653"/>
      <c r="MTR2846" s="653"/>
      <c r="MTS2846" s="653"/>
      <c r="MTT2846" s="653"/>
      <c r="MTU2846" s="653"/>
      <c r="MTV2846" s="653"/>
      <c r="MTW2846" s="653"/>
      <c r="MTX2846" s="653"/>
      <c r="MTY2846" s="653"/>
      <c r="MTZ2846" s="653"/>
      <c r="MUA2846" s="653"/>
      <c r="MUB2846" s="653"/>
      <c r="MUC2846" s="653"/>
      <c r="MUD2846" s="653"/>
      <c r="MUE2846" s="653"/>
      <c r="MUF2846" s="653"/>
      <c r="MUG2846" s="653"/>
      <c r="MUH2846" s="653"/>
      <c r="MUI2846" s="653"/>
      <c r="MUJ2846" s="653"/>
      <c r="MUK2846" s="653"/>
      <c r="MUL2846" s="653"/>
      <c r="MUM2846" s="653"/>
      <c r="MUN2846" s="653"/>
      <c r="MUO2846" s="653"/>
      <c r="MUP2846" s="653"/>
      <c r="MUQ2846" s="653"/>
      <c r="MUR2846" s="653"/>
      <c r="MUS2846" s="653"/>
      <c r="MUT2846" s="653"/>
      <c r="MUU2846" s="653"/>
      <c r="MUV2846" s="653"/>
      <c r="MUW2846" s="653"/>
      <c r="MUX2846" s="653"/>
      <c r="MUY2846" s="653"/>
      <c r="MUZ2846" s="653"/>
      <c r="MVA2846" s="653"/>
      <c r="MVB2846" s="653"/>
      <c r="MVC2846" s="653"/>
      <c r="MVD2846" s="653"/>
      <c r="MVE2846" s="653"/>
      <c r="MVF2846" s="653"/>
      <c r="MVG2846" s="653"/>
      <c r="MVH2846" s="653"/>
      <c r="MVI2846" s="653"/>
      <c r="MVJ2846" s="653"/>
      <c r="MVK2846" s="653"/>
      <c r="MVL2846" s="653"/>
      <c r="MVM2846" s="653"/>
      <c r="MVN2846" s="653"/>
      <c r="MVO2846" s="653"/>
      <c r="MVP2846" s="653"/>
      <c r="MVQ2846" s="653"/>
      <c r="MVR2846" s="653"/>
      <c r="MVS2846" s="653"/>
      <c r="MVT2846" s="653"/>
      <c r="MVU2846" s="653"/>
      <c r="MVV2846" s="653"/>
      <c r="MVW2846" s="653"/>
      <c r="MVX2846" s="653"/>
      <c r="MVY2846" s="653"/>
      <c r="MVZ2846" s="653"/>
      <c r="MWA2846" s="653"/>
      <c r="MWB2846" s="653"/>
      <c r="MWC2846" s="653"/>
      <c r="MWD2846" s="653"/>
      <c r="MWE2846" s="653"/>
      <c r="MWF2846" s="653"/>
      <c r="MWG2846" s="653"/>
      <c r="MWH2846" s="653"/>
      <c r="MWI2846" s="653"/>
      <c r="MWJ2846" s="653"/>
      <c r="MWK2846" s="653"/>
      <c r="MWL2846" s="653"/>
      <c r="MWM2846" s="653"/>
      <c r="MWN2846" s="653"/>
      <c r="MWO2846" s="653"/>
      <c r="MWP2846" s="653"/>
      <c r="MWQ2846" s="653"/>
      <c r="MWR2846" s="653"/>
      <c r="MWS2846" s="653"/>
      <c r="MWT2846" s="653"/>
      <c r="MWU2846" s="653"/>
      <c r="MWV2846" s="653"/>
      <c r="MWW2846" s="653"/>
      <c r="MWX2846" s="653"/>
      <c r="MWY2846" s="653"/>
      <c r="MWZ2846" s="653"/>
      <c r="MXA2846" s="653"/>
      <c r="MXB2846" s="653"/>
      <c r="MXC2846" s="653"/>
      <c r="MXD2846" s="653"/>
      <c r="MXE2846" s="653"/>
      <c r="MXF2846" s="653"/>
      <c r="MXG2846" s="653"/>
      <c r="MXH2846" s="653"/>
      <c r="MXI2846" s="653"/>
      <c r="MXJ2846" s="653"/>
      <c r="MXK2846" s="653"/>
      <c r="MXL2846" s="653"/>
      <c r="MXM2846" s="653"/>
      <c r="MXN2846" s="653"/>
      <c r="MXO2846" s="653"/>
      <c r="MXP2846" s="653"/>
      <c r="MXQ2846" s="653"/>
      <c r="MXR2846" s="653"/>
      <c r="MXS2846" s="653"/>
      <c r="MXT2846" s="653"/>
      <c r="MXU2846" s="653"/>
      <c r="MXV2846" s="653"/>
      <c r="MXW2846" s="653"/>
      <c r="MXX2846" s="653"/>
      <c r="MXY2846" s="653"/>
      <c r="MXZ2846" s="653"/>
      <c r="MYA2846" s="653"/>
      <c r="MYB2846" s="653"/>
      <c r="MYC2846" s="653"/>
      <c r="MYD2846" s="653"/>
      <c r="MYE2846" s="653"/>
      <c r="MYF2846" s="653"/>
      <c r="MYG2846" s="653"/>
      <c r="MYH2846" s="653"/>
      <c r="MYI2846" s="653"/>
      <c r="MYJ2846" s="653"/>
      <c r="MYK2846" s="653"/>
      <c r="MYL2846" s="653"/>
      <c r="MYM2846" s="653"/>
      <c r="MYN2846" s="653"/>
      <c r="MYO2846" s="653"/>
      <c r="MYP2846" s="653"/>
      <c r="MYQ2846" s="653"/>
      <c r="MYR2846" s="653"/>
      <c r="MYS2846" s="653"/>
      <c r="MYT2846" s="653"/>
      <c r="MYU2846" s="653"/>
      <c r="MYV2846" s="653"/>
      <c r="MYW2846" s="653"/>
      <c r="MYX2846" s="653"/>
      <c r="MYY2846" s="653"/>
      <c r="MYZ2846" s="653"/>
      <c r="MZA2846" s="653"/>
      <c r="MZB2846" s="653"/>
      <c r="MZC2846" s="653"/>
      <c r="MZD2846" s="653"/>
      <c r="MZE2846" s="653"/>
      <c r="MZF2846" s="653"/>
      <c r="MZG2846" s="653"/>
      <c r="MZH2846" s="653"/>
      <c r="MZI2846" s="653"/>
      <c r="MZJ2846" s="653"/>
      <c r="MZK2846" s="653"/>
      <c r="MZL2846" s="653"/>
      <c r="MZM2846" s="653"/>
      <c r="MZN2846" s="653"/>
      <c r="MZO2846" s="653"/>
      <c r="MZP2846" s="653"/>
      <c r="MZQ2846" s="653"/>
      <c r="MZR2846" s="653"/>
      <c r="MZS2846" s="653"/>
      <c r="MZT2846" s="653"/>
      <c r="MZU2846" s="653"/>
      <c r="MZV2846" s="653"/>
      <c r="MZW2846" s="653"/>
      <c r="MZX2846" s="653"/>
      <c r="MZY2846" s="653"/>
      <c r="MZZ2846" s="653"/>
      <c r="NAA2846" s="653"/>
      <c r="NAB2846" s="653"/>
      <c r="NAC2846" s="653"/>
      <c r="NAD2846" s="653"/>
      <c r="NAE2846" s="653"/>
      <c r="NAF2846" s="653"/>
      <c r="NAG2846" s="653"/>
      <c r="NAH2846" s="653"/>
      <c r="NAI2846" s="653"/>
      <c r="NAJ2846" s="653"/>
      <c r="NAK2846" s="653"/>
      <c r="NAL2846" s="653"/>
      <c r="NAM2846" s="653"/>
      <c r="NAN2846" s="653"/>
      <c r="NAO2846" s="653"/>
      <c r="NAP2846" s="653"/>
      <c r="NAQ2846" s="653"/>
      <c r="NAR2846" s="653"/>
      <c r="NAS2846" s="653"/>
      <c r="NAT2846" s="653"/>
      <c r="NAU2846" s="653"/>
      <c r="NAV2846" s="653"/>
      <c r="NAW2846" s="653"/>
      <c r="NAX2846" s="653"/>
      <c r="NAY2846" s="653"/>
      <c r="NAZ2846" s="653"/>
      <c r="NBA2846" s="653"/>
      <c r="NBB2846" s="653"/>
      <c r="NBC2846" s="653"/>
      <c r="NBD2846" s="653"/>
      <c r="NBE2846" s="653"/>
      <c r="NBF2846" s="653"/>
      <c r="NBG2846" s="653"/>
      <c r="NBH2846" s="653"/>
      <c r="NBI2846" s="653"/>
      <c r="NBJ2846" s="653"/>
      <c r="NBK2846" s="653"/>
      <c r="NBL2846" s="653"/>
      <c r="NBM2846" s="653"/>
      <c r="NBN2846" s="653"/>
      <c r="NBO2846" s="653"/>
      <c r="NBP2846" s="653"/>
      <c r="NBQ2846" s="653"/>
      <c r="NBR2846" s="653"/>
      <c r="NBS2846" s="653"/>
      <c r="NBT2846" s="653"/>
      <c r="NBU2846" s="653"/>
      <c r="NBV2846" s="653"/>
      <c r="NBW2846" s="653"/>
      <c r="NBX2846" s="653"/>
      <c r="NBY2846" s="653"/>
      <c r="NBZ2846" s="653"/>
      <c r="NCA2846" s="653"/>
      <c r="NCB2846" s="653"/>
      <c r="NCC2846" s="653"/>
      <c r="NCD2846" s="653"/>
      <c r="NCE2846" s="653"/>
      <c r="NCF2846" s="653"/>
      <c r="NCG2846" s="653"/>
      <c r="NCH2846" s="653"/>
      <c r="NCI2846" s="653"/>
      <c r="NCJ2846" s="653"/>
      <c r="NCK2846" s="653"/>
      <c r="NCL2846" s="653"/>
      <c r="NCM2846" s="653"/>
      <c r="NCN2846" s="653"/>
      <c r="NCO2846" s="653"/>
      <c r="NCP2846" s="653"/>
      <c r="NCQ2846" s="653"/>
      <c r="NCR2846" s="653"/>
      <c r="NCS2846" s="653"/>
      <c r="NCT2846" s="653"/>
      <c r="NCU2846" s="653"/>
      <c r="NCV2846" s="653"/>
      <c r="NCW2846" s="653"/>
      <c r="NCX2846" s="653"/>
      <c r="NCY2846" s="653"/>
      <c r="NCZ2846" s="653"/>
      <c r="NDA2846" s="653"/>
      <c r="NDB2846" s="653"/>
      <c r="NDC2846" s="653"/>
      <c r="NDD2846" s="653"/>
      <c r="NDE2846" s="653"/>
      <c r="NDF2846" s="653"/>
      <c r="NDG2846" s="653"/>
      <c r="NDH2846" s="653"/>
      <c r="NDI2846" s="653"/>
      <c r="NDJ2846" s="653"/>
      <c r="NDK2846" s="653"/>
      <c r="NDL2846" s="653"/>
      <c r="NDM2846" s="653"/>
      <c r="NDN2846" s="653"/>
      <c r="NDO2846" s="653"/>
      <c r="NDP2846" s="653"/>
      <c r="NDQ2846" s="653"/>
      <c r="NDR2846" s="653"/>
      <c r="NDS2846" s="653"/>
      <c r="NDT2846" s="653"/>
      <c r="NDU2846" s="653"/>
      <c r="NDV2846" s="653"/>
      <c r="NDW2846" s="653"/>
      <c r="NDX2846" s="653"/>
      <c r="NDY2846" s="653"/>
      <c r="NDZ2846" s="653"/>
      <c r="NEA2846" s="653"/>
      <c r="NEB2846" s="653"/>
      <c r="NEC2846" s="653"/>
      <c r="NED2846" s="653"/>
      <c r="NEE2846" s="653"/>
      <c r="NEF2846" s="653"/>
      <c r="NEG2846" s="653"/>
      <c r="NEH2846" s="653"/>
      <c r="NEI2846" s="653"/>
      <c r="NEJ2846" s="653"/>
      <c r="NEK2846" s="653"/>
      <c r="NEL2846" s="653"/>
      <c r="NEM2846" s="653"/>
      <c r="NEN2846" s="653"/>
      <c r="NEO2846" s="653"/>
      <c r="NEP2846" s="653"/>
      <c r="NEQ2846" s="653"/>
      <c r="NER2846" s="653"/>
      <c r="NES2846" s="653"/>
      <c r="NET2846" s="653"/>
      <c r="NEU2846" s="653"/>
      <c r="NEV2846" s="653"/>
      <c r="NEW2846" s="653"/>
      <c r="NEX2846" s="653"/>
      <c r="NEY2846" s="653"/>
      <c r="NEZ2846" s="653"/>
      <c r="NFA2846" s="653"/>
      <c r="NFB2846" s="653"/>
      <c r="NFC2846" s="653"/>
      <c r="NFD2846" s="653"/>
      <c r="NFE2846" s="653"/>
      <c r="NFF2846" s="653"/>
      <c r="NFG2846" s="653"/>
      <c r="NFH2846" s="653"/>
      <c r="NFI2846" s="653"/>
      <c r="NFJ2846" s="653"/>
      <c r="NFK2846" s="653"/>
      <c r="NFL2846" s="653"/>
      <c r="NFM2846" s="653"/>
      <c r="NFN2846" s="653"/>
      <c r="NFO2846" s="653"/>
      <c r="NFP2846" s="653"/>
      <c r="NFQ2846" s="653"/>
      <c r="NFR2846" s="653"/>
      <c r="NFS2846" s="653"/>
      <c r="NFT2846" s="653"/>
      <c r="NFU2846" s="653"/>
      <c r="NFV2846" s="653"/>
      <c r="NFW2846" s="653"/>
      <c r="NFX2846" s="653"/>
      <c r="NFY2846" s="653"/>
      <c r="NFZ2846" s="653"/>
      <c r="NGA2846" s="653"/>
      <c r="NGB2846" s="653"/>
      <c r="NGC2846" s="653"/>
      <c r="NGD2846" s="653"/>
      <c r="NGE2846" s="653"/>
      <c r="NGF2846" s="653"/>
      <c r="NGG2846" s="653"/>
      <c r="NGH2846" s="653"/>
      <c r="NGI2846" s="653"/>
      <c r="NGJ2846" s="653"/>
      <c r="NGK2846" s="653"/>
      <c r="NGL2846" s="653"/>
      <c r="NGM2846" s="653"/>
      <c r="NGN2846" s="653"/>
      <c r="NGO2846" s="653"/>
      <c r="NGP2846" s="653"/>
      <c r="NGQ2846" s="653"/>
      <c r="NGR2846" s="653"/>
      <c r="NGS2846" s="653"/>
      <c r="NGT2846" s="653"/>
      <c r="NGU2846" s="653"/>
      <c r="NGV2846" s="653"/>
      <c r="NGW2846" s="653"/>
      <c r="NGX2846" s="653"/>
      <c r="NGY2846" s="653"/>
      <c r="NGZ2846" s="653"/>
      <c r="NHA2846" s="653"/>
      <c r="NHB2846" s="653"/>
      <c r="NHC2846" s="653"/>
      <c r="NHD2846" s="653"/>
      <c r="NHE2846" s="653"/>
      <c r="NHF2846" s="653"/>
      <c r="NHG2846" s="653"/>
      <c r="NHH2846" s="653"/>
      <c r="NHI2846" s="653"/>
      <c r="NHJ2846" s="653"/>
      <c r="NHK2846" s="653"/>
      <c r="NHL2846" s="653"/>
      <c r="NHM2846" s="653"/>
      <c r="NHN2846" s="653"/>
      <c r="NHO2846" s="653"/>
      <c r="NHP2846" s="653"/>
      <c r="NHQ2846" s="653"/>
      <c r="NHR2846" s="653"/>
      <c r="NHS2846" s="653"/>
      <c r="NHT2846" s="653"/>
      <c r="NHU2846" s="653"/>
      <c r="NHV2846" s="653"/>
      <c r="NHW2846" s="653"/>
      <c r="NHX2846" s="653"/>
      <c r="NHY2846" s="653"/>
      <c r="NHZ2846" s="653"/>
      <c r="NIA2846" s="653"/>
      <c r="NIB2846" s="653"/>
      <c r="NIC2846" s="653"/>
      <c r="NID2846" s="653"/>
      <c r="NIE2846" s="653"/>
      <c r="NIF2846" s="653"/>
      <c r="NIG2846" s="653"/>
      <c r="NIH2846" s="653"/>
      <c r="NII2846" s="653"/>
      <c r="NIJ2846" s="653"/>
      <c r="NIK2846" s="653"/>
      <c r="NIL2846" s="653"/>
      <c r="NIM2846" s="653"/>
      <c r="NIN2846" s="653"/>
      <c r="NIO2846" s="653"/>
      <c r="NIP2846" s="653"/>
      <c r="NIQ2846" s="653"/>
      <c r="NIR2846" s="653"/>
      <c r="NIS2846" s="653"/>
      <c r="NIT2846" s="653"/>
      <c r="NIU2846" s="653"/>
      <c r="NIV2846" s="653"/>
      <c r="NIW2846" s="653"/>
      <c r="NIX2846" s="653"/>
      <c r="NIY2846" s="653"/>
      <c r="NIZ2846" s="653"/>
      <c r="NJA2846" s="653"/>
      <c r="NJB2846" s="653"/>
      <c r="NJC2846" s="653"/>
      <c r="NJD2846" s="653"/>
      <c r="NJE2846" s="653"/>
      <c r="NJF2846" s="653"/>
      <c r="NJG2846" s="653"/>
      <c r="NJH2846" s="653"/>
      <c r="NJI2846" s="653"/>
      <c r="NJJ2846" s="653"/>
      <c r="NJK2846" s="653"/>
      <c r="NJL2846" s="653"/>
      <c r="NJM2846" s="653"/>
      <c r="NJN2846" s="653"/>
      <c r="NJO2846" s="653"/>
      <c r="NJP2846" s="653"/>
      <c r="NJQ2846" s="653"/>
      <c r="NJR2846" s="653"/>
      <c r="NJS2846" s="653"/>
      <c r="NJT2846" s="653"/>
      <c r="NJU2846" s="653"/>
      <c r="NJV2846" s="653"/>
      <c r="NJW2846" s="653"/>
      <c r="NJX2846" s="653"/>
      <c r="NJY2846" s="653"/>
      <c r="NJZ2846" s="653"/>
      <c r="NKA2846" s="653"/>
      <c r="NKB2846" s="653"/>
      <c r="NKC2846" s="653"/>
      <c r="NKD2846" s="653"/>
      <c r="NKE2846" s="653"/>
      <c r="NKF2846" s="653"/>
      <c r="NKG2846" s="653"/>
      <c r="NKH2846" s="653"/>
      <c r="NKI2846" s="653"/>
      <c r="NKJ2846" s="653"/>
      <c r="NKK2846" s="653"/>
      <c r="NKL2846" s="653"/>
      <c r="NKM2846" s="653"/>
      <c r="NKN2846" s="653"/>
      <c r="NKO2846" s="653"/>
      <c r="NKP2846" s="653"/>
      <c r="NKQ2846" s="653"/>
      <c r="NKR2846" s="653"/>
      <c r="NKS2846" s="653"/>
      <c r="NKT2846" s="653"/>
      <c r="NKU2846" s="653"/>
      <c r="NKV2846" s="653"/>
      <c r="NKW2846" s="653"/>
      <c r="NKX2846" s="653"/>
      <c r="NKY2846" s="653"/>
      <c r="NKZ2846" s="653"/>
      <c r="NLA2846" s="653"/>
      <c r="NLB2846" s="653"/>
      <c r="NLC2846" s="653"/>
      <c r="NLD2846" s="653"/>
      <c r="NLE2846" s="653"/>
      <c r="NLF2846" s="653"/>
      <c r="NLG2846" s="653"/>
      <c r="NLH2846" s="653"/>
      <c r="NLI2846" s="653"/>
      <c r="NLJ2846" s="653"/>
      <c r="NLK2846" s="653"/>
      <c r="NLL2846" s="653"/>
      <c r="NLM2846" s="653"/>
      <c r="NLN2846" s="653"/>
      <c r="NLO2846" s="653"/>
      <c r="NLP2846" s="653"/>
      <c r="NLQ2846" s="653"/>
      <c r="NLR2846" s="653"/>
      <c r="NLS2846" s="653"/>
      <c r="NLT2846" s="653"/>
      <c r="NLU2846" s="653"/>
      <c r="NLV2846" s="653"/>
      <c r="NLW2846" s="653"/>
      <c r="NLX2846" s="653"/>
      <c r="NLY2846" s="653"/>
      <c r="NLZ2846" s="653"/>
      <c r="NMA2846" s="653"/>
      <c r="NMB2846" s="653"/>
      <c r="NMC2846" s="653"/>
      <c r="NMD2846" s="653"/>
      <c r="NME2846" s="653"/>
      <c r="NMF2846" s="653"/>
      <c r="NMG2846" s="653"/>
      <c r="NMH2846" s="653"/>
      <c r="NMI2846" s="653"/>
      <c r="NMJ2846" s="653"/>
      <c r="NMK2846" s="653"/>
      <c r="NML2846" s="653"/>
      <c r="NMM2846" s="653"/>
      <c r="NMN2846" s="653"/>
      <c r="NMO2846" s="653"/>
      <c r="NMP2846" s="653"/>
      <c r="NMQ2846" s="653"/>
      <c r="NMR2846" s="653"/>
      <c r="NMS2846" s="653"/>
      <c r="NMT2846" s="653"/>
      <c r="NMU2846" s="653"/>
      <c r="NMV2846" s="653"/>
      <c r="NMW2846" s="653"/>
      <c r="NMX2846" s="653"/>
      <c r="NMY2846" s="653"/>
      <c r="NMZ2846" s="653"/>
      <c r="NNA2846" s="653"/>
      <c r="NNB2846" s="653"/>
      <c r="NNC2846" s="653"/>
      <c r="NND2846" s="653"/>
      <c r="NNE2846" s="653"/>
      <c r="NNF2846" s="653"/>
      <c r="NNG2846" s="653"/>
      <c r="NNH2846" s="653"/>
      <c r="NNI2846" s="653"/>
      <c r="NNJ2846" s="653"/>
      <c r="NNK2846" s="653"/>
      <c r="NNL2846" s="653"/>
      <c r="NNM2846" s="653"/>
      <c r="NNN2846" s="653"/>
      <c r="NNO2846" s="653"/>
      <c r="NNP2846" s="653"/>
      <c r="NNQ2846" s="653"/>
      <c r="NNR2846" s="653"/>
      <c r="NNS2846" s="653"/>
      <c r="NNT2846" s="653"/>
      <c r="NNU2846" s="653"/>
      <c r="NNV2846" s="653"/>
      <c r="NNW2846" s="653"/>
      <c r="NNX2846" s="653"/>
      <c r="NNY2846" s="653"/>
      <c r="NNZ2846" s="653"/>
      <c r="NOA2846" s="653"/>
      <c r="NOB2846" s="653"/>
      <c r="NOC2846" s="653"/>
      <c r="NOD2846" s="653"/>
      <c r="NOE2846" s="653"/>
      <c r="NOF2846" s="653"/>
      <c r="NOG2846" s="653"/>
      <c r="NOH2846" s="653"/>
      <c r="NOI2846" s="653"/>
      <c r="NOJ2846" s="653"/>
      <c r="NOK2846" s="653"/>
      <c r="NOL2846" s="653"/>
      <c r="NOM2846" s="653"/>
      <c r="NON2846" s="653"/>
      <c r="NOO2846" s="653"/>
      <c r="NOP2846" s="653"/>
      <c r="NOQ2846" s="653"/>
      <c r="NOR2846" s="653"/>
      <c r="NOS2846" s="653"/>
      <c r="NOT2846" s="653"/>
      <c r="NOU2846" s="653"/>
      <c r="NOV2846" s="653"/>
      <c r="NOW2846" s="653"/>
      <c r="NOX2846" s="653"/>
      <c r="NOY2846" s="653"/>
      <c r="NOZ2846" s="653"/>
      <c r="NPA2846" s="653"/>
      <c r="NPB2846" s="653"/>
      <c r="NPC2846" s="653"/>
      <c r="NPD2846" s="653"/>
      <c r="NPE2846" s="653"/>
      <c r="NPF2846" s="653"/>
      <c r="NPG2846" s="653"/>
      <c r="NPH2846" s="653"/>
      <c r="NPI2846" s="653"/>
      <c r="NPJ2846" s="653"/>
      <c r="NPK2846" s="653"/>
      <c r="NPL2846" s="653"/>
      <c r="NPM2846" s="653"/>
      <c r="NPN2846" s="653"/>
      <c r="NPO2846" s="653"/>
      <c r="NPP2846" s="653"/>
      <c r="NPQ2846" s="653"/>
      <c r="NPR2846" s="653"/>
      <c r="NPS2846" s="653"/>
      <c r="NPT2846" s="653"/>
      <c r="NPU2846" s="653"/>
      <c r="NPV2846" s="653"/>
      <c r="NPW2846" s="653"/>
      <c r="NPX2846" s="653"/>
      <c r="NPY2846" s="653"/>
      <c r="NPZ2846" s="653"/>
      <c r="NQA2846" s="653"/>
      <c r="NQB2846" s="653"/>
      <c r="NQC2846" s="653"/>
      <c r="NQD2846" s="653"/>
      <c r="NQE2846" s="653"/>
      <c r="NQF2846" s="653"/>
      <c r="NQG2846" s="653"/>
      <c r="NQH2846" s="653"/>
      <c r="NQI2846" s="653"/>
      <c r="NQJ2846" s="653"/>
      <c r="NQK2846" s="653"/>
      <c r="NQL2846" s="653"/>
      <c r="NQM2846" s="653"/>
      <c r="NQN2846" s="653"/>
      <c r="NQO2846" s="653"/>
      <c r="NQP2846" s="653"/>
      <c r="NQQ2846" s="653"/>
      <c r="NQR2846" s="653"/>
      <c r="NQS2846" s="653"/>
      <c r="NQT2846" s="653"/>
      <c r="NQU2846" s="653"/>
      <c r="NQV2846" s="653"/>
      <c r="NQW2846" s="653"/>
      <c r="NQX2846" s="653"/>
      <c r="NQY2846" s="653"/>
      <c r="NQZ2846" s="653"/>
      <c r="NRA2846" s="653"/>
      <c r="NRB2846" s="653"/>
      <c r="NRC2846" s="653"/>
      <c r="NRD2846" s="653"/>
      <c r="NRE2846" s="653"/>
      <c r="NRF2846" s="653"/>
      <c r="NRG2846" s="653"/>
      <c r="NRH2846" s="653"/>
      <c r="NRI2846" s="653"/>
      <c r="NRJ2846" s="653"/>
      <c r="NRK2846" s="653"/>
      <c r="NRL2846" s="653"/>
      <c r="NRM2846" s="653"/>
      <c r="NRN2846" s="653"/>
      <c r="NRO2846" s="653"/>
      <c r="NRP2846" s="653"/>
      <c r="NRQ2846" s="653"/>
      <c r="NRR2846" s="653"/>
      <c r="NRS2846" s="653"/>
      <c r="NRT2846" s="653"/>
      <c r="NRU2846" s="653"/>
      <c r="NRV2846" s="653"/>
      <c r="NRW2846" s="653"/>
      <c r="NRX2846" s="653"/>
      <c r="NRY2846" s="653"/>
      <c r="NRZ2846" s="653"/>
      <c r="NSA2846" s="653"/>
      <c r="NSB2846" s="653"/>
      <c r="NSC2846" s="653"/>
      <c r="NSD2846" s="653"/>
      <c r="NSE2846" s="653"/>
      <c r="NSF2846" s="653"/>
      <c r="NSG2846" s="653"/>
      <c r="NSH2846" s="653"/>
      <c r="NSI2846" s="653"/>
      <c r="NSJ2846" s="653"/>
      <c r="NSK2846" s="653"/>
      <c r="NSL2846" s="653"/>
      <c r="NSM2846" s="653"/>
      <c r="NSN2846" s="653"/>
      <c r="NSO2846" s="653"/>
      <c r="NSP2846" s="653"/>
      <c r="NSQ2846" s="653"/>
      <c r="NSR2846" s="653"/>
      <c r="NSS2846" s="653"/>
      <c r="NST2846" s="653"/>
      <c r="NSU2846" s="653"/>
      <c r="NSV2846" s="653"/>
      <c r="NSW2846" s="653"/>
      <c r="NSX2846" s="653"/>
      <c r="NSY2846" s="653"/>
      <c r="NSZ2846" s="653"/>
      <c r="NTA2846" s="653"/>
      <c r="NTB2846" s="653"/>
      <c r="NTC2846" s="653"/>
      <c r="NTD2846" s="653"/>
      <c r="NTE2846" s="653"/>
      <c r="NTF2846" s="653"/>
      <c r="NTG2846" s="653"/>
      <c r="NTH2846" s="653"/>
      <c r="NTI2846" s="653"/>
      <c r="NTJ2846" s="653"/>
      <c r="NTK2846" s="653"/>
      <c r="NTL2846" s="653"/>
      <c r="NTM2846" s="653"/>
      <c r="NTN2846" s="653"/>
      <c r="NTO2846" s="653"/>
      <c r="NTP2846" s="653"/>
      <c r="NTQ2846" s="653"/>
      <c r="NTR2846" s="653"/>
      <c r="NTS2846" s="653"/>
      <c r="NTT2846" s="653"/>
      <c r="NTU2846" s="653"/>
      <c r="NTV2846" s="653"/>
      <c r="NTW2846" s="653"/>
      <c r="NTX2846" s="653"/>
      <c r="NTY2846" s="653"/>
      <c r="NTZ2846" s="653"/>
      <c r="NUA2846" s="653"/>
      <c r="NUB2846" s="653"/>
      <c r="NUC2846" s="653"/>
      <c r="NUD2846" s="653"/>
      <c r="NUE2846" s="653"/>
      <c r="NUF2846" s="653"/>
      <c r="NUG2846" s="653"/>
      <c r="NUH2846" s="653"/>
      <c r="NUI2846" s="653"/>
      <c r="NUJ2846" s="653"/>
      <c r="NUK2846" s="653"/>
      <c r="NUL2846" s="653"/>
      <c r="NUM2846" s="653"/>
      <c r="NUN2846" s="653"/>
      <c r="NUO2846" s="653"/>
      <c r="NUP2846" s="653"/>
      <c r="NUQ2846" s="653"/>
      <c r="NUR2846" s="653"/>
      <c r="NUS2846" s="653"/>
      <c r="NUT2846" s="653"/>
      <c r="NUU2846" s="653"/>
      <c r="NUV2846" s="653"/>
      <c r="NUW2846" s="653"/>
      <c r="NUX2846" s="653"/>
      <c r="NUY2846" s="653"/>
      <c r="NUZ2846" s="653"/>
      <c r="NVA2846" s="653"/>
      <c r="NVB2846" s="653"/>
      <c r="NVC2846" s="653"/>
      <c r="NVD2846" s="653"/>
      <c r="NVE2846" s="653"/>
      <c r="NVF2846" s="653"/>
      <c r="NVG2846" s="653"/>
      <c r="NVH2846" s="653"/>
      <c r="NVI2846" s="653"/>
      <c r="NVJ2846" s="653"/>
      <c r="NVK2846" s="653"/>
      <c r="NVL2846" s="653"/>
      <c r="NVM2846" s="653"/>
      <c r="NVN2846" s="653"/>
      <c r="NVO2846" s="653"/>
      <c r="NVP2846" s="653"/>
      <c r="NVQ2846" s="653"/>
      <c r="NVR2846" s="653"/>
      <c r="NVS2846" s="653"/>
      <c r="NVT2846" s="653"/>
      <c r="NVU2846" s="653"/>
      <c r="NVV2846" s="653"/>
      <c r="NVW2846" s="653"/>
      <c r="NVX2846" s="653"/>
      <c r="NVY2846" s="653"/>
      <c r="NVZ2846" s="653"/>
      <c r="NWA2846" s="653"/>
      <c r="NWB2846" s="653"/>
      <c r="NWC2846" s="653"/>
      <c r="NWD2846" s="653"/>
      <c r="NWE2846" s="653"/>
      <c r="NWF2846" s="653"/>
      <c r="NWG2846" s="653"/>
      <c r="NWH2846" s="653"/>
      <c r="NWI2846" s="653"/>
      <c r="NWJ2846" s="653"/>
      <c r="NWK2846" s="653"/>
      <c r="NWL2846" s="653"/>
      <c r="NWM2846" s="653"/>
      <c r="NWN2846" s="653"/>
      <c r="NWO2846" s="653"/>
      <c r="NWP2846" s="653"/>
      <c r="NWQ2846" s="653"/>
      <c r="NWR2846" s="653"/>
      <c r="NWS2846" s="653"/>
      <c r="NWT2846" s="653"/>
      <c r="NWU2846" s="653"/>
      <c r="NWV2846" s="653"/>
      <c r="NWW2846" s="653"/>
      <c r="NWX2846" s="653"/>
      <c r="NWY2846" s="653"/>
      <c r="NWZ2846" s="653"/>
      <c r="NXA2846" s="653"/>
      <c r="NXB2846" s="653"/>
      <c r="NXC2846" s="653"/>
      <c r="NXD2846" s="653"/>
      <c r="NXE2846" s="653"/>
      <c r="NXF2846" s="653"/>
      <c r="NXG2846" s="653"/>
      <c r="NXH2846" s="653"/>
      <c r="NXI2846" s="653"/>
      <c r="NXJ2846" s="653"/>
      <c r="NXK2846" s="653"/>
      <c r="NXL2846" s="653"/>
      <c r="NXM2846" s="653"/>
      <c r="NXN2846" s="653"/>
      <c r="NXO2846" s="653"/>
      <c r="NXP2846" s="653"/>
      <c r="NXQ2846" s="653"/>
      <c r="NXR2846" s="653"/>
      <c r="NXS2846" s="653"/>
      <c r="NXT2846" s="653"/>
      <c r="NXU2846" s="653"/>
      <c r="NXV2846" s="653"/>
      <c r="NXW2846" s="653"/>
      <c r="NXX2846" s="653"/>
      <c r="NXY2846" s="653"/>
      <c r="NXZ2846" s="653"/>
      <c r="NYA2846" s="653"/>
      <c r="NYB2846" s="653"/>
      <c r="NYC2846" s="653"/>
      <c r="NYD2846" s="653"/>
      <c r="NYE2846" s="653"/>
      <c r="NYF2846" s="653"/>
      <c r="NYG2846" s="653"/>
      <c r="NYH2846" s="653"/>
      <c r="NYI2846" s="653"/>
      <c r="NYJ2846" s="653"/>
      <c r="NYK2846" s="653"/>
      <c r="NYL2846" s="653"/>
      <c r="NYM2846" s="653"/>
      <c r="NYN2846" s="653"/>
      <c r="NYO2846" s="653"/>
      <c r="NYP2846" s="653"/>
      <c r="NYQ2846" s="653"/>
      <c r="NYR2846" s="653"/>
      <c r="NYS2846" s="653"/>
      <c r="NYT2846" s="653"/>
      <c r="NYU2846" s="653"/>
      <c r="NYV2846" s="653"/>
      <c r="NYW2846" s="653"/>
      <c r="NYX2846" s="653"/>
      <c r="NYY2846" s="653"/>
      <c r="NYZ2846" s="653"/>
      <c r="NZA2846" s="653"/>
      <c r="NZB2846" s="653"/>
      <c r="NZC2846" s="653"/>
      <c r="NZD2846" s="653"/>
      <c r="NZE2846" s="653"/>
      <c r="NZF2846" s="653"/>
      <c r="NZG2846" s="653"/>
      <c r="NZH2846" s="653"/>
      <c r="NZI2846" s="653"/>
      <c r="NZJ2846" s="653"/>
      <c r="NZK2846" s="653"/>
      <c r="NZL2846" s="653"/>
      <c r="NZM2846" s="653"/>
      <c r="NZN2846" s="653"/>
      <c r="NZO2846" s="653"/>
      <c r="NZP2846" s="653"/>
      <c r="NZQ2846" s="653"/>
      <c r="NZR2846" s="653"/>
      <c r="NZS2846" s="653"/>
      <c r="NZT2846" s="653"/>
      <c r="NZU2846" s="653"/>
      <c r="NZV2846" s="653"/>
      <c r="NZW2846" s="653"/>
      <c r="NZX2846" s="653"/>
      <c r="NZY2846" s="653"/>
      <c r="NZZ2846" s="653"/>
      <c r="OAA2846" s="653"/>
      <c r="OAB2846" s="653"/>
      <c r="OAC2846" s="653"/>
      <c r="OAD2846" s="653"/>
      <c r="OAE2846" s="653"/>
      <c r="OAF2846" s="653"/>
      <c r="OAG2846" s="653"/>
      <c r="OAH2846" s="653"/>
      <c r="OAI2846" s="653"/>
      <c r="OAJ2846" s="653"/>
      <c r="OAK2846" s="653"/>
      <c r="OAL2846" s="653"/>
      <c r="OAM2846" s="653"/>
      <c r="OAN2846" s="653"/>
      <c r="OAO2846" s="653"/>
      <c r="OAP2846" s="653"/>
      <c r="OAQ2846" s="653"/>
      <c r="OAR2846" s="653"/>
      <c r="OAS2846" s="653"/>
      <c r="OAT2846" s="653"/>
      <c r="OAU2846" s="653"/>
      <c r="OAV2846" s="653"/>
      <c r="OAW2846" s="653"/>
      <c r="OAX2846" s="653"/>
      <c r="OAY2846" s="653"/>
      <c r="OAZ2846" s="653"/>
      <c r="OBA2846" s="653"/>
      <c r="OBB2846" s="653"/>
      <c r="OBC2846" s="653"/>
      <c r="OBD2846" s="653"/>
      <c r="OBE2846" s="653"/>
      <c r="OBF2846" s="653"/>
      <c r="OBG2846" s="653"/>
      <c r="OBH2846" s="653"/>
      <c r="OBI2846" s="653"/>
      <c r="OBJ2846" s="653"/>
      <c r="OBK2846" s="653"/>
      <c r="OBL2846" s="653"/>
      <c r="OBM2846" s="653"/>
      <c r="OBN2846" s="653"/>
      <c r="OBO2846" s="653"/>
      <c r="OBP2846" s="653"/>
      <c r="OBQ2846" s="653"/>
      <c r="OBR2846" s="653"/>
      <c r="OBS2846" s="653"/>
      <c r="OBT2846" s="653"/>
      <c r="OBU2846" s="653"/>
      <c r="OBV2846" s="653"/>
      <c r="OBW2846" s="653"/>
      <c r="OBX2846" s="653"/>
      <c r="OBY2846" s="653"/>
      <c r="OBZ2846" s="653"/>
      <c r="OCA2846" s="653"/>
      <c r="OCB2846" s="653"/>
      <c r="OCC2846" s="653"/>
      <c r="OCD2846" s="653"/>
      <c r="OCE2846" s="653"/>
      <c r="OCF2846" s="653"/>
      <c r="OCG2846" s="653"/>
      <c r="OCH2846" s="653"/>
      <c r="OCI2846" s="653"/>
      <c r="OCJ2846" s="653"/>
      <c r="OCK2846" s="653"/>
      <c r="OCL2846" s="653"/>
      <c r="OCM2846" s="653"/>
      <c r="OCN2846" s="653"/>
      <c r="OCO2846" s="653"/>
      <c r="OCP2846" s="653"/>
      <c r="OCQ2846" s="653"/>
      <c r="OCR2846" s="653"/>
      <c r="OCS2846" s="653"/>
      <c r="OCT2846" s="653"/>
      <c r="OCU2846" s="653"/>
      <c r="OCV2846" s="653"/>
      <c r="OCW2846" s="653"/>
      <c r="OCX2846" s="653"/>
      <c r="OCY2846" s="653"/>
      <c r="OCZ2846" s="653"/>
      <c r="ODA2846" s="653"/>
      <c r="ODB2846" s="653"/>
      <c r="ODC2846" s="653"/>
      <c r="ODD2846" s="653"/>
      <c r="ODE2846" s="653"/>
      <c r="ODF2846" s="653"/>
      <c r="ODG2846" s="653"/>
      <c r="ODH2846" s="653"/>
      <c r="ODI2846" s="653"/>
      <c r="ODJ2846" s="653"/>
      <c r="ODK2846" s="653"/>
      <c r="ODL2846" s="653"/>
      <c r="ODM2846" s="653"/>
      <c r="ODN2846" s="653"/>
      <c r="ODO2846" s="653"/>
      <c r="ODP2846" s="653"/>
      <c r="ODQ2846" s="653"/>
      <c r="ODR2846" s="653"/>
      <c r="ODS2846" s="653"/>
      <c r="ODT2846" s="653"/>
      <c r="ODU2846" s="653"/>
      <c r="ODV2846" s="653"/>
      <c r="ODW2846" s="653"/>
      <c r="ODX2846" s="653"/>
      <c r="ODY2846" s="653"/>
      <c r="ODZ2846" s="653"/>
      <c r="OEA2846" s="653"/>
      <c r="OEB2846" s="653"/>
      <c r="OEC2846" s="653"/>
      <c r="OED2846" s="653"/>
      <c r="OEE2846" s="653"/>
      <c r="OEF2846" s="653"/>
      <c r="OEG2846" s="653"/>
      <c r="OEH2846" s="653"/>
      <c r="OEI2846" s="653"/>
      <c r="OEJ2846" s="653"/>
      <c r="OEK2846" s="653"/>
      <c r="OEL2846" s="653"/>
      <c r="OEM2846" s="653"/>
      <c r="OEN2846" s="653"/>
      <c r="OEO2846" s="653"/>
      <c r="OEP2846" s="653"/>
      <c r="OEQ2846" s="653"/>
      <c r="OER2846" s="653"/>
      <c r="OES2846" s="653"/>
      <c r="OET2846" s="653"/>
      <c r="OEU2846" s="653"/>
      <c r="OEV2846" s="653"/>
      <c r="OEW2846" s="653"/>
      <c r="OEX2846" s="653"/>
      <c r="OEY2846" s="653"/>
      <c r="OEZ2846" s="653"/>
      <c r="OFA2846" s="653"/>
      <c r="OFB2846" s="653"/>
      <c r="OFC2846" s="653"/>
      <c r="OFD2846" s="653"/>
      <c r="OFE2846" s="653"/>
      <c r="OFF2846" s="653"/>
      <c r="OFG2846" s="653"/>
      <c r="OFH2846" s="653"/>
      <c r="OFI2846" s="653"/>
      <c r="OFJ2846" s="653"/>
      <c r="OFK2846" s="653"/>
      <c r="OFL2846" s="653"/>
      <c r="OFM2846" s="653"/>
      <c r="OFN2846" s="653"/>
      <c r="OFO2846" s="653"/>
      <c r="OFP2846" s="653"/>
      <c r="OFQ2846" s="653"/>
      <c r="OFR2846" s="653"/>
      <c r="OFS2846" s="653"/>
      <c r="OFT2846" s="653"/>
      <c r="OFU2846" s="653"/>
      <c r="OFV2846" s="653"/>
      <c r="OFW2846" s="653"/>
      <c r="OFX2846" s="653"/>
      <c r="OFY2846" s="653"/>
      <c r="OFZ2846" s="653"/>
      <c r="OGA2846" s="653"/>
      <c r="OGB2846" s="653"/>
      <c r="OGC2846" s="653"/>
      <c r="OGD2846" s="653"/>
      <c r="OGE2846" s="653"/>
      <c r="OGF2846" s="653"/>
      <c r="OGG2846" s="653"/>
      <c r="OGH2846" s="653"/>
      <c r="OGI2846" s="653"/>
      <c r="OGJ2846" s="653"/>
      <c r="OGK2846" s="653"/>
      <c r="OGL2846" s="653"/>
      <c r="OGM2846" s="653"/>
      <c r="OGN2846" s="653"/>
      <c r="OGO2846" s="653"/>
      <c r="OGP2846" s="653"/>
      <c r="OGQ2846" s="653"/>
      <c r="OGR2846" s="653"/>
      <c r="OGS2846" s="653"/>
      <c r="OGT2846" s="653"/>
      <c r="OGU2846" s="653"/>
      <c r="OGV2846" s="653"/>
      <c r="OGW2846" s="653"/>
      <c r="OGX2846" s="653"/>
      <c r="OGY2846" s="653"/>
      <c r="OGZ2846" s="653"/>
      <c r="OHA2846" s="653"/>
      <c r="OHB2846" s="653"/>
      <c r="OHC2846" s="653"/>
      <c r="OHD2846" s="653"/>
      <c r="OHE2846" s="653"/>
      <c r="OHF2846" s="653"/>
      <c r="OHG2846" s="653"/>
      <c r="OHH2846" s="653"/>
      <c r="OHI2846" s="653"/>
      <c r="OHJ2846" s="653"/>
      <c r="OHK2846" s="653"/>
      <c r="OHL2846" s="653"/>
      <c r="OHM2846" s="653"/>
      <c r="OHN2846" s="653"/>
      <c r="OHO2846" s="653"/>
      <c r="OHP2846" s="653"/>
      <c r="OHQ2846" s="653"/>
      <c r="OHR2846" s="653"/>
      <c r="OHS2846" s="653"/>
      <c r="OHT2846" s="653"/>
      <c r="OHU2846" s="653"/>
      <c r="OHV2846" s="653"/>
      <c r="OHW2846" s="653"/>
      <c r="OHX2846" s="653"/>
      <c r="OHY2846" s="653"/>
      <c r="OHZ2846" s="653"/>
      <c r="OIA2846" s="653"/>
      <c r="OIB2846" s="653"/>
      <c r="OIC2846" s="653"/>
      <c r="OID2846" s="653"/>
      <c r="OIE2846" s="653"/>
      <c r="OIF2846" s="653"/>
      <c r="OIG2846" s="653"/>
      <c r="OIH2846" s="653"/>
      <c r="OII2846" s="653"/>
      <c r="OIJ2846" s="653"/>
      <c r="OIK2846" s="653"/>
      <c r="OIL2846" s="653"/>
      <c r="OIM2846" s="653"/>
      <c r="OIN2846" s="653"/>
      <c r="OIO2846" s="653"/>
      <c r="OIP2846" s="653"/>
      <c r="OIQ2846" s="653"/>
      <c r="OIR2846" s="653"/>
      <c r="OIS2846" s="653"/>
      <c r="OIT2846" s="653"/>
      <c r="OIU2846" s="653"/>
      <c r="OIV2846" s="653"/>
      <c r="OIW2846" s="653"/>
      <c r="OIX2846" s="653"/>
      <c r="OIY2846" s="653"/>
      <c r="OIZ2846" s="653"/>
      <c r="OJA2846" s="653"/>
      <c r="OJB2846" s="653"/>
      <c r="OJC2846" s="653"/>
      <c r="OJD2846" s="653"/>
      <c r="OJE2846" s="653"/>
      <c r="OJF2846" s="653"/>
      <c r="OJG2846" s="653"/>
      <c r="OJH2846" s="653"/>
      <c r="OJI2846" s="653"/>
      <c r="OJJ2846" s="653"/>
      <c r="OJK2846" s="653"/>
      <c r="OJL2846" s="653"/>
      <c r="OJM2846" s="653"/>
      <c r="OJN2846" s="653"/>
      <c r="OJO2846" s="653"/>
      <c r="OJP2846" s="653"/>
      <c r="OJQ2846" s="653"/>
      <c r="OJR2846" s="653"/>
      <c r="OJS2846" s="653"/>
      <c r="OJT2846" s="653"/>
      <c r="OJU2846" s="653"/>
      <c r="OJV2846" s="653"/>
      <c r="OJW2846" s="653"/>
      <c r="OJX2846" s="653"/>
      <c r="OJY2846" s="653"/>
      <c r="OJZ2846" s="653"/>
      <c r="OKA2846" s="653"/>
      <c r="OKB2846" s="653"/>
      <c r="OKC2846" s="653"/>
      <c r="OKD2846" s="653"/>
      <c r="OKE2846" s="653"/>
      <c r="OKF2846" s="653"/>
      <c r="OKG2846" s="653"/>
      <c r="OKH2846" s="653"/>
      <c r="OKI2846" s="653"/>
      <c r="OKJ2846" s="653"/>
      <c r="OKK2846" s="653"/>
      <c r="OKL2846" s="653"/>
      <c r="OKM2846" s="653"/>
      <c r="OKN2846" s="653"/>
      <c r="OKO2846" s="653"/>
      <c r="OKP2846" s="653"/>
      <c r="OKQ2846" s="653"/>
      <c r="OKR2846" s="653"/>
      <c r="OKS2846" s="653"/>
      <c r="OKT2846" s="653"/>
      <c r="OKU2846" s="653"/>
      <c r="OKV2846" s="653"/>
      <c r="OKW2846" s="653"/>
      <c r="OKX2846" s="653"/>
      <c r="OKY2846" s="653"/>
      <c r="OKZ2846" s="653"/>
      <c r="OLA2846" s="653"/>
      <c r="OLB2846" s="653"/>
      <c r="OLC2846" s="653"/>
      <c r="OLD2846" s="653"/>
      <c r="OLE2846" s="653"/>
      <c r="OLF2846" s="653"/>
      <c r="OLG2846" s="653"/>
      <c r="OLH2846" s="653"/>
      <c r="OLI2846" s="653"/>
      <c r="OLJ2846" s="653"/>
      <c r="OLK2846" s="653"/>
      <c r="OLL2846" s="653"/>
      <c r="OLM2846" s="653"/>
      <c r="OLN2846" s="653"/>
      <c r="OLO2846" s="653"/>
      <c r="OLP2846" s="653"/>
      <c r="OLQ2846" s="653"/>
      <c r="OLR2846" s="653"/>
      <c r="OLS2846" s="653"/>
      <c r="OLT2846" s="653"/>
      <c r="OLU2846" s="653"/>
      <c r="OLV2846" s="653"/>
      <c r="OLW2846" s="653"/>
      <c r="OLX2846" s="653"/>
      <c r="OLY2846" s="653"/>
      <c r="OLZ2846" s="653"/>
      <c r="OMA2846" s="653"/>
      <c r="OMB2846" s="653"/>
      <c r="OMC2846" s="653"/>
      <c r="OMD2846" s="653"/>
      <c r="OME2846" s="653"/>
      <c r="OMF2846" s="653"/>
      <c r="OMG2846" s="653"/>
      <c r="OMH2846" s="653"/>
      <c r="OMI2846" s="653"/>
      <c r="OMJ2846" s="653"/>
      <c r="OMK2846" s="653"/>
      <c r="OML2846" s="653"/>
      <c r="OMM2846" s="653"/>
      <c r="OMN2846" s="653"/>
      <c r="OMO2846" s="653"/>
      <c r="OMP2846" s="653"/>
      <c r="OMQ2846" s="653"/>
      <c r="OMR2846" s="653"/>
      <c r="OMS2846" s="653"/>
      <c r="OMT2846" s="653"/>
      <c r="OMU2846" s="653"/>
      <c r="OMV2846" s="653"/>
      <c r="OMW2846" s="653"/>
      <c r="OMX2846" s="653"/>
      <c r="OMY2846" s="653"/>
      <c r="OMZ2846" s="653"/>
      <c r="ONA2846" s="653"/>
      <c r="ONB2846" s="653"/>
      <c r="ONC2846" s="653"/>
      <c r="OND2846" s="653"/>
      <c r="ONE2846" s="653"/>
      <c r="ONF2846" s="653"/>
      <c r="ONG2846" s="653"/>
      <c r="ONH2846" s="653"/>
      <c r="ONI2846" s="653"/>
      <c r="ONJ2846" s="653"/>
      <c r="ONK2846" s="653"/>
      <c r="ONL2846" s="653"/>
      <c r="ONM2846" s="653"/>
      <c r="ONN2846" s="653"/>
      <c r="ONO2846" s="653"/>
      <c r="ONP2846" s="653"/>
      <c r="ONQ2846" s="653"/>
      <c r="ONR2846" s="653"/>
      <c r="ONS2846" s="653"/>
      <c r="ONT2846" s="653"/>
      <c r="ONU2846" s="653"/>
      <c r="ONV2846" s="653"/>
      <c r="ONW2846" s="653"/>
      <c r="ONX2846" s="653"/>
      <c r="ONY2846" s="653"/>
      <c r="ONZ2846" s="653"/>
      <c r="OOA2846" s="653"/>
      <c r="OOB2846" s="653"/>
      <c r="OOC2846" s="653"/>
      <c r="OOD2846" s="653"/>
      <c r="OOE2846" s="653"/>
      <c r="OOF2846" s="653"/>
      <c r="OOG2846" s="653"/>
      <c r="OOH2846" s="653"/>
      <c r="OOI2846" s="653"/>
      <c r="OOJ2846" s="653"/>
      <c r="OOK2846" s="653"/>
      <c r="OOL2846" s="653"/>
      <c r="OOM2846" s="653"/>
      <c r="OON2846" s="653"/>
      <c r="OOO2846" s="653"/>
      <c r="OOP2846" s="653"/>
      <c r="OOQ2846" s="653"/>
      <c r="OOR2846" s="653"/>
      <c r="OOS2846" s="653"/>
      <c r="OOT2846" s="653"/>
      <c r="OOU2846" s="653"/>
      <c r="OOV2846" s="653"/>
      <c r="OOW2846" s="653"/>
      <c r="OOX2846" s="653"/>
      <c r="OOY2846" s="653"/>
      <c r="OOZ2846" s="653"/>
      <c r="OPA2846" s="653"/>
      <c r="OPB2846" s="653"/>
      <c r="OPC2846" s="653"/>
      <c r="OPD2846" s="653"/>
      <c r="OPE2846" s="653"/>
      <c r="OPF2846" s="653"/>
      <c r="OPG2846" s="653"/>
      <c r="OPH2846" s="653"/>
      <c r="OPI2846" s="653"/>
      <c r="OPJ2846" s="653"/>
      <c r="OPK2846" s="653"/>
      <c r="OPL2846" s="653"/>
      <c r="OPM2846" s="653"/>
      <c r="OPN2846" s="653"/>
      <c r="OPO2846" s="653"/>
      <c r="OPP2846" s="653"/>
      <c r="OPQ2846" s="653"/>
      <c r="OPR2846" s="653"/>
      <c r="OPS2846" s="653"/>
      <c r="OPT2846" s="653"/>
      <c r="OPU2846" s="653"/>
      <c r="OPV2846" s="653"/>
      <c r="OPW2846" s="653"/>
      <c r="OPX2846" s="653"/>
      <c r="OPY2846" s="653"/>
      <c r="OPZ2846" s="653"/>
      <c r="OQA2846" s="653"/>
      <c r="OQB2846" s="653"/>
      <c r="OQC2846" s="653"/>
      <c r="OQD2846" s="653"/>
      <c r="OQE2846" s="653"/>
      <c r="OQF2846" s="653"/>
      <c r="OQG2846" s="653"/>
      <c r="OQH2846" s="653"/>
      <c r="OQI2846" s="653"/>
      <c r="OQJ2846" s="653"/>
      <c r="OQK2846" s="653"/>
      <c r="OQL2846" s="653"/>
      <c r="OQM2846" s="653"/>
      <c r="OQN2846" s="653"/>
      <c r="OQO2846" s="653"/>
      <c r="OQP2846" s="653"/>
      <c r="OQQ2846" s="653"/>
      <c r="OQR2846" s="653"/>
      <c r="OQS2846" s="653"/>
      <c r="OQT2846" s="653"/>
      <c r="OQU2846" s="653"/>
      <c r="OQV2846" s="653"/>
      <c r="OQW2846" s="653"/>
      <c r="OQX2846" s="653"/>
      <c r="OQY2846" s="653"/>
      <c r="OQZ2846" s="653"/>
      <c r="ORA2846" s="653"/>
      <c r="ORB2846" s="653"/>
      <c r="ORC2846" s="653"/>
      <c r="ORD2846" s="653"/>
      <c r="ORE2846" s="653"/>
      <c r="ORF2846" s="653"/>
      <c r="ORG2846" s="653"/>
      <c r="ORH2846" s="653"/>
      <c r="ORI2846" s="653"/>
      <c r="ORJ2846" s="653"/>
      <c r="ORK2846" s="653"/>
      <c r="ORL2846" s="653"/>
      <c r="ORM2846" s="653"/>
      <c r="ORN2846" s="653"/>
      <c r="ORO2846" s="653"/>
      <c r="ORP2846" s="653"/>
      <c r="ORQ2846" s="653"/>
      <c r="ORR2846" s="653"/>
      <c r="ORS2846" s="653"/>
      <c r="ORT2846" s="653"/>
      <c r="ORU2846" s="653"/>
      <c r="ORV2846" s="653"/>
      <c r="ORW2846" s="653"/>
      <c r="ORX2846" s="653"/>
      <c r="ORY2846" s="653"/>
      <c r="ORZ2846" s="653"/>
      <c r="OSA2846" s="653"/>
      <c r="OSB2846" s="653"/>
      <c r="OSC2846" s="653"/>
      <c r="OSD2846" s="653"/>
      <c r="OSE2846" s="653"/>
      <c r="OSF2846" s="653"/>
      <c r="OSG2846" s="653"/>
      <c r="OSH2846" s="653"/>
      <c r="OSI2846" s="653"/>
      <c r="OSJ2846" s="653"/>
      <c r="OSK2846" s="653"/>
      <c r="OSL2846" s="653"/>
      <c r="OSM2846" s="653"/>
      <c r="OSN2846" s="653"/>
      <c r="OSO2846" s="653"/>
      <c r="OSP2846" s="653"/>
      <c r="OSQ2846" s="653"/>
      <c r="OSR2846" s="653"/>
      <c r="OSS2846" s="653"/>
      <c r="OST2846" s="653"/>
      <c r="OSU2846" s="653"/>
      <c r="OSV2846" s="653"/>
      <c r="OSW2846" s="653"/>
      <c r="OSX2846" s="653"/>
      <c r="OSY2846" s="653"/>
      <c r="OSZ2846" s="653"/>
      <c r="OTA2846" s="653"/>
      <c r="OTB2846" s="653"/>
      <c r="OTC2846" s="653"/>
      <c r="OTD2846" s="653"/>
      <c r="OTE2846" s="653"/>
      <c r="OTF2846" s="653"/>
      <c r="OTG2846" s="653"/>
      <c r="OTH2846" s="653"/>
      <c r="OTI2846" s="653"/>
      <c r="OTJ2846" s="653"/>
      <c r="OTK2846" s="653"/>
      <c r="OTL2846" s="653"/>
      <c r="OTM2846" s="653"/>
      <c r="OTN2846" s="653"/>
      <c r="OTO2846" s="653"/>
      <c r="OTP2846" s="653"/>
      <c r="OTQ2846" s="653"/>
      <c r="OTR2846" s="653"/>
      <c r="OTS2846" s="653"/>
      <c r="OTT2846" s="653"/>
      <c r="OTU2846" s="653"/>
      <c r="OTV2846" s="653"/>
      <c r="OTW2846" s="653"/>
      <c r="OTX2846" s="653"/>
      <c r="OTY2846" s="653"/>
      <c r="OTZ2846" s="653"/>
      <c r="OUA2846" s="653"/>
      <c r="OUB2846" s="653"/>
      <c r="OUC2846" s="653"/>
      <c r="OUD2846" s="653"/>
      <c r="OUE2846" s="653"/>
      <c r="OUF2846" s="653"/>
      <c r="OUG2846" s="653"/>
      <c r="OUH2846" s="653"/>
      <c r="OUI2846" s="653"/>
      <c r="OUJ2846" s="653"/>
      <c r="OUK2846" s="653"/>
      <c r="OUL2846" s="653"/>
      <c r="OUM2846" s="653"/>
      <c r="OUN2846" s="653"/>
      <c r="OUO2846" s="653"/>
      <c r="OUP2846" s="653"/>
      <c r="OUQ2846" s="653"/>
      <c r="OUR2846" s="653"/>
      <c r="OUS2846" s="653"/>
      <c r="OUT2846" s="653"/>
      <c r="OUU2846" s="653"/>
      <c r="OUV2846" s="653"/>
      <c r="OUW2846" s="653"/>
      <c r="OUX2846" s="653"/>
      <c r="OUY2846" s="653"/>
      <c r="OUZ2846" s="653"/>
      <c r="OVA2846" s="653"/>
      <c r="OVB2846" s="653"/>
      <c r="OVC2846" s="653"/>
      <c r="OVD2846" s="653"/>
      <c r="OVE2846" s="653"/>
      <c r="OVF2846" s="653"/>
      <c r="OVG2846" s="653"/>
      <c r="OVH2846" s="653"/>
      <c r="OVI2846" s="653"/>
      <c r="OVJ2846" s="653"/>
      <c r="OVK2846" s="653"/>
      <c r="OVL2846" s="653"/>
      <c r="OVM2846" s="653"/>
      <c r="OVN2846" s="653"/>
      <c r="OVO2846" s="653"/>
      <c r="OVP2846" s="653"/>
      <c r="OVQ2846" s="653"/>
      <c r="OVR2846" s="653"/>
      <c r="OVS2846" s="653"/>
      <c r="OVT2846" s="653"/>
      <c r="OVU2846" s="653"/>
      <c r="OVV2846" s="653"/>
      <c r="OVW2846" s="653"/>
      <c r="OVX2846" s="653"/>
      <c r="OVY2846" s="653"/>
      <c r="OVZ2846" s="653"/>
      <c r="OWA2846" s="653"/>
      <c r="OWB2846" s="653"/>
      <c r="OWC2846" s="653"/>
      <c r="OWD2846" s="653"/>
      <c r="OWE2846" s="653"/>
      <c r="OWF2846" s="653"/>
      <c r="OWG2846" s="653"/>
      <c r="OWH2846" s="653"/>
      <c r="OWI2846" s="653"/>
      <c r="OWJ2846" s="653"/>
      <c r="OWK2846" s="653"/>
      <c r="OWL2846" s="653"/>
      <c r="OWM2846" s="653"/>
      <c r="OWN2846" s="653"/>
      <c r="OWO2846" s="653"/>
      <c r="OWP2846" s="653"/>
      <c r="OWQ2846" s="653"/>
      <c r="OWR2846" s="653"/>
      <c r="OWS2846" s="653"/>
      <c r="OWT2846" s="653"/>
      <c r="OWU2846" s="653"/>
      <c r="OWV2846" s="653"/>
      <c r="OWW2846" s="653"/>
      <c r="OWX2846" s="653"/>
      <c r="OWY2846" s="653"/>
      <c r="OWZ2846" s="653"/>
      <c r="OXA2846" s="653"/>
      <c r="OXB2846" s="653"/>
      <c r="OXC2846" s="653"/>
      <c r="OXD2846" s="653"/>
      <c r="OXE2846" s="653"/>
      <c r="OXF2846" s="653"/>
      <c r="OXG2846" s="653"/>
      <c r="OXH2846" s="653"/>
      <c r="OXI2846" s="653"/>
      <c r="OXJ2846" s="653"/>
      <c r="OXK2846" s="653"/>
      <c r="OXL2846" s="653"/>
      <c r="OXM2846" s="653"/>
      <c r="OXN2846" s="653"/>
      <c r="OXO2846" s="653"/>
      <c r="OXP2846" s="653"/>
      <c r="OXQ2846" s="653"/>
      <c r="OXR2846" s="653"/>
      <c r="OXS2846" s="653"/>
      <c r="OXT2846" s="653"/>
      <c r="OXU2846" s="653"/>
      <c r="OXV2846" s="653"/>
      <c r="OXW2846" s="653"/>
      <c r="OXX2846" s="653"/>
      <c r="OXY2846" s="653"/>
      <c r="OXZ2846" s="653"/>
      <c r="OYA2846" s="653"/>
      <c r="OYB2846" s="653"/>
      <c r="OYC2846" s="653"/>
      <c r="OYD2846" s="653"/>
      <c r="OYE2846" s="653"/>
      <c r="OYF2846" s="653"/>
      <c r="OYG2846" s="653"/>
      <c r="OYH2846" s="653"/>
      <c r="OYI2846" s="653"/>
      <c r="OYJ2846" s="653"/>
      <c r="OYK2846" s="653"/>
      <c r="OYL2846" s="653"/>
      <c r="OYM2846" s="653"/>
      <c r="OYN2846" s="653"/>
      <c r="OYO2846" s="653"/>
      <c r="OYP2846" s="653"/>
      <c r="OYQ2846" s="653"/>
      <c r="OYR2846" s="653"/>
      <c r="OYS2846" s="653"/>
      <c r="OYT2846" s="653"/>
      <c r="OYU2846" s="653"/>
      <c r="OYV2846" s="653"/>
      <c r="OYW2846" s="653"/>
      <c r="OYX2846" s="653"/>
      <c r="OYY2846" s="653"/>
      <c r="OYZ2846" s="653"/>
      <c r="OZA2846" s="653"/>
      <c r="OZB2846" s="653"/>
      <c r="OZC2846" s="653"/>
      <c r="OZD2846" s="653"/>
      <c r="OZE2846" s="653"/>
      <c r="OZF2846" s="653"/>
      <c r="OZG2846" s="653"/>
      <c r="OZH2846" s="653"/>
      <c r="OZI2846" s="653"/>
      <c r="OZJ2846" s="653"/>
      <c r="OZK2846" s="653"/>
      <c r="OZL2846" s="653"/>
      <c r="OZM2846" s="653"/>
      <c r="OZN2846" s="653"/>
      <c r="OZO2846" s="653"/>
      <c r="OZP2846" s="653"/>
      <c r="OZQ2846" s="653"/>
      <c r="OZR2846" s="653"/>
      <c r="OZS2846" s="653"/>
      <c r="OZT2846" s="653"/>
      <c r="OZU2846" s="653"/>
      <c r="OZV2846" s="653"/>
      <c r="OZW2846" s="653"/>
      <c r="OZX2846" s="653"/>
      <c r="OZY2846" s="653"/>
      <c r="OZZ2846" s="653"/>
      <c r="PAA2846" s="653"/>
      <c r="PAB2846" s="653"/>
      <c r="PAC2846" s="653"/>
      <c r="PAD2846" s="653"/>
      <c r="PAE2846" s="653"/>
      <c r="PAF2846" s="653"/>
      <c r="PAG2846" s="653"/>
      <c r="PAH2846" s="653"/>
      <c r="PAI2846" s="653"/>
      <c r="PAJ2846" s="653"/>
      <c r="PAK2846" s="653"/>
      <c r="PAL2846" s="653"/>
      <c r="PAM2846" s="653"/>
      <c r="PAN2846" s="653"/>
      <c r="PAO2846" s="653"/>
      <c r="PAP2846" s="653"/>
      <c r="PAQ2846" s="653"/>
      <c r="PAR2846" s="653"/>
      <c r="PAS2846" s="653"/>
      <c r="PAT2846" s="653"/>
      <c r="PAU2846" s="653"/>
      <c r="PAV2846" s="653"/>
      <c r="PAW2846" s="653"/>
      <c r="PAX2846" s="653"/>
      <c r="PAY2846" s="653"/>
      <c r="PAZ2846" s="653"/>
      <c r="PBA2846" s="653"/>
      <c r="PBB2846" s="653"/>
      <c r="PBC2846" s="653"/>
      <c r="PBD2846" s="653"/>
      <c r="PBE2846" s="653"/>
      <c r="PBF2846" s="653"/>
      <c r="PBG2846" s="653"/>
      <c r="PBH2846" s="653"/>
      <c r="PBI2846" s="653"/>
      <c r="PBJ2846" s="653"/>
      <c r="PBK2846" s="653"/>
      <c r="PBL2846" s="653"/>
      <c r="PBM2846" s="653"/>
      <c r="PBN2846" s="653"/>
      <c r="PBO2846" s="653"/>
      <c r="PBP2846" s="653"/>
      <c r="PBQ2846" s="653"/>
      <c r="PBR2846" s="653"/>
      <c r="PBS2846" s="653"/>
      <c r="PBT2846" s="653"/>
      <c r="PBU2846" s="653"/>
      <c r="PBV2846" s="653"/>
      <c r="PBW2846" s="653"/>
      <c r="PBX2846" s="653"/>
      <c r="PBY2846" s="653"/>
      <c r="PBZ2846" s="653"/>
      <c r="PCA2846" s="653"/>
      <c r="PCB2846" s="653"/>
      <c r="PCC2846" s="653"/>
      <c r="PCD2846" s="653"/>
      <c r="PCE2846" s="653"/>
      <c r="PCF2846" s="653"/>
      <c r="PCG2846" s="653"/>
      <c r="PCH2846" s="653"/>
      <c r="PCI2846" s="653"/>
      <c r="PCJ2846" s="653"/>
      <c r="PCK2846" s="653"/>
      <c r="PCL2846" s="653"/>
      <c r="PCM2846" s="653"/>
      <c r="PCN2846" s="653"/>
      <c r="PCO2846" s="653"/>
      <c r="PCP2846" s="653"/>
      <c r="PCQ2846" s="653"/>
      <c r="PCR2846" s="653"/>
      <c r="PCS2846" s="653"/>
      <c r="PCT2846" s="653"/>
      <c r="PCU2846" s="653"/>
      <c r="PCV2846" s="653"/>
      <c r="PCW2846" s="653"/>
      <c r="PCX2846" s="653"/>
      <c r="PCY2846" s="653"/>
      <c r="PCZ2846" s="653"/>
      <c r="PDA2846" s="653"/>
      <c r="PDB2846" s="653"/>
      <c r="PDC2846" s="653"/>
      <c r="PDD2846" s="653"/>
      <c r="PDE2846" s="653"/>
      <c r="PDF2846" s="653"/>
      <c r="PDG2846" s="653"/>
      <c r="PDH2846" s="653"/>
      <c r="PDI2846" s="653"/>
      <c r="PDJ2846" s="653"/>
      <c r="PDK2846" s="653"/>
      <c r="PDL2846" s="653"/>
      <c r="PDM2846" s="653"/>
      <c r="PDN2846" s="653"/>
      <c r="PDO2846" s="653"/>
      <c r="PDP2846" s="653"/>
      <c r="PDQ2846" s="653"/>
      <c r="PDR2846" s="653"/>
      <c r="PDS2846" s="653"/>
      <c r="PDT2846" s="653"/>
      <c r="PDU2846" s="653"/>
      <c r="PDV2846" s="653"/>
      <c r="PDW2846" s="653"/>
      <c r="PDX2846" s="653"/>
      <c r="PDY2846" s="653"/>
      <c r="PDZ2846" s="653"/>
      <c r="PEA2846" s="653"/>
      <c r="PEB2846" s="653"/>
      <c r="PEC2846" s="653"/>
      <c r="PED2846" s="653"/>
      <c r="PEE2846" s="653"/>
      <c r="PEF2846" s="653"/>
      <c r="PEG2846" s="653"/>
      <c r="PEH2846" s="653"/>
      <c r="PEI2846" s="653"/>
      <c r="PEJ2846" s="653"/>
      <c r="PEK2846" s="653"/>
      <c r="PEL2846" s="653"/>
      <c r="PEM2846" s="653"/>
      <c r="PEN2846" s="653"/>
      <c r="PEO2846" s="653"/>
      <c r="PEP2846" s="653"/>
      <c r="PEQ2846" s="653"/>
      <c r="PER2846" s="653"/>
      <c r="PES2846" s="653"/>
      <c r="PET2846" s="653"/>
      <c r="PEU2846" s="653"/>
      <c r="PEV2846" s="653"/>
      <c r="PEW2846" s="653"/>
      <c r="PEX2846" s="653"/>
      <c r="PEY2846" s="653"/>
      <c r="PEZ2846" s="653"/>
      <c r="PFA2846" s="653"/>
      <c r="PFB2846" s="653"/>
      <c r="PFC2846" s="653"/>
      <c r="PFD2846" s="653"/>
      <c r="PFE2846" s="653"/>
      <c r="PFF2846" s="653"/>
      <c r="PFG2846" s="653"/>
      <c r="PFH2846" s="653"/>
      <c r="PFI2846" s="653"/>
      <c r="PFJ2846" s="653"/>
      <c r="PFK2846" s="653"/>
      <c r="PFL2846" s="653"/>
      <c r="PFM2846" s="653"/>
      <c r="PFN2846" s="653"/>
      <c r="PFO2846" s="653"/>
      <c r="PFP2846" s="653"/>
      <c r="PFQ2846" s="653"/>
      <c r="PFR2846" s="653"/>
      <c r="PFS2846" s="653"/>
      <c r="PFT2846" s="653"/>
      <c r="PFU2846" s="653"/>
      <c r="PFV2846" s="653"/>
      <c r="PFW2846" s="653"/>
      <c r="PFX2846" s="653"/>
      <c r="PFY2846" s="653"/>
      <c r="PFZ2846" s="653"/>
      <c r="PGA2846" s="653"/>
      <c r="PGB2846" s="653"/>
      <c r="PGC2846" s="653"/>
      <c r="PGD2846" s="653"/>
      <c r="PGE2846" s="653"/>
      <c r="PGF2846" s="653"/>
      <c r="PGG2846" s="653"/>
      <c r="PGH2846" s="653"/>
      <c r="PGI2846" s="653"/>
      <c r="PGJ2846" s="653"/>
      <c r="PGK2846" s="653"/>
      <c r="PGL2846" s="653"/>
      <c r="PGM2846" s="653"/>
      <c r="PGN2846" s="653"/>
      <c r="PGO2846" s="653"/>
      <c r="PGP2846" s="653"/>
      <c r="PGQ2846" s="653"/>
      <c r="PGR2846" s="653"/>
      <c r="PGS2846" s="653"/>
      <c r="PGT2846" s="653"/>
      <c r="PGU2846" s="653"/>
      <c r="PGV2846" s="653"/>
      <c r="PGW2846" s="653"/>
      <c r="PGX2846" s="653"/>
      <c r="PGY2846" s="653"/>
      <c r="PGZ2846" s="653"/>
      <c r="PHA2846" s="653"/>
      <c r="PHB2846" s="653"/>
      <c r="PHC2846" s="653"/>
      <c r="PHD2846" s="653"/>
      <c r="PHE2846" s="653"/>
      <c r="PHF2846" s="653"/>
      <c r="PHG2846" s="653"/>
      <c r="PHH2846" s="653"/>
      <c r="PHI2846" s="653"/>
      <c r="PHJ2846" s="653"/>
      <c r="PHK2846" s="653"/>
      <c r="PHL2846" s="653"/>
      <c r="PHM2846" s="653"/>
      <c r="PHN2846" s="653"/>
      <c r="PHO2846" s="653"/>
      <c r="PHP2846" s="653"/>
      <c r="PHQ2846" s="653"/>
      <c r="PHR2846" s="653"/>
      <c r="PHS2846" s="653"/>
      <c r="PHT2846" s="653"/>
      <c r="PHU2846" s="653"/>
      <c r="PHV2846" s="653"/>
      <c r="PHW2846" s="653"/>
      <c r="PHX2846" s="653"/>
      <c r="PHY2846" s="653"/>
      <c r="PHZ2846" s="653"/>
      <c r="PIA2846" s="653"/>
      <c r="PIB2846" s="653"/>
      <c r="PIC2846" s="653"/>
      <c r="PID2846" s="653"/>
      <c r="PIE2846" s="653"/>
      <c r="PIF2846" s="653"/>
      <c r="PIG2846" s="653"/>
      <c r="PIH2846" s="653"/>
      <c r="PII2846" s="653"/>
      <c r="PIJ2846" s="653"/>
      <c r="PIK2846" s="653"/>
      <c r="PIL2846" s="653"/>
      <c r="PIM2846" s="653"/>
      <c r="PIN2846" s="653"/>
      <c r="PIO2846" s="653"/>
      <c r="PIP2846" s="653"/>
      <c r="PIQ2846" s="653"/>
      <c r="PIR2846" s="653"/>
      <c r="PIS2846" s="653"/>
      <c r="PIT2846" s="653"/>
      <c r="PIU2846" s="653"/>
      <c r="PIV2846" s="653"/>
      <c r="PIW2846" s="653"/>
      <c r="PIX2846" s="653"/>
      <c r="PIY2846" s="653"/>
      <c r="PIZ2846" s="653"/>
      <c r="PJA2846" s="653"/>
      <c r="PJB2846" s="653"/>
      <c r="PJC2846" s="653"/>
      <c r="PJD2846" s="653"/>
      <c r="PJE2846" s="653"/>
      <c r="PJF2846" s="653"/>
      <c r="PJG2846" s="653"/>
      <c r="PJH2846" s="653"/>
      <c r="PJI2846" s="653"/>
      <c r="PJJ2846" s="653"/>
      <c r="PJK2846" s="653"/>
      <c r="PJL2846" s="653"/>
      <c r="PJM2846" s="653"/>
      <c r="PJN2846" s="653"/>
      <c r="PJO2846" s="653"/>
      <c r="PJP2846" s="653"/>
      <c r="PJQ2846" s="653"/>
      <c r="PJR2846" s="653"/>
      <c r="PJS2846" s="653"/>
      <c r="PJT2846" s="653"/>
      <c r="PJU2846" s="653"/>
      <c r="PJV2846" s="653"/>
      <c r="PJW2846" s="653"/>
      <c r="PJX2846" s="653"/>
      <c r="PJY2846" s="653"/>
      <c r="PJZ2846" s="653"/>
      <c r="PKA2846" s="653"/>
      <c r="PKB2846" s="653"/>
      <c r="PKC2846" s="653"/>
      <c r="PKD2846" s="653"/>
      <c r="PKE2846" s="653"/>
      <c r="PKF2846" s="653"/>
      <c r="PKG2846" s="653"/>
      <c r="PKH2846" s="653"/>
      <c r="PKI2846" s="653"/>
      <c r="PKJ2846" s="653"/>
      <c r="PKK2846" s="653"/>
      <c r="PKL2846" s="653"/>
      <c r="PKM2846" s="653"/>
      <c r="PKN2846" s="653"/>
      <c r="PKO2846" s="653"/>
      <c r="PKP2846" s="653"/>
      <c r="PKQ2846" s="653"/>
      <c r="PKR2846" s="653"/>
      <c r="PKS2846" s="653"/>
      <c r="PKT2846" s="653"/>
      <c r="PKU2846" s="653"/>
      <c r="PKV2846" s="653"/>
      <c r="PKW2846" s="653"/>
      <c r="PKX2846" s="653"/>
      <c r="PKY2846" s="653"/>
      <c r="PKZ2846" s="653"/>
      <c r="PLA2846" s="653"/>
      <c r="PLB2846" s="653"/>
      <c r="PLC2846" s="653"/>
      <c r="PLD2846" s="653"/>
      <c r="PLE2846" s="653"/>
      <c r="PLF2846" s="653"/>
      <c r="PLG2846" s="653"/>
      <c r="PLH2846" s="653"/>
      <c r="PLI2846" s="653"/>
      <c r="PLJ2846" s="653"/>
      <c r="PLK2846" s="653"/>
      <c r="PLL2846" s="653"/>
      <c r="PLM2846" s="653"/>
      <c r="PLN2846" s="653"/>
      <c r="PLO2846" s="653"/>
      <c r="PLP2846" s="653"/>
      <c r="PLQ2846" s="653"/>
      <c r="PLR2846" s="653"/>
      <c r="PLS2846" s="653"/>
      <c r="PLT2846" s="653"/>
      <c r="PLU2846" s="653"/>
      <c r="PLV2846" s="653"/>
      <c r="PLW2846" s="653"/>
      <c r="PLX2846" s="653"/>
      <c r="PLY2846" s="653"/>
      <c r="PLZ2846" s="653"/>
      <c r="PMA2846" s="653"/>
      <c r="PMB2846" s="653"/>
      <c r="PMC2846" s="653"/>
      <c r="PMD2846" s="653"/>
      <c r="PME2846" s="653"/>
      <c r="PMF2846" s="653"/>
      <c r="PMG2846" s="653"/>
      <c r="PMH2846" s="653"/>
      <c r="PMI2846" s="653"/>
      <c r="PMJ2846" s="653"/>
      <c r="PMK2846" s="653"/>
      <c r="PML2846" s="653"/>
      <c r="PMM2846" s="653"/>
      <c r="PMN2846" s="653"/>
      <c r="PMO2846" s="653"/>
      <c r="PMP2846" s="653"/>
      <c r="PMQ2846" s="653"/>
      <c r="PMR2846" s="653"/>
      <c r="PMS2846" s="653"/>
      <c r="PMT2846" s="653"/>
      <c r="PMU2846" s="653"/>
      <c r="PMV2846" s="653"/>
      <c r="PMW2846" s="653"/>
      <c r="PMX2846" s="653"/>
      <c r="PMY2846" s="653"/>
      <c r="PMZ2846" s="653"/>
      <c r="PNA2846" s="653"/>
      <c r="PNB2846" s="653"/>
      <c r="PNC2846" s="653"/>
      <c r="PND2846" s="653"/>
      <c r="PNE2846" s="653"/>
      <c r="PNF2846" s="653"/>
      <c r="PNG2846" s="653"/>
      <c r="PNH2846" s="653"/>
      <c r="PNI2846" s="653"/>
      <c r="PNJ2846" s="653"/>
      <c r="PNK2846" s="653"/>
      <c r="PNL2846" s="653"/>
      <c r="PNM2846" s="653"/>
      <c r="PNN2846" s="653"/>
      <c r="PNO2846" s="653"/>
      <c r="PNP2846" s="653"/>
      <c r="PNQ2846" s="653"/>
      <c r="PNR2846" s="653"/>
      <c r="PNS2846" s="653"/>
      <c r="PNT2846" s="653"/>
      <c r="PNU2846" s="653"/>
      <c r="PNV2846" s="653"/>
      <c r="PNW2846" s="653"/>
      <c r="PNX2846" s="653"/>
      <c r="PNY2846" s="653"/>
      <c r="PNZ2846" s="653"/>
      <c r="POA2846" s="653"/>
      <c r="POB2846" s="653"/>
      <c r="POC2846" s="653"/>
      <c r="POD2846" s="653"/>
      <c r="POE2846" s="653"/>
      <c r="POF2846" s="653"/>
      <c r="POG2846" s="653"/>
      <c r="POH2846" s="653"/>
      <c r="POI2846" s="653"/>
      <c r="POJ2846" s="653"/>
      <c r="POK2846" s="653"/>
      <c r="POL2846" s="653"/>
      <c r="POM2846" s="653"/>
      <c r="PON2846" s="653"/>
      <c r="POO2846" s="653"/>
      <c r="POP2846" s="653"/>
      <c r="POQ2846" s="653"/>
      <c r="POR2846" s="653"/>
      <c r="POS2846" s="653"/>
      <c r="POT2846" s="653"/>
      <c r="POU2846" s="653"/>
      <c r="POV2846" s="653"/>
      <c r="POW2846" s="653"/>
      <c r="POX2846" s="653"/>
      <c r="POY2846" s="653"/>
      <c r="POZ2846" s="653"/>
      <c r="PPA2846" s="653"/>
      <c r="PPB2846" s="653"/>
      <c r="PPC2846" s="653"/>
      <c r="PPD2846" s="653"/>
      <c r="PPE2846" s="653"/>
      <c r="PPF2846" s="653"/>
      <c r="PPG2846" s="653"/>
      <c r="PPH2846" s="653"/>
      <c r="PPI2846" s="653"/>
      <c r="PPJ2846" s="653"/>
      <c r="PPK2846" s="653"/>
      <c r="PPL2846" s="653"/>
      <c r="PPM2846" s="653"/>
      <c r="PPN2846" s="653"/>
      <c r="PPO2846" s="653"/>
      <c r="PPP2846" s="653"/>
      <c r="PPQ2846" s="653"/>
      <c r="PPR2846" s="653"/>
      <c r="PPS2846" s="653"/>
      <c r="PPT2846" s="653"/>
      <c r="PPU2846" s="653"/>
      <c r="PPV2846" s="653"/>
      <c r="PPW2846" s="653"/>
      <c r="PPX2846" s="653"/>
      <c r="PPY2846" s="653"/>
      <c r="PPZ2846" s="653"/>
      <c r="PQA2846" s="653"/>
      <c r="PQB2846" s="653"/>
      <c r="PQC2846" s="653"/>
      <c r="PQD2846" s="653"/>
      <c r="PQE2846" s="653"/>
      <c r="PQF2846" s="653"/>
      <c r="PQG2846" s="653"/>
      <c r="PQH2846" s="653"/>
      <c r="PQI2846" s="653"/>
      <c r="PQJ2846" s="653"/>
      <c r="PQK2846" s="653"/>
      <c r="PQL2846" s="653"/>
      <c r="PQM2846" s="653"/>
      <c r="PQN2846" s="653"/>
      <c r="PQO2846" s="653"/>
      <c r="PQP2846" s="653"/>
      <c r="PQQ2846" s="653"/>
      <c r="PQR2846" s="653"/>
      <c r="PQS2846" s="653"/>
      <c r="PQT2846" s="653"/>
      <c r="PQU2846" s="653"/>
      <c r="PQV2846" s="653"/>
      <c r="PQW2846" s="653"/>
      <c r="PQX2846" s="653"/>
      <c r="PQY2846" s="653"/>
      <c r="PQZ2846" s="653"/>
      <c r="PRA2846" s="653"/>
      <c r="PRB2846" s="653"/>
      <c r="PRC2846" s="653"/>
      <c r="PRD2846" s="653"/>
      <c r="PRE2846" s="653"/>
      <c r="PRF2846" s="653"/>
      <c r="PRG2846" s="653"/>
      <c r="PRH2846" s="653"/>
      <c r="PRI2846" s="653"/>
      <c r="PRJ2846" s="653"/>
      <c r="PRK2846" s="653"/>
      <c r="PRL2846" s="653"/>
      <c r="PRM2846" s="653"/>
      <c r="PRN2846" s="653"/>
      <c r="PRO2846" s="653"/>
      <c r="PRP2846" s="653"/>
      <c r="PRQ2846" s="653"/>
      <c r="PRR2846" s="653"/>
      <c r="PRS2846" s="653"/>
      <c r="PRT2846" s="653"/>
      <c r="PRU2846" s="653"/>
      <c r="PRV2846" s="653"/>
      <c r="PRW2846" s="653"/>
      <c r="PRX2846" s="653"/>
      <c r="PRY2846" s="653"/>
      <c r="PRZ2846" s="653"/>
      <c r="PSA2846" s="653"/>
      <c r="PSB2846" s="653"/>
      <c r="PSC2846" s="653"/>
      <c r="PSD2846" s="653"/>
      <c r="PSE2846" s="653"/>
      <c r="PSF2846" s="653"/>
      <c r="PSG2846" s="653"/>
      <c r="PSH2846" s="653"/>
      <c r="PSI2846" s="653"/>
      <c r="PSJ2846" s="653"/>
      <c r="PSK2846" s="653"/>
      <c r="PSL2846" s="653"/>
      <c r="PSM2846" s="653"/>
      <c r="PSN2846" s="653"/>
      <c r="PSO2846" s="653"/>
      <c r="PSP2846" s="653"/>
      <c r="PSQ2846" s="653"/>
      <c r="PSR2846" s="653"/>
      <c r="PSS2846" s="653"/>
      <c r="PST2846" s="653"/>
      <c r="PSU2846" s="653"/>
      <c r="PSV2846" s="653"/>
      <c r="PSW2846" s="653"/>
      <c r="PSX2846" s="653"/>
      <c r="PSY2846" s="653"/>
      <c r="PSZ2846" s="653"/>
      <c r="PTA2846" s="653"/>
      <c r="PTB2846" s="653"/>
      <c r="PTC2846" s="653"/>
      <c r="PTD2846" s="653"/>
      <c r="PTE2846" s="653"/>
      <c r="PTF2846" s="653"/>
      <c r="PTG2846" s="653"/>
      <c r="PTH2846" s="653"/>
      <c r="PTI2846" s="653"/>
      <c r="PTJ2846" s="653"/>
      <c r="PTK2846" s="653"/>
      <c r="PTL2846" s="653"/>
      <c r="PTM2846" s="653"/>
      <c r="PTN2846" s="653"/>
      <c r="PTO2846" s="653"/>
      <c r="PTP2846" s="653"/>
      <c r="PTQ2846" s="653"/>
      <c r="PTR2846" s="653"/>
      <c r="PTS2846" s="653"/>
      <c r="PTT2846" s="653"/>
      <c r="PTU2846" s="653"/>
      <c r="PTV2846" s="653"/>
      <c r="PTW2846" s="653"/>
      <c r="PTX2846" s="653"/>
      <c r="PTY2846" s="653"/>
      <c r="PTZ2846" s="653"/>
      <c r="PUA2846" s="653"/>
      <c r="PUB2846" s="653"/>
      <c r="PUC2846" s="653"/>
      <c r="PUD2846" s="653"/>
      <c r="PUE2846" s="653"/>
      <c r="PUF2846" s="653"/>
      <c r="PUG2846" s="653"/>
      <c r="PUH2846" s="653"/>
      <c r="PUI2846" s="653"/>
      <c r="PUJ2846" s="653"/>
      <c r="PUK2846" s="653"/>
      <c r="PUL2846" s="653"/>
      <c r="PUM2846" s="653"/>
      <c r="PUN2846" s="653"/>
      <c r="PUO2846" s="653"/>
      <c r="PUP2846" s="653"/>
      <c r="PUQ2846" s="653"/>
      <c r="PUR2846" s="653"/>
      <c r="PUS2846" s="653"/>
      <c r="PUT2846" s="653"/>
      <c r="PUU2846" s="653"/>
      <c r="PUV2846" s="653"/>
      <c r="PUW2846" s="653"/>
      <c r="PUX2846" s="653"/>
      <c r="PUY2846" s="653"/>
      <c r="PUZ2846" s="653"/>
      <c r="PVA2846" s="653"/>
      <c r="PVB2846" s="653"/>
      <c r="PVC2846" s="653"/>
      <c r="PVD2846" s="653"/>
      <c r="PVE2846" s="653"/>
      <c r="PVF2846" s="653"/>
      <c r="PVG2846" s="653"/>
      <c r="PVH2846" s="653"/>
      <c r="PVI2846" s="653"/>
      <c r="PVJ2846" s="653"/>
      <c r="PVK2846" s="653"/>
      <c r="PVL2846" s="653"/>
      <c r="PVM2846" s="653"/>
      <c r="PVN2846" s="653"/>
      <c r="PVO2846" s="653"/>
      <c r="PVP2846" s="653"/>
      <c r="PVQ2846" s="653"/>
      <c r="PVR2846" s="653"/>
      <c r="PVS2846" s="653"/>
      <c r="PVT2846" s="653"/>
      <c r="PVU2846" s="653"/>
      <c r="PVV2846" s="653"/>
      <c r="PVW2846" s="653"/>
      <c r="PVX2846" s="653"/>
      <c r="PVY2846" s="653"/>
      <c r="PVZ2846" s="653"/>
      <c r="PWA2846" s="653"/>
      <c r="PWB2846" s="653"/>
      <c r="PWC2846" s="653"/>
      <c r="PWD2846" s="653"/>
      <c r="PWE2846" s="653"/>
      <c r="PWF2846" s="653"/>
      <c r="PWG2846" s="653"/>
      <c r="PWH2846" s="653"/>
      <c r="PWI2846" s="653"/>
      <c r="PWJ2846" s="653"/>
      <c r="PWK2846" s="653"/>
      <c r="PWL2846" s="653"/>
      <c r="PWM2846" s="653"/>
      <c r="PWN2846" s="653"/>
      <c r="PWO2846" s="653"/>
      <c r="PWP2846" s="653"/>
      <c r="PWQ2846" s="653"/>
      <c r="PWR2846" s="653"/>
      <c r="PWS2846" s="653"/>
      <c r="PWT2846" s="653"/>
      <c r="PWU2846" s="653"/>
      <c r="PWV2846" s="653"/>
      <c r="PWW2846" s="653"/>
      <c r="PWX2846" s="653"/>
      <c r="PWY2846" s="653"/>
      <c r="PWZ2846" s="653"/>
      <c r="PXA2846" s="653"/>
      <c r="PXB2846" s="653"/>
      <c r="PXC2846" s="653"/>
      <c r="PXD2846" s="653"/>
      <c r="PXE2846" s="653"/>
      <c r="PXF2846" s="653"/>
      <c r="PXG2846" s="653"/>
      <c r="PXH2846" s="653"/>
      <c r="PXI2846" s="653"/>
      <c r="PXJ2846" s="653"/>
      <c r="PXK2846" s="653"/>
      <c r="PXL2846" s="653"/>
      <c r="PXM2846" s="653"/>
      <c r="PXN2846" s="653"/>
      <c r="PXO2846" s="653"/>
      <c r="PXP2846" s="653"/>
      <c r="PXQ2846" s="653"/>
      <c r="PXR2846" s="653"/>
      <c r="PXS2846" s="653"/>
      <c r="PXT2846" s="653"/>
      <c r="PXU2846" s="653"/>
      <c r="PXV2846" s="653"/>
      <c r="PXW2846" s="653"/>
      <c r="PXX2846" s="653"/>
      <c r="PXY2846" s="653"/>
      <c r="PXZ2846" s="653"/>
      <c r="PYA2846" s="653"/>
      <c r="PYB2846" s="653"/>
      <c r="PYC2846" s="653"/>
      <c r="PYD2846" s="653"/>
      <c r="PYE2846" s="653"/>
      <c r="PYF2846" s="653"/>
      <c r="PYG2846" s="653"/>
      <c r="PYH2846" s="653"/>
      <c r="PYI2846" s="653"/>
      <c r="PYJ2846" s="653"/>
      <c r="PYK2846" s="653"/>
      <c r="PYL2846" s="653"/>
      <c r="PYM2846" s="653"/>
      <c r="PYN2846" s="653"/>
      <c r="PYO2846" s="653"/>
      <c r="PYP2846" s="653"/>
      <c r="PYQ2846" s="653"/>
      <c r="PYR2846" s="653"/>
      <c r="PYS2846" s="653"/>
      <c r="PYT2846" s="653"/>
      <c r="PYU2846" s="653"/>
      <c r="PYV2846" s="653"/>
      <c r="PYW2846" s="653"/>
      <c r="PYX2846" s="653"/>
      <c r="PYY2846" s="653"/>
      <c r="PYZ2846" s="653"/>
      <c r="PZA2846" s="653"/>
      <c r="PZB2846" s="653"/>
      <c r="PZC2846" s="653"/>
      <c r="PZD2846" s="653"/>
      <c r="PZE2846" s="653"/>
      <c r="PZF2846" s="653"/>
      <c r="PZG2846" s="653"/>
      <c r="PZH2846" s="653"/>
      <c r="PZI2846" s="653"/>
      <c r="PZJ2846" s="653"/>
      <c r="PZK2846" s="653"/>
      <c r="PZL2846" s="653"/>
      <c r="PZM2846" s="653"/>
      <c r="PZN2846" s="653"/>
      <c r="PZO2846" s="653"/>
      <c r="PZP2846" s="653"/>
      <c r="PZQ2846" s="653"/>
      <c r="PZR2846" s="653"/>
      <c r="PZS2846" s="653"/>
      <c r="PZT2846" s="653"/>
      <c r="PZU2846" s="653"/>
      <c r="PZV2846" s="653"/>
      <c r="PZW2846" s="653"/>
      <c r="PZX2846" s="653"/>
      <c r="PZY2846" s="653"/>
      <c r="PZZ2846" s="653"/>
      <c r="QAA2846" s="653"/>
      <c r="QAB2846" s="653"/>
      <c r="QAC2846" s="653"/>
      <c r="QAD2846" s="653"/>
      <c r="QAE2846" s="653"/>
      <c r="QAF2846" s="653"/>
      <c r="QAG2846" s="653"/>
      <c r="QAH2846" s="653"/>
      <c r="QAI2846" s="653"/>
      <c r="QAJ2846" s="653"/>
      <c r="QAK2846" s="653"/>
      <c r="QAL2846" s="653"/>
      <c r="QAM2846" s="653"/>
      <c r="QAN2846" s="653"/>
      <c r="QAO2846" s="653"/>
      <c r="QAP2846" s="653"/>
      <c r="QAQ2846" s="653"/>
      <c r="QAR2846" s="653"/>
      <c r="QAS2846" s="653"/>
      <c r="QAT2846" s="653"/>
      <c r="QAU2846" s="653"/>
      <c r="QAV2846" s="653"/>
      <c r="QAW2846" s="653"/>
      <c r="QAX2846" s="653"/>
      <c r="QAY2846" s="653"/>
      <c r="QAZ2846" s="653"/>
      <c r="QBA2846" s="653"/>
      <c r="QBB2846" s="653"/>
      <c r="QBC2846" s="653"/>
      <c r="QBD2846" s="653"/>
      <c r="QBE2846" s="653"/>
      <c r="QBF2846" s="653"/>
      <c r="QBG2846" s="653"/>
      <c r="QBH2846" s="653"/>
      <c r="QBI2846" s="653"/>
      <c r="QBJ2846" s="653"/>
      <c r="QBK2846" s="653"/>
      <c r="QBL2846" s="653"/>
      <c r="QBM2846" s="653"/>
      <c r="QBN2846" s="653"/>
      <c r="QBO2846" s="653"/>
      <c r="QBP2846" s="653"/>
      <c r="QBQ2846" s="653"/>
      <c r="QBR2846" s="653"/>
      <c r="QBS2846" s="653"/>
      <c r="QBT2846" s="653"/>
      <c r="QBU2846" s="653"/>
      <c r="QBV2846" s="653"/>
      <c r="QBW2846" s="653"/>
      <c r="QBX2846" s="653"/>
      <c r="QBY2846" s="653"/>
      <c r="QBZ2846" s="653"/>
      <c r="QCA2846" s="653"/>
      <c r="QCB2846" s="653"/>
      <c r="QCC2846" s="653"/>
      <c r="QCD2846" s="653"/>
      <c r="QCE2846" s="653"/>
      <c r="QCF2846" s="653"/>
      <c r="QCG2846" s="653"/>
      <c r="QCH2846" s="653"/>
      <c r="QCI2846" s="653"/>
      <c r="QCJ2846" s="653"/>
      <c r="QCK2846" s="653"/>
      <c r="QCL2846" s="653"/>
      <c r="QCM2846" s="653"/>
      <c r="QCN2846" s="653"/>
      <c r="QCO2846" s="653"/>
      <c r="QCP2846" s="653"/>
      <c r="QCQ2846" s="653"/>
      <c r="QCR2846" s="653"/>
      <c r="QCS2846" s="653"/>
      <c r="QCT2846" s="653"/>
      <c r="QCU2846" s="653"/>
      <c r="QCV2846" s="653"/>
      <c r="QCW2846" s="653"/>
      <c r="QCX2846" s="653"/>
      <c r="QCY2846" s="653"/>
      <c r="QCZ2846" s="653"/>
      <c r="QDA2846" s="653"/>
      <c r="QDB2846" s="653"/>
      <c r="QDC2846" s="653"/>
      <c r="QDD2846" s="653"/>
      <c r="QDE2846" s="653"/>
      <c r="QDF2846" s="653"/>
      <c r="QDG2846" s="653"/>
      <c r="QDH2846" s="653"/>
      <c r="QDI2846" s="653"/>
      <c r="QDJ2846" s="653"/>
      <c r="QDK2846" s="653"/>
      <c r="QDL2846" s="653"/>
      <c r="QDM2846" s="653"/>
      <c r="QDN2846" s="653"/>
      <c r="QDO2846" s="653"/>
      <c r="QDP2846" s="653"/>
      <c r="QDQ2846" s="653"/>
      <c r="QDR2846" s="653"/>
      <c r="QDS2846" s="653"/>
      <c r="QDT2846" s="653"/>
      <c r="QDU2846" s="653"/>
      <c r="QDV2846" s="653"/>
      <c r="QDW2846" s="653"/>
      <c r="QDX2846" s="653"/>
      <c r="QDY2846" s="653"/>
      <c r="QDZ2846" s="653"/>
      <c r="QEA2846" s="653"/>
      <c r="QEB2846" s="653"/>
      <c r="QEC2846" s="653"/>
      <c r="QED2846" s="653"/>
      <c r="QEE2846" s="653"/>
      <c r="QEF2846" s="653"/>
      <c r="QEG2846" s="653"/>
      <c r="QEH2846" s="653"/>
      <c r="QEI2846" s="653"/>
      <c r="QEJ2846" s="653"/>
      <c r="QEK2846" s="653"/>
      <c r="QEL2846" s="653"/>
      <c r="QEM2846" s="653"/>
      <c r="QEN2846" s="653"/>
      <c r="QEO2846" s="653"/>
      <c r="QEP2846" s="653"/>
      <c r="QEQ2846" s="653"/>
      <c r="QER2846" s="653"/>
      <c r="QES2846" s="653"/>
      <c r="QET2846" s="653"/>
      <c r="QEU2846" s="653"/>
      <c r="QEV2846" s="653"/>
      <c r="QEW2846" s="653"/>
      <c r="QEX2846" s="653"/>
      <c r="QEY2846" s="653"/>
      <c r="QEZ2846" s="653"/>
      <c r="QFA2846" s="653"/>
      <c r="QFB2846" s="653"/>
      <c r="QFC2846" s="653"/>
      <c r="QFD2846" s="653"/>
      <c r="QFE2846" s="653"/>
      <c r="QFF2846" s="653"/>
      <c r="QFG2846" s="653"/>
      <c r="QFH2846" s="653"/>
      <c r="QFI2846" s="653"/>
      <c r="QFJ2846" s="653"/>
      <c r="QFK2846" s="653"/>
      <c r="QFL2846" s="653"/>
      <c r="QFM2846" s="653"/>
      <c r="QFN2846" s="653"/>
      <c r="QFO2846" s="653"/>
      <c r="QFP2846" s="653"/>
      <c r="QFQ2846" s="653"/>
      <c r="QFR2846" s="653"/>
      <c r="QFS2846" s="653"/>
      <c r="QFT2846" s="653"/>
      <c r="QFU2846" s="653"/>
      <c r="QFV2846" s="653"/>
      <c r="QFW2846" s="653"/>
      <c r="QFX2846" s="653"/>
      <c r="QFY2846" s="653"/>
      <c r="QFZ2846" s="653"/>
      <c r="QGA2846" s="653"/>
      <c r="QGB2846" s="653"/>
      <c r="QGC2846" s="653"/>
      <c r="QGD2846" s="653"/>
      <c r="QGE2846" s="653"/>
      <c r="QGF2846" s="653"/>
      <c r="QGG2846" s="653"/>
      <c r="QGH2846" s="653"/>
      <c r="QGI2846" s="653"/>
      <c r="QGJ2846" s="653"/>
      <c r="QGK2846" s="653"/>
      <c r="QGL2846" s="653"/>
      <c r="QGM2846" s="653"/>
      <c r="QGN2846" s="653"/>
      <c r="QGO2846" s="653"/>
      <c r="QGP2846" s="653"/>
      <c r="QGQ2846" s="653"/>
      <c r="QGR2846" s="653"/>
      <c r="QGS2846" s="653"/>
      <c r="QGT2846" s="653"/>
      <c r="QGU2846" s="653"/>
      <c r="QGV2846" s="653"/>
      <c r="QGW2846" s="653"/>
      <c r="QGX2846" s="653"/>
      <c r="QGY2846" s="653"/>
      <c r="QGZ2846" s="653"/>
      <c r="QHA2846" s="653"/>
      <c r="QHB2846" s="653"/>
      <c r="QHC2846" s="653"/>
      <c r="QHD2846" s="653"/>
      <c r="QHE2846" s="653"/>
      <c r="QHF2846" s="653"/>
      <c r="QHG2846" s="653"/>
      <c r="QHH2846" s="653"/>
      <c r="QHI2846" s="653"/>
      <c r="QHJ2846" s="653"/>
      <c r="QHK2846" s="653"/>
      <c r="QHL2846" s="653"/>
      <c r="QHM2846" s="653"/>
      <c r="QHN2846" s="653"/>
      <c r="QHO2846" s="653"/>
      <c r="QHP2846" s="653"/>
      <c r="QHQ2846" s="653"/>
      <c r="QHR2846" s="653"/>
      <c r="QHS2846" s="653"/>
      <c r="QHT2846" s="653"/>
      <c r="QHU2846" s="653"/>
      <c r="QHV2846" s="653"/>
      <c r="QHW2846" s="653"/>
      <c r="QHX2846" s="653"/>
      <c r="QHY2846" s="653"/>
      <c r="QHZ2846" s="653"/>
      <c r="QIA2846" s="653"/>
      <c r="QIB2846" s="653"/>
      <c r="QIC2846" s="653"/>
      <c r="QID2846" s="653"/>
      <c r="QIE2846" s="653"/>
      <c r="QIF2846" s="653"/>
      <c r="QIG2846" s="653"/>
      <c r="QIH2846" s="653"/>
      <c r="QII2846" s="653"/>
      <c r="QIJ2846" s="653"/>
      <c r="QIK2846" s="653"/>
      <c r="QIL2846" s="653"/>
      <c r="QIM2846" s="653"/>
      <c r="QIN2846" s="653"/>
      <c r="QIO2846" s="653"/>
      <c r="QIP2846" s="653"/>
      <c r="QIQ2846" s="653"/>
      <c r="QIR2846" s="653"/>
      <c r="QIS2846" s="653"/>
      <c r="QIT2846" s="653"/>
      <c r="QIU2846" s="653"/>
      <c r="QIV2846" s="653"/>
      <c r="QIW2846" s="653"/>
      <c r="QIX2846" s="653"/>
      <c r="QIY2846" s="653"/>
      <c r="QIZ2846" s="653"/>
      <c r="QJA2846" s="653"/>
      <c r="QJB2846" s="653"/>
      <c r="QJC2846" s="653"/>
      <c r="QJD2846" s="653"/>
      <c r="QJE2846" s="653"/>
      <c r="QJF2846" s="653"/>
      <c r="QJG2846" s="653"/>
      <c r="QJH2846" s="653"/>
      <c r="QJI2846" s="653"/>
      <c r="QJJ2846" s="653"/>
      <c r="QJK2846" s="653"/>
      <c r="QJL2846" s="653"/>
      <c r="QJM2846" s="653"/>
      <c r="QJN2846" s="653"/>
      <c r="QJO2846" s="653"/>
      <c r="QJP2846" s="653"/>
      <c r="QJQ2846" s="653"/>
      <c r="QJR2846" s="653"/>
      <c r="QJS2846" s="653"/>
      <c r="QJT2846" s="653"/>
      <c r="QJU2846" s="653"/>
      <c r="QJV2846" s="653"/>
      <c r="QJW2846" s="653"/>
      <c r="QJX2846" s="653"/>
      <c r="QJY2846" s="653"/>
      <c r="QJZ2846" s="653"/>
      <c r="QKA2846" s="653"/>
      <c r="QKB2846" s="653"/>
      <c r="QKC2846" s="653"/>
      <c r="QKD2846" s="653"/>
      <c r="QKE2846" s="653"/>
      <c r="QKF2846" s="653"/>
      <c r="QKG2846" s="653"/>
      <c r="QKH2846" s="653"/>
      <c r="QKI2846" s="653"/>
      <c r="QKJ2846" s="653"/>
      <c r="QKK2846" s="653"/>
      <c r="QKL2846" s="653"/>
      <c r="QKM2846" s="653"/>
      <c r="QKN2846" s="653"/>
      <c r="QKO2846" s="653"/>
      <c r="QKP2846" s="653"/>
      <c r="QKQ2846" s="653"/>
      <c r="QKR2846" s="653"/>
      <c r="QKS2846" s="653"/>
      <c r="QKT2846" s="653"/>
      <c r="QKU2846" s="653"/>
      <c r="QKV2846" s="653"/>
      <c r="QKW2846" s="653"/>
      <c r="QKX2846" s="653"/>
      <c r="QKY2846" s="653"/>
      <c r="QKZ2846" s="653"/>
      <c r="QLA2846" s="653"/>
      <c r="QLB2846" s="653"/>
      <c r="QLC2846" s="653"/>
      <c r="QLD2846" s="653"/>
      <c r="QLE2846" s="653"/>
      <c r="QLF2846" s="653"/>
      <c r="QLG2846" s="653"/>
      <c r="QLH2846" s="653"/>
      <c r="QLI2846" s="653"/>
      <c r="QLJ2846" s="653"/>
      <c r="QLK2846" s="653"/>
      <c r="QLL2846" s="653"/>
      <c r="QLM2846" s="653"/>
      <c r="QLN2846" s="653"/>
      <c r="QLO2846" s="653"/>
      <c r="QLP2846" s="653"/>
      <c r="QLQ2846" s="653"/>
      <c r="QLR2846" s="653"/>
      <c r="QLS2846" s="653"/>
      <c r="QLT2846" s="653"/>
      <c r="QLU2846" s="653"/>
      <c r="QLV2846" s="653"/>
      <c r="QLW2846" s="653"/>
      <c r="QLX2846" s="653"/>
      <c r="QLY2846" s="653"/>
      <c r="QLZ2846" s="653"/>
      <c r="QMA2846" s="653"/>
      <c r="QMB2846" s="653"/>
      <c r="QMC2846" s="653"/>
      <c r="QMD2846" s="653"/>
      <c r="QME2846" s="653"/>
      <c r="QMF2846" s="653"/>
      <c r="QMG2846" s="653"/>
      <c r="QMH2846" s="653"/>
      <c r="QMI2846" s="653"/>
      <c r="QMJ2846" s="653"/>
      <c r="QMK2846" s="653"/>
      <c r="QML2846" s="653"/>
      <c r="QMM2846" s="653"/>
      <c r="QMN2846" s="653"/>
      <c r="QMO2846" s="653"/>
      <c r="QMP2846" s="653"/>
      <c r="QMQ2846" s="653"/>
      <c r="QMR2846" s="653"/>
      <c r="QMS2846" s="653"/>
      <c r="QMT2846" s="653"/>
      <c r="QMU2846" s="653"/>
      <c r="QMV2846" s="653"/>
      <c r="QMW2846" s="653"/>
      <c r="QMX2846" s="653"/>
      <c r="QMY2846" s="653"/>
      <c r="QMZ2846" s="653"/>
      <c r="QNA2846" s="653"/>
      <c r="QNB2846" s="653"/>
      <c r="QNC2846" s="653"/>
      <c r="QND2846" s="653"/>
      <c r="QNE2846" s="653"/>
      <c r="QNF2846" s="653"/>
      <c r="QNG2846" s="653"/>
      <c r="QNH2846" s="653"/>
      <c r="QNI2846" s="653"/>
      <c r="QNJ2846" s="653"/>
      <c r="QNK2846" s="653"/>
      <c r="QNL2846" s="653"/>
      <c r="QNM2846" s="653"/>
      <c r="QNN2846" s="653"/>
      <c r="QNO2846" s="653"/>
      <c r="QNP2846" s="653"/>
      <c r="QNQ2846" s="653"/>
      <c r="QNR2846" s="653"/>
      <c r="QNS2846" s="653"/>
      <c r="QNT2846" s="653"/>
      <c r="QNU2846" s="653"/>
      <c r="QNV2846" s="653"/>
      <c r="QNW2846" s="653"/>
      <c r="QNX2846" s="653"/>
      <c r="QNY2846" s="653"/>
      <c r="QNZ2846" s="653"/>
      <c r="QOA2846" s="653"/>
      <c r="QOB2846" s="653"/>
      <c r="QOC2846" s="653"/>
      <c r="QOD2846" s="653"/>
      <c r="QOE2846" s="653"/>
      <c r="QOF2846" s="653"/>
      <c r="QOG2846" s="653"/>
      <c r="QOH2846" s="653"/>
      <c r="QOI2846" s="653"/>
      <c r="QOJ2846" s="653"/>
      <c r="QOK2846" s="653"/>
      <c r="QOL2846" s="653"/>
      <c r="QOM2846" s="653"/>
      <c r="QON2846" s="653"/>
      <c r="QOO2846" s="653"/>
      <c r="QOP2846" s="653"/>
      <c r="QOQ2846" s="653"/>
      <c r="QOR2846" s="653"/>
      <c r="QOS2846" s="653"/>
      <c r="QOT2846" s="653"/>
      <c r="QOU2846" s="653"/>
      <c r="QOV2846" s="653"/>
      <c r="QOW2846" s="653"/>
      <c r="QOX2846" s="653"/>
      <c r="QOY2846" s="653"/>
      <c r="QOZ2846" s="653"/>
      <c r="QPA2846" s="653"/>
      <c r="QPB2846" s="653"/>
      <c r="QPC2846" s="653"/>
      <c r="QPD2846" s="653"/>
      <c r="QPE2846" s="653"/>
      <c r="QPF2846" s="653"/>
      <c r="QPG2846" s="653"/>
      <c r="QPH2846" s="653"/>
      <c r="QPI2846" s="653"/>
      <c r="QPJ2846" s="653"/>
      <c r="QPK2846" s="653"/>
      <c r="QPL2846" s="653"/>
      <c r="QPM2846" s="653"/>
      <c r="QPN2846" s="653"/>
      <c r="QPO2846" s="653"/>
      <c r="QPP2846" s="653"/>
      <c r="QPQ2846" s="653"/>
      <c r="QPR2846" s="653"/>
      <c r="QPS2846" s="653"/>
      <c r="QPT2846" s="653"/>
      <c r="QPU2846" s="653"/>
      <c r="QPV2846" s="653"/>
      <c r="QPW2846" s="653"/>
      <c r="QPX2846" s="653"/>
      <c r="QPY2846" s="653"/>
      <c r="QPZ2846" s="653"/>
      <c r="QQA2846" s="653"/>
      <c r="QQB2846" s="653"/>
      <c r="QQC2846" s="653"/>
      <c r="QQD2846" s="653"/>
      <c r="QQE2846" s="653"/>
      <c r="QQF2846" s="653"/>
      <c r="QQG2846" s="653"/>
      <c r="QQH2846" s="653"/>
      <c r="QQI2846" s="653"/>
      <c r="QQJ2846" s="653"/>
      <c r="QQK2846" s="653"/>
      <c r="QQL2846" s="653"/>
      <c r="QQM2846" s="653"/>
      <c r="QQN2846" s="653"/>
      <c r="QQO2846" s="653"/>
      <c r="QQP2846" s="653"/>
      <c r="QQQ2846" s="653"/>
      <c r="QQR2846" s="653"/>
      <c r="QQS2846" s="653"/>
      <c r="QQT2846" s="653"/>
      <c r="QQU2846" s="653"/>
      <c r="QQV2846" s="653"/>
      <c r="QQW2846" s="653"/>
      <c r="QQX2846" s="653"/>
      <c r="QQY2846" s="653"/>
      <c r="QQZ2846" s="653"/>
      <c r="QRA2846" s="653"/>
      <c r="QRB2846" s="653"/>
      <c r="QRC2846" s="653"/>
      <c r="QRD2846" s="653"/>
      <c r="QRE2846" s="653"/>
      <c r="QRF2846" s="653"/>
      <c r="QRG2846" s="653"/>
      <c r="QRH2846" s="653"/>
      <c r="QRI2846" s="653"/>
      <c r="QRJ2846" s="653"/>
      <c r="QRK2846" s="653"/>
      <c r="QRL2846" s="653"/>
      <c r="QRM2846" s="653"/>
      <c r="QRN2846" s="653"/>
      <c r="QRO2846" s="653"/>
      <c r="QRP2846" s="653"/>
      <c r="QRQ2846" s="653"/>
      <c r="QRR2846" s="653"/>
      <c r="QRS2846" s="653"/>
      <c r="QRT2846" s="653"/>
      <c r="QRU2846" s="653"/>
      <c r="QRV2846" s="653"/>
      <c r="QRW2846" s="653"/>
      <c r="QRX2846" s="653"/>
      <c r="QRY2846" s="653"/>
      <c r="QRZ2846" s="653"/>
      <c r="QSA2846" s="653"/>
      <c r="QSB2846" s="653"/>
      <c r="QSC2846" s="653"/>
      <c r="QSD2846" s="653"/>
      <c r="QSE2846" s="653"/>
      <c r="QSF2846" s="653"/>
      <c r="QSG2846" s="653"/>
      <c r="QSH2846" s="653"/>
      <c r="QSI2846" s="653"/>
      <c r="QSJ2846" s="653"/>
      <c r="QSK2846" s="653"/>
      <c r="QSL2846" s="653"/>
      <c r="QSM2846" s="653"/>
      <c r="QSN2846" s="653"/>
      <c r="QSO2846" s="653"/>
      <c r="QSP2846" s="653"/>
      <c r="QSQ2846" s="653"/>
      <c r="QSR2846" s="653"/>
      <c r="QSS2846" s="653"/>
      <c r="QST2846" s="653"/>
      <c r="QSU2846" s="653"/>
      <c r="QSV2846" s="653"/>
      <c r="QSW2846" s="653"/>
      <c r="QSX2846" s="653"/>
      <c r="QSY2846" s="653"/>
      <c r="QSZ2846" s="653"/>
      <c r="QTA2846" s="653"/>
      <c r="QTB2846" s="653"/>
      <c r="QTC2846" s="653"/>
      <c r="QTD2846" s="653"/>
      <c r="QTE2846" s="653"/>
      <c r="QTF2846" s="653"/>
      <c r="QTG2846" s="653"/>
      <c r="QTH2846" s="653"/>
      <c r="QTI2846" s="653"/>
      <c r="QTJ2846" s="653"/>
      <c r="QTK2846" s="653"/>
      <c r="QTL2846" s="653"/>
      <c r="QTM2846" s="653"/>
      <c r="QTN2846" s="653"/>
      <c r="QTO2846" s="653"/>
      <c r="QTP2846" s="653"/>
      <c r="QTQ2846" s="653"/>
      <c r="QTR2846" s="653"/>
      <c r="QTS2846" s="653"/>
      <c r="QTT2846" s="653"/>
      <c r="QTU2846" s="653"/>
      <c r="QTV2846" s="653"/>
      <c r="QTW2846" s="653"/>
      <c r="QTX2846" s="653"/>
      <c r="QTY2846" s="653"/>
      <c r="QTZ2846" s="653"/>
      <c r="QUA2846" s="653"/>
      <c r="QUB2846" s="653"/>
      <c r="QUC2846" s="653"/>
      <c r="QUD2846" s="653"/>
      <c r="QUE2846" s="653"/>
      <c r="QUF2846" s="653"/>
      <c r="QUG2846" s="653"/>
      <c r="QUH2846" s="653"/>
      <c r="QUI2846" s="653"/>
      <c r="QUJ2846" s="653"/>
      <c r="QUK2846" s="653"/>
      <c r="QUL2846" s="653"/>
      <c r="QUM2846" s="653"/>
      <c r="QUN2846" s="653"/>
      <c r="QUO2846" s="653"/>
      <c r="QUP2846" s="653"/>
      <c r="QUQ2846" s="653"/>
      <c r="QUR2846" s="653"/>
      <c r="QUS2846" s="653"/>
      <c r="QUT2846" s="653"/>
      <c r="QUU2846" s="653"/>
      <c r="QUV2846" s="653"/>
      <c r="QUW2846" s="653"/>
      <c r="QUX2846" s="653"/>
      <c r="QUY2846" s="653"/>
      <c r="QUZ2846" s="653"/>
      <c r="QVA2846" s="653"/>
      <c r="QVB2846" s="653"/>
      <c r="QVC2846" s="653"/>
      <c r="QVD2846" s="653"/>
      <c r="QVE2846" s="653"/>
      <c r="QVF2846" s="653"/>
      <c r="QVG2846" s="653"/>
      <c r="QVH2846" s="653"/>
      <c r="QVI2846" s="653"/>
      <c r="QVJ2846" s="653"/>
      <c r="QVK2846" s="653"/>
      <c r="QVL2846" s="653"/>
      <c r="QVM2846" s="653"/>
      <c r="QVN2846" s="653"/>
      <c r="QVO2846" s="653"/>
      <c r="QVP2846" s="653"/>
      <c r="QVQ2846" s="653"/>
      <c r="QVR2846" s="653"/>
      <c r="QVS2846" s="653"/>
      <c r="QVT2846" s="653"/>
      <c r="QVU2846" s="653"/>
      <c r="QVV2846" s="653"/>
      <c r="QVW2846" s="653"/>
      <c r="QVX2846" s="653"/>
      <c r="QVY2846" s="653"/>
      <c r="QVZ2846" s="653"/>
      <c r="QWA2846" s="653"/>
      <c r="QWB2846" s="653"/>
      <c r="QWC2846" s="653"/>
      <c r="QWD2846" s="653"/>
      <c r="QWE2846" s="653"/>
      <c r="QWF2846" s="653"/>
      <c r="QWG2846" s="653"/>
      <c r="QWH2846" s="653"/>
      <c r="QWI2846" s="653"/>
      <c r="QWJ2846" s="653"/>
      <c r="QWK2846" s="653"/>
      <c r="QWL2846" s="653"/>
      <c r="QWM2846" s="653"/>
      <c r="QWN2846" s="653"/>
      <c r="QWO2846" s="653"/>
      <c r="QWP2846" s="653"/>
      <c r="QWQ2846" s="653"/>
      <c r="QWR2846" s="653"/>
      <c r="QWS2846" s="653"/>
      <c r="QWT2846" s="653"/>
      <c r="QWU2846" s="653"/>
      <c r="QWV2846" s="653"/>
      <c r="QWW2846" s="653"/>
      <c r="QWX2846" s="653"/>
      <c r="QWY2846" s="653"/>
      <c r="QWZ2846" s="653"/>
      <c r="QXA2846" s="653"/>
      <c r="QXB2846" s="653"/>
      <c r="QXC2846" s="653"/>
      <c r="QXD2846" s="653"/>
      <c r="QXE2846" s="653"/>
      <c r="QXF2846" s="653"/>
      <c r="QXG2846" s="653"/>
      <c r="QXH2846" s="653"/>
      <c r="QXI2846" s="653"/>
      <c r="QXJ2846" s="653"/>
      <c r="QXK2846" s="653"/>
      <c r="QXL2846" s="653"/>
      <c r="QXM2846" s="653"/>
      <c r="QXN2846" s="653"/>
      <c r="QXO2846" s="653"/>
      <c r="QXP2846" s="653"/>
      <c r="QXQ2846" s="653"/>
      <c r="QXR2846" s="653"/>
      <c r="QXS2846" s="653"/>
      <c r="QXT2846" s="653"/>
      <c r="QXU2846" s="653"/>
      <c r="QXV2846" s="653"/>
      <c r="QXW2846" s="653"/>
      <c r="QXX2846" s="653"/>
      <c r="QXY2846" s="653"/>
      <c r="QXZ2846" s="653"/>
      <c r="QYA2846" s="653"/>
      <c r="QYB2846" s="653"/>
      <c r="QYC2846" s="653"/>
      <c r="QYD2846" s="653"/>
      <c r="QYE2846" s="653"/>
      <c r="QYF2846" s="653"/>
      <c r="QYG2846" s="653"/>
      <c r="QYH2846" s="653"/>
      <c r="QYI2846" s="653"/>
      <c r="QYJ2846" s="653"/>
      <c r="QYK2846" s="653"/>
      <c r="QYL2846" s="653"/>
      <c r="QYM2846" s="653"/>
      <c r="QYN2846" s="653"/>
      <c r="QYO2846" s="653"/>
      <c r="QYP2846" s="653"/>
      <c r="QYQ2846" s="653"/>
      <c r="QYR2846" s="653"/>
      <c r="QYS2846" s="653"/>
      <c r="QYT2846" s="653"/>
      <c r="QYU2846" s="653"/>
      <c r="QYV2846" s="653"/>
      <c r="QYW2846" s="653"/>
      <c r="QYX2846" s="653"/>
      <c r="QYY2846" s="653"/>
      <c r="QYZ2846" s="653"/>
      <c r="QZA2846" s="653"/>
      <c r="QZB2846" s="653"/>
      <c r="QZC2846" s="653"/>
      <c r="QZD2846" s="653"/>
      <c r="QZE2846" s="653"/>
      <c r="QZF2846" s="653"/>
      <c r="QZG2846" s="653"/>
      <c r="QZH2846" s="653"/>
      <c r="QZI2846" s="653"/>
      <c r="QZJ2846" s="653"/>
      <c r="QZK2846" s="653"/>
      <c r="QZL2846" s="653"/>
      <c r="QZM2846" s="653"/>
      <c r="QZN2846" s="653"/>
      <c r="QZO2846" s="653"/>
      <c r="QZP2846" s="653"/>
      <c r="QZQ2846" s="653"/>
      <c r="QZR2846" s="653"/>
      <c r="QZS2846" s="653"/>
      <c r="QZT2846" s="653"/>
      <c r="QZU2846" s="653"/>
      <c r="QZV2846" s="653"/>
      <c r="QZW2846" s="653"/>
      <c r="QZX2846" s="653"/>
      <c r="QZY2846" s="653"/>
      <c r="QZZ2846" s="653"/>
      <c r="RAA2846" s="653"/>
      <c r="RAB2846" s="653"/>
      <c r="RAC2846" s="653"/>
      <c r="RAD2846" s="653"/>
      <c r="RAE2846" s="653"/>
      <c r="RAF2846" s="653"/>
      <c r="RAG2846" s="653"/>
      <c r="RAH2846" s="653"/>
      <c r="RAI2846" s="653"/>
      <c r="RAJ2846" s="653"/>
      <c r="RAK2846" s="653"/>
      <c r="RAL2846" s="653"/>
      <c r="RAM2846" s="653"/>
      <c r="RAN2846" s="653"/>
      <c r="RAO2846" s="653"/>
      <c r="RAP2846" s="653"/>
      <c r="RAQ2846" s="653"/>
      <c r="RAR2846" s="653"/>
      <c r="RAS2846" s="653"/>
      <c r="RAT2846" s="653"/>
      <c r="RAU2846" s="653"/>
      <c r="RAV2846" s="653"/>
      <c r="RAW2846" s="653"/>
      <c r="RAX2846" s="653"/>
      <c r="RAY2846" s="653"/>
      <c r="RAZ2846" s="653"/>
      <c r="RBA2846" s="653"/>
      <c r="RBB2846" s="653"/>
      <c r="RBC2846" s="653"/>
      <c r="RBD2846" s="653"/>
      <c r="RBE2846" s="653"/>
      <c r="RBF2846" s="653"/>
      <c r="RBG2846" s="653"/>
      <c r="RBH2846" s="653"/>
      <c r="RBI2846" s="653"/>
      <c r="RBJ2846" s="653"/>
      <c r="RBK2846" s="653"/>
      <c r="RBL2846" s="653"/>
      <c r="RBM2846" s="653"/>
      <c r="RBN2846" s="653"/>
      <c r="RBO2846" s="653"/>
      <c r="RBP2846" s="653"/>
      <c r="RBQ2846" s="653"/>
      <c r="RBR2846" s="653"/>
      <c r="RBS2846" s="653"/>
      <c r="RBT2846" s="653"/>
      <c r="RBU2846" s="653"/>
      <c r="RBV2846" s="653"/>
      <c r="RBW2846" s="653"/>
      <c r="RBX2846" s="653"/>
      <c r="RBY2846" s="653"/>
      <c r="RBZ2846" s="653"/>
      <c r="RCA2846" s="653"/>
      <c r="RCB2846" s="653"/>
      <c r="RCC2846" s="653"/>
      <c r="RCD2846" s="653"/>
      <c r="RCE2846" s="653"/>
      <c r="RCF2846" s="653"/>
      <c r="RCG2846" s="653"/>
      <c r="RCH2846" s="653"/>
      <c r="RCI2846" s="653"/>
      <c r="RCJ2846" s="653"/>
      <c r="RCK2846" s="653"/>
      <c r="RCL2846" s="653"/>
      <c r="RCM2846" s="653"/>
      <c r="RCN2846" s="653"/>
      <c r="RCO2846" s="653"/>
      <c r="RCP2846" s="653"/>
      <c r="RCQ2846" s="653"/>
      <c r="RCR2846" s="653"/>
      <c r="RCS2846" s="653"/>
      <c r="RCT2846" s="653"/>
      <c r="RCU2846" s="653"/>
      <c r="RCV2846" s="653"/>
      <c r="RCW2846" s="653"/>
      <c r="RCX2846" s="653"/>
      <c r="RCY2846" s="653"/>
      <c r="RCZ2846" s="653"/>
      <c r="RDA2846" s="653"/>
      <c r="RDB2846" s="653"/>
      <c r="RDC2846" s="653"/>
      <c r="RDD2846" s="653"/>
      <c r="RDE2846" s="653"/>
      <c r="RDF2846" s="653"/>
      <c r="RDG2846" s="653"/>
      <c r="RDH2846" s="653"/>
      <c r="RDI2846" s="653"/>
      <c r="RDJ2846" s="653"/>
      <c r="RDK2846" s="653"/>
      <c r="RDL2846" s="653"/>
      <c r="RDM2846" s="653"/>
      <c r="RDN2846" s="653"/>
      <c r="RDO2846" s="653"/>
      <c r="RDP2846" s="653"/>
      <c r="RDQ2846" s="653"/>
      <c r="RDR2846" s="653"/>
      <c r="RDS2846" s="653"/>
      <c r="RDT2846" s="653"/>
      <c r="RDU2846" s="653"/>
      <c r="RDV2846" s="653"/>
      <c r="RDW2846" s="653"/>
      <c r="RDX2846" s="653"/>
      <c r="RDY2846" s="653"/>
      <c r="RDZ2846" s="653"/>
      <c r="REA2846" s="653"/>
      <c r="REB2846" s="653"/>
      <c r="REC2846" s="653"/>
      <c r="RED2846" s="653"/>
      <c r="REE2846" s="653"/>
      <c r="REF2846" s="653"/>
      <c r="REG2846" s="653"/>
      <c r="REH2846" s="653"/>
      <c r="REI2846" s="653"/>
      <c r="REJ2846" s="653"/>
      <c r="REK2846" s="653"/>
      <c r="REL2846" s="653"/>
      <c r="REM2846" s="653"/>
      <c r="REN2846" s="653"/>
      <c r="REO2846" s="653"/>
      <c r="REP2846" s="653"/>
      <c r="REQ2846" s="653"/>
      <c r="RER2846" s="653"/>
      <c r="RES2846" s="653"/>
      <c r="RET2846" s="653"/>
      <c r="REU2846" s="653"/>
      <c r="REV2846" s="653"/>
      <c r="REW2846" s="653"/>
      <c r="REX2846" s="653"/>
      <c r="REY2846" s="653"/>
      <c r="REZ2846" s="653"/>
      <c r="RFA2846" s="653"/>
      <c r="RFB2846" s="653"/>
      <c r="RFC2846" s="653"/>
      <c r="RFD2846" s="653"/>
      <c r="RFE2846" s="653"/>
      <c r="RFF2846" s="653"/>
      <c r="RFG2846" s="653"/>
      <c r="RFH2846" s="653"/>
      <c r="RFI2846" s="653"/>
      <c r="RFJ2846" s="653"/>
      <c r="RFK2846" s="653"/>
      <c r="RFL2846" s="653"/>
      <c r="RFM2846" s="653"/>
      <c r="RFN2846" s="653"/>
      <c r="RFO2846" s="653"/>
      <c r="RFP2846" s="653"/>
      <c r="RFQ2846" s="653"/>
      <c r="RFR2846" s="653"/>
      <c r="RFS2846" s="653"/>
      <c r="RFT2846" s="653"/>
      <c r="RFU2846" s="653"/>
      <c r="RFV2846" s="653"/>
      <c r="RFW2846" s="653"/>
      <c r="RFX2846" s="653"/>
      <c r="RFY2846" s="653"/>
      <c r="RFZ2846" s="653"/>
      <c r="RGA2846" s="653"/>
      <c r="RGB2846" s="653"/>
      <c r="RGC2846" s="653"/>
      <c r="RGD2846" s="653"/>
      <c r="RGE2846" s="653"/>
      <c r="RGF2846" s="653"/>
      <c r="RGG2846" s="653"/>
      <c r="RGH2846" s="653"/>
      <c r="RGI2846" s="653"/>
      <c r="RGJ2846" s="653"/>
      <c r="RGK2846" s="653"/>
      <c r="RGL2846" s="653"/>
      <c r="RGM2846" s="653"/>
      <c r="RGN2846" s="653"/>
      <c r="RGO2846" s="653"/>
      <c r="RGP2846" s="653"/>
      <c r="RGQ2846" s="653"/>
      <c r="RGR2846" s="653"/>
      <c r="RGS2846" s="653"/>
      <c r="RGT2846" s="653"/>
      <c r="RGU2846" s="653"/>
      <c r="RGV2846" s="653"/>
      <c r="RGW2846" s="653"/>
      <c r="RGX2846" s="653"/>
      <c r="RGY2846" s="653"/>
      <c r="RGZ2846" s="653"/>
      <c r="RHA2846" s="653"/>
      <c r="RHB2846" s="653"/>
      <c r="RHC2846" s="653"/>
      <c r="RHD2846" s="653"/>
      <c r="RHE2846" s="653"/>
      <c r="RHF2846" s="653"/>
      <c r="RHG2846" s="653"/>
      <c r="RHH2846" s="653"/>
      <c r="RHI2846" s="653"/>
      <c r="RHJ2846" s="653"/>
      <c r="RHK2846" s="653"/>
      <c r="RHL2846" s="653"/>
      <c r="RHM2846" s="653"/>
      <c r="RHN2846" s="653"/>
      <c r="RHO2846" s="653"/>
      <c r="RHP2846" s="653"/>
      <c r="RHQ2846" s="653"/>
      <c r="RHR2846" s="653"/>
      <c r="RHS2846" s="653"/>
      <c r="RHT2846" s="653"/>
      <c r="RHU2846" s="653"/>
      <c r="RHV2846" s="653"/>
      <c r="RHW2846" s="653"/>
      <c r="RHX2846" s="653"/>
      <c r="RHY2846" s="653"/>
      <c r="RHZ2846" s="653"/>
      <c r="RIA2846" s="653"/>
      <c r="RIB2846" s="653"/>
      <c r="RIC2846" s="653"/>
      <c r="RID2846" s="653"/>
      <c r="RIE2846" s="653"/>
      <c r="RIF2846" s="653"/>
      <c r="RIG2846" s="653"/>
      <c r="RIH2846" s="653"/>
      <c r="RII2846" s="653"/>
      <c r="RIJ2846" s="653"/>
      <c r="RIK2846" s="653"/>
      <c r="RIL2846" s="653"/>
      <c r="RIM2846" s="653"/>
      <c r="RIN2846" s="653"/>
      <c r="RIO2846" s="653"/>
      <c r="RIP2846" s="653"/>
      <c r="RIQ2846" s="653"/>
      <c r="RIR2846" s="653"/>
      <c r="RIS2846" s="653"/>
      <c r="RIT2846" s="653"/>
      <c r="RIU2846" s="653"/>
      <c r="RIV2846" s="653"/>
      <c r="RIW2846" s="653"/>
      <c r="RIX2846" s="653"/>
      <c r="RIY2846" s="653"/>
      <c r="RIZ2846" s="653"/>
      <c r="RJA2846" s="653"/>
      <c r="RJB2846" s="653"/>
      <c r="RJC2846" s="653"/>
      <c r="RJD2846" s="653"/>
      <c r="RJE2846" s="653"/>
      <c r="RJF2846" s="653"/>
      <c r="RJG2846" s="653"/>
      <c r="RJH2846" s="653"/>
      <c r="RJI2846" s="653"/>
      <c r="RJJ2846" s="653"/>
      <c r="RJK2846" s="653"/>
      <c r="RJL2846" s="653"/>
      <c r="RJM2846" s="653"/>
      <c r="RJN2846" s="653"/>
      <c r="RJO2846" s="653"/>
      <c r="RJP2846" s="653"/>
      <c r="RJQ2846" s="653"/>
      <c r="RJR2846" s="653"/>
      <c r="RJS2846" s="653"/>
      <c r="RJT2846" s="653"/>
      <c r="RJU2846" s="653"/>
      <c r="RJV2846" s="653"/>
      <c r="RJW2846" s="653"/>
      <c r="RJX2846" s="653"/>
      <c r="RJY2846" s="653"/>
      <c r="RJZ2846" s="653"/>
      <c r="RKA2846" s="653"/>
      <c r="RKB2846" s="653"/>
      <c r="RKC2846" s="653"/>
      <c r="RKD2846" s="653"/>
      <c r="RKE2846" s="653"/>
      <c r="RKF2846" s="653"/>
      <c r="RKG2846" s="653"/>
      <c r="RKH2846" s="653"/>
      <c r="RKI2846" s="653"/>
      <c r="RKJ2846" s="653"/>
      <c r="RKK2846" s="653"/>
      <c r="RKL2846" s="653"/>
      <c r="RKM2846" s="653"/>
      <c r="RKN2846" s="653"/>
      <c r="RKO2846" s="653"/>
      <c r="RKP2846" s="653"/>
      <c r="RKQ2846" s="653"/>
      <c r="RKR2846" s="653"/>
      <c r="RKS2846" s="653"/>
      <c r="RKT2846" s="653"/>
      <c r="RKU2846" s="653"/>
      <c r="RKV2846" s="653"/>
      <c r="RKW2846" s="653"/>
      <c r="RKX2846" s="653"/>
      <c r="RKY2846" s="653"/>
      <c r="RKZ2846" s="653"/>
      <c r="RLA2846" s="653"/>
      <c r="RLB2846" s="653"/>
      <c r="RLC2846" s="653"/>
      <c r="RLD2846" s="653"/>
      <c r="RLE2846" s="653"/>
      <c r="RLF2846" s="653"/>
      <c r="RLG2846" s="653"/>
      <c r="RLH2846" s="653"/>
      <c r="RLI2846" s="653"/>
      <c r="RLJ2846" s="653"/>
      <c r="RLK2846" s="653"/>
      <c r="RLL2846" s="653"/>
      <c r="RLM2846" s="653"/>
      <c r="RLN2846" s="653"/>
      <c r="RLO2846" s="653"/>
      <c r="RLP2846" s="653"/>
      <c r="RLQ2846" s="653"/>
      <c r="RLR2846" s="653"/>
      <c r="RLS2846" s="653"/>
      <c r="RLT2846" s="653"/>
      <c r="RLU2846" s="653"/>
      <c r="RLV2846" s="653"/>
      <c r="RLW2846" s="653"/>
      <c r="RLX2846" s="653"/>
      <c r="RLY2846" s="653"/>
      <c r="RLZ2846" s="653"/>
      <c r="RMA2846" s="653"/>
      <c r="RMB2846" s="653"/>
      <c r="RMC2846" s="653"/>
      <c r="RMD2846" s="653"/>
      <c r="RME2846" s="653"/>
      <c r="RMF2846" s="653"/>
      <c r="RMG2846" s="653"/>
      <c r="RMH2846" s="653"/>
      <c r="RMI2846" s="653"/>
      <c r="RMJ2846" s="653"/>
      <c r="RMK2846" s="653"/>
      <c r="RML2846" s="653"/>
      <c r="RMM2846" s="653"/>
      <c r="RMN2846" s="653"/>
      <c r="RMO2846" s="653"/>
      <c r="RMP2846" s="653"/>
      <c r="RMQ2846" s="653"/>
      <c r="RMR2846" s="653"/>
      <c r="RMS2846" s="653"/>
      <c r="RMT2846" s="653"/>
      <c r="RMU2846" s="653"/>
      <c r="RMV2846" s="653"/>
      <c r="RMW2846" s="653"/>
      <c r="RMX2846" s="653"/>
      <c r="RMY2846" s="653"/>
      <c r="RMZ2846" s="653"/>
      <c r="RNA2846" s="653"/>
      <c r="RNB2846" s="653"/>
      <c r="RNC2846" s="653"/>
      <c r="RND2846" s="653"/>
      <c r="RNE2846" s="653"/>
      <c r="RNF2846" s="653"/>
      <c r="RNG2846" s="653"/>
      <c r="RNH2846" s="653"/>
      <c r="RNI2846" s="653"/>
      <c r="RNJ2846" s="653"/>
      <c r="RNK2846" s="653"/>
      <c r="RNL2846" s="653"/>
      <c r="RNM2846" s="653"/>
      <c r="RNN2846" s="653"/>
      <c r="RNO2846" s="653"/>
      <c r="RNP2846" s="653"/>
      <c r="RNQ2846" s="653"/>
      <c r="RNR2846" s="653"/>
      <c r="RNS2846" s="653"/>
      <c r="RNT2846" s="653"/>
      <c r="RNU2846" s="653"/>
      <c r="RNV2846" s="653"/>
      <c r="RNW2846" s="653"/>
      <c r="RNX2846" s="653"/>
      <c r="RNY2846" s="653"/>
      <c r="RNZ2846" s="653"/>
      <c r="ROA2846" s="653"/>
      <c r="ROB2846" s="653"/>
      <c r="ROC2846" s="653"/>
      <c r="ROD2846" s="653"/>
      <c r="ROE2846" s="653"/>
      <c r="ROF2846" s="653"/>
      <c r="ROG2846" s="653"/>
      <c r="ROH2846" s="653"/>
      <c r="ROI2846" s="653"/>
      <c r="ROJ2846" s="653"/>
      <c r="ROK2846" s="653"/>
      <c r="ROL2846" s="653"/>
      <c r="ROM2846" s="653"/>
      <c r="RON2846" s="653"/>
      <c r="ROO2846" s="653"/>
      <c r="ROP2846" s="653"/>
      <c r="ROQ2846" s="653"/>
      <c r="ROR2846" s="653"/>
      <c r="ROS2846" s="653"/>
      <c r="ROT2846" s="653"/>
      <c r="ROU2846" s="653"/>
      <c r="ROV2846" s="653"/>
      <c r="ROW2846" s="653"/>
      <c r="ROX2846" s="653"/>
      <c r="ROY2846" s="653"/>
      <c r="ROZ2846" s="653"/>
      <c r="RPA2846" s="653"/>
      <c r="RPB2846" s="653"/>
      <c r="RPC2846" s="653"/>
      <c r="RPD2846" s="653"/>
      <c r="RPE2846" s="653"/>
      <c r="RPF2846" s="653"/>
      <c r="RPG2846" s="653"/>
      <c r="RPH2846" s="653"/>
      <c r="RPI2846" s="653"/>
      <c r="RPJ2846" s="653"/>
      <c r="RPK2846" s="653"/>
      <c r="RPL2846" s="653"/>
      <c r="RPM2846" s="653"/>
      <c r="RPN2846" s="653"/>
      <c r="RPO2846" s="653"/>
      <c r="RPP2846" s="653"/>
      <c r="RPQ2846" s="653"/>
      <c r="RPR2846" s="653"/>
      <c r="RPS2846" s="653"/>
      <c r="RPT2846" s="653"/>
      <c r="RPU2846" s="653"/>
      <c r="RPV2846" s="653"/>
      <c r="RPW2846" s="653"/>
      <c r="RPX2846" s="653"/>
      <c r="RPY2846" s="653"/>
      <c r="RPZ2846" s="653"/>
      <c r="RQA2846" s="653"/>
      <c r="RQB2846" s="653"/>
      <c r="RQC2846" s="653"/>
      <c r="RQD2846" s="653"/>
      <c r="RQE2846" s="653"/>
      <c r="RQF2846" s="653"/>
      <c r="RQG2846" s="653"/>
      <c r="RQH2846" s="653"/>
      <c r="RQI2846" s="653"/>
      <c r="RQJ2846" s="653"/>
      <c r="RQK2846" s="653"/>
      <c r="RQL2846" s="653"/>
      <c r="RQM2846" s="653"/>
      <c r="RQN2846" s="653"/>
      <c r="RQO2846" s="653"/>
      <c r="RQP2846" s="653"/>
      <c r="RQQ2846" s="653"/>
      <c r="RQR2846" s="653"/>
      <c r="RQS2846" s="653"/>
      <c r="RQT2846" s="653"/>
      <c r="RQU2846" s="653"/>
      <c r="RQV2846" s="653"/>
      <c r="RQW2846" s="653"/>
      <c r="RQX2846" s="653"/>
      <c r="RQY2846" s="653"/>
      <c r="RQZ2846" s="653"/>
      <c r="RRA2846" s="653"/>
      <c r="RRB2846" s="653"/>
      <c r="RRC2846" s="653"/>
      <c r="RRD2846" s="653"/>
      <c r="RRE2846" s="653"/>
      <c r="RRF2846" s="653"/>
      <c r="RRG2846" s="653"/>
      <c r="RRH2846" s="653"/>
      <c r="RRI2846" s="653"/>
      <c r="RRJ2846" s="653"/>
      <c r="RRK2846" s="653"/>
      <c r="RRL2846" s="653"/>
      <c r="RRM2846" s="653"/>
      <c r="RRN2846" s="653"/>
      <c r="RRO2846" s="653"/>
      <c r="RRP2846" s="653"/>
      <c r="RRQ2846" s="653"/>
      <c r="RRR2846" s="653"/>
      <c r="RRS2846" s="653"/>
      <c r="RRT2846" s="653"/>
      <c r="RRU2846" s="653"/>
      <c r="RRV2846" s="653"/>
      <c r="RRW2846" s="653"/>
      <c r="RRX2846" s="653"/>
      <c r="RRY2846" s="653"/>
      <c r="RRZ2846" s="653"/>
      <c r="RSA2846" s="653"/>
      <c r="RSB2846" s="653"/>
      <c r="RSC2846" s="653"/>
      <c r="RSD2846" s="653"/>
      <c r="RSE2846" s="653"/>
      <c r="RSF2846" s="653"/>
      <c r="RSG2846" s="653"/>
      <c r="RSH2846" s="653"/>
      <c r="RSI2846" s="653"/>
      <c r="RSJ2846" s="653"/>
      <c r="RSK2846" s="653"/>
      <c r="RSL2846" s="653"/>
      <c r="RSM2846" s="653"/>
      <c r="RSN2846" s="653"/>
      <c r="RSO2846" s="653"/>
      <c r="RSP2846" s="653"/>
      <c r="RSQ2846" s="653"/>
      <c r="RSR2846" s="653"/>
      <c r="RSS2846" s="653"/>
      <c r="RST2846" s="653"/>
      <c r="RSU2846" s="653"/>
      <c r="RSV2846" s="653"/>
      <c r="RSW2846" s="653"/>
      <c r="RSX2846" s="653"/>
      <c r="RSY2846" s="653"/>
      <c r="RSZ2846" s="653"/>
      <c r="RTA2846" s="653"/>
      <c r="RTB2846" s="653"/>
      <c r="RTC2846" s="653"/>
      <c r="RTD2846" s="653"/>
      <c r="RTE2846" s="653"/>
      <c r="RTF2846" s="653"/>
      <c r="RTG2846" s="653"/>
      <c r="RTH2846" s="653"/>
      <c r="RTI2846" s="653"/>
      <c r="RTJ2846" s="653"/>
      <c r="RTK2846" s="653"/>
      <c r="RTL2846" s="653"/>
      <c r="RTM2846" s="653"/>
      <c r="RTN2846" s="653"/>
      <c r="RTO2846" s="653"/>
      <c r="RTP2846" s="653"/>
      <c r="RTQ2846" s="653"/>
      <c r="RTR2846" s="653"/>
      <c r="RTS2846" s="653"/>
      <c r="RTT2846" s="653"/>
      <c r="RTU2846" s="653"/>
      <c r="RTV2846" s="653"/>
      <c r="RTW2846" s="653"/>
      <c r="RTX2846" s="653"/>
      <c r="RTY2846" s="653"/>
      <c r="RTZ2846" s="653"/>
      <c r="RUA2846" s="653"/>
      <c r="RUB2846" s="653"/>
      <c r="RUC2846" s="653"/>
      <c r="RUD2846" s="653"/>
      <c r="RUE2846" s="653"/>
      <c r="RUF2846" s="653"/>
      <c r="RUG2846" s="653"/>
      <c r="RUH2846" s="653"/>
      <c r="RUI2846" s="653"/>
      <c r="RUJ2846" s="653"/>
      <c r="RUK2846" s="653"/>
      <c r="RUL2846" s="653"/>
      <c r="RUM2846" s="653"/>
      <c r="RUN2846" s="653"/>
      <c r="RUO2846" s="653"/>
      <c r="RUP2846" s="653"/>
      <c r="RUQ2846" s="653"/>
      <c r="RUR2846" s="653"/>
      <c r="RUS2846" s="653"/>
      <c r="RUT2846" s="653"/>
      <c r="RUU2846" s="653"/>
      <c r="RUV2846" s="653"/>
      <c r="RUW2846" s="653"/>
      <c r="RUX2846" s="653"/>
      <c r="RUY2846" s="653"/>
      <c r="RUZ2846" s="653"/>
      <c r="RVA2846" s="653"/>
      <c r="RVB2846" s="653"/>
      <c r="RVC2846" s="653"/>
      <c r="RVD2846" s="653"/>
      <c r="RVE2846" s="653"/>
      <c r="RVF2846" s="653"/>
      <c r="RVG2846" s="653"/>
      <c r="RVH2846" s="653"/>
      <c r="RVI2846" s="653"/>
      <c r="RVJ2846" s="653"/>
      <c r="RVK2846" s="653"/>
      <c r="RVL2846" s="653"/>
      <c r="RVM2846" s="653"/>
      <c r="RVN2846" s="653"/>
      <c r="RVO2846" s="653"/>
      <c r="RVP2846" s="653"/>
      <c r="RVQ2846" s="653"/>
      <c r="RVR2846" s="653"/>
      <c r="RVS2846" s="653"/>
      <c r="RVT2846" s="653"/>
      <c r="RVU2846" s="653"/>
      <c r="RVV2846" s="653"/>
      <c r="RVW2846" s="653"/>
      <c r="RVX2846" s="653"/>
      <c r="RVY2846" s="653"/>
      <c r="RVZ2846" s="653"/>
      <c r="RWA2846" s="653"/>
      <c r="RWB2846" s="653"/>
      <c r="RWC2846" s="653"/>
      <c r="RWD2846" s="653"/>
      <c r="RWE2846" s="653"/>
      <c r="RWF2846" s="653"/>
      <c r="RWG2846" s="653"/>
      <c r="RWH2846" s="653"/>
      <c r="RWI2846" s="653"/>
      <c r="RWJ2846" s="653"/>
      <c r="RWK2846" s="653"/>
      <c r="RWL2846" s="653"/>
      <c r="RWM2846" s="653"/>
      <c r="RWN2846" s="653"/>
      <c r="RWO2846" s="653"/>
      <c r="RWP2846" s="653"/>
      <c r="RWQ2846" s="653"/>
      <c r="RWR2846" s="653"/>
      <c r="RWS2846" s="653"/>
      <c r="RWT2846" s="653"/>
      <c r="RWU2846" s="653"/>
      <c r="RWV2846" s="653"/>
      <c r="RWW2846" s="653"/>
      <c r="RWX2846" s="653"/>
      <c r="RWY2846" s="653"/>
      <c r="RWZ2846" s="653"/>
      <c r="RXA2846" s="653"/>
      <c r="RXB2846" s="653"/>
      <c r="RXC2846" s="653"/>
      <c r="RXD2846" s="653"/>
      <c r="RXE2846" s="653"/>
      <c r="RXF2846" s="653"/>
      <c r="RXG2846" s="653"/>
      <c r="RXH2846" s="653"/>
      <c r="RXI2846" s="653"/>
      <c r="RXJ2846" s="653"/>
      <c r="RXK2846" s="653"/>
      <c r="RXL2846" s="653"/>
      <c r="RXM2846" s="653"/>
      <c r="RXN2846" s="653"/>
      <c r="RXO2846" s="653"/>
      <c r="RXP2846" s="653"/>
      <c r="RXQ2846" s="653"/>
      <c r="RXR2846" s="653"/>
      <c r="RXS2846" s="653"/>
      <c r="RXT2846" s="653"/>
      <c r="RXU2846" s="653"/>
      <c r="RXV2846" s="653"/>
      <c r="RXW2846" s="653"/>
      <c r="RXX2846" s="653"/>
      <c r="RXY2846" s="653"/>
      <c r="RXZ2846" s="653"/>
      <c r="RYA2846" s="653"/>
      <c r="RYB2846" s="653"/>
      <c r="RYC2846" s="653"/>
      <c r="RYD2846" s="653"/>
      <c r="RYE2846" s="653"/>
      <c r="RYF2846" s="653"/>
      <c r="RYG2846" s="653"/>
      <c r="RYH2846" s="653"/>
      <c r="RYI2846" s="653"/>
      <c r="RYJ2846" s="653"/>
      <c r="RYK2846" s="653"/>
      <c r="RYL2846" s="653"/>
      <c r="RYM2846" s="653"/>
      <c r="RYN2846" s="653"/>
      <c r="RYO2846" s="653"/>
      <c r="RYP2846" s="653"/>
      <c r="RYQ2846" s="653"/>
      <c r="RYR2846" s="653"/>
      <c r="RYS2846" s="653"/>
      <c r="RYT2846" s="653"/>
      <c r="RYU2846" s="653"/>
      <c r="RYV2846" s="653"/>
      <c r="RYW2846" s="653"/>
      <c r="RYX2846" s="653"/>
      <c r="RYY2846" s="653"/>
      <c r="RYZ2846" s="653"/>
      <c r="RZA2846" s="653"/>
      <c r="RZB2846" s="653"/>
      <c r="RZC2846" s="653"/>
      <c r="RZD2846" s="653"/>
      <c r="RZE2846" s="653"/>
      <c r="RZF2846" s="653"/>
      <c r="RZG2846" s="653"/>
      <c r="RZH2846" s="653"/>
      <c r="RZI2846" s="653"/>
      <c r="RZJ2846" s="653"/>
      <c r="RZK2846" s="653"/>
      <c r="RZL2846" s="653"/>
      <c r="RZM2846" s="653"/>
      <c r="RZN2846" s="653"/>
      <c r="RZO2846" s="653"/>
      <c r="RZP2846" s="653"/>
      <c r="RZQ2846" s="653"/>
      <c r="RZR2846" s="653"/>
      <c r="RZS2846" s="653"/>
      <c r="RZT2846" s="653"/>
      <c r="RZU2846" s="653"/>
      <c r="RZV2846" s="653"/>
      <c r="RZW2846" s="653"/>
      <c r="RZX2846" s="653"/>
      <c r="RZY2846" s="653"/>
      <c r="RZZ2846" s="653"/>
      <c r="SAA2846" s="653"/>
      <c r="SAB2846" s="653"/>
      <c r="SAC2846" s="653"/>
      <c r="SAD2846" s="653"/>
      <c r="SAE2846" s="653"/>
      <c r="SAF2846" s="653"/>
      <c r="SAG2846" s="653"/>
      <c r="SAH2846" s="653"/>
      <c r="SAI2846" s="653"/>
      <c r="SAJ2846" s="653"/>
      <c r="SAK2846" s="653"/>
      <c r="SAL2846" s="653"/>
      <c r="SAM2846" s="653"/>
      <c r="SAN2846" s="653"/>
      <c r="SAO2846" s="653"/>
      <c r="SAP2846" s="653"/>
      <c r="SAQ2846" s="653"/>
      <c r="SAR2846" s="653"/>
      <c r="SAS2846" s="653"/>
      <c r="SAT2846" s="653"/>
      <c r="SAU2846" s="653"/>
      <c r="SAV2846" s="653"/>
      <c r="SAW2846" s="653"/>
      <c r="SAX2846" s="653"/>
      <c r="SAY2846" s="653"/>
      <c r="SAZ2846" s="653"/>
      <c r="SBA2846" s="653"/>
      <c r="SBB2846" s="653"/>
      <c r="SBC2846" s="653"/>
      <c r="SBD2846" s="653"/>
      <c r="SBE2846" s="653"/>
      <c r="SBF2846" s="653"/>
      <c r="SBG2846" s="653"/>
      <c r="SBH2846" s="653"/>
      <c r="SBI2846" s="653"/>
      <c r="SBJ2846" s="653"/>
      <c r="SBK2846" s="653"/>
      <c r="SBL2846" s="653"/>
      <c r="SBM2846" s="653"/>
      <c r="SBN2846" s="653"/>
      <c r="SBO2846" s="653"/>
      <c r="SBP2846" s="653"/>
      <c r="SBQ2846" s="653"/>
      <c r="SBR2846" s="653"/>
      <c r="SBS2846" s="653"/>
      <c r="SBT2846" s="653"/>
      <c r="SBU2846" s="653"/>
      <c r="SBV2846" s="653"/>
      <c r="SBW2846" s="653"/>
      <c r="SBX2846" s="653"/>
      <c r="SBY2846" s="653"/>
      <c r="SBZ2846" s="653"/>
      <c r="SCA2846" s="653"/>
      <c r="SCB2846" s="653"/>
      <c r="SCC2846" s="653"/>
      <c r="SCD2846" s="653"/>
      <c r="SCE2846" s="653"/>
      <c r="SCF2846" s="653"/>
      <c r="SCG2846" s="653"/>
      <c r="SCH2846" s="653"/>
      <c r="SCI2846" s="653"/>
      <c r="SCJ2846" s="653"/>
      <c r="SCK2846" s="653"/>
      <c r="SCL2846" s="653"/>
      <c r="SCM2846" s="653"/>
      <c r="SCN2846" s="653"/>
      <c r="SCO2846" s="653"/>
      <c r="SCP2846" s="653"/>
      <c r="SCQ2846" s="653"/>
      <c r="SCR2846" s="653"/>
      <c r="SCS2846" s="653"/>
      <c r="SCT2846" s="653"/>
      <c r="SCU2846" s="653"/>
      <c r="SCV2846" s="653"/>
      <c r="SCW2846" s="653"/>
      <c r="SCX2846" s="653"/>
      <c r="SCY2846" s="653"/>
      <c r="SCZ2846" s="653"/>
      <c r="SDA2846" s="653"/>
      <c r="SDB2846" s="653"/>
      <c r="SDC2846" s="653"/>
      <c r="SDD2846" s="653"/>
      <c r="SDE2846" s="653"/>
      <c r="SDF2846" s="653"/>
      <c r="SDG2846" s="653"/>
      <c r="SDH2846" s="653"/>
      <c r="SDI2846" s="653"/>
      <c r="SDJ2846" s="653"/>
      <c r="SDK2846" s="653"/>
      <c r="SDL2846" s="653"/>
      <c r="SDM2846" s="653"/>
      <c r="SDN2846" s="653"/>
      <c r="SDO2846" s="653"/>
      <c r="SDP2846" s="653"/>
      <c r="SDQ2846" s="653"/>
      <c r="SDR2846" s="653"/>
      <c r="SDS2846" s="653"/>
      <c r="SDT2846" s="653"/>
      <c r="SDU2846" s="653"/>
      <c r="SDV2846" s="653"/>
      <c r="SDW2846" s="653"/>
      <c r="SDX2846" s="653"/>
      <c r="SDY2846" s="653"/>
      <c r="SDZ2846" s="653"/>
      <c r="SEA2846" s="653"/>
      <c r="SEB2846" s="653"/>
      <c r="SEC2846" s="653"/>
      <c r="SED2846" s="653"/>
      <c r="SEE2846" s="653"/>
      <c r="SEF2846" s="653"/>
      <c r="SEG2846" s="653"/>
      <c r="SEH2846" s="653"/>
      <c r="SEI2846" s="653"/>
      <c r="SEJ2846" s="653"/>
      <c r="SEK2846" s="653"/>
      <c r="SEL2846" s="653"/>
      <c r="SEM2846" s="653"/>
      <c r="SEN2846" s="653"/>
      <c r="SEO2846" s="653"/>
      <c r="SEP2846" s="653"/>
      <c r="SEQ2846" s="653"/>
      <c r="SER2846" s="653"/>
      <c r="SES2846" s="653"/>
      <c r="SET2846" s="653"/>
      <c r="SEU2846" s="653"/>
      <c r="SEV2846" s="653"/>
      <c r="SEW2846" s="653"/>
      <c r="SEX2846" s="653"/>
      <c r="SEY2846" s="653"/>
      <c r="SEZ2846" s="653"/>
      <c r="SFA2846" s="653"/>
      <c r="SFB2846" s="653"/>
      <c r="SFC2846" s="653"/>
      <c r="SFD2846" s="653"/>
      <c r="SFE2846" s="653"/>
      <c r="SFF2846" s="653"/>
      <c r="SFG2846" s="653"/>
      <c r="SFH2846" s="653"/>
      <c r="SFI2846" s="653"/>
      <c r="SFJ2846" s="653"/>
      <c r="SFK2846" s="653"/>
      <c r="SFL2846" s="653"/>
      <c r="SFM2846" s="653"/>
      <c r="SFN2846" s="653"/>
      <c r="SFO2846" s="653"/>
      <c r="SFP2846" s="653"/>
      <c r="SFQ2846" s="653"/>
      <c r="SFR2846" s="653"/>
      <c r="SFS2846" s="653"/>
      <c r="SFT2846" s="653"/>
      <c r="SFU2846" s="653"/>
      <c r="SFV2846" s="653"/>
      <c r="SFW2846" s="653"/>
      <c r="SFX2846" s="653"/>
      <c r="SFY2846" s="653"/>
      <c r="SFZ2846" s="653"/>
      <c r="SGA2846" s="653"/>
      <c r="SGB2846" s="653"/>
      <c r="SGC2846" s="653"/>
      <c r="SGD2846" s="653"/>
      <c r="SGE2846" s="653"/>
      <c r="SGF2846" s="653"/>
      <c r="SGG2846" s="653"/>
      <c r="SGH2846" s="653"/>
      <c r="SGI2846" s="653"/>
      <c r="SGJ2846" s="653"/>
      <c r="SGK2846" s="653"/>
      <c r="SGL2846" s="653"/>
      <c r="SGM2846" s="653"/>
      <c r="SGN2846" s="653"/>
      <c r="SGO2846" s="653"/>
      <c r="SGP2846" s="653"/>
      <c r="SGQ2846" s="653"/>
      <c r="SGR2846" s="653"/>
      <c r="SGS2846" s="653"/>
      <c r="SGT2846" s="653"/>
      <c r="SGU2846" s="653"/>
      <c r="SGV2846" s="653"/>
      <c r="SGW2846" s="653"/>
      <c r="SGX2846" s="653"/>
      <c r="SGY2846" s="653"/>
      <c r="SGZ2846" s="653"/>
      <c r="SHA2846" s="653"/>
      <c r="SHB2846" s="653"/>
      <c r="SHC2846" s="653"/>
      <c r="SHD2846" s="653"/>
      <c r="SHE2846" s="653"/>
      <c r="SHF2846" s="653"/>
      <c r="SHG2846" s="653"/>
      <c r="SHH2846" s="653"/>
      <c r="SHI2846" s="653"/>
      <c r="SHJ2846" s="653"/>
      <c r="SHK2846" s="653"/>
      <c r="SHL2846" s="653"/>
      <c r="SHM2846" s="653"/>
      <c r="SHN2846" s="653"/>
      <c r="SHO2846" s="653"/>
      <c r="SHP2846" s="653"/>
      <c r="SHQ2846" s="653"/>
      <c r="SHR2846" s="653"/>
      <c r="SHS2846" s="653"/>
      <c r="SHT2846" s="653"/>
      <c r="SHU2846" s="653"/>
      <c r="SHV2846" s="653"/>
      <c r="SHW2846" s="653"/>
      <c r="SHX2846" s="653"/>
      <c r="SHY2846" s="653"/>
      <c r="SHZ2846" s="653"/>
      <c r="SIA2846" s="653"/>
      <c r="SIB2846" s="653"/>
      <c r="SIC2846" s="653"/>
      <c r="SID2846" s="653"/>
      <c r="SIE2846" s="653"/>
      <c r="SIF2846" s="653"/>
      <c r="SIG2846" s="653"/>
      <c r="SIH2846" s="653"/>
      <c r="SII2846" s="653"/>
      <c r="SIJ2846" s="653"/>
      <c r="SIK2846" s="653"/>
      <c r="SIL2846" s="653"/>
      <c r="SIM2846" s="653"/>
      <c r="SIN2846" s="653"/>
      <c r="SIO2846" s="653"/>
      <c r="SIP2846" s="653"/>
      <c r="SIQ2846" s="653"/>
      <c r="SIR2846" s="653"/>
      <c r="SIS2846" s="653"/>
      <c r="SIT2846" s="653"/>
      <c r="SIU2846" s="653"/>
      <c r="SIV2846" s="653"/>
      <c r="SIW2846" s="653"/>
      <c r="SIX2846" s="653"/>
      <c r="SIY2846" s="653"/>
      <c r="SIZ2846" s="653"/>
      <c r="SJA2846" s="653"/>
      <c r="SJB2846" s="653"/>
      <c r="SJC2846" s="653"/>
      <c r="SJD2846" s="653"/>
      <c r="SJE2846" s="653"/>
      <c r="SJF2846" s="653"/>
      <c r="SJG2846" s="653"/>
      <c r="SJH2846" s="653"/>
      <c r="SJI2846" s="653"/>
      <c r="SJJ2846" s="653"/>
      <c r="SJK2846" s="653"/>
      <c r="SJL2846" s="653"/>
      <c r="SJM2846" s="653"/>
      <c r="SJN2846" s="653"/>
      <c r="SJO2846" s="653"/>
      <c r="SJP2846" s="653"/>
      <c r="SJQ2846" s="653"/>
      <c r="SJR2846" s="653"/>
      <c r="SJS2846" s="653"/>
      <c r="SJT2846" s="653"/>
      <c r="SJU2846" s="653"/>
      <c r="SJV2846" s="653"/>
      <c r="SJW2846" s="653"/>
      <c r="SJX2846" s="653"/>
      <c r="SJY2846" s="653"/>
      <c r="SJZ2846" s="653"/>
      <c r="SKA2846" s="653"/>
      <c r="SKB2846" s="653"/>
      <c r="SKC2846" s="653"/>
      <c r="SKD2846" s="653"/>
      <c r="SKE2846" s="653"/>
      <c r="SKF2846" s="653"/>
      <c r="SKG2846" s="653"/>
      <c r="SKH2846" s="653"/>
      <c r="SKI2846" s="653"/>
      <c r="SKJ2846" s="653"/>
      <c r="SKK2846" s="653"/>
      <c r="SKL2846" s="653"/>
      <c r="SKM2846" s="653"/>
      <c r="SKN2846" s="653"/>
      <c r="SKO2846" s="653"/>
      <c r="SKP2846" s="653"/>
      <c r="SKQ2846" s="653"/>
      <c r="SKR2846" s="653"/>
      <c r="SKS2846" s="653"/>
      <c r="SKT2846" s="653"/>
      <c r="SKU2846" s="653"/>
      <c r="SKV2846" s="653"/>
      <c r="SKW2846" s="653"/>
      <c r="SKX2846" s="653"/>
      <c r="SKY2846" s="653"/>
      <c r="SKZ2846" s="653"/>
      <c r="SLA2846" s="653"/>
      <c r="SLB2846" s="653"/>
      <c r="SLC2846" s="653"/>
      <c r="SLD2846" s="653"/>
      <c r="SLE2846" s="653"/>
      <c r="SLF2846" s="653"/>
      <c r="SLG2846" s="653"/>
      <c r="SLH2846" s="653"/>
      <c r="SLI2846" s="653"/>
      <c r="SLJ2846" s="653"/>
      <c r="SLK2846" s="653"/>
      <c r="SLL2846" s="653"/>
      <c r="SLM2846" s="653"/>
      <c r="SLN2846" s="653"/>
      <c r="SLO2846" s="653"/>
      <c r="SLP2846" s="653"/>
      <c r="SLQ2846" s="653"/>
      <c r="SLR2846" s="653"/>
      <c r="SLS2846" s="653"/>
      <c r="SLT2846" s="653"/>
      <c r="SLU2846" s="653"/>
      <c r="SLV2846" s="653"/>
      <c r="SLW2846" s="653"/>
      <c r="SLX2846" s="653"/>
      <c r="SLY2846" s="653"/>
      <c r="SLZ2846" s="653"/>
      <c r="SMA2846" s="653"/>
      <c r="SMB2846" s="653"/>
      <c r="SMC2846" s="653"/>
      <c r="SMD2846" s="653"/>
      <c r="SME2846" s="653"/>
      <c r="SMF2846" s="653"/>
      <c r="SMG2846" s="653"/>
      <c r="SMH2846" s="653"/>
      <c r="SMI2846" s="653"/>
      <c r="SMJ2846" s="653"/>
      <c r="SMK2846" s="653"/>
      <c r="SML2846" s="653"/>
      <c r="SMM2846" s="653"/>
      <c r="SMN2846" s="653"/>
      <c r="SMO2846" s="653"/>
      <c r="SMP2846" s="653"/>
      <c r="SMQ2846" s="653"/>
      <c r="SMR2846" s="653"/>
      <c r="SMS2846" s="653"/>
      <c r="SMT2846" s="653"/>
      <c r="SMU2846" s="653"/>
      <c r="SMV2846" s="653"/>
      <c r="SMW2846" s="653"/>
      <c r="SMX2846" s="653"/>
      <c r="SMY2846" s="653"/>
      <c r="SMZ2846" s="653"/>
      <c r="SNA2846" s="653"/>
      <c r="SNB2846" s="653"/>
      <c r="SNC2846" s="653"/>
      <c r="SND2846" s="653"/>
      <c r="SNE2846" s="653"/>
      <c r="SNF2846" s="653"/>
      <c r="SNG2846" s="653"/>
      <c r="SNH2846" s="653"/>
      <c r="SNI2846" s="653"/>
      <c r="SNJ2846" s="653"/>
      <c r="SNK2846" s="653"/>
      <c r="SNL2846" s="653"/>
      <c r="SNM2846" s="653"/>
      <c r="SNN2846" s="653"/>
      <c r="SNO2846" s="653"/>
      <c r="SNP2846" s="653"/>
      <c r="SNQ2846" s="653"/>
      <c r="SNR2846" s="653"/>
      <c r="SNS2846" s="653"/>
      <c r="SNT2846" s="653"/>
      <c r="SNU2846" s="653"/>
      <c r="SNV2846" s="653"/>
      <c r="SNW2846" s="653"/>
      <c r="SNX2846" s="653"/>
      <c r="SNY2846" s="653"/>
      <c r="SNZ2846" s="653"/>
      <c r="SOA2846" s="653"/>
      <c r="SOB2846" s="653"/>
      <c r="SOC2846" s="653"/>
      <c r="SOD2846" s="653"/>
      <c r="SOE2846" s="653"/>
      <c r="SOF2846" s="653"/>
      <c r="SOG2846" s="653"/>
      <c r="SOH2846" s="653"/>
      <c r="SOI2846" s="653"/>
      <c r="SOJ2846" s="653"/>
      <c r="SOK2846" s="653"/>
      <c r="SOL2846" s="653"/>
      <c r="SOM2846" s="653"/>
      <c r="SON2846" s="653"/>
      <c r="SOO2846" s="653"/>
      <c r="SOP2846" s="653"/>
      <c r="SOQ2846" s="653"/>
      <c r="SOR2846" s="653"/>
      <c r="SOS2846" s="653"/>
      <c r="SOT2846" s="653"/>
      <c r="SOU2846" s="653"/>
      <c r="SOV2846" s="653"/>
      <c r="SOW2846" s="653"/>
      <c r="SOX2846" s="653"/>
      <c r="SOY2846" s="653"/>
      <c r="SOZ2846" s="653"/>
      <c r="SPA2846" s="653"/>
      <c r="SPB2846" s="653"/>
      <c r="SPC2846" s="653"/>
      <c r="SPD2846" s="653"/>
      <c r="SPE2846" s="653"/>
      <c r="SPF2846" s="653"/>
      <c r="SPG2846" s="653"/>
      <c r="SPH2846" s="653"/>
      <c r="SPI2846" s="653"/>
      <c r="SPJ2846" s="653"/>
      <c r="SPK2846" s="653"/>
      <c r="SPL2846" s="653"/>
      <c r="SPM2846" s="653"/>
      <c r="SPN2846" s="653"/>
      <c r="SPO2846" s="653"/>
      <c r="SPP2846" s="653"/>
      <c r="SPQ2846" s="653"/>
      <c r="SPR2846" s="653"/>
      <c r="SPS2846" s="653"/>
      <c r="SPT2846" s="653"/>
      <c r="SPU2846" s="653"/>
      <c r="SPV2846" s="653"/>
      <c r="SPW2846" s="653"/>
      <c r="SPX2846" s="653"/>
      <c r="SPY2846" s="653"/>
      <c r="SPZ2846" s="653"/>
      <c r="SQA2846" s="653"/>
      <c r="SQB2846" s="653"/>
      <c r="SQC2846" s="653"/>
      <c r="SQD2846" s="653"/>
      <c r="SQE2846" s="653"/>
      <c r="SQF2846" s="653"/>
      <c r="SQG2846" s="653"/>
      <c r="SQH2846" s="653"/>
      <c r="SQI2846" s="653"/>
      <c r="SQJ2846" s="653"/>
      <c r="SQK2846" s="653"/>
      <c r="SQL2846" s="653"/>
      <c r="SQM2846" s="653"/>
      <c r="SQN2846" s="653"/>
      <c r="SQO2846" s="653"/>
      <c r="SQP2846" s="653"/>
      <c r="SQQ2846" s="653"/>
      <c r="SQR2846" s="653"/>
      <c r="SQS2846" s="653"/>
      <c r="SQT2846" s="653"/>
      <c r="SQU2846" s="653"/>
      <c r="SQV2846" s="653"/>
      <c r="SQW2846" s="653"/>
      <c r="SQX2846" s="653"/>
      <c r="SQY2846" s="653"/>
      <c r="SQZ2846" s="653"/>
      <c r="SRA2846" s="653"/>
      <c r="SRB2846" s="653"/>
      <c r="SRC2846" s="653"/>
      <c r="SRD2846" s="653"/>
      <c r="SRE2846" s="653"/>
      <c r="SRF2846" s="653"/>
      <c r="SRG2846" s="653"/>
      <c r="SRH2846" s="653"/>
      <c r="SRI2846" s="653"/>
      <c r="SRJ2846" s="653"/>
      <c r="SRK2846" s="653"/>
      <c r="SRL2846" s="653"/>
      <c r="SRM2846" s="653"/>
      <c r="SRN2846" s="653"/>
      <c r="SRO2846" s="653"/>
      <c r="SRP2846" s="653"/>
      <c r="SRQ2846" s="653"/>
      <c r="SRR2846" s="653"/>
      <c r="SRS2846" s="653"/>
      <c r="SRT2846" s="653"/>
      <c r="SRU2846" s="653"/>
      <c r="SRV2846" s="653"/>
      <c r="SRW2846" s="653"/>
      <c r="SRX2846" s="653"/>
      <c r="SRY2846" s="653"/>
      <c r="SRZ2846" s="653"/>
      <c r="SSA2846" s="653"/>
      <c r="SSB2846" s="653"/>
      <c r="SSC2846" s="653"/>
      <c r="SSD2846" s="653"/>
      <c r="SSE2846" s="653"/>
      <c r="SSF2846" s="653"/>
      <c r="SSG2846" s="653"/>
      <c r="SSH2846" s="653"/>
      <c r="SSI2846" s="653"/>
      <c r="SSJ2846" s="653"/>
      <c r="SSK2846" s="653"/>
      <c r="SSL2846" s="653"/>
      <c r="SSM2846" s="653"/>
      <c r="SSN2846" s="653"/>
      <c r="SSO2846" s="653"/>
      <c r="SSP2846" s="653"/>
      <c r="SSQ2846" s="653"/>
      <c r="SSR2846" s="653"/>
      <c r="SSS2846" s="653"/>
      <c r="SST2846" s="653"/>
      <c r="SSU2846" s="653"/>
      <c r="SSV2846" s="653"/>
      <c r="SSW2846" s="653"/>
      <c r="SSX2846" s="653"/>
      <c r="SSY2846" s="653"/>
      <c r="SSZ2846" s="653"/>
      <c r="STA2846" s="653"/>
      <c r="STB2846" s="653"/>
      <c r="STC2846" s="653"/>
      <c r="STD2846" s="653"/>
      <c r="STE2846" s="653"/>
      <c r="STF2846" s="653"/>
      <c r="STG2846" s="653"/>
      <c r="STH2846" s="653"/>
      <c r="STI2846" s="653"/>
      <c r="STJ2846" s="653"/>
      <c r="STK2846" s="653"/>
      <c r="STL2846" s="653"/>
      <c r="STM2846" s="653"/>
      <c r="STN2846" s="653"/>
      <c r="STO2846" s="653"/>
      <c r="STP2846" s="653"/>
      <c r="STQ2846" s="653"/>
      <c r="STR2846" s="653"/>
      <c r="STS2846" s="653"/>
      <c r="STT2846" s="653"/>
      <c r="STU2846" s="653"/>
      <c r="STV2846" s="653"/>
      <c r="STW2846" s="653"/>
      <c r="STX2846" s="653"/>
      <c r="STY2846" s="653"/>
      <c r="STZ2846" s="653"/>
      <c r="SUA2846" s="653"/>
      <c r="SUB2846" s="653"/>
      <c r="SUC2846" s="653"/>
      <c r="SUD2846" s="653"/>
      <c r="SUE2846" s="653"/>
      <c r="SUF2846" s="653"/>
      <c r="SUG2846" s="653"/>
      <c r="SUH2846" s="653"/>
      <c r="SUI2846" s="653"/>
      <c r="SUJ2846" s="653"/>
      <c r="SUK2846" s="653"/>
      <c r="SUL2846" s="653"/>
      <c r="SUM2846" s="653"/>
      <c r="SUN2846" s="653"/>
      <c r="SUO2846" s="653"/>
      <c r="SUP2846" s="653"/>
      <c r="SUQ2846" s="653"/>
      <c r="SUR2846" s="653"/>
      <c r="SUS2846" s="653"/>
      <c r="SUT2846" s="653"/>
      <c r="SUU2846" s="653"/>
      <c r="SUV2846" s="653"/>
      <c r="SUW2846" s="653"/>
      <c r="SUX2846" s="653"/>
      <c r="SUY2846" s="653"/>
      <c r="SUZ2846" s="653"/>
      <c r="SVA2846" s="653"/>
      <c r="SVB2846" s="653"/>
      <c r="SVC2846" s="653"/>
      <c r="SVD2846" s="653"/>
      <c r="SVE2846" s="653"/>
      <c r="SVF2846" s="653"/>
      <c r="SVG2846" s="653"/>
      <c r="SVH2846" s="653"/>
      <c r="SVI2846" s="653"/>
      <c r="SVJ2846" s="653"/>
      <c r="SVK2846" s="653"/>
      <c r="SVL2846" s="653"/>
      <c r="SVM2846" s="653"/>
      <c r="SVN2846" s="653"/>
      <c r="SVO2846" s="653"/>
      <c r="SVP2846" s="653"/>
      <c r="SVQ2846" s="653"/>
      <c r="SVR2846" s="653"/>
      <c r="SVS2846" s="653"/>
      <c r="SVT2846" s="653"/>
      <c r="SVU2846" s="653"/>
      <c r="SVV2846" s="653"/>
      <c r="SVW2846" s="653"/>
      <c r="SVX2846" s="653"/>
      <c r="SVY2846" s="653"/>
      <c r="SVZ2846" s="653"/>
      <c r="SWA2846" s="653"/>
      <c r="SWB2846" s="653"/>
      <c r="SWC2846" s="653"/>
      <c r="SWD2846" s="653"/>
      <c r="SWE2846" s="653"/>
      <c r="SWF2846" s="653"/>
      <c r="SWG2846" s="653"/>
      <c r="SWH2846" s="653"/>
      <c r="SWI2846" s="653"/>
      <c r="SWJ2846" s="653"/>
      <c r="SWK2846" s="653"/>
      <c r="SWL2846" s="653"/>
      <c r="SWM2846" s="653"/>
      <c r="SWN2846" s="653"/>
      <c r="SWO2846" s="653"/>
      <c r="SWP2846" s="653"/>
      <c r="SWQ2846" s="653"/>
      <c r="SWR2846" s="653"/>
      <c r="SWS2846" s="653"/>
      <c r="SWT2846" s="653"/>
      <c r="SWU2846" s="653"/>
      <c r="SWV2846" s="653"/>
      <c r="SWW2846" s="653"/>
      <c r="SWX2846" s="653"/>
      <c r="SWY2846" s="653"/>
      <c r="SWZ2846" s="653"/>
      <c r="SXA2846" s="653"/>
      <c r="SXB2846" s="653"/>
      <c r="SXC2846" s="653"/>
      <c r="SXD2846" s="653"/>
      <c r="SXE2846" s="653"/>
      <c r="SXF2846" s="653"/>
      <c r="SXG2846" s="653"/>
      <c r="SXH2846" s="653"/>
      <c r="SXI2846" s="653"/>
      <c r="SXJ2846" s="653"/>
      <c r="SXK2846" s="653"/>
      <c r="SXL2846" s="653"/>
      <c r="SXM2846" s="653"/>
      <c r="SXN2846" s="653"/>
      <c r="SXO2846" s="653"/>
      <c r="SXP2846" s="653"/>
      <c r="SXQ2846" s="653"/>
      <c r="SXR2846" s="653"/>
      <c r="SXS2846" s="653"/>
      <c r="SXT2846" s="653"/>
      <c r="SXU2846" s="653"/>
      <c r="SXV2846" s="653"/>
      <c r="SXW2846" s="653"/>
      <c r="SXX2846" s="653"/>
      <c r="SXY2846" s="653"/>
      <c r="SXZ2846" s="653"/>
      <c r="SYA2846" s="653"/>
      <c r="SYB2846" s="653"/>
      <c r="SYC2846" s="653"/>
      <c r="SYD2846" s="653"/>
      <c r="SYE2846" s="653"/>
      <c r="SYF2846" s="653"/>
      <c r="SYG2846" s="653"/>
      <c r="SYH2846" s="653"/>
      <c r="SYI2846" s="653"/>
      <c r="SYJ2846" s="653"/>
      <c r="SYK2846" s="653"/>
      <c r="SYL2846" s="653"/>
      <c r="SYM2846" s="653"/>
      <c r="SYN2846" s="653"/>
      <c r="SYO2846" s="653"/>
      <c r="SYP2846" s="653"/>
      <c r="SYQ2846" s="653"/>
      <c r="SYR2846" s="653"/>
      <c r="SYS2846" s="653"/>
      <c r="SYT2846" s="653"/>
      <c r="SYU2846" s="653"/>
      <c r="SYV2846" s="653"/>
      <c r="SYW2846" s="653"/>
      <c r="SYX2846" s="653"/>
      <c r="SYY2846" s="653"/>
      <c r="SYZ2846" s="653"/>
      <c r="SZA2846" s="653"/>
      <c r="SZB2846" s="653"/>
      <c r="SZC2846" s="653"/>
      <c r="SZD2846" s="653"/>
      <c r="SZE2846" s="653"/>
      <c r="SZF2846" s="653"/>
      <c r="SZG2846" s="653"/>
      <c r="SZH2846" s="653"/>
      <c r="SZI2846" s="653"/>
      <c r="SZJ2846" s="653"/>
      <c r="SZK2846" s="653"/>
      <c r="SZL2846" s="653"/>
      <c r="SZM2846" s="653"/>
      <c r="SZN2846" s="653"/>
      <c r="SZO2846" s="653"/>
      <c r="SZP2846" s="653"/>
      <c r="SZQ2846" s="653"/>
      <c r="SZR2846" s="653"/>
      <c r="SZS2846" s="653"/>
      <c r="SZT2846" s="653"/>
      <c r="SZU2846" s="653"/>
      <c r="SZV2846" s="653"/>
      <c r="SZW2846" s="653"/>
      <c r="SZX2846" s="653"/>
      <c r="SZY2846" s="653"/>
      <c r="SZZ2846" s="653"/>
      <c r="TAA2846" s="653"/>
      <c r="TAB2846" s="653"/>
      <c r="TAC2846" s="653"/>
      <c r="TAD2846" s="653"/>
      <c r="TAE2846" s="653"/>
      <c r="TAF2846" s="653"/>
      <c r="TAG2846" s="653"/>
      <c r="TAH2846" s="653"/>
      <c r="TAI2846" s="653"/>
      <c r="TAJ2846" s="653"/>
      <c r="TAK2846" s="653"/>
      <c r="TAL2846" s="653"/>
      <c r="TAM2846" s="653"/>
      <c r="TAN2846" s="653"/>
      <c r="TAO2846" s="653"/>
      <c r="TAP2846" s="653"/>
      <c r="TAQ2846" s="653"/>
      <c r="TAR2846" s="653"/>
      <c r="TAS2846" s="653"/>
      <c r="TAT2846" s="653"/>
      <c r="TAU2846" s="653"/>
      <c r="TAV2846" s="653"/>
      <c r="TAW2846" s="653"/>
      <c r="TAX2846" s="653"/>
      <c r="TAY2846" s="653"/>
      <c r="TAZ2846" s="653"/>
      <c r="TBA2846" s="653"/>
      <c r="TBB2846" s="653"/>
      <c r="TBC2846" s="653"/>
      <c r="TBD2846" s="653"/>
      <c r="TBE2846" s="653"/>
      <c r="TBF2846" s="653"/>
      <c r="TBG2846" s="653"/>
      <c r="TBH2846" s="653"/>
      <c r="TBI2846" s="653"/>
      <c r="TBJ2846" s="653"/>
      <c r="TBK2846" s="653"/>
      <c r="TBL2846" s="653"/>
      <c r="TBM2846" s="653"/>
      <c r="TBN2846" s="653"/>
      <c r="TBO2846" s="653"/>
      <c r="TBP2846" s="653"/>
      <c r="TBQ2846" s="653"/>
      <c r="TBR2846" s="653"/>
      <c r="TBS2846" s="653"/>
      <c r="TBT2846" s="653"/>
      <c r="TBU2846" s="653"/>
      <c r="TBV2846" s="653"/>
      <c r="TBW2846" s="653"/>
      <c r="TBX2846" s="653"/>
      <c r="TBY2846" s="653"/>
      <c r="TBZ2846" s="653"/>
      <c r="TCA2846" s="653"/>
      <c r="TCB2846" s="653"/>
      <c r="TCC2846" s="653"/>
      <c r="TCD2846" s="653"/>
      <c r="TCE2846" s="653"/>
      <c r="TCF2846" s="653"/>
      <c r="TCG2846" s="653"/>
      <c r="TCH2846" s="653"/>
      <c r="TCI2846" s="653"/>
      <c r="TCJ2846" s="653"/>
      <c r="TCK2846" s="653"/>
      <c r="TCL2846" s="653"/>
      <c r="TCM2846" s="653"/>
      <c r="TCN2846" s="653"/>
      <c r="TCO2846" s="653"/>
      <c r="TCP2846" s="653"/>
      <c r="TCQ2846" s="653"/>
      <c r="TCR2846" s="653"/>
      <c r="TCS2846" s="653"/>
      <c r="TCT2846" s="653"/>
      <c r="TCU2846" s="653"/>
      <c r="TCV2846" s="653"/>
      <c r="TCW2846" s="653"/>
      <c r="TCX2846" s="653"/>
      <c r="TCY2846" s="653"/>
      <c r="TCZ2846" s="653"/>
      <c r="TDA2846" s="653"/>
      <c r="TDB2846" s="653"/>
      <c r="TDC2846" s="653"/>
      <c r="TDD2846" s="653"/>
      <c r="TDE2846" s="653"/>
      <c r="TDF2846" s="653"/>
      <c r="TDG2846" s="653"/>
      <c r="TDH2846" s="653"/>
      <c r="TDI2846" s="653"/>
      <c r="TDJ2846" s="653"/>
      <c r="TDK2846" s="653"/>
      <c r="TDL2846" s="653"/>
      <c r="TDM2846" s="653"/>
      <c r="TDN2846" s="653"/>
      <c r="TDO2846" s="653"/>
      <c r="TDP2846" s="653"/>
      <c r="TDQ2846" s="653"/>
      <c r="TDR2846" s="653"/>
      <c r="TDS2846" s="653"/>
      <c r="TDT2846" s="653"/>
      <c r="TDU2846" s="653"/>
      <c r="TDV2846" s="653"/>
      <c r="TDW2846" s="653"/>
      <c r="TDX2846" s="653"/>
      <c r="TDY2846" s="653"/>
      <c r="TDZ2846" s="653"/>
      <c r="TEA2846" s="653"/>
      <c r="TEB2846" s="653"/>
      <c r="TEC2846" s="653"/>
      <c r="TED2846" s="653"/>
      <c r="TEE2846" s="653"/>
      <c r="TEF2846" s="653"/>
      <c r="TEG2846" s="653"/>
      <c r="TEH2846" s="653"/>
      <c r="TEI2846" s="653"/>
      <c r="TEJ2846" s="653"/>
      <c r="TEK2846" s="653"/>
      <c r="TEL2846" s="653"/>
      <c r="TEM2846" s="653"/>
      <c r="TEN2846" s="653"/>
      <c r="TEO2846" s="653"/>
      <c r="TEP2846" s="653"/>
      <c r="TEQ2846" s="653"/>
      <c r="TER2846" s="653"/>
      <c r="TES2846" s="653"/>
      <c r="TET2846" s="653"/>
      <c r="TEU2846" s="653"/>
      <c r="TEV2846" s="653"/>
      <c r="TEW2846" s="653"/>
      <c r="TEX2846" s="653"/>
      <c r="TEY2846" s="653"/>
      <c r="TEZ2846" s="653"/>
      <c r="TFA2846" s="653"/>
      <c r="TFB2846" s="653"/>
      <c r="TFC2846" s="653"/>
      <c r="TFD2846" s="653"/>
      <c r="TFE2846" s="653"/>
      <c r="TFF2846" s="653"/>
      <c r="TFG2846" s="653"/>
      <c r="TFH2846" s="653"/>
      <c r="TFI2846" s="653"/>
      <c r="TFJ2846" s="653"/>
      <c r="TFK2846" s="653"/>
      <c r="TFL2846" s="653"/>
      <c r="TFM2846" s="653"/>
      <c r="TFN2846" s="653"/>
      <c r="TFO2846" s="653"/>
      <c r="TFP2846" s="653"/>
      <c r="TFQ2846" s="653"/>
      <c r="TFR2846" s="653"/>
      <c r="TFS2846" s="653"/>
      <c r="TFT2846" s="653"/>
      <c r="TFU2846" s="653"/>
      <c r="TFV2846" s="653"/>
      <c r="TFW2846" s="653"/>
      <c r="TFX2846" s="653"/>
      <c r="TFY2846" s="653"/>
      <c r="TFZ2846" s="653"/>
      <c r="TGA2846" s="653"/>
      <c r="TGB2846" s="653"/>
      <c r="TGC2846" s="653"/>
      <c r="TGD2846" s="653"/>
      <c r="TGE2846" s="653"/>
      <c r="TGF2846" s="653"/>
      <c r="TGG2846" s="653"/>
      <c r="TGH2846" s="653"/>
      <c r="TGI2846" s="653"/>
      <c r="TGJ2846" s="653"/>
      <c r="TGK2846" s="653"/>
      <c r="TGL2846" s="653"/>
      <c r="TGM2846" s="653"/>
      <c r="TGN2846" s="653"/>
      <c r="TGO2846" s="653"/>
      <c r="TGP2846" s="653"/>
      <c r="TGQ2846" s="653"/>
      <c r="TGR2846" s="653"/>
      <c r="TGS2846" s="653"/>
      <c r="TGT2846" s="653"/>
      <c r="TGU2846" s="653"/>
      <c r="TGV2846" s="653"/>
      <c r="TGW2846" s="653"/>
      <c r="TGX2846" s="653"/>
      <c r="TGY2846" s="653"/>
      <c r="TGZ2846" s="653"/>
      <c r="THA2846" s="653"/>
      <c r="THB2846" s="653"/>
      <c r="THC2846" s="653"/>
      <c r="THD2846" s="653"/>
      <c r="THE2846" s="653"/>
      <c r="THF2846" s="653"/>
      <c r="THG2846" s="653"/>
      <c r="THH2846" s="653"/>
      <c r="THI2846" s="653"/>
      <c r="THJ2846" s="653"/>
      <c r="THK2846" s="653"/>
      <c r="THL2846" s="653"/>
      <c r="THM2846" s="653"/>
      <c r="THN2846" s="653"/>
      <c r="THO2846" s="653"/>
      <c r="THP2846" s="653"/>
      <c r="THQ2846" s="653"/>
      <c r="THR2846" s="653"/>
      <c r="THS2846" s="653"/>
      <c r="THT2846" s="653"/>
      <c r="THU2846" s="653"/>
      <c r="THV2846" s="653"/>
      <c r="THW2846" s="653"/>
      <c r="THX2846" s="653"/>
      <c r="THY2846" s="653"/>
      <c r="THZ2846" s="653"/>
      <c r="TIA2846" s="653"/>
      <c r="TIB2846" s="653"/>
      <c r="TIC2846" s="653"/>
      <c r="TID2846" s="653"/>
      <c r="TIE2846" s="653"/>
      <c r="TIF2846" s="653"/>
      <c r="TIG2846" s="653"/>
      <c r="TIH2846" s="653"/>
      <c r="TII2846" s="653"/>
      <c r="TIJ2846" s="653"/>
      <c r="TIK2846" s="653"/>
      <c r="TIL2846" s="653"/>
      <c r="TIM2846" s="653"/>
      <c r="TIN2846" s="653"/>
      <c r="TIO2846" s="653"/>
      <c r="TIP2846" s="653"/>
      <c r="TIQ2846" s="653"/>
      <c r="TIR2846" s="653"/>
      <c r="TIS2846" s="653"/>
      <c r="TIT2846" s="653"/>
      <c r="TIU2846" s="653"/>
      <c r="TIV2846" s="653"/>
      <c r="TIW2846" s="653"/>
      <c r="TIX2846" s="653"/>
      <c r="TIY2846" s="653"/>
      <c r="TIZ2846" s="653"/>
      <c r="TJA2846" s="653"/>
      <c r="TJB2846" s="653"/>
      <c r="TJC2846" s="653"/>
      <c r="TJD2846" s="653"/>
      <c r="TJE2846" s="653"/>
      <c r="TJF2846" s="653"/>
      <c r="TJG2846" s="653"/>
      <c r="TJH2846" s="653"/>
      <c r="TJI2846" s="653"/>
      <c r="TJJ2846" s="653"/>
      <c r="TJK2846" s="653"/>
      <c r="TJL2846" s="653"/>
      <c r="TJM2846" s="653"/>
      <c r="TJN2846" s="653"/>
      <c r="TJO2846" s="653"/>
      <c r="TJP2846" s="653"/>
      <c r="TJQ2846" s="653"/>
      <c r="TJR2846" s="653"/>
      <c r="TJS2846" s="653"/>
      <c r="TJT2846" s="653"/>
      <c r="TJU2846" s="653"/>
      <c r="TJV2846" s="653"/>
      <c r="TJW2846" s="653"/>
      <c r="TJX2846" s="653"/>
      <c r="TJY2846" s="653"/>
      <c r="TJZ2846" s="653"/>
      <c r="TKA2846" s="653"/>
      <c r="TKB2846" s="653"/>
      <c r="TKC2846" s="653"/>
      <c r="TKD2846" s="653"/>
      <c r="TKE2846" s="653"/>
      <c r="TKF2846" s="653"/>
      <c r="TKG2846" s="653"/>
      <c r="TKH2846" s="653"/>
      <c r="TKI2846" s="653"/>
      <c r="TKJ2846" s="653"/>
      <c r="TKK2846" s="653"/>
      <c r="TKL2846" s="653"/>
      <c r="TKM2846" s="653"/>
      <c r="TKN2846" s="653"/>
      <c r="TKO2846" s="653"/>
      <c r="TKP2846" s="653"/>
      <c r="TKQ2846" s="653"/>
      <c r="TKR2846" s="653"/>
      <c r="TKS2846" s="653"/>
      <c r="TKT2846" s="653"/>
      <c r="TKU2846" s="653"/>
      <c r="TKV2846" s="653"/>
      <c r="TKW2846" s="653"/>
      <c r="TKX2846" s="653"/>
      <c r="TKY2846" s="653"/>
      <c r="TKZ2846" s="653"/>
      <c r="TLA2846" s="653"/>
      <c r="TLB2846" s="653"/>
      <c r="TLC2846" s="653"/>
      <c r="TLD2846" s="653"/>
      <c r="TLE2846" s="653"/>
      <c r="TLF2846" s="653"/>
      <c r="TLG2846" s="653"/>
      <c r="TLH2846" s="653"/>
      <c r="TLI2846" s="653"/>
      <c r="TLJ2846" s="653"/>
      <c r="TLK2846" s="653"/>
      <c r="TLL2846" s="653"/>
      <c r="TLM2846" s="653"/>
      <c r="TLN2846" s="653"/>
      <c r="TLO2846" s="653"/>
      <c r="TLP2846" s="653"/>
      <c r="TLQ2846" s="653"/>
      <c r="TLR2846" s="653"/>
      <c r="TLS2846" s="653"/>
      <c r="TLT2846" s="653"/>
      <c r="TLU2846" s="653"/>
      <c r="TLV2846" s="653"/>
      <c r="TLW2846" s="653"/>
      <c r="TLX2846" s="653"/>
      <c r="TLY2846" s="653"/>
      <c r="TLZ2846" s="653"/>
      <c r="TMA2846" s="653"/>
      <c r="TMB2846" s="653"/>
      <c r="TMC2846" s="653"/>
      <c r="TMD2846" s="653"/>
      <c r="TME2846" s="653"/>
      <c r="TMF2846" s="653"/>
      <c r="TMG2846" s="653"/>
      <c r="TMH2846" s="653"/>
      <c r="TMI2846" s="653"/>
      <c r="TMJ2846" s="653"/>
      <c r="TMK2846" s="653"/>
      <c r="TML2846" s="653"/>
      <c r="TMM2846" s="653"/>
      <c r="TMN2846" s="653"/>
      <c r="TMO2846" s="653"/>
      <c r="TMP2846" s="653"/>
      <c r="TMQ2846" s="653"/>
      <c r="TMR2846" s="653"/>
      <c r="TMS2846" s="653"/>
      <c r="TMT2846" s="653"/>
      <c r="TMU2846" s="653"/>
      <c r="TMV2846" s="653"/>
      <c r="TMW2846" s="653"/>
      <c r="TMX2846" s="653"/>
      <c r="TMY2846" s="653"/>
      <c r="TMZ2846" s="653"/>
      <c r="TNA2846" s="653"/>
      <c r="TNB2846" s="653"/>
      <c r="TNC2846" s="653"/>
      <c r="TND2846" s="653"/>
      <c r="TNE2846" s="653"/>
      <c r="TNF2846" s="653"/>
      <c r="TNG2846" s="653"/>
      <c r="TNH2846" s="653"/>
      <c r="TNI2846" s="653"/>
      <c r="TNJ2846" s="653"/>
      <c r="TNK2846" s="653"/>
      <c r="TNL2846" s="653"/>
      <c r="TNM2846" s="653"/>
      <c r="TNN2846" s="653"/>
      <c r="TNO2846" s="653"/>
      <c r="TNP2846" s="653"/>
      <c r="TNQ2846" s="653"/>
      <c r="TNR2846" s="653"/>
      <c r="TNS2846" s="653"/>
      <c r="TNT2846" s="653"/>
      <c r="TNU2846" s="653"/>
      <c r="TNV2846" s="653"/>
      <c r="TNW2846" s="653"/>
      <c r="TNX2846" s="653"/>
      <c r="TNY2846" s="653"/>
      <c r="TNZ2846" s="653"/>
      <c r="TOA2846" s="653"/>
      <c r="TOB2846" s="653"/>
      <c r="TOC2846" s="653"/>
      <c r="TOD2846" s="653"/>
      <c r="TOE2846" s="653"/>
      <c r="TOF2846" s="653"/>
      <c r="TOG2846" s="653"/>
      <c r="TOH2846" s="653"/>
      <c r="TOI2846" s="653"/>
      <c r="TOJ2846" s="653"/>
      <c r="TOK2846" s="653"/>
      <c r="TOL2846" s="653"/>
      <c r="TOM2846" s="653"/>
      <c r="TON2846" s="653"/>
      <c r="TOO2846" s="653"/>
      <c r="TOP2846" s="653"/>
      <c r="TOQ2846" s="653"/>
      <c r="TOR2846" s="653"/>
      <c r="TOS2846" s="653"/>
      <c r="TOT2846" s="653"/>
      <c r="TOU2846" s="653"/>
      <c r="TOV2846" s="653"/>
      <c r="TOW2846" s="653"/>
      <c r="TOX2846" s="653"/>
      <c r="TOY2846" s="653"/>
      <c r="TOZ2846" s="653"/>
      <c r="TPA2846" s="653"/>
      <c r="TPB2846" s="653"/>
      <c r="TPC2846" s="653"/>
      <c r="TPD2846" s="653"/>
      <c r="TPE2846" s="653"/>
      <c r="TPF2846" s="653"/>
      <c r="TPG2846" s="653"/>
      <c r="TPH2846" s="653"/>
      <c r="TPI2846" s="653"/>
      <c r="TPJ2846" s="653"/>
      <c r="TPK2846" s="653"/>
      <c r="TPL2846" s="653"/>
      <c r="TPM2846" s="653"/>
      <c r="TPN2846" s="653"/>
      <c r="TPO2846" s="653"/>
      <c r="TPP2846" s="653"/>
      <c r="TPQ2846" s="653"/>
      <c r="TPR2846" s="653"/>
      <c r="TPS2846" s="653"/>
      <c r="TPT2846" s="653"/>
      <c r="TPU2846" s="653"/>
      <c r="TPV2846" s="653"/>
      <c r="TPW2846" s="653"/>
      <c r="TPX2846" s="653"/>
      <c r="TPY2846" s="653"/>
      <c r="TPZ2846" s="653"/>
      <c r="TQA2846" s="653"/>
      <c r="TQB2846" s="653"/>
      <c r="TQC2846" s="653"/>
      <c r="TQD2846" s="653"/>
      <c r="TQE2846" s="653"/>
      <c r="TQF2846" s="653"/>
      <c r="TQG2846" s="653"/>
      <c r="TQH2846" s="653"/>
      <c r="TQI2846" s="653"/>
      <c r="TQJ2846" s="653"/>
      <c r="TQK2846" s="653"/>
      <c r="TQL2846" s="653"/>
      <c r="TQM2846" s="653"/>
      <c r="TQN2846" s="653"/>
      <c r="TQO2846" s="653"/>
      <c r="TQP2846" s="653"/>
      <c r="TQQ2846" s="653"/>
      <c r="TQR2846" s="653"/>
      <c r="TQS2846" s="653"/>
      <c r="TQT2846" s="653"/>
      <c r="TQU2846" s="653"/>
      <c r="TQV2846" s="653"/>
      <c r="TQW2846" s="653"/>
      <c r="TQX2846" s="653"/>
      <c r="TQY2846" s="653"/>
      <c r="TQZ2846" s="653"/>
      <c r="TRA2846" s="653"/>
      <c r="TRB2846" s="653"/>
      <c r="TRC2846" s="653"/>
      <c r="TRD2846" s="653"/>
      <c r="TRE2846" s="653"/>
      <c r="TRF2846" s="653"/>
      <c r="TRG2846" s="653"/>
      <c r="TRH2846" s="653"/>
      <c r="TRI2846" s="653"/>
      <c r="TRJ2846" s="653"/>
      <c r="TRK2846" s="653"/>
      <c r="TRL2846" s="653"/>
      <c r="TRM2846" s="653"/>
      <c r="TRN2846" s="653"/>
      <c r="TRO2846" s="653"/>
      <c r="TRP2846" s="653"/>
      <c r="TRQ2846" s="653"/>
      <c r="TRR2846" s="653"/>
      <c r="TRS2846" s="653"/>
      <c r="TRT2846" s="653"/>
      <c r="TRU2846" s="653"/>
      <c r="TRV2846" s="653"/>
      <c r="TRW2846" s="653"/>
      <c r="TRX2846" s="653"/>
      <c r="TRY2846" s="653"/>
      <c r="TRZ2846" s="653"/>
      <c r="TSA2846" s="653"/>
      <c r="TSB2846" s="653"/>
      <c r="TSC2846" s="653"/>
      <c r="TSD2846" s="653"/>
      <c r="TSE2846" s="653"/>
      <c r="TSF2846" s="653"/>
      <c r="TSG2846" s="653"/>
      <c r="TSH2846" s="653"/>
      <c r="TSI2846" s="653"/>
      <c r="TSJ2846" s="653"/>
      <c r="TSK2846" s="653"/>
      <c r="TSL2846" s="653"/>
      <c r="TSM2846" s="653"/>
      <c r="TSN2846" s="653"/>
      <c r="TSO2846" s="653"/>
      <c r="TSP2846" s="653"/>
      <c r="TSQ2846" s="653"/>
      <c r="TSR2846" s="653"/>
      <c r="TSS2846" s="653"/>
      <c r="TST2846" s="653"/>
      <c r="TSU2846" s="653"/>
      <c r="TSV2846" s="653"/>
      <c r="TSW2846" s="653"/>
      <c r="TSX2846" s="653"/>
      <c r="TSY2846" s="653"/>
      <c r="TSZ2846" s="653"/>
      <c r="TTA2846" s="653"/>
      <c r="TTB2846" s="653"/>
      <c r="TTC2846" s="653"/>
      <c r="TTD2846" s="653"/>
      <c r="TTE2846" s="653"/>
      <c r="TTF2846" s="653"/>
      <c r="TTG2846" s="653"/>
      <c r="TTH2846" s="653"/>
      <c r="TTI2846" s="653"/>
      <c r="TTJ2846" s="653"/>
      <c r="TTK2846" s="653"/>
      <c r="TTL2846" s="653"/>
      <c r="TTM2846" s="653"/>
      <c r="TTN2846" s="653"/>
      <c r="TTO2846" s="653"/>
      <c r="TTP2846" s="653"/>
      <c r="TTQ2846" s="653"/>
      <c r="TTR2846" s="653"/>
      <c r="TTS2846" s="653"/>
      <c r="TTT2846" s="653"/>
      <c r="TTU2846" s="653"/>
      <c r="TTV2846" s="653"/>
      <c r="TTW2846" s="653"/>
      <c r="TTX2846" s="653"/>
      <c r="TTY2846" s="653"/>
      <c r="TTZ2846" s="653"/>
      <c r="TUA2846" s="653"/>
      <c r="TUB2846" s="653"/>
      <c r="TUC2846" s="653"/>
      <c r="TUD2846" s="653"/>
      <c r="TUE2846" s="653"/>
      <c r="TUF2846" s="653"/>
      <c r="TUG2846" s="653"/>
      <c r="TUH2846" s="653"/>
      <c r="TUI2846" s="653"/>
      <c r="TUJ2846" s="653"/>
      <c r="TUK2846" s="653"/>
      <c r="TUL2846" s="653"/>
      <c r="TUM2846" s="653"/>
      <c r="TUN2846" s="653"/>
      <c r="TUO2846" s="653"/>
      <c r="TUP2846" s="653"/>
      <c r="TUQ2846" s="653"/>
      <c r="TUR2846" s="653"/>
      <c r="TUS2846" s="653"/>
      <c r="TUT2846" s="653"/>
      <c r="TUU2846" s="653"/>
      <c r="TUV2846" s="653"/>
      <c r="TUW2846" s="653"/>
      <c r="TUX2846" s="653"/>
      <c r="TUY2846" s="653"/>
      <c r="TUZ2846" s="653"/>
      <c r="TVA2846" s="653"/>
      <c r="TVB2846" s="653"/>
      <c r="TVC2846" s="653"/>
      <c r="TVD2846" s="653"/>
      <c r="TVE2846" s="653"/>
      <c r="TVF2846" s="653"/>
      <c r="TVG2846" s="653"/>
      <c r="TVH2846" s="653"/>
      <c r="TVI2846" s="653"/>
      <c r="TVJ2846" s="653"/>
      <c r="TVK2846" s="653"/>
      <c r="TVL2846" s="653"/>
      <c r="TVM2846" s="653"/>
      <c r="TVN2846" s="653"/>
      <c r="TVO2846" s="653"/>
      <c r="TVP2846" s="653"/>
      <c r="TVQ2846" s="653"/>
      <c r="TVR2846" s="653"/>
      <c r="TVS2846" s="653"/>
      <c r="TVT2846" s="653"/>
      <c r="TVU2846" s="653"/>
      <c r="TVV2846" s="653"/>
      <c r="TVW2846" s="653"/>
      <c r="TVX2846" s="653"/>
      <c r="TVY2846" s="653"/>
      <c r="TVZ2846" s="653"/>
      <c r="TWA2846" s="653"/>
      <c r="TWB2846" s="653"/>
      <c r="TWC2846" s="653"/>
      <c r="TWD2846" s="653"/>
      <c r="TWE2846" s="653"/>
      <c r="TWF2846" s="653"/>
      <c r="TWG2846" s="653"/>
      <c r="TWH2846" s="653"/>
      <c r="TWI2846" s="653"/>
      <c r="TWJ2846" s="653"/>
      <c r="TWK2846" s="653"/>
      <c r="TWL2846" s="653"/>
      <c r="TWM2846" s="653"/>
      <c r="TWN2846" s="653"/>
      <c r="TWO2846" s="653"/>
      <c r="TWP2846" s="653"/>
      <c r="TWQ2846" s="653"/>
      <c r="TWR2846" s="653"/>
      <c r="TWS2846" s="653"/>
      <c r="TWT2846" s="653"/>
      <c r="TWU2846" s="653"/>
      <c r="TWV2846" s="653"/>
      <c r="TWW2846" s="653"/>
      <c r="TWX2846" s="653"/>
      <c r="TWY2846" s="653"/>
      <c r="TWZ2846" s="653"/>
      <c r="TXA2846" s="653"/>
      <c r="TXB2846" s="653"/>
      <c r="TXC2846" s="653"/>
      <c r="TXD2846" s="653"/>
      <c r="TXE2846" s="653"/>
      <c r="TXF2846" s="653"/>
      <c r="TXG2846" s="653"/>
      <c r="TXH2846" s="653"/>
      <c r="TXI2846" s="653"/>
      <c r="TXJ2846" s="653"/>
      <c r="TXK2846" s="653"/>
      <c r="TXL2846" s="653"/>
      <c r="TXM2846" s="653"/>
      <c r="TXN2846" s="653"/>
      <c r="TXO2846" s="653"/>
      <c r="TXP2846" s="653"/>
      <c r="TXQ2846" s="653"/>
      <c r="TXR2846" s="653"/>
      <c r="TXS2846" s="653"/>
      <c r="TXT2846" s="653"/>
      <c r="TXU2846" s="653"/>
      <c r="TXV2846" s="653"/>
      <c r="TXW2846" s="653"/>
      <c r="TXX2846" s="653"/>
      <c r="TXY2846" s="653"/>
      <c r="TXZ2846" s="653"/>
      <c r="TYA2846" s="653"/>
      <c r="TYB2846" s="653"/>
      <c r="TYC2846" s="653"/>
      <c r="TYD2846" s="653"/>
      <c r="TYE2846" s="653"/>
      <c r="TYF2846" s="653"/>
      <c r="TYG2846" s="653"/>
      <c r="TYH2846" s="653"/>
      <c r="TYI2846" s="653"/>
      <c r="TYJ2846" s="653"/>
      <c r="TYK2846" s="653"/>
      <c r="TYL2846" s="653"/>
      <c r="TYM2846" s="653"/>
      <c r="TYN2846" s="653"/>
      <c r="TYO2846" s="653"/>
      <c r="TYP2846" s="653"/>
      <c r="TYQ2846" s="653"/>
      <c r="TYR2846" s="653"/>
      <c r="TYS2846" s="653"/>
      <c r="TYT2846" s="653"/>
      <c r="TYU2846" s="653"/>
      <c r="TYV2846" s="653"/>
      <c r="TYW2846" s="653"/>
      <c r="TYX2846" s="653"/>
      <c r="TYY2846" s="653"/>
      <c r="TYZ2846" s="653"/>
      <c r="TZA2846" s="653"/>
      <c r="TZB2846" s="653"/>
      <c r="TZC2846" s="653"/>
      <c r="TZD2846" s="653"/>
      <c r="TZE2846" s="653"/>
      <c r="TZF2846" s="653"/>
      <c r="TZG2846" s="653"/>
      <c r="TZH2846" s="653"/>
      <c r="TZI2846" s="653"/>
      <c r="TZJ2846" s="653"/>
      <c r="TZK2846" s="653"/>
      <c r="TZL2846" s="653"/>
      <c r="TZM2846" s="653"/>
      <c r="TZN2846" s="653"/>
      <c r="TZO2846" s="653"/>
      <c r="TZP2846" s="653"/>
      <c r="TZQ2846" s="653"/>
      <c r="TZR2846" s="653"/>
      <c r="TZS2846" s="653"/>
      <c r="TZT2846" s="653"/>
      <c r="TZU2846" s="653"/>
      <c r="TZV2846" s="653"/>
      <c r="TZW2846" s="653"/>
      <c r="TZX2846" s="653"/>
      <c r="TZY2846" s="653"/>
      <c r="TZZ2846" s="653"/>
      <c r="UAA2846" s="653"/>
      <c r="UAB2846" s="653"/>
      <c r="UAC2846" s="653"/>
      <c r="UAD2846" s="653"/>
      <c r="UAE2846" s="653"/>
      <c r="UAF2846" s="653"/>
      <c r="UAG2846" s="653"/>
      <c r="UAH2846" s="653"/>
      <c r="UAI2846" s="653"/>
      <c r="UAJ2846" s="653"/>
      <c r="UAK2846" s="653"/>
      <c r="UAL2846" s="653"/>
      <c r="UAM2846" s="653"/>
      <c r="UAN2846" s="653"/>
      <c r="UAO2846" s="653"/>
      <c r="UAP2846" s="653"/>
      <c r="UAQ2846" s="653"/>
      <c r="UAR2846" s="653"/>
      <c r="UAS2846" s="653"/>
      <c r="UAT2846" s="653"/>
      <c r="UAU2846" s="653"/>
      <c r="UAV2846" s="653"/>
      <c r="UAW2846" s="653"/>
      <c r="UAX2846" s="653"/>
      <c r="UAY2846" s="653"/>
      <c r="UAZ2846" s="653"/>
      <c r="UBA2846" s="653"/>
      <c r="UBB2846" s="653"/>
      <c r="UBC2846" s="653"/>
      <c r="UBD2846" s="653"/>
      <c r="UBE2846" s="653"/>
      <c r="UBF2846" s="653"/>
      <c r="UBG2846" s="653"/>
      <c r="UBH2846" s="653"/>
      <c r="UBI2846" s="653"/>
      <c r="UBJ2846" s="653"/>
      <c r="UBK2846" s="653"/>
      <c r="UBL2846" s="653"/>
      <c r="UBM2846" s="653"/>
      <c r="UBN2846" s="653"/>
      <c r="UBO2846" s="653"/>
      <c r="UBP2846" s="653"/>
      <c r="UBQ2846" s="653"/>
      <c r="UBR2846" s="653"/>
      <c r="UBS2846" s="653"/>
      <c r="UBT2846" s="653"/>
      <c r="UBU2846" s="653"/>
      <c r="UBV2846" s="653"/>
      <c r="UBW2846" s="653"/>
      <c r="UBX2846" s="653"/>
      <c r="UBY2846" s="653"/>
      <c r="UBZ2846" s="653"/>
      <c r="UCA2846" s="653"/>
      <c r="UCB2846" s="653"/>
      <c r="UCC2846" s="653"/>
      <c r="UCD2846" s="653"/>
      <c r="UCE2846" s="653"/>
      <c r="UCF2846" s="653"/>
      <c r="UCG2846" s="653"/>
      <c r="UCH2846" s="653"/>
      <c r="UCI2846" s="653"/>
      <c r="UCJ2846" s="653"/>
      <c r="UCK2846" s="653"/>
      <c r="UCL2846" s="653"/>
      <c r="UCM2846" s="653"/>
      <c r="UCN2846" s="653"/>
      <c r="UCO2846" s="653"/>
      <c r="UCP2846" s="653"/>
      <c r="UCQ2846" s="653"/>
      <c r="UCR2846" s="653"/>
      <c r="UCS2846" s="653"/>
      <c r="UCT2846" s="653"/>
      <c r="UCU2846" s="653"/>
      <c r="UCV2846" s="653"/>
      <c r="UCW2846" s="653"/>
      <c r="UCX2846" s="653"/>
      <c r="UCY2846" s="653"/>
      <c r="UCZ2846" s="653"/>
      <c r="UDA2846" s="653"/>
      <c r="UDB2846" s="653"/>
      <c r="UDC2846" s="653"/>
      <c r="UDD2846" s="653"/>
      <c r="UDE2846" s="653"/>
      <c r="UDF2846" s="653"/>
      <c r="UDG2846" s="653"/>
      <c r="UDH2846" s="653"/>
      <c r="UDI2846" s="653"/>
      <c r="UDJ2846" s="653"/>
      <c r="UDK2846" s="653"/>
      <c r="UDL2846" s="653"/>
      <c r="UDM2846" s="653"/>
      <c r="UDN2846" s="653"/>
      <c r="UDO2846" s="653"/>
      <c r="UDP2846" s="653"/>
      <c r="UDQ2846" s="653"/>
      <c r="UDR2846" s="653"/>
      <c r="UDS2846" s="653"/>
      <c r="UDT2846" s="653"/>
      <c r="UDU2846" s="653"/>
      <c r="UDV2846" s="653"/>
      <c r="UDW2846" s="653"/>
      <c r="UDX2846" s="653"/>
      <c r="UDY2846" s="653"/>
      <c r="UDZ2846" s="653"/>
      <c r="UEA2846" s="653"/>
      <c r="UEB2846" s="653"/>
      <c r="UEC2846" s="653"/>
      <c r="UED2846" s="653"/>
      <c r="UEE2846" s="653"/>
      <c r="UEF2846" s="653"/>
      <c r="UEG2846" s="653"/>
      <c r="UEH2846" s="653"/>
      <c r="UEI2846" s="653"/>
      <c r="UEJ2846" s="653"/>
      <c r="UEK2846" s="653"/>
      <c r="UEL2846" s="653"/>
      <c r="UEM2846" s="653"/>
      <c r="UEN2846" s="653"/>
      <c r="UEO2846" s="653"/>
      <c r="UEP2846" s="653"/>
      <c r="UEQ2846" s="653"/>
      <c r="UER2846" s="653"/>
      <c r="UES2846" s="653"/>
      <c r="UET2846" s="653"/>
      <c r="UEU2846" s="653"/>
      <c r="UEV2846" s="653"/>
      <c r="UEW2846" s="653"/>
      <c r="UEX2846" s="653"/>
      <c r="UEY2846" s="653"/>
      <c r="UEZ2846" s="653"/>
      <c r="UFA2846" s="653"/>
      <c r="UFB2846" s="653"/>
      <c r="UFC2846" s="653"/>
      <c r="UFD2846" s="653"/>
      <c r="UFE2846" s="653"/>
      <c r="UFF2846" s="653"/>
      <c r="UFG2846" s="653"/>
      <c r="UFH2846" s="653"/>
      <c r="UFI2846" s="653"/>
      <c r="UFJ2846" s="653"/>
      <c r="UFK2846" s="653"/>
      <c r="UFL2846" s="653"/>
      <c r="UFM2846" s="653"/>
      <c r="UFN2846" s="653"/>
      <c r="UFO2846" s="653"/>
      <c r="UFP2846" s="653"/>
      <c r="UFQ2846" s="653"/>
      <c r="UFR2846" s="653"/>
      <c r="UFS2846" s="653"/>
      <c r="UFT2846" s="653"/>
      <c r="UFU2846" s="653"/>
      <c r="UFV2846" s="653"/>
      <c r="UFW2846" s="653"/>
      <c r="UFX2846" s="653"/>
      <c r="UFY2846" s="653"/>
      <c r="UFZ2846" s="653"/>
      <c r="UGA2846" s="653"/>
      <c r="UGB2846" s="653"/>
      <c r="UGC2846" s="653"/>
      <c r="UGD2846" s="653"/>
      <c r="UGE2846" s="653"/>
      <c r="UGF2846" s="653"/>
      <c r="UGG2846" s="653"/>
      <c r="UGH2846" s="653"/>
      <c r="UGI2846" s="653"/>
      <c r="UGJ2846" s="653"/>
      <c r="UGK2846" s="653"/>
      <c r="UGL2846" s="653"/>
      <c r="UGM2846" s="653"/>
      <c r="UGN2846" s="653"/>
      <c r="UGO2846" s="653"/>
      <c r="UGP2846" s="653"/>
      <c r="UGQ2846" s="653"/>
      <c r="UGR2846" s="653"/>
      <c r="UGS2846" s="653"/>
      <c r="UGT2846" s="653"/>
      <c r="UGU2846" s="653"/>
      <c r="UGV2846" s="653"/>
      <c r="UGW2846" s="653"/>
      <c r="UGX2846" s="653"/>
      <c r="UGY2846" s="653"/>
      <c r="UGZ2846" s="653"/>
      <c r="UHA2846" s="653"/>
      <c r="UHB2846" s="653"/>
      <c r="UHC2846" s="653"/>
      <c r="UHD2846" s="653"/>
      <c r="UHE2846" s="653"/>
      <c r="UHF2846" s="653"/>
      <c r="UHG2846" s="653"/>
      <c r="UHH2846" s="653"/>
      <c r="UHI2846" s="653"/>
      <c r="UHJ2846" s="653"/>
      <c r="UHK2846" s="653"/>
      <c r="UHL2846" s="653"/>
      <c r="UHM2846" s="653"/>
      <c r="UHN2846" s="653"/>
      <c r="UHO2846" s="653"/>
      <c r="UHP2846" s="653"/>
      <c r="UHQ2846" s="653"/>
      <c r="UHR2846" s="653"/>
      <c r="UHS2846" s="653"/>
      <c r="UHT2846" s="653"/>
      <c r="UHU2846" s="653"/>
      <c r="UHV2846" s="653"/>
      <c r="UHW2846" s="653"/>
      <c r="UHX2846" s="653"/>
      <c r="UHY2846" s="653"/>
      <c r="UHZ2846" s="653"/>
      <c r="UIA2846" s="653"/>
      <c r="UIB2846" s="653"/>
      <c r="UIC2846" s="653"/>
      <c r="UID2846" s="653"/>
      <c r="UIE2846" s="653"/>
      <c r="UIF2846" s="653"/>
      <c r="UIG2846" s="653"/>
      <c r="UIH2846" s="653"/>
      <c r="UII2846" s="653"/>
      <c r="UIJ2846" s="653"/>
      <c r="UIK2846" s="653"/>
      <c r="UIL2846" s="653"/>
      <c r="UIM2846" s="653"/>
      <c r="UIN2846" s="653"/>
      <c r="UIO2846" s="653"/>
      <c r="UIP2846" s="653"/>
      <c r="UIQ2846" s="653"/>
      <c r="UIR2846" s="653"/>
      <c r="UIS2846" s="653"/>
      <c r="UIT2846" s="653"/>
      <c r="UIU2846" s="653"/>
      <c r="UIV2846" s="653"/>
      <c r="UIW2846" s="653"/>
      <c r="UIX2846" s="653"/>
      <c r="UIY2846" s="653"/>
      <c r="UIZ2846" s="653"/>
      <c r="UJA2846" s="653"/>
      <c r="UJB2846" s="653"/>
      <c r="UJC2846" s="653"/>
      <c r="UJD2846" s="653"/>
      <c r="UJE2846" s="653"/>
      <c r="UJF2846" s="653"/>
      <c r="UJG2846" s="653"/>
      <c r="UJH2846" s="653"/>
      <c r="UJI2846" s="653"/>
      <c r="UJJ2846" s="653"/>
      <c r="UJK2846" s="653"/>
      <c r="UJL2846" s="653"/>
      <c r="UJM2846" s="653"/>
      <c r="UJN2846" s="653"/>
      <c r="UJO2846" s="653"/>
      <c r="UJP2846" s="653"/>
      <c r="UJQ2846" s="653"/>
      <c r="UJR2846" s="653"/>
      <c r="UJS2846" s="653"/>
      <c r="UJT2846" s="653"/>
      <c r="UJU2846" s="653"/>
      <c r="UJV2846" s="653"/>
      <c r="UJW2846" s="653"/>
      <c r="UJX2846" s="653"/>
      <c r="UJY2846" s="653"/>
      <c r="UJZ2846" s="653"/>
      <c r="UKA2846" s="653"/>
      <c r="UKB2846" s="653"/>
      <c r="UKC2846" s="653"/>
      <c r="UKD2846" s="653"/>
      <c r="UKE2846" s="653"/>
      <c r="UKF2846" s="653"/>
      <c r="UKG2846" s="653"/>
      <c r="UKH2846" s="653"/>
      <c r="UKI2846" s="653"/>
      <c r="UKJ2846" s="653"/>
      <c r="UKK2846" s="653"/>
      <c r="UKL2846" s="653"/>
      <c r="UKM2846" s="653"/>
      <c r="UKN2846" s="653"/>
      <c r="UKO2846" s="653"/>
      <c r="UKP2846" s="653"/>
      <c r="UKQ2846" s="653"/>
      <c r="UKR2846" s="653"/>
      <c r="UKS2846" s="653"/>
      <c r="UKT2846" s="653"/>
      <c r="UKU2846" s="653"/>
      <c r="UKV2846" s="653"/>
      <c r="UKW2846" s="653"/>
      <c r="UKX2846" s="653"/>
      <c r="UKY2846" s="653"/>
      <c r="UKZ2846" s="653"/>
      <c r="ULA2846" s="653"/>
      <c r="ULB2846" s="653"/>
      <c r="ULC2846" s="653"/>
      <c r="ULD2846" s="653"/>
      <c r="ULE2846" s="653"/>
      <c r="ULF2846" s="653"/>
      <c r="ULG2846" s="653"/>
      <c r="ULH2846" s="653"/>
      <c r="ULI2846" s="653"/>
      <c r="ULJ2846" s="653"/>
      <c r="ULK2846" s="653"/>
      <c r="ULL2846" s="653"/>
      <c r="ULM2846" s="653"/>
      <c r="ULN2846" s="653"/>
      <c r="ULO2846" s="653"/>
      <c r="ULP2846" s="653"/>
      <c r="ULQ2846" s="653"/>
      <c r="ULR2846" s="653"/>
      <c r="ULS2846" s="653"/>
      <c r="ULT2846" s="653"/>
      <c r="ULU2846" s="653"/>
      <c r="ULV2846" s="653"/>
      <c r="ULW2846" s="653"/>
      <c r="ULX2846" s="653"/>
      <c r="ULY2846" s="653"/>
      <c r="ULZ2846" s="653"/>
      <c r="UMA2846" s="653"/>
      <c r="UMB2846" s="653"/>
      <c r="UMC2846" s="653"/>
      <c r="UMD2846" s="653"/>
      <c r="UME2846" s="653"/>
      <c r="UMF2846" s="653"/>
      <c r="UMG2846" s="653"/>
      <c r="UMH2846" s="653"/>
      <c r="UMI2846" s="653"/>
      <c r="UMJ2846" s="653"/>
      <c r="UMK2846" s="653"/>
      <c r="UML2846" s="653"/>
      <c r="UMM2846" s="653"/>
      <c r="UMN2846" s="653"/>
      <c r="UMO2846" s="653"/>
      <c r="UMP2846" s="653"/>
      <c r="UMQ2846" s="653"/>
      <c r="UMR2846" s="653"/>
      <c r="UMS2846" s="653"/>
      <c r="UMT2846" s="653"/>
      <c r="UMU2846" s="653"/>
      <c r="UMV2846" s="653"/>
      <c r="UMW2846" s="653"/>
      <c r="UMX2846" s="653"/>
      <c r="UMY2846" s="653"/>
      <c r="UMZ2846" s="653"/>
      <c r="UNA2846" s="653"/>
      <c r="UNB2846" s="653"/>
      <c r="UNC2846" s="653"/>
      <c r="UND2846" s="653"/>
      <c r="UNE2846" s="653"/>
      <c r="UNF2846" s="653"/>
      <c r="UNG2846" s="653"/>
      <c r="UNH2846" s="653"/>
      <c r="UNI2846" s="653"/>
      <c r="UNJ2846" s="653"/>
      <c r="UNK2846" s="653"/>
      <c r="UNL2846" s="653"/>
      <c r="UNM2846" s="653"/>
      <c r="UNN2846" s="653"/>
      <c r="UNO2846" s="653"/>
      <c r="UNP2846" s="653"/>
      <c r="UNQ2846" s="653"/>
      <c r="UNR2846" s="653"/>
      <c r="UNS2846" s="653"/>
      <c r="UNT2846" s="653"/>
      <c r="UNU2846" s="653"/>
      <c r="UNV2846" s="653"/>
      <c r="UNW2846" s="653"/>
      <c r="UNX2846" s="653"/>
      <c r="UNY2846" s="653"/>
      <c r="UNZ2846" s="653"/>
      <c r="UOA2846" s="653"/>
      <c r="UOB2846" s="653"/>
      <c r="UOC2846" s="653"/>
      <c r="UOD2846" s="653"/>
      <c r="UOE2846" s="653"/>
      <c r="UOF2846" s="653"/>
      <c r="UOG2846" s="653"/>
      <c r="UOH2846" s="653"/>
      <c r="UOI2846" s="653"/>
      <c r="UOJ2846" s="653"/>
      <c r="UOK2846" s="653"/>
      <c r="UOL2846" s="653"/>
      <c r="UOM2846" s="653"/>
      <c r="UON2846" s="653"/>
      <c r="UOO2846" s="653"/>
      <c r="UOP2846" s="653"/>
      <c r="UOQ2846" s="653"/>
      <c r="UOR2846" s="653"/>
      <c r="UOS2846" s="653"/>
      <c r="UOT2846" s="653"/>
      <c r="UOU2846" s="653"/>
      <c r="UOV2846" s="653"/>
      <c r="UOW2846" s="653"/>
      <c r="UOX2846" s="653"/>
      <c r="UOY2846" s="653"/>
      <c r="UOZ2846" s="653"/>
      <c r="UPA2846" s="653"/>
      <c r="UPB2846" s="653"/>
      <c r="UPC2846" s="653"/>
      <c r="UPD2846" s="653"/>
      <c r="UPE2846" s="653"/>
      <c r="UPF2846" s="653"/>
      <c r="UPG2846" s="653"/>
      <c r="UPH2846" s="653"/>
      <c r="UPI2846" s="653"/>
      <c r="UPJ2846" s="653"/>
      <c r="UPK2846" s="653"/>
      <c r="UPL2846" s="653"/>
      <c r="UPM2846" s="653"/>
      <c r="UPN2846" s="653"/>
      <c r="UPO2846" s="653"/>
      <c r="UPP2846" s="653"/>
      <c r="UPQ2846" s="653"/>
      <c r="UPR2846" s="653"/>
      <c r="UPS2846" s="653"/>
      <c r="UPT2846" s="653"/>
      <c r="UPU2846" s="653"/>
      <c r="UPV2846" s="653"/>
      <c r="UPW2846" s="653"/>
      <c r="UPX2846" s="653"/>
      <c r="UPY2846" s="653"/>
      <c r="UPZ2846" s="653"/>
      <c r="UQA2846" s="653"/>
      <c r="UQB2846" s="653"/>
      <c r="UQC2846" s="653"/>
      <c r="UQD2846" s="653"/>
      <c r="UQE2846" s="653"/>
      <c r="UQF2846" s="653"/>
      <c r="UQG2846" s="653"/>
      <c r="UQH2846" s="653"/>
      <c r="UQI2846" s="653"/>
      <c r="UQJ2846" s="653"/>
      <c r="UQK2846" s="653"/>
      <c r="UQL2846" s="653"/>
      <c r="UQM2846" s="653"/>
      <c r="UQN2846" s="653"/>
      <c r="UQO2846" s="653"/>
      <c r="UQP2846" s="653"/>
      <c r="UQQ2846" s="653"/>
      <c r="UQR2846" s="653"/>
      <c r="UQS2846" s="653"/>
      <c r="UQT2846" s="653"/>
      <c r="UQU2846" s="653"/>
      <c r="UQV2846" s="653"/>
      <c r="UQW2846" s="653"/>
      <c r="UQX2846" s="653"/>
      <c r="UQY2846" s="653"/>
      <c r="UQZ2846" s="653"/>
      <c r="URA2846" s="653"/>
      <c r="URB2846" s="653"/>
      <c r="URC2846" s="653"/>
      <c r="URD2846" s="653"/>
      <c r="URE2846" s="653"/>
      <c r="URF2846" s="653"/>
      <c r="URG2846" s="653"/>
      <c r="URH2846" s="653"/>
      <c r="URI2846" s="653"/>
      <c r="URJ2846" s="653"/>
      <c r="URK2846" s="653"/>
      <c r="URL2846" s="653"/>
      <c r="URM2846" s="653"/>
      <c r="URN2846" s="653"/>
      <c r="URO2846" s="653"/>
      <c r="URP2846" s="653"/>
      <c r="URQ2846" s="653"/>
      <c r="URR2846" s="653"/>
      <c r="URS2846" s="653"/>
      <c r="URT2846" s="653"/>
      <c r="URU2846" s="653"/>
      <c r="URV2846" s="653"/>
      <c r="URW2846" s="653"/>
      <c r="URX2846" s="653"/>
      <c r="URY2846" s="653"/>
      <c r="URZ2846" s="653"/>
      <c r="USA2846" s="653"/>
      <c r="USB2846" s="653"/>
      <c r="USC2846" s="653"/>
      <c r="USD2846" s="653"/>
      <c r="USE2846" s="653"/>
      <c r="USF2846" s="653"/>
      <c r="USG2846" s="653"/>
      <c r="USH2846" s="653"/>
      <c r="USI2846" s="653"/>
      <c r="USJ2846" s="653"/>
      <c r="USK2846" s="653"/>
      <c r="USL2846" s="653"/>
      <c r="USM2846" s="653"/>
      <c r="USN2846" s="653"/>
      <c r="USO2846" s="653"/>
      <c r="USP2846" s="653"/>
      <c r="USQ2846" s="653"/>
      <c r="USR2846" s="653"/>
      <c r="USS2846" s="653"/>
      <c r="UST2846" s="653"/>
      <c r="USU2846" s="653"/>
      <c r="USV2846" s="653"/>
      <c r="USW2846" s="653"/>
      <c r="USX2846" s="653"/>
      <c r="USY2846" s="653"/>
      <c r="USZ2846" s="653"/>
      <c r="UTA2846" s="653"/>
      <c r="UTB2846" s="653"/>
      <c r="UTC2846" s="653"/>
      <c r="UTD2846" s="653"/>
      <c r="UTE2846" s="653"/>
      <c r="UTF2846" s="653"/>
      <c r="UTG2846" s="653"/>
      <c r="UTH2846" s="653"/>
      <c r="UTI2846" s="653"/>
      <c r="UTJ2846" s="653"/>
      <c r="UTK2846" s="653"/>
      <c r="UTL2846" s="653"/>
      <c r="UTM2846" s="653"/>
      <c r="UTN2846" s="653"/>
      <c r="UTO2846" s="653"/>
      <c r="UTP2846" s="653"/>
      <c r="UTQ2846" s="653"/>
      <c r="UTR2846" s="653"/>
      <c r="UTS2846" s="653"/>
      <c r="UTT2846" s="653"/>
      <c r="UTU2846" s="653"/>
      <c r="UTV2846" s="653"/>
      <c r="UTW2846" s="653"/>
      <c r="UTX2846" s="653"/>
      <c r="UTY2846" s="653"/>
      <c r="UTZ2846" s="653"/>
      <c r="UUA2846" s="653"/>
      <c r="UUB2846" s="653"/>
      <c r="UUC2846" s="653"/>
      <c r="UUD2846" s="653"/>
      <c r="UUE2846" s="653"/>
      <c r="UUF2846" s="653"/>
      <c r="UUG2846" s="653"/>
      <c r="UUH2846" s="653"/>
      <c r="UUI2846" s="653"/>
      <c r="UUJ2846" s="653"/>
      <c r="UUK2846" s="653"/>
      <c r="UUL2846" s="653"/>
      <c r="UUM2846" s="653"/>
      <c r="UUN2846" s="653"/>
      <c r="UUO2846" s="653"/>
      <c r="UUP2846" s="653"/>
      <c r="UUQ2846" s="653"/>
      <c r="UUR2846" s="653"/>
      <c r="UUS2846" s="653"/>
      <c r="UUT2846" s="653"/>
      <c r="UUU2846" s="653"/>
      <c r="UUV2846" s="653"/>
      <c r="UUW2846" s="653"/>
      <c r="UUX2846" s="653"/>
      <c r="UUY2846" s="653"/>
      <c r="UUZ2846" s="653"/>
      <c r="UVA2846" s="653"/>
      <c r="UVB2846" s="653"/>
      <c r="UVC2846" s="653"/>
      <c r="UVD2846" s="653"/>
      <c r="UVE2846" s="653"/>
      <c r="UVF2846" s="653"/>
      <c r="UVG2846" s="653"/>
      <c r="UVH2846" s="653"/>
      <c r="UVI2846" s="653"/>
      <c r="UVJ2846" s="653"/>
      <c r="UVK2846" s="653"/>
      <c r="UVL2846" s="653"/>
      <c r="UVM2846" s="653"/>
      <c r="UVN2846" s="653"/>
      <c r="UVO2846" s="653"/>
      <c r="UVP2846" s="653"/>
      <c r="UVQ2846" s="653"/>
      <c r="UVR2846" s="653"/>
      <c r="UVS2846" s="653"/>
      <c r="UVT2846" s="653"/>
      <c r="UVU2846" s="653"/>
      <c r="UVV2846" s="653"/>
      <c r="UVW2846" s="653"/>
      <c r="UVX2846" s="653"/>
      <c r="UVY2846" s="653"/>
      <c r="UVZ2846" s="653"/>
      <c r="UWA2846" s="653"/>
      <c r="UWB2846" s="653"/>
      <c r="UWC2846" s="653"/>
      <c r="UWD2846" s="653"/>
      <c r="UWE2846" s="653"/>
      <c r="UWF2846" s="653"/>
      <c r="UWG2846" s="653"/>
      <c r="UWH2846" s="653"/>
      <c r="UWI2846" s="653"/>
      <c r="UWJ2846" s="653"/>
      <c r="UWK2846" s="653"/>
      <c r="UWL2846" s="653"/>
      <c r="UWM2846" s="653"/>
      <c r="UWN2846" s="653"/>
      <c r="UWO2846" s="653"/>
      <c r="UWP2846" s="653"/>
      <c r="UWQ2846" s="653"/>
      <c r="UWR2846" s="653"/>
      <c r="UWS2846" s="653"/>
      <c r="UWT2846" s="653"/>
      <c r="UWU2846" s="653"/>
      <c r="UWV2846" s="653"/>
      <c r="UWW2846" s="653"/>
      <c r="UWX2846" s="653"/>
      <c r="UWY2846" s="653"/>
      <c r="UWZ2846" s="653"/>
      <c r="UXA2846" s="653"/>
      <c r="UXB2846" s="653"/>
      <c r="UXC2846" s="653"/>
      <c r="UXD2846" s="653"/>
      <c r="UXE2846" s="653"/>
      <c r="UXF2846" s="653"/>
      <c r="UXG2846" s="653"/>
      <c r="UXH2846" s="653"/>
      <c r="UXI2846" s="653"/>
      <c r="UXJ2846" s="653"/>
      <c r="UXK2846" s="653"/>
      <c r="UXL2846" s="653"/>
      <c r="UXM2846" s="653"/>
      <c r="UXN2846" s="653"/>
      <c r="UXO2846" s="653"/>
      <c r="UXP2846" s="653"/>
      <c r="UXQ2846" s="653"/>
      <c r="UXR2846" s="653"/>
      <c r="UXS2846" s="653"/>
      <c r="UXT2846" s="653"/>
      <c r="UXU2846" s="653"/>
      <c r="UXV2846" s="653"/>
      <c r="UXW2846" s="653"/>
      <c r="UXX2846" s="653"/>
      <c r="UXY2846" s="653"/>
      <c r="UXZ2846" s="653"/>
      <c r="UYA2846" s="653"/>
      <c r="UYB2846" s="653"/>
      <c r="UYC2846" s="653"/>
      <c r="UYD2846" s="653"/>
      <c r="UYE2846" s="653"/>
      <c r="UYF2846" s="653"/>
      <c r="UYG2846" s="653"/>
      <c r="UYH2846" s="653"/>
      <c r="UYI2846" s="653"/>
      <c r="UYJ2846" s="653"/>
      <c r="UYK2846" s="653"/>
      <c r="UYL2846" s="653"/>
      <c r="UYM2846" s="653"/>
      <c r="UYN2846" s="653"/>
      <c r="UYO2846" s="653"/>
      <c r="UYP2846" s="653"/>
      <c r="UYQ2846" s="653"/>
      <c r="UYR2846" s="653"/>
      <c r="UYS2846" s="653"/>
      <c r="UYT2846" s="653"/>
      <c r="UYU2846" s="653"/>
      <c r="UYV2846" s="653"/>
      <c r="UYW2846" s="653"/>
      <c r="UYX2846" s="653"/>
      <c r="UYY2846" s="653"/>
      <c r="UYZ2846" s="653"/>
      <c r="UZA2846" s="653"/>
      <c r="UZB2846" s="653"/>
      <c r="UZC2846" s="653"/>
      <c r="UZD2846" s="653"/>
      <c r="UZE2846" s="653"/>
      <c r="UZF2846" s="653"/>
      <c r="UZG2846" s="653"/>
      <c r="UZH2846" s="653"/>
      <c r="UZI2846" s="653"/>
      <c r="UZJ2846" s="653"/>
      <c r="UZK2846" s="653"/>
      <c r="UZL2846" s="653"/>
      <c r="UZM2846" s="653"/>
      <c r="UZN2846" s="653"/>
      <c r="UZO2846" s="653"/>
      <c r="UZP2846" s="653"/>
      <c r="UZQ2846" s="653"/>
      <c r="UZR2846" s="653"/>
      <c r="UZS2846" s="653"/>
      <c r="UZT2846" s="653"/>
      <c r="UZU2846" s="653"/>
      <c r="UZV2846" s="653"/>
      <c r="UZW2846" s="653"/>
      <c r="UZX2846" s="653"/>
      <c r="UZY2846" s="653"/>
      <c r="UZZ2846" s="653"/>
      <c r="VAA2846" s="653"/>
      <c r="VAB2846" s="653"/>
      <c r="VAC2846" s="653"/>
      <c r="VAD2846" s="653"/>
      <c r="VAE2846" s="653"/>
      <c r="VAF2846" s="653"/>
      <c r="VAG2846" s="653"/>
      <c r="VAH2846" s="653"/>
      <c r="VAI2846" s="653"/>
      <c r="VAJ2846" s="653"/>
      <c r="VAK2846" s="653"/>
      <c r="VAL2846" s="653"/>
      <c r="VAM2846" s="653"/>
      <c r="VAN2846" s="653"/>
      <c r="VAO2846" s="653"/>
      <c r="VAP2846" s="653"/>
      <c r="VAQ2846" s="653"/>
      <c r="VAR2846" s="653"/>
      <c r="VAS2846" s="653"/>
      <c r="VAT2846" s="653"/>
      <c r="VAU2846" s="653"/>
      <c r="VAV2846" s="653"/>
      <c r="VAW2846" s="653"/>
      <c r="VAX2846" s="653"/>
      <c r="VAY2846" s="653"/>
      <c r="VAZ2846" s="653"/>
      <c r="VBA2846" s="653"/>
      <c r="VBB2846" s="653"/>
      <c r="VBC2846" s="653"/>
      <c r="VBD2846" s="653"/>
      <c r="VBE2846" s="653"/>
      <c r="VBF2846" s="653"/>
      <c r="VBG2846" s="653"/>
      <c r="VBH2846" s="653"/>
      <c r="VBI2846" s="653"/>
      <c r="VBJ2846" s="653"/>
      <c r="VBK2846" s="653"/>
      <c r="VBL2846" s="653"/>
      <c r="VBM2846" s="653"/>
      <c r="VBN2846" s="653"/>
      <c r="VBO2846" s="653"/>
      <c r="VBP2846" s="653"/>
      <c r="VBQ2846" s="653"/>
      <c r="VBR2846" s="653"/>
      <c r="VBS2846" s="653"/>
      <c r="VBT2846" s="653"/>
      <c r="VBU2846" s="653"/>
      <c r="VBV2846" s="653"/>
      <c r="VBW2846" s="653"/>
      <c r="VBX2846" s="653"/>
      <c r="VBY2846" s="653"/>
      <c r="VBZ2846" s="653"/>
      <c r="VCA2846" s="653"/>
      <c r="VCB2846" s="653"/>
      <c r="VCC2846" s="653"/>
      <c r="VCD2846" s="653"/>
      <c r="VCE2846" s="653"/>
      <c r="VCF2846" s="653"/>
      <c r="VCG2846" s="653"/>
      <c r="VCH2846" s="653"/>
      <c r="VCI2846" s="653"/>
      <c r="VCJ2846" s="653"/>
      <c r="VCK2846" s="653"/>
      <c r="VCL2846" s="653"/>
      <c r="VCM2846" s="653"/>
      <c r="VCN2846" s="653"/>
      <c r="VCO2846" s="653"/>
      <c r="VCP2846" s="653"/>
      <c r="VCQ2846" s="653"/>
      <c r="VCR2846" s="653"/>
      <c r="VCS2846" s="653"/>
      <c r="VCT2846" s="653"/>
      <c r="VCU2846" s="653"/>
      <c r="VCV2846" s="653"/>
      <c r="VCW2846" s="653"/>
      <c r="VCX2846" s="653"/>
      <c r="VCY2846" s="653"/>
      <c r="VCZ2846" s="653"/>
      <c r="VDA2846" s="653"/>
      <c r="VDB2846" s="653"/>
      <c r="VDC2846" s="653"/>
      <c r="VDD2846" s="653"/>
      <c r="VDE2846" s="653"/>
      <c r="VDF2846" s="653"/>
      <c r="VDG2846" s="653"/>
      <c r="VDH2846" s="653"/>
      <c r="VDI2846" s="653"/>
      <c r="VDJ2846" s="653"/>
      <c r="VDK2846" s="653"/>
      <c r="VDL2846" s="653"/>
      <c r="VDM2846" s="653"/>
      <c r="VDN2846" s="653"/>
      <c r="VDO2846" s="653"/>
      <c r="VDP2846" s="653"/>
      <c r="VDQ2846" s="653"/>
      <c r="VDR2846" s="653"/>
      <c r="VDS2846" s="653"/>
      <c r="VDT2846" s="653"/>
      <c r="VDU2846" s="653"/>
      <c r="VDV2846" s="653"/>
      <c r="VDW2846" s="653"/>
      <c r="VDX2846" s="653"/>
      <c r="VDY2846" s="653"/>
      <c r="VDZ2846" s="653"/>
      <c r="VEA2846" s="653"/>
      <c r="VEB2846" s="653"/>
      <c r="VEC2846" s="653"/>
      <c r="VED2846" s="653"/>
      <c r="VEE2846" s="653"/>
      <c r="VEF2846" s="653"/>
      <c r="VEG2846" s="653"/>
      <c r="VEH2846" s="653"/>
      <c r="VEI2846" s="653"/>
      <c r="VEJ2846" s="653"/>
      <c r="VEK2846" s="653"/>
      <c r="VEL2846" s="653"/>
      <c r="VEM2846" s="653"/>
      <c r="VEN2846" s="653"/>
      <c r="VEO2846" s="653"/>
      <c r="VEP2846" s="653"/>
      <c r="VEQ2846" s="653"/>
      <c r="VER2846" s="653"/>
      <c r="VES2846" s="653"/>
      <c r="VET2846" s="653"/>
      <c r="VEU2846" s="653"/>
      <c r="VEV2846" s="653"/>
      <c r="VEW2846" s="653"/>
      <c r="VEX2846" s="653"/>
      <c r="VEY2846" s="653"/>
      <c r="VEZ2846" s="653"/>
      <c r="VFA2846" s="653"/>
      <c r="VFB2846" s="653"/>
      <c r="VFC2846" s="653"/>
      <c r="VFD2846" s="653"/>
      <c r="VFE2846" s="653"/>
      <c r="VFF2846" s="653"/>
      <c r="VFG2846" s="653"/>
      <c r="VFH2846" s="653"/>
      <c r="VFI2846" s="653"/>
      <c r="VFJ2846" s="653"/>
      <c r="VFK2846" s="653"/>
      <c r="VFL2846" s="653"/>
      <c r="VFM2846" s="653"/>
      <c r="VFN2846" s="653"/>
      <c r="VFO2846" s="653"/>
      <c r="VFP2846" s="653"/>
      <c r="VFQ2846" s="653"/>
      <c r="VFR2846" s="653"/>
      <c r="VFS2846" s="653"/>
      <c r="VFT2846" s="653"/>
      <c r="VFU2846" s="653"/>
      <c r="VFV2846" s="653"/>
      <c r="VFW2846" s="653"/>
      <c r="VFX2846" s="653"/>
      <c r="VFY2846" s="653"/>
      <c r="VFZ2846" s="653"/>
      <c r="VGA2846" s="653"/>
      <c r="VGB2846" s="653"/>
      <c r="VGC2846" s="653"/>
      <c r="VGD2846" s="653"/>
      <c r="VGE2846" s="653"/>
      <c r="VGF2846" s="653"/>
      <c r="VGG2846" s="653"/>
      <c r="VGH2846" s="653"/>
      <c r="VGI2846" s="653"/>
      <c r="VGJ2846" s="653"/>
      <c r="VGK2846" s="653"/>
      <c r="VGL2846" s="653"/>
      <c r="VGM2846" s="653"/>
      <c r="VGN2846" s="653"/>
      <c r="VGO2846" s="653"/>
      <c r="VGP2846" s="653"/>
      <c r="VGQ2846" s="653"/>
      <c r="VGR2846" s="653"/>
      <c r="VGS2846" s="653"/>
      <c r="VGT2846" s="653"/>
      <c r="VGU2846" s="653"/>
      <c r="VGV2846" s="653"/>
      <c r="VGW2846" s="653"/>
      <c r="VGX2846" s="653"/>
      <c r="VGY2846" s="653"/>
      <c r="VGZ2846" s="653"/>
      <c r="VHA2846" s="653"/>
      <c r="VHB2846" s="653"/>
      <c r="VHC2846" s="653"/>
      <c r="VHD2846" s="653"/>
      <c r="VHE2846" s="653"/>
      <c r="VHF2846" s="653"/>
      <c r="VHG2846" s="653"/>
      <c r="VHH2846" s="653"/>
      <c r="VHI2846" s="653"/>
      <c r="VHJ2846" s="653"/>
      <c r="VHK2846" s="653"/>
      <c r="VHL2846" s="653"/>
      <c r="VHM2846" s="653"/>
      <c r="VHN2846" s="653"/>
      <c r="VHO2846" s="653"/>
      <c r="VHP2846" s="653"/>
      <c r="VHQ2846" s="653"/>
      <c r="VHR2846" s="653"/>
      <c r="VHS2846" s="653"/>
      <c r="VHT2846" s="653"/>
      <c r="VHU2846" s="653"/>
      <c r="VHV2846" s="653"/>
      <c r="VHW2846" s="653"/>
      <c r="VHX2846" s="653"/>
      <c r="VHY2846" s="653"/>
      <c r="VHZ2846" s="653"/>
      <c r="VIA2846" s="653"/>
      <c r="VIB2846" s="653"/>
      <c r="VIC2846" s="653"/>
      <c r="VID2846" s="653"/>
      <c r="VIE2846" s="653"/>
      <c r="VIF2846" s="653"/>
      <c r="VIG2846" s="653"/>
      <c r="VIH2846" s="653"/>
      <c r="VII2846" s="653"/>
      <c r="VIJ2846" s="653"/>
      <c r="VIK2846" s="653"/>
      <c r="VIL2846" s="653"/>
      <c r="VIM2846" s="653"/>
      <c r="VIN2846" s="653"/>
      <c r="VIO2846" s="653"/>
      <c r="VIP2846" s="653"/>
      <c r="VIQ2846" s="653"/>
      <c r="VIR2846" s="653"/>
      <c r="VIS2846" s="653"/>
      <c r="VIT2846" s="653"/>
      <c r="VIU2846" s="653"/>
      <c r="VIV2846" s="653"/>
      <c r="VIW2846" s="653"/>
      <c r="VIX2846" s="653"/>
      <c r="VIY2846" s="653"/>
      <c r="VIZ2846" s="653"/>
      <c r="VJA2846" s="653"/>
      <c r="VJB2846" s="653"/>
      <c r="VJC2846" s="653"/>
      <c r="VJD2846" s="653"/>
      <c r="VJE2846" s="653"/>
      <c r="VJF2846" s="653"/>
      <c r="VJG2846" s="653"/>
      <c r="VJH2846" s="653"/>
      <c r="VJI2846" s="653"/>
      <c r="VJJ2846" s="653"/>
      <c r="VJK2846" s="653"/>
      <c r="VJL2846" s="653"/>
      <c r="VJM2846" s="653"/>
      <c r="VJN2846" s="653"/>
      <c r="VJO2846" s="653"/>
      <c r="VJP2846" s="653"/>
      <c r="VJQ2846" s="653"/>
      <c r="VJR2846" s="653"/>
      <c r="VJS2846" s="653"/>
      <c r="VJT2846" s="653"/>
      <c r="VJU2846" s="653"/>
      <c r="VJV2846" s="653"/>
      <c r="VJW2846" s="653"/>
      <c r="VJX2846" s="653"/>
      <c r="VJY2846" s="653"/>
      <c r="VJZ2846" s="653"/>
      <c r="VKA2846" s="653"/>
      <c r="VKB2846" s="653"/>
      <c r="VKC2846" s="653"/>
      <c r="VKD2846" s="653"/>
      <c r="VKE2846" s="653"/>
      <c r="VKF2846" s="653"/>
      <c r="VKG2846" s="653"/>
      <c r="VKH2846" s="653"/>
      <c r="VKI2846" s="653"/>
      <c r="VKJ2846" s="653"/>
      <c r="VKK2846" s="653"/>
      <c r="VKL2846" s="653"/>
      <c r="VKM2846" s="653"/>
      <c r="VKN2846" s="653"/>
      <c r="VKO2846" s="653"/>
      <c r="VKP2846" s="653"/>
      <c r="VKQ2846" s="653"/>
      <c r="VKR2846" s="653"/>
      <c r="VKS2846" s="653"/>
      <c r="VKT2846" s="653"/>
      <c r="VKU2846" s="653"/>
      <c r="VKV2846" s="653"/>
      <c r="VKW2846" s="653"/>
      <c r="VKX2846" s="653"/>
      <c r="VKY2846" s="653"/>
      <c r="VKZ2846" s="653"/>
      <c r="VLA2846" s="653"/>
      <c r="VLB2846" s="653"/>
      <c r="VLC2846" s="653"/>
      <c r="VLD2846" s="653"/>
      <c r="VLE2846" s="653"/>
      <c r="VLF2846" s="653"/>
      <c r="VLG2846" s="653"/>
      <c r="VLH2846" s="653"/>
      <c r="VLI2846" s="653"/>
      <c r="VLJ2846" s="653"/>
      <c r="VLK2846" s="653"/>
      <c r="VLL2846" s="653"/>
      <c r="VLM2846" s="653"/>
      <c r="VLN2846" s="653"/>
      <c r="VLO2846" s="653"/>
      <c r="VLP2846" s="653"/>
      <c r="VLQ2846" s="653"/>
      <c r="VLR2846" s="653"/>
      <c r="VLS2846" s="653"/>
      <c r="VLT2846" s="653"/>
      <c r="VLU2846" s="653"/>
      <c r="VLV2846" s="653"/>
      <c r="VLW2846" s="653"/>
      <c r="VLX2846" s="653"/>
      <c r="VLY2846" s="653"/>
      <c r="VLZ2846" s="653"/>
      <c r="VMA2846" s="653"/>
      <c r="VMB2846" s="653"/>
      <c r="VMC2846" s="653"/>
      <c r="VMD2846" s="653"/>
      <c r="VME2846" s="653"/>
      <c r="VMF2846" s="653"/>
      <c r="VMG2846" s="653"/>
      <c r="VMH2846" s="653"/>
      <c r="VMI2846" s="653"/>
      <c r="VMJ2846" s="653"/>
      <c r="VMK2846" s="653"/>
      <c r="VML2846" s="653"/>
      <c r="VMM2846" s="653"/>
      <c r="VMN2846" s="653"/>
      <c r="VMO2846" s="653"/>
      <c r="VMP2846" s="653"/>
      <c r="VMQ2846" s="653"/>
      <c r="VMR2846" s="653"/>
      <c r="VMS2846" s="653"/>
      <c r="VMT2846" s="653"/>
      <c r="VMU2846" s="653"/>
      <c r="VMV2846" s="653"/>
      <c r="VMW2846" s="653"/>
      <c r="VMX2846" s="653"/>
      <c r="VMY2846" s="653"/>
      <c r="VMZ2846" s="653"/>
      <c r="VNA2846" s="653"/>
      <c r="VNB2846" s="653"/>
      <c r="VNC2846" s="653"/>
      <c r="VND2846" s="653"/>
      <c r="VNE2846" s="653"/>
      <c r="VNF2846" s="653"/>
      <c r="VNG2846" s="653"/>
      <c r="VNH2846" s="653"/>
      <c r="VNI2846" s="653"/>
      <c r="VNJ2846" s="653"/>
      <c r="VNK2846" s="653"/>
      <c r="VNL2846" s="653"/>
      <c r="VNM2846" s="653"/>
      <c r="VNN2846" s="653"/>
      <c r="VNO2846" s="653"/>
      <c r="VNP2846" s="653"/>
      <c r="VNQ2846" s="653"/>
      <c r="VNR2846" s="653"/>
      <c r="VNS2846" s="653"/>
      <c r="VNT2846" s="653"/>
      <c r="VNU2846" s="653"/>
      <c r="VNV2846" s="653"/>
      <c r="VNW2846" s="653"/>
      <c r="VNX2846" s="653"/>
      <c r="VNY2846" s="653"/>
      <c r="VNZ2846" s="653"/>
      <c r="VOA2846" s="653"/>
      <c r="VOB2846" s="653"/>
      <c r="VOC2846" s="653"/>
      <c r="VOD2846" s="653"/>
      <c r="VOE2846" s="653"/>
      <c r="VOF2846" s="653"/>
      <c r="VOG2846" s="653"/>
      <c r="VOH2846" s="653"/>
      <c r="VOI2846" s="653"/>
      <c r="VOJ2846" s="653"/>
      <c r="VOK2846" s="653"/>
      <c r="VOL2846" s="653"/>
      <c r="VOM2846" s="653"/>
      <c r="VON2846" s="653"/>
      <c r="VOO2846" s="653"/>
      <c r="VOP2846" s="653"/>
      <c r="VOQ2846" s="653"/>
      <c r="VOR2846" s="653"/>
      <c r="VOS2846" s="653"/>
      <c r="VOT2846" s="653"/>
      <c r="VOU2846" s="653"/>
      <c r="VOV2846" s="653"/>
      <c r="VOW2846" s="653"/>
      <c r="VOX2846" s="653"/>
      <c r="VOY2846" s="653"/>
      <c r="VOZ2846" s="653"/>
      <c r="VPA2846" s="653"/>
      <c r="VPB2846" s="653"/>
      <c r="VPC2846" s="653"/>
      <c r="VPD2846" s="653"/>
      <c r="VPE2846" s="653"/>
      <c r="VPF2846" s="653"/>
      <c r="VPG2846" s="653"/>
      <c r="VPH2846" s="653"/>
      <c r="VPI2846" s="653"/>
      <c r="VPJ2846" s="653"/>
      <c r="VPK2846" s="653"/>
      <c r="VPL2846" s="653"/>
      <c r="VPM2846" s="653"/>
      <c r="VPN2846" s="653"/>
      <c r="VPO2846" s="653"/>
      <c r="VPP2846" s="653"/>
      <c r="VPQ2846" s="653"/>
      <c r="VPR2846" s="653"/>
      <c r="VPS2846" s="653"/>
      <c r="VPT2846" s="653"/>
      <c r="VPU2846" s="653"/>
      <c r="VPV2846" s="653"/>
      <c r="VPW2846" s="653"/>
      <c r="VPX2846" s="653"/>
      <c r="VPY2846" s="653"/>
      <c r="VPZ2846" s="653"/>
      <c r="VQA2846" s="653"/>
      <c r="VQB2846" s="653"/>
      <c r="VQC2846" s="653"/>
      <c r="VQD2846" s="653"/>
      <c r="VQE2846" s="653"/>
      <c r="VQF2846" s="653"/>
      <c r="VQG2846" s="653"/>
      <c r="VQH2846" s="653"/>
      <c r="VQI2846" s="653"/>
      <c r="VQJ2846" s="653"/>
      <c r="VQK2846" s="653"/>
      <c r="VQL2846" s="653"/>
      <c r="VQM2846" s="653"/>
      <c r="VQN2846" s="653"/>
      <c r="VQO2846" s="653"/>
      <c r="VQP2846" s="653"/>
      <c r="VQQ2846" s="653"/>
      <c r="VQR2846" s="653"/>
      <c r="VQS2846" s="653"/>
      <c r="VQT2846" s="653"/>
      <c r="VQU2846" s="653"/>
      <c r="VQV2846" s="653"/>
      <c r="VQW2846" s="653"/>
      <c r="VQX2846" s="653"/>
      <c r="VQY2846" s="653"/>
      <c r="VQZ2846" s="653"/>
      <c r="VRA2846" s="653"/>
      <c r="VRB2846" s="653"/>
      <c r="VRC2846" s="653"/>
      <c r="VRD2846" s="653"/>
      <c r="VRE2846" s="653"/>
      <c r="VRF2846" s="653"/>
      <c r="VRG2846" s="653"/>
      <c r="VRH2846" s="653"/>
      <c r="VRI2846" s="653"/>
      <c r="VRJ2846" s="653"/>
      <c r="VRK2846" s="653"/>
      <c r="VRL2846" s="653"/>
      <c r="VRM2846" s="653"/>
      <c r="VRN2846" s="653"/>
      <c r="VRO2846" s="653"/>
      <c r="VRP2846" s="653"/>
      <c r="VRQ2846" s="653"/>
      <c r="VRR2846" s="653"/>
      <c r="VRS2846" s="653"/>
      <c r="VRT2846" s="653"/>
      <c r="VRU2846" s="653"/>
      <c r="VRV2846" s="653"/>
      <c r="VRW2846" s="653"/>
      <c r="VRX2846" s="653"/>
      <c r="VRY2846" s="653"/>
      <c r="VRZ2846" s="653"/>
      <c r="VSA2846" s="653"/>
      <c r="VSB2846" s="653"/>
      <c r="VSC2846" s="653"/>
      <c r="VSD2846" s="653"/>
      <c r="VSE2846" s="653"/>
      <c r="VSF2846" s="653"/>
      <c r="VSG2846" s="653"/>
      <c r="VSH2846" s="653"/>
      <c r="VSI2846" s="653"/>
      <c r="VSJ2846" s="653"/>
      <c r="VSK2846" s="653"/>
      <c r="VSL2846" s="653"/>
      <c r="VSM2846" s="653"/>
      <c r="VSN2846" s="653"/>
      <c r="VSO2846" s="653"/>
      <c r="VSP2846" s="653"/>
      <c r="VSQ2846" s="653"/>
      <c r="VSR2846" s="653"/>
      <c r="VSS2846" s="653"/>
      <c r="VST2846" s="653"/>
      <c r="VSU2846" s="653"/>
      <c r="VSV2846" s="653"/>
      <c r="VSW2846" s="653"/>
      <c r="VSX2846" s="653"/>
      <c r="VSY2846" s="653"/>
      <c r="VSZ2846" s="653"/>
      <c r="VTA2846" s="653"/>
      <c r="VTB2846" s="653"/>
      <c r="VTC2846" s="653"/>
      <c r="VTD2846" s="653"/>
      <c r="VTE2846" s="653"/>
      <c r="VTF2846" s="653"/>
      <c r="VTG2846" s="653"/>
      <c r="VTH2846" s="653"/>
      <c r="VTI2846" s="653"/>
      <c r="VTJ2846" s="653"/>
      <c r="VTK2846" s="653"/>
      <c r="VTL2846" s="653"/>
      <c r="VTM2846" s="653"/>
      <c r="VTN2846" s="653"/>
      <c r="VTO2846" s="653"/>
      <c r="VTP2846" s="653"/>
      <c r="VTQ2846" s="653"/>
      <c r="VTR2846" s="653"/>
      <c r="VTS2846" s="653"/>
      <c r="VTT2846" s="653"/>
      <c r="VTU2846" s="653"/>
      <c r="VTV2846" s="653"/>
      <c r="VTW2846" s="653"/>
      <c r="VTX2846" s="653"/>
      <c r="VTY2846" s="653"/>
      <c r="VTZ2846" s="653"/>
      <c r="VUA2846" s="653"/>
      <c r="VUB2846" s="653"/>
      <c r="VUC2846" s="653"/>
      <c r="VUD2846" s="653"/>
      <c r="VUE2846" s="653"/>
      <c r="VUF2846" s="653"/>
      <c r="VUG2846" s="653"/>
      <c r="VUH2846" s="653"/>
      <c r="VUI2846" s="653"/>
      <c r="VUJ2846" s="653"/>
      <c r="VUK2846" s="653"/>
      <c r="VUL2846" s="653"/>
      <c r="VUM2846" s="653"/>
      <c r="VUN2846" s="653"/>
      <c r="VUO2846" s="653"/>
      <c r="VUP2846" s="653"/>
      <c r="VUQ2846" s="653"/>
      <c r="VUR2846" s="653"/>
      <c r="VUS2846" s="653"/>
      <c r="VUT2846" s="653"/>
      <c r="VUU2846" s="653"/>
      <c r="VUV2846" s="653"/>
      <c r="VUW2846" s="653"/>
      <c r="VUX2846" s="653"/>
      <c r="VUY2846" s="653"/>
      <c r="VUZ2846" s="653"/>
      <c r="VVA2846" s="653"/>
      <c r="VVB2846" s="653"/>
      <c r="VVC2846" s="653"/>
      <c r="VVD2846" s="653"/>
      <c r="VVE2846" s="653"/>
      <c r="VVF2846" s="653"/>
      <c r="VVG2846" s="653"/>
      <c r="VVH2846" s="653"/>
      <c r="VVI2846" s="653"/>
      <c r="VVJ2846" s="653"/>
      <c r="VVK2846" s="653"/>
      <c r="VVL2846" s="653"/>
      <c r="VVM2846" s="653"/>
      <c r="VVN2846" s="653"/>
      <c r="VVO2846" s="653"/>
      <c r="VVP2846" s="653"/>
      <c r="VVQ2846" s="653"/>
      <c r="VVR2846" s="653"/>
      <c r="VVS2846" s="653"/>
      <c r="VVT2846" s="653"/>
      <c r="VVU2846" s="653"/>
      <c r="VVV2846" s="653"/>
      <c r="VVW2846" s="653"/>
      <c r="VVX2846" s="653"/>
      <c r="VVY2846" s="653"/>
      <c r="VVZ2846" s="653"/>
      <c r="VWA2846" s="653"/>
      <c r="VWB2846" s="653"/>
      <c r="VWC2846" s="653"/>
      <c r="VWD2846" s="653"/>
      <c r="VWE2846" s="653"/>
      <c r="VWF2846" s="653"/>
      <c r="VWG2846" s="653"/>
      <c r="VWH2846" s="653"/>
      <c r="VWI2846" s="653"/>
      <c r="VWJ2846" s="653"/>
      <c r="VWK2846" s="653"/>
      <c r="VWL2846" s="653"/>
      <c r="VWM2846" s="653"/>
      <c r="VWN2846" s="653"/>
      <c r="VWO2846" s="653"/>
      <c r="VWP2846" s="653"/>
      <c r="VWQ2846" s="653"/>
      <c r="VWR2846" s="653"/>
      <c r="VWS2846" s="653"/>
      <c r="VWT2846" s="653"/>
      <c r="VWU2846" s="653"/>
      <c r="VWV2846" s="653"/>
      <c r="VWW2846" s="653"/>
      <c r="VWX2846" s="653"/>
      <c r="VWY2846" s="653"/>
      <c r="VWZ2846" s="653"/>
      <c r="VXA2846" s="653"/>
      <c r="VXB2846" s="653"/>
      <c r="VXC2846" s="653"/>
      <c r="VXD2846" s="653"/>
      <c r="VXE2846" s="653"/>
      <c r="VXF2846" s="653"/>
      <c r="VXG2846" s="653"/>
      <c r="VXH2846" s="653"/>
      <c r="VXI2846" s="653"/>
      <c r="VXJ2846" s="653"/>
      <c r="VXK2846" s="653"/>
      <c r="VXL2846" s="653"/>
      <c r="VXM2846" s="653"/>
      <c r="VXN2846" s="653"/>
      <c r="VXO2846" s="653"/>
      <c r="VXP2846" s="653"/>
      <c r="VXQ2846" s="653"/>
      <c r="VXR2846" s="653"/>
      <c r="VXS2846" s="653"/>
      <c r="VXT2846" s="653"/>
      <c r="VXU2846" s="653"/>
      <c r="VXV2846" s="653"/>
      <c r="VXW2846" s="653"/>
      <c r="VXX2846" s="653"/>
      <c r="VXY2846" s="653"/>
      <c r="VXZ2846" s="653"/>
      <c r="VYA2846" s="653"/>
      <c r="VYB2846" s="653"/>
      <c r="VYC2846" s="653"/>
      <c r="VYD2846" s="653"/>
      <c r="VYE2846" s="653"/>
      <c r="VYF2846" s="653"/>
      <c r="VYG2846" s="653"/>
      <c r="VYH2846" s="653"/>
      <c r="VYI2846" s="653"/>
      <c r="VYJ2846" s="653"/>
      <c r="VYK2846" s="653"/>
      <c r="VYL2846" s="653"/>
      <c r="VYM2846" s="653"/>
      <c r="VYN2846" s="653"/>
      <c r="VYO2846" s="653"/>
      <c r="VYP2846" s="653"/>
      <c r="VYQ2846" s="653"/>
      <c r="VYR2846" s="653"/>
      <c r="VYS2846" s="653"/>
      <c r="VYT2846" s="653"/>
      <c r="VYU2846" s="653"/>
      <c r="VYV2846" s="653"/>
      <c r="VYW2846" s="653"/>
      <c r="VYX2846" s="653"/>
      <c r="VYY2846" s="653"/>
      <c r="VYZ2846" s="653"/>
      <c r="VZA2846" s="653"/>
      <c r="VZB2846" s="653"/>
      <c r="VZC2846" s="653"/>
      <c r="VZD2846" s="653"/>
      <c r="VZE2846" s="653"/>
      <c r="VZF2846" s="653"/>
      <c r="VZG2846" s="653"/>
      <c r="VZH2846" s="653"/>
      <c r="VZI2846" s="653"/>
      <c r="VZJ2846" s="653"/>
      <c r="VZK2846" s="653"/>
      <c r="VZL2846" s="653"/>
      <c r="VZM2846" s="653"/>
      <c r="VZN2846" s="653"/>
      <c r="VZO2846" s="653"/>
      <c r="VZP2846" s="653"/>
      <c r="VZQ2846" s="653"/>
      <c r="VZR2846" s="653"/>
      <c r="VZS2846" s="653"/>
      <c r="VZT2846" s="653"/>
      <c r="VZU2846" s="653"/>
      <c r="VZV2846" s="653"/>
      <c r="VZW2846" s="653"/>
      <c r="VZX2846" s="653"/>
      <c r="VZY2846" s="653"/>
      <c r="VZZ2846" s="653"/>
      <c r="WAA2846" s="653"/>
      <c r="WAB2846" s="653"/>
      <c r="WAC2846" s="653"/>
      <c r="WAD2846" s="653"/>
      <c r="WAE2846" s="653"/>
      <c r="WAF2846" s="653"/>
      <c r="WAG2846" s="653"/>
      <c r="WAH2846" s="653"/>
      <c r="WAI2846" s="653"/>
      <c r="WAJ2846" s="653"/>
      <c r="WAK2846" s="653"/>
      <c r="WAL2846" s="653"/>
      <c r="WAM2846" s="653"/>
      <c r="WAN2846" s="653"/>
      <c r="WAO2846" s="653"/>
      <c r="WAP2846" s="653"/>
      <c r="WAQ2846" s="653"/>
      <c r="WAR2846" s="653"/>
      <c r="WAS2846" s="653"/>
      <c r="WAT2846" s="653"/>
      <c r="WAU2846" s="653"/>
      <c r="WAV2846" s="653"/>
      <c r="WAW2846" s="653"/>
      <c r="WAX2846" s="653"/>
      <c r="WAY2846" s="653"/>
      <c r="WAZ2846" s="653"/>
      <c r="WBA2846" s="653"/>
      <c r="WBB2846" s="653"/>
      <c r="WBC2846" s="653"/>
      <c r="WBD2846" s="653"/>
      <c r="WBE2846" s="653"/>
      <c r="WBF2846" s="653"/>
      <c r="WBG2846" s="653"/>
      <c r="WBH2846" s="653"/>
      <c r="WBI2846" s="653"/>
      <c r="WBJ2846" s="653"/>
      <c r="WBK2846" s="653"/>
      <c r="WBL2846" s="653"/>
      <c r="WBM2846" s="653"/>
      <c r="WBN2846" s="653"/>
      <c r="WBO2846" s="653"/>
      <c r="WBP2846" s="653"/>
      <c r="WBQ2846" s="653"/>
      <c r="WBR2846" s="653"/>
      <c r="WBS2846" s="653"/>
      <c r="WBT2846" s="653"/>
      <c r="WBU2846" s="653"/>
      <c r="WBV2846" s="653"/>
      <c r="WBW2846" s="653"/>
      <c r="WBX2846" s="653"/>
      <c r="WBY2846" s="653"/>
      <c r="WBZ2846" s="653"/>
      <c r="WCA2846" s="653"/>
      <c r="WCB2846" s="653"/>
      <c r="WCC2846" s="653"/>
      <c r="WCD2846" s="653"/>
      <c r="WCE2846" s="653"/>
      <c r="WCF2846" s="653"/>
      <c r="WCG2846" s="653"/>
      <c r="WCH2846" s="653"/>
      <c r="WCI2846" s="653"/>
      <c r="WCJ2846" s="653"/>
      <c r="WCK2846" s="653"/>
      <c r="WCL2846" s="653"/>
      <c r="WCM2846" s="653"/>
      <c r="WCN2846" s="653"/>
      <c r="WCO2846" s="653"/>
      <c r="WCP2846" s="653"/>
      <c r="WCQ2846" s="653"/>
      <c r="WCR2846" s="653"/>
      <c r="WCS2846" s="653"/>
      <c r="WCT2846" s="653"/>
      <c r="WCU2846" s="653"/>
      <c r="WCV2846" s="653"/>
      <c r="WCW2846" s="653"/>
      <c r="WCX2846" s="653"/>
      <c r="WCY2846" s="653"/>
      <c r="WCZ2846" s="653"/>
      <c r="WDA2846" s="653"/>
      <c r="WDB2846" s="653"/>
      <c r="WDC2846" s="653"/>
      <c r="WDD2846" s="653"/>
      <c r="WDE2846" s="653"/>
      <c r="WDF2846" s="653"/>
      <c r="WDG2846" s="653"/>
      <c r="WDH2846" s="653"/>
      <c r="WDI2846" s="653"/>
      <c r="WDJ2846" s="653"/>
      <c r="WDK2846" s="653"/>
      <c r="WDL2846" s="653"/>
      <c r="WDM2846" s="653"/>
      <c r="WDN2846" s="653"/>
      <c r="WDO2846" s="653"/>
      <c r="WDP2846" s="653"/>
      <c r="WDQ2846" s="653"/>
      <c r="WDR2846" s="653"/>
      <c r="WDS2846" s="653"/>
      <c r="WDT2846" s="653"/>
      <c r="WDU2846" s="653"/>
      <c r="WDV2846" s="653"/>
      <c r="WDW2846" s="653"/>
      <c r="WDX2846" s="653"/>
      <c r="WDY2846" s="653"/>
      <c r="WDZ2846" s="653"/>
      <c r="WEA2846" s="653"/>
      <c r="WEB2846" s="653"/>
      <c r="WEC2846" s="653"/>
      <c r="WED2846" s="653"/>
      <c r="WEE2846" s="653"/>
      <c r="WEF2846" s="653"/>
      <c r="WEG2846" s="653"/>
      <c r="WEH2846" s="653"/>
      <c r="WEI2846" s="653"/>
      <c r="WEJ2846" s="653"/>
      <c r="WEK2846" s="653"/>
      <c r="WEL2846" s="653"/>
      <c r="WEM2846" s="653"/>
      <c r="WEN2846" s="653"/>
      <c r="WEO2846" s="653"/>
      <c r="WEP2846" s="653"/>
      <c r="WEQ2846" s="653"/>
      <c r="WER2846" s="653"/>
      <c r="WES2846" s="653"/>
      <c r="WET2846" s="653"/>
      <c r="WEU2846" s="653"/>
      <c r="WEV2846" s="653"/>
      <c r="WEW2846" s="653"/>
      <c r="WEX2846" s="653"/>
      <c r="WEY2846" s="653"/>
      <c r="WEZ2846" s="653"/>
      <c r="WFA2846" s="653"/>
      <c r="WFB2846" s="653"/>
      <c r="WFC2846" s="653"/>
      <c r="WFD2846" s="653"/>
      <c r="WFE2846" s="653"/>
      <c r="WFF2846" s="653"/>
      <c r="WFG2846" s="653"/>
      <c r="WFH2846" s="653"/>
      <c r="WFI2846" s="653"/>
      <c r="WFJ2846" s="653"/>
      <c r="WFK2846" s="653"/>
      <c r="WFL2846" s="653"/>
      <c r="WFM2846" s="653"/>
      <c r="WFN2846" s="653"/>
      <c r="WFO2846" s="653"/>
      <c r="WFP2846" s="653"/>
      <c r="WFQ2846" s="653"/>
      <c r="WFR2846" s="653"/>
      <c r="WFS2846" s="653"/>
      <c r="WFT2846" s="653"/>
      <c r="WFU2846" s="653"/>
      <c r="WFV2846" s="653"/>
      <c r="WFW2846" s="653"/>
      <c r="WFX2846" s="653"/>
      <c r="WFY2846" s="653"/>
      <c r="WFZ2846" s="653"/>
      <c r="WGA2846" s="653"/>
      <c r="WGB2846" s="653"/>
      <c r="WGC2846" s="653"/>
      <c r="WGD2846" s="653"/>
      <c r="WGE2846" s="653"/>
      <c r="WGF2846" s="653"/>
      <c r="WGG2846" s="653"/>
      <c r="WGH2846" s="653"/>
      <c r="WGI2846" s="653"/>
      <c r="WGJ2846" s="653"/>
      <c r="WGK2846" s="653"/>
      <c r="WGL2846" s="653"/>
      <c r="WGM2846" s="653"/>
      <c r="WGN2846" s="653"/>
      <c r="WGO2846" s="653"/>
      <c r="WGP2846" s="653"/>
      <c r="WGQ2846" s="653"/>
      <c r="WGR2846" s="653"/>
      <c r="WGS2846" s="653"/>
      <c r="WGT2846" s="653"/>
      <c r="WGU2846" s="653"/>
      <c r="WGV2846" s="653"/>
      <c r="WGW2846" s="653"/>
      <c r="WGX2846" s="653"/>
      <c r="WGY2846" s="653"/>
      <c r="WGZ2846" s="653"/>
      <c r="WHA2846" s="653"/>
      <c r="WHB2846" s="653"/>
      <c r="WHC2846" s="653"/>
      <c r="WHD2846" s="653"/>
      <c r="WHE2846" s="653"/>
      <c r="WHF2846" s="653"/>
      <c r="WHG2846" s="653"/>
      <c r="WHH2846" s="653"/>
      <c r="WHI2846" s="653"/>
      <c r="WHJ2846" s="653"/>
      <c r="WHK2846" s="653"/>
      <c r="WHL2846" s="653"/>
      <c r="WHM2846" s="653"/>
      <c r="WHN2846" s="653"/>
      <c r="WHO2846" s="653"/>
      <c r="WHP2846" s="653"/>
      <c r="WHQ2846" s="653"/>
      <c r="WHR2846" s="653"/>
      <c r="WHS2846" s="653"/>
      <c r="WHT2846" s="653"/>
      <c r="WHU2846" s="653"/>
      <c r="WHV2846" s="653"/>
      <c r="WHW2846" s="653"/>
      <c r="WHX2846" s="653"/>
      <c r="WHY2846" s="653"/>
      <c r="WHZ2846" s="653"/>
      <c r="WIA2846" s="653"/>
      <c r="WIB2846" s="653"/>
      <c r="WIC2846" s="653"/>
      <c r="WID2846" s="653"/>
      <c r="WIE2846" s="653"/>
      <c r="WIF2846" s="653"/>
      <c r="WIG2846" s="653"/>
      <c r="WIH2846" s="653"/>
      <c r="WII2846" s="653"/>
      <c r="WIJ2846" s="653"/>
      <c r="WIK2846" s="653"/>
      <c r="WIL2846" s="653"/>
      <c r="WIM2846" s="653"/>
      <c r="WIN2846" s="653"/>
      <c r="WIO2846" s="653"/>
      <c r="WIP2846" s="653"/>
      <c r="WIQ2846" s="653"/>
      <c r="WIR2846" s="653"/>
      <c r="WIS2846" s="653"/>
      <c r="WIT2846" s="653"/>
      <c r="WIU2846" s="653"/>
      <c r="WIV2846" s="653"/>
      <c r="WIW2846" s="653"/>
      <c r="WIX2846" s="653"/>
      <c r="WIY2846" s="653"/>
      <c r="WIZ2846" s="653"/>
      <c r="WJA2846" s="653"/>
      <c r="WJB2846" s="653"/>
      <c r="WJC2846" s="653"/>
      <c r="WJD2846" s="653"/>
      <c r="WJE2846" s="653"/>
      <c r="WJF2846" s="653"/>
      <c r="WJG2846" s="653"/>
      <c r="WJH2846" s="653"/>
      <c r="WJI2846" s="653"/>
      <c r="WJJ2846" s="653"/>
      <c r="WJK2846" s="653"/>
      <c r="WJL2846" s="653"/>
      <c r="WJM2846" s="653"/>
      <c r="WJN2846" s="653"/>
      <c r="WJO2846" s="653"/>
      <c r="WJP2846" s="653"/>
      <c r="WJQ2846" s="653"/>
      <c r="WJR2846" s="653"/>
      <c r="WJS2846" s="653"/>
      <c r="WJT2846" s="653"/>
      <c r="WJU2846" s="653"/>
      <c r="WJV2846" s="653"/>
      <c r="WJW2846" s="653"/>
      <c r="WJX2846" s="653"/>
      <c r="WJY2846" s="653"/>
      <c r="WJZ2846" s="653"/>
      <c r="WKA2846" s="653"/>
      <c r="WKB2846" s="653"/>
      <c r="WKC2846" s="653"/>
      <c r="WKD2846" s="653"/>
      <c r="WKE2846" s="653"/>
      <c r="WKF2846" s="653"/>
      <c r="WKG2846" s="653"/>
      <c r="WKH2846" s="653"/>
      <c r="WKI2846" s="653"/>
      <c r="WKJ2846" s="653"/>
      <c r="WKK2846" s="653"/>
      <c r="WKL2846" s="653"/>
      <c r="WKM2846" s="653"/>
      <c r="WKN2846" s="653"/>
      <c r="WKO2846" s="653"/>
      <c r="WKP2846" s="653"/>
      <c r="WKQ2846" s="653"/>
      <c r="WKR2846" s="653"/>
      <c r="WKS2846" s="653"/>
      <c r="WKT2846" s="653"/>
      <c r="WKU2846" s="653"/>
      <c r="WKV2846" s="653"/>
      <c r="WKW2846" s="653"/>
      <c r="WKX2846" s="653"/>
      <c r="WKY2846" s="653"/>
      <c r="WKZ2846" s="653"/>
      <c r="WLA2846" s="653"/>
      <c r="WLB2846" s="653"/>
      <c r="WLC2846" s="653"/>
      <c r="WLD2846" s="653"/>
      <c r="WLE2846" s="653"/>
      <c r="WLF2846" s="653"/>
      <c r="WLG2846" s="653"/>
      <c r="WLH2846" s="653"/>
      <c r="WLI2846" s="653"/>
      <c r="WLJ2846" s="653"/>
      <c r="WLK2846" s="653"/>
      <c r="WLL2846" s="653"/>
      <c r="WLM2846" s="653"/>
      <c r="WLN2846" s="653"/>
      <c r="WLO2846" s="653"/>
      <c r="WLP2846" s="653"/>
      <c r="WLQ2846" s="653"/>
      <c r="WLR2846" s="653"/>
      <c r="WLS2846" s="653"/>
      <c r="WLT2846" s="653"/>
      <c r="WLU2846" s="653"/>
      <c r="WLV2846" s="653"/>
      <c r="WLW2846" s="653"/>
      <c r="WLX2846" s="653"/>
      <c r="WLY2846" s="653"/>
      <c r="WLZ2846" s="653"/>
      <c r="WMA2846" s="653"/>
      <c r="WMB2846" s="653"/>
      <c r="WMC2846" s="653"/>
      <c r="WMD2846" s="653"/>
      <c r="WME2846" s="653"/>
      <c r="WMF2846" s="653"/>
      <c r="WMG2846" s="653"/>
      <c r="WMH2846" s="653"/>
      <c r="WMI2846" s="653"/>
      <c r="WMJ2846" s="653"/>
      <c r="WMK2846" s="653"/>
      <c r="WML2846" s="653"/>
      <c r="WMM2846" s="653"/>
      <c r="WMN2846" s="653"/>
      <c r="WMO2846" s="653"/>
      <c r="WMP2846" s="653"/>
      <c r="WMQ2846" s="653"/>
      <c r="WMR2846" s="653"/>
      <c r="WMS2846" s="653"/>
      <c r="WMT2846" s="653"/>
      <c r="WMU2846" s="653"/>
      <c r="WMV2846" s="653"/>
      <c r="WMW2846" s="653"/>
      <c r="WMX2846" s="653"/>
      <c r="WMY2846" s="653"/>
      <c r="WMZ2846" s="653"/>
      <c r="WNA2846" s="653"/>
      <c r="WNB2846" s="653"/>
      <c r="WNC2846" s="653"/>
      <c r="WND2846" s="653"/>
      <c r="WNE2846" s="653"/>
      <c r="WNF2846" s="653"/>
      <c r="WNG2846" s="653"/>
      <c r="WNH2846" s="653"/>
      <c r="WNI2846" s="653"/>
      <c r="WNJ2846" s="653"/>
      <c r="WNK2846" s="653"/>
      <c r="WNL2846" s="653"/>
      <c r="WNM2846" s="653"/>
      <c r="WNN2846" s="653"/>
      <c r="WNO2846" s="653"/>
      <c r="WNP2846" s="653"/>
      <c r="WNQ2846" s="653"/>
      <c r="WNR2846" s="653"/>
      <c r="WNS2846" s="653"/>
      <c r="WNT2846" s="653"/>
      <c r="WNU2846" s="653"/>
      <c r="WNV2846" s="653"/>
      <c r="WNW2846" s="653"/>
      <c r="WNX2846" s="653"/>
      <c r="WNY2846" s="653"/>
      <c r="WNZ2846" s="653"/>
      <c r="WOA2846" s="653"/>
      <c r="WOB2846" s="653"/>
      <c r="WOC2846" s="653"/>
      <c r="WOD2846" s="653"/>
      <c r="WOE2846" s="653"/>
      <c r="WOF2846" s="653"/>
      <c r="WOG2846" s="653"/>
      <c r="WOH2846" s="653"/>
      <c r="WOI2846" s="653"/>
      <c r="WOJ2846" s="653"/>
      <c r="WOK2846" s="653"/>
      <c r="WOL2846" s="653"/>
      <c r="WOM2846" s="653"/>
      <c r="WON2846" s="653"/>
      <c r="WOO2846" s="653"/>
      <c r="WOP2846" s="653"/>
      <c r="WOQ2846" s="653"/>
      <c r="WOR2846" s="653"/>
      <c r="WOS2846" s="653"/>
      <c r="WOT2846" s="653"/>
      <c r="WOU2846" s="653"/>
      <c r="WOV2846" s="653"/>
      <c r="WOW2846" s="653"/>
      <c r="WOX2846" s="653"/>
      <c r="WOY2846" s="653"/>
      <c r="WOZ2846" s="653"/>
      <c r="WPA2846" s="653"/>
      <c r="WPB2846" s="653"/>
      <c r="WPC2846" s="653"/>
      <c r="WPD2846" s="653"/>
      <c r="WPE2846" s="653"/>
      <c r="WPF2846" s="653"/>
      <c r="WPG2846" s="653"/>
      <c r="WPH2846" s="653"/>
      <c r="WPI2846" s="653"/>
      <c r="WPJ2846" s="653"/>
      <c r="WPK2846" s="653"/>
      <c r="WPL2846" s="653"/>
      <c r="WPM2846" s="653"/>
      <c r="WPN2846" s="653"/>
      <c r="WPO2846" s="653"/>
      <c r="WPP2846" s="653"/>
      <c r="WPQ2846" s="653"/>
      <c r="WPR2846" s="653"/>
      <c r="WPS2846" s="653"/>
      <c r="WPT2846" s="653"/>
      <c r="WPU2846" s="653"/>
      <c r="WPV2846" s="653"/>
      <c r="WPW2846" s="653"/>
      <c r="WPX2846" s="653"/>
      <c r="WPY2846" s="653"/>
      <c r="WPZ2846" s="653"/>
      <c r="WQA2846" s="653"/>
      <c r="WQB2846" s="653"/>
      <c r="WQC2846" s="653"/>
      <c r="WQD2846" s="653"/>
      <c r="WQE2846" s="653"/>
      <c r="WQF2846" s="653"/>
      <c r="WQG2846" s="653"/>
      <c r="WQH2846" s="653"/>
      <c r="WQI2846" s="653"/>
      <c r="WQJ2846" s="653"/>
      <c r="WQK2846" s="653"/>
      <c r="WQL2846" s="653"/>
      <c r="WQM2846" s="653"/>
      <c r="WQN2846" s="653"/>
      <c r="WQO2846" s="653"/>
      <c r="WQP2846" s="653"/>
      <c r="WQQ2846" s="653"/>
      <c r="WQR2846" s="653"/>
      <c r="WQS2846" s="653"/>
      <c r="WQT2846" s="653"/>
      <c r="WQU2846" s="653"/>
      <c r="WQV2846" s="653"/>
      <c r="WQW2846" s="653"/>
      <c r="WQX2846" s="653"/>
      <c r="WQY2846" s="653"/>
      <c r="WQZ2846" s="653"/>
      <c r="WRA2846" s="653"/>
      <c r="WRB2846" s="653"/>
      <c r="WRC2846" s="653"/>
      <c r="WRD2846" s="653"/>
      <c r="WRE2846" s="653"/>
      <c r="WRF2846" s="653"/>
      <c r="WRG2846" s="653"/>
      <c r="WRH2846" s="653"/>
      <c r="WRI2846" s="653"/>
      <c r="WRJ2846" s="653"/>
      <c r="WRK2846" s="653"/>
      <c r="WRL2846" s="653"/>
      <c r="WRM2846" s="653"/>
      <c r="WRN2846" s="653"/>
      <c r="WRO2846" s="653"/>
      <c r="WRP2846" s="653"/>
      <c r="WRQ2846" s="653"/>
      <c r="WRR2846" s="653"/>
      <c r="WRS2846" s="653"/>
      <c r="WRT2846" s="653"/>
      <c r="WRU2846" s="653"/>
      <c r="WRV2846" s="653"/>
      <c r="WRW2846" s="653"/>
      <c r="WRX2846" s="653"/>
      <c r="WRY2846" s="653"/>
      <c r="WRZ2846" s="653"/>
      <c r="WSA2846" s="653"/>
      <c r="WSB2846" s="653"/>
      <c r="WSC2846" s="653"/>
      <c r="WSD2846" s="653"/>
      <c r="WSE2846" s="653"/>
      <c r="WSF2846" s="653"/>
      <c r="WSG2846" s="653"/>
      <c r="WSH2846" s="653"/>
      <c r="WSI2846" s="653"/>
      <c r="WSJ2846" s="653"/>
      <c r="WSK2846" s="653"/>
      <c r="WSL2846" s="653"/>
      <c r="WSM2846" s="653"/>
      <c r="WSN2846" s="653"/>
      <c r="WSO2846" s="653"/>
      <c r="WSP2846" s="653"/>
      <c r="WSQ2846" s="653"/>
      <c r="WSR2846" s="653"/>
      <c r="WSS2846" s="653"/>
      <c r="WST2846" s="653"/>
      <c r="WSU2846" s="653"/>
      <c r="WSV2846" s="653"/>
      <c r="WSW2846" s="653"/>
      <c r="WSX2846" s="653"/>
      <c r="WSY2846" s="653"/>
      <c r="WSZ2846" s="653"/>
      <c r="WTA2846" s="653"/>
      <c r="WTB2846" s="653"/>
      <c r="WTC2846" s="653"/>
      <c r="WTD2846" s="653"/>
      <c r="WTE2846" s="653"/>
      <c r="WTF2846" s="653"/>
      <c r="WTG2846" s="653"/>
      <c r="WTH2846" s="653"/>
      <c r="WTI2846" s="653"/>
      <c r="WTJ2846" s="653"/>
      <c r="WTK2846" s="653"/>
      <c r="WTL2846" s="653"/>
      <c r="WTM2846" s="653"/>
      <c r="WTN2846" s="653"/>
      <c r="WTO2846" s="653"/>
      <c r="WTP2846" s="653"/>
      <c r="WTQ2846" s="653"/>
      <c r="WTR2846" s="653"/>
      <c r="WTS2846" s="653"/>
      <c r="WTT2846" s="653"/>
      <c r="WTU2846" s="653"/>
      <c r="WTV2846" s="653"/>
      <c r="WTW2846" s="653"/>
      <c r="WTX2846" s="653"/>
      <c r="WTY2846" s="653"/>
      <c r="WTZ2846" s="653"/>
      <c r="WUA2846" s="653"/>
      <c r="WUB2846" s="653"/>
      <c r="WUC2846" s="653"/>
      <c r="WUD2846" s="653"/>
      <c r="WUE2846" s="653"/>
      <c r="WUF2846" s="653"/>
      <c r="WUG2846" s="653"/>
      <c r="WUH2846" s="653"/>
      <c r="WUI2846" s="653"/>
      <c r="WUJ2846" s="653"/>
      <c r="WUK2846" s="653"/>
      <c r="WUL2846" s="653"/>
      <c r="WUM2846" s="653"/>
      <c r="WUN2846" s="653"/>
      <c r="WUO2846" s="653"/>
      <c r="WUP2846" s="653"/>
      <c r="WUQ2846" s="653"/>
      <c r="WUR2846" s="653"/>
      <c r="WUS2846" s="653"/>
      <c r="WUT2846" s="653"/>
      <c r="WUU2846" s="653"/>
      <c r="WUV2846" s="653"/>
      <c r="WUW2846" s="653"/>
      <c r="WUX2846" s="653"/>
      <c r="WUY2846" s="653"/>
      <c r="WUZ2846" s="653"/>
      <c r="WVA2846" s="653"/>
      <c r="WVB2846" s="653"/>
      <c r="WVC2846" s="653"/>
      <c r="WVD2846" s="653"/>
      <c r="WVE2846" s="653"/>
      <c r="WVF2846" s="653"/>
      <c r="WVG2846" s="653"/>
      <c r="WVH2846" s="653"/>
      <c r="WVI2846" s="653"/>
      <c r="WVJ2846" s="653"/>
      <c r="WVK2846" s="653"/>
      <c r="WVL2846" s="653"/>
      <c r="WVM2846" s="653"/>
      <c r="WVN2846" s="653"/>
      <c r="WVO2846" s="653"/>
      <c r="WVP2846" s="653"/>
      <c r="WVQ2846" s="653"/>
      <c r="WVR2846" s="653"/>
      <c r="WVS2846" s="653"/>
      <c r="WVT2846" s="653"/>
      <c r="WVU2846" s="653"/>
      <c r="WVV2846" s="653"/>
      <c r="WVW2846" s="653"/>
      <c r="WVX2846" s="653"/>
      <c r="WVY2846" s="653"/>
      <c r="WVZ2846" s="653"/>
      <c r="WWA2846" s="653"/>
      <c r="WWB2846" s="653"/>
      <c r="WWC2846" s="653"/>
      <c r="WWD2846" s="653"/>
      <c r="WWE2846" s="653"/>
      <c r="WWF2846" s="653"/>
      <c r="WWG2846" s="653"/>
      <c r="WWH2846" s="653"/>
      <c r="WWI2846" s="653"/>
      <c r="WWJ2846" s="653"/>
      <c r="WWK2846" s="653"/>
      <c r="WWL2846" s="653"/>
      <c r="WWM2846" s="653"/>
      <c r="WWN2846" s="653"/>
      <c r="WWO2846" s="653"/>
      <c r="WWP2846" s="653"/>
      <c r="WWQ2846" s="653"/>
      <c r="WWR2846" s="653"/>
      <c r="WWS2846" s="653"/>
      <c r="WWT2846" s="653"/>
      <c r="WWU2846" s="653"/>
      <c r="WWV2846" s="653"/>
      <c r="WWW2846" s="653"/>
      <c r="WWX2846" s="653"/>
      <c r="WWY2846" s="653"/>
      <c r="WWZ2846" s="653"/>
      <c r="WXA2846" s="653"/>
      <c r="WXB2846" s="653"/>
      <c r="WXC2846" s="653"/>
      <c r="WXD2846" s="653"/>
      <c r="WXE2846" s="653"/>
      <c r="WXF2846" s="653"/>
      <c r="WXG2846" s="653"/>
      <c r="WXH2846" s="653"/>
      <c r="WXI2846" s="653"/>
      <c r="WXJ2846" s="653"/>
      <c r="WXK2846" s="653"/>
      <c r="WXL2846" s="653"/>
      <c r="WXM2846" s="653"/>
      <c r="WXN2846" s="653"/>
      <c r="WXO2846" s="653"/>
      <c r="WXP2846" s="653"/>
      <c r="WXQ2846" s="653"/>
      <c r="WXR2846" s="653"/>
      <c r="WXS2846" s="653"/>
      <c r="WXT2846" s="653"/>
      <c r="WXU2846" s="653"/>
      <c r="WXV2846" s="653"/>
      <c r="WXW2846" s="653"/>
      <c r="WXX2846" s="653"/>
      <c r="WXY2846" s="653"/>
      <c r="WXZ2846" s="653"/>
      <c r="WYA2846" s="653"/>
      <c r="WYB2846" s="653"/>
      <c r="WYC2846" s="653"/>
      <c r="WYD2846" s="653"/>
      <c r="WYE2846" s="653"/>
      <c r="WYF2846" s="653"/>
      <c r="WYG2846" s="653"/>
      <c r="WYH2846" s="653"/>
      <c r="WYI2846" s="653"/>
      <c r="WYJ2846" s="653"/>
      <c r="WYK2846" s="653"/>
      <c r="WYL2846" s="653"/>
      <c r="WYM2846" s="653"/>
      <c r="WYN2846" s="653"/>
      <c r="WYO2846" s="653"/>
      <c r="WYP2846" s="653"/>
      <c r="WYQ2846" s="653"/>
      <c r="WYR2846" s="653"/>
      <c r="WYS2846" s="653"/>
      <c r="WYT2846" s="653"/>
      <c r="WYU2846" s="653"/>
      <c r="WYV2846" s="653"/>
      <c r="WYW2846" s="653"/>
      <c r="WYX2846" s="653"/>
      <c r="WYY2846" s="653"/>
      <c r="WYZ2846" s="653"/>
      <c r="WZA2846" s="653"/>
      <c r="WZB2846" s="653"/>
      <c r="WZC2846" s="653"/>
      <c r="WZD2846" s="653"/>
      <c r="WZE2846" s="653"/>
      <c r="WZF2846" s="653"/>
      <c r="WZG2846" s="653"/>
      <c r="WZH2846" s="653"/>
      <c r="WZI2846" s="653"/>
      <c r="WZJ2846" s="653"/>
      <c r="WZK2846" s="653"/>
      <c r="WZL2846" s="653"/>
      <c r="WZM2846" s="653"/>
      <c r="WZN2846" s="653"/>
      <c r="WZO2846" s="653"/>
      <c r="WZP2846" s="653"/>
      <c r="WZQ2846" s="653"/>
      <c r="WZR2846" s="653"/>
      <c r="WZS2846" s="653"/>
      <c r="WZT2846" s="653"/>
      <c r="WZU2846" s="653"/>
      <c r="WZV2846" s="653"/>
      <c r="WZW2846" s="653"/>
      <c r="WZX2846" s="653"/>
      <c r="WZY2846" s="653"/>
      <c r="WZZ2846" s="653"/>
      <c r="XAA2846" s="653"/>
      <c r="XAB2846" s="653"/>
      <c r="XAC2846" s="653"/>
      <c r="XAD2846" s="653"/>
      <c r="XAE2846" s="653"/>
      <c r="XAF2846" s="653"/>
      <c r="XAG2846" s="653"/>
      <c r="XAH2846" s="653"/>
      <c r="XAI2846" s="653"/>
      <c r="XAJ2846" s="653"/>
      <c r="XAK2846" s="653"/>
      <c r="XAL2846" s="653"/>
      <c r="XAM2846" s="653"/>
      <c r="XAN2846" s="653"/>
      <c r="XAO2846" s="653"/>
      <c r="XAP2846" s="653"/>
      <c r="XAQ2846" s="653"/>
      <c r="XAR2846" s="653"/>
      <c r="XAS2846" s="653"/>
      <c r="XAT2846" s="653"/>
      <c r="XAU2846" s="653"/>
      <c r="XAV2846" s="653"/>
      <c r="XAW2846" s="653"/>
      <c r="XAX2846" s="653"/>
      <c r="XAY2846" s="653"/>
      <c r="XAZ2846" s="653"/>
      <c r="XBA2846" s="653"/>
      <c r="XBB2846" s="653"/>
      <c r="XBC2846" s="653"/>
      <c r="XBD2846" s="653"/>
      <c r="XBE2846" s="653"/>
      <c r="XBF2846" s="653"/>
      <c r="XBG2846" s="653"/>
      <c r="XBH2846" s="653"/>
      <c r="XBI2846" s="653"/>
      <c r="XBJ2846" s="653"/>
      <c r="XBK2846" s="653"/>
      <c r="XBL2846" s="653"/>
      <c r="XBM2846" s="653"/>
      <c r="XBN2846" s="653"/>
      <c r="XBO2846" s="653"/>
      <c r="XBP2846" s="653"/>
      <c r="XBQ2846" s="653"/>
      <c r="XBR2846" s="653"/>
      <c r="XBS2846" s="653"/>
      <c r="XBT2846" s="653"/>
      <c r="XBU2846" s="653"/>
      <c r="XBV2846" s="653"/>
      <c r="XBW2846" s="653"/>
      <c r="XBX2846" s="653"/>
      <c r="XBY2846" s="653"/>
      <c r="XBZ2846" s="653"/>
      <c r="XCA2846" s="653"/>
      <c r="XCB2846" s="653"/>
      <c r="XCC2846" s="653"/>
      <c r="XCD2846" s="653"/>
      <c r="XCE2846" s="653"/>
      <c r="XCF2846" s="653"/>
      <c r="XCG2846" s="653"/>
      <c r="XCH2846" s="653"/>
      <c r="XCI2846" s="653"/>
      <c r="XCJ2846" s="653"/>
      <c r="XCK2846" s="653"/>
      <c r="XCL2846" s="653"/>
      <c r="XCM2846" s="653"/>
      <c r="XCN2846" s="653"/>
      <c r="XCO2846" s="653"/>
      <c r="XCP2846" s="653"/>
      <c r="XCQ2846" s="653"/>
      <c r="XCR2846" s="653"/>
      <c r="XCS2846" s="653"/>
      <c r="XCT2846" s="653"/>
      <c r="XCU2846" s="653"/>
      <c r="XCV2846" s="653"/>
      <c r="XCW2846" s="653"/>
      <c r="XCX2846" s="653"/>
      <c r="XCY2846" s="653"/>
      <c r="XCZ2846" s="653"/>
      <c r="XDA2846" s="653"/>
      <c r="XDB2846" s="653"/>
      <c r="XDC2846" s="653"/>
      <c r="XDD2846" s="653"/>
      <c r="XDE2846" s="653"/>
      <c r="XDF2846" s="653"/>
      <c r="XDG2846" s="653"/>
      <c r="XDH2846" s="653"/>
      <c r="XDI2846" s="653"/>
      <c r="XDJ2846" s="653"/>
      <c r="XDK2846" s="653"/>
      <c r="XDL2846" s="653"/>
      <c r="XDM2846" s="653"/>
      <c r="XDN2846" s="653"/>
      <c r="XDO2846" s="653"/>
      <c r="XDP2846" s="653"/>
      <c r="XDQ2846" s="653"/>
      <c r="XDR2846" s="653"/>
      <c r="XDS2846" s="653"/>
      <c r="XDT2846" s="653"/>
      <c r="XDU2846" s="653"/>
      <c r="XDV2846" s="653"/>
      <c r="XDW2846" s="653"/>
      <c r="XDX2846" s="653"/>
      <c r="XDY2846" s="653"/>
      <c r="XDZ2846" s="653"/>
      <c r="XEA2846" s="653"/>
      <c r="XEB2846" s="653"/>
      <c r="XEC2846" s="653"/>
      <c r="XED2846" s="653"/>
      <c r="XEE2846" s="653"/>
      <c r="XEF2846" s="653"/>
      <c r="XEG2846" s="653"/>
      <c r="XEH2846" s="653"/>
      <c r="XEI2846" s="653"/>
      <c r="XEJ2846" s="653"/>
      <c r="XEK2846" s="653"/>
      <c r="XEL2846" s="653"/>
      <c r="XEM2846" s="653"/>
      <c r="XEN2846" s="653"/>
      <c r="XEO2846" s="653"/>
      <c r="XEP2846" s="653"/>
      <c r="XEQ2846" s="653"/>
      <c r="XER2846" s="653"/>
      <c r="XES2846" s="653"/>
      <c r="XET2846" s="653"/>
      <c r="XEU2846" s="653"/>
      <c r="XEV2846" s="653"/>
      <c r="XEW2846" s="653"/>
      <c r="XEX2846" s="653"/>
      <c r="XEY2846" s="653"/>
      <c r="XEZ2846" s="653"/>
      <c r="XFA2846" s="653"/>
      <c r="XFB2846" s="653"/>
      <c r="XFC2846" s="653"/>
      <c r="XFD2846" s="653"/>
    </row>
    <row r="2847" spans="1:16384" x14ac:dyDescent="0.25">
      <c r="A2847" s="1148"/>
      <c r="B2847" s="653"/>
      <c r="C2847" s="645" t="s">
        <v>7211</v>
      </c>
      <c r="D2847" s="645" t="s">
        <v>519</v>
      </c>
      <c r="E2847" s="651" t="s">
        <v>149</v>
      </c>
      <c r="F2847" s="651" t="s">
        <v>121</v>
      </c>
      <c r="G2847" s="648">
        <v>250</v>
      </c>
      <c r="H2847" s="648">
        <v>250</v>
      </c>
      <c r="I2847" s="14">
        <v>1</v>
      </c>
      <c r="J2847" s="653"/>
      <c r="K2847" s="653"/>
      <c r="L2847" s="653"/>
      <c r="M2847" s="653"/>
      <c r="N2847" s="653"/>
      <c r="O2847" s="653"/>
      <c r="P2847" s="653"/>
      <c r="Q2847" s="653"/>
      <c r="R2847" s="653"/>
      <c r="S2847" s="653"/>
      <c r="T2847" s="653"/>
      <c r="U2847" s="653"/>
      <c r="V2847" s="653"/>
      <c r="W2847" s="653"/>
      <c r="X2847" s="653"/>
      <c r="Y2847" s="653"/>
      <c r="Z2847" s="653"/>
      <c r="AA2847" s="653"/>
      <c r="AB2847" s="653"/>
      <c r="AC2847" s="653"/>
      <c r="AD2847" s="653"/>
      <c r="AE2847" s="653"/>
      <c r="AF2847" s="653"/>
      <c r="AG2847" s="653"/>
      <c r="AH2847" s="653"/>
      <c r="AI2847" s="653"/>
      <c r="AJ2847" s="653"/>
      <c r="AK2847" s="653"/>
      <c r="AL2847" s="653"/>
      <c r="AM2847" s="653"/>
      <c r="AN2847" s="653"/>
      <c r="AO2847" s="653"/>
      <c r="AP2847" s="653"/>
      <c r="AQ2847" s="653"/>
      <c r="AR2847" s="653"/>
      <c r="AS2847" s="653"/>
      <c r="AT2847" s="653"/>
      <c r="AU2847" s="653"/>
      <c r="AV2847" s="653"/>
      <c r="AW2847" s="653"/>
      <c r="AX2847" s="653"/>
      <c r="AY2847" s="653"/>
      <c r="AZ2847" s="653"/>
      <c r="BA2847" s="653"/>
      <c r="BB2847" s="653"/>
      <c r="BC2847" s="653"/>
      <c r="BD2847" s="653"/>
      <c r="BE2847" s="653"/>
      <c r="BF2847" s="653"/>
      <c r="BG2847" s="653"/>
      <c r="BH2847" s="653"/>
      <c r="BI2847" s="653"/>
      <c r="BJ2847" s="653"/>
      <c r="BK2847" s="653"/>
      <c r="BL2847" s="653"/>
      <c r="BM2847" s="653"/>
      <c r="BN2847" s="653"/>
      <c r="BO2847" s="653"/>
      <c r="BP2847" s="653"/>
      <c r="BQ2847" s="653"/>
      <c r="BR2847" s="653"/>
      <c r="BS2847" s="653"/>
      <c r="BT2847" s="653"/>
      <c r="BU2847" s="653"/>
      <c r="BV2847" s="653"/>
      <c r="BW2847" s="653"/>
      <c r="BX2847" s="653"/>
      <c r="BY2847" s="653"/>
      <c r="BZ2847" s="653"/>
      <c r="CA2847" s="653"/>
      <c r="CB2847" s="653"/>
      <c r="CC2847" s="653"/>
      <c r="CD2847" s="653"/>
      <c r="CE2847" s="653"/>
      <c r="CF2847" s="653"/>
      <c r="CG2847" s="653"/>
      <c r="CH2847" s="653"/>
      <c r="CI2847" s="653"/>
      <c r="CJ2847" s="653"/>
      <c r="CK2847" s="653"/>
      <c r="CL2847" s="653"/>
      <c r="CM2847" s="653"/>
      <c r="CN2847" s="653"/>
      <c r="CO2847" s="653"/>
      <c r="CP2847" s="653"/>
      <c r="CQ2847" s="653"/>
      <c r="CR2847" s="653"/>
      <c r="CS2847" s="653"/>
      <c r="CT2847" s="653"/>
      <c r="CU2847" s="653"/>
      <c r="CV2847" s="653"/>
      <c r="CW2847" s="653"/>
      <c r="CX2847" s="653"/>
      <c r="CY2847" s="653"/>
      <c r="CZ2847" s="653"/>
      <c r="DA2847" s="653"/>
      <c r="DB2847" s="653"/>
      <c r="DC2847" s="653"/>
      <c r="DD2847" s="653"/>
      <c r="DE2847" s="653"/>
      <c r="DF2847" s="653"/>
      <c r="DG2847" s="653"/>
      <c r="DH2847" s="653"/>
      <c r="DI2847" s="653"/>
      <c r="DJ2847" s="653"/>
      <c r="DK2847" s="653"/>
      <c r="DL2847" s="653"/>
      <c r="DM2847" s="653"/>
      <c r="DN2847" s="653"/>
      <c r="DO2847" s="653"/>
      <c r="DP2847" s="653"/>
      <c r="DQ2847" s="653"/>
      <c r="DR2847" s="653"/>
      <c r="DS2847" s="653"/>
      <c r="DT2847" s="653"/>
      <c r="DU2847" s="653"/>
      <c r="DV2847" s="653"/>
      <c r="DW2847" s="653"/>
      <c r="DX2847" s="653"/>
      <c r="DY2847" s="653"/>
      <c r="DZ2847" s="653"/>
      <c r="EA2847" s="653"/>
      <c r="EB2847" s="653"/>
      <c r="EC2847" s="653"/>
      <c r="ED2847" s="653"/>
      <c r="EE2847" s="653"/>
      <c r="EF2847" s="653"/>
      <c r="EG2847" s="653"/>
      <c r="EH2847" s="653"/>
      <c r="EI2847" s="653"/>
      <c r="EJ2847" s="653"/>
      <c r="EK2847" s="653"/>
      <c r="EL2847" s="653"/>
      <c r="EM2847" s="653"/>
      <c r="EN2847" s="653"/>
      <c r="EO2847" s="653"/>
      <c r="EP2847" s="653"/>
      <c r="EQ2847" s="653"/>
      <c r="ER2847" s="653"/>
      <c r="ES2847" s="653"/>
      <c r="ET2847" s="653"/>
      <c r="EU2847" s="653"/>
      <c r="EV2847" s="653"/>
      <c r="EW2847" s="653"/>
      <c r="EX2847" s="653"/>
      <c r="EY2847" s="653"/>
      <c r="EZ2847" s="653"/>
      <c r="FA2847" s="653"/>
      <c r="FB2847" s="653"/>
      <c r="FC2847" s="653"/>
      <c r="FD2847" s="653"/>
      <c r="FE2847" s="653"/>
      <c r="FF2847" s="653"/>
      <c r="FG2847" s="653"/>
      <c r="FH2847" s="653"/>
      <c r="FI2847" s="653"/>
      <c r="FJ2847" s="653"/>
      <c r="FK2847" s="653"/>
      <c r="FL2847" s="653"/>
      <c r="FM2847" s="653"/>
      <c r="FN2847" s="653"/>
      <c r="FO2847" s="653"/>
      <c r="FP2847" s="653"/>
      <c r="FQ2847" s="653"/>
      <c r="FR2847" s="653"/>
      <c r="FS2847" s="653"/>
      <c r="FT2847" s="653"/>
      <c r="FU2847" s="653"/>
      <c r="FV2847" s="653"/>
      <c r="FW2847" s="653"/>
      <c r="FX2847" s="653"/>
      <c r="FY2847" s="653"/>
      <c r="FZ2847" s="653"/>
      <c r="GA2847" s="653"/>
      <c r="GB2847" s="653"/>
      <c r="GC2847" s="653"/>
      <c r="GD2847" s="653"/>
      <c r="GE2847" s="653"/>
      <c r="GF2847" s="653"/>
      <c r="GG2847" s="653"/>
      <c r="GH2847" s="653"/>
      <c r="GI2847" s="653"/>
      <c r="GJ2847" s="653"/>
      <c r="GK2847" s="653"/>
      <c r="GL2847" s="653"/>
      <c r="GM2847" s="653"/>
      <c r="GN2847" s="653"/>
      <c r="GO2847" s="653"/>
      <c r="GP2847" s="653"/>
      <c r="GQ2847" s="653"/>
      <c r="GR2847" s="653"/>
      <c r="GS2847" s="653"/>
      <c r="GT2847" s="653"/>
      <c r="GU2847" s="653"/>
      <c r="GV2847" s="653"/>
      <c r="GW2847" s="653"/>
      <c r="GX2847" s="653"/>
      <c r="GY2847" s="653"/>
      <c r="GZ2847" s="653"/>
      <c r="HA2847" s="653"/>
      <c r="HB2847" s="653"/>
      <c r="HC2847" s="653"/>
      <c r="HD2847" s="653"/>
      <c r="HE2847" s="653"/>
      <c r="HF2847" s="653"/>
      <c r="HG2847" s="653"/>
      <c r="HH2847" s="653"/>
      <c r="HI2847" s="653"/>
      <c r="HJ2847" s="653"/>
      <c r="HK2847" s="653"/>
      <c r="HL2847" s="653"/>
      <c r="HM2847" s="653"/>
      <c r="HN2847" s="653"/>
      <c r="HO2847" s="653"/>
      <c r="HP2847" s="653"/>
      <c r="HQ2847" s="653"/>
      <c r="HR2847" s="653"/>
      <c r="HS2847" s="653"/>
      <c r="HT2847" s="653"/>
      <c r="HU2847" s="653"/>
      <c r="HV2847" s="653"/>
      <c r="HW2847" s="653"/>
      <c r="HX2847" s="653"/>
      <c r="HY2847" s="653"/>
      <c r="HZ2847" s="653"/>
      <c r="IA2847" s="653"/>
      <c r="IB2847" s="653"/>
      <c r="IC2847" s="653"/>
      <c r="ID2847" s="653"/>
      <c r="IE2847" s="653"/>
      <c r="IF2847" s="653"/>
      <c r="IG2847" s="653"/>
      <c r="IH2847" s="653"/>
      <c r="II2847" s="653"/>
      <c r="IJ2847" s="653"/>
      <c r="IK2847" s="653"/>
      <c r="IL2847" s="653"/>
      <c r="IM2847" s="653"/>
      <c r="IN2847" s="653"/>
      <c r="IO2847" s="653"/>
      <c r="IP2847" s="653"/>
      <c r="IQ2847" s="653"/>
      <c r="IR2847" s="653"/>
      <c r="IS2847" s="653"/>
      <c r="IT2847" s="653"/>
      <c r="IU2847" s="653"/>
      <c r="IV2847" s="653"/>
      <c r="IW2847" s="653"/>
      <c r="IX2847" s="653"/>
      <c r="IY2847" s="653"/>
      <c r="IZ2847" s="653"/>
      <c r="JA2847" s="653"/>
      <c r="JB2847" s="653"/>
      <c r="JC2847" s="653"/>
      <c r="JD2847" s="653"/>
      <c r="JE2847" s="653"/>
      <c r="JF2847" s="653"/>
      <c r="JG2847" s="653"/>
      <c r="JH2847" s="653"/>
      <c r="JI2847" s="653"/>
      <c r="JJ2847" s="653"/>
      <c r="JK2847" s="653"/>
      <c r="JL2847" s="653"/>
      <c r="JM2847" s="653"/>
      <c r="JN2847" s="653"/>
      <c r="JO2847" s="653"/>
      <c r="JP2847" s="653"/>
      <c r="JQ2847" s="653"/>
      <c r="JR2847" s="653"/>
      <c r="JS2847" s="653"/>
      <c r="JT2847" s="653"/>
      <c r="JU2847" s="653"/>
      <c r="JV2847" s="653"/>
      <c r="JW2847" s="653"/>
      <c r="JX2847" s="653"/>
      <c r="JY2847" s="653"/>
      <c r="JZ2847" s="653"/>
      <c r="KA2847" s="653"/>
      <c r="KB2847" s="653"/>
      <c r="KC2847" s="653"/>
      <c r="KD2847" s="653"/>
      <c r="KE2847" s="653"/>
      <c r="KF2847" s="653"/>
      <c r="KG2847" s="653"/>
      <c r="KH2847" s="653"/>
      <c r="KI2847" s="653"/>
      <c r="KJ2847" s="653"/>
      <c r="KK2847" s="653"/>
      <c r="KL2847" s="653"/>
      <c r="KM2847" s="653"/>
      <c r="KN2847" s="653"/>
      <c r="KO2847" s="653"/>
      <c r="KP2847" s="653"/>
      <c r="KQ2847" s="653"/>
      <c r="KR2847" s="653"/>
      <c r="KS2847" s="653"/>
      <c r="KT2847" s="653"/>
      <c r="KU2847" s="653"/>
      <c r="KV2847" s="653"/>
      <c r="KW2847" s="653"/>
      <c r="KX2847" s="653"/>
      <c r="KY2847" s="653"/>
      <c r="KZ2847" s="653"/>
      <c r="LA2847" s="653"/>
      <c r="LB2847" s="653"/>
      <c r="LC2847" s="653"/>
      <c r="LD2847" s="653"/>
      <c r="LE2847" s="653"/>
      <c r="LF2847" s="653"/>
      <c r="LG2847" s="653"/>
      <c r="LH2847" s="653"/>
      <c r="LI2847" s="653"/>
      <c r="LJ2847" s="653"/>
      <c r="LK2847" s="653"/>
      <c r="LL2847" s="653"/>
      <c r="LM2847" s="653"/>
      <c r="LN2847" s="653"/>
      <c r="LO2847" s="653"/>
      <c r="LP2847" s="653"/>
      <c r="LQ2847" s="653"/>
      <c r="LR2847" s="653"/>
      <c r="LS2847" s="653"/>
      <c r="LT2847" s="653"/>
      <c r="LU2847" s="653"/>
      <c r="LV2847" s="653"/>
      <c r="LW2847" s="653"/>
      <c r="LX2847" s="653"/>
      <c r="LY2847" s="653"/>
      <c r="LZ2847" s="653"/>
      <c r="MA2847" s="653"/>
      <c r="MB2847" s="653"/>
      <c r="MC2847" s="653"/>
      <c r="MD2847" s="653"/>
      <c r="ME2847" s="653"/>
      <c r="MF2847" s="653"/>
      <c r="MG2847" s="653"/>
      <c r="MH2847" s="653"/>
      <c r="MI2847" s="653"/>
      <c r="MJ2847" s="653"/>
      <c r="MK2847" s="653"/>
      <c r="ML2847" s="653"/>
      <c r="MM2847" s="653"/>
      <c r="MN2847" s="653"/>
      <c r="MO2847" s="653"/>
      <c r="MP2847" s="653"/>
      <c r="MQ2847" s="653"/>
      <c r="MR2847" s="653"/>
      <c r="MS2847" s="653"/>
      <c r="MT2847" s="653"/>
      <c r="MU2847" s="653"/>
      <c r="MV2847" s="653"/>
      <c r="MW2847" s="653"/>
      <c r="MX2847" s="653"/>
      <c r="MY2847" s="653"/>
      <c r="MZ2847" s="653"/>
      <c r="NA2847" s="653"/>
      <c r="NB2847" s="653"/>
      <c r="NC2847" s="653"/>
      <c r="ND2847" s="653"/>
      <c r="NE2847" s="653"/>
      <c r="NF2847" s="653"/>
      <c r="NG2847" s="653"/>
      <c r="NH2847" s="653"/>
      <c r="NI2847" s="653"/>
      <c r="NJ2847" s="653"/>
      <c r="NK2847" s="653"/>
      <c r="NL2847" s="653"/>
      <c r="NM2847" s="653"/>
      <c r="NN2847" s="653"/>
      <c r="NO2847" s="653"/>
      <c r="NP2847" s="653"/>
      <c r="NQ2847" s="653"/>
      <c r="NR2847" s="653"/>
      <c r="NS2847" s="653"/>
      <c r="NT2847" s="653"/>
      <c r="NU2847" s="653"/>
      <c r="NV2847" s="653"/>
      <c r="NW2847" s="653"/>
      <c r="NX2847" s="653"/>
      <c r="NY2847" s="653"/>
      <c r="NZ2847" s="653"/>
      <c r="OA2847" s="653"/>
      <c r="OB2847" s="653"/>
      <c r="OC2847" s="653"/>
      <c r="OD2847" s="653"/>
      <c r="OE2847" s="653"/>
      <c r="OF2847" s="653"/>
      <c r="OG2847" s="653"/>
      <c r="OH2847" s="653"/>
      <c r="OI2847" s="653"/>
      <c r="OJ2847" s="653"/>
      <c r="OK2847" s="653"/>
      <c r="OL2847" s="653"/>
      <c r="OM2847" s="653"/>
      <c r="ON2847" s="653"/>
      <c r="OO2847" s="653"/>
      <c r="OP2847" s="653"/>
      <c r="OQ2847" s="653"/>
      <c r="OR2847" s="653"/>
      <c r="OS2847" s="653"/>
      <c r="OT2847" s="653"/>
      <c r="OU2847" s="653"/>
      <c r="OV2847" s="653"/>
      <c r="OW2847" s="653"/>
      <c r="OX2847" s="653"/>
      <c r="OY2847" s="653"/>
      <c r="OZ2847" s="653"/>
      <c r="PA2847" s="653"/>
      <c r="PB2847" s="653"/>
      <c r="PC2847" s="653"/>
      <c r="PD2847" s="653"/>
      <c r="PE2847" s="653"/>
      <c r="PF2847" s="653"/>
      <c r="PG2847" s="653"/>
      <c r="PH2847" s="653"/>
      <c r="PI2847" s="653"/>
      <c r="PJ2847" s="653"/>
      <c r="PK2847" s="653"/>
      <c r="PL2847" s="653"/>
      <c r="PM2847" s="653"/>
      <c r="PN2847" s="653"/>
      <c r="PO2847" s="653"/>
      <c r="PP2847" s="653"/>
      <c r="PQ2847" s="653"/>
      <c r="PR2847" s="653"/>
      <c r="PS2847" s="653"/>
      <c r="PT2847" s="653"/>
      <c r="PU2847" s="653"/>
      <c r="PV2847" s="653"/>
      <c r="PW2847" s="653"/>
      <c r="PX2847" s="653"/>
      <c r="PY2847" s="653"/>
      <c r="PZ2847" s="653"/>
      <c r="QA2847" s="653"/>
      <c r="QB2847" s="653"/>
      <c r="QC2847" s="653"/>
      <c r="QD2847" s="653"/>
      <c r="QE2847" s="653"/>
      <c r="QF2847" s="653"/>
      <c r="QG2847" s="653"/>
      <c r="QH2847" s="653"/>
      <c r="QI2847" s="653"/>
      <c r="QJ2847" s="653"/>
      <c r="QK2847" s="653"/>
      <c r="QL2847" s="653"/>
      <c r="QM2847" s="653"/>
      <c r="QN2847" s="653"/>
      <c r="QO2847" s="653"/>
      <c r="QP2847" s="653"/>
      <c r="QQ2847" s="653"/>
      <c r="QR2847" s="653"/>
      <c r="QS2847" s="653"/>
      <c r="QT2847" s="653"/>
      <c r="QU2847" s="653"/>
      <c r="QV2847" s="653"/>
      <c r="QW2847" s="653"/>
      <c r="QX2847" s="653"/>
      <c r="QY2847" s="653"/>
      <c r="QZ2847" s="653"/>
      <c r="RA2847" s="653"/>
      <c r="RB2847" s="653"/>
      <c r="RC2847" s="653"/>
      <c r="RD2847" s="653"/>
      <c r="RE2847" s="653"/>
      <c r="RF2847" s="653"/>
      <c r="RG2847" s="653"/>
      <c r="RH2847" s="653"/>
      <c r="RI2847" s="653"/>
      <c r="RJ2847" s="653"/>
      <c r="RK2847" s="653"/>
      <c r="RL2847" s="653"/>
      <c r="RM2847" s="653"/>
      <c r="RN2847" s="653"/>
      <c r="RO2847" s="653"/>
      <c r="RP2847" s="653"/>
      <c r="RQ2847" s="653"/>
      <c r="RR2847" s="653"/>
      <c r="RS2847" s="653"/>
      <c r="RT2847" s="653"/>
      <c r="RU2847" s="653"/>
      <c r="RV2847" s="653"/>
      <c r="RW2847" s="653"/>
      <c r="RX2847" s="653"/>
      <c r="RY2847" s="653"/>
      <c r="RZ2847" s="653"/>
      <c r="SA2847" s="653"/>
      <c r="SB2847" s="653"/>
      <c r="SC2847" s="653"/>
      <c r="SD2847" s="653"/>
      <c r="SE2847" s="653"/>
      <c r="SF2847" s="653"/>
      <c r="SG2847" s="653"/>
      <c r="SH2847" s="653"/>
      <c r="SI2847" s="653"/>
      <c r="SJ2847" s="653"/>
      <c r="SK2847" s="653"/>
      <c r="SL2847" s="653"/>
      <c r="SM2847" s="653"/>
      <c r="SN2847" s="653"/>
      <c r="SO2847" s="653"/>
      <c r="SP2847" s="653"/>
      <c r="SQ2847" s="653"/>
      <c r="SR2847" s="653"/>
      <c r="SS2847" s="653"/>
      <c r="ST2847" s="653"/>
      <c r="SU2847" s="653"/>
      <c r="SV2847" s="653"/>
      <c r="SW2847" s="653"/>
      <c r="SX2847" s="653"/>
      <c r="SY2847" s="653"/>
      <c r="SZ2847" s="653"/>
      <c r="TA2847" s="653"/>
      <c r="TB2847" s="653"/>
      <c r="TC2847" s="653"/>
      <c r="TD2847" s="653"/>
      <c r="TE2847" s="653"/>
      <c r="TF2847" s="653"/>
      <c r="TG2847" s="653"/>
      <c r="TH2847" s="653"/>
      <c r="TI2847" s="653"/>
      <c r="TJ2847" s="653"/>
      <c r="TK2847" s="653"/>
      <c r="TL2847" s="653"/>
      <c r="TM2847" s="653"/>
      <c r="TN2847" s="653"/>
      <c r="TO2847" s="653"/>
      <c r="TP2847" s="653"/>
      <c r="TQ2847" s="653"/>
      <c r="TR2847" s="653"/>
      <c r="TS2847" s="653"/>
      <c r="TT2847" s="653"/>
      <c r="TU2847" s="653"/>
      <c r="TV2847" s="653"/>
      <c r="TW2847" s="653"/>
      <c r="TX2847" s="653"/>
      <c r="TY2847" s="653"/>
      <c r="TZ2847" s="653"/>
      <c r="UA2847" s="653"/>
      <c r="UB2847" s="653"/>
      <c r="UC2847" s="653"/>
      <c r="UD2847" s="653"/>
      <c r="UE2847" s="653"/>
      <c r="UF2847" s="653"/>
      <c r="UG2847" s="653"/>
      <c r="UH2847" s="653"/>
      <c r="UI2847" s="653"/>
      <c r="UJ2847" s="653"/>
      <c r="UK2847" s="653"/>
      <c r="UL2847" s="653"/>
      <c r="UM2847" s="653"/>
      <c r="UN2847" s="653"/>
      <c r="UO2847" s="653"/>
      <c r="UP2847" s="653"/>
      <c r="UQ2847" s="653"/>
      <c r="UR2847" s="653"/>
      <c r="US2847" s="653"/>
      <c r="UT2847" s="653"/>
      <c r="UU2847" s="653"/>
      <c r="UV2847" s="653"/>
      <c r="UW2847" s="653"/>
      <c r="UX2847" s="653"/>
      <c r="UY2847" s="653"/>
      <c r="UZ2847" s="653"/>
      <c r="VA2847" s="653"/>
      <c r="VB2847" s="653"/>
      <c r="VC2847" s="653"/>
      <c r="VD2847" s="653"/>
      <c r="VE2847" s="653"/>
      <c r="VF2847" s="653"/>
      <c r="VG2847" s="653"/>
      <c r="VH2847" s="653"/>
      <c r="VI2847" s="653"/>
      <c r="VJ2847" s="653"/>
      <c r="VK2847" s="653"/>
      <c r="VL2847" s="653"/>
      <c r="VM2847" s="653"/>
      <c r="VN2847" s="653"/>
      <c r="VO2847" s="653"/>
      <c r="VP2847" s="653"/>
      <c r="VQ2847" s="653"/>
      <c r="VR2847" s="653"/>
      <c r="VS2847" s="653"/>
      <c r="VT2847" s="653"/>
      <c r="VU2847" s="653"/>
      <c r="VV2847" s="653"/>
      <c r="VW2847" s="653"/>
      <c r="VX2847" s="653"/>
      <c r="VY2847" s="653"/>
      <c r="VZ2847" s="653"/>
      <c r="WA2847" s="653"/>
      <c r="WB2847" s="653"/>
      <c r="WC2847" s="653"/>
      <c r="WD2847" s="653"/>
      <c r="WE2847" s="653"/>
      <c r="WF2847" s="653"/>
      <c r="WG2847" s="653"/>
      <c r="WH2847" s="653"/>
      <c r="WI2847" s="653"/>
      <c r="WJ2847" s="653"/>
      <c r="WK2847" s="653"/>
      <c r="WL2847" s="653"/>
      <c r="WM2847" s="653"/>
      <c r="WN2847" s="653"/>
      <c r="WO2847" s="653"/>
      <c r="WP2847" s="653"/>
      <c r="WQ2847" s="653"/>
      <c r="WR2847" s="653"/>
      <c r="WS2847" s="653"/>
      <c r="WT2847" s="653"/>
      <c r="WU2847" s="653"/>
      <c r="WV2847" s="653"/>
      <c r="WW2847" s="653"/>
      <c r="WX2847" s="653"/>
      <c r="WY2847" s="653"/>
      <c r="WZ2847" s="653"/>
      <c r="XA2847" s="653"/>
      <c r="XB2847" s="653"/>
      <c r="XC2847" s="653"/>
      <c r="XD2847" s="653"/>
      <c r="XE2847" s="653"/>
      <c r="XF2847" s="653"/>
      <c r="XG2847" s="653"/>
      <c r="XH2847" s="653"/>
      <c r="XI2847" s="653"/>
      <c r="XJ2847" s="653"/>
      <c r="XK2847" s="653"/>
      <c r="XL2847" s="653"/>
      <c r="XM2847" s="653"/>
      <c r="XN2847" s="653"/>
      <c r="XO2847" s="653"/>
      <c r="XP2847" s="653"/>
      <c r="XQ2847" s="653"/>
      <c r="XR2847" s="653"/>
      <c r="XS2847" s="653"/>
      <c r="XT2847" s="653"/>
      <c r="XU2847" s="653"/>
      <c r="XV2847" s="653"/>
      <c r="XW2847" s="653"/>
      <c r="XX2847" s="653"/>
      <c r="XY2847" s="653"/>
      <c r="XZ2847" s="653"/>
      <c r="YA2847" s="653"/>
      <c r="YB2847" s="653"/>
      <c r="YC2847" s="653"/>
      <c r="YD2847" s="653"/>
      <c r="YE2847" s="653"/>
      <c r="YF2847" s="653"/>
      <c r="YG2847" s="653"/>
      <c r="YH2847" s="653"/>
      <c r="YI2847" s="653"/>
      <c r="YJ2847" s="653"/>
      <c r="YK2847" s="653"/>
      <c r="YL2847" s="653"/>
      <c r="YM2847" s="653"/>
      <c r="YN2847" s="653"/>
      <c r="YO2847" s="653"/>
      <c r="YP2847" s="653"/>
      <c r="YQ2847" s="653"/>
      <c r="YR2847" s="653"/>
      <c r="YS2847" s="653"/>
      <c r="YT2847" s="653"/>
      <c r="YU2847" s="653"/>
      <c r="YV2847" s="653"/>
      <c r="YW2847" s="653"/>
      <c r="YX2847" s="653"/>
      <c r="YY2847" s="653"/>
      <c r="YZ2847" s="653"/>
      <c r="ZA2847" s="653"/>
      <c r="ZB2847" s="653"/>
      <c r="ZC2847" s="653"/>
      <c r="ZD2847" s="653"/>
      <c r="ZE2847" s="653"/>
      <c r="ZF2847" s="653"/>
      <c r="ZG2847" s="653"/>
      <c r="ZH2847" s="653"/>
      <c r="ZI2847" s="653"/>
      <c r="ZJ2847" s="653"/>
      <c r="ZK2847" s="653"/>
      <c r="ZL2847" s="653"/>
      <c r="ZM2847" s="653"/>
      <c r="ZN2847" s="653"/>
      <c r="ZO2847" s="653"/>
      <c r="ZP2847" s="653"/>
      <c r="ZQ2847" s="653"/>
      <c r="ZR2847" s="653"/>
      <c r="ZS2847" s="653"/>
      <c r="ZT2847" s="653"/>
      <c r="ZU2847" s="653"/>
      <c r="ZV2847" s="653"/>
      <c r="ZW2847" s="653"/>
      <c r="ZX2847" s="653"/>
      <c r="ZY2847" s="653"/>
      <c r="ZZ2847" s="653"/>
      <c r="AAA2847" s="653"/>
      <c r="AAB2847" s="653"/>
      <c r="AAC2847" s="653"/>
      <c r="AAD2847" s="653"/>
      <c r="AAE2847" s="653"/>
      <c r="AAF2847" s="653"/>
      <c r="AAG2847" s="653"/>
      <c r="AAH2847" s="653"/>
      <c r="AAI2847" s="653"/>
      <c r="AAJ2847" s="653"/>
      <c r="AAK2847" s="653"/>
      <c r="AAL2847" s="653"/>
      <c r="AAM2847" s="653"/>
      <c r="AAN2847" s="653"/>
      <c r="AAO2847" s="653"/>
      <c r="AAP2847" s="653"/>
      <c r="AAQ2847" s="653"/>
      <c r="AAR2847" s="653"/>
      <c r="AAS2847" s="653"/>
      <c r="AAT2847" s="653"/>
      <c r="AAU2847" s="653"/>
      <c r="AAV2847" s="653"/>
      <c r="AAW2847" s="653"/>
      <c r="AAX2847" s="653"/>
      <c r="AAY2847" s="653"/>
      <c r="AAZ2847" s="653"/>
      <c r="ABA2847" s="653"/>
      <c r="ABB2847" s="653"/>
      <c r="ABC2847" s="653"/>
      <c r="ABD2847" s="653"/>
      <c r="ABE2847" s="653"/>
      <c r="ABF2847" s="653"/>
      <c r="ABG2847" s="653"/>
      <c r="ABH2847" s="653"/>
      <c r="ABI2847" s="653"/>
      <c r="ABJ2847" s="653"/>
      <c r="ABK2847" s="653"/>
      <c r="ABL2847" s="653"/>
      <c r="ABM2847" s="653"/>
      <c r="ABN2847" s="653"/>
      <c r="ABO2847" s="653"/>
      <c r="ABP2847" s="653"/>
      <c r="ABQ2847" s="653"/>
      <c r="ABR2847" s="653"/>
      <c r="ABS2847" s="653"/>
      <c r="ABT2847" s="653"/>
      <c r="ABU2847" s="653"/>
      <c r="ABV2847" s="653"/>
      <c r="ABW2847" s="653"/>
      <c r="ABX2847" s="653"/>
      <c r="ABY2847" s="653"/>
      <c r="ABZ2847" s="653"/>
      <c r="ACA2847" s="653"/>
      <c r="ACB2847" s="653"/>
      <c r="ACC2847" s="653"/>
      <c r="ACD2847" s="653"/>
      <c r="ACE2847" s="653"/>
      <c r="ACF2847" s="653"/>
      <c r="ACG2847" s="653"/>
      <c r="ACH2847" s="653"/>
      <c r="ACI2847" s="653"/>
      <c r="ACJ2847" s="653"/>
      <c r="ACK2847" s="653"/>
      <c r="ACL2847" s="653"/>
      <c r="ACM2847" s="653"/>
      <c r="ACN2847" s="653"/>
      <c r="ACO2847" s="653"/>
      <c r="ACP2847" s="653"/>
      <c r="ACQ2847" s="653"/>
      <c r="ACR2847" s="653"/>
      <c r="ACS2847" s="653"/>
      <c r="ACT2847" s="653"/>
      <c r="ACU2847" s="653"/>
      <c r="ACV2847" s="653"/>
      <c r="ACW2847" s="653"/>
      <c r="ACX2847" s="653"/>
      <c r="ACY2847" s="653"/>
      <c r="ACZ2847" s="653"/>
      <c r="ADA2847" s="653"/>
      <c r="ADB2847" s="653"/>
      <c r="ADC2847" s="653"/>
      <c r="ADD2847" s="653"/>
      <c r="ADE2847" s="653"/>
      <c r="ADF2847" s="653"/>
      <c r="ADG2847" s="653"/>
      <c r="ADH2847" s="653"/>
      <c r="ADI2847" s="653"/>
      <c r="ADJ2847" s="653"/>
      <c r="ADK2847" s="653"/>
      <c r="ADL2847" s="653"/>
      <c r="ADM2847" s="653"/>
      <c r="ADN2847" s="653"/>
      <c r="ADO2847" s="653"/>
      <c r="ADP2847" s="653"/>
      <c r="ADQ2847" s="653"/>
      <c r="ADR2847" s="653"/>
      <c r="ADS2847" s="653"/>
      <c r="ADT2847" s="653"/>
      <c r="ADU2847" s="653"/>
      <c r="ADV2847" s="653"/>
      <c r="ADW2847" s="653"/>
      <c r="ADX2847" s="653"/>
      <c r="ADY2847" s="653"/>
      <c r="ADZ2847" s="653"/>
      <c r="AEA2847" s="653"/>
      <c r="AEB2847" s="653"/>
      <c r="AEC2847" s="653"/>
      <c r="AED2847" s="653"/>
      <c r="AEE2847" s="653"/>
      <c r="AEF2847" s="653"/>
      <c r="AEG2847" s="653"/>
      <c r="AEH2847" s="653"/>
      <c r="AEI2847" s="653"/>
      <c r="AEJ2847" s="653"/>
      <c r="AEK2847" s="653"/>
      <c r="AEL2847" s="653"/>
      <c r="AEM2847" s="653"/>
      <c r="AEN2847" s="653"/>
      <c r="AEO2847" s="653"/>
      <c r="AEP2847" s="653"/>
      <c r="AEQ2847" s="653"/>
      <c r="AER2847" s="653"/>
      <c r="AES2847" s="653"/>
      <c r="AET2847" s="653"/>
      <c r="AEU2847" s="653"/>
      <c r="AEV2847" s="653"/>
      <c r="AEW2847" s="653"/>
      <c r="AEX2847" s="653"/>
      <c r="AEY2847" s="653"/>
      <c r="AEZ2847" s="653"/>
      <c r="AFA2847" s="653"/>
      <c r="AFB2847" s="653"/>
      <c r="AFC2847" s="653"/>
      <c r="AFD2847" s="653"/>
      <c r="AFE2847" s="653"/>
      <c r="AFF2847" s="653"/>
      <c r="AFG2847" s="653"/>
      <c r="AFH2847" s="653"/>
      <c r="AFI2847" s="653"/>
      <c r="AFJ2847" s="653"/>
      <c r="AFK2847" s="653"/>
      <c r="AFL2847" s="653"/>
      <c r="AFM2847" s="653"/>
      <c r="AFN2847" s="653"/>
      <c r="AFO2847" s="653"/>
      <c r="AFP2847" s="653"/>
      <c r="AFQ2847" s="653"/>
      <c r="AFR2847" s="653"/>
      <c r="AFS2847" s="653"/>
      <c r="AFT2847" s="653"/>
      <c r="AFU2847" s="653"/>
      <c r="AFV2847" s="653"/>
      <c r="AFW2847" s="653"/>
      <c r="AFX2847" s="653"/>
      <c r="AFY2847" s="653"/>
      <c r="AFZ2847" s="653"/>
      <c r="AGA2847" s="653"/>
      <c r="AGB2847" s="653"/>
      <c r="AGC2847" s="653"/>
      <c r="AGD2847" s="653"/>
      <c r="AGE2847" s="653"/>
      <c r="AGF2847" s="653"/>
      <c r="AGG2847" s="653"/>
      <c r="AGH2847" s="653"/>
      <c r="AGI2847" s="653"/>
      <c r="AGJ2847" s="653"/>
      <c r="AGK2847" s="653"/>
      <c r="AGL2847" s="653"/>
      <c r="AGM2847" s="653"/>
      <c r="AGN2847" s="653"/>
      <c r="AGO2847" s="653"/>
      <c r="AGP2847" s="653"/>
      <c r="AGQ2847" s="653"/>
      <c r="AGR2847" s="653"/>
      <c r="AGS2847" s="653"/>
      <c r="AGT2847" s="653"/>
      <c r="AGU2847" s="653"/>
      <c r="AGV2847" s="653"/>
      <c r="AGW2847" s="653"/>
      <c r="AGX2847" s="653"/>
      <c r="AGY2847" s="653"/>
      <c r="AGZ2847" s="653"/>
      <c r="AHA2847" s="653"/>
      <c r="AHB2847" s="653"/>
      <c r="AHC2847" s="653"/>
      <c r="AHD2847" s="653"/>
      <c r="AHE2847" s="653"/>
      <c r="AHF2847" s="653"/>
      <c r="AHG2847" s="653"/>
      <c r="AHH2847" s="653"/>
      <c r="AHI2847" s="653"/>
      <c r="AHJ2847" s="653"/>
      <c r="AHK2847" s="653"/>
      <c r="AHL2847" s="653"/>
      <c r="AHM2847" s="653"/>
      <c r="AHN2847" s="653"/>
      <c r="AHO2847" s="653"/>
      <c r="AHP2847" s="653"/>
      <c r="AHQ2847" s="653"/>
      <c r="AHR2847" s="653"/>
      <c r="AHS2847" s="653"/>
      <c r="AHT2847" s="653"/>
      <c r="AHU2847" s="653"/>
      <c r="AHV2847" s="653"/>
      <c r="AHW2847" s="653"/>
      <c r="AHX2847" s="653"/>
      <c r="AHY2847" s="653"/>
      <c r="AHZ2847" s="653"/>
      <c r="AIA2847" s="653"/>
      <c r="AIB2847" s="653"/>
      <c r="AIC2847" s="653"/>
      <c r="AID2847" s="653"/>
      <c r="AIE2847" s="653"/>
      <c r="AIF2847" s="653"/>
      <c r="AIG2847" s="653"/>
      <c r="AIH2847" s="653"/>
      <c r="AII2847" s="653"/>
      <c r="AIJ2847" s="653"/>
      <c r="AIK2847" s="653"/>
      <c r="AIL2847" s="653"/>
      <c r="AIM2847" s="653"/>
      <c r="AIN2847" s="653"/>
      <c r="AIO2847" s="653"/>
      <c r="AIP2847" s="653"/>
      <c r="AIQ2847" s="653"/>
      <c r="AIR2847" s="653"/>
      <c r="AIS2847" s="653"/>
      <c r="AIT2847" s="653"/>
      <c r="AIU2847" s="653"/>
      <c r="AIV2847" s="653"/>
      <c r="AIW2847" s="653"/>
      <c r="AIX2847" s="653"/>
      <c r="AIY2847" s="653"/>
      <c r="AIZ2847" s="653"/>
      <c r="AJA2847" s="653"/>
      <c r="AJB2847" s="653"/>
      <c r="AJC2847" s="653"/>
      <c r="AJD2847" s="653"/>
      <c r="AJE2847" s="653"/>
      <c r="AJF2847" s="653"/>
      <c r="AJG2847" s="653"/>
      <c r="AJH2847" s="653"/>
      <c r="AJI2847" s="653"/>
      <c r="AJJ2847" s="653"/>
      <c r="AJK2847" s="653"/>
      <c r="AJL2847" s="653"/>
      <c r="AJM2847" s="653"/>
      <c r="AJN2847" s="653"/>
      <c r="AJO2847" s="653"/>
      <c r="AJP2847" s="653"/>
      <c r="AJQ2847" s="653"/>
      <c r="AJR2847" s="653"/>
      <c r="AJS2847" s="653"/>
      <c r="AJT2847" s="653"/>
      <c r="AJU2847" s="653"/>
      <c r="AJV2847" s="653"/>
      <c r="AJW2847" s="653"/>
      <c r="AJX2847" s="653"/>
      <c r="AJY2847" s="653"/>
      <c r="AJZ2847" s="653"/>
      <c r="AKA2847" s="653"/>
      <c r="AKB2847" s="653"/>
      <c r="AKC2847" s="653"/>
      <c r="AKD2847" s="653"/>
      <c r="AKE2847" s="653"/>
      <c r="AKF2847" s="653"/>
      <c r="AKG2847" s="653"/>
      <c r="AKH2847" s="653"/>
      <c r="AKI2847" s="653"/>
      <c r="AKJ2847" s="653"/>
      <c r="AKK2847" s="653"/>
      <c r="AKL2847" s="653"/>
      <c r="AKM2847" s="653"/>
      <c r="AKN2847" s="653"/>
      <c r="AKO2847" s="653"/>
      <c r="AKP2847" s="653"/>
      <c r="AKQ2847" s="653"/>
      <c r="AKR2847" s="653"/>
      <c r="AKS2847" s="653"/>
      <c r="AKT2847" s="653"/>
      <c r="AKU2847" s="653"/>
      <c r="AKV2847" s="653"/>
      <c r="AKW2847" s="653"/>
      <c r="AKX2847" s="653"/>
      <c r="AKY2847" s="653"/>
      <c r="AKZ2847" s="653"/>
      <c r="ALA2847" s="653"/>
      <c r="ALB2847" s="653"/>
      <c r="ALC2847" s="653"/>
      <c r="ALD2847" s="653"/>
      <c r="ALE2847" s="653"/>
      <c r="ALF2847" s="653"/>
      <c r="ALG2847" s="653"/>
      <c r="ALH2847" s="653"/>
      <c r="ALI2847" s="653"/>
      <c r="ALJ2847" s="653"/>
      <c r="ALK2847" s="653"/>
      <c r="ALL2847" s="653"/>
      <c r="ALM2847" s="653"/>
      <c r="ALN2847" s="653"/>
      <c r="ALO2847" s="653"/>
      <c r="ALP2847" s="653"/>
      <c r="ALQ2847" s="653"/>
      <c r="ALR2847" s="653"/>
      <c r="ALS2847" s="653"/>
      <c r="ALT2847" s="653"/>
      <c r="ALU2847" s="653"/>
      <c r="ALV2847" s="653"/>
      <c r="ALW2847" s="653"/>
      <c r="ALX2847" s="653"/>
      <c r="ALY2847" s="653"/>
      <c r="ALZ2847" s="653"/>
      <c r="AMA2847" s="653"/>
      <c r="AMB2847" s="653"/>
      <c r="AMC2847" s="653"/>
      <c r="AMD2847" s="653"/>
      <c r="AME2847" s="653"/>
      <c r="AMF2847" s="653"/>
      <c r="AMG2847" s="653"/>
      <c r="AMH2847" s="653"/>
      <c r="AMI2847" s="653"/>
      <c r="AMJ2847" s="653"/>
      <c r="AMK2847" s="653"/>
      <c r="AML2847" s="653"/>
      <c r="AMM2847" s="653"/>
      <c r="AMN2847" s="653"/>
      <c r="AMO2847" s="653"/>
      <c r="AMP2847" s="653"/>
      <c r="AMQ2847" s="653"/>
      <c r="AMR2847" s="653"/>
      <c r="AMS2847" s="653"/>
      <c r="AMT2847" s="653"/>
      <c r="AMU2847" s="653"/>
      <c r="AMV2847" s="653"/>
      <c r="AMW2847" s="653"/>
      <c r="AMX2847" s="653"/>
      <c r="AMY2847" s="653"/>
      <c r="AMZ2847" s="653"/>
      <c r="ANA2847" s="653"/>
      <c r="ANB2847" s="653"/>
      <c r="ANC2847" s="653"/>
      <c r="AND2847" s="653"/>
      <c r="ANE2847" s="653"/>
      <c r="ANF2847" s="653"/>
      <c r="ANG2847" s="653"/>
      <c r="ANH2847" s="653"/>
      <c r="ANI2847" s="653"/>
      <c r="ANJ2847" s="653"/>
      <c r="ANK2847" s="653"/>
      <c r="ANL2847" s="653"/>
      <c r="ANM2847" s="653"/>
      <c r="ANN2847" s="653"/>
      <c r="ANO2847" s="653"/>
      <c r="ANP2847" s="653"/>
      <c r="ANQ2847" s="653"/>
      <c r="ANR2847" s="653"/>
      <c r="ANS2847" s="653"/>
      <c r="ANT2847" s="653"/>
      <c r="ANU2847" s="653"/>
      <c r="ANV2847" s="653"/>
      <c r="ANW2847" s="653"/>
      <c r="ANX2847" s="653"/>
      <c r="ANY2847" s="653"/>
      <c r="ANZ2847" s="653"/>
      <c r="AOA2847" s="653"/>
      <c r="AOB2847" s="653"/>
      <c r="AOC2847" s="653"/>
      <c r="AOD2847" s="653"/>
      <c r="AOE2847" s="653"/>
      <c r="AOF2847" s="653"/>
      <c r="AOG2847" s="653"/>
      <c r="AOH2847" s="653"/>
      <c r="AOI2847" s="653"/>
      <c r="AOJ2847" s="653"/>
      <c r="AOK2847" s="653"/>
      <c r="AOL2847" s="653"/>
      <c r="AOM2847" s="653"/>
      <c r="AON2847" s="653"/>
      <c r="AOO2847" s="653"/>
      <c r="AOP2847" s="653"/>
      <c r="AOQ2847" s="653"/>
      <c r="AOR2847" s="653"/>
      <c r="AOS2847" s="653"/>
      <c r="AOT2847" s="653"/>
      <c r="AOU2847" s="653"/>
      <c r="AOV2847" s="653"/>
      <c r="AOW2847" s="653"/>
      <c r="AOX2847" s="653"/>
      <c r="AOY2847" s="653"/>
      <c r="AOZ2847" s="653"/>
      <c r="APA2847" s="653"/>
      <c r="APB2847" s="653"/>
      <c r="APC2847" s="653"/>
      <c r="APD2847" s="653"/>
      <c r="APE2847" s="653"/>
      <c r="APF2847" s="653"/>
      <c r="APG2847" s="653"/>
      <c r="APH2847" s="653"/>
      <c r="API2847" s="653"/>
      <c r="APJ2847" s="653"/>
      <c r="APK2847" s="653"/>
      <c r="APL2847" s="653"/>
      <c r="APM2847" s="653"/>
      <c r="APN2847" s="653"/>
      <c r="APO2847" s="653"/>
      <c r="APP2847" s="653"/>
      <c r="APQ2847" s="653"/>
      <c r="APR2847" s="653"/>
      <c r="APS2847" s="653"/>
      <c r="APT2847" s="653"/>
      <c r="APU2847" s="653"/>
      <c r="APV2847" s="653"/>
      <c r="APW2847" s="653"/>
      <c r="APX2847" s="653"/>
      <c r="APY2847" s="653"/>
      <c r="APZ2847" s="653"/>
      <c r="AQA2847" s="653"/>
      <c r="AQB2847" s="653"/>
      <c r="AQC2847" s="653"/>
      <c r="AQD2847" s="653"/>
      <c r="AQE2847" s="653"/>
      <c r="AQF2847" s="653"/>
      <c r="AQG2847" s="653"/>
      <c r="AQH2847" s="653"/>
      <c r="AQI2847" s="653"/>
      <c r="AQJ2847" s="653"/>
      <c r="AQK2847" s="653"/>
      <c r="AQL2847" s="653"/>
      <c r="AQM2847" s="653"/>
      <c r="AQN2847" s="653"/>
      <c r="AQO2847" s="653"/>
      <c r="AQP2847" s="653"/>
      <c r="AQQ2847" s="653"/>
      <c r="AQR2847" s="653"/>
      <c r="AQS2847" s="653"/>
      <c r="AQT2847" s="653"/>
      <c r="AQU2847" s="653"/>
      <c r="AQV2847" s="653"/>
      <c r="AQW2847" s="653"/>
      <c r="AQX2847" s="653"/>
      <c r="AQY2847" s="653"/>
      <c r="AQZ2847" s="653"/>
      <c r="ARA2847" s="653"/>
      <c r="ARB2847" s="653"/>
      <c r="ARC2847" s="653"/>
      <c r="ARD2847" s="653"/>
      <c r="ARE2847" s="653"/>
      <c r="ARF2847" s="653"/>
      <c r="ARG2847" s="653"/>
      <c r="ARH2847" s="653"/>
      <c r="ARI2847" s="653"/>
      <c r="ARJ2847" s="653"/>
      <c r="ARK2847" s="653"/>
      <c r="ARL2847" s="653"/>
      <c r="ARM2847" s="653"/>
      <c r="ARN2847" s="653"/>
      <c r="ARO2847" s="653"/>
      <c r="ARP2847" s="653"/>
      <c r="ARQ2847" s="653"/>
      <c r="ARR2847" s="653"/>
      <c r="ARS2847" s="653"/>
      <c r="ART2847" s="653"/>
      <c r="ARU2847" s="653"/>
      <c r="ARV2847" s="653"/>
      <c r="ARW2847" s="653"/>
      <c r="ARX2847" s="653"/>
      <c r="ARY2847" s="653"/>
      <c r="ARZ2847" s="653"/>
      <c r="ASA2847" s="653"/>
      <c r="ASB2847" s="653"/>
      <c r="ASC2847" s="653"/>
      <c r="ASD2847" s="653"/>
      <c r="ASE2847" s="653"/>
      <c r="ASF2847" s="653"/>
      <c r="ASG2847" s="653"/>
      <c r="ASH2847" s="653"/>
      <c r="ASI2847" s="653"/>
      <c r="ASJ2847" s="653"/>
      <c r="ASK2847" s="653"/>
      <c r="ASL2847" s="653"/>
      <c r="ASM2847" s="653"/>
      <c r="ASN2847" s="653"/>
      <c r="ASO2847" s="653"/>
      <c r="ASP2847" s="653"/>
      <c r="ASQ2847" s="653"/>
      <c r="ASR2847" s="653"/>
      <c r="ASS2847" s="653"/>
      <c r="AST2847" s="653"/>
      <c r="ASU2847" s="653"/>
      <c r="ASV2847" s="653"/>
      <c r="ASW2847" s="653"/>
      <c r="ASX2847" s="653"/>
      <c r="ASY2847" s="653"/>
      <c r="ASZ2847" s="653"/>
      <c r="ATA2847" s="653"/>
      <c r="ATB2847" s="653"/>
      <c r="ATC2847" s="653"/>
      <c r="ATD2847" s="653"/>
      <c r="ATE2847" s="653"/>
      <c r="ATF2847" s="653"/>
      <c r="ATG2847" s="653"/>
      <c r="ATH2847" s="653"/>
      <c r="ATI2847" s="653"/>
      <c r="ATJ2847" s="653"/>
      <c r="ATK2847" s="653"/>
      <c r="ATL2847" s="653"/>
      <c r="ATM2847" s="653"/>
      <c r="ATN2847" s="653"/>
      <c r="ATO2847" s="653"/>
      <c r="ATP2847" s="653"/>
      <c r="ATQ2847" s="653"/>
      <c r="ATR2847" s="653"/>
      <c r="ATS2847" s="653"/>
      <c r="ATT2847" s="653"/>
      <c r="ATU2847" s="653"/>
      <c r="ATV2847" s="653"/>
      <c r="ATW2847" s="653"/>
      <c r="ATX2847" s="653"/>
      <c r="ATY2847" s="653"/>
      <c r="ATZ2847" s="653"/>
      <c r="AUA2847" s="653"/>
      <c r="AUB2847" s="653"/>
      <c r="AUC2847" s="653"/>
      <c r="AUD2847" s="653"/>
      <c r="AUE2847" s="653"/>
      <c r="AUF2847" s="653"/>
      <c r="AUG2847" s="653"/>
      <c r="AUH2847" s="653"/>
      <c r="AUI2847" s="653"/>
      <c r="AUJ2847" s="653"/>
      <c r="AUK2847" s="653"/>
      <c r="AUL2847" s="653"/>
      <c r="AUM2847" s="653"/>
      <c r="AUN2847" s="653"/>
      <c r="AUO2847" s="653"/>
      <c r="AUP2847" s="653"/>
      <c r="AUQ2847" s="653"/>
      <c r="AUR2847" s="653"/>
      <c r="AUS2847" s="653"/>
      <c r="AUT2847" s="653"/>
      <c r="AUU2847" s="653"/>
      <c r="AUV2847" s="653"/>
      <c r="AUW2847" s="653"/>
      <c r="AUX2847" s="653"/>
      <c r="AUY2847" s="653"/>
      <c r="AUZ2847" s="653"/>
      <c r="AVA2847" s="653"/>
      <c r="AVB2847" s="653"/>
      <c r="AVC2847" s="653"/>
      <c r="AVD2847" s="653"/>
      <c r="AVE2847" s="653"/>
      <c r="AVF2847" s="653"/>
      <c r="AVG2847" s="653"/>
      <c r="AVH2847" s="653"/>
      <c r="AVI2847" s="653"/>
      <c r="AVJ2847" s="653"/>
      <c r="AVK2847" s="653"/>
      <c r="AVL2847" s="653"/>
      <c r="AVM2847" s="653"/>
      <c r="AVN2847" s="653"/>
      <c r="AVO2847" s="653"/>
      <c r="AVP2847" s="653"/>
      <c r="AVQ2847" s="653"/>
      <c r="AVR2847" s="653"/>
      <c r="AVS2847" s="653"/>
      <c r="AVT2847" s="653"/>
      <c r="AVU2847" s="653"/>
      <c r="AVV2847" s="653"/>
      <c r="AVW2847" s="653"/>
      <c r="AVX2847" s="653"/>
      <c r="AVY2847" s="653"/>
      <c r="AVZ2847" s="653"/>
      <c r="AWA2847" s="653"/>
      <c r="AWB2847" s="653"/>
      <c r="AWC2847" s="653"/>
      <c r="AWD2847" s="653"/>
      <c r="AWE2847" s="653"/>
      <c r="AWF2847" s="653"/>
      <c r="AWG2847" s="653"/>
      <c r="AWH2847" s="653"/>
      <c r="AWI2847" s="653"/>
      <c r="AWJ2847" s="653"/>
      <c r="AWK2847" s="653"/>
      <c r="AWL2847" s="653"/>
      <c r="AWM2847" s="653"/>
      <c r="AWN2847" s="653"/>
      <c r="AWO2847" s="653"/>
      <c r="AWP2847" s="653"/>
      <c r="AWQ2847" s="653"/>
      <c r="AWR2847" s="653"/>
      <c r="AWS2847" s="653"/>
      <c r="AWT2847" s="653"/>
      <c r="AWU2847" s="653"/>
      <c r="AWV2847" s="653"/>
      <c r="AWW2847" s="653"/>
      <c r="AWX2847" s="653"/>
      <c r="AWY2847" s="653"/>
      <c r="AWZ2847" s="653"/>
      <c r="AXA2847" s="653"/>
      <c r="AXB2847" s="653"/>
      <c r="AXC2847" s="653"/>
      <c r="AXD2847" s="653"/>
      <c r="AXE2847" s="653"/>
      <c r="AXF2847" s="653"/>
      <c r="AXG2847" s="653"/>
      <c r="AXH2847" s="653"/>
      <c r="AXI2847" s="653"/>
      <c r="AXJ2847" s="653"/>
      <c r="AXK2847" s="653"/>
      <c r="AXL2847" s="653"/>
      <c r="AXM2847" s="653"/>
      <c r="AXN2847" s="653"/>
      <c r="AXO2847" s="653"/>
      <c r="AXP2847" s="653"/>
      <c r="AXQ2847" s="653"/>
      <c r="AXR2847" s="653"/>
      <c r="AXS2847" s="653"/>
      <c r="AXT2847" s="653"/>
      <c r="AXU2847" s="653"/>
      <c r="AXV2847" s="653"/>
      <c r="AXW2847" s="653"/>
      <c r="AXX2847" s="653"/>
      <c r="AXY2847" s="653"/>
      <c r="AXZ2847" s="653"/>
      <c r="AYA2847" s="653"/>
      <c r="AYB2847" s="653"/>
      <c r="AYC2847" s="653"/>
      <c r="AYD2847" s="653"/>
      <c r="AYE2847" s="653"/>
      <c r="AYF2847" s="653"/>
      <c r="AYG2847" s="653"/>
      <c r="AYH2847" s="653"/>
      <c r="AYI2847" s="653"/>
      <c r="AYJ2847" s="653"/>
      <c r="AYK2847" s="653"/>
      <c r="AYL2847" s="653"/>
      <c r="AYM2847" s="653"/>
      <c r="AYN2847" s="653"/>
      <c r="AYO2847" s="653"/>
      <c r="AYP2847" s="653"/>
      <c r="AYQ2847" s="653"/>
      <c r="AYR2847" s="653"/>
      <c r="AYS2847" s="653"/>
      <c r="AYT2847" s="653"/>
      <c r="AYU2847" s="653"/>
      <c r="AYV2847" s="653"/>
      <c r="AYW2847" s="653"/>
      <c r="AYX2847" s="653"/>
      <c r="AYY2847" s="653"/>
      <c r="AYZ2847" s="653"/>
      <c r="AZA2847" s="653"/>
      <c r="AZB2847" s="653"/>
      <c r="AZC2847" s="653"/>
      <c r="AZD2847" s="653"/>
      <c r="AZE2847" s="653"/>
      <c r="AZF2847" s="653"/>
      <c r="AZG2847" s="653"/>
      <c r="AZH2847" s="653"/>
      <c r="AZI2847" s="653"/>
      <c r="AZJ2847" s="653"/>
      <c r="AZK2847" s="653"/>
      <c r="AZL2847" s="653"/>
      <c r="AZM2847" s="653"/>
      <c r="AZN2847" s="653"/>
      <c r="AZO2847" s="653"/>
      <c r="AZP2847" s="653"/>
      <c r="AZQ2847" s="653"/>
      <c r="AZR2847" s="653"/>
      <c r="AZS2847" s="653"/>
      <c r="AZT2847" s="653"/>
      <c r="AZU2847" s="653"/>
      <c r="AZV2847" s="653"/>
      <c r="AZW2847" s="653"/>
      <c r="AZX2847" s="653"/>
      <c r="AZY2847" s="653"/>
      <c r="AZZ2847" s="653"/>
      <c r="BAA2847" s="653"/>
      <c r="BAB2847" s="653"/>
      <c r="BAC2847" s="653"/>
      <c r="BAD2847" s="653"/>
      <c r="BAE2847" s="653"/>
      <c r="BAF2847" s="653"/>
      <c r="BAG2847" s="653"/>
      <c r="BAH2847" s="653"/>
      <c r="BAI2847" s="653"/>
      <c r="BAJ2847" s="653"/>
      <c r="BAK2847" s="653"/>
      <c r="BAL2847" s="653"/>
      <c r="BAM2847" s="653"/>
      <c r="BAN2847" s="653"/>
      <c r="BAO2847" s="653"/>
      <c r="BAP2847" s="653"/>
      <c r="BAQ2847" s="653"/>
      <c r="BAR2847" s="653"/>
      <c r="BAS2847" s="653"/>
      <c r="BAT2847" s="653"/>
      <c r="BAU2847" s="653"/>
      <c r="BAV2847" s="653"/>
      <c r="BAW2847" s="653"/>
      <c r="BAX2847" s="653"/>
      <c r="BAY2847" s="653"/>
      <c r="BAZ2847" s="653"/>
      <c r="BBA2847" s="653"/>
      <c r="BBB2847" s="653"/>
      <c r="BBC2847" s="653"/>
      <c r="BBD2847" s="653"/>
      <c r="BBE2847" s="653"/>
      <c r="BBF2847" s="653"/>
      <c r="BBG2847" s="653"/>
      <c r="BBH2847" s="653"/>
      <c r="BBI2847" s="653"/>
      <c r="BBJ2847" s="653"/>
      <c r="BBK2847" s="653"/>
      <c r="BBL2847" s="653"/>
      <c r="BBM2847" s="653"/>
      <c r="BBN2847" s="653"/>
      <c r="BBO2847" s="653"/>
      <c r="BBP2847" s="653"/>
      <c r="BBQ2847" s="653"/>
      <c r="BBR2847" s="653"/>
      <c r="BBS2847" s="653"/>
      <c r="BBT2847" s="653"/>
      <c r="BBU2847" s="653"/>
      <c r="BBV2847" s="653"/>
      <c r="BBW2847" s="653"/>
      <c r="BBX2847" s="653"/>
      <c r="BBY2847" s="653"/>
      <c r="BBZ2847" s="653"/>
      <c r="BCA2847" s="653"/>
      <c r="BCB2847" s="653"/>
      <c r="BCC2847" s="653"/>
      <c r="BCD2847" s="653"/>
      <c r="BCE2847" s="653"/>
      <c r="BCF2847" s="653"/>
      <c r="BCG2847" s="653"/>
      <c r="BCH2847" s="653"/>
      <c r="BCI2847" s="653"/>
      <c r="BCJ2847" s="653"/>
      <c r="BCK2847" s="653"/>
      <c r="BCL2847" s="653"/>
      <c r="BCM2847" s="653"/>
      <c r="BCN2847" s="653"/>
      <c r="BCO2847" s="653"/>
      <c r="BCP2847" s="653"/>
      <c r="BCQ2847" s="653"/>
      <c r="BCR2847" s="653"/>
      <c r="BCS2847" s="653"/>
      <c r="BCT2847" s="653"/>
      <c r="BCU2847" s="653"/>
      <c r="BCV2847" s="653"/>
      <c r="BCW2847" s="653"/>
      <c r="BCX2847" s="653"/>
      <c r="BCY2847" s="653"/>
      <c r="BCZ2847" s="653"/>
      <c r="BDA2847" s="653"/>
      <c r="BDB2847" s="653"/>
      <c r="BDC2847" s="653"/>
      <c r="BDD2847" s="653"/>
      <c r="BDE2847" s="653"/>
      <c r="BDF2847" s="653"/>
      <c r="BDG2847" s="653"/>
      <c r="BDH2847" s="653"/>
      <c r="BDI2847" s="653"/>
      <c r="BDJ2847" s="653"/>
      <c r="BDK2847" s="653"/>
      <c r="BDL2847" s="653"/>
      <c r="BDM2847" s="653"/>
      <c r="BDN2847" s="653"/>
      <c r="BDO2847" s="653"/>
      <c r="BDP2847" s="653"/>
      <c r="BDQ2847" s="653"/>
      <c r="BDR2847" s="653"/>
      <c r="BDS2847" s="653"/>
      <c r="BDT2847" s="653"/>
      <c r="BDU2847" s="653"/>
      <c r="BDV2847" s="653"/>
      <c r="BDW2847" s="653"/>
      <c r="BDX2847" s="653"/>
      <c r="BDY2847" s="653"/>
      <c r="BDZ2847" s="653"/>
      <c r="BEA2847" s="653"/>
      <c r="BEB2847" s="653"/>
      <c r="BEC2847" s="653"/>
      <c r="BED2847" s="653"/>
      <c r="BEE2847" s="653"/>
      <c r="BEF2847" s="653"/>
      <c r="BEG2847" s="653"/>
      <c r="BEH2847" s="653"/>
      <c r="BEI2847" s="653"/>
      <c r="BEJ2847" s="653"/>
      <c r="BEK2847" s="653"/>
      <c r="BEL2847" s="653"/>
      <c r="BEM2847" s="653"/>
      <c r="BEN2847" s="653"/>
      <c r="BEO2847" s="653"/>
      <c r="BEP2847" s="653"/>
      <c r="BEQ2847" s="653"/>
      <c r="BER2847" s="653"/>
      <c r="BES2847" s="653"/>
      <c r="BET2847" s="653"/>
      <c r="BEU2847" s="653"/>
      <c r="BEV2847" s="653"/>
      <c r="BEW2847" s="653"/>
      <c r="BEX2847" s="653"/>
      <c r="BEY2847" s="653"/>
      <c r="BEZ2847" s="653"/>
      <c r="BFA2847" s="653"/>
      <c r="BFB2847" s="653"/>
      <c r="BFC2847" s="653"/>
      <c r="BFD2847" s="653"/>
      <c r="BFE2847" s="653"/>
      <c r="BFF2847" s="653"/>
      <c r="BFG2847" s="653"/>
      <c r="BFH2847" s="653"/>
      <c r="BFI2847" s="653"/>
      <c r="BFJ2847" s="653"/>
      <c r="BFK2847" s="653"/>
      <c r="BFL2847" s="653"/>
      <c r="BFM2847" s="653"/>
      <c r="BFN2847" s="653"/>
      <c r="BFO2847" s="653"/>
      <c r="BFP2847" s="653"/>
      <c r="BFQ2847" s="653"/>
      <c r="BFR2847" s="653"/>
      <c r="BFS2847" s="653"/>
      <c r="BFT2847" s="653"/>
      <c r="BFU2847" s="653"/>
      <c r="BFV2847" s="653"/>
      <c r="BFW2847" s="653"/>
      <c r="BFX2847" s="653"/>
      <c r="BFY2847" s="653"/>
      <c r="BFZ2847" s="653"/>
      <c r="BGA2847" s="653"/>
      <c r="BGB2847" s="653"/>
      <c r="BGC2847" s="653"/>
      <c r="BGD2847" s="653"/>
      <c r="BGE2847" s="653"/>
      <c r="BGF2847" s="653"/>
      <c r="BGG2847" s="653"/>
      <c r="BGH2847" s="653"/>
      <c r="BGI2847" s="653"/>
      <c r="BGJ2847" s="653"/>
      <c r="BGK2847" s="653"/>
      <c r="BGL2847" s="653"/>
      <c r="BGM2847" s="653"/>
      <c r="BGN2847" s="653"/>
      <c r="BGO2847" s="653"/>
      <c r="BGP2847" s="653"/>
      <c r="BGQ2847" s="653"/>
      <c r="BGR2847" s="653"/>
      <c r="BGS2847" s="653"/>
      <c r="BGT2847" s="653"/>
      <c r="BGU2847" s="653"/>
      <c r="BGV2847" s="653"/>
      <c r="BGW2847" s="653"/>
      <c r="BGX2847" s="653"/>
      <c r="BGY2847" s="653"/>
      <c r="BGZ2847" s="653"/>
      <c r="BHA2847" s="653"/>
      <c r="BHB2847" s="653"/>
      <c r="BHC2847" s="653"/>
      <c r="BHD2847" s="653"/>
      <c r="BHE2847" s="653"/>
      <c r="BHF2847" s="653"/>
      <c r="BHG2847" s="653"/>
      <c r="BHH2847" s="653"/>
      <c r="BHI2847" s="653"/>
      <c r="BHJ2847" s="653"/>
      <c r="BHK2847" s="653"/>
      <c r="BHL2847" s="653"/>
      <c r="BHM2847" s="653"/>
      <c r="BHN2847" s="653"/>
      <c r="BHO2847" s="653"/>
      <c r="BHP2847" s="653"/>
      <c r="BHQ2847" s="653"/>
      <c r="BHR2847" s="653"/>
      <c r="BHS2847" s="653"/>
      <c r="BHT2847" s="653"/>
      <c r="BHU2847" s="653"/>
      <c r="BHV2847" s="653"/>
      <c r="BHW2847" s="653"/>
      <c r="BHX2847" s="653"/>
      <c r="BHY2847" s="653"/>
      <c r="BHZ2847" s="653"/>
      <c r="BIA2847" s="653"/>
      <c r="BIB2847" s="653"/>
      <c r="BIC2847" s="653"/>
      <c r="BID2847" s="653"/>
      <c r="BIE2847" s="653"/>
      <c r="BIF2847" s="653"/>
      <c r="BIG2847" s="653"/>
      <c r="BIH2847" s="653"/>
      <c r="BII2847" s="653"/>
      <c r="BIJ2847" s="653"/>
      <c r="BIK2847" s="653"/>
      <c r="BIL2847" s="653"/>
      <c r="BIM2847" s="653"/>
      <c r="BIN2847" s="653"/>
      <c r="BIO2847" s="653"/>
      <c r="BIP2847" s="653"/>
      <c r="BIQ2847" s="653"/>
      <c r="BIR2847" s="653"/>
      <c r="BIS2847" s="653"/>
      <c r="BIT2847" s="653"/>
      <c r="BIU2847" s="653"/>
      <c r="BIV2847" s="653"/>
      <c r="BIW2847" s="653"/>
      <c r="BIX2847" s="653"/>
      <c r="BIY2847" s="653"/>
      <c r="BIZ2847" s="653"/>
      <c r="BJA2847" s="653"/>
      <c r="BJB2847" s="653"/>
      <c r="BJC2847" s="653"/>
      <c r="BJD2847" s="653"/>
      <c r="BJE2847" s="653"/>
      <c r="BJF2847" s="653"/>
      <c r="BJG2847" s="653"/>
      <c r="BJH2847" s="653"/>
      <c r="BJI2847" s="653"/>
      <c r="BJJ2847" s="653"/>
      <c r="BJK2847" s="653"/>
      <c r="BJL2847" s="653"/>
      <c r="BJM2847" s="653"/>
      <c r="BJN2847" s="653"/>
      <c r="BJO2847" s="653"/>
      <c r="BJP2847" s="653"/>
      <c r="BJQ2847" s="653"/>
      <c r="BJR2847" s="653"/>
      <c r="BJS2847" s="653"/>
      <c r="BJT2847" s="653"/>
      <c r="BJU2847" s="653"/>
      <c r="BJV2847" s="653"/>
      <c r="BJW2847" s="653"/>
      <c r="BJX2847" s="653"/>
      <c r="BJY2847" s="653"/>
      <c r="BJZ2847" s="653"/>
      <c r="BKA2847" s="653"/>
      <c r="BKB2847" s="653"/>
      <c r="BKC2847" s="653"/>
      <c r="BKD2847" s="653"/>
      <c r="BKE2847" s="653"/>
      <c r="BKF2847" s="653"/>
      <c r="BKG2847" s="653"/>
      <c r="BKH2847" s="653"/>
      <c r="BKI2847" s="653"/>
      <c r="BKJ2847" s="653"/>
      <c r="BKK2847" s="653"/>
      <c r="BKL2847" s="653"/>
      <c r="BKM2847" s="653"/>
      <c r="BKN2847" s="653"/>
      <c r="BKO2847" s="653"/>
      <c r="BKP2847" s="653"/>
      <c r="BKQ2847" s="653"/>
      <c r="BKR2847" s="653"/>
      <c r="BKS2847" s="653"/>
      <c r="BKT2847" s="653"/>
      <c r="BKU2847" s="653"/>
      <c r="BKV2847" s="653"/>
      <c r="BKW2847" s="653"/>
      <c r="BKX2847" s="653"/>
      <c r="BKY2847" s="653"/>
      <c r="BKZ2847" s="653"/>
      <c r="BLA2847" s="653"/>
      <c r="BLB2847" s="653"/>
      <c r="BLC2847" s="653"/>
      <c r="BLD2847" s="653"/>
      <c r="BLE2847" s="653"/>
      <c r="BLF2847" s="653"/>
      <c r="BLG2847" s="653"/>
      <c r="BLH2847" s="653"/>
      <c r="BLI2847" s="653"/>
      <c r="BLJ2847" s="653"/>
      <c r="BLK2847" s="653"/>
      <c r="BLL2847" s="653"/>
      <c r="BLM2847" s="653"/>
      <c r="BLN2847" s="653"/>
      <c r="BLO2847" s="653"/>
      <c r="BLP2847" s="653"/>
      <c r="BLQ2847" s="653"/>
      <c r="BLR2847" s="653"/>
      <c r="BLS2847" s="653"/>
      <c r="BLT2847" s="653"/>
      <c r="BLU2847" s="653"/>
      <c r="BLV2847" s="653"/>
      <c r="BLW2847" s="653"/>
      <c r="BLX2847" s="653"/>
      <c r="BLY2847" s="653"/>
      <c r="BLZ2847" s="653"/>
      <c r="BMA2847" s="653"/>
      <c r="BMB2847" s="653"/>
      <c r="BMC2847" s="653"/>
      <c r="BMD2847" s="653"/>
      <c r="BME2847" s="653"/>
      <c r="BMF2847" s="653"/>
      <c r="BMG2847" s="653"/>
      <c r="BMH2847" s="653"/>
      <c r="BMI2847" s="653"/>
      <c r="BMJ2847" s="653"/>
      <c r="BMK2847" s="653"/>
      <c r="BML2847" s="653"/>
      <c r="BMM2847" s="653"/>
      <c r="BMN2847" s="653"/>
      <c r="BMO2847" s="653"/>
      <c r="BMP2847" s="653"/>
      <c r="BMQ2847" s="653"/>
      <c r="BMR2847" s="653"/>
      <c r="BMS2847" s="653"/>
      <c r="BMT2847" s="653"/>
      <c r="BMU2847" s="653"/>
      <c r="BMV2847" s="653"/>
      <c r="BMW2847" s="653"/>
      <c r="BMX2847" s="653"/>
      <c r="BMY2847" s="653"/>
      <c r="BMZ2847" s="653"/>
      <c r="BNA2847" s="653"/>
      <c r="BNB2847" s="653"/>
      <c r="BNC2847" s="653"/>
      <c r="BND2847" s="653"/>
      <c r="BNE2847" s="653"/>
      <c r="BNF2847" s="653"/>
      <c r="BNG2847" s="653"/>
      <c r="BNH2847" s="653"/>
      <c r="BNI2847" s="653"/>
      <c r="BNJ2847" s="653"/>
      <c r="BNK2847" s="653"/>
      <c r="BNL2847" s="653"/>
      <c r="BNM2847" s="653"/>
      <c r="BNN2847" s="653"/>
      <c r="BNO2847" s="653"/>
      <c r="BNP2847" s="653"/>
      <c r="BNQ2847" s="653"/>
      <c r="BNR2847" s="653"/>
      <c r="BNS2847" s="653"/>
      <c r="BNT2847" s="653"/>
      <c r="BNU2847" s="653"/>
      <c r="BNV2847" s="653"/>
      <c r="BNW2847" s="653"/>
      <c r="BNX2847" s="653"/>
      <c r="BNY2847" s="653"/>
      <c r="BNZ2847" s="653"/>
      <c r="BOA2847" s="653"/>
      <c r="BOB2847" s="653"/>
      <c r="BOC2847" s="653"/>
      <c r="BOD2847" s="653"/>
      <c r="BOE2847" s="653"/>
      <c r="BOF2847" s="653"/>
      <c r="BOG2847" s="653"/>
      <c r="BOH2847" s="653"/>
      <c r="BOI2847" s="653"/>
      <c r="BOJ2847" s="653"/>
      <c r="BOK2847" s="653"/>
      <c r="BOL2847" s="653"/>
      <c r="BOM2847" s="653"/>
      <c r="BON2847" s="653"/>
      <c r="BOO2847" s="653"/>
      <c r="BOP2847" s="653"/>
      <c r="BOQ2847" s="653"/>
      <c r="BOR2847" s="653"/>
      <c r="BOS2847" s="653"/>
      <c r="BOT2847" s="653"/>
      <c r="BOU2847" s="653"/>
      <c r="BOV2847" s="653"/>
      <c r="BOW2847" s="653"/>
      <c r="BOX2847" s="653"/>
      <c r="BOY2847" s="653"/>
      <c r="BOZ2847" s="653"/>
      <c r="BPA2847" s="653"/>
      <c r="BPB2847" s="653"/>
      <c r="BPC2847" s="653"/>
      <c r="BPD2847" s="653"/>
      <c r="BPE2847" s="653"/>
      <c r="BPF2847" s="653"/>
      <c r="BPG2847" s="653"/>
      <c r="BPH2847" s="653"/>
      <c r="BPI2847" s="653"/>
      <c r="BPJ2847" s="653"/>
      <c r="BPK2847" s="653"/>
      <c r="BPL2847" s="653"/>
      <c r="BPM2847" s="653"/>
      <c r="BPN2847" s="653"/>
      <c r="BPO2847" s="653"/>
      <c r="BPP2847" s="653"/>
      <c r="BPQ2847" s="653"/>
      <c r="BPR2847" s="653"/>
      <c r="BPS2847" s="653"/>
      <c r="BPT2847" s="653"/>
      <c r="BPU2847" s="653"/>
      <c r="BPV2847" s="653"/>
      <c r="BPW2847" s="653"/>
      <c r="BPX2847" s="653"/>
      <c r="BPY2847" s="653"/>
      <c r="BPZ2847" s="653"/>
      <c r="BQA2847" s="653"/>
      <c r="BQB2847" s="653"/>
      <c r="BQC2847" s="653"/>
      <c r="BQD2847" s="653"/>
      <c r="BQE2847" s="653"/>
      <c r="BQF2847" s="653"/>
      <c r="BQG2847" s="653"/>
      <c r="BQH2847" s="653"/>
      <c r="BQI2847" s="653"/>
      <c r="BQJ2847" s="653"/>
      <c r="BQK2847" s="653"/>
      <c r="BQL2847" s="653"/>
      <c r="BQM2847" s="653"/>
      <c r="BQN2847" s="653"/>
      <c r="BQO2847" s="653"/>
      <c r="BQP2847" s="653"/>
      <c r="BQQ2847" s="653"/>
      <c r="BQR2847" s="653"/>
      <c r="BQS2847" s="653"/>
      <c r="BQT2847" s="653"/>
      <c r="BQU2847" s="653"/>
      <c r="BQV2847" s="653"/>
      <c r="BQW2847" s="653"/>
      <c r="BQX2847" s="653"/>
      <c r="BQY2847" s="653"/>
      <c r="BQZ2847" s="653"/>
      <c r="BRA2847" s="653"/>
      <c r="BRB2847" s="653"/>
      <c r="BRC2847" s="653"/>
      <c r="BRD2847" s="653"/>
      <c r="BRE2847" s="653"/>
      <c r="BRF2847" s="653"/>
      <c r="BRG2847" s="653"/>
      <c r="BRH2847" s="653"/>
      <c r="BRI2847" s="653"/>
      <c r="BRJ2847" s="653"/>
      <c r="BRK2847" s="653"/>
      <c r="BRL2847" s="653"/>
      <c r="BRM2847" s="653"/>
      <c r="BRN2847" s="653"/>
      <c r="BRO2847" s="653"/>
      <c r="BRP2847" s="653"/>
      <c r="BRQ2847" s="653"/>
      <c r="BRR2847" s="653"/>
      <c r="BRS2847" s="653"/>
      <c r="BRT2847" s="653"/>
      <c r="BRU2847" s="653"/>
      <c r="BRV2847" s="653"/>
      <c r="BRW2847" s="653"/>
      <c r="BRX2847" s="653"/>
      <c r="BRY2847" s="653"/>
      <c r="BRZ2847" s="653"/>
      <c r="BSA2847" s="653"/>
      <c r="BSB2847" s="653"/>
      <c r="BSC2847" s="653"/>
      <c r="BSD2847" s="653"/>
      <c r="BSE2847" s="653"/>
      <c r="BSF2847" s="653"/>
      <c r="BSG2847" s="653"/>
      <c r="BSH2847" s="653"/>
      <c r="BSI2847" s="653"/>
      <c r="BSJ2847" s="653"/>
      <c r="BSK2847" s="653"/>
      <c r="BSL2847" s="653"/>
      <c r="BSM2847" s="653"/>
      <c r="BSN2847" s="653"/>
      <c r="BSO2847" s="653"/>
      <c r="BSP2847" s="653"/>
      <c r="BSQ2847" s="653"/>
      <c r="BSR2847" s="653"/>
      <c r="BSS2847" s="653"/>
      <c r="BST2847" s="653"/>
      <c r="BSU2847" s="653"/>
      <c r="BSV2847" s="653"/>
      <c r="BSW2847" s="653"/>
      <c r="BSX2847" s="653"/>
      <c r="BSY2847" s="653"/>
      <c r="BSZ2847" s="653"/>
      <c r="BTA2847" s="653"/>
      <c r="BTB2847" s="653"/>
      <c r="BTC2847" s="653"/>
      <c r="BTD2847" s="653"/>
      <c r="BTE2847" s="653"/>
      <c r="BTF2847" s="653"/>
      <c r="BTG2847" s="653"/>
      <c r="BTH2847" s="653"/>
      <c r="BTI2847" s="653"/>
      <c r="BTJ2847" s="653"/>
      <c r="BTK2847" s="653"/>
      <c r="BTL2847" s="653"/>
      <c r="BTM2847" s="653"/>
      <c r="BTN2847" s="653"/>
      <c r="BTO2847" s="653"/>
      <c r="BTP2847" s="653"/>
      <c r="BTQ2847" s="653"/>
      <c r="BTR2847" s="653"/>
      <c r="BTS2847" s="653"/>
      <c r="BTT2847" s="653"/>
      <c r="BTU2847" s="653"/>
      <c r="BTV2847" s="653"/>
      <c r="BTW2847" s="653"/>
      <c r="BTX2847" s="653"/>
      <c r="BTY2847" s="653"/>
      <c r="BTZ2847" s="653"/>
      <c r="BUA2847" s="653"/>
      <c r="BUB2847" s="653"/>
      <c r="BUC2847" s="653"/>
      <c r="BUD2847" s="653"/>
      <c r="BUE2847" s="653"/>
      <c r="BUF2847" s="653"/>
      <c r="BUG2847" s="653"/>
      <c r="BUH2847" s="653"/>
      <c r="BUI2847" s="653"/>
      <c r="BUJ2847" s="653"/>
      <c r="BUK2847" s="653"/>
      <c r="BUL2847" s="653"/>
      <c r="BUM2847" s="653"/>
      <c r="BUN2847" s="653"/>
      <c r="BUO2847" s="653"/>
      <c r="BUP2847" s="653"/>
      <c r="BUQ2847" s="653"/>
      <c r="BUR2847" s="653"/>
      <c r="BUS2847" s="653"/>
      <c r="BUT2847" s="653"/>
      <c r="BUU2847" s="653"/>
      <c r="BUV2847" s="653"/>
      <c r="BUW2847" s="653"/>
      <c r="BUX2847" s="653"/>
      <c r="BUY2847" s="653"/>
      <c r="BUZ2847" s="653"/>
      <c r="BVA2847" s="653"/>
      <c r="BVB2847" s="653"/>
      <c r="BVC2847" s="653"/>
      <c r="BVD2847" s="653"/>
      <c r="BVE2847" s="653"/>
      <c r="BVF2847" s="653"/>
      <c r="BVG2847" s="653"/>
      <c r="BVH2847" s="653"/>
      <c r="BVI2847" s="653"/>
      <c r="BVJ2847" s="653"/>
      <c r="BVK2847" s="653"/>
      <c r="BVL2847" s="653"/>
      <c r="BVM2847" s="653"/>
      <c r="BVN2847" s="653"/>
      <c r="BVO2847" s="653"/>
      <c r="BVP2847" s="653"/>
      <c r="BVQ2847" s="653"/>
      <c r="BVR2847" s="653"/>
      <c r="BVS2847" s="653"/>
      <c r="BVT2847" s="653"/>
      <c r="BVU2847" s="653"/>
      <c r="BVV2847" s="653"/>
      <c r="BVW2847" s="653"/>
      <c r="BVX2847" s="653"/>
      <c r="BVY2847" s="653"/>
      <c r="BVZ2847" s="653"/>
      <c r="BWA2847" s="653"/>
      <c r="BWB2847" s="653"/>
      <c r="BWC2847" s="653"/>
      <c r="BWD2847" s="653"/>
      <c r="BWE2847" s="653"/>
      <c r="BWF2847" s="653"/>
      <c r="BWG2847" s="653"/>
      <c r="BWH2847" s="653"/>
      <c r="BWI2847" s="653"/>
      <c r="BWJ2847" s="653"/>
      <c r="BWK2847" s="653"/>
      <c r="BWL2847" s="653"/>
      <c r="BWM2847" s="653"/>
      <c r="BWN2847" s="653"/>
      <c r="BWO2847" s="653"/>
      <c r="BWP2847" s="653"/>
      <c r="BWQ2847" s="653"/>
      <c r="BWR2847" s="653"/>
      <c r="BWS2847" s="653"/>
      <c r="BWT2847" s="653"/>
      <c r="BWU2847" s="653"/>
      <c r="BWV2847" s="653"/>
      <c r="BWW2847" s="653"/>
      <c r="BWX2847" s="653"/>
      <c r="BWY2847" s="653"/>
      <c r="BWZ2847" s="653"/>
      <c r="BXA2847" s="653"/>
      <c r="BXB2847" s="653"/>
      <c r="BXC2847" s="653"/>
      <c r="BXD2847" s="653"/>
      <c r="BXE2847" s="653"/>
      <c r="BXF2847" s="653"/>
      <c r="BXG2847" s="653"/>
      <c r="BXH2847" s="653"/>
      <c r="BXI2847" s="653"/>
      <c r="BXJ2847" s="653"/>
      <c r="BXK2847" s="653"/>
      <c r="BXL2847" s="653"/>
      <c r="BXM2847" s="653"/>
      <c r="BXN2847" s="653"/>
      <c r="BXO2847" s="653"/>
      <c r="BXP2847" s="653"/>
      <c r="BXQ2847" s="653"/>
      <c r="BXR2847" s="653"/>
      <c r="BXS2847" s="653"/>
      <c r="BXT2847" s="653"/>
      <c r="BXU2847" s="653"/>
      <c r="BXV2847" s="653"/>
      <c r="BXW2847" s="653"/>
      <c r="BXX2847" s="653"/>
      <c r="BXY2847" s="653"/>
      <c r="BXZ2847" s="653"/>
      <c r="BYA2847" s="653"/>
      <c r="BYB2847" s="653"/>
      <c r="BYC2847" s="653"/>
      <c r="BYD2847" s="653"/>
      <c r="BYE2847" s="653"/>
      <c r="BYF2847" s="653"/>
      <c r="BYG2847" s="653"/>
      <c r="BYH2847" s="653"/>
      <c r="BYI2847" s="653"/>
      <c r="BYJ2847" s="653"/>
      <c r="BYK2847" s="653"/>
      <c r="BYL2847" s="653"/>
      <c r="BYM2847" s="653"/>
      <c r="BYN2847" s="653"/>
      <c r="BYO2847" s="653"/>
      <c r="BYP2847" s="653"/>
      <c r="BYQ2847" s="653"/>
      <c r="BYR2847" s="653"/>
      <c r="BYS2847" s="653"/>
      <c r="BYT2847" s="653"/>
      <c r="BYU2847" s="653"/>
      <c r="BYV2847" s="653"/>
      <c r="BYW2847" s="653"/>
      <c r="BYX2847" s="653"/>
      <c r="BYY2847" s="653"/>
      <c r="BYZ2847" s="653"/>
      <c r="BZA2847" s="653"/>
      <c r="BZB2847" s="653"/>
      <c r="BZC2847" s="653"/>
      <c r="BZD2847" s="653"/>
      <c r="BZE2847" s="653"/>
      <c r="BZF2847" s="653"/>
      <c r="BZG2847" s="653"/>
      <c r="BZH2847" s="653"/>
      <c r="BZI2847" s="653"/>
      <c r="BZJ2847" s="653"/>
      <c r="BZK2847" s="653"/>
      <c r="BZL2847" s="653"/>
      <c r="BZM2847" s="653"/>
      <c r="BZN2847" s="653"/>
      <c r="BZO2847" s="653"/>
      <c r="BZP2847" s="653"/>
      <c r="BZQ2847" s="653"/>
      <c r="BZR2847" s="653"/>
      <c r="BZS2847" s="653"/>
      <c r="BZT2847" s="653"/>
      <c r="BZU2847" s="653"/>
      <c r="BZV2847" s="653"/>
      <c r="BZW2847" s="653"/>
      <c r="BZX2847" s="653"/>
      <c r="BZY2847" s="653"/>
      <c r="BZZ2847" s="653"/>
      <c r="CAA2847" s="653"/>
      <c r="CAB2847" s="653"/>
      <c r="CAC2847" s="653"/>
      <c r="CAD2847" s="653"/>
      <c r="CAE2847" s="653"/>
      <c r="CAF2847" s="653"/>
      <c r="CAG2847" s="653"/>
      <c r="CAH2847" s="653"/>
      <c r="CAI2847" s="653"/>
      <c r="CAJ2847" s="653"/>
      <c r="CAK2847" s="653"/>
      <c r="CAL2847" s="653"/>
      <c r="CAM2847" s="653"/>
      <c r="CAN2847" s="653"/>
      <c r="CAO2847" s="653"/>
      <c r="CAP2847" s="653"/>
      <c r="CAQ2847" s="653"/>
      <c r="CAR2847" s="653"/>
      <c r="CAS2847" s="653"/>
      <c r="CAT2847" s="653"/>
      <c r="CAU2847" s="653"/>
      <c r="CAV2847" s="653"/>
      <c r="CAW2847" s="653"/>
      <c r="CAX2847" s="653"/>
      <c r="CAY2847" s="653"/>
      <c r="CAZ2847" s="653"/>
      <c r="CBA2847" s="653"/>
      <c r="CBB2847" s="653"/>
      <c r="CBC2847" s="653"/>
      <c r="CBD2847" s="653"/>
      <c r="CBE2847" s="653"/>
      <c r="CBF2847" s="653"/>
      <c r="CBG2847" s="653"/>
      <c r="CBH2847" s="653"/>
      <c r="CBI2847" s="653"/>
      <c r="CBJ2847" s="653"/>
      <c r="CBK2847" s="653"/>
      <c r="CBL2847" s="653"/>
      <c r="CBM2847" s="653"/>
      <c r="CBN2847" s="653"/>
      <c r="CBO2847" s="653"/>
      <c r="CBP2847" s="653"/>
      <c r="CBQ2847" s="653"/>
      <c r="CBR2847" s="653"/>
      <c r="CBS2847" s="653"/>
      <c r="CBT2847" s="653"/>
      <c r="CBU2847" s="653"/>
      <c r="CBV2847" s="653"/>
      <c r="CBW2847" s="653"/>
      <c r="CBX2847" s="653"/>
      <c r="CBY2847" s="653"/>
      <c r="CBZ2847" s="653"/>
      <c r="CCA2847" s="653"/>
      <c r="CCB2847" s="653"/>
      <c r="CCC2847" s="653"/>
      <c r="CCD2847" s="653"/>
      <c r="CCE2847" s="653"/>
      <c r="CCF2847" s="653"/>
      <c r="CCG2847" s="653"/>
      <c r="CCH2847" s="653"/>
      <c r="CCI2847" s="653"/>
      <c r="CCJ2847" s="653"/>
      <c r="CCK2847" s="653"/>
      <c r="CCL2847" s="653"/>
      <c r="CCM2847" s="653"/>
      <c r="CCN2847" s="653"/>
      <c r="CCO2847" s="653"/>
      <c r="CCP2847" s="653"/>
      <c r="CCQ2847" s="653"/>
      <c r="CCR2847" s="653"/>
      <c r="CCS2847" s="653"/>
      <c r="CCT2847" s="653"/>
      <c r="CCU2847" s="653"/>
      <c r="CCV2847" s="653"/>
      <c r="CCW2847" s="653"/>
      <c r="CCX2847" s="653"/>
      <c r="CCY2847" s="653"/>
      <c r="CCZ2847" s="653"/>
      <c r="CDA2847" s="653"/>
      <c r="CDB2847" s="653"/>
      <c r="CDC2847" s="653"/>
      <c r="CDD2847" s="653"/>
      <c r="CDE2847" s="653"/>
      <c r="CDF2847" s="653"/>
      <c r="CDG2847" s="653"/>
      <c r="CDH2847" s="653"/>
      <c r="CDI2847" s="653"/>
      <c r="CDJ2847" s="653"/>
      <c r="CDK2847" s="653"/>
      <c r="CDL2847" s="653"/>
      <c r="CDM2847" s="653"/>
      <c r="CDN2847" s="653"/>
      <c r="CDO2847" s="653"/>
      <c r="CDP2847" s="653"/>
      <c r="CDQ2847" s="653"/>
      <c r="CDR2847" s="653"/>
      <c r="CDS2847" s="653"/>
      <c r="CDT2847" s="653"/>
      <c r="CDU2847" s="653"/>
      <c r="CDV2847" s="653"/>
      <c r="CDW2847" s="653"/>
      <c r="CDX2847" s="653"/>
      <c r="CDY2847" s="653"/>
      <c r="CDZ2847" s="653"/>
      <c r="CEA2847" s="653"/>
      <c r="CEB2847" s="653"/>
      <c r="CEC2847" s="653"/>
      <c r="CED2847" s="653"/>
      <c r="CEE2847" s="653"/>
      <c r="CEF2847" s="653"/>
      <c r="CEG2847" s="653"/>
      <c r="CEH2847" s="653"/>
      <c r="CEI2847" s="653"/>
      <c r="CEJ2847" s="653"/>
      <c r="CEK2847" s="653"/>
      <c r="CEL2847" s="653"/>
      <c r="CEM2847" s="653"/>
      <c r="CEN2847" s="653"/>
      <c r="CEO2847" s="653"/>
      <c r="CEP2847" s="653"/>
      <c r="CEQ2847" s="653"/>
      <c r="CER2847" s="653"/>
      <c r="CES2847" s="653"/>
      <c r="CET2847" s="653"/>
      <c r="CEU2847" s="653"/>
      <c r="CEV2847" s="653"/>
      <c r="CEW2847" s="653"/>
      <c r="CEX2847" s="653"/>
      <c r="CEY2847" s="653"/>
      <c r="CEZ2847" s="653"/>
      <c r="CFA2847" s="653"/>
      <c r="CFB2847" s="653"/>
      <c r="CFC2847" s="653"/>
      <c r="CFD2847" s="653"/>
      <c r="CFE2847" s="653"/>
      <c r="CFF2847" s="653"/>
      <c r="CFG2847" s="653"/>
      <c r="CFH2847" s="653"/>
      <c r="CFI2847" s="653"/>
      <c r="CFJ2847" s="653"/>
      <c r="CFK2847" s="653"/>
      <c r="CFL2847" s="653"/>
      <c r="CFM2847" s="653"/>
      <c r="CFN2847" s="653"/>
      <c r="CFO2847" s="653"/>
      <c r="CFP2847" s="653"/>
      <c r="CFQ2847" s="653"/>
      <c r="CFR2847" s="653"/>
      <c r="CFS2847" s="653"/>
      <c r="CFT2847" s="653"/>
      <c r="CFU2847" s="653"/>
      <c r="CFV2847" s="653"/>
      <c r="CFW2847" s="653"/>
      <c r="CFX2847" s="653"/>
      <c r="CFY2847" s="653"/>
      <c r="CFZ2847" s="653"/>
      <c r="CGA2847" s="653"/>
      <c r="CGB2847" s="653"/>
      <c r="CGC2847" s="653"/>
      <c r="CGD2847" s="653"/>
      <c r="CGE2847" s="653"/>
      <c r="CGF2847" s="653"/>
      <c r="CGG2847" s="653"/>
      <c r="CGH2847" s="653"/>
      <c r="CGI2847" s="653"/>
      <c r="CGJ2847" s="653"/>
      <c r="CGK2847" s="653"/>
      <c r="CGL2847" s="653"/>
      <c r="CGM2847" s="653"/>
      <c r="CGN2847" s="653"/>
      <c r="CGO2847" s="653"/>
      <c r="CGP2847" s="653"/>
      <c r="CGQ2847" s="653"/>
      <c r="CGR2847" s="653"/>
      <c r="CGS2847" s="653"/>
      <c r="CGT2847" s="653"/>
      <c r="CGU2847" s="653"/>
      <c r="CGV2847" s="653"/>
      <c r="CGW2847" s="653"/>
      <c r="CGX2847" s="653"/>
      <c r="CGY2847" s="653"/>
      <c r="CGZ2847" s="653"/>
      <c r="CHA2847" s="653"/>
      <c r="CHB2847" s="653"/>
      <c r="CHC2847" s="653"/>
      <c r="CHD2847" s="653"/>
      <c r="CHE2847" s="653"/>
      <c r="CHF2847" s="653"/>
      <c r="CHG2847" s="653"/>
      <c r="CHH2847" s="653"/>
      <c r="CHI2847" s="653"/>
      <c r="CHJ2847" s="653"/>
      <c r="CHK2847" s="653"/>
      <c r="CHL2847" s="653"/>
      <c r="CHM2847" s="653"/>
      <c r="CHN2847" s="653"/>
      <c r="CHO2847" s="653"/>
      <c r="CHP2847" s="653"/>
      <c r="CHQ2847" s="653"/>
      <c r="CHR2847" s="653"/>
      <c r="CHS2847" s="653"/>
      <c r="CHT2847" s="653"/>
      <c r="CHU2847" s="653"/>
      <c r="CHV2847" s="653"/>
      <c r="CHW2847" s="653"/>
      <c r="CHX2847" s="653"/>
      <c r="CHY2847" s="653"/>
      <c r="CHZ2847" s="653"/>
      <c r="CIA2847" s="653"/>
      <c r="CIB2847" s="653"/>
      <c r="CIC2847" s="653"/>
      <c r="CID2847" s="653"/>
      <c r="CIE2847" s="653"/>
      <c r="CIF2847" s="653"/>
      <c r="CIG2847" s="653"/>
      <c r="CIH2847" s="653"/>
      <c r="CII2847" s="653"/>
      <c r="CIJ2847" s="653"/>
      <c r="CIK2847" s="653"/>
      <c r="CIL2847" s="653"/>
      <c r="CIM2847" s="653"/>
      <c r="CIN2847" s="653"/>
      <c r="CIO2847" s="653"/>
      <c r="CIP2847" s="653"/>
      <c r="CIQ2847" s="653"/>
      <c r="CIR2847" s="653"/>
      <c r="CIS2847" s="653"/>
      <c r="CIT2847" s="653"/>
      <c r="CIU2847" s="653"/>
      <c r="CIV2847" s="653"/>
      <c r="CIW2847" s="653"/>
      <c r="CIX2847" s="653"/>
      <c r="CIY2847" s="653"/>
      <c r="CIZ2847" s="653"/>
      <c r="CJA2847" s="653"/>
      <c r="CJB2847" s="653"/>
      <c r="CJC2847" s="653"/>
      <c r="CJD2847" s="653"/>
      <c r="CJE2847" s="653"/>
      <c r="CJF2847" s="653"/>
      <c r="CJG2847" s="653"/>
      <c r="CJH2847" s="653"/>
      <c r="CJI2847" s="653"/>
      <c r="CJJ2847" s="653"/>
      <c r="CJK2847" s="653"/>
      <c r="CJL2847" s="653"/>
      <c r="CJM2847" s="653"/>
      <c r="CJN2847" s="653"/>
      <c r="CJO2847" s="653"/>
      <c r="CJP2847" s="653"/>
      <c r="CJQ2847" s="653"/>
      <c r="CJR2847" s="653"/>
      <c r="CJS2847" s="653"/>
      <c r="CJT2847" s="653"/>
      <c r="CJU2847" s="653"/>
      <c r="CJV2847" s="653"/>
      <c r="CJW2847" s="653"/>
      <c r="CJX2847" s="653"/>
      <c r="CJY2847" s="653"/>
      <c r="CJZ2847" s="653"/>
      <c r="CKA2847" s="653"/>
      <c r="CKB2847" s="653"/>
      <c r="CKC2847" s="653"/>
      <c r="CKD2847" s="653"/>
      <c r="CKE2847" s="653"/>
      <c r="CKF2847" s="653"/>
      <c r="CKG2847" s="653"/>
      <c r="CKH2847" s="653"/>
      <c r="CKI2847" s="653"/>
      <c r="CKJ2847" s="653"/>
      <c r="CKK2847" s="653"/>
      <c r="CKL2847" s="653"/>
      <c r="CKM2847" s="653"/>
      <c r="CKN2847" s="653"/>
      <c r="CKO2847" s="653"/>
      <c r="CKP2847" s="653"/>
      <c r="CKQ2847" s="653"/>
      <c r="CKR2847" s="653"/>
      <c r="CKS2847" s="653"/>
      <c r="CKT2847" s="653"/>
      <c r="CKU2847" s="653"/>
      <c r="CKV2847" s="653"/>
      <c r="CKW2847" s="653"/>
      <c r="CKX2847" s="653"/>
      <c r="CKY2847" s="653"/>
      <c r="CKZ2847" s="653"/>
      <c r="CLA2847" s="653"/>
      <c r="CLB2847" s="653"/>
      <c r="CLC2847" s="653"/>
      <c r="CLD2847" s="653"/>
      <c r="CLE2847" s="653"/>
      <c r="CLF2847" s="653"/>
      <c r="CLG2847" s="653"/>
      <c r="CLH2847" s="653"/>
      <c r="CLI2847" s="653"/>
      <c r="CLJ2847" s="653"/>
      <c r="CLK2847" s="653"/>
      <c r="CLL2847" s="653"/>
      <c r="CLM2847" s="653"/>
      <c r="CLN2847" s="653"/>
      <c r="CLO2847" s="653"/>
      <c r="CLP2847" s="653"/>
      <c r="CLQ2847" s="653"/>
      <c r="CLR2847" s="653"/>
      <c r="CLS2847" s="653"/>
      <c r="CLT2847" s="653"/>
      <c r="CLU2847" s="653"/>
      <c r="CLV2847" s="653"/>
      <c r="CLW2847" s="653"/>
      <c r="CLX2847" s="653"/>
      <c r="CLY2847" s="653"/>
      <c r="CLZ2847" s="653"/>
      <c r="CMA2847" s="653"/>
      <c r="CMB2847" s="653"/>
      <c r="CMC2847" s="653"/>
      <c r="CMD2847" s="653"/>
      <c r="CME2847" s="653"/>
      <c r="CMF2847" s="653"/>
      <c r="CMG2847" s="653"/>
      <c r="CMH2847" s="653"/>
      <c r="CMI2847" s="653"/>
      <c r="CMJ2847" s="653"/>
      <c r="CMK2847" s="653"/>
      <c r="CML2847" s="653"/>
      <c r="CMM2847" s="653"/>
      <c r="CMN2847" s="653"/>
      <c r="CMO2847" s="653"/>
      <c r="CMP2847" s="653"/>
      <c r="CMQ2847" s="653"/>
      <c r="CMR2847" s="653"/>
      <c r="CMS2847" s="653"/>
      <c r="CMT2847" s="653"/>
      <c r="CMU2847" s="653"/>
      <c r="CMV2847" s="653"/>
      <c r="CMW2847" s="653"/>
      <c r="CMX2847" s="653"/>
      <c r="CMY2847" s="653"/>
      <c r="CMZ2847" s="653"/>
      <c r="CNA2847" s="653"/>
      <c r="CNB2847" s="653"/>
      <c r="CNC2847" s="653"/>
      <c r="CND2847" s="653"/>
      <c r="CNE2847" s="653"/>
      <c r="CNF2847" s="653"/>
      <c r="CNG2847" s="653"/>
      <c r="CNH2847" s="653"/>
      <c r="CNI2847" s="653"/>
      <c r="CNJ2847" s="653"/>
      <c r="CNK2847" s="653"/>
      <c r="CNL2847" s="653"/>
      <c r="CNM2847" s="653"/>
      <c r="CNN2847" s="653"/>
      <c r="CNO2847" s="653"/>
      <c r="CNP2847" s="653"/>
      <c r="CNQ2847" s="653"/>
      <c r="CNR2847" s="653"/>
      <c r="CNS2847" s="653"/>
      <c r="CNT2847" s="653"/>
      <c r="CNU2847" s="653"/>
      <c r="CNV2847" s="653"/>
      <c r="CNW2847" s="653"/>
      <c r="CNX2847" s="653"/>
      <c r="CNY2847" s="653"/>
      <c r="CNZ2847" s="653"/>
      <c r="COA2847" s="653"/>
      <c r="COB2847" s="653"/>
      <c r="COC2847" s="653"/>
      <c r="COD2847" s="653"/>
      <c r="COE2847" s="653"/>
      <c r="COF2847" s="653"/>
      <c r="COG2847" s="653"/>
      <c r="COH2847" s="653"/>
      <c r="COI2847" s="653"/>
      <c r="COJ2847" s="653"/>
      <c r="COK2847" s="653"/>
      <c r="COL2847" s="653"/>
      <c r="COM2847" s="653"/>
      <c r="CON2847" s="653"/>
      <c r="COO2847" s="653"/>
      <c r="COP2847" s="653"/>
      <c r="COQ2847" s="653"/>
      <c r="COR2847" s="653"/>
      <c r="COS2847" s="653"/>
      <c r="COT2847" s="653"/>
      <c r="COU2847" s="653"/>
      <c r="COV2847" s="653"/>
      <c r="COW2847" s="653"/>
      <c r="COX2847" s="653"/>
      <c r="COY2847" s="653"/>
      <c r="COZ2847" s="653"/>
      <c r="CPA2847" s="653"/>
      <c r="CPB2847" s="653"/>
      <c r="CPC2847" s="653"/>
      <c r="CPD2847" s="653"/>
      <c r="CPE2847" s="653"/>
      <c r="CPF2847" s="653"/>
      <c r="CPG2847" s="653"/>
      <c r="CPH2847" s="653"/>
      <c r="CPI2847" s="653"/>
      <c r="CPJ2847" s="653"/>
      <c r="CPK2847" s="653"/>
      <c r="CPL2847" s="653"/>
      <c r="CPM2847" s="653"/>
      <c r="CPN2847" s="653"/>
      <c r="CPO2847" s="653"/>
      <c r="CPP2847" s="653"/>
      <c r="CPQ2847" s="653"/>
      <c r="CPR2847" s="653"/>
      <c r="CPS2847" s="653"/>
      <c r="CPT2847" s="653"/>
      <c r="CPU2847" s="653"/>
      <c r="CPV2847" s="653"/>
      <c r="CPW2847" s="653"/>
      <c r="CPX2847" s="653"/>
      <c r="CPY2847" s="653"/>
      <c r="CPZ2847" s="653"/>
      <c r="CQA2847" s="653"/>
      <c r="CQB2847" s="653"/>
      <c r="CQC2847" s="653"/>
      <c r="CQD2847" s="653"/>
      <c r="CQE2847" s="653"/>
      <c r="CQF2847" s="653"/>
      <c r="CQG2847" s="653"/>
      <c r="CQH2847" s="653"/>
      <c r="CQI2847" s="653"/>
      <c r="CQJ2847" s="653"/>
      <c r="CQK2847" s="653"/>
      <c r="CQL2847" s="653"/>
      <c r="CQM2847" s="653"/>
      <c r="CQN2847" s="653"/>
      <c r="CQO2847" s="653"/>
      <c r="CQP2847" s="653"/>
      <c r="CQQ2847" s="653"/>
      <c r="CQR2847" s="653"/>
      <c r="CQS2847" s="653"/>
      <c r="CQT2847" s="653"/>
      <c r="CQU2847" s="653"/>
      <c r="CQV2847" s="653"/>
      <c r="CQW2847" s="653"/>
      <c r="CQX2847" s="653"/>
      <c r="CQY2847" s="653"/>
      <c r="CQZ2847" s="653"/>
      <c r="CRA2847" s="653"/>
      <c r="CRB2847" s="653"/>
      <c r="CRC2847" s="653"/>
      <c r="CRD2847" s="653"/>
      <c r="CRE2847" s="653"/>
      <c r="CRF2847" s="653"/>
      <c r="CRG2847" s="653"/>
      <c r="CRH2847" s="653"/>
      <c r="CRI2847" s="653"/>
      <c r="CRJ2847" s="653"/>
      <c r="CRK2847" s="653"/>
      <c r="CRL2847" s="653"/>
      <c r="CRM2847" s="653"/>
      <c r="CRN2847" s="653"/>
      <c r="CRO2847" s="653"/>
      <c r="CRP2847" s="653"/>
      <c r="CRQ2847" s="653"/>
      <c r="CRR2847" s="653"/>
      <c r="CRS2847" s="653"/>
      <c r="CRT2847" s="653"/>
      <c r="CRU2847" s="653"/>
      <c r="CRV2847" s="653"/>
      <c r="CRW2847" s="653"/>
      <c r="CRX2847" s="653"/>
      <c r="CRY2847" s="653"/>
      <c r="CRZ2847" s="653"/>
      <c r="CSA2847" s="653"/>
      <c r="CSB2847" s="653"/>
      <c r="CSC2847" s="653"/>
      <c r="CSD2847" s="653"/>
      <c r="CSE2847" s="653"/>
      <c r="CSF2847" s="653"/>
      <c r="CSG2847" s="653"/>
      <c r="CSH2847" s="653"/>
      <c r="CSI2847" s="653"/>
      <c r="CSJ2847" s="653"/>
      <c r="CSK2847" s="653"/>
      <c r="CSL2847" s="653"/>
      <c r="CSM2847" s="653"/>
      <c r="CSN2847" s="653"/>
      <c r="CSO2847" s="653"/>
      <c r="CSP2847" s="653"/>
      <c r="CSQ2847" s="653"/>
      <c r="CSR2847" s="653"/>
      <c r="CSS2847" s="653"/>
      <c r="CST2847" s="653"/>
      <c r="CSU2847" s="653"/>
      <c r="CSV2847" s="653"/>
      <c r="CSW2847" s="653"/>
      <c r="CSX2847" s="653"/>
      <c r="CSY2847" s="653"/>
      <c r="CSZ2847" s="653"/>
      <c r="CTA2847" s="653"/>
      <c r="CTB2847" s="653"/>
      <c r="CTC2847" s="653"/>
      <c r="CTD2847" s="653"/>
      <c r="CTE2847" s="653"/>
      <c r="CTF2847" s="653"/>
      <c r="CTG2847" s="653"/>
      <c r="CTH2847" s="653"/>
      <c r="CTI2847" s="653"/>
      <c r="CTJ2847" s="653"/>
      <c r="CTK2847" s="653"/>
      <c r="CTL2847" s="653"/>
      <c r="CTM2847" s="653"/>
      <c r="CTN2847" s="653"/>
      <c r="CTO2847" s="653"/>
      <c r="CTP2847" s="653"/>
      <c r="CTQ2847" s="653"/>
      <c r="CTR2847" s="653"/>
      <c r="CTS2847" s="653"/>
      <c r="CTT2847" s="653"/>
      <c r="CTU2847" s="653"/>
      <c r="CTV2847" s="653"/>
      <c r="CTW2847" s="653"/>
      <c r="CTX2847" s="653"/>
      <c r="CTY2847" s="653"/>
      <c r="CTZ2847" s="653"/>
      <c r="CUA2847" s="653"/>
      <c r="CUB2847" s="653"/>
      <c r="CUC2847" s="653"/>
      <c r="CUD2847" s="653"/>
      <c r="CUE2847" s="653"/>
      <c r="CUF2847" s="653"/>
      <c r="CUG2847" s="653"/>
      <c r="CUH2847" s="653"/>
      <c r="CUI2847" s="653"/>
      <c r="CUJ2847" s="653"/>
      <c r="CUK2847" s="653"/>
      <c r="CUL2847" s="653"/>
      <c r="CUM2847" s="653"/>
      <c r="CUN2847" s="653"/>
      <c r="CUO2847" s="653"/>
      <c r="CUP2847" s="653"/>
      <c r="CUQ2847" s="653"/>
      <c r="CUR2847" s="653"/>
      <c r="CUS2847" s="653"/>
      <c r="CUT2847" s="653"/>
      <c r="CUU2847" s="653"/>
      <c r="CUV2847" s="653"/>
      <c r="CUW2847" s="653"/>
      <c r="CUX2847" s="653"/>
      <c r="CUY2847" s="653"/>
      <c r="CUZ2847" s="653"/>
      <c r="CVA2847" s="653"/>
      <c r="CVB2847" s="653"/>
      <c r="CVC2847" s="653"/>
      <c r="CVD2847" s="653"/>
      <c r="CVE2847" s="653"/>
      <c r="CVF2847" s="653"/>
      <c r="CVG2847" s="653"/>
      <c r="CVH2847" s="653"/>
      <c r="CVI2847" s="653"/>
      <c r="CVJ2847" s="653"/>
      <c r="CVK2847" s="653"/>
      <c r="CVL2847" s="653"/>
      <c r="CVM2847" s="653"/>
      <c r="CVN2847" s="653"/>
      <c r="CVO2847" s="653"/>
      <c r="CVP2847" s="653"/>
      <c r="CVQ2847" s="653"/>
      <c r="CVR2847" s="653"/>
      <c r="CVS2847" s="653"/>
      <c r="CVT2847" s="653"/>
      <c r="CVU2847" s="653"/>
      <c r="CVV2847" s="653"/>
      <c r="CVW2847" s="653"/>
      <c r="CVX2847" s="653"/>
      <c r="CVY2847" s="653"/>
      <c r="CVZ2847" s="653"/>
      <c r="CWA2847" s="653"/>
      <c r="CWB2847" s="653"/>
      <c r="CWC2847" s="653"/>
      <c r="CWD2847" s="653"/>
      <c r="CWE2847" s="653"/>
      <c r="CWF2847" s="653"/>
      <c r="CWG2847" s="653"/>
      <c r="CWH2847" s="653"/>
      <c r="CWI2847" s="653"/>
      <c r="CWJ2847" s="653"/>
      <c r="CWK2847" s="653"/>
      <c r="CWL2847" s="653"/>
      <c r="CWM2847" s="653"/>
      <c r="CWN2847" s="653"/>
      <c r="CWO2847" s="653"/>
      <c r="CWP2847" s="653"/>
      <c r="CWQ2847" s="653"/>
      <c r="CWR2847" s="653"/>
      <c r="CWS2847" s="653"/>
      <c r="CWT2847" s="653"/>
      <c r="CWU2847" s="653"/>
      <c r="CWV2847" s="653"/>
      <c r="CWW2847" s="653"/>
      <c r="CWX2847" s="653"/>
      <c r="CWY2847" s="653"/>
      <c r="CWZ2847" s="653"/>
      <c r="CXA2847" s="653"/>
      <c r="CXB2847" s="653"/>
      <c r="CXC2847" s="653"/>
      <c r="CXD2847" s="653"/>
      <c r="CXE2847" s="653"/>
      <c r="CXF2847" s="653"/>
      <c r="CXG2847" s="653"/>
      <c r="CXH2847" s="653"/>
      <c r="CXI2847" s="653"/>
      <c r="CXJ2847" s="653"/>
      <c r="CXK2847" s="653"/>
      <c r="CXL2847" s="653"/>
      <c r="CXM2847" s="653"/>
      <c r="CXN2847" s="653"/>
      <c r="CXO2847" s="653"/>
      <c r="CXP2847" s="653"/>
      <c r="CXQ2847" s="653"/>
      <c r="CXR2847" s="653"/>
      <c r="CXS2847" s="653"/>
      <c r="CXT2847" s="653"/>
      <c r="CXU2847" s="653"/>
      <c r="CXV2847" s="653"/>
      <c r="CXW2847" s="653"/>
      <c r="CXX2847" s="653"/>
      <c r="CXY2847" s="653"/>
      <c r="CXZ2847" s="653"/>
      <c r="CYA2847" s="653"/>
      <c r="CYB2847" s="653"/>
      <c r="CYC2847" s="653"/>
      <c r="CYD2847" s="653"/>
      <c r="CYE2847" s="653"/>
      <c r="CYF2847" s="653"/>
      <c r="CYG2847" s="653"/>
      <c r="CYH2847" s="653"/>
      <c r="CYI2847" s="653"/>
      <c r="CYJ2847" s="653"/>
      <c r="CYK2847" s="653"/>
      <c r="CYL2847" s="653"/>
      <c r="CYM2847" s="653"/>
      <c r="CYN2847" s="653"/>
      <c r="CYO2847" s="653"/>
      <c r="CYP2847" s="653"/>
      <c r="CYQ2847" s="653"/>
      <c r="CYR2847" s="653"/>
      <c r="CYS2847" s="653"/>
      <c r="CYT2847" s="653"/>
      <c r="CYU2847" s="653"/>
      <c r="CYV2847" s="653"/>
      <c r="CYW2847" s="653"/>
      <c r="CYX2847" s="653"/>
      <c r="CYY2847" s="653"/>
      <c r="CYZ2847" s="653"/>
      <c r="CZA2847" s="653"/>
      <c r="CZB2847" s="653"/>
      <c r="CZC2847" s="653"/>
      <c r="CZD2847" s="653"/>
      <c r="CZE2847" s="653"/>
      <c r="CZF2847" s="653"/>
      <c r="CZG2847" s="653"/>
      <c r="CZH2847" s="653"/>
      <c r="CZI2847" s="653"/>
      <c r="CZJ2847" s="653"/>
      <c r="CZK2847" s="653"/>
      <c r="CZL2847" s="653"/>
      <c r="CZM2847" s="653"/>
      <c r="CZN2847" s="653"/>
      <c r="CZO2847" s="653"/>
      <c r="CZP2847" s="653"/>
      <c r="CZQ2847" s="653"/>
      <c r="CZR2847" s="653"/>
      <c r="CZS2847" s="653"/>
      <c r="CZT2847" s="653"/>
      <c r="CZU2847" s="653"/>
      <c r="CZV2847" s="653"/>
      <c r="CZW2847" s="653"/>
      <c r="CZX2847" s="653"/>
      <c r="CZY2847" s="653"/>
      <c r="CZZ2847" s="653"/>
      <c r="DAA2847" s="653"/>
      <c r="DAB2847" s="653"/>
      <c r="DAC2847" s="653"/>
      <c r="DAD2847" s="653"/>
      <c r="DAE2847" s="653"/>
      <c r="DAF2847" s="653"/>
      <c r="DAG2847" s="653"/>
      <c r="DAH2847" s="653"/>
      <c r="DAI2847" s="653"/>
      <c r="DAJ2847" s="653"/>
      <c r="DAK2847" s="653"/>
      <c r="DAL2847" s="653"/>
      <c r="DAM2847" s="653"/>
      <c r="DAN2847" s="653"/>
      <c r="DAO2847" s="653"/>
      <c r="DAP2847" s="653"/>
      <c r="DAQ2847" s="653"/>
      <c r="DAR2847" s="653"/>
      <c r="DAS2847" s="653"/>
      <c r="DAT2847" s="653"/>
      <c r="DAU2847" s="653"/>
      <c r="DAV2847" s="653"/>
      <c r="DAW2847" s="653"/>
      <c r="DAX2847" s="653"/>
      <c r="DAY2847" s="653"/>
      <c r="DAZ2847" s="653"/>
      <c r="DBA2847" s="653"/>
      <c r="DBB2847" s="653"/>
      <c r="DBC2847" s="653"/>
      <c r="DBD2847" s="653"/>
      <c r="DBE2847" s="653"/>
      <c r="DBF2847" s="653"/>
      <c r="DBG2847" s="653"/>
      <c r="DBH2847" s="653"/>
      <c r="DBI2847" s="653"/>
      <c r="DBJ2847" s="653"/>
      <c r="DBK2847" s="653"/>
      <c r="DBL2847" s="653"/>
      <c r="DBM2847" s="653"/>
      <c r="DBN2847" s="653"/>
      <c r="DBO2847" s="653"/>
      <c r="DBP2847" s="653"/>
      <c r="DBQ2847" s="653"/>
      <c r="DBR2847" s="653"/>
      <c r="DBS2847" s="653"/>
      <c r="DBT2847" s="653"/>
      <c r="DBU2847" s="653"/>
      <c r="DBV2847" s="653"/>
      <c r="DBW2847" s="653"/>
      <c r="DBX2847" s="653"/>
      <c r="DBY2847" s="653"/>
      <c r="DBZ2847" s="653"/>
      <c r="DCA2847" s="653"/>
      <c r="DCB2847" s="653"/>
      <c r="DCC2847" s="653"/>
      <c r="DCD2847" s="653"/>
      <c r="DCE2847" s="653"/>
      <c r="DCF2847" s="653"/>
      <c r="DCG2847" s="653"/>
      <c r="DCH2847" s="653"/>
      <c r="DCI2847" s="653"/>
      <c r="DCJ2847" s="653"/>
      <c r="DCK2847" s="653"/>
      <c r="DCL2847" s="653"/>
      <c r="DCM2847" s="653"/>
      <c r="DCN2847" s="653"/>
      <c r="DCO2847" s="653"/>
      <c r="DCP2847" s="653"/>
      <c r="DCQ2847" s="653"/>
      <c r="DCR2847" s="653"/>
      <c r="DCS2847" s="653"/>
      <c r="DCT2847" s="653"/>
      <c r="DCU2847" s="653"/>
      <c r="DCV2847" s="653"/>
      <c r="DCW2847" s="653"/>
      <c r="DCX2847" s="653"/>
      <c r="DCY2847" s="653"/>
      <c r="DCZ2847" s="653"/>
      <c r="DDA2847" s="653"/>
      <c r="DDB2847" s="653"/>
      <c r="DDC2847" s="653"/>
      <c r="DDD2847" s="653"/>
      <c r="DDE2847" s="653"/>
      <c r="DDF2847" s="653"/>
      <c r="DDG2847" s="653"/>
      <c r="DDH2847" s="653"/>
      <c r="DDI2847" s="653"/>
      <c r="DDJ2847" s="653"/>
      <c r="DDK2847" s="653"/>
      <c r="DDL2847" s="653"/>
      <c r="DDM2847" s="653"/>
      <c r="DDN2847" s="653"/>
      <c r="DDO2847" s="653"/>
      <c r="DDP2847" s="653"/>
      <c r="DDQ2847" s="653"/>
      <c r="DDR2847" s="653"/>
      <c r="DDS2847" s="653"/>
      <c r="DDT2847" s="653"/>
      <c r="DDU2847" s="653"/>
      <c r="DDV2847" s="653"/>
      <c r="DDW2847" s="653"/>
      <c r="DDX2847" s="653"/>
      <c r="DDY2847" s="653"/>
      <c r="DDZ2847" s="653"/>
      <c r="DEA2847" s="653"/>
      <c r="DEB2847" s="653"/>
      <c r="DEC2847" s="653"/>
      <c r="DED2847" s="653"/>
      <c r="DEE2847" s="653"/>
      <c r="DEF2847" s="653"/>
      <c r="DEG2847" s="653"/>
      <c r="DEH2847" s="653"/>
      <c r="DEI2847" s="653"/>
      <c r="DEJ2847" s="653"/>
      <c r="DEK2847" s="653"/>
      <c r="DEL2847" s="653"/>
      <c r="DEM2847" s="653"/>
      <c r="DEN2847" s="653"/>
      <c r="DEO2847" s="653"/>
      <c r="DEP2847" s="653"/>
      <c r="DEQ2847" s="653"/>
      <c r="DER2847" s="653"/>
      <c r="DES2847" s="653"/>
      <c r="DET2847" s="653"/>
      <c r="DEU2847" s="653"/>
      <c r="DEV2847" s="653"/>
      <c r="DEW2847" s="653"/>
      <c r="DEX2847" s="653"/>
      <c r="DEY2847" s="653"/>
      <c r="DEZ2847" s="653"/>
      <c r="DFA2847" s="653"/>
      <c r="DFB2847" s="653"/>
      <c r="DFC2847" s="653"/>
      <c r="DFD2847" s="653"/>
      <c r="DFE2847" s="653"/>
      <c r="DFF2847" s="653"/>
      <c r="DFG2847" s="653"/>
      <c r="DFH2847" s="653"/>
      <c r="DFI2847" s="653"/>
      <c r="DFJ2847" s="653"/>
      <c r="DFK2847" s="653"/>
      <c r="DFL2847" s="653"/>
      <c r="DFM2847" s="653"/>
      <c r="DFN2847" s="653"/>
      <c r="DFO2847" s="653"/>
      <c r="DFP2847" s="653"/>
      <c r="DFQ2847" s="653"/>
      <c r="DFR2847" s="653"/>
      <c r="DFS2847" s="653"/>
      <c r="DFT2847" s="653"/>
      <c r="DFU2847" s="653"/>
      <c r="DFV2847" s="653"/>
      <c r="DFW2847" s="653"/>
      <c r="DFX2847" s="653"/>
      <c r="DFY2847" s="653"/>
      <c r="DFZ2847" s="653"/>
      <c r="DGA2847" s="653"/>
      <c r="DGB2847" s="653"/>
      <c r="DGC2847" s="653"/>
      <c r="DGD2847" s="653"/>
      <c r="DGE2847" s="653"/>
      <c r="DGF2847" s="653"/>
      <c r="DGG2847" s="653"/>
      <c r="DGH2847" s="653"/>
      <c r="DGI2847" s="653"/>
      <c r="DGJ2847" s="653"/>
      <c r="DGK2847" s="653"/>
      <c r="DGL2847" s="653"/>
      <c r="DGM2847" s="653"/>
      <c r="DGN2847" s="653"/>
      <c r="DGO2847" s="653"/>
      <c r="DGP2847" s="653"/>
      <c r="DGQ2847" s="653"/>
      <c r="DGR2847" s="653"/>
      <c r="DGS2847" s="653"/>
      <c r="DGT2847" s="653"/>
      <c r="DGU2847" s="653"/>
      <c r="DGV2847" s="653"/>
      <c r="DGW2847" s="653"/>
      <c r="DGX2847" s="653"/>
      <c r="DGY2847" s="653"/>
      <c r="DGZ2847" s="653"/>
      <c r="DHA2847" s="653"/>
      <c r="DHB2847" s="653"/>
      <c r="DHC2847" s="653"/>
      <c r="DHD2847" s="653"/>
      <c r="DHE2847" s="653"/>
      <c r="DHF2847" s="653"/>
      <c r="DHG2847" s="653"/>
      <c r="DHH2847" s="653"/>
      <c r="DHI2847" s="653"/>
      <c r="DHJ2847" s="653"/>
      <c r="DHK2847" s="653"/>
      <c r="DHL2847" s="653"/>
      <c r="DHM2847" s="653"/>
      <c r="DHN2847" s="653"/>
      <c r="DHO2847" s="653"/>
      <c r="DHP2847" s="653"/>
      <c r="DHQ2847" s="653"/>
      <c r="DHR2847" s="653"/>
      <c r="DHS2847" s="653"/>
      <c r="DHT2847" s="653"/>
      <c r="DHU2847" s="653"/>
      <c r="DHV2847" s="653"/>
      <c r="DHW2847" s="653"/>
      <c r="DHX2847" s="653"/>
      <c r="DHY2847" s="653"/>
      <c r="DHZ2847" s="653"/>
      <c r="DIA2847" s="653"/>
      <c r="DIB2847" s="653"/>
      <c r="DIC2847" s="653"/>
      <c r="DID2847" s="653"/>
      <c r="DIE2847" s="653"/>
      <c r="DIF2847" s="653"/>
      <c r="DIG2847" s="653"/>
      <c r="DIH2847" s="653"/>
      <c r="DII2847" s="653"/>
      <c r="DIJ2847" s="653"/>
      <c r="DIK2847" s="653"/>
      <c r="DIL2847" s="653"/>
      <c r="DIM2847" s="653"/>
      <c r="DIN2847" s="653"/>
      <c r="DIO2847" s="653"/>
      <c r="DIP2847" s="653"/>
      <c r="DIQ2847" s="653"/>
      <c r="DIR2847" s="653"/>
      <c r="DIS2847" s="653"/>
      <c r="DIT2847" s="653"/>
      <c r="DIU2847" s="653"/>
      <c r="DIV2847" s="653"/>
      <c r="DIW2847" s="653"/>
      <c r="DIX2847" s="653"/>
      <c r="DIY2847" s="653"/>
      <c r="DIZ2847" s="653"/>
      <c r="DJA2847" s="653"/>
      <c r="DJB2847" s="653"/>
      <c r="DJC2847" s="653"/>
      <c r="DJD2847" s="653"/>
      <c r="DJE2847" s="653"/>
      <c r="DJF2847" s="653"/>
      <c r="DJG2847" s="653"/>
      <c r="DJH2847" s="653"/>
      <c r="DJI2847" s="653"/>
      <c r="DJJ2847" s="653"/>
      <c r="DJK2847" s="653"/>
      <c r="DJL2847" s="653"/>
      <c r="DJM2847" s="653"/>
      <c r="DJN2847" s="653"/>
      <c r="DJO2847" s="653"/>
      <c r="DJP2847" s="653"/>
      <c r="DJQ2847" s="653"/>
      <c r="DJR2847" s="653"/>
      <c r="DJS2847" s="653"/>
      <c r="DJT2847" s="653"/>
      <c r="DJU2847" s="653"/>
      <c r="DJV2847" s="653"/>
      <c r="DJW2847" s="653"/>
      <c r="DJX2847" s="653"/>
      <c r="DJY2847" s="653"/>
      <c r="DJZ2847" s="653"/>
      <c r="DKA2847" s="653"/>
      <c r="DKB2847" s="653"/>
      <c r="DKC2847" s="653"/>
      <c r="DKD2847" s="653"/>
      <c r="DKE2847" s="653"/>
      <c r="DKF2847" s="653"/>
      <c r="DKG2847" s="653"/>
      <c r="DKH2847" s="653"/>
      <c r="DKI2847" s="653"/>
      <c r="DKJ2847" s="653"/>
      <c r="DKK2847" s="653"/>
      <c r="DKL2847" s="653"/>
      <c r="DKM2847" s="653"/>
      <c r="DKN2847" s="653"/>
      <c r="DKO2847" s="653"/>
      <c r="DKP2847" s="653"/>
      <c r="DKQ2847" s="653"/>
      <c r="DKR2847" s="653"/>
      <c r="DKS2847" s="653"/>
      <c r="DKT2847" s="653"/>
      <c r="DKU2847" s="653"/>
      <c r="DKV2847" s="653"/>
      <c r="DKW2847" s="653"/>
      <c r="DKX2847" s="653"/>
      <c r="DKY2847" s="653"/>
      <c r="DKZ2847" s="653"/>
      <c r="DLA2847" s="653"/>
      <c r="DLB2847" s="653"/>
      <c r="DLC2847" s="653"/>
      <c r="DLD2847" s="653"/>
      <c r="DLE2847" s="653"/>
      <c r="DLF2847" s="653"/>
      <c r="DLG2847" s="653"/>
      <c r="DLH2847" s="653"/>
      <c r="DLI2847" s="653"/>
      <c r="DLJ2847" s="653"/>
      <c r="DLK2847" s="653"/>
      <c r="DLL2847" s="653"/>
      <c r="DLM2847" s="653"/>
      <c r="DLN2847" s="653"/>
      <c r="DLO2847" s="653"/>
      <c r="DLP2847" s="653"/>
      <c r="DLQ2847" s="653"/>
      <c r="DLR2847" s="653"/>
      <c r="DLS2847" s="653"/>
      <c r="DLT2847" s="653"/>
      <c r="DLU2847" s="653"/>
      <c r="DLV2847" s="653"/>
      <c r="DLW2847" s="653"/>
      <c r="DLX2847" s="653"/>
      <c r="DLY2847" s="653"/>
      <c r="DLZ2847" s="653"/>
      <c r="DMA2847" s="653"/>
      <c r="DMB2847" s="653"/>
      <c r="DMC2847" s="653"/>
      <c r="DMD2847" s="653"/>
      <c r="DME2847" s="653"/>
      <c r="DMF2847" s="653"/>
      <c r="DMG2847" s="653"/>
      <c r="DMH2847" s="653"/>
      <c r="DMI2847" s="653"/>
      <c r="DMJ2847" s="653"/>
      <c r="DMK2847" s="653"/>
      <c r="DML2847" s="653"/>
      <c r="DMM2847" s="653"/>
      <c r="DMN2847" s="653"/>
      <c r="DMO2847" s="653"/>
      <c r="DMP2847" s="653"/>
      <c r="DMQ2847" s="653"/>
      <c r="DMR2847" s="653"/>
      <c r="DMS2847" s="653"/>
      <c r="DMT2847" s="653"/>
      <c r="DMU2847" s="653"/>
      <c r="DMV2847" s="653"/>
      <c r="DMW2847" s="653"/>
      <c r="DMX2847" s="653"/>
      <c r="DMY2847" s="653"/>
      <c r="DMZ2847" s="653"/>
      <c r="DNA2847" s="653"/>
      <c r="DNB2847" s="653"/>
      <c r="DNC2847" s="653"/>
      <c r="DND2847" s="653"/>
      <c r="DNE2847" s="653"/>
      <c r="DNF2847" s="653"/>
      <c r="DNG2847" s="653"/>
      <c r="DNH2847" s="653"/>
      <c r="DNI2847" s="653"/>
      <c r="DNJ2847" s="653"/>
      <c r="DNK2847" s="653"/>
      <c r="DNL2847" s="653"/>
      <c r="DNM2847" s="653"/>
      <c r="DNN2847" s="653"/>
      <c r="DNO2847" s="653"/>
      <c r="DNP2847" s="653"/>
      <c r="DNQ2847" s="653"/>
      <c r="DNR2847" s="653"/>
      <c r="DNS2847" s="653"/>
      <c r="DNT2847" s="653"/>
      <c r="DNU2847" s="653"/>
      <c r="DNV2847" s="653"/>
      <c r="DNW2847" s="653"/>
      <c r="DNX2847" s="653"/>
      <c r="DNY2847" s="653"/>
      <c r="DNZ2847" s="653"/>
      <c r="DOA2847" s="653"/>
      <c r="DOB2847" s="653"/>
      <c r="DOC2847" s="653"/>
      <c r="DOD2847" s="653"/>
      <c r="DOE2847" s="653"/>
      <c r="DOF2847" s="653"/>
      <c r="DOG2847" s="653"/>
      <c r="DOH2847" s="653"/>
      <c r="DOI2847" s="653"/>
      <c r="DOJ2847" s="653"/>
      <c r="DOK2847" s="653"/>
      <c r="DOL2847" s="653"/>
      <c r="DOM2847" s="653"/>
      <c r="DON2847" s="653"/>
      <c r="DOO2847" s="653"/>
      <c r="DOP2847" s="653"/>
      <c r="DOQ2847" s="653"/>
      <c r="DOR2847" s="653"/>
      <c r="DOS2847" s="653"/>
      <c r="DOT2847" s="653"/>
      <c r="DOU2847" s="653"/>
      <c r="DOV2847" s="653"/>
      <c r="DOW2847" s="653"/>
      <c r="DOX2847" s="653"/>
      <c r="DOY2847" s="653"/>
      <c r="DOZ2847" s="653"/>
      <c r="DPA2847" s="653"/>
      <c r="DPB2847" s="653"/>
      <c r="DPC2847" s="653"/>
      <c r="DPD2847" s="653"/>
      <c r="DPE2847" s="653"/>
      <c r="DPF2847" s="653"/>
      <c r="DPG2847" s="653"/>
      <c r="DPH2847" s="653"/>
      <c r="DPI2847" s="653"/>
      <c r="DPJ2847" s="653"/>
      <c r="DPK2847" s="653"/>
      <c r="DPL2847" s="653"/>
      <c r="DPM2847" s="653"/>
      <c r="DPN2847" s="653"/>
      <c r="DPO2847" s="653"/>
      <c r="DPP2847" s="653"/>
      <c r="DPQ2847" s="653"/>
      <c r="DPR2847" s="653"/>
      <c r="DPS2847" s="653"/>
      <c r="DPT2847" s="653"/>
      <c r="DPU2847" s="653"/>
      <c r="DPV2847" s="653"/>
      <c r="DPW2847" s="653"/>
      <c r="DPX2847" s="653"/>
      <c r="DPY2847" s="653"/>
      <c r="DPZ2847" s="653"/>
      <c r="DQA2847" s="653"/>
      <c r="DQB2847" s="653"/>
      <c r="DQC2847" s="653"/>
      <c r="DQD2847" s="653"/>
      <c r="DQE2847" s="653"/>
      <c r="DQF2847" s="653"/>
      <c r="DQG2847" s="653"/>
      <c r="DQH2847" s="653"/>
      <c r="DQI2847" s="653"/>
      <c r="DQJ2847" s="653"/>
      <c r="DQK2847" s="653"/>
      <c r="DQL2847" s="653"/>
      <c r="DQM2847" s="653"/>
      <c r="DQN2847" s="653"/>
      <c r="DQO2847" s="653"/>
      <c r="DQP2847" s="653"/>
      <c r="DQQ2847" s="653"/>
      <c r="DQR2847" s="653"/>
      <c r="DQS2847" s="653"/>
      <c r="DQT2847" s="653"/>
      <c r="DQU2847" s="653"/>
      <c r="DQV2847" s="653"/>
      <c r="DQW2847" s="653"/>
      <c r="DQX2847" s="653"/>
      <c r="DQY2847" s="653"/>
      <c r="DQZ2847" s="653"/>
      <c r="DRA2847" s="653"/>
      <c r="DRB2847" s="653"/>
      <c r="DRC2847" s="653"/>
      <c r="DRD2847" s="653"/>
      <c r="DRE2847" s="653"/>
      <c r="DRF2847" s="653"/>
      <c r="DRG2847" s="653"/>
      <c r="DRH2847" s="653"/>
      <c r="DRI2847" s="653"/>
      <c r="DRJ2847" s="653"/>
      <c r="DRK2847" s="653"/>
      <c r="DRL2847" s="653"/>
      <c r="DRM2847" s="653"/>
      <c r="DRN2847" s="653"/>
      <c r="DRO2847" s="653"/>
      <c r="DRP2847" s="653"/>
      <c r="DRQ2847" s="653"/>
      <c r="DRR2847" s="653"/>
      <c r="DRS2847" s="653"/>
      <c r="DRT2847" s="653"/>
      <c r="DRU2847" s="653"/>
      <c r="DRV2847" s="653"/>
      <c r="DRW2847" s="653"/>
      <c r="DRX2847" s="653"/>
      <c r="DRY2847" s="653"/>
      <c r="DRZ2847" s="653"/>
      <c r="DSA2847" s="653"/>
      <c r="DSB2847" s="653"/>
      <c r="DSC2847" s="653"/>
      <c r="DSD2847" s="653"/>
      <c r="DSE2847" s="653"/>
      <c r="DSF2847" s="653"/>
      <c r="DSG2847" s="653"/>
      <c r="DSH2847" s="653"/>
      <c r="DSI2847" s="653"/>
      <c r="DSJ2847" s="653"/>
      <c r="DSK2847" s="653"/>
      <c r="DSL2847" s="653"/>
      <c r="DSM2847" s="653"/>
      <c r="DSN2847" s="653"/>
      <c r="DSO2847" s="653"/>
      <c r="DSP2847" s="653"/>
      <c r="DSQ2847" s="653"/>
      <c r="DSR2847" s="653"/>
      <c r="DSS2847" s="653"/>
      <c r="DST2847" s="653"/>
      <c r="DSU2847" s="653"/>
      <c r="DSV2847" s="653"/>
      <c r="DSW2847" s="653"/>
      <c r="DSX2847" s="653"/>
      <c r="DSY2847" s="653"/>
      <c r="DSZ2847" s="653"/>
      <c r="DTA2847" s="653"/>
      <c r="DTB2847" s="653"/>
      <c r="DTC2847" s="653"/>
      <c r="DTD2847" s="653"/>
      <c r="DTE2847" s="653"/>
      <c r="DTF2847" s="653"/>
      <c r="DTG2847" s="653"/>
      <c r="DTH2847" s="653"/>
      <c r="DTI2847" s="653"/>
      <c r="DTJ2847" s="653"/>
      <c r="DTK2847" s="653"/>
      <c r="DTL2847" s="653"/>
      <c r="DTM2847" s="653"/>
      <c r="DTN2847" s="653"/>
      <c r="DTO2847" s="653"/>
      <c r="DTP2847" s="653"/>
      <c r="DTQ2847" s="653"/>
      <c r="DTR2847" s="653"/>
      <c r="DTS2847" s="653"/>
      <c r="DTT2847" s="653"/>
      <c r="DTU2847" s="653"/>
      <c r="DTV2847" s="653"/>
      <c r="DTW2847" s="653"/>
      <c r="DTX2847" s="653"/>
      <c r="DTY2847" s="653"/>
      <c r="DTZ2847" s="653"/>
      <c r="DUA2847" s="653"/>
      <c r="DUB2847" s="653"/>
      <c r="DUC2847" s="653"/>
      <c r="DUD2847" s="653"/>
      <c r="DUE2847" s="653"/>
      <c r="DUF2847" s="653"/>
      <c r="DUG2847" s="653"/>
      <c r="DUH2847" s="653"/>
      <c r="DUI2847" s="653"/>
      <c r="DUJ2847" s="653"/>
      <c r="DUK2847" s="653"/>
      <c r="DUL2847" s="653"/>
      <c r="DUM2847" s="653"/>
      <c r="DUN2847" s="653"/>
      <c r="DUO2847" s="653"/>
      <c r="DUP2847" s="653"/>
      <c r="DUQ2847" s="653"/>
      <c r="DUR2847" s="653"/>
      <c r="DUS2847" s="653"/>
      <c r="DUT2847" s="653"/>
      <c r="DUU2847" s="653"/>
      <c r="DUV2847" s="653"/>
      <c r="DUW2847" s="653"/>
      <c r="DUX2847" s="653"/>
      <c r="DUY2847" s="653"/>
      <c r="DUZ2847" s="653"/>
      <c r="DVA2847" s="653"/>
      <c r="DVB2847" s="653"/>
      <c r="DVC2847" s="653"/>
      <c r="DVD2847" s="653"/>
      <c r="DVE2847" s="653"/>
      <c r="DVF2847" s="653"/>
      <c r="DVG2847" s="653"/>
      <c r="DVH2847" s="653"/>
      <c r="DVI2847" s="653"/>
      <c r="DVJ2847" s="653"/>
      <c r="DVK2847" s="653"/>
      <c r="DVL2847" s="653"/>
      <c r="DVM2847" s="653"/>
      <c r="DVN2847" s="653"/>
      <c r="DVO2847" s="653"/>
      <c r="DVP2847" s="653"/>
      <c r="DVQ2847" s="653"/>
      <c r="DVR2847" s="653"/>
      <c r="DVS2847" s="653"/>
      <c r="DVT2847" s="653"/>
      <c r="DVU2847" s="653"/>
      <c r="DVV2847" s="653"/>
      <c r="DVW2847" s="653"/>
      <c r="DVX2847" s="653"/>
      <c r="DVY2847" s="653"/>
      <c r="DVZ2847" s="653"/>
      <c r="DWA2847" s="653"/>
      <c r="DWB2847" s="653"/>
      <c r="DWC2847" s="653"/>
      <c r="DWD2847" s="653"/>
      <c r="DWE2847" s="653"/>
      <c r="DWF2847" s="653"/>
      <c r="DWG2847" s="653"/>
      <c r="DWH2847" s="653"/>
      <c r="DWI2847" s="653"/>
      <c r="DWJ2847" s="653"/>
      <c r="DWK2847" s="653"/>
      <c r="DWL2847" s="653"/>
      <c r="DWM2847" s="653"/>
      <c r="DWN2847" s="653"/>
      <c r="DWO2847" s="653"/>
      <c r="DWP2847" s="653"/>
      <c r="DWQ2847" s="653"/>
      <c r="DWR2847" s="653"/>
      <c r="DWS2847" s="653"/>
      <c r="DWT2847" s="653"/>
      <c r="DWU2847" s="653"/>
      <c r="DWV2847" s="653"/>
      <c r="DWW2847" s="653"/>
      <c r="DWX2847" s="653"/>
      <c r="DWY2847" s="653"/>
      <c r="DWZ2847" s="653"/>
      <c r="DXA2847" s="653"/>
      <c r="DXB2847" s="653"/>
      <c r="DXC2847" s="653"/>
      <c r="DXD2847" s="653"/>
      <c r="DXE2847" s="653"/>
      <c r="DXF2847" s="653"/>
      <c r="DXG2847" s="653"/>
      <c r="DXH2847" s="653"/>
      <c r="DXI2847" s="653"/>
      <c r="DXJ2847" s="653"/>
      <c r="DXK2847" s="653"/>
      <c r="DXL2847" s="653"/>
      <c r="DXM2847" s="653"/>
      <c r="DXN2847" s="653"/>
      <c r="DXO2847" s="653"/>
      <c r="DXP2847" s="653"/>
      <c r="DXQ2847" s="653"/>
      <c r="DXR2847" s="653"/>
      <c r="DXS2847" s="653"/>
      <c r="DXT2847" s="653"/>
      <c r="DXU2847" s="653"/>
      <c r="DXV2847" s="653"/>
      <c r="DXW2847" s="653"/>
      <c r="DXX2847" s="653"/>
      <c r="DXY2847" s="653"/>
      <c r="DXZ2847" s="653"/>
      <c r="DYA2847" s="653"/>
      <c r="DYB2847" s="653"/>
      <c r="DYC2847" s="653"/>
      <c r="DYD2847" s="653"/>
      <c r="DYE2847" s="653"/>
      <c r="DYF2847" s="653"/>
      <c r="DYG2847" s="653"/>
      <c r="DYH2847" s="653"/>
      <c r="DYI2847" s="653"/>
      <c r="DYJ2847" s="653"/>
      <c r="DYK2847" s="653"/>
      <c r="DYL2847" s="653"/>
      <c r="DYM2847" s="653"/>
      <c r="DYN2847" s="653"/>
      <c r="DYO2847" s="653"/>
      <c r="DYP2847" s="653"/>
      <c r="DYQ2847" s="653"/>
      <c r="DYR2847" s="653"/>
      <c r="DYS2847" s="653"/>
      <c r="DYT2847" s="653"/>
      <c r="DYU2847" s="653"/>
      <c r="DYV2847" s="653"/>
      <c r="DYW2847" s="653"/>
      <c r="DYX2847" s="653"/>
      <c r="DYY2847" s="653"/>
      <c r="DYZ2847" s="653"/>
      <c r="DZA2847" s="653"/>
      <c r="DZB2847" s="653"/>
      <c r="DZC2847" s="653"/>
      <c r="DZD2847" s="653"/>
      <c r="DZE2847" s="653"/>
      <c r="DZF2847" s="653"/>
      <c r="DZG2847" s="653"/>
      <c r="DZH2847" s="653"/>
      <c r="DZI2847" s="653"/>
      <c r="DZJ2847" s="653"/>
      <c r="DZK2847" s="653"/>
      <c r="DZL2847" s="653"/>
      <c r="DZM2847" s="653"/>
      <c r="DZN2847" s="653"/>
      <c r="DZO2847" s="653"/>
      <c r="DZP2847" s="653"/>
      <c r="DZQ2847" s="653"/>
      <c r="DZR2847" s="653"/>
      <c r="DZS2847" s="653"/>
      <c r="DZT2847" s="653"/>
      <c r="DZU2847" s="653"/>
      <c r="DZV2847" s="653"/>
      <c r="DZW2847" s="653"/>
      <c r="DZX2847" s="653"/>
      <c r="DZY2847" s="653"/>
      <c r="DZZ2847" s="653"/>
      <c r="EAA2847" s="653"/>
      <c r="EAB2847" s="653"/>
      <c r="EAC2847" s="653"/>
      <c r="EAD2847" s="653"/>
      <c r="EAE2847" s="653"/>
      <c r="EAF2847" s="653"/>
      <c r="EAG2847" s="653"/>
      <c r="EAH2847" s="653"/>
      <c r="EAI2847" s="653"/>
      <c r="EAJ2847" s="653"/>
      <c r="EAK2847" s="653"/>
      <c r="EAL2847" s="653"/>
      <c r="EAM2847" s="653"/>
      <c r="EAN2847" s="653"/>
      <c r="EAO2847" s="653"/>
      <c r="EAP2847" s="653"/>
      <c r="EAQ2847" s="653"/>
      <c r="EAR2847" s="653"/>
      <c r="EAS2847" s="653"/>
      <c r="EAT2847" s="653"/>
      <c r="EAU2847" s="653"/>
      <c r="EAV2847" s="653"/>
      <c r="EAW2847" s="653"/>
      <c r="EAX2847" s="653"/>
      <c r="EAY2847" s="653"/>
      <c r="EAZ2847" s="653"/>
      <c r="EBA2847" s="653"/>
      <c r="EBB2847" s="653"/>
      <c r="EBC2847" s="653"/>
      <c r="EBD2847" s="653"/>
      <c r="EBE2847" s="653"/>
      <c r="EBF2847" s="653"/>
      <c r="EBG2847" s="653"/>
      <c r="EBH2847" s="653"/>
      <c r="EBI2847" s="653"/>
      <c r="EBJ2847" s="653"/>
      <c r="EBK2847" s="653"/>
      <c r="EBL2847" s="653"/>
      <c r="EBM2847" s="653"/>
      <c r="EBN2847" s="653"/>
      <c r="EBO2847" s="653"/>
      <c r="EBP2847" s="653"/>
      <c r="EBQ2847" s="653"/>
      <c r="EBR2847" s="653"/>
      <c r="EBS2847" s="653"/>
      <c r="EBT2847" s="653"/>
      <c r="EBU2847" s="653"/>
      <c r="EBV2847" s="653"/>
      <c r="EBW2847" s="653"/>
      <c r="EBX2847" s="653"/>
      <c r="EBY2847" s="653"/>
      <c r="EBZ2847" s="653"/>
      <c r="ECA2847" s="653"/>
      <c r="ECB2847" s="653"/>
      <c r="ECC2847" s="653"/>
      <c r="ECD2847" s="653"/>
      <c r="ECE2847" s="653"/>
      <c r="ECF2847" s="653"/>
      <c r="ECG2847" s="653"/>
      <c r="ECH2847" s="653"/>
      <c r="ECI2847" s="653"/>
      <c r="ECJ2847" s="653"/>
      <c r="ECK2847" s="653"/>
      <c r="ECL2847" s="653"/>
      <c r="ECM2847" s="653"/>
      <c r="ECN2847" s="653"/>
      <c r="ECO2847" s="653"/>
      <c r="ECP2847" s="653"/>
      <c r="ECQ2847" s="653"/>
      <c r="ECR2847" s="653"/>
      <c r="ECS2847" s="653"/>
      <c r="ECT2847" s="653"/>
      <c r="ECU2847" s="653"/>
      <c r="ECV2847" s="653"/>
      <c r="ECW2847" s="653"/>
      <c r="ECX2847" s="653"/>
      <c r="ECY2847" s="653"/>
      <c r="ECZ2847" s="653"/>
      <c r="EDA2847" s="653"/>
      <c r="EDB2847" s="653"/>
      <c r="EDC2847" s="653"/>
      <c r="EDD2847" s="653"/>
      <c r="EDE2847" s="653"/>
      <c r="EDF2847" s="653"/>
      <c r="EDG2847" s="653"/>
      <c r="EDH2847" s="653"/>
      <c r="EDI2847" s="653"/>
      <c r="EDJ2847" s="653"/>
      <c r="EDK2847" s="653"/>
      <c r="EDL2847" s="653"/>
      <c r="EDM2847" s="653"/>
      <c r="EDN2847" s="653"/>
      <c r="EDO2847" s="653"/>
      <c r="EDP2847" s="653"/>
      <c r="EDQ2847" s="653"/>
      <c r="EDR2847" s="653"/>
      <c r="EDS2847" s="653"/>
      <c r="EDT2847" s="653"/>
      <c r="EDU2847" s="653"/>
      <c r="EDV2847" s="653"/>
      <c r="EDW2847" s="653"/>
      <c r="EDX2847" s="653"/>
      <c r="EDY2847" s="653"/>
      <c r="EDZ2847" s="653"/>
      <c r="EEA2847" s="653"/>
      <c r="EEB2847" s="653"/>
      <c r="EEC2847" s="653"/>
      <c r="EED2847" s="653"/>
      <c r="EEE2847" s="653"/>
      <c r="EEF2847" s="653"/>
      <c r="EEG2847" s="653"/>
      <c r="EEH2847" s="653"/>
      <c r="EEI2847" s="653"/>
      <c r="EEJ2847" s="653"/>
      <c r="EEK2847" s="653"/>
      <c r="EEL2847" s="653"/>
      <c r="EEM2847" s="653"/>
      <c r="EEN2847" s="653"/>
      <c r="EEO2847" s="653"/>
      <c r="EEP2847" s="653"/>
      <c r="EEQ2847" s="653"/>
      <c r="EER2847" s="653"/>
      <c r="EES2847" s="653"/>
      <c r="EET2847" s="653"/>
      <c r="EEU2847" s="653"/>
      <c r="EEV2847" s="653"/>
      <c r="EEW2847" s="653"/>
      <c r="EEX2847" s="653"/>
      <c r="EEY2847" s="653"/>
      <c r="EEZ2847" s="653"/>
      <c r="EFA2847" s="653"/>
      <c r="EFB2847" s="653"/>
      <c r="EFC2847" s="653"/>
      <c r="EFD2847" s="653"/>
      <c r="EFE2847" s="653"/>
      <c r="EFF2847" s="653"/>
      <c r="EFG2847" s="653"/>
      <c r="EFH2847" s="653"/>
      <c r="EFI2847" s="653"/>
      <c r="EFJ2847" s="653"/>
      <c r="EFK2847" s="653"/>
      <c r="EFL2847" s="653"/>
      <c r="EFM2847" s="653"/>
      <c r="EFN2847" s="653"/>
      <c r="EFO2847" s="653"/>
      <c r="EFP2847" s="653"/>
      <c r="EFQ2847" s="653"/>
      <c r="EFR2847" s="653"/>
      <c r="EFS2847" s="653"/>
      <c r="EFT2847" s="653"/>
      <c r="EFU2847" s="653"/>
      <c r="EFV2847" s="653"/>
      <c r="EFW2847" s="653"/>
      <c r="EFX2847" s="653"/>
      <c r="EFY2847" s="653"/>
      <c r="EFZ2847" s="653"/>
      <c r="EGA2847" s="653"/>
      <c r="EGB2847" s="653"/>
      <c r="EGC2847" s="653"/>
      <c r="EGD2847" s="653"/>
      <c r="EGE2847" s="653"/>
      <c r="EGF2847" s="653"/>
      <c r="EGG2847" s="653"/>
      <c r="EGH2847" s="653"/>
      <c r="EGI2847" s="653"/>
      <c r="EGJ2847" s="653"/>
      <c r="EGK2847" s="653"/>
      <c r="EGL2847" s="653"/>
      <c r="EGM2847" s="653"/>
      <c r="EGN2847" s="653"/>
      <c r="EGO2847" s="653"/>
      <c r="EGP2847" s="653"/>
      <c r="EGQ2847" s="653"/>
      <c r="EGR2847" s="653"/>
      <c r="EGS2847" s="653"/>
      <c r="EGT2847" s="653"/>
      <c r="EGU2847" s="653"/>
      <c r="EGV2847" s="653"/>
      <c r="EGW2847" s="653"/>
      <c r="EGX2847" s="653"/>
      <c r="EGY2847" s="653"/>
      <c r="EGZ2847" s="653"/>
      <c r="EHA2847" s="653"/>
      <c r="EHB2847" s="653"/>
      <c r="EHC2847" s="653"/>
      <c r="EHD2847" s="653"/>
      <c r="EHE2847" s="653"/>
      <c r="EHF2847" s="653"/>
      <c r="EHG2847" s="653"/>
      <c r="EHH2847" s="653"/>
      <c r="EHI2847" s="653"/>
      <c r="EHJ2847" s="653"/>
      <c r="EHK2847" s="653"/>
      <c r="EHL2847" s="653"/>
      <c r="EHM2847" s="653"/>
      <c r="EHN2847" s="653"/>
      <c r="EHO2847" s="653"/>
      <c r="EHP2847" s="653"/>
      <c r="EHQ2847" s="653"/>
      <c r="EHR2847" s="653"/>
      <c r="EHS2847" s="653"/>
      <c r="EHT2847" s="653"/>
      <c r="EHU2847" s="653"/>
      <c r="EHV2847" s="653"/>
      <c r="EHW2847" s="653"/>
      <c r="EHX2847" s="653"/>
      <c r="EHY2847" s="653"/>
      <c r="EHZ2847" s="653"/>
      <c r="EIA2847" s="653"/>
      <c r="EIB2847" s="653"/>
      <c r="EIC2847" s="653"/>
      <c r="EID2847" s="653"/>
      <c r="EIE2847" s="653"/>
      <c r="EIF2847" s="653"/>
      <c r="EIG2847" s="653"/>
      <c r="EIH2847" s="653"/>
      <c r="EII2847" s="653"/>
      <c r="EIJ2847" s="653"/>
      <c r="EIK2847" s="653"/>
      <c r="EIL2847" s="653"/>
      <c r="EIM2847" s="653"/>
      <c r="EIN2847" s="653"/>
      <c r="EIO2847" s="653"/>
      <c r="EIP2847" s="653"/>
      <c r="EIQ2847" s="653"/>
      <c r="EIR2847" s="653"/>
      <c r="EIS2847" s="653"/>
      <c r="EIT2847" s="653"/>
      <c r="EIU2847" s="653"/>
      <c r="EIV2847" s="653"/>
      <c r="EIW2847" s="653"/>
      <c r="EIX2847" s="653"/>
      <c r="EIY2847" s="653"/>
      <c r="EIZ2847" s="653"/>
      <c r="EJA2847" s="653"/>
      <c r="EJB2847" s="653"/>
      <c r="EJC2847" s="653"/>
      <c r="EJD2847" s="653"/>
      <c r="EJE2847" s="653"/>
      <c r="EJF2847" s="653"/>
      <c r="EJG2847" s="653"/>
      <c r="EJH2847" s="653"/>
      <c r="EJI2847" s="653"/>
      <c r="EJJ2847" s="653"/>
      <c r="EJK2847" s="653"/>
      <c r="EJL2847" s="653"/>
      <c r="EJM2847" s="653"/>
      <c r="EJN2847" s="653"/>
      <c r="EJO2847" s="653"/>
      <c r="EJP2847" s="653"/>
      <c r="EJQ2847" s="653"/>
      <c r="EJR2847" s="653"/>
      <c r="EJS2847" s="653"/>
      <c r="EJT2847" s="653"/>
      <c r="EJU2847" s="653"/>
      <c r="EJV2847" s="653"/>
      <c r="EJW2847" s="653"/>
      <c r="EJX2847" s="653"/>
      <c r="EJY2847" s="653"/>
      <c r="EJZ2847" s="653"/>
      <c r="EKA2847" s="653"/>
      <c r="EKB2847" s="653"/>
      <c r="EKC2847" s="653"/>
      <c r="EKD2847" s="653"/>
      <c r="EKE2847" s="653"/>
      <c r="EKF2847" s="653"/>
      <c r="EKG2847" s="653"/>
      <c r="EKH2847" s="653"/>
      <c r="EKI2847" s="653"/>
      <c r="EKJ2847" s="653"/>
      <c r="EKK2847" s="653"/>
      <c r="EKL2847" s="653"/>
      <c r="EKM2847" s="653"/>
      <c r="EKN2847" s="653"/>
      <c r="EKO2847" s="653"/>
      <c r="EKP2847" s="653"/>
      <c r="EKQ2847" s="653"/>
      <c r="EKR2847" s="653"/>
      <c r="EKS2847" s="653"/>
      <c r="EKT2847" s="653"/>
      <c r="EKU2847" s="653"/>
      <c r="EKV2847" s="653"/>
      <c r="EKW2847" s="653"/>
      <c r="EKX2847" s="653"/>
      <c r="EKY2847" s="653"/>
      <c r="EKZ2847" s="653"/>
      <c r="ELA2847" s="653"/>
      <c r="ELB2847" s="653"/>
      <c r="ELC2847" s="653"/>
      <c r="ELD2847" s="653"/>
      <c r="ELE2847" s="653"/>
      <c r="ELF2847" s="653"/>
      <c r="ELG2847" s="653"/>
      <c r="ELH2847" s="653"/>
      <c r="ELI2847" s="653"/>
      <c r="ELJ2847" s="653"/>
      <c r="ELK2847" s="653"/>
      <c r="ELL2847" s="653"/>
      <c r="ELM2847" s="653"/>
      <c r="ELN2847" s="653"/>
      <c r="ELO2847" s="653"/>
      <c r="ELP2847" s="653"/>
      <c r="ELQ2847" s="653"/>
      <c r="ELR2847" s="653"/>
      <c r="ELS2847" s="653"/>
      <c r="ELT2847" s="653"/>
      <c r="ELU2847" s="653"/>
      <c r="ELV2847" s="653"/>
      <c r="ELW2847" s="653"/>
      <c r="ELX2847" s="653"/>
      <c r="ELY2847" s="653"/>
      <c r="ELZ2847" s="653"/>
      <c r="EMA2847" s="653"/>
      <c r="EMB2847" s="653"/>
      <c r="EMC2847" s="653"/>
      <c r="EMD2847" s="653"/>
      <c r="EME2847" s="653"/>
      <c r="EMF2847" s="653"/>
      <c r="EMG2847" s="653"/>
      <c r="EMH2847" s="653"/>
      <c r="EMI2847" s="653"/>
      <c r="EMJ2847" s="653"/>
      <c r="EMK2847" s="653"/>
      <c r="EML2847" s="653"/>
      <c r="EMM2847" s="653"/>
      <c r="EMN2847" s="653"/>
      <c r="EMO2847" s="653"/>
      <c r="EMP2847" s="653"/>
      <c r="EMQ2847" s="653"/>
      <c r="EMR2847" s="653"/>
      <c r="EMS2847" s="653"/>
      <c r="EMT2847" s="653"/>
      <c r="EMU2847" s="653"/>
      <c r="EMV2847" s="653"/>
      <c r="EMW2847" s="653"/>
      <c r="EMX2847" s="653"/>
      <c r="EMY2847" s="653"/>
      <c r="EMZ2847" s="653"/>
      <c r="ENA2847" s="653"/>
      <c r="ENB2847" s="653"/>
      <c r="ENC2847" s="653"/>
      <c r="END2847" s="653"/>
      <c r="ENE2847" s="653"/>
      <c r="ENF2847" s="653"/>
      <c r="ENG2847" s="653"/>
      <c r="ENH2847" s="653"/>
      <c r="ENI2847" s="653"/>
      <c r="ENJ2847" s="653"/>
      <c r="ENK2847" s="653"/>
      <c r="ENL2847" s="653"/>
      <c r="ENM2847" s="653"/>
      <c r="ENN2847" s="653"/>
      <c r="ENO2847" s="653"/>
      <c r="ENP2847" s="653"/>
      <c r="ENQ2847" s="653"/>
      <c r="ENR2847" s="653"/>
      <c r="ENS2847" s="653"/>
      <c r="ENT2847" s="653"/>
      <c r="ENU2847" s="653"/>
      <c r="ENV2847" s="653"/>
      <c r="ENW2847" s="653"/>
      <c r="ENX2847" s="653"/>
      <c r="ENY2847" s="653"/>
      <c r="ENZ2847" s="653"/>
      <c r="EOA2847" s="653"/>
      <c r="EOB2847" s="653"/>
      <c r="EOC2847" s="653"/>
      <c r="EOD2847" s="653"/>
      <c r="EOE2847" s="653"/>
      <c r="EOF2847" s="653"/>
      <c r="EOG2847" s="653"/>
      <c r="EOH2847" s="653"/>
      <c r="EOI2847" s="653"/>
      <c r="EOJ2847" s="653"/>
      <c r="EOK2847" s="653"/>
      <c r="EOL2847" s="653"/>
      <c r="EOM2847" s="653"/>
      <c r="EON2847" s="653"/>
      <c r="EOO2847" s="653"/>
      <c r="EOP2847" s="653"/>
      <c r="EOQ2847" s="653"/>
      <c r="EOR2847" s="653"/>
      <c r="EOS2847" s="653"/>
      <c r="EOT2847" s="653"/>
      <c r="EOU2847" s="653"/>
      <c r="EOV2847" s="653"/>
      <c r="EOW2847" s="653"/>
      <c r="EOX2847" s="653"/>
      <c r="EOY2847" s="653"/>
      <c r="EOZ2847" s="653"/>
      <c r="EPA2847" s="653"/>
      <c r="EPB2847" s="653"/>
      <c r="EPC2847" s="653"/>
      <c r="EPD2847" s="653"/>
      <c r="EPE2847" s="653"/>
      <c r="EPF2847" s="653"/>
      <c r="EPG2847" s="653"/>
      <c r="EPH2847" s="653"/>
      <c r="EPI2847" s="653"/>
      <c r="EPJ2847" s="653"/>
      <c r="EPK2847" s="653"/>
      <c r="EPL2847" s="653"/>
      <c r="EPM2847" s="653"/>
      <c r="EPN2847" s="653"/>
      <c r="EPO2847" s="653"/>
      <c r="EPP2847" s="653"/>
      <c r="EPQ2847" s="653"/>
      <c r="EPR2847" s="653"/>
      <c r="EPS2847" s="653"/>
      <c r="EPT2847" s="653"/>
      <c r="EPU2847" s="653"/>
      <c r="EPV2847" s="653"/>
      <c r="EPW2847" s="653"/>
      <c r="EPX2847" s="653"/>
      <c r="EPY2847" s="653"/>
      <c r="EPZ2847" s="653"/>
      <c r="EQA2847" s="653"/>
      <c r="EQB2847" s="653"/>
      <c r="EQC2847" s="653"/>
      <c r="EQD2847" s="653"/>
      <c r="EQE2847" s="653"/>
      <c r="EQF2847" s="653"/>
      <c r="EQG2847" s="653"/>
      <c r="EQH2847" s="653"/>
      <c r="EQI2847" s="653"/>
      <c r="EQJ2847" s="653"/>
      <c r="EQK2847" s="653"/>
      <c r="EQL2847" s="653"/>
      <c r="EQM2847" s="653"/>
      <c r="EQN2847" s="653"/>
      <c r="EQO2847" s="653"/>
      <c r="EQP2847" s="653"/>
      <c r="EQQ2847" s="653"/>
      <c r="EQR2847" s="653"/>
      <c r="EQS2847" s="653"/>
      <c r="EQT2847" s="653"/>
      <c r="EQU2847" s="653"/>
      <c r="EQV2847" s="653"/>
      <c r="EQW2847" s="653"/>
      <c r="EQX2847" s="653"/>
      <c r="EQY2847" s="653"/>
      <c r="EQZ2847" s="653"/>
      <c r="ERA2847" s="653"/>
      <c r="ERB2847" s="653"/>
      <c r="ERC2847" s="653"/>
      <c r="ERD2847" s="653"/>
      <c r="ERE2847" s="653"/>
      <c r="ERF2847" s="653"/>
      <c r="ERG2847" s="653"/>
      <c r="ERH2847" s="653"/>
      <c r="ERI2847" s="653"/>
      <c r="ERJ2847" s="653"/>
      <c r="ERK2847" s="653"/>
      <c r="ERL2847" s="653"/>
      <c r="ERM2847" s="653"/>
      <c r="ERN2847" s="653"/>
      <c r="ERO2847" s="653"/>
      <c r="ERP2847" s="653"/>
      <c r="ERQ2847" s="653"/>
      <c r="ERR2847" s="653"/>
      <c r="ERS2847" s="653"/>
      <c r="ERT2847" s="653"/>
      <c r="ERU2847" s="653"/>
      <c r="ERV2847" s="653"/>
      <c r="ERW2847" s="653"/>
      <c r="ERX2847" s="653"/>
      <c r="ERY2847" s="653"/>
      <c r="ERZ2847" s="653"/>
      <c r="ESA2847" s="653"/>
      <c r="ESB2847" s="653"/>
      <c r="ESC2847" s="653"/>
      <c r="ESD2847" s="653"/>
      <c r="ESE2847" s="653"/>
      <c r="ESF2847" s="653"/>
      <c r="ESG2847" s="653"/>
      <c r="ESH2847" s="653"/>
      <c r="ESI2847" s="653"/>
      <c r="ESJ2847" s="653"/>
      <c r="ESK2847" s="653"/>
      <c r="ESL2847" s="653"/>
      <c r="ESM2847" s="653"/>
      <c r="ESN2847" s="653"/>
      <c r="ESO2847" s="653"/>
      <c r="ESP2847" s="653"/>
      <c r="ESQ2847" s="653"/>
      <c r="ESR2847" s="653"/>
      <c r="ESS2847" s="653"/>
      <c r="EST2847" s="653"/>
      <c r="ESU2847" s="653"/>
      <c r="ESV2847" s="653"/>
      <c r="ESW2847" s="653"/>
      <c r="ESX2847" s="653"/>
      <c r="ESY2847" s="653"/>
      <c r="ESZ2847" s="653"/>
      <c r="ETA2847" s="653"/>
      <c r="ETB2847" s="653"/>
      <c r="ETC2847" s="653"/>
      <c r="ETD2847" s="653"/>
      <c r="ETE2847" s="653"/>
      <c r="ETF2847" s="653"/>
      <c r="ETG2847" s="653"/>
      <c r="ETH2847" s="653"/>
      <c r="ETI2847" s="653"/>
      <c r="ETJ2847" s="653"/>
      <c r="ETK2847" s="653"/>
      <c r="ETL2847" s="653"/>
      <c r="ETM2847" s="653"/>
      <c r="ETN2847" s="653"/>
      <c r="ETO2847" s="653"/>
      <c r="ETP2847" s="653"/>
      <c r="ETQ2847" s="653"/>
      <c r="ETR2847" s="653"/>
      <c r="ETS2847" s="653"/>
      <c r="ETT2847" s="653"/>
      <c r="ETU2847" s="653"/>
      <c r="ETV2847" s="653"/>
      <c r="ETW2847" s="653"/>
      <c r="ETX2847" s="653"/>
      <c r="ETY2847" s="653"/>
      <c r="ETZ2847" s="653"/>
      <c r="EUA2847" s="653"/>
      <c r="EUB2847" s="653"/>
      <c r="EUC2847" s="653"/>
      <c r="EUD2847" s="653"/>
      <c r="EUE2847" s="653"/>
      <c r="EUF2847" s="653"/>
      <c r="EUG2847" s="653"/>
      <c r="EUH2847" s="653"/>
      <c r="EUI2847" s="653"/>
      <c r="EUJ2847" s="653"/>
      <c r="EUK2847" s="653"/>
      <c r="EUL2847" s="653"/>
      <c r="EUM2847" s="653"/>
      <c r="EUN2847" s="653"/>
      <c r="EUO2847" s="653"/>
      <c r="EUP2847" s="653"/>
      <c r="EUQ2847" s="653"/>
      <c r="EUR2847" s="653"/>
      <c r="EUS2847" s="653"/>
      <c r="EUT2847" s="653"/>
      <c r="EUU2847" s="653"/>
      <c r="EUV2847" s="653"/>
      <c r="EUW2847" s="653"/>
      <c r="EUX2847" s="653"/>
      <c r="EUY2847" s="653"/>
      <c r="EUZ2847" s="653"/>
      <c r="EVA2847" s="653"/>
      <c r="EVB2847" s="653"/>
      <c r="EVC2847" s="653"/>
      <c r="EVD2847" s="653"/>
      <c r="EVE2847" s="653"/>
      <c r="EVF2847" s="653"/>
      <c r="EVG2847" s="653"/>
      <c r="EVH2847" s="653"/>
      <c r="EVI2847" s="653"/>
      <c r="EVJ2847" s="653"/>
      <c r="EVK2847" s="653"/>
      <c r="EVL2847" s="653"/>
      <c r="EVM2847" s="653"/>
      <c r="EVN2847" s="653"/>
      <c r="EVO2847" s="653"/>
      <c r="EVP2847" s="653"/>
      <c r="EVQ2847" s="653"/>
      <c r="EVR2847" s="653"/>
      <c r="EVS2847" s="653"/>
      <c r="EVT2847" s="653"/>
      <c r="EVU2847" s="653"/>
      <c r="EVV2847" s="653"/>
      <c r="EVW2847" s="653"/>
      <c r="EVX2847" s="653"/>
      <c r="EVY2847" s="653"/>
      <c r="EVZ2847" s="653"/>
      <c r="EWA2847" s="653"/>
      <c r="EWB2847" s="653"/>
      <c r="EWC2847" s="653"/>
      <c r="EWD2847" s="653"/>
      <c r="EWE2847" s="653"/>
      <c r="EWF2847" s="653"/>
      <c r="EWG2847" s="653"/>
      <c r="EWH2847" s="653"/>
      <c r="EWI2847" s="653"/>
      <c r="EWJ2847" s="653"/>
      <c r="EWK2847" s="653"/>
      <c r="EWL2847" s="653"/>
      <c r="EWM2847" s="653"/>
      <c r="EWN2847" s="653"/>
      <c r="EWO2847" s="653"/>
      <c r="EWP2847" s="653"/>
      <c r="EWQ2847" s="653"/>
      <c r="EWR2847" s="653"/>
      <c r="EWS2847" s="653"/>
      <c r="EWT2847" s="653"/>
      <c r="EWU2847" s="653"/>
      <c r="EWV2847" s="653"/>
      <c r="EWW2847" s="653"/>
      <c r="EWX2847" s="653"/>
      <c r="EWY2847" s="653"/>
      <c r="EWZ2847" s="653"/>
      <c r="EXA2847" s="653"/>
      <c r="EXB2847" s="653"/>
      <c r="EXC2847" s="653"/>
      <c r="EXD2847" s="653"/>
      <c r="EXE2847" s="653"/>
      <c r="EXF2847" s="653"/>
      <c r="EXG2847" s="653"/>
      <c r="EXH2847" s="653"/>
      <c r="EXI2847" s="653"/>
      <c r="EXJ2847" s="653"/>
      <c r="EXK2847" s="653"/>
      <c r="EXL2847" s="653"/>
      <c r="EXM2847" s="653"/>
      <c r="EXN2847" s="653"/>
      <c r="EXO2847" s="653"/>
      <c r="EXP2847" s="653"/>
      <c r="EXQ2847" s="653"/>
      <c r="EXR2847" s="653"/>
      <c r="EXS2847" s="653"/>
      <c r="EXT2847" s="653"/>
      <c r="EXU2847" s="653"/>
      <c r="EXV2847" s="653"/>
      <c r="EXW2847" s="653"/>
      <c r="EXX2847" s="653"/>
      <c r="EXY2847" s="653"/>
      <c r="EXZ2847" s="653"/>
      <c r="EYA2847" s="653"/>
      <c r="EYB2847" s="653"/>
      <c r="EYC2847" s="653"/>
      <c r="EYD2847" s="653"/>
      <c r="EYE2847" s="653"/>
      <c r="EYF2847" s="653"/>
      <c r="EYG2847" s="653"/>
      <c r="EYH2847" s="653"/>
      <c r="EYI2847" s="653"/>
      <c r="EYJ2847" s="653"/>
      <c r="EYK2847" s="653"/>
      <c r="EYL2847" s="653"/>
      <c r="EYM2847" s="653"/>
      <c r="EYN2847" s="653"/>
      <c r="EYO2847" s="653"/>
      <c r="EYP2847" s="653"/>
      <c r="EYQ2847" s="653"/>
      <c r="EYR2847" s="653"/>
      <c r="EYS2847" s="653"/>
      <c r="EYT2847" s="653"/>
      <c r="EYU2847" s="653"/>
      <c r="EYV2847" s="653"/>
      <c r="EYW2847" s="653"/>
      <c r="EYX2847" s="653"/>
      <c r="EYY2847" s="653"/>
      <c r="EYZ2847" s="653"/>
      <c r="EZA2847" s="653"/>
      <c r="EZB2847" s="653"/>
      <c r="EZC2847" s="653"/>
      <c r="EZD2847" s="653"/>
      <c r="EZE2847" s="653"/>
      <c r="EZF2847" s="653"/>
      <c r="EZG2847" s="653"/>
      <c r="EZH2847" s="653"/>
      <c r="EZI2847" s="653"/>
      <c r="EZJ2847" s="653"/>
      <c r="EZK2847" s="653"/>
      <c r="EZL2847" s="653"/>
      <c r="EZM2847" s="653"/>
      <c r="EZN2847" s="653"/>
      <c r="EZO2847" s="653"/>
      <c r="EZP2847" s="653"/>
      <c r="EZQ2847" s="653"/>
      <c r="EZR2847" s="653"/>
      <c r="EZS2847" s="653"/>
      <c r="EZT2847" s="653"/>
      <c r="EZU2847" s="653"/>
      <c r="EZV2847" s="653"/>
      <c r="EZW2847" s="653"/>
      <c r="EZX2847" s="653"/>
      <c r="EZY2847" s="653"/>
      <c r="EZZ2847" s="653"/>
      <c r="FAA2847" s="653"/>
      <c r="FAB2847" s="653"/>
      <c r="FAC2847" s="653"/>
      <c r="FAD2847" s="653"/>
      <c r="FAE2847" s="653"/>
      <c r="FAF2847" s="653"/>
      <c r="FAG2847" s="653"/>
      <c r="FAH2847" s="653"/>
      <c r="FAI2847" s="653"/>
      <c r="FAJ2847" s="653"/>
      <c r="FAK2847" s="653"/>
      <c r="FAL2847" s="653"/>
      <c r="FAM2847" s="653"/>
      <c r="FAN2847" s="653"/>
      <c r="FAO2847" s="653"/>
      <c r="FAP2847" s="653"/>
      <c r="FAQ2847" s="653"/>
      <c r="FAR2847" s="653"/>
      <c r="FAS2847" s="653"/>
      <c r="FAT2847" s="653"/>
      <c r="FAU2847" s="653"/>
      <c r="FAV2847" s="653"/>
      <c r="FAW2847" s="653"/>
      <c r="FAX2847" s="653"/>
      <c r="FAY2847" s="653"/>
      <c r="FAZ2847" s="653"/>
      <c r="FBA2847" s="653"/>
      <c r="FBB2847" s="653"/>
      <c r="FBC2847" s="653"/>
      <c r="FBD2847" s="653"/>
      <c r="FBE2847" s="653"/>
      <c r="FBF2847" s="653"/>
      <c r="FBG2847" s="653"/>
      <c r="FBH2847" s="653"/>
      <c r="FBI2847" s="653"/>
      <c r="FBJ2847" s="653"/>
      <c r="FBK2847" s="653"/>
      <c r="FBL2847" s="653"/>
      <c r="FBM2847" s="653"/>
      <c r="FBN2847" s="653"/>
      <c r="FBO2847" s="653"/>
      <c r="FBP2847" s="653"/>
      <c r="FBQ2847" s="653"/>
      <c r="FBR2847" s="653"/>
      <c r="FBS2847" s="653"/>
      <c r="FBT2847" s="653"/>
      <c r="FBU2847" s="653"/>
      <c r="FBV2847" s="653"/>
      <c r="FBW2847" s="653"/>
      <c r="FBX2847" s="653"/>
      <c r="FBY2847" s="653"/>
      <c r="FBZ2847" s="653"/>
      <c r="FCA2847" s="653"/>
      <c r="FCB2847" s="653"/>
      <c r="FCC2847" s="653"/>
      <c r="FCD2847" s="653"/>
      <c r="FCE2847" s="653"/>
      <c r="FCF2847" s="653"/>
      <c r="FCG2847" s="653"/>
      <c r="FCH2847" s="653"/>
      <c r="FCI2847" s="653"/>
      <c r="FCJ2847" s="653"/>
      <c r="FCK2847" s="653"/>
      <c r="FCL2847" s="653"/>
      <c r="FCM2847" s="653"/>
      <c r="FCN2847" s="653"/>
      <c r="FCO2847" s="653"/>
      <c r="FCP2847" s="653"/>
      <c r="FCQ2847" s="653"/>
      <c r="FCR2847" s="653"/>
      <c r="FCS2847" s="653"/>
      <c r="FCT2847" s="653"/>
      <c r="FCU2847" s="653"/>
      <c r="FCV2847" s="653"/>
      <c r="FCW2847" s="653"/>
      <c r="FCX2847" s="653"/>
      <c r="FCY2847" s="653"/>
      <c r="FCZ2847" s="653"/>
      <c r="FDA2847" s="653"/>
      <c r="FDB2847" s="653"/>
      <c r="FDC2847" s="653"/>
      <c r="FDD2847" s="653"/>
      <c r="FDE2847" s="653"/>
      <c r="FDF2847" s="653"/>
      <c r="FDG2847" s="653"/>
      <c r="FDH2847" s="653"/>
      <c r="FDI2847" s="653"/>
      <c r="FDJ2847" s="653"/>
      <c r="FDK2847" s="653"/>
      <c r="FDL2847" s="653"/>
      <c r="FDM2847" s="653"/>
      <c r="FDN2847" s="653"/>
      <c r="FDO2847" s="653"/>
      <c r="FDP2847" s="653"/>
      <c r="FDQ2847" s="653"/>
      <c r="FDR2847" s="653"/>
      <c r="FDS2847" s="653"/>
      <c r="FDT2847" s="653"/>
      <c r="FDU2847" s="653"/>
      <c r="FDV2847" s="653"/>
      <c r="FDW2847" s="653"/>
      <c r="FDX2847" s="653"/>
      <c r="FDY2847" s="653"/>
      <c r="FDZ2847" s="653"/>
      <c r="FEA2847" s="653"/>
      <c r="FEB2847" s="653"/>
      <c r="FEC2847" s="653"/>
      <c r="FED2847" s="653"/>
      <c r="FEE2847" s="653"/>
      <c r="FEF2847" s="653"/>
      <c r="FEG2847" s="653"/>
      <c r="FEH2847" s="653"/>
      <c r="FEI2847" s="653"/>
      <c r="FEJ2847" s="653"/>
      <c r="FEK2847" s="653"/>
      <c r="FEL2847" s="653"/>
      <c r="FEM2847" s="653"/>
      <c r="FEN2847" s="653"/>
      <c r="FEO2847" s="653"/>
      <c r="FEP2847" s="653"/>
      <c r="FEQ2847" s="653"/>
      <c r="FER2847" s="653"/>
      <c r="FES2847" s="653"/>
      <c r="FET2847" s="653"/>
      <c r="FEU2847" s="653"/>
      <c r="FEV2847" s="653"/>
      <c r="FEW2847" s="653"/>
      <c r="FEX2847" s="653"/>
      <c r="FEY2847" s="653"/>
      <c r="FEZ2847" s="653"/>
      <c r="FFA2847" s="653"/>
      <c r="FFB2847" s="653"/>
      <c r="FFC2847" s="653"/>
      <c r="FFD2847" s="653"/>
      <c r="FFE2847" s="653"/>
      <c r="FFF2847" s="653"/>
      <c r="FFG2847" s="653"/>
      <c r="FFH2847" s="653"/>
      <c r="FFI2847" s="653"/>
      <c r="FFJ2847" s="653"/>
      <c r="FFK2847" s="653"/>
      <c r="FFL2847" s="653"/>
      <c r="FFM2847" s="653"/>
      <c r="FFN2847" s="653"/>
      <c r="FFO2847" s="653"/>
      <c r="FFP2847" s="653"/>
      <c r="FFQ2847" s="653"/>
      <c r="FFR2847" s="653"/>
      <c r="FFS2847" s="653"/>
      <c r="FFT2847" s="653"/>
      <c r="FFU2847" s="653"/>
      <c r="FFV2847" s="653"/>
      <c r="FFW2847" s="653"/>
      <c r="FFX2847" s="653"/>
      <c r="FFY2847" s="653"/>
      <c r="FFZ2847" s="653"/>
      <c r="FGA2847" s="653"/>
      <c r="FGB2847" s="653"/>
      <c r="FGC2847" s="653"/>
      <c r="FGD2847" s="653"/>
      <c r="FGE2847" s="653"/>
      <c r="FGF2847" s="653"/>
      <c r="FGG2847" s="653"/>
      <c r="FGH2847" s="653"/>
      <c r="FGI2847" s="653"/>
      <c r="FGJ2847" s="653"/>
      <c r="FGK2847" s="653"/>
      <c r="FGL2847" s="653"/>
      <c r="FGM2847" s="653"/>
      <c r="FGN2847" s="653"/>
      <c r="FGO2847" s="653"/>
      <c r="FGP2847" s="653"/>
      <c r="FGQ2847" s="653"/>
      <c r="FGR2847" s="653"/>
      <c r="FGS2847" s="653"/>
      <c r="FGT2847" s="653"/>
      <c r="FGU2847" s="653"/>
      <c r="FGV2847" s="653"/>
      <c r="FGW2847" s="653"/>
      <c r="FGX2847" s="653"/>
      <c r="FGY2847" s="653"/>
      <c r="FGZ2847" s="653"/>
      <c r="FHA2847" s="653"/>
      <c r="FHB2847" s="653"/>
      <c r="FHC2847" s="653"/>
      <c r="FHD2847" s="653"/>
      <c r="FHE2847" s="653"/>
      <c r="FHF2847" s="653"/>
      <c r="FHG2847" s="653"/>
      <c r="FHH2847" s="653"/>
      <c r="FHI2847" s="653"/>
      <c r="FHJ2847" s="653"/>
      <c r="FHK2847" s="653"/>
      <c r="FHL2847" s="653"/>
      <c r="FHM2847" s="653"/>
      <c r="FHN2847" s="653"/>
      <c r="FHO2847" s="653"/>
      <c r="FHP2847" s="653"/>
      <c r="FHQ2847" s="653"/>
      <c r="FHR2847" s="653"/>
      <c r="FHS2847" s="653"/>
      <c r="FHT2847" s="653"/>
      <c r="FHU2847" s="653"/>
      <c r="FHV2847" s="653"/>
      <c r="FHW2847" s="653"/>
      <c r="FHX2847" s="653"/>
      <c r="FHY2847" s="653"/>
      <c r="FHZ2847" s="653"/>
      <c r="FIA2847" s="653"/>
      <c r="FIB2847" s="653"/>
      <c r="FIC2847" s="653"/>
      <c r="FID2847" s="653"/>
      <c r="FIE2847" s="653"/>
      <c r="FIF2847" s="653"/>
      <c r="FIG2847" s="653"/>
      <c r="FIH2847" s="653"/>
      <c r="FII2847" s="653"/>
      <c r="FIJ2847" s="653"/>
      <c r="FIK2847" s="653"/>
      <c r="FIL2847" s="653"/>
      <c r="FIM2847" s="653"/>
      <c r="FIN2847" s="653"/>
      <c r="FIO2847" s="653"/>
      <c r="FIP2847" s="653"/>
      <c r="FIQ2847" s="653"/>
      <c r="FIR2847" s="653"/>
      <c r="FIS2847" s="653"/>
      <c r="FIT2847" s="653"/>
      <c r="FIU2847" s="653"/>
      <c r="FIV2847" s="653"/>
      <c r="FIW2847" s="653"/>
      <c r="FIX2847" s="653"/>
      <c r="FIY2847" s="653"/>
      <c r="FIZ2847" s="653"/>
      <c r="FJA2847" s="653"/>
      <c r="FJB2847" s="653"/>
      <c r="FJC2847" s="653"/>
      <c r="FJD2847" s="653"/>
      <c r="FJE2847" s="653"/>
      <c r="FJF2847" s="653"/>
      <c r="FJG2847" s="653"/>
      <c r="FJH2847" s="653"/>
      <c r="FJI2847" s="653"/>
      <c r="FJJ2847" s="653"/>
      <c r="FJK2847" s="653"/>
      <c r="FJL2847" s="653"/>
      <c r="FJM2847" s="653"/>
      <c r="FJN2847" s="653"/>
      <c r="FJO2847" s="653"/>
      <c r="FJP2847" s="653"/>
      <c r="FJQ2847" s="653"/>
      <c r="FJR2847" s="653"/>
      <c r="FJS2847" s="653"/>
      <c r="FJT2847" s="653"/>
      <c r="FJU2847" s="653"/>
      <c r="FJV2847" s="653"/>
      <c r="FJW2847" s="653"/>
      <c r="FJX2847" s="653"/>
      <c r="FJY2847" s="653"/>
      <c r="FJZ2847" s="653"/>
      <c r="FKA2847" s="653"/>
      <c r="FKB2847" s="653"/>
      <c r="FKC2847" s="653"/>
      <c r="FKD2847" s="653"/>
      <c r="FKE2847" s="653"/>
      <c r="FKF2847" s="653"/>
      <c r="FKG2847" s="653"/>
      <c r="FKH2847" s="653"/>
      <c r="FKI2847" s="653"/>
      <c r="FKJ2847" s="653"/>
      <c r="FKK2847" s="653"/>
      <c r="FKL2847" s="653"/>
      <c r="FKM2847" s="653"/>
      <c r="FKN2847" s="653"/>
      <c r="FKO2847" s="653"/>
      <c r="FKP2847" s="653"/>
      <c r="FKQ2847" s="653"/>
      <c r="FKR2847" s="653"/>
      <c r="FKS2847" s="653"/>
      <c r="FKT2847" s="653"/>
      <c r="FKU2847" s="653"/>
      <c r="FKV2847" s="653"/>
      <c r="FKW2847" s="653"/>
      <c r="FKX2847" s="653"/>
      <c r="FKY2847" s="653"/>
      <c r="FKZ2847" s="653"/>
      <c r="FLA2847" s="653"/>
      <c r="FLB2847" s="653"/>
      <c r="FLC2847" s="653"/>
      <c r="FLD2847" s="653"/>
      <c r="FLE2847" s="653"/>
      <c r="FLF2847" s="653"/>
      <c r="FLG2847" s="653"/>
      <c r="FLH2847" s="653"/>
      <c r="FLI2847" s="653"/>
      <c r="FLJ2847" s="653"/>
      <c r="FLK2847" s="653"/>
      <c r="FLL2847" s="653"/>
      <c r="FLM2847" s="653"/>
      <c r="FLN2847" s="653"/>
      <c r="FLO2847" s="653"/>
      <c r="FLP2847" s="653"/>
      <c r="FLQ2847" s="653"/>
      <c r="FLR2847" s="653"/>
      <c r="FLS2847" s="653"/>
      <c r="FLT2847" s="653"/>
      <c r="FLU2847" s="653"/>
      <c r="FLV2847" s="653"/>
      <c r="FLW2847" s="653"/>
      <c r="FLX2847" s="653"/>
      <c r="FLY2847" s="653"/>
      <c r="FLZ2847" s="653"/>
      <c r="FMA2847" s="653"/>
      <c r="FMB2847" s="653"/>
      <c r="FMC2847" s="653"/>
      <c r="FMD2847" s="653"/>
      <c r="FME2847" s="653"/>
      <c r="FMF2847" s="653"/>
      <c r="FMG2847" s="653"/>
      <c r="FMH2847" s="653"/>
      <c r="FMI2847" s="653"/>
      <c r="FMJ2847" s="653"/>
      <c r="FMK2847" s="653"/>
      <c r="FML2847" s="653"/>
      <c r="FMM2847" s="653"/>
      <c r="FMN2847" s="653"/>
      <c r="FMO2847" s="653"/>
      <c r="FMP2847" s="653"/>
      <c r="FMQ2847" s="653"/>
      <c r="FMR2847" s="653"/>
      <c r="FMS2847" s="653"/>
      <c r="FMT2847" s="653"/>
      <c r="FMU2847" s="653"/>
      <c r="FMV2847" s="653"/>
      <c r="FMW2847" s="653"/>
      <c r="FMX2847" s="653"/>
      <c r="FMY2847" s="653"/>
      <c r="FMZ2847" s="653"/>
      <c r="FNA2847" s="653"/>
      <c r="FNB2847" s="653"/>
      <c r="FNC2847" s="653"/>
      <c r="FND2847" s="653"/>
      <c r="FNE2847" s="653"/>
      <c r="FNF2847" s="653"/>
      <c r="FNG2847" s="653"/>
      <c r="FNH2847" s="653"/>
      <c r="FNI2847" s="653"/>
      <c r="FNJ2847" s="653"/>
      <c r="FNK2847" s="653"/>
      <c r="FNL2847" s="653"/>
      <c r="FNM2847" s="653"/>
      <c r="FNN2847" s="653"/>
      <c r="FNO2847" s="653"/>
      <c r="FNP2847" s="653"/>
      <c r="FNQ2847" s="653"/>
      <c r="FNR2847" s="653"/>
      <c r="FNS2847" s="653"/>
      <c r="FNT2847" s="653"/>
      <c r="FNU2847" s="653"/>
      <c r="FNV2847" s="653"/>
      <c r="FNW2847" s="653"/>
      <c r="FNX2847" s="653"/>
      <c r="FNY2847" s="653"/>
      <c r="FNZ2847" s="653"/>
      <c r="FOA2847" s="653"/>
      <c r="FOB2847" s="653"/>
      <c r="FOC2847" s="653"/>
      <c r="FOD2847" s="653"/>
      <c r="FOE2847" s="653"/>
      <c r="FOF2847" s="653"/>
      <c r="FOG2847" s="653"/>
      <c r="FOH2847" s="653"/>
      <c r="FOI2847" s="653"/>
      <c r="FOJ2847" s="653"/>
      <c r="FOK2847" s="653"/>
      <c r="FOL2847" s="653"/>
      <c r="FOM2847" s="653"/>
      <c r="FON2847" s="653"/>
      <c r="FOO2847" s="653"/>
      <c r="FOP2847" s="653"/>
      <c r="FOQ2847" s="653"/>
      <c r="FOR2847" s="653"/>
      <c r="FOS2847" s="653"/>
      <c r="FOT2847" s="653"/>
      <c r="FOU2847" s="653"/>
      <c r="FOV2847" s="653"/>
      <c r="FOW2847" s="653"/>
      <c r="FOX2847" s="653"/>
      <c r="FOY2847" s="653"/>
      <c r="FOZ2847" s="653"/>
      <c r="FPA2847" s="653"/>
      <c r="FPB2847" s="653"/>
      <c r="FPC2847" s="653"/>
      <c r="FPD2847" s="653"/>
      <c r="FPE2847" s="653"/>
      <c r="FPF2847" s="653"/>
      <c r="FPG2847" s="653"/>
      <c r="FPH2847" s="653"/>
      <c r="FPI2847" s="653"/>
      <c r="FPJ2847" s="653"/>
      <c r="FPK2847" s="653"/>
      <c r="FPL2847" s="653"/>
      <c r="FPM2847" s="653"/>
      <c r="FPN2847" s="653"/>
      <c r="FPO2847" s="653"/>
      <c r="FPP2847" s="653"/>
      <c r="FPQ2847" s="653"/>
      <c r="FPR2847" s="653"/>
      <c r="FPS2847" s="653"/>
      <c r="FPT2847" s="653"/>
      <c r="FPU2847" s="653"/>
      <c r="FPV2847" s="653"/>
      <c r="FPW2847" s="653"/>
      <c r="FPX2847" s="653"/>
      <c r="FPY2847" s="653"/>
      <c r="FPZ2847" s="653"/>
      <c r="FQA2847" s="653"/>
      <c r="FQB2847" s="653"/>
      <c r="FQC2847" s="653"/>
      <c r="FQD2847" s="653"/>
      <c r="FQE2847" s="653"/>
      <c r="FQF2847" s="653"/>
      <c r="FQG2847" s="653"/>
      <c r="FQH2847" s="653"/>
      <c r="FQI2847" s="653"/>
      <c r="FQJ2847" s="653"/>
      <c r="FQK2847" s="653"/>
      <c r="FQL2847" s="653"/>
      <c r="FQM2847" s="653"/>
      <c r="FQN2847" s="653"/>
      <c r="FQO2847" s="653"/>
      <c r="FQP2847" s="653"/>
      <c r="FQQ2847" s="653"/>
      <c r="FQR2847" s="653"/>
      <c r="FQS2847" s="653"/>
      <c r="FQT2847" s="653"/>
      <c r="FQU2847" s="653"/>
      <c r="FQV2847" s="653"/>
      <c r="FQW2847" s="653"/>
      <c r="FQX2847" s="653"/>
      <c r="FQY2847" s="653"/>
      <c r="FQZ2847" s="653"/>
      <c r="FRA2847" s="653"/>
      <c r="FRB2847" s="653"/>
      <c r="FRC2847" s="653"/>
      <c r="FRD2847" s="653"/>
      <c r="FRE2847" s="653"/>
      <c r="FRF2847" s="653"/>
      <c r="FRG2847" s="653"/>
      <c r="FRH2847" s="653"/>
      <c r="FRI2847" s="653"/>
      <c r="FRJ2847" s="653"/>
      <c r="FRK2847" s="653"/>
      <c r="FRL2847" s="653"/>
      <c r="FRM2847" s="653"/>
      <c r="FRN2847" s="653"/>
      <c r="FRO2847" s="653"/>
      <c r="FRP2847" s="653"/>
      <c r="FRQ2847" s="653"/>
      <c r="FRR2847" s="653"/>
      <c r="FRS2847" s="653"/>
      <c r="FRT2847" s="653"/>
      <c r="FRU2847" s="653"/>
      <c r="FRV2847" s="653"/>
      <c r="FRW2847" s="653"/>
      <c r="FRX2847" s="653"/>
      <c r="FRY2847" s="653"/>
      <c r="FRZ2847" s="653"/>
      <c r="FSA2847" s="653"/>
      <c r="FSB2847" s="653"/>
      <c r="FSC2847" s="653"/>
      <c r="FSD2847" s="653"/>
      <c r="FSE2847" s="653"/>
      <c r="FSF2847" s="653"/>
      <c r="FSG2847" s="653"/>
      <c r="FSH2847" s="653"/>
      <c r="FSI2847" s="653"/>
      <c r="FSJ2847" s="653"/>
      <c r="FSK2847" s="653"/>
      <c r="FSL2847" s="653"/>
      <c r="FSM2847" s="653"/>
      <c r="FSN2847" s="653"/>
      <c r="FSO2847" s="653"/>
      <c r="FSP2847" s="653"/>
      <c r="FSQ2847" s="653"/>
      <c r="FSR2847" s="653"/>
      <c r="FSS2847" s="653"/>
      <c r="FST2847" s="653"/>
      <c r="FSU2847" s="653"/>
      <c r="FSV2847" s="653"/>
      <c r="FSW2847" s="653"/>
      <c r="FSX2847" s="653"/>
      <c r="FSY2847" s="653"/>
      <c r="FSZ2847" s="653"/>
      <c r="FTA2847" s="653"/>
      <c r="FTB2847" s="653"/>
      <c r="FTC2847" s="653"/>
      <c r="FTD2847" s="653"/>
      <c r="FTE2847" s="653"/>
      <c r="FTF2847" s="653"/>
      <c r="FTG2847" s="653"/>
      <c r="FTH2847" s="653"/>
      <c r="FTI2847" s="653"/>
      <c r="FTJ2847" s="653"/>
      <c r="FTK2847" s="653"/>
      <c r="FTL2847" s="653"/>
      <c r="FTM2847" s="653"/>
      <c r="FTN2847" s="653"/>
      <c r="FTO2847" s="653"/>
      <c r="FTP2847" s="653"/>
      <c r="FTQ2847" s="653"/>
      <c r="FTR2847" s="653"/>
      <c r="FTS2847" s="653"/>
      <c r="FTT2847" s="653"/>
      <c r="FTU2847" s="653"/>
      <c r="FTV2847" s="653"/>
      <c r="FTW2847" s="653"/>
      <c r="FTX2847" s="653"/>
      <c r="FTY2847" s="653"/>
      <c r="FTZ2847" s="653"/>
      <c r="FUA2847" s="653"/>
      <c r="FUB2847" s="653"/>
      <c r="FUC2847" s="653"/>
      <c r="FUD2847" s="653"/>
      <c r="FUE2847" s="653"/>
      <c r="FUF2847" s="653"/>
      <c r="FUG2847" s="653"/>
      <c r="FUH2847" s="653"/>
      <c r="FUI2847" s="653"/>
      <c r="FUJ2847" s="653"/>
      <c r="FUK2847" s="653"/>
      <c r="FUL2847" s="653"/>
      <c r="FUM2847" s="653"/>
      <c r="FUN2847" s="653"/>
      <c r="FUO2847" s="653"/>
      <c r="FUP2847" s="653"/>
      <c r="FUQ2847" s="653"/>
      <c r="FUR2847" s="653"/>
      <c r="FUS2847" s="653"/>
      <c r="FUT2847" s="653"/>
      <c r="FUU2847" s="653"/>
      <c r="FUV2847" s="653"/>
      <c r="FUW2847" s="653"/>
      <c r="FUX2847" s="653"/>
      <c r="FUY2847" s="653"/>
      <c r="FUZ2847" s="653"/>
      <c r="FVA2847" s="653"/>
      <c r="FVB2847" s="653"/>
      <c r="FVC2847" s="653"/>
      <c r="FVD2847" s="653"/>
      <c r="FVE2847" s="653"/>
      <c r="FVF2847" s="653"/>
      <c r="FVG2847" s="653"/>
      <c r="FVH2847" s="653"/>
      <c r="FVI2847" s="653"/>
      <c r="FVJ2847" s="653"/>
      <c r="FVK2847" s="653"/>
      <c r="FVL2847" s="653"/>
      <c r="FVM2847" s="653"/>
      <c r="FVN2847" s="653"/>
      <c r="FVO2847" s="653"/>
      <c r="FVP2847" s="653"/>
      <c r="FVQ2847" s="653"/>
      <c r="FVR2847" s="653"/>
      <c r="FVS2847" s="653"/>
      <c r="FVT2847" s="653"/>
      <c r="FVU2847" s="653"/>
      <c r="FVV2847" s="653"/>
      <c r="FVW2847" s="653"/>
      <c r="FVX2847" s="653"/>
      <c r="FVY2847" s="653"/>
      <c r="FVZ2847" s="653"/>
      <c r="FWA2847" s="653"/>
      <c r="FWB2847" s="653"/>
      <c r="FWC2847" s="653"/>
      <c r="FWD2847" s="653"/>
      <c r="FWE2847" s="653"/>
      <c r="FWF2847" s="653"/>
      <c r="FWG2847" s="653"/>
      <c r="FWH2847" s="653"/>
      <c r="FWI2847" s="653"/>
      <c r="FWJ2847" s="653"/>
      <c r="FWK2847" s="653"/>
      <c r="FWL2847" s="653"/>
      <c r="FWM2847" s="653"/>
      <c r="FWN2847" s="653"/>
      <c r="FWO2847" s="653"/>
      <c r="FWP2847" s="653"/>
      <c r="FWQ2847" s="653"/>
      <c r="FWR2847" s="653"/>
      <c r="FWS2847" s="653"/>
      <c r="FWT2847" s="653"/>
      <c r="FWU2847" s="653"/>
      <c r="FWV2847" s="653"/>
      <c r="FWW2847" s="653"/>
      <c r="FWX2847" s="653"/>
      <c r="FWY2847" s="653"/>
      <c r="FWZ2847" s="653"/>
      <c r="FXA2847" s="653"/>
      <c r="FXB2847" s="653"/>
      <c r="FXC2847" s="653"/>
      <c r="FXD2847" s="653"/>
      <c r="FXE2847" s="653"/>
      <c r="FXF2847" s="653"/>
      <c r="FXG2847" s="653"/>
      <c r="FXH2847" s="653"/>
      <c r="FXI2847" s="653"/>
      <c r="FXJ2847" s="653"/>
      <c r="FXK2847" s="653"/>
      <c r="FXL2847" s="653"/>
      <c r="FXM2847" s="653"/>
      <c r="FXN2847" s="653"/>
      <c r="FXO2847" s="653"/>
      <c r="FXP2847" s="653"/>
      <c r="FXQ2847" s="653"/>
      <c r="FXR2847" s="653"/>
      <c r="FXS2847" s="653"/>
      <c r="FXT2847" s="653"/>
      <c r="FXU2847" s="653"/>
      <c r="FXV2847" s="653"/>
      <c r="FXW2847" s="653"/>
      <c r="FXX2847" s="653"/>
      <c r="FXY2847" s="653"/>
      <c r="FXZ2847" s="653"/>
      <c r="FYA2847" s="653"/>
      <c r="FYB2847" s="653"/>
      <c r="FYC2847" s="653"/>
      <c r="FYD2847" s="653"/>
      <c r="FYE2847" s="653"/>
      <c r="FYF2847" s="653"/>
      <c r="FYG2847" s="653"/>
      <c r="FYH2847" s="653"/>
      <c r="FYI2847" s="653"/>
      <c r="FYJ2847" s="653"/>
      <c r="FYK2847" s="653"/>
      <c r="FYL2847" s="653"/>
      <c r="FYM2847" s="653"/>
      <c r="FYN2847" s="653"/>
      <c r="FYO2847" s="653"/>
      <c r="FYP2847" s="653"/>
      <c r="FYQ2847" s="653"/>
      <c r="FYR2847" s="653"/>
      <c r="FYS2847" s="653"/>
      <c r="FYT2847" s="653"/>
      <c r="FYU2847" s="653"/>
      <c r="FYV2847" s="653"/>
      <c r="FYW2847" s="653"/>
      <c r="FYX2847" s="653"/>
      <c r="FYY2847" s="653"/>
      <c r="FYZ2847" s="653"/>
      <c r="FZA2847" s="653"/>
      <c r="FZB2847" s="653"/>
      <c r="FZC2847" s="653"/>
      <c r="FZD2847" s="653"/>
      <c r="FZE2847" s="653"/>
      <c r="FZF2847" s="653"/>
      <c r="FZG2847" s="653"/>
      <c r="FZH2847" s="653"/>
      <c r="FZI2847" s="653"/>
      <c r="FZJ2847" s="653"/>
      <c r="FZK2847" s="653"/>
      <c r="FZL2847" s="653"/>
      <c r="FZM2847" s="653"/>
      <c r="FZN2847" s="653"/>
      <c r="FZO2847" s="653"/>
      <c r="FZP2847" s="653"/>
      <c r="FZQ2847" s="653"/>
      <c r="FZR2847" s="653"/>
      <c r="FZS2847" s="653"/>
      <c r="FZT2847" s="653"/>
      <c r="FZU2847" s="653"/>
      <c r="FZV2847" s="653"/>
      <c r="FZW2847" s="653"/>
      <c r="FZX2847" s="653"/>
      <c r="FZY2847" s="653"/>
      <c r="FZZ2847" s="653"/>
      <c r="GAA2847" s="653"/>
      <c r="GAB2847" s="653"/>
      <c r="GAC2847" s="653"/>
      <c r="GAD2847" s="653"/>
      <c r="GAE2847" s="653"/>
      <c r="GAF2847" s="653"/>
      <c r="GAG2847" s="653"/>
      <c r="GAH2847" s="653"/>
      <c r="GAI2847" s="653"/>
      <c r="GAJ2847" s="653"/>
      <c r="GAK2847" s="653"/>
      <c r="GAL2847" s="653"/>
      <c r="GAM2847" s="653"/>
      <c r="GAN2847" s="653"/>
      <c r="GAO2847" s="653"/>
      <c r="GAP2847" s="653"/>
      <c r="GAQ2847" s="653"/>
      <c r="GAR2847" s="653"/>
      <c r="GAS2847" s="653"/>
      <c r="GAT2847" s="653"/>
      <c r="GAU2847" s="653"/>
      <c r="GAV2847" s="653"/>
      <c r="GAW2847" s="653"/>
      <c r="GAX2847" s="653"/>
      <c r="GAY2847" s="653"/>
      <c r="GAZ2847" s="653"/>
      <c r="GBA2847" s="653"/>
      <c r="GBB2847" s="653"/>
      <c r="GBC2847" s="653"/>
      <c r="GBD2847" s="653"/>
      <c r="GBE2847" s="653"/>
      <c r="GBF2847" s="653"/>
      <c r="GBG2847" s="653"/>
      <c r="GBH2847" s="653"/>
      <c r="GBI2847" s="653"/>
      <c r="GBJ2847" s="653"/>
      <c r="GBK2847" s="653"/>
      <c r="GBL2847" s="653"/>
      <c r="GBM2847" s="653"/>
      <c r="GBN2847" s="653"/>
      <c r="GBO2847" s="653"/>
      <c r="GBP2847" s="653"/>
      <c r="GBQ2847" s="653"/>
      <c r="GBR2847" s="653"/>
      <c r="GBS2847" s="653"/>
      <c r="GBT2847" s="653"/>
      <c r="GBU2847" s="653"/>
      <c r="GBV2847" s="653"/>
      <c r="GBW2847" s="653"/>
      <c r="GBX2847" s="653"/>
      <c r="GBY2847" s="653"/>
      <c r="GBZ2847" s="653"/>
      <c r="GCA2847" s="653"/>
      <c r="GCB2847" s="653"/>
      <c r="GCC2847" s="653"/>
      <c r="GCD2847" s="653"/>
      <c r="GCE2847" s="653"/>
      <c r="GCF2847" s="653"/>
      <c r="GCG2847" s="653"/>
      <c r="GCH2847" s="653"/>
      <c r="GCI2847" s="653"/>
      <c r="GCJ2847" s="653"/>
      <c r="GCK2847" s="653"/>
      <c r="GCL2847" s="653"/>
      <c r="GCM2847" s="653"/>
      <c r="GCN2847" s="653"/>
      <c r="GCO2847" s="653"/>
      <c r="GCP2847" s="653"/>
      <c r="GCQ2847" s="653"/>
      <c r="GCR2847" s="653"/>
      <c r="GCS2847" s="653"/>
      <c r="GCT2847" s="653"/>
      <c r="GCU2847" s="653"/>
      <c r="GCV2847" s="653"/>
      <c r="GCW2847" s="653"/>
      <c r="GCX2847" s="653"/>
      <c r="GCY2847" s="653"/>
      <c r="GCZ2847" s="653"/>
      <c r="GDA2847" s="653"/>
      <c r="GDB2847" s="653"/>
      <c r="GDC2847" s="653"/>
      <c r="GDD2847" s="653"/>
      <c r="GDE2847" s="653"/>
      <c r="GDF2847" s="653"/>
      <c r="GDG2847" s="653"/>
      <c r="GDH2847" s="653"/>
      <c r="GDI2847" s="653"/>
      <c r="GDJ2847" s="653"/>
      <c r="GDK2847" s="653"/>
      <c r="GDL2847" s="653"/>
      <c r="GDM2847" s="653"/>
      <c r="GDN2847" s="653"/>
      <c r="GDO2847" s="653"/>
      <c r="GDP2847" s="653"/>
      <c r="GDQ2847" s="653"/>
      <c r="GDR2847" s="653"/>
      <c r="GDS2847" s="653"/>
      <c r="GDT2847" s="653"/>
      <c r="GDU2847" s="653"/>
      <c r="GDV2847" s="653"/>
      <c r="GDW2847" s="653"/>
      <c r="GDX2847" s="653"/>
      <c r="GDY2847" s="653"/>
      <c r="GDZ2847" s="653"/>
      <c r="GEA2847" s="653"/>
      <c r="GEB2847" s="653"/>
      <c r="GEC2847" s="653"/>
      <c r="GED2847" s="653"/>
      <c r="GEE2847" s="653"/>
      <c r="GEF2847" s="653"/>
      <c r="GEG2847" s="653"/>
      <c r="GEH2847" s="653"/>
      <c r="GEI2847" s="653"/>
      <c r="GEJ2847" s="653"/>
      <c r="GEK2847" s="653"/>
      <c r="GEL2847" s="653"/>
      <c r="GEM2847" s="653"/>
      <c r="GEN2847" s="653"/>
      <c r="GEO2847" s="653"/>
      <c r="GEP2847" s="653"/>
      <c r="GEQ2847" s="653"/>
      <c r="GER2847" s="653"/>
      <c r="GES2847" s="653"/>
      <c r="GET2847" s="653"/>
      <c r="GEU2847" s="653"/>
      <c r="GEV2847" s="653"/>
      <c r="GEW2847" s="653"/>
      <c r="GEX2847" s="653"/>
      <c r="GEY2847" s="653"/>
      <c r="GEZ2847" s="653"/>
      <c r="GFA2847" s="653"/>
      <c r="GFB2847" s="653"/>
      <c r="GFC2847" s="653"/>
      <c r="GFD2847" s="653"/>
      <c r="GFE2847" s="653"/>
      <c r="GFF2847" s="653"/>
      <c r="GFG2847" s="653"/>
      <c r="GFH2847" s="653"/>
      <c r="GFI2847" s="653"/>
      <c r="GFJ2847" s="653"/>
      <c r="GFK2847" s="653"/>
      <c r="GFL2847" s="653"/>
      <c r="GFM2847" s="653"/>
      <c r="GFN2847" s="653"/>
      <c r="GFO2847" s="653"/>
      <c r="GFP2847" s="653"/>
      <c r="GFQ2847" s="653"/>
      <c r="GFR2847" s="653"/>
      <c r="GFS2847" s="653"/>
      <c r="GFT2847" s="653"/>
      <c r="GFU2847" s="653"/>
      <c r="GFV2847" s="653"/>
      <c r="GFW2847" s="653"/>
      <c r="GFX2847" s="653"/>
      <c r="GFY2847" s="653"/>
      <c r="GFZ2847" s="653"/>
      <c r="GGA2847" s="653"/>
      <c r="GGB2847" s="653"/>
      <c r="GGC2847" s="653"/>
      <c r="GGD2847" s="653"/>
      <c r="GGE2847" s="653"/>
      <c r="GGF2847" s="653"/>
      <c r="GGG2847" s="653"/>
      <c r="GGH2847" s="653"/>
      <c r="GGI2847" s="653"/>
      <c r="GGJ2847" s="653"/>
      <c r="GGK2847" s="653"/>
      <c r="GGL2847" s="653"/>
      <c r="GGM2847" s="653"/>
      <c r="GGN2847" s="653"/>
      <c r="GGO2847" s="653"/>
      <c r="GGP2847" s="653"/>
      <c r="GGQ2847" s="653"/>
      <c r="GGR2847" s="653"/>
      <c r="GGS2847" s="653"/>
      <c r="GGT2847" s="653"/>
      <c r="GGU2847" s="653"/>
      <c r="GGV2847" s="653"/>
      <c r="GGW2847" s="653"/>
      <c r="GGX2847" s="653"/>
      <c r="GGY2847" s="653"/>
      <c r="GGZ2847" s="653"/>
      <c r="GHA2847" s="653"/>
      <c r="GHB2847" s="653"/>
      <c r="GHC2847" s="653"/>
      <c r="GHD2847" s="653"/>
      <c r="GHE2847" s="653"/>
      <c r="GHF2847" s="653"/>
      <c r="GHG2847" s="653"/>
      <c r="GHH2847" s="653"/>
      <c r="GHI2847" s="653"/>
      <c r="GHJ2847" s="653"/>
      <c r="GHK2847" s="653"/>
      <c r="GHL2847" s="653"/>
      <c r="GHM2847" s="653"/>
      <c r="GHN2847" s="653"/>
      <c r="GHO2847" s="653"/>
      <c r="GHP2847" s="653"/>
      <c r="GHQ2847" s="653"/>
      <c r="GHR2847" s="653"/>
      <c r="GHS2847" s="653"/>
      <c r="GHT2847" s="653"/>
      <c r="GHU2847" s="653"/>
      <c r="GHV2847" s="653"/>
      <c r="GHW2847" s="653"/>
      <c r="GHX2847" s="653"/>
      <c r="GHY2847" s="653"/>
      <c r="GHZ2847" s="653"/>
      <c r="GIA2847" s="653"/>
      <c r="GIB2847" s="653"/>
      <c r="GIC2847" s="653"/>
      <c r="GID2847" s="653"/>
      <c r="GIE2847" s="653"/>
      <c r="GIF2847" s="653"/>
      <c r="GIG2847" s="653"/>
      <c r="GIH2847" s="653"/>
      <c r="GII2847" s="653"/>
      <c r="GIJ2847" s="653"/>
      <c r="GIK2847" s="653"/>
      <c r="GIL2847" s="653"/>
      <c r="GIM2847" s="653"/>
      <c r="GIN2847" s="653"/>
      <c r="GIO2847" s="653"/>
      <c r="GIP2847" s="653"/>
      <c r="GIQ2847" s="653"/>
      <c r="GIR2847" s="653"/>
      <c r="GIS2847" s="653"/>
      <c r="GIT2847" s="653"/>
      <c r="GIU2847" s="653"/>
      <c r="GIV2847" s="653"/>
      <c r="GIW2847" s="653"/>
      <c r="GIX2847" s="653"/>
      <c r="GIY2847" s="653"/>
      <c r="GIZ2847" s="653"/>
      <c r="GJA2847" s="653"/>
      <c r="GJB2847" s="653"/>
      <c r="GJC2847" s="653"/>
      <c r="GJD2847" s="653"/>
      <c r="GJE2847" s="653"/>
      <c r="GJF2847" s="653"/>
      <c r="GJG2847" s="653"/>
      <c r="GJH2847" s="653"/>
      <c r="GJI2847" s="653"/>
      <c r="GJJ2847" s="653"/>
      <c r="GJK2847" s="653"/>
      <c r="GJL2847" s="653"/>
      <c r="GJM2847" s="653"/>
      <c r="GJN2847" s="653"/>
      <c r="GJO2847" s="653"/>
      <c r="GJP2847" s="653"/>
      <c r="GJQ2847" s="653"/>
      <c r="GJR2847" s="653"/>
      <c r="GJS2847" s="653"/>
      <c r="GJT2847" s="653"/>
      <c r="GJU2847" s="653"/>
      <c r="GJV2847" s="653"/>
      <c r="GJW2847" s="653"/>
      <c r="GJX2847" s="653"/>
      <c r="GJY2847" s="653"/>
      <c r="GJZ2847" s="653"/>
      <c r="GKA2847" s="653"/>
      <c r="GKB2847" s="653"/>
      <c r="GKC2847" s="653"/>
      <c r="GKD2847" s="653"/>
      <c r="GKE2847" s="653"/>
      <c r="GKF2847" s="653"/>
      <c r="GKG2847" s="653"/>
      <c r="GKH2847" s="653"/>
      <c r="GKI2847" s="653"/>
      <c r="GKJ2847" s="653"/>
      <c r="GKK2847" s="653"/>
      <c r="GKL2847" s="653"/>
      <c r="GKM2847" s="653"/>
      <c r="GKN2847" s="653"/>
      <c r="GKO2847" s="653"/>
      <c r="GKP2847" s="653"/>
      <c r="GKQ2847" s="653"/>
      <c r="GKR2847" s="653"/>
      <c r="GKS2847" s="653"/>
      <c r="GKT2847" s="653"/>
      <c r="GKU2847" s="653"/>
      <c r="GKV2847" s="653"/>
      <c r="GKW2847" s="653"/>
      <c r="GKX2847" s="653"/>
      <c r="GKY2847" s="653"/>
      <c r="GKZ2847" s="653"/>
      <c r="GLA2847" s="653"/>
      <c r="GLB2847" s="653"/>
      <c r="GLC2847" s="653"/>
      <c r="GLD2847" s="653"/>
      <c r="GLE2847" s="653"/>
      <c r="GLF2847" s="653"/>
      <c r="GLG2847" s="653"/>
      <c r="GLH2847" s="653"/>
      <c r="GLI2847" s="653"/>
      <c r="GLJ2847" s="653"/>
      <c r="GLK2847" s="653"/>
      <c r="GLL2847" s="653"/>
      <c r="GLM2847" s="653"/>
      <c r="GLN2847" s="653"/>
      <c r="GLO2847" s="653"/>
      <c r="GLP2847" s="653"/>
      <c r="GLQ2847" s="653"/>
      <c r="GLR2847" s="653"/>
      <c r="GLS2847" s="653"/>
      <c r="GLT2847" s="653"/>
      <c r="GLU2847" s="653"/>
      <c r="GLV2847" s="653"/>
      <c r="GLW2847" s="653"/>
      <c r="GLX2847" s="653"/>
      <c r="GLY2847" s="653"/>
      <c r="GLZ2847" s="653"/>
      <c r="GMA2847" s="653"/>
      <c r="GMB2847" s="653"/>
      <c r="GMC2847" s="653"/>
      <c r="GMD2847" s="653"/>
      <c r="GME2847" s="653"/>
      <c r="GMF2847" s="653"/>
      <c r="GMG2847" s="653"/>
      <c r="GMH2847" s="653"/>
      <c r="GMI2847" s="653"/>
      <c r="GMJ2847" s="653"/>
      <c r="GMK2847" s="653"/>
      <c r="GML2847" s="653"/>
      <c r="GMM2847" s="653"/>
      <c r="GMN2847" s="653"/>
      <c r="GMO2847" s="653"/>
      <c r="GMP2847" s="653"/>
      <c r="GMQ2847" s="653"/>
      <c r="GMR2847" s="653"/>
      <c r="GMS2847" s="653"/>
      <c r="GMT2847" s="653"/>
      <c r="GMU2847" s="653"/>
      <c r="GMV2847" s="653"/>
      <c r="GMW2847" s="653"/>
      <c r="GMX2847" s="653"/>
      <c r="GMY2847" s="653"/>
      <c r="GMZ2847" s="653"/>
      <c r="GNA2847" s="653"/>
      <c r="GNB2847" s="653"/>
      <c r="GNC2847" s="653"/>
      <c r="GND2847" s="653"/>
      <c r="GNE2847" s="653"/>
      <c r="GNF2847" s="653"/>
      <c r="GNG2847" s="653"/>
      <c r="GNH2847" s="653"/>
      <c r="GNI2847" s="653"/>
      <c r="GNJ2847" s="653"/>
      <c r="GNK2847" s="653"/>
      <c r="GNL2847" s="653"/>
      <c r="GNM2847" s="653"/>
      <c r="GNN2847" s="653"/>
      <c r="GNO2847" s="653"/>
      <c r="GNP2847" s="653"/>
      <c r="GNQ2847" s="653"/>
      <c r="GNR2847" s="653"/>
      <c r="GNS2847" s="653"/>
      <c r="GNT2847" s="653"/>
      <c r="GNU2847" s="653"/>
      <c r="GNV2847" s="653"/>
      <c r="GNW2847" s="653"/>
      <c r="GNX2847" s="653"/>
      <c r="GNY2847" s="653"/>
      <c r="GNZ2847" s="653"/>
      <c r="GOA2847" s="653"/>
      <c r="GOB2847" s="653"/>
      <c r="GOC2847" s="653"/>
      <c r="GOD2847" s="653"/>
      <c r="GOE2847" s="653"/>
      <c r="GOF2847" s="653"/>
      <c r="GOG2847" s="653"/>
      <c r="GOH2847" s="653"/>
      <c r="GOI2847" s="653"/>
      <c r="GOJ2847" s="653"/>
      <c r="GOK2847" s="653"/>
      <c r="GOL2847" s="653"/>
      <c r="GOM2847" s="653"/>
      <c r="GON2847" s="653"/>
      <c r="GOO2847" s="653"/>
      <c r="GOP2847" s="653"/>
      <c r="GOQ2847" s="653"/>
      <c r="GOR2847" s="653"/>
      <c r="GOS2847" s="653"/>
      <c r="GOT2847" s="653"/>
      <c r="GOU2847" s="653"/>
      <c r="GOV2847" s="653"/>
      <c r="GOW2847" s="653"/>
      <c r="GOX2847" s="653"/>
      <c r="GOY2847" s="653"/>
      <c r="GOZ2847" s="653"/>
      <c r="GPA2847" s="653"/>
      <c r="GPB2847" s="653"/>
      <c r="GPC2847" s="653"/>
      <c r="GPD2847" s="653"/>
      <c r="GPE2847" s="653"/>
      <c r="GPF2847" s="653"/>
      <c r="GPG2847" s="653"/>
      <c r="GPH2847" s="653"/>
      <c r="GPI2847" s="653"/>
      <c r="GPJ2847" s="653"/>
      <c r="GPK2847" s="653"/>
      <c r="GPL2847" s="653"/>
      <c r="GPM2847" s="653"/>
      <c r="GPN2847" s="653"/>
      <c r="GPO2847" s="653"/>
      <c r="GPP2847" s="653"/>
      <c r="GPQ2847" s="653"/>
      <c r="GPR2847" s="653"/>
      <c r="GPS2847" s="653"/>
      <c r="GPT2847" s="653"/>
      <c r="GPU2847" s="653"/>
      <c r="GPV2847" s="653"/>
      <c r="GPW2847" s="653"/>
      <c r="GPX2847" s="653"/>
      <c r="GPY2847" s="653"/>
      <c r="GPZ2847" s="653"/>
      <c r="GQA2847" s="653"/>
      <c r="GQB2847" s="653"/>
      <c r="GQC2847" s="653"/>
      <c r="GQD2847" s="653"/>
      <c r="GQE2847" s="653"/>
      <c r="GQF2847" s="653"/>
      <c r="GQG2847" s="653"/>
      <c r="GQH2847" s="653"/>
      <c r="GQI2847" s="653"/>
      <c r="GQJ2847" s="653"/>
      <c r="GQK2847" s="653"/>
      <c r="GQL2847" s="653"/>
      <c r="GQM2847" s="653"/>
      <c r="GQN2847" s="653"/>
      <c r="GQO2847" s="653"/>
      <c r="GQP2847" s="653"/>
      <c r="GQQ2847" s="653"/>
      <c r="GQR2847" s="653"/>
      <c r="GQS2847" s="653"/>
      <c r="GQT2847" s="653"/>
      <c r="GQU2847" s="653"/>
      <c r="GQV2847" s="653"/>
      <c r="GQW2847" s="653"/>
      <c r="GQX2847" s="653"/>
      <c r="GQY2847" s="653"/>
      <c r="GQZ2847" s="653"/>
      <c r="GRA2847" s="653"/>
      <c r="GRB2847" s="653"/>
      <c r="GRC2847" s="653"/>
      <c r="GRD2847" s="653"/>
      <c r="GRE2847" s="653"/>
      <c r="GRF2847" s="653"/>
      <c r="GRG2847" s="653"/>
      <c r="GRH2847" s="653"/>
      <c r="GRI2847" s="653"/>
      <c r="GRJ2847" s="653"/>
      <c r="GRK2847" s="653"/>
      <c r="GRL2847" s="653"/>
      <c r="GRM2847" s="653"/>
      <c r="GRN2847" s="653"/>
      <c r="GRO2847" s="653"/>
      <c r="GRP2847" s="653"/>
      <c r="GRQ2847" s="653"/>
      <c r="GRR2847" s="653"/>
      <c r="GRS2847" s="653"/>
      <c r="GRT2847" s="653"/>
      <c r="GRU2847" s="653"/>
      <c r="GRV2847" s="653"/>
      <c r="GRW2847" s="653"/>
      <c r="GRX2847" s="653"/>
      <c r="GRY2847" s="653"/>
      <c r="GRZ2847" s="653"/>
      <c r="GSA2847" s="653"/>
      <c r="GSB2847" s="653"/>
      <c r="GSC2847" s="653"/>
      <c r="GSD2847" s="653"/>
      <c r="GSE2847" s="653"/>
      <c r="GSF2847" s="653"/>
      <c r="GSG2847" s="653"/>
      <c r="GSH2847" s="653"/>
      <c r="GSI2847" s="653"/>
      <c r="GSJ2847" s="653"/>
      <c r="GSK2847" s="653"/>
      <c r="GSL2847" s="653"/>
      <c r="GSM2847" s="653"/>
      <c r="GSN2847" s="653"/>
      <c r="GSO2847" s="653"/>
      <c r="GSP2847" s="653"/>
      <c r="GSQ2847" s="653"/>
      <c r="GSR2847" s="653"/>
      <c r="GSS2847" s="653"/>
      <c r="GST2847" s="653"/>
      <c r="GSU2847" s="653"/>
      <c r="GSV2847" s="653"/>
      <c r="GSW2847" s="653"/>
      <c r="GSX2847" s="653"/>
      <c r="GSY2847" s="653"/>
      <c r="GSZ2847" s="653"/>
      <c r="GTA2847" s="653"/>
      <c r="GTB2847" s="653"/>
      <c r="GTC2847" s="653"/>
      <c r="GTD2847" s="653"/>
      <c r="GTE2847" s="653"/>
      <c r="GTF2847" s="653"/>
      <c r="GTG2847" s="653"/>
      <c r="GTH2847" s="653"/>
      <c r="GTI2847" s="653"/>
      <c r="GTJ2847" s="653"/>
      <c r="GTK2847" s="653"/>
      <c r="GTL2847" s="653"/>
      <c r="GTM2847" s="653"/>
      <c r="GTN2847" s="653"/>
      <c r="GTO2847" s="653"/>
      <c r="GTP2847" s="653"/>
      <c r="GTQ2847" s="653"/>
      <c r="GTR2847" s="653"/>
      <c r="GTS2847" s="653"/>
      <c r="GTT2847" s="653"/>
      <c r="GTU2847" s="653"/>
      <c r="GTV2847" s="653"/>
      <c r="GTW2847" s="653"/>
      <c r="GTX2847" s="653"/>
      <c r="GTY2847" s="653"/>
      <c r="GTZ2847" s="653"/>
      <c r="GUA2847" s="653"/>
      <c r="GUB2847" s="653"/>
      <c r="GUC2847" s="653"/>
      <c r="GUD2847" s="653"/>
      <c r="GUE2847" s="653"/>
      <c r="GUF2847" s="653"/>
      <c r="GUG2847" s="653"/>
      <c r="GUH2847" s="653"/>
      <c r="GUI2847" s="653"/>
      <c r="GUJ2847" s="653"/>
      <c r="GUK2847" s="653"/>
      <c r="GUL2847" s="653"/>
      <c r="GUM2847" s="653"/>
      <c r="GUN2847" s="653"/>
      <c r="GUO2847" s="653"/>
      <c r="GUP2847" s="653"/>
      <c r="GUQ2847" s="653"/>
      <c r="GUR2847" s="653"/>
      <c r="GUS2847" s="653"/>
      <c r="GUT2847" s="653"/>
      <c r="GUU2847" s="653"/>
      <c r="GUV2847" s="653"/>
      <c r="GUW2847" s="653"/>
      <c r="GUX2847" s="653"/>
      <c r="GUY2847" s="653"/>
      <c r="GUZ2847" s="653"/>
      <c r="GVA2847" s="653"/>
      <c r="GVB2847" s="653"/>
      <c r="GVC2847" s="653"/>
      <c r="GVD2847" s="653"/>
      <c r="GVE2847" s="653"/>
      <c r="GVF2847" s="653"/>
      <c r="GVG2847" s="653"/>
      <c r="GVH2847" s="653"/>
      <c r="GVI2847" s="653"/>
      <c r="GVJ2847" s="653"/>
      <c r="GVK2847" s="653"/>
      <c r="GVL2847" s="653"/>
      <c r="GVM2847" s="653"/>
      <c r="GVN2847" s="653"/>
      <c r="GVO2847" s="653"/>
      <c r="GVP2847" s="653"/>
      <c r="GVQ2847" s="653"/>
      <c r="GVR2847" s="653"/>
      <c r="GVS2847" s="653"/>
      <c r="GVT2847" s="653"/>
      <c r="GVU2847" s="653"/>
      <c r="GVV2847" s="653"/>
      <c r="GVW2847" s="653"/>
      <c r="GVX2847" s="653"/>
      <c r="GVY2847" s="653"/>
      <c r="GVZ2847" s="653"/>
      <c r="GWA2847" s="653"/>
      <c r="GWB2847" s="653"/>
      <c r="GWC2847" s="653"/>
      <c r="GWD2847" s="653"/>
      <c r="GWE2847" s="653"/>
      <c r="GWF2847" s="653"/>
      <c r="GWG2847" s="653"/>
      <c r="GWH2847" s="653"/>
      <c r="GWI2847" s="653"/>
      <c r="GWJ2847" s="653"/>
      <c r="GWK2847" s="653"/>
      <c r="GWL2847" s="653"/>
      <c r="GWM2847" s="653"/>
      <c r="GWN2847" s="653"/>
      <c r="GWO2847" s="653"/>
      <c r="GWP2847" s="653"/>
      <c r="GWQ2847" s="653"/>
      <c r="GWR2847" s="653"/>
      <c r="GWS2847" s="653"/>
      <c r="GWT2847" s="653"/>
      <c r="GWU2847" s="653"/>
      <c r="GWV2847" s="653"/>
      <c r="GWW2847" s="653"/>
      <c r="GWX2847" s="653"/>
      <c r="GWY2847" s="653"/>
      <c r="GWZ2847" s="653"/>
      <c r="GXA2847" s="653"/>
      <c r="GXB2847" s="653"/>
      <c r="GXC2847" s="653"/>
      <c r="GXD2847" s="653"/>
      <c r="GXE2847" s="653"/>
      <c r="GXF2847" s="653"/>
      <c r="GXG2847" s="653"/>
      <c r="GXH2847" s="653"/>
      <c r="GXI2847" s="653"/>
      <c r="GXJ2847" s="653"/>
      <c r="GXK2847" s="653"/>
      <c r="GXL2847" s="653"/>
      <c r="GXM2847" s="653"/>
      <c r="GXN2847" s="653"/>
      <c r="GXO2847" s="653"/>
      <c r="GXP2847" s="653"/>
      <c r="GXQ2847" s="653"/>
      <c r="GXR2847" s="653"/>
      <c r="GXS2847" s="653"/>
      <c r="GXT2847" s="653"/>
      <c r="GXU2847" s="653"/>
      <c r="GXV2847" s="653"/>
      <c r="GXW2847" s="653"/>
      <c r="GXX2847" s="653"/>
      <c r="GXY2847" s="653"/>
      <c r="GXZ2847" s="653"/>
      <c r="GYA2847" s="653"/>
      <c r="GYB2847" s="653"/>
      <c r="GYC2847" s="653"/>
      <c r="GYD2847" s="653"/>
      <c r="GYE2847" s="653"/>
      <c r="GYF2847" s="653"/>
      <c r="GYG2847" s="653"/>
      <c r="GYH2847" s="653"/>
      <c r="GYI2847" s="653"/>
      <c r="GYJ2847" s="653"/>
      <c r="GYK2847" s="653"/>
      <c r="GYL2847" s="653"/>
      <c r="GYM2847" s="653"/>
      <c r="GYN2847" s="653"/>
      <c r="GYO2847" s="653"/>
      <c r="GYP2847" s="653"/>
      <c r="GYQ2847" s="653"/>
      <c r="GYR2847" s="653"/>
      <c r="GYS2847" s="653"/>
      <c r="GYT2847" s="653"/>
      <c r="GYU2847" s="653"/>
      <c r="GYV2847" s="653"/>
      <c r="GYW2847" s="653"/>
      <c r="GYX2847" s="653"/>
      <c r="GYY2847" s="653"/>
      <c r="GYZ2847" s="653"/>
      <c r="GZA2847" s="653"/>
      <c r="GZB2847" s="653"/>
      <c r="GZC2847" s="653"/>
      <c r="GZD2847" s="653"/>
      <c r="GZE2847" s="653"/>
      <c r="GZF2847" s="653"/>
      <c r="GZG2847" s="653"/>
      <c r="GZH2847" s="653"/>
      <c r="GZI2847" s="653"/>
      <c r="GZJ2847" s="653"/>
      <c r="GZK2847" s="653"/>
      <c r="GZL2847" s="653"/>
      <c r="GZM2847" s="653"/>
      <c r="GZN2847" s="653"/>
      <c r="GZO2847" s="653"/>
      <c r="GZP2847" s="653"/>
      <c r="GZQ2847" s="653"/>
      <c r="GZR2847" s="653"/>
      <c r="GZS2847" s="653"/>
      <c r="GZT2847" s="653"/>
      <c r="GZU2847" s="653"/>
      <c r="GZV2847" s="653"/>
      <c r="GZW2847" s="653"/>
      <c r="GZX2847" s="653"/>
      <c r="GZY2847" s="653"/>
      <c r="GZZ2847" s="653"/>
      <c r="HAA2847" s="653"/>
      <c r="HAB2847" s="653"/>
      <c r="HAC2847" s="653"/>
      <c r="HAD2847" s="653"/>
      <c r="HAE2847" s="653"/>
      <c r="HAF2847" s="653"/>
      <c r="HAG2847" s="653"/>
      <c r="HAH2847" s="653"/>
      <c r="HAI2847" s="653"/>
      <c r="HAJ2847" s="653"/>
      <c r="HAK2847" s="653"/>
      <c r="HAL2847" s="653"/>
      <c r="HAM2847" s="653"/>
      <c r="HAN2847" s="653"/>
      <c r="HAO2847" s="653"/>
      <c r="HAP2847" s="653"/>
      <c r="HAQ2847" s="653"/>
      <c r="HAR2847" s="653"/>
      <c r="HAS2847" s="653"/>
      <c r="HAT2847" s="653"/>
      <c r="HAU2847" s="653"/>
      <c r="HAV2847" s="653"/>
      <c r="HAW2847" s="653"/>
      <c r="HAX2847" s="653"/>
      <c r="HAY2847" s="653"/>
      <c r="HAZ2847" s="653"/>
      <c r="HBA2847" s="653"/>
      <c r="HBB2847" s="653"/>
      <c r="HBC2847" s="653"/>
      <c r="HBD2847" s="653"/>
      <c r="HBE2847" s="653"/>
      <c r="HBF2847" s="653"/>
      <c r="HBG2847" s="653"/>
      <c r="HBH2847" s="653"/>
      <c r="HBI2847" s="653"/>
      <c r="HBJ2847" s="653"/>
      <c r="HBK2847" s="653"/>
      <c r="HBL2847" s="653"/>
      <c r="HBM2847" s="653"/>
      <c r="HBN2847" s="653"/>
      <c r="HBO2847" s="653"/>
      <c r="HBP2847" s="653"/>
      <c r="HBQ2847" s="653"/>
      <c r="HBR2847" s="653"/>
      <c r="HBS2847" s="653"/>
      <c r="HBT2847" s="653"/>
      <c r="HBU2847" s="653"/>
      <c r="HBV2847" s="653"/>
      <c r="HBW2847" s="653"/>
      <c r="HBX2847" s="653"/>
      <c r="HBY2847" s="653"/>
      <c r="HBZ2847" s="653"/>
      <c r="HCA2847" s="653"/>
      <c r="HCB2847" s="653"/>
      <c r="HCC2847" s="653"/>
      <c r="HCD2847" s="653"/>
      <c r="HCE2847" s="653"/>
      <c r="HCF2847" s="653"/>
      <c r="HCG2847" s="653"/>
      <c r="HCH2847" s="653"/>
      <c r="HCI2847" s="653"/>
      <c r="HCJ2847" s="653"/>
      <c r="HCK2847" s="653"/>
      <c r="HCL2847" s="653"/>
      <c r="HCM2847" s="653"/>
      <c r="HCN2847" s="653"/>
      <c r="HCO2847" s="653"/>
      <c r="HCP2847" s="653"/>
      <c r="HCQ2847" s="653"/>
      <c r="HCR2847" s="653"/>
      <c r="HCS2847" s="653"/>
      <c r="HCT2847" s="653"/>
      <c r="HCU2847" s="653"/>
      <c r="HCV2847" s="653"/>
      <c r="HCW2847" s="653"/>
      <c r="HCX2847" s="653"/>
      <c r="HCY2847" s="653"/>
      <c r="HCZ2847" s="653"/>
      <c r="HDA2847" s="653"/>
      <c r="HDB2847" s="653"/>
      <c r="HDC2847" s="653"/>
      <c r="HDD2847" s="653"/>
      <c r="HDE2847" s="653"/>
      <c r="HDF2847" s="653"/>
      <c r="HDG2847" s="653"/>
      <c r="HDH2847" s="653"/>
      <c r="HDI2847" s="653"/>
      <c r="HDJ2847" s="653"/>
      <c r="HDK2847" s="653"/>
      <c r="HDL2847" s="653"/>
      <c r="HDM2847" s="653"/>
      <c r="HDN2847" s="653"/>
      <c r="HDO2847" s="653"/>
      <c r="HDP2847" s="653"/>
      <c r="HDQ2847" s="653"/>
      <c r="HDR2847" s="653"/>
      <c r="HDS2847" s="653"/>
      <c r="HDT2847" s="653"/>
      <c r="HDU2847" s="653"/>
      <c r="HDV2847" s="653"/>
      <c r="HDW2847" s="653"/>
      <c r="HDX2847" s="653"/>
      <c r="HDY2847" s="653"/>
      <c r="HDZ2847" s="653"/>
      <c r="HEA2847" s="653"/>
      <c r="HEB2847" s="653"/>
      <c r="HEC2847" s="653"/>
      <c r="HED2847" s="653"/>
      <c r="HEE2847" s="653"/>
      <c r="HEF2847" s="653"/>
      <c r="HEG2847" s="653"/>
      <c r="HEH2847" s="653"/>
      <c r="HEI2847" s="653"/>
      <c r="HEJ2847" s="653"/>
      <c r="HEK2847" s="653"/>
      <c r="HEL2847" s="653"/>
      <c r="HEM2847" s="653"/>
      <c r="HEN2847" s="653"/>
      <c r="HEO2847" s="653"/>
      <c r="HEP2847" s="653"/>
      <c r="HEQ2847" s="653"/>
      <c r="HER2847" s="653"/>
      <c r="HES2847" s="653"/>
      <c r="HET2847" s="653"/>
      <c r="HEU2847" s="653"/>
      <c r="HEV2847" s="653"/>
      <c r="HEW2847" s="653"/>
      <c r="HEX2847" s="653"/>
      <c r="HEY2847" s="653"/>
      <c r="HEZ2847" s="653"/>
      <c r="HFA2847" s="653"/>
      <c r="HFB2847" s="653"/>
      <c r="HFC2847" s="653"/>
      <c r="HFD2847" s="653"/>
      <c r="HFE2847" s="653"/>
      <c r="HFF2847" s="653"/>
      <c r="HFG2847" s="653"/>
      <c r="HFH2847" s="653"/>
      <c r="HFI2847" s="653"/>
      <c r="HFJ2847" s="653"/>
      <c r="HFK2847" s="653"/>
      <c r="HFL2847" s="653"/>
      <c r="HFM2847" s="653"/>
      <c r="HFN2847" s="653"/>
      <c r="HFO2847" s="653"/>
      <c r="HFP2847" s="653"/>
      <c r="HFQ2847" s="653"/>
      <c r="HFR2847" s="653"/>
      <c r="HFS2847" s="653"/>
      <c r="HFT2847" s="653"/>
      <c r="HFU2847" s="653"/>
      <c r="HFV2847" s="653"/>
      <c r="HFW2847" s="653"/>
      <c r="HFX2847" s="653"/>
      <c r="HFY2847" s="653"/>
      <c r="HFZ2847" s="653"/>
      <c r="HGA2847" s="653"/>
      <c r="HGB2847" s="653"/>
      <c r="HGC2847" s="653"/>
      <c r="HGD2847" s="653"/>
      <c r="HGE2847" s="653"/>
      <c r="HGF2847" s="653"/>
      <c r="HGG2847" s="653"/>
      <c r="HGH2847" s="653"/>
      <c r="HGI2847" s="653"/>
      <c r="HGJ2847" s="653"/>
      <c r="HGK2847" s="653"/>
      <c r="HGL2847" s="653"/>
      <c r="HGM2847" s="653"/>
      <c r="HGN2847" s="653"/>
      <c r="HGO2847" s="653"/>
      <c r="HGP2847" s="653"/>
      <c r="HGQ2847" s="653"/>
      <c r="HGR2847" s="653"/>
      <c r="HGS2847" s="653"/>
      <c r="HGT2847" s="653"/>
      <c r="HGU2847" s="653"/>
      <c r="HGV2847" s="653"/>
      <c r="HGW2847" s="653"/>
      <c r="HGX2847" s="653"/>
      <c r="HGY2847" s="653"/>
      <c r="HGZ2847" s="653"/>
      <c r="HHA2847" s="653"/>
      <c r="HHB2847" s="653"/>
      <c r="HHC2847" s="653"/>
      <c r="HHD2847" s="653"/>
      <c r="HHE2847" s="653"/>
      <c r="HHF2847" s="653"/>
      <c r="HHG2847" s="653"/>
      <c r="HHH2847" s="653"/>
      <c r="HHI2847" s="653"/>
      <c r="HHJ2847" s="653"/>
      <c r="HHK2847" s="653"/>
      <c r="HHL2847" s="653"/>
      <c r="HHM2847" s="653"/>
      <c r="HHN2847" s="653"/>
      <c r="HHO2847" s="653"/>
      <c r="HHP2847" s="653"/>
      <c r="HHQ2847" s="653"/>
      <c r="HHR2847" s="653"/>
      <c r="HHS2847" s="653"/>
      <c r="HHT2847" s="653"/>
      <c r="HHU2847" s="653"/>
      <c r="HHV2847" s="653"/>
      <c r="HHW2847" s="653"/>
      <c r="HHX2847" s="653"/>
      <c r="HHY2847" s="653"/>
      <c r="HHZ2847" s="653"/>
      <c r="HIA2847" s="653"/>
      <c r="HIB2847" s="653"/>
      <c r="HIC2847" s="653"/>
      <c r="HID2847" s="653"/>
      <c r="HIE2847" s="653"/>
      <c r="HIF2847" s="653"/>
      <c r="HIG2847" s="653"/>
      <c r="HIH2847" s="653"/>
      <c r="HII2847" s="653"/>
      <c r="HIJ2847" s="653"/>
      <c r="HIK2847" s="653"/>
      <c r="HIL2847" s="653"/>
      <c r="HIM2847" s="653"/>
      <c r="HIN2847" s="653"/>
      <c r="HIO2847" s="653"/>
      <c r="HIP2847" s="653"/>
      <c r="HIQ2847" s="653"/>
      <c r="HIR2847" s="653"/>
      <c r="HIS2847" s="653"/>
      <c r="HIT2847" s="653"/>
      <c r="HIU2847" s="653"/>
      <c r="HIV2847" s="653"/>
      <c r="HIW2847" s="653"/>
      <c r="HIX2847" s="653"/>
      <c r="HIY2847" s="653"/>
      <c r="HIZ2847" s="653"/>
      <c r="HJA2847" s="653"/>
      <c r="HJB2847" s="653"/>
      <c r="HJC2847" s="653"/>
      <c r="HJD2847" s="653"/>
      <c r="HJE2847" s="653"/>
      <c r="HJF2847" s="653"/>
      <c r="HJG2847" s="653"/>
      <c r="HJH2847" s="653"/>
      <c r="HJI2847" s="653"/>
      <c r="HJJ2847" s="653"/>
      <c r="HJK2847" s="653"/>
      <c r="HJL2847" s="653"/>
      <c r="HJM2847" s="653"/>
      <c r="HJN2847" s="653"/>
      <c r="HJO2847" s="653"/>
      <c r="HJP2847" s="653"/>
      <c r="HJQ2847" s="653"/>
      <c r="HJR2847" s="653"/>
      <c r="HJS2847" s="653"/>
      <c r="HJT2847" s="653"/>
      <c r="HJU2847" s="653"/>
      <c r="HJV2847" s="653"/>
      <c r="HJW2847" s="653"/>
      <c r="HJX2847" s="653"/>
      <c r="HJY2847" s="653"/>
      <c r="HJZ2847" s="653"/>
      <c r="HKA2847" s="653"/>
      <c r="HKB2847" s="653"/>
      <c r="HKC2847" s="653"/>
      <c r="HKD2847" s="653"/>
      <c r="HKE2847" s="653"/>
      <c r="HKF2847" s="653"/>
      <c r="HKG2847" s="653"/>
      <c r="HKH2847" s="653"/>
      <c r="HKI2847" s="653"/>
      <c r="HKJ2847" s="653"/>
      <c r="HKK2847" s="653"/>
      <c r="HKL2847" s="653"/>
      <c r="HKM2847" s="653"/>
      <c r="HKN2847" s="653"/>
      <c r="HKO2847" s="653"/>
      <c r="HKP2847" s="653"/>
      <c r="HKQ2847" s="653"/>
      <c r="HKR2847" s="653"/>
      <c r="HKS2847" s="653"/>
      <c r="HKT2847" s="653"/>
      <c r="HKU2847" s="653"/>
      <c r="HKV2847" s="653"/>
      <c r="HKW2847" s="653"/>
      <c r="HKX2847" s="653"/>
      <c r="HKY2847" s="653"/>
      <c r="HKZ2847" s="653"/>
      <c r="HLA2847" s="653"/>
      <c r="HLB2847" s="653"/>
      <c r="HLC2847" s="653"/>
      <c r="HLD2847" s="653"/>
      <c r="HLE2847" s="653"/>
      <c r="HLF2847" s="653"/>
      <c r="HLG2847" s="653"/>
      <c r="HLH2847" s="653"/>
      <c r="HLI2847" s="653"/>
      <c r="HLJ2847" s="653"/>
      <c r="HLK2847" s="653"/>
      <c r="HLL2847" s="653"/>
      <c r="HLM2847" s="653"/>
      <c r="HLN2847" s="653"/>
      <c r="HLO2847" s="653"/>
      <c r="HLP2847" s="653"/>
      <c r="HLQ2847" s="653"/>
      <c r="HLR2847" s="653"/>
      <c r="HLS2847" s="653"/>
      <c r="HLT2847" s="653"/>
      <c r="HLU2847" s="653"/>
      <c r="HLV2847" s="653"/>
      <c r="HLW2847" s="653"/>
      <c r="HLX2847" s="653"/>
      <c r="HLY2847" s="653"/>
      <c r="HLZ2847" s="653"/>
      <c r="HMA2847" s="653"/>
      <c r="HMB2847" s="653"/>
      <c r="HMC2847" s="653"/>
      <c r="HMD2847" s="653"/>
      <c r="HME2847" s="653"/>
      <c r="HMF2847" s="653"/>
      <c r="HMG2847" s="653"/>
      <c r="HMH2847" s="653"/>
      <c r="HMI2847" s="653"/>
      <c r="HMJ2847" s="653"/>
      <c r="HMK2847" s="653"/>
      <c r="HML2847" s="653"/>
      <c r="HMM2847" s="653"/>
      <c r="HMN2847" s="653"/>
      <c r="HMO2847" s="653"/>
      <c r="HMP2847" s="653"/>
      <c r="HMQ2847" s="653"/>
      <c r="HMR2847" s="653"/>
      <c r="HMS2847" s="653"/>
      <c r="HMT2847" s="653"/>
      <c r="HMU2847" s="653"/>
      <c r="HMV2847" s="653"/>
      <c r="HMW2847" s="653"/>
      <c r="HMX2847" s="653"/>
      <c r="HMY2847" s="653"/>
      <c r="HMZ2847" s="653"/>
      <c r="HNA2847" s="653"/>
      <c r="HNB2847" s="653"/>
      <c r="HNC2847" s="653"/>
      <c r="HND2847" s="653"/>
      <c r="HNE2847" s="653"/>
      <c r="HNF2847" s="653"/>
      <c r="HNG2847" s="653"/>
      <c r="HNH2847" s="653"/>
      <c r="HNI2847" s="653"/>
      <c r="HNJ2847" s="653"/>
      <c r="HNK2847" s="653"/>
      <c r="HNL2847" s="653"/>
      <c r="HNM2847" s="653"/>
      <c r="HNN2847" s="653"/>
      <c r="HNO2847" s="653"/>
      <c r="HNP2847" s="653"/>
      <c r="HNQ2847" s="653"/>
      <c r="HNR2847" s="653"/>
      <c r="HNS2847" s="653"/>
      <c r="HNT2847" s="653"/>
      <c r="HNU2847" s="653"/>
      <c r="HNV2847" s="653"/>
      <c r="HNW2847" s="653"/>
      <c r="HNX2847" s="653"/>
      <c r="HNY2847" s="653"/>
      <c r="HNZ2847" s="653"/>
      <c r="HOA2847" s="653"/>
      <c r="HOB2847" s="653"/>
      <c r="HOC2847" s="653"/>
      <c r="HOD2847" s="653"/>
      <c r="HOE2847" s="653"/>
      <c r="HOF2847" s="653"/>
      <c r="HOG2847" s="653"/>
      <c r="HOH2847" s="653"/>
      <c r="HOI2847" s="653"/>
      <c r="HOJ2847" s="653"/>
      <c r="HOK2847" s="653"/>
      <c r="HOL2847" s="653"/>
      <c r="HOM2847" s="653"/>
      <c r="HON2847" s="653"/>
      <c r="HOO2847" s="653"/>
      <c r="HOP2847" s="653"/>
      <c r="HOQ2847" s="653"/>
      <c r="HOR2847" s="653"/>
      <c r="HOS2847" s="653"/>
      <c r="HOT2847" s="653"/>
      <c r="HOU2847" s="653"/>
      <c r="HOV2847" s="653"/>
      <c r="HOW2847" s="653"/>
      <c r="HOX2847" s="653"/>
      <c r="HOY2847" s="653"/>
      <c r="HOZ2847" s="653"/>
      <c r="HPA2847" s="653"/>
      <c r="HPB2847" s="653"/>
      <c r="HPC2847" s="653"/>
      <c r="HPD2847" s="653"/>
      <c r="HPE2847" s="653"/>
      <c r="HPF2847" s="653"/>
      <c r="HPG2847" s="653"/>
      <c r="HPH2847" s="653"/>
      <c r="HPI2847" s="653"/>
      <c r="HPJ2847" s="653"/>
      <c r="HPK2847" s="653"/>
      <c r="HPL2847" s="653"/>
      <c r="HPM2847" s="653"/>
      <c r="HPN2847" s="653"/>
      <c r="HPO2847" s="653"/>
      <c r="HPP2847" s="653"/>
      <c r="HPQ2847" s="653"/>
      <c r="HPR2847" s="653"/>
      <c r="HPS2847" s="653"/>
      <c r="HPT2847" s="653"/>
      <c r="HPU2847" s="653"/>
      <c r="HPV2847" s="653"/>
      <c r="HPW2847" s="653"/>
      <c r="HPX2847" s="653"/>
      <c r="HPY2847" s="653"/>
      <c r="HPZ2847" s="653"/>
      <c r="HQA2847" s="653"/>
      <c r="HQB2847" s="653"/>
      <c r="HQC2847" s="653"/>
      <c r="HQD2847" s="653"/>
      <c r="HQE2847" s="653"/>
      <c r="HQF2847" s="653"/>
      <c r="HQG2847" s="653"/>
      <c r="HQH2847" s="653"/>
      <c r="HQI2847" s="653"/>
      <c r="HQJ2847" s="653"/>
      <c r="HQK2847" s="653"/>
      <c r="HQL2847" s="653"/>
      <c r="HQM2847" s="653"/>
      <c r="HQN2847" s="653"/>
      <c r="HQO2847" s="653"/>
      <c r="HQP2847" s="653"/>
      <c r="HQQ2847" s="653"/>
      <c r="HQR2847" s="653"/>
      <c r="HQS2847" s="653"/>
      <c r="HQT2847" s="653"/>
      <c r="HQU2847" s="653"/>
      <c r="HQV2847" s="653"/>
      <c r="HQW2847" s="653"/>
      <c r="HQX2847" s="653"/>
      <c r="HQY2847" s="653"/>
      <c r="HQZ2847" s="653"/>
      <c r="HRA2847" s="653"/>
      <c r="HRB2847" s="653"/>
      <c r="HRC2847" s="653"/>
      <c r="HRD2847" s="653"/>
      <c r="HRE2847" s="653"/>
      <c r="HRF2847" s="653"/>
      <c r="HRG2847" s="653"/>
      <c r="HRH2847" s="653"/>
      <c r="HRI2847" s="653"/>
      <c r="HRJ2847" s="653"/>
      <c r="HRK2847" s="653"/>
      <c r="HRL2847" s="653"/>
      <c r="HRM2847" s="653"/>
      <c r="HRN2847" s="653"/>
      <c r="HRO2847" s="653"/>
      <c r="HRP2847" s="653"/>
      <c r="HRQ2847" s="653"/>
      <c r="HRR2847" s="653"/>
      <c r="HRS2847" s="653"/>
      <c r="HRT2847" s="653"/>
      <c r="HRU2847" s="653"/>
      <c r="HRV2847" s="653"/>
      <c r="HRW2847" s="653"/>
      <c r="HRX2847" s="653"/>
      <c r="HRY2847" s="653"/>
      <c r="HRZ2847" s="653"/>
      <c r="HSA2847" s="653"/>
      <c r="HSB2847" s="653"/>
      <c r="HSC2847" s="653"/>
      <c r="HSD2847" s="653"/>
      <c r="HSE2847" s="653"/>
      <c r="HSF2847" s="653"/>
      <c r="HSG2847" s="653"/>
      <c r="HSH2847" s="653"/>
      <c r="HSI2847" s="653"/>
      <c r="HSJ2847" s="653"/>
      <c r="HSK2847" s="653"/>
      <c r="HSL2847" s="653"/>
      <c r="HSM2847" s="653"/>
      <c r="HSN2847" s="653"/>
      <c r="HSO2847" s="653"/>
      <c r="HSP2847" s="653"/>
      <c r="HSQ2847" s="653"/>
      <c r="HSR2847" s="653"/>
      <c r="HSS2847" s="653"/>
      <c r="HST2847" s="653"/>
      <c r="HSU2847" s="653"/>
      <c r="HSV2847" s="653"/>
      <c r="HSW2847" s="653"/>
      <c r="HSX2847" s="653"/>
      <c r="HSY2847" s="653"/>
      <c r="HSZ2847" s="653"/>
      <c r="HTA2847" s="653"/>
      <c r="HTB2847" s="653"/>
      <c r="HTC2847" s="653"/>
      <c r="HTD2847" s="653"/>
      <c r="HTE2847" s="653"/>
      <c r="HTF2847" s="653"/>
      <c r="HTG2847" s="653"/>
      <c r="HTH2847" s="653"/>
      <c r="HTI2847" s="653"/>
      <c r="HTJ2847" s="653"/>
      <c r="HTK2847" s="653"/>
      <c r="HTL2847" s="653"/>
      <c r="HTM2847" s="653"/>
      <c r="HTN2847" s="653"/>
      <c r="HTO2847" s="653"/>
      <c r="HTP2847" s="653"/>
      <c r="HTQ2847" s="653"/>
      <c r="HTR2847" s="653"/>
      <c r="HTS2847" s="653"/>
      <c r="HTT2847" s="653"/>
      <c r="HTU2847" s="653"/>
      <c r="HTV2847" s="653"/>
      <c r="HTW2847" s="653"/>
      <c r="HTX2847" s="653"/>
      <c r="HTY2847" s="653"/>
      <c r="HTZ2847" s="653"/>
      <c r="HUA2847" s="653"/>
      <c r="HUB2847" s="653"/>
      <c r="HUC2847" s="653"/>
      <c r="HUD2847" s="653"/>
      <c r="HUE2847" s="653"/>
      <c r="HUF2847" s="653"/>
      <c r="HUG2847" s="653"/>
      <c r="HUH2847" s="653"/>
      <c r="HUI2847" s="653"/>
      <c r="HUJ2847" s="653"/>
      <c r="HUK2847" s="653"/>
      <c r="HUL2847" s="653"/>
      <c r="HUM2847" s="653"/>
      <c r="HUN2847" s="653"/>
      <c r="HUO2847" s="653"/>
      <c r="HUP2847" s="653"/>
      <c r="HUQ2847" s="653"/>
      <c r="HUR2847" s="653"/>
      <c r="HUS2847" s="653"/>
      <c r="HUT2847" s="653"/>
      <c r="HUU2847" s="653"/>
      <c r="HUV2847" s="653"/>
      <c r="HUW2847" s="653"/>
      <c r="HUX2847" s="653"/>
      <c r="HUY2847" s="653"/>
      <c r="HUZ2847" s="653"/>
      <c r="HVA2847" s="653"/>
      <c r="HVB2847" s="653"/>
      <c r="HVC2847" s="653"/>
      <c r="HVD2847" s="653"/>
      <c r="HVE2847" s="653"/>
      <c r="HVF2847" s="653"/>
      <c r="HVG2847" s="653"/>
      <c r="HVH2847" s="653"/>
      <c r="HVI2847" s="653"/>
      <c r="HVJ2847" s="653"/>
      <c r="HVK2847" s="653"/>
      <c r="HVL2847" s="653"/>
      <c r="HVM2847" s="653"/>
      <c r="HVN2847" s="653"/>
      <c r="HVO2847" s="653"/>
      <c r="HVP2847" s="653"/>
      <c r="HVQ2847" s="653"/>
      <c r="HVR2847" s="653"/>
      <c r="HVS2847" s="653"/>
      <c r="HVT2847" s="653"/>
      <c r="HVU2847" s="653"/>
      <c r="HVV2847" s="653"/>
      <c r="HVW2847" s="653"/>
      <c r="HVX2847" s="653"/>
      <c r="HVY2847" s="653"/>
      <c r="HVZ2847" s="653"/>
      <c r="HWA2847" s="653"/>
      <c r="HWB2847" s="653"/>
      <c r="HWC2847" s="653"/>
      <c r="HWD2847" s="653"/>
      <c r="HWE2847" s="653"/>
      <c r="HWF2847" s="653"/>
      <c r="HWG2847" s="653"/>
      <c r="HWH2847" s="653"/>
      <c r="HWI2847" s="653"/>
      <c r="HWJ2847" s="653"/>
      <c r="HWK2847" s="653"/>
      <c r="HWL2847" s="653"/>
      <c r="HWM2847" s="653"/>
      <c r="HWN2847" s="653"/>
      <c r="HWO2847" s="653"/>
      <c r="HWP2847" s="653"/>
      <c r="HWQ2847" s="653"/>
      <c r="HWR2847" s="653"/>
      <c r="HWS2847" s="653"/>
      <c r="HWT2847" s="653"/>
      <c r="HWU2847" s="653"/>
      <c r="HWV2847" s="653"/>
      <c r="HWW2847" s="653"/>
      <c r="HWX2847" s="653"/>
      <c r="HWY2847" s="653"/>
      <c r="HWZ2847" s="653"/>
      <c r="HXA2847" s="653"/>
      <c r="HXB2847" s="653"/>
      <c r="HXC2847" s="653"/>
      <c r="HXD2847" s="653"/>
      <c r="HXE2847" s="653"/>
      <c r="HXF2847" s="653"/>
      <c r="HXG2847" s="653"/>
      <c r="HXH2847" s="653"/>
      <c r="HXI2847" s="653"/>
      <c r="HXJ2847" s="653"/>
      <c r="HXK2847" s="653"/>
      <c r="HXL2847" s="653"/>
      <c r="HXM2847" s="653"/>
      <c r="HXN2847" s="653"/>
      <c r="HXO2847" s="653"/>
      <c r="HXP2847" s="653"/>
      <c r="HXQ2847" s="653"/>
      <c r="HXR2847" s="653"/>
      <c r="HXS2847" s="653"/>
      <c r="HXT2847" s="653"/>
      <c r="HXU2847" s="653"/>
      <c r="HXV2847" s="653"/>
      <c r="HXW2847" s="653"/>
      <c r="HXX2847" s="653"/>
      <c r="HXY2847" s="653"/>
      <c r="HXZ2847" s="653"/>
      <c r="HYA2847" s="653"/>
      <c r="HYB2847" s="653"/>
      <c r="HYC2847" s="653"/>
      <c r="HYD2847" s="653"/>
      <c r="HYE2847" s="653"/>
      <c r="HYF2847" s="653"/>
      <c r="HYG2847" s="653"/>
      <c r="HYH2847" s="653"/>
      <c r="HYI2847" s="653"/>
      <c r="HYJ2847" s="653"/>
      <c r="HYK2847" s="653"/>
      <c r="HYL2847" s="653"/>
      <c r="HYM2847" s="653"/>
      <c r="HYN2847" s="653"/>
      <c r="HYO2847" s="653"/>
      <c r="HYP2847" s="653"/>
      <c r="HYQ2847" s="653"/>
      <c r="HYR2847" s="653"/>
      <c r="HYS2847" s="653"/>
      <c r="HYT2847" s="653"/>
      <c r="HYU2847" s="653"/>
      <c r="HYV2847" s="653"/>
      <c r="HYW2847" s="653"/>
      <c r="HYX2847" s="653"/>
      <c r="HYY2847" s="653"/>
      <c r="HYZ2847" s="653"/>
      <c r="HZA2847" s="653"/>
      <c r="HZB2847" s="653"/>
      <c r="HZC2847" s="653"/>
      <c r="HZD2847" s="653"/>
      <c r="HZE2847" s="653"/>
      <c r="HZF2847" s="653"/>
      <c r="HZG2847" s="653"/>
      <c r="HZH2847" s="653"/>
      <c r="HZI2847" s="653"/>
      <c r="HZJ2847" s="653"/>
      <c r="HZK2847" s="653"/>
      <c r="HZL2847" s="653"/>
      <c r="HZM2847" s="653"/>
      <c r="HZN2847" s="653"/>
      <c r="HZO2847" s="653"/>
      <c r="HZP2847" s="653"/>
      <c r="HZQ2847" s="653"/>
      <c r="HZR2847" s="653"/>
      <c r="HZS2847" s="653"/>
      <c r="HZT2847" s="653"/>
      <c r="HZU2847" s="653"/>
      <c r="HZV2847" s="653"/>
      <c r="HZW2847" s="653"/>
      <c r="HZX2847" s="653"/>
      <c r="HZY2847" s="653"/>
      <c r="HZZ2847" s="653"/>
      <c r="IAA2847" s="653"/>
      <c r="IAB2847" s="653"/>
      <c r="IAC2847" s="653"/>
      <c r="IAD2847" s="653"/>
      <c r="IAE2847" s="653"/>
      <c r="IAF2847" s="653"/>
      <c r="IAG2847" s="653"/>
      <c r="IAH2847" s="653"/>
      <c r="IAI2847" s="653"/>
      <c r="IAJ2847" s="653"/>
      <c r="IAK2847" s="653"/>
      <c r="IAL2847" s="653"/>
      <c r="IAM2847" s="653"/>
      <c r="IAN2847" s="653"/>
      <c r="IAO2847" s="653"/>
      <c r="IAP2847" s="653"/>
      <c r="IAQ2847" s="653"/>
      <c r="IAR2847" s="653"/>
      <c r="IAS2847" s="653"/>
      <c r="IAT2847" s="653"/>
      <c r="IAU2847" s="653"/>
      <c r="IAV2847" s="653"/>
      <c r="IAW2847" s="653"/>
      <c r="IAX2847" s="653"/>
      <c r="IAY2847" s="653"/>
      <c r="IAZ2847" s="653"/>
      <c r="IBA2847" s="653"/>
      <c r="IBB2847" s="653"/>
      <c r="IBC2847" s="653"/>
      <c r="IBD2847" s="653"/>
      <c r="IBE2847" s="653"/>
      <c r="IBF2847" s="653"/>
      <c r="IBG2847" s="653"/>
      <c r="IBH2847" s="653"/>
      <c r="IBI2847" s="653"/>
      <c r="IBJ2847" s="653"/>
      <c r="IBK2847" s="653"/>
      <c r="IBL2847" s="653"/>
      <c r="IBM2847" s="653"/>
      <c r="IBN2847" s="653"/>
      <c r="IBO2847" s="653"/>
      <c r="IBP2847" s="653"/>
      <c r="IBQ2847" s="653"/>
      <c r="IBR2847" s="653"/>
      <c r="IBS2847" s="653"/>
      <c r="IBT2847" s="653"/>
      <c r="IBU2847" s="653"/>
      <c r="IBV2847" s="653"/>
      <c r="IBW2847" s="653"/>
      <c r="IBX2847" s="653"/>
      <c r="IBY2847" s="653"/>
      <c r="IBZ2847" s="653"/>
      <c r="ICA2847" s="653"/>
      <c r="ICB2847" s="653"/>
      <c r="ICC2847" s="653"/>
      <c r="ICD2847" s="653"/>
      <c r="ICE2847" s="653"/>
      <c r="ICF2847" s="653"/>
      <c r="ICG2847" s="653"/>
      <c r="ICH2847" s="653"/>
      <c r="ICI2847" s="653"/>
      <c r="ICJ2847" s="653"/>
      <c r="ICK2847" s="653"/>
      <c r="ICL2847" s="653"/>
      <c r="ICM2847" s="653"/>
      <c r="ICN2847" s="653"/>
      <c r="ICO2847" s="653"/>
      <c r="ICP2847" s="653"/>
      <c r="ICQ2847" s="653"/>
      <c r="ICR2847" s="653"/>
      <c r="ICS2847" s="653"/>
      <c r="ICT2847" s="653"/>
      <c r="ICU2847" s="653"/>
      <c r="ICV2847" s="653"/>
      <c r="ICW2847" s="653"/>
      <c r="ICX2847" s="653"/>
      <c r="ICY2847" s="653"/>
      <c r="ICZ2847" s="653"/>
      <c r="IDA2847" s="653"/>
      <c r="IDB2847" s="653"/>
      <c r="IDC2847" s="653"/>
      <c r="IDD2847" s="653"/>
      <c r="IDE2847" s="653"/>
      <c r="IDF2847" s="653"/>
      <c r="IDG2847" s="653"/>
      <c r="IDH2847" s="653"/>
      <c r="IDI2847" s="653"/>
      <c r="IDJ2847" s="653"/>
      <c r="IDK2847" s="653"/>
      <c r="IDL2847" s="653"/>
      <c r="IDM2847" s="653"/>
      <c r="IDN2847" s="653"/>
      <c r="IDO2847" s="653"/>
      <c r="IDP2847" s="653"/>
      <c r="IDQ2847" s="653"/>
      <c r="IDR2847" s="653"/>
      <c r="IDS2847" s="653"/>
      <c r="IDT2847" s="653"/>
      <c r="IDU2847" s="653"/>
      <c r="IDV2847" s="653"/>
      <c r="IDW2847" s="653"/>
      <c r="IDX2847" s="653"/>
      <c r="IDY2847" s="653"/>
      <c r="IDZ2847" s="653"/>
      <c r="IEA2847" s="653"/>
      <c r="IEB2847" s="653"/>
      <c r="IEC2847" s="653"/>
      <c r="IED2847" s="653"/>
      <c r="IEE2847" s="653"/>
      <c r="IEF2847" s="653"/>
      <c r="IEG2847" s="653"/>
      <c r="IEH2847" s="653"/>
      <c r="IEI2847" s="653"/>
      <c r="IEJ2847" s="653"/>
      <c r="IEK2847" s="653"/>
      <c r="IEL2847" s="653"/>
      <c r="IEM2847" s="653"/>
      <c r="IEN2847" s="653"/>
      <c r="IEO2847" s="653"/>
      <c r="IEP2847" s="653"/>
      <c r="IEQ2847" s="653"/>
      <c r="IER2847" s="653"/>
      <c r="IES2847" s="653"/>
      <c r="IET2847" s="653"/>
      <c r="IEU2847" s="653"/>
      <c r="IEV2847" s="653"/>
      <c r="IEW2847" s="653"/>
      <c r="IEX2847" s="653"/>
      <c r="IEY2847" s="653"/>
      <c r="IEZ2847" s="653"/>
      <c r="IFA2847" s="653"/>
      <c r="IFB2847" s="653"/>
      <c r="IFC2847" s="653"/>
      <c r="IFD2847" s="653"/>
      <c r="IFE2847" s="653"/>
      <c r="IFF2847" s="653"/>
      <c r="IFG2847" s="653"/>
      <c r="IFH2847" s="653"/>
      <c r="IFI2847" s="653"/>
      <c r="IFJ2847" s="653"/>
      <c r="IFK2847" s="653"/>
      <c r="IFL2847" s="653"/>
      <c r="IFM2847" s="653"/>
      <c r="IFN2847" s="653"/>
      <c r="IFO2847" s="653"/>
      <c r="IFP2847" s="653"/>
      <c r="IFQ2847" s="653"/>
      <c r="IFR2847" s="653"/>
      <c r="IFS2847" s="653"/>
      <c r="IFT2847" s="653"/>
      <c r="IFU2847" s="653"/>
      <c r="IFV2847" s="653"/>
      <c r="IFW2847" s="653"/>
      <c r="IFX2847" s="653"/>
      <c r="IFY2847" s="653"/>
      <c r="IFZ2847" s="653"/>
      <c r="IGA2847" s="653"/>
      <c r="IGB2847" s="653"/>
      <c r="IGC2847" s="653"/>
      <c r="IGD2847" s="653"/>
      <c r="IGE2847" s="653"/>
      <c r="IGF2847" s="653"/>
      <c r="IGG2847" s="653"/>
      <c r="IGH2847" s="653"/>
      <c r="IGI2847" s="653"/>
      <c r="IGJ2847" s="653"/>
      <c r="IGK2847" s="653"/>
      <c r="IGL2847" s="653"/>
      <c r="IGM2847" s="653"/>
      <c r="IGN2847" s="653"/>
      <c r="IGO2847" s="653"/>
      <c r="IGP2847" s="653"/>
      <c r="IGQ2847" s="653"/>
      <c r="IGR2847" s="653"/>
      <c r="IGS2847" s="653"/>
      <c r="IGT2847" s="653"/>
      <c r="IGU2847" s="653"/>
      <c r="IGV2847" s="653"/>
      <c r="IGW2847" s="653"/>
      <c r="IGX2847" s="653"/>
      <c r="IGY2847" s="653"/>
      <c r="IGZ2847" s="653"/>
      <c r="IHA2847" s="653"/>
      <c r="IHB2847" s="653"/>
      <c r="IHC2847" s="653"/>
      <c r="IHD2847" s="653"/>
      <c r="IHE2847" s="653"/>
      <c r="IHF2847" s="653"/>
      <c r="IHG2847" s="653"/>
      <c r="IHH2847" s="653"/>
      <c r="IHI2847" s="653"/>
      <c r="IHJ2847" s="653"/>
      <c r="IHK2847" s="653"/>
      <c r="IHL2847" s="653"/>
      <c r="IHM2847" s="653"/>
      <c r="IHN2847" s="653"/>
      <c r="IHO2847" s="653"/>
      <c r="IHP2847" s="653"/>
      <c r="IHQ2847" s="653"/>
      <c r="IHR2847" s="653"/>
      <c r="IHS2847" s="653"/>
      <c r="IHT2847" s="653"/>
      <c r="IHU2847" s="653"/>
      <c r="IHV2847" s="653"/>
      <c r="IHW2847" s="653"/>
      <c r="IHX2847" s="653"/>
      <c r="IHY2847" s="653"/>
      <c r="IHZ2847" s="653"/>
      <c r="IIA2847" s="653"/>
      <c r="IIB2847" s="653"/>
      <c r="IIC2847" s="653"/>
      <c r="IID2847" s="653"/>
      <c r="IIE2847" s="653"/>
      <c r="IIF2847" s="653"/>
      <c r="IIG2847" s="653"/>
      <c r="IIH2847" s="653"/>
      <c r="III2847" s="653"/>
      <c r="IIJ2847" s="653"/>
      <c r="IIK2847" s="653"/>
      <c r="IIL2847" s="653"/>
      <c r="IIM2847" s="653"/>
      <c r="IIN2847" s="653"/>
      <c r="IIO2847" s="653"/>
      <c r="IIP2847" s="653"/>
      <c r="IIQ2847" s="653"/>
      <c r="IIR2847" s="653"/>
      <c r="IIS2847" s="653"/>
      <c r="IIT2847" s="653"/>
      <c r="IIU2847" s="653"/>
      <c r="IIV2847" s="653"/>
      <c r="IIW2847" s="653"/>
      <c r="IIX2847" s="653"/>
      <c r="IIY2847" s="653"/>
      <c r="IIZ2847" s="653"/>
      <c r="IJA2847" s="653"/>
      <c r="IJB2847" s="653"/>
      <c r="IJC2847" s="653"/>
      <c r="IJD2847" s="653"/>
      <c r="IJE2847" s="653"/>
      <c r="IJF2847" s="653"/>
      <c r="IJG2847" s="653"/>
      <c r="IJH2847" s="653"/>
      <c r="IJI2847" s="653"/>
      <c r="IJJ2847" s="653"/>
      <c r="IJK2847" s="653"/>
      <c r="IJL2847" s="653"/>
      <c r="IJM2847" s="653"/>
      <c r="IJN2847" s="653"/>
      <c r="IJO2847" s="653"/>
      <c r="IJP2847" s="653"/>
      <c r="IJQ2847" s="653"/>
      <c r="IJR2847" s="653"/>
      <c r="IJS2847" s="653"/>
      <c r="IJT2847" s="653"/>
      <c r="IJU2847" s="653"/>
      <c r="IJV2847" s="653"/>
      <c r="IJW2847" s="653"/>
      <c r="IJX2847" s="653"/>
      <c r="IJY2847" s="653"/>
      <c r="IJZ2847" s="653"/>
      <c r="IKA2847" s="653"/>
      <c r="IKB2847" s="653"/>
      <c r="IKC2847" s="653"/>
      <c r="IKD2847" s="653"/>
      <c r="IKE2847" s="653"/>
      <c r="IKF2847" s="653"/>
      <c r="IKG2847" s="653"/>
      <c r="IKH2847" s="653"/>
      <c r="IKI2847" s="653"/>
      <c r="IKJ2847" s="653"/>
      <c r="IKK2847" s="653"/>
      <c r="IKL2847" s="653"/>
      <c r="IKM2847" s="653"/>
      <c r="IKN2847" s="653"/>
      <c r="IKO2847" s="653"/>
      <c r="IKP2847" s="653"/>
      <c r="IKQ2847" s="653"/>
      <c r="IKR2847" s="653"/>
      <c r="IKS2847" s="653"/>
      <c r="IKT2847" s="653"/>
      <c r="IKU2847" s="653"/>
      <c r="IKV2847" s="653"/>
      <c r="IKW2847" s="653"/>
      <c r="IKX2847" s="653"/>
      <c r="IKY2847" s="653"/>
      <c r="IKZ2847" s="653"/>
      <c r="ILA2847" s="653"/>
      <c r="ILB2847" s="653"/>
      <c r="ILC2847" s="653"/>
      <c r="ILD2847" s="653"/>
      <c r="ILE2847" s="653"/>
      <c r="ILF2847" s="653"/>
      <c r="ILG2847" s="653"/>
      <c r="ILH2847" s="653"/>
      <c r="ILI2847" s="653"/>
      <c r="ILJ2847" s="653"/>
      <c r="ILK2847" s="653"/>
      <c r="ILL2847" s="653"/>
      <c r="ILM2847" s="653"/>
      <c r="ILN2847" s="653"/>
      <c r="ILO2847" s="653"/>
      <c r="ILP2847" s="653"/>
      <c r="ILQ2847" s="653"/>
      <c r="ILR2847" s="653"/>
      <c r="ILS2847" s="653"/>
      <c r="ILT2847" s="653"/>
      <c r="ILU2847" s="653"/>
      <c r="ILV2847" s="653"/>
      <c r="ILW2847" s="653"/>
      <c r="ILX2847" s="653"/>
      <c r="ILY2847" s="653"/>
      <c r="ILZ2847" s="653"/>
      <c r="IMA2847" s="653"/>
      <c r="IMB2847" s="653"/>
      <c r="IMC2847" s="653"/>
      <c r="IMD2847" s="653"/>
      <c r="IME2847" s="653"/>
      <c r="IMF2847" s="653"/>
      <c r="IMG2847" s="653"/>
      <c r="IMH2847" s="653"/>
      <c r="IMI2847" s="653"/>
      <c r="IMJ2847" s="653"/>
      <c r="IMK2847" s="653"/>
      <c r="IML2847" s="653"/>
      <c r="IMM2847" s="653"/>
      <c r="IMN2847" s="653"/>
      <c r="IMO2847" s="653"/>
      <c r="IMP2847" s="653"/>
      <c r="IMQ2847" s="653"/>
      <c r="IMR2847" s="653"/>
      <c r="IMS2847" s="653"/>
      <c r="IMT2847" s="653"/>
      <c r="IMU2847" s="653"/>
      <c r="IMV2847" s="653"/>
      <c r="IMW2847" s="653"/>
      <c r="IMX2847" s="653"/>
      <c r="IMY2847" s="653"/>
      <c r="IMZ2847" s="653"/>
      <c r="INA2847" s="653"/>
      <c r="INB2847" s="653"/>
      <c r="INC2847" s="653"/>
      <c r="IND2847" s="653"/>
      <c r="INE2847" s="653"/>
      <c r="INF2847" s="653"/>
      <c r="ING2847" s="653"/>
      <c r="INH2847" s="653"/>
      <c r="INI2847" s="653"/>
      <c r="INJ2847" s="653"/>
      <c r="INK2847" s="653"/>
      <c r="INL2847" s="653"/>
      <c r="INM2847" s="653"/>
      <c r="INN2847" s="653"/>
      <c r="INO2847" s="653"/>
      <c r="INP2847" s="653"/>
      <c r="INQ2847" s="653"/>
      <c r="INR2847" s="653"/>
      <c r="INS2847" s="653"/>
      <c r="INT2847" s="653"/>
      <c r="INU2847" s="653"/>
      <c r="INV2847" s="653"/>
      <c r="INW2847" s="653"/>
      <c r="INX2847" s="653"/>
      <c r="INY2847" s="653"/>
      <c r="INZ2847" s="653"/>
      <c r="IOA2847" s="653"/>
      <c r="IOB2847" s="653"/>
      <c r="IOC2847" s="653"/>
      <c r="IOD2847" s="653"/>
      <c r="IOE2847" s="653"/>
      <c r="IOF2847" s="653"/>
      <c r="IOG2847" s="653"/>
      <c r="IOH2847" s="653"/>
      <c r="IOI2847" s="653"/>
      <c r="IOJ2847" s="653"/>
      <c r="IOK2847" s="653"/>
      <c r="IOL2847" s="653"/>
      <c r="IOM2847" s="653"/>
      <c r="ION2847" s="653"/>
      <c r="IOO2847" s="653"/>
      <c r="IOP2847" s="653"/>
      <c r="IOQ2847" s="653"/>
      <c r="IOR2847" s="653"/>
      <c r="IOS2847" s="653"/>
      <c r="IOT2847" s="653"/>
      <c r="IOU2847" s="653"/>
      <c r="IOV2847" s="653"/>
      <c r="IOW2847" s="653"/>
      <c r="IOX2847" s="653"/>
      <c r="IOY2847" s="653"/>
      <c r="IOZ2847" s="653"/>
      <c r="IPA2847" s="653"/>
      <c r="IPB2847" s="653"/>
      <c r="IPC2847" s="653"/>
      <c r="IPD2847" s="653"/>
      <c r="IPE2847" s="653"/>
      <c r="IPF2847" s="653"/>
      <c r="IPG2847" s="653"/>
      <c r="IPH2847" s="653"/>
      <c r="IPI2847" s="653"/>
      <c r="IPJ2847" s="653"/>
      <c r="IPK2847" s="653"/>
      <c r="IPL2847" s="653"/>
      <c r="IPM2847" s="653"/>
      <c r="IPN2847" s="653"/>
      <c r="IPO2847" s="653"/>
      <c r="IPP2847" s="653"/>
      <c r="IPQ2847" s="653"/>
      <c r="IPR2847" s="653"/>
      <c r="IPS2847" s="653"/>
      <c r="IPT2847" s="653"/>
      <c r="IPU2847" s="653"/>
      <c r="IPV2847" s="653"/>
      <c r="IPW2847" s="653"/>
      <c r="IPX2847" s="653"/>
      <c r="IPY2847" s="653"/>
      <c r="IPZ2847" s="653"/>
      <c r="IQA2847" s="653"/>
      <c r="IQB2847" s="653"/>
      <c r="IQC2847" s="653"/>
      <c r="IQD2847" s="653"/>
      <c r="IQE2847" s="653"/>
      <c r="IQF2847" s="653"/>
      <c r="IQG2847" s="653"/>
      <c r="IQH2847" s="653"/>
      <c r="IQI2847" s="653"/>
      <c r="IQJ2847" s="653"/>
      <c r="IQK2847" s="653"/>
      <c r="IQL2847" s="653"/>
      <c r="IQM2847" s="653"/>
      <c r="IQN2847" s="653"/>
      <c r="IQO2847" s="653"/>
      <c r="IQP2847" s="653"/>
      <c r="IQQ2847" s="653"/>
      <c r="IQR2847" s="653"/>
      <c r="IQS2847" s="653"/>
      <c r="IQT2847" s="653"/>
      <c r="IQU2847" s="653"/>
      <c r="IQV2847" s="653"/>
      <c r="IQW2847" s="653"/>
      <c r="IQX2847" s="653"/>
      <c r="IQY2847" s="653"/>
      <c r="IQZ2847" s="653"/>
      <c r="IRA2847" s="653"/>
      <c r="IRB2847" s="653"/>
      <c r="IRC2847" s="653"/>
      <c r="IRD2847" s="653"/>
      <c r="IRE2847" s="653"/>
      <c r="IRF2847" s="653"/>
      <c r="IRG2847" s="653"/>
      <c r="IRH2847" s="653"/>
      <c r="IRI2847" s="653"/>
      <c r="IRJ2847" s="653"/>
      <c r="IRK2847" s="653"/>
      <c r="IRL2847" s="653"/>
      <c r="IRM2847" s="653"/>
      <c r="IRN2847" s="653"/>
      <c r="IRO2847" s="653"/>
      <c r="IRP2847" s="653"/>
      <c r="IRQ2847" s="653"/>
      <c r="IRR2847" s="653"/>
      <c r="IRS2847" s="653"/>
      <c r="IRT2847" s="653"/>
      <c r="IRU2847" s="653"/>
      <c r="IRV2847" s="653"/>
      <c r="IRW2847" s="653"/>
      <c r="IRX2847" s="653"/>
      <c r="IRY2847" s="653"/>
      <c r="IRZ2847" s="653"/>
      <c r="ISA2847" s="653"/>
      <c r="ISB2847" s="653"/>
      <c r="ISC2847" s="653"/>
      <c r="ISD2847" s="653"/>
      <c r="ISE2847" s="653"/>
      <c r="ISF2847" s="653"/>
      <c r="ISG2847" s="653"/>
      <c r="ISH2847" s="653"/>
      <c r="ISI2847" s="653"/>
      <c r="ISJ2847" s="653"/>
      <c r="ISK2847" s="653"/>
      <c r="ISL2847" s="653"/>
      <c r="ISM2847" s="653"/>
      <c r="ISN2847" s="653"/>
      <c r="ISO2847" s="653"/>
      <c r="ISP2847" s="653"/>
      <c r="ISQ2847" s="653"/>
      <c r="ISR2847" s="653"/>
      <c r="ISS2847" s="653"/>
      <c r="IST2847" s="653"/>
      <c r="ISU2847" s="653"/>
      <c r="ISV2847" s="653"/>
      <c r="ISW2847" s="653"/>
      <c r="ISX2847" s="653"/>
      <c r="ISY2847" s="653"/>
      <c r="ISZ2847" s="653"/>
      <c r="ITA2847" s="653"/>
      <c r="ITB2847" s="653"/>
      <c r="ITC2847" s="653"/>
      <c r="ITD2847" s="653"/>
      <c r="ITE2847" s="653"/>
      <c r="ITF2847" s="653"/>
      <c r="ITG2847" s="653"/>
      <c r="ITH2847" s="653"/>
      <c r="ITI2847" s="653"/>
      <c r="ITJ2847" s="653"/>
      <c r="ITK2847" s="653"/>
      <c r="ITL2847" s="653"/>
      <c r="ITM2847" s="653"/>
      <c r="ITN2847" s="653"/>
      <c r="ITO2847" s="653"/>
      <c r="ITP2847" s="653"/>
      <c r="ITQ2847" s="653"/>
      <c r="ITR2847" s="653"/>
      <c r="ITS2847" s="653"/>
      <c r="ITT2847" s="653"/>
      <c r="ITU2847" s="653"/>
      <c r="ITV2847" s="653"/>
      <c r="ITW2847" s="653"/>
      <c r="ITX2847" s="653"/>
      <c r="ITY2847" s="653"/>
      <c r="ITZ2847" s="653"/>
      <c r="IUA2847" s="653"/>
      <c r="IUB2847" s="653"/>
      <c r="IUC2847" s="653"/>
      <c r="IUD2847" s="653"/>
      <c r="IUE2847" s="653"/>
      <c r="IUF2847" s="653"/>
      <c r="IUG2847" s="653"/>
      <c r="IUH2847" s="653"/>
      <c r="IUI2847" s="653"/>
      <c r="IUJ2847" s="653"/>
      <c r="IUK2847" s="653"/>
      <c r="IUL2847" s="653"/>
      <c r="IUM2847" s="653"/>
      <c r="IUN2847" s="653"/>
      <c r="IUO2847" s="653"/>
      <c r="IUP2847" s="653"/>
      <c r="IUQ2847" s="653"/>
      <c r="IUR2847" s="653"/>
      <c r="IUS2847" s="653"/>
      <c r="IUT2847" s="653"/>
      <c r="IUU2847" s="653"/>
      <c r="IUV2847" s="653"/>
      <c r="IUW2847" s="653"/>
      <c r="IUX2847" s="653"/>
      <c r="IUY2847" s="653"/>
      <c r="IUZ2847" s="653"/>
      <c r="IVA2847" s="653"/>
      <c r="IVB2847" s="653"/>
      <c r="IVC2847" s="653"/>
      <c r="IVD2847" s="653"/>
      <c r="IVE2847" s="653"/>
      <c r="IVF2847" s="653"/>
      <c r="IVG2847" s="653"/>
      <c r="IVH2847" s="653"/>
      <c r="IVI2847" s="653"/>
      <c r="IVJ2847" s="653"/>
      <c r="IVK2847" s="653"/>
      <c r="IVL2847" s="653"/>
      <c r="IVM2847" s="653"/>
      <c r="IVN2847" s="653"/>
      <c r="IVO2847" s="653"/>
      <c r="IVP2847" s="653"/>
      <c r="IVQ2847" s="653"/>
      <c r="IVR2847" s="653"/>
      <c r="IVS2847" s="653"/>
      <c r="IVT2847" s="653"/>
      <c r="IVU2847" s="653"/>
      <c r="IVV2847" s="653"/>
      <c r="IVW2847" s="653"/>
      <c r="IVX2847" s="653"/>
      <c r="IVY2847" s="653"/>
      <c r="IVZ2847" s="653"/>
      <c r="IWA2847" s="653"/>
      <c r="IWB2847" s="653"/>
      <c r="IWC2847" s="653"/>
      <c r="IWD2847" s="653"/>
      <c r="IWE2847" s="653"/>
      <c r="IWF2847" s="653"/>
      <c r="IWG2847" s="653"/>
      <c r="IWH2847" s="653"/>
      <c r="IWI2847" s="653"/>
      <c r="IWJ2847" s="653"/>
      <c r="IWK2847" s="653"/>
      <c r="IWL2847" s="653"/>
      <c r="IWM2847" s="653"/>
      <c r="IWN2847" s="653"/>
      <c r="IWO2847" s="653"/>
      <c r="IWP2847" s="653"/>
      <c r="IWQ2847" s="653"/>
      <c r="IWR2847" s="653"/>
      <c r="IWS2847" s="653"/>
      <c r="IWT2847" s="653"/>
      <c r="IWU2847" s="653"/>
      <c r="IWV2847" s="653"/>
      <c r="IWW2847" s="653"/>
      <c r="IWX2847" s="653"/>
      <c r="IWY2847" s="653"/>
      <c r="IWZ2847" s="653"/>
      <c r="IXA2847" s="653"/>
      <c r="IXB2847" s="653"/>
      <c r="IXC2847" s="653"/>
      <c r="IXD2847" s="653"/>
      <c r="IXE2847" s="653"/>
      <c r="IXF2847" s="653"/>
      <c r="IXG2847" s="653"/>
      <c r="IXH2847" s="653"/>
      <c r="IXI2847" s="653"/>
      <c r="IXJ2847" s="653"/>
      <c r="IXK2847" s="653"/>
      <c r="IXL2847" s="653"/>
      <c r="IXM2847" s="653"/>
      <c r="IXN2847" s="653"/>
      <c r="IXO2847" s="653"/>
      <c r="IXP2847" s="653"/>
      <c r="IXQ2847" s="653"/>
      <c r="IXR2847" s="653"/>
      <c r="IXS2847" s="653"/>
      <c r="IXT2847" s="653"/>
      <c r="IXU2847" s="653"/>
      <c r="IXV2847" s="653"/>
      <c r="IXW2847" s="653"/>
      <c r="IXX2847" s="653"/>
      <c r="IXY2847" s="653"/>
      <c r="IXZ2847" s="653"/>
      <c r="IYA2847" s="653"/>
      <c r="IYB2847" s="653"/>
      <c r="IYC2847" s="653"/>
      <c r="IYD2847" s="653"/>
      <c r="IYE2847" s="653"/>
      <c r="IYF2847" s="653"/>
      <c r="IYG2847" s="653"/>
      <c r="IYH2847" s="653"/>
      <c r="IYI2847" s="653"/>
      <c r="IYJ2847" s="653"/>
      <c r="IYK2847" s="653"/>
      <c r="IYL2847" s="653"/>
      <c r="IYM2847" s="653"/>
      <c r="IYN2847" s="653"/>
      <c r="IYO2847" s="653"/>
      <c r="IYP2847" s="653"/>
      <c r="IYQ2847" s="653"/>
      <c r="IYR2847" s="653"/>
      <c r="IYS2847" s="653"/>
      <c r="IYT2847" s="653"/>
      <c r="IYU2847" s="653"/>
      <c r="IYV2847" s="653"/>
      <c r="IYW2847" s="653"/>
      <c r="IYX2847" s="653"/>
      <c r="IYY2847" s="653"/>
      <c r="IYZ2847" s="653"/>
      <c r="IZA2847" s="653"/>
      <c r="IZB2847" s="653"/>
      <c r="IZC2847" s="653"/>
      <c r="IZD2847" s="653"/>
      <c r="IZE2847" s="653"/>
      <c r="IZF2847" s="653"/>
      <c r="IZG2847" s="653"/>
      <c r="IZH2847" s="653"/>
      <c r="IZI2847" s="653"/>
      <c r="IZJ2847" s="653"/>
      <c r="IZK2847" s="653"/>
      <c r="IZL2847" s="653"/>
      <c r="IZM2847" s="653"/>
      <c r="IZN2847" s="653"/>
      <c r="IZO2847" s="653"/>
      <c r="IZP2847" s="653"/>
      <c r="IZQ2847" s="653"/>
      <c r="IZR2847" s="653"/>
      <c r="IZS2847" s="653"/>
      <c r="IZT2847" s="653"/>
      <c r="IZU2847" s="653"/>
      <c r="IZV2847" s="653"/>
      <c r="IZW2847" s="653"/>
      <c r="IZX2847" s="653"/>
      <c r="IZY2847" s="653"/>
      <c r="IZZ2847" s="653"/>
      <c r="JAA2847" s="653"/>
      <c r="JAB2847" s="653"/>
      <c r="JAC2847" s="653"/>
      <c r="JAD2847" s="653"/>
      <c r="JAE2847" s="653"/>
      <c r="JAF2847" s="653"/>
      <c r="JAG2847" s="653"/>
      <c r="JAH2847" s="653"/>
      <c r="JAI2847" s="653"/>
      <c r="JAJ2847" s="653"/>
      <c r="JAK2847" s="653"/>
      <c r="JAL2847" s="653"/>
      <c r="JAM2847" s="653"/>
      <c r="JAN2847" s="653"/>
      <c r="JAO2847" s="653"/>
      <c r="JAP2847" s="653"/>
      <c r="JAQ2847" s="653"/>
      <c r="JAR2847" s="653"/>
      <c r="JAS2847" s="653"/>
      <c r="JAT2847" s="653"/>
      <c r="JAU2847" s="653"/>
      <c r="JAV2847" s="653"/>
      <c r="JAW2847" s="653"/>
      <c r="JAX2847" s="653"/>
      <c r="JAY2847" s="653"/>
      <c r="JAZ2847" s="653"/>
      <c r="JBA2847" s="653"/>
      <c r="JBB2847" s="653"/>
      <c r="JBC2847" s="653"/>
      <c r="JBD2847" s="653"/>
      <c r="JBE2847" s="653"/>
      <c r="JBF2847" s="653"/>
      <c r="JBG2847" s="653"/>
      <c r="JBH2847" s="653"/>
      <c r="JBI2847" s="653"/>
      <c r="JBJ2847" s="653"/>
      <c r="JBK2847" s="653"/>
      <c r="JBL2847" s="653"/>
      <c r="JBM2847" s="653"/>
      <c r="JBN2847" s="653"/>
      <c r="JBO2847" s="653"/>
      <c r="JBP2847" s="653"/>
      <c r="JBQ2847" s="653"/>
      <c r="JBR2847" s="653"/>
      <c r="JBS2847" s="653"/>
      <c r="JBT2847" s="653"/>
      <c r="JBU2847" s="653"/>
      <c r="JBV2847" s="653"/>
      <c r="JBW2847" s="653"/>
      <c r="JBX2847" s="653"/>
      <c r="JBY2847" s="653"/>
      <c r="JBZ2847" s="653"/>
      <c r="JCA2847" s="653"/>
      <c r="JCB2847" s="653"/>
      <c r="JCC2847" s="653"/>
      <c r="JCD2847" s="653"/>
      <c r="JCE2847" s="653"/>
      <c r="JCF2847" s="653"/>
      <c r="JCG2847" s="653"/>
      <c r="JCH2847" s="653"/>
      <c r="JCI2847" s="653"/>
      <c r="JCJ2847" s="653"/>
      <c r="JCK2847" s="653"/>
      <c r="JCL2847" s="653"/>
      <c r="JCM2847" s="653"/>
      <c r="JCN2847" s="653"/>
      <c r="JCO2847" s="653"/>
      <c r="JCP2847" s="653"/>
      <c r="JCQ2847" s="653"/>
      <c r="JCR2847" s="653"/>
      <c r="JCS2847" s="653"/>
      <c r="JCT2847" s="653"/>
      <c r="JCU2847" s="653"/>
      <c r="JCV2847" s="653"/>
      <c r="JCW2847" s="653"/>
      <c r="JCX2847" s="653"/>
      <c r="JCY2847" s="653"/>
      <c r="JCZ2847" s="653"/>
      <c r="JDA2847" s="653"/>
      <c r="JDB2847" s="653"/>
      <c r="JDC2847" s="653"/>
      <c r="JDD2847" s="653"/>
      <c r="JDE2847" s="653"/>
      <c r="JDF2847" s="653"/>
      <c r="JDG2847" s="653"/>
      <c r="JDH2847" s="653"/>
      <c r="JDI2847" s="653"/>
      <c r="JDJ2847" s="653"/>
      <c r="JDK2847" s="653"/>
      <c r="JDL2847" s="653"/>
      <c r="JDM2847" s="653"/>
      <c r="JDN2847" s="653"/>
      <c r="JDO2847" s="653"/>
      <c r="JDP2847" s="653"/>
      <c r="JDQ2847" s="653"/>
      <c r="JDR2847" s="653"/>
      <c r="JDS2847" s="653"/>
      <c r="JDT2847" s="653"/>
      <c r="JDU2847" s="653"/>
      <c r="JDV2847" s="653"/>
      <c r="JDW2847" s="653"/>
      <c r="JDX2847" s="653"/>
      <c r="JDY2847" s="653"/>
      <c r="JDZ2847" s="653"/>
      <c r="JEA2847" s="653"/>
      <c r="JEB2847" s="653"/>
      <c r="JEC2847" s="653"/>
      <c r="JED2847" s="653"/>
      <c r="JEE2847" s="653"/>
      <c r="JEF2847" s="653"/>
      <c r="JEG2847" s="653"/>
      <c r="JEH2847" s="653"/>
      <c r="JEI2847" s="653"/>
      <c r="JEJ2847" s="653"/>
      <c r="JEK2847" s="653"/>
      <c r="JEL2847" s="653"/>
      <c r="JEM2847" s="653"/>
      <c r="JEN2847" s="653"/>
      <c r="JEO2847" s="653"/>
      <c r="JEP2847" s="653"/>
      <c r="JEQ2847" s="653"/>
      <c r="JER2847" s="653"/>
      <c r="JES2847" s="653"/>
      <c r="JET2847" s="653"/>
      <c r="JEU2847" s="653"/>
      <c r="JEV2847" s="653"/>
      <c r="JEW2847" s="653"/>
      <c r="JEX2847" s="653"/>
      <c r="JEY2847" s="653"/>
      <c r="JEZ2847" s="653"/>
      <c r="JFA2847" s="653"/>
      <c r="JFB2847" s="653"/>
      <c r="JFC2847" s="653"/>
      <c r="JFD2847" s="653"/>
      <c r="JFE2847" s="653"/>
      <c r="JFF2847" s="653"/>
      <c r="JFG2847" s="653"/>
      <c r="JFH2847" s="653"/>
      <c r="JFI2847" s="653"/>
      <c r="JFJ2847" s="653"/>
      <c r="JFK2847" s="653"/>
      <c r="JFL2847" s="653"/>
      <c r="JFM2847" s="653"/>
      <c r="JFN2847" s="653"/>
      <c r="JFO2847" s="653"/>
      <c r="JFP2847" s="653"/>
      <c r="JFQ2847" s="653"/>
      <c r="JFR2847" s="653"/>
      <c r="JFS2847" s="653"/>
      <c r="JFT2847" s="653"/>
      <c r="JFU2847" s="653"/>
      <c r="JFV2847" s="653"/>
      <c r="JFW2847" s="653"/>
      <c r="JFX2847" s="653"/>
      <c r="JFY2847" s="653"/>
      <c r="JFZ2847" s="653"/>
      <c r="JGA2847" s="653"/>
      <c r="JGB2847" s="653"/>
      <c r="JGC2847" s="653"/>
      <c r="JGD2847" s="653"/>
      <c r="JGE2847" s="653"/>
      <c r="JGF2847" s="653"/>
      <c r="JGG2847" s="653"/>
      <c r="JGH2847" s="653"/>
      <c r="JGI2847" s="653"/>
      <c r="JGJ2847" s="653"/>
      <c r="JGK2847" s="653"/>
      <c r="JGL2847" s="653"/>
      <c r="JGM2847" s="653"/>
      <c r="JGN2847" s="653"/>
      <c r="JGO2847" s="653"/>
      <c r="JGP2847" s="653"/>
      <c r="JGQ2847" s="653"/>
      <c r="JGR2847" s="653"/>
      <c r="JGS2847" s="653"/>
      <c r="JGT2847" s="653"/>
      <c r="JGU2847" s="653"/>
      <c r="JGV2847" s="653"/>
      <c r="JGW2847" s="653"/>
      <c r="JGX2847" s="653"/>
      <c r="JGY2847" s="653"/>
      <c r="JGZ2847" s="653"/>
      <c r="JHA2847" s="653"/>
      <c r="JHB2847" s="653"/>
      <c r="JHC2847" s="653"/>
      <c r="JHD2847" s="653"/>
      <c r="JHE2847" s="653"/>
      <c r="JHF2847" s="653"/>
      <c r="JHG2847" s="653"/>
      <c r="JHH2847" s="653"/>
      <c r="JHI2847" s="653"/>
      <c r="JHJ2847" s="653"/>
      <c r="JHK2847" s="653"/>
      <c r="JHL2847" s="653"/>
      <c r="JHM2847" s="653"/>
      <c r="JHN2847" s="653"/>
      <c r="JHO2847" s="653"/>
      <c r="JHP2847" s="653"/>
      <c r="JHQ2847" s="653"/>
      <c r="JHR2847" s="653"/>
      <c r="JHS2847" s="653"/>
      <c r="JHT2847" s="653"/>
      <c r="JHU2847" s="653"/>
      <c r="JHV2847" s="653"/>
      <c r="JHW2847" s="653"/>
      <c r="JHX2847" s="653"/>
      <c r="JHY2847" s="653"/>
      <c r="JHZ2847" s="653"/>
      <c r="JIA2847" s="653"/>
      <c r="JIB2847" s="653"/>
      <c r="JIC2847" s="653"/>
      <c r="JID2847" s="653"/>
      <c r="JIE2847" s="653"/>
      <c r="JIF2847" s="653"/>
      <c r="JIG2847" s="653"/>
      <c r="JIH2847" s="653"/>
      <c r="JII2847" s="653"/>
      <c r="JIJ2847" s="653"/>
      <c r="JIK2847" s="653"/>
      <c r="JIL2847" s="653"/>
      <c r="JIM2847" s="653"/>
      <c r="JIN2847" s="653"/>
      <c r="JIO2847" s="653"/>
      <c r="JIP2847" s="653"/>
      <c r="JIQ2847" s="653"/>
      <c r="JIR2847" s="653"/>
      <c r="JIS2847" s="653"/>
      <c r="JIT2847" s="653"/>
      <c r="JIU2847" s="653"/>
      <c r="JIV2847" s="653"/>
      <c r="JIW2847" s="653"/>
      <c r="JIX2847" s="653"/>
      <c r="JIY2847" s="653"/>
      <c r="JIZ2847" s="653"/>
      <c r="JJA2847" s="653"/>
      <c r="JJB2847" s="653"/>
      <c r="JJC2847" s="653"/>
      <c r="JJD2847" s="653"/>
      <c r="JJE2847" s="653"/>
      <c r="JJF2847" s="653"/>
      <c r="JJG2847" s="653"/>
      <c r="JJH2847" s="653"/>
      <c r="JJI2847" s="653"/>
      <c r="JJJ2847" s="653"/>
      <c r="JJK2847" s="653"/>
      <c r="JJL2847" s="653"/>
      <c r="JJM2847" s="653"/>
      <c r="JJN2847" s="653"/>
      <c r="JJO2847" s="653"/>
      <c r="JJP2847" s="653"/>
      <c r="JJQ2847" s="653"/>
      <c r="JJR2847" s="653"/>
      <c r="JJS2847" s="653"/>
      <c r="JJT2847" s="653"/>
      <c r="JJU2847" s="653"/>
      <c r="JJV2847" s="653"/>
      <c r="JJW2847" s="653"/>
      <c r="JJX2847" s="653"/>
      <c r="JJY2847" s="653"/>
      <c r="JJZ2847" s="653"/>
      <c r="JKA2847" s="653"/>
      <c r="JKB2847" s="653"/>
      <c r="JKC2847" s="653"/>
      <c r="JKD2847" s="653"/>
      <c r="JKE2847" s="653"/>
      <c r="JKF2847" s="653"/>
      <c r="JKG2847" s="653"/>
      <c r="JKH2847" s="653"/>
      <c r="JKI2847" s="653"/>
      <c r="JKJ2847" s="653"/>
      <c r="JKK2847" s="653"/>
      <c r="JKL2847" s="653"/>
      <c r="JKM2847" s="653"/>
      <c r="JKN2847" s="653"/>
      <c r="JKO2847" s="653"/>
      <c r="JKP2847" s="653"/>
      <c r="JKQ2847" s="653"/>
      <c r="JKR2847" s="653"/>
      <c r="JKS2847" s="653"/>
      <c r="JKT2847" s="653"/>
      <c r="JKU2847" s="653"/>
      <c r="JKV2847" s="653"/>
      <c r="JKW2847" s="653"/>
      <c r="JKX2847" s="653"/>
      <c r="JKY2847" s="653"/>
      <c r="JKZ2847" s="653"/>
      <c r="JLA2847" s="653"/>
      <c r="JLB2847" s="653"/>
      <c r="JLC2847" s="653"/>
      <c r="JLD2847" s="653"/>
      <c r="JLE2847" s="653"/>
      <c r="JLF2847" s="653"/>
      <c r="JLG2847" s="653"/>
      <c r="JLH2847" s="653"/>
      <c r="JLI2847" s="653"/>
      <c r="JLJ2847" s="653"/>
      <c r="JLK2847" s="653"/>
      <c r="JLL2847" s="653"/>
      <c r="JLM2847" s="653"/>
      <c r="JLN2847" s="653"/>
      <c r="JLO2847" s="653"/>
      <c r="JLP2847" s="653"/>
      <c r="JLQ2847" s="653"/>
      <c r="JLR2847" s="653"/>
      <c r="JLS2847" s="653"/>
      <c r="JLT2847" s="653"/>
      <c r="JLU2847" s="653"/>
      <c r="JLV2847" s="653"/>
      <c r="JLW2847" s="653"/>
      <c r="JLX2847" s="653"/>
      <c r="JLY2847" s="653"/>
      <c r="JLZ2847" s="653"/>
      <c r="JMA2847" s="653"/>
      <c r="JMB2847" s="653"/>
      <c r="JMC2847" s="653"/>
      <c r="JMD2847" s="653"/>
      <c r="JME2847" s="653"/>
      <c r="JMF2847" s="653"/>
      <c r="JMG2847" s="653"/>
      <c r="JMH2847" s="653"/>
      <c r="JMI2847" s="653"/>
      <c r="JMJ2847" s="653"/>
      <c r="JMK2847" s="653"/>
      <c r="JML2847" s="653"/>
      <c r="JMM2847" s="653"/>
      <c r="JMN2847" s="653"/>
      <c r="JMO2847" s="653"/>
      <c r="JMP2847" s="653"/>
      <c r="JMQ2847" s="653"/>
      <c r="JMR2847" s="653"/>
      <c r="JMS2847" s="653"/>
      <c r="JMT2847" s="653"/>
      <c r="JMU2847" s="653"/>
      <c r="JMV2847" s="653"/>
      <c r="JMW2847" s="653"/>
      <c r="JMX2847" s="653"/>
      <c r="JMY2847" s="653"/>
      <c r="JMZ2847" s="653"/>
      <c r="JNA2847" s="653"/>
      <c r="JNB2847" s="653"/>
      <c r="JNC2847" s="653"/>
      <c r="JND2847" s="653"/>
      <c r="JNE2847" s="653"/>
      <c r="JNF2847" s="653"/>
      <c r="JNG2847" s="653"/>
      <c r="JNH2847" s="653"/>
      <c r="JNI2847" s="653"/>
      <c r="JNJ2847" s="653"/>
      <c r="JNK2847" s="653"/>
      <c r="JNL2847" s="653"/>
      <c r="JNM2847" s="653"/>
      <c r="JNN2847" s="653"/>
      <c r="JNO2847" s="653"/>
      <c r="JNP2847" s="653"/>
      <c r="JNQ2847" s="653"/>
      <c r="JNR2847" s="653"/>
      <c r="JNS2847" s="653"/>
      <c r="JNT2847" s="653"/>
      <c r="JNU2847" s="653"/>
      <c r="JNV2847" s="653"/>
      <c r="JNW2847" s="653"/>
      <c r="JNX2847" s="653"/>
      <c r="JNY2847" s="653"/>
      <c r="JNZ2847" s="653"/>
      <c r="JOA2847" s="653"/>
      <c r="JOB2847" s="653"/>
      <c r="JOC2847" s="653"/>
      <c r="JOD2847" s="653"/>
      <c r="JOE2847" s="653"/>
      <c r="JOF2847" s="653"/>
      <c r="JOG2847" s="653"/>
      <c r="JOH2847" s="653"/>
      <c r="JOI2847" s="653"/>
      <c r="JOJ2847" s="653"/>
      <c r="JOK2847" s="653"/>
      <c r="JOL2847" s="653"/>
      <c r="JOM2847" s="653"/>
      <c r="JON2847" s="653"/>
      <c r="JOO2847" s="653"/>
      <c r="JOP2847" s="653"/>
      <c r="JOQ2847" s="653"/>
      <c r="JOR2847" s="653"/>
      <c r="JOS2847" s="653"/>
      <c r="JOT2847" s="653"/>
      <c r="JOU2847" s="653"/>
      <c r="JOV2847" s="653"/>
      <c r="JOW2847" s="653"/>
      <c r="JOX2847" s="653"/>
      <c r="JOY2847" s="653"/>
      <c r="JOZ2847" s="653"/>
      <c r="JPA2847" s="653"/>
      <c r="JPB2847" s="653"/>
      <c r="JPC2847" s="653"/>
      <c r="JPD2847" s="653"/>
      <c r="JPE2847" s="653"/>
      <c r="JPF2847" s="653"/>
      <c r="JPG2847" s="653"/>
      <c r="JPH2847" s="653"/>
      <c r="JPI2847" s="653"/>
      <c r="JPJ2847" s="653"/>
      <c r="JPK2847" s="653"/>
      <c r="JPL2847" s="653"/>
      <c r="JPM2847" s="653"/>
      <c r="JPN2847" s="653"/>
      <c r="JPO2847" s="653"/>
      <c r="JPP2847" s="653"/>
      <c r="JPQ2847" s="653"/>
      <c r="JPR2847" s="653"/>
      <c r="JPS2847" s="653"/>
      <c r="JPT2847" s="653"/>
      <c r="JPU2847" s="653"/>
      <c r="JPV2847" s="653"/>
      <c r="JPW2847" s="653"/>
      <c r="JPX2847" s="653"/>
      <c r="JPY2847" s="653"/>
      <c r="JPZ2847" s="653"/>
      <c r="JQA2847" s="653"/>
      <c r="JQB2847" s="653"/>
      <c r="JQC2847" s="653"/>
      <c r="JQD2847" s="653"/>
      <c r="JQE2847" s="653"/>
      <c r="JQF2847" s="653"/>
      <c r="JQG2847" s="653"/>
      <c r="JQH2847" s="653"/>
      <c r="JQI2847" s="653"/>
      <c r="JQJ2847" s="653"/>
      <c r="JQK2847" s="653"/>
      <c r="JQL2847" s="653"/>
      <c r="JQM2847" s="653"/>
      <c r="JQN2847" s="653"/>
      <c r="JQO2847" s="653"/>
      <c r="JQP2847" s="653"/>
      <c r="JQQ2847" s="653"/>
      <c r="JQR2847" s="653"/>
      <c r="JQS2847" s="653"/>
      <c r="JQT2847" s="653"/>
      <c r="JQU2847" s="653"/>
      <c r="JQV2847" s="653"/>
      <c r="JQW2847" s="653"/>
      <c r="JQX2847" s="653"/>
      <c r="JQY2847" s="653"/>
      <c r="JQZ2847" s="653"/>
      <c r="JRA2847" s="653"/>
      <c r="JRB2847" s="653"/>
      <c r="JRC2847" s="653"/>
      <c r="JRD2847" s="653"/>
      <c r="JRE2847" s="653"/>
      <c r="JRF2847" s="653"/>
      <c r="JRG2847" s="653"/>
      <c r="JRH2847" s="653"/>
      <c r="JRI2847" s="653"/>
      <c r="JRJ2847" s="653"/>
      <c r="JRK2847" s="653"/>
      <c r="JRL2847" s="653"/>
      <c r="JRM2847" s="653"/>
      <c r="JRN2847" s="653"/>
      <c r="JRO2847" s="653"/>
      <c r="JRP2847" s="653"/>
      <c r="JRQ2847" s="653"/>
      <c r="JRR2847" s="653"/>
      <c r="JRS2847" s="653"/>
      <c r="JRT2847" s="653"/>
      <c r="JRU2847" s="653"/>
      <c r="JRV2847" s="653"/>
      <c r="JRW2847" s="653"/>
      <c r="JRX2847" s="653"/>
      <c r="JRY2847" s="653"/>
      <c r="JRZ2847" s="653"/>
      <c r="JSA2847" s="653"/>
      <c r="JSB2847" s="653"/>
      <c r="JSC2847" s="653"/>
      <c r="JSD2847" s="653"/>
      <c r="JSE2847" s="653"/>
      <c r="JSF2847" s="653"/>
      <c r="JSG2847" s="653"/>
      <c r="JSH2847" s="653"/>
      <c r="JSI2847" s="653"/>
      <c r="JSJ2847" s="653"/>
      <c r="JSK2847" s="653"/>
      <c r="JSL2847" s="653"/>
      <c r="JSM2847" s="653"/>
      <c r="JSN2847" s="653"/>
      <c r="JSO2847" s="653"/>
      <c r="JSP2847" s="653"/>
      <c r="JSQ2847" s="653"/>
      <c r="JSR2847" s="653"/>
      <c r="JSS2847" s="653"/>
      <c r="JST2847" s="653"/>
      <c r="JSU2847" s="653"/>
      <c r="JSV2847" s="653"/>
      <c r="JSW2847" s="653"/>
      <c r="JSX2847" s="653"/>
      <c r="JSY2847" s="653"/>
      <c r="JSZ2847" s="653"/>
      <c r="JTA2847" s="653"/>
      <c r="JTB2847" s="653"/>
      <c r="JTC2847" s="653"/>
      <c r="JTD2847" s="653"/>
      <c r="JTE2847" s="653"/>
      <c r="JTF2847" s="653"/>
      <c r="JTG2847" s="653"/>
      <c r="JTH2847" s="653"/>
      <c r="JTI2847" s="653"/>
      <c r="JTJ2847" s="653"/>
      <c r="JTK2847" s="653"/>
      <c r="JTL2847" s="653"/>
      <c r="JTM2847" s="653"/>
      <c r="JTN2847" s="653"/>
      <c r="JTO2847" s="653"/>
      <c r="JTP2847" s="653"/>
      <c r="JTQ2847" s="653"/>
      <c r="JTR2847" s="653"/>
      <c r="JTS2847" s="653"/>
      <c r="JTT2847" s="653"/>
      <c r="JTU2847" s="653"/>
      <c r="JTV2847" s="653"/>
      <c r="JTW2847" s="653"/>
      <c r="JTX2847" s="653"/>
      <c r="JTY2847" s="653"/>
      <c r="JTZ2847" s="653"/>
      <c r="JUA2847" s="653"/>
      <c r="JUB2847" s="653"/>
      <c r="JUC2847" s="653"/>
      <c r="JUD2847" s="653"/>
      <c r="JUE2847" s="653"/>
      <c r="JUF2847" s="653"/>
      <c r="JUG2847" s="653"/>
      <c r="JUH2847" s="653"/>
      <c r="JUI2847" s="653"/>
      <c r="JUJ2847" s="653"/>
      <c r="JUK2847" s="653"/>
      <c r="JUL2847" s="653"/>
      <c r="JUM2847" s="653"/>
      <c r="JUN2847" s="653"/>
      <c r="JUO2847" s="653"/>
      <c r="JUP2847" s="653"/>
      <c r="JUQ2847" s="653"/>
      <c r="JUR2847" s="653"/>
      <c r="JUS2847" s="653"/>
      <c r="JUT2847" s="653"/>
      <c r="JUU2847" s="653"/>
      <c r="JUV2847" s="653"/>
      <c r="JUW2847" s="653"/>
      <c r="JUX2847" s="653"/>
      <c r="JUY2847" s="653"/>
      <c r="JUZ2847" s="653"/>
      <c r="JVA2847" s="653"/>
      <c r="JVB2847" s="653"/>
      <c r="JVC2847" s="653"/>
      <c r="JVD2847" s="653"/>
      <c r="JVE2847" s="653"/>
      <c r="JVF2847" s="653"/>
      <c r="JVG2847" s="653"/>
      <c r="JVH2847" s="653"/>
      <c r="JVI2847" s="653"/>
      <c r="JVJ2847" s="653"/>
      <c r="JVK2847" s="653"/>
      <c r="JVL2847" s="653"/>
      <c r="JVM2847" s="653"/>
      <c r="JVN2847" s="653"/>
      <c r="JVO2847" s="653"/>
      <c r="JVP2847" s="653"/>
      <c r="JVQ2847" s="653"/>
      <c r="JVR2847" s="653"/>
      <c r="JVS2847" s="653"/>
      <c r="JVT2847" s="653"/>
      <c r="JVU2847" s="653"/>
      <c r="JVV2847" s="653"/>
      <c r="JVW2847" s="653"/>
      <c r="JVX2847" s="653"/>
      <c r="JVY2847" s="653"/>
      <c r="JVZ2847" s="653"/>
      <c r="JWA2847" s="653"/>
      <c r="JWB2847" s="653"/>
      <c r="JWC2847" s="653"/>
      <c r="JWD2847" s="653"/>
      <c r="JWE2847" s="653"/>
      <c r="JWF2847" s="653"/>
      <c r="JWG2847" s="653"/>
      <c r="JWH2847" s="653"/>
      <c r="JWI2847" s="653"/>
      <c r="JWJ2847" s="653"/>
      <c r="JWK2847" s="653"/>
      <c r="JWL2847" s="653"/>
      <c r="JWM2847" s="653"/>
      <c r="JWN2847" s="653"/>
      <c r="JWO2847" s="653"/>
      <c r="JWP2847" s="653"/>
      <c r="JWQ2847" s="653"/>
      <c r="JWR2847" s="653"/>
      <c r="JWS2847" s="653"/>
      <c r="JWT2847" s="653"/>
      <c r="JWU2847" s="653"/>
      <c r="JWV2847" s="653"/>
      <c r="JWW2847" s="653"/>
      <c r="JWX2847" s="653"/>
      <c r="JWY2847" s="653"/>
      <c r="JWZ2847" s="653"/>
      <c r="JXA2847" s="653"/>
      <c r="JXB2847" s="653"/>
      <c r="JXC2847" s="653"/>
      <c r="JXD2847" s="653"/>
      <c r="JXE2847" s="653"/>
      <c r="JXF2847" s="653"/>
      <c r="JXG2847" s="653"/>
      <c r="JXH2847" s="653"/>
      <c r="JXI2847" s="653"/>
      <c r="JXJ2847" s="653"/>
      <c r="JXK2847" s="653"/>
      <c r="JXL2847" s="653"/>
      <c r="JXM2847" s="653"/>
      <c r="JXN2847" s="653"/>
      <c r="JXO2847" s="653"/>
      <c r="JXP2847" s="653"/>
      <c r="JXQ2847" s="653"/>
      <c r="JXR2847" s="653"/>
      <c r="JXS2847" s="653"/>
      <c r="JXT2847" s="653"/>
      <c r="JXU2847" s="653"/>
      <c r="JXV2847" s="653"/>
      <c r="JXW2847" s="653"/>
      <c r="JXX2847" s="653"/>
      <c r="JXY2847" s="653"/>
      <c r="JXZ2847" s="653"/>
      <c r="JYA2847" s="653"/>
      <c r="JYB2847" s="653"/>
      <c r="JYC2847" s="653"/>
      <c r="JYD2847" s="653"/>
      <c r="JYE2847" s="653"/>
      <c r="JYF2847" s="653"/>
      <c r="JYG2847" s="653"/>
      <c r="JYH2847" s="653"/>
      <c r="JYI2847" s="653"/>
      <c r="JYJ2847" s="653"/>
      <c r="JYK2847" s="653"/>
      <c r="JYL2847" s="653"/>
      <c r="JYM2847" s="653"/>
      <c r="JYN2847" s="653"/>
      <c r="JYO2847" s="653"/>
      <c r="JYP2847" s="653"/>
      <c r="JYQ2847" s="653"/>
      <c r="JYR2847" s="653"/>
      <c r="JYS2847" s="653"/>
      <c r="JYT2847" s="653"/>
      <c r="JYU2847" s="653"/>
      <c r="JYV2847" s="653"/>
      <c r="JYW2847" s="653"/>
      <c r="JYX2847" s="653"/>
      <c r="JYY2847" s="653"/>
      <c r="JYZ2847" s="653"/>
      <c r="JZA2847" s="653"/>
      <c r="JZB2847" s="653"/>
      <c r="JZC2847" s="653"/>
      <c r="JZD2847" s="653"/>
      <c r="JZE2847" s="653"/>
      <c r="JZF2847" s="653"/>
      <c r="JZG2847" s="653"/>
      <c r="JZH2847" s="653"/>
      <c r="JZI2847" s="653"/>
      <c r="JZJ2847" s="653"/>
      <c r="JZK2847" s="653"/>
      <c r="JZL2847" s="653"/>
      <c r="JZM2847" s="653"/>
      <c r="JZN2847" s="653"/>
      <c r="JZO2847" s="653"/>
      <c r="JZP2847" s="653"/>
      <c r="JZQ2847" s="653"/>
      <c r="JZR2847" s="653"/>
      <c r="JZS2847" s="653"/>
      <c r="JZT2847" s="653"/>
      <c r="JZU2847" s="653"/>
      <c r="JZV2847" s="653"/>
      <c r="JZW2847" s="653"/>
      <c r="JZX2847" s="653"/>
      <c r="JZY2847" s="653"/>
      <c r="JZZ2847" s="653"/>
      <c r="KAA2847" s="653"/>
      <c r="KAB2847" s="653"/>
      <c r="KAC2847" s="653"/>
      <c r="KAD2847" s="653"/>
      <c r="KAE2847" s="653"/>
      <c r="KAF2847" s="653"/>
      <c r="KAG2847" s="653"/>
      <c r="KAH2847" s="653"/>
      <c r="KAI2847" s="653"/>
      <c r="KAJ2847" s="653"/>
      <c r="KAK2847" s="653"/>
      <c r="KAL2847" s="653"/>
      <c r="KAM2847" s="653"/>
      <c r="KAN2847" s="653"/>
      <c r="KAO2847" s="653"/>
      <c r="KAP2847" s="653"/>
      <c r="KAQ2847" s="653"/>
      <c r="KAR2847" s="653"/>
      <c r="KAS2847" s="653"/>
      <c r="KAT2847" s="653"/>
      <c r="KAU2847" s="653"/>
      <c r="KAV2847" s="653"/>
      <c r="KAW2847" s="653"/>
      <c r="KAX2847" s="653"/>
      <c r="KAY2847" s="653"/>
      <c r="KAZ2847" s="653"/>
      <c r="KBA2847" s="653"/>
      <c r="KBB2847" s="653"/>
      <c r="KBC2847" s="653"/>
      <c r="KBD2847" s="653"/>
      <c r="KBE2847" s="653"/>
      <c r="KBF2847" s="653"/>
      <c r="KBG2847" s="653"/>
      <c r="KBH2847" s="653"/>
      <c r="KBI2847" s="653"/>
      <c r="KBJ2847" s="653"/>
      <c r="KBK2847" s="653"/>
      <c r="KBL2847" s="653"/>
      <c r="KBM2847" s="653"/>
      <c r="KBN2847" s="653"/>
      <c r="KBO2847" s="653"/>
      <c r="KBP2847" s="653"/>
      <c r="KBQ2847" s="653"/>
      <c r="KBR2847" s="653"/>
      <c r="KBS2847" s="653"/>
      <c r="KBT2847" s="653"/>
      <c r="KBU2847" s="653"/>
      <c r="KBV2847" s="653"/>
      <c r="KBW2847" s="653"/>
      <c r="KBX2847" s="653"/>
      <c r="KBY2847" s="653"/>
      <c r="KBZ2847" s="653"/>
      <c r="KCA2847" s="653"/>
      <c r="KCB2847" s="653"/>
      <c r="KCC2847" s="653"/>
      <c r="KCD2847" s="653"/>
      <c r="KCE2847" s="653"/>
      <c r="KCF2847" s="653"/>
      <c r="KCG2847" s="653"/>
      <c r="KCH2847" s="653"/>
      <c r="KCI2847" s="653"/>
      <c r="KCJ2847" s="653"/>
      <c r="KCK2847" s="653"/>
      <c r="KCL2847" s="653"/>
      <c r="KCM2847" s="653"/>
      <c r="KCN2847" s="653"/>
      <c r="KCO2847" s="653"/>
      <c r="KCP2847" s="653"/>
      <c r="KCQ2847" s="653"/>
      <c r="KCR2847" s="653"/>
      <c r="KCS2847" s="653"/>
      <c r="KCT2847" s="653"/>
      <c r="KCU2847" s="653"/>
      <c r="KCV2847" s="653"/>
      <c r="KCW2847" s="653"/>
      <c r="KCX2847" s="653"/>
      <c r="KCY2847" s="653"/>
      <c r="KCZ2847" s="653"/>
      <c r="KDA2847" s="653"/>
      <c r="KDB2847" s="653"/>
      <c r="KDC2847" s="653"/>
      <c r="KDD2847" s="653"/>
      <c r="KDE2847" s="653"/>
      <c r="KDF2847" s="653"/>
      <c r="KDG2847" s="653"/>
      <c r="KDH2847" s="653"/>
      <c r="KDI2847" s="653"/>
      <c r="KDJ2847" s="653"/>
      <c r="KDK2847" s="653"/>
      <c r="KDL2847" s="653"/>
      <c r="KDM2847" s="653"/>
      <c r="KDN2847" s="653"/>
      <c r="KDO2847" s="653"/>
      <c r="KDP2847" s="653"/>
      <c r="KDQ2847" s="653"/>
      <c r="KDR2847" s="653"/>
      <c r="KDS2847" s="653"/>
      <c r="KDT2847" s="653"/>
      <c r="KDU2847" s="653"/>
      <c r="KDV2847" s="653"/>
      <c r="KDW2847" s="653"/>
      <c r="KDX2847" s="653"/>
      <c r="KDY2847" s="653"/>
      <c r="KDZ2847" s="653"/>
      <c r="KEA2847" s="653"/>
      <c r="KEB2847" s="653"/>
      <c r="KEC2847" s="653"/>
      <c r="KED2847" s="653"/>
      <c r="KEE2847" s="653"/>
      <c r="KEF2847" s="653"/>
      <c r="KEG2847" s="653"/>
      <c r="KEH2847" s="653"/>
      <c r="KEI2847" s="653"/>
      <c r="KEJ2847" s="653"/>
      <c r="KEK2847" s="653"/>
      <c r="KEL2847" s="653"/>
      <c r="KEM2847" s="653"/>
      <c r="KEN2847" s="653"/>
      <c r="KEO2847" s="653"/>
      <c r="KEP2847" s="653"/>
      <c r="KEQ2847" s="653"/>
      <c r="KER2847" s="653"/>
      <c r="KES2847" s="653"/>
      <c r="KET2847" s="653"/>
      <c r="KEU2847" s="653"/>
      <c r="KEV2847" s="653"/>
      <c r="KEW2847" s="653"/>
      <c r="KEX2847" s="653"/>
      <c r="KEY2847" s="653"/>
      <c r="KEZ2847" s="653"/>
      <c r="KFA2847" s="653"/>
      <c r="KFB2847" s="653"/>
      <c r="KFC2847" s="653"/>
      <c r="KFD2847" s="653"/>
      <c r="KFE2847" s="653"/>
      <c r="KFF2847" s="653"/>
      <c r="KFG2847" s="653"/>
      <c r="KFH2847" s="653"/>
      <c r="KFI2847" s="653"/>
      <c r="KFJ2847" s="653"/>
      <c r="KFK2847" s="653"/>
      <c r="KFL2847" s="653"/>
      <c r="KFM2847" s="653"/>
      <c r="KFN2847" s="653"/>
      <c r="KFO2847" s="653"/>
      <c r="KFP2847" s="653"/>
      <c r="KFQ2847" s="653"/>
      <c r="KFR2847" s="653"/>
      <c r="KFS2847" s="653"/>
      <c r="KFT2847" s="653"/>
      <c r="KFU2847" s="653"/>
      <c r="KFV2847" s="653"/>
      <c r="KFW2847" s="653"/>
      <c r="KFX2847" s="653"/>
      <c r="KFY2847" s="653"/>
      <c r="KFZ2847" s="653"/>
      <c r="KGA2847" s="653"/>
      <c r="KGB2847" s="653"/>
      <c r="KGC2847" s="653"/>
      <c r="KGD2847" s="653"/>
      <c r="KGE2847" s="653"/>
      <c r="KGF2847" s="653"/>
      <c r="KGG2847" s="653"/>
      <c r="KGH2847" s="653"/>
      <c r="KGI2847" s="653"/>
      <c r="KGJ2847" s="653"/>
      <c r="KGK2847" s="653"/>
      <c r="KGL2847" s="653"/>
      <c r="KGM2847" s="653"/>
      <c r="KGN2847" s="653"/>
      <c r="KGO2847" s="653"/>
      <c r="KGP2847" s="653"/>
      <c r="KGQ2847" s="653"/>
      <c r="KGR2847" s="653"/>
      <c r="KGS2847" s="653"/>
      <c r="KGT2847" s="653"/>
      <c r="KGU2847" s="653"/>
      <c r="KGV2847" s="653"/>
      <c r="KGW2847" s="653"/>
      <c r="KGX2847" s="653"/>
      <c r="KGY2847" s="653"/>
      <c r="KGZ2847" s="653"/>
      <c r="KHA2847" s="653"/>
      <c r="KHB2847" s="653"/>
      <c r="KHC2847" s="653"/>
      <c r="KHD2847" s="653"/>
      <c r="KHE2847" s="653"/>
      <c r="KHF2847" s="653"/>
      <c r="KHG2847" s="653"/>
      <c r="KHH2847" s="653"/>
      <c r="KHI2847" s="653"/>
      <c r="KHJ2847" s="653"/>
      <c r="KHK2847" s="653"/>
      <c r="KHL2847" s="653"/>
      <c r="KHM2847" s="653"/>
      <c r="KHN2847" s="653"/>
      <c r="KHO2847" s="653"/>
      <c r="KHP2847" s="653"/>
      <c r="KHQ2847" s="653"/>
      <c r="KHR2847" s="653"/>
      <c r="KHS2847" s="653"/>
      <c r="KHT2847" s="653"/>
      <c r="KHU2847" s="653"/>
      <c r="KHV2847" s="653"/>
      <c r="KHW2847" s="653"/>
      <c r="KHX2847" s="653"/>
      <c r="KHY2847" s="653"/>
      <c r="KHZ2847" s="653"/>
      <c r="KIA2847" s="653"/>
      <c r="KIB2847" s="653"/>
      <c r="KIC2847" s="653"/>
      <c r="KID2847" s="653"/>
      <c r="KIE2847" s="653"/>
      <c r="KIF2847" s="653"/>
      <c r="KIG2847" s="653"/>
      <c r="KIH2847" s="653"/>
      <c r="KII2847" s="653"/>
      <c r="KIJ2847" s="653"/>
      <c r="KIK2847" s="653"/>
      <c r="KIL2847" s="653"/>
      <c r="KIM2847" s="653"/>
      <c r="KIN2847" s="653"/>
      <c r="KIO2847" s="653"/>
      <c r="KIP2847" s="653"/>
      <c r="KIQ2847" s="653"/>
      <c r="KIR2847" s="653"/>
      <c r="KIS2847" s="653"/>
      <c r="KIT2847" s="653"/>
      <c r="KIU2847" s="653"/>
      <c r="KIV2847" s="653"/>
      <c r="KIW2847" s="653"/>
      <c r="KIX2847" s="653"/>
      <c r="KIY2847" s="653"/>
      <c r="KIZ2847" s="653"/>
      <c r="KJA2847" s="653"/>
      <c r="KJB2847" s="653"/>
      <c r="KJC2847" s="653"/>
      <c r="KJD2847" s="653"/>
      <c r="KJE2847" s="653"/>
      <c r="KJF2847" s="653"/>
      <c r="KJG2847" s="653"/>
      <c r="KJH2847" s="653"/>
      <c r="KJI2847" s="653"/>
      <c r="KJJ2847" s="653"/>
      <c r="KJK2847" s="653"/>
      <c r="KJL2847" s="653"/>
      <c r="KJM2847" s="653"/>
      <c r="KJN2847" s="653"/>
      <c r="KJO2847" s="653"/>
      <c r="KJP2847" s="653"/>
      <c r="KJQ2847" s="653"/>
      <c r="KJR2847" s="653"/>
      <c r="KJS2847" s="653"/>
      <c r="KJT2847" s="653"/>
      <c r="KJU2847" s="653"/>
      <c r="KJV2847" s="653"/>
      <c r="KJW2847" s="653"/>
      <c r="KJX2847" s="653"/>
      <c r="KJY2847" s="653"/>
      <c r="KJZ2847" s="653"/>
      <c r="KKA2847" s="653"/>
      <c r="KKB2847" s="653"/>
      <c r="KKC2847" s="653"/>
      <c r="KKD2847" s="653"/>
      <c r="KKE2847" s="653"/>
      <c r="KKF2847" s="653"/>
      <c r="KKG2847" s="653"/>
      <c r="KKH2847" s="653"/>
      <c r="KKI2847" s="653"/>
      <c r="KKJ2847" s="653"/>
      <c r="KKK2847" s="653"/>
      <c r="KKL2847" s="653"/>
      <c r="KKM2847" s="653"/>
      <c r="KKN2847" s="653"/>
      <c r="KKO2847" s="653"/>
      <c r="KKP2847" s="653"/>
      <c r="KKQ2847" s="653"/>
      <c r="KKR2847" s="653"/>
      <c r="KKS2847" s="653"/>
      <c r="KKT2847" s="653"/>
      <c r="KKU2847" s="653"/>
      <c r="KKV2847" s="653"/>
      <c r="KKW2847" s="653"/>
      <c r="KKX2847" s="653"/>
      <c r="KKY2847" s="653"/>
      <c r="KKZ2847" s="653"/>
      <c r="KLA2847" s="653"/>
      <c r="KLB2847" s="653"/>
      <c r="KLC2847" s="653"/>
      <c r="KLD2847" s="653"/>
      <c r="KLE2847" s="653"/>
      <c r="KLF2847" s="653"/>
      <c r="KLG2847" s="653"/>
      <c r="KLH2847" s="653"/>
      <c r="KLI2847" s="653"/>
      <c r="KLJ2847" s="653"/>
      <c r="KLK2847" s="653"/>
      <c r="KLL2847" s="653"/>
      <c r="KLM2847" s="653"/>
      <c r="KLN2847" s="653"/>
      <c r="KLO2847" s="653"/>
      <c r="KLP2847" s="653"/>
      <c r="KLQ2847" s="653"/>
      <c r="KLR2847" s="653"/>
      <c r="KLS2847" s="653"/>
      <c r="KLT2847" s="653"/>
      <c r="KLU2847" s="653"/>
      <c r="KLV2847" s="653"/>
      <c r="KLW2847" s="653"/>
      <c r="KLX2847" s="653"/>
      <c r="KLY2847" s="653"/>
      <c r="KLZ2847" s="653"/>
      <c r="KMA2847" s="653"/>
      <c r="KMB2847" s="653"/>
      <c r="KMC2847" s="653"/>
      <c r="KMD2847" s="653"/>
      <c r="KME2847" s="653"/>
      <c r="KMF2847" s="653"/>
      <c r="KMG2847" s="653"/>
      <c r="KMH2847" s="653"/>
      <c r="KMI2847" s="653"/>
      <c r="KMJ2847" s="653"/>
      <c r="KMK2847" s="653"/>
      <c r="KML2847" s="653"/>
      <c r="KMM2847" s="653"/>
      <c r="KMN2847" s="653"/>
      <c r="KMO2847" s="653"/>
      <c r="KMP2847" s="653"/>
      <c r="KMQ2847" s="653"/>
      <c r="KMR2847" s="653"/>
      <c r="KMS2847" s="653"/>
      <c r="KMT2847" s="653"/>
      <c r="KMU2847" s="653"/>
      <c r="KMV2847" s="653"/>
      <c r="KMW2847" s="653"/>
      <c r="KMX2847" s="653"/>
      <c r="KMY2847" s="653"/>
      <c r="KMZ2847" s="653"/>
      <c r="KNA2847" s="653"/>
      <c r="KNB2847" s="653"/>
      <c r="KNC2847" s="653"/>
      <c r="KND2847" s="653"/>
      <c r="KNE2847" s="653"/>
      <c r="KNF2847" s="653"/>
      <c r="KNG2847" s="653"/>
      <c r="KNH2847" s="653"/>
      <c r="KNI2847" s="653"/>
      <c r="KNJ2847" s="653"/>
      <c r="KNK2847" s="653"/>
      <c r="KNL2847" s="653"/>
      <c r="KNM2847" s="653"/>
      <c r="KNN2847" s="653"/>
      <c r="KNO2847" s="653"/>
      <c r="KNP2847" s="653"/>
      <c r="KNQ2847" s="653"/>
      <c r="KNR2847" s="653"/>
      <c r="KNS2847" s="653"/>
      <c r="KNT2847" s="653"/>
      <c r="KNU2847" s="653"/>
      <c r="KNV2847" s="653"/>
      <c r="KNW2847" s="653"/>
      <c r="KNX2847" s="653"/>
      <c r="KNY2847" s="653"/>
      <c r="KNZ2847" s="653"/>
      <c r="KOA2847" s="653"/>
      <c r="KOB2847" s="653"/>
      <c r="KOC2847" s="653"/>
      <c r="KOD2847" s="653"/>
      <c r="KOE2847" s="653"/>
      <c r="KOF2847" s="653"/>
      <c r="KOG2847" s="653"/>
      <c r="KOH2847" s="653"/>
      <c r="KOI2847" s="653"/>
      <c r="KOJ2847" s="653"/>
      <c r="KOK2847" s="653"/>
      <c r="KOL2847" s="653"/>
      <c r="KOM2847" s="653"/>
      <c r="KON2847" s="653"/>
      <c r="KOO2847" s="653"/>
      <c r="KOP2847" s="653"/>
      <c r="KOQ2847" s="653"/>
      <c r="KOR2847" s="653"/>
      <c r="KOS2847" s="653"/>
      <c r="KOT2847" s="653"/>
      <c r="KOU2847" s="653"/>
      <c r="KOV2847" s="653"/>
      <c r="KOW2847" s="653"/>
      <c r="KOX2847" s="653"/>
      <c r="KOY2847" s="653"/>
      <c r="KOZ2847" s="653"/>
      <c r="KPA2847" s="653"/>
      <c r="KPB2847" s="653"/>
      <c r="KPC2847" s="653"/>
      <c r="KPD2847" s="653"/>
      <c r="KPE2847" s="653"/>
      <c r="KPF2847" s="653"/>
      <c r="KPG2847" s="653"/>
      <c r="KPH2847" s="653"/>
      <c r="KPI2847" s="653"/>
      <c r="KPJ2847" s="653"/>
      <c r="KPK2847" s="653"/>
      <c r="KPL2847" s="653"/>
      <c r="KPM2847" s="653"/>
      <c r="KPN2847" s="653"/>
      <c r="KPO2847" s="653"/>
      <c r="KPP2847" s="653"/>
      <c r="KPQ2847" s="653"/>
      <c r="KPR2847" s="653"/>
      <c r="KPS2847" s="653"/>
      <c r="KPT2847" s="653"/>
      <c r="KPU2847" s="653"/>
      <c r="KPV2847" s="653"/>
      <c r="KPW2847" s="653"/>
      <c r="KPX2847" s="653"/>
      <c r="KPY2847" s="653"/>
      <c r="KPZ2847" s="653"/>
      <c r="KQA2847" s="653"/>
      <c r="KQB2847" s="653"/>
      <c r="KQC2847" s="653"/>
      <c r="KQD2847" s="653"/>
      <c r="KQE2847" s="653"/>
      <c r="KQF2847" s="653"/>
      <c r="KQG2847" s="653"/>
      <c r="KQH2847" s="653"/>
      <c r="KQI2847" s="653"/>
      <c r="KQJ2847" s="653"/>
      <c r="KQK2847" s="653"/>
      <c r="KQL2847" s="653"/>
      <c r="KQM2847" s="653"/>
      <c r="KQN2847" s="653"/>
      <c r="KQO2847" s="653"/>
      <c r="KQP2847" s="653"/>
      <c r="KQQ2847" s="653"/>
      <c r="KQR2847" s="653"/>
      <c r="KQS2847" s="653"/>
      <c r="KQT2847" s="653"/>
      <c r="KQU2847" s="653"/>
      <c r="KQV2847" s="653"/>
      <c r="KQW2847" s="653"/>
      <c r="KQX2847" s="653"/>
      <c r="KQY2847" s="653"/>
      <c r="KQZ2847" s="653"/>
      <c r="KRA2847" s="653"/>
      <c r="KRB2847" s="653"/>
      <c r="KRC2847" s="653"/>
      <c r="KRD2847" s="653"/>
      <c r="KRE2847" s="653"/>
      <c r="KRF2847" s="653"/>
      <c r="KRG2847" s="653"/>
      <c r="KRH2847" s="653"/>
      <c r="KRI2847" s="653"/>
      <c r="KRJ2847" s="653"/>
      <c r="KRK2847" s="653"/>
      <c r="KRL2847" s="653"/>
      <c r="KRM2847" s="653"/>
      <c r="KRN2847" s="653"/>
      <c r="KRO2847" s="653"/>
      <c r="KRP2847" s="653"/>
      <c r="KRQ2847" s="653"/>
      <c r="KRR2847" s="653"/>
      <c r="KRS2847" s="653"/>
      <c r="KRT2847" s="653"/>
      <c r="KRU2847" s="653"/>
      <c r="KRV2847" s="653"/>
      <c r="KRW2847" s="653"/>
      <c r="KRX2847" s="653"/>
      <c r="KRY2847" s="653"/>
      <c r="KRZ2847" s="653"/>
      <c r="KSA2847" s="653"/>
      <c r="KSB2847" s="653"/>
      <c r="KSC2847" s="653"/>
      <c r="KSD2847" s="653"/>
      <c r="KSE2847" s="653"/>
      <c r="KSF2847" s="653"/>
      <c r="KSG2847" s="653"/>
      <c r="KSH2847" s="653"/>
      <c r="KSI2847" s="653"/>
      <c r="KSJ2847" s="653"/>
      <c r="KSK2847" s="653"/>
      <c r="KSL2847" s="653"/>
      <c r="KSM2847" s="653"/>
      <c r="KSN2847" s="653"/>
      <c r="KSO2847" s="653"/>
      <c r="KSP2847" s="653"/>
      <c r="KSQ2847" s="653"/>
      <c r="KSR2847" s="653"/>
      <c r="KSS2847" s="653"/>
      <c r="KST2847" s="653"/>
      <c r="KSU2847" s="653"/>
      <c r="KSV2847" s="653"/>
      <c r="KSW2847" s="653"/>
      <c r="KSX2847" s="653"/>
      <c r="KSY2847" s="653"/>
      <c r="KSZ2847" s="653"/>
      <c r="KTA2847" s="653"/>
      <c r="KTB2847" s="653"/>
      <c r="KTC2847" s="653"/>
      <c r="KTD2847" s="653"/>
      <c r="KTE2847" s="653"/>
      <c r="KTF2847" s="653"/>
      <c r="KTG2847" s="653"/>
      <c r="KTH2847" s="653"/>
      <c r="KTI2847" s="653"/>
      <c r="KTJ2847" s="653"/>
      <c r="KTK2847" s="653"/>
      <c r="KTL2847" s="653"/>
      <c r="KTM2847" s="653"/>
      <c r="KTN2847" s="653"/>
      <c r="KTO2847" s="653"/>
      <c r="KTP2847" s="653"/>
      <c r="KTQ2847" s="653"/>
      <c r="KTR2847" s="653"/>
      <c r="KTS2847" s="653"/>
      <c r="KTT2847" s="653"/>
      <c r="KTU2847" s="653"/>
      <c r="KTV2847" s="653"/>
      <c r="KTW2847" s="653"/>
      <c r="KTX2847" s="653"/>
      <c r="KTY2847" s="653"/>
      <c r="KTZ2847" s="653"/>
      <c r="KUA2847" s="653"/>
      <c r="KUB2847" s="653"/>
      <c r="KUC2847" s="653"/>
      <c r="KUD2847" s="653"/>
      <c r="KUE2847" s="653"/>
      <c r="KUF2847" s="653"/>
      <c r="KUG2847" s="653"/>
      <c r="KUH2847" s="653"/>
      <c r="KUI2847" s="653"/>
      <c r="KUJ2847" s="653"/>
      <c r="KUK2847" s="653"/>
      <c r="KUL2847" s="653"/>
      <c r="KUM2847" s="653"/>
      <c r="KUN2847" s="653"/>
      <c r="KUO2847" s="653"/>
      <c r="KUP2847" s="653"/>
      <c r="KUQ2847" s="653"/>
      <c r="KUR2847" s="653"/>
      <c r="KUS2847" s="653"/>
      <c r="KUT2847" s="653"/>
      <c r="KUU2847" s="653"/>
      <c r="KUV2847" s="653"/>
      <c r="KUW2847" s="653"/>
      <c r="KUX2847" s="653"/>
      <c r="KUY2847" s="653"/>
      <c r="KUZ2847" s="653"/>
      <c r="KVA2847" s="653"/>
      <c r="KVB2847" s="653"/>
      <c r="KVC2847" s="653"/>
      <c r="KVD2847" s="653"/>
      <c r="KVE2847" s="653"/>
      <c r="KVF2847" s="653"/>
      <c r="KVG2847" s="653"/>
      <c r="KVH2847" s="653"/>
      <c r="KVI2847" s="653"/>
      <c r="KVJ2847" s="653"/>
      <c r="KVK2847" s="653"/>
      <c r="KVL2847" s="653"/>
      <c r="KVM2847" s="653"/>
      <c r="KVN2847" s="653"/>
      <c r="KVO2847" s="653"/>
      <c r="KVP2847" s="653"/>
      <c r="KVQ2847" s="653"/>
      <c r="KVR2847" s="653"/>
      <c r="KVS2847" s="653"/>
      <c r="KVT2847" s="653"/>
      <c r="KVU2847" s="653"/>
      <c r="KVV2847" s="653"/>
      <c r="KVW2847" s="653"/>
      <c r="KVX2847" s="653"/>
      <c r="KVY2847" s="653"/>
      <c r="KVZ2847" s="653"/>
      <c r="KWA2847" s="653"/>
      <c r="KWB2847" s="653"/>
      <c r="KWC2847" s="653"/>
      <c r="KWD2847" s="653"/>
      <c r="KWE2847" s="653"/>
      <c r="KWF2847" s="653"/>
      <c r="KWG2847" s="653"/>
      <c r="KWH2847" s="653"/>
      <c r="KWI2847" s="653"/>
      <c r="KWJ2847" s="653"/>
      <c r="KWK2847" s="653"/>
      <c r="KWL2847" s="653"/>
      <c r="KWM2847" s="653"/>
      <c r="KWN2847" s="653"/>
      <c r="KWO2847" s="653"/>
      <c r="KWP2847" s="653"/>
      <c r="KWQ2847" s="653"/>
      <c r="KWR2847" s="653"/>
      <c r="KWS2847" s="653"/>
      <c r="KWT2847" s="653"/>
      <c r="KWU2847" s="653"/>
      <c r="KWV2847" s="653"/>
      <c r="KWW2847" s="653"/>
      <c r="KWX2847" s="653"/>
      <c r="KWY2847" s="653"/>
      <c r="KWZ2847" s="653"/>
      <c r="KXA2847" s="653"/>
      <c r="KXB2847" s="653"/>
      <c r="KXC2847" s="653"/>
      <c r="KXD2847" s="653"/>
      <c r="KXE2847" s="653"/>
      <c r="KXF2847" s="653"/>
      <c r="KXG2847" s="653"/>
      <c r="KXH2847" s="653"/>
      <c r="KXI2847" s="653"/>
      <c r="KXJ2847" s="653"/>
      <c r="KXK2847" s="653"/>
      <c r="KXL2847" s="653"/>
      <c r="KXM2847" s="653"/>
      <c r="KXN2847" s="653"/>
      <c r="KXO2847" s="653"/>
      <c r="KXP2847" s="653"/>
      <c r="KXQ2847" s="653"/>
      <c r="KXR2847" s="653"/>
      <c r="KXS2847" s="653"/>
      <c r="KXT2847" s="653"/>
      <c r="KXU2847" s="653"/>
      <c r="KXV2847" s="653"/>
      <c r="KXW2847" s="653"/>
      <c r="KXX2847" s="653"/>
      <c r="KXY2847" s="653"/>
      <c r="KXZ2847" s="653"/>
      <c r="KYA2847" s="653"/>
      <c r="KYB2847" s="653"/>
      <c r="KYC2847" s="653"/>
      <c r="KYD2847" s="653"/>
      <c r="KYE2847" s="653"/>
      <c r="KYF2847" s="653"/>
      <c r="KYG2847" s="653"/>
      <c r="KYH2847" s="653"/>
      <c r="KYI2847" s="653"/>
      <c r="KYJ2847" s="653"/>
      <c r="KYK2847" s="653"/>
      <c r="KYL2847" s="653"/>
      <c r="KYM2847" s="653"/>
      <c r="KYN2847" s="653"/>
      <c r="KYO2847" s="653"/>
      <c r="KYP2847" s="653"/>
      <c r="KYQ2847" s="653"/>
      <c r="KYR2847" s="653"/>
      <c r="KYS2847" s="653"/>
      <c r="KYT2847" s="653"/>
      <c r="KYU2847" s="653"/>
      <c r="KYV2847" s="653"/>
      <c r="KYW2847" s="653"/>
      <c r="KYX2847" s="653"/>
      <c r="KYY2847" s="653"/>
      <c r="KYZ2847" s="653"/>
      <c r="KZA2847" s="653"/>
      <c r="KZB2847" s="653"/>
      <c r="KZC2847" s="653"/>
      <c r="KZD2847" s="653"/>
      <c r="KZE2847" s="653"/>
      <c r="KZF2847" s="653"/>
      <c r="KZG2847" s="653"/>
      <c r="KZH2847" s="653"/>
      <c r="KZI2847" s="653"/>
      <c r="KZJ2847" s="653"/>
      <c r="KZK2847" s="653"/>
      <c r="KZL2847" s="653"/>
      <c r="KZM2847" s="653"/>
      <c r="KZN2847" s="653"/>
      <c r="KZO2847" s="653"/>
      <c r="KZP2847" s="653"/>
      <c r="KZQ2847" s="653"/>
      <c r="KZR2847" s="653"/>
      <c r="KZS2847" s="653"/>
      <c r="KZT2847" s="653"/>
      <c r="KZU2847" s="653"/>
      <c r="KZV2847" s="653"/>
      <c r="KZW2847" s="653"/>
      <c r="KZX2847" s="653"/>
      <c r="KZY2847" s="653"/>
      <c r="KZZ2847" s="653"/>
      <c r="LAA2847" s="653"/>
      <c r="LAB2847" s="653"/>
      <c r="LAC2847" s="653"/>
      <c r="LAD2847" s="653"/>
      <c r="LAE2847" s="653"/>
      <c r="LAF2847" s="653"/>
      <c r="LAG2847" s="653"/>
      <c r="LAH2847" s="653"/>
      <c r="LAI2847" s="653"/>
      <c r="LAJ2847" s="653"/>
      <c r="LAK2847" s="653"/>
      <c r="LAL2847" s="653"/>
      <c r="LAM2847" s="653"/>
      <c r="LAN2847" s="653"/>
      <c r="LAO2847" s="653"/>
      <c r="LAP2847" s="653"/>
      <c r="LAQ2847" s="653"/>
      <c r="LAR2847" s="653"/>
      <c r="LAS2847" s="653"/>
      <c r="LAT2847" s="653"/>
      <c r="LAU2847" s="653"/>
      <c r="LAV2847" s="653"/>
      <c r="LAW2847" s="653"/>
      <c r="LAX2847" s="653"/>
      <c r="LAY2847" s="653"/>
      <c r="LAZ2847" s="653"/>
      <c r="LBA2847" s="653"/>
      <c r="LBB2847" s="653"/>
      <c r="LBC2847" s="653"/>
      <c r="LBD2847" s="653"/>
      <c r="LBE2847" s="653"/>
      <c r="LBF2847" s="653"/>
      <c r="LBG2847" s="653"/>
      <c r="LBH2847" s="653"/>
      <c r="LBI2847" s="653"/>
      <c r="LBJ2847" s="653"/>
      <c r="LBK2847" s="653"/>
      <c r="LBL2847" s="653"/>
      <c r="LBM2847" s="653"/>
      <c r="LBN2847" s="653"/>
      <c r="LBO2847" s="653"/>
      <c r="LBP2847" s="653"/>
      <c r="LBQ2847" s="653"/>
      <c r="LBR2847" s="653"/>
      <c r="LBS2847" s="653"/>
      <c r="LBT2847" s="653"/>
      <c r="LBU2847" s="653"/>
      <c r="LBV2847" s="653"/>
      <c r="LBW2847" s="653"/>
      <c r="LBX2847" s="653"/>
      <c r="LBY2847" s="653"/>
      <c r="LBZ2847" s="653"/>
      <c r="LCA2847" s="653"/>
      <c r="LCB2847" s="653"/>
      <c r="LCC2847" s="653"/>
      <c r="LCD2847" s="653"/>
      <c r="LCE2847" s="653"/>
      <c r="LCF2847" s="653"/>
      <c r="LCG2847" s="653"/>
      <c r="LCH2847" s="653"/>
      <c r="LCI2847" s="653"/>
      <c r="LCJ2847" s="653"/>
      <c r="LCK2847" s="653"/>
      <c r="LCL2847" s="653"/>
      <c r="LCM2847" s="653"/>
      <c r="LCN2847" s="653"/>
      <c r="LCO2847" s="653"/>
      <c r="LCP2847" s="653"/>
      <c r="LCQ2847" s="653"/>
      <c r="LCR2847" s="653"/>
      <c r="LCS2847" s="653"/>
      <c r="LCT2847" s="653"/>
      <c r="LCU2847" s="653"/>
      <c r="LCV2847" s="653"/>
      <c r="LCW2847" s="653"/>
      <c r="LCX2847" s="653"/>
      <c r="LCY2847" s="653"/>
      <c r="LCZ2847" s="653"/>
      <c r="LDA2847" s="653"/>
      <c r="LDB2847" s="653"/>
      <c r="LDC2847" s="653"/>
      <c r="LDD2847" s="653"/>
      <c r="LDE2847" s="653"/>
      <c r="LDF2847" s="653"/>
      <c r="LDG2847" s="653"/>
      <c r="LDH2847" s="653"/>
      <c r="LDI2847" s="653"/>
      <c r="LDJ2847" s="653"/>
      <c r="LDK2847" s="653"/>
      <c r="LDL2847" s="653"/>
      <c r="LDM2847" s="653"/>
      <c r="LDN2847" s="653"/>
      <c r="LDO2847" s="653"/>
      <c r="LDP2847" s="653"/>
      <c r="LDQ2847" s="653"/>
      <c r="LDR2847" s="653"/>
      <c r="LDS2847" s="653"/>
      <c r="LDT2847" s="653"/>
      <c r="LDU2847" s="653"/>
      <c r="LDV2847" s="653"/>
      <c r="LDW2847" s="653"/>
      <c r="LDX2847" s="653"/>
      <c r="LDY2847" s="653"/>
      <c r="LDZ2847" s="653"/>
      <c r="LEA2847" s="653"/>
      <c r="LEB2847" s="653"/>
      <c r="LEC2847" s="653"/>
      <c r="LED2847" s="653"/>
      <c r="LEE2847" s="653"/>
      <c r="LEF2847" s="653"/>
      <c r="LEG2847" s="653"/>
      <c r="LEH2847" s="653"/>
      <c r="LEI2847" s="653"/>
      <c r="LEJ2847" s="653"/>
      <c r="LEK2847" s="653"/>
      <c r="LEL2847" s="653"/>
      <c r="LEM2847" s="653"/>
      <c r="LEN2847" s="653"/>
      <c r="LEO2847" s="653"/>
      <c r="LEP2847" s="653"/>
      <c r="LEQ2847" s="653"/>
      <c r="LER2847" s="653"/>
      <c r="LES2847" s="653"/>
      <c r="LET2847" s="653"/>
      <c r="LEU2847" s="653"/>
      <c r="LEV2847" s="653"/>
      <c r="LEW2847" s="653"/>
      <c r="LEX2847" s="653"/>
      <c r="LEY2847" s="653"/>
      <c r="LEZ2847" s="653"/>
      <c r="LFA2847" s="653"/>
      <c r="LFB2847" s="653"/>
      <c r="LFC2847" s="653"/>
      <c r="LFD2847" s="653"/>
      <c r="LFE2847" s="653"/>
      <c r="LFF2847" s="653"/>
      <c r="LFG2847" s="653"/>
      <c r="LFH2847" s="653"/>
      <c r="LFI2847" s="653"/>
      <c r="LFJ2847" s="653"/>
      <c r="LFK2847" s="653"/>
      <c r="LFL2847" s="653"/>
      <c r="LFM2847" s="653"/>
      <c r="LFN2847" s="653"/>
      <c r="LFO2847" s="653"/>
      <c r="LFP2847" s="653"/>
      <c r="LFQ2847" s="653"/>
      <c r="LFR2847" s="653"/>
      <c r="LFS2847" s="653"/>
      <c r="LFT2847" s="653"/>
      <c r="LFU2847" s="653"/>
      <c r="LFV2847" s="653"/>
      <c r="LFW2847" s="653"/>
      <c r="LFX2847" s="653"/>
      <c r="LFY2847" s="653"/>
      <c r="LFZ2847" s="653"/>
      <c r="LGA2847" s="653"/>
      <c r="LGB2847" s="653"/>
      <c r="LGC2847" s="653"/>
      <c r="LGD2847" s="653"/>
      <c r="LGE2847" s="653"/>
      <c r="LGF2847" s="653"/>
      <c r="LGG2847" s="653"/>
      <c r="LGH2847" s="653"/>
      <c r="LGI2847" s="653"/>
      <c r="LGJ2847" s="653"/>
      <c r="LGK2847" s="653"/>
      <c r="LGL2847" s="653"/>
      <c r="LGM2847" s="653"/>
      <c r="LGN2847" s="653"/>
      <c r="LGO2847" s="653"/>
      <c r="LGP2847" s="653"/>
      <c r="LGQ2847" s="653"/>
      <c r="LGR2847" s="653"/>
      <c r="LGS2847" s="653"/>
      <c r="LGT2847" s="653"/>
      <c r="LGU2847" s="653"/>
      <c r="LGV2847" s="653"/>
      <c r="LGW2847" s="653"/>
      <c r="LGX2847" s="653"/>
      <c r="LGY2847" s="653"/>
      <c r="LGZ2847" s="653"/>
      <c r="LHA2847" s="653"/>
      <c r="LHB2847" s="653"/>
      <c r="LHC2847" s="653"/>
      <c r="LHD2847" s="653"/>
      <c r="LHE2847" s="653"/>
      <c r="LHF2847" s="653"/>
      <c r="LHG2847" s="653"/>
      <c r="LHH2847" s="653"/>
      <c r="LHI2847" s="653"/>
      <c r="LHJ2847" s="653"/>
      <c r="LHK2847" s="653"/>
      <c r="LHL2847" s="653"/>
      <c r="LHM2847" s="653"/>
      <c r="LHN2847" s="653"/>
      <c r="LHO2847" s="653"/>
      <c r="LHP2847" s="653"/>
      <c r="LHQ2847" s="653"/>
      <c r="LHR2847" s="653"/>
      <c r="LHS2847" s="653"/>
      <c r="LHT2847" s="653"/>
      <c r="LHU2847" s="653"/>
      <c r="LHV2847" s="653"/>
      <c r="LHW2847" s="653"/>
      <c r="LHX2847" s="653"/>
      <c r="LHY2847" s="653"/>
      <c r="LHZ2847" s="653"/>
      <c r="LIA2847" s="653"/>
      <c r="LIB2847" s="653"/>
      <c r="LIC2847" s="653"/>
      <c r="LID2847" s="653"/>
      <c r="LIE2847" s="653"/>
      <c r="LIF2847" s="653"/>
      <c r="LIG2847" s="653"/>
      <c r="LIH2847" s="653"/>
      <c r="LII2847" s="653"/>
      <c r="LIJ2847" s="653"/>
      <c r="LIK2847" s="653"/>
      <c r="LIL2847" s="653"/>
      <c r="LIM2847" s="653"/>
      <c r="LIN2847" s="653"/>
      <c r="LIO2847" s="653"/>
      <c r="LIP2847" s="653"/>
      <c r="LIQ2847" s="653"/>
      <c r="LIR2847" s="653"/>
      <c r="LIS2847" s="653"/>
      <c r="LIT2847" s="653"/>
      <c r="LIU2847" s="653"/>
      <c r="LIV2847" s="653"/>
      <c r="LIW2847" s="653"/>
      <c r="LIX2847" s="653"/>
      <c r="LIY2847" s="653"/>
      <c r="LIZ2847" s="653"/>
      <c r="LJA2847" s="653"/>
      <c r="LJB2847" s="653"/>
      <c r="LJC2847" s="653"/>
      <c r="LJD2847" s="653"/>
      <c r="LJE2847" s="653"/>
      <c r="LJF2847" s="653"/>
      <c r="LJG2847" s="653"/>
      <c r="LJH2847" s="653"/>
      <c r="LJI2847" s="653"/>
      <c r="LJJ2847" s="653"/>
      <c r="LJK2847" s="653"/>
      <c r="LJL2847" s="653"/>
      <c r="LJM2847" s="653"/>
      <c r="LJN2847" s="653"/>
      <c r="LJO2847" s="653"/>
      <c r="LJP2847" s="653"/>
      <c r="LJQ2847" s="653"/>
      <c r="LJR2847" s="653"/>
      <c r="LJS2847" s="653"/>
      <c r="LJT2847" s="653"/>
      <c r="LJU2847" s="653"/>
      <c r="LJV2847" s="653"/>
      <c r="LJW2847" s="653"/>
      <c r="LJX2847" s="653"/>
      <c r="LJY2847" s="653"/>
      <c r="LJZ2847" s="653"/>
      <c r="LKA2847" s="653"/>
      <c r="LKB2847" s="653"/>
      <c r="LKC2847" s="653"/>
      <c r="LKD2847" s="653"/>
      <c r="LKE2847" s="653"/>
      <c r="LKF2847" s="653"/>
      <c r="LKG2847" s="653"/>
      <c r="LKH2847" s="653"/>
      <c r="LKI2847" s="653"/>
      <c r="LKJ2847" s="653"/>
      <c r="LKK2847" s="653"/>
      <c r="LKL2847" s="653"/>
      <c r="LKM2847" s="653"/>
      <c r="LKN2847" s="653"/>
      <c r="LKO2847" s="653"/>
      <c r="LKP2847" s="653"/>
      <c r="LKQ2847" s="653"/>
      <c r="LKR2847" s="653"/>
      <c r="LKS2847" s="653"/>
      <c r="LKT2847" s="653"/>
      <c r="LKU2847" s="653"/>
      <c r="LKV2847" s="653"/>
      <c r="LKW2847" s="653"/>
      <c r="LKX2847" s="653"/>
      <c r="LKY2847" s="653"/>
      <c r="LKZ2847" s="653"/>
      <c r="LLA2847" s="653"/>
      <c r="LLB2847" s="653"/>
      <c r="LLC2847" s="653"/>
      <c r="LLD2847" s="653"/>
      <c r="LLE2847" s="653"/>
      <c r="LLF2847" s="653"/>
      <c r="LLG2847" s="653"/>
      <c r="LLH2847" s="653"/>
      <c r="LLI2847" s="653"/>
      <c r="LLJ2847" s="653"/>
      <c r="LLK2847" s="653"/>
      <c r="LLL2847" s="653"/>
      <c r="LLM2847" s="653"/>
      <c r="LLN2847" s="653"/>
      <c r="LLO2847" s="653"/>
      <c r="LLP2847" s="653"/>
      <c r="LLQ2847" s="653"/>
      <c r="LLR2847" s="653"/>
      <c r="LLS2847" s="653"/>
      <c r="LLT2847" s="653"/>
      <c r="LLU2847" s="653"/>
      <c r="LLV2847" s="653"/>
      <c r="LLW2847" s="653"/>
      <c r="LLX2847" s="653"/>
      <c r="LLY2847" s="653"/>
      <c r="LLZ2847" s="653"/>
      <c r="LMA2847" s="653"/>
      <c r="LMB2847" s="653"/>
      <c r="LMC2847" s="653"/>
      <c r="LMD2847" s="653"/>
      <c r="LME2847" s="653"/>
      <c r="LMF2847" s="653"/>
      <c r="LMG2847" s="653"/>
      <c r="LMH2847" s="653"/>
      <c r="LMI2847" s="653"/>
      <c r="LMJ2847" s="653"/>
      <c r="LMK2847" s="653"/>
      <c r="LML2847" s="653"/>
      <c r="LMM2847" s="653"/>
      <c r="LMN2847" s="653"/>
      <c r="LMO2847" s="653"/>
      <c r="LMP2847" s="653"/>
      <c r="LMQ2847" s="653"/>
      <c r="LMR2847" s="653"/>
      <c r="LMS2847" s="653"/>
      <c r="LMT2847" s="653"/>
      <c r="LMU2847" s="653"/>
      <c r="LMV2847" s="653"/>
      <c r="LMW2847" s="653"/>
      <c r="LMX2847" s="653"/>
      <c r="LMY2847" s="653"/>
      <c r="LMZ2847" s="653"/>
      <c r="LNA2847" s="653"/>
      <c r="LNB2847" s="653"/>
      <c r="LNC2847" s="653"/>
      <c r="LND2847" s="653"/>
      <c r="LNE2847" s="653"/>
      <c r="LNF2847" s="653"/>
      <c r="LNG2847" s="653"/>
      <c r="LNH2847" s="653"/>
      <c r="LNI2847" s="653"/>
      <c r="LNJ2847" s="653"/>
      <c r="LNK2847" s="653"/>
      <c r="LNL2847" s="653"/>
      <c r="LNM2847" s="653"/>
      <c r="LNN2847" s="653"/>
      <c r="LNO2847" s="653"/>
      <c r="LNP2847" s="653"/>
      <c r="LNQ2847" s="653"/>
      <c r="LNR2847" s="653"/>
      <c r="LNS2847" s="653"/>
      <c r="LNT2847" s="653"/>
      <c r="LNU2847" s="653"/>
      <c r="LNV2847" s="653"/>
      <c r="LNW2847" s="653"/>
      <c r="LNX2847" s="653"/>
      <c r="LNY2847" s="653"/>
      <c r="LNZ2847" s="653"/>
      <c r="LOA2847" s="653"/>
      <c r="LOB2847" s="653"/>
      <c r="LOC2847" s="653"/>
      <c r="LOD2847" s="653"/>
      <c r="LOE2847" s="653"/>
      <c r="LOF2847" s="653"/>
      <c r="LOG2847" s="653"/>
      <c r="LOH2847" s="653"/>
      <c r="LOI2847" s="653"/>
      <c r="LOJ2847" s="653"/>
      <c r="LOK2847" s="653"/>
      <c r="LOL2847" s="653"/>
      <c r="LOM2847" s="653"/>
      <c r="LON2847" s="653"/>
      <c r="LOO2847" s="653"/>
      <c r="LOP2847" s="653"/>
      <c r="LOQ2847" s="653"/>
      <c r="LOR2847" s="653"/>
      <c r="LOS2847" s="653"/>
      <c r="LOT2847" s="653"/>
      <c r="LOU2847" s="653"/>
      <c r="LOV2847" s="653"/>
      <c r="LOW2847" s="653"/>
      <c r="LOX2847" s="653"/>
      <c r="LOY2847" s="653"/>
      <c r="LOZ2847" s="653"/>
      <c r="LPA2847" s="653"/>
      <c r="LPB2847" s="653"/>
      <c r="LPC2847" s="653"/>
      <c r="LPD2847" s="653"/>
      <c r="LPE2847" s="653"/>
      <c r="LPF2847" s="653"/>
      <c r="LPG2847" s="653"/>
      <c r="LPH2847" s="653"/>
      <c r="LPI2847" s="653"/>
      <c r="LPJ2847" s="653"/>
      <c r="LPK2847" s="653"/>
      <c r="LPL2847" s="653"/>
      <c r="LPM2847" s="653"/>
      <c r="LPN2847" s="653"/>
      <c r="LPO2847" s="653"/>
      <c r="LPP2847" s="653"/>
      <c r="LPQ2847" s="653"/>
      <c r="LPR2847" s="653"/>
      <c r="LPS2847" s="653"/>
      <c r="LPT2847" s="653"/>
      <c r="LPU2847" s="653"/>
      <c r="LPV2847" s="653"/>
      <c r="LPW2847" s="653"/>
      <c r="LPX2847" s="653"/>
      <c r="LPY2847" s="653"/>
      <c r="LPZ2847" s="653"/>
      <c r="LQA2847" s="653"/>
      <c r="LQB2847" s="653"/>
      <c r="LQC2847" s="653"/>
      <c r="LQD2847" s="653"/>
      <c r="LQE2847" s="653"/>
      <c r="LQF2847" s="653"/>
      <c r="LQG2847" s="653"/>
      <c r="LQH2847" s="653"/>
      <c r="LQI2847" s="653"/>
      <c r="LQJ2847" s="653"/>
      <c r="LQK2847" s="653"/>
      <c r="LQL2847" s="653"/>
      <c r="LQM2847" s="653"/>
      <c r="LQN2847" s="653"/>
      <c r="LQO2847" s="653"/>
      <c r="LQP2847" s="653"/>
      <c r="LQQ2847" s="653"/>
      <c r="LQR2847" s="653"/>
      <c r="LQS2847" s="653"/>
      <c r="LQT2847" s="653"/>
      <c r="LQU2847" s="653"/>
      <c r="LQV2847" s="653"/>
      <c r="LQW2847" s="653"/>
      <c r="LQX2847" s="653"/>
      <c r="LQY2847" s="653"/>
      <c r="LQZ2847" s="653"/>
      <c r="LRA2847" s="653"/>
      <c r="LRB2847" s="653"/>
      <c r="LRC2847" s="653"/>
      <c r="LRD2847" s="653"/>
      <c r="LRE2847" s="653"/>
      <c r="LRF2847" s="653"/>
      <c r="LRG2847" s="653"/>
      <c r="LRH2847" s="653"/>
      <c r="LRI2847" s="653"/>
      <c r="LRJ2847" s="653"/>
      <c r="LRK2847" s="653"/>
      <c r="LRL2847" s="653"/>
      <c r="LRM2847" s="653"/>
      <c r="LRN2847" s="653"/>
      <c r="LRO2847" s="653"/>
      <c r="LRP2847" s="653"/>
      <c r="LRQ2847" s="653"/>
      <c r="LRR2847" s="653"/>
      <c r="LRS2847" s="653"/>
      <c r="LRT2847" s="653"/>
      <c r="LRU2847" s="653"/>
      <c r="LRV2847" s="653"/>
      <c r="LRW2847" s="653"/>
      <c r="LRX2847" s="653"/>
      <c r="LRY2847" s="653"/>
      <c r="LRZ2847" s="653"/>
      <c r="LSA2847" s="653"/>
      <c r="LSB2847" s="653"/>
      <c r="LSC2847" s="653"/>
      <c r="LSD2847" s="653"/>
      <c r="LSE2847" s="653"/>
      <c r="LSF2847" s="653"/>
      <c r="LSG2847" s="653"/>
      <c r="LSH2847" s="653"/>
      <c r="LSI2847" s="653"/>
      <c r="LSJ2847" s="653"/>
      <c r="LSK2847" s="653"/>
      <c r="LSL2847" s="653"/>
      <c r="LSM2847" s="653"/>
      <c r="LSN2847" s="653"/>
      <c r="LSO2847" s="653"/>
      <c r="LSP2847" s="653"/>
      <c r="LSQ2847" s="653"/>
      <c r="LSR2847" s="653"/>
      <c r="LSS2847" s="653"/>
      <c r="LST2847" s="653"/>
      <c r="LSU2847" s="653"/>
      <c r="LSV2847" s="653"/>
      <c r="LSW2847" s="653"/>
      <c r="LSX2847" s="653"/>
      <c r="LSY2847" s="653"/>
      <c r="LSZ2847" s="653"/>
      <c r="LTA2847" s="653"/>
      <c r="LTB2847" s="653"/>
      <c r="LTC2847" s="653"/>
      <c r="LTD2847" s="653"/>
      <c r="LTE2847" s="653"/>
      <c r="LTF2847" s="653"/>
      <c r="LTG2847" s="653"/>
      <c r="LTH2847" s="653"/>
      <c r="LTI2847" s="653"/>
      <c r="LTJ2847" s="653"/>
      <c r="LTK2847" s="653"/>
      <c r="LTL2847" s="653"/>
      <c r="LTM2847" s="653"/>
      <c r="LTN2847" s="653"/>
      <c r="LTO2847" s="653"/>
      <c r="LTP2847" s="653"/>
      <c r="LTQ2847" s="653"/>
      <c r="LTR2847" s="653"/>
      <c r="LTS2847" s="653"/>
      <c r="LTT2847" s="653"/>
      <c r="LTU2847" s="653"/>
      <c r="LTV2847" s="653"/>
      <c r="LTW2847" s="653"/>
      <c r="LTX2847" s="653"/>
      <c r="LTY2847" s="653"/>
      <c r="LTZ2847" s="653"/>
      <c r="LUA2847" s="653"/>
      <c r="LUB2847" s="653"/>
      <c r="LUC2847" s="653"/>
      <c r="LUD2847" s="653"/>
      <c r="LUE2847" s="653"/>
      <c r="LUF2847" s="653"/>
      <c r="LUG2847" s="653"/>
      <c r="LUH2847" s="653"/>
      <c r="LUI2847" s="653"/>
      <c r="LUJ2847" s="653"/>
      <c r="LUK2847" s="653"/>
      <c r="LUL2847" s="653"/>
      <c r="LUM2847" s="653"/>
      <c r="LUN2847" s="653"/>
      <c r="LUO2847" s="653"/>
      <c r="LUP2847" s="653"/>
      <c r="LUQ2847" s="653"/>
      <c r="LUR2847" s="653"/>
      <c r="LUS2847" s="653"/>
      <c r="LUT2847" s="653"/>
      <c r="LUU2847" s="653"/>
      <c r="LUV2847" s="653"/>
      <c r="LUW2847" s="653"/>
      <c r="LUX2847" s="653"/>
      <c r="LUY2847" s="653"/>
      <c r="LUZ2847" s="653"/>
      <c r="LVA2847" s="653"/>
      <c r="LVB2847" s="653"/>
      <c r="LVC2847" s="653"/>
      <c r="LVD2847" s="653"/>
      <c r="LVE2847" s="653"/>
      <c r="LVF2847" s="653"/>
      <c r="LVG2847" s="653"/>
      <c r="LVH2847" s="653"/>
      <c r="LVI2847" s="653"/>
      <c r="LVJ2847" s="653"/>
      <c r="LVK2847" s="653"/>
      <c r="LVL2847" s="653"/>
      <c r="LVM2847" s="653"/>
      <c r="LVN2847" s="653"/>
      <c r="LVO2847" s="653"/>
      <c r="LVP2847" s="653"/>
      <c r="LVQ2847" s="653"/>
      <c r="LVR2847" s="653"/>
      <c r="LVS2847" s="653"/>
      <c r="LVT2847" s="653"/>
      <c r="LVU2847" s="653"/>
      <c r="LVV2847" s="653"/>
      <c r="LVW2847" s="653"/>
      <c r="LVX2847" s="653"/>
      <c r="LVY2847" s="653"/>
      <c r="LVZ2847" s="653"/>
      <c r="LWA2847" s="653"/>
      <c r="LWB2847" s="653"/>
      <c r="LWC2847" s="653"/>
      <c r="LWD2847" s="653"/>
      <c r="LWE2847" s="653"/>
      <c r="LWF2847" s="653"/>
      <c r="LWG2847" s="653"/>
      <c r="LWH2847" s="653"/>
      <c r="LWI2847" s="653"/>
      <c r="LWJ2847" s="653"/>
      <c r="LWK2847" s="653"/>
      <c r="LWL2847" s="653"/>
      <c r="LWM2847" s="653"/>
      <c r="LWN2847" s="653"/>
      <c r="LWO2847" s="653"/>
      <c r="LWP2847" s="653"/>
      <c r="LWQ2847" s="653"/>
      <c r="LWR2847" s="653"/>
      <c r="LWS2847" s="653"/>
      <c r="LWT2847" s="653"/>
      <c r="LWU2847" s="653"/>
      <c r="LWV2847" s="653"/>
      <c r="LWW2847" s="653"/>
      <c r="LWX2847" s="653"/>
      <c r="LWY2847" s="653"/>
      <c r="LWZ2847" s="653"/>
      <c r="LXA2847" s="653"/>
      <c r="LXB2847" s="653"/>
      <c r="LXC2847" s="653"/>
      <c r="LXD2847" s="653"/>
      <c r="LXE2847" s="653"/>
      <c r="LXF2847" s="653"/>
      <c r="LXG2847" s="653"/>
      <c r="LXH2847" s="653"/>
      <c r="LXI2847" s="653"/>
      <c r="LXJ2847" s="653"/>
      <c r="LXK2847" s="653"/>
      <c r="LXL2847" s="653"/>
      <c r="LXM2847" s="653"/>
      <c r="LXN2847" s="653"/>
      <c r="LXO2847" s="653"/>
      <c r="LXP2847" s="653"/>
      <c r="LXQ2847" s="653"/>
      <c r="LXR2847" s="653"/>
      <c r="LXS2847" s="653"/>
      <c r="LXT2847" s="653"/>
      <c r="LXU2847" s="653"/>
      <c r="LXV2847" s="653"/>
      <c r="LXW2847" s="653"/>
      <c r="LXX2847" s="653"/>
      <c r="LXY2847" s="653"/>
      <c r="LXZ2847" s="653"/>
      <c r="LYA2847" s="653"/>
      <c r="LYB2847" s="653"/>
      <c r="LYC2847" s="653"/>
      <c r="LYD2847" s="653"/>
      <c r="LYE2847" s="653"/>
      <c r="LYF2847" s="653"/>
      <c r="LYG2847" s="653"/>
      <c r="LYH2847" s="653"/>
      <c r="LYI2847" s="653"/>
      <c r="LYJ2847" s="653"/>
      <c r="LYK2847" s="653"/>
      <c r="LYL2847" s="653"/>
      <c r="LYM2847" s="653"/>
      <c r="LYN2847" s="653"/>
      <c r="LYO2847" s="653"/>
      <c r="LYP2847" s="653"/>
      <c r="LYQ2847" s="653"/>
      <c r="LYR2847" s="653"/>
      <c r="LYS2847" s="653"/>
      <c r="LYT2847" s="653"/>
      <c r="LYU2847" s="653"/>
      <c r="LYV2847" s="653"/>
      <c r="LYW2847" s="653"/>
      <c r="LYX2847" s="653"/>
      <c r="LYY2847" s="653"/>
      <c r="LYZ2847" s="653"/>
      <c r="LZA2847" s="653"/>
      <c r="LZB2847" s="653"/>
      <c r="LZC2847" s="653"/>
      <c r="LZD2847" s="653"/>
      <c r="LZE2847" s="653"/>
      <c r="LZF2847" s="653"/>
      <c r="LZG2847" s="653"/>
      <c r="LZH2847" s="653"/>
      <c r="LZI2847" s="653"/>
      <c r="LZJ2847" s="653"/>
      <c r="LZK2847" s="653"/>
      <c r="LZL2847" s="653"/>
      <c r="LZM2847" s="653"/>
      <c r="LZN2847" s="653"/>
      <c r="LZO2847" s="653"/>
      <c r="LZP2847" s="653"/>
      <c r="LZQ2847" s="653"/>
      <c r="LZR2847" s="653"/>
      <c r="LZS2847" s="653"/>
      <c r="LZT2847" s="653"/>
      <c r="LZU2847" s="653"/>
      <c r="LZV2847" s="653"/>
      <c r="LZW2847" s="653"/>
      <c r="LZX2847" s="653"/>
      <c r="LZY2847" s="653"/>
      <c r="LZZ2847" s="653"/>
      <c r="MAA2847" s="653"/>
      <c r="MAB2847" s="653"/>
      <c r="MAC2847" s="653"/>
      <c r="MAD2847" s="653"/>
      <c r="MAE2847" s="653"/>
      <c r="MAF2847" s="653"/>
      <c r="MAG2847" s="653"/>
      <c r="MAH2847" s="653"/>
      <c r="MAI2847" s="653"/>
      <c r="MAJ2847" s="653"/>
      <c r="MAK2847" s="653"/>
      <c r="MAL2847" s="653"/>
      <c r="MAM2847" s="653"/>
      <c r="MAN2847" s="653"/>
      <c r="MAO2847" s="653"/>
      <c r="MAP2847" s="653"/>
      <c r="MAQ2847" s="653"/>
      <c r="MAR2847" s="653"/>
      <c r="MAS2847" s="653"/>
      <c r="MAT2847" s="653"/>
      <c r="MAU2847" s="653"/>
      <c r="MAV2847" s="653"/>
      <c r="MAW2847" s="653"/>
      <c r="MAX2847" s="653"/>
      <c r="MAY2847" s="653"/>
      <c r="MAZ2847" s="653"/>
      <c r="MBA2847" s="653"/>
      <c r="MBB2847" s="653"/>
      <c r="MBC2847" s="653"/>
      <c r="MBD2847" s="653"/>
      <c r="MBE2847" s="653"/>
      <c r="MBF2847" s="653"/>
      <c r="MBG2847" s="653"/>
      <c r="MBH2847" s="653"/>
      <c r="MBI2847" s="653"/>
      <c r="MBJ2847" s="653"/>
      <c r="MBK2847" s="653"/>
      <c r="MBL2847" s="653"/>
      <c r="MBM2847" s="653"/>
      <c r="MBN2847" s="653"/>
      <c r="MBO2847" s="653"/>
      <c r="MBP2847" s="653"/>
      <c r="MBQ2847" s="653"/>
      <c r="MBR2847" s="653"/>
      <c r="MBS2847" s="653"/>
      <c r="MBT2847" s="653"/>
      <c r="MBU2847" s="653"/>
      <c r="MBV2847" s="653"/>
      <c r="MBW2847" s="653"/>
      <c r="MBX2847" s="653"/>
      <c r="MBY2847" s="653"/>
      <c r="MBZ2847" s="653"/>
      <c r="MCA2847" s="653"/>
      <c r="MCB2847" s="653"/>
      <c r="MCC2847" s="653"/>
      <c r="MCD2847" s="653"/>
      <c r="MCE2847" s="653"/>
      <c r="MCF2847" s="653"/>
      <c r="MCG2847" s="653"/>
      <c r="MCH2847" s="653"/>
      <c r="MCI2847" s="653"/>
      <c r="MCJ2847" s="653"/>
      <c r="MCK2847" s="653"/>
      <c r="MCL2847" s="653"/>
      <c r="MCM2847" s="653"/>
      <c r="MCN2847" s="653"/>
      <c r="MCO2847" s="653"/>
      <c r="MCP2847" s="653"/>
      <c r="MCQ2847" s="653"/>
      <c r="MCR2847" s="653"/>
      <c r="MCS2847" s="653"/>
      <c r="MCT2847" s="653"/>
      <c r="MCU2847" s="653"/>
      <c r="MCV2847" s="653"/>
      <c r="MCW2847" s="653"/>
      <c r="MCX2847" s="653"/>
      <c r="MCY2847" s="653"/>
      <c r="MCZ2847" s="653"/>
      <c r="MDA2847" s="653"/>
      <c r="MDB2847" s="653"/>
      <c r="MDC2847" s="653"/>
      <c r="MDD2847" s="653"/>
      <c r="MDE2847" s="653"/>
      <c r="MDF2847" s="653"/>
      <c r="MDG2847" s="653"/>
      <c r="MDH2847" s="653"/>
      <c r="MDI2847" s="653"/>
      <c r="MDJ2847" s="653"/>
      <c r="MDK2847" s="653"/>
      <c r="MDL2847" s="653"/>
      <c r="MDM2847" s="653"/>
      <c r="MDN2847" s="653"/>
      <c r="MDO2847" s="653"/>
      <c r="MDP2847" s="653"/>
      <c r="MDQ2847" s="653"/>
      <c r="MDR2847" s="653"/>
      <c r="MDS2847" s="653"/>
      <c r="MDT2847" s="653"/>
      <c r="MDU2847" s="653"/>
      <c r="MDV2847" s="653"/>
      <c r="MDW2847" s="653"/>
      <c r="MDX2847" s="653"/>
      <c r="MDY2847" s="653"/>
      <c r="MDZ2847" s="653"/>
      <c r="MEA2847" s="653"/>
      <c r="MEB2847" s="653"/>
      <c r="MEC2847" s="653"/>
      <c r="MED2847" s="653"/>
      <c r="MEE2847" s="653"/>
      <c r="MEF2847" s="653"/>
      <c r="MEG2847" s="653"/>
      <c r="MEH2847" s="653"/>
      <c r="MEI2847" s="653"/>
      <c r="MEJ2847" s="653"/>
      <c r="MEK2847" s="653"/>
      <c r="MEL2847" s="653"/>
      <c r="MEM2847" s="653"/>
      <c r="MEN2847" s="653"/>
      <c r="MEO2847" s="653"/>
      <c r="MEP2847" s="653"/>
      <c r="MEQ2847" s="653"/>
      <c r="MER2847" s="653"/>
      <c r="MES2847" s="653"/>
      <c r="MET2847" s="653"/>
      <c r="MEU2847" s="653"/>
      <c r="MEV2847" s="653"/>
      <c r="MEW2847" s="653"/>
      <c r="MEX2847" s="653"/>
      <c r="MEY2847" s="653"/>
      <c r="MEZ2847" s="653"/>
      <c r="MFA2847" s="653"/>
      <c r="MFB2847" s="653"/>
      <c r="MFC2847" s="653"/>
      <c r="MFD2847" s="653"/>
      <c r="MFE2847" s="653"/>
      <c r="MFF2847" s="653"/>
      <c r="MFG2847" s="653"/>
      <c r="MFH2847" s="653"/>
      <c r="MFI2847" s="653"/>
      <c r="MFJ2847" s="653"/>
      <c r="MFK2847" s="653"/>
      <c r="MFL2847" s="653"/>
      <c r="MFM2847" s="653"/>
      <c r="MFN2847" s="653"/>
      <c r="MFO2847" s="653"/>
      <c r="MFP2847" s="653"/>
      <c r="MFQ2847" s="653"/>
      <c r="MFR2847" s="653"/>
      <c r="MFS2847" s="653"/>
      <c r="MFT2847" s="653"/>
      <c r="MFU2847" s="653"/>
      <c r="MFV2847" s="653"/>
      <c r="MFW2847" s="653"/>
      <c r="MFX2847" s="653"/>
      <c r="MFY2847" s="653"/>
      <c r="MFZ2847" s="653"/>
      <c r="MGA2847" s="653"/>
      <c r="MGB2847" s="653"/>
      <c r="MGC2847" s="653"/>
      <c r="MGD2847" s="653"/>
      <c r="MGE2847" s="653"/>
      <c r="MGF2847" s="653"/>
      <c r="MGG2847" s="653"/>
      <c r="MGH2847" s="653"/>
      <c r="MGI2847" s="653"/>
      <c r="MGJ2847" s="653"/>
      <c r="MGK2847" s="653"/>
      <c r="MGL2847" s="653"/>
      <c r="MGM2847" s="653"/>
      <c r="MGN2847" s="653"/>
      <c r="MGO2847" s="653"/>
      <c r="MGP2847" s="653"/>
      <c r="MGQ2847" s="653"/>
      <c r="MGR2847" s="653"/>
      <c r="MGS2847" s="653"/>
      <c r="MGT2847" s="653"/>
      <c r="MGU2847" s="653"/>
      <c r="MGV2847" s="653"/>
      <c r="MGW2847" s="653"/>
      <c r="MGX2847" s="653"/>
      <c r="MGY2847" s="653"/>
      <c r="MGZ2847" s="653"/>
      <c r="MHA2847" s="653"/>
      <c r="MHB2847" s="653"/>
      <c r="MHC2847" s="653"/>
      <c r="MHD2847" s="653"/>
      <c r="MHE2847" s="653"/>
      <c r="MHF2847" s="653"/>
      <c r="MHG2847" s="653"/>
      <c r="MHH2847" s="653"/>
      <c r="MHI2847" s="653"/>
      <c r="MHJ2847" s="653"/>
      <c r="MHK2847" s="653"/>
      <c r="MHL2847" s="653"/>
      <c r="MHM2847" s="653"/>
      <c r="MHN2847" s="653"/>
      <c r="MHO2847" s="653"/>
      <c r="MHP2847" s="653"/>
      <c r="MHQ2847" s="653"/>
      <c r="MHR2847" s="653"/>
      <c r="MHS2847" s="653"/>
      <c r="MHT2847" s="653"/>
      <c r="MHU2847" s="653"/>
      <c r="MHV2847" s="653"/>
      <c r="MHW2847" s="653"/>
      <c r="MHX2847" s="653"/>
      <c r="MHY2847" s="653"/>
      <c r="MHZ2847" s="653"/>
      <c r="MIA2847" s="653"/>
      <c r="MIB2847" s="653"/>
      <c r="MIC2847" s="653"/>
      <c r="MID2847" s="653"/>
      <c r="MIE2847" s="653"/>
      <c r="MIF2847" s="653"/>
      <c r="MIG2847" s="653"/>
      <c r="MIH2847" s="653"/>
      <c r="MII2847" s="653"/>
      <c r="MIJ2847" s="653"/>
      <c r="MIK2847" s="653"/>
      <c r="MIL2847" s="653"/>
      <c r="MIM2847" s="653"/>
      <c r="MIN2847" s="653"/>
      <c r="MIO2847" s="653"/>
      <c r="MIP2847" s="653"/>
      <c r="MIQ2847" s="653"/>
      <c r="MIR2847" s="653"/>
      <c r="MIS2847" s="653"/>
      <c r="MIT2847" s="653"/>
      <c r="MIU2847" s="653"/>
      <c r="MIV2847" s="653"/>
      <c r="MIW2847" s="653"/>
      <c r="MIX2847" s="653"/>
      <c r="MIY2847" s="653"/>
      <c r="MIZ2847" s="653"/>
      <c r="MJA2847" s="653"/>
      <c r="MJB2847" s="653"/>
      <c r="MJC2847" s="653"/>
      <c r="MJD2847" s="653"/>
      <c r="MJE2847" s="653"/>
      <c r="MJF2847" s="653"/>
      <c r="MJG2847" s="653"/>
      <c r="MJH2847" s="653"/>
      <c r="MJI2847" s="653"/>
      <c r="MJJ2847" s="653"/>
      <c r="MJK2847" s="653"/>
      <c r="MJL2847" s="653"/>
      <c r="MJM2847" s="653"/>
      <c r="MJN2847" s="653"/>
      <c r="MJO2847" s="653"/>
      <c r="MJP2847" s="653"/>
      <c r="MJQ2847" s="653"/>
      <c r="MJR2847" s="653"/>
      <c r="MJS2847" s="653"/>
      <c r="MJT2847" s="653"/>
      <c r="MJU2847" s="653"/>
      <c r="MJV2847" s="653"/>
      <c r="MJW2847" s="653"/>
      <c r="MJX2847" s="653"/>
      <c r="MJY2847" s="653"/>
      <c r="MJZ2847" s="653"/>
      <c r="MKA2847" s="653"/>
      <c r="MKB2847" s="653"/>
      <c r="MKC2847" s="653"/>
      <c r="MKD2847" s="653"/>
      <c r="MKE2847" s="653"/>
      <c r="MKF2847" s="653"/>
      <c r="MKG2847" s="653"/>
      <c r="MKH2847" s="653"/>
      <c r="MKI2847" s="653"/>
      <c r="MKJ2847" s="653"/>
      <c r="MKK2847" s="653"/>
      <c r="MKL2847" s="653"/>
      <c r="MKM2847" s="653"/>
      <c r="MKN2847" s="653"/>
      <c r="MKO2847" s="653"/>
      <c r="MKP2847" s="653"/>
      <c r="MKQ2847" s="653"/>
      <c r="MKR2847" s="653"/>
      <c r="MKS2847" s="653"/>
      <c r="MKT2847" s="653"/>
      <c r="MKU2847" s="653"/>
      <c r="MKV2847" s="653"/>
      <c r="MKW2847" s="653"/>
      <c r="MKX2847" s="653"/>
      <c r="MKY2847" s="653"/>
      <c r="MKZ2847" s="653"/>
      <c r="MLA2847" s="653"/>
      <c r="MLB2847" s="653"/>
      <c r="MLC2847" s="653"/>
      <c r="MLD2847" s="653"/>
      <c r="MLE2847" s="653"/>
      <c r="MLF2847" s="653"/>
      <c r="MLG2847" s="653"/>
      <c r="MLH2847" s="653"/>
      <c r="MLI2847" s="653"/>
      <c r="MLJ2847" s="653"/>
      <c r="MLK2847" s="653"/>
      <c r="MLL2847" s="653"/>
      <c r="MLM2847" s="653"/>
      <c r="MLN2847" s="653"/>
      <c r="MLO2847" s="653"/>
      <c r="MLP2847" s="653"/>
      <c r="MLQ2847" s="653"/>
      <c r="MLR2847" s="653"/>
      <c r="MLS2847" s="653"/>
      <c r="MLT2847" s="653"/>
      <c r="MLU2847" s="653"/>
      <c r="MLV2847" s="653"/>
      <c r="MLW2847" s="653"/>
      <c r="MLX2847" s="653"/>
      <c r="MLY2847" s="653"/>
      <c r="MLZ2847" s="653"/>
      <c r="MMA2847" s="653"/>
      <c r="MMB2847" s="653"/>
      <c r="MMC2847" s="653"/>
      <c r="MMD2847" s="653"/>
      <c r="MME2847" s="653"/>
      <c r="MMF2847" s="653"/>
      <c r="MMG2847" s="653"/>
      <c r="MMH2847" s="653"/>
      <c r="MMI2847" s="653"/>
      <c r="MMJ2847" s="653"/>
      <c r="MMK2847" s="653"/>
      <c r="MML2847" s="653"/>
      <c r="MMM2847" s="653"/>
      <c r="MMN2847" s="653"/>
      <c r="MMO2847" s="653"/>
      <c r="MMP2847" s="653"/>
      <c r="MMQ2847" s="653"/>
      <c r="MMR2847" s="653"/>
      <c r="MMS2847" s="653"/>
      <c r="MMT2847" s="653"/>
      <c r="MMU2847" s="653"/>
      <c r="MMV2847" s="653"/>
      <c r="MMW2847" s="653"/>
      <c r="MMX2847" s="653"/>
      <c r="MMY2847" s="653"/>
      <c r="MMZ2847" s="653"/>
      <c r="MNA2847" s="653"/>
      <c r="MNB2847" s="653"/>
      <c r="MNC2847" s="653"/>
      <c r="MND2847" s="653"/>
      <c r="MNE2847" s="653"/>
      <c r="MNF2847" s="653"/>
      <c r="MNG2847" s="653"/>
      <c r="MNH2847" s="653"/>
      <c r="MNI2847" s="653"/>
      <c r="MNJ2847" s="653"/>
      <c r="MNK2847" s="653"/>
      <c r="MNL2847" s="653"/>
      <c r="MNM2847" s="653"/>
      <c r="MNN2847" s="653"/>
      <c r="MNO2847" s="653"/>
      <c r="MNP2847" s="653"/>
      <c r="MNQ2847" s="653"/>
      <c r="MNR2847" s="653"/>
      <c r="MNS2847" s="653"/>
      <c r="MNT2847" s="653"/>
      <c r="MNU2847" s="653"/>
      <c r="MNV2847" s="653"/>
      <c r="MNW2847" s="653"/>
      <c r="MNX2847" s="653"/>
      <c r="MNY2847" s="653"/>
      <c r="MNZ2847" s="653"/>
      <c r="MOA2847" s="653"/>
      <c r="MOB2847" s="653"/>
      <c r="MOC2847" s="653"/>
      <c r="MOD2847" s="653"/>
      <c r="MOE2847" s="653"/>
      <c r="MOF2847" s="653"/>
      <c r="MOG2847" s="653"/>
      <c r="MOH2847" s="653"/>
      <c r="MOI2847" s="653"/>
      <c r="MOJ2847" s="653"/>
      <c r="MOK2847" s="653"/>
      <c r="MOL2847" s="653"/>
      <c r="MOM2847" s="653"/>
      <c r="MON2847" s="653"/>
      <c r="MOO2847" s="653"/>
      <c r="MOP2847" s="653"/>
      <c r="MOQ2847" s="653"/>
      <c r="MOR2847" s="653"/>
      <c r="MOS2847" s="653"/>
      <c r="MOT2847" s="653"/>
      <c r="MOU2847" s="653"/>
      <c r="MOV2847" s="653"/>
      <c r="MOW2847" s="653"/>
      <c r="MOX2847" s="653"/>
      <c r="MOY2847" s="653"/>
      <c r="MOZ2847" s="653"/>
      <c r="MPA2847" s="653"/>
      <c r="MPB2847" s="653"/>
      <c r="MPC2847" s="653"/>
      <c r="MPD2847" s="653"/>
      <c r="MPE2847" s="653"/>
      <c r="MPF2847" s="653"/>
      <c r="MPG2847" s="653"/>
      <c r="MPH2847" s="653"/>
      <c r="MPI2847" s="653"/>
      <c r="MPJ2847" s="653"/>
      <c r="MPK2847" s="653"/>
      <c r="MPL2847" s="653"/>
      <c r="MPM2847" s="653"/>
      <c r="MPN2847" s="653"/>
      <c r="MPO2847" s="653"/>
      <c r="MPP2847" s="653"/>
      <c r="MPQ2847" s="653"/>
      <c r="MPR2847" s="653"/>
      <c r="MPS2847" s="653"/>
      <c r="MPT2847" s="653"/>
      <c r="MPU2847" s="653"/>
      <c r="MPV2847" s="653"/>
      <c r="MPW2847" s="653"/>
      <c r="MPX2847" s="653"/>
      <c r="MPY2847" s="653"/>
      <c r="MPZ2847" s="653"/>
      <c r="MQA2847" s="653"/>
      <c r="MQB2847" s="653"/>
      <c r="MQC2847" s="653"/>
      <c r="MQD2847" s="653"/>
      <c r="MQE2847" s="653"/>
      <c r="MQF2847" s="653"/>
      <c r="MQG2847" s="653"/>
      <c r="MQH2847" s="653"/>
      <c r="MQI2847" s="653"/>
      <c r="MQJ2847" s="653"/>
      <c r="MQK2847" s="653"/>
      <c r="MQL2847" s="653"/>
      <c r="MQM2847" s="653"/>
      <c r="MQN2847" s="653"/>
      <c r="MQO2847" s="653"/>
      <c r="MQP2847" s="653"/>
      <c r="MQQ2847" s="653"/>
      <c r="MQR2847" s="653"/>
      <c r="MQS2847" s="653"/>
      <c r="MQT2847" s="653"/>
      <c r="MQU2847" s="653"/>
      <c r="MQV2847" s="653"/>
      <c r="MQW2847" s="653"/>
      <c r="MQX2847" s="653"/>
      <c r="MQY2847" s="653"/>
      <c r="MQZ2847" s="653"/>
      <c r="MRA2847" s="653"/>
      <c r="MRB2847" s="653"/>
      <c r="MRC2847" s="653"/>
      <c r="MRD2847" s="653"/>
      <c r="MRE2847" s="653"/>
      <c r="MRF2847" s="653"/>
      <c r="MRG2847" s="653"/>
      <c r="MRH2847" s="653"/>
      <c r="MRI2847" s="653"/>
      <c r="MRJ2847" s="653"/>
      <c r="MRK2847" s="653"/>
      <c r="MRL2847" s="653"/>
      <c r="MRM2847" s="653"/>
      <c r="MRN2847" s="653"/>
      <c r="MRO2847" s="653"/>
      <c r="MRP2847" s="653"/>
      <c r="MRQ2847" s="653"/>
      <c r="MRR2847" s="653"/>
      <c r="MRS2847" s="653"/>
      <c r="MRT2847" s="653"/>
      <c r="MRU2847" s="653"/>
      <c r="MRV2847" s="653"/>
      <c r="MRW2847" s="653"/>
      <c r="MRX2847" s="653"/>
      <c r="MRY2847" s="653"/>
      <c r="MRZ2847" s="653"/>
      <c r="MSA2847" s="653"/>
      <c r="MSB2847" s="653"/>
      <c r="MSC2847" s="653"/>
      <c r="MSD2847" s="653"/>
      <c r="MSE2847" s="653"/>
      <c r="MSF2847" s="653"/>
      <c r="MSG2847" s="653"/>
      <c r="MSH2847" s="653"/>
      <c r="MSI2847" s="653"/>
      <c r="MSJ2847" s="653"/>
      <c r="MSK2847" s="653"/>
      <c r="MSL2847" s="653"/>
      <c r="MSM2847" s="653"/>
      <c r="MSN2847" s="653"/>
      <c r="MSO2847" s="653"/>
      <c r="MSP2847" s="653"/>
      <c r="MSQ2847" s="653"/>
      <c r="MSR2847" s="653"/>
      <c r="MSS2847" s="653"/>
      <c r="MST2847" s="653"/>
      <c r="MSU2847" s="653"/>
      <c r="MSV2847" s="653"/>
      <c r="MSW2847" s="653"/>
      <c r="MSX2847" s="653"/>
      <c r="MSY2847" s="653"/>
      <c r="MSZ2847" s="653"/>
      <c r="MTA2847" s="653"/>
      <c r="MTB2847" s="653"/>
      <c r="MTC2847" s="653"/>
      <c r="MTD2847" s="653"/>
      <c r="MTE2847" s="653"/>
      <c r="MTF2847" s="653"/>
      <c r="MTG2847" s="653"/>
      <c r="MTH2847" s="653"/>
      <c r="MTI2847" s="653"/>
      <c r="MTJ2847" s="653"/>
      <c r="MTK2847" s="653"/>
      <c r="MTL2847" s="653"/>
      <c r="MTM2847" s="653"/>
      <c r="MTN2847" s="653"/>
      <c r="MTO2847" s="653"/>
      <c r="MTP2847" s="653"/>
      <c r="MTQ2847" s="653"/>
      <c r="MTR2847" s="653"/>
      <c r="MTS2847" s="653"/>
      <c r="MTT2847" s="653"/>
      <c r="MTU2847" s="653"/>
      <c r="MTV2847" s="653"/>
      <c r="MTW2847" s="653"/>
      <c r="MTX2847" s="653"/>
      <c r="MTY2847" s="653"/>
      <c r="MTZ2847" s="653"/>
      <c r="MUA2847" s="653"/>
      <c r="MUB2847" s="653"/>
      <c r="MUC2847" s="653"/>
      <c r="MUD2847" s="653"/>
      <c r="MUE2847" s="653"/>
      <c r="MUF2847" s="653"/>
      <c r="MUG2847" s="653"/>
      <c r="MUH2847" s="653"/>
      <c r="MUI2847" s="653"/>
      <c r="MUJ2847" s="653"/>
      <c r="MUK2847" s="653"/>
      <c r="MUL2847" s="653"/>
      <c r="MUM2847" s="653"/>
      <c r="MUN2847" s="653"/>
      <c r="MUO2847" s="653"/>
      <c r="MUP2847" s="653"/>
      <c r="MUQ2847" s="653"/>
      <c r="MUR2847" s="653"/>
      <c r="MUS2847" s="653"/>
      <c r="MUT2847" s="653"/>
      <c r="MUU2847" s="653"/>
      <c r="MUV2847" s="653"/>
      <c r="MUW2847" s="653"/>
      <c r="MUX2847" s="653"/>
      <c r="MUY2847" s="653"/>
      <c r="MUZ2847" s="653"/>
      <c r="MVA2847" s="653"/>
      <c r="MVB2847" s="653"/>
      <c r="MVC2847" s="653"/>
      <c r="MVD2847" s="653"/>
      <c r="MVE2847" s="653"/>
      <c r="MVF2847" s="653"/>
      <c r="MVG2847" s="653"/>
      <c r="MVH2847" s="653"/>
      <c r="MVI2847" s="653"/>
      <c r="MVJ2847" s="653"/>
      <c r="MVK2847" s="653"/>
      <c r="MVL2847" s="653"/>
      <c r="MVM2847" s="653"/>
      <c r="MVN2847" s="653"/>
      <c r="MVO2847" s="653"/>
      <c r="MVP2847" s="653"/>
      <c r="MVQ2847" s="653"/>
      <c r="MVR2847" s="653"/>
      <c r="MVS2847" s="653"/>
      <c r="MVT2847" s="653"/>
      <c r="MVU2847" s="653"/>
      <c r="MVV2847" s="653"/>
      <c r="MVW2847" s="653"/>
      <c r="MVX2847" s="653"/>
      <c r="MVY2847" s="653"/>
      <c r="MVZ2847" s="653"/>
      <c r="MWA2847" s="653"/>
      <c r="MWB2847" s="653"/>
      <c r="MWC2847" s="653"/>
      <c r="MWD2847" s="653"/>
      <c r="MWE2847" s="653"/>
      <c r="MWF2847" s="653"/>
      <c r="MWG2847" s="653"/>
      <c r="MWH2847" s="653"/>
      <c r="MWI2847" s="653"/>
      <c r="MWJ2847" s="653"/>
      <c r="MWK2847" s="653"/>
      <c r="MWL2847" s="653"/>
      <c r="MWM2847" s="653"/>
      <c r="MWN2847" s="653"/>
      <c r="MWO2847" s="653"/>
      <c r="MWP2847" s="653"/>
      <c r="MWQ2847" s="653"/>
      <c r="MWR2847" s="653"/>
      <c r="MWS2847" s="653"/>
      <c r="MWT2847" s="653"/>
      <c r="MWU2847" s="653"/>
      <c r="MWV2847" s="653"/>
      <c r="MWW2847" s="653"/>
      <c r="MWX2847" s="653"/>
      <c r="MWY2847" s="653"/>
      <c r="MWZ2847" s="653"/>
      <c r="MXA2847" s="653"/>
      <c r="MXB2847" s="653"/>
      <c r="MXC2847" s="653"/>
      <c r="MXD2847" s="653"/>
      <c r="MXE2847" s="653"/>
      <c r="MXF2847" s="653"/>
      <c r="MXG2847" s="653"/>
      <c r="MXH2847" s="653"/>
      <c r="MXI2847" s="653"/>
      <c r="MXJ2847" s="653"/>
      <c r="MXK2847" s="653"/>
      <c r="MXL2847" s="653"/>
      <c r="MXM2847" s="653"/>
      <c r="MXN2847" s="653"/>
      <c r="MXO2847" s="653"/>
      <c r="MXP2847" s="653"/>
      <c r="MXQ2847" s="653"/>
      <c r="MXR2847" s="653"/>
      <c r="MXS2847" s="653"/>
      <c r="MXT2847" s="653"/>
      <c r="MXU2847" s="653"/>
      <c r="MXV2847" s="653"/>
      <c r="MXW2847" s="653"/>
      <c r="MXX2847" s="653"/>
      <c r="MXY2847" s="653"/>
      <c r="MXZ2847" s="653"/>
      <c r="MYA2847" s="653"/>
      <c r="MYB2847" s="653"/>
      <c r="MYC2847" s="653"/>
      <c r="MYD2847" s="653"/>
      <c r="MYE2847" s="653"/>
      <c r="MYF2847" s="653"/>
      <c r="MYG2847" s="653"/>
      <c r="MYH2847" s="653"/>
      <c r="MYI2847" s="653"/>
      <c r="MYJ2847" s="653"/>
      <c r="MYK2847" s="653"/>
      <c r="MYL2847" s="653"/>
      <c r="MYM2847" s="653"/>
      <c r="MYN2847" s="653"/>
      <c r="MYO2847" s="653"/>
      <c r="MYP2847" s="653"/>
      <c r="MYQ2847" s="653"/>
      <c r="MYR2847" s="653"/>
      <c r="MYS2847" s="653"/>
      <c r="MYT2847" s="653"/>
      <c r="MYU2847" s="653"/>
      <c r="MYV2847" s="653"/>
      <c r="MYW2847" s="653"/>
      <c r="MYX2847" s="653"/>
      <c r="MYY2847" s="653"/>
      <c r="MYZ2847" s="653"/>
      <c r="MZA2847" s="653"/>
      <c r="MZB2847" s="653"/>
      <c r="MZC2847" s="653"/>
      <c r="MZD2847" s="653"/>
      <c r="MZE2847" s="653"/>
      <c r="MZF2847" s="653"/>
      <c r="MZG2847" s="653"/>
      <c r="MZH2847" s="653"/>
      <c r="MZI2847" s="653"/>
      <c r="MZJ2847" s="653"/>
      <c r="MZK2847" s="653"/>
      <c r="MZL2847" s="653"/>
      <c r="MZM2847" s="653"/>
      <c r="MZN2847" s="653"/>
      <c r="MZO2847" s="653"/>
      <c r="MZP2847" s="653"/>
      <c r="MZQ2847" s="653"/>
      <c r="MZR2847" s="653"/>
      <c r="MZS2847" s="653"/>
      <c r="MZT2847" s="653"/>
      <c r="MZU2847" s="653"/>
      <c r="MZV2847" s="653"/>
      <c r="MZW2847" s="653"/>
      <c r="MZX2847" s="653"/>
      <c r="MZY2847" s="653"/>
      <c r="MZZ2847" s="653"/>
      <c r="NAA2847" s="653"/>
      <c r="NAB2847" s="653"/>
      <c r="NAC2847" s="653"/>
      <c r="NAD2847" s="653"/>
      <c r="NAE2847" s="653"/>
      <c r="NAF2847" s="653"/>
      <c r="NAG2847" s="653"/>
      <c r="NAH2847" s="653"/>
      <c r="NAI2847" s="653"/>
      <c r="NAJ2847" s="653"/>
      <c r="NAK2847" s="653"/>
      <c r="NAL2847" s="653"/>
      <c r="NAM2847" s="653"/>
      <c r="NAN2847" s="653"/>
      <c r="NAO2847" s="653"/>
      <c r="NAP2847" s="653"/>
      <c r="NAQ2847" s="653"/>
      <c r="NAR2847" s="653"/>
      <c r="NAS2847" s="653"/>
      <c r="NAT2847" s="653"/>
      <c r="NAU2847" s="653"/>
      <c r="NAV2847" s="653"/>
      <c r="NAW2847" s="653"/>
      <c r="NAX2847" s="653"/>
      <c r="NAY2847" s="653"/>
      <c r="NAZ2847" s="653"/>
      <c r="NBA2847" s="653"/>
      <c r="NBB2847" s="653"/>
      <c r="NBC2847" s="653"/>
      <c r="NBD2847" s="653"/>
      <c r="NBE2847" s="653"/>
      <c r="NBF2847" s="653"/>
      <c r="NBG2847" s="653"/>
      <c r="NBH2847" s="653"/>
      <c r="NBI2847" s="653"/>
      <c r="NBJ2847" s="653"/>
      <c r="NBK2847" s="653"/>
      <c r="NBL2847" s="653"/>
      <c r="NBM2847" s="653"/>
      <c r="NBN2847" s="653"/>
      <c r="NBO2847" s="653"/>
      <c r="NBP2847" s="653"/>
      <c r="NBQ2847" s="653"/>
      <c r="NBR2847" s="653"/>
      <c r="NBS2847" s="653"/>
      <c r="NBT2847" s="653"/>
      <c r="NBU2847" s="653"/>
      <c r="NBV2847" s="653"/>
      <c r="NBW2847" s="653"/>
      <c r="NBX2847" s="653"/>
      <c r="NBY2847" s="653"/>
      <c r="NBZ2847" s="653"/>
      <c r="NCA2847" s="653"/>
      <c r="NCB2847" s="653"/>
      <c r="NCC2847" s="653"/>
      <c r="NCD2847" s="653"/>
      <c r="NCE2847" s="653"/>
      <c r="NCF2847" s="653"/>
      <c r="NCG2847" s="653"/>
      <c r="NCH2847" s="653"/>
      <c r="NCI2847" s="653"/>
      <c r="NCJ2847" s="653"/>
      <c r="NCK2847" s="653"/>
      <c r="NCL2847" s="653"/>
      <c r="NCM2847" s="653"/>
      <c r="NCN2847" s="653"/>
      <c r="NCO2847" s="653"/>
      <c r="NCP2847" s="653"/>
      <c r="NCQ2847" s="653"/>
      <c r="NCR2847" s="653"/>
      <c r="NCS2847" s="653"/>
      <c r="NCT2847" s="653"/>
      <c r="NCU2847" s="653"/>
      <c r="NCV2847" s="653"/>
      <c r="NCW2847" s="653"/>
      <c r="NCX2847" s="653"/>
      <c r="NCY2847" s="653"/>
      <c r="NCZ2847" s="653"/>
      <c r="NDA2847" s="653"/>
      <c r="NDB2847" s="653"/>
      <c r="NDC2847" s="653"/>
      <c r="NDD2847" s="653"/>
      <c r="NDE2847" s="653"/>
      <c r="NDF2847" s="653"/>
      <c r="NDG2847" s="653"/>
      <c r="NDH2847" s="653"/>
      <c r="NDI2847" s="653"/>
      <c r="NDJ2847" s="653"/>
      <c r="NDK2847" s="653"/>
      <c r="NDL2847" s="653"/>
      <c r="NDM2847" s="653"/>
      <c r="NDN2847" s="653"/>
      <c r="NDO2847" s="653"/>
      <c r="NDP2847" s="653"/>
      <c r="NDQ2847" s="653"/>
      <c r="NDR2847" s="653"/>
      <c r="NDS2847" s="653"/>
      <c r="NDT2847" s="653"/>
      <c r="NDU2847" s="653"/>
      <c r="NDV2847" s="653"/>
      <c r="NDW2847" s="653"/>
      <c r="NDX2847" s="653"/>
      <c r="NDY2847" s="653"/>
      <c r="NDZ2847" s="653"/>
      <c r="NEA2847" s="653"/>
      <c r="NEB2847" s="653"/>
      <c r="NEC2847" s="653"/>
      <c r="NED2847" s="653"/>
      <c r="NEE2847" s="653"/>
      <c r="NEF2847" s="653"/>
      <c r="NEG2847" s="653"/>
      <c r="NEH2847" s="653"/>
      <c r="NEI2847" s="653"/>
      <c r="NEJ2847" s="653"/>
      <c r="NEK2847" s="653"/>
      <c r="NEL2847" s="653"/>
      <c r="NEM2847" s="653"/>
      <c r="NEN2847" s="653"/>
      <c r="NEO2847" s="653"/>
      <c r="NEP2847" s="653"/>
      <c r="NEQ2847" s="653"/>
      <c r="NER2847" s="653"/>
      <c r="NES2847" s="653"/>
      <c r="NET2847" s="653"/>
      <c r="NEU2847" s="653"/>
      <c r="NEV2847" s="653"/>
      <c r="NEW2847" s="653"/>
      <c r="NEX2847" s="653"/>
      <c r="NEY2847" s="653"/>
      <c r="NEZ2847" s="653"/>
      <c r="NFA2847" s="653"/>
      <c r="NFB2847" s="653"/>
      <c r="NFC2847" s="653"/>
      <c r="NFD2847" s="653"/>
      <c r="NFE2847" s="653"/>
      <c r="NFF2847" s="653"/>
      <c r="NFG2847" s="653"/>
      <c r="NFH2847" s="653"/>
      <c r="NFI2847" s="653"/>
      <c r="NFJ2847" s="653"/>
      <c r="NFK2847" s="653"/>
      <c r="NFL2847" s="653"/>
      <c r="NFM2847" s="653"/>
      <c r="NFN2847" s="653"/>
      <c r="NFO2847" s="653"/>
      <c r="NFP2847" s="653"/>
      <c r="NFQ2847" s="653"/>
      <c r="NFR2847" s="653"/>
      <c r="NFS2847" s="653"/>
      <c r="NFT2847" s="653"/>
      <c r="NFU2847" s="653"/>
      <c r="NFV2847" s="653"/>
      <c r="NFW2847" s="653"/>
      <c r="NFX2847" s="653"/>
      <c r="NFY2847" s="653"/>
      <c r="NFZ2847" s="653"/>
      <c r="NGA2847" s="653"/>
      <c r="NGB2847" s="653"/>
      <c r="NGC2847" s="653"/>
      <c r="NGD2847" s="653"/>
      <c r="NGE2847" s="653"/>
      <c r="NGF2847" s="653"/>
      <c r="NGG2847" s="653"/>
      <c r="NGH2847" s="653"/>
      <c r="NGI2847" s="653"/>
      <c r="NGJ2847" s="653"/>
      <c r="NGK2847" s="653"/>
      <c r="NGL2847" s="653"/>
      <c r="NGM2847" s="653"/>
      <c r="NGN2847" s="653"/>
      <c r="NGO2847" s="653"/>
      <c r="NGP2847" s="653"/>
      <c r="NGQ2847" s="653"/>
      <c r="NGR2847" s="653"/>
      <c r="NGS2847" s="653"/>
      <c r="NGT2847" s="653"/>
      <c r="NGU2847" s="653"/>
      <c r="NGV2847" s="653"/>
      <c r="NGW2847" s="653"/>
      <c r="NGX2847" s="653"/>
      <c r="NGY2847" s="653"/>
      <c r="NGZ2847" s="653"/>
      <c r="NHA2847" s="653"/>
      <c r="NHB2847" s="653"/>
      <c r="NHC2847" s="653"/>
      <c r="NHD2847" s="653"/>
      <c r="NHE2847" s="653"/>
      <c r="NHF2847" s="653"/>
      <c r="NHG2847" s="653"/>
      <c r="NHH2847" s="653"/>
      <c r="NHI2847" s="653"/>
      <c r="NHJ2847" s="653"/>
      <c r="NHK2847" s="653"/>
      <c r="NHL2847" s="653"/>
      <c r="NHM2847" s="653"/>
      <c r="NHN2847" s="653"/>
      <c r="NHO2847" s="653"/>
      <c r="NHP2847" s="653"/>
      <c r="NHQ2847" s="653"/>
      <c r="NHR2847" s="653"/>
      <c r="NHS2847" s="653"/>
      <c r="NHT2847" s="653"/>
      <c r="NHU2847" s="653"/>
      <c r="NHV2847" s="653"/>
      <c r="NHW2847" s="653"/>
      <c r="NHX2847" s="653"/>
      <c r="NHY2847" s="653"/>
      <c r="NHZ2847" s="653"/>
      <c r="NIA2847" s="653"/>
      <c r="NIB2847" s="653"/>
      <c r="NIC2847" s="653"/>
      <c r="NID2847" s="653"/>
      <c r="NIE2847" s="653"/>
      <c r="NIF2847" s="653"/>
      <c r="NIG2847" s="653"/>
      <c r="NIH2847" s="653"/>
      <c r="NII2847" s="653"/>
      <c r="NIJ2847" s="653"/>
      <c r="NIK2847" s="653"/>
      <c r="NIL2847" s="653"/>
      <c r="NIM2847" s="653"/>
      <c r="NIN2847" s="653"/>
      <c r="NIO2847" s="653"/>
      <c r="NIP2847" s="653"/>
      <c r="NIQ2847" s="653"/>
      <c r="NIR2847" s="653"/>
      <c r="NIS2847" s="653"/>
      <c r="NIT2847" s="653"/>
      <c r="NIU2847" s="653"/>
      <c r="NIV2847" s="653"/>
      <c r="NIW2847" s="653"/>
      <c r="NIX2847" s="653"/>
      <c r="NIY2847" s="653"/>
      <c r="NIZ2847" s="653"/>
      <c r="NJA2847" s="653"/>
      <c r="NJB2847" s="653"/>
      <c r="NJC2847" s="653"/>
      <c r="NJD2847" s="653"/>
      <c r="NJE2847" s="653"/>
      <c r="NJF2847" s="653"/>
      <c r="NJG2847" s="653"/>
      <c r="NJH2847" s="653"/>
      <c r="NJI2847" s="653"/>
      <c r="NJJ2847" s="653"/>
      <c r="NJK2847" s="653"/>
      <c r="NJL2847" s="653"/>
      <c r="NJM2847" s="653"/>
      <c r="NJN2847" s="653"/>
      <c r="NJO2847" s="653"/>
      <c r="NJP2847" s="653"/>
      <c r="NJQ2847" s="653"/>
      <c r="NJR2847" s="653"/>
      <c r="NJS2847" s="653"/>
      <c r="NJT2847" s="653"/>
      <c r="NJU2847" s="653"/>
      <c r="NJV2847" s="653"/>
      <c r="NJW2847" s="653"/>
      <c r="NJX2847" s="653"/>
      <c r="NJY2847" s="653"/>
      <c r="NJZ2847" s="653"/>
      <c r="NKA2847" s="653"/>
      <c r="NKB2847" s="653"/>
      <c r="NKC2847" s="653"/>
      <c r="NKD2847" s="653"/>
      <c r="NKE2847" s="653"/>
      <c r="NKF2847" s="653"/>
      <c r="NKG2847" s="653"/>
      <c r="NKH2847" s="653"/>
      <c r="NKI2847" s="653"/>
      <c r="NKJ2847" s="653"/>
      <c r="NKK2847" s="653"/>
      <c r="NKL2847" s="653"/>
      <c r="NKM2847" s="653"/>
      <c r="NKN2847" s="653"/>
      <c r="NKO2847" s="653"/>
      <c r="NKP2847" s="653"/>
      <c r="NKQ2847" s="653"/>
      <c r="NKR2847" s="653"/>
      <c r="NKS2847" s="653"/>
      <c r="NKT2847" s="653"/>
      <c r="NKU2847" s="653"/>
      <c r="NKV2847" s="653"/>
      <c r="NKW2847" s="653"/>
      <c r="NKX2847" s="653"/>
      <c r="NKY2847" s="653"/>
      <c r="NKZ2847" s="653"/>
      <c r="NLA2847" s="653"/>
      <c r="NLB2847" s="653"/>
      <c r="NLC2847" s="653"/>
      <c r="NLD2847" s="653"/>
      <c r="NLE2847" s="653"/>
      <c r="NLF2847" s="653"/>
      <c r="NLG2847" s="653"/>
      <c r="NLH2847" s="653"/>
      <c r="NLI2847" s="653"/>
      <c r="NLJ2847" s="653"/>
      <c r="NLK2847" s="653"/>
      <c r="NLL2847" s="653"/>
      <c r="NLM2847" s="653"/>
      <c r="NLN2847" s="653"/>
      <c r="NLO2847" s="653"/>
      <c r="NLP2847" s="653"/>
      <c r="NLQ2847" s="653"/>
      <c r="NLR2847" s="653"/>
      <c r="NLS2847" s="653"/>
      <c r="NLT2847" s="653"/>
      <c r="NLU2847" s="653"/>
      <c r="NLV2847" s="653"/>
      <c r="NLW2847" s="653"/>
      <c r="NLX2847" s="653"/>
      <c r="NLY2847" s="653"/>
      <c r="NLZ2847" s="653"/>
      <c r="NMA2847" s="653"/>
      <c r="NMB2847" s="653"/>
      <c r="NMC2847" s="653"/>
      <c r="NMD2847" s="653"/>
      <c r="NME2847" s="653"/>
      <c r="NMF2847" s="653"/>
      <c r="NMG2847" s="653"/>
      <c r="NMH2847" s="653"/>
      <c r="NMI2847" s="653"/>
      <c r="NMJ2847" s="653"/>
      <c r="NMK2847" s="653"/>
      <c r="NML2847" s="653"/>
      <c r="NMM2847" s="653"/>
      <c r="NMN2847" s="653"/>
      <c r="NMO2847" s="653"/>
      <c r="NMP2847" s="653"/>
      <c r="NMQ2847" s="653"/>
      <c r="NMR2847" s="653"/>
      <c r="NMS2847" s="653"/>
      <c r="NMT2847" s="653"/>
      <c r="NMU2847" s="653"/>
      <c r="NMV2847" s="653"/>
      <c r="NMW2847" s="653"/>
      <c r="NMX2847" s="653"/>
      <c r="NMY2847" s="653"/>
      <c r="NMZ2847" s="653"/>
      <c r="NNA2847" s="653"/>
      <c r="NNB2847" s="653"/>
      <c r="NNC2847" s="653"/>
      <c r="NND2847" s="653"/>
      <c r="NNE2847" s="653"/>
      <c r="NNF2847" s="653"/>
      <c r="NNG2847" s="653"/>
      <c r="NNH2847" s="653"/>
      <c r="NNI2847" s="653"/>
      <c r="NNJ2847" s="653"/>
      <c r="NNK2847" s="653"/>
      <c r="NNL2847" s="653"/>
      <c r="NNM2847" s="653"/>
      <c r="NNN2847" s="653"/>
      <c r="NNO2847" s="653"/>
      <c r="NNP2847" s="653"/>
      <c r="NNQ2847" s="653"/>
      <c r="NNR2847" s="653"/>
      <c r="NNS2847" s="653"/>
      <c r="NNT2847" s="653"/>
      <c r="NNU2847" s="653"/>
      <c r="NNV2847" s="653"/>
      <c r="NNW2847" s="653"/>
      <c r="NNX2847" s="653"/>
      <c r="NNY2847" s="653"/>
      <c r="NNZ2847" s="653"/>
      <c r="NOA2847" s="653"/>
      <c r="NOB2847" s="653"/>
      <c r="NOC2847" s="653"/>
      <c r="NOD2847" s="653"/>
      <c r="NOE2847" s="653"/>
      <c r="NOF2847" s="653"/>
      <c r="NOG2847" s="653"/>
      <c r="NOH2847" s="653"/>
      <c r="NOI2847" s="653"/>
      <c r="NOJ2847" s="653"/>
      <c r="NOK2847" s="653"/>
      <c r="NOL2847" s="653"/>
      <c r="NOM2847" s="653"/>
      <c r="NON2847" s="653"/>
      <c r="NOO2847" s="653"/>
      <c r="NOP2847" s="653"/>
      <c r="NOQ2847" s="653"/>
      <c r="NOR2847" s="653"/>
      <c r="NOS2847" s="653"/>
      <c r="NOT2847" s="653"/>
      <c r="NOU2847" s="653"/>
      <c r="NOV2847" s="653"/>
      <c r="NOW2847" s="653"/>
      <c r="NOX2847" s="653"/>
      <c r="NOY2847" s="653"/>
      <c r="NOZ2847" s="653"/>
      <c r="NPA2847" s="653"/>
      <c r="NPB2847" s="653"/>
      <c r="NPC2847" s="653"/>
      <c r="NPD2847" s="653"/>
      <c r="NPE2847" s="653"/>
      <c r="NPF2847" s="653"/>
      <c r="NPG2847" s="653"/>
      <c r="NPH2847" s="653"/>
      <c r="NPI2847" s="653"/>
      <c r="NPJ2847" s="653"/>
      <c r="NPK2847" s="653"/>
      <c r="NPL2847" s="653"/>
      <c r="NPM2847" s="653"/>
      <c r="NPN2847" s="653"/>
      <c r="NPO2847" s="653"/>
      <c r="NPP2847" s="653"/>
      <c r="NPQ2847" s="653"/>
      <c r="NPR2847" s="653"/>
      <c r="NPS2847" s="653"/>
      <c r="NPT2847" s="653"/>
      <c r="NPU2847" s="653"/>
      <c r="NPV2847" s="653"/>
      <c r="NPW2847" s="653"/>
      <c r="NPX2847" s="653"/>
      <c r="NPY2847" s="653"/>
      <c r="NPZ2847" s="653"/>
      <c r="NQA2847" s="653"/>
      <c r="NQB2847" s="653"/>
      <c r="NQC2847" s="653"/>
      <c r="NQD2847" s="653"/>
      <c r="NQE2847" s="653"/>
      <c r="NQF2847" s="653"/>
      <c r="NQG2847" s="653"/>
      <c r="NQH2847" s="653"/>
      <c r="NQI2847" s="653"/>
      <c r="NQJ2847" s="653"/>
      <c r="NQK2847" s="653"/>
      <c r="NQL2847" s="653"/>
      <c r="NQM2847" s="653"/>
      <c r="NQN2847" s="653"/>
      <c r="NQO2847" s="653"/>
      <c r="NQP2847" s="653"/>
      <c r="NQQ2847" s="653"/>
      <c r="NQR2847" s="653"/>
      <c r="NQS2847" s="653"/>
      <c r="NQT2847" s="653"/>
      <c r="NQU2847" s="653"/>
      <c r="NQV2847" s="653"/>
      <c r="NQW2847" s="653"/>
      <c r="NQX2847" s="653"/>
      <c r="NQY2847" s="653"/>
      <c r="NQZ2847" s="653"/>
      <c r="NRA2847" s="653"/>
      <c r="NRB2847" s="653"/>
      <c r="NRC2847" s="653"/>
      <c r="NRD2847" s="653"/>
      <c r="NRE2847" s="653"/>
      <c r="NRF2847" s="653"/>
      <c r="NRG2847" s="653"/>
      <c r="NRH2847" s="653"/>
      <c r="NRI2847" s="653"/>
      <c r="NRJ2847" s="653"/>
      <c r="NRK2847" s="653"/>
      <c r="NRL2847" s="653"/>
      <c r="NRM2847" s="653"/>
      <c r="NRN2847" s="653"/>
      <c r="NRO2847" s="653"/>
      <c r="NRP2847" s="653"/>
      <c r="NRQ2847" s="653"/>
      <c r="NRR2847" s="653"/>
      <c r="NRS2847" s="653"/>
      <c r="NRT2847" s="653"/>
      <c r="NRU2847" s="653"/>
      <c r="NRV2847" s="653"/>
      <c r="NRW2847" s="653"/>
      <c r="NRX2847" s="653"/>
      <c r="NRY2847" s="653"/>
      <c r="NRZ2847" s="653"/>
      <c r="NSA2847" s="653"/>
      <c r="NSB2847" s="653"/>
      <c r="NSC2847" s="653"/>
      <c r="NSD2847" s="653"/>
      <c r="NSE2847" s="653"/>
      <c r="NSF2847" s="653"/>
      <c r="NSG2847" s="653"/>
      <c r="NSH2847" s="653"/>
      <c r="NSI2847" s="653"/>
      <c r="NSJ2847" s="653"/>
      <c r="NSK2847" s="653"/>
      <c r="NSL2847" s="653"/>
      <c r="NSM2847" s="653"/>
      <c r="NSN2847" s="653"/>
      <c r="NSO2847" s="653"/>
      <c r="NSP2847" s="653"/>
      <c r="NSQ2847" s="653"/>
      <c r="NSR2847" s="653"/>
      <c r="NSS2847" s="653"/>
      <c r="NST2847" s="653"/>
      <c r="NSU2847" s="653"/>
      <c r="NSV2847" s="653"/>
      <c r="NSW2847" s="653"/>
      <c r="NSX2847" s="653"/>
      <c r="NSY2847" s="653"/>
      <c r="NSZ2847" s="653"/>
      <c r="NTA2847" s="653"/>
      <c r="NTB2847" s="653"/>
      <c r="NTC2847" s="653"/>
      <c r="NTD2847" s="653"/>
      <c r="NTE2847" s="653"/>
      <c r="NTF2847" s="653"/>
      <c r="NTG2847" s="653"/>
      <c r="NTH2847" s="653"/>
      <c r="NTI2847" s="653"/>
      <c r="NTJ2847" s="653"/>
      <c r="NTK2847" s="653"/>
      <c r="NTL2847" s="653"/>
      <c r="NTM2847" s="653"/>
      <c r="NTN2847" s="653"/>
      <c r="NTO2847" s="653"/>
      <c r="NTP2847" s="653"/>
      <c r="NTQ2847" s="653"/>
      <c r="NTR2847" s="653"/>
      <c r="NTS2847" s="653"/>
      <c r="NTT2847" s="653"/>
      <c r="NTU2847" s="653"/>
      <c r="NTV2847" s="653"/>
      <c r="NTW2847" s="653"/>
      <c r="NTX2847" s="653"/>
      <c r="NTY2847" s="653"/>
      <c r="NTZ2847" s="653"/>
      <c r="NUA2847" s="653"/>
      <c r="NUB2847" s="653"/>
      <c r="NUC2847" s="653"/>
      <c r="NUD2847" s="653"/>
      <c r="NUE2847" s="653"/>
      <c r="NUF2847" s="653"/>
      <c r="NUG2847" s="653"/>
      <c r="NUH2847" s="653"/>
      <c r="NUI2847" s="653"/>
      <c r="NUJ2847" s="653"/>
      <c r="NUK2847" s="653"/>
      <c r="NUL2847" s="653"/>
      <c r="NUM2847" s="653"/>
      <c r="NUN2847" s="653"/>
      <c r="NUO2847" s="653"/>
      <c r="NUP2847" s="653"/>
      <c r="NUQ2847" s="653"/>
      <c r="NUR2847" s="653"/>
      <c r="NUS2847" s="653"/>
      <c r="NUT2847" s="653"/>
      <c r="NUU2847" s="653"/>
      <c r="NUV2847" s="653"/>
      <c r="NUW2847" s="653"/>
      <c r="NUX2847" s="653"/>
      <c r="NUY2847" s="653"/>
      <c r="NUZ2847" s="653"/>
      <c r="NVA2847" s="653"/>
      <c r="NVB2847" s="653"/>
      <c r="NVC2847" s="653"/>
      <c r="NVD2847" s="653"/>
      <c r="NVE2847" s="653"/>
      <c r="NVF2847" s="653"/>
      <c r="NVG2847" s="653"/>
      <c r="NVH2847" s="653"/>
      <c r="NVI2847" s="653"/>
      <c r="NVJ2847" s="653"/>
      <c r="NVK2847" s="653"/>
      <c r="NVL2847" s="653"/>
      <c r="NVM2847" s="653"/>
      <c r="NVN2847" s="653"/>
      <c r="NVO2847" s="653"/>
      <c r="NVP2847" s="653"/>
      <c r="NVQ2847" s="653"/>
      <c r="NVR2847" s="653"/>
      <c r="NVS2847" s="653"/>
      <c r="NVT2847" s="653"/>
      <c r="NVU2847" s="653"/>
      <c r="NVV2847" s="653"/>
      <c r="NVW2847" s="653"/>
      <c r="NVX2847" s="653"/>
      <c r="NVY2847" s="653"/>
      <c r="NVZ2847" s="653"/>
      <c r="NWA2847" s="653"/>
      <c r="NWB2847" s="653"/>
      <c r="NWC2847" s="653"/>
      <c r="NWD2847" s="653"/>
      <c r="NWE2847" s="653"/>
      <c r="NWF2847" s="653"/>
      <c r="NWG2847" s="653"/>
      <c r="NWH2847" s="653"/>
      <c r="NWI2847" s="653"/>
      <c r="NWJ2847" s="653"/>
      <c r="NWK2847" s="653"/>
      <c r="NWL2847" s="653"/>
      <c r="NWM2847" s="653"/>
      <c r="NWN2847" s="653"/>
      <c r="NWO2847" s="653"/>
      <c r="NWP2847" s="653"/>
      <c r="NWQ2847" s="653"/>
      <c r="NWR2847" s="653"/>
      <c r="NWS2847" s="653"/>
      <c r="NWT2847" s="653"/>
      <c r="NWU2847" s="653"/>
      <c r="NWV2847" s="653"/>
      <c r="NWW2847" s="653"/>
      <c r="NWX2847" s="653"/>
      <c r="NWY2847" s="653"/>
      <c r="NWZ2847" s="653"/>
      <c r="NXA2847" s="653"/>
      <c r="NXB2847" s="653"/>
      <c r="NXC2847" s="653"/>
      <c r="NXD2847" s="653"/>
      <c r="NXE2847" s="653"/>
      <c r="NXF2847" s="653"/>
      <c r="NXG2847" s="653"/>
      <c r="NXH2847" s="653"/>
      <c r="NXI2847" s="653"/>
      <c r="NXJ2847" s="653"/>
      <c r="NXK2847" s="653"/>
      <c r="NXL2847" s="653"/>
      <c r="NXM2847" s="653"/>
      <c r="NXN2847" s="653"/>
      <c r="NXO2847" s="653"/>
      <c r="NXP2847" s="653"/>
      <c r="NXQ2847" s="653"/>
      <c r="NXR2847" s="653"/>
      <c r="NXS2847" s="653"/>
      <c r="NXT2847" s="653"/>
      <c r="NXU2847" s="653"/>
      <c r="NXV2847" s="653"/>
      <c r="NXW2847" s="653"/>
      <c r="NXX2847" s="653"/>
      <c r="NXY2847" s="653"/>
      <c r="NXZ2847" s="653"/>
      <c r="NYA2847" s="653"/>
      <c r="NYB2847" s="653"/>
      <c r="NYC2847" s="653"/>
      <c r="NYD2847" s="653"/>
      <c r="NYE2847" s="653"/>
      <c r="NYF2847" s="653"/>
      <c r="NYG2847" s="653"/>
      <c r="NYH2847" s="653"/>
      <c r="NYI2847" s="653"/>
      <c r="NYJ2847" s="653"/>
      <c r="NYK2847" s="653"/>
      <c r="NYL2847" s="653"/>
      <c r="NYM2847" s="653"/>
      <c r="NYN2847" s="653"/>
      <c r="NYO2847" s="653"/>
      <c r="NYP2847" s="653"/>
      <c r="NYQ2847" s="653"/>
      <c r="NYR2847" s="653"/>
      <c r="NYS2847" s="653"/>
      <c r="NYT2847" s="653"/>
      <c r="NYU2847" s="653"/>
      <c r="NYV2847" s="653"/>
      <c r="NYW2847" s="653"/>
      <c r="NYX2847" s="653"/>
      <c r="NYY2847" s="653"/>
      <c r="NYZ2847" s="653"/>
      <c r="NZA2847" s="653"/>
      <c r="NZB2847" s="653"/>
      <c r="NZC2847" s="653"/>
      <c r="NZD2847" s="653"/>
      <c r="NZE2847" s="653"/>
      <c r="NZF2847" s="653"/>
      <c r="NZG2847" s="653"/>
      <c r="NZH2847" s="653"/>
      <c r="NZI2847" s="653"/>
      <c r="NZJ2847" s="653"/>
      <c r="NZK2847" s="653"/>
      <c r="NZL2847" s="653"/>
      <c r="NZM2847" s="653"/>
      <c r="NZN2847" s="653"/>
      <c r="NZO2847" s="653"/>
      <c r="NZP2847" s="653"/>
      <c r="NZQ2847" s="653"/>
      <c r="NZR2847" s="653"/>
      <c r="NZS2847" s="653"/>
      <c r="NZT2847" s="653"/>
      <c r="NZU2847" s="653"/>
      <c r="NZV2847" s="653"/>
      <c r="NZW2847" s="653"/>
      <c r="NZX2847" s="653"/>
      <c r="NZY2847" s="653"/>
      <c r="NZZ2847" s="653"/>
      <c r="OAA2847" s="653"/>
      <c r="OAB2847" s="653"/>
      <c r="OAC2847" s="653"/>
      <c r="OAD2847" s="653"/>
      <c r="OAE2847" s="653"/>
      <c r="OAF2847" s="653"/>
      <c r="OAG2847" s="653"/>
      <c r="OAH2847" s="653"/>
      <c r="OAI2847" s="653"/>
      <c r="OAJ2847" s="653"/>
      <c r="OAK2847" s="653"/>
      <c r="OAL2847" s="653"/>
      <c r="OAM2847" s="653"/>
      <c r="OAN2847" s="653"/>
      <c r="OAO2847" s="653"/>
      <c r="OAP2847" s="653"/>
      <c r="OAQ2847" s="653"/>
      <c r="OAR2847" s="653"/>
      <c r="OAS2847" s="653"/>
      <c r="OAT2847" s="653"/>
      <c r="OAU2847" s="653"/>
      <c r="OAV2847" s="653"/>
      <c r="OAW2847" s="653"/>
      <c r="OAX2847" s="653"/>
      <c r="OAY2847" s="653"/>
      <c r="OAZ2847" s="653"/>
      <c r="OBA2847" s="653"/>
      <c r="OBB2847" s="653"/>
      <c r="OBC2847" s="653"/>
      <c r="OBD2847" s="653"/>
      <c r="OBE2847" s="653"/>
      <c r="OBF2847" s="653"/>
      <c r="OBG2847" s="653"/>
      <c r="OBH2847" s="653"/>
      <c r="OBI2847" s="653"/>
      <c r="OBJ2847" s="653"/>
      <c r="OBK2847" s="653"/>
      <c r="OBL2847" s="653"/>
      <c r="OBM2847" s="653"/>
      <c r="OBN2847" s="653"/>
      <c r="OBO2847" s="653"/>
      <c r="OBP2847" s="653"/>
      <c r="OBQ2847" s="653"/>
      <c r="OBR2847" s="653"/>
      <c r="OBS2847" s="653"/>
      <c r="OBT2847" s="653"/>
      <c r="OBU2847" s="653"/>
      <c r="OBV2847" s="653"/>
      <c r="OBW2847" s="653"/>
      <c r="OBX2847" s="653"/>
      <c r="OBY2847" s="653"/>
      <c r="OBZ2847" s="653"/>
      <c r="OCA2847" s="653"/>
      <c r="OCB2847" s="653"/>
      <c r="OCC2847" s="653"/>
      <c r="OCD2847" s="653"/>
      <c r="OCE2847" s="653"/>
      <c r="OCF2847" s="653"/>
      <c r="OCG2847" s="653"/>
      <c r="OCH2847" s="653"/>
      <c r="OCI2847" s="653"/>
      <c r="OCJ2847" s="653"/>
      <c r="OCK2847" s="653"/>
      <c r="OCL2847" s="653"/>
      <c r="OCM2847" s="653"/>
      <c r="OCN2847" s="653"/>
      <c r="OCO2847" s="653"/>
      <c r="OCP2847" s="653"/>
      <c r="OCQ2847" s="653"/>
      <c r="OCR2847" s="653"/>
      <c r="OCS2847" s="653"/>
      <c r="OCT2847" s="653"/>
      <c r="OCU2847" s="653"/>
      <c r="OCV2847" s="653"/>
      <c r="OCW2847" s="653"/>
      <c r="OCX2847" s="653"/>
      <c r="OCY2847" s="653"/>
      <c r="OCZ2847" s="653"/>
      <c r="ODA2847" s="653"/>
      <c r="ODB2847" s="653"/>
      <c r="ODC2847" s="653"/>
      <c r="ODD2847" s="653"/>
      <c r="ODE2847" s="653"/>
      <c r="ODF2847" s="653"/>
      <c r="ODG2847" s="653"/>
      <c r="ODH2847" s="653"/>
      <c r="ODI2847" s="653"/>
      <c r="ODJ2847" s="653"/>
      <c r="ODK2847" s="653"/>
      <c r="ODL2847" s="653"/>
      <c r="ODM2847" s="653"/>
      <c r="ODN2847" s="653"/>
      <c r="ODO2847" s="653"/>
      <c r="ODP2847" s="653"/>
      <c r="ODQ2847" s="653"/>
      <c r="ODR2847" s="653"/>
      <c r="ODS2847" s="653"/>
      <c r="ODT2847" s="653"/>
      <c r="ODU2847" s="653"/>
      <c r="ODV2847" s="653"/>
      <c r="ODW2847" s="653"/>
      <c r="ODX2847" s="653"/>
      <c r="ODY2847" s="653"/>
      <c r="ODZ2847" s="653"/>
      <c r="OEA2847" s="653"/>
      <c r="OEB2847" s="653"/>
      <c r="OEC2847" s="653"/>
      <c r="OED2847" s="653"/>
      <c r="OEE2847" s="653"/>
      <c r="OEF2847" s="653"/>
      <c r="OEG2847" s="653"/>
      <c r="OEH2847" s="653"/>
      <c r="OEI2847" s="653"/>
      <c r="OEJ2847" s="653"/>
      <c r="OEK2847" s="653"/>
      <c r="OEL2847" s="653"/>
      <c r="OEM2847" s="653"/>
      <c r="OEN2847" s="653"/>
      <c r="OEO2847" s="653"/>
      <c r="OEP2847" s="653"/>
      <c r="OEQ2847" s="653"/>
      <c r="OER2847" s="653"/>
      <c r="OES2847" s="653"/>
      <c r="OET2847" s="653"/>
      <c r="OEU2847" s="653"/>
      <c r="OEV2847" s="653"/>
      <c r="OEW2847" s="653"/>
      <c r="OEX2847" s="653"/>
      <c r="OEY2847" s="653"/>
      <c r="OEZ2847" s="653"/>
      <c r="OFA2847" s="653"/>
      <c r="OFB2847" s="653"/>
      <c r="OFC2847" s="653"/>
      <c r="OFD2847" s="653"/>
      <c r="OFE2847" s="653"/>
      <c r="OFF2847" s="653"/>
      <c r="OFG2847" s="653"/>
      <c r="OFH2847" s="653"/>
      <c r="OFI2847" s="653"/>
      <c r="OFJ2847" s="653"/>
      <c r="OFK2847" s="653"/>
      <c r="OFL2847" s="653"/>
      <c r="OFM2847" s="653"/>
      <c r="OFN2847" s="653"/>
      <c r="OFO2847" s="653"/>
      <c r="OFP2847" s="653"/>
      <c r="OFQ2847" s="653"/>
      <c r="OFR2847" s="653"/>
      <c r="OFS2847" s="653"/>
      <c r="OFT2847" s="653"/>
      <c r="OFU2847" s="653"/>
      <c r="OFV2847" s="653"/>
      <c r="OFW2847" s="653"/>
      <c r="OFX2847" s="653"/>
      <c r="OFY2847" s="653"/>
      <c r="OFZ2847" s="653"/>
      <c r="OGA2847" s="653"/>
      <c r="OGB2847" s="653"/>
      <c r="OGC2847" s="653"/>
      <c r="OGD2847" s="653"/>
      <c r="OGE2847" s="653"/>
      <c r="OGF2847" s="653"/>
      <c r="OGG2847" s="653"/>
      <c r="OGH2847" s="653"/>
      <c r="OGI2847" s="653"/>
      <c r="OGJ2847" s="653"/>
      <c r="OGK2847" s="653"/>
      <c r="OGL2847" s="653"/>
      <c r="OGM2847" s="653"/>
      <c r="OGN2847" s="653"/>
      <c r="OGO2847" s="653"/>
      <c r="OGP2847" s="653"/>
      <c r="OGQ2847" s="653"/>
      <c r="OGR2847" s="653"/>
      <c r="OGS2847" s="653"/>
      <c r="OGT2847" s="653"/>
      <c r="OGU2847" s="653"/>
      <c r="OGV2847" s="653"/>
      <c r="OGW2847" s="653"/>
      <c r="OGX2847" s="653"/>
      <c r="OGY2847" s="653"/>
      <c r="OGZ2847" s="653"/>
      <c r="OHA2847" s="653"/>
      <c r="OHB2847" s="653"/>
      <c r="OHC2847" s="653"/>
      <c r="OHD2847" s="653"/>
      <c r="OHE2847" s="653"/>
      <c r="OHF2847" s="653"/>
      <c r="OHG2847" s="653"/>
      <c r="OHH2847" s="653"/>
      <c r="OHI2847" s="653"/>
      <c r="OHJ2847" s="653"/>
      <c r="OHK2847" s="653"/>
      <c r="OHL2847" s="653"/>
      <c r="OHM2847" s="653"/>
      <c r="OHN2847" s="653"/>
      <c r="OHO2847" s="653"/>
      <c r="OHP2847" s="653"/>
      <c r="OHQ2847" s="653"/>
      <c r="OHR2847" s="653"/>
      <c r="OHS2847" s="653"/>
      <c r="OHT2847" s="653"/>
      <c r="OHU2847" s="653"/>
      <c r="OHV2847" s="653"/>
      <c r="OHW2847" s="653"/>
      <c r="OHX2847" s="653"/>
      <c r="OHY2847" s="653"/>
      <c r="OHZ2847" s="653"/>
      <c r="OIA2847" s="653"/>
      <c r="OIB2847" s="653"/>
      <c r="OIC2847" s="653"/>
      <c r="OID2847" s="653"/>
      <c r="OIE2847" s="653"/>
      <c r="OIF2847" s="653"/>
      <c r="OIG2847" s="653"/>
      <c r="OIH2847" s="653"/>
      <c r="OII2847" s="653"/>
      <c r="OIJ2847" s="653"/>
      <c r="OIK2847" s="653"/>
      <c r="OIL2847" s="653"/>
      <c r="OIM2847" s="653"/>
      <c r="OIN2847" s="653"/>
      <c r="OIO2847" s="653"/>
      <c r="OIP2847" s="653"/>
      <c r="OIQ2847" s="653"/>
      <c r="OIR2847" s="653"/>
      <c r="OIS2847" s="653"/>
      <c r="OIT2847" s="653"/>
      <c r="OIU2847" s="653"/>
      <c r="OIV2847" s="653"/>
      <c r="OIW2847" s="653"/>
      <c r="OIX2847" s="653"/>
      <c r="OIY2847" s="653"/>
      <c r="OIZ2847" s="653"/>
      <c r="OJA2847" s="653"/>
      <c r="OJB2847" s="653"/>
      <c r="OJC2847" s="653"/>
      <c r="OJD2847" s="653"/>
      <c r="OJE2847" s="653"/>
      <c r="OJF2847" s="653"/>
      <c r="OJG2847" s="653"/>
      <c r="OJH2847" s="653"/>
      <c r="OJI2847" s="653"/>
      <c r="OJJ2847" s="653"/>
      <c r="OJK2847" s="653"/>
      <c r="OJL2847" s="653"/>
      <c r="OJM2847" s="653"/>
      <c r="OJN2847" s="653"/>
      <c r="OJO2847" s="653"/>
      <c r="OJP2847" s="653"/>
      <c r="OJQ2847" s="653"/>
      <c r="OJR2847" s="653"/>
      <c r="OJS2847" s="653"/>
      <c r="OJT2847" s="653"/>
      <c r="OJU2847" s="653"/>
      <c r="OJV2847" s="653"/>
      <c r="OJW2847" s="653"/>
      <c r="OJX2847" s="653"/>
      <c r="OJY2847" s="653"/>
      <c r="OJZ2847" s="653"/>
      <c r="OKA2847" s="653"/>
      <c r="OKB2847" s="653"/>
      <c r="OKC2847" s="653"/>
      <c r="OKD2847" s="653"/>
      <c r="OKE2847" s="653"/>
      <c r="OKF2847" s="653"/>
      <c r="OKG2847" s="653"/>
      <c r="OKH2847" s="653"/>
      <c r="OKI2847" s="653"/>
      <c r="OKJ2847" s="653"/>
      <c r="OKK2847" s="653"/>
      <c r="OKL2847" s="653"/>
      <c r="OKM2847" s="653"/>
      <c r="OKN2847" s="653"/>
      <c r="OKO2847" s="653"/>
      <c r="OKP2847" s="653"/>
      <c r="OKQ2847" s="653"/>
      <c r="OKR2847" s="653"/>
      <c r="OKS2847" s="653"/>
      <c r="OKT2847" s="653"/>
      <c r="OKU2847" s="653"/>
      <c r="OKV2847" s="653"/>
      <c r="OKW2847" s="653"/>
      <c r="OKX2847" s="653"/>
      <c r="OKY2847" s="653"/>
      <c r="OKZ2847" s="653"/>
      <c r="OLA2847" s="653"/>
      <c r="OLB2847" s="653"/>
      <c r="OLC2847" s="653"/>
      <c r="OLD2847" s="653"/>
      <c r="OLE2847" s="653"/>
      <c r="OLF2847" s="653"/>
      <c r="OLG2847" s="653"/>
      <c r="OLH2847" s="653"/>
      <c r="OLI2847" s="653"/>
      <c r="OLJ2847" s="653"/>
      <c r="OLK2847" s="653"/>
      <c r="OLL2847" s="653"/>
      <c r="OLM2847" s="653"/>
      <c r="OLN2847" s="653"/>
      <c r="OLO2847" s="653"/>
      <c r="OLP2847" s="653"/>
      <c r="OLQ2847" s="653"/>
      <c r="OLR2847" s="653"/>
      <c r="OLS2847" s="653"/>
      <c r="OLT2847" s="653"/>
      <c r="OLU2847" s="653"/>
      <c r="OLV2847" s="653"/>
      <c r="OLW2847" s="653"/>
      <c r="OLX2847" s="653"/>
      <c r="OLY2847" s="653"/>
      <c r="OLZ2847" s="653"/>
      <c r="OMA2847" s="653"/>
      <c r="OMB2847" s="653"/>
      <c r="OMC2847" s="653"/>
      <c r="OMD2847" s="653"/>
      <c r="OME2847" s="653"/>
      <c r="OMF2847" s="653"/>
      <c r="OMG2847" s="653"/>
      <c r="OMH2847" s="653"/>
      <c r="OMI2847" s="653"/>
      <c r="OMJ2847" s="653"/>
      <c r="OMK2847" s="653"/>
      <c r="OML2847" s="653"/>
      <c r="OMM2847" s="653"/>
      <c r="OMN2847" s="653"/>
      <c r="OMO2847" s="653"/>
      <c r="OMP2847" s="653"/>
      <c r="OMQ2847" s="653"/>
      <c r="OMR2847" s="653"/>
      <c r="OMS2847" s="653"/>
      <c r="OMT2847" s="653"/>
      <c r="OMU2847" s="653"/>
      <c r="OMV2847" s="653"/>
      <c r="OMW2847" s="653"/>
      <c r="OMX2847" s="653"/>
      <c r="OMY2847" s="653"/>
      <c r="OMZ2847" s="653"/>
      <c r="ONA2847" s="653"/>
      <c r="ONB2847" s="653"/>
      <c r="ONC2847" s="653"/>
      <c r="OND2847" s="653"/>
      <c r="ONE2847" s="653"/>
      <c r="ONF2847" s="653"/>
      <c r="ONG2847" s="653"/>
      <c r="ONH2847" s="653"/>
      <c r="ONI2847" s="653"/>
      <c r="ONJ2847" s="653"/>
      <c r="ONK2847" s="653"/>
      <c r="ONL2847" s="653"/>
      <c r="ONM2847" s="653"/>
      <c r="ONN2847" s="653"/>
      <c r="ONO2847" s="653"/>
      <c r="ONP2847" s="653"/>
      <c r="ONQ2847" s="653"/>
      <c r="ONR2847" s="653"/>
      <c r="ONS2847" s="653"/>
      <c r="ONT2847" s="653"/>
      <c r="ONU2847" s="653"/>
      <c r="ONV2847" s="653"/>
      <c r="ONW2847" s="653"/>
      <c r="ONX2847" s="653"/>
      <c r="ONY2847" s="653"/>
      <c r="ONZ2847" s="653"/>
      <c r="OOA2847" s="653"/>
      <c r="OOB2847" s="653"/>
      <c r="OOC2847" s="653"/>
      <c r="OOD2847" s="653"/>
      <c r="OOE2847" s="653"/>
      <c r="OOF2847" s="653"/>
      <c r="OOG2847" s="653"/>
      <c r="OOH2847" s="653"/>
      <c r="OOI2847" s="653"/>
      <c r="OOJ2847" s="653"/>
      <c r="OOK2847" s="653"/>
      <c r="OOL2847" s="653"/>
      <c r="OOM2847" s="653"/>
      <c r="OON2847" s="653"/>
      <c r="OOO2847" s="653"/>
      <c r="OOP2847" s="653"/>
      <c r="OOQ2847" s="653"/>
      <c r="OOR2847" s="653"/>
      <c r="OOS2847" s="653"/>
      <c r="OOT2847" s="653"/>
      <c r="OOU2847" s="653"/>
      <c r="OOV2847" s="653"/>
      <c r="OOW2847" s="653"/>
      <c r="OOX2847" s="653"/>
      <c r="OOY2847" s="653"/>
      <c r="OOZ2847" s="653"/>
      <c r="OPA2847" s="653"/>
      <c r="OPB2847" s="653"/>
      <c r="OPC2847" s="653"/>
      <c r="OPD2847" s="653"/>
      <c r="OPE2847" s="653"/>
      <c r="OPF2847" s="653"/>
      <c r="OPG2847" s="653"/>
      <c r="OPH2847" s="653"/>
      <c r="OPI2847" s="653"/>
      <c r="OPJ2847" s="653"/>
      <c r="OPK2847" s="653"/>
      <c r="OPL2847" s="653"/>
      <c r="OPM2847" s="653"/>
      <c r="OPN2847" s="653"/>
      <c r="OPO2847" s="653"/>
      <c r="OPP2847" s="653"/>
      <c r="OPQ2847" s="653"/>
      <c r="OPR2847" s="653"/>
      <c r="OPS2847" s="653"/>
      <c r="OPT2847" s="653"/>
      <c r="OPU2847" s="653"/>
      <c r="OPV2847" s="653"/>
      <c r="OPW2847" s="653"/>
      <c r="OPX2847" s="653"/>
      <c r="OPY2847" s="653"/>
      <c r="OPZ2847" s="653"/>
      <c r="OQA2847" s="653"/>
      <c r="OQB2847" s="653"/>
      <c r="OQC2847" s="653"/>
      <c r="OQD2847" s="653"/>
      <c r="OQE2847" s="653"/>
      <c r="OQF2847" s="653"/>
      <c r="OQG2847" s="653"/>
      <c r="OQH2847" s="653"/>
      <c r="OQI2847" s="653"/>
      <c r="OQJ2847" s="653"/>
      <c r="OQK2847" s="653"/>
      <c r="OQL2847" s="653"/>
      <c r="OQM2847" s="653"/>
      <c r="OQN2847" s="653"/>
      <c r="OQO2847" s="653"/>
      <c r="OQP2847" s="653"/>
      <c r="OQQ2847" s="653"/>
      <c r="OQR2847" s="653"/>
      <c r="OQS2847" s="653"/>
      <c r="OQT2847" s="653"/>
      <c r="OQU2847" s="653"/>
      <c r="OQV2847" s="653"/>
      <c r="OQW2847" s="653"/>
      <c r="OQX2847" s="653"/>
      <c r="OQY2847" s="653"/>
      <c r="OQZ2847" s="653"/>
      <c r="ORA2847" s="653"/>
      <c r="ORB2847" s="653"/>
      <c r="ORC2847" s="653"/>
      <c r="ORD2847" s="653"/>
      <c r="ORE2847" s="653"/>
      <c r="ORF2847" s="653"/>
      <c r="ORG2847" s="653"/>
      <c r="ORH2847" s="653"/>
      <c r="ORI2847" s="653"/>
      <c r="ORJ2847" s="653"/>
      <c r="ORK2847" s="653"/>
      <c r="ORL2847" s="653"/>
      <c r="ORM2847" s="653"/>
      <c r="ORN2847" s="653"/>
      <c r="ORO2847" s="653"/>
      <c r="ORP2847" s="653"/>
      <c r="ORQ2847" s="653"/>
      <c r="ORR2847" s="653"/>
      <c r="ORS2847" s="653"/>
      <c r="ORT2847" s="653"/>
      <c r="ORU2847" s="653"/>
      <c r="ORV2847" s="653"/>
      <c r="ORW2847" s="653"/>
      <c r="ORX2847" s="653"/>
      <c r="ORY2847" s="653"/>
      <c r="ORZ2847" s="653"/>
      <c r="OSA2847" s="653"/>
      <c r="OSB2847" s="653"/>
      <c r="OSC2847" s="653"/>
      <c r="OSD2847" s="653"/>
      <c r="OSE2847" s="653"/>
      <c r="OSF2847" s="653"/>
      <c r="OSG2847" s="653"/>
      <c r="OSH2847" s="653"/>
      <c r="OSI2847" s="653"/>
      <c r="OSJ2847" s="653"/>
      <c r="OSK2847" s="653"/>
      <c r="OSL2847" s="653"/>
      <c r="OSM2847" s="653"/>
      <c r="OSN2847" s="653"/>
      <c r="OSO2847" s="653"/>
      <c r="OSP2847" s="653"/>
      <c r="OSQ2847" s="653"/>
      <c r="OSR2847" s="653"/>
      <c r="OSS2847" s="653"/>
      <c r="OST2847" s="653"/>
      <c r="OSU2847" s="653"/>
      <c r="OSV2847" s="653"/>
      <c r="OSW2847" s="653"/>
      <c r="OSX2847" s="653"/>
      <c r="OSY2847" s="653"/>
      <c r="OSZ2847" s="653"/>
      <c r="OTA2847" s="653"/>
      <c r="OTB2847" s="653"/>
      <c r="OTC2847" s="653"/>
      <c r="OTD2847" s="653"/>
      <c r="OTE2847" s="653"/>
      <c r="OTF2847" s="653"/>
      <c r="OTG2847" s="653"/>
      <c r="OTH2847" s="653"/>
      <c r="OTI2847" s="653"/>
      <c r="OTJ2847" s="653"/>
      <c r="OTK2847" s="653"/>
      <c r="OTL2847" s="653"/>
      <c r="OTM2847" s="653"/>
      <c r="OTN2847" s="653"/>
      <c r="OTO2847" s="653"/>
      <c r="OTP2847" s="653"/>
      <c r="OTQ2847" s="653"/>
      <c r="OTR2847" s="653"/>
      <c r="OTS2847" s="653"/>
      <c r="OTT2847" s="653"/>
      <c r="OTU2847" s="653"/>
      <c r="OTV2847" s="653"/>
      <c r="OTW2847" s="653"/>
      <c r="OTX2847" s="653"/>
      <c r="OTY2847" s="653"/>
      <c r="OTZ2847" s="653"/>
      <c r="OUA2847" s="653"/>
      <c r="OUB2847" s="653"/>
      <c r="OUC2847" s="653"/>
      <c r="OUD2847" s="653"/>
      <c r="OUE2847" s="653"/>
      <c r="OUF2847" s="653"/>
      <c r="OUG2847" s="653"/>
      <c r="OUH2847" s="653"/>
      <c r="OUI2847" s="653"/>
      <c r="OUJ2847" s="653"/>
      <c r="OUK2847" s="653"/>
      <c r="OUL2847" s="653"/>
      <c r="OUM2847" s="653"/>
      <c r="OUN2847" s="653"/>
      <c r="OUO2847" s="653"/>
      <c r="OUP2847" s="653"/>
      <c r="OUQ2847" s="653"/>
      <c r="OUR2847" s="653"/>
      <c r="OUS2847" s="653"/>
      <c r="OUT2847" s="653"/>
      <c r="OUU2847" s="653"/>
      <c r="OUV2847" s="653"/>
      <c r="OUW2847" s="653"/>
      <c r="OUX2847" s="653"/>
      <c r="OUY2847" s="653"/>
      <c r="OUZ2847" s="653"/>
      <c r="OVA2847" s="653"/>
      <c r="OVB2847" s="653"/>
      <c r="OVC2847" s="653"/>
      <c r="OVD2847" s="653"/>
      <c r="OVE2847" s="653"/>
      <c r="OVF2847" s="653"/>
      <c r="OVG2847" s="653"/>
      <c r="OVH2847" s="653"/>
      <c r="OVI2847" s="653"/>
      <c r="OVJ2847" s="653"/>
      <c r="OVK2847" s="653"/>
      <c r="OVL2847" s="653"/>
      <c r="OVM2847" s="653"/>
      <c r="OVN2847" s="653"/>
      <c r="OVO2847" s="653"/>
      <c r="OVP2847" s="653"/>
      <c r="OVQ2847" s="653"/>
      <c r="OVR2847" s="653"/>
      <c r="OVS2847" s="653"/>
      <c r="OVT2847" s="653"/>
      <c r="OVU2847" s="653"/>
      <c r="OVV2847" s="653"/>
      <c r="OVW2847" s="653"/>
      <c r="OVX2847" s="653"/>
      <c r="OVY2847" s="653"/>
      <c r="OVZ2847" s="653"/>
      <c r="OWA2847" s="653"/>
      <c r="OWB2847" s="653"/>
      <c r="OWC2847" s="653"/>
      <c r="OWD2847" s="653"/>
      <c r="OWE2847" s="653"/>
      <c r="OWF2847" s="653"/>
      <c r="OWG2847" s="653"/>
      <c r="OWH2847" s="653"/>
      <c r="OWI2847" s="653"/>
      <c r="OWJ2847" s="653"/>
      <c r="OWK2847" s="653"/>
      <c r="OWL2847" s="653"/>
      <c r="OWM2847" s="653"/>
      <c r="OWN2847" s="653"/>
      <c r="OWO2847" s="653"/>
      <c r="OWP2847" s="653"/>
      <c r="OWQ2847" s="653"/>
      <c r="OWR2847" s="653"/>
      <c r="OWS2847" s="653"/>
      <c r="OWT2847" s="653"/>
      <c r="OWU2847" s="653"/>
      <c r="OWV2847" s="653"/>
      <c r="OWW2847" s="653"/>
      <c r="OWX2847" s="653"/>
      <c r="OWY2847" s="653"/>
      <c r="OWZ2847" s="653"/>
      <c r="OXA2847" s="653"/>
      <c r="OXB2847" s="653"/>
      <c r="OXC2847" s="653"/>
      <c r="OXD2847" s="653"/>
      <c r="OXE2847" s="653"/>
      <c r="OXF2847" s="653"/>
      <c r="OXG2847" s="653"/>
      <c r="OXH2847" s="653"/>
      <c r="OXI2847" s="653"/>
      <c r="OXJ2847" s="653"/>
      <c r="OXK2847" s="653"/>
      <c r="OXL2847" s="653"/>
      <c r="OXM2847" s="653"/>
      <c r="OXN2847" s="653"/>
      <c r="OXO2847" s="653"/>
      <c r="OXP2847" s="653"/>
      <c r="OXQ2847" s="653"/>
      <c r="OXR2847" s="653"/>
      <c r="OXS2847" s="653"/>
      <c r="OXT2847" s="653"/>
      <c r="OXU2847" s="653"/>
      <c r="OXV2847" s="653"/>
      <c r="OXW2847" s="653"/>
      <c r="OXX2847" s="653"/>
      <c r="OXY2847" s="653"/>
      <c r="OXZ2847" s="653"/>
      <c r="OYA2847" s="653"/>
      <c r="OYB2847" s="653"/>
      <c r="OYC2847" s="653"/>
      <c r="OYD2847" s="653"/>
      <c r="OYE2847" s="653"/>
      <c r="OYF2847" s="653"/>
      <c r="OYG2847" s="653"/>
      <c r="OYH2847" s="653"/>
      <c r="OYI2847" s="653"/>
      <c r="OYJ2847" s="653"/>
      <c r="OYK2847" s="653"/>
      <c r="OYL2847" s="653"/>
      <c r="OYM2847" s="653"/>
      <c r="OYN2847" s="653"/>
      <c r="OYO2847" s="653"/>
      <c r="OYP2847" s="653"/>
      <c r="OYQ2847" s="653"/>
      <c r="OYR2847" s="653"/>
      <c r="OYS2847" s="653"/>
      <c r="OYT2847" s="653"/>
      <c r="OYU2847" s="653"/>
      <c r="OYV2847" s="653"/>
      <c r="OYW2847" s="653"/>
      <c r="OYX2847" s="653"/>
      <c r="OYY2847" s="653"/>
      <c r="OYZ2847" s="653"/>
      <c r="OZA2847" s="653"/>
      <c r="OZB2847" s="653"/>
      <c r="OZC2847" s="653"/>
      <c r="OZD2847" s="653"/>
      <c r="OZE2847" s="653"/>
      <c r="OZF2847" s="653"/>
      <c r="OZG2847" s="653"/>
      <c r="OZH2847" s="653"/>
      <c r="OZI2847" s="653"/>
      <c r="OZJ2847" s="653"/>
      <c r="OZK2847" s="653"/>
      <c r="OZL2847" s="653"/>
      <c r="OZM2847" s="653"/>
      <c r="OZN2847" s="653"/>
      <c r="OZO2847" s="653"/>
      <c r="OZP2847" s="653"/>
      <c r="OZQ2847" s="653"/>
      <c r="OZR2847" s="653"/>
      <c r="OZS2847" s="653"/>
      <c r="OZT2847" s="653"/>
      <c r="OZU2847" s="653"/>
      <c r="OZV2847" s="653"/>
      <c r="OZW2847" s="653"/>
      <c r="OZX2847" s="653"/>
      <c r="OZY2847" s="653"/>
      <c r="OZZ2847" s="653"/>
      <c r="PAA2847" s="653"/>
      <c r="PAB2847" s="653"/>
      <c r="PAC2847" s="653"/>
      <c r="PAD2847" s="653"/>
      <c r="PAE2847" s="653"/>
      <c r="PAF2847" s="653"/>
      <c r="PAG2847" s="653"/>
      <c r="PAH2847" s="653"/>
      <c r="PAI2847" s="653"/>
      <c r="PAJ2847" s="653"/>
      <c r="PAK2847" s="653"/>
      <c r="PAL2847" s="653"/>
      <c r="PAM2847" s="653"/>
      <c r="PAN2847" s="653"/>
      <c r="PAO2847" s="653"/>
      <c r="PAP2847" s="653"/>
      <c r="PAQ2847" s="653"/>
      <c r="PAR2847" s="653"/>
      <c r="PAS2847" s="653"/>
      <c r="PAT2847" s="653"/>
      <c r="PAU2847" s="653"/>
      <c r="PAV2847" s="653"/>
      <c r="PAW2847" s="653"/>
      <c r="PAX2847" s="653"/>
      <c r="PAY2847" s="653"/>
      <c r="PAZ2847" s="653"/>
      <c r="PBA2847" s="653"/>
      <c r="PBB2847" s="653"/>
      <c r="PBC2847" s="653"/>
      <c r="PBD2847" s="653"/>
      <c r="PBE2847" s="653"/>
      <c r="PBF2847" s="653"/>
      <c r="PBG2847" s="653"/>
      <c r="PBH2847" s="653"/>
      <c r="PBI2847" s="653"/>
      <c r="PBJ2847" s="653"/>
      <c r="PBK2847" s="653"/>
      <c r="PBL2847" s="653"/>
      <c r="PBM2847" s="653"/>
      <c r="PBN2847" s="653"/>
      <c r="PBO2847" s="653"/>
      <c r="PBP2847" s="653"/>
      <c r="PBQ2847" s="653"/>
      <c r="PBR2847" s="653"/>
      <c r="PBS2847" s="653"/>
      <c r="PBT2847" s="653"/>
      <c r="PBU2847" s="653"/>
      <c r="PBV2847" s="653"/>
      <c r="PBW2847" s="653"/>
      <c r="PBX2847" s="653"/>
      <c r="PBY2847" s="653"/>
      <c r="PBZ2847" s="653"/>
      <c r="PCA2847" s="653"/>
      <c r="PCB2847" s="653"/>
      <c r="PCC2847" s="653"/>
      <c r="PCD2847" s="653"/>
      <c r="PCE2847" s="653"/>
      <c r="PCF2847" s="653"/>
      <c r="PCG2847" s="653"/>
      <c r="PCH2847" s="653"/>
      <c r="PCI2847" s="653"/>
      <c r="PCJ2847" s="653"/>
      <c r="PCK2847" s="653"/>
      <c r="PCL2847" s="653"/>
      <c r="PCM2847" s="653"/>
      <c r="PCN2847" s="653"/>
      <c r="PCO2847" s="653"/>
      <c r="PCP2847" s="653"/>
      <c r="PCQ2847" s="653"/>
      <c r="PCR2847" s="653"/>
      <c r="PCS2847" s="653"/>
      <c r="PCT2847" s="653"/>
      <c r="PCU2847" s="653"/>
      <c r="PCV2847" s="653"/>
      <c r="PCW2847" s="653"/>
      <c r="PCX2847" s="653"/>
      <c r="PCY2847" s="653"/>
      <c r="PCZ2847" s="653"/>
      <c r="PDA2847" s="653"/>
      <c r="PDB2847" s="653"/>
      <c r="PDC2847" s="653"/>
      <c r="PDD2847" s="653"/>
      <c r="PDE2847" s="653"/>
      <c r="PDF2847" s="653"/>
      <c r="PDG2847" s="653"/>
      <c r="PDH2847" s="653"/>
      <c r="PDI2847" s="653"/>
      <c r="PDJ2847" s="653"/>
      <c r="PDK2847" s="653"/>
      <c r="PDL2847" s="653"/>
      <c r="PDM2847" s="653"/>
      <c r="PDN2847" s="653"/>
      <c r="PDO2847" s="653"/>
      <c r="PDP2847" s="653"/>
      <c r="PDQ2847" s="653"/>
      <c r="PDR2847" s="653"/>
      <c r="PDS2847" s="653"/>
      <c r="PDT2847" s="653"/>
      <c r="PDU2847" s="653"/>
      <c r="PDV2847" s="653"/>
      <c r="PDW2847" s="653"/>
      <c r="PDX2847" s="653"/>
      <c r="PDY2847" s="653"/>
      <c r="PDZ2847" s="653"/>
      <c r="PEA2847" s="653"/>
      <c r="PEB2847" s="653"/>
      <c r="PEC2847" s="653"/>
      <c r="PED2847" s="653"/>
      <c r="PEE2847" s="653"/>
      <c r="PEF2847" s="653"/>
      <c r="PEG2847" s="653"/>
      <c r="PEH2847" s="653"/>
      <c r="PEI2847" s="653"/>
      <c r="PEJ2847" s="653"/>
      <c r="PEK2847" s="653"/>
      <c r="PEL2847" s="653"/>
      <c r="PEM2847" s="653"/>
      <c r="PEN2847" s="653"/>
      <c r="PEO2847" s="653"/>
      <c r="PEP2847" s="653"/>
      <c r="PEQ2847" s="653"/>
      <c r="PER2847" s="653"/>
      <c r="PES2847" s="653"/>
      <c r="PET2847" s="653"/>
      <c r="PEU2847" s="653"/>
      <c r="PEV2847" s="653"/>
      <c r="PEW2847" s="653"/>
      <c r="PEX2847" s="653"/>
      <c r="PEY2847" s="653"/>
      <c r="PEZ2847" s="653"/>
      <c r="PFA2847" s="653"/>
      <c r="PFB2847" s="653"/>
      <c r="PFC2847" s="653"/>
      <c r="PFD2847" s="653"/>
      <c r="PFE2847" s="653"/>
      <c r="PFF2847" s="653"/>
      <c r="PFG2847" s="653"/>
      <c r="PFH2847" s="653"/>
      <c r="PFI2847" s="653"/>
      <c r="PFJ2847" s="653"/>
      <c r="PFK2847" s="653"/>
      <c r="PFL2847" s="653"/>
      <c r="PFM2847" s="653"/>
      <c r="PFN2847" s="653"/>
      <c r="PFO2847" s="653"/>
      <c r="PFP2847" s="653"/>
      <c r="PFQ2847" s="653"/>
      <c r="PFR2847" s="653"/>
      <c r="PFS2847" s="653"/>
      <c r="PFT2847" s="653"/>
      <c r="PFU2847" s="653"/>
      <c r="PFV2847" s="653"/>
      <c r="PFW2847" s="653"/>
      <c r="PFX2847" s="653"/>
      <c r="PFY2847" s="653"/>
      <c r="PFZ2847" s="653"/>
      <c r="PGA2847" s="653"/>
      <c r="PGB2847" s="653"/>
      <c r="PGC2847" s="653"/>
      <c r="PGD2847" s="653"/>
      <c r="PGE2847" s="653"/>
      <c r="PGF2847" s="653"/>
      <c r="PGG2847" s="653"/>
      <c r="PGH2847" s="653"/>
      <c r="PGI2847" s="653"/>
      <c r="PGJ2847" s="653"/>
      <c r="PGK2847" s="653"/>
      <c r="PGL2847" s="653"/>
      <c r="PGM2847" s="653"/>
      <c r="PGN2847" s="653"/>
      <c r="PGO2847" s="653"/>
      <c r="PGP2847" s="653"/>
      <c r="PGQ2847" s="653"/>
      <c r="PGR2847" s="653"/>
      <c r="PGS2847" s="653"/>
      <c r="PGT2847" s="653"/>
      <c r="PGU2847" s="653"/>
      <c r="PGV2847" s="653"/>
      <c r="PGW2847" s="653"/>
      <c r="PGX2847" s="653"/>
      <c r="PGY2847" s="653"/>
      <c r="PGZ2847" s="653"/>
      <c r="PHA2847" s="653"/>
      <c r="PHB2847" s="653"/>
      <c r="PHC2847" s="653"/>
      <c r="PHD2847" s="653"/>
      <c r="PHE2847" s="653"/>
      <c r="PHF2847" s="653"/>
      <c r="PHG2847" s="653"/>
      <c r="PHH2847" s="653"/>
      <c r="PHI2847" s="653"/>
      <c r="PHJ2847" s="653"/>
      <c r="PHK2847" s="653"/>
      <c r="PHL2847" s="653"/>
      <c r="PHM2847" s="653"/>
      <c r="PHN2847" s="653"/>
      <c r="PHO2847" s="653"/>
      <c r="PHP2847" s="653"/>
      <c r="PHQ2847" s="653"/>
      <c r="PHR2847" s="653"/>
      <c r="PHS2847" s="653"/>
      <c r="PHT2847" s="653"/>
      <c r="PHU2847" s="653"/>
      <c r="PHV2847" s="653"/>
      <c r="PHW2847" s="653"/>
      <c r="PHX2847" s="653"/>
      <c r="PHY2847" s="653"/>
      <c r="PHZ2847" s="653"/>
      <c r="PIA2847" s="653"/>
      <c r="PIB2847" s="653"/>
      <c r="PIC2847" s="653"/>
      <c r="PID2847" s="653"/>
      <c r="PIE2847" s="653"/>
      <c r="PIF2847" s="653"/>
      <c r="PIG2847" s="653"/>
      <c r="PIH2847" s="653"/>
      <c r="PII2847" s="653"/>
      <c r="PIJ2847" s="653"/>
      <c r="PIK2847" s="653"/>
      <c r="PIL2847" s="653"/>
      <c r="PIM2847" s="653"/>
      <c r="PIN2847" s="653"/>
      <c r="PIO2847" s="653"/>
      <c r="PIP2847" s="653"/>
      <c r="PIQ2847" s="653"/>
      <c r="PIR2847" s="653"/>
      <c r="PIS2847" s="653"/>
      <c r="PIT2847" s="653"/>
      <c r="PIU2847" s="653"/>
      <c r="PIV2847" s="653"/>
      <c r="PIW2847" s="653"/>
      <c r="PIX2847" s="653"/>
      <c r="PIY2847" s="653"/>
      <c r="PIZ2847" s="653"/>
      <c r="PJA2847" s="653"/>
      <c r="PJB2847" s="653"/>
      <c r="PJC2847" s="653"/>
      <c r="PJD2847" s="653"/>
      <c r="PJE2847" s="653"/>
      <c r="PJF2847" s="653"/>
      <c r="PJG2847" s="653"/>
      <c r="PJH2847" s="653"/>
      <c r="PJI2847" s="653"/>
      <c r="PJJ2847" s="653"/>
      <c r="PJK2847" s="653"/>
      <c r="PJL2847" s="653"/>
      <c r="PJM2847" s="653"/>
      <c r="PJN2847" s="653"/>
      <c r="PJO2847" s="653"/>
      <c r="PJP2847" s="653"/>
      <c r="PJQ2847" s="653"/>
      <c r="PJR2847" s="653"/>
      <c r="PJS2847" s="653"/>
      <c r="PJT2847" s="653"/>
      <c r="PJU2847" s="653"/>
      <c r="PJV2847" s="653"/>
      <c r="PJW2847" s="653"/>
      <c r="PJX2847" s="653"/>
      <c r="PJY2847" s="653"/>
      <c r="PJZ2847" s="653"/>
      <c r="PKA2847" s="653"/>
      <c r="PKB2847" s="653"/>
      <c r="PKC2847" s="653"/>
      <c r="PKD2847" s="653"/>
      <c r="PKE2847" s="653"/>
      <c r="PKF2847" s="653"/>
      <c r="PKG2847" s="653"/>
      <c r="PKH2847" s="653"/>
      <c r="PKI2847" s="653"/>
      <c r="PKJ2847" s="653"/>
      <c r="PKK2847" s="653"/>
      <c r="PKL2847" s="653"/>
      <c r="PKM2847" s="653"/>
      <c r="PKN2847" s="653"/>
      <c r="PKO2847" s="653"/>
      <c r="PKP2847" s="653"/>
      <c r="PKQ2847" s="653"/>
      <c r="PKR2847" s="653"/>
      <c r="PKS2847" s="653"/>
      <c r="PKT2847" s="653"/>
      <c r="PKU2847" s="653"/>
      <c r="PKV2847" s="653"/>
      <c r="PKW2847" s="653"/>
      <c r="PKX2847" s="653"/>
      <c r="PKY2847" s="653"/>
      <c r="PKZ2847" s="653"/>
      <c r="PLA2847" s="653"/>
      <c r="PLB2847" s="653"/>
      <c r="PLC2847" s="653"/>
      <c r="PLD2847" s="653"/>
      <c r="PLE2847" s="653"/>
      <c r="PLF2847" s="653"/>
      <c r="PLG2847" s="653"/>
      <c r="PLH2847" s="653"/>
      <c r="PLI2847" s="653"/>
      <c r="PLJ2847" s="653"/>
      <c r="PLK2847" s="653"/>
      <c r="PLL2847" s="653"/>
      <c r="PLM2847" s="653"/>
      <c r="PLN2847" s="653"/>
      <c r="PLO2847" s="653"/>
      <c r="PLP2847" s="653"/>
      <c r="PLQ2847" s="653"/>
      <c r="PLR2847" s="653"/>
      <c r="PLS2847" s="653"/>
      <c r="PLT2847" s="653"/>
      <c r="PLU2847" s="653"/>
      <c r="PLV2847" s="653"/>
      <c r="PLW2847" s="653"/>
      <c r="PLX2847" s="653"/>
      <c r="PLY2847" s="653"/>
      <c r="PLZ2847" s="653"/>
      <c r="PMA2847" s="653"/>
      <c r="PMB2847" s="653"/>
      <c r="PMC2847" s="653"/>
      <c r="PMD2847" s="653"/>
      <c r="PME2847" s="653"/>
      <c r="PMF2847" s="653"/>
      <c r="PMG2847" s="653"/>
      <c r="PMH2847" s="653"/>
      <c r="PMI2847" s="653"/>
      <c r="PMJ2847" s="653"/>
      <c r="PMK2847" s="653"/>
      <c r="PML2847" s="653"/>
      <c r="PMM2847" s="653"/>
      <c r="PMN2847" s="653"/>
      <c r="PMO2847" s="653"/>
      <c r="PMP2847" s="653"/>
      <c r="PMQ2847" s="653"/>
      <c r="PMR2847" s="653"/>
      <c r="PMS2847" s="653"/>
      <c r="PMT2847" s="653"/>
      <c r="PMU2847" s="653"/>
      <c r="PMV2847" s="653"/>
      <c r="PMW2847" s="653"/>
      <c r="PMX2847" s="653"/>
      <c r="PMY2847" s="653"/>
      <c r="PMZ2847" s="653"/>
      <c r="PNA2847" s="653"/>
      <c r="PNB2847" s="653"/>
      <c r="PNC2847" s="653"/>
      <c r="PND2847" s="653"/>
      <c r="PNE2847" s="653"/>
      <c r="PNF2847" s="653"/>
      <c r="PNG2847" s="653"/>
      <c r="PNH2847" s="653"/>
      <c r="PNI2847" s="653"/>
      <c r="PNJ2847" s="653"/>
      <c r="PNK2847" s="653"/>
      <c r="PNL2847" s="653"/>
      <c r="PNM2847" s="653"/>
      <c r="PNN2847" s="653"/>
      <c r="PNO2847" s="653"/>
      <c r="PNP2847" s="653"/>
      <c r="PNQ2847" s="653"/>
      <c r="PNR2847" s="653"/>
      <c r="PNS2847" s="653"/>
      <c r="PNT2847" s="653"/>
      <c r="PNU2847" s="653"/>
      <c r="PNV2847" s="653"/>
      <c r="PNW2847" s="653"/>
      <c r="PNX2847" s="653"/>
      <c r="PNY2847" s="653"/>
      <c r="PNZ2847" s="653"/>
      <c r="POA2847" s="653"/>
      <c r="POB2847" s="653"/>
      <c r="POC2847" s="653"/>
      <c r="POD2847" s="653"/>
      <c r="POE2847" s="653"/>
      <c r="POF2847" s="653"/>
      <c r="POG2847" s="653"/>
      <c r="POH2847" s="653"/>
      <c r="POI2847" s="653"/>
      <c r="POJ2847" s="653"/>
      <c r="POK2847" s="653"/>
      <c r="POL2847" s="653"/>
      <c r="POM2847" s="653"/>
      <c r="PON2847" s="653"/>
      <c r="POO2847" s="653"/>
      <c r="POP2847" s="653"/>
      <c r="POQ2847" s="653"/>
      <c r="POR2847" s="653"/>
      <c r="POS2847" s="653"/>
      <c r="POT2847" s="653"/>
      <c r="POU2847" s="653"/>
      <c r="POV2847" s="653"/>
      <c r="POW2847" s="653"/>
      <c r="POX2847" s="653"/>
      <c r="POY2847" s="653"/>
      <c r="POZ2847" s="653"/>
      <c r="PPA2847" s="653"/>
      <c r="PPB2847" s="653"/>
      <c r="PPC2847" s="653"/>
      <c r="PPD2847" s="653"/>
      <c r="PPE2847" s="653"/>
      <c r="PPF2847" s="653"/>
      <c r="PPG2847" s="653"/>
      <c r="PPH2847" s="653"/>
      <c r="PPI2847" s="653"/>
      <c r="PPJ2847" s="653"/>
      <c r="PPK2847" s="653"/>
      <c r="PPL2847" s="653"/>
      <c r="PPM2847" s="653"/>
      <c r="PPN2847" s="653"/>
      <c r="PPO2847" s="653"/>
      <c r="PPP2847" s="653"/>
      <c r="PPQ2847" s="653"/>
      <c r="PPR2847" s="653"/>
      <c r="PPS2847" s="653"/>
      <c r="PPT2847" s="653"/>
      <c r="PPU2847" s="653"/>
      <c r="PPV2847" s="653"/>
      <c r="PPW2847" s="653"/>
      <c r="PPX2847" s="653"/>
      <c r="PPY2847" s="653"/>
      <c r="PPZ2847" s="653"/>
      <c r="PQA2847" s="653"/>
      <c r="PQB2847" s="653"/>
      <c r="PQC2847" s="653"/>
      <c r="PQD2847" s="653"/>
      <c r="PQE2847" s="653"/>
      <c r="PQF2847" s="653"/>
      <c r="PQG2847" s="653"/>
      <c r="PQH2847" s="653"/>
      <c r="PQI2847" s="653"/>
      <c r="PQJ2847" s="653"/>
      <c r="PQK2847" s="653"/>
      <c r="PQL2847" s="653"/>
      <c r="PQM2847" s="653"/>
      <c r="PQN2847" s="653"/>
      <c r="PQO2847" s="653"/>
      <c r="PQP2847" s="653"/>
      <c r="PQQ2847" s="653"/>
      <c r="PQR2847" s="653"/>
      <c r="PQS2847" s="653"/>
      <c r="PQT2847" s="653"/>
      <c r="PQU2847" s="653"/>
      <c r="PQV2847" s="653"/>
      <c r="PQW2847" s="653"/>
      <c r="PQX2847" s="653"/>
      <c r="PQY2847" s="653"/>
      <c r="PQZ2847" s="653"/>
      <c r="PRA2847" s="653"/>
      <c r="PRB2847" s="653"/>
      <c r="PRC2847" s="653"/>
      <c r="PRD2847" s="653"/>
      <c r="PRE2847" s="653"/>
      <c r="PRF2847" s="653"/>
      <c r="PRG2847" s="653"/>
      <c r="PRH2847" s="653"/>
      <c r="PRI2847" s="653"/>
      <c r="PRJ2847" s="653"/>
      <c r="PRK2847" s="653"/>
      <c r="PRL2847" s="653"/>
      <c r="PRM2847" s="653"/>
      <c r="PRN2847" s="653"/>
      <c r="PRO2847" s="653"/>
      <c r="PRP2847" s="653"/>
      <c r="PRQ2847" s="653"/>
      <c r="PRR2847" s="653"/>
      <c r="PRS2847" s="653"/>
      <c r="PRT2847" s="653"/>
      <c r="PRU2847" s="653"/>
      <c r="PRV2847" s="653"/>
      <c r="PRW2847" s="653"/>
      <c r="PRX2847" s="653"/>
      <c r="PRY2847" s="653"/>
      <c r="PRZ2847" s="653"/>
      <c r="PSA2847" s="653"/>
      <c r="PSB2847" s="653"/>
      <c r="PSC2847" s="653"/>
      <c r="PSD2847" s="653"/>
      <c r="PSE2847" s="653"/>
      <c r="PSF2847" s="653"/>
      <c r="PSG2847" s="653"/>
      <c r="PSH2847" s="653"/>
      <c r="PSI2847" s="653"/>
      <c r="PSJ2847" s="653"/>
      <c r="PSK2847" s="653"/>
      <c r="PSL2847" s="653"/>
      <c r="PSM2847" s="653"/>
      <c r="PSN2847" s="653"/>
      <c r="PSO2847" s="653"/>
      <c r="PSP2847" s="653"/>
      <c r="PSQ2847" s="653"/>
      <c r="PSR2847" s="653"/>
      <c r="PSS2847" s="653"/>
      <c r="PST2847" s="653"/>
      <c r="PSU2847" s="653"/>
      <c r="PSV2847" s="653"/>
      <c r="PSW2847" s="653"/>
      <c r="PSX2847" s="653"/>
      <c r="PSY2847" s="653"/>
      <c r="PSZ2847" s="653"/>
      <c r="PTA2847" s="653"/>
      <c r="PTB2847" s="653"/>
      <c r="PTC2847" s="653"/>
      <c r="PTD2847" s="653"/>
      <c r="PTE2847" s="653"/>
      <c r="PTF2847" s="653"/>
      <c r="PTG2847" s="653"/>
      <c r="PTH2847" s="653"/>
      <c r="PTI2847" s="653"/>
      <c r="PTJ2847" s="653"/>
      <c r="PTK2847" s="653"/>
      <c r="PTL2847" s="653"/>
      <c r="PTM2847" s="653"/>
      <c r="PTN2847" s="653"/>
      <c r="PTO2847" s="653"/>
      <c r="PTP2847" s="653"/>
      <c r="PTQ2847" s="653"/>
      <c r="PTR2847" s="653"/>
      <c r="PTS2847" s="653"/>
      <c r="PTT2847" s="653"/>
      <c r="PTU2847" s="653"/>
      <c r="PTV2847" s="653"/>
      <c r="PTW2847" s="653"/>
      <c r="PTX2847" s="653"/>
      <c r="PTY2847" s="653"/>
      <c r="PTZ2847" s="653"/>
      <c r="PUA2847" s="653"/>
      <c r="PUB2847" s="653"/>
      <c r="PUC2847" s="653"/>
      <c r="PUD2847" s="653"/>
      <c r="PUE2847" s="653"/>
      <c r="PUF2847" s="653"/>
      <c r="PUG2847" s="653"/>
      <c r="PUH2847" s="653"/>
      <c r="PUI2847" s="653"/>
      <c r="PUJ2847" s="653"/>
      <c r="PUK2847" s="653"/>
      <c r="PUL2847" s="653"/>
      <c r="PUM2847" s="653"/>
      <c r="PUN2847" s="653"/>
      <c r="PUO2847" s="653"/>
      <c r="PUP2847" s="653"/>
      <c r="PUQ2847" s="653"/>
      <c r="PUR2847" s="653"/>
      <c r="PUS2847" s="653"/>
      <c r="PUT2847" s="653"/>
      <c r="PUU2847" s="653"/>
      <c r="PUV2847" s="653"/>
      <c r="PUW2847" s="653"/>
      <c r="PUX2847" s="653"/>
      <c r="PUY2847" s="653"/>
      <c r="PUZ2847" s="653"/>
      <c r="PVA2847" s="653"/>
      <c r="PVB2847" s="653"/>
      <c r="PVC2847" s="653"/>
      <c r="PVD2847" s="653"/>
      <c r="PVE2847" s="653"/>
      <c r="PVF2847" s="653"/>
      <c r="PVG2847" s="653"/>
      <c r="PVH2847" s="653"/>
      <c r="PVI2847" s="653"/>
      <c r="PVJ2847" s="653"/>
      <c r="PVK2847" s="653"/>
      <c r="PVL2847" s="653"/>
      <c r="PVM2847" s="653"/>
      <c r="PVN2847" s="653"/>
      <c r="PVO2847" s="653"/>
      <c r="PVP2847" s="653"/>
      <c r="PVQ2847" s="653"/>
      <c r="PVR2847" s="653"/>
      <c r="PVS2847" s="653"/>
      <c r="PVT2847" s="653"/>
      <c r="PVU2847" s="653"/>
      <c r="PVV2847" s="653"/>
      <c r="PVW2847" s="653"/>
      <c r="PVX2847" s="653"/>
      <c r="PVY2847" s="653"/>
      <c r="PVZ2847" s="653"/>
      <c r="PWA2847" s="653"/>
      <c r="PWB2847" s="653"/>
      <c r="PWC2847" s="653"/>
      <c r="PWD2847" s="653"/>
      <c r="PWE2847" s="653"/>
      <c r="PWF2847" s="653"/>
      <c r="PWG2847" s="653"/>
      <c r="PWH2847" s="653"/>
      <c r="PWI2847" s="653"/>
      <c r="PWJ2847" s="653"/>
      <c r="PWK2847" s="653"/>
      <c r="PWL2847" s="653"/>
      <c r="PWM2847" s="653"/>
      <c r="PWN2847" s="653"/>
      <c r="PWO2847" s="653"/>
      <c r="PWP2847" s="653"/>
      <c r="PWQ2847" s="653"/>
      <c r="PWR2847" s="653"/>
      <c r="PWS2847" s="653"/>
      <c r="PWT2847" s="653"/>
      <c r="PWU2847" s="653"/>
      <c r="PWV2847" s="653"/>
      <c r="PWW2847" s="653"/>
      <c r="PWX2847" s="653"/>
      <c r="PWY2847" s="653"/>
      <c r="PWZ2847" s="653"/>
      <c r="PXA2847" s="653"/>
      <c r="PXB2847" s="653"/>
      <c r="PXC2847" s="653"/>
      <c r="PXD2847" s="653"/>
      <c r="PXE2847" s="653"/>
      <c r="PXF2847" s="653"/>
      <c r="PXG2847" s="653"/>
      <c r="PXH2847" s="653"/>
      <c r="PXI2847" s="653"/>
      <c r="PXJ2847" s="653"/>
      <c r="PXK2847" s="653"/>
      <c r="PXL2847" s="653"/>
      <c r="PXM2847" s="653"/>
      <c r="PXN2847" s="653"/>
      <c r="PXO2847" s="653"/>
      <c r="PXP2847" s="653"/>
      <c r="PXQ2847" s="653"/>
      <c r="PXR2847" s="653"/>
      <c r="PXS2847" s="653"/>
      <c r="PXT2847" s="653"/>
      <c r="PXU2847" s="653"/>
      <c r="PXV2847" s="653"/>
      <c r="PXW2847" s="653"/>
      <c r="PXX2847" s="653"/>
      <c r="PXY2847" s="653"/>
      <c r="PXZ2847" s="653"/>
      <c r="PYA2847" s="653"/>
      <c r="PYB2847" s="653"/>
      <c r="PYC2847" s="653"/>
      <c r="PYD2847" s="653"/>
      <c r="PYE2847" s="653"/>
      <c r="PYF2847" s="653"/>
      <c r="PYG2847" s="653"/>
      <c r="PYH2847" s="653"/>
      <c r="PYI2847" s="653"/>
      <c r="PYJ2847" s="653"/>
      <c r="PYK2847" s="653"/>
      <c r="PYL2847" s="653"/>
      <c r="PYM2847" s="653"/>
      <c r="PYN2847" s="653"/>
      <c r="PYO2847" s="653"/>
      <c r="PYP2847" s="653"/>
      <c r="PYQ2847" s="653"/>
      <c r="PYR2847" s="653"/>
      <c r="PYS2847" s="653"/>
      <c r="PYT2847" s="653"/>
      <c r="PYU2847" s="653"/>
      <c r="PYV2847" s="653"/>
      <c r="PYW2847" s="653"/>
      <c r="PYX2847" s="653"/>
      <c r="PYY2847" s="653"/>
      <c r="PYZ2847" s="653"/>
      <c r="PZA2847" s="653"/>
      <c r="PZB2847" s="653"/>
      <c r="PZC2847" s="653"/>
      <c r="PZD2847" s="653"/>
      <c r="PZE2847" s="653"/>
      <c r="PZF2847" s="653"/>
      <c r="PZG2847" s="653"/>
      <c r="PZH2847" s="653"/>
      <c r="PZI2847" s="653"/>
      <c r="PZJ2847" s="653"/>
      <c r="PZK2847" s="653"/>
      <c r="PZL2847" s="653"/>
      <c r="PZM2847" s="653"/>
      <c r="PZN2847" s="653"/>
      <c r="PZO2847" s="653"/>
      <c r="PZP2847" s="653"/>
      <c r="PZQ2847" s="653"/>
      <c r="PZR2847" s="653"/>
      <c r="PZS2847" s="653"/>
      <c r="PZT2847" s="653"/>
      <c r="PZU2847" s="653"/>
      <c r="PZV2847" s="653"/>
      <c r="PZW2847" s="653"/>
      <c r="PZX2847" s="653"/>
      <c r="PZY2847" s="653"/>
      <c r="PZZ2847" s="653"/>
      <c r="QAA2847" s="653"/>
      <c r="QAB2847" s="653"/>
      <c r="QAC2847" s="653"/>
      <c r="QAD2847" s="653"/>
      <c r="QAE2847" s="653"/>
      <c r="QAF2847" s="653"/>
      <c r="QAG2847" s="653"/>
      <c r="QAH2847" s="653"/>
      <c r="QAI2847" s="653"/>
      <c r="QAJ2847" s="653"/>
      <c r="QAK2847" s="653"/>
      <c r="QAL2847" s="653"/>
      <c r="QAM2847" s="653"/>
      <c r="QAN2847" s="653"/>
      <c r="QAO2847" s="653"/>
      <c r="QAP2847" s="653"/>
      <c r="QAQ2847" s="653"/>
      <c r="QAR2847" s="653"/>
      <c r="QAS2847" s="653"/>
      <c r="QAT2847" s="653"/>
      <c r="QAU2847" s="653"/>
      <c r="QAV2847" s="653"/>
      <c r="QAW2847" s="653"/>
      <c r="QAX2847" s="653"/>
      <c r="QAY2847" s="653"/>
      <c r="QAZ2847" s="653"/>
      <c r="QBA2847" s="653"/>
      <c r="QBB2847" s="653"/>
      <c r="QBC2847" s="653"/>
      <c r="QBD2847" s="653"/>
      <c r="QBE2847" s="653"/>
      <c r="QBF2847" s="653"/>
      <c r="QBG2847" s="653"/>
      <c r="QBH2847" s="653"/>
      <c r="QBI2847" s="653"/>
      <c r="QBJ2847" s="653"/>
      <c r="QBK2847" s="653"/>
      <c r="QBL2847" s="653"/>
      <c r="QBM2847" s="653"/>
      <c r="QBN2847" s="653"/>
      <c r="QBO2847" s="653"/>
      <c r="QBP2847" s="653"/>
      <c r="QBQ2847" s="653"/>
      <c r="QBR2847" s="653"/>
      <c r="QBS2847" s="653"/>
      <c r="QBT2847" s="653"/>
      <c r="QBU2847" s="653"/>
      <c r="QBV2847" s="653"/>
      <c r="QBW2847" s="653"/>
      <c r="QBX2847" s="653"/>
      <c r="QBY2847" s="653"/>
      <c r="QBZ2847" s="653"/>
      <c r="QCA2847" s="653"/>
      <c r="QCB2847" s="653"/>
      <c r="QCC2847" s="653"/>
      <c r="QCD2847" s="653"/>
      <c r="QCE2847" s="653"/>
      <c r="QCF2847" s="653"/>
      <c r="QCG2847" s="653"/>
      <c r="QCH2847" s="653"/>
      <c r="QCI2847" s="653"/>
      <c r="QCJ2847" s="653"/>
      <c r="QCK2847" s="653"/>
      <c r="QCL2847" s="653"/>
      <c r="QCM2847" s="653"/>
      <c r="QCN2847" s="653"/>
      <c r="QCO2847" s="653"/>
      <c r="QCP2847" s="653"/>
      <c r="QCQ2847" s="653"/>
      <c r="QCR2847" s="653"/>
      <c r="QCS2847" s="653"/>
      <c r="QCT2847" s="653"/>
      <c r="QCU2847" s="653"/>
      <c r="QCV2847" s="653"/>
      <c r="QCW2847" s="653"/>
      <c r="QCX2847" s="653"/>
      <c r="QCY2847" s="653"/>
      <c r="QCZ2847" s="653"/>
      <c r="QDA2847" s="653"/>
      <c r="QDB2847" s="653"/>
      <c r="QDC2847" s="653"/>
      <c r="QDD2847" s="653"/>
      <c r="QDE2847" s="653"/>
      <c r="QDF2847" s="653"/>
      <c r="QDG2847" s="653"/>
      <c r="QDH2847" s="653"/>
      <c r="QDI2847" s="653"/>
      <c r="QDJ2847" s="653"/>
      <c r="QDK2847" s="653"/>
      <c r="QDL2847" s="653"/>
      <c r="QDM2847" s="653"/>
      <c r="QDN2847" s="653"/>
      <c r="QDO2847" s="653"/>
      <c r="QDP2847" s="653"/>
      <c r="QDQ2847" s="653"/>
      <c r="QDR2847" s="653"/>
      <c r="QDS2847" s="653"/>
      <c r="QDT2847" s="653"/>
      <c r="QDU2847" s="653"/>
      <c r="QDV2847" s="653"/>
      <c r="QDW2847" s="653"/>
      <c r="QDX2847" s="653"/>
      <c r="QDY2847" s="653"/>
      <c r="QDZ2847" s="653"/>
      <c r="QEA2847" s="653"/>
      <c r="QEB2847" s="653"/>
      <c r="QEC2847" s="653"/>
      <c r="QED2847" s="653"/>
      <c r="QEE2847" s="653"/>
      <c r="QEF2847" s="653"/>
      <c r="QEG2847" s="653"/>
      <c r="QEH2847" s="653"/>
      <c r="QEI2847" s="653"/>
      <c r="QEJ2847" s="653"/>
      <c r="QEK2847" s="653"/>
      <c r="QEL2847" s="653"/>
      <c r="QEM2847" s="653"/>
      <c r="QEN2847" s="653"/>
      <c r="QEO2847" s="653"/>
      <c r="QEP2847" s="653"/>
      <c r="QEQ2847" s="653"/>
      <c r="QER2847" s="653"/>
      <c r="QES2847" s="653"/>
      <c r="QET2847" s="653"/>
      <c r="QEU2847" s="653"/>
      <c r="QEV2847" s="653"/>
      <c r="QEW2847" s="653"/>
      <c r="QEX2847" s="653"/>
      <c r="QEY2847" s="653"/>
      <c r="QEZ2847" s="653"/>
      <c r="QFA2847" s="653"/>
      <c r="QFB2847" s="653"/>
      <c r="QFC2847" s="653"/>
      <c r="QFD2847" s="653"/>
      <c r="QFE2847" s="653"/>
      <c r="QFF2847" s="653"/>
      <c r="QFG2847" s="653"/>
      <c r="QFH2847" s="653"/>
      <c r="QFI2847" s="653"/>
      <c r="QFJ2847" s="653"/>
      <c r="QFK2847" s="653"/>
      <c r="QFL2847" s="653"/>
      <c r="QFM2847" s="653"/>
      <c r="QFN2847" s="653"/>
      <c r="QFO2847" s="653"/>
      <c r="QFP2847" s="653"/>
      <c r="QFQ2847" s="653"/>
      <c r="QFR2847" s="653"/>
      <c r="QFS2847" s="653"/>
      <c r="QFT2847" s="653"/>
      <c r="QFU2847" s="653"/>
      <c r="QFV2847" s="653"/>
      <c r="QFW2847" s="653"/>
      <c r="QFX2847" s="653"/>
      <c r="QFY2847" s="653"/>
      <c r="QFZ2847" s="653"/>
      <c r="QGA2847" s="653"/>
      <c r="QGB2847" s="653"/>
      <c r="QGC2847" s="653"/>
      <c r="QGD2847" s="653"/>
      <c r="QGE2847" s="653"/>
      <c r="QGF2847" s="653"/>
      <c r="QGG2847" s="653"/>
      <c r="QGH2847" s="653"/>
      <c r="QGI2847" s="653"/>
      <c r="QGJ2847" s="653"/>
      <c r="QGK2847" s="653"/>
      <c r="QGL2847" s="653"/>
      <c r="QGM2847" s="653"/>
      <c r="QGN2847" s="653"/>
      <c r="QGO2847" s="653"/>
      <c r="QGP2847" s="653"/>
      <c r="QGQ2847" s="653"/>
      <c r="QGR2847" s="653"/>
      <c r="QGS2847" s="653"/>
      <c r="QGT2847" s="653"/>
      <c r="QGU2847" s="653"/>
      <c r="QGV2847" s="653"/>
      <c r="QGW2847" s="653"/>
      <c r="QGX2847" s="653"/>
      <c r="QGY2847" s="653"/>
      <c r="QGZ2847" s="653"/>
      <c r="QHA2847" s="653"/>
      <c r="QHB2847" s="653"/>
      <c r="QHC2847" s="653"/>
      <c r="QHD2847" s="653"/>
      <c r="QHE2847" s="653"/>
      <c r="QHF2847" s="653"/>
      <c r="QHG2847" s="653"/>
      <c r="QHH2847" s="653"/>
      <c r="QHI2847" s="653"/>
      <c r="QHJ2847" s="653"/>
      <c r="QHK2847" s="653"/>
      <c r="QHL2847" s="653"/>
      <c r="QHM2847" s="653"/>
      <c r="QHN2847" s="653"/>
      <c r="QHO2847" s="653"/>
      <c r="QHP2847" s="653"/>
      <c r="QHQ2847" s="653"/>
      <c r="QHR2847" s="653"/>
      <c r="QHS2847" s="653"/>
      <c r="QHT2847" s="653"/>
      <c r="QHU2847" s="653"/>
      <c r="QHV2847" s="653"/>
      <c r="QHW2847" s="653"/>
      <c r="QHX2847" s="653"/>
      <c r="QHY2847" s="653"/>
      <c r="QHZ2847" s="653"/>
      <c r="QIA2847" s="653"/>
      <c r="QIB2847" s="653"/>
      <c r="QIC2847" s="653"/>
      <c r="QID2847" s="653"/>
      <c r="QIE2847" s="653"/>
      <c r="QIF2847" s="653"/>
      <c r="QIG2847" s="653"/>
      <c r="QIH2847" s="653"/>
      <c r="QII2847" s="653"/>
      <c r="QIJ2847" s="653"/>
      <c r="QIK2847" s="653"/>
      <c r="QIL2847" s="653"/>
      <c r="QIM2847" s="653"/>
      <c r="QIN2847" s="653"/>
      <c r="QIO2847" s="653"/>
      <c r="QIP2847" s="653"/>
      <c r="QIQ2847" s="653"/>
      <c r="QIR2847" s="653"/>
      <c r="QIS2847" s="653"/>
      <c r="QIT2847" s="653"/>
      <c r="QIU2847" s="653"/>
      <c r="QIV2847" s="653"/>
      <c r="QIW2847" s="653"/>
      <c r="QIX2847" s="653"/>
      <c r="QIY2847" s="653"/>
      <c r="QIZ2847" s="653"/>
      <c r="QJA2847" s="653"/>
      <c r="QJB2847" s="653"/>
      <c r="QJC2847" s="653"/>
      <c r="QJD2847" s="653"/>
      <c r="QJE2847" s="653"/>
      <c r="QJF2847" s="653"/>
      <c r="QJG2847" s="653"/>
      <c r="QJH2847" s="653"/>
      <c r="QJI2847" s="653"/>
      <c r="QJJ2847" s="653"/>
      <c r="QJK2847" s="653"/>
      <c r="QJL2847" s="653"/>
      <c r="QJM2847" s="653"/>
      <c r="QJN2847" s="653"/>
      <c r="QJO2847" s="653"/>
      <c r="QJP2847" s="653"/>
      <c r="QJQ2847" s="653"/>
      <c r="QJR2847" s="653"/>
      <c r="QJS2847" s="653"/>
      <c r="QJT2847" s="653"/>
      <c r="QJU2847" s="653"/>
      <c r="QJV2847" s="653"/>
      <c r="QJW2847" s="653"/>
      <c r="QJX2847" s="653"/>
      <c r="QJY2847" s="653"/>
      <c r="QJZ2847" s="653"/>
      <c r="QKA2847" s="653"/>
      <c r="QKB2847" s="653"/>
      <c r="QKC2847" s="653"/>
      <c r="QKD2847" s="653"/>
      <c r="QKE2847" s="653"/>
      <c r="QKF2847" s="653"/>
      <c r="QKG2847" s="653"/>
      <c r="QKH2847" s="653"/>
      <c r="QKI2847" s="653"/>
      <c r="QKJ2847" s="653"/>
      <c r="QKK2847" s="653"/>
      <c r="QKL2847" s="653"/>
      <c r="QKM2847" s="653"/>
      <c r="QKN2847" s="653"/>
      <c r="QKO2847" s="653"/>
      <c r="QKP2847" s="653"/>
      <c r="QKQ2847" s="653"/>
      <c r="QKR2847" s="653"/>
      <c r="QKS2847" s="653"/>
      <c r="QKT2847" s="653"/>
      <c r="QKU2847" s="653"/>
      <c r="QKV2847" s="653"/>
      <c r="QKW2847" s="653"/>
      <c r="QKX2847" s="653"/>
      <c r="QKY2847" s="653"/>
      <c r="QKZ2847" s="653"/>
      <c r="QLA2847" s="653"/>
      <c r="QLB2847" s="653"/>
      <c r="QLC2847" s="653"/>
      <c r="QLD2847" s="653"/>
      <c r="QLE2847" s="653"/>
      <c r="QLF2847" s="653"/>
      <c r="QLG2847" s="653"/>
      <c r="QLH2847" s="653"/>
      <c r="QLI2847" s="653"/>
      <c r="QLJ2847" s="653"/>
      <c r="QLK2847" s="653"/>
      <c r="QLL2847" s="653"/>
      <c r="QLM2847" s="653"/>
      <c r="QLN2847" s="653"/>
      <c r="QLO2847" s="653"/>
      <c r="QLP2847" s="653"/>
      <c r="QLQ2847" s="653"/>
      <c r="QLR2847" s="653"/>
      <c r="QLS2847" s="653"/>
      <c r="QLT2847" s="653"/>
      <c r="QLU2847" s="653"/>
      <c r="QLV2847" s="653"/>
      <c r="QLW2847" s="653"/>
      <c r="QLX2847" s="653"/>
      <c r="QLY2847" s="653"/>
      <c r="QLZ2847" s="653"/>
      <c r="QMA2847" s="653"/>
      <c r="QMB2847" s="653"/>
      <c r="QMC2847" s="653"/>
      <c r="QMD2847" s="653"/>
      <c r="QME2847" s="653"/>
      <c r="QMF2847" s="653"/>
      <c r="QMG2847" s="653"/>
      <c r="QMH2847" s="653"/>
      <c r="QMI2847" s="653"/>
      <c r="QMJ2847" s="653"/>
      <c r="QMK2847" s="653"/>
      <c r="QML2847" s="653"/>
      <c r="QMM2847" s="653"/>
      <c r="QMN2847" s="653"/>
      <c r="QMO2847" s="653"/>
      <c r="QMP2847" s="653"/>
      <c r="QMQ2847" s="653"/>
      <c r="QMR2847" s="653"/>
      <c r="QMS2847" s="653"/>
      <c r="QMT2847" s="653"/>
      <c r="QMU2847" s="653"/>
      <c r="QMV2847" s="653"/>
      <c r="QMW2847" s="653"/>
      <c r="QMX2847" s="653"/>
      <c r="QMY2847" s="653"/>
      <c r="QMZ2847" s="653"/>
      <c r="QNA2847" s="653"/>
      <c r="QNB2847" s="653"/>
      <c r="QNC2847" s="653"/>
      <c r="QND2847" s="653"/>
      <c r="QNE2847" s="653"/>
      <c r="QNF2847" s="653"/>
      <c r="QNG2847" s="653"/>
      <c r="QNH2847" s="653"/>
      <c r="QNI2847" s="653"/>
      <c r="QNJ2847" s="653"/>
      <c r="QNK2847" s="653"/>
      <c r="QNL2847" s="653"/>
      <c r="QNM2847" s="653"/>
      <c r="QNN2847" s="653"/>
      <c r="QNO2847" s="653"/>
      <c r="QNP2847" s="653"/>
      <c r="QNQ2847" s="653"/>
      <c r="QNR2847" s="653"/>
      <c r="QNS2847" s="653"/>
      <c r="QNT2847" s="653"/>
      <c r="QNU2847" s="653"/>
      <c r="QNV2847" s="653"/>
      <c r="QNW2847" s="653"/>
      <c r="QNX2847" s="653"/>
      <c r="QNY2847" s="653"/>
      <c r="QNZ2847" s="653"/>
      <c r="QOA2847" s="653"/>
      <c r="QOB2847" s="653"/>
      <c r="QOC2847" s="653"/>
      <c r="QOD2847" s="653"/>
      <c r="QOE2847" s="653"/>
      <c r="QOF2847" s="653"/>
      <c r="QOG2847" s="653"/>
      <c r="QOH2847" s="653"/>
      <c r="QOI2847" s="653"/>
      <c r="QOJ2847" s="653"/>
      <c r="QOK2847" s="653"/>
      <c r="QOL2847" s="653"/>
      <c r="QOM2847" s="653"/>
      <c r="QON2847" s="653"/>
      <c r="QOO2847" s="653"/>
      <c r="QOP2847" s="653"/>
      <c r="QOQ2847" s="653"/>
      <c r="QOR2847" s="653"/>
      <c r="QOS2847" s="653"/>
      <c r="QOT2847" s="653"/>
      <c r="QOU2847" s="653"/>
      <c r="QOV2847" s="653"/>
      <c r="QOW2847" s="653"/>
      <c r="QOX2847" s="653"/>
      <c r="QOY2847" s="653"/>
      <c r="QOZ2847" s="653"/>
      <c r="QPA2847" s="653"/>
      <c r="QPB2847" s="653"/>
      <c r="QPC2847" s="653"/>
      <c r="QPD2847" s="653"/>
      <c r="QPE2847" s="653"/>
      <c r="QPF2847" s="653"/>
      <c r="QPG2847" s="653"/>
      <c r="QPH2847" s="653"/>
      <c r="QPI2847" s="653"/>
      <c r="QPJ2847" s="653"/>
      <c r="QPK2847" s="653"/>
      <c r="QPL2847" s="653"/>
      <c r="QPM2847" s="653"/>
      <c r="QPN2847" s="653"/>
      <c r="QPO2847" s="653"/>
      <c r="QPP2847" s="653"/>
      <c r="QPQ2847" s="653"/>
      <c r="QPR2847" s="653"/>
      <c r="QPS2847" s="653"/>
      <c r="QPT2847" s="653"/>
      <c r="QPU2847" s="653"/>
      <c r="QPV2847" s="653"/>
      <c r="QPW2847" s="653"/>
      <c r="QPX2847" s="653"/>
      <c r="QPY2847" s="653"/>
      <c r="QPZ2847" s="653"/>
      <c r="QQA2847" s="653"/>
      <c r="QQB2847" s="653"/>
      <c r="QQC2847" s="653"/>
      <c r="QQD2847" s="653"/>
      <c r="QQE2847" s="653"/>
      <c r="QQF2847" s="653"/>
      <c r="QQG2847" s="653"/>
      <c r="QQH2847" s="653"/>
      <c r="QQI2847" s="653"/>
      <c r="QQJ2847" s="653"/>
      <c r="QQK2847" s="653"/>
      <c r="QQL2847" s="653"/>
      <c r="QQM2847" s="653"/>
      <c r="QQN2847" s="653"/>
      <c r="QQO2847" s="653"/>
      <c r="QQP2847" s="653"/>
      <c r="QQQ2847" s="653"/>
      <c r="QQR2847" s="653"/>
      <c r="QQS2847" s="653"/>
      <c r="QQT2847" s="653"/>
      <c r="QQU2847" s="653"/>
      <c r="QQV2847" s="653"/>
      <c r="QQW2847" s="653"/>
      <c r="QQX2847" s="653"/>
      <c r="QQY2847" s="653"/>
      <c r="QQZ2847" s="653"/>
      <c r="QRA2847" s="653"/>
      <c r="QRB2847" s="653"/>
      <c r="QRC2847" s="653"/>
      <c r="QRD2847" s="653"/>
      <c r="QRE2847" s="653"/>
      <c r="QRF2847" s="653"/>
      <c r="QRG2847" s="653"/>
      <c r="QRH2847" s="653"/>
      <c r="QRI2847" s="653"/>
      <c r="QRJ2847" s="653"/>
      <c r="QRK2847" s="653"/>
      <c r="QRL2847" s="653"/>
      <c r="QRM2847" s="653"/>
      <c r="QRN2847" s="653"/>
      <c r="QRO2847" s="653"/>
      <c r="QRP2847" s="653"/>
      <c r="QRQ2847" s="653"/>
      <c r="QRR2847" s="653"/>
      <c r="QRS2847" s="653"/>
      <c r="QRT2847" s="653"/>
      <c r="QRU2847" s="653"/>
      <c r="QRV2847" s="653"/>
      <c r="QRW2847" s="653"/>
      <c r="QRX2847" s="653"/>
      <c r="QRY2847" s="653"/>
      <c r="QRZ2847" s="653"/>
      <c r="QSA2847" s="653"/>
      <c r="QSB2847" s="653"/>
      <c r="QSC2847" s="653"/>
      <c r="QSD2847" s="653"/>
      <c r="QSE2847" s="653"/>
      <c r="QSF2847" s="653"/>
      <c r="QSG2847" s="653"/>
      <c r="QSH2847" s="653"/>
      <c r="QSI2847" s="653"/>
      <c r="QSJ2847" s="653"/>
      <c r="QSK2847" s="653"/>
      <c r="QSL2847" s="653"/>
      <c r="QSM2847" s="653"/>
      <c r="QSN2847" s="653"/>
      <c r="QSO2847" s="653"/>
      <c r="QSP2847" s="653"/>
      <c r="QSQ2847" s="653"/>
      <c r="QSR2847" s="653"/>
      <c r="QSS2847" s="653"/>
      <c r="QST2847" s="653"/>
      <c r="QSU2847" s="653"/>
      <c r="QSV2847" s="653"/>
      <c r="QSW2847" s="653"/>
      <c r="QSX2847" s="653"/>
      <c r="QSY2847" s="653"/>
      <c r="QSZ2847" s="653"/>
      <c r="QTA2847" s="653"/>
      <c r="QTB2847" s="653"/>
      <c r="QTC2847" s="653"/>
      <c r="QTD2847" s="653"/>
      <c r="QTE2847" s="653"/>
      <c r="QTF2847" s="653"/>
      <c r="QTG2847" s="653"/>
      <c r="QTH2847" s="653"/>
      <c r="QTI2847" s="653"/>
      <c r="QTJ2847" s="653"/>
      <c r="QTK2847" s="653"/>
      <c r="QTL2847" s="653"/>
      <c r="QTM2847" s="653"/>
      <c r="QTN2847" s="653"/>
      <c r="QTO2847" s="653"/>
      <c r="QTP2847" s="653"/>
      <c r="QTQ2847" s="653"/>
      <c r="QTR2847" s="653"/>
      <c r="QTS2847" s="653"/>
      <c r="QTT2847" s="653"/>
      <c r="QTU2847" s="653"/>
      <c r="QTV2847" s="653"/>
      <c r="QTW2847" s="653"/>
      <c r="QTX2847" s="653"/>
      <c r="QTY2847" s="653"/>
      <c r="QTZ2847" s="653"/>
      <c r="QUA2847" s="653"/>
      <c r="QUB2847" s="653"/>
      <c r="QUC2847" s="653"/>
      <c r="QUD2847" s="653"/>
      <c r="QUE2847" s="653"/>
      <c r="QUF2847" s="653"/>
      <c r="QUG2847" s="653"/>
      <c r="QUH2847" s="653"/>
      <c r="QUI2847" s="653"/>
      <c r="QUJ2847" s="653"/>
      <c r="QUK2847" s="653"/>
      <c r="QUL2847" s="653"/>
      <c r="QUM2847" s="653"/>
      <c r="QUN2847" s="653"/>
      <c r="QUO2847" s="653"/>
      <c r="QUP2847" s="653"/>
      <c r="QUQ2847" s="653"/>
      <c r="QUR2847" s="653"/>
      <c r="QUS2847" s="653"/>
      <c r="QUT2847" s="653"/>
      <c r="QUU2847" s="653"/>
      <c r="QUV2847" s="653"/>
      <c r="QUW2847" s="653"/>
      <c r="QUX2847" s="653"/>
      <c r="QUY2847" s="653"/>
      <c r="QUZ2847" s="653"/>
      <c r="QVA2847" s="653"/>
      <c r="QVB2847" s="653"/>
      <c r="QVC2847" s="653"/>
      <c r="QVD2847" s="653"/>
      <c r="QVE2847" s="653"/>
      <c r="QVF2847" s="653"/>
      <c r="QVG2847" s="653"/>
      <c r="QVH2847" s="653"/>
      <c r="QVI2847" s="653"/>
      <c r="QVJ2847" s="653"/>
      <c r="QVK2847" s="653"/>
      <c r="QVL2847" s="653"/>
      <c r="QVM2847" s="653"/>
      <c r="QVN2847" s="653"/>
      <c r="QVO2847" s="653"/>
      <c r="QVP2847" s="653"/>
      <c r="QVQ2847" s="653"/>
      <c r="QVR2847" s="653"/>
      <c r="QVS2847" s="653"/>
      <c r="QVT2847" s="653"/>
      <c r="QVU2847" s="653"/>
      <c r="QVV2847" s="653"/>
      <c r="QVW2847" s="653"/>
      <c r="QVX2847" s="653"/>
      <c r="QVY2847" s="653"/>
      <c r="QVZ2847" s="653"/>
      <c r="QWA2847" s="653"/>
      <c r="QWB2847" s="653"/>
      <c r="QWC2847" s="653"/>
      <c r="QWD2847" s="653"/>
      <c r="QWE2847" s="653"/>
      <c r="QWF2847" s="653"/>
      <c r="QWG2847" s="653"/>
      <c r="QWH2847" s="653"/>
      <c r="QWI2847" s="653"/>
      <c r="QWJ2847" s="653"/>
      <c r="QWK2847" s="653"/>
      <c r="QWL2847" s="653"/>
      <c r="QWM2847" s="653"/>
      <c r="QWN2847" s="653"/>
      <c r="QWO2847" s="653"/>
      <c r="QWP2847" s="653"/>
      <c r="QWQ2847" s="653"/>
      <c r="QWR2847" s="653"/>
      <c r="QWS2847" s="653"/>
      <c r="QWT2847" s="653"/>
      <c r="QWU2847" s="653"/>
      <c r="QWV2847" s="653"/>
      <c r="QWW2847" s="653"/>
      <c r="QWX2847" s="653"/>
      <c r="QWY2847" s="653"/>
      <c r="QWZ2847" s="653"/>
      <c r="QXA2847" s="653"/>
      <c r="QXB2847" s="653"/>
      <c r="QXC2847" s="653"/>
      <c r="QXD2847" s="653"/>
      <c r="QXE2847" s="653"/>
      <c r="QXF2847" s="653"/>
      <c r="QXG2847" s="653"/>
      <c r="QXH2847" s="653"/>
      <c r="QXI2847" s="653"/>
      <c r="QXJ2847" s="653"/>
      <c r="QXK2847" s="653"/>
      <c r="QXL2847" s="653"/>
      <c r="QXM2847" s="653"/>
      <c r="QXN2847" s="653"/>
      <c r="QXO2847" s="653"/>
      <c r="QXP2847" s="653"/>
      <c r="QXQ2847" s="653"/>
      <c r="QXR2847" s="653"/>
      <c r="QXS2847" s="653"/>
      <c r="QXT2847" s="653"/>
      <c r="QXU2847" s="653"/>
      <c r="QXV2847" s="653"/>
      <c r="QXW2847" s="653"/>
      <c r="QXX2847" s="653"/>
      <c r="QXY2847" s="653"/>
      <c r="QXZ2847" s="653"/>
      <c r="QYA2847" s="653"/>
      <c r="QYB2847" s="653"/>
      <c r="QYC2847" s="653"/>
      <c r="QYD2847" s="653"/>
      <c r="QYE2847" s="653"/>
      <c r="QYF2847" s="653"/>
      <c r="QYG2847" s="653"/>
      <c r="QYH2847" s="653"/>
      <c r="QYI2847" s="653"/>
      <c r="QYJ2847" s="653"/>
      <c r="QYK2847" s="653"/>
      <c r="QYL2847" s="653"/>
      <c r="QYM2847" s="653"/>
      <c r="QYN2847" s="653"/>
      <c r="QYO2847" s="653"/>
      <c r="QYP2847" s="653"/>
      <c r="QYQ2847" s="653"/>
      <c r="QYR2847" s="653"/>
      <c r="QYS2847" s="653"/>
      <c r="QYT2847" s="653"/>
      <c r="QYU2847" s="653"/>
      <c r="QYV2847" s="653"/>
      <c r="QYW2847" s="653"/>
      <c r="QYX2847" s="653"/>
      <c r="QYY2847" s="653"/>
      <c r="QYZ2847" s="653"/>
      <c r="QZA2847" s="653"/>
      <c r="QZB2847" s="653"/>
      <c r="QZC2847" s="653"/>
      <c r="QZD2847" s="653"/>
      <c r="QZE2847" s="653"/>
      <c r="QZF2847" s="653"/>
      <c r="QZG2847" s="653"/>
      <c r="QZH2847" s="653"/>
      <c r="QZI2847" s="653"/>
      <c r="QZJ2847" s="653"/>
      <c r="QZK2847" s="653"/>
      <c r="QZL2847" s="653"/>
      <c r="QZM2847" s="653"/>
      <c r="QZN2847" s="653"/>
      <c r="QZO2847" s="653"/>
      <c r="QZP2847" s="653"/>
      <c r="QZQ2847" s="653"/>
      <c r="QZR2847" s="653"/>
      <c r="QZS2847" s="653"/>
      <c r="QZT2847" s="653"/>
      <c r="QZU2847" s="653"/>
      <c r="QZV2847" s="653"/>
      <c r="QZW2847" s="653"/>
      <c r="QZX2847" s="653"/>
      <c r="QZY2847" s="653"/>
      <c r="QZZ2847" s="653"/>
      <c r="RAA2847" s="653"/>
      <c r="RAB2847" s="653"/>
      <c r="RAC2847" s="653"/>
      <c r="RAD2847" s="653"/>
      <c r="RAE2847" s="653"/>
      <c r="RAF2847" s="653"/>
      <c r="RAG2847" s="653"/>
      <c r="RAH2847" s="653"/>
      <c r="RAI2847" s="653"/>
      <c r="RAJ2847" s="653"/>
      <c r="RAK2847" s="653"/>
      <c r="RAL2847" s="653"/>
      <c r="RAM2847" s="653"/>
      <c r="RAN2847" s="653"/>
      <c r="RAO2847" s="653"/>
      <c r="RAP2847" s="653"/>
      <c r="RAQ2847" s="653"/>
      <c r="RAR2847" s="653"/>
      <c r="RAS2847" s="653"/>
      <c r="RAT2847" s="653"/>
      <c r="RAU2847" s="653"/>
      <c r="RAV2847" s="653"/>
      <c r="RAW2847" s="653"/>
      <c r="RAX2847" s="653"/>
      <c r="RAY2847" s="653"/>
      <c r="RAZ2847" s="653"/>
      <c r="RBA2847" s="653"/>
      <c r="RBB2847" s="653"/>
      <c r="RBC2847" s="653"/>
      <c r="RBD2847" s="653"/>
      <c r="RBE2847" s="653"/>
      <c r="RBF2847" s="653"/>
      <c r="RBG2847" s="653"/>
      <c r="RBH2847" s="653"/>
      <c r="RBI2847" s="653"/>
      <c r="RBJ2847" s="653"/>
      <c r="RBK2847" s="653"/>
      <c r="RBL2847" s="653"/>
      <c r="RBM2847" s="653"/>
      <c r="RBN2847" s="653"/>
      <c r="RBO2847" s="653"/>
      <c r="RBP2847" s="653"/>
      <c r="RBQ2847" s="653"/>
      <c r="RBR2847" s="653"/>
      <c r="RBS2847" s="653"/>
      <c r="RBT2847" s="653"/>
      <c r="RBU2847" s="653"/>
      <c r="RBV2847" s="653"/>
      <c r="RBW2847" s="653"/>
      <c r="RBX2847" s="653"/>
      <c r="RBY2847" s="653"/>
      <c r="RBZ2847" s="653"/>
      <c r="RCA2847" s="653"/>
      <c r="RCB2847" s="653"/>
      <c r="RCC2847" s="653"/>
      <c r="RCD2847" s="653"/>
      <c r="RCE2847" s="653"/>
      <c r="RCF2847" s="653"/>
      <c r="RCG2847" s="653"/>
      <c r="RCH2847" s="653"/>
      <c r="RCI2847" s="653"/>
      <c r="RCJ2847" s="653"/>
      <c r="RCK2847" s="653"/>
      <c r="RCL2847" s="653"/>
      <c r="RCM2847" s="653"/>
      <c r="RCN2847" s="653"/>
      <c r="RCO2847" s="653"/>
      <c r="RCP2847" s="653"/>
      <c r="RCQ2847" s="653"/>
      <c r="RCR2847" s="653"/>
      <c r="RCS2847" s="653"/>
      <c r="RCT2847" s="653"/>
      <c r="RCU2847" s="653"/>
      <c r="RCV2847" s="653"/>
      <c r="RCW2847" s="653"/>
      <c r="RCX2847" s="653"/>
      <c r="RCY2847" s="653"/>
      <c r="RCZ2847" s="653"/>
      <c r="RDA2847" s="653"/>
      <c r="RDB2847" s="653"/>
      <c r="RDC2847" s="653"/>
      <c r="RDD2847" s="653"/>
      <c r="RDE2847" s="653"/>
      <c r="RDF2847" s="653"/>
      <c r="RDG2847" s="653"/>
      <c r="RDH2847" s="653"/>
      <c r="RDI2847" s="653"/>
      <c r="RDJ2847" s="653"/>
      <c r="RDK2847" s="653"/>
      <c r="RDL2847" s="653"/>
      <c r="RDM2847" s="653"/>
      <c r="RDN2847" s="653"/>
      <c r="RDO2847" s="653"/>
      <c r="RDP2847" s="653"/>
      <c r="RDQ2847" s="653"/>
      <c r="RDR2847" s="653"/>
      <c r="RDS2847" s="653"/>
      <c r="RDT2847" s="653"/>
      <c r="RDU2847" s="653"/>
      <c r="RDV2847" s="653"/>
      <c r="RDW2847" s="653"/>
      <c r="RDX2847" s="653"/>
      <c r="RDY2847" s="653"/>
      <c r="RDZ2847" s="653"/>
      <c r="REA2847" s="653"/>
      <c r="REB2847" s="653"/>
      <c r="REC2847" s="653"/>
      <c r="RED2847" s="653"/>
      <c r="REE2847" s="653"/>
      <c r="REF2847" s="653"/>
      <c r="REG2847" s="653"/>
      <c r="REH2847" s="653"/>
      <c r="REI2847" s="653"/>
      <c r="REJ2847" s="653"/>
      <c r="REK2847" s="653"/>
      <c r="REL2847" s="653"/>
      <c r="REM2847" s="653"/>
      <c r="REN2847" s="653"/>
      <c r="REO2847" s="653"/>
      <c r="REP2847" s="653"/>
      <c r="REQ2847" s="653"/>
      <c r="RER2847" s="653"/>
      <c r="RES2847" s="653"/>
      <c r="RET2847" s="653"/>
      <c r="REU2847" s="653"/>
      <c r="REV2847" s="653"/>
      <c r="REW2847" s="653"/>
      <c r="REX2847" s="653"/>
      <c r="REY2847" s="653"/>
      <c r="REZ2847" s="653"/>
      <c r="RFA2847" s="653"/>
      <c r="RFB2847" s="653"/>
      <c r="RFC2847" s="653"/>
      <c r="RFD2847" s="653"/>
      <c r="RFE2847" s="653"/>
      <c r="RFF2847" s="653"/>
      <c r="RFG2847" s="653"/>
      <c r="RFH2847" s="653"/>
      <c r="RFI2847" s="653"/>
      <c r="RFJ2847" s="653"/>
      <c r="RFK2847" s="653"/>
      <c r="RFL2847" s="653"/>
      <c r="RFM2847" s="653"/>
      <c r="RFN2847" s="653"/>
      <c r="RFO2847" s="653"/>
      <c r="RFP2847" s="653"/>
      <c r="RFQ2847" s="653"/>
      <c r="RFR2847" s="653"/>
      <c r="RFS2847" s="653"/>
      <c r="RFT2847" s="653"/>
      <c r="RFU2847" s="653"/>
      <c r="RFV2847" s="653"/>
      <c r="RFW2847" s="653"/>
      <c r="RFX2847" s="653"/>
      <c r="RFY2847" s="653"/>
      <c r="RFZ2847" s="653"/>
      <c r="RGA2847" s="653"/>
      <c r="RGB2847" s="653"/>
      <c r="RGC2847" s="653"/>
      <c r="RGD2847" s="653"/>
      <c r="RGE2847" s="653"/>
      <c r="RGF2847" s="653"/>
      <c r="RGG2847" s="653"/>
      <c r="RGH2847" s="653"/>
      <c r="RGI2847" s="653"/>
      <c r="RGJ2847" s="653"/>
      <c r="RGK2847" s="653"/>
      <c r="RGL2847" s="653"/>
      <c r="RGM2847" s="653"/>
      <c r="RGN2847" s="653"/>
      <c r="RGO2847" s="653"/>
      <c r="RGP2847" s="653"/>
      <c r="RGQ2847" s="653"/>
      <c r="RGR2847" s="653"/>
      <c r="RGS2847" s="653"/>
      <c r="RGT2847" s="653"/>
      <c r="RGU2847" s="653"/>
      <c r="RGV2847" s="653"/>
      <c r="RGW2847" s="653"/>
      <c r="RGX2847" s="653"/>
      <c r="RGY2847" s="653"/>
      <c r="RGZ2847" s="653"/>
      <c r="RHA2847" s="653"/>
      <c r="RHB2847" s="653"/>
      <c r="RHC2847" s="653"/>
      <c r="RHD2847" s="653"/>
      <c r="RHE2847" s="653"/>
      <c r="RHF2847" s="653"/>
      <c r="RHG2847" s="653"/>
      <c r="RHH2847" s="653"/>
      <c r="RHI2847" s="653"/>
      <c r="RHJ2847" s="653"/>
      <c r="RHK2847" s="653"/>
      <c r="RHL2847" s="653"/>
      <c r="RHM2847" s="653"/>
      <c r="RHN2847" s="653"/>
      <c r="RHO2847" s="653"/>
      <c r="RHP2847" s="653"/>
      <c r="RHQ2847" s="653"/>
      <c r="RHR2847" s="653"/>
      <c r="RHS2847" s="653"/>
      <c r="RHT2847" s="653"/>
      <c r="RHU2847" s="653"/>
      <c r="RHV2847" s="653"/>
      <c r="RHW2847" s="653"/>
      <c r="RHX2847" s="653"/>
      <c r="RHY2847" s="653"/>
      <c r="RHZ2847" s="653"/>
      <c r="RIA2847" s="653"/>
      <c r="RIB2847" s="653"/>
      <c r="RIC2847" s="653"/>
      <c r="RID2847" s="653"/>
      <c r="RIE2847" s="653"/>
      <c r="RIF2847" s="653"/>
      <c r="RIG2847" s="653"/>
      <c r="RIH2847" s="653"/>
      <c r="RII2847" s="653"/>
      <c r="RIJ2847" s="653"/>
      <c r="RIK2847" s="653"/>
      <c r="RIL2847" s="653"/>
      <c r="RIM2847" s="653"/>
      <c r="RIN2847" s="653"/>
      <c r="RIO2847" s="653"/>
      <c r="RIP2847" s="653"/>
      <c r="RIQ2847" s="653"/>
      <c r="RIR2847" s="653"/>
      <c r="RIS2847" s="653"/>
      <c r="RIT2847" s="653"/>
      <c r="RIU2847" s="653"/>
      <c r="RIV2847" s="653"/>
      <c r="RIW2847" s="653"/>
      <c r="RIX2847" s="653"/>
      <c r="RIY2847" s="653"/>
      <c r="RIZ2847" s="653"/>
      <c r="RJA2847" s="653"/>
      <c r="RJB2847" s="653"/>
      <c r="RJC2847" s="653"/>
      <c r="RJD2847" s="653"/>
      <c r="RJE2847" s="653"/>
      <c r="RJF2847" s="653"/>
      <c r="RJG2847" s="653"/>
      <c r="RJH2847" s="653"/>
      <c r="RJI2847" s="653"/>
      <c r="RJJ2847" s="653"/>
      <c r="RJK2847" s="653"/>
      <c r="RJL2847" s="653"/>
      <c r="RJM2847" s="653"/>
      <c r="RJN2847" s="653"/>
      <c r="RJO2847" s="653"/>
      <c r="RJP2847" s="653"/>
      <c r="RJQ2847" s="653"/>
      <c r="RJR2847" s="653"/>
      <c r="RJS2847" s="653"/>
      <c r="RJT2847" s="653"/>
      <c r="RJU2847" s="653"/>
      <c r="RJV2847" s="653"/>
      <c r="RJW2847" s="653"/>
      <c r="RJX2847" s="653"/>
      <c r="RJY2847" s="653"/>
      <c r="RJZ2847" s="653"/>
      <c r="RKA2847" s="653"/>
      <c r="RKB2847" s="653"/>
      <c r="RKC2847" s="653"/>
      <c r="RKD2847" s="653"/>
      <c r="RKE2847" s="653"/>
      <c r="RKF2847" s="653"/>
      <c r="RKG2847" s="653"/>
      <c r="RKH2847" s="653"/>
      <c r="RKI2847" s="653"/>
      <c r="RKJ2847" s="653"/>
      <c r="RKK2847" s="653"/>
      <c r="RKL2847" s="653"/>
      <c r="RKM2847" s="653"/>
      <c r="RKN2847" s="653"/>
      <c r="RKO2847" s="653"/>
      <c r="RKP2847" s="653"/>
      <c r="RKQ2847" s="653"/>
      <c r="RKR2847" s="653"/>
      <c r="RKS2847" s="653"/>
      <c r="RKT2847" s="653"/>
      <c r="RKU2847" s="653"/>
      <c r="RKV2847" s="653"/>
      <c r="RKW2847" s="653"/>
      <c r="RKX2847" s="653"/>
      <c r="RKY2847" s="653"/>
      <c r="RKZ2847" s="653"/>
      <c r="RLA2847" s="653"/>
      <c r="RLB2847" s="653"/>
      <c r="RLC2847" s="653"/>
      <c r="RLD2847" s="653"/>
      <c r="RLE2847" s="653"/>
      <c r="RLF2847" s="653"/>
      <c r="RLG2847" s="653"/>
      <c r="RLH2847" s="653"/>
      <c r="RLI2847" s="653"/>
      <c r="RLJ2847" s="653"/>
      <c r="RLK2847" s="653"/>
      <c r="RLL2847" s="653"/>
      <c r="RLM2847" s="653"/>
      <c r="RLN2847" s="653"/>
      <c r="RLO2847" s="653"/>
      <c r="RLP2847" s="653"/>
      <c r="RLQ2847" s="653"/>
      <c r="RLR2847" s="653"/>
      <c r="RLS2847" s="653"/>
      <c r="RLT2847" s="653"/>
      <c r="RLU2847" s="653"/>
      <c r="RLV2847" s="653"/>
      <c r="RLW2847" s="653"/>
      <c r="RLX2847" s="653"/>
      <c r="RLY2847" s="653"/>
      <c r="RLZ2847" s="653"/>
      <c r="RMA2847" s="653"/>
      <c r="RMB2847" s="653"/>
      <c r="RMC2847" s="653"/>
      <c r="RMD2847" s="653"/>
      <c r="RME2847" s="653"/>
      <c r="RMF2847" s="653"/>
      <c r="RMG2847" s="653"/>
      <c r="RMH2847" s="653"/>
      <c r="RMI2847" s="653"/>
      <c r="RMJ2847" s="653"/>
      <c r="RMK2847" s="653"/>
      <c r="RML2847" s="653"/>
      <c r="RMM2847" s="653"/>
      <c r="RMN2847" s="653"/>
      <c r="RMO2847" s="653"/>
      <c r="RMP2847" s="653"/>
      <c r="RMQ2847" s="653"/>
      <c r="RMR2847" s="653"/>
      <c r="RMS2847" s="653"/>
      <c r="RMT2847" s="653"/>
      <c r="RMU2847" s="653"/>
      <c r="RMV2847" s="653"/>
      <c r="RMW2847" s="653"/>
      <c r="RMX2847" s="653"/>
      <c r="RMY2847" s="653"/>
      <c r="RMZ2847" s="653"/>
      <c r="RNA2847" s="653"/>
      <c r="RNB2847" s="653"/>
      <c r="RNC2847" s="653"/>
      <c r="RND2847" s="653"/>
      <c r="RNE2847" s="653"/>
      <c r="RNF2847" s="653"/>
      <c r="RNG2847" s="653"/>
      <c r="RNH2847" s="653"/>
      <c r="RNI2847" s="653"/>
      <c r="RNJ2847" s="653"/>
      <c r="RNK2847" s="653"/>
      <c r="RNL2847" s="653"/>
      <c r="RNM2847" s="653"/>
      <c r="RNN2847" s="653"/>
      <c r="RNO2847" s="653"/>
      <c r="RNP2847" s="653"/>
      <c r="RNQ2847" s="653"/>
      <c r="RNR2847" s="653"/>
      <c r="RNS2847" s="653"/>
      <c r="RNT2847" s="653"/>
      <c r="RNU2847" s="653"/>
      <c r="RNV2847" s="653"/>
      <c r="RNW2847" s="653"/>
      <c r="RNX2847" s="653"/>
      <c r="RNY2847" s="653"/>
      <c r="RNZ2847" s="653"/>
      <c r="ROA2847" s="653"/>
      <c r="ROB2847" s="653"/>
      <c r="ROC2847" s="653"/>
      <c r="ROD2847" s="653"/>
      <c r="ROE2847" s="653"/>
      <c r="ROF2847" s="653"/>
      <c r="ROG2847" s="653"/>
      <c r="ROH2847" s="653"/>
      <c r="ROI2847" s="653"/>
      <c r="ROJ2847" s="653"/>
      <c r="ROK2847" s="653"/>
      <c r="ROL2847" s="653"/>
      <c r="ROM2847" s="653"/>
      <c r="RON2847" s="653"/>
      <c r="ROO2847" s="653"/>
      <c r="ROP2847" s="653"/>
      <c r="ROQ2847" s="653"/>
      <c r="ROR2847" s="653"/>
      <c r="ROS2847" s="653"/>
      <c r="ROT2847" s="653"/>
      <c r="ROU2847" s="653"/>
      <c r="ROV2847" s="653"/>
      <c r="ROW2847" s="653"/>
      <c r="ROX2847" s="653"/>
      <c r="ROY2847" s="653"/>
      <c r="ROZ2847" s="653"/>
      <c r="RPA2847" s="653"/>
      <c r="RPB2847" s="653"/>
      <c r="RPC2847" s="653"/>
      <c r="RPD2847" s="653"/>
      <c r="RPE2847" s="653"/>
      <c r="RPF2847" s="653"/>
      <c r="RPG2847" s="653"/>
      <c r="RPH2847" s="653"/>
      <c r="RPI2847" s="653"/>
      <c r="RPJ2847" s="653"/>
      <c r="RPK2847" s="653"/>
      <c r="RPL2847" s="653"/>
      <c r="RPM2847" s="653"/>
      <c r="RPN2847" s="653"/>
      <c r="RPO2847" s="653"/>
      <c r="RPP2847" s="653"/>
      <c r="RPQ2847" s="653"/>
      <c r="RPR2847" s="653"/>
      <c r="RPS2847" s="653"/>
      <c r="RPT2847" s="653"/>
      <c r="RPU2847" s="653"/>
      <c r="RPV2847" s="653"/>
      <c r="RPW2847" s="653"/>
      <c r="RPX2847" s="653"/>
      <c r="RPY2847" s="653"/>
      <c r="RPZ2847" s="653"/>
      <c r="RQA2847" s="653"/>
      <c r="RQB2847" s="653"/>
      <c r="RQC2847" s="653"/>
      <c r="RQD2847" s="653"/>
      <c r="RQE2847" s="653"/>
      <c r="RQF2847" s="653"/>
      <c r="RQG2847" s="653"/>
      <c r="RQH2847" s="653"/>
      <c r="RQI2847" s="653"/>
      <c r="RQJ2847" s="653"/>
      <c r="RQK2847" s="653"/>
      <c r="RQL2847" s="653"/>
      <c r="RQM2847" s="653"/>
      <c r="RQN2847" s="653"/>
      <c r="RQO2847" s="653"/>
      <c r="RQP2847" s="653"/>
      <c r="RQQ2847" s="653"/>
      <c r="RQR2847" s="653"/>
      <c r="RQS2847" s="653"/>
      <c r="RQT2847" s="653"/>
      <c r="RQU2847" s="653"/>
      <c r="RQV2847" s="653"/>
      <c r="RQW2847" s="653"/>
      <c r="RQX2847" s="653"/>
      <c r="RQY2847" s="653"/>
      <c r="RQZ2847" s="653"/>
      <c r="RRA2847" s="653"/>
      <c r="RRB2847" s="653"/>
      <c r="RRC2847" s="653"/>
      <c r="RRD2847" s="653"/>
      <c r="RRE2847" s="653"/>
      <c r="RRF2847" s="653"/>
      <c r="RRG2847" s="653"/>
      <c r="RRH2847" s="653"/>
      <c r="RRI2847" s="653"/>
      <c r="RRJ2847" s="653"/>
      <c r="RRK2847" s="653"/>
      <c r="RRL2847" s="653"/>
      <c r="RRM2847" s="653"/>
      <c r="RRN2847" s="653"/>
      <c r="RRO2847" s="653"/>
      <c r="RRP2847" s="653"/>
      <c r="RRQ2847" s="653"/>
      <c r="RRR2847" s="653"/>
      <c r="RRS2847" s="653"/>
      <c r="RRT2847" s="653"/>
      <c r="RRU2847" s="653"/>
      <c r="RRV2847" s="653"/>
      <c r="RRW2847" s="653"/>
      <c r="RRX2847" s="653"/>
      <c r="RRY2847" s="653"/>
      <c r="RRZ2847" s="653"/>
      <c r="RSA2847" s="653"/>
      <c r="RSB2847" s="653"/>
      <c r="RSC2847" s="653"/>
      <c r="RSD2847" s="653"/>
      <c r="RSE2847" s="653"/>
      <c r="RSF2847" s="653"/>
      <c r="RSG2847" s="653"/>
      <c r="RSH2847" s="653"/>
      <c r="RSI2847" s="653"/>
      <c r="RSJ2847" s="653"/>
      <c r="RSK2847" s="653"/>
      <c r="RSL2847" s="653"/>
      <c r="RSM2847" s="653"/>
      <c r="RSN2847" s="653"/>
      <c r="RSO2847" s="653"/>
      <c r="RSP2847" s="653"/>
      <c r="RSQ2847" s="653"/>
      <c r="RSR2847" s="653"/>
      <c r="RSS2847" s="653"/>
      <c r="RST2847" s="653"/>
      <c r="RSU2847" s="653"/>
      <c r="RSV2847" s="653"/>
      <c r="RSW2847" s="653"/>
      <c r="RSX2847" s="653"/>
      <c r="RSY2847" s="653"/>
      <c r="RSZ2847" s="653"/>
      <c r="RTA2847" s="653"/>
      <c r="RTB2847" s="653"/>
      <c r="RTC2847" s="653"/>
      <c r="RTD2847" s="653"/>
      <c r="RTE2847" s="653"/>
      <c r="RTF2847" s="653"/>
      <c r="RTG2847" s="653"/>
      <c r="RTH2847" s="653"/>
      <c r="RTI2847" s="653"/>
      <c r="RTJ2847" s="653"/>
      <c r="RTK2847" s="653"/>
      <c r="RTL2847" s="653"/>
      <c r="RTM2847" s="653"/>
      <c r="RTN2847" s="653"/>
      <c r="RTO2847" s="653"/>
      <c r="RTP2847" s="653"/>
      <c r="RTQ2847" s="653"/>
      <c r="RTR2847" s="653"/>
      <c r="RTS2847" s="653"/>
      <c r="RTT2847" s="653"/>
      <c r="RTU2847" s="653"/>
      <c r="RTV2847" s="653"/>
      <c r="RTW2847" s="653"/>
      <c r="RTX2847" s="653"/>
      <c r="RTY2847" s="653"/>
      <c r="RTZ2847" s="653"/>
      <c r="RUA2847" s="653"/>
      <c r="RUB2847" s="653"/>
      <c r="RUC2847" s="653"/>
      <c r="RUD2847" s="653"/>
      <c r="RUE2847" s="653"/>
      <c r="RUF2847" s="653"/>
      <c r="RUG2847" s="653"/>
      <c r="RUH2847" s="653"/>
      <c r="RUI2847" s="653"/>
      <c r="RUJ2847" s="653"/>
      <c r="RUK2847" s="653"/>
      <c r="RUL2847" s="653"/>
      <c r="RUM2847" s="653"/>
      <c r="RUN2847" s="653"/>
      <c r="RUO2847" s="653"/>
      <c r="RUP2847" s="653"/>
      <c r="RUQ2847" s="653"/>
      <c r="RUR2847" s="653"/>
      <c r="RUS2847" s="653"/>
      <c r="RUT2847" s="653"/>
      <c r="RUU2847" s="653"/>
      <c r="RUV2847" s="653"/>
      <c r="RUW2847" s="653"/>
      <c r="RUX2847" s="653"/>
      <c r="RUY2847" s="653"/>
      <c r="RUZ2847" s="653"/>
      <c r="RVA2847" s="653"/>
      <c r="RVB2847" s="653"/>
      <c r="RVC2847" s="653"/>
      <c r="RVD2847" s="653"/>
      <c r="RVE2847" s="653"/>
      <c r="RVF2847" s="653"/>
      <c r="RVG2847" s="653"/>
      <c r="RVH2847" s="653"/>
      <c r="RVI2847" s="653"/>
      <c r="RVJ2847" s="653"/>
      <c r="RVK2847" s="653"/>
      <c r="RVL2847" s="653"/>
      <c r="RVM2847" s="653"/>
      <c r="RVN2847" s="653"/>
      <c r="RVO2847" s="653"/>
      <c r="RVP2847" s="653"/>
      <c r="RVQ2847" s="653"/>
      <c r="RVR2847" s="653"/>
      <c r="RVS2847" s="653"/>
      <c r="RVT2847" s="653"/>
      <c r="RVU2847" s="653"/>
      <c r="RVV2847" s="653"/>
      <c r="RVW2847" s="653"/>
      <c r="RVX2847" s="653"/>
      <c r="RVY2847" s="653"/>
      <c r="RVZ2847" s="653"/>
      <c r="RWA2847" s="653"/>
      <c r="RWB2847" s="653"/>
      <c r="RWC2847" s="653"/>
      <c r="RWD2847" s="653"/>
      <c r="RWE2847" s="653"/>
      <c r="RWF2847" s="653"/>
      <c r="RWG2847" s="653"/>
      <c r="RWH2847" s="653"/>
      <c r="RWI2847" s="653"/>
      <c r="RWJ2847" s="653"/>
      <c r="RWK2847" s="653"/>
      <c r="RWL2847" s="653"/>
      <c r="RWM2847" s="653"/>
      <c r="RWN2847" s="653"/>
      <c r="RWO2847" s="653"/>
      <c r="RWP2847" s="653"/>
      <c r="RWQ2847" s="653"/>
      <c r="RWR2847" s="653"/>
      <c r="RWS2847" s="653"/>
      <c r="RWT2847" s="653"/>
      <c r="RWU2847" s="653"/>
      <c r="RWV2847" s="653"/>
      <c r="RWW2847" s="653"/>
      <c r="RWX2847" s="653"/>
      <c r="RWY2847" s="653"/>
      <c r="RWZ2847" s="653"/>
      <c r="RXA2847" s="653"/>
      <c r="RXB2847" s="653"/>
      <c r="RXC2847" s="653"/>
      <c r="RXD2847" s="653"/>
      <c r="RXE2847" s="653"/>
      <c r="RXF2847" s="653"/>
      <c r="RXG2847" s="653"/>
      <c r="RXH2847" s="653"/>
      <c r="RXI2847" s="653"/>
      <c r="RXJ2847" s="653"/>
      <c r="RXK2847" s="653"/>
      <c r="RXL2847" s="653"/>
      <c r="RXM2847" s="653"/>
      <c r="RXN2847" s="653"/>
      <c r="RXO2847" s="653"/>
      <c r="RXP2847" s="653"/>
      <c r="RXQ2847" s="653"/>
      <c r="RXR2847" s="653"/>
      <c r="RXS2847" s="653"/>
      <c r="RXT2847" s="653"/>
      <c r="RXU2847" s="653"/>
      <c r="RXV2847" s="653"/>
      <c r="RXW2847" s="653"/>
      <c r="RXX2847" s="653"/>
      <c r="RXY2847" s="653"/>
      <c r="RXZ2847" s="653"/>
      <c r="RYA2847" s="653"/>
      <c r="RYB2847" s="653"/>
      <c r="RYC2847" s="653"/>
      <c r="RYD2847" s="653"/>
      <c r="RYE2847" s="653"/>
      <c r="RYF2847" s="653"/>
      <c r="RYG2847" s="653"/>
      <c r="RYH2847" s="653"/>
      <c r="RYI2847" s="653"/>
      <c r="RYJ2847" s="653"/>
      <c r="RYK2847" s="653"/>
      <c r="RYL2847" s="653"/>
      <c r="RYM2847" s="653"/>
      <c r="RYN2847" s="653"/>
      <c r="RYO2847" s="653"/>
      <c r="RYP2847" s="653"/>
      <c r="RYQ2847" s="653"/>
      <c r="RYR2847" s="653"/>
      <c r="RYS2847" s="653"/>
      <c r="RYT2847" s="653"/>
      <c r="RYU2847" s="653"/>
      <c r="RYV2847" s="653"/>
      <c r="RYW2847" s="653"/>
      <c r="RYX2847" s="653"/>
      <c r="RYY2847" s="653"/>
      <c r="RYZ2847" s="653"/>
      <c r="RZA2847" s="653"/>
      <c r="RZB2847" s="653"/>
      <c r="RZC2847" s="653"/>
      <c r="RZD2847" s="653"/>
      <c r="RZE2847" s="653"/>
      <c r="RZF2847" s="653"/>
      <c r="RZG2847" s="653"/>
      <c r="RZH2847" s="653"/>
      <c r="RZI2847" s="653"/>
      <c r="RZJ2847" s="653"/>
      <c r="RZK2847" s="653"/>
      <c r="RZL2847" s="653"/>
      <c r="RZM2847" s="653"/>
      <c r="RZN2847" s="653"/>
      <c r="RZO2847" s="653"/>
      <c r="RZP2847" s="653"/>
      <c r="RZQ2847" s="653"/>
      <c r="RZR2847" s="653"/>
      <c r="RZS2847" s="653"/>
      <c r="RZT2847" s="653"/>
      <c r="RZU2847" s="653"/>
      <c r="RZV2847" s="653"/>
      <c r="RZW2847" s="653"/>
      <c r="RZX2847" s="653"/>
      <c r="RZY2847" s="653"/>
      <c r="RZZ2847" s="653"/>
      <c r="SAA2847" s="653"/>
      <c r="SAB2847" s="653"/>
      <c r="SAC2847" s="653"/>
      <c r="SAD2847" s="653"/>
      <c r="SAE2847" s="653"/>
      <c r="SAF2847" s="653"/>
      <c r="SAG2847" s="653"/>
      <c r="SAH2847" s="653"/>
      <c r="SAI2847" s="653"/>
      <c r="SAJ2847" s="653"/>
      <c r="SAK2847" s="653"/>
      <c r="SAL2847" s="653"/>
      <c r="SAM2847" s="653"/>
      <c r="SAN2847" s="653"/>
      <c r="SAO2847" s="653"/>
      <c r="SAP2847" s="653"/>
      <c r="SAQ2847" s="653"/>
      <c r="SAR2847" s="653"/>
      <c r="SAS2847" s="653"/>
      <c r="SAT2847" s="653"/>
      <c r="SAU2847" s="653"/>
      <c r="SAV2847" s="653"/>
      <c r="SAW2847" s="653"/>
      <c r="SAX2847" s="653"/>
      <c r="SAY2847" s="653"/>
      <c r="SAZ2847" s="653"/>
      <c r="SBA2847" s="653"/>
      <c r="SBB2847" s="653"/>
      <c r="SBC2847" s="653"/>
      <c r="SBD2847" s="653"/>
      <c r="SBE2847" s="653"/>
      <c r="SBF2847" s="653"/>
      <c r="SBG2847" s="653"/>
      <c r="SBH2847" s="653"/>
      <c r="SBI2847" s="653"/>
      <c r="SBJ2847" s="653"/>
      <c r="SBK2847" s="653"/>
      <c r="SBL2847" s="653"/>
      <c r="SBM2847" s="653"/>
      <c r="SBN2847" s="653"/>
      <c r="SBO2847" s="653"/>
      <c r="SBP2847" s="653"/>
      <c r="SBQ2847" s="653"/>
      <c r="SBR2847" s="653"/>
      <c r="SBS2847" s="653"/>
      <c r="SBT2847" s="653"/>
      <c r="SBU2847" s="653"/>
      <c r="SBV2847" s="653"/>
      <c r="SBW2847" s="653"/>
      <c r="SBX2847" s="653"/>
      <c r="SBY2847" s="653"/>
      <c r="SBZ2847" s="653"/>
      <c r="SCA2847" s="653"/>
      <c r="SCB2847" s="653"/>
      <c r="SCC2847" s="653"/>
      <c r="SCD2847" s="653"/>
      <c r="SCE2847" s="653"/>
      <c r="SCF2847" s="653"/>
      <c r="SCG2847" s="653"/>
      <c r="SCH2847" s="653"/>
      <c r="SCI2847" s="653"/>
      <c r="SCJ2847" s="653"/>
      <c r="SCK2847" s="653"/>
      <c r="SCL2847" s="653"/>
      <c r="SCM2847" s="653"/>
      <c r="SCN2847" s="653"/>
      <c r="SCO2847" s="653"/>
      <c r="SCP2847" s="653"/>
      <c r="SCQ2847" s="653"/>
      <c r="SCR2847" s="653"/>
      <c r="SCS2847" s="653"/>
      <c r="SCT2847" s="653"/>
      <c r="SCU2847" s="653"/>
      <c r="SCV2847" s="653"/>
      <c r="SCW2847" s="653"/>
      <c r="SCX2847" s="653"/>
      <c r="SCY2847" s="653"/>
      <c r="SCZ2847" s="653"/>
      <c r="SDA2847" s="653"/>
      <c r="SDB2847" s="653"/>
      <c r="SDC2847" s="653"/>
      <c r="SDD2847" s="653"/>
      <c r="SDE2847" s="653"/>
      <c r="SDF2847" s="653"/>
      <c r="SDG2847" s="653"/>
      <c r="SDH2847" s="653"/>
      <c r="SDI2847" s="653"/>
      <c r="SDJ2847" s="653"/>
      <c r="SDK2847" s="653"/>
      <c r="SDL2847" s="653"/>
      <c r="SDM2847" s="653"/>
      <c r="SDN2847" s="653"/>
      <c r="SDO2847" s="653"/>
      <c r="SDP2847" s="653"/>
      <c r="SDQ2847" s="653"/>
      <c r="SDR2847" s="653"/>
      <c r="SDS2847" s="653"/>
      <c r="SDT2847" s="653"/>
      <c r="SDU2847" s="653"/>
      <c r="SDV2847" s="653"/>
      <c r="SDW2847" s="653"/>
      <c r="SDX2847" s="653"/>
      <c r="SDY2847" s="653"/>
      <c r="SDZ2847" s="653"/>
      <c r="SEA2847" s="653"/>
      <c r="SEB2847" s="653"/>
      <c r="SEC2847" s="653"/>
      <c r="SED2847" s="653"/>
      <c r="SEE2847" s="653"/>
      <c r="SEF2847" s="653"/>
      <c r="SEG2847" s="653"/>
      <c r="SEH2847" s="653"/>
      <c r="SEI2847" s="653"/>
      <c r="SEJ2847" s="653"/>
      <c r="SEK2847" s="653"/>
      <c r="SEL2847" s="653"/>
      <c r="SEM2847" s="653"/>
      <c r="SEN2847" s="653"/>
      <c r="SEO2847" s="653"/>
      <c r="SEP2847" s="653"/>
      <c r="SEQ2847" s="653"/>
      <c r="SER2847" s="653"/>
      <c r="SES2847" s="653"/>
      <c r="SET2847" s="653"/>
      <c r="SEU2847" s="653"/>
      <c r="SEV2847" s="653"/>
      <c r="SEW2847" s="653"/>
      <c r="SEX2847" s="653"/>
      <c r="SEY2847" s="653"/>
      <c r="SEZ2847" s="653"/>
      <c r="SFA2847" s="653"/>
      <c r="SFB2847" s="653"/>
      <c r="SFC2847" s="653"/>
      <c r="SFD2847" s="653"/>
      <c r="SFE2847" s="653"/>
      <c r="SFF2847" s="653"/>
      <c r="SFG2847" s="653"/>
      <c r="SFH2847" s="653"/>
      <c r="SFI2847" s="653"/>
      <c r="SFJ2847" s="653"/>
      <c r="SFK2847" s="653"/>
      <c r="SFL2847" s="653"/>
      <c r="SFM2847" s="653"/>
      <c r="SFN2847" s="653"/>
      <c r="SFO2847" s="653"/>
      <c r="SFP2847" s="653"/>
      <c r="SFQ2847" s="653"/>
      <c r="SFR2847" s="653"/>
      <c r="SFS2847" s="653"/>
      <c r="SFT2847" s="653"/>
      <c r="SFU2847" s="653"/>
      <c r="SFV2847" s="653"/>
      <c r="SFW2847" s="653"/>
      <c r="SFX2847" s="653"/>
      <c r="SFY2847" s="653"/>
      <c r="SFZ2847" s="653"/>
      <c r="SGA2847" s="653"/>
      <c r="SGB2847" s="653"/>
      <c r="SGC2847" s="653"/>
      <c r="SGD2847" s="653"/>
      <c r="SGE2847" s="653"/>
      <c r="SGF2847" s="653"/>
      <c r="SGG2847" s="653"/>
      <c r="SGH2847" s="653"/>
      <c r="SGI2847" s="653"/>
      <c r="SGJ2847" s="653"/>
      <c r="SGK2847" s="653"/>
      <c r="SGL2847" s="653"/>
      <c r="SGM2847" s="653"/>
      <c r="SGN2847" s="653"/>
      <c r="SGO2847" s="653"/>
      <c r="SGP2847" s="653"/>
      <c r="SGQ2847" s="653"/>
      <c r="SGR2847" s="653"/>
      <c r="SGS2847" s="653"/>
      <c r="SGT2847" s="653"/>
      <c r="SGU2847" s="653"/>
      <c r="SGV2847" s="653"/>
      <c r="SGW2847" s="653"/>
      <c r="SGX2847" s="653"/>
      <c r="SGY2847" s="653"/>
      <c r="SGZ2847" s="653"/>
      <c r="SHA2847" s="653"/>
      <c r="SHB2847" s="653"/>
      <c r="SHC2847" s="653"/>
      <c r="SHD2847" s="653"/>
      <c r="SHE2847" s="653"/>
      <c r="SHF2847" s="653"/>
      <c r="SHG2847" s="653"/>
      <c r="SHH2847" s="653"/>
      <c r="SHI2847" s="653"/>
      <c r="SHJ2847" s="653"/>
      <c r="SHK2847" s="653"/>
      <c r="SHL2847" s="653"/>
      <c r="SHM2847" s="653"/>
      <c r="SHN2847" s="653"/>
      <c r="SHO2847" s="653"/>
      <c r="SHP2847" s="653"/>
      <c r="SHQ2847" s="653"/>
      <c r="SHR2847" s="653"/>
      <c r="SHS2847" s="653"/>
      <c r="SHT2847" s="653"/>
      <c r="SHU2847" s="653"/>
      <c r="SHV2847" s="653"/>
      <c r="SHW2847" s="653"/>
      <c r="SHX2847" s="653"/>
      <c r="SHY2847" s="653"/>
      <c r="SHZ2847" s="653"/>
      <c r="SIA2847" s="653"/>
      <c r="SIB2847" s="653"/>
      <c r="SIC2847" s="653"/>
      <c r="SID2847" s="653"/>
      <c r="SIE2847" s="653"/>
      <c r="SIF2847" s="653"/>
      <c r="SIG2847" s="653"/>
      <c r="SIH2847" s="653"/>
      <c r="SII2847" s="653"/>
      <c r="SIJ2847" s="653"/>
      <c r="SIK2847" s="653"/>
      <c r="SIL2847" s="653"/>
      <c r="SIM2847" s="653"/>
      <c r="SIN2847" s="653"/>
      <c r="SIO2847" s="653"/>
      <c r="SIP2847" s="653"/>
      <c r="SIQ2847" s="653"/>
      <c r="SIR2847" s="653"/>
      <c r="SIS2847" s="653"/>
      <c r="SIT2847" s="653"/>
      <c r="SIU2847" s="653"/>
      <c r="SIV2847" s="653"/>
      <c r="SIW2847" s="653"/>
      <c r="SIX2847" s="653"/>
      <c r="SIY2847" s="653"/>
      <c r="SIZ2847" s="653"/>
      <c r="SJA2847" s="653"/>
      <c r="SJB2847" s="653"/>
      <c r="SJC2847" s="653"/>
      <c r="SJD2847" s="653"/>
      <c r="SJE2847" s="653"/>
      <c r="SJF2847" s="653"/>
      <c r="SJG2847" s="653"/>
      <c r="SJH2847" s="653"/>
      <c r="SJI2847" s="653"/>
      <c r="SJJ2847" s="653"/>
      <c r="SJK2847" s="653"/>
      <c r="SJL2847" s="653"/>
      <c r="SJM2847" s="653"/>
      <c r="SJN2847" s="653"/>
      <c r="SJO2847" s="653"/>
      <c r="SJP2847" s="653"/>
      <c r="SJQ2847" s="653"/>
      <c r="SJR2847" s="653"/>
      <c r="SJS2847" s="653"/>
      <c r="SJT2847" s="653"/>
      <c r="SJU2847" s="653"/>
      <c r="SJV2847" s="653"/>
      <c r="SJW2847" s="653"/>
      <c r="SJX2847" s="653"/>
      <c r="SJY2847" s="653"/>
      <c r="SJZ2847" s="653"/>
      <c r="SKA2847" s="653"/>
      <c r="SKB2847" s="653"/>
      <c r="SKC2847" s="653"/>
      <c r="SKD2847" s="653"/>
      <c r="SKE2847" s="653"/>
      <c r="SKF2847" s="653"/>
      <c r="SKG2847" s="653"/>
      <c r="SKH2847" s="653"/>
      <c r="SKI2847" s="653"/>
      <c r="SKJ2847" s="653"/>
      <c r="SKK2847" s="653"/>
      <c r="SKL2847" s="653"/>
      <c r="SKM2847" s="653"/>
      <c r="SKN2847" s="653"/>
      <c r="SKO2847" s="653"/>
      <c r="SKP2847" s="653"/>
      <c r="SKQ2847" s="653"/>
      <c r="SKR2847" s="653"/>
      <c r="SKS2847" s="653"/>
      <c r="SKT2847" s="653"/>
      <c r="SKU2847" s="653"/>
      <c r="SKV2847" s="653"/>
      <c r="SKW2847" s="653"/>
      <c r="SKX2847" s="653"/>
      <c r="SKY2847" s="653"/>
      <c r="SKZ2847" s="653"/>
      <c r="SLA2847" s="653"/>
      <c r="SLB2847" s="653"/>
      <c r="SLC2847" s="653"/>
      <c r="SLD2847" s="653"/>
      <c r="SLE2847" s="653"/>
      <c r="SLF2847" s="653"/>
      <c r="SLG2847" s="653"/>
      <c r="SLH2847" s="653"/>
      <c r="SLI2847" s="653"/>
      <c r="SLJ2847" s="653"/>
      <c r="SLK2847" s="653"/>
      <c r="SLL2847" s="653"/>
      <c r="SLM2847" s="653"/>
      <c r="SLN2847" s="653"/>
      <c r="SLO2847" s="653"/>
      <c r="SLP2847" s="653"/>
      <c r="SLQ2847" s="653"/>
      <c r="SLR2847" s="653"/>
      <c r="SLS2847" s="653"/>
      <c r="SLT2847" s="653"/>
      <c r="SLU2847" s="653"/>
      <c r="SLV2847" s="653"/>
      <c r="SLW2847" s="653"/>
      <c r="SLX2847" s="653"/>
      <c r="SLY2847" s="653"/>
      <c r="SLZ2847" s="653"/>
      <c r="SMA2847" s="653"/>
      <c r="SMB2847" s="653"/>
      <c r="SMC2847" s="653"/>
      <c r="SMD2847" s="653"/>
      <c r="SME2847" s="653"/>
      <c r="SMF2847" s="653"/>
      <c r="SMG2847" s="653"/>
      <c r="SMH2847" s="653"/>
      <c r="SMI2847" s="653"/>
      <c r="SMJ2847" s="653"/>
      <c r="SMK2847" s="653"/>
      <c r="SML2847" s="653"/>
      <c r="SMM2847" s="653"/>
      <c r="SMN2847" s="653"/>
      <c r="SMO2847" s="653"/>
      <c r="SMP2847" s="653"/>
      <c r="SMQ2847" s="653"/>
      <c r="SMR2847" s="653"/>
      <c r="SMS2847" s="653"/>
      <c r="SMT2847" s="653"/>
      <c r="SMU2847" s="653"/>
      <c r="SMV2847" s="653"/>
      <c r="SMW2847" s="653"/>
      <c r="SMX2847" s="653"/>
      <c r="SMY2847" s="653"/>
      <c r="SMZ2847" s="653"/>
      <c r="SNA2847" s="653"/>
      <c r="SNB2847" s="653"/>
      <c r="SNC2847" s="653"/>
      <c r="SND2847" s="653"/>
      <c r="SNE2847" s="653"/>
      <c r="SNF2847" s="653"/>
      <c r="SNG2847" s="653"/>
      <c r="SNH2847" s="653"/>
      <c r="SNI2847" s="653"/>
      <c r="SNJ2847" s="653"/>
      <c r="SNK2847" s="653"/>
      <c r="SNL2847" s="653"/>
      <c r="SNM2847" s="653"/>
      <c r="SNN2847" s="653"/>
      <c r="SNO2847" s="653"/>
      <c r="SNP2847" s="653"/>
      <c r="SNQ2847" s="653"/>
      <c r="SNR2847" s="653"/>
      <c r="SNS2847" s="653"/>
      <c r="SNT2847" s="653"/>
      <c r="SNU2847" s="653"/>
      <c r="SNV2847" s="653"/>
      <c r="SNW2847" s="653"/>
      <c r="SNX2847" s="653"/>
      <c r="SNY2847" s="653"/>
      <c r="SNZ2847" s="653"/>
      <c r="SOA2847" s="653"/>
      <c r="SOB2847" s="653"/>
      <c r="SOC2847" s="653"/>
      <c r="SOD2847" s="653"/>
      <c r="SOE2847" s="653"/>
      <c r="SOF2847" s="653"/>
      <c r="SOG2847" s="653"/>
      <c r="SOH2847" s="653"/>
      <c r="SOI2847" s="653"/>
      <c r="SOJ2847" s="653"/>
      <c r="SOK2847" s="653"/>
      <c r="SOL2847" s="653"/>
      <c r="SOM2847" s="653"/>
      <c r="SON2847" s="653"/>
      <c r="SOO2847" s="653"/>
      <c r="SOP2847" s="653"/>
      <c r="SOQ2847" s="653"/>
      <c r="SOR2847" s="653"/>
      <c r="SOS2847" s="653"/>
      <c r="SOT2847" s="653"/>
      <c r="SOU2847" s="653"/>
      <c r="SOV2847" s="653"/>
      <c r="SOW2847" s="653"/>
      <c r="SOX2847" s="653"/>
      <c r="SOY2847" s="653"/>
      <c r="SOZ2847" s="653"/>
      <c r="SPA2847" s="653"/>
      <c r="SPB2847" s="653"/>
      <c r="SPC2847" s="653"/>
      <c r="SPD2847" s="653"/>
      <c r="SPE2847" s="653"/>
      <c r="SPF2847" s="653"/>
      <c r="SPG2847" s="653"/>
      <c r="SPH2847" s="653"/>
      <c r="SPI2847" s="653"/>
      <c r="SPJ2847" s="653"/>
      <c r="SPK2847" s="653"/>
      <c r="SPL2847" s="653"/>
      <c r="SPM2847" s="653"/>
      <c r="SPN2847" s="653"/>
      <c r="SPO2847" s="653"/>
      <c r="SPP2847" s="653"/>
      <c r="SPQ2847" s="653"/>
      <c r="SPR2847" s="653"/>
      <c r="SPS2847" s="653"/>
      <c r="SPT2847" s="653"/>
      <c r="SPU2847" s="653"/>
      <c r="SPV2847" s="653"/>
      <c r="SPW2847" s="653"/>
      <c r="SPX2847" s="653"/>
      <c r="SPY2847" s="653"/>
      <c r="SPZ2847" s="653"/>
      <c r="SQA2847" s="653"/>
      <c r="SQB2847" s="653"/>
      <c r="SQC2847" s="653"/>
      <c r="SQD2847" s="653"/>
      <c r="SQE2847" s="653"/>
      <c r="SQF2847" s="653"/>
      <c r="SQG2847" s="653"/>
      <c r="SQH2847" s="653"/>
      <c r="SQI2847" s="653"/>
      <c r="SQJ2847" s="653"/>
      <c r="SQK2847" s="653"/>
      <c r="SQL2847" s="653"/>
      <c r="SQM2847" s="653"/>
      <c r="SQN2847" s="653"/>
      <c r="SQO2847" s="653"/>
      <c r="SQP2847" s="653"/>
      <c r="SQQ2847" s="653"/>
      <c r="SQR2847" s="653"/>
      <c r="SQS2847" s="653"/>
      <c r="SQT2847" s="653"/>
      <c r="SQU2847" s="653"/>
      <c r="SQV2847" s="653"/>
      <c r="SQW2847" s="653"/>
      <c r="SQX2847" s="653"/>
      <c r="SQY2847" s="653"/>
      <c r="SQZ2847" s="653"/>
      <c r="SRA2847" s="653"/>
      <c r="SRB2847" s="653"/>
      <c r="SRC2847" s="653"/>
      <c r="SRD2847" s="653"/>
      <c r="SRE2847" s="653"/>
      <c r="SRF2847" s="653"/>
      <c r="SRG2847" s="653"/>
      <c r="SRH2847" s="653"/>
      <c r="SRI2847" s="653"/>
      <c r="SRJ2847" s="653"/>
      <c r="SRK2847" s="653"/>
      <c r="SRL2847" s="653"/>
      <c r="SRM2847" s="653"/>
      <c r="SRN2847" s="653"/>
      <c r="SRO2847" s="653"/>
      <c r="SRP2847" s="653"/>
      <c r="SRQ2847" s="653"/>
      <c r="SRR2847" s="653"/>
      <c r="SRS2847" s="653"/>
      <c r="SRT2847" s="653"/>
      <c r="SRU2847" s="653"/>
      <c r="SRV2847" s="653"/>
      <c r="SRW2847" s="653"/>
      <c r="SRX2847" s="653"/>
      <c r="SRY2847" s="653"/>
      <c r="SRZ2847" s="653"/>
      <c r="SSA2847" s="653"/>
      <c r="SSB2847" s="653"/>
      <c r="SSC2847" s="653"/>
      <c r="SSD2847" s="653"/>
      <c r="SSE2847" s="653"/>
      <c r="SSF2847" s="653"/>
      <c r="SSG2847" s="653"/>
      <c r="SSH2847" s="653"/>
      <c r="SSI2847" s="653"/>
      <c r="SSJ2847" s="653"/>
      <c r="SSK2847" s="653"/>
      <c r="SSL2847" s="653"/>
      <c r="SSM2847" s="653"/>
      <c r="SSN2847" s="653"/>
      <c r="SSO2847" s="653"/>
      <c r="SSP2847" s="653"/>
      <c r="SSQ2847" s="653"/>
      <c r="SSR2847" s="653"/>
      <c r="SSS2847" s="653"/>
      <c r="SST2847" s="653"/>
      <c r="SSU2847" s="653"/>
      <c r="SSV2847" s="653"/>
      <c r="SSW2847" s="653"/>
      <c r="SSX2847" s="653"/>
      <c r="SSY2847" s="653"/>
      <c r="SSZ2847" s="653"/>
      <c r="STA2847" s="653"/>
      <c r="STB2847" s="653"/>
      <c r="STC2847" s="653"/>
      <c r="STD2847" s="653"/>
      <c r="STE2847" s="653"/>
      <c r="STF2847" s="653"/>
      <c r="STG2847" s="653"/>
      <c r="STH2847" s="653"/>
      <c r="STI2847" s="653"/>
      <c r="STJ2847" s="653"/>
      <c r="STK2847" s="653"/>
      <c r="STL2847" s="653"/>
      <c r="STM2847" s="653"/>
      <c r="STN2847" s="653"/>
      <c r="STO2847" s="653"/>
      <c r="STP2847" s="653"/>
      <c r="STQ2847" s="653"/>
      <c r="STR2847" s="653"/>
      <c r="STS2847" s="653"/>
      <c r="STT2847" s="653"/>
      <c r="STU2847" s="653"/>
      <c r="STV2847" s="653"/>
      <c r="STW2847" s="653"/>
      <c r="STX2847" s="653"/>
      <c r="STY2847" s="653"/>
      <c r="STZ2847" s="653"/>
      <c r="SUA2847" s="653"/>
      <c r="SUB2847" s="653"/>
      <c r="SUC2847" s="653"/>
      <c r="SUD2847" s="653"/>
      <c r="SUE2847" s="653"/>
      <c r="SUF2847" s="653"/>
      <c r="SUG2847" s="653"/>
      <c r="SUH2847" s="653"/>
      <c r="SUI2847" s="653"/>
      <c r="SUJ2847" s="653"/>
      <c r="SUK2847" s="653"/>
      <c r="SUL2847" s="653"/>
      <c r="SUM2847" s="653"/>
      <c r="SUN2847" s="653"/>
      <c r="SUO2847" s="653"/>
      <c r="SUP2847" s="653"/>
      <c r="SUQ2847" s="653"/>
      <c r="SUR2847" s="653"/>
      <c r="SUS2847" s="653"/>
      <c r="SUT2847" s="653"/>
      <c r="SUU2847" s="653"/>
      <c r="SUV2847" s="653"/>
      <c r="SUW2847" s="653"/>
      <c r="SUX2847" s="653"/>
      <c r="SUY2847" s="653"/>
      <c r="SUZ2847" s="653"/>
      <c r="SVA2847" s="653"/>
      <c r="SVB2847" s="653"/>
      <c r="SVC2847" s="653"/>
      <c r="SVD2847" s="653"/>
      <c r="SVE2847" s="653"/>
      <c r="SVF2847" s="653"/>
      <c r="SVG2847" s="653"/>
      <c r="SVH2847" s="653"/>
      <c r="SVI2847" s="653"/>
      <c r="SVJ2847" s="653"/>
      <c r="SVK2847" s="653"/>
      <c r="SVL2847" s="653"/>
      <c r="SVM2847" s="653"/>
      <c r="SVN2847" s="653"/>
      <c r="SVO2847" s="653"/>
      <c r="SVP2847" s="653"/>
      <c r="SVQ2847" s="653"/>
      <c r="SVR2847" s="653"/>
      <c r="SVS2847" s="653"/>
      <c r="SVT2847" s="653"/>
      <c r="SVU2847" s="653"/>
      <c r="SVV2847" s="653"/>
      <c r="SVW2847" s="653"/>
      <c r="SVX2847" s="653"/>
      <c r="SVY2847" s="653"/>
      <c r="SVZ2847" s="653"/>
      <c r="SWA2847" s="653"/>
      <c r="SWB2847" s="653"/>
      <c r="SWC2847" s="653"/>
      <c r="SWD2847" s="653"/>
      <c r="SWE2847" s="653"/>
      <c r="SWF2847" s="653"/>
      <c r="SWG2847" s="653"/>
      <c r="SWH2847" s="653"/>
      <c r="SWI2847" s="653"/>
      <c r="SWJ2847" s="653"/>
      <c r="SWK2847" s="653"/>
      <c r="SWL2847" s="653"/>
      <c r="SWM2847" s="653"/>
      <c r="SWN2847" s="653"/>
      <c r="SWO2847" s="653"/>
      <c r="SWP2847" s="653"/>
      <c r="SWQ2847" s="653"/>
      <c r="SWR2847" s="653"/>
      <c r="SWS2847" s="653"/>
      <c r="SWT2847" s="653"/>
      <c r="SWU2847" s="653"/>
      <c r="SWV2847" s="653"/>
      <c r="SWW2847" s="653"/>
      <c r="SWX2847" s="653"/>
      <c r="SWY2847" s="653"/>
      <c r="SWZ2847" s="653"/>
      <c r="SXA2847" s="653"/>
      <c r="SXB2847" s="653"/>
      <c r="SXC2847" s="653"/>
      <c r="SXD2847" s="653"/>
      <c r="SXE2847" s="653"/>
      <c r="SXF2847" s="653"/>
      <c r="SXG2847" s="653"/>
      <c r="SXH2847" s="653"/>
      <c r="SXI2847" s="653"/>
      <c r="SXJ2847" s="653"/>
      <c r="SXK2847" s="653"/>
      <c r="SXL2847" s="653"/>
      <c r="SXM2847" s="653"/>
      <c r="SXN2847" s="653"/>
      <c r="SXO2847" s="653"/>
      <c r="SXP2847" s="653"/>
      <c r="SXQ2847" s="653"/>
      <c r="SXR2847" s="653"/>
      <c r="SXS2847" s="653"/>
      <c r="SXT2847" s="653"/>
      <c r="SXU2847" s="653"/>
      <c r="SXV2847" s="653"/>
      <c r="SXW2847" s="653"/>
      <c r="SXX2847" s="653"/>
      <c r="SXY2847" s="653"/>
      <c r="SXZ2847" s="653"/>
      <c r="SYA2847" s="653"/>
      <c r="SYB2847" s="653"/>
      <c r="SYC2847" s="653"/>
      <c r="SYD2847" s="653"/>
      <c r="SYE2847" s="653"/>
      <c r="SYF2847" s="653"/>
      <c r="SYG2847" s="653"/>
      <c r="SYH2847" s="653"/>
      <c r="SYI2847" s="653"/>
      <c r="SYJ2847" s="653"/>
      <c r="SYK2847" s="653"/>
      <c r="SYL2847" s="653"/>
      <c r="SYM2847" s="653"/>
      <c r="SYN2847" s="653"/>
      <c r="SYO2847" s="653"/>
      <c r="SYP2847" s="653"/>
      <c r="SYQ2847" s="653"/>
      <c r="SYR2847" s="653"/>
      <c r="SYS2847" s="653"/>
      <c r="SYT2847" s="653"/>
      <c r="SYU2847" s="653"/>
      <c r="SYV2847" s="653"/>
      <c r="SYW2847" s="653"/>
      <c r="SYX2847" s="653"/>
      <c r="SYY2847" s="653"/>
      <c r="SYZ2847" s="653"/>
      <c r="SZA2847" s="653"/>
      <c r="SZB2847" s="653"/>
      <c r="SZC2847" s="653"/>
      <c r="SZD2847" s="653"/>
      <c r="SZE2847" s="653"/>
      <c r="SZF2847" s="653"/>
      <c r="SZG2847" s="653"/>
      <c r="SZH2847" s="653"/>
      <c r="SZI2847" s="653"/>
      <c r="SZJ2847" s="653"/>
      <c r="SZK2847" s="653"/>
      <c r="SZL2847" s="653"/>
      <c r="SZM2847" s="653"/>
      <c r="SZN2847" s="653"/>
      <c r="SZO2847" s="653"/>
      <c r="SZP2847" s="653"/>
      <c r="SZQ2847" s="653"/>
      <c r="SZR2847" s="653"/>
      <c r="SZS2847" s="653"/>
      <c r="SZT2847" s="653"/>
      <c r="SZU2847" s="653"/>
      <c r="SZV2847" s="653"/>
      <c r="SZW2847" s="653"/>
      <c r="SZX2847" s="653"/>
      <c r="SZY2847" s="653"/>
      <c r="SZZ2847" s="653"/>
      <c r="TAA2847" s="653"/>
      <c r="TAB2847" s="653"/>
      <c r="TAC2847" s="653"/>
      <c r="TAD2847" s="653"/>
      <c r="TAE2847" s="653"/>
      <c r="TAF2847" s="653"/>
      <c r="TAG2847" s="653"/>
      <c r="TAH2847" s="653"/>
      <c r="TAI2847" s="653"/>
      <c r="TAJ2847" s="653"/>
      <c r="TAK2847" s="653"/>
      <c r="TAL2847" s="653"/>
      <c r="TAM2847" s="653"/>
      <c r="TAN2847" s="653"/>
      <c r="TAO2847" s="653"/>
      <c r="TAP2847" s="653"/>
      <c r="TAQ2847" s="653"/>
      <c r="TAR2847" s="653"/>
      <c r="TAS2847" s="653"/>
      <c r="TAT2847" s="653"/>
      <c r="TAU2847" s="653"/>
      <c r="TAV2847" s="653"/>
      <c r="TAW2847" s="653"/>
      <c r="TAX2847" s="653"/>
      <c r="TAY2847" s="653"/>
      <c r="TAZ2847" s="653"/>
      <c r="TBA2847" s="653"/>
      <c r="TBB2847" s="653"/>
      <c r="TBC2847" s="653"/>
      <c r="TBD2847" s="653"/>
      <c r="TBE2847" s="653"/>
      <c r="TBF2847" s="653"/>
      <c r="TBG2847" s="653"/>
      <c r="TBH2847" s="653"/>
      <c r="TBI2847" s="653"/>
      <c r="TBJ2847" s="653"/>
      <c r="TBK2847" s="653"/>
      <c r="TBL2847" s="653"/>
      <c r="TBM2847" s="653"/>
      <c r="TBN2847" s="653"/>
      <c r="TBO2847" s="653"/>
      <c r="TBP2847" s="653"/>
      <c r="TBQ2847" s="653"/>
      <c r="TBR2847" s="653"/>
      <c r="TBS2847" s="653"/>
      <c r="TBT2847" s="653"/>
      <c r="TBU2847" s="653"/>
      <c r="TBV2847" s="653"/>
      <c r="TBW2847" s="653"/>
      <c r="TBX2847" s="653"/>
      <c r="TBY2847" s="653"/>
      <c r="TBZ2847" s="653"/>
      <c r="TCA2847" s="653"/>
      <c r="TCB2847" s="653"/>
      <c r="TCC2847" s="653"/>
      <c r="TCD2847" s="653"/>
      <c r="TCE2847" s="653"/>
      <c r="TCF2847" s="653"/>
      <c r="TCG2847" s="653"/>
      <c r="TCH2847" s="653"/>
      <c r="TCI2847" s="653"/>
      <c r="TCJ2847" s="653"/>
      <c r="TCK2847" s="653"/>
      <c r="TCL2847" s="653"/>
      <c r="TCM2847" s="653"/>
      <c r="TCN2847" s="653"/>
      <c r="TCO2847" s="653"/>
      <c r="TCP2847" s="653"/>
      <c r="TCQ2847" s="653"/>
      <c r="TCR2847" s="653"/>
      <c r="TCS2847" s="653"/>
      <c r="TCT2847" s="653"/>
      <c r="TCU2847" s="653"/>
      <c r="TCV2847" s="653"/>
      <c r="TCW2847" s="653"/>
      <c r="TCX2847" s="653"/>
      <c r="TCY2847" s="653"/>
      <c r="TCZ2847" s="653"/>
      <c r="TDA2847" s="653"/>
      <c r="TDB2847" s="653"/>
      <c r="TDC2847" s="653"/>
      <c r="TDD2847" s="653"/>
      <c r="TDE2847" s="653"/>
      <c r="TDF2847" s="653"/>
      <c r="TDG2847" s="653"/>
      <c r="TDH2847" s="653"/>
      <c r="TDI2847" s="653"/>
      <c r="TDJ2847" s="653"/>
      <c r="TDK2847" s="653"/>
      <c r="TDL2847" s="653"/>
      <c r="TDM2847" s="653"/>
      <c r="TDN2847" s="653"/>
      <c r="TDO2847" s="653"/>
      <c r="TDP2847" s="653"/>
      <c r="TDQ2847" s="653"/>
      <c r="TDR2847" s="653"/>
      <c r="TDS2847" s="653"/>
      <c r="TDT2847" s="653"/>
      <c r="TDU2847" s="653"/>
      <c r="TDV2847" s="653"/>
      <c r="TDW2847" s="653"/>
      <c r="TDX2847" s="653"/>
      <c r="TDY2847" s="653"/>
      <c r="TDZ2847" s="653"/>
      <c r="TEA2847" s="653"/>
      <c r="TEB2847" s="653"/>
      <c r="TEC2847" s="653"/>
      <c r="TED2847" s="653"/>
      <c r="TEE2847" s="653"/>
      <c r="TEF2847" s="653"/>
      <c r="TEG2847" s="653"/>
      <c r="TEH2847" s="653"/>
      <c r="TEI2847" s="653"/>
      <c r="TEJ2847" s="653"/>
      <c r="TEK2847" s="653"/>
      <c r="TEL2847" s="653"/>
      <c r="TEM2847" s="653"/>
      <c r="TEN2847" s="653"/>
      <c r="TEO2847" s="653"/>
      <c r="TEP2847" s="653"/>
      <c r="TEQ2847" s="653"/>
      <c r="TER2847" s="653"/>
      <c r="TES2847" s="653"/>
      <c r="TET2847" s="653"/>
      <c r="TEU2847" s="653"/>
      <c r="TEV2847" s="653"/>
      <c r="TEW2847" s="653"/>
      <c r="TEX2847" s="653"/>
      <c r="TEY2847" s="653"/>
      <c r="TEZ2847" s="653"/>
      <c r="TFA2847" s="653"/>
      <c r="TFB2847" s="653"/>
      <c r="TFC2847" s="653"/>
      <c r="TFD2847" s="653"/>
      <c r="TFE2847" s="653"/>
      <c r="TFF2847" s="653"/>
      <c r="TFG2847" s="653"/>
      <c r="TFH2847" s="653"/>
      <c r="TFI2847" s="653"/>
      <c r="TFJ2847" s="653"/>
      <c r="TFK2847" s="653"/>
      <c r="TFL2847" s="653"/>
      <c r="TFM2847" s="653"/>
      <c r="TFN2847" s="653"/>
      <c r="TFO2847" s="653"/>
      <c r="TFP2847" s="653"/>
      <c r="TFQ2847" s="653"/>
      <c r="TFR2847" s="653"/>
      <c r="TFS2847" s="653"/>
      <c r="TFT2847" s="653"/>
      <c r="TFU2847" s="653"/>
      <c r="TFV2847" s="653"/>
      <c r="TFW2847" s="653"/>
      <c r="TFX2847" s="653"/>
      <c r="TFY2847" s="653"/>
      <c r="TFZ2847" s="653"/>
      <c r="TGA2847" s="653"/>
      <c r="TGB2847" s="653"/>
      <c r="TGC2847" s="653"/>
      <c r="TGD2847" s="653"/>
      <c r="TGE2847" s="653"/>
      <c r="TGF2847" s="653"/>
      <c r="TGG2847" s="653"/>
      <c r="TGH2847" s="653"/>
      <c r="TGI2847" s="653"/>
      <c r="TGJ2847" s="653"/>
      <c r="TGK2847" s="653"/>
      <c r="TGL2847" s="653"/>
      <c r="TGM2847" s="653"/>
      <c r="TGN2847" s="653"/>
      <c r="TGO2847" s="653"/>
      <c r="TGP2847" s="653"/>
      <c r="TGQ2847" s="653"/>
      <c r="TGR2847" s="653"/>
      <c r="TGS2847" s="653"/>
      <c r="TGT2847" s="653"/>
      <c r="TGU2847" s="653"/>
      <c r="TGV2847" s="653"/>
      <c r="TGW2847" s="653"/>
      <c r="TGX2847" s="653"/>
      <c r="TGY2847" s="653"/>
      <c r="TGZ2847" s="653"/>
      <c r="THA2847" s="653"/>
      <c r="THB2847" s="653"/>
      <c r="THC2847" s="653"/>
      <c r="THD2847" s="653"/>
      <c r="THE2847" s="653"/>
      <c r="THF2847" s="653"/>
      <c r="THG2847" s="653"/>
      <c r="THH2847" s="653"/>
      <c r="THI2847" s="653"/>
      <c r="THJ2847" s="653"/>
      <c r="THK2847" s="653"/>
      <c r="THL2847" s="653"/>
      <c r="THM2847" s="653"/>
      <c r="THN2847" s="653"/>
      <c r="THO2847" s="653"/>
      <c r="THP2847" s="653"/>
      <c r="THQ2847" s="653"/>
      <c r="THR2847" s="653"/>
      <c r="THS2847" s="653"/>
      <c r="THT2847" s="653"/>
      <c r="THU2847" s="653"/>
      <c r="THV2847" s="653"/>
      <c r="THW2847" s="653"/>
      <c r="THX2847" s="653"/>
      <c r="THY2847" s="653"/>
      <c r="THZ2847" s="653"/>
      <c r="TIA2847" s="653"/>
      <c r="TIB2847" s="653"/>
      <c r="TIC2847" s="653"/>
      <c r="TID2847" s="653"/>
      <c r="TIE2847" s="653"/>
      <c r="TIF2847" s="653"/>
      <c r="TIG2847" s="653"/>
      <c r="TIH2847" s="653"/>
      <c r="TII2847" s="653"/>
      <c r="TIJ2847" s="653"/>
      <c r="TIK2847" s="653"/>
      <c r="TIL2847" s="653"/>
      <c r="TIM2847" s="653"/>
      <c r="TIN2847" s="653"/>
      <c r="TIO2847" s="653"/>
      <c r="TIP2847" s="653"/>
      <c r="TIQ2847" s="653"/>
      <c r="TIR2847" s="653"/>
      <c r="TIS2847" s="653"/>
      <c r="TIT2847" s="653"/>
      <c r="TIU2847" s="653"/>
      <c r="TIV2847" s="653"/>
      <c r="TIW2847" s="653"/>
      <c r="TIX2847" s="653"/>
      <c r="TIY2847" s="653"/>
      <c r="TIZ2847" s="653"/>
      <c r="TJA2847" s="653"/>
      <c r="TJB2847" s="653"/>
      <c r="TJC2847" s="653"/>
      <c r="TJD2847" s="653"/>
      <c r="TJE2847" s="653"/>
      <c r="TJF2847" s="653"/>
      <c r="TJG2847" s="653"/>
      <c r="TJH2847" s="653"/>
      <c r="TJI2847" s="653"/>
      <c r="TJJ2847" s="653"/>
      <c r="TJK2847" s="653"/>
      <c r="TJL2847" s="653"/>
      <c r="TJM2847" s="653"/>
      <c r="TJN2847" s="653"/>
      <c r="TJO2847" s="653"/>
      <c r="TJP2847" s="653"/>
      <c r="TJQ2847" s="653"/>
      <c r="TJR2847" s="653"/>
      <c r="TJS2847" s="653"/>
      <c r="TJT2847" s="653"/>
      <c r="TJU2847" s="653"/>
      <c r="TJV2847" s="653"/>
      <c r="TJW2847" s="653"/>
      <c r="TJX2847" s="653"/>
      <c r="TJY2847" s="653"/>
      <c r="TJZ2847" s="653"/>
      <c r="TKA2847" s="653"/>
      <c r="TKB2847" s="653"/>
      <c r="TKC2847" s="653"/>
      <c r="TKD2847" s="653"/>
      <c r="TKE2847" s="653"/>
      <c r="TKF2847" s="653"/>
      <c r="TKG2847" s="653"/>
      <c r="TKH2847" s="653"/>
      <c r="TKI2847" s="653"/>
      <c r="TKJ2847" s="653"/>
      <c r="TKK2847" s="653"/>
      <c r="TKL2847" s="653"/>
      <c r="TKM2847" s="653"/>
      <c r="TKN2847" s="653"/>
      <c r="TKO2847" s="653"/>
      <c r="TKP2847" s="653"/>
      <c r="TKQ2847" s="653"/>
      <c r="TKR2847" s="653"/>
      <c r="TKS2847" s="653"/>
      <c r="TKT2847" s="653"/>
      <c r="TKU2847" s="653"/>
      <c r="TKV2847" s="653"/>
      <c r="TKW2847" s="653"/>
      <c r="TKX2847" s="653"/>
      <c r="TKY2847" s="653"/>
      <c r="TKZ2847" s="653"/>
      <c r="TLA2847" s="653"/>
      <c r="TLB2847" s="653"/>
      <c r="TLC2847" s="653"/>
      <c r="TLD2847" s="653"/>
      <c r="TLE2847" s="653"/>
      <c r="TLF2847" s="653"/>
      <c r="TLG2847" s="653"/>
      <c r="TLH2847" s="653"/>
      <c r="TLI2847" s="653"/>
      <c r="TLJ2847" s="653"/>
      <c r="TLK2847" s="653"/>
      <c r="TLL2847" s="653"/>
      <c r="TLM2847" s="653"/>
      <c r="TLN2847" s="653"/>
      <c r="TLO2847" s="653"/>
      <c r="TLP2847" s="653"/>
      <c r="TLQ2847" s="653"/>
      <c r="TLR2847" s="653"/>
      <c r="TLS2847" s="653"/>
      <c r="TLT2847" s="653"/>
      <c r="TLU2847" s="653"/>
      <c r="TLV2847" s="653"/>
      <c r="TLW2847" s="653"/>
      <c r="TLX2847" s="653"/>
      <c r="TLY2847" s="653"/>
      <c r="TLZ2847" s="653"/>
      <c r="TMA2847" s="653"/>
      <c r="TMB2847" s="653"/>
      <c r="TMC2847" s="653"/>
      <c r="TMD2847" s="653"/>
      <c r="TME2847" s="653"/>
      <c r="TMF2847" s="653"/>
      <c r="TMG2847" s="653"/>
      <c r="TMH2847" s="653"/>
      <c r="TMI2847" s="653"/>
      <c r="TMJ2847" s="653"/>
      <c r="TMK2847" s="653"/>
      <c r="TML2847" s="653"/>
      <c r="TMM2847" s="653"/>
      <c r="TMN2847" s="653"/>
      <c r="TMO2847" s="653"/>
      <c r="TMP2847" s="653"/>
      <c r="TMQ2847" s="653"/>
      <c r="TMR2847" s="653"/>
      <c r="TMS2847" s="653"/>
      <c r="TMT2847" s="653"/>
      <c r="TMU2847" s="653"/>
      <c r="TMV2847" s="653"/>
      <c r="TMW2847" s="653"/>
      <c r="TMX2847" s="653"/>
      <c r="TMY2847" s="653"/>
      <c r="TMZ2847" s="653"/>
      <c r="TNA2847" s="653"/>
      <c r="TNB2847" s="653"/>
      <c r="TNC2847" s="653"/>
      <c r="TND2847" s="653"/>
      <c r="TNE2847" s="653"/>
      <c r="TNF2847" s="653"/>
      <c r="TNG2847" s="653"/>
      <c r="TNH2847" s="653"/>
      <c r="TNI2847" s="653"/>
      <c r="TNJ2847" s="653"/>
      <c r="TNK2847" s="653"/>
      <c r="TNL2847" s="653"/>
      <c r="TNM2847" s="653"/>
      <c r="TNN2847" s="653"/>
      <c r="TNO2847" s="653"/>
      <c r="TNP2847" s="653"/>
      <c r="TNQ2847" s="653"/>
      <c r="TNR2847" s="653"/>
      <c r="TNS2847" s="653"/>
      <c r="TNT2847" s="653"/>
      <c r="TNU2847" s="653"/>
      <c r="TNV2847" s="653"/>
      <c r="TNW2847" s="653"/>
      <c r="TNX2847" s="653"/>
      <c r="TNY2847" s="653"/>
      <c r="TNZ2847" s="653"/>
      <c r="TOA2847" s="653"/>
      <c r="TOB2847" s="653"/>
      <c r="TOC2847" s="653"/>
      <c r="TOD2847" s="653"/>
      <c r="TOE2847" s="653"/>
      <c r="TOF2847" s="653"/>
      <c r="TOG2847" s="653"/>
      <c r="TOH2847" s="653"/>
      <c r="TOI2847" s="653"/>
      <c r="TOJ2847" s="653"/>
      <c r="TOK2847" s="653"/>
      <c r="TOL2847" s="653"/>
      <c r="TOM2847" s="653"/>
      <c r="TON2847" s="653"/>
      <c r="TOO2847" s="653"/>
      <c r="TOP2847" s="653"/>
      <c r="TOQ2847" s="653"/>
      <c r="TOR2847" s="653"/>
      <c r="TOS2847" s="653"/>
      <c r="TOT2847" s="653"/>
      <c r="TOU2847" s="653"/>
      <c r="TOV2847" s="653"/>
      <c r="TOW2847" s="653"/>
      <c r="TOX2847" s="653"/>
      <c r="TOY2847" s="653"/>
      <c r="TOZ2847" s="653"/>
      <c r="TPA2847" s="653"/>
      <c r="TPB2847" s="653"/>
      <c r="TPC2847" s="653"/>
      <c r="TPD2847" s="653"/>
      <c r="TPE2847" s="653"/>
      <c r="TPF2847" s="653"/>
      <c r="TPG2847" s="653"/>
      <c r="TPH2847" s="653"/>
      <c r="TPI2847" s="653"/>
      <c r="TPJ2847" s="653"/>
      <c r="TPK2847" s="653"/>
      <c r="TPL2847" s="653"/>
      <c r="TPM2847" s="653"/>
      <c r="TPN2847" s="653"/>
      <c r="TPO2847" s="653"/>
      <c r="TPP2847" s="653"/>
      <c r="TPQ2847" s="653"/>
      <c r="TPR2847" s="653"/>
      <c r="TPS2847" s="653"/>
      <c r="TPT2847" s="653"/>
      <c r="TPU2847" s="653"/>
      <c r="TPV2847" s="653"/>
      <c r="TPW2847" s="653"/>
      <c r="TPX2847" s="653"/>
      <c r="TPY2847" s="653"/>
      <c r="TPZ2847" s="653"/>
      <c r="TQA2847" s="653"/>
      <c r="TQB2847" s="653"/>
      <c r="TQC2847" s="653"/>
      <c r="TQD2847" s="653"/>
      <c r="TQE2847" s="653"/>
      <c r="TQF2847" s="653"/>
      <c r="TQG2847" s="653"/>
      <c r="TQH2847" s="653"/>
      <c r="TQI2847" s="653"/>
      <c r="TQJ2847" s="653"/>
      <c r="TQK2847" s="653"/>
      <c r="TQL2847" s="653"/>
      <c r="TQM2847" s="653"/>
      <c r="TQN2847" s="653"/>
      <c r="TQO2847" s="653"/>
      <c r="TQP2847" s="653"/>
      <c r="TQQ2847" s="653"/>
      <c r="TQR2847" s="653"/>
      <c r="TQS2847" s="653"/>
      <c r="TQT2847" s="653"/>
      <c r="TQU2847" s="653"/>
      <c r="TQV2847" s="653"/>
      <c r="TQW2847" s="653"/>
      <c r="TQX2847" s="653"/>
      <c r="TQY2847" s="653"/>
      <c r="TQZ2847" s="653"/>
      <c r="TRA2847" s="653"/>
      <c r="TRB2847" s="653"/>
      <c r="TRC2847" s="653"/>
      <c r="TRD2847" s="653"/>
      <c r="TRE2847" s="653"/>
      <c r="TRF2847" s="653"/>
      <c r="TRG2847" s="653"/>
      <c r="TRH2847" s="653"/>
      <c r="TRI2847" s="653"/>
      <c r="TRJ2847" s="653"/>
      <c r="TRK2847" s="653"/>
      <c r="TRL2847" s="653"/>
      <c r="TRM2847" s="653"/>
      <c r="TRN2847" s="653"/>
      <c r="TRO2847" s="653"/>
      <c r="TRP2847" s="653"/>
      <c r="TRQ2847" s="653"/>
      <c r="TRR2847" s="653"/>
      <c r="TRS2847" s="653"/>
      <c r="TRT2847" s="653"/>
      <c r="TRU2847" s="653"/>
      <c r="TRV2847" s="653"/>
      <c r="TRW2847" s="653"/>
      <c r="TRX2847" s="653"/>
      <c r="TRY2847" s="653"/>
      <c r="TRZ2847" s="653"/>
      <c r="TSA2847" s="653"/>
      <c r="TSB2847" s="653"/>
      <c r="TSC2847" s="653"/>
      <c r="TSD2847" s="653"/>
      <c r="TSE2847" s="653"/>
      <c r="TSF2847" s="653"/>
      <c r="TSG2847" s="653"/>
      <c r="TSH2847" s="653"/>
      <c r="TSI2847" s="653"/>
      <c r="TSJ2847" s="653"/>
      <c r="TSK2847" s="653"/>
      <c r="TSL2847" s="653"/>
      <c r="TSM2847" s="653"/>
      <c r="TSN2847" s="653"/>
      <c r="TSO2847" s="653"/>
      <c r="TSP2847" s="653"/>
      <c r="TSQ2847" s="653"/>
      <c r="TSR2847" s="653"/>
      <c r="TSS2847" s="653"/>
      <c r="TST2847" s="653"/>
      <c r="TSU2847" s="653"/>
      <c r="TSV2847" s="653"/>
      <c r="TSW2847" s="653"/>
      <c r="TSX2847" s="653"/>
      <c r="TSY2847" s="653"/>
      <c r="TSZ2847" s="653"/>
      <c r="TTA2847" s="653"/>
      <c r="TTB2847" s="653"/>
      <c r="TTC2847" s="653"/>
      <c r="TTD2847" s="653"/>
      <c r="TTE2847" s="653"/>
      <c r="TTF2847" s="653"/>
      <c r="TTG2847" s="653"/>
      <c r="TTH2847" s="653"/>
      <c r="TTI2847" s="653"/>
      <c r="TTJ2847" s="653"/>
      <c r="TTK2847" s="653"/>
      <c r="TTL2847" s="653"/>
      <c r="TTM2847" s="653"/>
      <c r="TTN2847" s="653"/>
      <c r="TTO2847" s="653"/>
      <c r="TTP2847" s="653"/>
      <c r="TTQ2847" s="653"/>
      <c r="TTR2847" s="653"/>
      <c r="TTS2847" s="653"/>
      <c r="TTT2847" s="653"/>
      <c r="TTU2847" s="653"/>
      <c r="TTV2847" s="653"/>
      <c r="TTW2847" s="653"/>
      <c r="TTX2847" s="653"/>
      <c r="TTY2847" s="653"/>
      <c r="TTZ2847" s="653"/>
      <c r="TUA2847" s="653"/>
      <c r="TUB2847" s="653"/>
      <c r="TUC2847" s="653"/>
      <c r="TUD2847" s="653"/>
      <c r="TUE2847" s="653"/>
      <c r="TUF2847" s="653"/>
      <c r="TUG2847" s="653"/>
      <c r="TUH2847" s="653"/>
      <c r="TUI2847" s="653"/>
      <c r="TUJ2847" s="653"/>
      <c r="TUK2847" s="653"/>
      <c r="TUL2847" s="653"/>
      <c r="TUM2847" s="653"/>
      <c r="TUN2847" s="653"/>
      <c r="TUO2847" s="653"/>
      <c r="TUP2847" s="653"/>
      <c r="TUQ2847" s="653"/>
      <c r="TUR2847" s="653"/>
      <c r="TUS2847" s="653"/>
      <c r="TUT2847" s="653"/>
      <c r="TUU2847" s="653"/>
      <c r="TUV2847" s="653"/>
      <c r="TUW2847" s="653"/>
      <c r="TUX2847" s="653"/>
      <c r="TUY2847" s="653"/>
      <c r="TUZ2847" s="653"/>
      <c r="TVA2847" s="653"/>
      <c r="TVB2847" s="653"/>
      <c r="TVC2847" s="653"/>
      <c r="TVD2847" s="653"/>
      <c r="TVE2847" s="653"/>
      <c r="TVF2847" s="653"/>
      <c r="TVG2847" s="653"/>
      <c r="TVH2847" s="653"/>
      <c r="TVI2847" s="653"/>
      <c r="TVJ2847" s="653"/>
      <c r="TVK2847" s="653"/>
      <c r="TVL2847" s="653"/>
      <c r="TVM2847" s="653"/>
      <c r="TVN2847" s="653"/>
      <c r="TVO2847" s="653"/>
      <c r="TVP2847" s="653"/>
      <c r="TVQ2847" s="653"/>
      <c r="TVR2847" s="653"/>
      <c r="TVS2847" s="653"/>
      <c r="TVT2847" s="653"/>
      <c r="TVU2847" s="653"/>
      <c r="TVV2847" s="653"/>
      <c r="TVW2847" s="653"/>
      <c r="TVX2847" s="653"/>
      <c r="TVY2847" s="653"/>
      <c r="TVZ2847" s="653"/>
      <c r="TWA2847" s="653"/>
      <c r="TWB2847" s="653"/>
      <c r="TWC2847" s="653"/>
      <c r="TWD2847" s="653"/>
      <c r="TWE2847" s="653"/>
      <c r="TWF2847" s="653"/>
      <c r="TWG2847" s="653"/>
      <c r="TWH2847" s="653"/>
      <c r="TWI2847" s="653"/>
      <c r="TWJ2847" s="653"/>
      <c r="TWK2847" s="653"/>
      <c r="TWL2847" s="653"/>
      <c r="TWM2847" s="653"/>
      <c r="TWN2847" s="653"/>
      <c r="TWO2847" s="653"/>
      <c r="TWP2847" s="653"/>
      <c r="TWQ2847" s="653"/>
      <c r="TWR2847" s="653"/>
      <c r="TWS2847" s="653"/>
      <c r="TWT2847" s="653"/>
      <c r="TWU2847" s="653"/>
      <c r="TWV2847" s="653"/>
      <c r="TWW2847" s="653"/>
      <c r="TWX2847" s="653"/>
      <c r="TWY2847" s="653"/>
      <c r="TWZ2847" s="653"/>
      <c r="TXA2847" s="653"/>
      <c r="TXB2847" s="653"/>
      <c r="TXC2847" s="653"/>
      <c r="TXD2847" s="653"/>
      <c r="TXE2847" s="653"/>
      <c r="TXF2847" s="653"/>
      <c r="TXG2847" s="653"/>
      <c r="TXH2847" s="653"/>
      <c r="TXI2847" s="653"/>
      <c r="TXJ2847" s="653"/>
      <c r="TXK2847" s="653"/>
      <c r="TXL2847" s="653"/>
      <c r="TXM2847" s="653"/>
      <c r="TXN2847" s="653"/>
      <c r="TXO2847" s="653"/>
      <c r="TXP2847" s="653"/>
      <c r="TXQ2847" s="653"/>
      <c r="TXR2847" s="653"/>
      <c r="TXS2847" s="653"/>
      <c r="TXT2847" s="653"/>
      <c r="TXU2847" s="653"/>
      <c r="TXV2847" s="653"/>
      <c r="TXW2847" s="653"/>
      <c r="TXX2847" s="653"/>
      <c r="TXY2847" s="653"/>
      <c r="TXZ2847" s="653"/>
      <c r="TYA2847" s="653"/>
      <c r="TYB2847" s="653"/>
      <c r="TYC2847" s="653"/>
      <c r="TYD2847" s="653"/>
      <c r="TYE2847" s="653"/>
      <c r="TYF2847" s="653"/>
      <c r="TYG2847" s="653"/>
      <c r="TYH2847" s="653"/>
      <c r="TYI2847" s="653"/>
      <c r="TYJ2847" s="653"/>
      <c r="TYK2847" s="653"/>
      <c r="TYL2847" s="653"/>
      <c r="TYM2847" s="653"/>
      <c r="TYN2847" s="653"/>
      <c r="TYO2847" s="653"/>
      <c r="TYP2847" s="653"/>
      <c r="TYQ2847" s="653"/>
      <c r="TYR2847" s="653"/>
      <c r="TYS2847" s="653"/>
      <c r="TYT2847" s="653"/>
      <c r="TYU2847" s="653"/>
      <c r="TYV2847" s="653"/>
      <c r="TYW2847" s="653"/>
      <c r="TYX2847" s="653"/>
      <c r="TYY2847" s="653"/>
      <c r="TYZ2847" s="653"/>
      <c r="TZA2847" s="653"/>
      <c r="TZB2847" s="653"/>
      <c r="TZC2847" s="653"/>
      <c r="TZD2847" s="653"/>
      <c r="TZE2847" s="653"/>
      <c r="TZF2847" s="653"/>
      <c r="TZG2847" s="653"/>
      <c r="TZH2847" s="653"/>
      <c r="TZI2847" s="653"/>
      <c r="TZJ2847" s="653"/>
      <c r="TZK2847" s="653"/>
      <c r="TZL2847" s="653"/>
      <c r="TZM2847" s="653"/>
      <c r="TZN2847" s="653"/>
      <c r="TZO2847" s="653"/>
      <c r="TZP2847" s="653"/>
      <c r="TZQ2847" s="653"/>
      <c r="TZR2847" s="653"/>
      <c r="TZS2847" s="653"/>
      <c r="TZT2847" s="653"/>
      <c r="TZU2847" s="653"/>
      <c r="TZV2847" s="653"/>
      <c r="TZW2847" s="653"/>
      <c r="TZX2847" s="653"/>
      <c r="TZY2847" s="653"/>
      <c r="TZZ2847" s="653"/>
      <c r="UAA2847" s="653"/>
      <c r="UAB2847" s="653"/>
      <c r="UAC2847" s="653"/>
      <c r="UAD2847" s="653"/>
      <c r="UAE2847" s="653"/>
      <c r="UAF2847" s="653"/>
      <c r="UAG2847" s="653"/>
      <c r="UAH2847" s="653"/>
      <c r="UAI2847" s="653"/>
      <c r="UAJ2847" s="653"/>
      <c r="UAK2847" s="653"/>
      <c r="UAL2847" s="653"/>
      <c r="UAM2847" s="653"/>
      <c r="UAN2847" s="653"/>
      <c r="UAO2847" s="653"/>
      <c r="UAP2847" s="653"/>
      <c r="UAQ2847" s="653"/>
      <c r="UAR2847" s="653"/>
      <c r="UAS2847" s="653"/>
      <c r="UAT2847" s="653"/>
      <c r="UAU2847" s="653"/>
      <c r="UAV2847" s="653"/>
      <c r="UAW2847" s="653"/>
      <c r="UAX2847" s="653"/>
      <c r="UAY2847" s="653"/>
      <c r="UAZ2847" s="653"/>
      <c r="UBA2847" s="653"/>
      <c r="UBB2847" s="653"/>
      <c r="UBC2847" s="653"/>
      <c r="UBD2847" s="653"/>
      <c r="UBE2847" s="653"/>
      <c r="UBF2847" s="653"/>
      <c r="UBG2847" s="653"/>
      <c r="UBH2847" s="653"/>
      <c r="UBI2847" s="653"/>
      <c r="UBJ2847" s="653"/>
      <c r="UBK2847" s="653"/>
      <c r="UBL2847" s="653"/>
      <c r="UBM2847" s="653"/>
      <c r="UBN2847" s="653"/>
      <c r="UBO2847" s="653"/>
      <c r="UBP2847" s="653"/>
      <c r="UBQ2847" s="653"/>
      <c r="UBR2847" s="653"/>
      <c r="UBS2847" s="653"/>
      <c r="UBT2847" s="653"/>
      <c r="UBU2847" s="653"/>
      <c r="UBV2847" s="653"/>
      <c r="UBW2847" s="653"/>
      <c r="UBX2847" s="653"/>
      <c r="UBY2847" s="653"/>
      <c r="UBZ2847" s="653"/>
      <c r="UCA2847" s="653"/>
      <c r="UCB2847" s="653"/>
      <c r="UCC2847" s="653"/>
      <c r="UCD2847" s="653"/>
      <c r="UCE2847" s="653"/>
      <c r="UCF2847" s="653"/>
      <c r="UCG2847" s="653"/>
      <c r="UCH2847" s="653"/>
      <c r="UCI2847" s="653"/>
      <c r="UCJ2847" s="653"/>
      <c r="UCK2847" s="653"/>
      <c r="UCL2847" s="653"/>
      <c r="UCM2847" s="653"/>
      <c r="UCN2847" s="653"/>
      <c r="UCO2847" s="653"/>
      <c r="UCP2847" s="653"/>
      <c r="UCQ2847" s="653"/>
      <c r="UCR2847" s="653"/>
      <c r="UCS2847" s="653"/>
      <c r="UCT2847" s="653"/>
      <c r="UCU2847" s="653"/>
      <c r="UCV2847" s="653"/>
      <c r="UCW2847" s="653"/>
      <c r="UCX2847" s="653"/>
      <c r="UCY2847" s="653"/>
      <c r="UCZ2847" s="653"/>
      <c r="UDA2847" s="653"/>
      <c r="UDB2847" s="653"/>
      <c r="UDC2847" s="653"/>
      <c r="UDD2847" s="653"/>
      <c r="UDE2847" s="653"/>
      <c r="UDF2847" s="653"/>
      <c r="UDG2847" s="653"/>
      <c r="UDH2847" s="653"/>
      <c r="UDI2847" s="653"/>
      <c r="UDJ2847" s="653"/>
      <c r="UDK2847" s="653"/>
      <c r="UDL2847" s="653"/>
      <c r="UDM2847" s="653"/>
      <c r="UDN2847" s="653"/>
      <c r="UDO2847" s="653"/>
      <c r="UDP2847" s="653"/>
      <c r="UDQ2847" s="653"/>
      <c r="UDR2847" s="653"/>
      <c r="UDS2847" s="653"/>
      <c r="UDT2847" s="653"/>
      <c r="UDU2847" s="653"/>
      <c r="UDV2847" s="653"/>
      <c r="UDW2847" s="653"/>
      <c r="UDX2847" s="653"/>
      <c r="UDY2847" s="653"/>
      <c r="UDZ2847" s="653"/>
      <c r="UEA2847" s="653"/>
      <c r="UEB2847" s="653"/>
      <c r="UEC2847" s="653"/>
      <c r="UED2847" s="653"/>
      <c r="UEE2847" s="653"/>
      <c r="UEF2847" s="653"/>
      <c r="UEG2847" s="653"/>
      <c r="UEH2847" s="653"/>
      <c r="UEI2847" s="653"/>
      <c r="UEJ2847" s="653"/>
      <c r="UEK2847" s="653"/>
      <c r="UEL2847" s="653"/>
      <c r="UEM2847" s="653"/>
      <c r="UEN2847" s="653"/>
      <c r="UEO2847" s="653"/>
      <c r="UEP2847" s="653"/>
      <c r="UEQ2847" s="653"/>
      <c r="UER2847" s="653"/>
      <c r="UES2847" s="653"/>
      <c r="UET2847" s="653"/>
      <c r="UEU2847" s="653"/>
      <c r="UEV2847" s="653"/>
      <c r="UEW2847" s="653"/>
      <c r="UEX2847" s="653"/>
      <c r="UEY2847" s="653"/>
      <c r="UEZ2847" s="653"/>
      <c r="UFA2847" s="653"/>
      <c r="UFB2847" s="653"/>
      <c r="UFC2847" s="653"/>
      <c r="UFD2847" s="653"/>
      <c r="UFE2847" s="653"/>
      <c r="UFF2847" s="653"/>
      <c r="UFG2847" s="653"/>
      <c r="UFH2847" s="653"/>
      <c r="UFI2847" s="653"/>
      <c r="UFJ2847" s="653"/>
      <c r="UFK2847" s="653"/>
      <c r="UFL2847" s="653"/>
      <c r="UFM2847" s="653"/>
      <c r="UFN2847" s="653"/>
      <c r="UFO2847" s="653"/>
      <c r="UFP2847" s="653"/>
      <c r="UFQ2847" s="653"/>
      <c r="UFR2847" s="653"/>
      <c r="UFS2847" s="653"/>
      <c r="UFT2847" s="653"/>
      <c r="UFU2847" s="653"/>
      <c r="UFV2847" s="653"/>
      <c r="UFW2847" s="653"/>
      <c r="UFX2847" s="653"/>
      <c r="UFY2847" s="653"/>
      <c r="UFZ2847" s="653"/>
      <c r="UGA2847" s="653"/>
      <c r="UGB2847" s="653"/>
      <c r="UGC2847" s="653"/>
      <c r="UGD2847" s="653"/>
      <c r="UGE2847" s="653"/>
      <c r="UGF2847" s="653"/>
      <c r="UGG2847" s="653"/>
      <c r="UGH2847" s="653"/>
      <c r="UGI2847" s="653"/>
      <c r="UGJ2847" s="653"/>
      <c r="UGK2847" s="653"/>
      <c r="UGL2847" s="653"/>
      <c r="UGM2847" s="653"/>
      <c r="UGN2847" s="653"/>
      <c r="UGO2847" s="653"/>
      <c r="UGP2847" s="653"/>
      <c r="UGQ2847" s="653"/>
      <c r="UGR2847" s="653"/>
      <c r="UGS2847" s="653"/>
      <c r="UGT2847" s="653"/>
      <c r="UGU2847" s="653"/>
      <c r="UGV2847" s="653"/>
      <c r="UGW2847" s="653"/>
      <c r="UGX2847" s="653"/>
      <c r="UGY2847" s="653"/>
      <c r="UGZ2847" s="653"/>
      <c r="UHA2847" s="653"/>
      <c r="UHB2847" s="653"/>
      <c r="UHC2847" s="653"/>
      <c r="UHD2847" s="653"/>
      <c r="UHE2847" s="653"/>
      <c r="UHF2847" s="653"/>
      <c r="UHG2847" s="653"/>
      <c r="UHH2847" s="653"/>
      <c r="UHI2847" s="653"/>
      <c r="UHJ2847" s="653"/>
      <c r="UHK2847" s="653"/>
      <c r="UHL2847" s="653"/>
      <c r="UHM2847" s="653"/>
      <c r="UHN2847" s="653"/>
      <c r="UHO2847" s="653"/>
      <c r="UHP2847" s="653"/>
      <c r="UHQ2847" s="653"/>
      <c r="UHR2847" s="653"/>
      <c r="UHS2847" s="653"/>
      <c r="UHT2847" s="653"/>
      <c r="UHU2847" s="653"/>
      <c r="UHV2847" s="653"/>
      <c r="UHW2847" s="653"/>
      <c r="UHX2847" s="653"/>
      <c r="UHY2847" s="653"/>
      <c r="UHZ2847" s="653"/>
      <c r="UIA2847" s="653"/>
      <c r="UIB2847" s="653"/>
      <c r="UIC2847" s="653"/>
      <c r="UID2847" s="653"/>
      <c r="UIE2847" s="653"/>
      <c r="UIF2847" s="653"/>
      <c r="UIG2847" s="653"/>
      <c r="UIH2847" s="653"/>
      <c r="UII2847" s="653"/>
      <c r="UIJ2847" s="653"/>
      <c r="UIK2847" s="653"/>
      <c r="UIL2847" s="653"/>
      <c r="UIM2847" s="653"/>
      <c r="UIN2847" s="653"/>
      <c r="UIO2847" s="653"/>
      <c r="UIP2847" s="653"/>
      <c r="UIQ2847" s="653"/>
      <c r="UIR2847" s="653"/>
      <c r="UIS2847" s="653"/>
      <c r="UIT2847" s="653"/>
      <c r="UIU2847" s="653"/>
      <c r="UIV2847" s="653"/>
      <c r="UIW2847" s="653"/>
      <c r="UIX2847" s="653"/>
      <c r="UIY2847" s="653"/>
      <c r="UIZ2847" s="653"/>
      <c r="UJA2847" s="653"/>
      <c r="UJB2847" s="653"/>
      <c r="UJC2847" s="653"/>
      <c r="UJD2847" s="653"/>
      <c r="UJE2847" s="653"/>
      <c r="UJF2847" s="653"/>
      <c r="UJG2847" s="653"/>
      <c r="UJH2847" s="653"/>
      <c r="UJI2847" s="653"/>
      <c r="UJJ2847" s="653"/>
      <c r="UJK2847" s="653"/>
      <c r="UJL2847" s="653"/>
      <c r="UJM2847" s="653"/>
      <c r="UJN2847" s="653"/>
      <c r="UJO2847" s="653"/>
      <c r="UJP2847" s="653"/>
      <c r="UJQ2847" s="653"/>
      <c r="UJR2847" s="653"/>
      <c r="UJS2847" s="653"/>
      <c r="UJT2847" s="653"/>
      <c r="UJU2847" s="653"/>
      <c r="UJV2847" s="653"/>
      <c r="UJW2847" s="653"/>
      <c r="UJX2847" s="653"/>
      <c r="UJY2847" s="653"/>
      <c r="UJZ2847" s="653"/>
      <c r="UKA2847" s="653"/>
      <c r="UKB2847" s="653"/>
      <c r="UKC2847" s="653"/>
      <c r="UKD2847" s="653"/>
      <c r="UKE2847" s="653"/>
      <c r="UKF2847" s="653"/>
      <c r="UKG2847" s="653"/>
      <c r="UKH2847" s="653"/>
      <c r="UKI2847" s="653"/>
      <c r="UKJ2847" s="653"/>
      <c r="UKK2847" s="653"/>
      <c r="UKL2847" s="653"/>
      <c r="UKM2847" s="653"/>
      <c r="UKN2847" s="653"/>
      <c r="UKO2847" s="653"/>
      <c r="UKP2847" s="653"/>
      <c r="UKQ2847" s="653"/>
      <c r="UKR2847" s="653"/>
      <c r="UKS2847" s="653"/>
      <c r="UKT2847" s="653"/>
      <c r="UKU2847" s="653"/>
      <c r="UKV2847" s="653"/>
      <c r="UKW2847" s="653"/>
      <c r="UKX2847" s="653"/>
      <c r="UKY2847" s="653"/>
      <c r="UKZ2847" s="653"/>
      <c r="ULA2847" s="653"/>
      <c r="ULB2847" s="653"/>
      <c r="ULC2847" s="653"/>
      <c r="ULD2847" s="653"/>
      <c r="ULE2847" s="653"/>
      <c r="ULF2847" s="653"/>
      <c r="ULG2847" s="653"/>
      <c r="ULH2847" s="653"/>
      <c r="ULI2847" s="653"/>
      <c r="ULJ2847" s="653"/>
      <c r="ULK2847" s="653"/>
      <c r="ULL2847" s="653"/>
      <c r="ULM2847" s="653"/>
      <c r="ULN2847" s="653"/>
      <c r="ULO2847" s="653"/>
      <c r="ULP2847" s="653"/>
      <c r="ULQ2847" s="653"/>
      <c r="ULR2847" s="653"/>
      <c r="ULS2847" s="653"/>
      <c r="ULT2847" s="653"/>
      <c r="ULU2847" s="653"/>
      <c r="ULV2847" s="653"/>
      <c r="ULW2847" s="653"/>
      <c r="ULX2847" s="653"/>
      <c r="ULY2847" s="653"/>
      <c r="ULZ2847" s="653"/>
      <c r="UMA2847" s="653"/>
      <c r="UMB2847" s="653"/>
      <c r="UMC2847" s="653"/>
      <c r="UMD2847" s="653"/>
      <c r="UME2847" s="653"/>
      <c r="UMF2847" s="653"/>
      <c r="UMG2847" s="653"/>
      <c r="UMH2847" s="653"/>
      <c r="UMI2847" s="653"/>
      <c r="UMJ2847" s="653"/>
      <c r="UMK2847" s="653"/>
      <c r="UML2847" s="653"/>
      <c r="UMM2847" s="653"/>
      <c r="UMN2847" s="653"/>
      <c r="UMO2847" s="653"/>
      <c r="UMP2847" s="653"/>
      <c r="UMQ2847" s="653"/>
      <c r="UMR2847" s="653"/>
      <c r="UMS2847" s="653"/>
      <c r="UMT2847" s="653"/>
      <c r="UMU2847" s="653"/>
      <c r="UMV2847" s="653"/>
      <c r="UMW2847" s="653"/>
      <c r="UMX2847" s="653"/>
      <c r="UMY2847" s="653"/>
      <c r="UMZ2847" s="653"/>
      <c r="UNA2847" s="653"/>
      <c r="UNB2847" s="653"/>
      <c r="UNC2847" s="653"/>
      <c r="UND2847" s="653"/>
      <c r="UNE2847" s="653"/>
      <c r="UNF2847" s="653"/>
      <c r="UNG2847" s="653"/>
      <c r="UNH2847" s="653"/>
      <c r="UNI2847" s="653"/>
      <c r="UNJ2847" s="653"/>
      <c r="UNK2847" s="653"/>
      <c r="UNL2847" s="653"/>
      <c r="UNM2847" s="653"/>
      <c r="UNN2847" s="653"/>
      <c r="UNO2847" s="653"/>
      <c r="UNP2847" s="653"/>
      <c r="UNQ2847" s="653"/>
      <c r="UNR2847" s="653"/>
      <c r="UNS2847" s="653"/>
      <c r="UNT2847" s="653"/>
      <c r="UNU2847" s="653"/>
      <c r="UNV2847" s="653"/>
      <c r="UNW2847" s="653"/>
      <c r="UNX2847" s="653"/>
      <c r="UNY2847" s="653"/>
      <c r="UNZ2847" s="653"/>
      <c r="UOA2847" s="653"/>
      <c r="UOB2847" s="653"/>
      <c r="UOC2847" s="653"/>
      <c r="UOD2847" s="653"/>
      <c r="UOE2847" s="653"/>
      <c r="UOF2847" s="653"/>
      <c r="UOG2847" s="653"/>
      <c r="UOH2847" s="653"/>
      <c r="UOI2847" s="653"/>
      <c r="UOJ2847" s="653"/>
      <c r="UOK2847" s="653"/>
      <c r="UOL2847" s="653"/>
      <c r="UOM2847" s="653"/>
      <c r="UON2847" s="653"/>
      <c r="UOO2847" s="653"/>
      <c r="UOP2847" s="653"/>
      <c r="UOQ2847" s="653"/>
      <c r="UOR2847" s="653"/>
      <c r="UOS2847" s="653"/>
      <c r="UOT2847" s="653"/>
      <c r="UOU2847" s="653"/>
      <c r="UOV2847" s="653"/>
      <c r="UOW2847" s="653"/>
      <c r="UOX2847" s="653"/>
      <c r="UOY2847" s="653"/>
      <c r="UOZ2847" s="653"/>
      <c r="UPA2847" s="653"/>
      <c r="UPB2847" s="653"/>
      <c r="UPC2847" s="653"/>
      <c r="UPD2847" s="653"/>
      <c r="UPE2847" s="653"/>
      <c r="UPF2847" s="653"/>
      <c r="UPG2847" s="653"/>
      <c r="UPH2847" s="653"/>
      <c r="UPI2847" s="653"/>
      <c r="UPJ2847" s="653"/>
      <c r="UPK2847" s="653"/>
      <c r="UPL2847" s="653"/>
      <c r="UPM2847" s="653"/>
      <c r="UPN2847" s="653"/>
      <c r="UPO2847" s="653"/>
      <c r="UPP2847" s="653"/>
      <c r="UPQ2847" s="653"/>
      <c r="UPR2847" s="653"/>
      <c r="UPS2847" s="653"/>
      <c r="UPT2847" s="653"/>
      <c r="UPU2847" s="653"/>
      <c r="UPV2847" s="653"/>
      <c r="UPW2847" s="653"/>
      <c r="UPX2847" s="653"/>
      <c r="UPY2847" s="653"/>
      <c r="UPZ2847" s="653"/>
      <c r="UQA2847" s="653"/>
      <c r="UQB2847" s="653"/>
      <c r="UQC2847" s="653"/>
      <c r="UQD2847" s="653"/>
      <c r="UQE2847" s="653"/>
      <c r="UQF2847" s="653"/>
      <c r="UQG2847" s="653"/>
      <c r="UQH2847" s="653"/>
      <c r="UQI2847" s="653"/>
      <c r="UQJ2847" s="653"/>
      <c r="UQK2847" s="653"/>
      <c r="UQL2847" s="653"/>
      <c r="UQM2847" s="653"/>
      <c r="UQN2847" s="653"/>
      <c r="UQO2847" s="653"/>
      <c r="UQP2847" s="653"/>
      <c r="UQQ2847" s="653"/>
      <c r="UQR2847" s="653"/>
      <c r="UQS2847" s="653"/>
      <c r="UQT2847" s="653"/>
      <c r="UQU2847" s="653"/>
      <c r="UQV2847" s="653"/>
      <c r="UQW2847" s="653"/>
      <c r="UQX2847" s="653"/>
      <c r="UQY2847" s="653"/>
      <c r="UQZ2847" s="653"/>
      <c r="URA2847" s="653"/>
      <c r="URB2847" s="653"/>
      <c r="URC2847" s="653"/>
      <c r="URD2847" s="653"/>
      <c r="URE2847" s="653"/>
      <c r="URF2847" s="653"/>
      <c r="URG2847" s="653"/>
      <c r="URH2847" s="653"/>
      <c r="URI2847" s="653"/>
      <c r="URJ2847" s="653"/>
      <c r="URK2847" s="653"/>
      <c r="URL2847" s="653"/>
      <c r="URM2847" s="653"/>
      <c r="URN2847" s="653"/>
      <c r="URO2847" s="653"/>
      <c r="URP2847" s="653"/>
      <c r="URQ2847" s="653"/>
      <c r="URR2847" s="653"/>
      <c r="URS2847" s="653"/>
      <c r="URT2847" s="653"/>
      <c r="URU2847" s="653"/>
      <c r="URV2847" s="653"/>
      <c r="URW2847" s="653"/>
      <c r="URX2847" s="653"/>
      <c r="URY2847" s="653"/>
      <c r="URZ2847" s="653"/>
      <c r="USA2847" s="653"/>
      <c r="USB2847" s="653"/>
      <c r="USC2847" s="653"/>
      <c r="USD2847" s="653"/>
      <c r="USE2847" s="653"/>
      <c r="USF2847" s="653"/>
      <c r="USG2847" s="653"/>
      <c r="USH2847" s="653"/>
      <c r="USI2847" s="653"/>
      <c r="USJ2847" s="653"/>
      <c r="USK2847" s="653"/>
      <c r="USL2847" s="653"/>
      <c r="USM2847" s="653"/>
      <c r="USN2847" s="653"/>
      <c r="USO2847" s="653"/>
      <c r="USP2847" s="653"/>
      <c r="USQ2847" s="653"/>
      <c r="USR2847" s="653"/>
      <c r="USS2847" s="653"/>
      <c r="UST2847" s="653"/>
      <c r="USU2847" s="653"/>
      <c r="USV2847" s="653"/>
      <c r="USW2847" s="653"/>
      <c r="USX2847" s="653"/>
      <c r="USY2847" s="653"/>
      <c r="USZ2847" s="653"/>
      <c r="UTA2847" s="653"/>
      <c r="UTB2847" s="653"/>
      <c r="UTC2847" s="653"/>
      <c r="UTD2847" s="653"/>
      <c r="UTE2847" s="653"/>
      <c r="UTF2847" s="653"/>
      <c r="UTG2847" s="653"/>
      <c r="UTH2847" s="653"/>
      <c r="UTI2847" s="653"/>
      <c r="UTJ2847" s="653"/>
      <c r="UTK2847" s="653"/>
      <c r="UTL2847" s="653"/>
      <c r="UTM2847" s="653"/>
      <c r="UTN2847" s="653"/>
      <c r="UTO2847" s="653"/>
      <c r="UTP2847" s="653"/>
      <c r="UTQ2847" s="653"/>
      <c r="UTR2847" s="653"/>
      <c r="UTS2847" s="653"/>
      <c r="UTT2847" s="653"/>
      <c r="UTU2847" s="653"/>
      <c r="UTV2847" s="653"/>
      <c r="UTW2847" s="653"/>
      <c r="UTX2847" s="653"/>
      <c r="UTY2847" s="653"/>
      <c r="UTZ2847" s="653"/>
      <c r="UUA2847" s="653"/>
      <c r="UUB2847" s="653"/>
      <c r="UUC2847" s="653"/>
      <c r="UUD2847" s="653"/>
      <c r="UUE2847" s="653"/>
      <c r="UUF2847" s="653"/>
      <c r="UUG2847" s="653"/>
      <c r="UUH2847" s="653"/>
      <c r="UUI2847" s="653"/>
      <c r="UUJ2847" s="653"/>
      <c r="UUK2847" s="653"/>
      <c r="UUL2847" s="653"/>
      <c r="UUM2847" s="653"/>
      <c r="UUN2847" s="653"/>
      <c r="UUO2847" s="653"/>
      <c r="UUP2847" s="653"/>
      <c r="UUQ2847" s="653"/>
      <c r="UUR2847" s="653"/>
      <c r="UUS2847" s="653"/>
      <c r="UUT2847" s="653"/>
      <c r="UUU2847" s="653"/>
      <c r="UUV2847" s="653"/>
      <c r="UUW2847" s="653"/>
      <c r="UUX2847" s="653"/>
      <c r="UUY2847" s="653"/>
      <c r="UUZ2847" s="653"/>
      <c r="UVA2847" s="653"/>
      <c r="UVB2847" s="653"/>
      <c r="UVC2847" s="653"/>
      <c r="UVD2847" s="653"/>
      <c r="UVE2847" s="653"/>
      <c r="UVF2847" s="653"/>
      <c r="UVG2847" s="653"/>
      <c r="UVH2847" s="653"/>
      <c r="UVI2847" s="653"/>
      <c r="UVJ2847" s="653"/>
      <c r="UVK2847" s="653"/>
      <c r="UVL2847" s="653"/>
      <c r="UVM2847" s="653"/>
      <c r="UVN2847" s="653"/>
      <c r="UVO2847" s="653"/>
      <c r="UVP2847" s="653"/>
      <c r="UVQ2847" s="653"/>
      <c r="UVR2847" s="653"/>
      <c r="UVS2847" s="653"/>
      <c r="UVT2847" s="653"/>
      <c r="UVU2847" s="653"/>
      <c r="UVV2847" s="653"/>
      <c r="UVW2847" s="653"/>
      <c r="UVX2847" s="653"/>
      <c r="UVY2847" s="653"/>
      <c r="UVZ2847" s="653"/>
      <c r="UWA2847" s="653"/>
      <c r="UWB2847" s="653"/>
      <c r="UWC2847" s="653"/>
      <c r="UWD2847" s="653"/>
      <c r="UWE2847" s="653"/>
      <c r="UWF2847" s="653"/>
      <c r="UWG2847" s="653"/>
      <c r="UWH2847" s="653"/>
      <c r="UWI2847" s="653"/>
      <c r="UWJ2847" s="653"/>
      <c r="UWK2847" s="653"/>
      <c r="UWL2847" s="653"/>
      <c r="UWM2847" s="653"/>
      <c r="UWN2847" s="653"/>
      <c r="UWO2847" s="653"/>
      <c r="UWP2847" s="653"/>
      <c r="UWQ2847" s="653"/>
      <c r="UWR2847" s="653"/>
      <c r="UWS2847" s="653"/>
      <c r="UWT2847" s="653"/>
      <c r="UWU2847" s="653"/>
      <c r="UWV2847" s="653"/>
      <c r="UWW2847" s="653"/>
      <c r="UWX2847" s="653"/>
      <c r="UWY2847" s="653"/>
      <c r="UWZ2847" s="653"/>
      <c r="UXA2847" s="653"/>
      <c r="UXB2847" s="653"/>
      <c r="UXC2847" s="653"/>
      <c r="UXD2847" s="653"/>
      <c r="UXE2847" s="653"/>
      <c r="UXF2847" s="653"/>
      <c r="UXG2847" s="653"/>
      <c r="UXH2847" s="653"/>
      <c r="UXI2847" s="653"/>
      <c r="UXJ2847" s="653"/>
      <c r="UXK2847" s="653"/>
      <c r="UXL2847" s="653"/>
      <c r="UXM2847" s="653"/>
      <c r="UXN2847" s="653"/>
      <c r="UXO2847" s="653"/>
      <c r="UXP2847" s="653"/>
      <c r="UXQ2847" s="653"/>
      <c r="UXR2847" s="653"/>
      <c r="UXS2847" s="653"/>
      <c r="UXT2847" s="653"/>
      <c r="UXU2847" s="653"/>
      <c r="UXV2847" s="653"/>
      <c r="UXW2847" s="653"/>
      <c r="UXX2847" s="653"/>
      <c r="UXY2847" s="653"/>
      <c r="UXZ2847" s="653"/>
      <c r="UYA2847" s="653"/>
      <c r="UYB2847" s="653"/>
      <c r="UYC2847" s="653"/>
      <c r="UYD2847" s="653"/>
      <c r="UYE2847" s="653"/>
      <c r="UYF2847" s="653"/>
      <c r="UYG2847" s="653"/>
      <c r="UYH2847" s="653"/>
      <c r="UYI2847" s="653"/>
      <c r="UYJ2847" s="653"/>
      <c r="UYK2847" s="653"/>
      <c r="UYL2847" s="653"/>
      <c r="UYM2847" s="653"/>
      <c r="UYN2847" s="653"/>
      <c r="UYO2847" s="653"/>
      <c r="UYP2847" s="653"/>
      <c r="UYQ2847" s="653"/>
      <c r="UYR2847" s="653"/>
      <c r="UYS2847" s="653"/>
      <c r="UYT2847" s="653"/>
      <c r="UYU2847" s="653"/>
      <c r="UYV2847" s="653"/>
      <c r="UYW2847" s="653"/>
      <c r="UYX2847" s="653"/>
      <c r="UYY2847" s="653"/>
      <c r="UYZ2847" s="653"/>
      <c r="UZA2847" s="653"/>
      <c r="UZB2847" s="653"/>
      <c r="UZC2847" s="653"/>
      <c r="UZD2847" s="653"/>
      <c r="UZE2847" s="653"/>
      <c r="UZF2847" s="653"/>
      <c r="UZG2847" s="653"/>
      <c r="UZH2847" s="653"/>
      <c r="UZI2847" s="653"/>
      <c r="UZJ2847" s="653"/>
      <c r="UZK2847" s="653"/>
      <c r="UZL2847" s="653"/>
      <c r="UZM2847" s="653"/>
      <c r="UZN2847" s="653"/>
      <c r="UZO2847" s="653"/>
      <c r="UZP2847" s="653"/>
      <c r="UZQ2847" s="653"/>
      <c r="UZR2847" s="653"/>
      <c r="UZS2847" s="653"/>
      <c r="UZT2847" s="653"/>
      <c r="UZU2847" s="653"/>
      <c r="UZV2847" s="653"/>
      <c r="UZW2847" s="653"/>
      <c r="UZX2847" s="653"/>
      <c r="UZY2847" s="653"/>
      <c r="UZZ2847" s="653"/>
      <c r="VAA2847" s="653"/>
      <c r="VAB2847" s="653"/>
      <c r="VAC2847" s="653"/>
      <c r="VAD2847" s="653"/>
      <c r="VAE2847" s="653"/>
      <c r="VAF2847" s="653"/>
      <c r="VAG2847" s="653"/>
      <c r="VAH2847" s="653"/>
      <c r="VAI2847" s="653"/>
      <c r="VAJ2847" s="653"/>
      <c r="VAK2847" s="653"/>
      <c r="VAL2847" s="653"/>
      <c r="VAM2847" s="653"/>
      <c r="VAN2847" s="653"/>
      <c r="VAO2847" s="653"/>
      <c r="VAP2847" s="653"/>
      <c r="VAQ2847" s="653"/>
      <c r="VAR2847" s="653"/>
      <c r="VAS2847" s="653"/>
      <c r="VAT2847" s="653"/>
      <c r="VAU2847" s="653"/>
      <c r="VAV2847" s="653"/>
      <c r="VAW2847" s="653"/>
      <c r="VAX2847" s="653"/>
      <c r="VAY2847" s="653"/>
      <c r="VAZ2847" s="653"/>
      <c r="VBA2847" s="653"/>
      <c r="VBB2847" s="653"/>
      <c r="VBC2847" s="653"/>
      <c r="VBD2847" s="653"/>
      <c r="VBE2847" s="653"/>
      <c r="VBF2847" s="653"/>
      <c r="VBG2847" s="653"/>
      <c r="VBH2847" s="653"/>
      <c r="VBI2847" s="653"/>
      <c r="VBJ2847" s="653"/>
      <c r="VBK2847" s="653"/>
      <c r="VBL2847" s="653"/>
      <c r="VBM2847" s="653"/>
      <c r="VBN2847" s="653"/>
      <c r="VBO2847" s="653"/>
      <c r="VBP2847" s="653"/>
      <c r="VBQ2847" s="653"/>
      <c r="VBR2847" s="653"/>
      <c r="VBS2847" s="653"/>
      <c r="VBT2847" s="653"/>
      <c r="VBU2847" s="653"/>
      <c r="VBV2847" s="653"/>
      <c r="VBW2847" s="653"/>
      <c r="VBX2847" s="653"/>
      <c r="VBY2847" s="653"/>
      <c r="VBZ2847" s="653"/>
      <c r="VCA2847" s="653"/>
      <c r="VCB2847" s="653"/>
      <c r="VCC2847" s="653"/>
      <c r="VCD2847" s="653"/>
      <c r="VCE2847" s="653"/>
      <c r="VCF2847" s="653"/>
      <c r="VCG2847" s="653"/>
      <c r="VCH2847" s="653"/>
      <c r="VCI2847" s="653"/>
      <c r="VCJ2847" s="653"/>
      <c r="VCK2847" s="653"/>
      <c r="VCL2847" s="653"/>
      <c r="VCM2847" s="653"/>
      <c r="VCN2847" s="653"/>
      <c r="VCO2847" s="653"/>
      <c r="VCP2847" s="653"/>
      <c r="VCQ2847" s="653"/>
      <c r="VCR2847" s="653"/>
      <c r="VCS2847" s="653"/>
      <c r="VCT2847" s="653"/>
      <c r="VCU2847" s="653"/>
      <c r="VCV2847" s="653"/>
      <c r="VCW2847" s="653"/>
      <c r="VCX2847" s="653"/>
      <c r="VCY2847" s="653"/>
      <c r="VCZ2847" s="653"/>
      <c r="VDA2847" s="653"/>
      <c r="VDB2847" s="653"/>
      <c r="VDC2847" s="653"/>
      <c r="VDD2847" s="653"/>
      <c r="VDE2847" s="653"/>
      <c r="VDF2847" s="653"/>
      <c r="VDG2847" s="653"/>
      <c r="VDH2847" s="653"/>
      <c r="VDI2847" s="653"/>
      <c r="VDJ2847" s="653"/>
      <c r="VDK2847" s="653"/>
      <c r="VDL2847" s="653"/>
      <c r="VDM2847" s="653"/>
      <c r="VDN2847" s="653"/>
      <c r="VDO2847" s="653"/>
      <c r="VDP2847" s="653"/>
      <c r="VDQ2847" s="653"/>
      <c r="VDR2847" s="653"/>
      <c r="VDS2847" s="653"/>
      <c r="VDT2847" s="653"/>
      <c r="VDU2847" s="653"/>
      <c r="VDV2847" s="653"/>
      <c r="VDW2847" s="653"/>
      <c r="VDX2847" s="653"/>
      <c r="VDY2847" s="653"/>
      <c r="VDZ2847" s="653"/>
      <c r="VEA2847" s="653"/>
      <c r="VEB2847" s="653"/>
      <c r="VEC2847" s="653"/>
      <c r="VED2847" s="653"/>
      <c r="VEE2847" s="653"/>
      <c r="VEF2847" s="653"/>
      <c r="VEG2847" s="653"/>
      <c r="VEH2847" s="653"/>
      <c r="VEI2847" s="653"/>
      <c r="VEJ2847" s="653"/>
      <c r="VEK2847" s="653"/>
      <c r="VEL2847" s="653"/>
      <c r="VEM2847" s="653"/>
      <c r="VEN2847" s="653"/>
      <c r="VEO2847" s="653"/>
      <c r="VEP2847" s="653"/>
      <c r="VEQ2847" s="653"/>
      <c r="VER2847" s="653"/>
      <c r="VES2847" s="653"/>
      <c r="VET2847" s="653"/>
      <c r="VEU2847" s="653"/>
      <c r="VEV2847" s="653"/>
      <c r="VEW2847" s="653"/>
      <c r="VEX2847" s="653"/>
      <c r="VEY2847" s="653"/>
      <c r="VEZ2847" s="653"/>
      <c r="VFA2847" s="653"/>
      <c r="VFB2847" s="653"/>
      <c r="VFC2847" s="653"/>
      <c r="VFD2847" s="653"/>
      <c r="VFE2847" s="653"/>
      <c r="VFF2847" s="653"/>
      <c r="VFG2847" s="653"/>
      <c r="VFH2847" s="653"/>
      <c r="VFI2847" s="653"/>
      <c r="VFJ2847" s="653"/>
      <c r="VFK2847" s="653"/>
      <c r="VFL2847" s="653"/>
      <c r="VFM2847" s="653"/>
      <c r="VFN2847" s="653"/>
      <c r="VFO2847" s="653"/>
      <c r="VFP2847" s="653"/>
      <c r="VFQ2847" s="653"/>
      <c r="VFR2847" s="653"/>
      <c r="VFS2847" s="653"/>
      <c r="VFT2847" s="653"/>
      <c r="VFU2847" s="653"/>
      <c r="VFV2847" s="653"/>
      <c r="VFW2847" s="653"/>
      <c r="VFX2847" s="653"/>
      <c r="VFY2847" s="653"/>
      <c r="VFZ2847" s="653"/>
      <c r="VGA2847" s="653"/>
      <c r="VGB2847" s="653"/>
      <c r="VGC2847" s="653"/>
      <c r="VGD2847" s="653"/>
      <c r="VGE2847" s="653"/>
      <c r="VGF2847" s="653"/>
      <c r="VGG2847" s="653"/>
      <c r="VGH2847" s="653"/>
      <c r="VGI2847" s="653"/>
      <c r="VGJ2847" s="653"/>
      <c r="VGK2847" s="653"/>
      <c r="VGL2847" s="653"/>
      <c r="VGM2847" s="653"/>
      <c r="VGN2847" s="653"/>
      <c r="VGO2847" s="653"/>
      <c r="VGP2847" s="653"/>
      <c r="VGQ2847" s="653"/>
      <c r="VGR2847" s="653"/>
      <c r="VGS2847" s="653"/>
      <c r="VGT2847" s="653"/>
      <c r="VGU2847" s="653"/>
      <c r="VGV2847" s="653"/>
      <c r="VGW2847" s="653"/>
      <c r="VGX2847" s="653"/>
      <c r="VGY2847" s="653"/>
      <c r="VGZ2847" s="653"/>
      <c r="VHA2847" s="653"/>
      <c r="VHB2847" s="653"/>
      <c r="VHC2847" s="653"/>
      <c r="VHD2847" s="653"/>
      <c r="VHE2847" s="653"/>
      <c r="VHF2847" s="653"/>
      <c r="VHG2847" s="653"/>
      <c r="VHH2847" s="653"/>
      <c r="VHI2847" s="653"/>
      <c r="VHJ2847" s="653"/>
      <c r="VHK2847" s="653"/>
      <c r="VHL2847" s="653"/>
      <c r="VHM2847" s="653"/>
      <c r="VHN2847" s="653"/>
      <c r="VHO2847" s="653"/>
      <c r="VHP2847" s="653"/>
      <c r="VHQ2847" s="653"/>
      <c r="VHR2847" s="653"/>
      <c r="VHS2847" s="653"/>
      <c r="VHT2847" s="653"/>
      <c r="VHU2847" s="653"/>
      <c r="VHV2847" s="653"/>
      <c r="VHW2847" s="653"/>
      <c r="VHX2847" s="653"/>
      <c r="VHY2847" s="653"/>
      <c r="VHZ2847" s="653"/>
      <c r="VIA2847" s="653"/>
      <c r="VIB2847" s="653"/>
      <c r="VIC2847" s="653"/>
      <c r="VID2847" s="653"/>
      <c r="VIE2847" s="653"/>
      <c r="VIF2847" s="653"/>
      <c r="VIG2847" s="653"/>
      <c r="VIH2847" s="653"/>
      <c r="VII2847" s="653"/>
      <c r="VIJ2847" s="653"/>
      <c r="VIK2847" s="653"/>
      <c r="VIL2847" s="653"/>
      <c r="VIM2847" s="653"/>
      <c r="VIN2847" s="653"/>
      <c r="VIO2847" s="653"/>
      <c r="VIP2847" s="653"/>
      <c r="VIQ2847" s="653"/>
      <c r="VIR2847" s="653"/>
      <c r="VIS2847" s="653"/>
      <c r="VIT2847" s="653"/>
      <c r="VIU2847" s="653"/>
      <c r="VIV2847" s="653"/>
      <c r="VIW2847" s="653"/>
      <c r="VIX2847" s="653"/>
      <c r="VIY2847" s="653"/>
      <c r="VIZ2847" s="653"/>
      <c r="VJA2847" s="653"/>
      <c r="VJB2847" s="653"/>
      <c r="VJC2847" s="653"/>
      <c r="VJD2847" s="653"/>
      <c r="VJE2847" s="653"/>
      <c r="VJF2847" s="653"/>
      <c r="VJG2847" s="653"/>
      <c r="VJH2847" s="653"/>
      <c r="VJI2847" s="653"/>
      <c r="VJJ2847" s="653"/>
      <c r="VJK2847" s="653"/>
      <c r="VJL2847" s="653"/>
      <c r="VJM2847" s="653"/>
      <c r="VJN2847" s="653"/>
      <c r="VJO2847" s="653"/>
      <c r="VJP2847" s="653"/>
      <c r="VJQ2847" s="653"/>
      <c r="VJR2847" s="653"/>
      <c r="VJS2847" s="653"/>
      <c r="VJT2847" s="653"/>
      <c r="VJU2847" s="653"/>
      <c r="VJV2847" s="653"/>
      <c r="VJW2847" s="653"/>
      <c r="VJX2847" s="653"/>
      <c r="VJY2847" s="653"/>
      <c r="VJZ2847" s="653"/>
      <c r="VKA2847" s="653"/>
      <c r="VKB2847" s="653"/>
      <c r="VKC2847" s="653"/>
      <c r="VKD2847" s="653"/>
      <c r="VKE2847" s="653"/>
      <c r="VKF2847" s="653"/>
      <c r="VKG2847" s="653"/>
      <c r="VKH2847" s="653"/>
      <c r="VKI2847" s="653"/>
      <c r="VKJ2847" s="653"/>
      <c r="VKK2847" s="653"/>
      <c r="VKL2847" s="653"/>
      <c r="VKM2847" s="653"/>
      <c r="VKN2847" s="653"/>
      <c r="VKO2847" s="653"/>
      <c r="VKP2847" s="653"/>
      <c r="VKQ2847" s="653"/>
      <c r="VKR2847" s="653"/>
      <c r="VKS2847" s="653"/>
      <c r="VKT2847" s="653"/>
      <c r="VKU2847" s="653"/>
      <c r="VKV2847" s="653"/>
      <c r="VKW2847" s="653"/>
      <c r="VKX2847" s="653"/>
      <c r="VKY2847" s="653"/>
      <c r="VKZ2847" s="653"/>
      <c r="VLA2847" s="653"/>
      <c r="VLB2847" s="653"/>
      <c r="VLC2847" s="653"/>
      <c r="VLD2847" s="653"/>
      <c r="VLE2847" s="653"/>
      <c r="VLF2847" s="653"/>
      <c r="VLG2847" s="653"/>
      <c r="VLH2847" s="653"/>
      <c r="VLI2847" s="653"/>
      <c r="VLJ2847" s="653"/>
      <c r="VLK2847" s="653"/>
      <c r="VLL2847" s="653"/>
      <c r="VLM2847" s="653"/>
      <c r="VLN2847" s="653"/>
      <c r="VLO2847" s="653"/>
      <c r="VLP2847" s="653"/>
      <c r="VLQ2847" s="653"/>
      <c r="VLR2847" s="653"/>
      <c r="VLS2847" s="653"/>
      <c r="VLT2847" s="653"/>
      <c r="VLU2847" s="653"/>
      <c r="VLV2847" s="653"/>
      <c r="VLW2847" s="653"/>
      <c r="VLX2847" s="653"/>
      <c r="VLY2847" s="653"/>
      <c r="VLZ2847" s="653"/>
      <c r="VMA2847" s="653"/>
      <c r="VMB2847" s="653"/>
      <c r="VMC2847" s="653"/>
      <c r="VMD2847" s="653"/>
      <c r="VME2847" s="653"/>
      <c r="VMF2847" s="653"/>
      <c r="VMG2847" s="653"/>
      <c r="VMH2847" s="653"/>
      <c r="VMI2847" s="653"/>
      <c r="VMJ2847" s="653"/>
      <c r="VMK2847" s="653"/>
      <c r="VML2847" s="653"/>
      <c r="VMM2847" s="653"/>
      <c r="VMN2847" s="653"/>
      <c r="VMO2847" s="653"/>
      <c r="VMP2847" s="653"/>
      <c r="VMQ2847" s="653"/>
      <c r="VMR2847" s="653"/>
      <c r="VMS2847" s="653"/>
      <c r="VMT2847" s="653"/>
      <c r="VMU2847" s="653"/>
      <c r="VMV2847" s="653"/>
      <c r="VMW2847" s="653"/>
      <c r="VMX2847" s="653"/>
      <c r="VMY2847" s="653"/>
      <c r="VMZ2847" s="653"/>
      <c r="VNA2847" s="653"/>
      <c r="VNB2847" s="653"/>
      <c r="VNC2847" s="653"/>
      <c r="VND2847" s="653"/>
      <c r="VNE2847" s="653"/>
      <c r="VNF2847" s="653"/>
      <c r="VNG2847" s="653"/>
      <c r="VNH2847" s="653"/>
      <c r="VNI2847" s="653"/>
      <c r="VNJ2847" s="653"/>
      <c r="VNK2847" s="653"/>
      <c r="VNL2847" s="653"/>
      <c r="VNM2847" s="653"/>
      <c r="VNN2847" s="653"/>
      <c r="VNO2847" s="653"/>
      <c r="VNP2847" s="653"/>
      <c r="VNQ2847" s="653"/>
      <c r="VNR2847" s="653"/>
      <c r="VNS2847" s="653"/>
      <c r="VNT2847" s="653"/>
      <c r="VNU2847" s="653"/>
      <c r="VNV2847" s="653"/>
      <c r="VNW2847" s="653"/>
      <c r="VNX2847" s="653"/>
      <c r="VNY2847" s="653"/>
      <c r="VNZ2847" s="653"/>
      <c r="VOA2847" s="653"/>
      <c r="VOB2847" s="653"/>
      <c r="VOC2847" s="653"/>
      <c r="VOD2847" s="653"/>
      <c r="VOE2847" s="653"/>
      <c r="VOF2847" s="653"/>
      <c r="VOG2847" s="653"/>
      <c r="VOH2847" s="653"/>
      <c r="VOI2847" s="653"/>
      <c r="VOJ2847" s="653"/>
      <c r="VOK2847" s="653"/>
      <c r="VOL2847" s="653"/>
      <c r="VOM2847" s="653"/>
      <c r="VON2847" s="653"/>
      <c r="VOO2847" s="653"/>
      <c r="VOP2847" s="653"/>
      <c r="VOQ2847" s="653"/>
      <c r="VOR2847" s="653"/>
      <c r="VOS2847" s="653"/>
      <c r="VOT2847" s="653"/>
      <c r="VOU2847" s="653"/>
      <c r="VOV2847" s="653"/>
      <c r="VOW2847" s="653"/>
      <c r="VOX2847" s="653"/>
      <c r="VOY2847" s="653"/>
      <c r="VOZ2847" s="653"/>
      <c r="VPA2847" s="653"/>
      <c r="VPB2847" s="653"/>
      <c r="VPC2847" s="653"/>
      <c r="VPD2847" s="653"/>
      <c r="VPE2847" s="653"/>
      <c r="VPF2847" s="653"/>
      <c r="VPG2847" s="653"/>
      <c r="VPH2847" s="653"/>
      <c r="VPI2847" s="653"/>
      <c r="VPJ2847" s="653"/>
      <c r="VPK2847" s="653"/>
      <c r="VPL2847" s="653"/>
      <c r="VPM2847" s="653"/>
      <c r="VPN2847" s="653"/>
      <c r="VPO2847" s="653"/>
      <c r="VPP2847" s="653"/>
      <c r="VPQ2847" s="653"/>
      <c r="VPR2847" s="653"/>
      <c r="VPS2847" s="653"/>
      <c r="VPT2847" s="653"/>
      <c r="VPU2847" s="653"/>
      <c r="VPV2847" s="653"/>
      <c r="VPW2847" s="653"/>
      <c r="VPX2847" s="653"/>
      <c r="VPY2847" s="653"/>
      <c r="VPZ2847" s="653"/>
      <c r="VQA2847" s="653"/>
      <c r="VQB2847" s="653"/>
      <c r="VQC2847" s="653"/>
      <c r="VQD2847" s="653"/>
      <c r="VQE2847" s="653"/>
      <c r="VQF2847" s="653"/>
      <c r="VQG2847" s="653"/>
      <c r="VQH2847" s="653"/>
      <c r="VQI2847" s="653"/>
      <c r="VQJ2847" s="653"/>
      <c r="VQK2847" s="653"/>
      <c r="VQL2847" s="653"/>
      <c r="VQM2847" s="653"/>
      <c r="VQN2847" s="653"/>
      <c r="VQO2847" s="653"/>
      <c r="VQP2847" s="653"/>
      <c r="VQQ2847" s="653"/>
      <c r="VQR2847" s="653"/>
      <c r="VQS2847" s="653"/>
      <c r="VQT2847" s="653"/>
      <c r="VQU2847" s="653"/>
      <c r="VQV2847" s="653"/>
      <c r="VQW2847" s="653"/>
      <c r="VQX2847" s="653"/>
      <c r="VQY2847" s="653"/>
      <c r="VQZ2847" s="653"/>
      <c r="VRA2847" s="653"/>
      <c r="VRB2847" s="653"/>
      <c r="VRC2847" s="653"/>
      <c r="VRD2847" s="653"/>
      <c r="VRE2847" s="653"/>
      <c r="VRF2847" s="653"/>
      <c r="VRG2847" s="653"/>
      <c r="VRH2847" s="653"/>
      <c r="VRI2847" s="653"/>
      <c r="VRJ2847" s="653"/>
      <c r="VRK2847" s="653"/>
      <c r="VRL2847" s="653"/>
      <c r="VRM2847" s="653"/>
      <c r="VRN2847" s="653"/>
      <c r="VRO2847" s="653"/>
      <c r="VRP2847" s="653"/>
      <c r="VRQ2847" s="653"/>
      <c r="VRR2847" s="653"/>
      <c r="VRS2847" s="653"/>
      <c r="VRT2847" s="653"/>
      <c r="VRU2847" s="653"/>
      <c r="VRV2847" s="653"/>
      <c r="VRW2847" s="653"/>
      <c r="VRX2847" s="653"/>
      <c r="VRY2847" s="653"/>
      <c r="VRZ2847" s="653"/>
      <c r="VSA2847" s="653"/>
      <c r="VSB2847" s="653"/>
      <c r="VSC2847" s="653"/>
      <c r="VSD2847" s="653"/>
      <c r="VSE2847" s="653"/>
      <c r="VSF2847" s="653"/>
      <c r="VSG2847" s="653"/>
      <c r="VSH2847" s="653"/>
      <c r="VSI2847" s="653"/>
      <c r="VSJ2847" s="653"/>
      <c r="VSK2847" s="653"/>
      <c r="VSL2847" s="653"/>
      <c r="VSM2847" s="653"/>
      <c r="VSN2847" s="653"/>
      <c r="VSO2847" s="653"/>
      <c r="VSP2847" s="653"/>
      <c r="VSQ2847" s="653"/>
      <c r="VSR2847" s="653"/>
      <c r="VSS2847" s="653"/>
      <c r="VST2847" s="653"/>
      <c r="VSU2847" s="653"/>
      <c r="VSV2847" s="653"/>
      <c r="VSW2847" s="653"/>
      <c r="VSX2847" s="653"/>
      <c r="VSY2847" s="653"/>
      <c r="VSZ2847" s="653"/>
      <c r="VTA2847" s="653"/>
      <c r="VTB2847" s="653"/>
      <c r="VTC2847" s="653"/>
      <c r="VTD2847" s="653"/>
      <c r="VTE2847" s="653"/>
      <c r="VTF2847" s="653"/>
      <c r="VTG2847" s="653"/>
      <c r="VTH2847" s="653"/>
      <c r="VTI2847" s="653"/>
      <c r="VTJ2847" s="653"/>
      <c r="VTK2847" s="653"/>
      <c r="VTL2847" s="653"/>
      <c r="VTM2847" s="653"/>
      <c r="VTN2847" s="653"/>
      <c r="VTO2847" s="653"/>
      <c r="VTP2847" s="653"/>
      <c r="VTQ2847" s="653"/>
      <c r="VTR2847" s="653"/>
      <c r="VTS2847" s="653"/>
      <c r="VTT2847" s="653"/>
      <c r="VTU2847" s="653"/>
      <c r="VTV2847" s="653"/>
      <c r="VTW2847" s="653"/>
      <c r="VTX2847" s="653"/>
      <c r="VTY2847" s="653"/>
      <c r="VTZ2847" s="653"/>
      <c r="VUA2847" s="653"/>
      <c r="VUB2847" s="653"/>
      <c r="VUC2847" s="653"/>
      <c r="VUD2847" s="653"/>
      <c r="VUE2847" s="653"/>
      <c r="VUF2847" s="653"/>
      <c r="VUG2847" s="653"/>
      <c r="VUH2847" s="653"/>
      <c r="VUI2847" s="653"/>
      <c r="VUJ2847" s="653"/>
      <c r="VUK2847" s="653"/>
      <c r="VUL2847" s="653"/>
      <c r="VUM2847" s="653"/>
      <c r="VUN2847" s="653"/>
      <c r="VUO2847" s="653"/>
      <c r="VUP2847" s="653"/>
      <c r="VUQ2847" s="653"/>
      <c r="VUR2847" s="653"/>
      <c r="VUS2847" s="653"/>
      <c r="VUT2847" s="653"/>
      <c r="VUU2847" s="653"/>
      <c r="VUV2847" s="653"/>
      <c r="VUW2847" s="653"/>
      <c r="VUX2847" s="653"/>
      <c r="VUY2847" s="653"/>
      <c r="VUZ2847" s="653"/>
      <c r="VVA2847" s="653"/>
      <c r="VVB2847" s="653"/>
      <c r="VVC2847" s="653"/>
      <c r="VVD2847" s="653"/>
      <c r="VVE2847" s="653"/>
      <c r="VVF2847" s="653"/>
      <c r="VVG2847" s="653"/>
      <c r="VVH2847" s="653"/>
      <c r="VVI2847" s="653"/>
      <c r="VVJ2847" s="653"/>
      <c r="VVK2847" s="653"/>
      <c r="VVL2847" s="653"/>
      <c r="VVM2847" s="653"/>
      <c r="VVN2847" s="653"/>
      <c r="VVO2847" s="653"/>
      <c r="VVP2847" s="653"/>
      <c r="VVQ2847" s="653"/>
      <c r="VVR2847" s="653"/>
      <c r="VVS2847" s="653"/>
      <c r="VVT2847" s="653"/>
      <c r="VVU2847" s="653"/>
      <c r="VVV2847" s="653"/>
      <c r="VVW2847" s="653"/>
      <c r="VVX2847" s="653"/>
      <c r="VVY2847" s="653"/>
      <c r="VVZ2847" s="653"/>
      <c r="VWA2847" s="653"/>
      <c r="VWB2847" s="653"/>
      <c r="VWC2847" s="653"/>
      <c r="VWD2847" s="653"/>
      <c r="VWE2847" s="653"/>
      <c r="VWF2847" s="653"/>
      <c r="VWG2847" s="653"/>
      <c r="VWH2847" s="653"/>
      <c r="VWI2847" s="653"/>
      <c r="VWJ2847" s="653"/>
      <c r="VWK2847" s="653"/>
      <c r="VWL2847" s="653"/>
      <c r="VWM2847" s="653"/>
      <c r="VWN2847" s="653"/>
      <c r="VWO2847" s="653"/>
      <c r="VWP2847" s="653"/>
      <c r="VWQ2847" s="653"/>
      <c r="VWR2847" s="653"/>
      <c r="VWS2847" s="653"/>
      <c r="VWT2847" s="653"/>
      <c r="VWU2847" s="653"/>
      <c r="VWV2847" s="653"/>
      <c r="VWW2847" s="653"/>
      <c r="VWX2847" s="653"/>
      <c r="VWY2847" s="653"/>
      <c r="VWZ2847" s="653"/>
      <c r="VXA2847" s="653"/>
      <c r="VXB2847" s="653"/>
      <c r="VXC2847" s="653"/>
      <c r="VXD2847" s="653"/>
      <c r="VXE2847" s="653"/>
      <c r="VXF2847" s="653"/>
      <c r="VXG2847" s="653"/>
      <c r="VXH2847" s="653"/>
      <c r="VXI2847" s="653"/>
      <c r="VXJ2847" s="653"/>
      <c r="VXK2847" s="653"/>
      <c r="VXL2847" s="653"/>
      <c r="VXM2847" s="653"/>
      <c r="VXN2847" s="653"/>
      <c r="VXO2847" s="653"/>
      <c r="VXP2847" s="653"/>
      <c r="VXQ2847" s="653"/>
      <c r="VXR2847" s="653"/>
      <c r="VXS2847" s="653"/>
      <c r="VXT2847" s="653"/>
      <c r="VXU2847" s="653"/>
      <c r="VXV2847" s="653"/>
      <c r="VXW2847" s="653"/>
      <c r="VXX2847" s="653"/>
      <c r="VXY2847" s="653"/>
      <c r="VXZ2847" s="653"/>
      <c r="VYA2847" s="653"/>
      <c r="VYB2847" s="653"/>
      <c r="VYC2847" s="653"/>
      <c r="VYD2847" s="653"/>
      <c r="VYE2847" s="653"/>
      <c r="VYF2847" s="653"/>
      <c r="VYG2847" s="653"/>
      <c r="VYH2847" s="653"/>
      <c r="VYI2847" s="653"/>
      <c r="VYJ2847" s="653"/>
      <c r="VYK2847" s="653"/>
      <c r="VYL2847" s="653"/>
      <c r="VYM2847" s="653"/>
      <c r="VYN2847" s="653"/>
      <c r="VYO2847" s="653"/>
      <c r="VYP2847" s="653"/>
      <c r="VYQ2847" s="653"/>
      <c r="VYR2847" s="653"/>
      <c r="VYS2847" s="653"/>
      <c r="VYT2847" s="653"/>
      <c r="VYU2847" s="653"/>
      <c r="VYV2847" s="653"/>
      <c r="VYW2847" s="653"/>
      <c r="VYX2847" s="653"/>
      <c r="VYY2847" s="653"/>
      <c r="VYZ2847" s="653"/>
      <c r="VZA2847" s="653"/>
      <c r="VZB2847" s="653"/>
      <c r="VZC2847" s="653"/>
      <c r="VZD2847" s="653"/>
      <c r="VZE2847" s="653"/>
      <c r="VZF2847" s="653"/>
      <c r="VZG2847" s="653"/>
      <c r="VZH2847" s="653"/>
      <c r="VZI2847" s="653"/>
      <c r="VZJ2847" s="653"/>
      <c r="VZK2847" s="653"/>
      <c r="VZL2847" s="653"/>
      <c r="VZM2847" s="653"/>
      <c r="VZN2847" s="653"/>
      <c r="VZO2847" s="653"/>
      <c r="VZP2847" s="653"/>
      <c r="VZQ2847" s="653"/>
      <c r="VZR2847" s="653"/>
      <c r="VZS2847" s="653"/>
      <c r="VZT2847" s="653"/>
      <c r="VZU2847" s="653"/>
      <c r="VZV2847" s="653"/>
      <c r="VZW2847" s="653"/>
      <c r="VZX2847" s="653"/>
      <c r="VZY2847" s="653"/>
      <c r="VZZ2847" s="653"/>
      <c r="WAA2847" s="653"/>
      <c r="WAB2847" s="653"/>
      <c r="WAC2847" s="653"/>
      <c r="WAD2847" s="653"/>
      <c r="WAE2847" s="653"/>
      <c r="WAF2847" s="653"/>
      <c r="WAG2847" s="653"/>
      <c r="WAH2847" s="653"/>
      <c r="WAI2847" s="653"/>
      <c r="WAJ2847" s="653"/>
      <c r="WAK2847" s="653"/>
      <c r="WAL2847" s="653"/>
      <c r="WAM2847" s="653"/>
      <c r="WAN2847" s="653"/>
      <c r="WAO2847" s="653"/>
      <c r="WAP2847" s="653"/>
      <c r="WAQ2847" s="653"/>
      <c r="WAR2847" s="653"/>
      <c r="WAS2847" s="653"/>
      <c r="WAT2847" s="653"/>
      <c r="WAU2847" s="653"/>
      <c r="WAV2847" s="653"/>
      <c r="WAW2847" s="653"/>
      <c r="WAX2847" s="653"/>
      <c r="WAY2847" s="653"/>
      <c r="WAZ2847" s="653"/>
      <c r="WBA2847" s="653"/>
      <c r="WBB2847" s="653"/>
      <c r="WBC2847" s="653"/>
      <c r="WBD2847" s="653"/>
      <c r="WBE2847" s="653"/>
      <c r="WBF2847" s="653"/>
      <c r="WBG2847" s="653"/>
      <c r="WBH2847" s="653"/>
      <c r="WBI2847" s="653"/>
      <c r="WBJ2847" s="653"/>
      <c r="WBK2847" s="653"/>
      <c r="WBL2847" s="653"/>
      <c r="WBM2847" s="653"/>
      <c r="WBN2847" s="653"/>
      <c r="WBO2847" s="653"/>
      <c r="WBP2847" s="653"/>
      <c r="WBQ2847" s="653"/>
      <c r="WBR2847" s="653"/>
      <c r="WBS2847" s="653"/>
      <c r="WBT2847" s="653"/>
      <c r="WBU2847" s="653"/>
      <c r="WBV2847" s="653"/>
      <c r="WBW2847" s="653"/>
      <c r="WBX2847" s="653"/>
      <c r="WBY2847" s="653"/>
      <c r="WBZ2847" s="653"/>
      <c r="WCA2847" s="653"/>
      <c r="WCB2847" s="653"/>
      <c r="WCC2847" s="653"/>
      <c r="WCD2847" s="653"/>
      <c r="WCE2847" s="653"/>
      <c r="WCF2847" s="653"/>
      <c r="WCG2847" s="653"/>
      <c r="WCH2847" s="653"/>
      <c r="WCI2847" s="653"/>
      <c r="WCJ2847" s="653"/>
      <c r="WCK2847" s="653"/>
      <c r="WCL2847" s="653"/>
      <c r="WCM2847" s="653"/>
      <c r="WCN2847" s="653"/>
      <c r="WCO2847" s="653"/>
      <c r="WCP2847" s="653"/>
      <c r="WCQ2847" s="653"/>
      <c r="WCR2847" s="653"/>
      <c r="WCS2847" s="653"/>
      <c r="WCT2847" s="653"/>
      <c r="WCU2847" s="653"/>
      <c r="WCV2847" s="653"/>
      <c r="WCW2847" s="653"/>
      <c r="WCX2847" s="653"/>
      <c r="WCY2847" s="653"/>
      <c r="WCZ2847" s="653"/>
      <c r="WDA2847" s="653"/>
      <c r="WDB2847" s="653"/>
      <c r="WDC2847" s="653"/>
      <c r="WDD2847" s="653"/>
      <c r="WDE2847" s="653"/>
      <c r="WDF2847" s="653"/>
      <c r="WDG2847" s="653"/>
      <c r="WDH2847" s="653"/>
      <c r="WDI2847" s="653"/>
      <c r="WDJ2847" s="653"/>
      <c r="WDK2847" s="653"/>
      <c r="WDL2847" s="653"/>
      <c r="WDM2847" s="653"/>
      <c r="WDN2847" s="653"/>
      <c r="WDO2847" s="653"/>
      <c r="WDP2847" s="653"/>
      <c r="WDQ2847" s="653"/>
      <c r="WDR2847" s="653"/>
      <c r="WDS2847" s="653"/>
      <c r="WDT2847" s="653"/>
      <c r="WDU2847" s="653"/>
      <c r="WDV2847" s="653"/>
      <c r="WDW2847" s="653"/>
      <c r="WDX2847" s="653"/>
      <c r="WDY2847" s="653"/>
      <c r="WDZ2847" s="653"/>
      <c r="WEA2847" s="653"/>
      <c r="WEB2847" s="653"/>
      <c r="WEC2847" s="653"/>
      <c r="WED2847" s="653"/>
      <c r="WEE2847" s="653"/>
      <c r="WEF2847" s="653"/>
      <c r="WEG2847" s="653"/>
      <c r="WEH2847" s="653"/>
      <c r="WEI2847" s="653"/>
      <c r="WEJ2847" s="653"/>
      <c r="WEK2847" s="653"/>
      <c r="WEL2847" s="653"/>
      <c r="WEM2847" s="653"/>
      <c r="WEN2847" s="653"/>
      <c r="WEO2847" s="653"/>
      <c r="WEP2847" s="653"/>
      <c r="WEQ2847" s="653"/>
      <c r="WER2847" s="653"/>
      <c r="WES2847" s="653"/>
      <c r="WET2847" s="653"/>
      <c r="WEU2847" s="653"/>
      <c r="WEV2847" s="653"/>
      <c r="WEW2847" s="653"/>
      <c r="WEX2847" s="653"/>
      <c r="WEY2847" s="653"/>
      <c r="WEZ2847" s="653"/>
      <c r="WFA2847" s="653"/>
      <c r="WFB2847" s="653"/>
      <c r="WFC2847" s="653"/>
      <c r="WFD2847" s="653"/>
      <c r="WFE2847" s="653"/>
      <c r="WFF2847" s="653"/>
      <c r="WFG2847" s="653"/>
      <c r="WFH2847" s="653"/>
      <c r="WFI2847" s="653"/>
      <c r="WFJ2847" s="653"/>
      <c r="WFK2847" s="653"/>
      <c r="WFL2847" s="653"/>
      <c r="WFM2847" s="653"/>
      <c r="WFN2847" s="653"/>
      <c r="WFO2847" s="653"/>
      <c r="WFP2847" s="653"/>
      <c r="WFQ2847" s="653"/>
      <c r="WFR2847" s="653"/>
      <c r="WFS2847" s="653"/>
      <c r="WFT2847" s="653"/>
      <c r="WFU2847" s="653"/>
      <c r="WFV2847" s="653"/>
      <c r="WFW2847" s="653"/>
      <c r="WFX2847" s="653"/>
      <c r="WFY2847" s="653"/>
      <c r="WFZ2847" s="653"/>
      <c r="WGA2847" s="653"/>
      <c r="WGB2847" s="653"/>
      <c r="WGC2847" s="653"/>
      <c r="WGD2847" s="653"/>
      <c r="WGE2847" s="653"/>
      <c r="WGF2847" s="653"/>
      <c r="WGG2847" s="653"/>
      <c r="WGH2847" s="653"/>
      <c r="WGI2847" s="653"/>
      <c r="WGJ2847" s="653"/>
      <c r="WGK2847" s="653"/>
      <c r="WGL2847" s="653"/>
      <c r="WGM2847" s="653"/>
      <c r="WGN2847" s="653"/>
      <c r="WGO2847" s="653"/>
      <c r="WGP2847" s="653"/>
      <c r="WGQ2847" s="653"/>
      <c r="WGR2847" s="653"/>
      <c r="WGS2847" s="653"/>
      <c r="WGT2847" s="653"/>
      <c r="WGU2847" s="653"/>
      <c r="WGV2847" s="653"/>
      <c r="WGW2847" s="653"/>
      <c r="WGX2847" s="653"/>
      <c r="WGY2847" s="653"/>
      <c r="WGZ2847" s="653"/>
      <c r="WHA2847" s="653"/>
      <c r="WHB2847" s="653"/>
      <c r="WHC2847" s="653"/>
      <c r="WHD2847" s="653"/>
      <c r="WHE2847" s="653"/>
      <c r="WHF2847" s="653"/>
      <c r="WHG2847" s="653"/>
      <c r="WHH2847" s="653"/>
      <c r="WHI2847" s="653"/>
      <c r="WHJ2847" s="653"/>
      <c r="WHK2847" s="653"/>
      <c r="WHL2847" s="653"/>
      <c r="WHM2847" s="653"/>
      <c r="WHN2847" s="653"/>
      <c r="WHO2847" s="653"/>
      <c r="WHP2847" s="653"/>
      <c r="WHQ2847" s="653"/>
      <c r="WHR2847" s="653"/>
      <c r="WHS2847" s="653"/>
      <c r="WHT2847" s="653"/>
      <c r="WHU2847" s="653"/>
      <c r="WHV2847" s="653"/>
      <c r="WHW2847" s="653"/>
      <c r="WHX2847" s="653"/>
      <c r="WHY2847" s="653"/>
      <c r="WHZ2847" s="653"/>
      <c r="WIA2847" s="653"/>
      <c r="WIB2847" s="653"/>
      <c r="WIC2847" s="653"/>
      <c r="WID2847" s="653"/>
      <c r="WIE2847" s="653"/>
      <c r="WIF2847" s="653"/>
      <c r="WIG2847" s="653"/>
      <c r="WIH2847" s="653"/>
      <c r="WII2847" s="653"/>
      <c r="WIJ2847" s="653"/>
      <c r="WIK2847" s="653"/>
      <c r="WIL2847" s="653"/>
      <c r="WIM2847" s="653"/>
      <c r="WIN2847" s="653"/>
      <c r="WIO2847" s="653"/>
      <c r="WIP2847" s="653"/>
      <c r="WIQ2847" s="653"/>
      <c r="WIR2847" s="653"/>
      <c r="WIS2847" s="653"/>
      <c r="WIT2847" s="653"/>
      <c r="WIU2847" s="653"/>
      <c r="WIV2847" s="653"/>
      <c r="WIW2847" s="653"/>
      <c r="WIX2847" s="653"/>
      <c r="WIY2847" s="653"/>
      <c r="WIZ2847" s="653"/>
      <c r="WJA2847" s="653"/>
      <c r="WJB2847" s="653"/>
      <c r="WJC2847" s="653"/>
      <c r="WJD2847" s="653"/>
      <c r="WJE2847" s="653"/>
      <c r="WJF2847" s="653"/>
      <c r="WJG2847" s="653"/>
      <c r="WJH2847" s="653"/>
      <c r="WJI2847" s="653"/>
      <c r="WJJ2847" s="653"/>
      <c r="WJK2847" s="653"/>
      <c r="WJL2847" s="653"/>
      <c r="WJM2847" s="653"/>
      <c r="WJN2847" s="653"/>
      <c r="WJO2847" s="653"/>
      <c r="WJP2847" s="653"/>
      <c r="WJQ2847" s="653"/>
      <c r="WJR2847" s="653"/>
      <c r="WJS2847" s="653"/>
      <c r="WJT2847" s="653"/>
      <c r="WJU2847" s="653"/>
      <c r="WJV2847" s="653"/>
      <c r="WJW2847" s="653"/>
      <c r="WJX2847" s="653"/>
      <c r="WJY2847" s="653"/>
      <c r="WJZ2847" s="653"/>
      <c r="WKA2847" s="653"/>
      <c r="WKB2847" s="653"/>
      <c r="WKC2847" s="653"/>
      <c r="WKD2847" s="653"/>
      <c r="WKE2847" s="653"/>
      <c r="WKF2847" s="653"/>
      <c r="WKG2847" s="653"/>
      <c r="WKH2847" s="653"/>
      <c r="WKI2847" s="653"/>
      <c r="WKJ2847" s="653"/>
      <c r="WKK2847" s="653"/>
      <c r="WKL2847" s="653"/>
      <c r="WKM2847" s="653"/>
      <c r="WKN2847" s="653"/>
      <c r="WKO2847" s="653"/>
      <c r="WKP2847" s="653"/>
      <c r="WKQ2847" s="653"/>
      <c r="WKR2847" s="653"/>
      <c r="WKS2847" s="653"/>
      <c r="WKT2847" s="653"/>
      <c r="WKU2847" s="653"/>
      <c r="WKV2847" s="653"/>
      <c r="WKW2847" s="653"/>
      <c r="WKX2847" s="653"/>
      <c r="WKY2847" s="653"/>
      <c r="WKZ2847" s="653"/>
      <c r="WLA2847" s="653"/>
      <c r="WLB2847" s="653"/>
      <c r="WLC2847" s="653"/>
      <c r="WLD2847" s="653"/>
      <c r="WLE2847" s="653"/>
      <c r="WLF2847" s="653"/>
      <c r="WLG2847" s="653"/>
      <c r="WLH2847" s="653"/>
      <c r="WLI2847" s="653"/>
      <c r="WLJ2847" s="653"/>
      <c r="WLK2847" s="653"/>
      <c r="WLL2847" s="653"/>
      <c r="WLM2847" s="653"/>
      <c r="WLN2847" s="653"/>
      <c r="WLO2847" s="653"/>
      <c r="WLP2847" s="653"/>
      <c r="WLQ2847" s="653"/>
      <c r="WLR2847" s="653"/>
      <c r="WLS2847" s="653"/>
      <c r="WLT2847" s="653"/>
      <c r="WLU2847" s="653"/>
      <c r="WLV2847" s="653"/>
      <c r="WLW2847" s="653"/>
      <c r="WLX2847" s="653"/>
      <c r="WLY2847" s="653"/>
      <c r="WLZ2847" s="653"/>
      <c r="WMA2847" s="653"/>
      <c r="WMB2847" s="653"/>
      <c r="WMC2847" s="653"/>
      <c r="WMD2847" s="653"/>
      <c r="WME2847" s="653"/>
      <c r="WMF2847" s="653"/>
      <c r="WMG2847" s="653"/>
      <c r="WMH2847" s="653"/>
      <c r="WMI2847" s="653"/>
      <c r="WMJ2847" s="653"/>
      <c r="WMK2847" s="653"/>
      <c r="WML2847" s="653"/>
      <c r="WMM2847" s="653"/>
      <c r="WMN2847" s="653"/>
      <c r="WMO2847" s="653"/>
      <c r="WMP2847" s="653"/>
      <c r="WMQ2847" s="653"/>
      <c r="WMR2847" s="653"/>
      <c r="WMS2847" s="653"/>
      <c r="WMT2847" s="653"/>
      <c r="WMU2847" s="653"/>
      <c r="WMV2847" s="653"/>
      <c r="WMW2847" s="653"/>
      <c r="WMX2847" s="653"/>
      <c r="WMY2847" s="653"/>
      <c r="WMZ2847" s="653"/>
      <c r="WNA2847" s="653"/>
      <c r="WNB2847" s="653"/>
      <c r="WNC2847" s="653"/>
      <c r="WND2847" s="653"/>
      <c r="WNE2847" s="653"/>
      <c r="WNF2847" s="653"/>
      <c r="WNG2847" s="653"/>
      <c r="WNH2847" s="653"/>
      <c r="WNI2847" s="653"/>
      <c r="WNJ2847" s="653"/>
      <c r="WNK2847" s="653"/>
      <c r="WNL2847" s="653"/>
      <c r="WNM2847" s="653"/>
      <c r="WNN2847" s="653"/>
      <c r="WNO2847" s="653"/>
      <c r="WNP2847" s="653"/>
      <c r="WNQ2847" s="653"/>
      <c r="WNR2847" s="653"/>
      <c r="WNS2847" s="653"/>
      <c r="WNT2847" s="653"/>
      <c r="WNU2847" s="653"/>
      <c r="WNV2847" s="653"/>
      <c r="WNW2847" s="653"/>
      <c r="WNX2847" s="653"/>
      <c r="WNY2847" s="653"/>
      <c r="WNZ2847" s="653"/>
      <c r="WOA2847" s="653"/>
      <c r="WOB2847" s="653"/>
      <c r="WOC2847" s="653"/>
      <c r="WOD2847" s="653"/>
      <c r="WOE2847" s="653"/>
      <c r="WOF2847" s="653"/>
      <c r="WOG2847" s="653"/>
      <c r="WOH2847" s="653"/>
      <c r="WOI2847" s="653"/>
      <c r="WOJ2847" s="653"/>
      <c r="WOK2847" s="653"/>
      <c r="WOL2847" s="653"/>
      <c r="WOM2847" s="653"/>
      <c r="WON2847" s="653"/>
      <c r="WOO2847" s="653"/>
      <c r="WOP2847" s="653"/>
      <c r="WOQ2847" s="653"/>
      <c r="WOR2847" s="653"/>
      <c r="WOS2847" s="653"/>
      <c r="WOT2847" s="653"/>
      <c r="WOU2847" s="653"/>
      <c r="WOV2847" s="653"/>
      <c r="WOW2847" s="653"/>
      <c r="WOX2847" s="653"/>
      <c r="WOY2847" s="653"/>
      <c r="WOZ2847" s="653"/>
      <c r="WPA2847" s="653"/>
      <c r="WPB2847" s="653"/>
      <c r="WPC2847" s="653"/>
      <c r="WPD2847" s="653"/>
      <c r="WPE2847" s="653"/>
      <c r="WPF2847" s="653"/>
      <c r="WPG2847" s="653"/>
      <c r="WPH2847" s="653"/>
      <c r="WPI2847" s="653"/>
      <c r="WPJ2847" s="653"/>
      <c r="WPK2847" s="653"/>
      <c r="WPL2847" s="653"/>
      <c r="WPM2847" s="653"/>
      <c r="WPN2847" s="653"/>
      <c r="WPO2847" s="653"/>
      <c r="WPP2847" s="653"/>
      <c r="WPQ2847" s="653"/>
      <c r="WPR2847" s="653"/>
      <c r="WPS2847" s="653"/>
      <c r="WPT2847" s="653"/>
      <c r="WPU2847" s="653"/>
      <c r="WPV2847" s="653"/>
      <c r="WPW2847" s="653"/>
      <c r="WPX2847" s="653"/>
      <c r="WPY2847" s="653"/>
      <c r="WPZ2847" s="653"/>
      <c r="WQA2847" s="653"/>
      <c r="WQB2847" s="653"/>
      <c r="WQC2847" s="653"/>
      <c r="WQD2847" s="653"/>
      <c r="WQE2847" s="653"/>
      <c r="WQF2847" s="653"/>
      <c r="WQG2847" s="653"/>
      <c r="WQH2847" s="653"/>
      <c r="WQI2847" s="653"/>
      <c r="WQJ2847" s="653"/>
      <c r="WQK2847" s="653"/>
      <c r="WQL2847" s="653"/>
      <c r="WQM2847" s="653"/>
      <c r="WQN2847" s="653"/>
      <c r="WQO2847" s="653"/>
      <c r="WQP2847" s="653"/>
      <c r="WQQ2847" s="653"/>
      <c r="WQR2847" s="653"/>
      <c r="WQS2847" s="653"/>
      <c r="WQT2847" s="653"/>
      <c r="WQU2847" s="653"/>
      <c r="WQV2847" s="653"/>
      <c r="WQW2847" s="653"/>
      <c r="WQX2847" s="653"/>
      <c r="WQY2847" s="653"/>
      <c r="WQZ2847" s="653"/>
      <c r="WRA2847" s="653"/>
      <c r="WRB2847" s="653"/>
      <c r="WRC2847" s="653"/>
      <c r="WRD2847" s="653"/>
      <c r="WRE2847" s="653"/>
      <c r="WRF2847" s="653"/>
      <c r="WRG2847" s="653"/>
      <c r="WRH2847" s="653"/>
      <c r="WRI2847" s="653"/>
      <c r="WRJ2847" s="653"/>
      <c r="WRK2847" s="653"/>
      <c r="WRL2847" s="653"/>
      <c r="WRM2847" s="653"/>
      <c r="WRN2847" s="653"/>
      <c r="WRO2847" s="653"/>
      <c r="WRP2847" s="653"/>
      <c r="WRQ2847" s="653"/>
      <c r="WRR2847" s="653"/>
      <c r="WRS2847" s="653"/>
      <c r="WRT2847" s="653"/>
      <c r="WRU2847" s="653"/>
      <c r="WRV2847" s="653"/>
      <c r="WRW2847" s="653"/>
      <c r="WRX2847" s="653"/>
      <c r="WRY2847" s="653"/>
      <c r="WRZ2847" s="653"/>
      <c r="WSA2847" s="653"/>
      <c r="WSB2847" s="653"/>
      <c r="WSC2847" s="653"/>
      <c r="WSD2847" s="653"/>
      <c r="WSE2847" s="653"/>
      <c r="WSF2847" s="653"/>
      <c r="WSG2847" s="653"/>
      <c r="WSH2847" s="653"/>
      <c r="WSI2847" s="653"/>
      <c r="WSJ2847" s="653"/>
      <c r="WSK2847" s="653"/>
      <c r="WSL2847" s="653"/>
      <c r="WSM2847" s="653"/>
      <c r="WSN2847" s="653"/>
      <c r="WSO2847" s="653"/>
      <c r="WSP2847" s="653"/>
      <c r="WSQ2847" s="653"/>
      <c r="WSR2847" s="653"/>
      <c r="WSS2847" s="653"/>
      <c r="WST2847" s="653"/>
      <c r="WSU2847" s="653"/>
      <c r="WSV2847" s="653"/>
      <c r="WSW2847" s="653"/>
      <c r="WSX2847" s="653"/>
      <c r="WSY2847" s="653"/>
      <c r="WSZ2847" s="653"/>
      <c r="WTA2847" s="653"/>
      <c r="WTB2847" s="653"/>
      <c r="WTC2847" s="653"/>
      <c r="WTD2847" s="653"/>
      <c r="WTE2847" s="653"/>
      <c r="WTF2847" s="653"/>
      <c r="WTG2847" s="653"/>
      <c r="WTH2847" s="653"/>
      <c r="WTI2847" s="653"/>
      <c r="WTJ2847" s="653"/>
      <c r="WTK2847" s="653"/>
      <c r="WTL2847" s="653"/>
      <c r="WTM2847" s="653"/>
      <c r="WTN2847" s="653"/>
      <c r="WTO2847" s="653"/>
      <c r="WTP2847" s="653"/>
      <c r="WTQ2847" s="653"/>
      <c r="WTR2847" s="653"/>
      <c r="WTS2847" s="653"/>
      <c r="WTT2847" s="653"/>
      <c r="WTU2847" s="653"/>
      <c r="WTV2847" s="653"/>
      <c r="WTW2847" s="653"/>
      <c r="WTX2847" s="653"/>
      <c r="WTY2847" s="653"/>
      <c r="WTZ2847" s="653"/>
      <c r="WUA2847" s="653"/>
      <c r="WUB2847" s="653"/>
      <c r="WUC2847" s="653"/>
      <c r="WUD2847" s="653"/>
      <c r="WUE2847" s="653"/>
      <c r="WUF2847" s="653"/>
      <c r="WUG2847" s="653"/>
      <c r="WUH2847" s="653"/>
      <c r="WUI2847" s="653"/>
      <c r="WUJ2847" s="653"/>
      <c r="WUK2847" s="653"/>
      <c r="WUL2847" s="653"/>
      <c r="WUM2847" s="653"/>
      <c r="WUN2847" s="653"/>
      <c r="WUO2847" s="653"/>
      <c r="WUP2847" s="653"/>
      <c r="WUQ2847" s="653"/>
      <c r="WUR2847" s="653"/>
      <c r="WUS2847" s="653"/>
      <c r="WUT2847" s="653"/>
      <c r="WUU2847" s="653"/>
      <c r="WUV2847" s="653"/>
      <c r="WUW2847" s="653"/>
      <c r="WUX2847" s="653"/>
      <c r="WUY2847" s="653"/>
      <c r="WUZ2847" s="653"/>
      <c r="WVA2847" s="653"/>
      <c r="WVB2847" s="653"/>
      <c r="WVC2847" s="653"/>
      <c r="WVD2847" s="653"/>
      <c r="WVE2847" s="653"/>
      <c r="WVF2847" s="653"/>
      <c r="WVG2847" s="653"/>
      <c r="WVH2847" s="653"/>
      <c r="WVI2847" s="653"/>
      <c r="WVJ2847" s="653"/>
      <c r="WVK2847" s="653"/>
      <c r="WVL2847" s="653"/>
      <c r="WVM2847" s="653"/>
      <c r="WVN2847" s="653"/>
      <c r="WVO2847" s="653"/>
      <c r="WVP2847" s="653"/>
      <c r="WVQ2847" s="653"/>
      <c r="WVR2847" s="653"/>
      <c r="WVS2847" s="653"/>
      <c r="WVT2847" s="653"/>
      <c r="WVU2847" s="653"/>
      <c r="WVV2847" s="653"/>
      <c r="WVW2847" s="653"/>
      <c r="WVX2847" s="653"/>
      <c r="WVY2847" s="653"/>
      <c r="WVZ2847" s="653"/>
      <c r="WWA2847" s="653"/>
      <c r="WWB2847" s="653"/>
      <c r="WWC2847" s="653"/>
      <c r="WWD2847" s="653"/>
      <c r="WWE2847" s="653"/>
      <c r="WWF2847" s="653"/>
      <c r="WWG2847" s="653"/>
      <c r="WWH2847" s="653"/>
      <c r="WWI2847" s="653"/>
      <c r="WWJ2847" s="653"/>
      <c r="WWK2847" s="653"/>
      <c r="WWL2847" s="653"/>
      <c r="WWM2847" s="653"/>
      <c r="WWN2847" s="653"/>
      <c r="WWO2847" s="653"/>
      <c r="WWP2847" s="653"/>
      <c r="WWQ2847" s="653"/>
      <c r="WWR2847" s="653"/>
      <c r="WWS2847" s="653"/>
      <c r="WWT2847" s="653"/>
      <c r="WWU2847" s="653"/>
      <c r="WWV2847" s="653"/>
      <c r="WWW2847" s="653"/>
      <c r="WWX2847" s="653"/>
      <c r="WWY2847" s="653"/>
      <c r="WWZ2847" s="653"/>
      <c r="WXA2847" s="653"/>
      <c r="WXB2847" s="653"/>
      <c r="WXC2847" s="653"/>
      <c r="WXD2847" s="653"/>
      <c r="WXE2847" s="653"/>
      <c r="WXF2847" s="653"/>
      <c r="WXG2847" s="653"/>
      <c r="WXH2847" s="653"/>
      <c r="WXI2847" s="653"/>
      <c r="WXJ2847" s="653"/>
      <c r="WXK2847" s="653"/>
      <c r="WXL2847" s="653"/>
      <c r="WXM2847" s="653"/>
      <c r="WXN2847" s="653"/>
      <c r="WXO2847" s="653"/>
      <c r="WXP2847" s="653"/>
      <c r="WXQ2847" s="653"/>
      <c r="WXR2847" s="653"/>
      <c r="WXS2847" s="653"/>
      <c r="WXT2847" s="653"/>
      <c r="WXU2847" s="653"/>
      <c r="WXV2847" s="653"/>
      <c r="WXW2847" s="653"/>
      <c r="WXX2847" s="653"/>
      <c r="WXY2847" s="653"/>
      <c r="WXZ2847" s="653"/>
      <c r="WYA2847" s="653"/>
      <c r="WYB2847" s="653"/>
      <c r="WYC2847" s="653"/>
      <c r="WYD2847" s="653"/>
      <c r="WYE2847" s="653"/>
      <c r="WYF2847" s="653"/>
      <c r="WYG2847" s="653"/>
      <c r="WYH2847" s="653"/>
      <c r="WYI2847" s="653"/>
      <c r="WYJ2847" s="653"/>
      <c r="WYK2847" s="653"/>
      <c r="WYL2847" s="653"/>
      <c r="WYM2847" s="653"/>
      <c r="WYN2847" s="653"/>
      <c r="WYO2847" s="653"/>
      <c r="WYP2847" s="653"/>
      <c r="WYQ2847" s="653"/>
      <c r="WYR2847" s="653"/>
      <c r="WYS2847" s="653"/>
      <c r="WYT2847" s="653"/>
      <c r="WYU2847" s="653"/>
      <c r="WYV2847" s="653"/>
      <c r="WYW2847" s="653"/>
      <c r="WYX2847" s="653"/>
      <c r="WYY2847" s="653"/>
      <c r="WYZ2847" s="653"/>
      <c r="WZA2847" s="653"/>
      <c r="WZB2847" s="653"/>
      <c r="WZC2847" s="653"/>
      <c r="WZD2847" s="653"/>
      <c r="WZE2847" s="653"/>
      <c r="WZF2847" s="653"/>
      <c r="WZG2847" s="653"/>
      <c r="WZH2847" s="653"/>
      <c r="WZI2847" s="653"/>
      <c r="WZJ2847" s="653"/>
      <c r="WZK2847" s="653"/>
      <c r="WZL2847" s="653"/>
      <c r="WZM2847" s="653"/>
      <c r="WZN2847" s="653"/>
      <c r="WZO2847" s="653"/>
      <c r="WZP2847" s="653"/>
      <c r="WZQ2847" s="653"/>
      <c r="WZR2847" s="653"/>
      <c r="WZS2847" s="653"/>
      <c r="WZT2847" s="653"/>
      <c r="WZU2847" s="653"/>
      <c r="WZV2847" s="653"/>
      <c r="WZW2847" s="653"/>
      <c r="WZX2847" s="653"/>
      <c r="WZY2847" s="653"/>
      <c r="WZZ2847" s="653"/>
      <c r="XAA2847" s="653"/>
      <c r="XAB2847" s="653"/>
      <c r="XAC2847" s="653"/>
      <c r="XAD2847" s="653"/>
      <c r="XAE2847" s="653"/>
      <c r="XAF2847" s="653"/>
      <c r="XAG2847" s="653"/>
      <c r="XAH2847" s="653"/>
      <c r="XAI2847" s="653"/>
      <c r="XAJ2847" s="653"/>
      <c r="XAK2847" s="653"/>
      <c r="XAL2847" s="653"/>
      <c r="XAM2847" s="653"/>
      <c r="XAN2847" s="653"/>
      <c r="XAO2847" s="653"/>
      <c r="XAP2847" s="653"/>
      <c r="XAQ2847" s="653"/>
      <c r="XAR2847" s="653"/>
      <c r="XAS2847" s="653"/>
      <c r="XAT2847" s="653"/>
      <c r="XAU2847" s="653"/>
      <c r="XAV2847" s="653"/>
      <c r="XAW2847" s="653"/>
      <c r="XAX2847" s="653"/>
      <c r="XAY2847" s="653"/>
      <c r="XAZ2847" s="653"/>
      <c r="XBA2847" s="653"/>
      <c r="XBB2847" s="653"/>
      <c r="XBC2847" s="653"/>
      <c r="XBD2847" s="653"/>
      <c r="XBE2847" s="653"/>
      <c r="XBF2847" s="653"/>
      <c r="XBG2847" s="653"/>
      <c r="XBH2847" s="653"/>
      <c r="XBI2847" s="653"/>
      <c r="XBJ2847" s="653"/>
      <c r="XBK2847" s="653"/>
      <c r="XBL2847" s="653"/>
      <c r="XBM2847" s="653"/>
      <c r="XBN2847" s="653"/>
      <c r="XBO2847" s="653"/>
      <c r="XBP2847" s="653"/>
      <c r="XBQ2847" s="653"/>
      <c r="XBR2847" s="653"/>
      <c r="XBS2847" s="653"/>
      <c r="XBT2847" s="653"/>
      <c r="XBU2847" s="653"/>
      <c r="XBV2847" s="653"/>
      <c r="XBW2847" s="653"/>
      <c r="XBX2847" s="653"/>
      <c r="XBY2847" s="653"/>
      <c r="XBZ2847" s="653"/>
      <c r="XCA2847" s="653"/>
      <c r="XCB2847" s="653"/>
      <c r="XCC2847" s="653"/>
      <c r="XCD2847" s="653"/>
      <c r="XCE2847" s="653"/>
      <c r="XCF2847" s="653"/>
      <c r="XCG2847" s="653"/>
      <c r="XCH2847" s="653"/>
      <c r="XCI2847" s="653"/>
      <c r="XCJ2847" s="653"/>
      <c r="XCK2847" s="653"/>
      <c r="XCL2847" s="653"/>
      <c r="XCM2847" s="653"/>
      <c r="XCN2847" s="653"/>
      <c r="XCO2847" s="653"/>
      <c r="XCP2847" s="653"/>
      <c r="XCQ2847" s="653"/>
      <c r="XCR2847" s="653"/>
      <c r="XCS2847" s="653"/>
      <c r="XCT2847" s="653"/>
      <c r="XCU2847" s="653"/>
      <c r="XCV2847" s="653"/>
      <c r="XCW2847" s="653"/>
      <c r="XCX2847" s="653"/>
      <c r="XCY2847" s="653"/>
      <c r="XCZ2847" s="653"/>
      <c r="XDA2847" s="653"/>
      <c r="XDB2847" s="653"/>
      <c r="XDC2847" s="653"/>
      <c r="XDD2847" s="653"/>
      <c r="XDE2847" s="653"/>
      <c r="XDF2847" s="653"/>
      <c r="XDG2847" s="653"/>
      <c r="XDH2847" s="653"/>
      <c r="XDI2847" s="653"/>
      <c r="XDJ2847" s="653"/>
      <c r="XDK2847" s="653"/>
      <c r="XDL2847" s="653"/>
      <c r="XDM2847" s="653"/>
      <c r="XDN2847" s="653"/>
      <c r="XDO2847" s="653"/>
      <c r="XDP2847" s="653"/>
      <c r="XDQ2847" s="653"/>
      <c r="XDR2847" s="653"/>
      <c r="XDS2847" s="653"/>
      <c r="XDT2847" s="653"/>
      <c r="XDU2847" s="653"/>
      <c r="XDV2847" s="653"/>
      <c r="XDW2847" s="653"/>
      <c r="XDX2847" s="653"/>
      <c r="XDY2847" s="653"/>
      <c r="XDZ2847" s="653"/>
      <c r="XEA2847" s="653"/>
      <c r="XEB2847" s="653"/>
      <c r="XEC2847" s="653"/>
      <c r="XED2847" s="653"/>
      <c r="XEE2847" s="653"/>
      <c r="XEF2847" s="653"/>
      <c r="XEG2847" s="653"/>
      <c r="XEH2847" s="653"/>
      <c r="XEI2847" s="653"/>
      <c r="XEJ2847" s="653"/>
      <c r="XEK2847" s="653"/>
      <c r="XEL2847" s="653"/>
      <c r="XEM2847" s="653"/>
      <c r="XEN2847" s="653"/>
      <c r="XEO2847" s="653"/>
      <c r="XEP2847" s="653"/>
      <c r="XEQ2847" s="653"/>
      <c r="XER2847" s="653"/>
      <c r="XES2847" s="653"/>
      <c r="XET2847" s="653"/>
      <c r="XEU2847" s="653"/>
      <c r="XEV2847" s="653"/>
      <c r="XEW2847" s="653"/>
      <c r="XEX2847" s="653"/>
      <c r="XEY2847" s="653"/>
      <c r="XEZ2847" s="653"/>
      <c r="XFA2847" s="653"/>
      <c r="XFB2847" s="653"/>
      <c r="XFC2847" s="653"/>
      <c r="XFD2847" s="653"/>
    </row>
    <row r="2848" spans="1:16384" x14ac:dyDescent="0.25">
      <c r="A2848" s="1148"/>
      <c r="B2848" s="653"/>
      <c r="C2848" s="645" t="s">
        <v>7212</v>
      </c>
      <c r="D2848" s="645" t="s">
        <v>519</v>
      </c>
      <c r="E2848" s="651" t="s">
        <v>149</v>
      </c>
      <c r="F2848" s="651" t="s">
        <v>121</v>
      </c>
      <c r="G2848" s="648">
        <v>250</v>
      </c>
      <c r="H2848" s="648">
        <v>250</v>
      </c>
      <c r="I2848" s="14">
        <v>1</v>
      </c>
      <c r="J2848" s="653"/>
      <c r="K2848" s="653"/>
      <c r="L2848" s="653"/>
      <c r="M2848" s="653"/>
      <c r="N2848" s="653"/>
      <c r="O2848" s="653"/>
      <c r="P2848" s="653"/>
      <c r="Q2848" s="653"/>
      <c r="R2848" s="653"/>
      <c r="S2848" s="653"/>
      <c r="T2848" s="653"/>
      <c r="U2848" s="653"/>
      <c r="V2848" s="653"/>
      <c r="W2848" s="653"/>
      <c r="X2848" s="653"/>
      <c r="Y2848" s="653"/>
      <c r="Z2848" s="653"/>
      <c r="AA2848" s="653"/>
      <c r="AB2848" s="653"/>
      <c r="AC2848" s="653"/>
      <c r="AD2848" s="653"/>
      <c r="AE2848" s="653"/>
      <c r="AF2848" s="653"/>
      <c r="AG2848" s="653"/>
      <c r="AH2848" s="653"/>
      <c r="AI2848" s="653"/>
      <c r="AJ2848" s="653"/>
      <c r="AK2848" s="653"/>
      <c r="AL2848" s="653"/>
      <c r="AM2848" s="653"/>
      <c r="AN2848" s="653"/>
      <c r="AO2848" s="653"/>
      <c r="AP2848" s="653"/>
      <c r="AQ2848" s="653"/>
      <c r="AR2848" s="653"/>
      <c r="AS2848" s="653"/>
      <c r="AT2848" s="653"/>
      <c r="AU2848" s="653"/>
      <c r="AV2848" s="653"/>
      <c r="AW2848" s="653"/>
      <c r="AX2848" s="653"/>
      <c r="AY2848" s="653"/>
      <c r="AZ2848" s="653"/>
      <c r="BA2848" s="653"/>
      <c r="BB2848" s="653"/>
      <c r="BC2848" s="653"/>
      <c r="BD2848" s="653"/>
      <c r="BE2848" s="653"/>
      <c r="BF2848" s="653"/>
      <c r="BG2848" s="653"/>
      <c r="BH2848" s="653"/>
      <c r="BI2848" s="653"/>
      <c r="BJ2848" s="653"/>
      <c r="BK2848" s="653"/>
      <c r="BL2848" s="653"/>
      <c r="BM2848" s="653"/>
      <c r="BN2848" s="653"/>
      <c r="BO2848" s="653"/>
      <c r="BP2848" s="653"/>
      <c r="BQ2848" s="653"/>
      <c r="BR2848" s="653"/>
      <c r="BS2848" s="653"/>
      <c r="BT2848" s="653"/>
      <c r="BU2848" s="653"/>
      <c r="BV2848" s="653"/>
      <c r="BW2848" s="653"/>
      <c r="BX2848" s="653"/>
      <c r="BY2848" s="653"/>
      <c r="BZ2848" s="653"/>
      <c r="CA2848" s="653"/>
      <c r="CB2848" s="653"/>
      <c r="CC2848" s="653"/>
      <c r="CD2848" s="653"/>
      <c r="CE2848" s="653"/>
      <c r="CF2848" s="653"/>
      <c r="CG2848" s="653"/>
      <c r="CH2848" s="653"/>
      <c r="CI2848" s="653"/>
      <c r="CJ2848" s="653"/>
      <c r="CK2848" s="653"/>
      <c r="CL2848" s="653"/>
      <c r="CM2848" s="653"/>
      <c r="CN2848" s="653"/>
      <c r="CO2848" s="653"/>
      <c r="CP2848" s="653"/>
      <c r="CQ2848" s="653"/>
      <c r="CR2848" s="653"/>
      <c r="CS2848" s="653"/>
      <c r="CT2848" s="653"/>
      <c r="CU2848" s="653"/>
      <c r="CV2848" s="653"/>
      <c r="CW2848" s="653"/>
      <c r="CX2848" s="653"/>
      <c r="CY2848" s="653"/>
      <c r="CZ2848" s="653"/>
      <c r="DA2848" s="653"/>
      <c r="DB2848" s="653"/>
      <c r="DC2848" s="653"/>
      <c r="DD2848" s="653"/>
      <c r="DE2848" s="653"/>
      <c r="DF2848" s="653"/>
      <c r="DG2848" s="653"/>
      <c r="DH2848" s="653"/>
      <c r="DI2848" s="653"/>
      <c r="DJ2848" s="653"/>
      <c r="DK2848" s="653"/>
      <c r="DL2848" s="653"/>
      <c r="DM2848" s="653"/>
      <c r="DN2848" s="653"/>
      <c r="DO2848" s="653"/>
      <c r="DP2848" s="653"/>
      <c r="DQ2848" s="653"/>
      <c r="DR2848" s="653"/>
      <c r="DS2848" s="653"/>
      <c r="DT2848" s="653"/>
      <c r="DU2848" s="653"/>
      <c r="DV2848" s="653"/>
      <c r="DW2848" s="653"/>
      <c r="DX2848" s="653"/>
      <c r="DY2848" s="653"/>
      <c r="DZ2848" s="653"/>
      <c r="EA2848" s="653"/>
      <c r="EB2848" s="653"/>
      <c r="EC2848" s="653"/>
      <c r="ED2848" s="653"/>
      <c r="EE2848" s="653"/>
      <c r="EF2848" s="653"/>
      <c r="EG2848" s="653"/>
      <c r="EH2848" s="653"/>
      <c r="EI2848" s="653"/>
      <c r="EJ2848" s="653"/>
      <c r="EK2848" s="653"/>
      <c r="EL2848" s="653"/>
      <c r="EM2848" s="653"/>
      <c r="EN2848" s="653"/>
      <c r="EO2848" s="653"/>
      <c r="EP2848" s="653"/>
      <c r="EQ2848" s="653"/>
      <c r="ER2848" s="653"/>
      <c r="ES2848" s="653"/>
      <c r="ET2848" s="653"/>
      <c r="EU2848" s="653"/>
      <c r="EV2848" s="653"/>
      <c r="EW2848" s="653"/>
      <c r="EX2848" s="653"/>
      <c r="EY2848" s="653"/>
      <c r="EZ2848" s="653"/>
      <c r="FA2848" s="653"/>
      <c r="FB2848" s="653"/>
      <c r="FC2848" s="653"/>
      <c r="FD2848" s="653"/>
      <c r="FE2848" s="653"/>
      <c r="FF2848" s="653"/>
      <c r="FG2848" s="653"/>
      <c r="FH2848" s="653"/>
      <c r="FI2848" s="653"/>
      <c r="FJ2848" s="653"/>
      <c r="FK2848" s="653"/>
      <c r="FL2848" s="653"/>
      <c r="FM2848" s="653"/>
      <c r="FN2848" s="653"/>
      <c r="FO2848" s="653"/>
      <c r="FP2848" s="653"/>
      <c r="FQ2848" s="653"/>
      <c r="FR2848" s="653"/>
      <c r="FS2848" s="653"/>
      <c r="FT2848" s="653"/>
      <c r="FU2848" s="653"/>
      <c r="FV2848" s="653"/>
      <c r="FW2848" s="653"/>
      <c r="FX2848" s="653"/>
      <c r="FY2848" s="653"/>
      <c r="FZ2848" s="653"/>
      <c r="GA2848" s="653"/>
      <c r="GB2848" s="653"/>
      <c r="GC2848" s="653"/>
      <c r="GD2848" s="653"/>
      <c r="GE2848" s="653"/>
      <c r="GF2848" s="653"/>
      <c r="GG2848" s="653"/>
      <c r="GH2848" s="653"/>
      <c r="GI2848" s="653"/>
      <c r="GJ2848" s="653"/>
      <c r="GK2848" s="653"/>
      <c r="GL2848" s="653"/>
      <c r="GM2848" s="653"/>
      <c r="GN2848" s="653"/>
      <c r="GO2848" s="653"/>
      <c r="GP2848" s="653"/>
      <c r="GQ2848" s="653"/>
      <c r="GR2848" s="653"/>
      <c r="GS2848" s="653"/>
      <c r="GT2848" s="653"/>
      <c r="GU2848" s="653"/>
      <c r="GV2848" s="653"/>
      <c r="GW2848" s="653"/>
      <c r="GX2848" s="653"/>
      <c r="GY2848" s="653"/>
      <c r="GZ2848" s="653"/>
      <c r="HA2848" s="653"/>
      <c r="HB2848" s="653"/>
      <c r="HC2848" s="653"/>
      <c r="HD2848" s="653"/>
      <c r="HE2848" s="653"/>
      <c r="HF2848" s="653"/>
      <c r="HG2848" s="653"/>
      <c r="HH2848" s="653"/>
      <c r="HI2848" s="653"/>
      <c r="HJ2848" s="653"/>
      <c r="HK2848" s="653"/>
      <c r="HL2848" s="653"/>
      <c r="HM2848" s="653"/>
      <c r="HN2848" s="653"/>
      <c r="HO2848" s="653"/>
      <c r="HP2848" s="653"/>
      <c r="HQ2848" s="653"/>
      <c r="HR2848" s="653"/>
      <c r="HS2848" s="653"/>
      <c r="HT2848" s="653"/>
      <c r="HU2848" s="653"/>
      <c r="HV2848" s="653"/>
      <c r="HW2848" s="653"/>
      <c r="HX2848" s="653"/>
      <c r="HY2848" s="653"/>
      <c r="HZ2848" s="653"/>
      <c r="IA2848" s="653"/>
      <c r="IB2848" s="653"/>
      <c r="IC2848" s="653"/>
      <c r="ID2848" s="653"/>
      <c r="IE2848" s="653"/>
      <c r="IF2848" s="653"/>
      <c r="IG2848" s="653"/>
      <c r="IH2848" s="653"/>
      <c r="II2848" s="653"/>
      <c r="IJ2848" s="653"/>
      <c r="IK2848" s="653"/>
      <c r="IL2848" s="653"/>
      <c r="IM2848" s="653"/>
      <c r="IN2848" s="653"/>
      <c r="IO2848" s="653"/>
      <c r="IP2848" s="653"/>
      <c r="IQ2848" s="653"/>
      <c r="IR2848" s="653"/>
      <c r="IS2848" s="653"/>
      <c r="IT2848" s="653"/>
      <c r="IU2848" s="653"/>
      <c r="IV2848" s="653"/>
      <c r="IW2848" s="653"/>
      <c r="IX2848" s="653"/>
      <c r="IY2848" s="653"/>
      <c r="IZ2848" s="653"/>
      <c r="JA2848" s="653"/>
      <c r="JB2848" s="653"/>
      <c r="JC2848" s="653"/>
      <c r="JD2848" s="653"/>
      <c r="JE2848" s="653"/>
      <c r="JF2848" s="653"/>
      <c r="JG2848" s="653"/>
      <c r="JH2848" s="653"/>
      <c r="JI2848" s="653"/>
      <c r="JJ2848" s="653"/>
      <c r="JK2848" s="653"/>
      <c r="JL2848" s="653"/>
      <c r="JM2848" s="653"/>
      <c r="JN2848" s="653"/>
      <c r="JO2848" s="653"/>
      <c r="JP2848" s="653"/>
      <c r="JQ2848" s="653"/>
      <c r="JR2848" s="653"/>
      <c r="JS2848" s="653"/>
      <c r="JT2848" s="653"/>
      <c r="JU2848" s="653"/>
      <c r="JV2848" s="653"/>
      <c r="JW2848" s="653"/>
      <c r="JX2848" s="653"/>
      <c r="JY2848" s="653"/>
      <c r="JZ2848" s="653"/>
      <c r="KA2848" s="653"/>
      <c r="KB2848" s="653"/>
      <c r="KC2848" s="653"/>
      <c r="KD2848" s="653"/>
      <c r="KE2848" s="653"/>
      <c r="KF2848" s="653"/>
      <c r="KG2848" s="653"/>
      <c r="KH2848" s="653"/>
      <c r="KI2848" s="653"/>
      <c r="KJ2848" s="653"/>
      <c r="KK2848" s="653"/>
      <c r="KL2848" s="653"/>
      <c r="KM2848" s="653"/>
      <c r="KN2848" s="653"/>
      <c r="KO2848" s="653"/>
      <c r="KP2848" s="653"/>
      <c r="KQ2848" s="653"/>
      <c r="KR2848" s="653"/>
      <c r="KS2848" s="653"/>
      <c r="KT2848" s="653"/>
      <c r="KU2848" s="653"/>
      <c r="KV2848" s="653"/>
      <c r="KW2848" s="653"/>
      <c r="KX2848" s="653"/>
      <c r="KY2848" s="653"/>
      <c r="KZ2848" s="653"/>
      <c r="LA2848" s="653"/>
      <c r="LB2848" s="653"/>
      <c r="LC2848" s="653"/>
      <c r="LD2848" s="653"/>
      <c r="LE2848" s="653"/>
      <c r="LF2848" s="653"/>
      <c r="LG2848" s="653"/>
      <c r="LH2848" s="653"/>
      <c r="LI2848" s="653"/>
      <c r="LJ2848" s="653"/>
      <c r="LK2848" s="653"/>
      <c r="LL2848" s="653"/>
      <c r="LM2848" s="653"/>
      <c r="LN2848" s="653"/>
      <c r="LO2848" s="653"/>
      <c r="LP2848" s="653"/>
      <c r="LQ2848" s="653"/>
      <c r="LR2848" s="653"/>
      <c r="LS2848" s="653"/>
      <c r="LT2848" s="653"/>
      <c r="LU2848" s="653"/>
      <c r="LV2848" s="653"/>
      <c r="LW2848" s="653"/>
      <c r="LX2848" s="653"/>
      <c r="LY2848" s="653"/>
      <c r="LZ2848" s="653"/>
      <c r="MA2848" s="653"/>
      <c r="MB2848" s="653"/>
      <c r="MC2848" s="653"/>
      <c r="MD2848" s="653"/>
      <c r="ME2848" s="653"/>
      <c r="MF2848" s="653"/>
      <c r="MG2848" s="653"/>
      <c r="MH2848" s="653"/>
      <c r="MI2848" s="653"/>
      <c r="MJ2848" s="653"/>
      <c r="MK2848" s="653"/>
      <c r="ML2848" s="653"/>
      <c r="MM2848" s="653"/>
      <c r="MN2848" s="653"/>
      <c r="MO2848" s="653"/>
      <c r="MP2848" s="653"/>
      <c r="MQ2848" s="653"/>
      <c r="MR2848" s="653"/>
      <c r="MS2848" s="653"/>
      <c r="MT2848" s="653"/>
      <c r="MU2848" s="653"/>
      <c r="MV2848" s="653"/>
      <c r="MW2848" s="653"/>
      <c r="MX2848" s="653"/>
      <c r="MY2848" s="653"/>
      <c r="MZ2848" s="653"/>
      <c r="NA2848" s="653"/>
      <c r="NB2848" s="653"/>
      <c r="NC2848" s="653"/>
      <c r="ND2848" s="653"/>
      <c r="NE2848" s="653"/>
      <c r="NF2848" s="653"/>
      <c r="NG2848" s="653"/>
      <c r="NH2848" s="653"/>
      <c r="NI2848" s="653"/>
      <c r="NJ2848" s="653"/>
      <c r="NK2848" s="653"/>
      <c r="NL2848" s="653"/>
      <c r="NM2848" s="653"/>
      <c r="NN2848" s="653"/>
      <c r="NO2848" s="653"/>
      <c r="NP2848" s="653"/>
      <c r="NQ2848" s="653"/>
      <c r="NR2848" s="653"/>
      <c r="NS2848" s="653"/>
      <c r="NT2848" s="653"/>
      <c r="NU2848" s="653"/>
      <c r="NV2848" s="653"/>
      <c r="NW2848" s="653"/>
      <c r="NX2848" s="653"/>
      <c r="NY2848" s="653"/>
      <c r="NZ2848" s="653"/>
      <c r="OA2848" s="653"/>
      <c r="OB2848" s="653"/>
      <c r="OC2848" s="653"/>
      <c r="OD2848" s="653"/>
      <c r="OE2848" s="653"/>
      <c r="OF2848" s="653"/>
      <c r="OG2848" s="653"/>
      <c r="OH2848" s="653"/>
      <c r="OI2848" s="653"/>
      <c r="OJ2848" s="653"/>
      <c r="OK2848" s="653"/>
      <c r="OL2848" s="653"/>
      <c r="OM2848" s="653"/>
      <c r="ON2848" s="653"/>
      <c r="OO2848" s="653"/>
      <c r="OP2848" s="653"/>
      <c r="OQ2848" s="653"/>
      <c r="OR2848" s="653"/>
      <c r="OS2848" s="653"/>
      <c r="OT2848" s="653"/>
      <c r="OU2848" s="653"/>
      <c r="OV2848" s="653"/>
      <c r="OW2848" s="653"/>
      <c r="OX2848" s="653"/>
      <c r="OY2848" s="653"/>
      <c r="OZ2848" s="653"/>
      <c r="PA2848" s="653"/>
      <c r="PB2848" s="653"/>
      <c r="PC2848" s="653"/>
      <c r="PD2848" s="653"/>
      <c r="PE2848" s="653"/>
      <c r="PF2848" s="653"/>
      <c r="PG2848" s="653"/>
      <c r="PH2848" s="653"/>
      <c r="PI2848" s="653"/>
      <c r="PJ2848" s="653"/>
      <c r="PK2848" s="653"/>
      <c r="PL2848" s="653"/>
      <c r="PM2848" s="653"/>
      <c r="PN2848" s="653"/>
      <c r="PO2848" s="653"/>
      <c r="PP2848" s="653"/>
      <c r="PQ2848" s="653"/>
      <c r="PR2848" s="653"/>
      <c r="PS2848" s="653"/>
      <c r="PT2848" s="653"/>
      <c r="PU2848" s="653"/>
      <c r="PV2848" s="653"/>
      <c r="PW2848" s="653"/>
      <c r="PX2848" s="653"/>
      <c r="PY2848" s="653"/>
      <c r="PZ2848" s="653"/>
      <c r="QA2848" s="653"/>
      <c r="QB2848" s="653"/>
      <c r="QC2848" s="653"/>
      <c r="QD2848" s="653"/>
      <c r="QE2848" s="653"/>
      <c r="QF2848" s="653"/>
      <c r="QG2848" s="653"/>
      <c r="QH2848" s="653"/>
      <c r="QI2848" s="653"/>
      <c r="QJ2848" s="653"/>
      <c r="QK2848" s="653"/>
      <c r="QL2848" s="653"/>
      <c r="QM2848" s="653"/>
      <c r="QN2848" s="653"/>
      <c r="QO2848" s="653"/>
      <c r="QP2848" s="653"/>
      <c r="QQ2848" s="653"/>
      <c r="QR2848" s="653"/>
      <c r="QS2848" s="653"/>
      <c r="QT2848" s="653"/>
      <c r="QU2848" s="653"/>
      <c r="QV2848" s="653"/>
      <c r="QW2848" s="653"/>
      <c r="QX2848" s="653"/>
      <c r="QY2848" s="653"/>
      <c r="QZ2848" s="653"/>
      <c r="RA2848" s="653"/>
      <c r="RB2848" s="653"/>
      <c r="RC2848" s="653"/>
      <c r="RD2848" s="653"/>
      <c r="RE2848" s="653"/>
      <c r="RF2848" s="653"/>
      <c r="RG2848" s="653"/>
      <c r="RH2848" s="653"/>
      <c r="RI2848" s="653"/>
      <c r="RJ2848" s="653"/>
      <c r="RK2848" s="653"/>
      <c r="RL2848" s="653"/>
      <c r="RM2848" s="653"/>
      <c r="RN2848" s="653"/>
      <c r="RO2848" s="653"/>
      <c r="RP2848" s="653"/>
      <c r="RQ2848" s="653"/>
      <c r="RR2848" s="653"/>
      <c r="RS2848" s="653"/>
      <c r="RT2848" s="653"/>
      <c r="RU2848" s="653"/>
      <c r="RV2848" s="653"/>
      <c r="RW2848" s="653"/>
      <c r="RX2848" s="653"/>
      <c r="RY2848" s="653"/>
      <c r="RZ2848" s="653"/>
      <c r="SA2848" s="653"/>
      <c r="SB2848" s="653"/>
      <c r="SC2848" s="653"/>
      <c r="SD2848" s="653"/>
      <c r="SE2848" s="653"/>
      <c r="SF2848" s="653"/>
      <c r="SG2848" s="653"/>
      <c r="SH2848" s="653"/>
      <c r="SI2848" s="653"/>
      <c r="SJ2848" s="653"/>
      <c r="SK2848" s="653"/>
      <c r="SL2848" s="653"/>
      <c r="SM2848" s="653"/>
      <c r="SN2848" s="653"/>
      <c r="SO2848" s="653"/>
      <c r="SP2848" s="653"/>
      <c r="SQ2848" s="653"/>
      <c r="SR2848" s="653"/>
      <c r="SS2848" s="653"/>
      <c r="ST2848" s="653"/>
      <c r="SU2848" s="653"/>
      <c r="SV2848" s="653"/>
      <c r="SW2848" s="653"/>
      <c r="SX2848" s="653"/>
      <c r="SY2848" s="653"/>
      <c r="SZ2848" s="653"/>
      <c r="TA2848" s="653"/>
      <c r="TB2848" s="653"/>
      <c r="TC2848" s="653"/>
      <c r="TD2848" s="653"/>
      <c r="TE2848" s="653"/>
      <c r="TF2848" s="653"/>
      <c r="TG2848" s="653"/>
      <c r="TH2848" s="653"/>
      <c r="TI2848" s="653"/>
      <c r="TJ2848" s="653"/>
      <c r="TK2848" s="653"/>
      <c r="TL2848" s="653"/>
      <c r="TM2848" s="653"/>
      <c r="TN2848" s="653"/>
      <c r="TO2848" s="653"/>
      <c r="TP2848" s="653"/>
      <c r="TQ2848" s="653"/>
      <c r="TR2848" s="653"/>
      <c r="TS2848" s="653"/>
      <c r="TT2848" s="653"/>
      <c r="TU2848" s="653"/>
      <c r="TV2848" s="653"/>
      <c r="TW2848" s="653"/>
      <c r="TX2848" s="653"/>
      <c r="TY2848" s="653"/>
      <c r="TZ2848" s="653"/>
      <c r="UA2848" s="653"/>
      <c r="UB2848" s="653"/>
      <c r="UC2848" s="653"/>
      <c r="UD2848" s="653"/>
      <c r="UE2848" s="653"/>
      <c r="UF2848" s="653"/>
      <c r="UG2848" s="653"/>
      <c r="UH2848" s="653"/>
      <c r="UI2848" s="653"/>
      <c r="UJ2848" s="653"/>
      <c r="UK2848" s="653"/>
      <c r="UL2848" s="653"/>
      <c r="UM2848" s="653"/>
      <c r="UN2848" s="653"/>
      <c r="UO2848" s="653"/>
      <c r="UP2848" s="653"/>
      <c r="UQ2848" s="653"/>
      <c r="UR2848" s="653"/>
      <c r="US2848" s="653"/>
      <c r="UT2848" s="653"/>
      <c r="UU2848" s="653"/>
      <c r="UV2848" s="653"/>
      <c r="UW2848" s="653"/>
      <c r="UX2848" s="653"/>
      <c r="UY2848" s="653"/>
      <c r="UZ2848" s="653"/>
      <c r="VA2848" s="653"/>
      <c r="VB2848" s="653"/>
      <c r="VC2848" s="653"/>
      <c r="VD2848" s="653"/>
      <c r="VE2848" s="653"/>
      <c r="VF2848" s="653"/>
      <c r="VG2848" s="653"/>
      <c r="VH2848" s="653"/>
      <c r="VI2848" s="653"/>
      <c r="VJ2848" s="653"/>
      <c r="VK2848" s="653"/>
      <c r="VL2848" s="653"/>
      <c r="VM2848" s="653"/>
      <c r="VN2848" s="653"/>
      <c r="VO2848" s="653"/>
      <c r="VP2848" s="653"/>
      <c r="VQ2848" s="653"/>
      <c r="VR2848" s="653"/>
      <c r="VS2848" s="653"/>
      <c r="VT2848" s="653"/>
      <c r="VU2848" s="653"/>
      <c r="VV2848" s="653"/>
      <c r="VW2848" s="653"/>
      <c r="VX2848" s="653"/>
      <c r="VY2848" s="653"/>
      <c r="VZ2848" s="653"/>
      <c r="WA2848" s="653"/>
      <c r="WB2848" s="653"/>
      <c r="WC2848" s="653"/>
      <c r="WD2848" s="653"/>
      <c r="WE2848" s="653"/>
      <c r="WF2848" s="653"/>
      <c r="WG2848" s="653"/>
      <c r="WH2848" s="653"/>
      <c r="WI2848" s="653"/>
      <c r="WJ2848" s="653"/>
      <c r="WK2848" s="653"/>
      <c r="WL2848" s="653"/>
      <c r="WM2848" s="653"/>
      <c r="WN2848" s="653"/>
      <c r="WO2848" s="653"/>
      <c r="WP2848" s="653"/>
      <c r="WQ2848" s="653"/>
      <c r="WR2848" s="653"/>
      <c r="WS2848" s="653"/>
      <c r="WT2848" s="653"/>
      <c r="WU2848" s="653"/>
      <c r="WV2848" s="653"/>
      <c r="WW2848" s="653"/>
      <c r="WX2848" s="653"/>
      <c r="WY2848" s="653"/>
      <c r="WZ2848" s="653"/>
      <c r="XA2848" s="653"/>
      <c r="XB2848" s="653"/>
      <c r="XC2848" s="653"/>
      <c r="XD2848" s="653"/>
      <c r="XE2848" s="653"/>
      <c r="XF2848" s="653"/>
      <c r="XG2848" s="653"/>
      <c r="XH2848" s="653"/>
      <c r="XI2848" s="653"/>
      <c r="XJ2848" s="653"/>
      <c r="XK2848" s="653"/>
      <c r="XL2848" s="653"/>
      <c r="XM2848" s="653"/>
      <c r="XN2848" s="653"/>
      <c r="XO2848" s="653"/>
      <c r="XP2848" s="653"/>
      <c r="XQ2848" s="653"/>
      <c r="XR2848" s="653"/>
      <c r="XS2848" s="653"/>
      <c r="XT2848" s="653"/>
      <c r="XU2848" s="653"/>
      <c r="XV2848" s="653"/>
      <c r="XW2848" s="653"/>
      <c r="XX2848" s="653"/>
      <c r="XY2848" s="653"/>
      <c r="XZ2848" s="653"/>
      <c r="YA2848" s="653"/>
      <c r="YB2848" s="653"/>
      <c r="YC2848" s="653"/>
      <c r="YD2848" s="653"/>
      <c r="YE2848" s="653"/>
      <c r="YF2848" s="653"/>
      <c r="YG2848" s="653"/>
      <c r="YH2848" s="653"/>
      <c r="YI2848" s="653"/>
      <c r="YJ2848" s="653"/>
      <c r="YK2848" s="653"/>
      <c r="YL2848" s="653"/>
      <c r="YM2848" s="653"/>
      <c r="YN2848" s="653"/>
      <c r="YO2848" s="653"/>
      <c r="YP2848" s="653"/>
      <c r="YQ2848" s="653"/>
      <c r="YR2848" s="653"/>
      <c r="YS2848" s="653"/>
      <c r="YT2848" s="653"/>
      <c r="YU2848" s="653"/>
      <c r="YV2848" s="653"/>
      <c r="YW2848" s="653"/>
      <c r="YX2848" s="653"/>
      <c r="YY2848" s="653"/>
      <c r="YZ2848" s="653"/>
      <c r="ZA2848" s="653"/>
      <c r="ZB2848" s="653"/>
      <c r="ZC2848" s="653"/>
      <c r="ZD2848" s="653"/>
      <c r="ZE2848" s="653"/>
      <c r="ZF2848" s="653"/>
      <c r="ZG2848" s="653"/>
      <c r="ZH2848" s="653"/>
      <c r="ZI2848" s="653"/>
      <c r="ZJ2848" s="653"/>
      <c r="ZK2848" s="653"/>
      <c r="ZL2848" s="653"/>
      <c r="ZM2848" s="653"/>
      <c r="ZN2848" s="653"/>
      <c r="ZO2848" s="653"/>
      <c r="ZP2848" s="653"/>
      <c r="ZQ2848" s="653"/>
      <c r="ZR2848" s="653"/>
      <c r="ZS2848" s="653"/>
      <c r="ZT2848" s="653"/>
      <c r="ZU2848" s="653"/>
      <c r="ZV2848" s="653"/>
      <c r="ZW2848" s="653"/>
      <c r="ZX2848" s="653"/>
      <c r="ZY2848" s="653"/>
      <c r="ZZ2848" s="653"/>
      <c r="AAA2848" s="653"/>
      <c r="AAB2848" s="653"/>
      <c r="AAC2848" s="653"/>
      <c r="AAD2848" s="653"/>
      <c r="AAE2848" s="653"/>
      <c r="AAF2848" s="653"/>
      <c r="AAG2848" s="653"/>
      <c r="AAH2848" s="653"/>
      <c r="AAI2848" s="653"/>
      <c r="AAJ2848" s="653"/>
      <c r="AAK2848" s="653"/>
      <c r="AAL2848" s="653"/>
      <c r="AAM2848" s="653"/>
      <c r="AAN2848" s="653"/>
      <c r="AAO2848" s="653"/>
      <c r="AAP2848" s="653"/>
      <c r="AAQ2848" s="653"/>
      <c r="AAR2848" s="653"/>
      <c r="AAS2848" s="653"/>
      <c r="AAT2848" s="653"/>
      <c r="AAU2848" s="653"/>
      <c r="AAV2848" s="653"/>
      <c r="AAW2848" s="653"/>
      <c r="AAX2848" s="653"/>
      <c r="AAY2848" s="653"/>
      <c r="AAZ2848" s="653"/>
      <c r="ABA2848" s="653"/>
      <c r="ABB2848" s="653"/>
      <c r="ABC2848" s="653"/>
      <c r="ABD2848" s="653"/>
      <c r="ABE2848" s="653"/>
      <c r="ABF2848" s="653"/>
      <c r="ABG2848" s="653"/>
      <c r="ABH2848" s="653"/>
      <c r="ABI2848" s="653"/>
      <c r="ABJ2848" s="653"/>
      <c r="ABK2848" s="653"/>
      <c r="ABL2848" s="653"/>
      <c r="ABM2848" s="653"/>
      <c r="ABN2848" s="653"/>
      <c r="ABO2848" s="653"/>
      <c r="ABP2848" s="653"/>
      <c r="ABQ2848" s="653"/>
      <c r="ABR2848" s="653"/>
      <c r="ABS2848" s="653"/>
      <c r="ABT2848" s="653"/>
      <c r="ABU2848" s="653"/>
      <c r="ABV2848" s="653"/>
      <c r="ABW2848" s="653"/>
      <c r="ABX2848" s="653"/>
      <c r="ABY2848" s="653"/>
      <c r="ABZ2848" s="653"/>
      <c r="ACA2848" s="653"/>
      <c r="ACB2848" s="653"/>
      <c r="ACC2848" s="653"/>
      <c r="ACD2848" s="653"/>
      <c r="ACE2848" s="653"/>
      <c r="ACF2848" s="653"/>
      <c r="ACG2848" s="653"/>
      <c r="ACH2848" s="653"/>
      <c r="ACI2848" s="653"/>
      <c r="ACJ2848" s="653"/>
      <c r="ACK2848" s="653"/>
      <c r="ACL2848" s="653"/>
      <c r="ACM2848" s="653"/>
      <c r="ACN2848" s="653"/>
      <c r="ACO2848" s="653"/>
      <c r="ACP2848" s="653"/>
      <c r="ACQ2848" s="653"/>
      <c r="ACR2848" s="653"/>
      <c r="ACS2848" s="653"/>
      <c r="ACT2848" s="653"/>
      <c r="ACU2848" s="653"/>
      <c r="ACV2848" s="653"/>
      <c r="ACW2848" s="653"/>
      <c r="ACX2848" s="653"/>
      <c r="ACY2848" s="653"/>
      <c r="ACZ2848" s="653"/>
      <c r="ADA2848" s="653"/>
      <c r="ADB2848" s="653"/>
      <c r="ADC2848" s="653"/>
      <c r="ADD2848" s="653"/>
      <c r="ADE2848" s="653"/>
      <c r="ADF2848" s="653"/>
      <c r="ADG2848" s="653"/>
      <c r="ADH2848" s="653"/>
      <c r="ADI2848" s="653"/>
      <c r="ADJ2848" s="653"/>
      <c r="ADK2848" s="653"/>
      <c r="ADL2848" s="653"/>
      <c r="ADM2848" s="653"/>
      <c r="ADN2848" s="653"/>
      <c r="ADO2848" s="653"/>
      <c r="ADP2848" s="653"/>
      <c r="ADQ2848" s="653"/>
      <c r="ADR2848" s="653"/>
      <c r="ADS2848" s="653"/>
      <c r="ADT2848" s="653"/>
      <c r="ADU2848" s="653"/>
      <c r="ADV2848" s="653"/>
      <c r="ADW2848" s="653"/>
      <c r="ADX2848" s="653"/>
      <c r="ADY2848" s="653"/>
      <c r="ADZ2848" s="653"/>
      <c r="AEA2848" s="653"/>
      <c r="AEB2848" s="653"/>
      <c r="AEC2848" s="653"/>
      <c r="AED2848" s="653"/>
      <c r="AEE2848" s="653"/>
      <c r="AEF2848" s="653"/>
      <c r="AEG2848" s="653"/>
      <c r="AEH2848" s="653"/>
      <c r="AEI2848" s="653"/>
      <c r="AEJ2848" s="653"/>
      <c r="AEK2848" s="653"/>
      <c r="AEL2848" s="653"/>
      <c r="AEM2848" s="653"/>
      <c r="AEN2848" s="653"/>
      <c r="AEO2848" s="653"/>
      <c r="AEP2848" s="653"/>
      <c r="AEQ2848" s="653"/>
      <c r="AER2848" s="653"/>
      <c r="AES2848" s="653"/>
      <c r="AET2848" s="653"/>
      <c r="AEU2848" s="653"/>
      <c r="AEV2848" s="653"/>
      <c r="AEW2848" s="653"/>
      <c r="AEX2848" s="653"/>
      <c r="AEY2848" s="653"/>
      <c r="AEZ2848" s="653"/>
      <c r="AFA2848" s="653"/>
      <c r="AFB2848" s="653"/>
      <c r="AFC2848" s="653"/>
      <c r="AFD2848" s="653"/>
      <c r="AFE2848" s="653"/>
      <c r="AFF2848" s="653"/>
      <c r="AFG2848" s="653"/>
      <c r="AFH2848" s="653"/>
      <c r="AFI2848" s="653"/>
      <c r="AFJ2848" s="653"/>
      <c r="AFK2848" s="653"/>
      <c r="AFL2848" s="653"/>
      <c r="AFM2848" s="653"/>
      <c r="AFN2848" s="653"/>
      <c r="AFO2848" s="653"/>
      <c r="AFP2848" s="653"/>
      <c r="AFQ2848" s="653"/>
      <c r="AFR2848" s="653"/>
      <c r="AFS2848" s="653"/>
      <c r="AFT2848" s="653"/>
      <c r="AFU2848" s="653"/>
      <c r="AFV2848" s="653"/>
      <c r="AFW2848" s="653"/>
      <c r="AFX2848" s="653"/>
      <c r="AFY2848" s="653"/>
      <c r="AFZ2848" s="653"/>
      <c r="AGA2848" s="653"/>
      <c r="AGB2848" s="653"/>
      <c r="AGC2848" s="653"/>
      <c r="AGD2848" s="653"/>
      <c r="AGE2848" s="653"/>
      <c r="AGF2848" s="653"/>
      <c r="AGG2848" s="653"/>
      <c r="AGH2848" s="653"/>
      <c r="AGI2848" s="653"/>
      <c r="AGJ2848" s="653"/>
      <c r="AGK2848" s="653"/>
      <c r="AGL2848" s="653"/>
      <c r="AGM2848" s="653"/>
      <c r="AGN2848" s="653"/>
      <c r="AGO2848" s="653"/>
      <c r="AGP2848" s="653"/>
      <c r="AGQ2848" s="653"/>
      <c r="AGR2848" s="653"/>
      <c r="AGS2848" s="653"/>
      <c r="AGT2848" s="653"/>
      <c r="AGU2848" s="653"/>
      <c r="AGV2848" s="653"/>
      <c r="AGW2848" s="653"/>
      <c r="AGX2848" s="653"/>
      <c r="AGY2848" s="653"/>
      <c r="AGZ2848" s="653"/>
      <c r="AHA2848" s="653"/>
      <c r="AHB2848" s="653"/>
      <c r="AHC2848" s="653"/>
      <c r="AHD2848" s="653"/>
      <c r="AHE2848" s="653"/>
      <c r="AHF2848" s="653"/>
      <c r="AHG2848" s="653"/>
      <c r="AHH2848" s="653"/>
      <c r="AHI2848" s="653"/>
      <c r="AHJ2848" s="653"/>
      <c r="AHK2848" s="653"/>
      <c r="AHL2848" s="653"/>
      <c r="AHM2848" s="653"/>
      <c r="AHN2848" s="653"/>
      <c r="AHO2848" s="653"/>
      <c r="AHP2848" s="653"/>
      <c r="AHQ2848" s="653"/>
      <c r="AHR2848" s="653"/>
      <c r="AHS2848" s="653"/>
      <c r="AHT2848" s="653"/>
      <c r="AHU2848" s="653"/>
      <c r="AHV2848" s="653"/>
      <c r="AHW2848" s="653"/>
      <c r="AHX2848" s="653"/>
      <c r="AHY2848" s="653"/>
      <c r="AHZ2848" s="653"/>
      <c r="AIA2848" s="653"/>
      <c r="AIB2848" s="653"/>
      <c r="AIC2848" s="653"/>
      <c r="AID2848" s="653"/>
      <c r="AIE2848" s="653"/>
      <c r="AIF2848" s="653"/>
      <c r="AIG2848" s="653"/>
      <c r="AIH2848" s="653"/>
      <c r="AII2848" s="653"/>
      <c r="AIJ2848" s="653"/>
      <c r="AIK2848" s="653"/>
      <c r="AIL2848" s="653"/>
      <c r="AIM2848" s="653"/>
      <c r="AIN2848" s="653"/>
      <c r="AIO2848" s="653"/>
      <c r="AIP2848" s="653"/>
      <c r="AIQ2848" s="653"/>
      <c r="AIR2848" s="653"/>
      <c r="AIS2848" s="653"/>
      <c r="AIT2848" s="653"/>
      <c r="AIU2848" s="653"/>
      <c r="AIV2848" s="653"/>
      <c r="AIW2848" s="653"/>
      <c r="AIX2848" s="653"/>
      <c r="AIY2848" s="653"/>
      <c r="AIZ2848" s="653"/>
      <c r="AJA2848" s="653"/>
      <c r="AJB2848" s="653"/>
      <c r="AJC2848" s="653"/>
      <c r="AJD2848" s="653"/>
      <c r="AJE2848" s="653"/>
      <c r="AJF2848" s="653"/>
      <c r="AJG2848" s="653"/>
      <c r="AJH2848" s="653"/>
      <c r="AJI2848" s="653"/>
      <c r="AJJ2848" s="653"/>
      <c r="AJK2848" s="653"/>
      <c r="AJL2848" s="653"/>
      <c r="AJM2848" s="653"/>
      <c r="AJN2848" s="653"/>
      <c r="AJO2848" s="653"/>
      <c r="AJP2848" s="653"/>
      <c r="AJQ2848" s="653"/>
      <c r="AJR2848" s="653"/>
      <c r="AJS2848" s="653"/>
      <c r="AJT2848" s="653"/>
      <c r="AJU2848" s="653"/>
      <c r="AJV2848" s="653"/>
      <c r="AJW2848" s="653"/>
      <c r="AJX2848" s="653"/>
      <c r="AJY2848" s="653"/>
      <c r="AJZ2848" s="653"/>
      <c r="AKA2848" s="653"/>
      <c r="AKB2848" s="653"/>
      <c r="AKC2848" s="653"/>
      <c r="AKD2848" s="653"/>
      <c r="AKE2848" s="653"/>
      <c r="AKF2848" s="653"/>
      <c r="AKG2848" s="653"/>
      <c r="AKH2848" s="653"/>
      <c r="AKI2848" s="653"/>
      <c r="AKJ2848" s="653"/>
      <c r="AKK2848" s="653"/>
      <c r="AKL2848" s="653"/>
      <c r="AKM2848" s="653"/>
      <c r="AKN2848" s="653"/>
      <c r="AKO2848" s="653"/>
      <c r="AKP2848" s="653"/>
      <c r="AKQ2848" s="653"/>
      <c r="AKR2848" s="653"/>
      <c r="AKS2848" s="653"/>
      <c r="AKT2848" s="653"/>
      <c r="AKU2848" s="653"/>
      <c r="AKV2848" s="653"/>
      <c r="AKW2848" s="653"/>
      <c r="AKX2848" s="653"/>
      <c r="AKY2848" s="653"/>
      <c r="AKZ2848" s="653"/>
      <c r="ALA2848" s="653"/>
      <c r="ALB2848" s="653"/>
      <c r="ALC2848" s="653"/>
      <c r="ALD2848" s="653"/>
      <c r="ALE2848" s="653"/>
      <c r="ALF2848" s="653"/>
      <c r="ALG2848" s="653"/>
      <c r="ALH2848" s="653"/>
      <c r="ALI2848" s="653"/>
      <c r="ALJ2848" s="653"/>
      <c r="ALK2848" s="653"/>
      <c r="ALL2848" s="653"/>
      <c r="ALM2848" s="653"/>
      <c r="ALN2848" s="653"/>
      <c r="ALO2848" s="653"/>
      <c r="ALP2848" s="653"/>
      <c r="ALQ2848" s="653"/>
      <c r="ALR2848" s="653"/>
      <c r="ALS2848" s="653"/>
      <c r="ALT2848" s="653"/>
      <c r="ALU2848" s="653"/>
      <c r="ALV2848" s="653"/>
      <c r="ALW2848" s="653"/>
      <c r="ALX2848" s="653"/>
      <c r="ALY2848" s="653"/>
      <c r="ALZ2848" s="653"/>
      <c r="AMA2848" s="653"/>
      <c r="AMB2848" s="653"/>
      <c r="AMC2848" s="653"/>
      <c r="AMD2848" s="653"/>
      <c r="AME2848" s="653"/>
      <c r="AMF2848" s="653"/>
      <c r="AMG2848" s="653"/>
      <c r="AMH2848" s="653"/>
      <c r="AMI2848" s="653"/>
      <c r="AMJ2848" s="653"/>
      <c r="AMK2848" s="653"/>
      <c r="AML2848" s="653"/>
      <c r="AMM2848" s="653"/>
      <c r="AMN2848" s="653"/>
      <c r="AMO2848" s="653"/>
      <c r="AMP2848" s="653"/>
      <c r="AMQ2848" s="653"/>
      <c r="AMR2848" s="653"/>
      <c r="AMS2848" s="653"/>
      <c r="AMT2848" s="653"/>
      <c r="AMU2848" s="653"/>
      <c r="AMV2848" s="653"/>
      <c r="AMW2848" s="653"/>
      <c r="AMX2848" s="653"/>
      <c r="AMY2848" s="653"/>
      <c r="AMZ2848" s="653"/>
      <c r="ANA2848" s="653"/>
      <c r="ANB2848" s="653"/>
      <c r="ANC2848" s="653"/>
      <c r="AND2848" s="653"/>
      <c r="ANE2848" s="653"/>
      <c r="ANF2848" s="653"/>
      <c r="ANG2848" s="653"/>
      <c r="ANH2848" s="653"/>
      <c r="ANI2848" s="653"/>
      <c r="ANJ2848" s="653"/>
      <c r="ANK2848" s="653"/>
      <c r="ANL2848" s="653"/>
      <c r="ANM2848" s="653"/>
      <c r="ANN2848" s="653"/>
      <c r="ANO2848" s="653"/>
      <c r="ANP2848" s="653"/>
      <c r="ANQ2848" s="653"/>
      <c r="ANR2848" s="653"/>
      <c r="ANS2848" s="653"/>
      <c r="ANT2848" s="653"/>
      <c r="ANU2848" s="653"/>
      <c r="ANV2848" s="653"/>
      <c r="ANW2848" s="653"/>
      <c r="ANX2848" s="653"/>
      <c r="ANY2848" s="653"/>
      <c r="ANZ2848" s="653"/>
      <c r="AOA2848" s="653"/>
      <c r="AOB2848" s="653"/>
      <c r="AOC2848" s="653"/>
      <c r="AOD2848" s="653"/>
      <c r="AOE2848" s="653"/>
      <c r="AOF2848" s="653"/>
      <c r="AOG2848" s="653"/>
      <c r="AOH2848" s="653"/>
      <c r="AOI2848" s="653"/>
      <c r="AOJ2848" s="653"/>
      <c r="AOK2848" s="653"/>
      <c r="AOL2848" s="653"/>
      <c r="AOM2848" s="653"/>
      <c r="AON2848" s="653"/>
      <c r="AOO2848" s="653"/>
      <c r="AOP2848" s="653"/>
      <c r="AOQ2848" s="653"/>
      <c r="AOR2848" s="653"/>
      <c r="AOS2848" s="653"/>
      <c r="AOT2848" s="653"/>
      <c r="AOU2848" s="653"/>
      <c r="AOV2848" s="653"/>
      <c r="AOW2848" s="653"/>
      <c r="AOX2848" s="653"/>
      <c r="AOY2848" s="653"/>
      <c r="AOZ2848" s="653"/>
      <c r="APA2848" s="653"/>
      <c r="APB2848" s="653"/>
      <c r="APC2848" s="653"/>
      <c r="APD2848" s="653"/>
      <c r="APE2848" s="653"/>
      <c r="APF2848" s="653"/>
      <c r="APG2848" s="653"/>
      <c r="APH2848" s="653"/>
      <c r="API2848" s="653"/>
      <c r="APJ2848" s="653"/>
      <c r="APK2848" s="653"/>
      <c r="APL2848" s="653"/>
      <c r="APM2848" s="653"/>
      <c r="APN2848" s="653"/>
      <c r="APO2848" s="653"/>
      <c r="APP2848" s="653"/>
      <c r="APQ2848" s="653"/>
      <c r="APR2848" s="653"/>
      <c r="APS2848" s="653"/>
      <c r="APT2848" s="653"/>
      <c r="APU2848" s="653"/>
      <c r="APV2848" s="653"/>
      <c r="APW2848" s="653"/>
      <c r="APX2848" s="653"/>
      <c r="APY2848" s="653"/>
      <c r="APZ2848" s="653"/>
      <c r="AQA2848" s="653"/>
      <c r="AQB2848" s="653"/>
      <c r="AQC2848" s="653"/>
      <c r="AQD2848" s="653"/>
      <c r="AQE2848" s="653"/>
      <c r="AQF2848" s="653"/>
      <c r="AQG2848" s="653"/>
      <c r="AQH2848" s="653"/>
      <c r="AQI2848" s="653"/>
      <c r="AQJ2848" s="653"/>
      <c r="AQK2848" s="653"/>
      <c r="AQL2848" s="653"/>
      <c r="AQM2848" s="653"/>
      <c r="AQN2848" s="653"/>
      <c r="AQO2848" s="653"/>
      <c r="AQP2848" s="653"/>
      <c r="AQQ2848" s="653"/>
      <c r="AQR2848" s="653"/>
      <c r="AQS2848" s="653"/>
      <c r="AQT2848" s="653"/>
      <c r="AQU2848" s="653"/>
      <c r="AQV2848" s="653"/>
      <c r="AQW2848" s="653"/>
      <c r="AQX2848" s="653"/>
      <c r="AQY2848" s="653"/>
      <c r="AQZ2848" s="653"/>
      <c r="ARA2848" s="653"/>
      <c r="ARB2848" s="653"/>
      <c r="ARC2848" s="653"/>
      <c r="ARD2848" s="653"/>
      <c r="ARE2848" s="653"/>
      <c r="ARF2848" s="653"/>
      <c r="ARG2848" s="653"/>
      <c r="ARH2848" s="653"/>
      <c r="ARI2848" s="653"/>
      <c r="ARJ2848" s="653"/>
      <c r="ARK2848" s="653"/>
      <c r="ARL2848" s="653"/>
      <c r="ARM2848" s="653"/>
      <c r="ARN2848" s="653"/>
      <c r="ARO2848" s="653"/>
      <c r="ARP2848" s="653"/>
      <c r="ARQ2848" s="653"/>
      <c r="ARR2848" s="653"/>
      <c r="ARS2848" s="653"/>
      <c r="ART2848" s="653"/>
      <c r="ARU2848" s="653"/>
      <c r="ARV2848" s="653"/>
      <c r="ARW2848" s="653"/>
      <c r="ARX2848" s="653"/>
      <c r="ARY2848" s="653"/>
      <c r="ARZ2848" s="653"/>
      <c r="ASA2848" s="653"/>
      <c r="ASB2848" s="653"/>
      <c r="ASC2848" s="653"/>
      <c r="ASD2848" s="653"/>
      <c r="ASE2848" s="653"/>
      <c r="ASF2848" s="653"/>
      <c r="ASG2848" s="653"/>
      <c r="ASH2848" s="653"/>
      <c r="ASI2848" s="653"/>
      <c r="ASJ2848" s="653"/>
      <c r="ASK2848" s="653"/>
      <c r="ASL2848" s="653"/>
      <c r="ASM2848" s="653"/>
      <c r="ASN2848" s="653"/>
      <c r="ASO2848" s="653"/>
      <c r="ASP2848" s="653"/>
      <c r="ASQ2848" s="653"/>
      <c r="ASR2848" s="653"/>
      <c r="ASS2848" s="653"/>
      <c r="AST2848" s="653"/>
      <c r="ASU2848" s="653"/>
      <c r="ASV2848" s="653"/>
      <c r="ASW2848" s="653"/>
      <c r="ASX2848" s="653"/>
      <c r="ASY2848" s="653"/>
      <c r="ASZ2848" s="653"/>
      <c r="ATA2848" s="653"/>
      <c r="ATB2848" s="653"/>
      <c r="ATC2848" s="653"/>
      <c r="ATD2848" s="653"/>
      <c r="ATE2848" s="653"/>
      <c r="ATF2848" s="653"/>
      <c r="ATG2848" s="653"/>
      <c r="ATH2848" s="653"/>
      <c r="ATI2848" s="653"/>
      <c r="ATJ2848" s="653"/>
      <c r="ATK2848" s="653"/>
      <c r="ATL2848" s="653"/>
      <c r="ATM2848" s="653"/>
      <c r="ATN2848" s="653"/>
      <c r="ATO2848" s="653"/>
      <c r="ATP2848" s="653"/>
      <c r="ATQ2848" s="653"/>
      <c r="ATR2848" s="653"/>
      <c r="ATS2848" s="653"/>
      <c r="ATT2848" s="653"/>
      <c r="ATU2848" s="653"/>
      <c r="ATV2848" s="653"/>
      <c r="ATW2848" s="653"/>
      <c r="ATX2848" s="653"/>
      <c r="ATY2848" s="653"/>
      <c r="ATZ2848" s="653"/>
      <c r="AUA2848" s="653"/>
      <c r="AUB2848" s="653"/>
      <c r="AUC2848" s="653"/>
      <c r="AUD2848" s="653"/>
      <c r="AUE2848" s="653"/>
      <c r="AUF2848" s="653"/>
      <c r="AUG2848" s="653"/>
      <c r="AUH2848" s="653"/>
      <c r="AUI2848" s="653"/>
      <c r="AUJ2848" s="653"/>
      <c r="AUK2848" s="653"/>
      <c r="AUL2848" s="653"/>
      <c r="AUM2848" s="653"/>
      <c r="AUN2848" s="653"/>
      <c r="AUO2848" s="653"/>
      <c r="AUP2848" s="653"/>
      <c r="AUQ2848" s="653"/>
      <c r="AUR2848" s="653"/>
      <c r="AUS2848" s="653"/>
      <c r="AUT2848" s="653"/>
      <c r="AUU2848" s="653"/>
      <c r="AUV2848" s="653"/>
      <c r="AUW2848" s="653"/>
      <c r="AUX2848" s="653"/>
      <c r="AUY2848" s="653"/>
      <c r="AUZ2848" s="653"/>
      <c r="AVA2848" s="653"/>
      <c r="AVB2848" s="653"/>
      <c r="AVC2848" s="653"/>
      <c r="AVD2848" s="653"/>
      <c r="AVE2848" s="653"/>
      <c r="AVF2848" s="653"/>
      <c r="AVG2848" s="653"/>
      <c r="AVH2848" s="653"/>
      <c r="AVI2848" s="653"/>
      <c r="AVJ2848" s="653"/>
      <c r="AVK2848" s="653"/>
      <c r="AVL2848" s="653"/>
      <c r="AVM2848" s="653"/>
      <c r="AVN2848" s="653"/>
      <c r="AVO2848" s="653"/>
      <c r="AVP2848" s="653"/>
      <c r="AVQ2848" s="653"/>
      <c r="AVR2848" s="653"/>
      <c r="AVS2848" s="653"/>
      <c r="AVT2848" s="653"/>
      <c r="AVU2848" s="653"/>
      <c r="AVV2848" s="653"/>
      <c r="AVW2848" s="653"/>
      <c r="AVX2848" s="653"/>
      <c r="AVY2848" s="653"/>
      <c r="AVZ2848" s="653"/>
      <c r="AWA2848" s="653"/>
      <c r="AWB2848" s="653"/>
      <c r="AWC2848" s="653"/>
      <c r="AWD2848" s="653"/>
      <c r="AWE2848" s="653"/>
      <c r="AWF2848" s="653"/>
      <c r="AWG2848" s="653"/>
      <c r="AWH2848" s="653"/>
      <c r="AWI2848" s="653"/>
      <c r="AWJ2848" s="653"/>
      <c r="AWK2848" s="653"/>
      <c r="AWL2848" s="653"/>
      <c r="AWM2848" s="653"/>
      <c r="AWN2848" s="653"/>
      <c r="AWO2848" s="653"/>
      <c r="AWP2848" s="653"/>
      <c r="AWQ2848" s="653"/>
      <c r="AWR2848" s="653"/>
      <c r="AWS2848" s="653"/>
      <c r="AWT2848" s="653"/>
      <c r="AWU2848" s="653"/>
      <c r="AWV2848" s="653"/>
      <c r="AWW2848" s="653"/>
      <c r="AWX2848" s="653"/>
      <c r="AWY2848" s="653"/>
      <c r="AWZ2848" s="653"/>
      <c r="AXA2848" s="653"/>
      <c r="AXB2848" s="653"/>
      <c r="AXC2848" s="653"/>
      <c r="AXD2848" s="653"/>
      <c r="AXE2848" s="653"/>
      <c r="AXF2848" s="653"/>
      <c r="AXG2848" s="653"/>
      <c r="AXH2848" s="653"/>
      <c r="AXI2848" s="653"/>
      <c r="AXJ2848" s="653"/>
      <c r="AXK2848" s="653"/>
      <c r="AXL2848" s="653"/>
      <c r="AXM2848" s="653"/>
      <c r="AXN2848" s="653"/>
      <c r="AXO2848" s="653"/>
      <c r="AXP2848" s="653"/>
      <c r="AXQ2848" s="653"/>
      <c r="AXR2848" s="653"/>
      <c r="AXS2848" s="653"/>
      <c r="AXT2848" s="653"/>
      <c r="AXU2848" s="653"/>
      <c r="AXV2848" s="653"/>
      <c r="AXW2848" s="653"/>
      <c r="AXX2848" s="653"/>
      <c r="AXY2848" s="653"/>
      <c r="AXZ2848" s="653"/>
      <c r="AYA2848" s="653"/>
      <c r="AYB2848" s="653"/>
      <c r="AYC2848" s="653"/>
      <c r="AYD2848" s="653"/>
      <c r="AYE2848" s="653"/>
      <c r="AYF2848" s="653"/>
      <c r="AYG2848" s="653"/>
      <c r="AYH2848" s="653"/>
      <c r="AYI2848" s="653"/>
      <c r="AYJ2848" s="653"/>
      <c r="AYK2848" s="653"/>
      <c r="AYL2848" s="653"/>
      <c r="AYM2848" s="653"/>
      <c r="AYN2848" s="653"/>
      <c r="AYO2848" s="653"/>
      <c r="AYP2848" s="653"/>
      <c r="AYQ2848" s="653"/>
      <c r="AYR2848" s="653"/>
      <c r="AYS2848" s="653"/>
      <c r="AYT2848" s="653"/>
      <c r="AYU2848" s="653"/>
      <c r="AYV2848" s="653"/>
      <c r="AYW2848" s="653"/>
      <c r="AYX2848" s="653"/>
      <c r="AYY2848" s="653"/>
      <c r="AYZ2848" s="653"/>
      <c r="AZA2848" s="653"/>
      <c r="AZB2848" s="653"/>
      <c r="AZC2848" s="653"/>
      <c r="AZD2848" s="653"/>
      <c r="AZE2848" s="653"/>
      <c r="AZF2848" s="653"/>
      <c r="AZG2848" s="653"/>
      <c r="AZH2848" s="653"/>
      <c r="AZI2848" s="653"/>
      <c r="AZJ2848" s="653"/>
      <c r="AZK2848" s="653"/>
      <c r="AZL2848" s="653"/>
      <c r="AZM2848" s="653"/>
      <c r="AZN2848" s="653"/>
      <c r="AZO2848" s="653"/>
      <c r="AZP2848" s="653"/>
      <c r="AZQ2848" s="653"/>
      <c r="AZR2848" s="653"/>
      <c r="AZS2848" s="653"/>
      <c r="AZT2848" s="653"/>
      <c r="AZU2848" s="653"/>
      <c r="AZV2848" s="653"/>
      <c r="AZW2848" s="653"/>
      <c r="AZX2848" s="653"/>
      <c r="AZY2848" s="653"/>
      <c r="AZZ2848" s="653"/>
      <c r="BAA2848" s="653"/>
      <c r="BAB2848" s="653"/>
      <c r="BAC2848" s="653"/>
      <c r="BAD2848" s="653"/>
      <c r="BAE2848" s="653"/>
      <c r="BAF2848" s="653"/>
      <c r="BAG2848" s="653"/>
      <c r="BAH2848" s="653"/>
      <c r="BAI2848" s="653"/>
      <c r="BAJ2848" s="653"/>
      <c r="BAK2848" s="653"/>
      <c r="BAL2848" s="653"/>
      <c r="BAM2848" s="653"/>
      <c r="BAN2848" s="653"/>
      <c r="BAO2848" s="653"/>
      <c r="BAP2848" s="653"/>
      <c r="BAQ2848" s="653"/>
      <c r="BAR2848" s="653"/>
      <c r="BAS2848" s="653"/>
      <c r="BAT2848" s="653"/>
      <c r="BAU2848" s="653"/>
      <c r="BAV2848" s="653"/>
      <c r="BAW2848" s="653"/>
      <c r="BAX2848" s="653"/>
      <c r="BAY2848" s="653"/>
      <c r="BAZ2848" s="653"/>
      <c r="BBA2848" s="653"/>
      <c r="BBB2848" s="653"/>
      <c r="BBC2848" s="653"/>
      <c r="BBD2848" s="653"/>
      <c r="BBE2848" s="653"/>
      <c r="BBF2848" s="653"/>
      <c r="BBG2848" s="653"/>
      <c r="BBH2848" s="653"/>
      <c r="BBI2848" s="653"/>
      <c r="BBJ2848" s="653"/>
      <c r="BBK2848" s="653"/>
      <c r="BBL2848" s="653"/>
      <c r="BBM2848" s="653"/>
      <c r="BBN2848" s="653"/>
      <c r="BBO2848" s="653"/>
      <c r="BBP2848" s="653"/>
      <c r="BBQ2848" s="653"/>
      <c r="BBR2848" s="653"/>
      <c r="BBS2848" s="653"/>
      <c r="BBT2848" s="653"/>
      <c r="BBU2848" s="653"/>
      <c r="BBV2848" s="653"/>
      <c r="BBW2848" s="653"/>
      <c r="BBX2848" s="653"/>
      <c r="BBY2848" s="653"/>
      <c r="BBZ2848" s="653"/>
      <c r="BCA2848" s="653"/>
      <c r="BCB2848" s="653"/>
      <c r="BCC2848" s="653"/>
      <c r="BCD2848" s="653"/>
      <c r="BCE2848" s="653"/>
      <c r="BCF2848" s="653"/>
      <c r="BCG2848" s="653"/>
      <c r="BCH2848" s="653"/>
      <c r="BCI2848" s="653"/>
      <c r="BCJ2848" s="653"/>
      <c r="BCK2848" s="653"/>
      <c r="BCL2848" s="653"/>
      <c r="BCM2848" s="653"/>
      <c r="BCN2848" s="653"/>
      <c r="BCO2848" s="653"/>
      <c r="BCP2848" s="653"/>
      <c r="BCQ2848" s="653"/>
      <c r="BCR2848" s="653"/>
      <c r="BCS2848" s="653"/>
      <c r="BCT2848" s="653"/>
      <c r="BCU2848" s="653"/>
      <c r="BCV2848" s="653"/>
      <c r="BCW2848" s="653"/>
      <c r="BCX2848" s="653"/>
      <c r="BCY2848" s="653"/>
      <c r="BCZ2848" s="653"/>
      <c r="BDA2848" s="653"/>
      <c r="BDB2848" s="653"/>
      <c r="BDC2848" s="653"/>
      <c r="BDD2848" s="653"/>
      <c r="BDE2848" s="653"/>
      <c r="BDF2848" s="653"/>
      <c r="BDG2848" s="653"/>
      <c r="BDH2848" s="653"/>
      <c r="BDI2848" s="653"/>
      <c r="BDJ2848" s="653"/>
      <c r="BDK2848" s="653"/>
      <c r="BDL2848" s="653"/>
      <c r="BDM2848" s="653"/>
      <c r="BDN2848" s="653"/>
      <c r="BDO2848" s="653"/>
      <c r="BDP2848" s="653"/>
      <c r="BDQ2848" s="653"/>
      <c r="BDR2848" s="653"/>
      <c r="BDS2848" s="653"/>
      <c r="BDT2848" s="653"/>
      <c r="BDU2848" s="653"/>
      <c r="BDV2848" s="653"/>
      <c r="BDW2848" s="653"/>
      <c r="BDX2848" s="653"/>
      <c r="BDY2848" s="653"/>
      <c r="BDZ2848" s="653"/>
      <c r="BEA2848" s="653"/>
      <c r="BEB2848" s="653"/>
      <c r="BEC2848" s="653"/>
      <c r="BED2848" s="653"/>
      <c r="BEE2848" s="653"/>
      <c r="BEF2848" s="653"/>
      <c r="BEG2848" s="653"/>
      <c r="BEH2848" s="653"/>
      <c r="BEI2848" s="653"/>
      <c r="BEJ2848" s="653"/>
      <c r="BEK2848" s="653"/>
      <c r="BEL2848" s="653"/>
      <c r="BEM2848" s="653"/>
      <c r="BEN2848" s="653"/>
      <c r="BEO2848" s="653"/>
      <c r="BEP2848" s="653"/>
      <c r="BEQ2848" s="653"/>
      <c r="BER2848" s="653"/>
      <c r="BES2848" s="653"/>
      <c r="BET2848" s="653"/>
      <c r="BEU2848" s="653"/>
      <c r="BEV2848" s="653"/>
      <c r="BEW2848" s="653"/>
      <c r="BEX2848" s="653"/>
      <c r="BEY2848" s="653"/>
      <c r="BEZ2848" s="653"/>
      <c r="BFA2848" s="653"/>
      <c r="BFB2848" s="653"/>
      <c r="BFC2848" s="653"/>
      <c r="BFD2848" s="653"/>
      <c r="BFE2848" s="653"/>
      <c r="BFF2848" s="653"/>
      <c r="BFG2848" s="653"/>
      <c r="BFH2848" s="653"/>
      <c r="BFI2848" s="653"/>
      <c r="BFJ2848" s="653"/>
      <c r="BFK2848" s="653"/>
      <c r="BFL2848" s="653"/>
      <c r="BFM2848" s="653"/>
      <c r="BFN2848" s="653"/>
      <c r="BFO2848" s="653"/>
      <c r="BFP2848" s="653"/>
      <c r="BFQ2848" s="653"/>
      <c r="BFR2848" s="653"/>
      <c r="BFS2848" s="653"/>
      <c r="BFT2848" s="653"/>
      <c r="BFU2848" s="653"/>
      <c r="BFV2848" s="653"/>
      <c r="BFW2848" s="653"/>
      <c r="BFX2848" s="653"/>
      <c r="BFY2848" s="653"/>
      <c r="BFZ2848" s="653"/>
      <c r="BGA2848" s="653"/>
      <c r="BGB2848" s="653"/>
      <c r="BGC2848" s="653"/>
      <c r="BGD2848" s="653"/>
      <c r="BGE2848" s="653"/>
      <c r="BGF2848" s="653"/>
      <c r="BGG2848" s="653"/>
      <c r="BGH2848" s="653"/>
      <c r="BGI2848" s="653"/>
      <c r="BGJ2848" s="653"/>
      <c r="BGK2848" s="653"/>
      <c r="BGL2848" s="653"/>
      <c r="BGM2848" s="653"/>
      <c r="BGN2848" s="653"/>
      <c r="BGO2848" s="653"/>
      <c r="BGP2848" s="653"/>
      <c r="BGQ2848" s="653"/>
      <c r="BGR2848" s="653"/>
      <c r="BGS2848" s="653"/>
      <c r="BGT2848" s="653"/>
      <c r="BGU2848" s="653"/>
      <c r="BGV2848" s="653"/>
      <c r="BGW2848" s="653"/>
      <c r="BGX2848" s="653"/>
      <c r="BGY2848" s="653"/>
      <c r="BGZ2848" s="653"/>
      <c r="BHA2848" s="653"/>
      <c r="BHB2848" s="653"/>
      <c r="BHC2848" s="653"/>
      <c r="BHD2848" s="653"/>
      <c r="BHE2848" s="653"/>
      <c r="BHF2848" s="653"/>
      <c r="BHG2848" s="653"/>
      <c r="BHH2848" s="653"/>
      <c r="BHI2848" s="653"/>
      <c r="BHJ2848" s="653"/>
      <c r="BHK2848" s="653"/>
      <c r="BHL2848" s="653"/>
      <c r="BHM2848" s="653"/>
      <c r="BHN2848" s="653"/>
      <c r="BHO2848" s="653"/>
      <c r="BHP2848" s="653"/>
      <c r="BHQ2848" s="653"/>
      <c r="BHR2848" s="653"/>
      <c r="BHS2848" s="653"/>
      <c r="BHT2848" s="653"/>
      <c r="BHU2848" s="653"/>
      <c r="BHV2848" s="653"/>
      <c r="BHW2848" s="653"/>
      <c r="BHX2848" s="653"/>
      <c r="BHY2848" s="653"/>
      <c r="BHZ2848" s="653"/>
      <c r="BIA2848" s="653"/>
      <c r="BIB2848" s="653"/>
      <c r="BIC2848" s="653"/>
      <c r="BID2848" s="653"/>
      <c r="BIE2848" s="653"/>
      <c r="BIF2848" s="653"/>
      <c r="BIG2848" s="653"/>
      <c r="BIH2848" s="653"/>
      <c r="BII2848" s="653"/>
      <c r="BIJ2848" s="653"/>
      <c r="BIK2848" s="653"/>
      <c r="BIL2848" s="653"/>
      <c r="BIM2848" s="653"/>
      <c r="BIN2848" s="653"/>
      <c r="BIO2848" s="653"/>
      <c r="BIP2848" s="653"/>
      <c r="BIQ2848" s="653"/>
      <c r="BIR2848" s="653"/>
      <c r="BIS2848" s="653"/>
      <c r="BIT2848" s="653"/>
      <c r="BIU2848" s="653"/>
      <c r="BIV2848" s="653"/>
      <c r="BIW2848" s="653"/>
      <c r="BIX2848" s="653"/>
      <c r="BIY2848" s="653"/>
      <c r="BIZ2848" s="653"/>
      <c r="BJA2848" s="653"/>
      <c r="BJB2848" s="653"/>
      <c r="BJC2848" s="653"/>
      <c r="BJD2848" s="653"/>
      <c r="BJE2848" s="653"/>
      <c r="BJF2848" s="653"/>
      <c r="BJG2848" s="653"/>
      <c r="BJH2848" s="653"/>
      <c r="BJI2848" s="653"/>
      <c r="BJJ2848" s="653"/>
      <c r="BJK2848" s="653"/>
      <c r="BJL2848" s="653"/>
      <c r="BJM2848" s="653"/>
      <c r="BJN2848" s="653"/>
      <c r="BJO2848" s="653"/>
      <c r="BJP2848" s="653"/>
      <c r="BJQ2848" s="653"/>
      <c r="BJR2848" s="653"/>
      <c r="BJS2848" s="653"/>
      <c r="BJT2848" s="653"/>
      <c r="BJU2848" s="653"/>
      <c r="BJV2848" s="653"/>
      <c r="BJW2848" s="653"/>
      <c r="BJX2848" s="653"/>
      <c r="BJY2848" s="653"/>
      <c r="BJZ2848" s="653"/>
      <c r="BKA2848" s="653"/>
      <c r="BKB2848" s="653"/>
      <c r="BKC2848" s="653"/>
      <c r="BKD2848" s="653"/>
      <c r="BKE2848" s="653"/>
      <c r="BKF2848" s="653"/>
      <c r="BKG2848" s="653"/>
      <c r="BKH2848" s="653"/>
      <c r="BKI2848" s="653"/>
      <c r="BKJ2848" s="653"/>
      <c r="BKK2848" s="653"/>
      <c r="BKL2848" s="653"/>
      <c r="BKM2848" s="653"/>
      <c r="BKN2848" s="653"/>
      <c r="BKO2848" s="653"/>
      <c r="BKP2848" s="653"/>
      <c r="BKQ2848" s="653"/>
      <c r="BKR2848" s="653"/>
      <c r="BKS2848" s="653"/>
      <c r="BKT2848" s="653"/>
      <c r="BKU2848" s="653"/>
      <c r="BKV2848" s="653"/>
      <c r="BKW2848" s="653"/>
      <c r="BKX2848" s="653"/>
      <c r="BKY2848" s="653"/>
      <c r="BKZ2848" s="653"/>
      <c r="BLA2848" s="653"/>
      <c r="BLB2848" s="653"/>
      <c r="BLC2848" s="653"/>
      <c r="BLD2848" s="653"/>
      <c r="BLE2848" s="653"/>
      <c r="BLF2848" s="653"/>
      <c r="BLG2848" s="653"/>
      <c r="BLH2848" s="653"/>
      <c r="BLI2848" s="653"/>
      <c r="BLJ2848" s="653"/>
      <c r="BLK2848" s="653"/>
      <c r="BLL2848" s="653"/>
      <c r="BLM2848" s="653"/>
      <c r="BLN2848" s="653"/>
      <c r="BLO2848" s="653"/>
      <c r="BLP2848" s="653"/>
      <c r="BLQ2848" s="653"/>
      <c r="BLR2848" s="653"/>
      <c r="BLS2848" s="653"/>
      <c r="BLT2848" s="653"/>
      <c r="BLU2848" s="653"/>
      <c r="BLV2848" s="653"/>
      <c r="BLW2848" s="653"/>
      <c r="BLX2848" s="653"/>
      <c r="BLY2848" s="653"/>
      <c r="BLZ2848" s="653"/>
      <c r="BMA2848" s="653"/>
      <c r="BMB2848" s="653"/>
      <c r="BMC2848" s="653"/>
      <c r="BMD2848" s="653"/>
      <c r="BME2848" s="653"/>
      <c r="BMF2848" s="653"/>
      <c r="BMG2848" s="653"/>
      <c r="BMH2848" s="653"/>
      <c r="BMI2848" s="653"/>
      <c r="BMJ2848" s="653"/>
      <c r="BMK2848" s="653"/>
      <c r="BML2848" s="653"/>
      <c r="BMM2848" s="653"/>
      <c r="BMN2848" s="653"/>
      <c r="BMO2848" s="653"/>
      <c r="BMP2848" s="653"/>
      <c r="BMQ2848" s="653"/>
      <c r="BMR2848" s="653"/>
      <c r="BMS2848" s="653"/>
      <c r="BMT2848" s="653"/>
      <c r="BMU2848" s="653"/>
      <c r="BMV2848" s="653"/>
      <c r="BMW2848" s="653"/>
      <c r="BMX2848" s="653"/>
      <c r="BMY2848" s="653"/>
      <c r="BMZ2848" s="653"/>
      <c r="BNA2848" s="653"/>
      <c r="BNB2848" s="653"/>
      <c r="BNC2848" s="653"/>
      <c r="BND2848" s="653"/>
      <c r="BNE2848" s="653"/>
      <c r="BNF2848" s="653"/>
      <c r="BNG2848" s="653"/>
      <c r="BNH2848" s="653"/>
      <c r="BNI2848" s="653"/>
      <c r="BNJ2848" s="653"/>
      <c r="BNK2848" s="653"/>
      <c r="BNL2848" s="653"/>
      <c r="BNM2848" s="653"/>
      <c r="BNN2848" s="653"/>
      <c r="BNO2848" s="653"/>
      <c r="BNP2848" s="653"/>
      <c r="BNQ2848" s="653"/>
      <c r="BNR2848" s="653"/>
      <c r="BNS2848" s="653"/>
      <c r="BNT2848" s="653"/>
      <c r="BNU2848" s="653"/>
      <c r="BNV2848" s="653"/>
      <c r="BNW2848" s="653"/>
      <c r="BNX2848" s="653"/>
      <c r="BNY2848" s="653"/>
      <c r="BNZ2848" s="653"/>
      <c r="BOA2848" s="653"/>
      <c r="BOB2848" s="653"/>
      <c r="BOC2848" s="653"/>
      <c r="BOD2848" s="653"/>
      <c r="BOE2848" s="653"/>
      <c r="BOF2848" s="653"/>
      <c r="BOG2848" s="653"/>
      <c r="BOH2848" s="653"/>
      <c r="BOI2848" s="653"/>
      <c r="BOJ2848" s="653"/>
      <c r="BOK2848" s="653"/>
      <c r="BOL2848" s="653"/>
      <c r="BOM2848" s="653"/>
      <c r="BON2848" s="653"/>
      <c r="BOO2848" s="653"/>
      <c r="BOP2848" s="653"/>
      <c r="BOQ2848" s="653"/>
      <c r="BOR2848" s="653"/>
      <c r="BOS2848" s="653"/>
      <c r="BOT2848" s="653"/>
      <c r="BOU2848" s="653"/>
      <c r="BOV2848" s="653"/>
      <c r="BOW2848" s="653"/>
      <c r="BOX2848" s="653"/>
      <c r="BOY2848" s="653"/>
      <c r="BOZ2848" s="653"/>
      <c r="BPA2848" s="653"/>
      <c r="BPB2848" s="653"/>
      <c r="BPC2848" s="653"/>
      <c r="BPD2848" s="653"/>
      <c r="BPE2848" s="653"/>
      <c r="BPF2848" s="653"/>
      <c r="BPG2848" s="653"/>
      <c r="BPH2848" s="653"/>
      <c r="BPI2848" s="653"/>
      <c r="BPJ2848" s="653"/>
      <c r="BPK2848" s="653"/>
      <c r="BPL2848" s="653"/>
      <c r="BPM2848" s="653"/>
      <c r="BPN2848" s="653"/>
      <c r="BPO2848" s="653"/>
      <c r="BPP2848" s="653"/>
      <c r="BPQ2848" s="653"/>
      <c r="BPR2848" s="653"/>
      <c r="BPS2848" s="653"/>
      <c r="BPT2848" s="653"/>
      <c r="BPU2848" s="653"/>
      <c r="BPV2848" s="653"/>
      <c r="BPW2848" s="653"/>
      <c r="BPX2848" s="653"/>
      <c r="BPY2848" s="653"/>
      <c r="BPZ2848" s="653"/>
      <c r="BQA2848" s="653"/>
      <c r="BQB2848" s="653"/>
      <c r="BQC2848" s="653"/>
      <c r="BQD2848" s="653"/>
      <c r="BQE2848" s="653"/>
      <c r="BQF2848" s="653"/>
      <c r="BQG2848" s="653"/>
      <c r="BQH2848" s="653"/>
      <c r="BQI2848" s="653"/>
      <c r="BQJ2848" s="653"/>
      <c r="BQK2848" s="653"/>
      <c r="BQL2848" s="653"/>
      <c r="BQM2848" s="653"/>
      <c r="BQN2848" s="653"/>
      <c r="BQO2848" s="653"/>
      <c r="BQP2848" s="653"/>
      <c r="BQQ2848" s="653"/>
      <c r="BQR2848" s="653"/>
      <c r="BQS2848" s="653"/>
      <c r="BQT2848" s="653"/>
      <c r="BQU2848" s="653"/>
      <c r="BQV2848" s="653"/>
      <c r="BQW2848" s="653"/>
      <c r="BQX2848" s="653"/>
      <c r="BQY2848" s="653"/>
      <c r="BQZ2848" s="653"/>
      <c r="BRA2848" s="653"/>
      <c r="BRB2848" s="653"/>
      <c r="BRC2848" s="653"/>
      <c r="BRD2848" s="653"/>
      <c r="BRE2848" s="653"/>
      <c r="BRF2848" s="653"/>
      <c r="BRG2848" s="653"/>
      <c r="BRH2848" s="653"/>
      <c r="BRI2848" s="653"/>
      <c r="BRJ2848" s="653"/>
      <c r="BRK2848" s="653"/>
      <c r="BRL2848" s="653"/>
      <c r="BRM2848" s="653"/>
      <c r="BRN2848" s="653"/>
      <c r="BRO2848" s="653"/>
      <c r="BRP2848" s="653"/>
      <c r="BRQ2848" s="653"/>
      <c r="BRR2848" s="653"/>
      <c r="BRS2848" s="653"/>
      <c r="BRT2848" s="653"/>
      <c r="BRU2848" s="653"/>
      <c r="BRV2848" s="653"/>
      <c r="BRW2848" s="653"/>
      <c r="BRX2848" s="653"/>
      <c r="BRY2848" s="653"/>
      <c r="BRZ2848" s="653"/>
      <c r="BSA2848" s="653"/>
      <c r="BSB2848" s="653"/>
      <c r="BSC2848" s="653"/>
      <c r="BSD2848" s="653"/>
      <c r="BSE2848" s="653"/>
      <c r="BSF2848" s="653"/>
      <c r="BSG2848" s="653"/>
      <c r="BSH2848" s="653"/>
      <c r="BSI2848" s="653"/>
      <c r="BSJ2848" s="653"/>
      <c r="BSK2848" s="653"/>
      <c r="BSL2848" s="653"/>
      <c r="BSM2848" s="653"/>
      <c r="BSN2848" s="653"/>
      <c r="BSO2848" s="653"/>
      <c r="BSP2848" s="653"/>
      <c r="BSQ2848" s="653"/>
      <c r="BSR2848" s="653"/>
      <c r="BSS2848" s="653"/>
      <c r="BST2848" s="653"/>
      <c r="BSU2848" s="653"/>
      <c r="BSV2848" s="653"/>
      <c r="BSW2848" s="653"/>
      <c r="BSX2848" s="653"/>
      <c r="BSY2848" s="653"/>
      <c r="BSZ2848" s="653"/>
      <c r="BTA2848" s="653"/>
      <c r="BTB2848" s="653"/>
      <c r="BTC2848" s="653"/>
      <c r="BTD2848" s="653"/>
      <c r="BTE2848" s="653"/>
      <c r="BTF2848" s="653"/>
      <c r="BTG2848" s="653"/>
      <c r="BTH2848" s="653"/>
      <c r="BTI2848" s="653"/>
      <c r="BTJ2848" s="653"/>
      <c r="BTK2848" s="653"/>
      <c r="BTL2848" s="653"/>
      <c r="BTM2848" s="653"/>
      <c r="BTN2848" s="653"/>
      <c r="BTO2848" s="653"/>
      <c r="BTP2848" s="653"/>
      <c r="BTQ2848" s="653"/>
      <c r="BTR2848" s="653"/>
      <c r="BTS2848" s="653"/>
      <c r="BTT2848" s="653"/>
      <c r="BTU2848" s="653"/>
      <c r="BTV2848" s="653"/>
      <c r="BTW2848" s="653"/>
      <c r="BTX2848" s="653"/>
      <c r="BTY2848" s="653"/>
      <c r="BTZ2848" s="653"/>
      <c r="BUA2848" s="653"/>
      <c r="BUB2848" s="653"/>
      <c r="BUC2848" s="653"/>
      <c r="BUD2848" s="653"/>
      <c r="BUE2848" s="653"/>
      <c r="BUF2848" s="653"/>
      <c r="BUG2848" s="653"/>
      <c r="BUH2848" s="653"/>
      <c r="BUI2848" s="653"/>
      <c r="BUJ2848" s="653"/>
      <c r="BUK2848" s="653"/>
      <c r="BUL2848" s="653"/>
      <c r="BUM2848" s="653"/>
      <c r="BUN2848" s="653"/>
      <c r="BUO2848" s="653"/>
      <c r="BUP2848" s="653"/>
      <c r="BUQ2848" s="653"/>
      <c r="BUR2848" s="653"/>
      <c r="BUS2848" s="653"/>
      <c r="BUT2848" s="653"/>
      <c r="BUU2848" s="653"/>
      <c r="BUV2848" s="653"/>
      <c r="BUW2848" s="653"/>
      <c r="BUX2848" s="653"/>
      <c r="BUY2848" s="653"/>
      <c r="BUZ2848" s="653"/>
      <c r="BVA2848" s="653"/>
      <c r="BVB2848" s="653"/>
      <c r="BVC2848" s="653"/>
      <c r="BVD2848" s="653"/>
      <c r="BVE2848" s="653"/>
      <c r="BVF2848" s="653"/>
      <c r="BVG2848" s="653"/>
      <c r="BVH2848" s="653"/>
      <c r="BVI2848" s="653"/>
      <c r="BVJ2848" s="653"/>
      <c r="BVK2848" s="653"/>
      <c r="BVL2848" s="653"/>
      <c r="BVM2848" s="653"/>
      <c r="BVN2848" s="653"/>
      <c r="BVO2848" s="653"/>
      <c r="BVP2848" s="653"/>
      <c r="BVQ2848" s="653"/>
      <c r="BVR2848" s="653"/>
      <c r="BVS2848" s="653"/>
      <c r="BVT2848" s="653"/>
      <c r="BVU2848" s="653"/>
      <c r="BVV2848" s="653"/>
      <c r="BVW2848" s="653"/>
      <c r="BVX2848" s="653"/>
      <c r="BVY2848" s="653"/>
      <c r="BVZ2848" s="653"/>
      <c r="BWA2848" s="653"/>
      <c r="BWB2848" s="653"/>
      <c r="BWC2848" s="653"/>
      <c r="BWD2848" s="653"/>
      <c r="BWE2848" s="653"/>
      <c r="BWF2848" s="653"/>
      <c r="BWG2848" s="653"/>
      <c r="BWH2848" s="653"/>
      <c r="BWI2848" s="653"/>
      <c r="BWJ2848" s="653"/>
      <c r="BWK2848" s="653"/>
      <c r="BWL2848" s="653"/>
      <c r="BWM2848" s="653"/>
      <c r="BWN2848" s="653"/>
      <c r="BWO2848" s="653"/>
      <c r="BWP2848" s="653"/>
      <c r="BWQ2848" s="653"/>
      <c r="BWR2848" s="653"/>
      <c r="BWS2848" s="653"/>
      <c r="BWT2848" s="653"/>
      <c r="BWU2848" s="653"/>
      <c r="BWV2848" s="653"/>
      <c r="BWW2848" s="653"/>
      <c r="BWX2848" s="653"/>
      <c r="BWY2848" s="653"/>
      <c r="BWZ2848" s="653"/>
      <c r="BXA2848" s="653"/>
      <c r="BXB2848" s="653"/>
      <c r="BXC2848" s="653"/>
      <c r="BXD2848" s="653"/>
      <c r="BXE2848" s="653"/>
      <c r="BXF2848" s="653"/>
      <c r="BXG2848" s="653"/>
      <c r="BXH2848" s="653"/>
      <c r="BXI2848" s="653"/>
      <c r="BXJ2848" s="653"/>
      <c r="BXK2848" s="653"/>
      <c r="BXL2848" s="653"/>
      <c r="BXM2848" s="653"/>
      <c r="BXN2848" s="653"/>
      <c r="BXO2848" s="653"/>
      <c r="BXP2848" s="653"/>
      <c r="BXQ2848" s="653"/>
      <c r="BXR2848" s="653"/>
      <c r="BXS2848" s="653"/>
      <c r="BXT2848" s="653"/>
      <c r="BXU2848" s="653"/>
      <c r="BXV2848" s="653"/>
      <c r="BXW2848" s="653"/>
      <c r="BXX2848" s="653"/>
      <c r="BXY2848" s="653"/>
      <c r="BXZ2848" s="653"/>
      <c r="BYA2848" s="653"/>
      <c r="BYB2848" s="653"/>
      <c r="BYC2848" s="653"/>
      <c r="BYD2848" s="653"/>
      <c r="BYE2848" s="653"/>
      <c r="BYF2848" s="653"/>
      <c r="BYG2848" s="653"/>
      <c r="BYH2848" s="653"/>
      <c r="BYI2848" s="653"/>
      <c r="BYJ2848" s="653"/>
      <c r="BYK2848" s="653"/>
      <c r="BYL2848" s="653"/>
      <c r="BYM2848" s="653"/>
      <c r="BYN2848" s="653"/>
      <c r="BYO2848" s="653"/>
      <c r="BYP2848" s="653"/>
      <c r="BYQ2848" s="653"/>
      <c r="BYR2848" s="653"/>
      <c r="BYS2848" s="653"/>
      <c r="BYT2848" s="653"/>
      <c r="BYU2848" s="653"/>
      <c r="BYV2848" s="653"/>
      <c r="BYW2848" s="653"/>
      <c r="BYX2848" s="653"/>
      <c r="BYY2848" s="653"/>
      <c r="BYZ2848" s="653"/>
      <c r="BZA2848" s="653"/>
      <c r="BZB2848" s="653"/>
      <c r="BZC2848" s="653"/>
      <c r="BZD2848" s="653"/>
      <c r="BZE2848" s="653"/>
      <c r="BZF2848" s="653"/>
      <c r="BZG2848" s="653"/>
      <c r="BZH2848" s="653"/>
      <c r="BZI2848" s="653"/>
      <c r="BZJ2848" s="653"/>
      <c r="BZK2848" s="653"/>
      <c r="BZL2848" s="653"/>
      <c r="BZM2848" s="653"/>
      <c r="BZN2848" s="653"/>
      <c r="BZO2848" s="653"/>
      <c r="BZP2848" s="653"/>
      <c r="BZQ2848" s="653"/>
      <c r="BZR2848" s="653"/>
      <c r="BZS2848" s="653"/>
      <c r="BZT2848" s="653"/>
      <c r="BZU2848" s="653"/>
      <c r="BZV2848" s="653"/>
      <c r="BZW2848" s="653"/>
      <c r="BZX2848" s="653"/>
      <c r="BZY2848" s="653"/>
      <c r="BZZ2848" s="653"/>
      <c r="CAA2848" s="653"/>
      <c r="CAB2848" s="653"/>
      <c r="CAC2848" s="653"/>
      <c r="CAD2848" s="653"/>
      <c r="CAE2848" s="653"/>
      <c r="CAF2848" s="653"/>
      <c r="CAG2848" s="653"/>
      <c r="CAH2848" s="653"/>
      <c r="CAI2848" s="653"/>
      <c r="CAJ2848" s="653"/>
      <c r="CAK2848" s="653"/>
      <c r="CAL2848" s="653"/>
      <c r="CAM2848" s="653"/>
      <c r="CAN2848" s="653"/>
      <c r="CAO2848" s="653"/>
      <c r="CAP2848" s="653"/>
      <c r="CAQ2848" s="653"/>
      <c r="CAR2848" s="653"/>
      <c r="CAS2848" s="653"/>
      <c r="CAT2848" s="653"/>
      <c r="CAU2848" s="653"/>
      <c r="CAV2848" s="653"/>
      <c r="CAW2848" s="653"/>
      <c r="CAX2848" s="653"/>
      <c r="CAY2848" s="653"/>
      <c r="CAZ2848" s="653"/>
      <c r="CBA2848" s="653"/>
      <c r="CBB2848" s="653"/>
      <c r="CBC2848" s="653"/>
      <c r="CBD2848" s="653"/>
      <c r="CBE2848" s="653"/>
      <c r="CBF2848" s="653"/>
      <c r="CBG2848" s="653"/>
      <c r="CBH2848" s="653"/>
      <c r="CBI2848" s="653"/>
      <c r="CBJ2848" s="653"/>
      <c r="CBK2848" s="653"/>
      <c r="CBL2848" s="653"/>
      <c r="CBM2848" s="653"/>
      <c r="CBN2848" s="653"/>
      <c r="CBO2848" s="653"/>
      <c r="CBP2848" s="653"/>
      <c r="CBQ2848" s="653"/>
      <c r="CBR2848" s="653"/>
      <c r="CBS2848" s="653"/>
      <c r="CBT2848" s="653"/>
      <c r="CBU2848" s="653"/>
      <c r="CBV2848" s="653"/>
      <c r="CBW2848" s="653"/>
      <c r="CBX2848" s="653"/>
      <c r="CBY2848" s="653"/>
      <c r="CBZ2848" s="653"/>
      <c r="CCA2848" s="653"/>
      <c r="CCB2848" s="653"/>
      <c r="CCC2848" s="653"/>
      <c r="CCD2848" s="653"/>
      <c r="CCE2848" s="653"/>
      <c r="CCF2848" s="653"/>
      <c r="CCG2848" s="653"/>
      <c r="CCH2848" s="653"/>
      <c r="CCI2848" s="653"/>
      <c r="CCJ2848" s="653"/>
      <c r="CCK2848" s="653"/>
      <c r="CCL2848" s="653"/>
      <c r="CCM2848" s="653"/>
      <c r="CCN2848" s="653"/>
      <c r="CCO2848" s="653"/>
      <c r="CCP2848" s="653"/>
      <c r="CCQ2848" s="653"/>
      <c r="CCR2848" s="653"/>
      <c r="CCS2848" s="653"/>
      <c r="CCT2848" s="653"/>
      <c r="CCU2848" s="653"/>
      <c r="CCV2848" s="653"/>
      <c r="CCW2848" s="653"/>
      <c r="CCX2848" s="653"/>
      <c r="CCY2848" s="653"/>
      <c r="CCZ2848" s="653"/>
      <c r="CDA2848" s="653"/>
      <c r="CDB2848" s="653"/>
      <c r="CDC2848" s="653"/>
      <c r="CDD2848" s="653"/>
      <c r="CDE2848" s="653"/>
      <c r="CDF2848" s="653"/>
      <c r="CDG2848" s="653"/>
      <c r="CDH2848" s="653"/>
      <c r="CDI2848" s="653"/>
      <c r="CDJ2848" s="653"/>
      <c r="CDK2848" s="653"/>
      <c r="CDL2848" s="653"/>
      <c r="CDM2848" s="653"/>
      <c r="CDN2848" s="653"/>
      <c r="CDO2848" s="653"/>
      <c r="CDP2848" s="653"/>
      <c r="CDQ2848" s="653"/>
      <c r="CDR2848" s="653"/>
      <c r="CDS2848" s="653"/>
      <c r="CDT2848" s="653"/>
      <c r="CDU2848" s="653"/>
      <c r="CDV2848" s="653"/>
      <c r="CDW2848" s="653"/>
      <c r="CDX2848" s="653"/>
      <c r="CDY2848" s="653"/>
      <c r="CDZ2848" s="653"/>
      <c r="CEA2848" s="653"/>
      <c r="CEB2848" s="653"/>
      <c r="CEC2848" s="653"/>
      <c r="CED2848" s="653"/>
      <c r="CEE2848" s="653"/>
      <c r="CEF2848" s="653"/>
      <c r="CEG2848" s="653"/>
      <c r="CEH2848" s="653"/>
      <c r="CEI2848" s="653"/>
      <c r="CEJ2848" s="653"/>
      <c r="CEK2848" s="653"/>
      <c r="CEL2848" s="653"/>
      <c r="CEM2848" s="653"/>
      <c r="CEN2848" s="653"/>
      <c r="CEO2848" s="653"/>
      <c r="CEP2848" s="653"/>
      <c r="CEQ2848" s="653"/>
      <c r="CER2848" s="653"/>
      <c r="CES2848" s="653"/>
      <c r="CET2848" s="653"/>
      <c r="CEU2848" s="653"/>
      <c r="CEV2848" s="653"/>
      <c r="CEW2848" s="653"/>
      <c r="CEX2848" s="653"/>
      <c r="CEY2848" s="653"/>
      <c r="CEZ2848" s="653"/>
      <c r="CFA2848" s="653"/>
      <c r="CFB2848" s="653"/>
      <c r="CFC2848" s="653"/>
      <c r="CFD2848" s="653"/>
      <c r="CFE2848" s="653"/>
      <c r="CFF2848" s="653"/>
      <c r="CFG2848" s="653"/>
      <c r="CFH2848" s="653"/>
      <c r="CFI2848" s="653"/>
      <c r="CFJ2848" s="653"/>
      <c r="CFK2848" s="653"/>
      <c r="CFL2848" s="653"/>
      <c r="CFM2848" s="653"/>
      <c r="CFN2848" s="653"/>
      <c r="CFO2848" s="653"/>
      <c r="CFP2848" s="653"/>
      <c r="CFQ2848" s="653"/>
      <c r="CFR2848" s="653"/>
      <c r="CFS2848" s="653"/>
      <c r="CFT2848" s="653"/>
      <c r="CFU2848" s="653"/>
      <c r="CFV2848" s="653"/>
      <c r="CFW2848" s="653"/>
      <c r="CFX2848" s="653"/>
      <c r="CFY2848" s="653"/>
      <c r="CFZ2848" s="653"/>
      <c r="CGA2848" s="653"/>
      <c r="CGB2848" s="653"/>
      <c r="CGC2848" s="653"/>
      <c r="CGD2848" s="653"/>
      <c r="CGE2848" s="653"/>
      <c r="CGF2848" s="653"/>
      <c r="CGG2848" s="653"/>
      <c r="CGH2848" s="653"/>
      <c r="CGI2848" s="653"/>
      <c r="CGJ2848" s="653"/>
      <c r="CGK2848" s="653"/>
      <c r="CGL2848" s="653"/>
      <c r="CGM2848" s="653"/>
      <c r="CGN2848" s="653"/>
      <c r="CGO2848" s="653"/>
      <c r="CGP2848" s="653"/>
      <c r="CGQ2848" s="653"/>
      <c r="CGR2848" s="653"/>
      <c r="CGS2848" s="653"/>
      <c r="CGT2848" s="653"/>
      <c r="CGU2848" s="653"/>
      <c r="CGV2848" s="653"/>
      <c r="CGW2848" s="653"/>
      <c r="CGX2848" s="653"/>
      <c r="CGY2848" s="653"/>
      <c r="CGZ2848" s="653"/>
      <c r="CHA2848" s="653"/>
      <c r="CHB2848" s="653"/>
      <c r="CHC2848" s="653"/>
      <c r="CHD2848" s="653"/>
      <c r="CHE2848" s="653"/>
      <c r="CHF2848" s="653"/>
      <c r="CHG2848" s="653"/>
      <c r="CHH2848" s="653"/>
      <c r="CHI2848" s="653"/>
      <c r="CHJ2848" s="653"/>
      <c r="CHK2848" s="653"/>
      <c r="CHL2848" s="653"/>
      <c r="CHM2848" s="653"/>
      <c r="CHN2848" s="653"/>
      <c r="CHO2848" s="653"/>
      <c r="CHP2848" s="653"/>
      <c r="CHQ2848" s="653"/>
      <c r="CHR2848" s="653"/>
      <c r="CHS2848" s="653"/>
      <c r="CHT2848" s="653"/>
      <c r="CHU2848" s="653"/>
      <c r="CHV2848" s="653"/>
      <c r="CHW2848" s="653"/>
      <c r="CHX2848" s="653"/>
      <c r="CHY2848" s="653"/>
      <c r="CHZ2848" s="653"/>
      <c r="CIA2848" s="653"/>
      <c r="CIB2848" s="653"/>
      <c r="CIC2848" s="653"/>
      <c r="CID2848" s="653"/>
      <c r="CIE2848" s="653"/>
      <c r="CIF2848" s="653"/>
      <c r="CIG2848" s="653"/>
      <c r="CIH2848" s="653"/>
      <c r="CII2848" s="653"/>
      <c r="CIJ2848" s="653"/>
      <c r="CIK2848" s="653"/>
      <c r="CIL2848" s="653"/>
      <c r="CIM2848" s="653"/>
      <c r="CIN2848" s="653"/>
      <c r="CIO2848" s="653"/>
      <c r="CIP2848" s="653"/>
      <c r="CIQ2848" s="653"/>
      <c r="CIR2848" s="653"/>
      <c r="CIS2848" s="653"/>
      <c r="CIT2848" s="653"/>
      <c r="CIU2848" s="653"/>
      <c r="CIV2848" s="653"/>
      <c r="CIW2848" s="653"/>
      <c r="CIX2848" s="653"/>
      <c r="CIY2848" s="653"/>
      <c r="CIZ2848" s="653"/>
      <c r="CJA2848" s="653"/>
      <c r="CJB2848" s="653"/>
      <c r="CJC2848" s="653"/>
      <c r="CJD2848" s="653"/>
      <c r="CJE2848" s="653"/>
      <c r="CJF2848" s="653"/>
      <c r="CJG2848" s="653"/>
      <c r="CJH2848" s="653"/>
      <c r="CJI2848" s="653"/>
      <c r="CJJ2848" s="653"/>
      <c r="CJK2848" s="653"/>
      <c r="CJL2848" s="653"/>
      <c r="CJM2848" s="653"/>
      <c r="CJN2848" s="653"/>
      <c r="CJO2848" s="653"/>
      <c r="CJP2848" s="653"/>
      <c r="CJQ2848" s="653"/>
      <c r="CJR2848" s="653"/>
      <c r="CJS2848" s="653"/>
      <c r="CJT2848" s="653"/>
      <c r="CJU2848" s="653"/>
      <c r="CJV2848" s="653"/>
      <c r="CJW2848" s="653"/>
      <c r="CJX2848" s="653"/>
      <c r="CJY2848" s="653"/>
      <c r="CJZ2848" s="653"/>
      <c r="CKA2848" s="653"/>
      <c r="CKB2848" s="653"/>
      <c r="CKC2848" s="653"/>
      <c r="CKD2848" s="653"/>
      <c r="CKE2848" s="653"/>
      <c r="CKF2848" s="653"/>
      <c r="CKG2848" s="653"/>
      <c r="CKH2848" s="653"/>
      <c r="CKI2848" s="653"/>
      <c r="CKJ2848" s="653"/>
      <c r="CKK2848" s="653"/>
      <c r="CKL2848" s="653"/>
      <c r="CKM2848" s="653"/>
      <c r="CKN2848" s="653"/>
      <c r="CKO2848" s="653"/>
      <c r="CKP2848" s="653"/>
      <c r="CKQ2848" s="653"/>
      <c r="CKR2848" s="653"/>
      <c r="CKS2848" s="653"/>
      <c r="CKT2848" s="653"/>
      <c r="CKU2848" s="653"/>
      <c r="CKV2848" s="653"/>
      <c r="CKW2848" s="653"/>
      <c r="CKX2848" s="653"/>
      <c r="CKY2848" s="653"/>
      <c r="CKZ2848" s="653"/>
      <c r="CLA2848" s="653"/>
      <c r="CLB2848" s="653"/>
      <c r="CLC2848" s="653"/>
      <c r="CLD2848" s="653"/>
      <c r="CLE2848" s="653"/>
      <c r="CLF2848" s="653"/>
      <c r="CLG2848" s="653"/>
      <c r="CLH2848" s="653"/>
      <c r="CLI2848" s="653"/>
      <c r="CLJ2848" s="653"/>
      <c r="CLK2848" s="653"/>
      <c r="CLL2848" s="653"/>
      <c r="CLM2848" s="653"/>
      <c r="CLN2848" s="653"/>
      <c r="CLO2848" s="653"/>
      <c r="CLP2848" s="653"/>
      <c r="CLQ2848" s="653"/>
      <c r="CLR2848" s="653"/>
      <c r="CLS2848" s="653"/>
      <c r="CLT2848" s="653"/>
      <c r="CLU2848" s="653"/>
      <c r="CLV2848" s="653"/>
      <c r="CLW2848" s="653"/>
      <c r="CLX2848" s="653"/>
      <c r="CLY2848" s="653"/>
      <c r="CLZ2848" s="653"/>
      <c r="CMA2848" s="653"/>
      <c r="CMB2848" s="653"/>
      <c r="CMC2848" s="653"/>
      <c r="CMD2848" s="653"/>
      <c r="CME2848" s="653"/>
      <c r="CMF2848" s="653"/>
      <c r="CMG2848" s="653"/>
      <c r="CMH2848" s="653"/>
      <c r="CMI2848" s="653"/>
      <c r="CMJ2848" s="653"/>
      <c r="CMK2848" s="653"/>
      <c r="CML2848" s="653"/>
      <c r="CMM2848" s="653"/>
      <c r="CMN2848" s="653"/>
      <c r="CMO2848" s="653"/>
      <c r="CMP2848" s="653"/>
      <c r="CMQ2848" s="653"/>
      <c r="CMR2848" s="653"/>
      <c r="CMS2848" s="653"/>
      <c r="CMT2848" s="653"/>
      <c r="CMU2848" s="653"/>
      <c r="CMV2848" s="653"/>
      <c r="CMW2848" s="653"/>
      <c r="CMX2848" s="653"/>
      <c r="CMY2848" s="653"/>
      <c r="CMZ2848" s="653"/>
      <c r="CNA2848" s="653"/>
      <c r="CNB2848" s="653"/>
      <c r="CNC2848" s="653"/>
      <c r="CND2848" s="653"/>
      <c r="CNE2848" s="653"/>
      <c r="CNF2848" s="653"/>
      <c r="CNG2848" s="653"/>
      <c r="CNH2848" s="653"/>
      <c r="CNI2848" s="653"/>
      <c r="CNJ2848" s="653"/>
      <c r="CNK2848" s="653"/>
      <c r="CNL2848" s="653"/>
      <c r="CNM2848" s="653"/>
      <c r="CNN2848" s="653"/>
      <c r="CNO2848" s="653"/>
      <c r="CNP2848" s="653"/>
      <c r="CNQ2848" s="653"/>
      <c r="CNR2848" s="653"/>
      <c r="CNS2848" s="653"/>
      <c r="CNT2848" s="653"/>
      <c r="CNU2848" s="653"/>
      <c r="CNV2848" s="653"/>
      <c r="CNW2848" s="653"/>
      <c r="CNX2848" s="653"/>
      <c r="CNY2848" s="653"/>
      <c r="CNZ2848" s="653"/>
      <c r="COA2848" s="653"/>
      <c r="COB2848" s="653"/>
      <c r="COC2848" s="653"/>
      <c r="COD2848" s="653"/>
      <c r="COE2848" s="653"/>
      <c r="COF2848" s="653"/>
      <c r="COG2848" s="653"/>
      <c r="COH2848" s="653"/>
      <c r="COI2848" s="653"/>
      <c r="COJ2848" s="653"/>
      <c r="COK2848" s="653"/>
      <c r="COL2848" s="653"/>
      <c r="COM2848" s="653"/>
      <c r="CON2848" s="653"/>
      <c r="COO2848" s="653"/>
      <c r="COP2848" s="653"/>
      <c r="COQ2848" s="653"/>
      <c r="COR2848" s="653"/>
      <c r="COS2848" s="653"/>
      <c r="COT2848" s="653"/>
      <c r="COU2848" s="653"/>
      <c r="COV2848" s="653"/>
      <c r="COW2848" s="653"/>
      <c r="COX2848" s="653"/>
      <c r="COY2848" s="653"/>
      <c r="COZ2848" s="653"/>
      <c r="CPA2848" s="653"/>
      <c r="CPB2848" s="653"/>
      <c r="CPC2848" s="653"/>
      <c r="CPD2848" s="653"/>
      <c r="CPE2848" s="653"/>
      <c r="CPF2848" s="653"/>
      <c r="CPG2848" s="653"/>
      <c r="CPH2848" s="653"/>
      <c r="CPI2848" s="653"/>
      <c r="CPJ2848" s="653"/>
      <c r="CPK2848" s="653"/>
      <c r="CPL2848" s="653"/>
      <c r="CPM2848" s="653"/>
      <c r="CPN2848" s="653"/>
      <c r="CPO2848" s="653"/>
      <c r="CPP2848" s="653"/>
      <c r="CPQ2848" s="653"/>
      <c r="CPR2848" s="653"/>
      <c r="CPS2848" s="653"/>
      <c r="CPT2848" s="653"/>
      <c r="CPU2848" s="653"/>
      <c r="CPV2848" s="653"/>
      <c r="CPW2848" s="653"/>
      <c r="CPX2848" s="653"/>
      <c r="CPY2848" s="653"/>
      <c r="CPZ2848" s="653"/>
      <c r="CQA2848" s="653"/>
      <c r="CQB2848" s="653"/>
      <c r="CQC2848" s="653"/>
      <c r="CQD2848" s="653"/>
      <c r="CQE2848" s="653"/>
      <c r="CQF2848" s="653"/>
      <c r="CQG2848" s="653"/>
      <c r="CQH2848" s="653"/>
      <c r="CQI2848" s="653"/>
      <c r="CQJ2848" s="653"/>
      <c r="CQK2848" s="653"/>
      <c r="CQL2848" s="653"/>
      <c r="CQM2848" s="653"/>
      <c r="CQN2848" s="653"/>
      <c r="CQO2848" s="653"/>
      <c r="CQP2848" s="653"/>
      <c r="CQQ2848" s="653"/>
      <c r="CQR2848" s="653"/>
      <c r="CQS2848" s="653"/>
      <c r="CQT2848" s="653"/>
      <c r="CQU2848" s="653"/>
      <c r="CQV2848" s="653"/>
      <c r="CQW2848" s="653"/>
      <c r="CQX2848" s="653"/>
      <c r="CQY2848" s="653"/>
      <c r="CQZ2848" s="653"/>
      <c r="CRA2848" s="653"/>
      <c r="CRB2848" s="653"/>
      <c r="CRC2848" s="653"/>
      <c r="CRD2848" s="653"/>
      <c r="CRE2848" s="653"/>
      <c r="CRF2848" s="653"/>
      <c r="CRG2848" s="653"/>
      <c r="CRH2848" s="653"/>
      <c r="CRI2848" s="653"/>
      <c r="CRJ2848" s="653"/>
      <c r="CRK2848" s="653"/>
      <c r="CRL2848" s="653"/>
      <c r="CRM2848" s="653"/>
      <c r="CRN2848" s="653"/>
      <c r="CRO2848" s="653"/>
      <c r="CRP2848" s="653"/>
      <c r="CRQ2848" s="653"/>
      <c r="CRR2848" s="653"/>
      <c r="CRS2848" s="653"/>
      <c r="CRT2848" s="653"/>
      <c r="CRU2848" s="653"/>
      <c r="CRV2848" s="653"/>
      <c r="CRW2848" s="653"/>
      <c r="CRX2848" s="653"/>
      <c r="CRY2848" s="653"/>
      <c r="CRZ2848" s="653"/>
      <c r="CSA2848" s="653"/>
      <c r="CSB2848" s="653"/>
      <c r="CSC2848" s="653"/>
      <c r="CSD2848" s="653"/>
      <c r="CSE2848" s="653"/>
      <c r="CSF2848" s="653"/>
      <c r="CSG2848" s="653"/>
      <c r="CSH2848" s="653"/>
      <c r="CSI2848" s="653"/>
      <c r="CSJ2848" s="653"/>
      <c r="CSK2848" s="653"/>
      <c r="CSL2848" s="653"/>
      <c r="CSM2848" s="653"/>
      <c r="CSN2848" s="653"/>
      <c r="CSO2848" s="653"/>
      <c r="CSP2848" s="653"/>
      <c r="CSQ2848" s="653"/>
      <c r="CSR2848" s="653"/>
      <c r="CSS2848" s="653"/>
      <c r="CST2848" s="653"/>
      <c r="CSU2848" s="653"/>
      <c r="CSV2848" s="653"/>
      <c r="CSW2848" s="653"/>
      <c r="CSX2848" s="653"/>
      <c r="CSY2848" s="653"/>
      <c r="CSZ2848" s="653"/>
      <c r="CTA2848" s="653"/>
      <c r="CTB2848" s="653"/>
      <c r="CTC2848" s="653"/>
      <c r="CTD2848" s="653"/>
      <c r="CTE2848" s="653"/>
      <c r="CTF2848" s="653"/>
      <c r="CTG2848" s="653"/>
      <c r="CTH2848" s="653"/>
      <c r="CTI2848" s="653"/>
      <c r="CTJ2848" s="653"/>
      <c r="CTK2848" s="653"/>
      <c r="CTL2848" s="653"/>
      <c r="CTM2848" s="653"/>
      <c r="CTN2848" s="653"/>
      <c r="CTO2848" s="653"/>
      <c r="CTP2848" s="653"/>
      <c r="CTQ2848" s="653"/>
      <c r="CTR2848" s="653"/>
      <c r="CTS2848" s="653"/>
      <c r="CTT2848" s="653"/>
      <c r="CTU2848" s="653"/>
      <c r="CTV2848" s="653"/>
      <c r="CTW2848" s="653"/>
      <c r="CTX2848" s="653"/>
      <c r="CTY2848" s="653"/>
      <c r="CTZ2848" s="653"/>
      <c r="CUA2848" s="653"/>
      <c r="CUB2848" s="653"/>
      <c r="CUC2848" s="653"/>
      <c r="CUD2848" s="653"/>
      <c r="CUE2848" s="653"/>
      <c r="CUF2848" s="653"/>
      <c r="CUG2848" s="653"/>
      <c r="CUH2848" s="653"/>
      <c r="CUI2848" s="653"/>
      <c r="CUJ2848" s="653"/>
      <c r="CUK2848" s="653"/>
      <c r="CUL2848" s="653"/>
      <c r="CUM2848" s="653"/>
      <c r="CUN2848" s="653"/>
      <c r="CUO2848" s="653"/>
      <c r="CUP2848" s="653"/>
      <c r="CUQ2848" s="653"/>
      <c r="CUR2848" s="653"/>
      <c r="CUS2848" s="653"/>
      <c r="CUT2848" s="653"/>
      <c r="CUU2848" s="653"/>
      <c r="CUV2848" s="653"/>
      <c r="CUW2848" s="653"/>
      <c r="CUX2848" s="653"/>
      <c r="CUY2848" s="653"/>
      <c r="CUZ2848" s="653"/>
      <c r="CVA2848" s="653"/>
      <c r="CVB2848" s="653"/>
      <c r="CVC2848" s="653"/>
      <c r="CVD2848" s="653"/>
      <c r="CVE2848" s="653"/>
      <c r="CVF2848" s="653"/>
      <c r="CVG2848" s="653"/>
      <c r="CVH2848" s="653"/>
      <c r="CVI2848" s="653"/>
      <c r="CVJ2848" s="653"/>
      <c r="CVK2848" s="653"/>
      <c r="CVL2848" s="653"/>
      <c r="CVM2848" s="653"/>
      <c r="CVN2848" s="653"/>
      <c r="CVO2848" s="653"/>
      <c r="CVP2848" s="653"/>
      <c r="CVQ2848" s="653"/>
      <c r="CVR2848" s="653"/>
      <c r="CVS2848" s="653"/>
      <c r="CVT2848" s="653"/>
      <c r="CVU2848" s="653"/>
      <c r="CVV2848" s="653"/>
      <c r="CVW2848" s="653"/>
      <c r="CVX2848" s="653"/>
      <c r="CVY2848" s="653"/>
      <c r="CVZ2848" s="653"/>
      <c r="CWA2848" s="653"/>
      <c r="CWB2848" s="653"/>
      <c r="CWC2848" s="653"/>
      <c r="CWD2848" s="653"/>
      <c r="CWE2848" s="653"/>
      <c r="CWF2848" s="653"/>
      <c r="CWG2848" s="653"/>
      <c r="CWH2848" s="653"/>
      <c r="CWI2848" s="653"/>
      <c r="CWJ2848" s="653"/>
      <c r="CWK2848" s="653"/>
      <c r="CWL2848" s="653"/>
      <c r="CWM2848" s="653"/>
      <c r="CWN2848" s="653"/>
      <c r="CWO2848" s="653"/>
      <c r="CWP2848" s="653"/>
      <c r="CWQ2848" s="653"/>
      <c r="CWR2848" s="653"/>
      <c r="CWS2848" s="653"/>
      <c r="CWT2848" s="653"/>
      <c r="CWU2848" s="653"/>
      <c r="CWV2848" s="653"/>
      <c r="CWW2848" s="653"/>
      <c r="CWX2848" s="653"/>
      <c r="CWY2848" s="653"/>
      <c r="CWZ2848" s="653"/>
      <c r="CXA2848" s="653"/>
      <c r="CXB2848" s="653"/>
      <c r="CXC2848" s="653"/>
      <c r="CXD2848" s="653"/>
      <c r="CXE2848" s="653"/>
      <c r="CXF2848" s="653"/>
      <c r="CXG2848" s="653"/>
      <c r="CXH2848" s="653"/>
      <c r="CXI2848" s="653"/>
      <c r="CXJ2848" s="653"/>
      <c r="CXK2848" s="653"/>
      <c r="CXL2848" s="653"/>
      <c r="CXM2848" s="653"/>
      <c r="CXN2848" s="653"/>
      <c r="CXO2848" s="653"/>
      <c r="CXP2848" s="653"/>
      <c r="CXQ2848" s="653"/>
      <c r="CXR2848" s="653"/>
      <c r="CXS2848" s="653"/>
      <c r="CXT2848" s="653"/>
      <c r="CXU2848" s="653"/>
      <c r="CXV2848" s="653"/>
      <c r="CXW2848" s="653"/>
      <c r="CXX2848" s="653"/>
      <c r="CXY2848" s="653"/>
      <c r="CXZ2848" s="653"/>
      <c r="CYA2848" s="653"/>
      <c r="CYB2848" s="653"/>
      <c r="CYC2848" s="653"/>
      <c r="CYD2848" s="653"/>
      <c r="CYE2848" s="653"/>
      <c r="CYF2848" s="653"/>
      <c r="CYG2848" s="653"/>
      <c r="CYH2848" s="653"/>
      <c r="CYI2848" s="653"/>
      <c r="CYJ2848" s="653"/>
      <c r="CYK2848" s="653"/>
      <c r="CYL2848" s="653"/>
      <c r="CYM2848" s="653"/>
      <c r="CYN2848" s="653"/>
      <c r="CYO2848" s="653"/>
      <c r="CYP2848" s="653"/>
      <c r="CYQ2848" s="653"/>
      <c r="CYR2848" s="653"/>
      <c r="CYS2848" s="653"/>
      <c r="CYT2848" s="653"/>
      <c r="CYU2848" s="653"/>
      <c r="CYV2848" s="653"/>
      <c r="CYW2848" s="653"/>
      <c r="CYX2848" s="653"/>
      <c r="CYY2848" s="653"/>
      <c r="CYZ2848" s="653"/>
      <c r="CZA2848" s="653"/>
      <c r="CZB2848" s="653"/>
      <c r="CZC2848" s="653"/>
      <c r="CZD2848" s="653"/>
      <c r="CZE2848" s="653"/>
      <c r="CZF2848" s="653"/>
      <c r="CZG2848" s="653"/>
      <c r="CZH2848" s="653"/>
      <c r="CZI2848" s="653"/>
      <c r="CZJ2848" s="653"/>
      <c r="CZK2848" s="653"/>
      <c r="CZL2848" s="653"/>
      <c r="CZM2848" s="653"/>
      <c r="CZN2848" s="653"/>
      <c r="CZO2848" s="653"/>
      <c r="CZP2848" s="653"/>
      <c r="CZQ2848" s="653"/>
      <c r="CZR2848" s="653"/>
      <c r="CZS2848" s="653"/>
      <c r="CZT2848" s="653"/>
      <c r="CZU2848" s="653"/>
      <c r="CZV2848" s="653"/>
      <c r="CZW2848" s="653"/>
      <c r="CZX2848" s="653"/>
      <c r="CZY2848" s="653"/>
      <c r="CZZ2848" s="653"/>
      <c r="DAA2848" s="653"/>
      <c r="DAB2848" s="653"/>
      <c r="DAC2848" s="653"/>
      <c r="DAD2848" s="653"/>
      <c r="DAE2848" s="653"/>
      <c r="DAF2848" s="653"/>
      <c r="DAG2848" s="653"/>
      <c r="DAH2848" s="653"/>
      <c r="DAI2848" s="653"/>
      <c r="DAJ2848" s="653"/>
      <c r="DAK2848" s="653"/>
      <c r="DAL2848" s="653"/>
      <c r="DAM2848" s="653"/>
      <c r="DAN2848" s="653"/>
      <c r="DAO2848" s="653"/>
      <c r="DAP2848" s="653"/>
      <c r="DAQ2848" s="653"/>
      <c r="DAR2848" s="653"/>
      <c r="DAS2848" s="653"/>
      <c r="DAT2848" s="653"/>
      <c r="DAU2848" s="653"/>
      <c r="DAV2848" s="653"/>
      <c r="DAW2848" s="653"/>
      <c r="DAX2848" s="653"/>
      <c r="DAY2848" s="653"/>
      <c r="DAZ2848" s="653"/>
      <c r="DBA2848" s="653"/>
      <c r="DBB2848" s="653"/>
      <c r="DBC2848" s="653"/>
      <c r="DBD2848" s="653"/>
      <c r="DBE2848" s="653"/>
      <c r="DBF2848" s="653"/>
      <c r="DBG2848" s="653"/>
      <c r="DBH2848" s="653"/>
      <c r="DBI2848" s="653"/>
      <c r="DBJ2848" s="653"/>
      <c r="DBK2848" s="653"/>
      <c r="DBL2848" s="653"/>
      <c r="DBM2848" s="653"/>
      <c r="DBN2848" s="653"/>
      <c r="DBO2848" s="653"/>
      <c r="DBP2848" s="653"/>
      <c r="DBQ2848" s="653"/>
      <c r="DBR2848" s="653"/>
      <c r="DBS2848" s="653"/>
      <c r="DBT2848" s="653"/>
      <c r="DBU2848" s="653"/>
      <c r="DBV2848" s="653"/>
      <c r="DBW2848" s="653"/>
      <c r="DBX2848" s="653"/>
      <c r="DBY2848" s="653"/>
      <c r="DBZ2848" s="653"/>
      <c r="DCA2848" s="653"/>
      <c r="DCB2848" s="653"/>
      <c r="DCC2848" s="653"/>
      <c r="DCD2848" s="653"/>
      <c r="DCE2848" s="653"/>
      <c r="DCF2848" s="653"/>
      <c r="DCG2848" s="653"/>
      <c r="DCH2848" s="653"/>
      <c r="DCI2848" s="653"/>
      <c r="DCJ2848" s="653"/>
      <c r="DCK2848" s="653"/>
      <c r="DCL2848" s="653"/>
      <c r="DCM2848" s="653"/>
      <c r="DCN2848" s="653"/>
      <c r="DCO2848" s="653"/>
      <c r="DCP2848" s="653"/>
      <c r="DCQ2848" s="653"/>
      <c r="DCR2848" s="653"/>
      <c r="DCS2848" s="653"/>
      <c r="DCT2848" s="653"/>
      <c r="DCU2848" s="653"/>
      <c r="DCV2848" s="653"/>
      <c r="DCW2848" s="653"/>
      <c r="DCX2848" s="653"/>
      <c r="DCY2848" s="653"/>
      <c r="DCZ2848" s="653"/>
      <c r="DDA2848" s="653"/>
      <c r="DDB2848" s="653"/>
      <c r="DDC2848" s="653"/>
      <c r="DDD2848" s="653"/>
      <c r="DDE2848" s="653"/>
      <c r="DDF2848" s="653"/>
      <c r="DDG2848" s="653"/>
      <c r="DDH2848" s="653"/>
      <c r="DDI2848" s="653"/>
      <c r="DDJ2848" s="653"/>
      <c r="DDK2848" s="653"/>
      <c r="DDL2848" s="653"/>
      <c r="DDM2848" s="653"/>
      <c r="DDN2848" s="653"/>
      <c r="DDO2848" s="653"/>
      <c r="DDP2848" s="653"/>
      <c r="DDQ2848" s="653"/>
      <c r="DDR2848" s="653"/>
      <c r="DDS2848" s="653"/>
      <c r="DDT2848" s="653"/>
      <c r="DDU2848" s="653"/>
      <c r="DDV2848" s="653"/>
      <c r="DDW2848" s="653"/>
      <c r="DDX2848" s="653"/>
      <c r="DDY2848" s="653"/>
      <c r="DDZ2848" s="653"/>
      <c r="DEA2848" s="653"/>
      <c r="DEB2848" s="653"/>
      <c r="DEC2848" s="653"/>
      <c r="DED2848" s="653"/>
      <c r="DEE2848" s="653"/>
      <c r="DEF2848" s="653"/>
      <c r="DEG2848" s="653"/>
      <c r="DEH2848" s="653"/>
      <c r="DEI2848" s="653"/>
      <c r="DEJ2848" s="653"/>
      <c r="DEK2848" s="653"/>
      <c r="DEL2848" s="653"/>
      <c r="DEM2848" s="653"/>
      <c r="DEN2848" s="653"/>
      <c r="DEO2848" s="653"/>
      <c r="DEP2848" s="653"/>
      <c r="DEQ2848" s="653"/>
      <c r="DER2848" s="653"/>
      <c r="DES2848" s="653"/>
      <c r="DET2848" s="653"/>
      <c r="DEU2848" s="653"/>
      <c r="DEV2848" s="653"/>
      <c r="DEW2848" s="653"/>
      <c r="DEX2848" s="653"/>
      <c r="DEY2848" s="653"/>
      <c r="DEZ2848" s="653"/>
      <c r="DFA2848" s="653"/>
      <c r="DFB2848" s="653"/>
      <c r="DFC2848" s="653"/>
      <c r="DFD2848" s="653"/>
      <c r="DFE2848" s="653"/>
      <c r="DFF2848" s="653"/>
      <c r="DFG2848" s="653"/>
      <c r="DFH2848" s="653"/>
      <c r="DFI2848" s="653"/>
      <c r="DFJ2848" s="653"/>
      <c r="DFK2848" s="653"/>
      <c r="DFL2848" s="653"/>
      <c r="DFM2848" s="653"/>
      <c r="DFN2848" s="653"/>
      <c r="DFO2848" s="653"/>
      <c r="DFP2848" s="653"/>
      <c r="DFQ2848" s="653"/>
      <c r="DFR2848" s="653"/>
      <c r="DFS2848" s="653"/>
      <c r="DFT2848" s="653"/>
      <c r="DFU2848" s="653"/>
      <c r="DFV2848" s="653"/>
      <c r="DFW2848" s="653"/>
      <c r="DFX2848" s="653"/>
      <c r="DFY2848" s="653"/>
      <c r="DFZ2848" s="653"/>
      <c r="DGA2848" s="653"/>
      <c r="DGB2848" s="653"/>
      <c r="DGC2848" s="653"/>
      <c r="DGD2848" s="653"/>
      <c r="DGE2848" s="653"/>
      <c r="DGF2848" s="653"/>
      <c r="DGG2848" s="653"/>
      <c r="DGH2848" s="653"/>
      <c r="DGI2848" s="653"/>
      <c r="DGJ2848" s="653"/>
      <c r="DGK2848" s="653"/>
      <c r="DGL2848" s="653"/>
      <c r="DGM2848" s="653"/>
      <c r="DGN2848" s="653"/>
      <c r="DGO2848" s="653"/>
      <c r="DGP2848" s="653"/>
      <c r="DGQ2848" s="653"/>
      <c r="DGR2848" s="653"/>
      <c r="DGS2848" s="653"/>
      <c r="DGT2848" s="653"/>
      <c r="DGU2848" s="653"/>
      <c r="DGV2848" s="653"/>
      <c r="DGW2848" s="653"/>
      <c r="DGX2848" s="653"/>
      <c r="DGY2848" s="653"/>
      <c r="DGZ2848" s="653"/>
      <c r="DHA2848" s="653"/>
      <c r="DHB2848" s="653"/>
      <c r="DHC2848" s="653"/>
      <c r="DHD2848" s="653"/>
      <c r="DHE2848" s="653"/>
      <c r="DHF2848" s="653"/>
      <c r="DHG2848" s="653"/>
      <c r="DHH2848" s="653"/>
      <c r="DHI2848" s="653"/>
      <c r="DHJ2848" s="653"/>
      <c r="DHK2848" s="653"/>
      <c r="DHL2848" s="653"/>
      <c r="DHM2848" s="653"/>
      <c r="DHN2848" s="653"/>
      <c r="DHO2848" s="653"/>
      <c r="DHP2848" s="653"/>
      <c r="DHQ2848" s="653"/>
      <c r="DHR2848" s="653"/>
      <c r="DHS2848" s="653"/>
      <c r="DHT2848" s="653"/>
      <c r="DHU2848" s="653"/>
      <c r="DHV2848" s="653"/>
      <c r="DHW2848" s="653"/>
      <c r="DHX2848" s="653"/>
      <c r="DHY2848" s="653"/>
      <c r="DHZ2848" s="653"/>
      <c r="DIA2848" s="653"/>
      <c r="DIB2848" s="653"/>
      <c r="DIC2848" s="653"/>
      <c r="DID2848" s="653"/>
      <c r="DIE2848" s="653"/>
      <c r="DIF2848" s="653"/>
      <c r="DIG2848" s="653"/>
      <c r="DIH2848" s="653"/>
      <c r="DII2848" s="653"/>
      <c r="DIJ2848" s="653"/>
      <c r="DIK2848" s="653"/>
      <c r="DIL2848" s="653"/>
      <c r="DIM2848" s="653"/>
      <c r="DIN2848" s="653"/>
      <c r="DIO2848" s="653"/>
      <c r="DIP2848" s="653"/>
      <c r="DIQ2848" s="653"/>
      <c r="DIR2848" s="653"/>
      <c r="DIS2848" s="653"/>
      <c r="DIT2848" s="653"/>
      <c r="DIU2848" s="653"/>
      <c r="DIV2848" s="653"/>
      <c r="DIW2848" s="653"/>
      <c r="DIX2848" s="653"/>
      <c r="DIY2848" s="653"/>
      <c r="DIZ2848" s="653"/>
      <c r="DJA2848" s="653"/>
      <c r="DJB2848" s="653"/>
      <c r="DJC2848" s="653"/>
      <c r="DJD2848" s="653"/>
      <c r="DJE2848" s="653"/>
      <c r="DJF2848" s="653"/>
      <c r="DJG2848" s="653"/>
      <c r="DJH2848" s="653"/>
      <c r="DJI2848" s="653"/>
      <c r="DJJ2848" s="653"/>
      <c r="DJK2848" s="653"/>
      <c r="DJL2848" s="653"/>
      <c r="DJM2848" s="653"/>
      <c r="DJN2848" s="653"/>
      <c r="DJO2848" s="653"/>
      <c r="DJP2848" s="653"/>
      <c r="DJQ2848" s="653"/>
      <c r="DJR2848" s="653"/>
      <c r="DJS2848" s="653"/>
      <c r="DJT2848" s="653"/>
      <c r="DJU2848" s="653"/>
      <c r="DJV2848" s="653"/>
      <c r="DJW2848" s="653"/>
      <c r="DJX2848" s="653"/>
      <c r="DJY2848" s="653"/>
      <c r="DJZ2848" s="653"/>
      <c r="DKA2848" s="653"/>
      <c r="DKB2848" s="653"/>
      <c r="DKC2848" s="653"/>
      <c r="DKD2848" s="653"/>
      <c r="DKE2848" s="653"/>
      <c r="DKF2848" s="653"/>
      <c r="DKG2848" s="653"/>
      <c r="DKH2848" s="653"/>
      <c r="DKI2848" s="653"/>
      <c r="DKJ2848" s="653"/>
      <c r="DKK2848" s="653"/>
      <c r="DKL2848" s="653"/>
      <c r="DKM2848" s="653"/>
      <c r="DKN2848" s="653"/>
      <c r="DKO2848" s="653"/>
      <c r="DKP2848" s="653"/>
      <c r="DKQ2848" s="653"/>
      <c r="DKR2848" s="653"/>
      <c r="DKS2848" s="653"/>
      <c r="DKT2848" s="653"/>
      <c r="DKU2848" s="653"/>
      <c r="DKV2848" s="653"/>
      <c r="DKW2848" s="653"/>
      <c r="DKX2848" s="653"/>
      <c r="DKY2848" s="653"/>
      <c r="DKZ2848" s="653"/>
      <c r="DLA2848" s="653"/>
      <c r="DLB2848" s="653"/>
      <c r="DLC2848" s="653"/>
      <c r="DLD2848" s="653"/>
      <c r="DLE2848" s="653"/>
      <c r="DLF2848" s="653"/>
      <c r="DLG2848" s="653"/>
      <c r="DLH2848" s="653"/>
      <c r="DLI2848" s="653"/>
      <c r="DLJ2848" s="653"/>
      <c r="DLK2848" s="653"/>
      <c r="DLL2848" s="653"/>
      <c r="DLM2848" s="653"/>
      <c r="DLN2848" s="653"/>
      <c r="DLO2848" s="653"/>
      <c r="DLP2848" s="653"/>
      <c r="DLQ2848" s="653"/>
      <c r="DLR2848" s="653"/>
      <c r="DLS2848" s="653"/>
      <c r="DLT2848" s="653"/>
      <c r="DLU2848" s="653"/>
      <c r="DLV2848" s="653"/>
      <c r="DLW2848" s="653"/>
      <c r="DLX2848" s="653"/>
      <c r="DLY2848" s="653"/>
      <c r="DLZ2848" s="653"/>
      <c r="DMA2848" s="653"/>
      <c r="DMB2848" s="653"/>
      <c r="DMC2848" s="653"/>
      <c r="DMD2848" s="653"/>
      <c r="DME2848" s="653"/>
      <c r="DMF2848" s="653"/>
      <c r="DMG2848" s="653"/>
      <c r="DMH2848" s="653"/>
      <c r="DMI2848" s="653"/>
      <c r="DMJ2848" s="653"/>
      <c r="DMK2848" s="653"/>
      <c r="DML2848" s="653"/>
      <c r="DMM2848" s="653"/>
      <c r="DMN2848" s="653"/>
      <c r="DMO2848" s="653"/>
      <c r="DMP2848" s="653"/>
      <c r="DMQ2848" s="653"/>
      <c r="DMR2848" s="653"/>
      <c r="DMS2848" s="653"/>
      <c r="DMT2848" s="653"/>
      <c r="DMU2848" s="653"/>
      <c r="DMV2848" s="653"/>
      <c r="DMW2848" s="653"/>
      <c r="DMX2848" s="653"/>
      <c r="DMY2848" s="653"/>
      <c r="DMZ2848" s="653"/>
      <c r="DNA2848" s="653"/>
      <c r="DNB2848" s="653"/>
      <c r="DNC2848" s="653"/>
      <c r="DND2848" s="653"/>
      <c r="DNE2848" s="653"/>
      <c r="DNF2848" s="653"/>
      <c r="DNG2848" s="653"/>
      <c r="DNH2848" s="653"/>
      <c r="DNI2848" s="653"/>
      <c r="DNJ2848" s="653"/>
      <c r="DNK2848" s="653"/>
      <c r="DNL2848" s="653"/>
      <c r="DNM2848" s="653"/>
      <c r="DNN2848" s="653"/>
      <c r="DNO2848" s="653"/>
      <c r="DNP2848" s="653"/>
      <c r="DNQ2848" s="653"/>
      <c r="DNR2848" s="653"/>
      <c r="DNS2848" s="653"/>
      <c r="DNT2848" s="653"/>
      <c r="DNU2848" s="653"/>
      <c r="DNV2848" s="653"/>
      <c r="DNW2848" s="653"/>
      <c r="DNX2848" s="653"/>
      <c r="DNY2848" s="653"/>
      <c r="DNZ2848" s="653"/>
      <c r="DOA2848" s="653"/>
      <c r="DOB2848" s="653"/>
      <c r="DOC2848" s="653"/>
      <c r="DOD2848" s="653"/>
      <c r="DOE2848" s="653"/>
      <c r="DOF2848" s="653"/>
      <c r="DOG2848" s="653"/>
      <c r="DOH2848" s="653"/>
      <c r="DOI2848" s="653"/>
      <c r="DOJ2848" s="653"/>
      <c r="DOK2848" s="653"/>
      <c r="DOL2848" s="653"/>
      <c r="DOM2848" s="653"/>
      <c r="DON2848" s="653"/>
      <c r="DOO2848" s="653"/>
      <c r="DOP2848" s="653"/>
      <c r="DOQ2848" s="653"/>
      <c r="DOR2848" s="653"/>
      <c r="DOS2848" s="653"/>
      <c r="DOT2848" s="653"/>
      <c r="DOU2848" s="653"/>
      <c r="DOV2848" s="653"/>
      <c r="DOW2848" s="653"/>
      <c r="DOX2848" s="653"/>
      <c r="DOY2848" s="653"/>
      <c r="DOZ2848" s="653"/>
      <c r="DPA2848" s="653"/>
      <c r="DPB2848" s="653"/>
      <c r="DPC2848" s="653"/>
      <c r="DPD2848" s="653"/>
      <c r="DPE2848" s="653"/>
      <c r="DPF2848" s="653"/>
      <c r="DPG2848" s="653"/>
      <c r="DPH2848" s="653"/>
      <c r="DPI2848" s="653"/>
      <c r="DPJ2848" s="653"/>
      <c r="DPK2848" s="653"/>
      <c r="DPL2848" s="653"/>
      <c r="DPM2848" s="653"/>
      <c r="DPN2848" s="653"/>
      <c r="DPO2848" s="653"/>
      <c r="DPP2848" s="653"/>
      <c r="DPQ2848" s="653"/>
      <c r="DPR2848" s="653"/>
      <c r="DPS2848" s="653"/>
      <c r="DPT2848" s="653"/>
      <c r="DPU2848" s="653"/>
      <c r="DPV2848" s="653"/>
      <c r="DPW2848" s="653"/>
      <c r="DPX2848" s="653"/>
      <c r="DPY2848" s="653"/>
      <c r="DPZ2848" s="653"/>
      <c r="DQA2848" s="653"/>
      <c r="DQB2848" s="653"/>
      <c r="DQC2848" s="653"/>
      <c r="DQD2848" s="653"/>
      <c r="DQE2848" s="653"/>
      <c r="DQF2848" s="653"/>
      <c r="DQG2848" s="653"/>
      <c r="DQH2848" s="653"/>
      <c r="DQI2848" s="653"/>
      <c r="DQJ2848" s="653"/>
      <c r="DQK2848" s="653"/>
      <c r="DQL2848" s="653"/>
      <c r="DQM2848" s="653"/>
      <c r="DQN2848" s="653"/>
      <c r="DQO2848" s="653"/>
      <c r="DQP2848" s="653"/>
      <c r="DQQ2848" s="653"/>
      <c r="DQR2848" s="653"/>
      <c r="DQS2848" s="653"/>
      <c r="DQT2848" s="653"/>
      <c r="DQU2848" s="653"/>
      <c r="DQV2848" s="653"/>
      <c r="DQW2848" s="653"/>
      <c r="DQX2848" s="653"/>
      <c r="DQY2848" s="653"/>
      <c r="DQZ2848" s="653"/>
      <c r="DRA2848" s="653"/>
      <c r="DRB2848" s="653"/>
      <c r="DRC2848" s="653"/>
      <c r="DRD2848" s="653"/>
      <c r="DRE2848" s="653"/>
      <c r="DRF2848" s="653"/>
      <c r="DRG2848" s="653"/>
      <c r="DRH2848" s="653"/>
      <c r="DRI2848" s="653"/>
      <c r="DRJ2848" s="653"/>
      <c r="DRK2848" s="653"/>
      <c r="DRL2848" s="653"/>
      <c r="DRM2848" s="653"/>
      <c r="DRN2848" s="653"/>
      <c r="DRO2848" s="653"/>
      <c r="DRP2848" s="653"/>
      <c r="DRQ2848" s="653"/>
      <c r="DRR2848" s="653"/>
      <c r="DRS2848" s="653"/>
      <c r="DRT2848" s="653"/>
      <c r="DRU2848" s="653"/>
      <c r="DRV2848" s="653"/>
      <c r="DRW2848" s="653"/>
      <c r="DRX2848" s="653"/>
      <c r="DRY2848" s="653"/>
      <c r="DRZ2848" s="653"/>
      <c r="DSA2848" s="653"/>
      <c r="DSB2848" s="653"/>
      <c r="DSC2848" s="653"/>
      <c r="DSD2848" s="653"/>
      <c r="DSE2848" s="653"/>
      <c r="DSF2848" s="653"/>
      <c r="DSG2848" s="653"/>
      <c r="DSH2848" s="653"/>
      <c r="DSI2848" s="653"/>
      <c r="DSJ2848" s="653"/>
      <c r="DSK2848" s="653"/>
      <c r="DSL2848" s="653"/>
      <c r="DSM2848" s="653"/>
      <c r="DSN2848" s="653"/>
      <c r="DSO2848" s="653"/>
      <c r="DSP2848" s="653"/>
      <c r="DSQ2848" s="653"/>
      <c r="DSR2848" s="653"/>
      <c r="DSS2848" s="653"/>
      <c r="DST2848" s="653"/>
      <c r="DSU2848" s="653"/>
      <c r="DSV2848" s="653"/>
      <c r="DSW2848" s="653"/>
      <c r="DSX2848" s="653"/>
      <c r="DSY2848" s="653"/>
      <c r="DSZ2848" s="653"/>
      <c r="DTA2848" s="653"/>
      <c r="DTB2848" s="653"/>
      <c r="DTC2848" s="653"/>
      <c r="DTD2848" s="653"/>
      <c r="DTE2848" s="653"/>
      <c r="DTF2848" s="653"/>
      <c r="DTG2848" s="653"/>
      <c r="DTH2848" s="653"/>
      <c r="DTI2848" s="653"/>
      <c r="DTJ2848" s="653"/>
      <c r="DTK2848" s="653"/>
      <c r="DTL2848" s="653"/>
      <c r="DTM2848" s="653"/>
      <c r="DTN2848" s="653"/>
      <c r="DTO2848" s="653"/>
      <c r="DTP2848" s="653"/>
      <c r="DTQ2848" s="653"/>
      <c r="DTR2848" s="653"/>
      <c r="DTS2848" s="653"/>
      <c r="DTT2848" s="653"/>
      <c r="DTU2848" s="653"/>
      <c r="DTV2848" s="653"/>
      <c r="DTW2848" s="653"/>
      <c r="DTX2848" s="653"/>
      <c r="DTY2848" s="653"/>
      <c r="DTZ2848" s="653"/>
      <c r="DUA2848" s="653"/>
      <c r="DUB2848" s="653"/>
      <c r="DUC2848" s="653"/>
      <c r="DUD2848" s="653"/>
      <c r="DUE2848" s="653"/>
      <c r="DUF2848" s="653"/>
      <c r="DUG2848" s="653"/>
      <c r="DUH2848" s="653"/>
      <c r="DUI2848" s="653"/>
      <c r="DUJ2848" s="653"/>
      <c r="DUK2848" s="653"/>
      <c r="DUL2848" s="653"/>
      <c r="DUM2848" s="653"/>
      <c r="DUN2848" s="653"/>
      <c r="DUO2848" s="653"/>
      <c r="DUP2848" s="653"/>
      <c r="DUQ2848" s="653"/>
      <c r="DUR2848" s="653"/>
      <c r="DUS2848" s="653"/>
      <c r="DUT2848" s="653"/>
      <c r="DUU2848" s="653"/>
      <c r="DUV2848" s="653"/>
      <c r="DUW2848" s="653"/>
      <c r="DUX2848" s="653"/>
      <c r="DUY2848" s="653"/>
      <c r="DUZ2848" s="653"/>
      <c r="DVA2848" s="653"/>
      <c r="DVB2848" s="653"/>
      <c r="DVC2848" s="653"/>
      <c r="DVD2848" s="653"/>
      <c r="DVE2848" s="653"/>
      <c r="DVF2848" s="653"/>
      <c r="DVG2848" s="653"/>
      <c r="DVH2848" s="653"/>
      <c r="DVI2848" s="653"/>
      <c r="DVJ2848" s="653"/>
      <c r="DVK2848" s="653"/>
      <c r="DVL2848" s="653"/>
      <c r="DVM2848" s="653"/>
      <c r="DVN2848" s="653"/>
      <c r="DVO2848" s="653"/>
      <c r="DVP2848" s="653"/>
      <c r="DVQ2848" s="653"/>
      <c r="DVR2848" s="653"/>
      <c r="DVS2848" s="653"/>
      <c r="DVT2848" s="653"/>
      <c r="DVU2848" s="653"/>
      <c r="DVV2848" s="653"/>
      <c r="DVW2848" s="653"/>
      <c r="DVX2848" s="653"/>
      <c r="DVY2848" s="653"/>
      <c r="DVZ2848" s="653"/>
      <c r="DWA2848" s="653"/>
      <c r="DWB2848" s="653"/>
      <c r="DWC2848" s="653"/>
      <c r="DWD2848" s="653"/>
      <c r="DWE2848" s="653"/>
      <c r="DWF2848" s="653"/>
      <c r="DWG2848" s="653"/>
      <c r="DWH2848" s="653"/>
      <c r="DWI2848" s="653"/>
      <c r="DWJ2848" s="653"/>
      <c r="DWK2848" s="653"/>
      <c r="DWL2848" s="653"/>
      <c r="DWM2848" s="653"/>
      <c r="DWN2848" s="653"/>
      <c r="DWO2848" s="653"/>
      <c r="DWP2848" s="653"/>
      <c r="DWQ2848" s="653"/>
      <c r="DWR2848" s="653"/>
      <c r="DWS2848" s="653"/>
      <c r="DWT2848" s="653"/>
      <c r="DWU2848" s="653"/>
      <c r="DWV2848" s="653"/>
      <c r="DWW2848" s="653"/>
      <c r="DWX2848" s="653"/>
      <c r="DWY2848" s="653"/>
      <c r="DWZ2848" s="653"/>
      <c r="DXA2848" s="653"/>
      <c r="DXB2848" s="653"/>
      <c r="DXC2848" s="653"/>
      <c r="DXD2848" s="653"/>
      <c r="DXE2848" s="653"/>
      <c r="DXF2848" s="653"/>
      <c r="DXG2848" s="653"/>
      <c r="DXH2848" s="653"/>
      <c r="DXI2848" s="653"/>
      <c r="DXJ2848" s="653"/>
      <c r="DXK2848" s="653"/>
      <c r="DXL2848" s="653"/>
      <c r="DXM2848" s="653"/>
      <c r="DXN2848" s="653"/>
      <c r="DXO2848" s="653"/>
      <c r="DXP2848" s="653"/>
      <c r="DXQ2848" s="653"/>
      <c r="DXR2848" s="653"/>
      <c r="DXS2848" s="653"/>
      <c r="DXT2848" s="653"/>
      <c r="DXU2848" s="653"/>
      <c r="DXV2848" s="653"/>
      <c r="DXW2848" s="653"/>
      <c r="DXX2848" s="653"/>
      <c r="DXY2848" s="653"/>
      <c r="DXZ2848" s="653"/>
      <c r="DYA2848" s="653"/>
      <c r="DYB2848" s="653"/>
      <c r="DYC2848" s="653"/>
      <c r="DYD2848" s="653"/>
      <c r="DYE2848" s="653"/>
      <c r="DYF2848" s="653"/>
      <c r="DYG2848" s="653"/>
      <c r="DYH2848" s="653"/>
      <c r="DYI2848" s="653"/>
      <c r="DYJ2848" s="653"/>
      <c r="DYK2848" s="653"/>
      <c r="DYL2848" s="653"/>
      <c r="DYM2848" s="653"/>
      <c r="DYN2848" s="653"/>
      <c r="DYO2848" s="653"/>
      <c r="DYP2848" s="653"/>
      <c r="DYQ2848" s="653"/>
      <c r="DYR2848" s="653"/>
      <c r="DYS2848" s="653"/>
      <c r="DYT2848" s="653"/>
      <c r="DYU2848" s="653"/>
      <c r="DYV2848" s="653"/>
      <c r="DYW2848" s="653"/>
      <c r="DYX2848" s="653"/>
      <c r="DYY2848" s="653"/>
      <c r="DYZ2848" s="653"/>
      <c r="DZA2848" s="653"/>
      <c r="DZB2848" s="653"/>
      <c r="DZC2848" s="653"/>
      <c r="DZD2848" s="653"/>
      <c r="DZE2848" s="653"/>
      <c r="DZF2848" s="653"/>
      <c r="DZG2848" s="653"/>
      <c r="DZH2848" s="653"/>
      <c r="DZI2848" s="653"/>
      <c r="DZJ2848" s="653"/>
      <c r="DZK2848" s="653"/>
      <c r="DZL2848" s="653"/>
      <c r="DZM2848" s="653"/>
      <c r="DZN2848" s="653"/>
      <c r="DZO2848" s="653"/>
      <c r="DZP2848" s="653"/>
      <c r="DZQ2848" s="653"/>
      <c r="DZR2848" s="653"/>
      <c r="DZS2848" s="653"/>
      <c r="DZT2848" s="653"/>
      <c r="DZU2848" s="653"/>
      <c r="DZV2848" s="653"/>
      <c r="DZW2848" s="653"/>
      <c r="DZX2848" s="653"/>
      <c r="DZY2848" s="653"/>
      <c r="DZZ2848" s="653"/>
      <c r="EAA2848" s="653"/>
      <c r="EAB2848" s="653"/>
      <c r="EAC2848" s="653"/>
      <c r="EAD2848" s="653"/>
      <c r="EAE2848" s="653"/>
      <c r="EAF2848" s="653"/>
      <c r="EAG2848" s="653"/>
      <c r="EAH2848" s="653"/>
      <c r="EAI2848" s="653"/>
      <c r="EAJ2848" s="653"/>
      <c r="EAK2848" s="653"/>
      <c r="EAL2848" s="653"/>
      <c r="EAM2848" s="653"/>
      <c r="EAN2848" s="653"/>
      <c r="EAO2848" s="653"/>
      <c r="EAP2848" s="653"/>
      <c r="EAQ2848" s="653"/>
      <c r="EAR2848" s="653"/>
      <c r="EAS2848" s="653"/>
      <c r="EAT2848" s="653"/>
      <c r="EAU2848" s="653"/>
      <c r="EAV2848" s="653"/>
      <c r="EAW2848" s="653"/>
      <c r="EAX2848" s="653"/>
      <c r="EAY2848" s="653"/>
      <c r="EAZ2848" s="653"/>
      <c r="EBA2848" s="653"/>
      <c r="EBB2848" s="653"/>
      <c r="EBC2848" s="653"/>
      <c r="EBD2848" s="653"/>
      <c r="EBE2848" s="653"/>
      <c r="EBF2848" s="653"/>
      <c r="EBG2848" s="653"/>
      <c r="EBH2848" s="653"/>
      <c r="EBI2848" s="653"/>
      <c r="EBJ2848" s="653"/>
      <c r="EBK2848" s="653"/>
      <c r="EBL2848" s="653"/>
      <c r="EBM2848" s="653"/>
      <c r="EBN2848" s="653"/>
      <c r="EBO2848" s="653"/>
      <c r="EBP2848" s="653"/>
      <c r="EBQ2848" s="653"/>
      <c r="EBR2848" s="653"/>
      <c r="EBS2848" s="653"/>
      <c r="EBT2848" s="653"/>
      <c r="EBU2848" s="653"/>
      <c r="EBV2848" s="653"/>
      <c r="EBW2848" s="653"/>
      <c r="EBX2848" s="653"/>
      <c r="EBY2848" s="653"/>
      <c r="EBZ2848" s="653"/>
      <c r="ECA2848" s="653"/>
      <c r="ECB2848" s="653"/>
      <c r="ECC2848" s="653"/>
      <c r="ECD2848" s="653"/>
      <c r="ECE2848" s="653"/>
      <c r="ECF2848" s="653"/>
      <c r="ECG2848" s="653"/>
      <c r="ECH2848" s="653"/>
      <c r="ECI2848" s="653"/>
      <c r="ECJ2848" s="653"/>
      <c r="ECK2848" s="653"/>
      <c r="ECL2848" s="653"/>
      <c r="ECM2848" s="653"/>
      <c r="ECN2848" s="653"/>
      <c r="ECO2848" s="653"/>
      <c r="ECP2848" s="653"/>
      <c r="ECQ2848" s="653"/>
      <c r="ECR2848" s="653"/>
      <c r="ECS2848" s="653"/>
      <c r="ECT2848" s="653"/>
      <c r="ECU2848" s="653"/>
      <c r="ECV2848" s="653"/>
      <c r="ECW2848" s="653"/>
      <c r="ECX2848" s="653"/>
      <c r="ECY2848" s="653"/>
      <c r="ECZ2848" s="653"/>
      <c r="EDA2848" s="653"/>
      <c r="EDB2848" s="653"/>
      <c r="EDC2848" s="653"/>
      <c r="EDD2848" s="653"/>
      <c r="EDE2848" s="653"/>
      <c r="EDF2848" s="653"/>
      <c r="EDG2848" s="653"/>
      <c r="EDH2848" s="653"/>
      <c r="EDI2848" s="653"/>
      <c r="EDJ2848" s="653"/>
      <c r="EDK2848" s="653"/>
      <c r="EDL2848" s="653"/>
      <c r="EDM2848" s="653"/>
      <c r="EDN2848" s="653"/>
      <c r="EDO2848" s="653"/>
      <c r="EDP2848" s="653"/>
      <c r="EDQ2848" s="653"/>
      <c r="EDR2848" s="653"/>
      <c r="EDS2848" s="653"/>
      <c r="EDT2848" s="653"/>
      <c r="EDU2848" s="653"/>
      <c r="EDV2848" s="653"/>
      <c r="EDW2848" s="653"/>
      <c r="EDX2848" s="653"/>
      <c r="EDY2848" s="653"/>
      <c r="EDZ2848" s="653"/>
      <c r="EEA2848" s="653"/>
      <c r="EEB2848" s="653"/>
      <c r="EEC2848" s="653"/>
      <c r="EED2848" s="653"/>
      <c r="EEE2848" s="653"/>
      <c r="EEF2848" s="653"/>
      <c r="EEG2848" s="653"/>
      <c r="EEH2848" s="653"/>
      <c r="EEI2848" s="653"/>
      <c r="EEJ2848" s="653"/>
      <c r="EEK2848" s="653"/>
      <c r="EEL2848" s="653"/>
      <c r="EEM2848" s="653"/>
      <c r="EEN2848" s="653"/>
      <c r="EEO2848" s="653"/>
      <c r="EEP2848" s="653"/>
      <c r="EEQ2848" s="653"/>
      <c r="EER2848" s="653"/>
      <c r="EES2848" s="653"/>
      <c r="EET2848" s="653"/>
      <c r="EEU2848" s="653"/>
      <c r="EEV2848" s="653"/>
      <c r="EEW2848" s="653"/>
      <c r="EEX2848" s="653"/>
      <c r="EEY2848" s="653"/>
      <c r="EEZ2848" s="653"/>
      <c r="EFA2848" s="653"/>
      <c r="EFB2848" s="653"/>
      <c r="EFC2848" s="653"/>
      <c r="EFD2848" s="653"/>
      <c r="EFE2848" s="653"/>
      <c r="EFF2848" s="653"/>
      <c r="EFG2848" s="653"/>
      <c r="EFH2848" s="653"/>
      <c r="EFI2848" s="653"/>
      <c r="EFJ2848" s="653"/>
      <c r="EFK2848" s="653"/>
      <c r="EFL2848" s="653"/>
      <c r="EFM2848" s="653"/>
      <c r="EFN2848" s="653"/>
      <c r="EFO2848" s="653"/>
      <c r="EFP2848" s="653"/>
      <c r="EFQ2848" s="653"/>
      <c r="EFR2848" s="653"/>
      <c r="EFS2848" s="653"/>
      <c r="EFT2848" s="653"/>
      <c r="EFU2848" s="653"/>
      <c r="EFV2848" s="653"/>
      <c r="EFW2848" s="653"/>
      <c r="EFX2848" s="653"/>
      <c r="EFY2848" s="653"/>
      <c r="EFZ2848" s="653"/>
      <c r="EGA2848" s="653"/>
      <c r="EGB2848" s="653"/>
      <c r="EGC2848" s="653"/>
      <c r="EGD2848" s="653"/>
      <c r="EGE2848" s="653"/>
      <c r="EGF2848" s="653"/>
      <c r="EGG2848" s="653"/>
      <c r="EGH2848" s="653"/>
      <c r="EGI2848" s="653"/>
      <c r="EGJ2848" s="653"/>
      <c r="EGK2848" s="653"/>
      <c r="EGL2848" s="653"/>
      <c r="EGM2848" s="653"/>
      <c r="EGN2848" s="653"/>
      <c r="EGO2848" s="653"/>
      <c r="EGP2848" s="653"/>
      <c r="EGQ2848" s="653"/>
      <c r="EGR2848" s="653"/>
      <c r="EGS2848" s="653"/>
      <c r="EGT2848" s="653"/>
      <c r="EGU2848" s="653"/>
      <c r="EGV2848" s="653"/>
      <c r="EGW2848" s="653"/>
      <c r="EGX2848" s="653"/>
      <c r="EGY2848" s="653"/>
      <c r="EGZ2848" s="653"/>
      <c r="EHA2848" s="653"/>
      <c r="EHB2848" s="653"/>
      <c r="EHC2848" s="653"/>
      <c r="EHD2848" s="653"/>
      <c r="EHE2848" s="653"/>
      <c r="EHF2848" s="653"/>
      <c r="EHG2848" s="653"/>
      <c r="EHH2848" s="653"/>
      <c r="EHI2848" s="653"/>
      <c r="EHJ2848" s="653"/>
      <c r="EHK2848" s="653"/>
      <c r="EHL2848" s="653"/>
      <c r="EHM2848" s="653"/>
      <c r="EHN2848" s="653"/>
      <c r="EHO2848" s="653"/>
      <c r="EHP2848" s="653"/>
      <c r="EHQ2848" s="653"/>
      <c r="EHR2848" s="653"/>
      <c r="EHS2848" s="653"/>
      <c r="EHT2848" s="653"/>
      <c r="EHU2848" s="653"/>
      <c r="EHV2848" s="653"/>
      <c r="EHW2848" s="653"/>
      <c r="EHX2848" s="653"/>
      <c r="EHY2848" s="653"/>
      <c r="EHZ2848" s="653"/>
      <c r="EIA2848" s="653"/>
      <c r="EIB2848" s="653"/>
      <c r="EIC2848" s="653"/>
      <c r="EID2848" s="653"/>
      <c r="EIE2848" s="653"/>
      <c r="EIF2848" s="653"/>
      <c r="EIG2848" s="653"/>
      <c r="EIH2848" s="653"/>
      <c r="EII2848" s="653"/>
      <c r="EIJ2848" s="653"/>
      <c r="EIK2848" s="653"/>
      <c r="EIL2848" s="653"/>
      <c r="EIM2848" s="653"/>
      <c r="EIN2848" s="653"/>
      <c r="EIO2848" s="653"/>
      <c r="EIP2848" s="653"/>
      <c r="EIQ2848" s="653"/>
      <c r="EIR2848" s="653"/>
      <c r="EIS2848" s="653"/>
      <c r="EIT2848" s="653"/>
      <c r="EIU2848" s="653"/>
      <c r="EIV2848" s="653"/>
      <c r="EIW2848" s="653"/>
      <c r="EIX2848" s="653"/>
      <c r="EIY2848" s="653"/>
      <c r="EIZ2848" s="653"/>
      <c r="EJA2848" s="653"/>
      <c r="EJB2848" s="653"/>
      <c r="EJC2848" s="653"/>
      <c r="EJD2848" s="653"/>
      <c r="EJE2848" s="653"/>
      <c r="EJF2848" s="653"/>
      <c r="EJG2848" s="653"/>
      <c r="EJH2848" s="653"/>
      <c r="EJI2848" s="653"/>
      <c r="EJJ2848" s="653"/>
      <c r="EJK2848" s="653"/>
      <c r="EJL2848" s="653"/>
      <c r="EJM2848" s="653"/>
      <c r="EJN2848" s="653"/>
      <c r="EJO2848" s="653"/>
      <c r="EJP2848" s="653"/>
      <c r="EJQ2848" s="653"/>
      <c r="EJR2848" s="653"/>
      <c r="EJS2848" s="653"/>
      <c r="EJT2848" s="653"/>
      <c r="EJU2848" s="653"/>
      <c r="EJV2848" s="653"/>
      <c r="EJW2848" s="653"/>
      <c r="EJX2848" s="653"/>
      <c r="EJY2848" s="653"/>
      <c r="EJZ2848" s="653"/>
      <c r="EKA2848" s="653"/>
      <c r="EKB2848" s="653"/>
      <c r="EKC2848" s="653"/>
      <c r="EKD2848" s="653"/>
      <c r="EKE2848" s="653"/>
      <c r="EKF2848" s="653"/>
      <c r="EKG2848" s="653"/>
      <c r="EKH2848" s="653"/>
      <c r="EKI2848" s="653"/>
      <c r="EKJ2848" s="653"/>
      <c r="EKK2848" s="653"/>
      <c r="EKL2848" s="653"/>
      <c r="EKM2848" s="653"/>
      <c r="EKN2848" s="653"/>
      <c r="EKO2848" s="653"/>
      <c r="EKP2848" s="653"/>
      <c r="EKQ2848" s="653"/>
      <c r="EKR2848" s="653"/>
      <c r="EKS2848" s="653"/>
      <c r="EKT2848" s="653"/>
      <c r="EKU2848" s="653"/>
      <c r="EKV2848" s="653"/>
      <c r="EKW2848" s="653"/>
      <c r="EKX2848" s="653"/>
      <c r="EKY2848" s="653"/>
      <c r="EKZ2848" s="653"/>
      <c r="ELA2848" s="653"/>
      <c r="ELB2848" s="653"/>
      <c r="ELC2848" s="653"/>
      <c r="ELD2848" s="653"/>
      <c r="ELE2848" s="653"/>
      <c r="ELF2848" s="653"/>
      <c r="ELG2848" s="653"/>
      <c r="ELH2848" s="653"/>
      <c r="ELI2848" s="653"/>
      <c r="ELJ2848" s="653"/>
      <c r="ELK2848" s="653"/>
      <c r="ELL2848" s="653"/>
      <c r="ELM2848" s="653"/>
      <c r="ELN2848" s="653"/>
      <c r="ELO2848" s="653"/>
      <c r="ELP2848" s="653"/>
      <c r="ELQ2848" s="653"/>
      <c r="ELR2848" s="653"/>
      <c r="ELS2848" s="653"/>
      <c r="ELT2848" s="653"/>
      <c r="ELU2848" s="653"/>
      <c r="ELV2848" s="653"/>
      <c r="ELW2848" s="653"/>
      <c r="ELX2848" s="653"/>
      <c r="ELY2848" s="653"/>
      <c r="ELZ2848" s="653"/>
      <c r="EMA2848" s="653"/>
      <c r="EMB2848" s="653"/>
      <c r="EMC2848" s="653"/>
      <c r="EMD2848" s="653"/>
      <c r="EME2848" s="653"/>
      <c r="EMF2848" s="653"/>
      <c r="EMG2848" s="653"/>
      <c r="EMH2848" s="653"/>
      <c r="EMI2848" s="653"/>
      <c r="EMJ2848" s="653"/>
      <c r="EMK2848" s="653"/>
      <c r="EML2848" s="653"/>
      <c r="EMM2848" s="653"/>
      <c r="EMN2848" s="653"/>
      <c r="EMO2848" s="653"/>
      <c r="EMP2848" s="653"/>
      <c r="EMQ2848" s="653"/>
      <c r="EMR2848" s="653"/>
      <c r="EMS2848" s="653"/>
      <c r="EMT2848" s="653"/>
      <c r="EMU2848" s="653"/>
      <c r="EMV2848" s="653"/>
      <c r="EMW2848" s="653"/>
      <c r="EMX2848" s="653"/>
      <c r="EMY2848" s="653"/>
      <c r="EMZ2848" s="653"/>
      <c r="ENA2848" s="653"/>
      <c r="ENB2848" s="653"/>
      <c r="ENC2848" s="653"/>
      <c r="END2848" s="653"/>
      <c r="ENE2848" s="653"/>
      <c r="ENF2848" s="653"/>
      <c r="ENG2848" s="653"/>
      <c r="ENH2848" s="653"/>
      <c r="ENI2848" s="653"/>
      <c r="ENJ2848" s="653"/>
      <c r="ENK2848" s="653"/>
      <c r="ENL2848" s="653"/>
      <c r="ENM2848" s="653"/>
      <c r="ENN2848" s="653"/>
      <c r="ENO2848" s="653"/>
      <c r="ENP2848" s="653"/>
      <c r="ENQ2848" s="653"/>
      <c r="ENR2848" s="653"/>
      <c r="ENS2848" s="653"/>
      <c r="ENT2848" s="653"/>
      <c r="ENU2848" s="653"/>
      <c r="ENV2848" s="653"/>
      <c r="ENW2848" s="653"/>
      <c r="ENX2848" s="653"/>
      <c r="ENY2848" s="653"/>
      <c r="ENZ2848" s="653"/>
      <c r="EOA2848" s="653"/>
      <c r="EOB2848" s="653"/>
      <c r="EOC2848" s="653"/>
      <c r="EOD2848" s="653"/>
      <c r="EOE2848" s="653"/>
      <c r="EOF2848" s="653"/>
      <c r="EOG2848" s="653"/>
      <c r="EOH2848" s="653"/>
      <c r="EOI2848" s="653"/>
      <c r="EOJ2848" s="653"/>
      <c r="EOK2848" s="653"/>
      <c r="EOL2848" s="653"/>
      <c r="EOM2848" s="653"/>
      <c r="EON2848" s="653"/>
      <c r="EOO2848" s="653"/>
      <c r="EOP2848" s="653"/>
      <c r="EOQ2848" s="653"/>
      <c r="EOR2848" s="653"/>
      <c r="EOS2848" s="653"/>
      <c r="EOT2848" s="653"/>
      <c r="EOU2848" s="653"/>
      <c r="EOV2848" s="653"/>
      <c r="EOW2848" s="653"/>
      <c r="EOX2848" s="653"/>
      <c r="EOY2848" s="653"/>
      <c r="EOZ2848" s="653"/>
      <c r="EPA2848" s="653"/>
      <c r="EPB2848" s="653"/>
      <c r="EPC2848" s="653"/>
      <c r="EPD2848" s="653"/>
      <c r="EPE2848" s="653"/>
      <c r="EPF2848" s="653"/>
      <c r="EPG2848" s="653"/>
      <c r="EPH2848" s="653"/>
      <c r="EPI2848" s="653"/>
      <c r="EPJ2848" s="653"/>
      <c r="EPK2848" s="653"/>
      <c r="EPL2848" s="653"/>
      <c r="EPM2848" s="653"/>
      <c r="EPN2848" s="653"/>
      <c r="EPO2848" s="653"/>
      <c r="EPP2848" s="653"/>
      <c r="EPQ2848" s="653"/>
      <c r="EPR2848" s="653"/>
      <c r="EPS2848" s="653"/>
      <c r="EPT2848" s="653"/>
      <c r="EPU2848" s="653"/>
      <c r="EPV2848" s="653"/>
      <c r="EPW2848" s="653"/>
      <c r="EPX2848" s="653"/>
      <c r="EPY2848" s="653"/>
      <c r="EPZ2848" s="653"/>
      <c r="EQA2848" s="653"/>
      <c r="EQB2848" s="653"/>
      <c r="EQC2848" s="653"/>
      <c r="EQD2848" s="653"/>
      <c r="EQE2848" s="653"/>
      <c r="EQF2848" s="653"/>
      <c r="EQG2848" s="653"/>
      <c r="EQH2848" s="653"/>
      <c r="EQI2848" s="653"/>
      <c r="EQJ2848" s="653"/>
      <c r="EQK2848" s="653"/>
      <c r="EQL2848" s="653"/>
      <c r="EQM2848" s="653"/>
      <c r="EQN2848" s="653"/>
      <c r="EQO2848" s="653"/>
      <c r="EQP2848" s="653"/>
      <c r="EQQ2848" s="653"/>
      <c r="EQR2848" s="653"/>
      <c r="EQS2848" s="653"/>
      <c r="EQT2848" s="653"/>
      <c r="EQU2848" s="653"/>
      <c r="EQV2848" s="653"/>
      <c r="EQW2848" s="653"/>
      <c r="EQX2848" s="653"/>
      <c r="EQY2848" s="653"/>
      <c r="EQZ2848" s="653"/>
      <c r="ERA2848" s="653"/>
      <c r="ERB2848" s="653"/>
      <c r="ERC2848" s="653"/>
      <c r="ERD2848" s="653"/>
      <c r="ERE2848" s="653"/>
      <c r="ERF2848" s="653"/>
      <c r="ERG2848" s="653"/>
      <c r="ERH2848" s="653"/>
      <c r="ERI2848" s="653"/>
      <c r="ERJ2848" s="653"/>
      <c r="ERK2848" s="653"/>
      <c r="ERL2848" s="653"/>
      <c r="ERM2848" s="653"/>
      <c r="ERN2848" s="653"/>
      <c r="ERO2848" s="653"/>
      <c r="ERP2848" s="653"/>
      <c r="ERQ2848" s="653"/>
      <c r="ERR2848" s="653"/>
      <c r="ERS2848" s="653"/>
      <c r="ERT2848" s="653"/>
      <c r="ERU2848" s="653"/>
      <c r="ERV2848" s="653"/>
      <c r="ERW2848" s="653"/>
      <c r="ERX2848" s="653"/>
      <c r="ERY2848" s="653"/>
      <c r="ERZ2848" s="653"/>
      <c r="ESA2848" s="653"/>
      <c r="ESB2848" s="653"/>
      <c r="ESC2848" s="653"/>
      <c r="ESD2848" s="653"/>
      <c r="ESE2848" s="653"/>
      <c r="ESF2848" s="653"/>
      <c r="ESG2848" s="653"/>
      <c r="ESH2848" s="653"/>
      <c r="ESI2848" s="653"/>
      <c r="ESJ2848" s="653"/>
      <c r="ESK2848" s="653"/>
      <c r="ESL2848" s="653"/>
      <c r="ESM2848" s="653"/>
      <c r="ESN2848" s="653"/>
      <c r="ESO2848" s="653"/>
      <c r="ESP2848" s="653"/>
      <c r="ESQ2848" s="653"/>
      <c r="ESR2848" s="653"/>
      <c r="ESS2848" s="653"/>
      <c r="EST2848" s="653"/>
      <c r="ESU2848" s="653"/>
      <c r="ESV2848" s="653"/>
      <c r="ESW2848" s="653"/>
      <c r="ESX2848" s="653"/>
      <c r="ESY2848" s="653"/>
      <c r="ESZ2848" s="653"/>
      <c r="ETA2848" s="653"/>
      <c r="ETB2848" s="653"/>
      <c r="ETC2848" s="653"/>
      <c r="ETD2848" s="653"/>
      <c r="ETE2848" s="653"/>
      <c r="ETF2848" s="653"/>
      <c r="ETG2848" s="653"/>
      <c r="ETH2848" s="653"/>
      <c r="ETI2848" s="653"/>
      <c r="ETJ2848" s="653"/>
      <c r="ETK2848" s="653"/>
      <c r="ETL2848" s="653"/>
      <c r="ETM2848" s="653"/>
      <c r="ETN2848" s="653"/>
      <c r="ETO2848" s="653"/>
      <c r="ETP2848" s="653"/>
      <c r="ETQ2848" s="653"/>
      <c r="ETR2848" s="653"/>
      <c r="ETS2848" s="653"/>
      <c r="ETT2848" s="653"/>
      <c r="ETU2848" s="653"/>
      <c r="ETV2848" s="653"/>
      <c r="ETW2848" s="653"/>
      <c r="ETX2848" s="653"/>
      <c r="ETY2848" s="653"/>
      <c r="ETZ2848" s="653"/>
      <c r="EUA2848" s="653"/>
      <c r="EUB2848" s="653"/>
      <c r="EUC2848" s="653"/>
      <c r="EUD2848" s="653"/>
      <c r="EUE2848" s="653"/>
      <c r="EUF2848" s="653"/>
      <c r="EUG2848" s="653"/>
      <c r="EUH2848" s="653"/>
      <c r="EUI2848" s="653"/>
      <c r="EUJ2848" s="653"/>
      <c r="EUK2848" s="653"/>
      <c r="EUL2848" s="653"/>
      <c r="EUM2848" s="653"/>
      <c r="EUN2848" s="653"/>
      <c r="EUO2848" s="653"/>
      <c r="EUP2848" s="653"/>
      <c r="EUQ2848" s="653"/>
      <c r="EUR2848" s="653"/>
      <c r="EUS2848" s="653"/>
      <c r="EUT2848" s="653"/>
      <c r="EUU2848" s="653"/>
      <c r="EUV2848" s="653"/>
      <c r="EUW2848" s="653"/>
      <c r="EUX2848" s="653"/>
      <c r="EUY2848" s="653"/>
      <c r="EUZ2848" s="653"/>
      <c r="EVA2848" s="653"/>
      <c r="EVB2848" s="653"/>
      <c r="EVC2848" s="653"/>
      <c r="EVD2848" s="653"/>
      <c r="EVE2848" s="653"/>
      <c r="EVF2848" s="653"/>
      <c r="EVG2848" s="653"/>
      <c r="EVH2848" s="653"/>
      <c r="EVI2848" s="653"/>
      <c r="EVJ2848" s="653"/>
      <c r="EVK2848" s="653"/>
      <c r="EVL2848" s="653"/>
      <c r="EVM2848" s="653"/>
      <c r="EVN2848" s="653"/>
      <c r="EVO2848" s="653"/>
      <c r="EVP2848" s="653"/>
      <c r="EVQ2848" s="653"/>
      <c r="EVR2848" s="653"/>
      <c r="EVS2848" s="653"/>
      <c r="EVT2848" s="653"/>
      <c r="EVU2848" s="653"/>
      <c r="EVV2848" s="653"/>
      <c r="EVW2848" s="653"/>
      <c r="EVX2848" s="653"/>
      <c r="EVY2848" s="653"/>
      <c r="EVZ2848" s="653"/>
      <c r="EWA2848" s="653"/>
      <c r="EWB2848" s="653"/>
      <c r="EWC2848" s="653"/>
      <c r="EWD2848" s="653"/>
      <c r="EWE2848" s="653"/>
      <c r="EWF2848" s="653"/>
      <c r="EWG2848" s="653"/>
      <c r="EWH2848" s="653"/>
      <c r="EWI2848" s="653"/>
      <c r="EWJ2848" s="653"/>
      <c r="EWK2848" s="653"/>
      <c r="EWL2848" s="653"/>
      <c r="EWM2848" s="653"/>
      <c r="EWN2848" s="653"/>
      <c r="EWO2848" s="653"/>
      <c r="EWP2848" s="653"/>
      <c r="EWQ2848" s="653"/>
      <c r="EWR2848" s="653"/>
      <c r="EWS2848" s="653"/>
      <c r="EWT2848" s="653"/>
      <c r="EWU2848" s="653"/>
      <c r="EWV2848" s="653"/>
      <c r="EWW2848" s="653"/>
      <c r="EWX2848" s="653"/>
      <c r="EWY2848" s="653"/>
      <c r="EWZ2848" s="653"/>
      <c r="EXA2848" s="653"/>
      <c r="EXB2848" s="653"/>
      <c r="EXC2848" s="653"/>
      <c r="EXD2848" s="653"/>
      <c r="EXE2848" s="653"/>
      <c r="EXF2848" s="653"/>
      <c r="EXG2848" s="653"/>
      <c r="EXH2848" s="653"/>
      <c r="EXI2848" s="653"/>
      <c r="EXJ2848" s="653"/>
      <c r="EXK2848" s="653"/>
      <c r="EXL2848" s="653"/>
      <c r="EXM2848" s="653"/>
      <c r="EXN2848" s="653"/>
      <c r="EXO2848" s="653"/>
      <c r="EXP2848" s="653"/>
      <c r="EXQ2848" s="653"/>
      <c r="EXR2848" s="653"/>
      <c r="EXS2848" s="653"/>
      <c r="EXT2848" s="653"/>
      <c r="EXU2848" s="653"/>
      <c r="EXV2848" s="653"/>
      <c r="EXW2848" s="653"/>
      <c r="EXX2848" s="653"/>
      <c r="EXY2848" s="653"/>
      <c r="EXZ2848" s="653"/>
      <c r="EYA2848" s="653"/>
      <c r="EYB2848" s="653"/>
      <c r="EYC2848" s="653"/>
      <c r="EYD2848" s="653"/>
      <c r="EYE2848" s="653"/>
      <c r="EYF2848" s="653"/>
      <c r="EYG2848" s="653"/>
      <c r="EYH2848" s="653"/>
      <c r="EYI2848" s="653"/>
      <c r="EYJ2848" s="653"/>
      <c r="EYK2848" s="653"/>
      <c r="EYL2848" s="653"/>
      <c r="EYM2848" s="653"/>
      <c r="EYN2848" s="653"/>
      <c r="EYO2848" s="653"/>
      <c r="EYP2848" s="653"/>
      <c r="EYQ2848" s="653"/>
      <c r="EYR2848" s="653"/>
      <c r="EYS2848" s="653"/>
      <c r="EYT2848" s="653"/>
      <c r="EYU2848" s="653"/>
      <c r="EYV2848" s="653"/>
      <c r="EYW2848" s="653"/>
      <c r="EYX2848" s="653"/>
      <c r="EYY2848" s="653"/>
      <c r="EYZ2848" s="653"/>
      <c r="EZA2848" s="653"/>
      <c r="EZB2848" s="653"/>
      <c r="EZC2848" s="653"/>
      <c r="EZD2848" s="653"/>
      <c r="EZE2848" s="653"/>
      <c r="EZF2848" s="653"/>
      <c r="EZG2848" s="653"/>
      <c r="EZH2848" s="653"/>
      <c r="EZI2848" s="653"/>
      <c r="EZJ2848" s="653"/>
      <c r="EZK2848" s="653"/>
      <c r="EZL2848" s="653"/>
      <c r="EZM2848" s="653"/>
      <c r="EZN2848" s="653"/>
      <c r="EZO2848" s="653"/>
      <c r="EZP2848" s="653"/>
      <c r="EZQ2848" s="653"/>
      <c r="EZR2848" s="653"/>
      <c r="EZS2848" s="653"/>
      <c r="EZT2848" s="653"/>
      <c r="EZU2848" s="653"/>
      <c r="EZV2848" s="653"/>
      <c r="EZW2848" s="653"/>
      <c r="EZX2848" s="653"/>
      <c r="EZY2848" s="653"/>
      <c r="EZZ2848" s="653"/>
      <c r="FAA2848" s="653"/>
      <c r="FAB2848" s="653"/>
      <c r="FAC2848" s="653"/>
      <c r="FAD2848" s="653"/>
      <c r="FAE2848" s="653"/>
      <c r="FAF2848" s="653"/>
      <c r="FAG2848" s="653"/>
      <c r="FAH2848" s="653"/>
      <c r="FAI2848" s="653"/>
      <c r="FAJ2848" s="653"/>
      <c r="FAK2848" s="653"/>
      <c r="FAL2848" s="653"/>
      <c r="FAM2848" s="653"/>
      <c r="FAN2848" s="653"/>
      <c r="FAO2848" s="653"/>
      <c r="FAP2848" s="653"/>
      <c r="FAQ2848" s="653"/>
      <c r="FAR2848" s="653"/>
      <c r="FAS2848" s="653"/>
      <c r="FAT2848" s="653"/>
      <c r="FAU2848" s="653"/>
      <c r="FAV2848" s="653"/>
      <c r="FAW2848" s="653"/>
      <c r="FAX2848" s="653"/>
      <c r="FAY2848" s="653"/>
      <c r="FAZ2848" s="653"/>
      <c r="FBA2848" s="653"/>
      <c r="FBB2848" s="653"/>
      <c r="FBC2848" s="653"/>
      <c r="FBD2848" s="653"/>
      <c r="FBE2848" s="653"/>
      <c r="FBF2848" s="653"/>
      <c r="FBG2848" s="653"/>
      <c r="FBH2848" s="653"/>
      <c r="FBI2848" s="653"/>
      <c r="FBJ2848" s="653"/>
      <c r="FBK2848" s="653"/>
      <c r="FBL2848" s="653"/>
      <c r="FBM2848" s="653"/>
      <c r="FBN2848" s="653"/>
      <c r="FBO2848" s="653"/>
      <c r="FBP2848" s="653"/>
      <c r="FBQ2848" s="653"/>
      <c r="FBR2848" s="653"/>
      <c r="FBS2848" s="653"/>
      <c r="FBT2848" s="653"/>
      <c r="FBU2848" s="653"/>
      <c r="FBV2848" s="653"/>
      <c r="FBW2848" s="653"/>
      <c r="FBX2848" s="653"/>
      <c r="FBY2848" s="653"/>
      <c r="FBZ2848" s="653"/>
      <c r="FCA2848" s="653"/>
      <c r="FCB2848" s="653"/>
      <c r="FCC2848" s="653"/>
      <c r="FCD2848" s="653"/>
      <c r="FCE2848" s="653"/>
      <c r="FCF2848" s="653"/>
      <c r="FCG2848" s="653"/>
      <c r="FCH2848" s="653"/>
      <c r="FCI2848" s="653"/>
      <c r="FCJ2848" s="653"/>
      <c r="FCK2848" s="653"/>
      <c r="FCL2848" s="653"/>
      <c r="FCM2848" s="653"/>
      <c r="FCN2848" s="653"/>
      <c r="FCO2848" s="653"/>
      <c r="FCP2848" s="653"/>
      <c r="FCQ2848" s="653"/>
      <c r="FCR2848" s="653"/>
      <c r="FCS2848" s="653"/>
      <c r="FCT2848" s="653"/>
      <c r="FCU2848" s="653"/>
      <c r="FCV2848" s="653"/>
      <c r="FCW2848" s="653"/>
      <c r="FCX2848" s="653"/>
      <c r="FCY2848" s="653"/>
      <c r="FCZ2848" s="653"/>
      <c r="FDA2848" s="653"/>
      <c r="FDB2848" s="653"/>
      <c r="FDC2848" s="653"/>
      <c r="FDD2848" s="653"/>
      <c r="FDE2848" s="653"/>
      <c r="FDF2848" s="653"/>
      <c r="FDG2848" s="653"/>
      <c r="FDH2848" s="653"/>
      <c r="FDI2848" s="653"/>
      <c r="FDJ2848" s="653"/>
      <c r="FDK2848" s="653"/>
      <c r="FDL2848" s="653"/>
      <c r="FDM2848" s="653"/>
      <c r="FDN2848" s="653"/>
      <c r="FDO2848" s="653"/>
      <c r="FDP2848" s="653"/>
      <c r="FDQ2848" s="653"/>
      <c r="FDR2848" s="653"/>
      <c r="FDS2848" s="653"/>
      <c r="FDT2848" s="653"/>
      <c r="FDU2848" s="653"/>
      <c r="FDV2848" s="653"/>
      <c r="FDW2848" s="653"/>
      <c r="FDX2848" s="653"/>
      <c r="FDY2848" s="653"/>
      <c r="FDZ2848" s="653"/>
      <c r="FEA2848" s="653"/>
      <c r="FEB2848" s="653"/>
      <c r="FEC2848" s="653"/>
      <c r="FED2848" s="653"/>
      <c r="FEE2848" s="653"/>
      <c r="FEF2848" s="653"/>
      <c r="FEG2848" s="653"/>
      <c r="FEH2848" s="653"/>
      <c r="FEI2848" s="653"/>
      <c r="FEJ2848" s="653"/>
      <c r="FEK2848" s="653"/>
      <c r="FEL2848" s="653"/>
      <c r="FEM2848" s="653"/>
      <c r="FEN2848" s="653"/>
      <c r="FEO2848" s="653"/>
      <c r="FEP2848" s="653"/>
      <c r="FEQ2848" s="653"/>
      <c r="FER2848" s="653"/>
      <c r="FES2848" s="653"/>
      <c r="FET2848" s="653"/>
      <c r="FEU2848" s="653"/>
      <c r="FEV2848" s="653"/>
      <c r="FEW2848" s="653"/>
      <c r="FEX2848" s="653"/>
      <c r="FEY2848" s="653"/>
      <c r="FEZ2848" s="653"/>
      <c r="FFA2848" s="653"/>
      <c r="FFB2848" s="653"/>
      <c r="FFC2848" s="653"/>
      <c r="FFD2848" s="653"/>
      <c r="FFE2848" s="653"/>
      <c r="FFF2848" s="653"/>
      <c r="FFG2848" s="653"/>
      <c r="FFH2848" s="653"/>
      <c r="FFI2848" s="653"/>
      <c r="FFJ2848" s="653"/>
      <c r="FFK2848" s="653"/>
      <c r="FFL2848" s="653"/>
      <c r="FFM2848" s="653"/>
      <c r="FFN2848" s="653"/>
      <c r="FFO2848" s="653"/>
      <c r="FFP2848" s="653"/>
      <c r="FFQ2848" s="653"/>
      <c r="FFR2848" s="653"/>
      <c r="FFS2848" s="653"/>
      <c r="FFT2848" s="653"/>
      <c r="FFU2848" s="653"/>
      <c r="FFV2848" s="653"/>
      <c r="FFW2848" s="653"/>
      <c r="FFX2848" s="653"/>
      <c r="FFY2848" s="653"/>
      <c r="FFZ2848" s="653"/>
      <c r="FGA2848" s="653"/>
      <c r="FGB2848" s="653"/>
      <c r="FGC2848" s="653"/>
      <c r="FGD2848" s="653"/>
      <c r="FGE2848" s="653"/>
      <c r="FGF2848" s="653"/>
      <c r="FGG2848" s="653"/>
      <c r="FGH2848" s="653"/>
      <c r="FGI2848" s="653"/>
      <c r="FGJ2848" s="653"/>
      <c r="FGK2848" s="653"/>
      <c r="FGL2848" s="653"/>
      <c r="FGM2848" s="653"/>
      <c r="FGN2848" s="653"/>
      <c r="FGO2848" s="653"/>
      <c r="FGP2848" s="653"/>
      <c r="FGQ2848" s="653"/>
      <c r="FGR2848" s="653"/>
      <c r="FGS2848" s="653"/>
      <c r="FGT2848" s="653"/>
      <c r="FGU2848" s="653"/>
      <c r="FGV2848" s="653"/>
      <c r="FGW2848" s="653"/>
      <c r="FGX2848" s="653"/>
      <c r="FGY2848" s="653"/>
      <c r="FGZ2848" s="653"/>
      <c r="FHA2848" s="653"/>
      <c r="FHB2848" s="653"/>
      <c r="FHC2848" s="653"/>
      <c r="FHD2848" s="653"/>
      <c r="FHE2848" s="653"/>
      <c r="FHF2848" s="653"/>
      <c r="FHG2848" s="653"/>
      <c r="FHH2848" s="653"/>
      <c r="FHI2848" s="653"/>
      <c r="FHJ2848" s="653"/>
      <c r="FHK2848" s="653"/>
      <c r="FHL2848" s="653"/>
      <c r="FHM2848" s="653"/>
      <c r="FHN2848" s="653"/>
      <c r="FHO2848" s="653"/>
      <c r="FHP2848" s="653"/>
      <c r="FHQ2848" s="653"/>
      <c r="FHR2848" s="653"/>
      <c r="FHS2848" s="653"/>
      <c r="FHT2848" s="653"/>
      <c r="FHU2848" s="653"/>
      <c r="FHV2848" s="653"/>
      <c r="FHW2848" s="653"/>
      <c r="FHX2848" s="653"/>
      <c r="FHY2848" s="653"/>
      <c r="FHZ2848" s="653"/>
      <c r="FIA2848" s="653"/>
      <c r="FIB2848" s="653"/>
      <c r="FIC2848" s="653"/>
      <c r="FID2848" s="653"/>
      <c r="FIE2848" s="653"/>
      <c r="FIF2848" s="653"/>
      <c r="FIG2848" s="653"/>
      <c r="FIH2848" s="653"/>
      <c r="FII2848" s="653"/>
      <c r="FIJ2848" s="653"/>
      <c r="FIK2848" s="653"/>
      <c r="FIL2848" s="653"/>
      <c r="FIM2848" s="653"/>
      <c r="FIN2848" s="653"/>
      <c r="FIO2848" s="653"/>
      <c r="FIP2848" s="653"/>
      <c r="FIQ2848" s="653"/>
      <c r="FIR2848" s="653"/>
      <c r="FIS2848" s="653"/>
      <c r="FIT2848" s="653"/>
      <c r="FIU2848" s="653"/>
      <c r="FIV2848" s="653"/>
      <c r="FIW2848" s="653"/>
      <c r="FIX2848" s="653"/>
      <c r="FIY2848" s="653"/>
      <c r="FIZ2848" s="653"/>
      <c r="FJA2848" s="653"/>
      <c r="FJB2848" s="653"/>
      <c r="FJC2848" s="653"/>
      <c r="FJD2848" s="653"/>
      <c r="FJE2848" s="653"/>
      <c r="FJF2848" s="653"/>
      <c r="FJG2848" s="653"/>
      <c r="FJH2848" s="653"/>
      <c r="FJI2848" s="653"/>
      <c r="FJJ2848" s="653"/>
      <c r="FJK2848" s="653"/>
      <c r="FJL2848" s="653"/>
      <c r="FJM2848" s="653"/>
      <c r="FJN2848" s="653"/>
      <c r="FJO2848" s="653"/>
      <c r="FJP2848" s="653"/>
      <c r="FJQ2848" s="653"/>
      <c r="FJR2848" s="653"/>
      <c r="FJS2848" s="653"/>
      <c r="FJT2848" s="653"/>
      <c r="FJU2848" s="653"/>
      <c r="FJV2848" s="653"/>
      <c r="FJW2848" s="653"/>
      <c r="FJX2848" s="653"/>
      <c r="FJY2848" s="653"/>
      <c r="FJZ2848" s="653"/>
      <c r="FKA2848" s="653"/>
      <c r="FKB2848" s="653"/>
      <c r="FKC2848" s="653"/>
      <c r="FKD2848" s="653"/>
      <c r="FKE2848" s="653"/>
      <c r="FKF2848" s="653"/>
      <c r="FKG2848" s="653"/>
      <c r="FKH2848" s="653"/>
      <c r="FKI2848" s="653"/>
      <c r="FKJ2848" s="653"/>
      <c r="FKK2848" s="653"/>
      <c r="FKL2848" s="653"/>
      <c r="FKM2848" s="653"/>
      <c r="FKN2848" s="653"/>
      <c r="FKO2848" s="653"/>
      <c r="FKP2848" s="653"/>
      <c r="FKQ2848" s="653"/>
      <c r="FKR2848" s="653"/>
      <c r="FKS2848" s="653"/>
      <c r="FKT2848" s="653"/>
      <c r="FKU2848" s="653"/>
      <c r="FKV2848" s="653"/>
      <c r="FKW2848" s="653"/>
      <c r="FKX2848" s="653"/>
      <c r="FKY2848" s="653"/>
      <c r="FKZ2848" s="653"/>
      <c r="FLA2848" s="653"/>
      <c r="FLB2848" s="653"/>
      <c r="FLC2848" s="653"/>
      <c r="FLD2848" s="653"/>
      <c r="FLE2848" s="653"/>
      <c r="FLF2848" s="653"/>
      <c r="FLG2848" s="653"/>
      <c r="FLH2848" s="653"/>
      <c r="FLI2848" s="653"/>
      <c r="FLJ2848" s="653"/>
      <c r="FLK2848" s="653"/>
      <c r="FLL2848" s="653"/>
      <c r="FLM2848" s="653"/>
      <c r="FLN2848" s="653"/>
      <c r="FLO2848" s="653"/>
      <c r="FLP2848" s="653"/>
      <c r="FLQ2848" s="653"/>
      <c r="FLR2848" s="653"/>
      <c r="FLS2848" s="653"/>
      <c r="FLT2848" s="653"/>
      <c r="FLU2848" s="653"/>
      <c r="FLV2848" s="653"/>
      <c r="FLW2848" s="653"/>
      <c r="FLX2848" s="653"/>
      <c r="FLY2848" s="653"/>
      <c r="FLZ2848" s="653"/>
      <c r="FMA2848" s="653"/>
      <c r="FMB2848" s="653"/>
      <c r="FMC2848" s="653"/>
      <c r="FMD2848" s="653"/>
      <c r="FME2848" s="653"/>
      <c r="FMF2848" s="653"/>
      <c r="FMG2848" s="653"/>
      <c r="FMH2848" s="653"/>
      <c r="FMI2848" s="653"/>
      <c r="FMJ2848" s="653"/>
      <c r="FMK2848" s="653"/>
      <c r="FML2848" s="653"/>
      <c r="FMM2848" s="653"/>
      <c r="FMN2848" s="653"/>
      <c r="FMO2848" s="653"/>
      <c r="FMP2848" s="653"/>
      <c r="FMQ2848" s="653"/>
      <c r="FMR2848" s="653"/>
      <c r="FMS2848" s="653"/>
      <c r="FMT2848" s="653"/>
      <c r="FMU2848" s="653"/>
      <c r="FMV2848" s="653"/>
      <c r="FMW2848" s="653"/>
      <c r="FMX2848" s="653"/>
      <c r="FMY2848" s="653"/>
      <c r="FMZ2848" s="653"/>
      <c r="FNA2848" s="653"/>
      <c r="FNB2848" s="653"/>
      <c r="FNC2848" s="653"/>
      <c r="FND2848" s="653"/>
      <c r="FNE2848" s="653"/>
      <c r="FNF2848" s="653"/>
      <c r="FNG2848" s="653"/>
      <c r="FNH2848" s="653"/>
      <c r="FNI2848" s="653"/>
      <c r="FNJ2848" s="653"/>
      <c r="FNK2848" s="653"/>
      <c r="FNL2848" s="653"/>
      <c r="FNM2848" s="653"/>
      <c r="FNN2848" s="653"/>
      <c r="FNO2848" s="653"/>
      <c r="FNP2848" s="653"/>
      <c r="FNQ2848" s="653"/>
      <c r="FNR2848" s="653"/>
      <c r="FNS2848" s="653"/>
      <c r="FNT2848" s="653"/>
      <c r="FNU2848" s="653"/>
      <c r="FNV2848" s="653"/>
      <c r="FNW2848" s="653"/>
      <c r="FNX2848" s="653"/>
      <c r="FNY2848" s="653"/>
      <c r="FNZ2848" s="653"/>
      <c r="FOA2848" s="653"/>
      <c r="FOB2848" s="653"/>
      <c r="FOC2848" s="653"/>
      <c r="FOD2848" s="653"/>
      <c r="FOE2848" s="653"/>
      <c r="FOF2848" s="653"/>
      <c r="FOG2848" s="653"/>
      <c r="FOH2848" s="653"/>
      <c r="FOI2848" s="653"/>
      <c r="FOJ2848" s="653"/>
      <c r="FOK2848" s="653"/>
      <c r="FOL2848" s="653"/>
      <c r="FOM2848" s="653"/>
      <c r="FON2848" s="653"/>
      <c r="FOO2848" s="653"/>
      <c r="FOP2848" s="653"/>
      <c r="FOQ2848" s="653"/>
      <c r="FOR2848" s="653"/>
      <c r="FOS2848" s="653"/>
      <c r="FOT2848" s="653"/>
      <c r="FOU2848" s="653"/>
      <c r="FOV2848" s="653"/>
      <c r="FOW2848" s="653"/>
      <c r="FOX2848" s="653"/>
      <c r="FOY2848" s="653"/>
      <c r="FOZ2848" s="653"/>
      <c r="FPA2848" s="653"/>
      <c r="FPB2848" s="653"/>
      <c r="FPC2848" s="653"/>
      <c r="FPD2848" s="653"/>
      <c r="FPE2848" s="653"/>
      <c r="FPF2848" s="653"/>
      <c r="FPG2848" s="653"/>
      <c r="FPH2848" s="653"/>
      <c r="FPI2848" s="653"/>
      <c r="FPJ2848" s="653"/>
      <c r="FPK2848" s="653"/>
      <c r="FPL2848" s="653"/>
      <c r="FPM2848" s="653"/>
      <c r="FPN2848" s="653"/>
      <c r="FPO2848" s="653"/>
      <c r="FPP2848" s="653"/>
      <c r="FPQ2848" s="653"/>
      <c r="FPR2848" s="653"/>
      <c r="FPS2848" s="653"/>
      <c r="FPT2848" s="653"/>
      <c r="FPU2848" s="653"/>
      <c r="FPV2848" s="653"/>
      <c r="FPW2848" s="653"/>
      <c r="FPX2848" s="653"/>
      <c r="FPY2848" s="653"/>
      <c r="FPZ2848" s="653"/>
      <c r="FQA2848" s="653"/>
      <c r="FQB2848" s="653"/>
      <c r="FQC2848" s="653"/>
      <c r="FQD2848" s="653"/>
      <c r="FQE2848" s="653"/>
      <c r="FQF2848" s="653"/>
      <c r="FQG2848" s="653"/>
      <c r="FQH2848" s="653"/>
      <c r="FQI2848" s="653"/>
      <c r="FQJ2848" s="653"/>
      <c r="FQK2848" s="653"/>
      <c r="FQL2848" s="653"/>
      <c r="FQM2848" s="653"/>
      <c r="FQN2848" s="653"/>
      <c r="FQO2848" s="653"/>
      <c r="FQP2848" s="653"/>
      <c r="FQQ2848" s="653"/>
      <c r="FQR2848" s="653"/>
      <c r="FQS2848" s="653"/>
      <c r="FQT2848" s="653"/>
      <c r="FQU2848" s="653"/>
      <c r="FQV2848" s="653"/>
      <c r="FQW2848" s="653"/>
      <c r="FQX2848" s="653"/>
      <c r="FQY2848" s="653"/>
      <c r="FQZ2848" s="653"/>
      <c r="FRA2848" s="653"/>
      <c r="FRB2848" s="653"/>
      <c r="FRC2848" s="653"/>
      <c r="FRD2848" s="653"/>
      <c r="FRE2848" s="653"/>
      <c r="FRF2848" s="653"/>
      <c r="FRG2848" s="653"/>
      <c r="FRH2848" s="653"/>
      <c r="FRI2848" s="653"/>
      <c r="FRJ2848" s="653"/>
      <c r="FRK2848" s="653"/>
      <c r="FRL2848" s="653"/>
      <c r="FRM2848" s="653"/>
      <c r="FRN2848" s="653"/>
      <c r="FRO2848" s="653"/>
      <c r="FRP2848" s="653"/>
      <c r="FRQ2848" s="653"/>
      <c r="FRR2848" s="653"/>
      <c r="FRS2848" s="653"/>
      <c r="FRT2848" s="653"/>
      <c r="FRU2848" s="653"/>
      <c r="FRV2848" s="653"/>
      <c r="FRW2848" s="653"/>
      <c r="FRX2848" s="653"/>
      <c r="FRY2848" s="653"/>
      <c r="FRZ2848" s="653"/>
      <c r="FSA2848" s="653"/>
      <c r="FSB2848" s="653"/>
      <c r="FSC2848" s="653"/>
      <c r="FSD2848" s="653"/>
      <c r="FSE2848" s="653"/>
      <c r="FSF2848" s="653"/>
      <c r="FSG2848" s="653"/>
      <c r="FSH2848" s="653"/>
      <c r="FSI2848" s="653"/>
      <c r="FSJ2848" s="653"/>
      <c r="FSK2848" s="653"/>
      <c r="FSL2848" s="653"/>
      <c r="FSM2848" s="653"/>
      <c r="FSN2848" s="653"/>
      <c r="FSO2848" s="653"/>
      <c r="FSP2848" s="653"/>
      <c r="FSQ2848" s="653"/>
      <c r="FSR2848" s="653"/>
      <c r="FSS2848" s="653"/>
      <c r="FST2848" s="653"/>
      <c r="FSU2848" s="653"/>
      <c r="FSV2848" s="653"/>
      <c r="FSW2848" s="653"/>
      <c r="FSX2848" s="653"/>
      <c r="FSY2848" s="653"/>
      <c r="FSZ2848" s="653"/>
      <c r="FTA2848" s="653"/>
      <c r="FTB2848" s="653"/>
      <c r="FTC2848" s="653"/>
      <c r="FTD2848" s="653"/>
      <c r="FTE2848" s="653"/>
      <c r="FTF2848" s="653"/>
      <c r="FTG2848" s="653"/>
      <c r="FTH2848" s="653"/>
      <c r="FTI2848" s="653"/>
      <c r="FTJ2848" s="653"/>
      <c r="FTK2848" s="653"/>
      <c r="FTL2848" s="653"/>
      <c r="FTM2848" s="653"/>
      <c r="FTN2848" s="653"/>
      <c r="FTO2848" s="653"/>
      <c r="FTP2848" s="653"/>
      <c r="FTQ2848" s="653"/>
      <c r="FTR2848" s="653"/>
      <c r="FTS2848" s="653"/>
      <c r="FTT2848" s="653"/>
      <c r="FTU2848" s="653"/>
      <c r="FTV2848" s="653"/>
      <c r="FTW2848" s="653"/>
      <c r="FTX2848" s="653"/>
      <c r="FTY2848" s="653"/>
      <c r="FTZ2848" s="653"/>
      <c r="FUA2848" s="653"/>
      <c r="FUB2848" s="653"/>
      <c r="FUC2848" s="653"/>
      <c r="FUD2848" s="653"/>
      <c r="FUE2848" s="653"/>
      <c r="FUF2848" s="653"/>
      <c r="FUG2848" s="653"/>
      <c r="FUH2848" s="653"/>
      <c r="FUI2848" s="653"/>
      <c r="FUJ2848" s="653"/>
      <c r="FUK2848" s="653"/>
      <c r="FUL2848" s="653"/>
      <c r="FUM2848" s="653"/>
      <c r="FUN2848" s="653"/>
      <c r="FUO2848" s="653"/>
      <c r="FUP2848" s="653"/>
      <c r="FUQ2848" s="653"/>
      <c r="FUR2848" s="653"/>
      <c r="FUS2848" s="653"/>
      <c r="FUT2848" s="653"/>
      <c r="FUU2848" s="653"/>
      <c r="FUV2848" s="653"/>
      <c r="FUW2848" s="653"/>
      <c r="FUX2848" s="653"/>
      <c r="FUY2848" s="653"/>
      <c r="FUZ2848" s="653"/>
      <c r="FVA2848" s="653"/>
      <c r="FVB2848" s="653"/>
      <c r="FVC2848" s="653"/>
      <c r="FVD2848" s="653"/>
      <c r="FVE2848" s="653"/>
      <c r="FVF2848" s="653"/>
      <c r="FVG2848" s="653"/>
      <c r="FVH2848" s="653"/>
      <c r="FVI2848" s="653"/>
      <c r="FVJ2848" s="653"/>
      <c r="FVK2848" s="653"/>
      <c r="FVL2848" s="653"/>
      <c r="FVM2848" s="653"/>
      <c r="FVN2848" s="653"/>
      <c r="FVO2848" s="653"/>
      <c r="FVP2848" s="653"/>
      <c r="FVQ2848" s="653"/>
      <c r="FVR2848" s="653"/>
      <c r="FVS2848" s="653"/>
      <c r="FVT2848" s="653"/>
      <c r="FVU2848" s="653"/>
      <c r="FVV2848" s="653"/>
      <c r="FVW2848" s="653"/>
      <c r="FVX2848" s="653"/>
      <c r="FVY2848" s="653"/>
      <c r="FVZ2848" s="653"/>
      <c r="FWA2848" s="653"/>
      <c r="FWB2848" s="653"/>
      <c r="FWC2848" s="653"/>
      <c r="FWD2848" s="653"/>
      <c r="FWE2848" s="653"/>
      <c r="FWF2848" s="653"/>
      <c r="FWG2848" s="653"/>
      <c r="FWH2848" s="653"/>
      <c r="FWI2848" s="653"/>
      <c r="FWJ2848" s="653"/>
      <c r="FWK2848" s="653"/>
      <c r="FWL2848" s="653"/>
      <c r="FWM2848" s="653"/>
      <c r="FWN2848" s="653"/>
      <c r="FWO2848" s="653"/>
      <c r="FWP2848" s="653"/>
      <c r="FWQ2848" s="653"/>
      <c r="FWR2848" s="653"/>
      <c r="FWS2848" s="653"/>
      <c r="FWT2848" s="653"/>
      <c r="FWU2848" s="653"/>
      <c r="FWV2848" s="653"/>
      <c r="FWW2848" s="653"/>
      <c r="FWX2848" s="653"/>
      <c r="FWY2848" s="653"/>
      <c r="FWZ2848" s="653"/>
      <c r="FXA2848" s="653"/>
      <c r="FXB2848" s="653"/>
      <c r="FXC2848" s="653"/>
      <c r="FXD2848" s="653"/>
      <c r="FXE2848" s="653"/>
      <c r="FXF2848" s="653"/>
      <c r="FXG2848" s="653"/>
      <c r="FXH2848" s="653"/>
      <c r="FXI2848" s="653"/>
      <c r="FXJ2848" s="653"/>
      <c r="FXK2848" s="653"/>
      <c r="FXL2848" s="653"/>
      <c r="FXM2848" s="653"/>
      <c r="FXN2848" s="653"/>
      <c r="FXO2848" s="653"/>
      <c r="FXP2848" s="653"/>
      <c r="FXQ2848" s="653"/>
      <c r="FXR2848" s="653"/>
      <c r="FXS2848" s="653"/>
      <c r="FXT2848" s="653"/>
      <c r="FXU2848" s="653"/>
      <c r="FXV2848" s="653"/>
      <c r="FXW2848" s="653"/>
      <c r="FXX2848" s="653"/>
      <c r="FXY2848" s="653"/>
      <c r="FXZ2848" s="653"/>
      <c r="FYA2848" s="653"/>
      <c r="FYB2848" s="653"/>
      <c r="FYC2848" s="653"/>
      <c r="FYD2848" s="653"/>
      <c r="FYE2848" s="653"/>
      <c r="FYF2848" s="653"/>
      <c r="FYG2848" s="653"/>
      <c r="FYH2848" s="653"/>
      <c r="FYI2848" s="653"/>
      <c r="FYJ2848" s="653"/>
      <c r="FYK2848" s="653"/>
      <c r="FYL2848" s="653"/>
      <c r="FYM2848" s="653"/>
      <c r="FYN2848" s="653"/>
      <c r="FYO2848" s="653"/>
      <c r="FYP2848" s="653"/>
      <c r="FYQ2848" s="653"/>
      <c r="FYR2848" s="653"/>
      <c r="FYS2848" s="653"/>
      <c r="FYT2848" s="653"/>
      <c r="FYU2848" s="653"/>
      <c r="FYV2848" s="653"/>
      <c r="FYW2848" s="653"/>
      <c r="FYX2848" s="653"/>
      <c r="FYY2848" s="653"/>
      <c r="FYZ2848" s="653"/>
      <c r="FZA2848" s="653"/>
      <c r="FZB2848" s="653"/>
      <c r="FZC2848" s="653"/>
      <c r="FZD2848" s="653"/>
      <c r="FZE2848" s="653"/>
      <c r="FZF2848" s="653"/>
      <c r="FZG2848" s="653"/>
      <c r="FZH2848" s="653"/>
      <c r="FZI2848" s="653"/>
      <c r="FZJ2848" s="653"/>
      <c r="FZK2848" s="653"/>
      <c r="FZL2848" s="653"/>
      <c r="FZM2848" s="653"/>
      <c r="FZN2848" s="653"/>
      <c r="FZO2848" s="653"/>
      <c r="FZP2848" s="653"/>
      <c r="FZQ2848" s="653"/>
      <c r="FZR2848" s="653"/>
      <c r="FZS2848" s="653"/>
      <c r="FZT2848" s="653"/>
      <c r="FZU2848" s="653"/>
      <c r="FZV2848" s="653"/>
      <c r="FZW2848" s="653"/>
      <c r="FZX2848" s="653"/>
      <c r="FZY2848" s="653"/>
      <c r="FZZ2848" s="653"/>
      <c r="GAA2848" s="653"/>
      <c r="GAB2848" s="653"/>
      <c r="GAC2848" s="653"/>
      <c r="GAD2848" s="653"/>
      <c r="GAE2848" s="653"/>
      <c r="GAF2848" s="653"/>
      <c r="GAG2848" s="653"/>
      <c r="GAH2848" s="653"/>
      <c r="GAI2848" s="653"/>
      <c r="GAJ2848" s="653"/>
      <c r="GAK2848" s="653"/>
      <c r="GAL2848" s="653"/>
      <c r="GAM2848" s="653"/>
      <c r="GAN2848" s="653"/>
      <c r="GAO2848" s="653"/>
      <c r="GAP2848" s="653"/>
      <c r="GAQ2848" s="653"/>
      <c r="GAR2848" s="653"/>
      <c r="GAS2848" s="653"/>
      <c r="GAT2848" s="653"/>
      <c r="GAU2848" s="653"/>
      <c r="GAV2848" s="653"/>
      <c r="GAW2848" s="653"/>
      <c r="GAX2848" s="653"/>
      <c r="GAY2848" s="653"/>
      <c r="GAZ2848" s="653"/>
      <c r="GBA2848" s="653"/>
      <c r="GBB2848" s="653"/>
      <c r="GBC2848" s="653"/>
      <c r="GBD2848" s="653"/>
      <c r="GBE2848" s="653"/>
      <c r="GBF2848" s="653"/>
      <c r="GBG2848" s="653"/>
      <c r="GBH2848" s="653"/>
      <c r="GBI2848" s="653"/>
      <c r="GBJ2848" s="653"/>
      <c r="GBK2848" s="653"/>
      <c r="GBL2848" s="653"/>
      <c r="GBM2848" s="653"/>
      <c r="GBN2848" s="653"/>
      <c r="GBO2848" s="653"/>
      <c r="GBP2848" s="653"/>
      <c r="GBQ2848" s="653"/>
      <c r="GBR2848" s="653"/>
      <c r="GBS2848" s="653"/>
      <c r="GBT2848" s="653"/>
      <c r="GBU2848" s="653"/>
      <c r="GBV2848" s="653"/>
      <c r="GBW2848" s="653"/>
      <c r="GBX2848" s="653"/>
      <c r="GBY2848" s="653"/>
      <c r="GBZ2848" s="653"/>
      <c r="GCA2848" s="653"/>
      <c r="GCB2848" s="653"/>
      <c r="GCC2848" s="653"/>
      <c r="GCD2848" s="653"/>
      <c r="GCE2848" s="653"/>
      <c r="GCF2848" s="653"/>
      <c r="GCG2848" s="653"/>
      <c r="GCH2848" s="653"/>
      <c r="GCI2848" s="653"/>
      <c r="GCJ2848" s="653"/>
      <c r="GCK2848" s="653"/>
      <c r="GCL2848" s="653"/>
      <c r="GCM2848" s="653"/>
      <c r="GCN2848" s="653"/>
      <c r="GCO2848" s="653"/>
      <c r="GCP2848" s="653"/>
      <c r="GCQ2848" s="653"/>
      <c r="GCR2848" s="653"/>
      <c r="GCS2848" s="653"/>
      <c r="GCT2848" s="653"/>
      <c r="GCU2848" s="653"/>
      <c r="GCV2848" s="653"/>
      <c r="GCW2848" s="653"/>
      <c r="GCX2848" s="653"/>
      <c r="GCY2848" s="653"/>
      <c r="GCZ2848" s="653"/>
      <c r="GDA2848" s="653"/>
      <c r="GDB2848" s="653"/>
      <c r="GDC2848" s="653"/>
      <c r="GDD2848" s="653"/>
      <c r="GDE2848" s="653"/>
      <c r="GDF2848" s="653"/>
      <c r="GDG2848" s="653"/>
      <c r="GDH2848" s="653"/>
      <c r="GDI2848" s="653"/>
      <c r="GDJ2848" s="653"/>
      <c r="GDK2848" s="653"/>
      <c r="GDL2848" s="653"/>
      <c r="GDM2848" s="653"/>
      <c r="GDN2848" s="653"/>
      <c r="GDO2848" s="653"/>
      <c r="GDP2848" s="653"/>
      <c r="GDQ2848" s="653"/>
      <c r="GDR2848" s="653"/>
      <c r="GDS2848" s="653"/>
      <c r="GDT2848" s="653"/>
      <c r="GDU2848" s="653"/>
      <c r="GDV2848" s="653"/>
      <c r="GDW2848" s="653"/>
      <c r="GDX2848" s="653"/>
      <c r="GDY2848" s="653"/>
      <c r="GDZ2848" s="653"/>
      <c r="GEA2848" s="653"/>
      <c r="GEB2848" s="653"/>
      <c r="GEC2848" s="653"/>
      <c r="GED2848" s="653"/>
      <c r="GEE2848" s="653"/>
      <c r="GEF2848" s="653"/>
      <c r="GEG2848" s="653"/>
      <c r="GEH2848" s="653"/>
      <c r="GEI2848" s="653"/>
      <c r="GEJ2848" s="653"/>
      <c r="GEK2848" s="653"/>
      <c r="GEL2848" s="653"/>
      <c r="GEM2848" s="653"/>
      <c r="GEN2848" s="653"/>
      <c r="GEO2848" s="653"/>
      <c r="GEP2848" s="653"/>
      <c r="GEQ2848" s="653"/>
      <c r="GER2848" s="653"/>
      <c r="GES2848" s="653"/>
      <c r="GET2848" s="653"/>
      <c r="GEU2848" s="653"/>
      <c r="GEV2848" s="653"/>
      <c r="GEW2848" s="653"/>
      <c r="GEX2848" s="653"/>
      <c r="GEY2848" s="653"/>
      <c r="GEZ2848" s="653"/>
      <c r="GFA2848" s="653"/>
      <c r="GFB2848" s="653"/>
      <c r="GFC2848" s="653"/>
      <c r="GFD2848" s="653"/>
      <c r="GFE2848" s="653"/>
      <c r="GFF2848" s="653"/>
      <c r="GFG2848" s="653"/>
      <c r="GFH2848" s="653"/>
      <c r="GFI2848" s="653"/>
      <c r="GFJ2848" s="653"/>
      <c r="GFK2848" s="653"/>
      <c r="GFL2848" s="653"/>
      <c r="GFM2848" s="653"/>
      <c r="GFN2848" s="653"/>
      <c r="GFO2848" s="653"/>
      <c r="GFP2848" s="653"/>
      <c r="GFQ2848" s="653"/>
      <c r="GFR2848" s="653"/>
      <c r="GFS2848" s="653"/>
      <c r="GFT2848" s="653"/>
      <c r="GFU2848" s="653"/>
      <c r="GFV2848" s="653"/>
      <c r="GFW2848" s="653"/>
      <c r="GFX2848" s="653"/>
      <c r="GFY2848" s="653"/>
      <c r="GFZ2848" s="653"/>
      <c r="GGA2848" s="653"/>
      <c r="GGB2848" s="653"/>
      <c r="GGC2848" s="653"/>
      <c r="GGD2848" s="653"/>
      <c r="GGE2848" s="653"/>
      <c r="GGF2848" s="653"/>
      <c r="GGG2848" s="653"/>
      <c r="GGH2848" s="653"/>
      <c r="GGI2848" s="653"/>
      <c r="GGJ2848" s="653"/>
      <c r="GGK2848" s="653"/>
      <c r="GGL2848" s="653"/>
      <c r="GGM2848" s="653"/>
      <c r="GGN2848" s="653"/>
      <c r="GGO2848" s="653"/>
      <c r="GGP2848" s="653"/>
      <c r="GGQ2848" s="653"/>
      <c r="GGR2848" s="653"/>
      <c r="GGS2848" s="653"/>
      <c r="GGT2848" s="653"/>
      <c r="GGU2848" s="653"/>
      <c r="GGV2848" s="653"/>
      <c r="GGW2848" s="653"/>
      <c r="GGX2848" s="653"/>
      <c r="GGY2848" s="653"/>
      <c r="GGZ2848" s="653"/>
      <c r="GHA2848" s="653"/>
      <c r="GHB2848" s="653"/>
      <c r="GHC2848" s="653"/>
      <c r="GHD2848" s="653"/>
      <c r="GHE2848" s="653"/>
      <c r="GHF2848" s="653"/>
      <c r="GHG2848" s="653"/>
      <c r="GHH2848" s="653"/>
      <c r="GHI2848" s="653"/>
      <c r="GHJ2848" s="653"/>
      <c r="GHK2848" s="653"/>
      <c r="GHL2848" s="653"/>
      <c r="GHM2848" s="653"/>
      <c r="GHN2848" s="653"/>
      <c r="GHO2848" s="653"/>
      <c r="GHP2848" s="653"/>
      <c r="GHQ2848" s="653"/>
      <c r="GHR2848" s="653"/>
      <c r="GHS2848" s="653"/>
      <c r="GHT2848" s="653"/>
      <c r="GHU2848" s="653"/>
      <c r="GHV2848" s="653"/>
      <c r="GHW2848" s="653"/>
      <c r="GHX2848" s="653"/>
      <c r="GHY2848" s="653"/>
      <c r="GHZ2848" s="653"/>
      <c r="GIA2848" s="653"/>
      <c r="GIB2848" s="653"/>
      <c r="GIC2848" s="653"/>
      <c r="GID2848" s="653"/>
      <c r="GIE2848" s="653"/>
      <c r="GIF2848" s="653"/>
      <c r="GIG2848" s="653"/>
      <c r="GIH2848" s="653"/>
      <c r="GII2848" s="653"/>
      <c r="GIJ2848" s="653"/>
      <c r="GIK2848" s="653"/>
      <c r="GIL2848" s="653"/>
      <c r="GIM2848" s="653"/>
      <c r="GIN2848" s="653"/>
      <c r="GIO2848" s="653"/>
      <c r="GIP2848" s="653"/>
      <c r="GIQ2848" s="653"/>
      <c r="GIR2848" s="653"/>
      <c r="GIS2848" s="653"/>
      <c r="GIT2848" s="653"/>
      <c r="GIU2848" s="653"/>
      <c r="GIV2848" s="653"/>
      <c r="GIW2848" s="653"/>
      <c r="GIX2848" s="653"/>
      <c r="GIY2848" s="653"/>
      <c r="GIZ2848" s="653"/>
      <c r="GJA2848" s="653"/>
      <c r="GJB2848" s="653"/>
      <c r="GJC2848" s="653"/>
      <c r="GJD2848" s="653"/>
      <c r="GJE2848" s="653"/>
      <c r="GJF2848" s="653"/>
      <c r="GJG2848" s="653"/>
      <c r="GJH2848" s="653"/>
      <c r="GJI2848" s="653"/>
      <c r="GJJ2848" s="653"/>
      <c r="GJK2848" s="653"/>
      <c r="GJL2848" s="653"/>
      <c r="GJM2848" s="653"/>
      <c r="GJN2848" s="653"/>
      <c r="GJO2848" s="653"/>
      <c r="GJP2848" s="653"/>
      <c r="GJQ2848" s="653"/>
      <c r="GJR2848" s="653"/>
      <c r="GJS2848" s="653"/>
      <c r="GJT2848" s="653"/>
      <c r="GJU2848" s="653"/>
      <c r="GJV2848" s="653"/>
      <c r="GJW2848" s="653"/>
      <c r="GJX2848" s="653"/>
      <c r="GJY2848" s="653"/>
      <c r="GJZ2848" s="653"/>
      <c r="GKA2848" s="653"/>
      <c r="GKB2848" s="653"/>
      <c r="GKC2848" s="653"/>
      <c r="GKD2848" s="653"/>
      <c r="GKE2848" s="653"/>
      <c r="GKF2848" s="653"/>
      <c r="GKG2848" s="653"/>
      <c r="GKH2848" s="653"/>
      <c r="GKI2848" s="653"/>
      <c r="GKJ2848" s="653"/>
      <c r="GKK2848" s="653"/>
      <c r="GKL2848" s="653"/>
      <c r="GKM2848" s="653"/>
      <c r="GKN2848" s="653"/>
      <c r="GKO2848" s="653"/>
      <c r="GKP2848" s="653"/>
      <c r="GKQ2848" s="653"/>
      <c r="GKR2848" s="653"/>
      <c r="GKS2848" s="653"/>
      <c r="GKT2848" s="653"/>
      <c r="GKU2848" s="653"/>
      <c r="GKV2848" s="653"/>
      <c r="GKW2848" s="653"/>
      <c r="GKX2848" s="653"/>
      <c r="GKY2848" s="653"/>
      <c r="GKZ2848" s="653"/>
      <c r="GLA2848" s="653"/>
      <c r="GLB2848" s="653"/>
      <c r="GLC2848" s="653"/>
      <c r="GLD2848" s="653"/>
      <c r="GLE2848" s="653"/>
      <c r="GLF2848" s="653"/>
      <c r="GLG2848" s="653"/>
      <c r="GLH2848" s="653"/>
      <c r="GLI2848" s="653"/>
      <c r="GLJ2848" s="653"/>
      <c r="GLK2848" s="653"/>
      <c r="GLL2848" s="653"/>
      <c r="GLM2848" s="653"/>
      <c r="GLN2848" s="653"/>
      <c r="GLO2848" s="653"/>
      <c r="GLP2848" s="653"/>
      <c r="GLQ2848" s="653"/>
      <c r="GLR2848" s="653"/>
      <c r="GLS2848" s="653"/>
      <c r="GLT2848" s="653"/>
      <c r="GLU2848" s="653"/>
      <c r="GLV2848" s="653"/>
      <c r="GLW2848" s="653"/>
      <c r="GLX2848" s="653"/>
      <c r="GLY2848" s="653"/>
      <c r="GLZ2848" s="653"/>
      <c r="GMA2848" s="653"/>
      <c r="GMB2848" s="653"/>
      <c r="GMC2848" s="653"/>
      <c r="GMD2848" s="653"/>
      <c r="GME2848" s="653"/>
      <c r="GMF2848" s="653"/>
      <c r="GMG2848" s="653"/>
      <c r="GMH2848" s="653"/>
      <c r="GMI2848" s="653"/>
      <c r="GMJ2848" s="653"/>
      <c r="GMK2848" s="653"/>
      <c r="GML2848" s="653"/>
      <c r="GMM2848" s="653"/>
      <c r="GMN2848" s="653"/>
      <c r="GMO2848" s="653"/>
      <c r="GMP2848" s="653"/>
      <c r="GMQ2848" s="653"/>
      <c r="GMR2848" s="653"/>
      <c r="GMS2848" s="653"/>
      <c r="GMT2848" s="653"/>
      <c r="GMU2848" s="653"/>
      <c r="GMV2848" s="653"/>
      <c r="GMW2848" s="653"/>
      <c r="GMX2848" s="653"/>
      <c r="GMY2848" s="653"/>
      <c r="GMZ2848" s="653"/>
      <c r="GNA2848" s="653"/>
      <c r="GNB2848" s="653"/>
      <c r="GNC2848" s="653"/>
      <c r="GND2848" s="653"/>
      <c r="GNE2848" s="653"/>
      <c r="GNF2848" s="653"/>
      <c r="GNG2848" s="653"/>
      <c r="GNH2848" s="653"/>
      <c r="GNI2848" s="653"/>
      <c r="GNJ2848" s="653"/>
      <c r="GNK2848" s="653"/>
      <c r="GNL2848" s="653"/>
      <c r="GNM2848" s="653"/>
      <c r="GNN2848" s="653"/>
      <c r="GNO2848" s="653"/>
      <c r="GNP2848" s="653"/>
      <c r="GNQ2848" s="653"/>
      <c r="GNR2848" s="653"/>
      <c r="GNS2848" s="653"/>
      <c r="GNT2848" s="653"/>
      <c r="GNU2848" s="653"/>
      <c r="GNV2848" s="653"/>
      <c r="GNW2848" s="653"/>
      <c r="GNX2848" s="653"/>
      <c r="GNY2848" s="653"/>
      <c r="GNZ2848" s="653"/>
      <c r="GOA2848" s="653"/>
      <c r="GOB2848" s="653"/>
      <c r="GOC2848" s="653"/>
      <c r="GOD2848" s="653"/>
      <c r="GOE2848" s="653"/>
      <c r="GOF2848" s="653"/>
      <c r="GOG2848" s="653"/>
      <c r="GOH2848" s="653"/>
      <c r="GOI2848" s="653"/>
      <c r="GOJ2848" s="653"/>
      <c r="GOK2848" s="653"/>
      <c r="GOL2848" s="653"/>
      <c r="GOM2848" s="653"/>
      <c r="GON2848" s="653"/>
      <c r="GOO2848" s="653"/>
      <c r="GOP2848" s="653"/>
      <c r="GOQ2848" s="653"/>
      <c r="GOR2848" s="653"/>
      <c r="GOS2848" s="653"/>
      <c r="GOT2848" s="653"/>
      <c r="GOU2848" s="653"/>
      <c r="GOV2848" s="653"/>
      <c r="GOW2848" s="653"/>
      <c r="GOX2848" s="653"/>
      <c r="GOY2848" s="653"/>
      <c r="GOZ2848" s="653"/>
      <c r="GPA2848" s="653"/>
      <c r="GPB2848" s="653"/>
      <c r="GPC2848" s="653"/>
      <c r="GPD2848" s="653"/>
      <c r="GPE2848" s="653"/>
      <c r="GPF2848" s="653"/>
      <c r="GPG2848" s="653"/>
      <c r="GPH2848" s="653"/>
      <c r="GPI2848" s="653"/>
      <c r="GPJ2848" s="653"/>
      <c r="GPK2848" s="653"/>
      <c r="GPL2848" s="653"/>
      <c r="GPM2848" s="653"/>
      <c r="GPN2848" s="653"/>
      <c r="GPO2848" s="653"/>
      <c r="GPP2848" s="653"/>
      <c r="GPQ2848" s="653"/>
      <c r="GPR2848" s="653"/>
      <c r="GPS2848" s="653"/>
      <c r="GPT2848" s="653"/>
      <c r="GPU2848" s="653"/>
      <c r="GPV2848" s="653"/>
      <c r="GPW2848" s="653"/>
      <c r="GPX2848" s="653"/>
      <c r="GPY2848" s="653"/>
      <c r="GPZ2848" s="653"/>
      <c r="GQA2848" s="653"/>
      <c r="GQB2848" s="653"/>
      <c r="GQC2848" s="653"/>
      <c r="GQD2848" s="653"/>
      <c r="GQE2848" s="653"/>
      <c r="GQF2848" s="653"/>
      <c r="GQG2848" s="653"/>
      <c r="GQH2848" s="653"/>
      <c r="GQI2848" s="653"/>
      <c r="GQJ2848" s="653"/>
      <c r="GQK2848" s="653"/>
      <c r="GQL2848" s="653"/>
      <c r="GQM2848" s="653"/>
      <c r="GQN2848" s="653"/>
      <c r="GQO2848" s="653"/>
      <c r="GQP2848" s="653"/>
      <c r="GQQ2848" s="653"/>
      <c r="GQR2848" s="653"/>
      <c r="GQS2848" s="653"/>
      <c r="GQT2848" s="653"/>
      <c r="GQU2848" s="653"/>
      <c r="GQV2848" s="653"/>
      <c r="GQW2848" s="653"/>
      <c r="GQX2848" s="653"/>
      <c r="GQY2848" s="653"/>
      <c r="GQZ2848" s="653"/>
      <c r="GRA2848" s="653"/>
      <c r="GRB2848" s="653"/>
      <c r="GRC2848" s="653"/>
      <c r="GRD2848" s="653"/>
      <c r="GRE2848" s="653"/>
      <c r="GRF2848" s="653"/>
      <c r="GRG2848" s="653"/>
      <c r="GRH2848" s="653"/>
      <c r="GRI2848" s="653"/>
      <c r="GRJ2848" s="653"/>
      <c r="GRK2848" s="653"/>
      <c r="GRL2848" s="653"/>
      <c r="GRM2848" s="653"/>
      <c r="GRN2848" s="653"/>
      <c r="GRO2848" s="653"/>
      <c r="GRP2848" s="653"/>
      <c r="GRQ2848" s="653"/>
      <c r="GRR2848" s="653"/>
      <c r="GRS2848" s="653"/>
      <c r="GRT2848" s="653"/>
      <c r="GRU2848" s="653"/>
      <c r="GRV2848" s="653"/>
      <c r="GRW2848" s="653"/>
      <c r="GRX2848" s="653"/>
      <c r="GRY2848" s="653"/>
      <c r="GRZ2848" s="653"/>
      <c r="GSA2848" s="653"/>
      <c r="GSB2848" s="653"/>
      <c r="GSC2848" s="653"/>
      <c r="GSD2848" s="653"/>
      <c r="GSE2848" s="653"/>
      <c r="GSF2848" s="653"/>
      <c r="GSG2848" s="653"/>
      <c r="GSH2848" s="653"/>
      <c r="GSI2848" s="653"/>
      <c r="GSJ2848" s="653"/>
      <c r="GSK2848" s="653"/>
      <c r="GSL2848" s="653"/>
      <c r="GSM2848" s="653"/>
      <c r="GSN2848" s="653"/>
      <c r="GSO2848" s="653"/>
      <c r="GSP2848" s="653"/>
      <c r="GSQ2848" s="653"/>
      <c r="GSR2848" s="653"/>
      <c r="GSS2848" s="653"/>
      <c r="GST2848" s="653"/>
      <c r="GSU2848" s="653"/>
      <c r="GSV2848" s="653"/>
      <c r="GSW2848" s="653"/>
      <c r="GSX2848" s="653"/>
      <c r="GSY2848" s="653"/>
      <c r="GSZ2848" s="653"/>
      <c r="GTA2848" s="653"/>
      <c r="GTB2848" s="653"/>
      <c r="GTC2848" s="653"/>
      <c r="GTD2848" s="653"/>
      <c r="GTE2848" s="653"/>
      <c r="GTF2848" s="653"/>
      <c r="GTG2848" s="653"/>
      <c r="GTH2848" s="653"/>
      <c r="GTI2848" s="653"/>
      <c r="GTJ2848" s="653"/>
      <c r="GTK2848" s="653"/>
      <c r="GTL2848" s="653"/>
      <c r="GTM2848" s="653"/>
      <c r="GTN2848" s="653"/>
      <c r="GTO2848" s="653"/>
      <c r="GTP2848" s="653"/>
      <c r="GTQ2848" s="653"/>
      <c r="GTR2848" s="653"/>
      <c r="GTS2848" s="653"/>
      <c r="GTT2848" s="653"/>
      <c r="GTU2848" s="653"/>
      <c r="GTV2848" s="653"/>
      <c r="GTW2848" s="653"/>
      <c r="GTX2848" s="653"/>
      <c r="GTY2848" s="653"/>
      <c r="GTZ2848" s="653"/>
      <c r="GUA2848" s="653"/>
      <c r="GUB2848" s="653"/>
      <c r="GUC2848" s="653"/>
      <c r="GUD2848" s="653"/>
      <c r="GUE2848" s="653"/>
      <c r="GUF2848" s="653"/>
      <c r="GUG2848" s="653"/>
      <c r="GUH2848" s="653"/>
      <c r="GUI2848" s="653"/>
      <c r="GUJ2848" s="653"/>
      <c r="GUK2848" s="653"/>
      <c r="GUL2848" s="653"/>
      <c r="GUM2848" s="653"/>
      <c r="GUN2848" s="653"/>
      <c r="GUO2848" s="653"/>
      <c r="GUP2848" s="653"/>
      <c r="GUQ2848" s="653"/>
      <c r="GUR2848" s="653"/>
      <c r="GUS2848" s="653"/>
      <c r="GUT2848" s="653"/>
      <c r="GUU2848" s="653"/>
      <c r="GUV2848" s="653"/>
      <c r="GUW2848" s="653"/>
      <c r="GUX2848" s="653"/>
      <c r="GUY2848" s="653"/>
      <c r="GUZ2848" s="653"/>
      <c r="GVA2848" s="653"/>
      <c r="GVB2848" s="653"/>
      <c r="GVC2848" s="653"/>
      <c r="GVD2848" s="653"/>
      <c r="GVE2848" s="653"/>
      <c r="GVF2848" s="653"/>
      <c r="GVG2848" s="653"/>
      <c r="GVH2848" s="653"/>
      <c r="GVI2848" s="653"/>
      <c r="GVJ2848" s="653"/>
      <c r="GVK2848" s="653"/>
      <c r="GVL2848" s="653"/>
      <c r="GVM2848" s="653"/>
      <c r="GVN2848" s="653"/>
      <c r="GVO2848" s="653"/>
      <c r="GVP2848" s="653"/>
      <c r="GVQ2848" s="653"/>
      <c r="GVR2848" s="653"/>
      <c r="GVS2848" s="653"/>
      <c r="GVT2848" s="653"/>
      <c r="GVU2848" s="653"/>
      <c r="GVV2848" s="653"/>
      <c r="GVW2848" s="653"/>
      <c r="GVX2848" s="653"/>
      <c r="GVY2848" s="653"/>
      <c r="GVZ2848" s="653"/>
      <c r="GWA2848" s="653"/>
      <c r="GWB2848" s="653"/>
      <c r="GWC2848" s="653"/>
      <c r="GWD2848" s="653"/>
      <c r="GWE2848" s="653"/>
      <c r="GWF2848" s="653"/>
      <c r="GWG2848" s="653"/>
      <c r="GWH2848" s="653"/>
      <c r="GWI2848" s="653"/>
      <c r="GWJ2848" s="653"/>
      <c r="GWK2848" s="653"/>
      <c r="GWL2848" s="653"/>
      <c r="GWM2848" s="653"/>
      <c r="GWN2848" s="653"/>
      <c r="GWO2848" s="653"/>
      <c r="GWP2848" s="653"/>
      <c r="GWQ2848" s="653"/>
      <c r="GWR2848" s="653"/>
      <c r="GWS2848" s="653"/>
      <c r="GWT2848" s="653"/>
      <c r="GWU2848" s="653"/>
      <c r="GWV2848" s="653"/>
      <c r="GWW2848" s="653"/>
      <c r="GWX2848" s="653"/>
      <c r="GWY2848" s="653"/>
      <c r="GWZ2848" s="653"/>
      <c r="GXA2848" s="653"/>
      <c r="GXB2848" s="653"/>
      <c r="GXC2848" s="653"/>
      <c r="GXD2848" s="653"/>
      <c r="GXE2848" s="653"/>
      <c r="GXF2848" s="653"/>
      <c r="GXG2848" s="653"/>
      <c r="GXH2848" s="653"/>
      <c r="GXI2848" s="653"/>
      <c r="GXJ2848" s="653"/>
      <c r="GXK2848" s="653"/>
      <c r="GXL2848" s="653"/>
      <c r="GXM2848" s="653"/>
      <c r="GXN2848" s="653"/>
      <c r="GXO2848" s="653"/>
      <c r="GXP2848" s="653"/>
      <c r="GXQ2848" s="653"/>
      <c r="GXR2848" s="653"/>
      <c r="GXS2848" s="653"/>
      <c r="GXT2848" s="653"/>
      <c r="GXU2848" s="653"/>
      <c r="GXV2848" s="653"/>
      <c r="GXW2848" s="653"/>
      <c r="GXX2848" s="653"/>
      <c r="GXY2848" s="653"/>
      <c r="GXZ2848" s="653"/>
      <c r="GYA2848" s="653"/>
      <c r="GYB2848" s="653"/>
      <c r="GYC2848" s="653"/>
      <c r="GYD2848" s="653"/>
      <c r="GYE2848" s="653"/>
      <c r="GYF2848" s="653"/>
      <c r="GYG2848" s="653"/>
      <c r="GYH2848" s="653"/>
      <c r="GYI2848" s="653"/>
      <c r="GYJ2848" s="653"/>
      <c r="GYK2848" s="653"/>
      <c r="GYL2848" s="653"/>
      <c r="GYM2848" s="653"/>
      <c r="GYN2848" s="653"/>
      <c r="GYO2848" s="653"/>
      <c r="GYP2848" s="653"/>
      <c r="GYQ2848" s="653"/>
      <c r="GYR2848" s="653"/>
      <c r="GYS2848" s="653"/>
      <c r="GYT2848" s="653"/>
      <c r="GYU2848" s="653"/>
      <c r="GYV2848" s="653"/>
      <c r="GYW2848" s="653"/>
      <c r="GYX2848" s="653"/>
      <c r="GYY2848" s="653"/>
      <c r="GYZ2848" s="653"/>
      <c r="GZA2848" s="653"/>
      <c r="GZB2848" s="653"/>
      <c r="GZC2848" s="653"/>
      <c r="GZD2848" s="653"/>
      <c r="GZE2848" s="653"/>
      <c r="GZF2848" s="653"/>
      <c r="GZG2848" s="653"/>
      <c r="GZH2848" s="653"/>
      <c r="GZI2848" s="653"/>
      <c r="GZJ2848" s="653"/>
      <c r="GZK2848" s="653"/>
      <c r="GZL2848" s="653"/>
      <c r="GZM2848" s="653"/>
      <c r="GZN2848" s="653"/>
      <c r="GZO2848" s="653"/>
      <c r="GZP2848" s="653"/>
      <c r="GZQ2848" s="653"/>
      <c r="GZR2848" s="653"/>
      <c r="GZS2848" s="653"/>
      <c r="GZT2848" s="653"/>
      <c r="GZU2848" s="653"/>
      <c r="GZV2848" s="653"/>
      <c r="GZW2848" s="653"/>
      <c r="GZX2848" s="653"/>
      <c r="GZY2848" s="653"/>
      <c r="GZZ2848" s="653"/>
      <c r="HAA2848" s="653"/>
      <c r="HAB2848" s="653"/>
      <c r="HAC2848" s="653"/>
      <c r="HAD2848" s="653"/>
      <c r="HAE2848" s="653"/>
      <c r="HAF2848" s="653"/>
      <c r="HAG2848" s="653"/>
      <c r="HAH2848" s="653"/>
      <c r="HAI2848" s="653"/>
      <c r="HAJ2848" s="653"/>
      <c r="HAK2848" s="653"/>
      <c r="HAL2848" s="653"/>
      <c r="HAM2848" s="653"/>
      <c r="HAN2848" s="653"/>
      <c r="HAO2848" s="653"/>
      <c r="HAP2848" s="653"/>
      <c r="HAQ2848" s="653"/>
      <c r="HAR2848" s="653"/>
      <c r="HAS2848" s="653"/>
      <c r="HAT2848" s="653"/>
      <c r="HAU2848" s="653"/>
      <c r="HAV2848" s="653"/>
      <c r="HAW2848" s="653"/>
      <c r="HAX2848" s="653"/>
      <c r="HAY2848" s="653"/>
      <c r="HAZ2848" s="653"/>
      <c r="HBA2848" s="653"/>
      <c r="HBB2848" s="653"/>
      <c r="HBC2848" s="653"/>
      <c r="HBD2848" s="653"/>
      <c r="HBE2848" s="653"/>
      <c r="HBF2848" s="653"/>
      <c r="HBG2848" s="653"/>
      <c r="HBH2848" s="653"/>
      <c r="HBI2848" s="653"/>
      <c r="HBJ2848" s="653"/>
      <c r="HBK2848" s="653"/>
      <c r="HBL2848" s="653"/>
      <c r="HBM2848" s="653"/>
      <c r="HBN2848" s="653"/>
      <c r="HBO2848" s="653"/>
      <c r="HBP2848" s="653"/>
      <c r="HBQ2848" s="653"/>
      <c r="HBR2848" s="653"/>
      <c r="HBS2848" s="653"/>
      <c r="HBT2848" s="653"/>
      <c r="HBU2848" s="653"/>
      <c r="HBV2848" s="653"/>
      <c r="HBW2848" s="653"/>
      <c r="HBX2848" s="653"/>
      <c r="HBY2848" s="653"/>
      <c r="HBZ2848" s="653"/>
      <c r="HCA2848" s="653"/>
      <c r="HCB2848" s="653"/>
      <c r="HCC2848" s="653"/>
      <c r="HCD2848" s="653"/>
      <c r="HCE2848" s="653"/>
      <c r="HCF2848" s="653"/>
      <c r="HCG2848" s="653"/>
      <c r="HCH2848" s="653"/>
      <c r="HCI2848" s="653"/>
      <c r="HCJ2848" s="653"/>
      <c r="HCK2848" s="653"/>
      <c r="HCL2848" s="653"/>
      <c r="HCM2848" s="653"/>
      <c r="HCN2848" s="653"/>
      <c r="HCO2848" s="653"/>
      <c r="HCP2848" s="653"/>
      <c r="HCQ2848" s="653"/>
      <c r="HCR2848" s="653"/>
      <c r="HCS2848" s="653"/>
      <c r="HCT2848" s="653"/>
      <c r="HCU2848" s="653"/>
      <c r="HCV2848" s="653"/>
      <c r="HCW2848" s="653"/>
      <c r="HCX2848" s="653"/>
      <c r="HCY2848" s="653"/>
      <c r="HCZ2848" s="653"/>
      <c r="HDA2848" s="653"/>
      <c r="HDB2848" s="653"/>
      <c r="HDC2848" s="653"/>
      <c r="HDD2848" s="653"/>
      <c r="HDE2848" s="653"/>
      <c r="HDF2848" s="653"/>
      <c r="HDG2848" s="653"/>
      <c r="HDH2848" s="653"/>
      <c r="HDI2848" s="653"/>
      <c r="HDJ2848" s="653"/>
      <c r="HDK2848" s="653"/>
      <c r="HDL2848" s="653"/>
      <c r="HDM2848" s="653"/>
      <c r="HDN2848" s="653"/>
      <c r="HDO2848" s="653"/>
      <c r="HDP2848" s="653"/>
      <c r="HDQ2848" s="653"/>
      <c r="HDR2848" s="653"/>
      <c r="HDS2848" s="653"/>
      <c r="HDT2848" s="653"/>
      <c r="HDU2848" s="653"/>
      <c r="HDV2848" s="653"/>
      <c r="HDW2848" s="653"/>
      <c r="HDX2848" s="653"/>
      <c r="HDY2848" s="653"/>
      <c r="HDZ2848" s="653"/>
      <c r="HEA2848" s="653"/>
      <c r="HEB2848" s="653"/>
      <c r="HEC2848" s="653"/>
      <c r="HED2848" s="653"/>
      <c r="HEE2848" s="653"/>
      <c r="HEF2848" s="653"/>
      <c r="HEG2848" s="653"/>
      <c r="HEH2848" s="653"/>
      <c r="HEI2848" s="653"/>
      <c r="HEJ2848" s="653"/>
      <c r="HEK2848" s="653"/>
      <c r="HEL2848" s="653"/>
      <c r="HEM2848" s="653"/>
      <c r="HEN2848" s="653"/>
      <c r="HEO2848" s="653"/>
      <c r="HEP2848" s="653"/>
      <c r="HEQ2848" s="653"/>
      <c r="HER2848" s="653"/>
      <c r="HES2848" s="653"/>
      <c r="HET2848" s="653"/>
      <c r="HEU2848" s="653"/>
      <c r="HEV2848" s="653"/>
      <c r="HEW2848" s="653"/>
      <c r="HEX2848" s="653"/>
      <c r="HEY2848" s="653"/>
      <c r="HEZ2848" s="653"/>
      <c r="HFA2848" s="653"/>
      <c r="HFB2848" s="653"/>
      <c r="HFC2848" s="653"/>
      <c r="HFD2848" s="653"/>
      <c r="HFE2848" s="653"/>
      <c r="HFF2848" s="653"/>
      <c r="HFG2848" s="653"/>
      <c r="HFH2848" s="653"/>
      <c r="HFI2848" s="653"/>
      <c r="HFJ2848" s="653"/>
      <c r="HFK2848" s="653"/>
      <c r="HFL2848" s="653"/>
      <c r="HFM2848" s="653"/>
      <c r="HFN2848" s="653"/>
      <c r="HFO2848" s="653"/>
      <c r="HFP2848" s="653"/>
      <c r="HFQ2848" s="653"/>
      <c r="HFR2848" s="653"/>
      <c r="HFS2848" s="653"/>
      <c r="HFT2848" s="653"/>
      <c r="HFU2848" s="653"/>
      <c r="HFV2848" s="653"/>
      <c r="HFW2848" s="653"/>
      <c r="HFX2848" s="653"/>
      <c r="HFY2848" s="653"/>
      <c r="HFZ2848" s="653"/>
      <c r="HGA2848" s="653"/>
      <c r="HGB2848" s="653"/>
      <c r="HGC2848" s="653"/>
      <c r="HGD2848" s="653"/>
      <c r="HGE2848" s="653"/>
      <c r="HGF2848" s="653"/>
      <c r="HGG2848" s="653"/>
      <c r="HGH2848" s="653"/>
      <c r="HGI2848" s="653"/>
      <c r="HGJ2848" s="653"/>
      <c r="HGK2848" s="653"/>
      <c r="HGL2848" s="653"/>
      <c r="HGM2848" s="653"/>
      <c r="HGN2848" s="653"/>
      <c r="HGO2848" s="653"/>
      <c r="HGP2848" s="653"/>
      <c r="HGQ2848" s="653"/>
      <c r="HGR2848" s="653"/>
      <c r="HGS2848" s="653"/>
      <c r="HGT2848" s="653"/>
      <c r="HGU2848" s="653"/>
      <c r="HGV2848" s="653"/>
      <c r="HGW2848" s="653"/>
      <c r="HGX2848" s="653"/>
      <c r="HGY2848" s="653"/>
      <c r="HGZ2848" s="653"/>
      <c r="HHA2848" s="653"/>
      <c r="HHB2848" s="653"/>
      <c r="HHC2848" s="653"/>
      <c r="HHD2848" s="653"/>
      <c r="HHE2848" s="653"/>
      <c r="HHF2848" s="653"/>
      <c r="HHG2848" s="653"/>
      <c r="HHH2848" s="653"/>
      <c r="HHI2848" s="653"/>
      <c r="HHJ2848" s="653"/>
      <c r="HHK2848" s="653"/>
      <c r="HHL2848" s="653"/>
      <c r="HHM2848" s="653"/>
      <c r="HHN2848" s="653"/>
      <c r="HHO2848" s="653"/>
      <c r="HHP2848" s="653"/>
      <c r="HHQ2848" s="653"/>
      <c r="HHR2848" s="653"/>
      <c r="HHS2848" s="653"/>
      <c r="HHT2848" s="653"/>
      <c r="HHU2848" s="653"/>
      <c r="HHV2848" s="653"/>
      <c r="HHW2848" s="653"/>
      <c r="HHX2848" s="653"/>
      <c r="HHY2848" s="653"/>
      <c r="HHZ2848" s="653"/>
      <c r="HIA2848" s="653"/>
      <c r="HIB2848" s="653"/>
      <c r="HIC2848" s="653"/>
      <c r="HID2848" s="653"/>
      <c r="HIE2848" s="653"/>
      <c r="HIF2848" s="653"/>
      <c r="HIG2848" s="653"/>
      <c r="HIH2848" s="653"/>
      <c r="HII2848" s="653"/>
      <c r="HIJ2848" s="653"/>
      <c r="HIK2848" s="653"/>
      <c r="HIL2848" s="653"/>
      <c r="HIM2848" s="653"/>
      <c r="HIN2848" s="653"/>
      <c r="HIO2848" s="653"/>
      <c r="HIP2848" s="653"/>
      <c r="HIQ2848" s="653"/>
      <c r="HIR2848" s="653"/>
      <c r="HIS2848" s="653"/>
      <c r="HIT2848" s="653"/>
      <c r="HIU2848" s="653"/>
      <c r="HIV2848" s="653"/>
      <c r="HIW2848" s="653"/>
      <c r="HIX2848" s="653"/>
      <c r="HIY2848" s="653"/>
      <c r="HIZ2848" s="653"/>
      <c r="HJA2848" s="653"/>
      <c r="HJB2848" s="653"/>
      <c r="HJC2848" s="653"/>
      <c r="HJD2848" s="653"/>
      <c r="HJE2848" s="653"/>
      <c r="HJF2848" s="653"/>
      <c r="HJG2848" s="653"/>
      <c r="HJH2848" s="653"/>
      <c r="HJI2848" s="653"/>
      <c r="HJJ2848" s="653"/>
      <c r="HJK2848" s="653"/>
      <c r="HJL2848" s="653"/>
      <c r="HJM2848" s="653"/>
      <c r="HJN2848" s="653"/>
      <c r="HJO2848" s="653"/>
      <c r="HJP2848" s="653"/>
      <c r="HJQ2848" s="653"/>
      <c r="HJR2848" s="653"/>
      <c r="HJS2848" s="653"/>
      <c r="HJT2848" s="653"/>
      <c r="HJU2848" s="653"/>
      <c r="HJV2848" s="653"/>
      <c r="HJW2848" s="653"/>
      <c r="HJX2848" s="653"/>
      <c r="HJY2848" s="653"/>
      <c r="HJZ2848" s="653"/>
      <c r="HKA2848" s="653"/>
      <c r="HKB2848" s="653"/>
      <c r="HKC2848" s="653"/>
      <c r="HKD2848" s="653"/>
      <c r="HKE2848" s="653"/>
      <c r="HKF2848" s="653"/>
      <c r="HKG2848" s="653"/>
      <c r="HKH2848" s="653"/>
      <c r="HKI2848" s="653"/>
      <c r="HKJ2848" s="653"/>
      <c r="HKK2848" s="653"/>
      <c r="HKL2848" s="653"/>
      <c r="HKM2848" s="653"/>
      <c r="HKN2848" s="653"/>
      <c r="HKO2848" s="653"/>
      <c r="HKP2848" s="653"/>
      <c r="HKQ2848" s="653"/>
      <c r="HKR2848" s="653"/>
      <c r="HKS2848" s="653"/>
      <c r="HKT2848" s="653"/>
      <c r="HKU2848" s="653"/>
      <c r="HKV2848" s="653"/>
      <c r="HKW2848" s="653"/>
      <c r="HKX2848" s="653"/>
      <c r="HKY2848" s="653"/>
      <c r="HKZ2848" s="653"/>
      <c r="HLA2848" s="653"/>
      <c r="HLB2848" s="653"/>
      <c r="HLC2848" s="653"/>
      <c r="HLD2848" s="653"/>
      <c r="HLE2848" s="653"/>
      <c r="HLF2848" s="653"/>
      <c r="HLG2848" s="653"/>
      <c r="HLH2848" s="653"/>
      <c r="HLI2848" s="653"/>
      <c r="HLJ2848" s="653"/>
      <c r="HLK2848" s="653"/>
      <c r="HLL2848" s="653"/>
      <c r="HLM2848" s="653"/>
      <c r="HLN2848" s="653"/>
      <c r="HLO2848" s="653"/>
      <c r="HLP2848" s="653"/>
      <c r="HLQ2848" s="653"/>
      <c r="HLR2848" s="653"/>
      <c r="HLS2848" s="653"/>
      <c r="HLT2848" s="653"/>
      <c r="HLU2848" s="653"/>
      <c r="HLV2848" s="653"/>
      <c r="HLW2848" s="653"/>
      <c r="HLX2848" s="653"/>
      <c r="HLY2848" s="653"/>
      <c r="HLZ2848" s="653"/>
      <c r="HMA2848" s="653"/>
      <c r="HMB2848" s="653"/>
      <c r="HMC2848" s="653"/>
      <c r="HMD2848" s="653"/>
      <c r="HME2848" s="653"/>
      <c r="HMF2848" s="653"/>
      <c r="HMG2848" s="653"/>
      <c r="HMH2848" s="653"/>
      <c r="HMI2848" s="653"/>
      <c r="HMJ2848" s="653"/>
      <c r="HMK2848" s="653"/>
      <c r="HML2848" s="653"/>
      <c r="HMM2848" s="653"/>
      <c r="HMN2848" s="653"/>
      <c r="HMO2848" s="653"/>
      <c r="HMP2848" s="653"/>
      <c r="HMQ2848" s="653"/>
      <c r="HMR2848" s="653"/>
      <c r="HMS2848" s="653"/>
      <c r="HMT2848" s="653"/>
      <c r="HMU2848" s="653"/>
      <c r="HMV2848" s="653"/>
      <c r="HMW2848" s="653"/>
      <c r="HMX2848" s="653"/>
      <c r="HMY2848" s="653"/>
      <c r="HMZ2848" s="653"/>
      <c r="HNA2848" s="653"/>
      <c r="HNB2848" s="653"/>
      <c r="HNC2848" s="653"/>
      <c r="HND2848" s="653"/>
      <c r="HNE2848" s="653"/>
      <c r="HNF2848" s="653"/>
      <c r="HNG2848" s="653"/>
      <c r="HNH2848" s="653"/>
      <c r="HNI2848" s="653"/>
      <c r="HNJ2848" s="653"/>
      <c r="HNK2848" s="653"/>
      <c r="HNL2848" s="653"/>
      <c r="HNM2848" s="653"/>
      <c r="HNN2848" s="653"/>
      <c r="HNO2848" s="653"/>
      <c r="HNP2848" s="653"/>
      <c r="HNQ2848" s="653"/>
      <c r="HNR2848" s="653"/>
      <c r="HNS2848" s="653"/>
      <c r="HNT2848" s="653"/>
      <c r="HNU2848" s="653"/>
      <c r="HNV2848" s="653"/>
      <c r="HNW2848" s="653"/>
      <c r="HNX2848" s="653"/>
      <c r="HNY2848" s="653"/>
      <c r="HNZ2848" s="653"/>
      <c r="HOA2848" s="653"/>
      <c r="HOB2848" s="653"/>
      <c r="HOC2848" s="653"/>
      <c r="HOD2848" s="653"/>
      <c r="HOE2848" s="653"/>
      <c r="HOF2848" s="653"/>
      <c r="HOG2848" s="653"/>
      <c r="HOH2848" s="653"/>
      <c r="HOI2848" s="653"/>
      <c r="HOJ2848" s="653"/>
      <c r="HOK2848" s="653"/>
      <c r="HOL2848" s="653"/>
      <c r="HOM2848" s="653"/>
      <c r="HON2848" s="653"/>
      <c r="HOO2848" s="653"/>
      <c r="HOP2848" s="653"/>
      <c r="HOQ2848" s="653"/>
      <c r="HOR2848" s="653"/>
      <c r="HOS2848" s="653"/>
      <c r="HOT2848" s="653"/>
      <c r="HOU2848" s="653"/>
      <c r="HOV2848" s="653"/>
      <c r="HOW2848" s="653"/>
      <c r="HOX2848" s="653"/>
      <c r="HOY2848" s="653"/>
      <c r="HOZ2848" s="653"/>
      <c r="HPA2848" s="653"/>
      <c r="HPB2848" s="653"/>
      <c r="HPC2848" s="653"/>
      <c r="HPD2848" s="653"/>
      <c r="HPE2848" s="653"/>
      <c r="HPF2848" s="653"/>
      <c r="HPG2848" s="653"/>
      <c r="HPH2848" s="653"/>
      <c r="HPI2848" s="653"/>
      <c r="HPJ2848" s="653"/>
      <c r="HPK2848" s="653"/>
      <c r="HPL2848" s="653"/>
      <c r="HPM2848" s="653"/>
      <c r="HPN2848" s="653"/>
      <c r="HPO2848" s="653"/>
      <c r="HPP2848" s="653"/>
      <c r="HPQ2848" s="653"/>
      <c r="HPR2848" s="653"/>
      <c r="HPS2848" s="653"/>
      <c r="HPT2848" s="653"/>
      <c r="HPU2848" s="653"/>
      <c r="HPV2848" s="653"/>
      <c r="HPW2848" s="653"/>
      <c r="HPX2848" s="653"/>
      <c r="HPY2848" s="653"/>
      <c r="HPZ2848" s="653"/>
      <c r="HQA2848" s="653"/>
      <c r="HQB2848" s="653"/>
      <c r="HQC2848" s="653"/>
      <c r="HQD2848" s="653"/>
      <c r="HQE2848" s="653"/>
      <c r="HQF2848" s="653"/>
      <c r="HQG2848" s="653"/>
      <c r="HQH2848" s="653"/>
      <c r="HQI2848" s="653"/>
      <c r="HQJ2848" s="653"/>
      <c r="HQK2848" s="653"/>
      <c r="HQL2848" s="653"/>
      <c r="HQM2848" s="653"/>
      <c r="HQN2848" s="653"/>
      <c r="HQO2848" s="653"/>
      <c r="HQP2848" s="653"/>
      <c r="HQQ2848" s="653"/>
      <c r="HQR2848" s="653"/>
      <c r="HQS2848" s="653"/>
      <c r="HQT2848" s="653"/>
      <c r="HQU2848" s="653"/>
      <c r="HQV2848" s="653"/>
      <c r="HQW2848" s="653"/>
      <c r="HQX2848" s="653"/>
      <c r="HQY2848" s="653"/>
      <c r="HQZ2848" s="653"/>
      <c r="HRA2848" s="653"/>
      <c r="HRB2848" s="653"/>
      <c r="HRC2848" s="653"/>
      <c r="HRD2848" s="653"/>
      <c r="HRE2848" s="653"/>
      <c r="HRF2848" s="653"/>
      <c r="HRG2848" s="653"/>
      <c r="HRH2848" s="653"/>
      <c r="HRI2848" s="653"/>
      <c r="HRJ2848" s="653"/>
      <c r="HRK2848" s="653"/>
      <c r="HRL2848" s="653"/>
      <c r="HRM2848" s="653"/>
      <c r="HRN2848" s="653"/>
      <c r="HRO2848" s="653"/>
      <c r="HRP2848" s="653"/>
      <c r="HRQ2848" s="653"/>
      <c r="HRR2848" s="653"/>
      <c r="HRS2848" s="653"/>
      <c r="HRT2848" s="653"/>
      <c r="HRU2848" s="653"/>
      <c r="HRV2848" s="653"/>
      <c r="HRW2848" s="653"/>
      <c r="HRX2848" s="653"/>
      <c r="HRY2848" s="653"/>
      <c r="HRZ2848" s="653"/>
      <c r="HSA2848" s="653"/>
      <c r="HSB2848" s="653"/>
      <c r="HSC2848" s="653"/>
      <c r="HSD2848" s="653"/>
      <c r="HSE2848" s="653"/>
      <c r="HSF2848" s="653"/>
      <c r="HSG2848" s="653"/>
      <c r="HSH2848" s="653"/>
      <c r="HSI2848" s="653"/>
      <c r="HSJ2848" s="653"/>
      <c r="HSK2848" s="653"/>
      <c r="HSL2848" s="653"/>
      <c r="HSM2848" s="653"/>
      <c r="HSN2848" s="653"/>
      <c r="HSO2848" s="653"/>
      <c r="HSP2848" s="653"/>
      <c r="HSQ2848" s="653"/>
      <c r="HSR2848" s="653"/>
      <c r="HSS2848" s="653"/>
      <c r="HST2848" s="653"/>
      <c r="HSU2848" s="653"/>
      <c r="HSV2848" s="653"/>
      <c r="HSW2848" s="653"/>
      <c r="HSX2848" s="653"/>
      <c r="HSY2848" s="653"/>
      <c r="HSZ2848" s="653"/>
      <c r="HTA2848" s="653"/>
      <c r="HTB2848" s="653"/>
      <c r="HTC2848" s="653"/>
      <c r="HTD2848" s="653"/>
      <c r="HTE2848" s="653"/>
      <c r="HTF2848" s="653"/>
      <c r="HTG2848" s="653"/>
      <c r="HTH2848" s="653"/>
      <c r="HTI2848" s="653"/>
      <c r="HTJ2848" s="653"/>
      <c r="HTK2848" s="653"/>
      <c r="HTL2848" s="653"/>
      <c r="HTM2848" s="653"/>
      <c r="HTN2848" s="653"/>
      <c r="HTO2848" s="653"/>
      <c r="HTP2848" s="653"/>
      <c r="HTQ2848" s="653"/>
      <c r="HTR2848" s="653"/>
      <c r="HTS2848" s="653"/>
      <c r="HTT2848" s="653"/>
      <c r="HTU2848" s="653"/>
      <c r="HTV2848" s="653"/>
      <c r="HTW2848" s="653"/>
      <c r="HTX2848" s="653"/>
      <c r="HTY2848" s="653"/>
      <c r="HTZ2848" s="653"/>
      <c r="HUA2848" s="653"/>
      <c r="HUB2848" s="653"/>
      <c r="HUC2848" s="653"/>
      <c r="HUD2848" s="653"/>
      <c r="HUE2848" s="653"/>
      <c r="HUF2848" s="653"/>
      <c r="HUG2848" s="653"/>
      <c r="HUH2848" s="653"/>
      <c r="HUI2848" s="653"/>
      <c r="HUJ2848" s="653"/>
      <c r="HUK2848" s="653"/>
      <c r="HUL2848" s="653"/>
      <c r="HUM2848" s="653"/>
      <c r="HUN2848" s="653"/>
      <c r="HUO2848" s="653"/>
      <c r="HUP2848" s="653"/>
      <c r="HUQ2848" s="653"/>
      <c r="HUR2848" s="653"/>
      <c r="HUS2848" s="653"/>
      <c r="HUT2848" s="653"/>
      <c r="HUU2848" s="653"/>
      <c r="HUV2848" s="653"/>
      <c r="HUW2848" s="653"/>
      <c r="HUX2848" s="653"/>
      <c r="HUY2848" s="653"/>
      <c r="HUZ2848" s="653"/>
      <c r="HVA2848" s="653"/>
      <c r="HVB2848" s="653"/>
      <c r="HVC2848" s="653"/>
      <c r="HVD2848" s="653"/>
      <c r="HVE2848" s="653"/>
      <c r="HVF2848" s="653"/>
      <c r="HVG2848" s="653"/>
      <c r="HVH2848" s="653"/>
      <c r="HVI2848" s="653"/>
      <c r="HVJ2848" s="653"/>
      <c r="HVK2848" s="653"/>
      <c r="HVL2848" s="653"/>
      <c r="HVM2848" s="653"/>
      <c r="HVN2848" s="653"/>
      <c r="HVO2848" s="653"/>
      <c r="HVP2848" s="653"/>
      <c r="HVQ2848" s="653"/>
      <c r="HVR2848" s="653"/>
      <c r="HVS2848" s="653"/>
      <c r="HVT2848" s="653"/>
      <c r="HVU2848" s="653"/>
      <c r="HVV2848" s="653"/>
      <c r="HVW2848" s="653"/>
      <c r="HVX2848" s="653"/>
      <c r="HVY2848" s="653"/>
      <c r="HVZ2848" s="653"/>
      <c r="HWA2848" s="653"/>
      <c r="HWB2848" s="653"/>
      <c r="HWC2848" s="653"/>
      <c r="HWD2848" s="653"/>
      <c r="HWE2848" s="653"/>
      <c r="HWF2848" s="653"/>
      <c r="HWG2848" s="653"/>
      <c r="HWH2848" s="653"/>
      <c r="HWI2848" s="653"/>
      <c r="HWJ2848" s="653"/>
      <c r="HWK2848" s="653"/>
      <c r="HWL2848" s="653"/>
      <c r="HWM2848" s="653"/>
      <c r="HWN2848" s="653"/>
      <c r="HWO2848" s="653"/>
      <c r="HWP2848" s="653"/>
      <c r="HWQ2848" s="653"/>
      <c r="HWR2848" s="653"/>
      <c r="HWS2848" s="653"/>
      <c r="HWT2848" s="653"/>
      <c r="HWU2848" s="653"/>
      <c r="HWV2848" s="653"/>
      <c r="HWW2848" s="653"/>
      <c r="HWX2848" s="653"/>
      <c r="HWY2848" s="653"/>
      <c r="HWZ2848" s="653"/>
      <c r="HXA2848" s="653"/>
      <c r="HXB2848" s="653"/>
      <c r="HXC2848" s="653"/>
      <c r="HXD2848" s="653"/>
      <c r="HXE2848" s="653"/>
      <c r="HXF2848" s="653"/>
      <c r="HXG2848" s="653"/>
      <c r="HXH2848" s="653"/>
      <c r="HXI2848" s="653"/>
      <c r="HXJ2848" s="653"/>
      <c r="HXK2848" s="653"/>
      <c r="HXL2848" s="653"/>
      <c r="HXM2848" s="653"/>
      <c r="HXN2848" s="653"/>
      <c r="HXO2848" s="653"/>
      <c r="HXP2848" s="653"/>
      <c r="HXQ2848" s="653"/>
      <c r="HXR2848" s="653"/>
      <c r="HXS2848" s="653"/>
      <c r="HXT2848" s="653"/>
      <c r="HXU2848" s="653"/>
      <c r="HXV2848" s="653"/>
      <c r="HXW2848" s="653"/>
      <c r="HXX2848" s="653"/>
      <c r="HXY2848" s="653"/>
      <c r="HXZ2848" s="653"/>
      <c r="HYA2848" s="653"/>
      <c r="HYB2848" s="653"/>
      <c r="HYC2848" s="653"/>
      <c r="HYD2848" s="653"/>
      <c r="HYE2848" s="653"/>
      <c r="HYF2848" s="653"/>
      <c r="HYG2848" s="653"/>
      <c r="HYH2848" s="653"/>
      <c r="HYI2848" s="653"/>
      <c r="HYJ2848" s="653"/>
      <c r="HYK2848" s="653"/>
      <c r="HYL2848" s="653"/>
      <c r="HYM2848" s="653"/>
      <c r="HYN2848" s="653"/>
      <c r="HYO2848" s="653"/>
      <c r="HYP2848" s="653"/>
      <c r="HYQ2848" s="653"/>
      <c r="HYR2848" s="653"/>
      <c r="HYS2848" s="653"/>
      <c r="HYT2848" s="653"/>
      <c r="HYU2848" s="653"/>
      <c r="HYV2848" s="653"/>
      <c r="HYW2848" s="653"/>
      <c r="HYX2848" s="653"/>
      <c r="HYY2848" s="653"/>
      <c r="HYZ2848" s="653"/>
      <c r="HZA2848" s="653"/>
      <c r="HZB2848" s="653"/>
      <c r="HZC2848" s="653"/>
      <c r="HZD2848" s="653"/>
      <c r="HZE2848" s="653"/>
      <c r="HZF2848" s="653"/>
      <c r="HZG2848" s="653"/>
      <c r="HZH2848" s="653"/>
      <c r="HZI2848" s="653"/>
      <c r="HZJ2848" s="653"/>
      <c r="HZK2848" s="653"/>
      <c r="HZL2848" s="653"/>
      <c r="HZM2848" s="653"/>
      <c r="HZN2848" s="653"/>
      <c r="HZO2848" s="653"/>
      <c r="HZP2848" s="653"/>
      <c r="HZQ2848" s="653"/>
      <c r="HZR2848" s="653"/>
      <c r="HZS2848" s="653"/>
      <c r="HZT2848" s="653"/>
      <c r="HZU2848" s="653"/>
      <c r="HZV2848" s="653"/>
      <c r="HZW2848" s="653"/>
      <c r="HZX2848" s="653"/>
      <c r="HZY2848" s="653"/>
      <c r="HZZ2848" s="653"/>
      <c r="IAA2848" s="653"/>
      <c r="IAB2848" s="653"/>
      <c r="IAC2848" s="653"/>
      <c r="IAD2848" s="653"/>
      <c r="IAE2848" s="653"/>
      <c r="IAF2848" s="653"/>
      <c r="IAG2848" s="653"/>
      <c r="IAH2848" s="653"/>
      <c r="IAI2848" s="653"/>
      <c r="IAJ2848" s="653"/>
      <c r="IAK2848" s="653"/>
      <c r="IAL2848" s="653"/>
      <c r="IAM2848" s="653"/>
      <c r="IAN2848" s="653"/>
      <c r="IAO2848" s="653"/>
      <c r="IAP2848" s="653"/>
      <c r="IAQ2848" s="653"/>
      <c r="IAR2848" s="653"/>
      <c r="IAS2848" s="653"/>
      <c r="IAT2848" s="653"/>
      <c r="IAU2848" s="653"/>
      <c r="IAV2848" s="653"/>
      <c r="IAW2848" s="653"/>
      <c r="IAX2848" s="653"/>
      <c r="IAY2848" s="653"/>
      <c r="IAZ2848" s="653"/>
      <c r="IBA2848" s="653"/>
      <c r="IBB2848" s="653"/>
      <c r="IBC2848" s="653"/>
      <c r="IBD2848" s="653"/>
      <c r="IBE2848" s="653"/>
      <c r="IBF2848" s="653"/>
      <c r="IBG2848" s="653"/>
      <c r="IBH2848" s="653"/>
      <c r="IBI2848" s="653"/>
      <c r="IBJ2848" s="653"/>
      <c r="IBK2848" s="653"/>
      <c r="IBL2848" s="653"/>
      <c r="IBM2848" s="653"/>
      <c r="IBN2848" s="653"/>
      <c r="IBO2848" s="653"/>
      <c r="IBP2848" s="653"/>
      <c r="IBQ2848" s="653"/>
      <c r="IBR2848" s="653"/>
      <c r="IBS2848" s="653"/>
      <c r="IBT2848" s="653"/>
      <c r="IBU2848" s="653"/>
      <c r="IBV2848" s="653"/>
      <c r="IBW2848" s="653"/>
      <c r="IBX2848" s="653"/>
      <c r="IBY2848" s="653"/>
      <c r="IBZ2848" s="653"/>
      <c r="ICA2848" s="653"/>
      <c r="ICB2848" s="653"/>
      <c r="ICC2848" s="653"/>
      <c r="ICD2848" s="653"/>
      <c r="ICE2848" s="653"/>
      <c r="ICF2848" s="653"/>
      <c r="ICG2848" s="653"/>
      <c r="ICH2848" s="653"/>
      <c r="ICI2848" s="653"/>
      <c r="ICJ2848" s="653"/>
      <c r="ICK2848" s="653"/>
      <c r="ICL2848" s="653"/>
      <c r="ICM2848" s="653"/>
      <c r="ICN2848" s="653"/>
      <c r="ICO2848" s="653"/>
      <c r="ICP2848" s="653"/>
      <c r="ICQ2848" s="653"/>
      <c r="ICR2848" s="653"/>
      <c r="ICS2848" s="653"/>
      <c r="ICT2848" s="653"/>
      <c r="ICU2848" s="653"/>
      <c r="ICV2848" s="653"/>
      <c r="ICW2848" s="653"/>
      <c r="ICX2848" s="653"/>
      <c r="ICY2848" s="653"/>
      <c r="ICZ2848" s="653"/>
      <c r="IDA2848" s="653"/>
      <c r="IDB2848" s="653"/>
      <c r="IDC2848" s="653"/>
      <c r="IDD2848" s="653"/>
      <c r="IDE2848" s="653"/>
      <c r="IDF2848" s="653"/>
      <c r="IDG2848" s="653"/>
      <c r="IDH2848" s="653"/>
      <c r="IDI2848" s="653"/>
      <c r="IDJ2848" s="653"/>
      <c r="IDK2848" s="653"/>
      <c r="IDL2848" s="653"/>
      <c r="IDM2848" s="653"/>
      <c r="IDN2848" s="653"/>
      <c r="IDO2848" s="653"/>
      <c r="IDP2848" s="653"/>
      <c r="IDQ2848" s="653"/>
      <c r="IDR2848" s="653"/>
      <c r="IDS2848" s="653"/>
      <c r="IDT2848" s="653"/>
      <c r="IDU2848" s="653"/>
      <c r="IDV2848" s="653"/>
      <c r="IDW2848" s="653"/>
      <c r="IDX2848" s="653"/>
      <c r="IDY2848" s="653"/>
      <c r="IDZ2848" s="653"/>
      <c r="IEA2848" s="653"/>
      <c r="IEB2848" s="653"/>
      <c r="IEC2848" s="653"/>
      <c r="IED2848" s="653"/>
      <c r="IEE2848" s="653"/>
      <c r="IEF2848" s="653"/>
      <c r="IEG2848" s="653"/>
      <c r="IEH2848" s="653"/>
      <c r="IEI2848" s="653"/>
      <c r="IEJ2848" s="653"/>
      <c r="IEK2848" s="653"/>
      <c r="IEL2848" s="653"/>
      <c r="IEM2848" s="653"/>
      <c r="IEN2848" s="653"/>
      <c r="IEO2848" s="653"/>
      <c r="IEP2848" s="653"/>
      <c r="IEQ2848" s="653"/>
      <c r="IER2848" s="653"/>
      <c r="IES2848" s="653"/>
      <c r="IET2848" s="653"/>
      <c r="IEU2848" s="653"/>
      <c r="IEV2848" s="653"/>
      <c r="IEW2848" s="653"/>
      <c r="IEX2848" s="653"/>
      <c r="IEY2848" s="653"/>
      <c r="IEZ2848" s="653"/>
      <c r="IFA2848" s="653"/>
      <c r="IFB2848" s="653"/>
      <c r="IFC2848" s="653"/>
      <c r="IFD2848" s="653"/>
      <c r="IFE2848" s="653"/>
      <c r="IFF2848" s="653"/>
      <c r="IFG2848" s="653"/>
      <c r="IFH2848" s="653"/>
      <c r="IFI2848" s="653"/>
      <c r="IFJ2848" s="653"/>
      <c r="IFK2848" s="653"/>
      <c r="IFL2848" s="653"/>
      <c r="IFM2848" s="653"/>
      <c r="IFN2848" s="653"/>
      <c r="IFO2848" s="653"/>
      <c r="IFP2848" s="653"/>
      <c r="IFQ2848" s="653"/>
      <c r="IFR2848" s="653"/>
      <c r="IFS2848" s="653"/>
      <c r="IFT2848" s="653"/>
      <c r="IFU2848" s="653"/>
      <c r="IFV2848" s="653"/>
      <c r="IFW2848" s="653"/>
      <c r="IFX2848" s="653"/>
      <c r="IFY2848" s="653"/>
      <c r="IFZ2848" s="653"/>
      <c r="IGA2848" s="653"/>
      <c r="IGB2848" s="653"/>
      <c r="IGC2848" s="653"/>
      <c r="IGD2848" s="653"/>
      <c r="IGE2848" s="653"/>
      <c r="IGF2848" s="653"/>
      <c r="IGG2848" s="653"/>
      <c r="IGH2848" s="653"/>
      <c r="IGI2848" s="653"/>
      <c r="IGJ2848" s="653"/>
      <c r="IGK2848" s="653"/>
      <c r="IGL2848" s="653"/>
      <c r="IGM2848" s="653"/>
      <c r="IGN2848" s="653"/>
      <c r="IGO2848" s="653"/>
      <c r="IGP2848" s="653"/>
      <c r="IGQ2848" s="653"/>
      <c r="IGR2848" s="653"/>
      <c r="IGS2848" s="653"/>
      <c r="IGT2848" s="653"/>
      <c r="IGU2848" s="653"/>
      <c r="IGV2848" s="653"/>
      <c r="IGW2848" s="653"/>
      <c r="IGX2848" s="653"/>
      <c r="IGY2848" s="653"/>
      <c r="IGZ2848" s="653"/>
      <c r="IHA2848" s="653"/>
      <c r="IHB2848" s="653"/>
      <c r="IHC2848" s="653"/>
      <c r="IHD2848" s="653"/>
      <c r="IHE2848" s="653"/>
      <c r="IHF2848" s="653"/>
      <c r="IHG2848" s="653"/>
      <c r="IHH2848" s="653"/>
      <c r="IHI2848" s="653"/>
      <c r="IHJ2848" s="653"/>
      <c r="IHK2848" s="653"/>
      <c r="IHL2848" s="653"/>
      <c r="IHM2848" s="653"/>
      <c r="IHN2848" s="653"/>
      <c r="IHO2848" s="653"/>
      <c r="IHP2848" s="653"/>
      <c r="IHQ2848" s="653"/>
      <c r="IHR2848" s="653"/>
      <c r="IHS2848" s="653"/>
      <c r="IHT2848" s="653"/>
      <c r="IHU2848" s="653"/>
      <c r="IHV2848" s="653"/>
      <c r="IHW2848" s="653"/>
      <c r="IHX2848" s="653"/>
      <c r="IHY2848" s="653"/>
      <c r="IHZ2848" s="653"/>
      <c r="IIA2848" s="653"/>
      <c r="IIB2848" s="653"/>
      <c r="IIC2848" s="653"/>
      <c r="IID2848" s="653"/>
      <c r="IIE2848" s="653"/>
      <c r="IIF2848" s="653"/>
      <c r="IIG2848" s="653"/>
      <c r="IIH2848" s="653"/>
      <c r="III2848" s="653"/>
      <c r="IIJ2848" s="653"/>
      <c r="IIK2848" s="653"/>
      <c r="IIL2848" s="653"/>
      <c r="IIM2848" s="653"/>
      <c r="IIN2848" s="653"/>
      <c r="IIO2848" s="653"/>
      <c r="IIP2848" s="653"/>
      <c r="IIQ2848" s="653"/>
      <c r="IIR2848" s="653"/>
      <c r="IIS2848" s="653"/>
      <c r="IIT2848" s="653"/>
      <c r="IIU2848" s="653"/>
      <c r="IIV2848" s="653"/>
      <c r="IIW2848" s="653"/>
      <c r="IIX2848" s="653"/>
      <c r="IIY2848" s="653"/>
      <c r="IIZ2848" s="653"/>
      <c r="IJA2848" s="653"/>
      <c r="IJB2848" s="653"/>
      <c r="IJC2848" s="653"/>
      <c r="IJD2848" s="653"/>
      <c r="IJE2848" s="653"/>
      <c r="IJF2848" s="653"/>
      <c r="IJG2848" s="653"/>
      <c r="IJH2848" s="653"/>
      <c r="IJI2848" s="653"/>
      <c r="IJJ2848" s="653"/>
      <c r="IJK2848" s="653"/>
      <c r="IJL2848" s="653"/>
      <c r="IJM2848" s="653"/>
      <c r="IJN2848" s="653"/>
      <c r="IJO2848" s="653"/>
      <c r="IJP2848" s="653"/>
      <c r="IJQ2848" s="653"/>
      <c r="IJR2848" s="653"/>
      <c r="IJS2848" s="653"/>
      <c r="IJT2848" s="653"/>
      <c r="IJU2848" s="653"/>
      <c r="IJV2848" s="653"/>
      <c r="IJW2848" s="653"/>
      <c r="IJX2848" s="653"/>
      <c r="IJY2848" s="653"/>
      <c r="IJZ2848" s="653"/>
      <c r="IKA2848" s="653"/>
      <c r="IKB2848" s="653"/>
      <c r="IKC2848" s="653"/>
      <c r="IKD2848" s="653"/>
      <c r="IKE2848" s="653"/>
      <c r="IKF2848" s="653"/>
      <c r="IKG2848" s="653"/>
      <c r="IKH2848" s="653"/>
      <c r="IKI2848" s="653"/>
      <c r="IKJ2848" s="653"/>
      <c r="IKK2848" s="653"/>
      <c r="IKL2848" s="653"/>
      <c r="IKM2848" s="653"/>
      <c r="IKN2848" s="653"/>
      <c r="IKO2848" s="653"/>
      <c r="IKP2848" s="653"/>
      <c r="IKQ2848" s="653"/>
      <c r="IKR2848" s="653"/>
      <c r="IKS2848" s="653"/>
      <c r="IKT2848" s="653"/>
      <c r="IKU2848" s="653"/>
      <c r="IKV2848" s="653"/>
      <c r="IKW2848" s="653"/>
      <c r="IKX2848" s="653"/>
      <c r="IKY2848" s="653"/>
      <c r="IKZ2848" s="653"/>
      <c r="ILA2848" s="653"/>
      <c r="ILB2848" s="653"/>
      <c r="ILC2848" s="653"/>
      <c r="ILD2848" s="653"/>
      <c r="ILE2848" s="653"/>
      <c r="ILF2848" s="653"/>
      <c r="ILG2848" s="653"/>
      <c r="ILH2848" s="653"/>
      <c r="ILI2848" s="653"/>
      <c r="ILJ2848" s="653"/>
      <c r="ILK2848" s="653"/>
      <c r="ILL2848" s="653"/>
      <c r="ILM2848" s="653"/>
      <c r="ILN2848" s="653"/>
      <c r="ILO2848" s="653"/>
      <c r="ILP2848" s="653"/>
      <c r="ILQ2848" s="653"/>
      <c r="ILR2848" s="653"/>
      <c r="ILS2848" s="653"/>
      <c r="ILT2848" s="653"/>
      <c r="ILU2848" s="653"/>
      <c r="ILV2848" s="653"/>
      <c r="ILW2848" s="653"/>
      <c r="ILX2848" s="653"/>
      <c r="ILY2848" s="653"/>
      <c r="ILZ2848" s="653"/>
      <c r="IMA2848" s="653"/>
      <c r="IMB2848" s="653"/>
      <c r="IMC2848" s="653"/>
      <c r="IMD2848" s="653"/>
      <c r="IME2848" s="653"/>
      <c r="IMF2848" s="653"/>
      <c r="IMG2848" s="653"/>
      <c r="IMH2848" s="653"/>
      <c r="IMI2848" s="653"/>
      <c r="IMJ2848" s="653"/>
      <c r="IMK2848" s="653"/>
      <c r="IML2848" s="653"/>
      <c r="IMM2848" s="653"/>
      <c r="IMN2848" s="653"/>
      <c r="IMO2848" s="653"/>
      <c r="IMP2848" s="653"/>
      <c r="IMQ2848" s="653"/>
      <c r="IMR2848" s="653"/>
      <c r="IMS2848" s="653"/>
      <c r="IMT2848" s="653"/>
      <c r="IMU2848" s="653"/>
      <c r="IMV2848" s="653"/>
      <c r="IMW2848" s="653"/>
      <c r="IMX2848" s="653"/>
      <c r="IMY2848" s="653"/>
      <c r="IMZ2848" s="653"/>
      <c r="INA2848" s="653"/>
      <c r="INB2848" s="653"/>
      <c r="INC2848" s="653"/>
      <c r="IND2848" s="653"/>
      <c r="INE2848" s="653"/>
      <c r="INF2848" s="653"/>
      <c r="ING2848" s="653"/>
      <c r="INH2848" s="653"/>
      <c r="INI2848" s="653"/>
      <c r="INJ2848" s="653"/>
      <c r="INK2848" s="653"/>
      <c r="INL2848" s="653"/>
      <c r="INM2848" s="653"/>
      <c r="INN2848" s="653"/>
      <c r="INO2848" s="653"/>
      <c r="INP2848" s="653"/>
      <c r="INQ2848" s="653"/>
      <c r="INR2848" s="653"/>
      <c r="INS2848" s="653"/>
      <c r="INT2848" s="653"/>
      <c r="INU2848" s="653"/>
      <c r="INV2848" s="653"/>
      <c r="INW2848" s="653"/>
      <c r="INX2848" s="653"/>
      <c r="INY2848" s="653"/>
      <c r="INZ2848" s="653"/>
      <c r="IOA2848" s="653"/>
      <c r="IOB2848" s="653"/>
      <c r="IOC2848" s="653"/>
      <c r="IOD2848" s="653"/>
      <c r="IOE2848" s="653"/>
      <c r="IOF2848" s="653"/>
      <c r="IOG2848" s="653"/>
      <c r="IOH2848" s="653"/>
      <c r="IOI2848" s="653"/>
      <c r="IOJ2848" s="653"/>
      <c r="IOK2848" s="653"/>
      <c r="IOL2848" s="653"/>
      <c r="IOM2848" s="653"/>
      <c r="ION2848" s="653"/>
      <c r="IOO2848" s="653"/>
      <c r="IOP2848" s="653"/>
      <c r="IOQ2848" s="653"/>
      <c r="IOR2848" s="653"/>
      <c r="IOS2848" s="653"/>
      <c r="IOT2848" s="653"/>
      <c r="IOU2848" s="653"/>
      <c r="IOV2848" s="653"/>
      <c r="IOW2848" s="653"/>
      <c r="IOX2848" s="653"/>
      <c r="IOY2848" s="653"/>
      <c r="IOZ2848" s="653"/>
      <c r="IPA2848" s="653"/>
      <c r="IPB2848" s="653"/>
      <c r="IPC2848" s="653"/>
      <c r="IPD2848" s="653"/>
      <c r="IPE2848" s="653"/>
      <c r="IPF2848" s="653"/>
      <c r="IPG2848" s="653"/>
      <c r="IPH2848" s="653"/>
      <c r="IPI2848" s="653"/>
      <c r="IPJ2848" s="653"/>
      <c r="IPK2848" s="653"/>
      <c r="IPL2848" s="653"/>
      <c r="IPM2848" s="653"/>
      <c r="IPN2848" s="653"/>
      <c r="IPO2848" s="653"/>
      <c r="IPP2848" s="653"/>
      <c r="IPQ2848" s="653"/>
      <c r="IPR2848" s="653"/>
      <c r="IPS2848" s="653"/>
      <c r="IPT2848" s="653"/>
      <c r="IPU2848" s="653"/>
      <c r="IPV2848" s="653"/>
      <c r="IPW2848" s="653"/>
      <c r="IPX2848" s="653"/>
      <c r="IPY2848" s="653"/>
      <c r="IPZ2848" s="653"/>
      <c r="IQA2848" s="653"/>
      <c r="IQB2848" s="653"/>
      <c r="IQC2848" s="653"/>
      <c r="IQD2848" s="653"/>
      <c r="IQE2848" s="653"/>
      <c r="IQF2848" s="653"/>
      <c r="IQG2848" s="653"/>
      <c r="IQH2848" s="653"/>
      <c r="IQI2848" s="653"/>
      <c r="IQJ2848" s="653"/>
      <c r="IQK2848" s="653"/>
      <c r="IQL2848" s="653"/>
      <c r="IQM2848" s="653"/>
      <c r="IQN2848" s="653"/>
      <c r="IQO2848" s="653"/>
      <c r="IQP2848" s="653"/>
      <c r="IQQ2848" s="653"/>
      <c r="IQR2848" s="653"/>
      <c r="IQS2848" s="653"/>
      <c r="IQT2848" s="653"/>
      <c r="IQU2848" s="653"/>
      <c r="IQV2848" s="653"/>
      <c r="IQW2848" s="653"/>
      <c r="IQX2848" s="653"/>
      <c r="IQY2848" s="653"/>
      <c r="IQZ2848" s="653"/>
      <c r="IRA2848" s="653"/>
      <c r="IRB2848" s="653"/>
      <c r="IRC2848" s="653"/>
      <c r="IRD2848" s="653"/>
      <c r="IRE2848" s="653"/>
      <c r="IRF2848" s="653"/>
      <c r="IRG2848" s="653"/>
      <c r="IRH2848" s="653"/>
      <c r="IRI2848" s="653"/>
      <c r="IRJ2848" s="653"/>
      <c r="IRK2848" s="653"/>
      <c r="IRL2848" s="653"/>
      <c r="IRM2848" s="653"/>
      <c r="IRN2848" s="653"/>
      <c r="IRO2848" s="653"/>
      <c r="IRP2848" s="653"/>
      <c r="IRQ2848" s="653"/>
      <c r="IRR2848" s="653"/>
      <c r="IRS2848" s="653"/>
      <c r="IRT2848" s="653"/>
      <c r="IRU2848" s="653"/>
      <c r="IRV2848" s="653"/>
      <c r="IRW2848" s="653"/>
      <c r="IRX2848" s="653"/>
      <c r="IRY2848" s="653"/>
      <c r="IRZ2848" s="653"/>
      <c r="ISA2848" s="653"/>
      <c r="ISB2848" s="653"/>
      <c r="ISC2848" s="653"/>
      <c r="ISD2848" s="653"/>
      <c r="ISE2848" s="653"/>
      <c r="ISF2848" s="653"/>
      <c r="ISG2848" s="653"/>
      <c r="ISH2848" s="653"/>
      <c r="ISI2848" s="653"/>
      <c r="ISJ2848" s="653"/>
      <c r="ISK2848" s="653"/>
      <c r="ISL2848" s="653"/>
      <c r="ISM2848" s="653"/>
      <c r="ISN2848" s="653"/>
      <c r="ISO2848" s="653"/>
      <c r="ISP2848" s="653"/>
      <c r="ISQ2848" s="653"/>
      <c r="ISR2848" s="653"/>
      <c r="ISS2848" s="653"/>
      <c r="IST2848" s="653"/>
      <c r="ISU2848" s="653"/>
      <c r="ISV2848" s="653"/>
      <c r="ISW2848" s="653"/>
      <c r="ISX2848" s="653"/>
      <c r="ISY2848" s="653"/>
      <c r="ISZ2848" s="653"/>
      <c r="ITA2848" s="653"/>
      <c r="ITB2848" s="653"/>
      <c r="ITC2848" s="653"/>
      <c r="ITD2848" s="653"/>
      <c r="ITE2848" s="653"/>
      <c r="ITF2848" s="653"/>
      <c r="ITG2848" s="653"/>
      <c r="ITH2848" s="653"/>
      <c r="ITI2848" s="653"/>
      <c r="ITJ2848" s="653"/>
      <c r="ITK2848" s="653"/>
      <c r="ITL2848" s="653"/>
      <c r="ITM2848" s="653"/>
      <c r="ITN2848" s="653"/>
      <c r="ITO2848" s="653"/>
      <c r="ITP2848" s="653"/>
      <c r="ITQ2848" s="653"/>
      <c r="ITR2848" s="653"/>
      <c r="ITS2848" s="653"/>
      <c r="ITT2848" s="653"/>
      <c r="ITU2848" s="653"/>
      <c r="ITV2848" s="653"/>
      <c r="ITW2848" s="653"/>
      <c r="ITX2848" s="653"/>
      <c r="ITY2848" s="653"/>
      <c r="ITZ2848" s="653"/>
      <c r="IUA2848" s="653"/>
      <c r="IUB2848" s="653"/>
      <c r="IUC2848" s="653"/>
      <c r="IUD2848" s="653"/>
      <c r="IUE2848" s="653"/>
      <c r="IUF2848" s="653"/>
      <c r="IUG2848" s="653"/>
      <c r="IUH2848" s="653"/>
      <c r="IUI2848" s="653"/>
      <c r="IUJ2848" s="653"/>
      <c r="IUK2848" s="653"/>
      <c r="IUL2848" s="653"/>
      <c r="IUM2848" s="653"/>
      <c r="IUN2848" s="653"/>
      <c r="IUO2848" s="653"/>
      <c r="IUP2848" s="653"/>
      <c r="IUQ2848" s="653"/>
      <c r="IUR2848" s="653"/>
      <c r="IUS2848" s="653"/>
      <c r="IUT2848" s="653"/>
      <c r="IUU2848" s="653"/>
      <c r="IUV2848" s="653"/>
      <c r="IUW2848" s="653"/>
      <c r="IUX2848" s="653"/>
      <c r="IUY2848" s="653"/>
      <c r="IUZ2848" s="653"/>
      <c r="IVA2848" s="653"/>
      <c r="IVB2848" s="653"/>
      <c r="IVC2848" s="653"/>
      <c r="IVD2848" s="653"/>
      <c r="IVE2848" s="653"/>
      <c r="IVF2848" s="653"/>
      <c r="IVG2848" s="653"/>
      <c r="IVH2848" s="653"/>
      <c r="IVI2848" s="653"/>
      <c r="IVJ2848" s="653"/>
      <c r="IVK2848" s="653"/>
      <c r="IVL2848" s="653"/>
      <c r="IVM2848" s="653"/>
      <c r="IVN2848" s="653"/>
      <c r="IVO2848" s="653"/>
      <c r="IVP2848" s="653"/>
      <c r="IVQ2848" s="653"/>
      <c r="IVR2848" s="653"/>
      <c r="IVS2848" s="653"/>
      <c r="IVT2848" s="653"/>
      <c r="IVU2848" s="653"/>
      <c r="IVV2848" s="653"/>
      <c r="IVW2848" s="653"/>
      <c r="IVX2848" s="653"/>
      <c r="IVY2848" s="653"/>
      <c r="IVZ2848" s="653"/>
      <c r="IWA2848" s="653"/>
      <c r="IWB2848" s="653"/>
      <c r="IWC2848" s="653"/>
      <c r="IWD2848" s="653"/>
      <c r="IWE2848" s="653"/>
      <c r="IWF2848" s="653"/>
      <c r="IWG2848" s="653"/>
      <c r="IWH2848" s="653"/>
      <c r="IWI2848" s="653"/>
      <c r="IWJ2848" s="653"/>
      <c r="IWK2848" s="653"/>
      <c r="IWL2848" s="653"/>
      <c r="IWM2848" s="653"/>
      <c r="IWN2848" s="653"/>
      <c r="IWO2848" s="653"/>
      <c r="IWP2848" s="653"/>
      <c r="IWQ2848" s="653"/>
      <c r="IWR2848" s="653"/>
      <c r="IWS2848" s="653"/>
      <c r="IWT2848" s="653"/>
      <c r="IWU2848" s="653"/>
      <c r="IWV2848" s="653"/>
      <c r="IWW2848" s="653"/>
      <c r="IWX2848" s="653"/>
      <c r="IWY2848" s="653"/>
      <c r="IWZ2848" s="653"/>
      <c r="IXA2848" s="653"/>
      <c r="IXB2848" s="653"/>
      <c r="IXC2848" s="653"/>
      <c r="IXD2848" s="653"/>
      <c r="IXE2848" s="653"/>
      <c r="IXF2848" s="653"/>
      <c r="IXG2848" s="653"/>
      <c r="IXH2848" s="653"/>
      <c r="IXI2848" s="653"/>
      <c r="IXJ2848" s="653"/>
      <c r="IXK2848" s="653"/>
      <c r="IXL2848" s="653"/>
      <c r="IXM2848" s="653"/>
      <c r="IXN2848" s="653"/>
      <c r="IXO2848" s="653"/>
      <c r="IXP2848" s="653"/>
      <c r="IXQ2848" s="653"/>
      <c r="IXR2848" s="653"/>
      <c r="IXS2848" s="653"/>
      <c r="IXT2848" s="653"/>
      <c r="IXU2848" s="653"/>
      <c r="IXV2848" s="653"/>
      <c r="IXW2848" s="653"/>
      <c r="IXX2848" s="653"/>
      <c r="IXY2848" s="653"/>
      <c r="IXZ2848" s="653"/>
      <c r="IYA2848" s="653"/>
      <c r="IYB2848" s="653"/>
      <c r="IYC2848" s="653"/>
      <c r="IYD2848" s="653"/>
      <c r="IYE2848" s="653"/>
      <c r="IYF2848" s="653"/>
      <c r="IYG2848" s="653"/>
      <c r="IYH2848" s="653"/>
      <c r="IYI2848" s="653"/>
      <c r="IYJ2848" s="653"/>
      <c r="IYK2848" s="653"/>
      <c r="IYL2848" s="653"/>
      <c r="IYM2848" s="653"/>
      <c r="IYN2848" s="653"/>
      <c r="IYO2848" s="653"/>
      <c r="IYP2848" s="653"/>
      <c r="IYQ2848" s="653"/>
      <c r="IYR2848" s="653"/>
      <c r="IYS2848" s="653"/>
      <c r="IYT2848" s="653"/>
      <c r="IYU2848" s="653"/>
      <c r="IYV2848" s="653"/>
      <c r="IYW2848" s="653"/>
      <c r="IYX2848" s="653"/>
      <c r="IYY2848" s="653"/>
      <c r="IYZ2848" s="653"/>
      <c r="IZA2848" s="653"/>
      <c r="IZB2848" s="653"/>
      <c r="IZC2848" s="653"/>
      <c r="IZD2848" s="653"/>
      <c r="IZE2848" s="653"/>
      <c r="IZF2848" s="653"/>
      <c r="IZG2848" s="653"/>
      <c r="IZH2848" s="653"/>
      <c r="IZI2848" s="653"/>
      <c r="IZJ2848" s="653"/>
      <c r="IZK2848" s="653"/>
      <c r="IZL2848" s="653"/>
      <c r="IZM2848" s="653"/>
      <c r="IZN2848" s="653"/>
      <c r="IZO2848" s="653"/>
      <c r="IZP2848" s="653"/>
      <c r="IZQ2848" s="653"/>
      <c r="IZR2848" s="653"/>
      <c r="IZS2848" s="653"/>
      <c r="IZT2848" s="653"/>
      <c r="IZU2848" s="653"/>
      <c r="IZV2848" s="653"/>
      <c r="IZW2848" s="653"/>
      <c r="IZX2848" s="653"/>
      <c r="IZY2848" s="653"/>
      <c r="IZZ2848" s="653"/>
      <c r="JAA2848" s="653"/>
      <c r="JAB2848" s="653"/>
      <c r="JAC2848" s="653"/>
      <c r="JAD2848" s="653"/>
      <c r="JAE2848" s="653"/>
      <c r="JAF2848" s="653"/>
      <c r="JAG2848" s="653"/>
      <c r="JAH2848" s="653"/>
      <c r="JAI2848" s="653"/>
      <c r="JAJ2848" s="653"/>
      <c r="JAK2848" s="653"/>
      <c r="JAL2848" s="653"/>
      <c r="JAM2848" s="653"/>
      <c r="JAN2848" s="653"/>
      <c r="JAO2848" s="653"/>
      <c r="JAP2848" s="653"/>
      <c r="JAQ2848" s="653"/>
      <c r="JAR2848" s="653"/>
      <c r="JAS2848" s="653"/>
      <c r="JAT2848" s="653"/>
      <c r="JAU2848" s="653"/>
      <c r="JAV2848" s="653"/>
      <c r="JAW2848" s="653"/>
      <c r="JAX2848" s="653"/>
      <c r="JAY2848" s="653"/>
      <c r="JAZ2848" s="653"/>
      <c r="JBA2848" s="653"/>
      <c r="JBB2848" s="653"/>
      <c r="JBC2848" s="653"/>
      <c r="JBD2848" s="653"/>
      <c r="JBE2848" s="653"/>
      <c r="JBF2848" s="653"/>
      <c r="JBG2848" s="653"/>
      <c r="JBH2848" s="653"/>
      <c r="JBI2848" s="653"/>
      <c r="JBJ2848" s="653"/>
      <c r="JBK2848" s="653"/>
      <c r="JBL2848" s="653"/>
      <c r="JBM2848" s="653"/>
      <c r="JBN2848" s="653"/>
      <c r="JBO2848" s="653"/>
      <c r="JBP2848" s="653"/>
      <c r="JBQ2848" s="653"/>
      <c r="JBR2848" s="653"/>
      <c r="JBS2848" s="653"/>
      <c r="JBT2848" s="653"/>
      <c r="JBU2848" s="653"/>
      <c r="JBV2848" s="653"/>
      <c r="JBW2848" s="653"/>
      <c r="JBX2848" s="653"/>
      <c r="JBY2848" s="653"/>
      <c r="JBZ2848" s="653"/>
      <c r="JCA2848" s="653"/>
      <c r="JCB2848" s="653"/>
      <c r="JCC2848" s="653"/>
      <c r="JCD2848" s="653"/>
      <c r="JCE2848" s="653"/>
      <c r="JCF2848" s="653"/>
      <c r="JCG2848" s="653"/>
      <c r="JCH2848" s="653"/>
      <c r="JCI2848" s="653"/>
      <c r="JCJ2848" s="653"/>
      <c r="JCK2848" s="653"/>
      <c r="JCL2848" s="653"/>
      <c r="JCM2848" s="653"/>
      <c r="JCN2848" s="653"/>
      <c r="JCO2848" s="653"/>
      <c r="JCP2848" s="653"/>
      <c r="JCQ2848" s="653"/>
      <c r="JCR2848" s="653"/>
      <c r="JCS2848" s="653"/>
      <c r="JCT2848" s="653"/>
      <c r="JCU2848" s="653"/>
      <c r="JCV2848" s="653"/>
      <c r="JCW2848" s="653"/>
      <c r="JCX2848" s="653"/>
      <c r="JCY2848" s="653"/>
      <c r="JCZ2848" s="653"/>
      <c r="JDA2848" s="653"/>
      <c r="JDB2848" s="653"/>
      <c r="JDC2848" s="653"/>
      <c r="JDD2848" s="653"/>
      <c r="JDE2848" s="653"/>
      <c r="JDF2848" s="653"/>
      <c r="JDG2848" s="653"/>
      <c r="JDH2848" s="653"/>
      <c r="JDI2848" s="653"/>
      <c r="JDJ2848" s="653"/>
      <c r="JDK2848" s="653"/>
      <c r="JDL2848" s="653"/>
      <c r="JDM2848" s="653"/>
      <c r="JDN2848" s="653"/>
      <c r="JDO2848" s="653"/>
      <c r="JDP2848" s="653"/>
      <c r="JDQ2848" s="653"/>
      <c r="JDR2848" s="653"/>
      <c r="JDS2848" s="653"/>
      <c r="JDT2848" s="653"/>
      <c r="JDU2848" s="653"/>
      <c r="JDV2848" s="653"/>
      <c r="JDW2848" s="653"/>
      <c r="JDX2848" s="653"/>
      <c r="JDY2848" s="653"/>
      <c r="JDZ2848" s="653"/>
      <c r="JEA2848" s="653"/>
      <c r="JEB2848" s="653"/>
      <c r="JEC2848" s="653"/>
      <c r="JED2848" s="653"/>
      <c r="JEE2848" s="653"/>
      <c r="JEF2848" s="653"/>
      <c r="JEG2848" s="653"/>
      <c r="JEH2848" s="653"/>
      <c r="JEI2848" s="653"/>
      <c r="JEJ2848" s="653"/>
      <c r="JEK2848" s="653"/>
      <c r="JEL2848" s="653"/>
      <c r="JEM2848" s="653"/>
      <c r="JEN2848" s="653"/>
      <c r="JEO2848" s="653"/>
      <c r="JEP2848" s="653"/>
      <c r="JEQ2848" s="653"/>
      <c r="JER2848" s="653"/>
      <c r="JES2848" s="653"/>
      <c r="JET2848" s="653"/>
      <c r="JEU2848" s="653"/>
      <c r="JEV2848" s="653"/>
      <c r="JEW2848" s="653"/>
      <c r="JEX2848" s="653"/>
      <c r="JEY2848" s="653"/>
      <c r="JEZ2848" s="653"/>
      <c r="JFA2848" s="653"/>
      <c r="JFB2848" s="653"/>
      <c r="JFC2848" s="653"/>
      <c r="JFD2848" s="653"/>
      <c r="JFE2848" s="653"/>
      <c r="JFF2848" s="653"/>
      <c r="JFG2848" s="653"/>
      <c r="JFH2848" s="653"/>
      <c r="JFI2848" s="653"/>
      <c r="JFJ2848" s="653"/>
      <c r="JFK2848" s="653"/>
      <c r="JFL2848" s="653"/>
      <c r="JFM2848" s="653"/>
      <c r="JFN2848" s="653"/>
      <c r="JFO2848" s="653"/>
      <c r="JFP2848" s="653"/>
      <c r="JFQ2848" s="653"/>
      <c r="JFR2848" s="653"/>
      <c r="JFS2848" s="653"/>
      <c r="JFT2848" s="653"/>
      <c r="JFU2848" s="653"/>
      <c r="JFV2848" s="653"/>
      <c r="JFW2848" s="653"/>
      <c r="JFX2848" s="653"/>
      <c r="JFY2848" s="653"/>
      <c r="JFZ2848" s="653"/>
      <c r="JGA2848" s="653"/>
      <c r="JGB2848" s="653"/>
      <c r="JGC2848" s="653"/>
      <c r="JGD2848" s="653"/>
      <c r="JGE2848" s="653"/>
      <c r="JGF2848" s="653"/>
      <c r="JGG2848" s="653"/>
      <c r="JGH2848" s="653"/>
      <c r="JGI2848" s="653"/>
      <c r="JGJ2848" s="653"/>
      <c r="JGK2848" s="653"/>
      <c r="JGL2848" s="653"/>
      <c r="JGM2848" s="653"/>
      <c r="JGN2848" s="653"/>
      <c r="JGO2848" s="653"/>
      <c r="JGP2848" s="653"/>
      <c r="JGQ2848" s="653"/>
      <c r="JGR2848" s="653"/>
      <c r="JGS2848" s="653"/>
      <c r="JGT2848" s="653"/>
      <c r="JGU2848" s="653"/>
      <c r="JGV2848" s="653"/>
      <c r="JGW2848" s="653"/>
      <c r="JGX2848" s="653"/>
      <c r="JGY2848" s="653"/>
      <c r="JGZ2848" s="653"/>
      <c r="JHA2848" s="653"/>
      <c r="JHB2848" s="653"/>
      <c r="JHC2848" s="653"/>
      <c r="JHD2848" s="653"/>
      <c r="JHE2848" s="653"/>
      <c r="JHF2848" s="653"/>
      <c r="JHG2848" s="653"/>
      <c r="JHH2848" s="653"/>
      <c r="JHI2848" s="653"/>
      <c r="JHJ2848" s="653"/>
      <c r="JHK2848" s="653"/>
      <c r="JHL2848" s="653"/>
      <c r="JHM2848" s="653"/>
      <c r="JHN2848" s="653"/>
      <c r="JHO2848" s="653"/>
      <c r="JHP2848" s="653"/>
      <c r="JHQ2848" s="653"/>
      <c r="JHR2848" s="653"/>
      <c r="JHS2848" s="653"/>
      <c r="JHT2848" s="653"/>
      <c r="JHU2848" s="653"/>
      <c r="JHV2848" s="653"/>
      <c r="JHW2848" s="653"/>
      <c r="JHX2848" s="653"/>
      <c r="JHY2848" s="653"/>
      <c r="JHZ2848" s="653"/>
      <c r="JIA2848" s="653"/>
      <c r="JIB2848" s="653"/>
      <c r="JIC2848" s="653"/>
      <c r="JID2848" s="653"/>
      <c r="JIE2848" s="653"/>
      <c r="JIF2848" s="653"/>
      <c r="JIG2848" s="653"/>
      <c r="JIH2848" s="653"/>
      <c r="JII2848" s="653"/>
      <c r="JIJ2848" s="653"/>
      <c r="JIK2848" s="653"/>
      <c r="JIL2848" s="653"/>
      <c r="JIM2848" s="653"/>
      <c r="JIN2848" s="653"/>
      <c r="JIO2848" s="653"/>
      <c r="JIP2848" s="653"/>
      <c r="JIQ2848" s="653"/>
      <c r="JIR2848" s="653"/>
      <c r="JIS2848" s="653"/>
      <c r="JIT2848" s="653"/>
      <c r="JIU2848" s="653"/>
      <c r="JIV2848" s="653"/>
      <c r="JIW2848" s="653"/>
      <c r="JIX2848" s="653"/>
      <c r="JIY2848" s="653"/>
      <c r="JIZ2848" s="653"/>
      <c r="JJA2848" s="653"/>
      <c r="JJB2848" s="653"/>
      <c r="JJC2848" s="653"/>
      <c r="JJD2848" s="653"/>
      <c r="JJE2848" s="653"/>
      <c r="JJF2848" s="653"/>
      <c r="JJG2848" s="653"/>
      <c r="JJH2848" s="653"/>
      <c r="JJI2848" s="653"/>
      <c r="JJJ2848" s="653"/>
      <c r="JJK2848" s="653"/>
      <c r="JJL2848" s="653"/>
      <c r="JJM2848" s="653"/>
      <c r="JJN2848" s="653"/>
      <c r="JJO2848" s="653"/>
      <c r="JJP2848" s="653"/>
      <c r="JJQ2848" s="653"/>
      <c r="JJR2848" s="653"/>
      <c r="JJS2848" s="653"/>
      <c r="JJT2848" s="653"/>
      <c r="JJU2848" s="653"/>
      <c r="JJV2848" s="653"/>
      <c r="JJW2848" s="653"/>
      <c r="JJX2848" s="653"/>
      <c r="JJY2848" s="653"/>
      <c r="JJZ2848" s="653"/>
      <c r="JKA2848" s="653"/>
      <c r="JKB2848" s="653"/>
      <c r="JKC2848" s="653"/>
      <c r="JKD2848" s="653"/>
      <c r="JKE2848" s="653"/>
      <c r="JKF2848" s="653"/>
      <c r="JKG2848" s="653"/>
      <c r="JKH2848" s="653"/>
      <c r="JKI2848" s="653"/>
      <c r="JKJ2848" s="653"/>
      <c r="JKK2848" s="653"/>
      <c r="JKL2848" s="653"/>
      <c r="JKM2848" s="653"/>
      <c r="JKN2848" s="653"/>
      <c r="JKO2848" s="653"/>
      <c r="JKP2848" s="653"/>
      <c r="JKQ2848" s="653"/>
      <c r="JKR2848" s="653"/>
      <c r="JKS2848" s="653"/>
      <c r="JKT2848" s="653"/>
      <c r="JKU2848" s="653"/>
      <c r="JKV2848" s="653"/>
      <c r="JKW2848" s="653"/>
      <c r="JKX2848" s="653"/>
      <c r="JKY2848" s="653"/>
      <c r="JKZ2848" s="653"/>
      <c r="JLA2848" s="653"/>
      <c r="JLB2848" s="653"/>
      <c r="JLC2848" s="653"/>
      <c r="JLD2848" s="653"/>
      <c r="JLE2848" s="653"/>
      <c r="JLF2848" s="653"/>
      <c r="JLG2848" s="653"/>
      <c r="JLH2848" s="653"/>
      <c r="JLI2848" s="653"/>
      <c r="JLJ2848" s="653"/>
      <c r="JLK2848" s="653"/>
      <c r="JLL2848" s="653"/>
      <c r="JLM2848" s="653"/>
      <c r="JLN2848" s="653"/>
      <c r="JLO2848" s="653"/>
      <c r="JLP2848" s="653"/>
      <c r="JLQ2848" s="653"/>
      <c r="JLR2848" s="653"/>
      <c r="JLS2848" s="653"/>
      <c r="JLT2848" s="653"/>
      <c r="JLU2848" s="653"/>
      <c r="JLV2848" s="653"/>
      <c r="JLW2848" s="653"/>
      <c r="JLX2848" s="653"/>
      <c r="JLY2848" s="653"/>
      <c r="JLZ2848" s="653"/>
      <c r="JMA2848" s="653"/>
      <c r="JMB2848" s="653"/>
      <c r="JMC2848" s="653"/>
      <c r="JMD2848" s="653"/>
      <c r="JME2848" s="653"/>
      <c r="JMF2848" s="653"/>
      <c r="JMG2848" s="653"/>
      <c r="JMH2848" s="653"/>
      <c r="JMI2848" s="653"/>
      <c r="JMJ2848" s="653"/>
      <c r="JMK2848" s="653"/>
      <c r="JML2848" s="653"/>
      <c r="JMM2848" s="653"/>
      <c r="JMN2848" s="653"/>
      <c r="JMO2848" s="653"/>
      <c r="JMP2848" s="653"/>
      <c r="JMQ2848" s="653"/>
      <c r="JMR2848" s="653"/>
      <c r="JMS2848" s="653"/>
      <c r="JMT2848" s="653"/>
      <c r="JMU2848" s="653"/>
      <c r="JMV2848" s="653"/>
      <c r="JMW2848" s="653"/>
      <c r="JMX2848" s="653"/>
      <c r="JMY2848" s="653"/>
      <c r="JMZ2848" s="653"/>
      <c r="JNA2848" s="653"/>
      <c r="JNB2848" s="653"/>
      <c r="JNC2848" s="653"/>
      <c r="JND2848" s="653"/>
      <c r="JNE2848" s="653"/>
      <c r="JNF2848" s="653"/>
      <c r="JNG2848" s="653"/>
      <c r="JNH2848" s="653"/>
      <c r="JNI2848" s="653"/>
      <c r="JNJ2848" s="653"/>
      <c r="JNK2848" s="653"/>
      <c r="JNL2848" s="653"/>
      <c r="JNM2848" s="653"/>
      <c r="JNN2848" s="653"/>
      <c r="JNO2848" s="653"/>
      <c r="JNP2848" s="653"/>
      <c r="JNQ2848" s="653"/>
      <c r="JNR2848" s="653"/>
      <c r="JNS2848" s="653"/>
      <c r="JNT2848" s="653"/>
      <c r="JNU2848" s="653"/>
      <c r="JNV2848" s="653"/>
      <c r="JNW2848" s="653"/>
      <c r="JNX2848" s="653"/>
      <c r="JNY2848" s="653"/>
      <c r="JNZ2848" s="653"/>
      <c r="JOA2848" s="653"/>
      <c r="JOB2848" s="653"/>
      <c r="JOC2848" s="653"/>
      <c r="JOD2848" s="653"/>
      <c r="JOE2848" s="653"/>
      <c r="JOF2848" s="653"/>
      <c r="JOG2848" s="653"/>
      <c r="JOH2848" s="653"/>
      <c r="JOI2848" s="653"/>
      <c r="JOJ2848" s="653"/>
      <c r="JOK2848" s="653"/>
      <c r="JOL2848" s="653"/>
      <c r="JOM2848" s="653"/>
      <c r="JON2848" s="653"/>
      <c r="JOO2848" s="653"/>
      <c r="JOP2848" s="653"/>
      <c r="JOQ2848" s="653"/>
      <c r="JOR2848" s="653"/>
      <c r="JOS2848" s="653"/>
      <c r="JOT2848" s="653"/>
      <c r="JOU2848" s="653"/>
      <c r="JOV2848" s="653"/>
      <c r="JOW2848" s="653"/>
      <c r="JOX2848" s="653"/>
      <c r="JOY2848" s="653"/>
      <c r="JOZ2848" s="653"/>
      <c r="JPA2848" s="653"/>
      <c r="JPB2848" s="653"/>
      <c r="JPC2848" s="653"/>
      <c r="JPD2848" s="653"/>
      <c r="JPE2848" s="653"/>
      <c r="JPF2848" s="653"/>
      <c r="JPG2848" s="653"/>
      <c r="JPH2848" s="653"/>
      <c r="JPI2848" s="653"/>
      <c r="JPJ2848" s="653"/>
      <c r="JPK2848" s="653"/>
      <c r="JPL2848" s="653"/>
      <c r="JPM2848" s="653"/>
      <c r="JPN2848" s="653"/>
      <c r="JPO2848" s="653"/>
      <c r="JPP2848" s="653"/>
      <c r="JPQ2848" s="653"/>
      <c r="JPR2848" s="653"/>
      <c r="JPS2848" s="653"/>
      <c r="JPT2848" s="653"/>
      <c r="JPU2848" s="653"/>
      <c r="JPV2848" s="653"/>
      <c r="JPW2848" s="653"/>
      <c r="JPX2848" s="653"/>
      <c r="JPY2848" s="653"/>
      <c r="JPZ2848" s="653"/>
      <c r="JQA2848" s="653"/>
      <c r="JQB2848" s="653"/>
      <c r="JQC2848" s="653"/>
      <c r="JQD2848" s="653"/>
      <c r="JQE2848" s="653"/>
      <c r="JQF2848" s="653"/>
      <c r="JQG2848" s="653"/>
      <c r="JQH2848" s="653"/>
      <c r="JQI2848" s="653"/>
      <c r="JQJ2848" s="653"/>
      <c r="JQK2848" s="653"/>
      <c r="JQL2848" s="653"/>
      <c r="JQM2848" s="653"/>
      <c r="JQN2848" s="653"/>
      <c r="JQO2848" s="653"/>
      <c r="JQP2848" s="653"/>
      <c r="JQQ2848" s="653"/>
      <c r="JQR2848" s="653"/>
      <c r="JQS2848" s="653"/>
      <c r="JQT2848" s="653"/>
      <c r="JQU2848" s="653"/>
      <c r="JQV2848" s="653"/>
      <c r="JQW2848" s="653"/>
      <c r="JQX2848" s="653"/>
      <c r="JQY2848" s="653"/>
      <c r="JQZ2848" s="653"/>
      <c r="JRA2848" s="653"/>
      <c r="JRB2848" s="653"/>
      <c r="JRC2848" s="653"/>
      <c r="JRD2848" s="653"/>
      <c r="JRE2848" s="653"/>
      <c r="JRF2848" s="653"/>
      <c r="JRG2848" s="653"/>
      <c r="JRH2848" s="653"/>
      <c r="JRI2848" s="653"/>
      <c r="JRJ2848" s="653"/>
      <c r="JRK2848" s="653"/>
      <c r="JRL2848" s="653"/>
      <c r="JRM2848" s="653"/>
      <c r="JRN2848" s="653"/>
      <c r="JRO2848" s="653"/>
      <c r="JRP2848" s="653"/>
      <c r="JRQ2848" s="653"/>
      <c r="JRR2848" s="653"/>
      <c r="JRS2848" s="653"/>
      <c r="JRT2848" s="653"/>
      <c r="JRU2848" s="653"/>
      <c r="JRV2848" s="653"/>
      <c r="JRW2848" s="653"/>
      <c r="JRX2848" s="653"/>
      <c r="JRY2848" s="653"/>
      <c r="JRZ2848" s="653"/>
      <c r="JSA2848" s="653"/>
      <c r="JSB2848" s="653"/>
      <c r="JSC2848" s="653"/>
      <c r="JSD2848" s="653"/>
      <c r="JSE2848" s="653"/>
      <c r="JSF2848" s="653"/>
      <c r="JSG2848" s="653"/>
      <c r="JSH2848" s="653"/>
      <c r="JSI2848" s="653"/>
      <c r="JSJ2848" s="653"/>
      <c r="JSK2848" s="653"/>
      <c r="JSL2848" s="653"/>
      <c r="JSM2848" s="653"/>
      <c r="JSN2848" s="653"/>
      <c r="JSO2848" s="653"/>
      <c r="JSP2848" s="653"/>
      <c r="JSQ2848" s="653"/>
      <c r="JSR2848" s="653"/>
      <c r="JSS2848" s="653"/>
      <c r="JST2848" s="653"/>
      <c r="JSU2848" s="653"/>
      <c r="JSV2848" s="653"/>
      <c r="JSW2848" s="653"/>
      <c r="JSX2848" s="653"/>
      <c r="JSY2848" s="653"/>
      <c r="JSZ2848" s="653"/>
      <c r="JTA2848" s="653"/>
      <c r="JTB2848" s="653"/>
      <c r="JTC2848" s="653"/>
      <c r="JTD2848" s="653"/>
      <c r="JTE2848" s="653"/>
      <c r="JTF2848" s="653"/>
      <c r="JTG2848" s="653"/>
      <c r="JTH2848" s="653"/>
      <c r="JTI2848" s="653"/>
      <c r="JTJ2848" s="653"/>
      <c r="JTK2848" s="653"/>
      <c r="JTL2848" s="653"/>
      <c r="JTM2848" s="653"/>
      <c r="JTN2848" s="653"/>
      <c r="JTO2848" s="653"/>
      <c r="JTP2848" s="653"/>
      <c r="JTQ2848" s="653"/>
      <c r="JTR2848" s="653"/>
      <c r="JTS2848" s="653"/>
      <c r="JTT2848" s="653"/>
      <c r="JTU2848" s="653"/>
      <c r="JTV2848" s="653"/>
      <c r="JTW2848" s="653"/>
      <c r="JTX2848" s="653"/>
      <c r="JTY2848" s="653"/>
      <c r="JTZ2848" s="653"/>
      <c r="JUA2848" s="653"/>
      <c r="JUB2848" s="653"/>
      <c r="JUC2848" s="653"/>
      <c r="JUD2848" s="653"/>
      <c r="JUE2848" s="653"/>
      <c r="JUF2848" s="653"/>
      <c r="JUG2848" s="653"/>
      <c r="JUH2848" s="653"/>
      <c r="JUI2848" s="653"/>
      <c r="JUJ2848" s="653"/>
      <c r="JUK2848" s="653"/>
      <c r="JUL2848" s="653"/>
      <c r="JUM2848" s="653"/>
      <c r="JUN2848" s="653"/>
      <c r="JUO2848" s="653"/>
      <c r="JUP2848" s="653"/>
      <c r="JUQ2848" s="653"/>
      <c r="JUR2848" s="653"/>
      <c r="JUS2848" s="653"/>
      <c r="JUT2848" s="653"/>
      <c r="JUU2848" s="653"/>
      <c r="JUV2848" s="653"/>
      <c r="JUW2848" s="653"/>
      <c r="JUX2848" s="653"/>
      <c r="JUY2848" s="653"/>
      <c r="JUZ2848" s="653"/>
      <c r="JVA2848" s="653"/>
      <c r="JVB2848" s="653"/>
      <c r="JVC2848" s="653"/>
      <c r="JVD2848" s="653"/>
      <c r="JVE2848" s="653"/>
      <c r="JVF2848" s="653"/>
      <c r="JVG2848" s="653"/>
      <c r="JVH2848" s="653"/>
      <c r="JVI2848" s="653"/>
      <c r="JVJ2848" s="653"/>
      <c r="JVK2848" s="653"/>
      <c r="JVL2848" s="653"/>
      <c r="JVM2848" s="653"/>
      <c r="JVN2848" s="653"/>
      <c r="JVO2848" s="653"/>
      <c r="JVP2848" s="653"/>
      <c r="JVQ2848" s="653"/>
      <c r="JVR2848" s="653"/>
      <c r="JVS2848" s="653"/>
      <c r="JVT2848" s="653"/>
      <c r="JVU2848" s="653"/>
      <c r="JVV2848" s="653"/>
      <c r="JVW2848" s="653"/>
      <c r="JVX2848" s="653"/>
      <c r="JVY2848" s="653"/>
      <c r="JVZ2848" s="653"/>
      <c r="JWA2848" s="653"/>
      <c r="JWB2848" s="653"/>
      <c r="JWC2848" s="653"/>
      <c r="JWD2848" s="653"/>
      <c r="JWE2848" s="653"/>
      <c r="JWF2848" s="653"/>
      <c r="JWG2848" s="653"/>
      <c r="JWH2848" s="653"/>
      <c r="JWI2848" s="653"/>
      <c r="JWJ2848" s="653"/>
      <c r="JWK2848" s="653"/>
      <c r="JWL2848" s="653"/>
      <c r="JWM2848" s="653"/>
      <c r="JWN2848" s="653"/>
      <c r="JWO2848" s="653"/>
      <c r="JWP2848" s="653"/>
      <c r="JWQ2848" s="653"/>
      <c r="JWR2848" s="653"/>
      <c r="JWS2848" s="653"/>
      <c r="JWT2848" s="653"/>
      <c r="JWU2848" s="653"/>
      <c r="JWV2848" s="653"/>
      <c r="JWW2848" s="653"/>
      <c r="JWX2848" s="653"/>
      <c r="JWY2848" s="653"/>
      <c r="JWZ2848" s="653"/>
      <c r="JXA2848" s="653"/>
      <c r="JXB2848" s="653"/>
      <c r="JXC2848" s="653"/>
      <c r="JXD2848" s="653"/>
      <c r="JXE2848" s="653"/>
      <c r="JXF2848" s="653"/>
      <c r="JXG2848" s="653"/>
      <c r="JXH2848" s="653"/>
      <c r="JXI2848" s="653"/>
      <c r="JXJ2848" s="653"/>
      <c r="JXK2848" s="653"/>
      <c r="JXL2848" s="653"/>
      <c r="JXM2848" s="653"/>
      <c r="JXN2848" s="653"/>
      <c r="JXO2848" s="653"/>
      <c r="JXP2848" s="653"/>
      <c r="JXQ2848" s="653"/>
      <c r="JXR2848" s="653"/>
      <c r="JXS2848" s="653"/>
      <c r="JXT2848" s="653"/>
      <c r="JXU2848" s="653"/>
      <c r="JXV2848" s="653"/>
      <c r="JXW2848" s="653"/>
      <c r="JXX2848" s="653"/>
      <c r="JXY2848" s="653"/>
      <c r="JXZ2848" s="653"/>
      <c r="JYA2848" s="653"/>
      <c r="JYB2848" s="653"/>
      <c r="JYC2848" s="653"/>
      <c r="JYD2848" s="653"/>
      <c r="JYE2848" s="653"/>
      <c r="JYF2848" s="653"/>
      <c r="JYG2848" s="653"/>
      <c r="JYH2848" s="653"/>
      <c r="JYI2848" s="653"/>
      <c r="JYJ2848" s="653"/>
      <c r="JYK2848" s="653"/>
      <c r="JYL2848" s="653"/>
      <c r="JYM2848" s="653"/>
      <c r="JYN2848" s="653"/>
      <c r="JYO2848" s="653"/>
      <c r="JYP2848" s="653"/>
      <c r="JYQ2848" s="653"/>
      <c r="JYR2848" s="653"/>
      <c r="JYS2848" s="653"/>
      <c r="JYT2848" s="653"/>
      <c r="JYU2848" s="653"/>
      <c r="JYV2848" s="653"/>
      <c r="JYW2848" s="653"/>
      <c r="JYX2848" s="653"/>
      <c r="JYY2848" s="653"/>
      <c r="JYZ2848" s="653"/>
      <c r="JZA2848" s="653"/>
      <c r="JZB2848" s="653"/>
      <c r="JZC2848" s="653"/>
      <c r="JZD2848" s="653"/>
      <c r="JZE2848" s="653"/>
      <c r="JZF2848" s="653"/>
      <c r="JZG2848" s="653"/>
      <c r="JZH2848" s="653"/>
      <c r="JZI2848" s="653"/>
      <c r="JZJ2848" s="653"/>
      <c r="JZK2848" s="653"/>
      <c r="JZL2848" s="653"/>
      <c r="JZM2848" s="653"/>
      <c r="JZN2848" s="653"/>
      <c r="JZO2848" s="653"/>
      <c r="JZP2848" s="653"/>
      <c r="JZQ2848" s="653"/>
      <c r="JZR2848" s="653"/>
      <c r="JZS2848" s="653"/>
      <c r="JZT2848" s="653"/>
      <c r="JZU2848" s="653"/>
      <c r="JZV2848" s="653"/>
      <c r="JZW2848" s="653"/>
      <c r="JZX2848" s="653"/>
      <c r="JZY2848" s="653"/>
      <c r="JZZ2848" s="653"/>
      <c r="KAA2848" s="653"/>
      <c r="KAB2848" s="653"/>
      <c r="KAC2848" s="653"/>
      <c r="KAD2848" s="653"/>
      <c r="KAE2848" s="653"/>
      <c r="KAF2848" s="653"/>
      <c r="KAG2848" s="653"/>
      <c r="KAH2848" s="653"/>
      <c r="KAI2848" s="653"/>
      <c r="KAJ2848" s="653"/>
      <c r="KAK2848" s="653"/>
      <c r="KAL2848" s="653"/>
      <c r="KAM2848" s="653"/>
      <c r="KAN2848" s="653"/>
      <c r="KAO2848" s="653"/>
      <c r="KAP2848" s="653"/>
      <c r="KAQ2848" s="653"/>
      <c r="KAR2848" s="653"/>
      <c r="KAS2848" s="653"/>
      <c r="KAT2848" s="653"/>
      <c r="KAU2848" s="653"/>
      <c r="KAV2848" s="653"/>
      <c r="KAW2848" s="653"/>
      <c r="KAX2848" s="653"/>
      <c r="KAY2848" s="653"/>
      <c r="KAZ2848" s="653"/>
      <c r="KBA2848" s="653"/>
      <c r="KBB2848" s="653"/>
      <c r="KBC2848" s="653"/>
      <c r="KBD2848" s="653"/>
      <c r="KBE2848" s="653"/>
      <c r="KBF2848" s="653"/>
      <c r="KBG2848" s="653"/>
      <c r="KBH2848" s="653"/>
      <c r="KBI2848" s="653"/>
      <c r="KBJ2848" s="653"/>
      <c r="KBK2848" s="653"/>
      <c r="KBL2848" s="653"/>
      <c r="KBM2848" s="653"/>
      <c r="KBN2848" s="653"/>
      <c r="KBO2848" s="653"/>
      <c r="KBP2848" s="653"/>
      <c r="KBQ2848" s="653"/>
      <c r="KBR2848" s="653"/>
      <c r="KBS2848" s="653"/>
      <c r="KBT2848" s="653"/>
      <c r="KBU2848" s="653"/>
      <c r="KBV2848" s="653"/>
      <c r="KBW2848" s="653"/>
      <c r="KBX2848" s="653"/>
      <c r="KBY2848" s="653"/>
      <c r="KBZ2848" s="653"/>
      <c r="KCA2848" s="653"/>
      <c r="KCB2848" s="653"/>
      <c r="KCC2848" s="653"/>
      <c r="KCD2848" s="653"/>
      <c r="KCE2848" s="653"/>
      <c r="KCF2848" s="653"/>
      <c r="KCG2848" s="653"/>
      <c r="KCH2848" s="653"/>
      <c r="KCI2848" s="653"/>
      <c r="KCJ2848" s="653"/>
      <c r="KCK2848" s="653"/>
      <c r="KCL2848" s="653"/>
      <c r="KCM2848" s="653"/>
      <c r="KCN2848" s="653"/>
      <c r="KCO2848" s="653"/>
      <c r="KCP2848" s="653"/>
      <c r="KCQ2848" s="653"/>
      <c r="KCR2848" s="653"/>
      <c r="KCS2848" s="653"/>
      <c r="KCT2848" s="653"/>
      <c r="KCU2848" s="653"/>
      <c r="KCV2848" s="653"/>
      <c r="KCW2848" s="653"/>
      <c r="KCX2848" s="653"/>
      <c r="KCY2848" s="653"/>
      <c r="KCZ2848" s="653"/>
      <c r="KDA2848" s="653"/>
      <c r="KDB2848" s="653"/>
      <c r="KDC2848" s="653"/>
      <c r="KDD2848" s="653"/>
      <c r="KDE2848" s="653"/>
      <c r="KDF2848" s="653"/>
      <c r="KDG2848" s="653"/>
      <c r="KDH2848" s="653"/>
      <c r="KDI2848" s="653"/>
      <c r="KDJ2848" s="653"/>
      <c r="KDK2848" s="653"/>
      <c r="KDL2848" s="653"/>
      <c r="KDM2848" s="653"/>
      <c r="KDN2848" s="653"/>
      <c r="KDO2848" s="653"/>
      <c r="KDP2848" s="653"/>
      <c r="KDQ2848" s="653"/>
      <c r="KDR2848" s="653"/>
      <c r="KDS2848" s="653"/>
      <c r="KDT2848" s="653"/>
      <c r="KDU2848" s="653"/>
      <c r="KDV2848" s="653"/>
      <c r="KDW2848" s="653"/>
      <c r="KDX2848" s="653"/>
      <c r="KDY2848" s="653"/>
      <c r="KDZ2848" s="653"/>
      <c r="KEA2848" s="653"/>
      <c r="KEB2848" s="653"/>
      <c r="KEC2848" s="653"/>
      <c r="KED2848" s="653"/>
      <c r="KEE2848" s="653"/>
      <c r="KEF2848" s="653"/>
      <c r="KEG2848" s="653"/>
      <c r="KEH2848" s="653"/>
      <c r="KEI2848" s="653"/>
      <c r="KEJ2848" s="653"/>
      <c r="KEK2848" s="653"/>
      <c r="KEL2848" s="653"/>
      <c r="KEM2848" s="653"/>
      <c r="KEN2848" s="653"/>
      <c r="KEO2848" s="653"/>
      <c r="KEP2848" s="653"/>
      <c r="KEQ2848" s="653"/>
      <c r="KER2848" s="653"/>
      <c r="KES2848" s="653"/>
      <c r="KET2848" s="653"/>
      <c r="KEU2848" s="653"/>
      <c r="KEV2848" s="653"/>
      <c r="KEW2848" s="653"/>
      <c r="KEX2848" s="653"/>
      <c r="KEY2848" s="653"/>
      <c r="KEZ2848" s="653"/>
      <c r="KFA2848" s="653"/>
      <c r="KFB2848" s="653"/>
      <c r="KFC2848" s="653"/>
      <c r="KFD2848" s="653"/>
      <c r="KFE2848" s="653"/>
      <c r="KFF2848" s="653"/>
      <c r="KFG2848" s="653"/>
      <c r="KFH2848" s="653"/>
      <c r="KFI2848" s="653"/>
      <c r="KFJ2848" s="653"/>
      <c r="KFK2848" s="653"/>
      <c r="KFL2848" s="653"/>
      <c r="KFM2848" s="653"/>
      <c r="KFN2848" s="653"/>
      <c r="KFO2848" s="653"/>
      <c r="KFP2848" s="653"/>
      <c r="KFQ2848" s="653"/>
      <c r="KFR2848" s="653"/>
      <c r="KFS2848" s="653"/>
      <c r="KFT2848" s="653"/>
      <c r="KFU2848" s="653"/>
      <c r="KFV2848" s="653"/>
      <c r="KFW2848" s="653"/>
      <c r="KFX2848" s="653"/>
      <c r="KFY2848" s="653"/>
      <c r="KFZ2848" s="653"/>
      <c r="KGA2848" s="653"/>
      <c r="KGB2848" s="653"/>
      <c r="KGC2848" s="653"/>
      <c r="KGD2848" s="653"/>
      <c r="KGE2848" s="653"/>
      <c r="KGF2848" s="653"/>
      <c r="KGG2848" s="653"/>
      <c r="KGH2848" s="653"/>
      <c r="KGI2848" s="653"/>
      <c r="KGJ2848" s="653"/>
      <c r="KGK2848" s="653"/>
      <c r="KGL2848" s="653"/>
      <c r="KGM2848" s="653"/>
      <c r="KGN2848" s="653"/>
      <c r="KGO2848" s="653"/>
      <c r="KGP2848" s="653"/>
      <c r="KGQ2848" s="653"/>
      <c r="KGR2848" s="653"/>
      <c r="KGS2848" s="653"/>
      <c r="KGT2848" s="653"/>
      <c r="KGU2848" s="653"/>
      <c r="KGV2848" s="653"/>
      <c r="KGW2848" s="653"/>
      <c r="KGX2848" s="653"/>
      <c r="KGY2848" s="653"/>
      <c r="KGZ2848" s="653"/>
      <c r="KHA2848" s="653"/>
      <c r="KHB2848" s="653"/>
      <c r="KHC2848" s="653"/>
      <c r="KHD2848" s="653"/>
      <c r="KHE2848" s="653"/>
      <c r="KHF2848" s="653"/>
      <c r="KHG2848" s="653"/>
      <c r="KHH2848" s="653"/>
      <c r="KHI2848" s="653"/>
      <c r="KHJ2848" s="653"/>
      <c r="KHK2848" s="653"/>
      <c r="KHL2848" s="653"/>
      <c r="KHM2848" s="653"/>
      <c r="KHN2848" s="653"/>
      <c r="KHO2848" s="653"/>
      <c r="KHP2848" s="653"/>
      <c r="KHQ2848" s="653"/>
      <c r="KHR2848" s="653"/>
      <c r="KHS2848" s="653"/>
      <c r="KHT2848" s="653"/>
      <c r="KHU2848" s="653"/>
      <c r="KHV2848" s="653"/>
      <c r="KHW2848" s="653"/>
      <c r="KHX2848" s="653"/>
      <c r="KHY2848" s="653"/>
      <c r="KHZ2848" s="653"/>
      <c r="KIA2848" s="653"/>
      <c r="KIB2848" s="653"/>
      <c r="KIC2848" s="653"/>
      <c r="KID2848" s="653"/>
      <c r="KIE2848" s="653"/>
      <c r="KIF2848" s="653"/>
      <c r="KIG2848" s="653"/>
      <c r="KIH2848" s="653"/>
      <c r="KII2848" s="653"/>
      <c r="KIJ2848" s="653"/>
      <c r="KIK2848" s="653"/>
      <c r="KIL2848" s="653"/>
      <c r="KIM2848" s="653"/>
      <c r="KIN2848" s="653"/>
      <c r="KIO2848" s="653"/>
      <c r="KIP2848" s="653"/>
      <c r="KIQ2848" s="653"/>
      <c r="KIR2848" s="653"/>
      <c r="KIS2848" s="653"/>
      <c r="KIT2848" s="653"/>
      <c r="KIU2848" s="653"/>
      <c r="KIV2848" s="653"/>
      <c r="KIW2848" s="653"/>
      <c r="KIX2848" s="653"/>
      <c r="KIY2848" s="653"/>
      <c r="KIZ2848" s="653"/>
      <c r="KJA2848" s="653"/>
      <c r="KJB2848" s="653"/>
      <c r="KJC2848" s="653"/>
      <c r="KJD2848" s="653"/>
      <c r="KJE2848" s="653"/>
      <c r="KJF2848" s="653"/>
      <c r="KJG2848" s="653"/>
      <c r="KJH2848" s="653"/>
      <c r="KJI2848" s="653"/>
      <c r="KJJ2848" s="653"/>
      <c r="KJK2848" s="653"/>
      <c r="KJL2848" s="653"/>
      <c r="KJM2848" s="653"/>
      <c r="KJN2848" s="653"/>
      <c r="KJO2848" s="653"/>
      <c r="KJP2848" s="653"/>
      <c r="KJQ2848" s="653"/>
      <c r="KJR2848" s="653"/>
      <c r="KJS2848" s="653"/>
      <c r="KJT2848" s="653"/>
      <c r="KJU2848" s="653"/>
      <c r="KJV2848" s="653"/>
      <c r="KJW2848" s="653"/>
      <c r="KJX2848" s="653"/>
      <c r="KJY2848" s="653"/>
      <c r="KJZ2848" s="653"/>
      <c r="KKA2848" s="653"/>
      <c r="KKB2848" s="653"/>
      <c r="KKC2848" s="653"/>
      <c r="KKD2848" s="653"/>
      <c r="KKE2848" s="653"/>
      <c r="KKF2848" s="653"/>
      <c r="KKG2848" s="653"/>
      <c r="KKH2848" s="653"/>
      <c r="KKI2848" s="653"/>
      <c r="KKJ2848" s="653"/>
      <c r="KKK2848" s="653"/>
      <c r="KKL2848" s="653"/>
      <c r="KKM2848" s="653"/>
      <c r="KKN2848" s="653"/>
      <c r="KKO2848" s="653"/>
      <c r="KKP2848" s="653"/>
      <c r="KKQ2848" s="653"/>
      <c r="KKR2848" s="653"/>
      <c r="KKS2848" s="653"/>
      <c r="KKT2848" s="653"/>
      <c r="KKU2848" s="653"/>
      <c r="KKV2848" s="653"/>
      <c r="KKW2848" s="653"/>
      <c r="KKX2848" s="653"/>
      <c r="KKY2848" s="653"/>
      <c r="KKZ2848" s="653"/>
      <c r="KLA2848" s="653"/>
      <c r="KLB2848" s="653"/>
      <c r="KLC2848" s="653"/>
      <c r="KLD2848" s="653"/>
      <c r="KLE2848" s="653"/>
      <c r="KLF2848" s="653"/>
      <c r="KLG2848" s="653"/>
      <c r="KLH2848" s="653"/>
      <c r="KLI2848" s="653"/>
      <c r="KLJ2848" s="653"/>
      <c r="KLK2848" s="653"/>
      <c r="KLL2848" s="653"/>
      <c r="KLM2848" s="653"/>
      <c r="KLN2848" s="653"/>
      <c r="KLO2848" s="653"/>
      <c r="KLP2848" s="653"/>
      <c r="KLQ2848" s="653"/>
      <c r="KLR2848" s="653"/>
      <c r="KLS2848" s="653"/>
      <c r="KLT2848" s="653"/>
      <c r="KLU2848" s="653"/>
      <c r="KLV2848" s="653"/>
      <c r="KLW2848" s="653"/>
      <c r="KLX2848" s="653"/>
      <c r="KLY2848" s="653"/>
      <c r="KLZ2848" s="653"/>
      <c r="KMA2848" s="653"/>
      <c r="KMB2848" s="653"/>
      <c r="KMC2848" s="653"/>
      <c r="KMD2848" s="653"/>
      <c r="KME2848" s="653"/>
      <c r="KMF2848" s="653"/>
      <c r="KMG2848" s="653"/>
      <c r="KMH2848" s="653"/>
      <c r="KMI2848" s="653"/>
      <c r="KMJ2848" s="653"/>
      <c r="KMK2848" s="653"/>
      <c r="KML2848" s="653"/>
      <c r="KMM2848" s="653"/>
      <c r="KMN2848" s="653"/>
      <c r="KMO2848" s="653"/>
      <c r="KMP2848" s="653"/>
      <c r="KMQ2848" s="653"/>
      <c r="KMR2848" s="653"/>
      <c r="KMS2848" s="653"/>
      <c r="KMT2848" s="653"/>
      <c r="KMU2848" s="653"/>
      <c r="KMV2848" s="653"/>
      <c r="KMW2848" s="653"/>
      <c r="KMX2848" s="653"/>
      <c r="KMY2848" s="653"/>
      <c r="KMZ2848" s="653"/>
      <c r="KNA2848" s="653"/>
      <c r="KNB2848" s="653"/>
      <c r="KNC2848" s="653"/>
      <c r="KND2848" s="653"/>
      <c r="KNE2848" s="653"/>
      <c r="KNF2848" s="653"/>
      <c r="KNG2848" s="653"/>
      <c r="KNH2848" s="653"/>
      <c r="KNI2848" s="653"/>
      <c r="KNJ2848" s="653"/>
      <c r="KNK2848" s="653"/>
      <c r="KNL2848" s="653"/>
      <c r="KNM2848" s="653"/>
      <c r="KNN2848" s="653"/>
      <c r="KNO2848" s="653"/>
      <c r="KNP2848" s="653"/>
      <c r="KNQ2848" s="653"/>
      <c r="KNR2848" s="653"/>
      <c r="KNS2848" s="653"/>
      <c r="KNT2848" s="653"/>
      <c r="KNU2848" s="653"/>
      <c r="KNV2848" s="653"/>
      <c r="KNW2848" s="653"/>
      <c r="KNX2848" s="653"/>
      <c r="KNY2848" s="653"/>
      <c r="KNZ2848" s="653"/>
      <c r="KOA2848" s="653"/>
      <c r="KOB2848" s="653"/>
      <c r="KOC2848" s="653"/>
      <c r="KOD2848" s="653"/>
      <c r="KOE2848" s="653"/>
      <c r="KOF2848" s="653"/>
      <c r="KOG2848" s="653"/>
      <c r="KOH2848" s="653"/>
      <c r="KOI2848" s="653"/>
      <c r="KOJ2848" s="653"/>
      <c r="KOK2848" s="653"/>
      <c r="KOL2848" s="653"/>
      <c r="KOM2848" s="653"/>
      <c r="KON2848" s="653"/>
      <c r="KOO2848" s="653"/>
      <c r="KOP2848" s="653"/>
      <c r="KOQ2848" s="653"/>
      <c r="KOR2848" s="653"/>
      <c r="KOS2848" s="653"/>
      <c r="KOT2848" s="653"/>
      <c r="KOU2848" s="653"/>
      <c r="KOV2848" s="653"/>
      <c r="KOW2848" s="653"/>
      <c r="KOX2848" s="653"/>
      <c r="KOY2848" s="653"/>
      <c r="KOZ2848" s="653"/>
      <c r="KPA2848" s="653"/>
      <c r="KPB2848" s="653"/>
      <c r="KPC2848" s="653"/>
      <c r="KPD2848" s="653"/>
      <c r="KPE2848" s="653"/>
      <c r="KPF2848" s="653"/>
      <c r="KPG2848" s="653"/>
      <c r="KPH2848" s="653"/>
      <c r="KPI2848" s="653"/>
      <c r="KPJ2848" s="653"/>
      <c r="KPK2848" s="653"/>
      <c r="KPL2848" s="653"/>
      <c r="KPM2848" s="653"/>
      <c r="KPN2848" s="653"/>
      <c r="KPO2848" s="653"/>
      <c r="KPP2848" s="653"/>
      <c r="KPQ2848" s="653"/>
      <c r="KPR2848" s="653"/>
      <c r="KPS2848" s="653"/>
      <c r="KPT2848" s="653"/>
      <c r="KPU2848" s="653"/>
      <c r="KPV2848" s="653"/>
      <c r="KPW2848" s="653"/>
      <c r="KPX2848" s="653"/>
      <c r="KPY2848" s="653"/>
      <c r="KPZ2848" s="653"/>
      <c r="KQA2848" s="653"/>
      <c r="KQB2848" s="653"/>
      <c r="KQC2848" s="653"/>
      <c r="KQD2848" s="653"/>
      <c r="KQE2848" s="653"/>
      <c r="KQF2848" s="653"/>
      <c r="KQG2848" s="653"/>
      <c r="KQH2848" s="653"/>
      <c r="KQI2848" s="653"/>
      <c r="KQJ2848" s="653"/>
      <c r="KQK2848" s="653"/>
      <c r="KQL2848" s="653"/>
      <c r="KQM2848" s="653"/>
      <c r="KQN2848" s="653"/>
      <c r="KQO2848" s="653"/>
      <c r="KQP2848" s="653"/>
      <c r="KQQ2848" s="653"/>
      <c r="KQR2848" s="653"/>
      <c r="KQS2848" s="653"/>
      <c r="KQT2848" s="653"/>
      <c r="KQU2848" s="653"/>
      <c r="KQV2848" s="653"/>
      <c r="KQW2848" s="653"/>
      <c r="KQX2848" s="653"/>
      <c r="KQY2848" s="653"/>
      <c r="KQZ2848" s="653"/>
      <c r="KRA2848" s="653"/>
      <c r="KRB2848" s="653"/>
      <c r="KRC2848" s="653"/>
      <c r="KRD2848" s="653"/>
      <c r="KRE2848" s="653"/>
      <c r="KRF2848" s="653"/>
      <c r="KRG2848" s="653"/>
      <c r="KRH2848" s="653"/>
      <c r="KRI2848" s="653"/>
      <c r="KRJ2848" s="653"/>
      <c r="KRK2848" s="653"/>
      <c r="KRL2848" s="653"/>
      <c r="KRM2848" s="653"/>
      <c r="KRN2848" s="653"/>
      <c r="KRO2848" s="653"/>
      <c r="KRP2848" s="653"/>
      <c r="KRQ2848" s="653"/>
      <c r="KRR2848" s="653"/>
      <c r="KRS2848" s="653"/>
      <c r="KRT2848" s="653"/>
      <c r="KRU2848" s="653"/>
      <c r="KRV2848" s="653"/>
      <c r="KRW2848" s="653"/>
      <c r="KRX2848" s="653"/>
      <c r="KRY2848" s="653"/>
      <c r="KRZ2848" s="653"/>
      <c r="KSA2848" s="653"/>
      <c r="KSB2848" s="653"/>
      <c r="KSC2848" s="653"/>
      <c r="KSD2848" s="653"/>
      <c r="KSE2848" s="653"/>
      <c r="KSF2848" s="653"/>
      <c r="KSG2848" s="653"/>
      <c r="KSH2848" s="653"/>
      <c r="KSI2848" s="653"/>
      <c r="KSJ2848" s="653"/>
      <c r="KSK2848" s="653"/>
      <c r="KSL2848" s="653"/>
      <c r="KSM2848" s="653"/>
      <c r="KSN2848" s="653"/>
      <c r="KSO2848" s="653"/>
      <c r="KSP2848" s="653"/>
      <c r="KSQ2848" s="653"/>
      <c r="KSR2848" s="653"/>
      <c r="KSS2848" s="653"/>
      <c r="KST2848" s="653"/>
      <c r="KSU2848" s="653"/>
      <c r="KSV2848" s="653"/>
      <c r="KSW2848" s="653"/>
      <c r="KSX2848" s="653"/>
      <c r="KSY2848" s="653"/>
      <c r="KSZ2848" s="653"/>
      <c r="KTA2848" s="653"/>
      <c r="KTB2848" s="653"/>
      <c r="KTC2848" s="653"/>
      <c r="KTD2848" s="653"/>
      <c r="KTE2848" s="653"/>
      <c r="KTF2848" s="653"/>
      <c r="KTG2848" s="653"/>
      <c r="KTH2848" s="653"/>
      <c r="KTI2848" s="653"/>
      <c r="KTJ2848" s="653"/>
      <c r="KTK2848" s="653"/>
      <c r="KTL2848" s="653"/>
      <c r="KTM2848" s="653"/>
      <c r="KTN2848" s="653"/>
      <c r="KTO2848" s="653"/>
      <c r="KTP2848" s="653"/>
      <c r="KTQ2848" s="653"/>
      <c r="KTR2848" s="653"/>
      <c r="KTS2848" s="653"/>
      <c r="KTT2848" s="653"/>
      <c r="KTU2848" s="653"/>
      <c r="KTV2848" s="653"/>
      <c r="KTW2848" s="653"/>
      <c r="KTX2848" s="653"/>
      <c r="KTY2848" s="653"/>
      <c r="KTZ2848" s="653"/>
      <c r="KUA2848" s="653"/>
      <c r="KUB2848" s="653"/>
      <c r="KUC2848" s="653"/>
      <c r="KUD2848" s="653"/>
      <c r="KUE2848" s="653"/>
      <c r="KUF2848" s="653"/>
      <c r="KUG2848" s="653"/>
      <c r="KUH2848" s="653"/>
      <c r="KUI2848" s="653"/>
      <c r="KUJ2848" s="653"/>
      <c r="KUK2848" s="653"/>
      <c r="KUL2848" s="653"/>
      <c r="KUM2848" s="653"/>
      <c r="KUN2848" s="653"/>
      <c r="KUO2848" s="653"/>
      <c r="KUP2848" s="653"/>
      <c r="KUQ2848" s="653"/>
      <c r="KUR2848" s="653"/>
      <c r="KUS2848" s="653"/>
      <c r="KUT2848" s="653"/>
      <c r="KUU2848" s="653"/>
      <c r="KUV2848" s="653"/>
      <c r="KUW2848" s="653"/>
      <c r="KUX2848" s="653"/>
      <c r="KUY2848" s="653"/>
      <c r="KUZ2848" s="653"/>
      <c r="KVA2848" s="653"/>
      <c r="KVB2848" s="653"/>
      <c r="KVC2848" s="653"/>
      <c r="KVD2848" s="653"/>
      <c r="KVE2848" s="653"/>
      <c r="KVF2848" s="653"/>
      <c r="KVG2848" s="653"/>
      <c r="KVH2848" s="653"/>
      <c r="KVI2848" s="653"/>
      <c r="KVJ2848" s="653"/>
      <c r="KVK2848" s="653"/>
      <c r="KVL2848" s="653"/>
      <c r="KVM2848" s="653"/>
      <c r="KVN2848" s="653"/>
      <c r="KVO2848" s="653"/>
      <c r="KVP2848" s="653"/>
      <c r="KVQ2848" s="653"/>
      <c r="KVR2848" s="653"/>
      <c r="KVS2848" s="653"/>
      <c r="KVT2848" s="653"/>
      <c r="KVU2848" s="653"/>
      <c r="KVV2848" s="653"/>
      <c r="KVW2848" s="653"/>
      <c r="KVX2848" s="653"/>
      <c r="KVY2848" s="653"/>
      <c r="KVZ2848" s="653"/>
      <c r="KWA2848" s="653"/>
      <c r="KWB2848" s="653"/>
      <c r="KWC2848" s="653"/>
      <c r="KWD2848" s="653"/>
      <c r="KWE2848" s="653"/>
      <c r="KWF2848" s="653"/>
      <c r="KWG2848" s="653"/>
      <c r="KWH2848" s="653"/>
      <c r="KWI2848" s="653"/>
      <c r="KWJ2848" s="653"/>
      <c r="KWK2848" s="653"/>
      <c r="KWL2848" s="653"/>
      <c r="KWM2848" s="653"/>
      <c r="KWN2848" s="653"/>
      <c r="KWO2848" s="653"/>
      <c r="KWP2848" s="653"/>
      <c r="KWQ2848" s="653"/>
      <c r="KWR2848" s="653"/>
      <c r="KWS2848" s="653"/>
      <c r="KWT2848" s="653"/>
      <c r="KWU2848" s="653"/>
      <c r="KWV2848" s="653"/>
      <c r="KWW2848" s="653"/>
      <c r="KWX2848" s="653"/>
      <c r="KWY2848" s="653"/>
      <c r="KWZ2848" s="653"/>
      <c r="KXA2848" s="653"/>
      <c r="KXB2848" s="653"/>
      <c r="KXC2848" s="653"/>
      <c r="KXD2848" s="653"/>
      <c r="KXE2848" s="653"/>
      <c r="KXF2848" s="653"/>
      <c r="KXG2848" s="653"/>
      <c r="KXH2848" s="653"/>
      <c r="KXI2848" s="653"/>
      <c r="KXJ2848" s="653"/>
      <c r="KXK2848" s="653"/>
      <c r="KXL2848" s="653"/>
      <c r="KXM2848" s="653"/>
      <c r="KXN2848" s="653"/>
      <c r="KXO2848" s="653"/>
      <c r="KXP2848" s="653"/>
      <c r="KXQ2848" s="653"/>
      <c r="KXR2848" s="653"/>
      <c r="KXS2848" s="653"/>
      <c r="KXT2848" s="653"/>
      <c r="KXU2848" s="653"/>
      <c r="KXV2848" s="653"/>
      <c r="KXW2848" s="653"/>
      <c r="KXX2848" s="653"/>
      <c r="KXY2848" s="653"/>
      <c r="KXZ2848" s="653"/>
      <c r="KYA2848" s="653"/>
      <c r="KYB2848" s="653"/>
      <c r="KYC2848" s="653"/>
      <c r="KYD2848" s="653"/>
      <c r="KYE2848" s="653"/>
      <c r="KYF2848" s="653"/>
      <c r="KYG2848" s="653"/>
      <c r="KYH2848" s="653"/>
      <c r="KYI2848" s="653"/>
      <c r="KYJ2848" s="653"/>
      <c r="KYK2848" s="653"/>
      <c r="KYL2848" s="653"/>
      <c r="KYM2848" s="653"/>
      <c r="KYN2848" s="653"/>
      <c r="KYO2848" s="653"/>
      <c r="KYP2848" s="653"/>
      <c r="KYQ2848" s="653"/>
      <c r="KYR2848" s="653"/>
      <c r="KYS2848" s="653"/>
      <c r="KYT2848" s="653"/>
      <c r="KYU2848" s="653"/>
      <c r="KYV2848" s="653"/>
      <c r="KYW2848" s="653"/>
      <c r="KYX2848" s="653"/>
      <c r="KYY2848" s="653"/>
      <c r="KYZ2848" s="653"/>
      <c r="KZA2848" s="653"/>
      <c r="KZB2848" s="653"/>
      <c r="KZC2848" s="653"/>
      <c r="KZD2848" s="653"/>
      <c r="KZE2848" s="653"/>
      <c r="KZF2848" s="653"/>
      <c r="KZG2848" s="653"/>
      <c r="KZH2848" s="653"/>
      <c r="KZI2848" s="653"/>
      <c r="KZJ2848" s="653"/>
      <c r="KZK2848" s="653"/>
      <c r="KZL2848" s="653"/>
      <c r="KZM2848" s="653"/>
      <c r="KZN2848" s="653"/>
      <c r="KZO2848" s="653"/>
      <c r="KZP2848" s="653"/>
      <c r="KZQ2848" s="653"/>
      <c r="KZR2848" s="653"/>
      <c r="KZS2848" s="653"/>
      <c r="KZT2848" s="653"/>
      <c r="KZU2848" s="653"/>
      <c r="KZV2848" s="653"/>
      <c r="KZW2848" s="653"/>
      <c r="KZX2848" s="653"/>
      <c r="KZY2848" s="653"/>
      <c r="KZZ2848" s="653"/>
      <c r="LAA2848" s="653"/>
      <c r="LAB2848" s="653"/>
      <c r="LAC2848" s="653"/>
      <c r="LAD2848" s="653"/>
      <c r="LAE2848" s="653"/>
      <c r="LAF2848" s="653"/>
      <c r="LAG2848" s="653"/>
      <c r="LAH2848" s="653"/>
      <c r="LAI2848" s="653"/>
      <c r="LAJ2848" s="653"/>
      <c r="LAK2848" s="653"/>
      <c r="LAL2848" s="653"/>
      <c r="LAM2848" s="653"/>
      <c r="LAN2848" s="653"/>
      <c r="LAO2848" s="653"/>
      <c r="LAP2848" s="653"/>
      <c r="LAQ2848" s="653"/>
      <c r="LAR2848" s="653"/>
      <c r="LAS2848" s="653"/>
      <c r="LAT2848" s="653"/>
      <c r="LAU2848" s="653"/>
      <c r="LAV2848" s="653"/>
      <c r="LAW2848" s="653"/>
      <c r="LAX2848" s="653"/>
      <c r="LAY2848" s="653"/>
      <c r="LAZ2848" s="653"/>
      <c r="LBA2848" s="653"/>
      <c r="LBB2848" s="653"/>
      <c r="LBC2848" s="653"/>
      <c r="LBD2848" s="653"/>
      <c r="LBE2848" s="653"/>
      <c r="LBF2848" s="653"/>
      <c r="LBG2848" s="653"/>
      <c r="LBH2848" s="653"/>
      <c r="LBI2848" s="653"/>
      <c r="LBJ2848" s="653"/>
      <c r="LBK2848" s="653"/>
      <c r="LBL2848" s="653"/>
      <c r="LBM2848" s="653"/>
      <c r="LBN2848" s="653"/>
      <c r="LBO2848" s="653"/>
      <c r="LBP2848" s="653"/>
      <c r="LBQ2848" s="653"/>
      <c r="LBR2848" s="653"/>
      <c r="LBS2848" s="653"/>
      <c r="LBT2848" s="653"/>
      <c r="LBU2848" s="653"/>
      <c r="LBV2848" s="653"/>
      <c r="LBW2848" s="653"/>
      <c r="LBX2848" s="653"/>
      <c r="LBY2848" s="653"/>
      <c r="LBZ2848" s="653"/>
      <c r="LCA2848" s="653"/>
      <c r="LCB2848" s="653"/>
      <c r="LCC2848" s="653"/>
      <c r="LCD2848" s="653"/>
      <c r="LCE2848" s="653"/>
      <c r="LCF2848" s="653"/>
      <c r="LCG2848" s="653"/>
      <c r="LCH2848" s="653"/>
      <c r="LCI2848" s="653"/>
      <c r="LCJ2848" s="653"/>
      <c r="LCK2848" s="653"/>
      <c r="LCL2848" s="653"/>
      <c r="LCM2848" s="653"/>
      <c r="LCN2848" s="653"/>
      <c r="LCO2848" s="653"/>
      <c r="LCP2848" s="653"/>
      <c r="LCQ2848" s="653"/>
      <c r="LCR2848" s="653"/>
      <c r="LCS2848" s="653"/>
      <c r="LCT2848" s="653"/>
      <c r="LCU2848" s="653"/>
      <c r="LCV2848" s="653"/>
      <c r="LCW2848" s="653"/>
      <c r="LCX2848" s="653"/>
      <c r="LCY2848" s="653"/>
      <c r="LCZ2848" s="653"/>
      <c r="LDA2848" s="653"/>
      <c r="LDB2848" s="653"/>
      <c r="LDC2848" s="653"/>
      <c r="LDD2848" s="653"/>
      <c r="LDE2848" s="653"/>
      <c r="LDF2848" s="653"/>
      <c r="LDG2848" s="653"/>
      <c r="LDH2848" s="653"/>
      <c r="LDI2848" s="653"/>
      <c r="LDJ2848" s="653"/>
      <c r="LDK2848" s="653"/>
      <c r="LDL2848" s="653"/>
      <c r="LDM2848" s="653"/>
      <c r="LDN2848" s="653"/>
      <c r="LDO2848" s="653"/>
      <c r="LDP2848" s="653"/>
      <c r="LDQ2848" s="653"/>
      <c r="LDR2848" s="653"/>
      <c r="LDS2848" s="653"/>
      <c r="LDT2848" s="653"/>
      <c r="LDU2848" s="653"/>
      <c r="LDV2848" s="653"/>
      <c r="LDW2848" s="653"/>
      <c r="LDX2848" s="653"/>
      <c r="LDY2848" s="653"/>
      <c r="LDZ2848" s="653"/>
      <c r="LEA2848" s="653"/>
      <c r="LEB2848" s="653"/>
      <c r="LEC2848" s="653"/>
      <c r="LED2848" s="653"/>
      <c r="LEE2848" s="653"/>
      <c r="LEF2848" s="653"/>
      <c r="LEG2848" s="653"/>
      <c r="LEH2848" s="653"/>
      <c r="LEI2848" s="653"/>
      <c r="LEJ2848" s="653"/>
      <c r="LEK2848" s="653"/>
      <c r="LEL2848" s="653"/>
      <c r="LEM2848" s="653"/>
      <c r="LEN2848" s="653"/>
      <c r="LEO2848" s="653"/>
      <c r="LEP2848" s="653"/>
      <c r="LEQ2848" s="653"/>
      <c r="LER2848" s="653"/>
      <c r="LES2848" s="653"/>
      <c r="LET2848" s="653"/>
      <c r="LEU2848" s="653"/>
      <c r="LEV2848" s="653"/>
      <c r="LEW2848" s="653"/>
      <c r="LEX2848" s="653"/>
      <c r="LEY2848" s="653"/>
      <c r="LEZ2848" s="653"/>
      <c r="LFA2848" s="653"/>
      <c r="LFB2848" s="653"/>
      <c r="LFC2848" s="653"/>
      <c r="LFD2848" s="653"/>
      <c r="LFE2848" s="653"/>
      <c r="LFF2848" s="653"/>
      <c r="LFG2848" s="653"/>
      <c r="LFH2848" s="653"/>
      <c r="LFI2848" s="653"/>
      <c r="LFJ2848" s="653"/>
      <c r="LFK2848" s="653"/>
      <c r="LFL2848" s="653"/>
      <c r="LFM2848" s="653"/>
      <c r="LFN2848" s="653"/>
      <c r="LFO2848" s="653"/>
      <c r="LFP2848" s="653"/>
      <c r="LFQ2848" s="653"/>
      <c r="LFR2848" s="653"/>
      <c r="LFS2848" s="653"/>
      <c r="LFT2848" s="653"/>
      <c r="LFU2848" s="653"/>
      <c r="LFV2848" s="653"/>
      <c r="LFW2848" s="653"/>
      <c r="LFX2848" s="653"/>
      <c r="LFY2848" s="653"/>
      <c r="LFZ2848" s="653"/>
      <c r="LGA2848" s="653"/>
      <c r="LGB2848" s="653"/>
      <c r="LGC2848" s="653"/>
      <c r="LGD2848" s="653"/>
      <c r="LGE2848" s="653"/>
      <c r="LGF2848" s="653"/>
      <c r="LGG2848" s="653"/>
      <c r="LGH2848" s="653"/>
      <c r="LGI2848" s="653"/>
      <c r="LGJ2848" s="653"/>
      <c r="LGK2848" s="653"/>
      <c r="LGL2848" s="653"/>
      <c r="LGM2848" s="653"/>
      <c r="LGN2848" s="653"/>
      <c r="LGO2848" s="653"/>
      <c r="LGP2848" s="653"/>
      <c r="LGQ2848" s="653"/>
      <c r="LGR2848" s="653"/>
      <c r="LGS2848" s="653"/>
      <c r="LGT2848" s="653"/>
      <c r="LGU2848" s="653"/>
      <c r="LGV2848" s="653"/>
      <c r="LGW2848" s="653"/>
      <c r="LGX2848" s="653"/>
      <c r="LGY2848" s="653"/>
      <c r="LGZ2848" s="653"/>
      <c r="LHA2848" s="653"/>
      <c r="LHB2848" s="653"/>
      <c r="LHC2848" s="653"/>
      <c r="LHD2848" s="653"/>
      <c r="LHE2848" s="653"/>
      <c r="LHF2848" s="653"/>
      <c r="LHG2848" s="653"/>
      <c r="LHH2848" s="653"/>
      <c r="LHI2848" s="653"/>
      <c r="LHJ2848" s="653"/>
      <c r="LHK2848" s="653"/>
      <c r="LHL2848" s="653"/>
      <c r="LHM2848" s="653"/>
      <c r="LHN2848" s="653"/>
      <c r="LHO2848" s="653"/>
      <c r="LHP2848" s="653"/>
      <c r="LHQ2848" s="653"/>
      <c r="LHR2848" s="653"/>
      <c r="LHS2848" s="653"/>
      <c r="LHT2848" s="653"/>
      <c r="LHU2848" s="653"/>
      <c r="LHV2848" s="653"/>
      <c r="LHW2848" s="653"/>
      <c r="LHX2848" s="653"/>
      <c r="LHY2848" s="653"/>
      <c r="LHZ2848" s="653"/>
      <c r="LIA2848" s="653"/>
      <c r="LIB2848" s="653"/>
      <c r="LIC2848" s="653"/>
      <c r="LID2848" s="653"/>
      <c r="LIE2848" s="653"/>
      <c r="LIF2848" s="653"/>
      <c r="LIG2848" s="653"/>
      <c r="LIH2848" s="653"/>
      <c r="LII2848" s="653"/>
      <c r="LIJ2848" s="653"/>
      <c r="LIK2848" s="653"/>
      <c r="LIL2848" s="653"/>
      <c r="LIM2848" s="653"/>
      <c r="LIN2848" s="653"/>
      <c r="LIO2848" s="653"/>
      <c r="LIP2848" s="653"/>
      <c r="LIQ2848" s="653"/>
      <c r="LIR2848" s="653"/>
      <c r="LIS2848" s="653"/>
      <c r="LIT2848" s="653"/>
      <c r="LIU2848" s="653"/>
      <c r="LIV2848" s="653"/>
      <c r="LIW2848" s="653"/>
      <c r="LIX2848" s="653"/>
      <c r="LIY2848" s="653"/>
      <c r="LIZ2848" s="653"/>
      <c r="LJA2848" s="653"/>
      <c r="LJB2848" s="653"/>
      <c r="LJC2848" s="653"/>
      <c r="LJD2848" s="653"/>
      <c r="LJE2848" s="653"/>
      <c r="LJF2848" s="653"/>
      <c r="LJG2848" s="653"/>
      <c r="LJH2848" s="653"/>
      <c r="LJI2848" s="653"/>
      <c r="LJJ2848" s="653"/>
      <c r="LJK2848" s="653"/>
      <c r="LJL2848" s="653"/>
      <c r="LJM2848" s="653"/>
      <c r="LJN2848" s="653"/>
      <c r="LJO2848" s="653"/>
      <c r="LJP2848" s="653"/>
      <c r="LJQ2848" s="653"/>
      <c r="LJR2848" s="653"/>
      <c r="LJS2848" s="653"/>
      <c r="LJT2848" s="653"/>
      <c r="LJU2848" s="653"/>
      <c r="LJV2848" s="653"/>
      <c r="LJW2848" s="653"/>
      <c r="LJX2848" s="653"/>
      <c r="LJY2848" s="653"/>
      <c r="LJZ2848" s="653"/>
      <c r="LKA2848" s="653"/>
      <c r="LKB2848" s="653"/>
      <c r="LKC2848" s="653"/>
      <c r="LKD2848" s="653"/>
      <c r="LKE2848" s="653"/>
      <c r="LKF2848" s="653"/>
      <c r="LKG2848" s="653"/>
      <c r="LKH2848" s="653"/>
      <c r="LKI2848" s="653"/>
      <c r="LKJ2848" s="653"/>
      <c r="LKK2848" s="653"/>
      <c r="LKL2848" s="653"/>
      <c r="LKM2848" s="653"/>
      <c r="LKN2848" s="653"/>
      <c r="LKO2848" s="653"/>
      <c r="LKP2848" s="653"/>
      <c r="LKQ2848" s="653"/>
      <c r="LKR2848" s="653"/>
      <c r="LKS2848" s="653"/>
      <c r="LKT2848" s="653"/>
      <c r="LKU2848" s="653"/>
      <c r="LKV2848" s="653"/>
      <c r="LKW2848" s="653"/>
      <c r="LKX2848" s="653"/>
      <c r="LKY2848" s="653"/>
      <c r="LKZ2848" s="653"/>
      <c r="LLA2848" s="653"/>
      <c r="LLB2848" s="653"/>
      <c r="LLC2848" s="653"/>
      <c r="LLD2848" s="653"/>
      <c r="LLE2848" s="653"/>
      <c r="LLF2848" s="653"/>
      <c r="LLG2848" s="653"/>
      <c r="LLH2848" s="653"/>
      <c r="LLI2848" s="653"/>
      <c r="LLJ2848" s="653"/>
      <c r="LLK2848" s="653"/>
      <c r="LLL2848" s="653"/>
      <c r="LLM2848" s="653"/>
      <c r="LLN2848" s="653"/>
      <c r="LLO2848" s="653"/>
      <c r="LLP2848" s="653"/>
      <c r="LLQ2848" s="653"/>
      <c r="LLR2848" s="653"/>
      <c r="LLS2848" s="653"/>
      <c r="LLT2848" s="653"/>
      <c r="LLU2848" s="653"/>
      <c r="LLV2848" s="653"/>
      <c r="LLW2848" s="653"/>
      <c r="LLX2848" s="653"/>
      <c r="LLY2848" s="653"/>
      <c r="LLZ2848" s="653"/>
      <c r="LMA2848" s="653"/>
      <c r="LMB2848" s="653"/>
      <c r="LMC2848" s="653"/>
      <c r="LMD2848" s="653"/>
      <c r="LME2848" s="653"/>
      <c r="LMF2848" s="653"/>
      <c r="LMG2848" s="653"/>
      <c r="LMH2848" s="653"/>
      <c r="LMI2848" s="653"/>
      <c r="LMJ2848" s="653"/>
      <c r="LMK2848" s="653"/>
      <c r="LML2848" s="653"/>
      <c r="LMM2848" s="653"/>
      <c r="LMN2848" s="653"/>
      <c r="LMO2848" s="653"/>
      <c r="LMP2848" s="653"/>
      <c r="LMQ2848" s="653"/>
      <c r="LMR2848" s="653"/>
      <c r="LMS2848" s="653"/>
      <c r="LMT2848" s="653"/>
      <c r="LMU2848" s="653"/>
      <c r="LMV2848" s="653"/>
      <c r="LMW2848" s="653"/>
      <c r="LMX2848" s="653"/>
      <c r="LMY2848" s="653"/>
      <c r="LMZ2848" s="653"/>
      <c r="LNA2848" s="653"/>
      <c r="LNB2848" s="653"/>
      <c r="LNC2848" s="653"/>
      <c r="LND2848" s="653"/>
      <c r="LNE2848" s="653"/>
      <c r="LNF2848" s="653"/>
      <c r="LNG2848" s="653"/>
      <c r="LNH2848" s="653"/>
      <c r="LNI2848" s="653"/>
      <c r="LNJ2848" s="653"/>
      <c r="LNK2848" s="653"/>
      <c r="LNL2848" s="653"/>
      <c r="LNM2848" s="653"/>
      <c r="LNN2848" s="653"/>
      <c r="LNO2848" s="653"/>
      <c r="LNP2848" s="653"/>
      <c r="LNQ2848" s="653"/>
      <c r="LNR2848" s="653"/>
      <c r="LNS2848" s="653"/>
      <c r="LNT2848" s="653"/>
      <c r="LNU2848" s="653"/>
      <c r="LNV2848" s="653"/>
      <c r="LNW2848" s="653"/>
      <c r="LNX2848" s="653"/>
      <c r="LNY2848" s="653"/>
      <c r="LNZ2848" s="653"/>
      <c r="LOA2848" s="653"/>
      <c r="LOB2848" s="653"/>
      <c r="LOC2848" s="653"/>
      <c r="LOD2848" s="653"/>
      <c r="LOE2848" s="653"/>
      <c r="LOF2848" s="653"/>
      <c r="LOG2848" s="653"/>
      <c r="LOH2848" s="653"/>
      <c r="LOI2848" s="653"/>
      <c r="LOJ2848" s="653"/>
      <c r="LOK2848" s="653"/>
      <c r="LOL2848" s="653"/>
      <c r="LOM2848" s="653"/>
      <c r="LON2848" s="653"/>
      <c r="LOO2848" s="653"/>
      <c r="LOP2848" s="653"/>
      <c r="LOQ2848" s="653"/>
      <c r="LOR2848" s="653"/>
      <c r="LOS2848" s="653"/>
      <c r="LOT2848" s="653"/>
      <c r="LOU2848" s="653"/>
      <c r="LOV2848" s="653"/>
      <c r="LOW2848" s="653"/>
      <c r="LOX2848" s="653"/>
      <c r="LOY2848" s="653"/>
      <c r="LOZ2848" s="653"/>
      <c r="LPA2848" s="653"/>
      <c r="LPB2848" s="653"/>
      <c r="LPC2848" s="653"/>
      <c r="LPD2848" s="653"/>
      <c r="LPE2848" s="653"/>
      <c r="LPF2848" s="653"/>
      <c r="LPG2848" s="653"/>
      <c r="LPH2848" s="653"/>
      <c r="LPI2848" s="653"/>
      <c r="LPJ2848" s="653"/>
      <c r="LPK2848" s="653"/>
      <c r="LPL2848" s="653"/>
      <c r="LPM2848" s="653"/>
      <c r="LPN2848" s="653"/>
      <c r="LPO2848" s="653"/>
      <c r="LPP2848" s="653"/>
      <c r="LPQ2848" s="653"/>
      <c r="LPR2848" s="653"/>
      <c r="LPS2848" s="653"/>
      <c r="LPT2848" s="653"/>
      <c r="LPU2848" s="653"/>
      <c r="LPV2848" s="653"/>
      <c r="LPW2848" s="653"/>
      <c r="LPX2848" s="653"/>
      <c r="LPY2848" s="653"/>
      <c r="LPZ2848" s="653"/>
      <c r="LQA2848" s="653"/>
      <c r="LQB2848" s="653"/>
      <c r="LQC2848" s="653"/>
      <c r="LQD2848" s="653"/>
      <c r="LQE2848" s="653"/>
      <c r="LQF2848" s="653"/>
      <c r="LQG2848" s="653"/>
      <c r="LQH2848" s="653"/>
      <c r="LQI2848" s="653"/>
      <c r="LQJ2848" s="653"/>
      <c r="LQK2848" s="653"/>
      <c r="LQL2848" s="653"/>
      <c r="LQM2848" s="653"/>
      <c r="LQN2848" s="653"/>
      <c r="LQO2848" s="653"/>
      <c r="LQP2848" s="653"/>
      <c r="LQQ2848" s="653"/>
      <c r="LQR2848" s="653"/>
      <c r="LQS2848" s="653"/>
      <c r="LQT2848" s="653"/>
      <c r="LQU2848" s="653"/>
      <c r="LQV2848" s="653"/>
      <c r="LQW2848" s="653"/>
      <c r="LQX2848" s="653"/>
      <c r="LQY2848" s="653"/>
      <c r="LQZ2848" s="653"/>
      <c r="LRA2848" s="653"/>
      <c r="LRB2848" s="653"/>
      <c r="LRC2848" s="653"/>
      <c r="LRD2848" s="653"/>
      <c r="LRE2848" s="653"/>
      <c r="LRF2848" s="653"/>
      <c r="LRG2848" s="653"/>
      <c r="LRH2848" s="653"/>
      <c r="LRI2848" s="653"/>
      <c r="LRJ2848" s="653"/>
      <c r="LRK2848" s="653"/>
      <c r="LRL2848" s="653"/>
      <c r="LRM2848" s="653"/>
      <c r="LRN2848" s="653"/>
      <c r="LRO2848" s="653"/>
      <c r="LRP2848" s="653"/>
      <c r="LRQ2848" s="653"/>
      <c r="LRR2848" s="653"/>
      <c r="LRS2848" s="653"/>
      <c r="LRT2848" s="653"/>
      <c r="LRU2848" s="653"/>
      <c r="LRV2848" s="653"/>
      <c r="LRW2848" s="653"/>
      <c r="LRX2848" s="653"/>
      <c r="LRY2848" s="653"/>
      <c r="LRZ2848" s="653"/>
      <c r="LSA2848" s="653"/>
      <c r="LSB2848" s="653"/>
      <c r="LSC2848" s="653"/>
      <c r="LSD2848" s="653"/>
      <c r="LSE2848" s="653"/>
      <c r="LSF2848" s="653"/>
      <c r="LSG2848" s="653"/>
      <c r="LSH2848" s="653"/>
      <c r="LSI2848" s="653"/>
      <c r="LSJ2848" s="653"/>
      <c r="LSK2848" s="653"/>
      <c r="LSL2848" s="653"/>
      <c r="LSM2848" s="653"/>
      <c r="LSN2848" s="653"/>
      <c r="LSO2848" s="653"/>
      <c r="LSP2848" s="653"/>
      <c r="LSQ2848" s="653"/>
      <c r="LSR2848" s="653"/>
      <c r="LSS2848" s="653"/>
      <c r="LST2848" s="653"/>
      <c r="LSU2848" s="653"/>
      <c r="LSV2848" s="653"/>
      <c r="LSW2848" s="653"/>
      <c r="LSX2848" s="653"/>
      <c r="LSY2848" s="653"/>
      <c r="LSZ2848" s="653"/>
      <c r="LTA2848" s="653"/>
      <c r="LTB2848" s="653"/>
      <c r="LTC2848" s="653"/>
      <c r="LTD2848" s="653"/>
      <c r="LTE2848" s="653"/>
      <c r="LTF2848" s="653"/>
      <c r="LTG2848" s="653"/>
      <c r="LTH2848" s="653"/>
      <c r="LTI2848" s="653"/>
      <c r="LTJ2848" s="653"/>
      <c r="LTK2848" s="653"/>
      <c r="LTL2848" s="653"/>
      <c r="LTM2848" s="653"/>
      <c r="LTN2848" s="653"/>
      <c r="LTO2848" s="653"/>
      <c r="LTP2848" s="653"/>
      <c r="LTQ2848" s="653"/>
      <c r="LTR2848" s="653"/>
      <c r="LTS2848" s="653"/>
      <c r="LTT2848" s="653"/>
      <c r="LTU2848" s="653"/>
      <c r="LTV2848" s="653"/>
      <c r="LTW2848" s="653"/>
      <c r="LTX2848" s="653"/>
      <c r="LTY2848" s="653"/>
      <c r="LTZ2848" s="653"/>
      <c r="LUA2848" s="653"/>
      <c r="LUB2848" s="653"/>
      <c r="LUC2848" s="653"/>
      <c r="LUD2848" s="653"/>
      <c r="LUE2848" s="653"/>
      <c r="LUF2848" s="653"/>
      <c r="LUG2848" s="653"/>
      <c r="LUH2848" s="653"/>
      <c r="LUI2848" s="653"/>
      <c r="LUJ2848" s="653"/>
      <c r="LUK2848" s="653"/>
      <c r="LUL2848" s="653"/>
      <c r="LUM2848" s="653"/>
      <c r="LUN2848" s="653"/>
      <c r="LUO2848" s="653"/>
      <c r="LUP2848" s="653"/>
      <c r="LUQ2848" s="653"/>
      <c r="LUR2848" s="653"/>
      <c r="LUS2848" s="653"/>
      <c r="LUT2848" s="653"/>
      <c r="LUU2848" s="653"/>
      <c r="LUV2848" s="653"/>
      <c r="LUW2848" s="653"/>
      <c r="LUX2848" s="653"/>
      <c r="LUY2848" s="653"/>
      <c r="LUZ2848" s="653"/>
      <c r="LVA2848" s="653"/>
      <c r="LVB2848" s="653"/>
      <c r="LVC2848" s="653"/>
      <c r="LVD2848" s="653"/>
      <c r="LVE2848" s="653"/>
      <c r="LVF2848" s="653"/>
      <c r="LVG2848" s="653"/>
      <c r="LVH2848" s="653"/>
      <c r="LVI2848" s="653"/>
      <c r="LVJ2848" s="653"/>
      <c r="LVK2848" s="653"/>
      <c r="LVL2848" s="653"/>
      <c r="LVM2848" s="653"/>
      <c r="LVN2848" s="653"/>
      <c r="LVO2848" s="653"/>
      <c r="LVP2848" s="653"/>
      <c r="LVQ2848" s="653"/>
      <c r="LVR2848" s="653"/>
      <c r="LVS2848" s="653"/>
      <c r="LVT2848" s="653"/>
      <c r="LVU2848" s="653"/>
      <c r="LVV2848" s="653"/>
      <c r="LVW2848" s="653"/>
      <c r="LVX2848" s="653"/>
      <c r="LVY2848" s="653"/>
      <c r="LVZ2848" s="653"/>
      <c r="LWA2848" s="653"/>
      <c r="LWB2848" s="653"/>
      <c r="LWC2848" s="653"/>
      <c r="LWD2848" s="653"/>
      <c r="LWE2848" s="653"/>
      <c r="LWF2848" s="653"/>
      <c r="LWG2848" s="653"/>
      <c r="LWH2848" s="653"/>
      <c r="LWI2848" s="653"/>
      <c r="LWJ2848" s="653"/>
      <c r="LWK2848" s="653"/>
      <c r="LWL2848" s="653"/>
      <c r="LWM2848" s="653"/>
      <c r="LWN2848" s="653"/>
      <c r="LWO2848" s="653"/>
      <c r="LWP2848" s="653"/>
      <c r="LWQ2848" s="653"/>
      <c r="LWR2848" s="653"/>
      <c r="LWS2848" s="653"/>
      <c r="LWT2848" s="653"/>
      <c r="LWU2848" s="653"/>
      <c r="LWV2848" s="653"/>
      <c r="LWW2848" s="653"/>
      <c r="LWX2848" s="653"/>
      <c r="LWY2848" s="653"/>
      <c r="LWZ2848" s="653"/>
      <c r="LXA2848" s="653"/>
      <c r="LXB2848" s="653"/>
      <c r="LXC2848" s="653"/>
      <c r="LXD2848" s="653"/>
      <c r="LXE2848" s="653"/>
      <c r="LXF2848" s="653"/>
      <c r="LXG2848" s="653"/>
      <c r="LXH2848" s="653"/>
      <c r="LXI2848" s="653"/>
      <c r="LXJ2848" s="653"/>
      <c r="LXK2848" s="653"/>
      <c r="LXL2848" s="653"/>
      <c r="LXM2848" s="653"/>
      <c r="LXN2848" s="653"/>
      <c r="LXO2848" s="653"/>
      <c r="LXP2848" s="653"/>
      <c r="LXQ2848" s="653"/>
      <c r="LXR2848" s="653"/>
      <c r="LXS2848" s="653"/>
      <c r="LXT2848" s="653"/>
      <c r="LXU2848" s="653"/>
      <c r="LXV2848" s="653"/>
      <c r="LXW2848" s="653"/>
      <c r="LXX2848" s="653"/>
      <c r="LXY2848" s="653"/>
      <c r="LXZ2848" s="653"/>
      <c r="LYA2848" s="653"/>
      <c r="LYB2848" s="653"/>
      <c r="LYC2848" s="653"/>
      <c r="LYD2848" s="653"/>
      <c r="LYE2848" s="653"/>
      <c r="LYF2848" s="653"/>
      <c r="LYG2848" s="653"/>
      <c r="LYH2848" s="653"/>
      <c r="LYI2848" s="653"/>
      <c r="LYJ2848" s="653"/>
      <c r="LYK2848" s="653"/>
      <c r="LYL2848" s="653"/>
      <c r="LYM2848" s="653"/>
      <c r="LYN2848" s="653"/>
      <c r="LYO2848" s="653"/>
      <c r="LYP2848" s="653"/>
      <c r="LYQ2848" s="653"/>
      <c r="LYR2848" s="653"/>
      <c r="LYS2848" s="653"/>
      <c r="LYT2848" s="653"/>
      <c r="LYU2848" s="653"/>
      <c r="LYV2848" s="653"/>
      <c r="LYW2848" s="653"/>
      <c r="LYX2848" s="653"/>
      <c r="LYY2848" s="653"/>
      <c r="LYZ2848" s="653"/>
      <c r="LZA2848" s="653"/>
      <c r="LZB2848" s="653"/>
      <c r="LZC2848" s="653"/>
      <c r="LZD2848" s="653"/>
      <c r="LZE2848" s="653"/>
      <c r="LZF2848" s="653"/>
      <c r="LZG2848" s="653"/>
      <c r="LZH2848" s="653"/>
      <c r="LZI2848" s="653"/>
      <c r="LZJ2848" s="653"/>
      <c r="LZK2848" s="653"/>
      <c r="LZL2848" s="653"/>
      <c r="LZM2848" s="653"/>
      <c r="LZN2848" s="653"/>
      <c r="LZO2848" s="653"/>
      <c r="LZP2848" s="653"/>
      <c r="LZQ2848" s="653"/>
      <c r="LZR2848" s="653"/>
      <c r="LZS2848" s="653"/>
      <c r="LZT2848" s="653"/>
      <c r="LZU2848" s="653"/>
      <c r="LZV2848" s="653"/>
      <c r="LZW2848" s="653"/>
      <c r="LZX2848" s="653"/>
      <c r="LZY2848" s="653"/>
      <c r="LZZ2848" s="653"/>
      <c r="MAA2848" s="653"/>
      <c r="MAB2848" s="653"/>
      <c r="MAC2848" s="653"/>
      <c r="MAD2848" s="653"/>
      <c r="MAE2848" s="653"/>
      <c r="MAF2848" s="653"/>
      <c r="MAG2848" s="653"/>
      <c r="MAH2848" s="653"/>
      <c r="MAI2848" s="653"/>
      <c r="MAJ2848" s="653"/>
      <c r="MAK2848" s="653"/>
      <c r="MAL2848" s="653"/>
      <c r="MAM2848" s="653"/>
      <c r="MAN2848" s="653"/>
      <c r="MAO2848" s="653"/>
      <c r="MAP2848" s="653"/>
      <c r="MAQ2848" s="653"/>
      <c r="MAR2848" s="653"/>
      <c r="MAS2848" s="653"/>
      <c r="MAT2848" s="653"/>
      <c r="MAU2848" s="653"/>
      <c r="MAV2848" s="653"/>
      <c r="MAW2848" s="653"/>
      <c r="MAX2848" s="653"/>
      <c r="MAY2848" s="653"/>
      <c r="MAZ2848" s="653"/>
      <c r="MBA2848" s="653"/>
      <c r="MBB2848" s="653"/>
      <c r="MBC2848" s="653"/>
      <c r="MBD2848" s="653"/>
      <c r="MBE2848" s="653"/>
      <c r="MBF2848" s="653"/>
      <c r="MBG2848" s="653"/>
      <c r="MBH2848" s="653"/>
      <c r="MBI2848" s="653"/>
      <c r="MBJ2848" s="653"/>
      <c r="MBK2848" s="653"/>
      <c r="MBL2848" s="653"/>
      <c r="MBM2848" s="653"/>
      <c r="MBN2848" s="653"/>
      <c r="MBO2848" s="653"/>
      <c r="MBP2848" s="653"/>
      <c r="MBQ2848" s="653"/>
      <c r="MBR2848" s="653"/>
      <c r="MBS2848" s="653"/>
      <c r="MBT2848" s="653"/>
      <c r="MBU2848" s="653"/>
      <c r="MBV2848" s="653"/>
      <c r="MBW2848" s="653"/>
      <c r="MBX2848" s="653"/>
      <c r="MBY2848" s="653"/>
      <c r="MBZ2848" s="653"/>
      <c r="MCA2848" s="653"/>
      <c r="MCB2848" s="653"/>
      <c r="MCC2848" s="653"/>
      <c r="MCD2848" s="653"/>
      <c r="MCE2848" s="653"/>
      <c r="MCF2848" s="653"/>
      <c r="MCG2848" s="653"/>
      <c r="MCH2848" s="653"/>
      <c r="MCI2848" s="653"/>
      <c r="MCJ2848" s="653"/>
      <c r="MCK2848" s="653"/>
      <c r="MCL2848" s="653"/>
      <c r="MCM2848" s="653"/>
      <c r="MCN2848" s="653"/>
      <c r="MCO2848" s="653"/>
      <c r="MCP2848" s="653"/>
      <c r="MCQ2848" s="653"/>
      <c r="MCR2848" s="653"/>
      <c r="MCS2848" s="653"/>
      <c r="MCT2848" s="653"/>
      <c r="MCU2848" s="653"/>
      <c r="MCV2848" s="653"/>
      <c r="MCW2848" s="653"/>
      <c r="MCX2848" s="653"/>
      <c r="MCY2848" s="653"/>
      <c r="MCZ2848" s="653"/>
      <c r="MDA2848" s="653"/>
      <c r="MDB2848" s="653"/>
      <c r="MDC2848" s="653"/>
      <c r="MDD2848" s="653"/>
      <c r="MDE2848" s="653"/>
      <c r="MDF2848" s="653"/>
      <c r="MDG2848" s="653"/>
      <c r="MDH2848" s="653"/>
      <c r="MDI2848" s="653"/>
      <c r="MDJ2848" s="653"/>
      <c r="MDK2848" s="653"/>
      <c r="MDL2848" s="653"/>
      <c r="MDM2848" s="653"/>
      <c r="MDN2848" s="653"/>
      <c r="MDO2848" s="653"/>
      <c r="MDP2848" s="653"/>
      <c r="MDQ2848" s="653"/>
      <c r="MDR2848" s="653"/>
      <c r="MDS2848" s="653"/>
      <c r="MDT2848" s="653"/>
      <c r="MDU2848" s="653"/>
      <c r="MDV2848" s="653"/>
      <c r="MDW2848" s="653"/>
      <c r="MDX2848" s="653"/>
      <c r="MDY2848" s="653"/>
      <c r="MDZ2848" s="653"/>
      <c r="MEA2848" s="653"/>
      <c r="MEB2848" s="653"/>
      <c r="MEC2848" s="653"/>
      <c r="MED2848" s="653"/>
      <c r="MEE2848" s="653"/>
      <c r="MEF2848" s="653"/>
      <c r="MEG2848" s="653"/>
      <c r="MEH2848" s="653"/>
      <c r="MEI2848" s="653"/>
      <c r="MEJ2848" s="653"/>
      <c r="MEK2848" s="653"/>
      <c r="MEL2848" s="653"/>
      <c r="MEM2848" s="653"/>
      <c r="MEN2848" s="653"/>
      <c r="MEO2848" s="653"/>
      <c r="MEP2848" s="653"/>
      <c r="MEQ2848" s="653"/>
      <c r="MER2848" s="653"/>
      <c r="MES2848" s="653"/>
      <c r="MET2848" s="653"/>
      <c r="MEU2848" s="653"/>
      <c r="MEV2848" s="653"/>
      <c r="MEW2848" s="653"/>
      <c r="MEX2848" s="653"/>
      <c r="MEY2848" s="653"/>
      <c r="MEZ2848" s="653"/>
      <c r="MFA2848" s="653"/>
      <c r="MFB2848" s="653"/>
      <c r="MFC2848" s="653"/>
      <c r="MFD2848" s="653"/>
      <c r="MFE2848" s="653"/>
      <c r="MFF2848" s="653"/>
      <c r="MFG2848" s="653"/>
      <c r="MFH2848" s="653"/>
      <c r="MFI2848" s="653"/>
      <c r="MFJ2848" s="653"/>
      <c r="MFK2848" s="653"/>
      <c r="MFL2848" s="653"/>
      <c r="MFM2848" s="653"/>
      <c r="MFN2848" s="653"/>
      <c r="MFO2848" s="653"/>
      <c r="MFP2848" s="653"/>
      <c r="MFQ2848" s="653"/>
      <c r="MFR2848" s="653"/>
      <c r="MFS2848" s="653"/>
      <c r="MFT2848" s="653"/>
      <c r="MFU2848" s="653"/>
      <c r="MFV2848" s="653"/>
      <c r="MFW2848" s="653"/>
      <c r="MFX2848" s="653"/>
      <c r="MFY2848" s="653"/>
      <c r="MFZ2848" s="653"/>
      <c r="MGA2848" s="653"/>
      <c r="MGB2848" s="653"/>
      <c r="MGC2848" s="653"/>
      <c r="MGD2848" s="653"/>
      <c r="MGE2848" s="653"/>
      <c r="MGF2848" s="653"/>
      <c r="MGG2848" s="653"/>
      <c r="MGH2848" s="653"/>
      <c r="MGI2848" s="653"/>
      <c r="MGJ2848" s="653"/>
      <c r="MGK2848" s="653"/>
      <c r="MGL2848" s="653"/>
      <c r="MGM2848" s="653"/>
      <c r="MGN2848" s="653"/>
      <c r="MGO2848" s="653"/>
      <c r="MGP2848" s="653"/>
      <c r="MGQ2848" s="653"/>
      <c r="MGR2848" s="653"/>
      <c r="MGS2848" s="653"/>
      <c r="MGT2848" s="653"/>
      <c r="MGU2848" s="653"/>
      <c r="MGV2848" s="653"/>
      <c r="MGW2848" s="653"/>
      <c r="MGX2848" s="653"/>
      <c r="MGY2848" s="653"/>
      <c r="MGZ2848" s="653"/>
      <c r="MHA2848" s="653"/>
      <c r="MHB2848" s="653"/>
      <c r="MHC2848" s="653"/>
      <c r="MHD2848" s="653"/>
      <c r="MHE2848" s="653"/>
      <c r="MHF2848" s="653"/>
      <c r="MHG2848" s="653"/>
      <c r="MHH2848" s="653"/>
      <c r="MHI2848" s="653"/>
      <c r="MHJ2848" s="653"/>
      <c r="MHK2848" s="653"/>
      <c r="MHL2848" s="653"/>
      <c r="MHM2848" s="653"/>
      <c r="MHN2848" s="653"/>
      <c r="MHO2848" s="653"/>
      <c r="MHP2848" s="653"/>
      <c r="MHQ2848" s="653"/>
      <c r="MHR2848" s="653"/>
      <c r="MHS2848" s="653"/>
      <c r="MHT2848" s="653"/>
      <c r="MHU2848" s="653"/>
      <c r="MHV2848" s="653"/>
      <c r="MHW2848" s="653"/>
      <c r="MHX2848" s="653"/>
      <c r="MHY2848" s="653"/>
      <c r="MHZ2848" s="653"/>
      <c r="MIA2848" s="653"/>
      <c r="MIB2848" s="653"/>
      <c r="MIC2848" s="653"/>
      <c r="MID2848" s="653"/>
      <c r="MIE2848" s="653"/>
      <c r="MIF2848" s="653"/>
      <c r="MIG2848" s="653"/>
      <c r="MIH2848" s="653"/>
      <c r="MII2848" s="653"/>
      <c r="MIJ2848" s="653"/>
      <c r="MIK2848" s="653"/>
      <c r="MIL2848" s="653"/>
      <c r="MIM2848" s="653"/>
      <c r="MIN2848" s="653"/>
      <c r="MIO2848" s="653"/>
      <c r="MIP2848" s="653"/>
      <c r="MIQ2848" s="653"/>
      <c r="MIR2848" s="653"/>
      <c r="MIS2848" s="653"/>
      <c r="MIT2848" s="653"/>
      <c r="MIU2848" s="653"/>
      <c r="MIV2848" s="653"/>
      <c r="MIW2848" s="653"/>
      <c r="MIX2848" s="653"/>
      <c r="MIY2848" s="653"/>
      <c r="MIZ2848" s="653"/>
      <c r="MJA2848" s="653"/>
      <c r="MJB2848" s="653"/>
      <c r="MJC2848" s="653"/>
      <c r="MJD2848" s="653"/>
      <c r="MJE2848" s="653"/>
      <c r="MJF2848" s="653"/>
      <c r="MJG2848" s="653"/>
      <c r="MJH2848" s="653"/>
      <c r="MJI2848" s="653"/>
      <c r="MJJ2848" s="653"/>
      <c r="MJK2848" s="653"/>
      <c r="MJL2848" s="653"/>
      <c r="MJM2848" s="653"/>
      <c r="MJN2848" s="653"/>
      <c r="MJO2848" s="653"/>
      <c r="MJP2848" s="653"/>
      <c r="MJQ2848" s="653"/>
      <c r="MJR2848" s="653"/>
      <c r="MJS2848" s="653"/>
      <c r="MJT2848" s="653"/>
      <c r="MJU2848" s="653"/>
      <c r="MJV2848" s="653"/>
      <c r="MJW2848" s="653"/>
      <c r="MJX2848" s="653"/>
      <c r="MJY2848" s="653"/>
      <c r="MJZ2848" s="653"/>
      <c r="MKA2848" s="653"/>
      <c r="MKB2848" s="653"/>
      <c r="MKC2848" s="653"/>
      <c r="MKD2848" s="653"/>
      <c r="MKE2848" s="653"/>
      <c r="MKF2848" s="653"/>
      <c r="MKG2848" s="653"/>
      <c r="MKH2848" s="653"/>
      <c r="MKI2848" s="653"/>
      <c r="MKJ2848" s="653"/>
      <c r="MKK2848" s="653"/>
      <c r="MKL2848" s="653"/>
      <c r="MKM2848" s="653"/>
      <c r="MKN2848" s="653"/>
      <c r="MKO2848" s="653"/>
      <c r="MKP2848" s="653"/>
      <c r="MKQ2848" s="653"/>
      <c r="MKR2848" s="653"/>
      <c r="MKS2848" s="653"/>
      <c r="MKT2848" s="653"/>
      <c r="MKU2848" s="653"/>
      <c r="MKV2848" s="653"/>
      <c r="MKW2848" s="653"/>
      <c r="MKX2848" s="653"/>
      <c r="MKY2848" s="653"/>
      <c r="MKZ2848" s="653"/>
      <c r="MLA2848" s="653"/>
      <c r="MLB2848" s="653"/>
      <c r="MLC2848" s="653"/>
      <c r="MLD2848" s="653"/>
      <c r="MLE2848" s="653"/>
      <c r="MLF2848" s="653"/>
      <c r="MLG2848" s="653"/>
      <c r="MLH2848" s="653"/>
      <c r="MLI2848" s="653"/>
      <c r="MLJ2848" s="653"/>
      <c r="MLK2848" s="653"/>
      <c r="MLL2848" s="653"/>
      <c r="MLM2848" s="653"/>
      <c r="MLN2848" s="653"/>
      <c r="MLO2848" s="653"/>
      <c r="MLP2848" s="653"/>
      <c r="MLQ2848" s="653"/>
      <c r="MLR2848" s="653"/>
      <c r="MLS2848" s="653"/>
      <c r="MLT2848" s="653"/>
      <c r="MLU2848" s="653"/>
      <c r="MLV2848" s="653"/>
      <c r="MLW2848" s="653"/>
      <c r="MLX2848" s="653"/>
      <c r="MLY2848" s="653"/>
      <c r="MLZ2848" s="653"/>
      <c r="MMA2848" s="653"/>
      <c r="MMB2848" s="653"/>
      <c r="MMC2848" s="653"/>
      <c r="MMD2848" s="653"/>
      <c r="MME2848" s="653"/>
      <c r="MMF2848" s="653"/>
      <c r="MMG2848" s="653"/>
      <c r="MMH2848" s="653"/>
      <c r="MMI2848" s="653"/>
      <c r="MMJ2848" s="653"/>
      <c r="MMK2848" s="653"/>
      <c r="MML2848" s="653"/>
      <c r="MMM2848" s="653"/>
      <c r="MMN2848" s="653"/>
      <c r="MMO2848" s="653"/>
      <c r="MMP2848" s="653"/>
      <c r="MMQ2848" s="653"/>
      <c r="MMR2848" s="653"/>
      <c r="MMS2848" s="653"/>
      <c r="MMT2848" s="653"/>
      <c r="MMU2848" s="653"/>
      <c r="MMV2848" s="653"/>
      <c r="MMW2848" s="653"/>
      <c r="MMX2848" s="653"/>
      <c r="MMY2848" s="653"/>
      <c r="MMZ2848" s="653"/>
      <c r="MNA2848" s="653"/>
      <c r="MNB2848" s="653"/>
      <c r="MNC2848" s="653"/>
      <c r="MND2848" s="653"/>
      <c r="MNE2848" s="653"/>
      <c r="MNF2848" s="653"/>
      <c r="MNG2848" s="653"/>
      <c r="MNH2848" s="653"/>
      <c r="MNI2848" s="653"/>
      <c r="MNJ2848" s="653"/>
      <c r="MNK2848" s="653"/>
      <c r="MNL2848" s="653"/>
      <c r="MNM2848" s="653"/>
      <c r="MNN2848" s="653"/>
      <c r="MNO2848" s="653"/>
      <c r="MNP2848" s="653"/>
      <c r="MNQ2848" s="653"/>
      <c r="MNR2848" s="653"/>
      <c r="MNS2848" s="653"/>
      <c r="MNT2848" s="653"/>
      <c r="MNU2848" s="653"/>
      <c r="MNV2848" s="653"/>
      <c r="MNW2848" s="653"/>
      <c r="MNX2848" s="653"/>
      <c r="MNY2848" s="653"/>
      <c r="MNZ2848" s="653"/>
      <c r="MOA2848" s="653"/>
      <c r="MOB2848" s="653"/>
      <c r="MOC2848" s="653"/>
      <c r="MOD2848" s="653"/>
      <c r="MOE2848" s="653"/>
      <c r="MOF2848" s="653"/>
      <c r="MOG2848" s="653"/>
      <c r="MOH2848" s="653"/>
      <c r="MOI2848" s="653"/>
      <c r="MOJ2848" s="653"/>
      <c r="MOK2848" s="653"/>
      <c r="MOL2848" s="653"/>
      <c r="MOM2848" s="653"/>
      <c r="MON2848" s="653"/>
      <c r="MOO2848" s="653"/>
      <c r="MOP2848" s="653"/>
      <c r="MOQ2848" s="653"/>
      <c r="MOR2848" s="653"/>
      <c r="MOS2848" s="653"/>
      <c r="MOT2848" s="653"/>
      <c r="MOU2848" s="653"/>
      <c r="MOV2848" s="653"/>
      <c r="MOW2848" s="653"/>
      <c r="MOX2848" s="653"/>
      <c r="MOY2848" s="653"/>
      <c r="MOZ2848" s="653"/>
      <c r="MPA2848" s="653"/>
      <c r="MPB2848" s="653"/>
      <c r="MPC2848" s="653"/>
      <c r="MPD2848" s="653"/>
      <c r="MPE2848" s="653"/>
      <c r="MPF2848" s="653"/>
      <c r="MPG2848" s="653"/>
      <c r="MPH2848" s="653"/>
      <c r="MPI2848" s="653"/>
      <c r="MPJ2848" s="653"/>
      <c r="MPK2848" s="653"/>
      <c r="MPL2848" s="653"/>
      <c r="MPM2848" s="653"/>
      <c r="MPN2848" s="653"/>
      <c r="MPO2848" s="653"/>
      <c r="MPP2848" s="653"/>
      <c r="MPQ2848" s="653"/>
      <c r="MPR2848" s="653"/>
      <c r="MPS2848" s="653"/>
      <c r="MPT2848" s="653"/>
      <c r="MPU2848" s="653"/>
      <c r="MPV2848" s="653"/>
      <c r="MPW2848" s="653"/>
      <c r="MPX2848" s="653"/>
      <c r="MPY2848" s="653"/>
      <c r="MPZ2848" s="653"/>
      <c r="MQA2848" s="653"/>
      <c r="MQB2848" s="653"/>
      <c r="MQC2848" s="653"/>
      <c r="MQD2848" s="653"/>
      <c r="MQE2848" s="653"/>
      <c r="MQF2848" s="653"/>
      <c r="MQG2848" s="653"/>
      <c r="MQH2848" s="653"/>
      <c r="MQI2848" s="653"/>
      <c r="MQJ2848" s="653"/>
      <c r="MQK2848" s="653"/>
      <c r="MQL2848" s="653"/>
      <c r="MQM2848" s="653"/>
      <c r="MQN2848" s="653"/>
      <c r="MQO2848" s="653"/>
      <c r="MQP2848" s="653"/>
      <c r="MQQ2848" s="653"/>
      <c r="MQR2848" s="653"/>
      <c r="MQS2848" s="653"/>
      <c r="MQT2848" s="653"/>
      <c r="MQU2848" s="653"/>
      <c r="MQV2848" s="653"/>
      <c r="MQW2848" s="653"/>
      <c r="MQX2848" s="653"/>
      <c r="MQY2848" s="653"/>
      <c r="MQZ2848" s="653"/>
      <c r="MRA2848" s="653"/>
      <c r="MRB2848" s="653"/>
      <c r="MRC2848" s="653"/>
      <c r="MRD2848" s="653"/>
      <c r="MRE2848" s="653"/>
      <c r="MRF2848" s="653"/>
      <c r="MRG2848" s="653"/>
      <c r="MRH2848" s="653"/>
      <c r="MRI2848" s="653"/>
      <c r="MRJ2848" s="653"/>
      <c r="MRK2848" s="653"/>
      <c r="MRL2848" s="653"/>
      <c r="MRM2848" s="653"/>
      <c r="MRN2848" s="653"/>
      <c r="MRO2848" s="653"/>
      <c r="MRP2848" s="653"/>
      <c r="MRQ2848" s="653"/>
      <c r="MRR2848" s="653"/>
      <c r="MRS2848" s="653"/>
      <c r="MRT2848" s="653"/>
      <c r="MRU2848" s="653"/>
      <c r="MRV2848" s="653"/>
      <c r="MRW2848" s="653"/>
      <c r="MRX2848" s="653"/>
      <c r="MRY2848" s="653"/>
      <c r="MRZ2848" s="653"/>
      <c r="MSA2848" s="653"/>
      <c r="MSB2848" s="653"/>
      <c r="MSC2848" s="653"/>
      <c r="MSD2848" s="653"/>
      <c r="MSE2848" s="653"/>
      <c r="MSF2848" s="653"/>
      <c r="MSG2848" s="653"/>
      <c r="MSH2848" s="653"/>
      <c r="MSI2848" s="653"/>
      <c r="MSJ2848" s="653"/>
      <c r="MSK2848" s="653"/>
      <c r="MSL2848" s="653"/>
      <c r="MSM2848" s="653"/>
      <c r="MSN2848" s="653"/>
      <c r="MSO2848" s="653"/>
      <c r="MSP2848" s="653"/>
      <c r="MSQ2848" s="653"/>
      <c r="MSR2848" s="653"/>
      <c r="MSS2848" s="653"/>
      <c r="MST2848" s="653"/>
      <c r="MSU2848" s="653"/>
      <c r="MSV2848" s="653"/>
      <c r="MSW2848" s="653"/>
      <c r="MSX2848" s="653"/>
      <c r="MSY2848" s="653"/>
      <c r="MSZ2848" s="653"/>
      <c r="MTA2848" s="653"/>
      <c r="MTB2848" s="653"/>
      <c r="MTC2848" s="653"/>
      <c r="MTD2848" s="653"/>
      <c r="MTE2848" s="653"/>
      <c r="MTF2848" s="653"/>
      <c r="MTG2848" s="653"/>
      <c r="MTH2848" s="653"/>
      <c r="MTI2848" s="653"/>
      <c r="MTJ2848" s="653"/>
      <c r="MTK2848" s="653"/>
      <c r="MTL2848" s="653"/>
      <c r="MTM2848" s="653"/>
      <c r="MTN2848" s="653"/>
      <c r="MTO2848" s="653"/>
      <c r="MTP2848" s="653"/>
      <c r="MTQ2848" s="653"/>
      <c r="MTR2848" s="653"/>
      <c r="MTS2848" s="653"/>
      <c r="MTT2848" s="653"/>
      <c r="MTU2848" s="653"/>
      <c r="MTV2848" s="653"/>
      <c r="MTW2848" s="653"/>
      <c r="MTX2848" s="653"/>
      <c r="MTY2848" s="653"/>
      <c r="MTZ2848" s="653"/>
      <c r="MUA2848" s="653"/>
      <c r="MUB2848" s="653"/>
      <c r="MUC2848" s="653"/>
      <c r="MUD2848" s="653"/>
      <c r="MUE2848" s="653"/>
      <c r="MUF2848" s="653"/>
      <c r="MUG2848" s="653"/>
      <c r="MUH2848" s="653"/>
      <c r="MUI2848" s="653"/>
      <c r="MUJ2848" s="653"/>
      <c r="MUK2848" s="653"/>
      <c r="MUL2848" s="653"/>
      <c r="MUM2848" s="653"/>
      <c r="MUN2848" s="653"/>
      <c r="MUO2848" s="653"/>
      <c r="MUP2848" s="653"/>
      <c r="MUQ2848" s="653"/>
      <c r="MUR2848" s="653"/>
      <c r="MUS2848" s="653"/>
      <c r="MUT2848" s="653"/>
      <c r="MUU2848" s="653"/>
      <c r="MUV2848" s="653"/>
      <c r="MUW2848" s="653"/>
      <c r="MUX2848" s="653"/>
      <c r="MUY2848" s="653"/>
      <c r="MUZ2848" s="653"/>
      <c r="MVA2848" s="653"/>
      <c r="MVB2848" s="653"/>
      <c r="MVC2848" s="653"/>
      <c r="MVD2848" s="653"/>
      <c r="MVE2848" s="653"/>
      <c r="MVF2848" s="653"/>
      <c r="MVG2848" s="653"/>
      <c r="MVH2848" s="653"/>
      <c r="MVI2848" s="653"/>
      <c r="MVJ2848" s="653"/>
      <c r="MVK2848" s="653"/>
      <c r="MVL2848" s="653"/>
      <c r="MVM2848" s="653"/>
      <c r="MVN2848" s="653"/>
      <c r="MVO2848" s="653"/>
      <c r="MVP2848" s="653"/>
      <c r="MVQ2848" s="653"/>
      <c r="MVR2848" s="653"/>
      <c r="MVS2848" s="653"/>
      <c r="MVT2848" s="653"/>
      <c r="MVU2848" s="653"/>
      <c r="MVV2848" s="653"/>
      <c r="MVW2848" s="653"/>
      <c r="MVX2848" s="653"/>
      <c r="MVY2848" s="653"/>
      <c r="MVZ2848" s="653"/>
      <c r="MWA2848" s="653"/>
      <c r="MWB2848" s="653"/>
      <c r="MWC2848" s="653"/>
      <c r="MWD2848" s="653"/>
      <c r="MWE2848" s="653"/>
      <c r="MWF2848" s="653"/>
      <c r="MWG2848" s="653"/>
      <c r="MWH2848" s="653"/>
      <c r="MWI2848" s="653"/>
      <c r="MWJ2848" s="653"/>
      <c r="MWK2848" s="653"/>
      <c r="MWL2848" s="653"/>
      <c r="MWM2848" s="653"/>
      <c r="MWN2848" s="653"/>
      <c r="MWO2848" s="653"/>
      <c r="MWP2848" s="653"/>
      <c r="MWQ2848" s="653"/>
      <c r="MWR2848" s="653"/>
      <c r="MWS2848" s="653"/>
      <c r="MWT2848" s="653"/>
      <c r="MWU2848" s="653"/>
      <c r="MWV2848" s="653"/>
      <c r="MWW2848" s="653"/>
      <c r="MWX2848" s="653"/>
      <c r="MWY2848" s="653"/>
      <c r="MWZ2848" s="653"/>
      <c r="MXA2848" s="653"/>
      <c r="MXB2848" s="653"/>
      <c r="MXC2848" s="653"/>
      <c r="MXD2848" s="653"/>
      <c r="MXE2848" s="653"/>
      <c r="MXF2848" s="653"/>
      <c r="MXG2848" s="653"/>
      <c r="MXH2848" s="653"/>
      <c r="MXI2848" s="653"/>
      <c r="MXJ2848" s="653"/>
      <c r="MXK2848" s="653"/>
      <c r="MXL2848" s="653"/>
      <c r="MXM2848" s="653"/>
      <c r="MXN2848" s="653"/>
      <c r="MXO2848" s="653"/>
      <c r="MXP2848" s="653"/>
      <c r="MXQ2848" s="653"/>
      <c r="MXR2848" s="653"/>
      <c r="MXS2848" s="653"/>
      <c r="MXT2848" s="653"/>
      <c r="MXU2848" s="653"/>
      <c r="MXV2848" s="653"/>
      <c r="MXW2848" s="653"/>
      <c r="MXX2848" s="653"/>
      <c r="MXY2848" s="653"/>
      <c r="MXZ2848" s="653"/>
      <c r="MYA2848" s="653"/>
      <c r="MYB2848" s="653"/>
      <c r="MYC2848" s="653"/>
      <c r="MYD2848" s="653"/>
      <c r="MYE2848" s="653"/>
      <c r="MYF2848" s="653"/>
      <c r="MYG2848" s="653"/>
      <c r="MYH2848" s="653"/>
      <c r="MYI2848" s="653"/>
      <c r="MYJ2848" s="653"/>
      <c r="MYK2848" s="653"/>
      <c r="MYL2848" s="653"/>
      <c r="MYM2848" s="653"/>
      <c r="MYN2848" s="653"/>
      <c r="MYO2848" s="653"/>
      <c r="MYP2848" s="653"/>
      <c r="MYQ2848" s="653"/>
      <c r="MYR2848" s="653"/>
      <c r="MYS2848" s="653"/>
      <c r="MYT2848" s="653"/>
      <c r="MYU2848" s="653"/>
      <c r="MYV2848" s="653"/>
      <c r="MYW2848" s="653"/>
      <c r="MYX2848" s="653"/>
      <c r="MYY2848" s="653"/>
      <c r="MYZ2848" s="653"/>
      <c r="MZA2848" s="653"/>
      <c r="MZB2848" s="653"/>
      <c r="MZC2848" s="653"/>
      <c r="MZD2848" s="653"/>
      <c r="MZE2848" s="653"/>
      <c r="MZF2848" s="653"/>
      <c r="MZG2848" s="653"/>
      <c r="MZH2848" s="653"/>
      <c r="MZI2848" s="653"/>
      <c r="MZJ2848" s="653"/>
      <c r="MZK2848" s="653"/>
      <c r="MZL2848" s="653"/>
      <c r="MZM2848" s="653"/>
      <c r="MZN2848" s="653"/>
      <c r="MZO2848" s="653"/>
      <c r="MZP2848" s="653"/>
      <c r="MZQ2848" s="653"/>
      <c r="MZR2848" s="653"/>
      <c r="MZS2848" s="653"/>
      <c r="MZT2848" s="653"/>
      <c r="MZU2848" s="653"/>
      <c r="MZV2848" s="653"/>
      <c r="MZW2848" s="653"/>
      <c r="MZX2848" s="653"/>
      <c r="MZY2848" s="653"/>
      <c r="MZZ2848" s="653"/>
      <c r="NAA2848" s="653"/>
      <c r="NAB2848" s="653"/>
      <c r="NAC2848" s="653"/>
      <c r="NAD2848" s="653"/>
      <c r="NAE2848" s="653"/>
      <c r="NAF2848" s="653"/>
      <c r="NAG2848" s="653"/>
      <c r="NAH2848" s="653"/>
      <c r="NAI2848" s="653"/>
      <c r="NAJ2848" s="653"/>
      <c r="NAK2848" s="653"/>
      <c r="NAL2848" s="653"/>
      <c r="NAM2848" s="653"/>
      <c r="NAN2848" s="653"/>
      <c r="NAO2848" s="653"/>
      <c r="NAP2848" s="653"/>
      <c r="NAQ2848" s="653"/>
      <c r="NAR2848" s="653"/>
      <c r="NAS2848" s="653"/>
      <c r="NAT2848" s="653"/>
      <c r="NAU2848" s="653"/>
      <c r="NAV2848" s="653"/>
      <c r="NAW2848" s="653"/>
      <c r="NAX2848" s="653"/>
      <c r="NAY2848" s="653"/>
      <c r="NAZ2848" s="653"/>
      <c r="NBA2848" s="653"/>
      <c r="NBB2848" s="653"/>
      <c r="NBC2848" s="653"/>
      <c r="NBD2848" s="653"/>
      <c r="NBE2848" s="653"/>
      <c r="NBF2848" s="653"/>
      <c r="NBG2848" s="653"/>
      <c r="NBH2848" s="653"/>
      <c r="NBI2848" s="653"/>
      <c r="NBJ2848" s="653"/>
      <c r="NBK2848" s="653"/>
      <c r="NBL2848" s="653"/>
      <c r="NBM2848" s="653"/>
      <c r="NBN2848" s="653"/>
      <c r="NBO2848" s="653"/>
      <c r="NBP2848" s="653"/>
      <c r="NBQ2848" s="653"/>
      <c r="NBR2848" s="653"/>
      <c r="NBS2848" s="653"/>
      <c r="NBT2848" s="653"/>
      <c r="NBU2848" s="653"/>
      <c r="NBV2848" s="653"/>
      <c r="NBW2848" s="653"/>
      <c r="NBX2848" s="653"/>
      <c r="NBY2848" s="653"/>
      <c r="NBZ2848" s="653"/>
      <c r="NCA2848" s="653"/>
      <c r="NCB2848" s="653"/>
      <c r="NCC2848" s="653"/>
      <c r="NCD2848" s="653"/>
      <c r="NCE2848" s="653"/>
      <c r="NCF2848" s="653"/>
      <c r="NCG2848" s="653"/>
      <c r="NCH2848" s="653"/>
      <c r="NCI2848" s="653"/>
      <c r="NCJ2848" s="653"/>
      <c r="NCK2848" s="653"/>
      <c r="NCL2848" s="653"/>
      <c r="NCM2848" s="653"/>
      <c r="NCN2848" s="653"/>
      <c r="NCO2848" s="653"/>
      <c r="NCP2848" s="653"/>
      <c r="NCQ2848" s="653"/>
      <c r="NCR2848" s="653"/>
      <c r="NCS2848" s="653"/>
      <c r="NCT2848" s="653"/>
      <c r="NCU2848" s="653"/>
      <c r="NCV2848" s="653"/>
      <c r="NCW2848" s="653"/>
      <c r="NCX2848" s="653"/>
      <c r="NCY2848" s="653"/>
      <c r="NCZ2848" s="653"/>
      <c r="NDA2848" s="653"/>
      <c r="NDB2848" s="653"/>
      <c r="NDC2848" s="653"/>
      <c r="NDD2848" s="653"/>
      <c r="NDE2848" s="653"/>
      <c r="NDF2848" s="653"/>
      <c r="NDG2848" s="653"/>
      <c r="NDH2848" s="653"/>
      <c r="NDI2848" s="653"/>
      <c r="NDJ2848" s="653"/>
      <c r="NDK2848" s="653"/>
      <c r="NDL2848" s="653"/>
      <c r="NDM2848" s="653"/>
      <c r="NDN2848" s="653"/>
      <c r="NDO2848" s="653"/>
      <c r="NDP2848" s="653"/>
      <c r="NDQ2848" s="653"/>
      <c r="NDR2848" s="653"/>
      <c r="NDS2848" s="653"/>
      <c r="NDT2848" s="653"/>
      <c r="NDU2848" s="653"/>
      <c r="NDV2848" s="653"/>
      <c r="NDW2848" s="653"/>
      <c r="NDX2848" s="653"/>
      <c r="NDY2848" s="653"/>
      <c r="NDZ2848" s="653"/>
      <c r="NEA2848" s="653"/>
      <c r="NEB2848" s="653"/>
      <c r="NEC2848" s="653"/>
      <c r="NED2848" s="653"/>
      <c r="NEE2848" s="653"/>
      <c r="NEF2848" s="653"/>
      <c r="NEG2848" s="653"/>
      <c r="NEH2848" s="653"/>
      <c r="NEI2848" s="653"/>
      <c r="NEJ2848" s="653"/>
      <c r="NEK2848" s="653"/>
      <c r="NEL2848" s="653"/>
      <c r="NEM2848" s="653"/>
      <c r="NEN2848" s="653"/>
      <c r="NEO2848" s="653"/>
      <c r="NEP2848" s="653"/>
      <c r="NEQ2848" s="653"/>
      <c r="NER2848" s="653"/>
      <c r="NES2848" s="653"/>
      <c r="NET2848" s="653"/>
      <c r="NEU2848" s="653"/>
      <c r="NEV2848" s="653"/>
      <c r="NEW2848" s="653"/>
      <c r="NEX2848" s="653"/>
      <c r="NEY2848" s="653"/>
      <c r="NEZ2848" s="653"/>
      <c r="NFA2848" s="653"/>
      <c r="NFB2848" s="653"/>
      <c r="NFC2848" s="653"/>
      <c r="NFD2848" s="653"/>
      <c r="NFE2848" s="653"/>
      <c r="NFF2848" s="653"/>
      <c r="NFG2848" s="653"/>
      <c r="NFH2848" s="653"/>
      <c r="NFI2848" s="653"/>
      <c r="NFJ2848" s="653"/>
      <c r="NFK2848" s="653"/>
      <c r="NFL2848" s="653"/>
      <c r="NFM2848" s="653"/>
      <c r="NFN2848" s="653"/>
      <c r="NFO2848" s="653"/>
      <c r="NFP2848" s="653"/>
      <c r="NFQ2848" s="653"/>
      <c r="NFR2848" s="653"/>
      <c r="NFS2848" s="653"/>
      <c r="NFT2848" s="653"/>
      <c r="NFU2848" s="653"/>
      <c r="NFV2848" s="653"/>
      <c r="NFW2848" s="653"/>
      <c r="NFX2848" s="653"/>
      <c r="NFY2848" s="653"/>
      <c r="NFZ2848" s="653"/>
      <c r="NGA2848" s="653"/>
      <c r="NGB2848" s="653"/>
      <c r="NGC2848" s="653"/>
      <c r="NGD2848" s="653"/>
      <c r="NGE2848" s="653"/>
      <c r="NGF2848" s="653"/>
      <c r="NGG2848" s="653"/>
      <c r="NGH2848" s="653"/>
      <c r="NGI2848" s="653"/>
      <c r="NGJ2848" s="653"/>
      <c r="NGK2848" s="653"/>
      <c r="NGL2848" s="653"/>
      <c r="NGM2848" s="653"/>
      <c r="NGN2848" s="653"/>
      <c r="NGO2848" s="653"/>
      <c r="NGP2848" s="653"/>
      <c r="NGQ2848" s="653"/>
      <c r="NGR2848" s="653"/>
      <c r="NGS2848" s="653"/>
      <c r="NGT2848" s="653"/>
      <c r="NGU2848" s="653"/>
      <c r="NGV2848" s="653"/>
      <c r="NGW2848" s="653"/>
      <c r="NGX2848" s="653"/>
      <c r="NGY2848" s="653"/>
      <c r="NGZ2848" s="653"/>
      <c r="NHA2848" s="653"/>
      <c r="NHB2848" s="653"/>
      <c r="NHC2848" s="653"/>
      <c r="NHD2848" s="653"/>
      <c r="NHE2848" s="653"/>
      <c r="NHF2848" s="653"/>
      <c r="NHG2848" s="653"/>
      <c r="NHH2848" s="653"/>
      <c r="NHI2848" s="653"/>
      <c r="NHJ2848" s="653"/>
      <c r="NHK2848" s="653"/>
      <c r="NHL2848" s="653"/>
      <c r="NHM2848" s="653"/>
      <c r="NHN2848" s="653"/>
      <c r="NHO2848" s="653"/>
      <c r="NHP2848" s="653"/>
      <c r="NHQ2848" s="653"/>
      <c r="NHR2848" s="653"/>
      <c r="NHS2848" s="653"/>
      <c r="NHT2848" s="653"/>
      <c r="NHU2848" s="653"/>
      <c r="NHV2848" s="653"/>
      <c r="NHW2848" s="653"/>
      <c r="NHX2848" s="653"/>
      <c r="NHY2848" s="653"/>
      <c r="NHZ2848" s="653"/>
      <c r="NIA2848" s="653"/>
      <c r="NIB2848" s="653"/>
      <c r="NIC2848" s="653"/>
      <c r="NID2848" s="653"/>
      <c r="NIE2848" s="653"/>
      <c r="NIF2848" s="653"/>
      <c r="NIG2848" s="653"/>
      <c r="NIH2848" s="653"/>
      <c r="NII2848" s="653"/>
      <c r="NIJ2848" s="653"/>
      <c r="NIK2848" s="653"/>
      <c r="NIL2848" s="653"/>
      <c r="NIM2848" s="653"/>
      <c r="NIN2848" s="653"/>
      <c r="NIO2848" s="653"/>
      <c r="NIP2848" s="653"/>
      <c r="NIQ2848" s="653"/>
      <c r="NIR2848" s="653"/>
      <c r="NIS2848" s="653"/>
      <c r="NIT2848" s="653"/>
      <c r="NIU2848" s="653"/>
      <c r="NIV2848" s="653"/>
      <c r="NIW2848" s="653"/>
      <c r="NIX2848" s="653"/>
      <c r="NIY2848" s="653"/>
      <c r="NIZ2848" s="653"/>
      <c r="NJA2848" s="653"/>
      <c r="NJB2848" s="653"/>
      <c r="NJC2848" s="653"/>
      <c r="NJD2848" s="653"/>
      <c r="NJE2848" s="653"/>
      <c r="NJF2848" s="653"/>
      <c r="NJG2848" s="653"/>
      <c r="NJH2848" s="653"/>
      <c r="NJI2848" s="653"/>
      <c r="NJJ2848" s="653"/>
      <c r="NJK2848" s="653"/>
      <c r="NJL2848" s="653"/>
      <c r="NJM2848" s="653"/>
      <c r="NJN2848" s="653"/>
      <c r="NJO2848" s="653"/>
      <c r="NJP2848" s="653"/>
      <c r="NJQ2848" s="653"/>
      <c r="NJR2848" s="653"/>
      <c r="NJS2848" s="653"/>
      <c r="NJT2848" s="653"/>
      <c r="NJU2848" s="653"/>
      <c r="NJV2848" s="653"/>
      <c r="NJW2848" s="653"/>
      <c r="NJX2848" s="653"/>
      <c r="NJY2848" s="653"/>
      <c r="NJZ2848" s="653"/>
      <c r="NKA2848" s="653"/>
      <c r="NKB2848" s="653"/>
      <c r="NKC2848" s="653"/>
      <c r="NKD2848" s="653"/>
      <c r="NKE2848" s="653"/>
      <c r="NKF2848" s="653"/>
      <c r="NKG2848" s="653"/>
      <c r="NKH2848" s="653"/>
      <c r="NKI2848" s="653"/>
      <c r="NKJ2848" s="653"/>
      <c r="NKK2848" s="653"/>
      <c r="NKL2848" s="653"/>
      <c r="NKM2848" s="653"/>
      <c r="NKN2848" s="653"/>
      <c r="NKO2848" s="653"/>
      <c r="NKP2848" s="653"/>
      <c r="NKQ2848" s="653"/>
      <c r="NKR2848" s="653"/>
      <c r="NKS2848" s="653"/>
      <c r="NKT2848" s="653"/>
      <c r="NKU2848" s="653"/>
      <c r="NKV2848" s="653"/>
      <c r="NKW2848" s="653"/>
      <c r="NKX2848" s="653"/>
      <c r="NKY2848" s="653"/>
      <c r="NKZ2848" s="653"/>
      <c r="NLA2848" s="653"/>
      <c r="NLB2848" s="653"/>
      <c r="NLC2848" s="653"/>
      <c r="NLD2848" s="653"/>
      <c r="NLE2848" s="653"/>
      <c r="NLF2848" s="653"/>
      <c r="NLG2848" s="653"/>
      <c r="NLH2848" s="653"/>
      <c r="NLI2848" s="653"/>
      <c r="NLJ2848" s="653"/>
      <c r="NLK2848" s="653"/>
      <c r="NLL2848" s="653"/>
      <c r="NLM2848" s="653"/>
      <c r="NLN2848" s="653"/>
      <c r="NLO2848" s="653"/>
      <c r="NLP2848" s="653"/>
      <c r="NLQ2848" s="653"/>
      <c r="NLR2848" s="653"/>
      <c r="NLS2848" s="653"/>
      <c r="NLT2848" s="653"/>
      <c r="NLU2848" s="653"/>
      <c r="NLV2848" s="653"/>
      <c r="NLW2848" s="653"/>
      <c r="NLX2848" s="653"/>
      <c r="NLY2848" s="653"/>
      <c r="NLZ2848" s="653"/>
      <c r="NMA2848" s="653"/>
      <c r="NMB2848" s="653"/>
      <c r="NMC2848" s="653"/>
      <c r="NMD2848" s="653"/>
      <c r="NME2848" s="653"/>
      <c r="NMF2848" s="653"/>
      <c r="NMG2848" s="653"/>
      <c r="NMH2848" s="653"/>
      <c r="NMI2848" s="653"/>
      <c r="NMJ2848" s="653"/>
      <c r="NMK2848" s="653"/>
      <c r="NML2848" s="653"/>
      <c r="NMM2848" s="653"/>
      <c r="NMN2848" s="653"/>
      <c r="NMO2848" s="653"/>
      <c r="NMP2848" s="653"/>
      <c r="NMQ2848" s="653"/>
      <c r="NMR2848" s="653"/>
      <c r="NMS2848" s="653"/>
      <c r="NMT2848" s="653"/>
      <c r="NMU2848" s="653"/>
      <c r="NMV2848" s="653"/>
      <c r="NMW2848" s="653"/>
      <c r="NMX2848" s="653"/>
      <c r="NMY2848" s="653"/>
      <c r="NMZ2848" s="653"/>
      <c r="NNA2848" s="653"/>
      <c r="NNB2848" s="653"/>
      <c r="NNC2848" s="653"/>
      <c r="NND2848" s="653"/>
      <c r="NNE2848" s="653"/>
      <c r="NNF2848" s="653"/>
      <c r="NNG2848" s="653"/>
      <c r="NNH2848" s="653"/>
      <c r="NNI2848" s="653"/>
      <c r="NNJ2848" s="653"/>
      <c r="NNK2848" s="653"/>
      <c r="NNL2848" s="653"/>
      <c r="NNM2848" s="653"/>
      <c r="NNN2848" s="653"/>
      <c r="NNO2848" s="653"/>
      <c r="NNP2848" s="653"/>
      <c r="NNQ2848" s="653"/>
      <c r="NNR2848" s="653"/>
      <c r="NNS2848" s="653"/>
      <c r="NNT2848" s="653"/>
      <c r="NNU2848" s="653"/>
      <c r="NNV2848" s="653"/>
      <c r="NNW2848" s="653"/>
      <c r="NNX2848" s="653"/>
      <c r="NNY2848" s="653"/>
      <c r="NNZ2848" s="653"/>
      <c r="NOA2848" s="653"/>
      <c r="NOB2848" s="653"/>
      <c r="NOC2848" s="653"/>
      <c r="NOD2848" s="653"/>
      <c r="NOE2848" s="653"/>
      <c r="NOF2848" s="653"/>
      <c r="NOG2848" s="653"/>
      <c r="NOH2848" s="653"/>
      <c r="NOI2848" s="653"/>
      <c r="NOJ2848" s="653"/>
      <c r="NOK2848" s="653"/>
      <c r="NOL2848" s="653"/>
      <c r="NOM2848" s="653"/>
      <c r="NON2848" s="653"/>
      <c r="NOO2848" s="653"/>
      <c r="NOP2848" s="653"/>
      <c r="NOQ2848" s="653"/>
      <c r="NOR2848" s="653"/>
      <c r="NOS2848" s="653"/>
      <c r="NOT2848" s="653"/>
      <c r="NOU2848" s="653"/>
      <c r="NOV2848" s="653"/>
      <c r="NOW2848" s="653"/>
      <c r="NOX2848" s="653"/>
      <c r="NOY2848" s="653"/>
      <c r="NOZ2848" s="653"/>
      <c r="NPA2848" s="653"/>
      <c r="NPB2848" s="653"/>
      <c r="NPC2848" s="653"/>
      <c r="NPD2848" s="653"/>
      <c r="NPE2848" s="653"/>
      <c r="NPF2848" s="653"/>
      <c r="NPG2848" s="653"/>
      <c r="NPH2848" s="653"/>
      <c r="NPI2848" s="653"/>
      <c r="NPJ2848" s="653"/>
      <c r="NPK2848" s="653"/>
      <c r="NPL2848" s="653"/>
      <c r="NPM2848" s="653"/>
      <c r="NPN2848" s="653"/>
      <c r="NPO2848" s="653"/>
      <c r="NPP2848" s="653"/>
      <c r="NPQ2848" s="653"/>
      <c r="NPR2848" s="653"/>
      <c r="NPS2848" s="653"/>
      <c r="NPT2848" s="653"/>
      <c r="NPU2848" s="653"/>
      <c r="NPV2848" s="653"/>
      <c r="NPW2848" s="653"/>
      <c r="NPX2848" s="653"/>
      <c r="NPY2848" s="653"/>
      <c r="NPZ2848" s="653"/>
      <c r="NQA2848" s="653"/>
      <c r="NQB2848" s="653"/>
      <c r="NQC2848" s="653"/>
      <c r="NQD2848" s="653"/>
      <c r="NQE2848" s="653"/>
      <c r="NQF2848" s="653"/>
      <c r="NQG2848" s="653"/>
      <c r="NQH2848" s="653"/>
      <c r="NQI2848" s="653"/>
      <c r="NQJ2848" s="653"/>
      <c r="NQK2848" s="653"/>
      <c r="NQL2848" s="653"/>
      <c r="NQM2848" s="653"/>
      <c r="NQN2848" s="653"/>
      <c r="NQO2848" s="653"/>
      <c r="NQP2848" s="653"/>
      <c r="NQQ2848" s="653"/>
      <c r="NQR2848" s="653"/>
      <c r="NQS2848" s="653"/>
      <c r="NQT2848" s="653"/>
      <c r="NQU2848" s="653"/>
      <c r="NQV2848" s="653"/>
      <c r="NQW2848" s="653"/>
      <c r="NQX2848" s="653"/>
      <c r="NQY2848" s="653"/>
      <c r="NQZ2848" s="653"/>
      <c r="NRA2848" s="653"/>
      <c r="NRB2848" s="653"/>
      <c r="NRC2848" s="653"/>
      <c r="NRD2848" s="653"/>
      <c r="NRE2848" s="653"/>
      <c r="NRF2848" s="653"/>
      <c r="NRG2848" s="653"/>
      <c r="NRH2848" s="653"/>
      <c r="NRI2848" s="653"/>
      <c r="NRJ2848" s="653"/>
      <c r="NRK2848" s="653"/>
      <c r="NRL2848" s="653"/>
      <c r="NRM2848" s="653"/>
      <c r="NRN2848" s="653"/>
      <c r="NRO2848" s="653"/>
      <c r="NRP2848" s="653"/>
      <c r="NRQ2848" s="653"/>
      <c r="NRR2848" s="653"/>
      <c r="NRS2848" s="653"/>
      <c r="NRT2848" s="653"/>
      <c r="NRU2848" s="653"/>
      <c r="NRV2848" s="653"/>
      <c r="NRW2848" s="653"/>
      <c r="NRX2848" s="653"/>
      <c r="NRY2848" s="653"/>
      <c r="NRZ2848" s="653"/>
      <c r="NSA2848" s="653"/>
      <c r="NSB2848" s="653"/>
      <c r="NSC2848" s="653"/>
      <c r="NSD2848" s="653"/>
      <c r="NSE2848" s="653"/>
      <c r="NSF2848" s="653"/>
      <c r="NSG2848" s="653"/>
      <c r="NSH2848" s="653"/>
      <c r="NSI2848" s="653"/>
      <c r="NSJ2848" s="653"/>
      <c r="NSK2848" s="653"/>
      <c r="NSL2848" s="653"/>
      <c r="NSM2848" s="653"/>
      <c r="NSN2848" s="653"/>
      <c r="NSO2848" s="653"/>
      <c r="NSP2848" s="653"/>
      <c r="NSQ2848" s="653"/>
      <c r="NSR2848" s="653"/>
      <c r="NSS2848" s="653"/>
      <c r="NST2848" s="653"/>
      <c r="NSU2848" s="653"/>
      <c r="NSV2848" s="653"/>
      <c r="NSW2848" s="653"/>
      <c r="NSX2848" s="653"/>
      <c r="NSY2848" s="653"/>
      <c r="NSZ2848" s="653"/>
      <c r="NTA2848" s="653"/>
      <c r="NTB2848" s="653"/>
      <c r="NTC2848" s="653"/>
      <c r="NTD2848" s="653"/>
      <c r="NTE2848" s="653"/>
      <c r="NTF2848" s="653"/>
      <c r="NTG2848" s="653"/>
      <c r="NTH2848" s="653"/>
      <c r="NTI2848" s="653"/>
      <c r="NTJ2848" s="653"/>
      <c r="NTK2848" s="653"/>
      <c r="NTL2848" s="653"/>
      <c r="NTM2848" s="653"/>
      <c r="NTN2848" s="653"/>
      <c r="NTO2848" s="653"/>
      <c r="NTP2848" s="653"/>
      <c r="NTQ2848" s="653"/>
      <c r="NTR2848" s="653"/>
      <c r="NTS2848" s="653"/>
      <c r="NTT2848" s="653"/>
      <c r="NTU2848" s="653"/>
      <c r="NTV2848" s="653"/>
      <c r="NTW2848" s="653"/>
      <c r="NTX2848" s="653"/>
      <c r="NTY2848" s="653"/>
      <c r="NTZ2848" s="653"/>
      <c r="NUA2848" s="653"/>
      <c r="NUB2848" s="653"/>
      <c r="NUC2848" s="653"/>
      <c r="NUD2848" s="653"/>
      <c r="NUE2848" s="653"/>
      <c r="NUF2848" s="653"/>
      <c r="NUG2848" s="653"/>
      <c r="NUH2848" s="653"/>
      <c r="NUI2848" s="653"/>
      <c r="NUJ2848" s="653"/>
      <c r="NUK2848" s="653"/>
      <c r="NUL2848" s="653"/>
      <c r="NUM2848" s="653"/>
      <c r="NUN2848" s="653"/>
      <c r="NUO2848" s="653"/>
      <c r="NUP2848" s="653"/>
      <c r="NUQ2848" s="653"/>
      <c r="NUR2848" s="653"/>
      <c r="NUS2848" s="653"/>
      <c r="NUT2848" s="653"/>
      <c r="NUU2848" s="653"/>
      <c r="NUV2848" s="653"/>
      <c r="NUW2848" s="653"/>
      <c r="NUX2848" s="653"/>
      <c r="NUY2848" s="653"/>
      <c r="NUZ2848" s="653"/>
      <c r="NVA2848" s="653"/>
      <c r="NVB2848" s="653"/>
      <c r="NVC2848" s="653"/>
      <c r="NVD2848" s="653"/>
      <c r="NVE2848" s="653"/>
      <c r="NVF2848" s="653"/>
      <c r="NVG2848" s="653"/>
      <c r="NVH2848" s="653"/>
      <c r="NVI2848" s="653"/>
      <c r="NVJ2848" s="653"/>
      <c r="NVK2848" s="653"/>
      <c r="NVL2848" s="653"/>
      <c r="NVM2848" s="653"/>
      <c r="NVN2848" s="653"/>
      <c r="NVO2848" s="653"/>
      <c r="NVP2848" s="653"/>
      <c r="NVQ2848" s="653"/>
      <c r="NVR2848" s="653"/>
      <c r="NVS2848" s="653"/>
      <c r="NVT2848" s="653"/>
      <c r="NVU2848" s="653"/>
      <c r="NVV2848" s="653"/>
      <c r="NVW2848" s="653"/>
      <c r="NVX2848" s="653"/>
      <c r="NVY2848" s="653"/>
      <c r="NVZ2848" s="653"/>
      <c r="NWA2848" s="653"/>
      <c r="NWB2848" s="653"/>
      <c r="NWC2848" s="653"/>
      <c r="NWD2848" s="653"/>
      <c r="NWE2848" s="653"/>
      <c r="NWF2848" s="653"/>
      <c r="NWG2848" s="653"/>
      <c r="NWH2848" s="653"/>
      <c r="NWI2848" s="653"/>
      <c r="NWJ2848" s="653"/>
      <c r="NWK2848" s="653"/>
      <c r="NWL2848" s="653"/>
      <c r="NWM2848" s="653"/>
      <c r="NWN2848" s="653"/>
      <c r="NWO2848" s="653"/>
      <c r="NWP2848" s="653"/>
      <c r="NWQ2848" s="653"/>
      <c r="NWR2848" s="653"/>
      <c r="NWS2848" s="653"/>
      <c r="NWT2848" s="653"/>
      <c r="NWU2848" s="653"/>
      <c r="NWV2848" s="653"/>
      <c r="NWW2848" s="653"/>
      <c r="NWX2848" s="653"/>
      <c r="NWY2848" s="653"/>
      <c r="NWZ2848" s="653"/>
      <c r="NXA2848" s="653"/>
      <c r="NXB2848" s="653"/>
      <c r="NXC2848" s="653"/>
      <c r="NXD2848" s="653"/>
      <c r="NXE2848" s="653"/>
      <c r="NXF2848" s="653"/>
      <c r="NXG2848" s="653"/>
      <c r="NXH2848" s="653"/>
      <c r="NXI2848" s="653"/>
      <c r="NXJ2848" s="653"/>
      <c r="NXK2848" s="653"/>
      <c r="NXL2848" s="653"/>
      <c r="NXM2848" s="653"/>
      <c r="NXN2848" s="653"/>
      <c r="NXO2848" s="653"/>
      <c r="NXP2848" s="653"/>
      <c r="NXQ2848" s="653"/>
      <c r="NXR2848" s="653"/>
      <c r="NXS2848" s="653"/>
      <c r="NXT2848" s="653"/>
      <c r="NXU2848" s="653"/>
      <c r="NXV2848" s="653"/>
      <c r="NXW2848" s="653"/>
      <c r="NXX2848" s="653"/>
      <c r="NXY2848" s="653"/>
      <c r="NXZ2848" s="653"/>
      <c r="NYA2848" s="653"/>
      <c r="NYB2848" s="653"/>
      <c r="NYC2848" s="653"/>
      <c r="NYD2848" s="653"/>
      <c r="NYE2848" s="653"/>
      <c r="NYF2848" s="653"/>
      <c r="NYG2848" s="653"/>
      <c r="NYH2848" s="653"/>
      <c r="NYI2848" s="653"/>
      <c r="NYJ2848" s="653"/>
      <c r="NYK2848" s="653"/>
      <c r="NYL2848" s="653"/>
      <c r="NYM2848" s="653"/>
      <c r="NYN2848" s="653"/>
      <c r="NYO2848" s="653"/>
      <c r="NYP2848" s="653"/>
      <c r="NYQ2848" s="653"/>
      <c r="NYR2848" s="653"/>
      <c r="NYS2848" s="653"/>
      <c r="NYT2848" s="653"/>
      <c r="NYU2848" s="653"/>
      <c r="NYV2848" s="653"/>
      <c r="NYW2848" s="653"/>
      <c r="NYX2848" s="653"/>
      <c r="NYY2848" s="653"/>
      <c r="NYZ2848" s="653"/>
      <c r="NZA2848" s="653"/>
      <c r="NZB2848" s="653"/>
      <c r="NZC2848" s="653"/>
      <c r="NZD2848" s="653"/>
      <c r="NZE2848" s="653"/>
      <c r="NZF2848" s="653"/>
      <c r="NZG2848" s="653"/>
      <c r="NZH2848" s="653"/>
      <c r="NZI2848" s="653"/>
      <c r="NZJ2848" s="653"/>
      <c r="NZK2848" s="653"/>
      <c r="NZL2848" s="653"/>
      <c r="NZM2848" s="653"/>
      <c r="NZN2848" s="653"/>
      <c r="NZO2848" s="653"/>
      <c r="NZP2848" s="653"/>
      <c r="NZQ2848" s="653"/>
      <c r="NZR2848" s="653"/>
      <c r="NZS2848" s="653"/>
      <c r="NZT2848" s="653"/>
      <c r="NZU2848" s="653"/>
      <c r="NZV2848" s="653"/>
      <c r="NZW2848" s="653"/>
      <c r="NZX2848" s="653"/>
      <c r="NZY2848" s="653"/>
      <c r="NZZ2848" s="653"/>
      <c r="OAA2848" s="653"/>
      <c r="OAB2848" s="653"/>
      <c r="OAC2848" s="653"/>
      <c r="OAD2848" s="653"/>
      <c r="OAE2848" s="653"/>
      <c r="OAF2848" s="653"/>
      <c r="OAG2848" s="653"/>
      <c r="OAH2848" s="653"/>
      <c r="OAI2848" s="653"/>
      <c r="OAJ2848" s="653"/>
      <c r="OAK2848" s="653"/>
      <c r="OAL2848" s="653"/>
      <c r="OAM2848" s="653"/>
      <c r="OAN2848" s="653"/>
      <c r="OAO2848" s="653"/>
      <c r="OAP2848" s="653"/>
      <c r="OAQ2848" s="653"/>
      <c r="OAR2848" s="653"/>
      <c r="OAS2848" s="653"/>
      <c r="OAT2848" s="653"/>
      <c r="OAU2848" s="653"/>
      <c r="OAV2848" s="653"/>
      <c r="OAW2848" s="653"/>
      <c r="OAX2848" s="653"/>
      <c r="OAY2848" s="653"/>
      <c r="OAZ2848" s="653"/>
      <c r="OBA2848" s="653"/>
      <c r="OBB2848" s="653"/>
      <c r="OBC2848" s="653"/>
      <c r="OBD2848" s="653"/>
      <c r="OBE2848" s="653"/>
      <c r="OBF2848" s="653"/>
      <c r="OBG2848" s="653"/>
      <c r="OBH2848" s="653"/>
      <c r="OBI2848" s="653"/>
      <c r="OBJ2848" s="653"/>
      <c r="OBK2848" s="653"/>
      <c r="OBL2848" s="653"/>
      <c r="OBM2848" s="653"/>
      <c r="OBN2848" s="653"/>
      <c r="OBO2848" s="653"/>
      <c r="OBP2848" s="653"/>
      <c r="OBQ2848" s="653"/>
      <c r="OBR2848" s="653"/>
      <c r="OBS2848" s="653"/>
      <c r="OBT2848" s="653"/>
      <c r="OBU2848" s="653"/>
      <c r="OBV2848" s="653"/>
      <c r="OBW2848" s="653"/>
      <c r="OBX2848" s="653"/>
      <c r="OBY2848" s="653"/>
      <c r="OBZ2848" s="653"/>
      <c r="OCA2848" s="653"/>
      <c r="OCB2848" s="653"/>
      <c r="OCC2848" s="653"/>
      <c r="OCD2848" s="653"/>
      <c r="OCE2848" s="653"/>
      <c r="OCF2848" s="653"/>
      <c r="OCG2848" s="653"/>
      <c r="OCH2848" s="653"/>
      <c r="OCI2848" s="653"/>
      <c r="OCJ2848" s="653"/>
      <c r="OCK2848" s="653"/>
      <c r="OCL2848" s="653"/>
      <c r="OCM2848" s="653"/>
      <c r="OCN2848" s="653"/>
      <c r="OCO2848" s="653"/>
      <c r="OCP2848" s="653"/>
      <c r="OCQ2848" s="653"/>
      <c r="OCR2848" s="653"/>
      <c r="OCS2848" s="653"/>
      <c r="OCT2848" s="653"/>
      <c r="OCU2848" s="653"/>
      <c r="OCV2848" s="653"/>
      <c r="OCW2848" s="653"/>
      <c r="OCX2848" s="653"/>
      <c r="OCY2848" s="653"/>
      <c r="OCZ2848" s="653"/>
      <c r="ODA2848" s="653"/>
      <c r="ODB2848" s="653"/>
      <c r="ODC2848" s="653"/>
      <c r="ODD2848" s="653"/>
      <c r="ODE2848" s="653"/>
      <c r="ODF2848" s="653"/>
      <c r="ODG2848" s="653"/>
      <c r="ODH2848" s="653"/>
      <c r="ODI2848" s="653"/>
      <c r="ODJ2848" s="653"/>
      <c r="ODK2848" s="653"/>
      <c r="ODL2848" s="653"/>
      <c r="ODM2848" s="653"/>
      <c r="ODN2848" s="653"/>
      <c r="ODO2848" s="653"/>
      <c r="ODP2848" s="653"/>
      <c r="ODQ2848" s="653"/>
      <c r="ODR2848" s="653"/>
      <c r="ODS2848" s="653"/>
      <c r="ODT2848" s="653"/>
      <c r="ODU2848" s="653"/>
      <c r="ODV2848" s="653"/>
      <c r="ODW2848" s="653"/>
      <c r="ODX2848" s="653"/>
      <c r="ODY2848" s="653"/>
      <c r="ODZ2848" s="653"/>
      <c r="OEA2848" s="653"/>
      <c r="OEB2848" s="653"/>
      <c r="OEC2848" s="653"/>
      <c r="OED2848" s="653"/>
      <c r="OEE2848" s="653"/>
      <c r="OEF2848" s="653"/>
      <c r="OEG2848" s="653"/>
      <c r="OEH2848" s="653"/>
      <c r="OEI2848" s="653"/>
      <c r="OEJ2848" s="653"/>
      <c r="OEK2848" s="653"/>
      <c r="OEL2848" s="653"/>
      <c r="OEM2848" s="653"/>
      <c r="OEN2848" s="653"/>
      <c r="OEO2848" s="653"/>
      <c r="OEP2848" s="653"/>
      <c r="OEQ2848" s="653"/>
      <c r="OER2848" s="653"/>
      <c r="OES2848" s="653"/>
      <c r="OET2848" s="653"/>
      <c r="OEU2848" s="653"/>
      <c r="OEV2848" s="653"/>
      <c r="OEW2848" s="653"/>
      <c r="OEX2848" s="653"/>
      <c r="OEY2848" s="653"/>
      <c r="OEZ2848" s="653"/>
      <c r="OFA2848" s="653"/>
      <c r="OFB2848" s="653"/>
      <c r="OFC2848" s="653"/>
      <c r="OFD2848" s="653"/>
      <c r="OFE2848" s="653"/>
      <c r="OFF2848" s="653"/>
      <c r="OFG2848" s="653"/>
      <c r="OFH2848" s="653"/>
      <c r="OFI2848" s="653"/>
      <c r="OFJ2848" s="653"/>
      <c r="OFK2848" s="653"/>
      <c r="OFL2848" s="653"/>
      <c r="OFM2848" s="653"/>
      <c r="OFN2848" s="653"/>
      <c r="OFO2848" s="653"/>
      <c r="OFP2848" s="653"/>
      <c r="OFQ2848" s="653"/>
      <c r="OFR2848" s="653"/>
      <c r="OFS2848" s="653"/>
      <c r="OFT2848" s="653"/>
      <c r="OFU2848" s="653"/>
      <c r="OFV2848" s="653"/>
      <c r="OFW2848" s="653"/>
      <c r="OFX2848" s="653"/>
      <c r="OFY2848" s="653"/>
      <c r="OFZ2848" s="653"/>
      <c r="OGA2848" s="653"/>
      <c r="OGB2848" s="653"/>
      <c r="OGC2848" s="653"/>
      <c r="OGD2848" s="653"/>
      <c r="OGE2848" s="653"/>
      <c r="OGF2848" s="653"/>
      <c r="OGG2848" s="653"/>
      <c r="OGH2848" s="653"/>
      <c r="OGI2848" s="653"/>
      <c r="OGJ2848" s="653"/>
      <c r="OGK2848" s="653"/>
      <c r="OGL2848" s="653"/>
      <c r="OGM2848" s="653"/>
      <c r="OGN2848" s="653"/>
      <c r="OGO2848" s="653"/>
      <c r="OGP2848" s="653"/>
      <c r="OGQ2848" s="653"/>
      <c r="OGR2848" s="653"/>
      <c r="OGS2848" s="653"/>
      <c r="OGT2848" s="653"/>
      <c r="OGU2848" s="653"/>
      <c r="OGV2848" s="653"/>
      <c r="OGW2848" s="653"/>
      <c r="OGX2848" s="653"/>
      <c r="OGY2848" s="653"/>
      <c r="OGZ2848" s="653"/>
      <c r="OHA2848" s="653"/>
      <c r="OHB2848" s="653"/>
      <c r="OHC2848" s="653"/>
      <c r="OHD2848" s="653"/>
      <c r="OHE2848" s="653"/>
      <c r="OHF2848" s="653"/>
      <c r="OHG2848" s="653"/>
      <c r="OHH2848" s="653"/>
      <c r="OHI2848" s="653"/>
      <c r="OHJ2848" s="653"/>
      <c r="OHK2848" s="653"/>
      <c r="OHL2848" s="653"/>
      <c r="OHM2848" s="653"/>
      <c r="OHN2848" s="653"/>
      <c r="OHO2848" s="653"/>
      <c r="OHP2848" s="653"/>
      <c r="OHQ2848" s="653"/>
      <c r="OHR2848" s="653"/>
      <c r="OHS2848" s="653"/>
      <c r="OHT2848" s="653"/>
      <c r="OHU2848" s="653"/>
      <c r="OHV2848" s="653"/>
      <c r="OHW2848" s="653"/>
      <c r="OHX2848" s="653"/>
      <c r="OHY2848" s="653"/>
      <c r="OHZ2848" s="653"/>
      <c r="OIA2848" s="653"/>
      <c r="OIB2848" s="653"/>
      <c r="OIC2848" s="653"/>
      <c r="OID2848" s="653"/>
      <c r="OIE2848" s="653"/>
      <c r="OIF2848" s="653"/>
      <c r="OIG2848" s="653"/>
      <c r="OIH2848" s="653"/>
      <c r="OII2848" s="653"/>
      <c r="OIJ2848" s="653"/>
      <c r="OIK2848" s="653"/>
      <c r="OIL2848" s="653"/>
      <c r="OIM2848" s="653"/>
      <c r="OIN2848" s="653"/>
      <c r="OIO2848" s="653"/>
      <c r="OIP2848" s="653"/>
      <c r="OIQ2848" s="653"/>
      <c r="OIR2848" s="653"/>
      <c r="OIS2848" s="653"/>
      <c r="OIT2848" s="653"/>
      <c r="OIU2848" s="653"/>
      <c r="OIV2848" s="653"/>
      <c r="OIW2848" s="653"/>
      <c r="OIX2848" s="653"/>
      <c r="OIY2848" s="653"/>
      <c r="OIZ2848" s="653"/>
      <c r="OJA2848" s="653"/>
      <c r="OJB2848" s="653"/>
      <c r="OJC2848" s="653"/>
      <c r="OJD2848" s="653"/>
      <c r="OJE2848" s="653"/>
      <c r="OJF2848" s="653"/>
      <c r="OJG2848" s="653"/>
      <c r="OJH2848" s="653"/>
      <c r="OJI2848" s="653"/>
      <c r="OJJ2848" s="653"/>
      <c r="OJK2848" s="653"/>
      <c r="OJL2848" s="653"/>
      <c r="OJM2848" s="653"/>
      <c r="OJN2848" s="653"/>
      <c r="OJO2848" s="653"/>
      <c r="OJP2848" s="653"/>
      <c r="OJQ2848" s="653"/>
      <c r="OJR2848" s="653"/>
      <c r="OJS2848" s="653"/>
      <c r="OJT2848" s="653"/>
      <c r="OJU2848" s="653"/>
      <c r="OJV2848" s="653"/>
      <c r="OJW2848" s="653"/>
      <c r="OJX2848" s="653"/>
      <c r="OJY2848" s="653"/>
      <c r="OJZ2848" s="653"/>
      <c r="OKA2848" s="653"/>
      <c r="OKB2848" s="653"/>
      <c r="OKC2848" s="653"/>
      <c r="OKD2848" s="653"/>
      <c r="OKE2848" s="653"/>
      <c r="OKF2848" s="653"/>
      <c r="OKG2848" s="653"/>
      <c r="OKH2848" s="653"/>
      <c r="OKI2848" s="653"/>
      <c r="OKJ2848" s="653"/>
      <c r="OKK2848" s="653"/>
      <c r="OKL2848" s="653"/>
      <c r="OKM2848" s="653"/>
      <c r="OKN2848" s="653"/>
      <c r="OKO2848" s="653"/>
      <c r="OKP2848" s="653"/>
      <c r="OKQ2848" s="653"/>
      <c r="OKR2848" s="653"/>
      <c r="OKS2848" s="653"/>
      <c r="OKT2848" s="653"/>
      <c r="OKU2848" s="653"/>
      <c r="OKV2848" s="653"/>
      <c r="OKW2848" s="653"/>
      <c r="OKX2848" s="653"/>
      <c r="OKY2848" s="653"/>
      <c r="OKZ2848" s="653"/>
      <c r="OLA2848" s="653"/>
      <c r="OLB2848" s="653"/>
      <c r="OLC2848" s="653"/>
      <c r="OLD2848" s="653"/>
      <c r="OLE2848" s="653"/>
      <c r="OLF2848" s="653"/>
      <c r="OLG2848" s="653"/>
      <c r="OLH2848" s="653"/>
      <c r="OLI2848" s="653"/>
      <c r="OLJ2848" s="653"/>
      <c r="OLK2848" s="653"/>
      <c r="OLL2848" s="653"/>
      <c r="OLM2848" s="653"/>
      <c r="OLN2848" s="653"/>
      <c r="OLO2848" s="653"/>
      <c r="OLP2848" s="653"/>
      <c r="OLQ2848" s="653"/>
      <c r="OLR2848" s="653"/>
      <c r="OLS2848" s="653"/>
      <c r="OLT2848" s="653"/>
      <c r="OLU2848" s="653"/>
      <c r="OLV2848" s="653"/>
      <c r="OLW2848" s="653"/>
      <c r="OLX2848" s="653"/>
      <c r="OLY2848" s="653"/>
      <c r="OLZ2848" s="653"/>
      <c r="OMA2848" s="653"/>
      <c r="OMB2848" s="653"/>
      <c r="OMC2848" s="653"/>
      <c r="OMD2848" s="653"/>
      <c r="OME2848" s="653"/>
      <c r="OMF2848" s="653"/>
      <c r="OMG2848" s="653"/>
      <c r="OMH2848" s="653"/>
      <c r="OMI2848" s="653"/>
      <c r="OMJ2848" s="653"/>
      <c r="OMK2848" s="653"/>
      <c r="OML2848" s="653"/>
      <c r="OMM2848" s="653"/>
      <c r="OMN2848" s="653"/>
      <c r="OMO2848" s="653"/>
      <c r="OMP2848" s="653"/>
      <c r="OMQ2848" s="653"/>
      <c r="OMR2848" s="653"/>
      <c r="OMS2848" s="653"/>
      <c r="OMT2848" s="653"/>
      <c r="OMU2848" s="653"/>
      <c r="OMV2848" s="653"/>
      <c r="OMW2848" s="653"/>
      <c r="OMX2848" s="653"/>
      <c r="OMY2848" s="653"/>
      <c r="OMZ2848" s="653"/>
      <c r="ONA2848" s="653"/>
      <c r="ONB2848" s="653"/>
      <c r="ONC2848" s="653"/>
      <c r="OND2848" s="653"/>
      <c r="ONE2848" s="653"/>
      <c r="ONF2848" s="653"/>
      <c r="ONG2848" s="653"/>
      <c r="ONH2848" s="653"/>
      <c r="ONI2848" s="653"/>
      <c r="ONJ2848" s="653"/>
      <c r="ONK2848" s="653"/>
      <c r="ONL2848" s="653"/>
      <c r="ONM2848" s="653"/>
      <c r="ONN2848" s="653"/>
      <c r="ONO2848" s="653"/>
      <c r="ONP2848" s="653"/>
      <c r="ONQ2848" s="653"/>
      <c r="ONR2848" s="653"/>
      <c r="ONS2848" s="653"/>
      <c r="ONT2848" s="653"/>
      <c r="ONU2848" s="653"/>
      <c r="ONV2848" s="653"/>
      <c r="ONW2848" s="653"/>
      <c r="ONX2848" s="653"/>
      <c r="ONY2848" s="653"/>
      <c r="ONZ2848" s="653"/>
      <c r="OOA2848" s="653"/>
      <c r="OOB2848" s="653"/>
      <c r="OOC2848" s="653"/>
      <c r="OOD2848" s="653"/>
      <c r="OOE2848" s="653"/>
      <c r="OOF2848" s="653"/>
      <c r="OOG2848" s="653"/>
      <c r="OOH2848" s="653"/>
      <c r="OOI2848" s="653"/>
      <c r="OOJ2848" s="653"/>
      <c r="OOK2848" s="653"/>
      <c r="OOL2848" s="653"/>
      <c r="OOM2848" s="653"/>
      <c r="OON2848" s="653"/>
      <c r="OOO2848" s="653"/>
      <c r="OOP2848" s="653"/>
      <c r="OOQ2848" s="653"/>
      <c r="OOR2848" s="653"/>
      <c r="OOS2848" s="653"/>
      <c r="OOT2848" s="653"/>
      <c r="OOU2848" s="653"/>
      <c r="OOV2848" s="653"/>
      <c r="OOW2848" s="653"/>
      <c r="OOX2848" s="653"/>
      <c r="OOY2848" s="653"/>
      <c r="OOZ2848" s="653"/>
      <c r="OPA2848" s="653"/>
      <c r="OPB2848" s="653"/>
      <c r="OPC2848" s="653"/>
      <c r="OPD2848" s="653"/>
      <c r="OPE2848" s="653"/>
      <c r="OPF2848" s="653"/>
      <c r="OPG2848" s="653"/>
      <c r="OPH2848" s="653"/>
      <c r="OPI2848" s="653"/>
      <c r="OPJ2848" s="653"/>
      <c r="OPK2848" s="653"/>
      <c r="OPL2848" s="653"/>
      <c r="OPM2848" s="653"/>
      <c r="OPN2848" s="653"/>
      <c r="OPO2848" s="653"/>
      <c r="OPP2848" s="653"/>
      <c r="OPQ2848" s="653"/>
      <c r="OPR2848" s="653"/>
      <c r="OPS2848" s="653"/>
      <c r="OPT2848" s="653"/>
      <c r="OPU2848" s="653"/>
      <c r="OPV2848" s="653"/>
      <c r="OPW2848" s="653"/>
      <c r="OPX2848" s="653"/>
      <c r="OPY2848" s="653"/>
      <c r="OPZ2848" s="653"/>
      <c r="OQA2848" s="653"/>
      <c r="OQB2848" s="653"/>
      <c r="OQC2848" s="653"/>
      <c r="OQD2848" s="653"/>
      <c r="OQE2848" s="653"/>
      <c r="OQF2848" s="653"/>
      <c r="OQG2848" s="653"/>
      <c r="OQH2848" s="653"/>
      <c r="OQI2848" s="653"/>
      <c r="OQJ2848" s="653"/>
      <c r="OQK2848" s="653"/>
      <c r="OQL2848" s="653"/>
      <c r="OQM2848" s="653"/>
      <c r="OQN2848" s="653"/>
      <c r="OQO2848" s="653"/>
      <c r="OQP2848" s="653"/>
      <c r="OQQ2848" s="653"/>
      <c r="OQR2848" s="653"/>
      <c r="OQS2848" s="653"/>
      <c r="OQT2848" s="653"/>
      <c r="OQU2848" s="653"/>
      <c r="OQV2848" s="653"/>
      <c r="OQW2848" s="653"/>
      <c r="OQX2848" s="653"/>
      <c r="OQY2848" s="653"/>
      <c r="OQZ2848" s="653"/>
      <c r="ORA2848" s="653"/>
      <c r="ORB2848" s="653"/>
      <c r="ORC2848" s="653"/>
      <c r="ORD2848" s="653"/>
      <c r="ORE2848" s="653"/>
      <c r="ORF2848" s="653"/>
      <c r="ORG2848" s="653"/>
      <c r="ORH2848" s="653"/>
      <c r="ORI2848" s="653"/>
      <c r="ORJ2848" s="653"/>
      <c r="ORK2848" s="653"/>
      <c r="ORL2848" s="653"/>
      <c r="ORM2848" s="653"/>
      <c r="ORN2848" s="653"/>
      <c r="ORO2848" s="653"/>
      <c r="ORP2848" s="653"/>
      <c r="ORQ2848" s="653"/>
      <c r="ORR2848" s="653"/>
      <c r="ORS2848" s="653"/>
      <c r="ORT2848" s="653"/>
      <c r="ORU2848" s="653"/>
      <c r="ORV2848" s="653"/>
      <c r="ORW2848" s="653"/>
      <c r="ORX2848" s="653"/>
      <c r="ORY2848" s="653"/>
      <c r="ORZ2848" s="653"/>
      <c r="OSA2848" s="653"/>
      <c r="OSB2848" s="653"/>
      <c r="OSC2848" s="653"/>
      <c r="OSD2848" s="653"/>
      <c r="OSE2848" s="653"/>
      <c r="OSF2848" s="653"/>
      <c r="OSG2848" s="653"/>
      <c r="OSH2848" s="653"/>
      <c r="OSI2848" s="653"/>
      <c r="OSJ2848" s="653"/>
      <c r="OSK2848" s="653"/>
      <c r="OSL2848" s="653"/>
      <c r="OSM2848" s="653"/>
      <c r="OSN2848" s="653"/>
      <c r="OSO2848" s="653"/>
      <c r="OSP2848" s="653"/>
      <c r="OSQ2848" s="653"/>
      <c r="OSR2848" s="653"/>
      <c r="OSS2848" s="653"/>
      <c r="OST2848" s="653"/>
      <c r="OSU2848" s="653"/>
      <c r="OSV2848" s="653"/>
      <c r="OSW2848" s="653"/>
      <c r="OSX2848" s="653"/>
      <c r="OSY2848" s="653"/>
      <c r="OSZ2848" s="653"/>
      <c r="OTA2848" s="653"/>
      <c r="OTB2848" s="653"/>
      <c r="OTC2848" s="653"/>
      <c r="OTD2848" s="653"/>
      <c r="OTE2848" s="653"/>
      <c r="OTF2848" s="653"/>
      <c r="OTG2848" s="653"/>
      <c r="OTH2848" s="653"/>
      <c r="OTI2848" s="653"/>
      <c r="OTJ2848" s="653"/>
      <c r="OTK2848" s="653"/>
      <c r="OTL2848" s="653"/>
      <c r="OTM2848" s="653"/>
      <c r="OTN2848" s="653"/>
      <c r="OTO2848" s="653"/>
      <c r="OTP2848" s="653"/>
      <c r="OTQ2848" s="653"/>
      <c r="OTR2848" s="653"/>
      <c r="OTS2848" s="653"/>
      <c r="OTT2848" s="653"/>
      <c r="OTU2848" s="653"/>
      <c r="OTV2848" s="653"/>
      <c r="OTW2848" s="653"/>
      <c r="OTX2848" s="653"/>
      <c r="OTY2848" s="653"/>
      <c r="OTZ2848" s="653"/>
      <c r="OUA2848" s="653"/>
      <c r="OUB2848" s="653"/>
      <c r="OUC2848" s="653"/>
      <c r="OUD2848" s="653"/>
      <c r="OUE2848" s="653"/>
      <c r="OUF2848" s="653"/>
      <c r="OUG2848" s="653"/>
      <c r="OUH2848" s="653"/>
      <c r="OUI2848" s="653"/>
      <c r="OUJ2848" s="653"/>
      <c r="OUK2848" s="653"/>
      <c r="OUL2848" s="653"/>
      <c r="OUM2848" s="653"/>
      <c r="OUN2848" s="653"/>
      <c r="OUO2848" s="653"/>
      <c r="OUP2848" s="653"/>
      <c r="OUQ2848" s="653"/>
      <c r="OUR2848" s="653"/>
      <c r="OUS2848" s="653"/>
      <c r="OUT2848" s="653"/>
      <c r="OUU2848" s="653"/>
      <c r="OUV2848" s="653"/>
      <c r="OUW2848" s="653"/>
      <c r="OUX2848" s="653"/>
      <c r="OUY2848" s="653"/>
      <c r="OUZ2848" s="653"/>
      <c r="OVA2848" s="653"/>
      <c r="OVB2848" s="653"/>
      <c r="OVC2848" s="653"/>
      <c r="OVD2848" s="653"/>
      <c r="OVE2848" s="653"/>
      <c r="OVF2848" s="653"/>
      <c r="OVG2848" s="653"/>
      <c r="OVH2848" s="653"/>
      <c r="OVI2848" s="653"/>
      <c r="OVJ2848" s="653"/>
      <c r="OVK2848" s="653"/>
      <c r="OVL2848" s="653"/>
      <c r="OVM2848" s="653"/>
      <c r="OVN2848" s="653"/>
      <c r="OVO2848" s="653"/>
      <c r="OVP2848" s="653"/>
      <c r="OVQ2848" s="653"/>
      <c r="OVR2848" s="653"/>
      <c r="OVS2848" s="653"/>
      <c r="OVT2848" s="653"/>
      <c r="OVU2848" s="653"/>
      <c r="OVV2848" s="653"/>
      <c r="OVW2848" s="653"/>
      <c r="OVX2848" s="653"/>
      <c r="OVY2848" s="653"/>
      <c r="OVZ2848" s="653"/>
      <c r="OWA2848" s="653"/>
      <c r="OWB2848" s="653"/>
      <c r="OWC2848" s="653"/>
      <c r="OWD2848" s="653"/>
      <c r="OWE2848" s="653"/>
      <c r="OWF2848" s="653"/>
      <c r="OWG2848" s="653"/>
      <c r="OWH2848" s="653"/>
      <c r="OWI2848" s="653"/>
      <c r="OWJ2848" s="653"/>
      <c r="OWK2848" s="653"/>
      <c r="OWL2848" s="653"/>
      <c r="OWM2848" s="653"/>
      <c r="OWN2848" s="653"/>
      <c r="OWO2848" s="653"/>
      <c r="OWP2848" s="653"/>
      <c r="OWQ2848" s="653"/>
      <c r="OWR2848" s="653"/>
      <c r="OWS2848" s="653"/>
      <c r="OWT2848" s="653"/>
      <c r="OWU2848" s="653"/>
      <c r="OWV2848" s="653"/>
      <c r="OWW2848" s="653"/>
      <c r="OWX2848" s="653"/>
      <c r="OWY2848" s="653"/>
      <c r="OWZ2848" s="653"/>
      <c r="OXA2848" s="653"/>
      <c r="OXB2848" s="653"/>
      <c r="OXC2848" s="653"/>
      <c r="OXD2848" s="653"/>
      <c r="OXE2848" s="653"/>
      <c r="OXF2848" s="653"/>
      <c r="OXG2848" s="653"/>
      <c r="OXH2848" s="653"/>
      <c r="OXI2848" s="653"/>
      <c r="OXJ2848" s="653"/>
      <c r="OXK2848" s="653"/>
      <c r="OXL2848" s="653"/>
      <c r="OXM2848" s="653"/>
      <c r="OXN2848" s="653"/>
      <c r="OXO2848" s="653"/>
      <c r="OXP2848" s="653"/>
      <c r="OXQ2848" s="653"/>
      <c r="OXR2848" s="653"/>
      <c r="OXS2848" s="653"/>
      <c r="OXT2848" s="653"/>
      <c r="OXU2848" s="653"/>
      <c r="OXV2848" s="653"/>
      <c r="OXW2848" s="653"/>
      <c r="OXX2848" s="653"/>
      <c r="OXY2848" s="653"/>
      <c r="OXZ2848" s="653"/>
      <c r="OYA2848" s="653"/>
      <c r="OYB2848" s="653"/>
      <c r="OYC2848" s="653"/>
      <c r="OYD2848" s="653"/>
      <c r="OYE2848" s="653"/>
      <c r="OYF2848" s="653"/>
      <c r="OYG2848" s="653"/>
      <c r="OYH2848" s="653"/>
      <c r="OYI2848" s="653"/>
      <c r="OYJ2848" s="653"/>
      <c r="OYK2848" s="653"/>
      <c r="OYL2848" s="653"/>
      <c r="OYM2848" s="653"/>
      <c r="OYN2848" s="653"/>
      <c r="OYO2848" s="653"/>
      <c r="OYP2848" s="653"/>
      <c r="OYQ2848" s="653"/>
      <c r="OYR2848" s="653"/>
      <c r="OYS2848" s="653"/>
      <c r="OYT2848" s="653"/>
      <c r="OYU2848" s="653"/>
      <c r="OYV2848" s="653"/>
      <c r="OYW2848" s="653"/>
      <c r="OYX2848" s="653"/>
      <c r="OYY2848" s="653"/>
      <c r="OYZ2848" s="653"/>
      <c r="OZA2848" s="653"/>
      <c r="OZB2848" s="653"/>
      <c r="OZC2848" s="653"/>
      <c r="OZD2848" s="653"/>
      <c r="OZE2848" s="653"/>
      <c r="OZF2848" s="653"/>
      <c r="OZG2848" s="653"/>
      <c r="OZH2848" s="653"/>
      <c r="OZI2848" s="653"/>
      <c r="OZJ2848" s="653"/>
      <c r="OZK2848" s="653"/>
      <c r="OZL2848" s="653"/>
      <c r="OZM2848" s="653"/>
      <c r="OZN2848" s="653"/>
      <c r="OZO2848" s="653"/>
      <c r="OZP2848" s="653"/>
      <c r="OZQ2848" s="653"/>
      <c r="OZR2848" s="653"/>
      <c r="OZS2848" s="653"/>
      <c r="OZT2848" s="653"/>
      <c r="OZU2848" s="653"/>
      <c r="OZV2848" s="653"/>
      <c r="OZW2848" s="653"/>
      <c r="OZX2848" s="653"/>
      <c r="OZY2848" s="653"/>
      <c r="OZZ2848" s="653"/>
      <c r="PAA2848" s="653"/>
      <c r="PAB2848" s="653"/>
      <c r="PAC2848" s="653"/>
      <c r="PAD2848" s="653"/>
      <c r="PAE2848" s="653"/>
      <c r="PAF2848" s="653"/>
      <c r="PAG2848" s="653"/>
      <c r="PAH2848" s="653"/>
      <c r="PAI2848" s="653"/>
      <c r="PAJ2848" s="653"/>
      <c r="PAK2848" s="653"/>
      <c r="PAL2848" s="653"/>
      <c r="PAM2848" s="653"/>
      <c r="PAN2848" s="653"/>
      <c r="PAO2848" s="653"/>
      <c r="PAP2848" s="653"/>
      <c r="PAQ2848" s="653"/>
      <c r="PAR2848" s="653"/>
      <c r="PAS2848" s="653"/>
      <c r="PAT2848" s="653"/>
      <c r="PAU2848" s="653"/>
      <c r="PAV2848" s="653"/>
      <c r="PAW2848" s="653"/>
      <c r="PAX2848" s="653"/>
      <c r="PAY2848" s="653"/>
      <c r="PAZ2848" s="653"/>
      <c r="PBA2848" s="653"/>
      <c r="PBB2848" s="653"/>
      <c r="PBC2848" s="653"/>
      <c r="PBD2848" s="653"/>
      <c r="PBE2848" s="653"/>
      <c r="PBF2848" s="653"/>
      <c r="PBG2848" s="653"/>
      <c r="PBH2848" s="653"/>
      <c r="PBI2848" s="653"/>
      <c r="PBJ2848" s="653"/>
      <c r="PBK2848" s="653"/>
      <c r="PBL2848" s="653"/>
      <c r="PBM2848" s="653"/>
      <c r="PBN2848" s="653"/>
      <c r="PBO2848" s="653"/>
      <c r="PBP2848" s="653"/>
      <c r="PBQ2848" s="653"/>
      <c r="PBR2848" s="653"/>
      <c r="PBS2848" s="653"/>
      <c r="PBT2848" s="653"/>
      <c r="PBU2848" s="653"/>
      <c r="PBV2848" s="653"/>
      <c r="PBW2848" s="653"/>
      <c r="PBX2848" s="653"/>
      <c r="PBY2848" s="653"/>
      <c r="PBZ2848" s="653"/>
      <c r="PCA2848" s="653"/>
      <c r="PCB2848" s="653"/>
      <c r="PCC2848" s="653"/>
      <c r="PCD2848" s="653"/>
      <c r="PCE2848" s="653"/>
      <c r="PCF2848" s="653"/>
      <c r="PCG2848" s="653"/>
      <c r="PCH2848" s="653"/>
      <c r="PCI2848" s="653"/>
      <c r="PCJ2848" s="653"/>
      <c r="PCK2848" s="653"/>
      <c r="PCL2848" s="653"/>
      <c r="PCM2848" s="653"/>
      <c r="PCN2848" s="653"/>
      <c r="PCO2848" s="653"/>
      <c r="PCP2848" s="653"/>
      <c r="PCQ2848" s="653"/>
      <c r="PCR2848" s="653"/>
      <c r="PCS2848" s="653"/>
      <c r="PCT2848" s="653"/>
      <c r="PCU2848" s="653"/>
      <c r="PCV2848" s="653"/>
      <c r="PCW2848" s="653"/>
      <c r="PCX2848" s="653"/>
      <c r="PCY2848" s="653"/>
      <c r="PCZ2848" s="653"/>
      <c r="PDA2848" s="653"/>
      <c r="PDB2848" s="653"/>
      <c r="PDC2848" s="653"/>
      <c r="PDD2848" s="653"/>
      <c r="PDE2848" s="653"/>
      <c r="PDF2848" s="653"/>
      <c r="PDG2848" s="653"/>
      <c r="PDH2848" s="653"/>
      <c r="PDI2848" s="653"/>
      <c r="PDJ2848" s="653"/>
      <c r="PDK2848" s="653"/>
      <c r="PDL2848" s="653"/>
      <c r="PDM2848" s="653"/>
      <c r="PDN2848" s="653"/>
      <c r="PDO2848" s="653"/>
      <c r="PDP2848" s="653"/>
      <c r="PDQ2848" s="653"/>
      <c r="PDR2848" s="653"/>
      <c r="PDS2848" s="653"/>
      <c r="PDT2848" s="653"/>
      <c r="PDU2848" s="653"/>
      <c r="PDV2848" s="653"/>
      <c r="PDW2848" s="653"/>
      <c r="PDX2848" s="653"/>
      <c r="PDY2848" s="653"/>
      <c r="PDZ2848" s="653"/>
      <c r="PEA2848" s="653"/>
      <c r="PEB2848" s="653"/>
      <c r="PEC2848" s="653"/>
      <c r="PED2848" s="653"/>
      <c r="PEE2848" s="653"/>
      <c r="PEF2848" s="653"/>
      <c r="PEG2848" s="653"/>
      <c r="PEH2848" s="653"/>
      <c r="PEI2848" s="653"/>
      <c r="PEJ2848" s="653"/>
      <c r="PEK2848" s="653"/>
      <c r="PEL2848" s="653"/>
      <c r="PEM2848" s="653"/>
      <c r="PEN2848" s="653"/>
      <c r="PEO2848" s="653"/>
      <c r="PEP2848" s="653"/>
      <c r="PEQ2848" s="653"/>
      <c r="PER2848" s="653"/>
      <c r="PES2848" s="653"/>
      <c r="PET2848" s="653"/>
      <c r="PEU2848" s="653"/>
      <c r="PEV2848" s="653"/>
      <c r="PEW2848" s="653"/>
      <c r="PEX2848" s="653"/>
      <c r="PEY2848" s="653"/>
      <c r="PEZ2848" s="653"/>
      <c r="PFA2848" s="653"/>
      <c r="PFB2848" s="653"/>
      <c r="PFC2848" s="653"/>
      <c r="PFD2848" s="653"/>
      <c r="PFE2848" s="653"/>
      <c r="PFF2848" s="653"/>
      <c r="PFG2848" s="653"/>
      <c r="PFH2848" s="653"/>
      <c r="PFI2848" s="653"/>
      <c r="PFJ2848" s="653"/>
      <c r="PFK2848" s="653"/>
      <c r="PFL2848" s="653"/>
      <c r="PFM2848" s="653"/>
      <c r="PFN2848" s="653"/>
      <c r="PFO2848" s="653"/>
      <c r="PFP2848" s="653"/>
      <c r="PFQ2848" s="653"/>
      <c r="PFR2848" s="653"/>
      <c r="PFS2848" s="653"/>
      <c r="PFT2848" s="653"/>
      <c r="PFU2848" s="653"/>
      <c r="PFV2848" s="653"/>
      <c r="PFW2848" s="653"/>
      <c r="PFX2848" s="653"/>
      <c r="PFY2848" s="653"/>
      <c r="PFZ2848" s="653"/>
      <c r="PGA2848" s="653"/>
      <c r="PGB2848" s="653"/>
      <c r="PGC2848" s="653"/>
      <c r="PGD2848" s="653"/>
      <c r="PGE2848" s="653"/>
      <c r="PGF2848" s="653"/>
      <c r="PGG2848" s="653"/>
      <c r="PGH2848" s="653"/>
      <c r="PGI2848" s="653"/>
      <c r="PGJ2848" s="653"/>
      <c r="PGK2848" s="653"/>
      <c r="PGL2848" s="653"/>
      <c r="PGM2848" s="653"/>
      <c r="PGN2848" s="653"/>
      <c r="PGO2848" s="653"/>
      <c r="PGP2848" s="653"/>
      <c r="PGQ2848" s="653"/>
      <c r="PGR2848" s="653"/>
      <c r="PGS2848" s="653"/>
      <c r="PGT2848" s="653"/>
      <c r="PGU2848" s="653"/>
      <c r="PGV2848" s="653"/>
      <c r="PGW2848" s="653"/>
      <c r="PGX2848" s="653"/>
      <c r="PGY2848" s="653"/>
      <c r="PGZ2848" s="653"/>
      <c r="PHA2848" s="653"/>
      <c r="PHB2848" s="653"/>
      <c r="PHC2848" s="653"/>
      <c r="PHD2848" s="653"/>
      <c r="PHE2848" s="653"/>
      <c r="PHF2848" s="653"/>
      <c r="PHG2848" s="653"/>
      <c r="PHH2848" s="653"/>
      <c r="PHI2848" s="653"/>
      <c r="PHJ2848" s="653"/>
      <c r="PHK2848" s="653"/>
      <c r="PHL2848" s="653"/>
      <c r="PHM2848" s="653"/>
      <c r="PHN2848" s="653"/>
      <c r="PHO2848" s="653"/>
      <c r="PHP2848" s="653"/>
      <c r="PHQ2848" s="653"/>
      <c r="PHR2848" s="653"/>
      <c r="PHS2848" s="653"/>
      <c r="PHT2848" s="653"/>
      <c r="PHU2848" s="653"/>
      <c r="PHV2848" s="653"/>
      <c r="PHW2848" s="653"/>
      <c r="PHX2848" s="653"/>
      <c r="PHY2848" s="653"/>
      <c r="PHZ2848" s="653"/>
      <c r="PIA2848" s="653"/>
      <c r="PIB2848" s="653"/>
      <c r="PIC2848" s="653"/>
      <c r="PID2848" s="653"/>
      <c r="PIE2848" s="653"/>
      <c r="PIF2848" s="653"/>
      <c r="PIG2848" s="653"/>
      <c r="PIH2848" s="653"/>
      <c r="PII2848" s="653"/>
      <c r="PIJ2848" s="653"/>
      <c r="PIK2848" s="653"/>
      <c r="PIL2848" s="653"/>
      <c r="PIM2848" s="653"/>
      <c r="PIN2848" s="653"/>
      <c r="PIO2848" s="653"/>
      <c r="PIP2848" s="653"/>
      <c r="PIQ2848" s="653"/>
      <c r="PIR2848" s="653"/>
      <c r="PIS2848" s="653"/>
      <c r="PIT2848" s="653"/>
      <c r="PIU2848" s="653"/>
      <c r="PIV2848" s="653"/>
      <c r="PIW2848" s="653"/>
      <c r="PIX2848" s="653"/>
      <c r="PIY2848" s="653"/>
      <c r="PIZ2848" s="653"/>
      <c r="PJA2848" s="653"/>
      <c r="PJB2848" s="653"/>
      <c r="PJC2848" s="653"/>
      <c r="PJD2848" s="653"/>
      <c r="PJE2848" s="653"/>
      <c r="PJF2848" s="653"/>
      <c r="PJG2848" s="653"/>
      <c r="PJH2848" s="653"/>
      <c r="PJI2848" s="653"/>
      <c r="PJJ2848" s="653"/>
      <c r="PJK2848" s="653"/>
      <c r="PJL2848" s="653"/>
      <c r="PJM2848" s="653"/>
      <c r="PJN2848" s="653"/>
      <c r="PJO2848" s="653"/>
      <c r="PJP2848" s="653"/>
      <c r="PJQ2848" s="653"/>
      <c r="PJR2848" s="653"/>
      <c r="PJS2848" s="653"/>
      <c r="PJT2848" s="653"/>
      <c r="PJU2848" s="653"/>
      <c r="PJV2848" s="653"/>
      <c r="PJW2848" s="653"/>
      <c r="PJX2848" s="653"/>
      <c r="PJY2848" s="653"/>
      <c r="PJZ2848" s="653"/>
      <c r="PKA2848" s="653"/>
      <c r="PKB2848" s="653"/>
      <c r="PKC2848" s="653"/>
      <c r="PKD2848" s="653"/>
      <c r="PKE2848" s="653"/>
      <c r="PKF2848" s="653"/>
      <c r="PKG2848" s="653"/>
      <c r="PKH2848" s="653"/>
      <c r="PKI2848" s="653"/>
      <c r="PKJ2848" s="653"/>
      <c r="PKK2848" s="653"/>
      <c r="PKL2848" s="653"/>
      <c r="PKM2848" s="653"/>
      <c r="PKN2848" s="653"/>
      <c r="PKO2848" s="653"/>
      <c r="PKP2848" s="653"/>
      <c r="PKQ2848" s="653"/>
      <c r="PKR2848" s="653"/>
      <c r="PKS2848" s="653"/>
      <c r="PKT2848" s="653"/>
      <c r="PKU2848" s="653"/>
      <c r="PKV2848" s="653"/>
      <c r="PKW2848" s="653"/>
      <c r="PKX2848" s="653"/>
      <c r="PKY2848" s="653"/>
      <c r="PKZ2848" s="653"/>
      <c r="PLA2848" s="653"/>
      <c r="PLB2848" s="653"/>
      <c r="PLC2848" s="653"/>
      <c r="PLD2848" s="653"/>
      <c r="PLE2848" s="653"/>
      <c r="PLF2848" s="653"/>
      <c r="PLG2848" s="653"/>
      <c r="PLH2848" s="653"/>
      <c r="PLI2848" s="653"/>
      <c r="PLJ2848" s="653"/>
      <c r="PLK2848" s="653"/>
      <c r="PLL2848" s="653"/>
      <c r="PLM2848" s="653"/>
      <c r="PLN2848" s="653"/>
      <c r="PLO2848" s="653"/>
      <c r="PLP2848" s="653"/>
      <c r="PLQ2848" s="653"/>
      <c r="PLR2848" s="653"/>
      <c r="PLS2848" s="653"/>
      <c r="PLT2848" s="653"/>
      <c r="PLU2848" s="653"/>
      <c r="PLV2848" s="653"/>
      <c r="PLW2848" s="653"/>
      <c r="PLX2848" s="653"/>
      <c r="PLY2848" s="653"/>
      <c r="PLZ2848" s="653"/>
      <c r="PMA2848" s="653"/>
      <c r="PMB2848" s="653"/>
      <c r="PMC2848" s="653"/>
      <c r="PMD2848" s="653"/>
      <c r="PME2848" s="653"/>
      <c r="PMF2848" s="653"/>
      <c r="PMG2848" s="653"/>
      <c r="PMH2848" s="653"/>
      <c r="PMI2848" s="653"/>
      <c r="PMJ2848" s="653"/>
      <c r="PMK2848" s="653"/>
      <c r="PML2848" s="653"/>
      <c r="PMM2848" s="653"/>
      <c r="PMN2848" s="653"/>
      <c r="PMO2848" s="653"/>
      <c r="PMP2848" s="653"/>
      <c r="PMQ2848" s="653"/>
      <c r="PMR2848" s="653"/>
      <c r="PMS2848" s="653"/>
      <c r="PMT2848" s="653"/>
      <c r="PMU2848" s="653"/>
      <c r="PMV2848" s="653"/>
      <c r="PMW2848" s="653"/>
      <c r="PMX2848" s="653"/>
      <c r="PMY2848" s="653"/>
      <c r="PMZ2848" s="653"/>
      <c r="PNA2848" s="653"/>
      <c r="PNB2848" s="653"/>
      <c r="PNC2848" s="653"/>
      <c r="PND2848" s="653"/>
      <c r="PNE2848" s="653"/>
      <c r="PNF2848" s="653"/>
      <c r="PNG2848" s="653"/>
      <c r="PNH2848" s="653"/>
      <c r="PNI2848" s="653"/>
      <c r="PNJ2848" s="653"/>
      <c r="PNK2848" s="653"/>
      <c r="PNL2848" s="653"/>
      <c r="PNM2848" s="653"/>
      <c r="PNN2848" s="653"/>
      <c r="PNO2848" s="653"/>
      <c r="PNP2848" s="653"/>
      <c r="PNQ2848" s="653"/>
      <c r="PNR2848" s="653"/>
      <c r="PNS2848" s="653"/>
      <c r="PNT2848" s="653"/>
      <c r="PNU2848" s="653"/>
      <c r="PNV2848" s="653"/>
      <c r="PNW2848" s="653"/>
      <c r="PNX2848" s="653"/>
      <c r="PNY2848" s="653"/>
      <c r="PNZ2848" s="653"/>
      <c r="POA2848" s="653"/>
      <c r="POB2848" s="653"/>
      <c r="POC2848" s="653"/>
      <c r="POD2848" s="653"/>
      <c r="POE2848" s="653"/>
      <c r="POF2848" s="653"/>
      <c r="POG2848" s="653"/>
      <c r="POH2848" s="653"/>
      <c r="POI2848" s="653"/>
      <c r="POJ2848" s="653"/>
      <c r="POK2848" s="653"/>
      <c r="POL2848" s="653"/>
      <c r="POM2848" s="653"/>
      <c r="PON2848" s="653"/>
      <c r="POO2848" s="653"/>
      <c r="POP2848" s="653"/>
      <c r="POQ2848" s="653"/>
      <c r="POR2848" s="653"/>
      <c r="POS2848" s="653"/>
      <c r="POT2848" s="653"/>
      <c r="POU2848" s="653"/>
      <c r="POV2848" s="653"/>
      <c r="POW2848" s="653"/>
      <c r="POX2848" s="653"/>
      <c r="POY2848" s="653"/>
      <c r="POZ2848" s="653"/>
      <c r="PPA2848" s="653"/>
      <c r="PPB2848" s="653"/>
      <c r="PPC2848" s="653"/>
      <c r="PPD2848" s="653"/>
      <c r="PPE2848" s="653"/>
      <c r="PPF2848" s="653"/>
      <c r="PPG2848" s="653"/>
      <c r="PPH2848" s="653"/>
      <c r="PPI2848" s="653"/>
      <c r="PPJ2848" s="653"/>
      <c r="PPK2848" s="653"/>
      <c r="PPL2848" s="653"/>
      <c r="PPM2848" s="653"/>
      <c r="PPN2848" s="653"/>
      <c r="PPO2848" s="653"/>
      <c r="PPP2848" s="653"/>
      <c r="PPQ2848" s="653"/>
      <c r="PPR2848" s="653"/>
      <c r="PPS2848" s="653"/>
      <c r="PPT2848" s="653"/>
      <c r="PPU2848" s="653"/>
      <c r="PPV2848" s="653"/>
      <c r="PPW2848" s="653"/>
      <c r="PPX2848" s="653"/>
      <c r="PPY2848" s="653"/>
      <c r="PPZ2848" s="653"/>
      <c r="PQA2848" s="653"/>
      <c r="PQB2848" s="653"/>
      <c r="PQC2848" s="653"/>
      <c r="PQD2848" s="653"/>
      <c r="PQE2848" s="653"/>
      <c r="PQF2848" s="653"/>
      <c r="PQG2848" s="653"/>
      <c r="PQH2848" s="653"/>
      <c r="PQI2848" s="653"/>
      <c r="PQJ2848" s="653"/>
      <c r="PQK2848" s="653"/>
      <c r="PQL2848" s="653"/>
      <c r="PQM2848" s="653"/>
      <c r="PQN2848" s="653"/>
      <c r="PQO2848" s="653"/>
      <c r="PQP2848" s="653"/>
      <c r="PQQ2848" s="653"/>
      <c r="PQR2848" s="653"/>
      <c r="PQS2848" s="653"/>
      <c r="PQT2848" s="653"/>
      <c r="PQU2848" s="653"/>
      <c r="PQV2848" s="653"/>
      <c r="PQW2848" s="653"/>
      <c r="PQX2848" s="653"/>
      <c r="PQY2848" s="653"/>
      <c r="PQZ2848" s="653"/>
      <c r="PRA2848" s="653"/>
      <c r="PRB2848" s="653"/>
      <c r="PRC2848" s="653"/>
      <c r="PRD2848" s="653"/>
      <c r="PRE2848" s="653"/>
      <c r="PRF2848" s="653"/>
      <c r="PRG2848" s="653"/>
      <c r="PRH2848" s="653"/>
      <c r="PRI2848" s="653"/>
      <c r="PRJ2848" s="653"/>
      <c r="PRK2848" s="653"/>
      <c r="PRL2848" s="653"/>
      <c r="PRM2848" s="653"/>
      <c r="PRN2848" s="653"/>
      <c r="PRO2848" s="653"/>
      <c r="PRP2848" s="653"/>
      <c r="PRQ2848" s="653"/>
      <c r="PRR2848" s="653"/>
      <c r="PRS2848" s="653"/>
      <c r="PRT2848" s="653"/>
      <c r="PRU2848" s="653"/>
      <c r="PRV2848" s="653"/>
      <c r="PRW2848" s="653"/>
      <c r="PRX2848" s="653"/>
      <c r="PRY2848" s="653"/>
      <c r="PRZ2848" s="653"/>
      <c r="PSA2848" s="653"/>
      <c r="PSB2848" s="653"/>
      <c r="PSC2848" s="653"/>
      <c r="PSD2848" s="653"/>
      <c r="PSE2848" s="653"/>
      <c r="PSF2848" s="653"/>
      <c r="PSG2848" s="653"/>
      <c r="PSH2848" s="653"/>
      <c r="PSI2848" s="653"/>
      <c r="PSJ2848" s="653"/>
      <c r="PSK2848" s="653"/>
      <c r="PSL2848" s="653"/>
      <c r="PSM2848" s="653"/>
      <c r="PSN2848" s="653"/>
      <c r="PSO2848" s="653"/>
      <c r="PSP2848" s="653"/>
      <c r="PSQ2848" s="653"/>
      <c r="PSR2848" s="653"/>
      <c r="PSS2848" s="653"/>
      <c r="PST2848" s="653"/>
      <c r="PSU2848" s="653"/>
      <c r="PSV2848" s="653"/>
      <c r="PSW2848" s="653"/>
      <c r="PSX2848" s="653"/>
      <c r="PSY2848" s="653"/>
      <c r="PSZ2848" s="653"/>
      <c r="PTA2848" s="653"/>
      <c r="PTB2848" s="653"/>
      <c r="PTC2848" s="653"/>
      <c r="PTD2848" s="653"/>
      <c r="PTE2848" s="653"/>
      <c r="PTF2848" s="653"/>
      <c r="PTG2848" s="653"/>
      <c r="PTH2848" s="653"/>
      <c r="PTI2848" s="653"/>
      <c r="PTJ2848" s="653"/>
      <c r="PTK2848" s="653"/>
      <c r="PTL2848" s="653"/>
      <c r="PTM2848" s="653"/>
      <c r="PTN2848" s="653"/>
      <c r="PTO2848" s="653"/>
      <c r="PTP2848" s="653"/>
      <c r="PTQ2848" s="653"/>
      <c r="PTR2848" s="653"/>
      <c r="PTS2848" s="653"/>
      <c r="PTT2848" s="653"/>
      <c r="PTU2848" s="653"/>
      <c r="PTV2848" s="653"/>
      <c r="PTW2848" s="653"/>
      <c r="PTX2848" s="653"/>
      <c r="PTY2848" s="653"/>
      <c r="PTZ2848" s="653"/>
      <c r="PUA2848" s="653"/>
      <c r="PUB2848" s="653"/>
      <c r="PUC2848" s="653"/>
      <c r="PUD2848" s="653"/>
      <c r="PUE2848" s="653"/>
      <c r="PUF2848" s="653"/>
      <c r="PUG2848" s="653"/>
      <c r="PUH2848" s="653"/>
      <c r="PUI2848" s="653"/>
      <c r="PUJ2848" s="653"/>
      <c r="PUK2848" s="653"/>
      <c r="PUL2848" s="653"/>
      <c r="PUM2848" s="653"/>
      <c r="PUN2848" s="653"/>
      <c r="PUO2848" s="653"/>
      <c r="PUP2848" s="653"/>
      <c r="PUQ2848" s="653"/>
      <c r="PUR2848" s="653"/>
      <c r="PUS2848" s="653"/>
      <c r="PUT2848" s="653"/>
      <c r="PUU2848" s="653"/>
      <c r="PUV2848" s="653"/>
      <c r="PUW2848" s="653"/>
      <c r="PUX2848" s="653"/>
      <c r="PUY2848" s="653"/>
      <c r="PUZ2848" s="653"/>
      <c r="PVA2848" s="653"/>
      <c r="PVB2848" s="653"/>
      <c r="PVC2848" s="653"/>
      <c r="PVD2848" s="653"/>
      <c r="PVE2848" s="653"/>
      <c r="PVF2848" s="653"/>
      <c r="PVG2848" s="653"/>
      <c r="PVH2848" s="653"/>
      <c r="PVI2848" s="653"/>
      <c r="PVJ2848" s="653"/>
      <c r="PVK2848" s="653"/>
      <c r="PVL2848" s="653"/>
      <c r="PVM2848" s="653"/>
      <c r="PVN2848" s="653"/>
      <c r="PVO2848" s="653"/>
      <c r="PVP2848" s="653"/>
      <c r="PVQ2848" s="653"/>
      <c r="PVR2848" s="653"/>
      <c r="PVS2848" s="653"/>
      <c r="PVT2848" s="653"/>
      <c r="PVU2848" s="653"/>
      <c r="PVV2848" s="653"/>
      <c r="PVW2848" s="653"/>
      <c r="PVX2848" s="653"/>
      <c r="PVY2848" s="653"/>
      <c r="PVZ2848" s="653"/>
      <c r="PWA2848" s="653"/>
      <c r="PWB2848" s="653"/>
      <c r="PWC2848" s="653"/>
      <c r="PWD2848" s="653"/>
      <c r="PWE2848" s="653"/>
      <c r="PWF2848" s="653"/>
      <c r="PWG2848" s="653"/>
      <c r="PWH2848" s="653"/>
      <c r="PWI2848" s="653"/>
      <c r="PWJ2848" s="653"/>
      <c r="PWK2848" s="653"/>
      <c r="PWL2848" s="653"/>
      <c r="PWM2848" s="653"/>
      <c r="PWN2848" s="653"/>
      <c r="PWO2848" s="653"/>
      <c r="PWP2848" s="653"/>
      <c r="PWQ2848" s="653"/>
      <c r="PWR2848" s="653"/>
      <c r="PWS2848" s="653"/>
      <c r="PWT2848" s="653"/>
      <c r="PWU2848" s="653"/>
      <c r="PWV2848" s="653"/>
      <c r="PWW2848" s="653"/>
      <c r="PWX2848" s="653"/>
      <c r="PWY2848" s="653"/>
      <c r="PWZ2848" s="653"/>
      <c r="PXA2848" s="653"/>
      <c r="PXB2848" s="653"/>
      <c r="PXC2848" s="653"/>
      <c r="PXD2848" s="653"/>
      <c r="PXE2848" s="653"/>
      <c r="PXF2848" s="653"/>
      <c r="PXG2848" s="653"/>
      <c r="PXH2848" s="653"/>
      <c r="PXI2848" s="653"/>
      <c r="PXJ2848" s="653"/>
      <c r="PXK2848" s="653"/>
      <c r="PXL2848" s="653"/>
      <c r="PXM2848" s="653"/>
      <c r="PXN2848" s="653"/>
      <c r="PXO2848" s="653"/>
      <c r="PXP2848" s="653"/>
      <c r="PXQ2848" s="653"/>
      <c r="PXR2848" s="653"/>
      <c r="PXS2848" s="653"/>
      <c r="PXT2848" s="653"/>
      <c r="PXU2848" s="653"/>
      <c r="PXV2848" s="653"/>
      <c r="PXW2848" s="653"/>
      <c r="PXX2848" s="653"/>
      <c r="PXY2848" s="653"/>
      <c r="PXZ2848" s="653"/>
      <c r="PYA2848" s="653"/>
      <c r="PYB2848" s="653"/>
      <c r="PYC2848" s="653"/>
      <c r="PYD2848" s="653"/>
      <c r="PYE2848" s="653"/>
      <c r="PYF2848" s="653"/>
      <c r="PYG2848" s="653"/>
      <c r="PYH2848" s="653"/>
      <c r="PYI2848" s="653"/>
      <c r="PYJ2848" s="653"/>
      <c r="PYK2848" s="653"/>
      <c r="PYL2848" s="653"/>
      <c r="PYM2848" s="653"/>
      <c r="PYN2848" s="653"/>
      <c r="PYO2848" s="653"/>
      <c r="PYP2848" s="653"/>
      <c r="PYQ2848" s="653"/>
      <c r="PYR2848" s="653"/>
      <c r="PYS2848" s="653"/>
      <c r="PYT2848" s="653"/>
      <c r="PYU2848" s="653"/>
      <c r="PYV2848" s="653"/>
      <c r="PYW2848" s="653"/>
      <c r="PYX2848" s="653"/>
      <c r="PYY2848" s="653"/>
      <c r="PYZ2848" s="653"/>
      <c r="PZA2848" s="653"/>
      <c r="PZB2848" s="653"/>
      <c r="PZC2848" s="653"/>
      <c r="PZD2848" s="653"/>
      <c r="PZE2848" s="653"/>
      <c r="PZF2848" s="653"/>
      <c r="PZG2848" s="653"/>
      <c r="PZH2848" s="653"/>
      <c r="PZI2848" s="653"/>
      <c r="PZJ2848" s="653"/>
      <c r="PZK2848" s="653"/>
      <c r="PZL2848" s="653"/>
      <c r="PZM2848" s="653"/>
      <c r="PZN2848" s="653"/>
      <c r="PZO2848" s="653"/>
      <c r="PZP2848" s="653"/>
      <c r="PZQ2848" s="653"/>
      <c r="PZR2848" s="653"/>
      <c r="PZS2848" s="653"/>
      <c r="PZT2848" s="653"/>
      <c r="PZU2848" s="653"/>
      <c r="PZV2848" s="653"/>
      <c r="PZW2848" s="653"/>
      <c r="PZX2848" s="653"/>
      <c r="PZY2848" s="653"/>
      <c r="PZZ2848" s="653"/>
      <c r="QAA2848" s="653"/>
      <c r="QAB2848" s="653"/>
      <c r="QAC2848" s="653"/>
      <c r="QAD2848" s="653"/>
      <c r="QAE2848" s="653"/>
      <c r="QAF2848" s="653"/>
      <c r="QAG2848" s="653"/>
      <c r="QAH2848" s="653"/>
      <c r="QAI2848" s="653"/>
      <c r="QAJ2848" s="653"/>
      <c r="QAK2848" s="653"/>
      <c r="QAL2848" s="653"/>
      <c r="QAM2848" s="653"/>
      <c r="QAN2848" s="653"/>
      <c r="QAO2848" s="653"/>
      <c r="QAP2848" s="653"/>
      <c r="QAQ2848" s="653"/>
      <c r="QAR2848" s="653"/>
      <c r="QAS2848" s="653"/>
      <c r="QAT2848" s="653"/>
      <c r="QAU2848" s="653"/>
      <c r="QAV2848" s="653"/>
      <c r="QAW2848" s="653"/>
      <c r="QAX2848" s="653"/>
      <c r="QAY2848" s="653"/>
      <c r="QAZ2848" s="653"/>
      <c r="QBA2848" s="653"/>
      <c r="QBB2848" s="653"/>
      <c r="QBC2848" s="653"/>
      <c r="QBD2848" s="653"/>
      <c r="QBE2848" s="653"/>
      <c r="QBF2848" s="653"/>
      <c r="QBG2848" s="653"/>
      <c r="QBH2848" s="653"/>
      <c r="QBI2848" s="653"/>
      <c r="QBJ2848" s="653"/>
      <c r="QBK2848" s="653"/>
      <c r="QBL2848" s="653"/>
      <c r="QBM2848" s="653"/>
      <c r="QBN2848" s="653"/>
      <c r="QBO2848" s="653"/>
      <c r="QBP2848" s="653"/>
      <c r="QBQ2848" s="653"/>
      <c r="QBR2848" s="653"/>
      <c r="QBS2848" s="653"/>
      <c r="QBT2848" s="653"/>
      <c r="QBU2848" s="653"/>
      <c r="QBV2848" s="653"/>
      <c r="QBW2848" s="653"/>
      <c r="QBX2848" s="653"/>
      <c r="QBY2848" s="653"/>
      <c r="QBZ2848" s="653"/>
      <c r="QCA2848" s="653"/>
      <c r="QCB2848" s="653"/>
      <c r="QCC2848" s="653"/>
      <c r="QCD2848" s="653"/>
      <c r="QCE2848" s="653"/>
      <c r="QCF2848" s="653"/>
      <c r="QCG2848" s="653"/>
      <c r="QCH2848" s="653"/>
      <c r="QCI2848" s="653"/>
      <c r="QCJ2848" s="653"/>
      <c r="QCK2848" s="653"/>
      <c r="QCL2848" s="653"/>
      <c r="QCM2848" s="653"/>
      <c r="QCN2848" s="653"/>
      <c r="QCO2848" s="653"/>
      <c r="QCP2848" s="653"/>
      <c r="QCQ2848" s="653"/>
      <c r="QCR2848" s="653"/>
      <c r="QCS2848" s="653"/>
      <c r="QCT2848" s="653"/>
      <c r="QCU2848" s="653"/>
      <c r="QCV2848" s="653"/>
      <c r="QCW2848" s="653"/>
      <c r="QCX2848" s="653"/>
      <c r="QCY2848" s="653"/>
      <c r="QCZ2848" s="653"/>
      <c r="QDA2848" s="653"/>
      <c r="QDB2848" s="653"/>
      <c r="QDC2848" s="653"/>
      <c r="QDD2848" s="653"/>
      <c r="QDE2848" s="653"/>
      <c r="QDF2848" s="653"/>
      <c r="QDG2848" s="653"/>
      <c r="QDH2848" s="653"/>
      <c r="QDI2848" s="653"/>
      <c r="QDJ2848" s="653"/>
      <c r="QDK2848" s="653"/>
      <c r="QDL2848" s="653"/>
      <c r="QDM2848" s="653"/>
      <c r="QDN2848" s="653"/>
      <c r="QDO2848" s="653"/>
      <c r="QDP2848" s="653"/>
      <c r="QDQ2848" s="653"/>
      <c r="QDR2848" s="653"/>
      <c r="QDS2848" s="653"/>
      <c r="QDT2848" s="653"/>
      <c r="QDU2848" s="653"/>
      <c r="QDV2848" s="653"/>
      <c r="QDW2848" s="653"/>
      <c r="QDX2848" s="653"/>
      <c r="QDY2848" s="653"/>
      <c r="QDZ2848" s="653"/>
      <c r="QEA2848" s="653"/>
      <c r="QEB2848" s="653"/>
      <c r="QEC2848" s="653"/>
      <c r="QED2848" s="653"/>
      <c r="QEE2848" s="653"/>
      <c r="QEF2848" s="653"/>
      <c r="QEG2848" s="653"/>
      <c r="QEH2848" s="653"/>
      <c r="QEI2848" s="653"/>
      <c r="QEJ2848" s="653"/>
      <c r="QEK2848" s="653"/>
      <c r="QEL2848" s="653"/>
      <c r="QEM2848" s="653"/>
      <c r="QEN2848" s="653"/>
      <c r="QEO2848" s="653"/>
      <c r="QEP2848" s="653"/>
      <c r="QEQ2848" s="653"/>
      <c r="QER2848" s="653"/>
      <c r="QES2848" s="653"/>
      <c r="QET2848" s="653"/>
      <c r="QEU2848" s="653"/>
      <c r="QEV2848" s="653"/>
      <c r="QEW2848" s="653"/>
      <c r="QEX2848" s="653"/>
      <c r="QEY2848" s="653"/>
      <c r="QEZ2848" s="653"/>
      <c r="QFA2848" s="653"/>
      <c r="QFB2848" s="653"/>
      <c r="QFC2848" s="653"/>
      <c r="QFD2848" s="653"/>
      <c r="QFE2848" s="653"/>
      <c r="QFF2848" s="653"/>
      <c r="QFG2848" s="653"/>
      <c r="QFH2848" s="653"/>
      <c r="QFI2848" s="653"/>
      <c r="QFJ2848" s="653"/>
      <c r="QFK2848" s="653"/>
      <c r="QFL2848" s="653"/>
      <c r="QFM2848" s="653"/>
      <c r="QFN2848" s="653"/>
      <c r="QFO2848" s="653"/>
      <c r="QFP2848" s="653"/>
      <c r="QFQ2848" s="653"/>
      <c r="QFR2848" s="653"/>
      <c r="QFS2848" s="653"/>
      <c r="QFT2848" s="653"/>
      <c r="QFU2848" s="653"/>
      <c r="QFV2848" s="653"/>
      <c r="QFW2848" s="653"/>
      <c r="QFX2848" s="653"/>
      <c r="QFY2848" s="653"/>
      <c r="QFZ2848" s="653"/>
      <c r="QGA2848" s="653"/>
      <c r="QGB2848" s="653"/>
      <c r="QGC2848" s="653"/>
      <c r="QGD2848" s="653"/>
      <c r="QGE2848" s="653"/>
      <c r="QGF2848" s="653"/>
      <c r="QGG2848" s="653"/>
      <c r="QGH2848" s="653"/>
      <c r="QGI2848" s="653"/>
      <c r="QGJ2848" s="653"/>
      <c r="QGK2848" s="653"/>
      <c r="QGL2848" s="653"/>
      <c r="QGM2848" s="653"/>
      <c r="QGN2848" s="653"/>
      <c r="QGO2848" s="653"/>
      <c r="QGP2848" s="653"/>
      <c r="QGQ2848" s="653"/>
      <c r="QGR2848" s="653"/>
      <c r="QGS2848" s="653"/>
      <c r="QGT2848" s="653"/>
      <c r="QGU2848" s="653"/>
      <c r="QGV2848" s="653"/>
      <c r="QGW2848" s="653"/>
      <c r="QGX2848" s="653"/>
      <c r="QGY2848" s="653"/>
      <c r="QGZ2848" s="653"/>
      <c r="QHA2848" s="653"/>
      <c r="QHB2848" s="653"/>
      <c r="QHC2848" s="653"/>
      <c r="QHD2848" s="653"/>
      <c r="QHE2848" s="653"/>
      <c r="QHF2848" s="653"/>
      <c r="QHG2848" s="653"/>
      <c r="QHH2848" s="653"/>
      <c r="QHI2848" s="653"/>
      <c r="QHJ2848" s="653"/>
      <c r="QHK2848" s="653"/>
      <c r="QHL2848" s="653"/>
      <c r="QHM2848" s="653"/>
      <c r="QHN2848" s="653"/>
      <c r="QHO2848" s="653"/>
      <c r="QHP2848" s="653"/>
      <c r="QHQ2848" s="653"/>
      <c r="QHR2848" s="653"/>
      <c r="QHS2848" s="653"/>
      <c r="QHT2848" s="653"/>
      <c r="QHU2848" s="653"/>
      <c r="QHV2848" s="653"/>
      <c r="QHW2848" s="653"/>
      <c r="QHX2848" s="653"/>
      <c r="QHY2848" s="653"/>
      <c r="QHZ2848" s="653"/>
      <c r="QIA2848" s="653"/>
      <c r="QIB2848" s="653"/>
      <c r="QIC2848" s="653"/>
      <c r="QID2848" s="653"/>
      <c r="QIE2848" s="653"/>
      <c r="QIF2848" s="653"/>
      <c r="QIG2848" s="653"/>
      <c r="QIH2848" s="653"/>
      <c r="QII2848" s="653"/>
      <c r="QIJ2848" s="653"/>
      <c r="QIK2848" s="653"/>
      <c r="QIL2848" s="653"/>
      <c r="QIM2848" s="653"/>
      <c r="QIN2848" s="653"/>
      <c r="QIO2848" s="653"/>
      <c r="QIP2848" s="653"/>
      <c r="QIQ2848" s="653"/>
      <c r="QIR2848" s="653"/>
      <c r="QIS2848" s="653"/>
      <c r="QIT2848" s="653"/>
      <c r="QIU2848" s="653"/>
      <c r="QIV2848" s="653"/>
      <c r="QIW2848" s="653"/>
      <c r="QIX2848" s="653"/>
      <c r="QIY2848" s="653"/>
      <c r="QIZ2848" s="653"/>
      <c r="QJA2848" s="653"/>
      <c r="QJB2848" s="653"/>
      <c r="QJC2848" s="653"/>
      <c r="QJD2848" s="653"/>
      <c r="QJE2848" s="653"/>
      <c r="QJF2848" s="653"/>
      <c r="QJG2848" s="653"/>
      <c r="QJH2848" s="653"/>
      <c r="QJI2848" s="653"/>
      <c r="QJJ2848" s="653"/>
      <c r="QJK2848" s="653"/>
      <c r="QJL2848" s="653"/>
      <c r="QJM2848" s="653"/>
      <c r="QJN2848" s="653"/>
      <c r="QJO2848" s="653"/>
      <c r="QJP2848" s="653"/>
      <c r="QJQ2848" s="653"/>
      <c r="QJR2848" s="653"/>
      <c r="QJS2848" s="653"/>
      <c r="QJT2848" s="653"/>
      <c r="QJU2848" s="653"/>
      <c r="QJV2848" s="653"/>
      <c r="QJW2848" s="653"/>
      <c r="QJX2848" s="653"/>
      <c r="QJY2848" s="653"/>
      <c r="QJZ2848" s="653"/>
      <c r="QKA2848" s="653"/>
      <c r="QKB2848" s="653"/>
      <c r="QKC2848" s="653"/>
      <c r="QKD2848" s="653"/>
      <c r="QKE2848" s="653"/>
      <c r="QKF2848" s="653"/>
      <c r="QKG2848" s="653"/>
      <c r="QKH2848" s="653"/>
      <c r="QKI2848" s="653"/>
      <c r="QKJ2848" s="653"/>
      <c r="QKK2848" s="653"/>
      <c r="QKL2848" s="653"/>
      <c r="QKM2848" s="653"/>
      <c r="QKN2848" s="653"/>
      <c r="QKO2848" s="653"/>
      <c r="QKP2848" s="653"/>
      <c r="QKQ2848" s="653"/>
      <c r="QKR2848" s="653"/>
      <c r="QKS2848" s="653"/>
      <c r="QKT2848" s="653"/>
      <c r="QKU2848" s="653"/>
      <c r="QKV2848" s="653"/>
      <c r="QKW2848" s="653"/>
      <c r="QKX2848" s="653"/>
      <c r="QKY2848" s="653"/>
      <c r="QKZ2848" s="653"/>
      <c r="QLA2848" s="653"/>
      <c r="QLB2848" s="653"/>
      <c r="QLC2848" s="653"/>
      <c r="QLD2848" s="653"/>
      <c r="QLE2848" s="653"/>
      <c r="QLF2848" s="653"/>
      <c r="QLG2848" s="653"/>
      <c r="QLH2848" s="653"/>
      <c r="QLI2848" s="653"/>
      <c r="QLJ2848" s="653"/>
      <c r="QLK2848" s="653"/>
      <c r="QLL2848" s="653"/>
      <c r="QLM2848" s="653"/>
      <c r="QLN2848" s="653"/>
      <c r="QLO2848" s="653"/>
      <c r="QLP2848" s="653"/>
      <c r="QLQ2848" s="653"/>
      <c r="QLR2848" s="653"/>
      <c r="QLS2848" s="653"/>
      <c r="QLT2848" s="653"/>
      <c r="QLU2848" s="653"/>
      <c r="QLV2848" s="653"/>
      <c r="QLW2848" s="653"/>
      <c r="QLX2848" s="653"/>
      <c r="QLY2848" s="653"/>
      <c r="QLZ2848" s="653"/>
      <c r="QMA2848" s="653"/>
      <c r="QMB2848" s="653"/>
      <c r="QMC2848" s="653"/>
      <c r="QMD2848" s="653"/>
      <c r="QME2848" s="653"/>
      <c r="QMF2848" s="653"/>
      <c r="QMG2848" s="653"/>
      <c r="QMH2848" s="653"/>
      <c r="QMI2848" s="653"/>
      <c r="QMJ2848" s="653"/>
      <c r="QMK2848" s="653"/>
      <c r="QML2848" s="653"/>
      <c r="QMM2848" s="653"/>
      <c r="QMN2848" s="653"/>
      <c r="QMO2848" s="653"/>
      <c r="QMP2848" s="653"/>
      <c r="QMQ2848" s="653"/>
      <c r="QMR2848" s="653"/>
      <c r="QMS2848" s="653"/>
      <c r="QMT2848" s="653"/>
      <c r="QMU2848" s="653"/>
      <c r="QMV2848" s="653"/>
      <c r="QMW2848" s="653"/>
      <c r="QMX2848" s="653"/>
      <c r="QMY2848" s="653"/>
      <c r="QMZ2848" s="653"/>
      <c r="QNA2848" s="653"/>
      <c r="QNB2848" s="653"/>
      <c r="QNC2848" s="653"/>
      <c r="QND2848" s="653"/>
      <c r="QNE2848" s="653"/>
      <c r="QNF2848" s="653"/>
      <c r="QNG2848" s="653"/>
      <c r="QNH2848" s="653"/>
      <c r="QNI2848" s="653"/>
      <c r="QNJ2848" s="653"/>
      <c r="QNK2848" s="653"/>
      <c r="QNL2848" s="653"/>
      <c r="QNM2848" s="653"/>
      <c r="QNN2848" s="653"/>
      <c r="QNO2848" s="653"/>
      <c r="QNP2848" s="653"/>
      <c r="QNQ2848" s="653"/>
      <c r="QNR2848" s="653"/>
      <c r="QNS2848" s="653"/>
      <c r="QNT2848" s="653"/>
      <c r="QNU2848" s="653"/>
      <c r="QNV2848" s="653"/>
      <c r="QNW2848" s="653"/>
      <c r="QNX2848" s="653"/>
      <c r="QNY2848" s="653"/>
      <c r="QNZ2848" s="653"/>
      <c r="QOA2848" s="653"/>
      <c r="QOB2848" s="653"/>
      <c r="QOC2848" s="653"/>
      <c r="QOD2848" s="653"/>
      <c r="QOE2848" s="653"/>
      <c r="QOF2848" s="653"/>
      <c r="QOG2848" s="653"/>
      <c r="QOH2848" s="653"/>
      <c r="QOI2848" s="653"/>
      <c r="QOJ2848" s="653"/>
      <c r="QOK2848" s="653"/>
      <c r="QOL2848" s="653"/>
      <c r="QOM2848" s="653"/>
      <c r="QON2848" s="653"/>
      <c r="QOO2848" s="653"/>
      <c r="QOP2848" s="653"/>
      <c r="QOQ2848" s="653"/>
      <c r="QOR2848" s="653"/>
      <c r="QOS2848" s="653"/>
      <c r="QOT2848" s="653"/>
      <c r="QOU2848" s="653"/>
      <c r="QOV2848" s="653"/>
      <c r="QOW2848" s="653"/>
      <c r="QOX2848" s="653"/>
      <c r="QOY2848" s="653"/>
      <c r="QOZ2848" s="653"/>
      <c r="QPA2848" s="653"/>
      <c r="QPB2848" s="653"/>
      <c r="QPC2848" s="653"/>
      <c r="QPD2848" s="653"/>
      <c r="QPE2848" s="653"/>
      <c r="QPF2848" s="653"/>
      <c r="QPG2848" s="653"/>
      <c r="QPH2848" s="653"/>
      <c r="QPI2848" s="653"/>
      <c r="QPJ2848" s="653"/>
      <c r="QPK2848" s="653"/>
      <c r="QPL2848" s="653"/>
      <c r="QPM2848" s="653"/>
      <c r="QPN2848" s="653"/>
      <c r="QPO2848" s="653"/>
      <c r="QPP2848" s="653"/>
      <c r="QPQ2848" s="653"/>
      <c r="QPR2848" s="653"/>
      <c r="QPS2848" s="653"/>
      <c r="QPT2848" s="653"/>
      <c r="QPU2848" s="653"/>
      <c r="QPV2848" s="653"/>
      <c r="QPW2848" s="653"/>
      <c r="QPX2848" s="653"/>
      <c r="QPY2848" s="653"/>
      <c r="QPZ2848" s="653"/>
      <c r="QQA2848" s="653"/>
      <c r="QQB2848" s="653"/>
      <c r="QQC2848" s="653"/>
      <c r="QQD2848" s="653"/>
      <c r="QQE2848" s="653"/>
      <c r="QQF2848" s="653"/>
      <c r="QQG2848" s="653"/>
      <c r="QQH2848" s="653"/>
      <c r="QQI2848" s="653"/>
      <c r="QQJ2848" s="653"/>
      <c r="QQK2848" s="653"/>
      <c r="QQL2848" s="653"/>
      <c r="QQM2848" s="653"/>
      <c r="QQN2848" s="653"/>
      <c r="QQO2848" s="653"/>
      <c r="QQP2848" s="653"/>
      <c r="QQQ2848" s="653"/>
      <c r="QQR2848" s="653"/>
      <c r="QQS2848" s="653"/>
      <c r="QQT2848" s="653"/>
      <c r="QQU2848" s="653"/>
      <c r="QQV2848" s="653"/>
      <c r="QQW2848" s="653"/>
      <c r="QQX2848" s="653"/>
      <c r="QQY2848" s="653"/>
      <c r="QQZ2848" s="653"/>
      <c r="QRA2848" s="653"/>
      <c r="QRB2848" s="653"/>
      <c r="QRC2848" s="653"/>
      <c r="QRD2848" s="653"/>
      <c r="QRE2848" s="653"/>
      <c r="QRF2848" s="653"/>
      <c r="QRG2848" s="653"/>
      <c r="QRH2848" s="653"/>
      <c r="QRI2848" s="653"/>
      <c r="QRJ2848" s="653"/>
      <c r="QRK2848" s="653"/>
      <c r="QRL2848" s="653"/>
      <c r="QRM2848" s="653"/>
      <c r="QRN2848" s="653"/>
      <c r="QRO2848" s="653"/>
      <c r="QRP2848" s="653"/>
      <c r="QRQ2848" s="653"/>
      <c r="QRR2848" s="653"/>
      <c r="QRS2848" s="653"/>
      <c r="QRT2848" s="653"/>
      <c r="QRU2848" s="653"/>
      <c r="QRV2848" s="653"/>
      <c r="QRW2848" s="653"/>
      <c r="QRX2848" s="653"/>
      <c r="QRY2848" s="653"/>
      <c r="QRZ2848" s="653"/>
      <c r="QSA2848" s="653"/>
      <c r="QSB2848" s="653"/>
      <c r="QSC2848" s="653"/>
      <c r="QSD2848" s="653"/>
      <c r="QSE2848" s="653"/>
      <c r="QSF2848" s="653"/>
      <c r="QSG2848" s="653"/>
      <c r="QSH2848" s="653"/>
      <c r="QSI2848" s="653"/>
      <c r="QSJ2848" s="653"/>
      <c r="QSK2848" s="653"/>
      <c r="QSL2848" s="653"/>
      <c r="QSM2848" s="653"/>
      <c r="QSN2848" s="653"/>
      <c r="QSO2848" s="653"/>
      <c r="QSP2848" s="653"/>
      <c r="QSQ2848" s="653"/>
      <c r="QSR2848" s="653"/>
      <c r="QSS2848" s="653"/>
      <c r="QST2848" s="653"/>
      <c r="QSU2848" s="653"/>
      <c r="QSV2848" s="653"/>
      <c r="QSW2848" s="653"/>
      <c r="QSX2848" s="653"/>
      <c r="QSY2848" s="653"/>
      <c r="QSZ2848" s="653"/>
      <c r="QTA2848" s="653"/>
      <c r="QTB2848" s="653"/>
      <c r="QTC2848" s="653"/>
      <c r="QTD2848" s="653"/>
      <c r="QTE2848" s="653"/>
      <c r="QTF2848" s="653"/>
      <c r="QTG2848" s="653"/>
      <c r="QTH2848" s="653"/>
      <c r="QTI2848" s="653"/>
      <c r="QTJ2848" s="653"/>
      <c r="QTK2848" s="653"/>
      <c r="QTL2848" s="653"/>
      <c r="QTM2848" s="653"/>
      <c r="QTN2848" s="653"/>
      <c r="QTO2848" s="653"/>
      <c r="QTP2848" s="653"/>
      <c r="QTQ2848" s="653"/>
      <c r="QTR2848" s="653"/>
      <c r="QTS2848" s="653"/>
      <c r="QTT2848" s="653"/>
      <c r="QTU2848" s="653"/>
      <c r="QTV2848" s="653"/>
      <c r="QTW2848" s="653"/>
      <c r="QTX2848" s="653"/>
      <c r="QTY2848" s="653"/>
      <c r="QTZ2848" s="653"/>
      <c r="QUA2848" s="653"/>
      <c r="QUB2848" s="653"/>
      <c r="QUC2848" s="653"/>
      <c r="QUD2848" s="653"/>
      <c r="QUE2848" s="653"/>
      <c r="QUF2848" s="653"/>
      <c r="QUG2848" s="653"/>
      <c r="QUH2848" s="653"/>
      <c r="QUI2848" s="653"/>
      <c r="QUJ2848" s="653"/>
      <c r="QUK2848" s="653"/>
      <c r="QUL2848" s="653"/>
      <c r="QUM2848" s="653"/>
      <c r="QUN2848" s="653"/>
      <c r="QUO2848" s="653"/>
      <c r="QUP2848" s="653"/>
      <c r="QUQ2848" s="653"/>
      <c r="QUR2848" s="653"/>
      <c r="QUS2848" s="653"/>
      <c r="QUT2848" s="653"/>
      <c r="QUU2848" s="653"/>
      <c r="QUV2848" s="653"/>
      <c r="QUW2848" s="653"/>
      <c r="QUX2848" s="653"/>
      <c r="QUY2848" s="653"/>
      <c r="QUZ2848" s="653"/>
      <c r="QVA2848" s="653"/>
      <c r="QVB2848" s="653"/>
      <c r="QVC2848" s="653"/>
      <c r="QVD2848" s="653"/>
      <c r="QVE2848" s="653"/>
      <c r="QVF2848" s="653"/>
      <c r="QVG2848" s="653"/>
      <c r="QVH2848" s="653"/>
      <c r="QVI2848" s="653"/>
      <c r="QVJ2848" s="653"/>
      <c r="QVK2848" s="653"/>
      <c r="QVL2848" s="653"/>
      <c r="QVM2848" s="653"/>
      <c r="QVN2848" s="653"/>
      <c r="QVO2848" s="653"/>
      <c r="QVP2848" s="653"/>
      <c r="QVQ2848" s="653"/>
      <c r="QVR2848" s="653"/>
      <c r="QVS2848" s="653"/>
      <c r="QVT2848" s="653"/>
      <c r="QVU2848" s="653"/>
      <c r="QVV2848" s="653"/>
      <c r="QVW2848" s="653"/>
      <c r="QVX2848" s="653"/>
      <c r="QVY2848" s="653"/>
      <c r="QVZ2848" s="653"/>
      <c r="QWA2848" s="653"/>
      <c r="QWB2848" s="653"/>
      <c r="QWC2848" s="653"/>
      <c r="QWD2848" s="653"/>
      <c r="QWE2848" s="653"/>
      <c r="QWF2848" s="653"/>
      <c r="QWG2848" s="653"/>
      <c r="QWH2848" s="653"/>
      <c r="QWI2848" s="653"/>
      <c r="QWJ2848" s="653"/>
      <c r="QWK2848" s="653"/>
      <c r="QWL2848" s="653"/>
      <c r="QWM2848" s="653"/>
      <c r="QWN2848" s="653"/>
      <c r="QWO2848" s="653"/>
      <c r="QWP2848" s="653"/>
      <c r="QWQ2848" s="653"/>
      <c r="QWR2848" s="653"/>
      <c r="QWS2848" s="653"/>
      <c r="QWT2848" s="653"/>
      <c r="QWU2848" s="653"/>
      <c r="QWV2848" s="653"/>
      <c r="QWW2848" s="653"/>
      <c r="QWX2848" s="653"/>
      <c r="QWY2848" s="653"/>
      <c r="QWZ2848" s="653"/>
      <c r="QXA2848" s="653"/>
      <c r="QXB2848" s="653"/>
      <c r="QXC2848" s="653"/>
      <c r="QXD2848" s="653"/>
      <c r="QXE2848" s="653"/>
      <c r="QXF2848" s="653"/>
      <c r="QXG2848" s="653"/>
      <c r="QXH2848" s="653"/>
      <c r="QXI2848" s="653"/>
      <c r="QXJ2848" s="653"/>
      <c r="QXK2848" s="653"/>
      <c r="QXL2848" s="653"/>
      <c r="QXM2848" s="653"/>
      <c r="QXN2848" s="653"/>
      <c r="QXO2848" s="653"/>
      <c r="QXP2848" s="653"/>
      <c r="QXQ2848" s="653"/>
      <c r="QXR2848" s="653"/>
      <c r="QXS2848" s="653"/>
      <c r="QXT2848" s="653"/>
      <c r="QXU2848" s="653"/>
      <c r="QXV2848" s="653"/>
      <c r="QXW2848" s="653"/>
      <c r="QXX2848" s="653"/>
      <c r="QXY2848" s="653"/>
      <c r="QXZ2848" s="653"/>
      <c r="QYA2848" s="653"/>
      <c r="QYB2848" s="653"/>
      <c r="QYC2848" s="653"/>
      <c r="QYD2848" s="653"/>
      <c r="QYE2848" s="653"/>
      <c r="QYF2848" s="653"/>
      <c r="QYG2848" s="653"/>
      <c r="QYH2848" s="653"/>
      <c r="QYI2848" s="653"/>
      <c r="QYJ2848" s="653"/>
      <c r="QYK2848" s="653"/>
      <c r="QYL2848" s="653"/>
      <c r="QYM2848" s="653"/>
      <c r="QYN2848" s="653"/>
      <c r="QYO2848" s="653"/>
      <c r="QYP2848" s="653"/>
      <c r="QYQ2848" s="653"/>
      <c r="QYR2848" s="653"/>
      <c r="QYS2848" s="653"/>
      <c r="QYT2848" s="653"/>
      <c r="QYU2848" s="653"/>
      <c r="QYV2848" s="653"/>
      <c r="QYW2848" s="653"/>
      <c r="QYX2848" s="653"/>
      <c r="QYY2848" s="653"/>
      <c r="QYZ2848" s="653"/>
      <c r="QZA2848" s="653"/>
      <c r="QZB2848" s="653"/>
      <c r="QZC2848" s="653"/>
      <c r="QZD2848" s="653"/>
      <c r="QZE2848" s="653"/>
      <c r="QZF2848" s="653"/>
      <c r="QZG2848" s="653"/>
      <c r="QZH2848" s="653"/>
      <c r="QZI2848" s="653"/>
      <c r="QZJ2848" s="653"/>
      <c r="QZK2848" s="653"/>
      <c r="QZL2848" s="653"/>
      <c r="QZM2848" s="653"/>
      <c r="QZN2848" s="653"/>
      <c r="QZO2848" s="653"/>
      <c r="QZP2848" s="653"/>
      <c r="QZQ2848" s="653"/>
      <c r="QZR2848" s="653"/>
      <c r="QZS2848" s="653"/>
      <c r="QZT2848" s="653"/>
      <c r="QZU2848" s="653"/>
      <c r="QZV2848" s="653"/>
      <c r="QZW2848" s="653"/>
      <c r="QZX2848" s="653"/>
      <c r="QZY2848" s="653"/>
      <c r="QZZ2848" s="653"/>
      <c r="RAA2848" s="653"/>
      <c r="RAB2848" s="653"/>
      <c r="RAC2848" s="653"/>
      <c r="RAD2848" s="653"/>
      <c r="RAE2848" s="653"/>
      <c r="RAF2848" s="653"/>
      <c r="RAG2848" s="653"/>
      <c r="RAH2848" s="653"/>
      <c r="RAI2848" s="653"/>
      <c r="RAJ2848" s="653"/>
      <c r="RAK2848" s="653"/>
      <c r="RAL2848" s="653"/>
      <c r="RAM2848" s="653"/>
      <c r="RAN2848" s="653"/>
      <c r="RAO2848" s="653"/>
      <c r="RAP2848" s="653"/>
      <c r="RAQ2848" s="653"/>
      <c r="RAR2848" s="653"/>
      <c r="RAS2848" s="653"/>
      <c r="RAT2848" s="653"/>
      <c r="RAU2848" s="653"/>
      <c r="RAV2848" s="653"/>
      <c r="RAW2848" s="653"/>
      <c r="RAX2848" s="653"/>
      <c r="RAY2848" s="653"/>
      <c r="RAZ2848" s="653"/>
      <c r="RBA2848" s="653"/>
      <c r="RBB2848" s="653"/>
      <c r="RBC2848" s="653"/>
      <c r="RBD2848" s="653"/>
      <c r="RBE2848" s="653"/>
      <c r="RBF2848" s="653"/>
      <c r="RBG2848" s="653"/>
      <c r="RBH2848" s="653"/>
      <c r="RBI2848" s="653"/>
      <c r="RBJ2848" s="653"/>
      <c r="RBK2848" s="653"/>
      <c r="RBL2848" s="653"/>
      <c r="RBM2848" s="653"/>
      <c r="RBN2848" s="653"/>
      <c r="RBO2848" s="653"/>
      <c r="RBP2848" s="653"/>
      <c r="RBQ2848" s="653"/>
      <c r="RBR2848" s="653"/>
      <c r="RBS2848" s="653"/>
      <c r="RBT2848" s="653"/>
      <c r="RBU2848" s="653"/>
      <c r="RBV2848" s="653"/>
      <c r="RBW2848" s="653"/>
      <c r="RBX2848" s="653"/>
      <c r="RBY2848" s="653"/>
      <c r="RBZ2848" s="653"/>
      <c r="RCA2848" s="653"/>
      <c r="RCB2848" s="653"/>
      <c r="RCC2848" s="653"/>
      <c r="RCD2848" s="653"/>
      <c r="RCE2848" s="653"/>
      <c r="RCF2848" s="653"/>
      <c r="RCG2848" s="653"/>
      <c r="RCH2848" s="653"/>
      <c r="RCI2848" s="653"/>
      <c r="RCJ2848" s="653"/>
      <c r="RCK2848" s="653"/>
      <c r="RCL2848" s="653"/>
      <c r="RCM2848" s="653"/>
      <c r="RCN2848" s="653"/>
      <c r="RCO2848" s="653"/>
      <c r="RCP2848" s="653"/>
      <c r="RCQ2848" s="653"/>
      <c r="RCR2848" s="653"/>
      <c r="RCS2848" s="653"/>
      <c r="RCT2848" s="653"/>
      <c r="RCU2848" s="653"/>
      <c r="RCV2848" s="653"/>
      <c r="RCW2848" s="653"/>
      <c r="RCX2848" s="653"/>
      <c r="RCY2848" s="653"/>
      <c r="RCZ2848" s="653"/>
      <c r="RDA2848" s="653"/>
      <c r="RDB2848" s="653"/>
      <c r="RDC2848" s="653"/>
      <c r="RDD2848" s="653"/>
      <c r="RDE2848" s="653"/>
      <c r="RDF2848" s="653"/>
      <c r="RDG2848" s="653"/>
      <c r="RDH2848" s="653"/>
      <c r="RDI2848" s="653"/>
      <c r="RDJ2848" s="653"/>
      <c r="RDK2848" s="653"/>
      <c r="RDL2848" s="653"/>
      <c r="RDM2848" s="653"/>
      <c r="RDN2848" s="653"/>
      <c r="RDO2848" s="653"/>
      <c r="RDP2848" s="653"/>
      <c r="RDQ2848" s="653"/>
      <c r="RDR2848" s="653"/>
      <c r="RDS2848" s="653"/>
      <c r="RDT2848" s="653"/>
      <c r="RDU2848" s="653"/>
      <c r="RDV2848" s="653"/>
      <c r="RDW2848" s="653"/>
      <c r="RDX2848" s="653"/>
      <c r="RDY2848" s="653"/>
      <c r="RDZ2848" s="653"/>
      <c r="REA2848" s="653"/>
      <c r="REB2848" s="653"/>
      <c r="REC2848" s="653"/>
      <c r="RED2848" s="653"/>
      <c r="REE2848" s="653"/>
      <c r="REF2848" s="653"/>
      <c r="REG2848" s="653"/>
      <c r="REH2848" s="653"/>
      <c r="REI2848" s="653"/>
      <c r="REJ2848" s="653"/>
      <c r="REK2848" s="653"/>
      <c r="REL2848" s="653"/>
      <c r="REM2848" s="653"/>
      <c r="REN2848" s="653"/>
      <c r="REO2848" s="653"/>
      <c r="REP2848" s="653"/>
      <c r="REQ2848" s="653"/>
      <c r="RER2848" s="653"/>
      <c r="RES2848" s="653"/>
      <c r="RET2848" s="653"/>
      <c r="REU2848" s="653"/>
      <c r="REV2848" s="653"/>
      <c r="REW2848" s="653"/>
      <c r="REX2848" s="653"/>
      <c r="REY2848" s="653"/>
      <c r="REZ2848" s="653"/>
      <c r="RFA2848" s="653"/>
      <c r="RFB2848" s="653"/>
      <c r="RFC2848" s="653"/>
      <c r="RFD2848" s="653"/>
      <c r="RFE2848" s="653"/>
      <c r="RFF2848" s="653"/>
      <c r="RFG2848" s="653"/>
      <c r="RFH2848" s="653"/>
      <c r="RFI2848" s="653"/>
      <c r="RFJ2848" s="653"/>
      <c r="RFK2848" s="653"/>
      <c r="RFL2848" s="653"/>
      <c r="RFM2848" s="653"/>
      <c r="RFN2848" s="653"/>
      <c r="RFO2848" s="653"/>
      <c r="RFP2848" s="653"/>
      <c r="RFQ2848" s="653"/>
      <c r="RFR2848" s="653"/>
      <c r="RFS2848" s="653"/>
      <c r="RFT2848" s="653"/>
      <c r="RFU2848" s="653"/>
      <c r="RFV2848" s="653"/>
      <c r="RFW2848" s="653"/>
      <c r="RFX2848" s="653"/>
      <c r="RFY2848" s="653"/>
      <c r="RFZ2848" s="653"/>
      <c r="RGA2848" s="653"/>
      <c r="RGB2848" s="653"/>
      <c r="RGC2848" s="653"/>
      <c r="RGD2848" s="653"/>
      <c r="RGE2848" s="653"/>
      <c r="RGF2848" s="653"/>
      <c r="RGG2848" s="653"/>
      <c r="RGH2848" s="653"/>
      <c r="RGI2848" s="653"/>
      <c r="RGJ2848" s="653"/>
      <c r="RGK2848" s="653"/>
      <c r="RGL2848" s="653"/>
      <c r="RGM2848" s="653"/>
      <c r="RGN2848" s="653"/>
      <c r="RGO2848" s="653"/>
      <c r="RGP2848" s="653"/>
      <c r="RGQ2848" s="653"/>
      <c r="RGR2848" s="653"/>
      <c r="RGS2848" s="653"/>
      <c r="RGT2848" s="653"/>
      <c r="RGU2848" s="653"/>
      <c r="RGV2848" s="653"/>
      <c r="RGW2848" s="653"/>
      <c r="RGX2848" s="653"/>
      <c r="RGY2848" s="653"/>
      <c r="RGZ2848" s="653"/>
      <c r="RHA2848" s="653"/>
      <c r="RHB2848" s="653"/>
      <c r="RHC2848" s="653"/>
      <c r="RHD2848" s="653"/>
      <c r="RHE2848" s="653"/>
      <c r="RHF2848" s="653"/>
      <c r="RHG2848" s="653"/>
      <c r="RHH2848" s="653"/>
      <c r="RHI2848" s="653"/>
      <c r="RHJ2848" s="653"/>
      <c r="RHK2848" s="653"/>
      <c r="RHL2848" s="653"/>
      <c r="RHM2848" s="653"/>
      <c r="RHN2848" s="653"/>
      <c r="RHO2848" s="653"/>
      <c r="RHP2848" s="653"/>
      <c r="RHQ2848" s="653"/>
      <c r="RHR2848" s="653"/>
      <c r="RHS2848" s="653"/>
      <c r="RHT2848" s="653"/>
      <c r="RHU2848" s="653"/>
      <c r="RHV2848" s="653"/>
      <c r="RHW2848" s="653"/>
      <c r="RHX2848" s="653"/>
      <c r="RHY2848" s="653"/>
      <c r="RHZ2848" s="653"/>
      <c r="RIA2848" s="653"/>
      <c r="RIB2848" s="653"/>
      <c r="RIC2848" s="653"/>
      <c r="RID2848" s="653"/>
      <c r="RIE2848" s="653"/>
      <c r="RIF2848" s="653"/>
      <c r="RIG2848" s="653"/>
      <c r="RIH2848" s="653"/>
      <c r="RII2848" s="653"/>
      <c r="RIJ2848" s="653"/>
      <c r="RIK2848" s="653"/>
      <c r="RIL2848" s="653"/>
      <c r="RIM2848" s="653"/>
      <c r="RIN2848" s="653"/>
      <c r="RIO2848" s="653"/>
      <c r="RIP2848" s="653"/>
      <c r="RIQ2848" s="653"/>
      <c r="RIR2848" s="653"/>
      <c r="RIS2848" s="653"/>
      <c r="RIT2848" s="653"/>
      <c r="RIU2848" s="653"/>
      <c r="RIV2848" s="653"/>
      <c r="RIW2848" s="653"/>
      <c r="RIX2848" s="653"/>
      <c r="RIY2848" s="653"/>
      <c r="RIZ2848" s="653"/>
      <c r="RJA2848" s="653"/>
      <c r="RJB2848" s="653"/>
      <c r="RJC2848" s="653"/>
      <c r="RJD2848" s="653"/>
      <c r="RJE2848" s="653"/>
      <c r="RJF2848" s="653"/>
      <c r="RJG2848" s="653"/>
      <c r="RJH2848" s="653"/>
      <c r="RJI2848" s="653"/>
      <c r="RJJ2848" s="653"/>
      <c r="RJK2848" s="653"/>
      <c r="RJL2848" s="653"/>
      <c r="RJM2848" s="653"/>
      <c r="RJN2848" s="653"/>
      <c r="RJO2848" s="653"/>
      <c r="RJP2848" s="653"/>
      <c r="RJQ2848" s="653"/>
      <c r="RJR2848" s="653"/>
      <c r="RJS2848" s="653"/>
      <c r="RJT2848" s="653"/>
      <c r="RJU2848" s="653"/>
      <c r="RJV2848" s="653"/>
      <c r="RJW2848" s="653"/>
      <c r="RJX2848" s="653"/>
      <c r="RJY2848" s="653"/>
      <c r="RJZ2848" s="653"/>
      <c r="RKA2848" s="653"/>
      <c r="RKB2848" s="653"/>
      <c r="RKC2848" s="653"/>
      <c r="RKD2848" s="653"/>
      <c r="RKE2848" s="653"/>
      <c r="RKF2848" s="653"/>
      <c r="RKG2848" s="653"/>
      <c r="RKH2848" s="653"/>
      <c r="RKI2848" s="653"/>
      <c r="RKJ2848" s="653"/>
      <c r="RKK2848" s="653"/>
      <c r="RKL2848" s="653"/>
      <c r="RKM2848" s="653"/>
      <c r="RKN2848" s="653"/>
      <c r="RKO2848" s="653"/>
      <c r="RKP2848" s="653"/>
      <c r="RKQ2848" s="653"/>
      <c r="RKR2848" s="653"/>
      <c r="RKS2848" s="653"/>
      <c r="RKT2848" s="653"/>
      <c r="RKU2848" s="653"/>
      <c r="RKV2848" s="653"/>
      <c r="RKW2848" s="653"/>
      <c r="RKX2848" s="653"/>
      <c r="RKY2848" s="653"/>
      <c r="RKZ2848" s="653"/>
      <c r="RLA2848" s="653"/>
      <c r="RLB2848" s="653"/>
      <c r="RLC2848" s="653"/>
      <c r="RLD2848" s="653"/>
      <c r="RLE2848" s="653"/>
      <c r="RLF2848" s="653"/>
      <c r="RLG2848" s="653"/>
      <c r="RLH2848" s="653"/>
      <c r="RLI2848" s="653"/>
      <c r="RLJ2848" s="653"/>
      <c r="RLK2848" s="653"/>
      <c r="RLL2848" s="653"/>
      <c r="RLM2848" s="653"/>
      <c r="RLN2848" s="653"/>
      <c r="RLO2848" s="653"/>
      <c r="RLP2848" s="653"/>
      <c r="RLQ2848" s="653"/>
      <c r="RLR2848" s="653"/>
      <c r="RLS2848" s="653"/>
      <c r="RLT2848" s="653"/>
      <c r="RLU2848" s="653"/>
      <c r="RLV2848" s="653"/>
      <c r="RLW2848" s="653"/>
      <c r="RLX2848" s="653"/>
      <c r="RLY2848" s="653"/>
      <c r="RLZ2848" s="653"/>
      <c r="RMA2848" s="653"/>
      <c r="RMB2848" s="653"/>
      <c r="RMC2848" s="653"/>
      <c r="RMD2848" s="653"/>
      <c r="RME2848" s="653"/>
      <c r="RMF2848" s="653"/>
      <c r="RMG2848" s="653"/>
      <c r="RMH2848" s="653"/>
      <c r="RMI2848" s="653"/>
      <c r="RMJ2848" s="653"/>
      <c r="RMK2848" s="653"/>
      <c r="RML2848" s="653"/>
      <c r="RMM2848" s="653"/>
      <c r="RMN2848" s="653"/>
      <c r="RMO2848" s="653"/>
      <c r="RMP2848" s="653"/>
      <c r="RMQ2848" s="653"/>
      <c r="RMR2848" s="653"/>
      <c r="RMS2848" s="653"/>
      <c r="RMT2848" s="653"/>
      <c r="RMU2848" s="653"/>
      <c r="RMV2848" s="653"/>
      <c r="RMW2848" s="653"/>
      <c r="RMX2848" s="653"/>
      <c r="RMY2848" s="653"/>
      <c r="RMZ2848" s="653"/>
      <c r="RNA2848" s="653"/>
      <c r="RNB2848" s="653"/>
      <c r="RNC2848" s="653"/>
      <c r="RND2848" s="653"/>
      <c r="RNE2848" s="653"/>
      <c r="RNF2848" s="653"/>
      <c r="RNG2848" s="653"/>
      <c r="RNH2848" s="653"/>
      <c r="RNI2848" s="653"/>
      <c r="RNJ2848" s="653"/>
      <c r="RNK2848" s="653"/>
      <c r="RNL2848" s="653"/>
      <c r="RNM2848" s="653"/>
      <c r="RNN2848" s="653"/>
      <c r="RNO2848" s="653"/>
      <c r="RNP2848" s="653"/>
      <c r="RNQ2848" s="653"/>
      <c r="RNR2848" s="653"/>
      <c r="RNS2848" s="653"/>
      <c r="RNT2848" s="653"/>
      <c r="RNU2848" s="653"/>
      <c r="RNV2848" s="653"/>
      <c r="RNW2848" s="653"/>
      <c r="RNX2848" s="653"/>
      <c r="RNY2848" s="653"/>
      <c r="RNZ2848" s="653"/>
      <c r="ROA2848" s="653"/>
      <c r="ROB2848" s="653"/>
      <c r="ROC2848" s="653"/>
      <c r="ROD2848" s="653"/>
      <c r="ROE2848" s="653"/>
      <c r="ROF2848" s="653"/>
      <c r="ROG2848" s="653"/>
      <c r="ROH2848" s="653"/>
      <c r="ROI2848" s="653"/>
      <c r="ROJ2848" s="653"/>
      <c r="ROK2848" s="653"/>
      <c r="ROL2848" s="653"/>
      <c r="ROM2848" s="653"/>
      <c r="RON2848" s="653"/>
      <c r="ROO2848" s="653"/>
      <c r="ROP2848" s="653"/>
      <c r="ROQ2848" s="653"/>
      <c r="ROR2848" s="653"/>
      <c r="ROS2848" s="653"/>
      <c r="ROT2848" s="653"/>
      <c r="ROU2848" s="653"/>
      <c r="ROV2848" s="653"/>
      <c r="ROW2848" s="653"/>
      <c r="ROX2848" s="653"/>
      <c r="ROY2848" s="653"/>
      <c r="ROZ2848" s="653"/>
      <c r="RPA2848" s="653"/>
      <c r="RPB2848" s="653"/>
      <c r="RPC2848" s="653"/>
      <c r="RPD2848" s="653"/>
      <c r="RPE2848" s="653"/>
      <c r="RPF2848" s="653"/>
      <c r="RPG2848" s="653"/>
      <c r="RPH2848" s="653"/>
      <c r="RPI2848" s="653"/>
      <c r="RPJ2848" s="653"/>
      <c r="RPK2848" s="653"/>
      <c r="RPL2848" s="653"/>
      <c r="RPM2848" s="653"/>
      <c r="RPN2848" s="653"/>
      <c r="RPO2848" s="653"/>
      <c r="RPP2848" s="653"/>
      <c r="RPQ2848" s="653"/>
      <c r="RPR2848" s="653"/>
      <c r="RPS2848" s="653"/>
      <c r="RPT2848" s="653"/>
      <c r="RPU2848" s="653"/>
      <c r="RPV2848" s="653"/>
      <c r="RPW2848" s="653"/>
      <c r="RPX2848" s="653"/>
      <c r="RPY2848" s="653"/>
      <c r="RPZ2848" s="653"/>
      <c r="RQA2848" s="653"/>
      <c r="RQB2848" s="653"/>
      <c r="RQC2848" s="653"/>
      <c r="RQD2848" s="653"/>
      <c r="RQE2848" s="653"/>
      <c r="RQF2848" s="653"/>
      <c r="RQG2848" s="653"/>
      <c r="RQH2848" s="653"/>
      <c r="RQI2848" s="653"/>
      <c r="RQJ2848" s="653"/>
      <c r="RQK2848" s="653"/>
      <c r="RQL2848" s="653"/>
      <c r="RQM2848" s="653"/>
      <c r="RQN2848" s="653"/>
      <c r="RQO2848" s="653"/>
      <c r="RQP2848" s="653"/>
      <c r="RQQ2848" s="653"/>
      <c r="RQR2848" s="653"/>
      <c r="RQS2848" s="653"/>
      <c r="RQT2848" s="653"/>
      <c r="RQU2848" s="653"/>
      <c r="RQV2848" s="653"/>
      <c r="RQW2848" s="653"/>
      <c r="RQX2848" s="653"/>
      <c r="RQY2848" s="653"/>
      <c r="RQZ2848" s="653"/>
      <c r="RRA2848" s="653"/>
      <c r="RRB2848" s="653"/>
      <c r="RRC2848" s="653"/>
      <c r="RRD2848" s="653"/>
      <c r="RRE2848" s="653"/>
      <c r="RRF2848" s="653"/>
      <c r="RRG2848" s="653"/>
      <c r="RRH2848" s="653"/>
      <c r="RRI2848" s="653"/>
      <c r="RRJ2848" s="653"/>
      <c r="RRK2848" s="653"/>
      <c r="RRL2848" s="653"/>
      <c r="RRM2848" s="653"/>
      <c r="RRN2848" s="653"/>
      <c r="RRO2848" s="653"/>
      <c r="RRP2848" s="653"/>
      <c r="RRQ2848" s="653"/>
      <c r="RRR2848" s="653"/>
      <c r="RRS2848" s="653"/>
      <c r="RRT2848" s="653"/>
      <c r="RRU2848" s="653"/>
      <c r="RRV2848" s="653"/>
      <c r="RRW2848" s="653"/>
      <c r="RRX2848" s="653"/>
      <c r="RRY2848" s="653"/>
      <c r="RRZ2848" s="653"/>
      <c r="RSA2848" s="653"/>
      <c r="RSB2848" s="653"/>
      <c r="RSC2848" s="653"/>
      <c r="RSD2848" s="653"/>
      <c r="RSE2848" s="653"/>
      <c r="RSF2848" s="653"/>
      <c r="RSG2848" s="653"/>
      <c r="RSH2848" s="653"/>
      <c r="RSI2848" s="653"/>
      <c r="RSJ2848" s="653"/>
      <c r="RSK2848" s="653"/>
      <c r="RSL2848" s="653"/>
      <c r="RSM2848" s="653"/>
      <c r="RSN2848" s="653"/>
      <c r="RSO2848" s="653"/>
      <c r="RSP2848" s="653"/>
      <c r="RSQ2848" s="653"/>
      <c r="RSR2848" s="653"/>
      <c r="RSS2848" s="653"/>
      <c r="RST2848" s="653"/>
      <c r="RSU2848" s="653"/>
      <c r="RSV2848" s="653"/>
      <c r="RSW2848" s="653"/>
      <c r="RSX2848" s="653"/>
      <c r="RSY2848" s="653"/>
      <c r="RSZ2848" s="653"/>
      <c r="RTA2848" s="653"/>
      <c r="RTB2848" s="653"/>
      <c r="RTC2848" s="653"/>
      <c r="RTD2848" s="653"/>
      <c r="RTE2848" s="653"/>
      <c r="RTF2848" s="653"/>
      <c r="RTG2848" s="653"/>
      <c r="RTH2848" s="653"/>
      <c r="RTI2848" s="653"/>
      <c r="RTJ2848" s="653"/>
      <c r="RTK2848" s="653"/>
      <c r="RTL2848" s="653"/>
      <c r="RTM2848" s="653"/>
      <c r="RTN2848" s="653"/>
      <c r="RTO2848" s="653"/>
      <c r="RTP2848" s="653"/>
      <c r="RTQ2848" s="653"/>
      <c r="RTR2848" s="653"/>
      <c r="RTS2848" s="653"/>
      <c r="RTT2848" s="653"/>
      <c r="RTU2848" s="653"/>
      <c r="RTV2848" s="653"/>
      <c r="RTW2848" s="653"/>
      <c r="RTX2848" s="653"/>
      <c r="RTY2848" s="653"/>
      <c r="RTZ2848" s="653"/>
      <c r="RUA2848" s="653"/>
      <c r="RUB2848" s="653"/>
      <c r="RUC2848" s="653"/>
      <c r="RUD2848" s="653"/>
      <c r="RUE2848" s="653"/>
      <c r="RUF2848" s="653"/>
      <c r="RUG2848" s="653"/>
      <c r="RUH2848" s="653"/>
      <c r="RUI2848" s="653"/>
      <c r="RUJ2848" s="653"/>
      <c r="RUK2848" s="653"/>
      <c r="RUL2848" s="653"/>
      <c r="RUM2848" s="653"/>
      <c r="RUN2848" s="653"/>
      <c r="RUO2848" s="653"/>
      <c r="RUP2848" s="653"/>
      <c r="RUQ2848" s="653"/>
      <c r="RUR2848" s="653"/>
      <c r="RUS2848" s="653"/>
      <c r="RUT2848" s="653"/>
      <c r="RUU2848" s="653"/>
      <c r="RUV2848" s="653"/>
      <c r="RUW2848" s="653"/>
      <c r="RUX2848" s="653"/>
      <c r="RUY2848" s="653"/>
      <c r="RUZ2848" s="653"/>
      <c r="RVA2848" s="653"/>
      <c r="RVB2848" s="653"/>
      <c r="RVC2848" s="653"/>
      <c r="RVD2848" s="653"/>
      <c r="RVE2848" s="653"/>
      <c r="RVF2848" s="653"/>
      <c r="RVG2848" s="653"/>
      <c r="RVH2848" s="653"/>
      <c r="RVI2848" s="653"/>
      <c r="RVJ2848" s="653"/>
      <c r="RVK2848" s="653"/>
      <c r="RVL2848" s="653"/>
      <c r="RVM2848" s="653"/>
      <c r="RVN2848" s="653"/>
      <c r="RVO2848" s="653"/>
      <c r="RVP2848" s="653"/>
      <c r="RVQ2848" s="653"/>
      <c r="RVR2848" s="653"/>
      <c r="RVS2848" s="653"/>
      <c r="RVT2848" s="653"/>
      <c r="RVU2848" s="653"/>
      <c r="RVV2848" s="653"/>
      <c r="RVW2848" s="653"/>
      <c r="RVX2848" s="653"/>
      <c r="RVY2848" s="653"/>
      <c r="RVZ2848" s="653"/>
      <c r="RWA2848" s="653"/>
      <c r="RWB2848" s="653"/>
      <c r="RWC2848" s="653"/>
      <c r="RWD2848" s="653"/>
      <c r="RWE2848" s="653"/>
      <c r="RWF2848" s="653"/>
      <c r="RWG2848" s="653"/>
      <c r="RWH2848" s="653"/>
      <c r="RWI2848" s="653"/>
      <c r="RWJ2848" s="653"/>
      <c r="RWK2848" s="653"/>
      <c r="RWL2848" s="653"/>
      <c r="RWM2848" s="653"/>
      <c r="RWN2848" s="653"/>
      <c r="RWO2848" s="653"/>
      <c r="RWP2848" s="653"/>
      <c r="RWQ2848" s="653"/>
      <c r="RWR2848" s="653"/>
      <c r="RWS2848" s="653"/>
      <c r="RWT2848" s="653"/>
      <c r="RWU2848" s="653"/>
      <c r="RWV2848" s="653"/>
      <c r="RWW2848" s="653"/>
      <c r="RWX2848" s="653"/>
      <c r="RWY2848" s="653"/>
      <c r="RWZ2848" s="653"/>
      <c r="RXA2848" s="653"/>
      <c r="RXB2848" s="653"/>
      <c r="RXC2848" s="653"/>
      <c r="RXD2848" s="653"/>
      <c r="RXE2848" s="653"/>
      <c r="RXF2848" s="653"/>
      <c r="RXG2848" s="653"/>
      <c r="RXH2848" s="653"/>
      <c r="RXI2848" s="653"/>
      <c r="RXJ2848" s="653"/>
      <c r="RXK2848" s="653"/>
      <c r="RXL2848" s="653"/>
      <c r="RXM2848" s="653"/>
      <c r="RXN2848" s="653"/>
      <c r="RXO2848" s="653"/>
      <c r="RXP2848" s="653"/>
      <c r="RXQ2848" s="653"/>
      <c r="RXR2848" s="653"/>
      <c r="RXS2848" s="653"/>
      <c r="RXT2848" s="653"/>
      <c r="RXU2848" s="653"/>
      <c r="RXV2848" s="653"/>
      <c r="RXW2848" s="653"/>
      <c r="RXX2848" s="653"/>
      <c r="RXY2848" s="653"/>
      <c r="RXZ2848" s="653"/>
      <c r="RYA2848" s="653"/>
      <c r="RYB2848" s="653"/>
      <c r="RYC2848" s="653"/>
      <c r="RYD2848" s="653"/>
      <c r="RYE2848" s="653"/>
      <c r="RYF2848" s="653"/>
      <c r="RYG2848" s="653"/>
      <c r="RYH2848" s="653"/>
      <c r="RYI2848" s="653"/>
      <c r="RYJ2848" s="653"/>
      <c r="RYK2848" s="653"/>
      <c r="RYL2848" s="653"/>
      <c r="RYM2848" s="653"/>
      <c r="RYN2848" s="653"/>
      <c r="RYO2848" s="653"/>
      <c r="RYP2848" s="653"/>
      <c r="RYQ2848" s="653"/>
      <c r="RYR2848" s="653"/>
      <c r="RYS2848" s="653"/>
      <c r="RYT2848" s="653"/>
      <c r="RYU2848" s="653"/>
      <c r="RYV2848" s="653"/>
      <c r="RYW2848" s="653"/>
      <c r="RYX2848" s="653"/>
      <c r="RYY2848" s="653"/>
      <c r="RYZ2848" s="653"/>
      <c r="RZA2848" s="653"/>
      <c r="RZB2848" s="653"/>
      <c r="RZC2848" s="653"/>
      <c r="RZD2848" s="653"/>
      <c r="RZE2848" s="653"/>
      <c r="RZF2848" s="653"/>
      <c r="RZG2848" s="653"/>
      <c r="RZH2848" s="653"/>
      <c r="RZI2848" s="653"/>
      <c r="RZJ2848" s="653"/>
      <c r="RZK2848" s="653"/>
      <c r="RZL2848" s="653"/>
      <c r="RZM2848" s="653"/>
      <c r="RZN2848" s="653"/>
      <c r="RZO2848" s="653"/>
      <c r="RZP2848" s="653"/>
      <c r="RZQ2848" s="653"/>
      <c r="RZR2848" s="653"/>
      <c r="RZS2848" s="653"/>
      <c r="RZT2848" s="653"/>
      <c r="RZU2848" s="653"/>
      <c r="RZV2848" s="653"/>
      <c r="RZW2848" s="653"/>
      <c r="RZX2848" s="653"/>
      <c r="RZY2848" s="653"/>
      <c r="RZZ2848" s="653"/>
      <c r="SAA2848" s="653"/>
      <c r="SAB2848" s="653"/>
      <c r="SAC2848" s="653"/>
      <c r="SAD2848" s="653"/>
      <c r="SAE2848" s="653"/>
      <c r="SAF2848" s="653"/>
      <c r="SAG2848" s="653"/>
      <c r="SAH2848" s="653"/>
      <c r="SAI2848" s="653"/>
      <c r="SAJ2848" s="653"/>
      <c r="SAK2848" s="653"/>
      <c r="SAL2848" s="653"/>
      <c r="SAM2848" s="653"/>
      <c r="SAN2848" s="653"/>
      <c r="SAO2848" s="653"/>
      <c r="SAP2848" s="653"/>
      <c r="SAQ2848" s="653"/>
      <c r="SAR2848" s="653"/>
      <c r="SAS2848" s="653"/>
      <c r="SAT2848" s="653"/>
      <c r="SAU2848" s="653"/>
      <c r="SAV2848" s="653"/>
      <c r="SAW2848" s="653"/>
      <c r="SAX2848" s="653"/>
      <c r="SAY2848" s="653"/>
      <c r="SAZ2848" s="653"/>
      <c r="SBA2848" s="653"/>
      <c r="SBB2848" s="653"/>
      <c r="SBC2848" s="653"/>
      <c r="SBD2848" s="653"/>
      <c r="SBE2848" s="653"/>
      <c r="SBF2848" s="653"/>
      <c r="SBG2848" s="653"/>
      <c r="SBH2848" s="653"/>
      <c r="SBI2848" s="653"/>
      <c r="SBJ2848" s="653"/>
      <c r="SBK2848" s="653"/>
      <c r="SBL2848" s="653"/>
      <c r="SBM2848" s="653"/>
      <c r="SBN2848" s="653"/>
      <c r="SBO2848" s="653"/>
      <c r="SBP2848" s="653"/>
      <c r="SBQ2848" s="653"/>
      <c r="SBR2848" s="653"/>
      <c r="SBS2848" s="653"/>
      <c r="SBT2848" s="653"/>
      <c r="SBU2848" s="653"/>
      <c r="SBV2848" s="653"/>
      <c r="SBW2848" s="653"/>
      <c r="SBX2848" s="653"/>
      <c r="SBY2848" s="653"/>
      <c r="SBZ2848" s="653"/>
      <c r="SCA2848" s="653"/>
      <c r="SCB2848" s="653"/>
      <c r="SCC2848" s="653"/>
      <c r="SCD2848" s="653"/>
      <c r="SCE2848" s="653"/>
      <c r="SCF2848" s="653"/>
      <c r="SCG2848" s="653"/>
      <c r="SCH2848" s="653"/>
      <c r="SCI2848" s="653"/>
      <c r="SCJ2848" s="653"/>
      <c r="SCK2848" s="653"/>
      <c r="SCL2848" s="653"/>
      <c r="SCM2848" s="653"/>
      <c r="SCN2848" s="653"/>
      <c r="SCO2848" s="653"/>
      <c r="SCP2848" s="653"/>
      <c r="SCQ2848" s="653"/>
      <c r="SCR2848" s="653"/>
      <c r="SCS2848" s="653"/>
      <c r="SCT2848" s="653"/>
      <c r="SCU2848" s="653"/>
      <c r="SCV2848" s="653"/>
      <c r="SCW2848" s="653"/>
      <c r="SCX2848" s="653"/>
      <c r="SCY2848" s="653"/>
      <c r="SCZ2848" s="653"/>
      <c r="SDA2848" s="653"/>
      <c r="SDB2848" s="653"/>
      <c r="SDC2848" s="653"/>
      <c r="SDD2848" s="653"/>
      <c r="SDE2848" s="653"/>
      <c r="SDF2848" s="653"/>
      <c r="SDG2848" s="653"/>
      <c r="SDH2848" s="653"/>
      <c r="SDI2848" s="653"/>
      <c r="SDJ2848" s="653"/>
      <c r="SDK2848" s="653"/>
      <c r="SDL2848" s="653"/>
      <c r="SDM2848" s="653"/>
      <c r="SDN2848" s="653"/>
      <c r="SDO2848" s="653"/>
      <c r="SDP2848" s="653"/>
      <c r="SDQ2848" s="653"/>
      <c r="SDR2848" s="653"/>
      <c r="SDS2848" s="653"/>
      <c r="SDT2848" s="653"/>
      <c r="SDU2848" s="653"/>
      <c r="SDV2848" s="653"/>
      <c r="SDW2848" s="653"/>
      <c r="SDX2848" s="653"/>
      <c r="SDY2848" s="653"/>
      <c r="SDZ2848" s="653"/>
      <c r="SEA2848" s="653"/>
      <c r="SEB2848" s="653"/>
      <c r="SEC2848" s="653"/>
      <c r="SED2848" s="653"/>
      <c r="SEE2848" s="653"/>
      <c r="SEF2848" s="653"/>
      <c r="SEG2848" s="653"/>
      <c r="SEH2848" s="653"/>
      <c r="SEI2848" s="653"/>
      <c r="SEJ2848" s="653"/>
      <c r="SEK2848" s="653"/>
      <c r="SEL2848" s="653"/>
      <c r="SEM2848" s="653"/>
      <c r="SEN2848" s="653"/>
      <c r="SEO2848" s="653"/>
      <c r="SEP2848" s="653"/>
      <c r="SEQ2848" s="653"/>
      <c r="SER2848" s="653"/>
      <c r="SES2848" s="653"/>
      <c r="SET2848" s="653"/>
      <c r="SEU2848" s="653"/>
      <c r="SEV2848" s="653"/>
      <c r="SEW2848" s="653"/>
      <c r="SEX2848" s="653"/>
      <c r="SEY2848" s="653"/>
      <c r="SEZ2848" s="653"/>
      <c r="SFA2848" s="653"/>
      <c r="SFB2848" s="653"/>
      <c r="SFC2848" s="653"/>
      <c r="SFD2848" s="653"/>
      <c r="SFE2848" s="653"/>
      <c r="SFF2848" s="653"/>
      <c r="SFG2848" s="653"/>
      <c r="SFH2848" s="653"/>
      <c r="SFI2848" s="653"/>
      <c r="SFJ2848" s="653"/>
      <c r="SFK2848" s="653"/>
      <c r="SFL2848" s="653"/>
      <c r="SFM2848" s="653"/>
      <c r="SFN2848" s="653"/>
      <c r="SFO2848" s="653"/>
      <c r="SFP2848" s="653"/>
      <c r="SFQ2848" s="653"/>
      <c r="SFR2848" s="653"/>
      <c r="SFS2848" s="653"/>
      <c r="SFT2848" s="653"/>
      <c r="SFU2848" s="653"/>
      <c r="SFV2848" s="653"/>
      <c r="SFW2848" s="653"/>
      <c r="SFX2848" s="653"/>
      <c r="SFY2848" s="653"/>
      <c r="SFZ2848" s="653"/>
      <c r="SGA2848" s="653"/>
      <c r="SGB2848" s="653"/>
      <c r="SGC2848" s="653"/>
      <c r="SGD2848" s="653"/>
      <c r="SGE2848" s="653"/>
      <c r="SGF2848" s="653"/>
      <c r="SGG2848" s="653"/>
      <c r="SGH2848" s="653"/>
      <c r="SGI2848" s="653"/>
      <c r="SGJ2848" s="653"/>
      <c r="SGK2848" s="653"/>
      <c r="SGL2848" s="653"/>
      <c r="SGM2848" s="653"/>
      <c r="SGN2848" s="653"/>
      <c r="SGO2848" s="653"/>
      <c r="SGP2848" s="653"/>
      <c r="SGQ2848" s="653"/>
      <c r="SGR2848" s="653"/>
      <c r="SGS2848" s="653"/>
      <c r="SGT2848" s="653"/>
      <c r="SGU2848" s="653"/>
      <c r="SGV2848" s="653"/>
      <c r="SGW2848" s="653"/>
      <c r="SGX2848" s="653"/>
      <c r="SGY2848" s="653"/>
      <c r="SGZ2848" s="653"/>
      <c r="SHA2848" s="653"/>
      <c r="SHB2848" s="653"/>
      <c r="SHC2848" s="653"/>
      <c r="SHD2848" s="653"/>
      <c r="SHE2848" s="653"/>
      <c r="SHF2848" s="653"/>
      <c r="SHG2848" s="653"/>
      <c r="SHH2848" s="653"/>
      <c r="SHI2848" s="653"/>
      <c r="SHJ2848" s="653"/>
      <c r="SHK2848" s="653"/>
      <c r="SHL2848" s="653"/>
      <c r="SHM2848" s="653"/>
      <c r="SHN2848" s="653"/>
      <c r="SHO2848" s="653"/>
      <c r="SHP2848" s="653"/>
      <c r="SHQ2848" s="653"/>
      <c r="SHR2848" s="653"/>
      <c r="SHS2848" s="653"/>
      <c r="SHT2848" s="653"/>
      <c r="SHU2848" s="653"/>
      <c r="SHV2848" s="653"/>
      <c r="SHW2848" s="653"/>
      <c r="SHX2848" s="653"/>
      <c r="SHY2848" s="653"/>
      <c r="SHZ2848" s="653"/>
      <c r="SIA2848" s="653"/>
      <c r="SIB2848" s="653"/>
      <c r="SIC2848" s="653"/>
      <c r="SID2848" s="653"/>
      <c r="SIE2848" s="653"/>
      <c r="SIF2848" s="653"/>
      <c r="SIG2848" s="653"/>
      <c r="SIH2848" s="653"/>
      <c r="SII2848" s="653"/>
      <c r="SIJ2848" s="653"/>
      <c r="SIK2848" s="653"/>
      <c r="SIL2848" s="653"/>
      <c r="SIM2848" s="653"/>
      <c r="SIN2848" s="653"/>
      <c r="SIO2848" s="653"/>
      <c r="SIP2848" s="653"/>
      <c r="SIQ2848" s="653"/>
      <c r="SIR2848" s="653"/>
      <c r="SIS2848" s="653"/>
      <c r="SIT2848" s="653"/>
      <c r="SIU2848" s="653"/>
      <c r="SIV2848" s="653"/>
      <c r="SIW2848" s="653"/>
      <c r="SIX2848" s="653"/>
      <c r="SIY2848" s="653"/>
      <c r="SIZ2848" s="653"/>
      <c r="SJA2848" s="653"/>
      <c r="SJB2848" s="653"/>
      <c r="SJC2848" s="653"/>
      <c r="SJD2848" s="653"/>
      <c r="SJE2848" s="653"/>
      <c r="SJF2848" s="653"/>
      <c r="SJG2848" s="653"/>
      <c r="SJH2848" s="653"/>
      <c r="SJI2848" s="653"/>
      <c r="SJJ2848" s="653"/>
      <c r="SJK2848" s="653"/>
      <c r="SJL2848" s="653"/>
      <c r="SJM2848" s="653"/>
      <c r="SJN2848" s="653"/>
      <c r="SJO2848" s="653"/>
      <c r="SJP2848" s="653"/>
      <c r="SJQ2848" s="653"/>
      <c r="SJR2848" s="653"/>
      <c r="SJS2848" s="653"/>
      <c r="SJT2848" s="653"/>
      <c r="SJU2848" s="653"/>
      <c r="SJV2848" s="653"/>
      <c r="SJW2848" s="653"/>
      <c r="SJX2848" s="653"/>
      <c r="SJY2848" s="653"/>
      <c r="SJZ2848" s="653"/>
      <c r="SKA2848" s="653"/>
      <c r="SKB2848" s="653"/>
      <c r="SKC2848" s="653"/>
      <c r="SKD2848" s="653"/>
      <c r="SKE2848" s="653"/>
      <c r="SKF2848" s="653"/>
      <c r="SKG2848" s="653"/>
      <c r="SKH2848" s="653"/>
      <c r="SKI2848" s="653"/>
      <c r="SKJ2848" s="653"/>
      <c r="SKK2848" s="653"/>
      <c r="SKL2848" s="653"/>
      <c r="SKM2848" s="653"/>
      <c r="SKN2848" s="653"/>
      <c r="SKO2848" s="653"/>
      <c r="SKP2848" s="653"/>
      <c r="SKQ2848" s="653"/>
      <c r="SKR2848" s="653"/>
      <c r="SKS2848" s="653"/>
      <c r="SKT2848" s="653"/>
      <c r="SKU2848" s="653"/>
      <c r="SKV2848" s="653"/>
      <c r="SKW2848" s="653"/>
      <c r="SKX2848" s="653"/>
      <c r="SKY2848" s="653"/>
      <c r="SKZ2848" s="653"/>
      <c r="SLA2848" s="653"/>
      <c r="SLB2848" s="653"/>
      <c r="SLC2848" s="653"/>
      <c r="SLD2848" s="653"/>
      <c r="SLE2848" s="653"/>
      <c r="SLF2848" s="653"/>
      <c r="SLG2848" s="653"/>
      <c r="SLH2848" s="653"/>
      <c r="SLI2848" s="653"/>
      <c r="SLJ2848" s="653"/>
      <c r="SLK2848" s="653"/>
      <c r="SLL2848" s="653"/>
      <c r="SLM2848" s="653"/>
      <c r="SLN2848" s="653"/>
      <c r="SLO2848" s="653"/>
      <c r="SLP2848" s="653"/>
      <c r="SLQ2848" s="653"/>
      <c r="SLR2848" s="653"/>
      <c r="SLS2848" s="653"/>
      <c r="SLT2848" s="653"/>
      <c r="SLU2848" s="653"/>
      <c r="SLV2848" s="653"/>
      <c r="SLW2848" s="653"/>
      <c r="SLX2848" s="653"/>
      <c r="SLY2848" s="653"/>
      <c r="SLZ2848" s="653"/>
      <c r="SMA2848" s="653"/>
      <c r="SMB2848" s="653"/>
      <c r="SMC2848" s="653"/>
      <c r="SMD2848" s="653"/>
      <c r="SME2848" s="653"/>
      <c r="SMF2848" s="653"/>
      <c r="SMG2848" s="653"/>
      <c r="SMH2848" s="653"/>
      <c r="SMI2848" s="653"/>
      <c r="SMJ2848" s="653"/>
      <c r="SMK2848" s="653"/>
      <c r="SML2848" s="653"/>
      <c r="SMM2848" s="653"/>
      <c r="SMN2848" s="653"/>
      <c r="SMO2848" s="653"/>
      <c r="SMP2848" s="653"/>
      <c r="SMQ2848" s="653"/>
      <c r="SMR2848" s="653"/>
      <c r="SMS2848" s="653"/>
      <c r="SMT2848" s="653"/>
      <c r="SMU2848" s="653"/>
      <c r="SMV2848" s="653"/>
      <c r="SMW2848" s="653"/>
      <c r="SMX2848" s="653"/>
      <c r="SMY2848" s="653"/>
      <c r="SMZ2848" s="653"/>
      <c r="SNA2848" s="653"/>
      <c r="SNB2848" s="653"/>
      <c r="SNC2848" s="653"/>
      <c r="SND2848" s="653"/>
      <c r="SNE2848" s="653"/>
      <c r="SNF2848" s="653"/>
      <c r="SNG2848" s="653"/>
      <c r="SNH2848" s="653"/>
      <c r="SNI2848" s="653"/>
      <c r="SNJ2848" s="653"/>
      <c r="SNK2848" s="653"/>
      <c r="SNL2848" s="653"/>
      <c r="SNM2848" s="653"/>
      <c r="SNN2848" s="653"/>
      <c r="SNO2848" s="653"/>
      <c r="SNP2848" s="653"/>
      <c r="SNQ2848" s="653"/>
      <c r="SNR2848" s="653"/>
      <c r="SNS2848" s="653"/>
      <c r="SNT2848" s="653"/>
      <c r="SNU2848" s="653"/>
      <c r="SNV2848" s="653"/>
      <c r="SNW2848" s="653"/>
      <c r="SNX2848" s="653"/>
      <c r="SNY2848" s="653"/>
      <c r="SNZ2848" s="653"/>
      <c r="SOA2848" s="653"/>
      <c r="SOB2848" s="653"/>
      <c r="SOC2848" s="653"/>
      <c r="SOD2848" s="653"/>
      <c r="SOE2848" s="653"/>
      <c r="SOF2848" s="653"/>
      <c r="SOG2848" s="653"/>
      <c r="SOH2848" s="653"/>
      <c r="SOI2848" s="653"/>
      <c r="SOJ2848" s="653"/>
      <c r="SOK2848" s="653"/>
      <c r="SOL2848" s="653"/>
      <c r="SOM2848" s="653"/>
      <c r="SON2848" s="653"/>
      <c r="SOO2848" s="653"/>
      <c r="SOP2848" s="653"/>
      <c r="SOQ2848" s="653"/>
      <c r="SOR2848" s="653"/>
      <c r="SOS2848" s="653"/>
      <c r="SOT2848" s="653"/>
      <c r="SOU2848" s="653"/>
      <c r="SOV2848" s="653"/>
      <c r="SOW2848" s="653"/>
      <c r="SOX2848" s="653"/>
      <c r="SOY2848" s="653"/>
      <c r="SOZ2848" s="653"/>
      <c r="SPA2848" s="653"/>
      <c r="SPB2848" s="653"/>
      <c r="SPC2848" s="653"/>
      <c r="SPD2848" s="653"/>
      <c r="SPE2848" s="653"/>
      <c r="SPF2848" s="653"/>
      <c r="SPG2848" s="653"/>
      <c r="SPH2848" s="653"/>
      <c r="SPI2848" s="653"/>
      <c r="SPJ2848" s="653"/>
      <c r="SPK2848" s="653"/>
      <c r="SPL2848" s="653"/>
      <c r="SPM2848" s="653"/>
      <c r="SPN2848" s="653"/>
      <c r="SPO2848" s="653"/>
      <c r="SPP2848" s="653"/>
      <c r="SPQ2848" s="653"/>
      <c r="SPR2848" s="653"/>
      <c r="SPS2848" s="653"/>
      <c r="SPT2848" s="653"/>
      <c r="SPU2848" s="653"/>
      <c r="SPV2848" s="653"/>
      <c r="SPW2848" s="653"/>
      <c r="SPX2848" s="653"/>
      <c r="SPY2848" s="653"/>
      <c r="SPZ2848" s="653"/>
      <c r="SQA2848" s="653"/>
      <c r="SQB2848" s="653"/>
      <c r="SQC2848" s="653"/>
      <c r="SQD2848" s="653"/>
      <c r="SQE2848" s="653"/>
      <c r="SQF2848" s="653"/>
      <c r="SQG2848" s="653"/>
      <c r="SQH2848" s="653"/>
      <c r="SQI2848" s="653"/>
      <c r="SQJ2848" s="653"/>
      <c r="SQK2848" s="653"/>
      <c r="SQL2848" s="653"/>
      <c r="SQM2848" s="653"/>
      <c r="SQN2848" s="653"/>
      <c r="SQO2848" s="653"/>
      <c r="SQP2848" s="653"/>
      <c r="SQQ2848" s="653"/>
      <c r="SQR2848" s="653"/>
      <c r="SQS2848" s="653"/>
      <c r="SQT2848" s="653"/>
      <c r="SQU2848" s="653"/>
      <c r="SQV2848" s="653"/>
      <c r="SQW2848" s="653"/>
      <c r="SQX2848" s="653"/>
      <c r="SQY2848" s="653"/>
      <c r="SQZ2848" s="653"/>
      <c r="SRA2848" s="653"/>
      <c r="SRB2848" s="653"/>
      <c r="SRC2848" s="653"/>
      <c r="SRD2848" s="653"/>
      <c r="SRE2848" s="653"/>
      <c r="SRF2848" s="653"/>
      <c r="SRG2848" s="653"/>
      <c r="SRH2848" s="653"/>
      <c r="SRI2848" s="653"/>
      <c r="SRJ2848" s="653"/>
      <c r="SRK2848" s="653"/>
      <c r="SRL2848" s="653"/>
      <c r="SRM2848" s="653"/>
      <c r="SRN2848" s="653"/>
      <c r="SRO2848" s="653"/>
      <c r="SRP2848" s="653"/>
      <c r="SRQ2848" s="653"/>
      <c r="SRR2848" s="653"/>
      <c r="SRS2848" s="653"/>
      <c r="SRT2848" s="653"/>
      <c r="SRU2848" s="653"/>
      <c r="SRV2848" s="653"/>
      <c r="SRW2848" s="653"/>
      <c r="SRX2848" s="653"/>
      <c r="SRY2848" s="653"/>
      <c r="SRZ2848" s="653"/>
      <c r="SSA2848" s="653"/>
      <c r="SSB2848" s="653"/>
      <c r="SSC2848" s="653"/>
      <c r="SSD2848" s="653"/>
      <c r="SSE2848" s="653"/>
      <c r="SSF2848" s="653"/>
      <c r="SSG2848" s="653"/>
      <c r="SSH2848" s="653"/>
      <c r="SSI2848" s="653"/>
      <c r="SSJ2848" s="653"/>
      <c r="SSK2848" s="653"/>
      <c r="SSL2848" s="653"/>
      <c r="SSM2848" s="653"/>
      <c r="SSN2848" s="653"/>
      <c r="SSO2848" s="653"/>
      <c r="SSP2848" s="653"/>
      <c r="SSQ2848" s="653"/>
      <c r="SSR2848" s="653"/>
      <c r="SSS2848" s="653"/>
      <c r="SST2848" s="653"/>
      <c r="SSU2848" s="653"/>
      <c r="SSV2848" s="653"/>
      <c r="SSW2848" s="653"/>
      <c r="SSX2848" s="653"/>
      <c r="SSY2848" s="653"/>
      <c r="SSZ2848" s="653"/>
      <c r="STA2848" s="653"/>
      <c r="STB2848" s="653"/>
      <c r="STC2848" s="653"/>
      <c r="STD2848" s="653"/>
      <c r="STE2848" s="653"/>
      <c r="STF2848" s="653"/>
      <c r="STG2848" s="653"/>
      <c r="STH2848" s="653"/>
      <c r="STI2848" s="653"/>
      <c r="STJ2848" s="653"/>
      <c r="STK2848" s="653"/>
      <c r="STL2848" s="653"/>
      <c r="STM2848" s="653"/>
      <c r="STN2848" s="653"/>
      <c r="STO2848" s="653"/>
      <c r="STP2848" s="653"/>
      <c r="STQ2848" s="653"/>
      <c r="STR2848" s="653"/>
      <c r="STS2848" s="653"/>
      <c r="STT2848" s="653"/>
      <c r="STU2848" s="653"/>
      <c r="STV2848" s="653"/>
      <c r="STW2848" s="653"/>
      <c r="STX2848" s="653"/>
      <c r="STY2848" s="653"/>
      <c r="STZ2848" s="653"/>
      <c r="SUA2848" s="653"/>
      <c r="SUB2848" s="653"/>
      <c r="SUC2848" s="653"/>
      <c r="SUD2848" s="653"/>
      <c r="SUE2848" s="653"/>
      <c r="SUF2848" s="653"/>
      <c r="SUG2848" s="653"/>
      <c r="SUH2848" s="653"/>
      <c r="SUI2848" s="653"/>
      <c r="SUJ2848" s="653"/>
      <c r="SUK2848" s="653"/>
      <c r="SUL2848" s="653"/>
      <c r="SUM2848" s="653"/>
      <c r="SUN2848" s="653"/>
      <c r="SUO2848" s="653"/>
      <c r="SUP2848" s="653"/>
      <c r="SUQ2848" s="653"/>
      <c r="SUR2848" s="653"/>
      <c r="SUS2848" s="653"/>
      <c r="SUT2848" s="653"/>
      <c r="SUU2848" s="653"/>
      <c r="SUV2848" s="653"/>
      <c r="SUW2848" s="653"/>
      <c r="SUX2848" s="653"/>
      <c r="SUY2848" s="653"/>
      <c r="SUZ2848" s="653"/>
      <c r="SVA2848" s="653"/>
      <c r="SVB2848" s="653"/>
      <c r="SVC2848" s="653"/>
      <c r="SVD2848" s="653"/>
      <c r="SVE2848" s="653"/>
      <c r="SVF2848" s="653"/>
      <c r="SVG2848" s="653"/>
      <c r="SVH2848" s="653"/>
      <c r="SVI2848" s="653"/>
      <c r="SVJ2848" s="653"/>
      <c r="SVK2848" s="653"/>
      <c r="SVL2848" s="653"/>
      <c r="SVM2848" s="653"/>
      <c r="SVN2848" s="653"/>
      <c r="SVO2848" s="653"/>
      <c r="SVP2848" s="653"/>
      <c r="SVQ2848" s="653"/>
      <c r="SVR2848" s="653"/>
      <c r="SVS2848" s="653"/>
      <c r="SVT2848" s="653"/>
      <c r="SVU2848" s="653"/>
      <c r="SVV2848" s="653"/>
      <c r="SVW2848" s="653"/>
      <c r="SVX2848" s="653"/>
      <c r="SVY2848" s="653"/>
      <c r="SVZ2848" s="653"/>
      <c r="SWA2848" s="653"/>
      <c r="SWB2848" s="653"/>
      <c r="SWC2848" s="653"/>
      <c r="SWD2848" s="653"/>
      <c r="SWE2848" s="653"/>
      <c r="SWF2848" s="653"/>
      <c r="SWG2848" s="653"/>
      <c r="SWH2848" s="653"/>
      <c r="SWI2848" s="653"/>
      <c r="SWJ2848" s="653"/>
      <c r="SWK2848" s="653"/>
      <c r="SWL2848" s="653"/>
      <c r="SWM2848" s="653"/>
      <c r="SWN2848" s="653"/>
      <c r="SWO2848" s="653"/>
      <c r="SWP2848" s="653"/>
      <c r="SWQ2848" s="653"/>
      <c r="SWR2848" s="653"/>
      <c r="SWS2848" s="653"/>
      <c r="SWT2848" s="653"/>
      <c r="SWU2848" s="653"/>
      <c r="SWV2848" s="653"/>
      <c r="SWW2848" s="653"/>
      <c r="SWX2848" s="653"/>
      <c r="SWY2848" s="653"/>
      <c r="SWZ2848" s="653"/>
      <c r="SXA2848" s="653"/>
      <c r="SXB2848" s="653"/>
      <c r="SXC2848" s="653"/>
      <c r="SXD2848" s="653"/>
      <c r="SXE2848" s="653"/>
      <c r="SXF2848" s="653"/>
      <c r="SXG2848" s="653"/>
      <c r="SXH2848" s="653"/>
      <c r="SXI2848" s="653"/>
      <c r="SXJ2848" s="653"/>
      <c r="SXK2848" s="653"/>
      <c r="SXL2848" s="653"/>
      <c r="SXM2848" s="653"/>
      <c r="SXN2848" s="653"/>
      <c r="SXO2848" s="653"/>
      <c r="SXP2848" s="653"/>
      <c r="SXQ2848" s="653"/>
      <c r="SXR2848" s="653"/>
      <c r="SXS2848" s="653"/>
      <c r="SXT2848" s="653"/>
      <c r="SXU2848" s="653"/>
      <c r="SXV2848" s="653"/>
      <c r="SXW2848" s="653"/>
      <c r="SXX2848" s="653"/>
      <c r="SXY2848" s="653"/>
      <c r="SXZ2848" s="653"/>
      <c r="SYA2848" s="653"/>
      <c r="SYB2848" s="653"/>
      <c r="SYC2848" s="653"/>
      <c r="SYD2848" s="653"/>
      <c r="SYE2848" s="653"/>
      <c r="SYF2848" s="653"/>
      <c r="SYG2848" s="653"/>
      <c r="SYH2848" s="653"/>
      <c r="SYI2848" s="653"/>
      <c r="SYJ2848" s="653"/>
      <c r="SYK2848" s="653"/>
      <c r="SYL2848" s="653"/>
      <c r="SYM2848" s="653"/>
      <c r="SYN2848" s="653"/>
      <c r="SYO2848" s="653"/>
      <c r="SYP2848" s="653"/>
      <c r="SYQ2848" s="653"/>
      <c r="SYR2848" s="653"/>
      <c r="SYS2848" s="653"/>
      <c r="SYT2848" s="653"/>
      <c r="SYU2848" s="653"/>
      <c r="SYV2848" s="653"/>
      <c r="SYW2848" s="653"/>
      <c r="SYX2848" s="653"/>
      <c r="SYY2848" s="653"/>
      <c r="SYZ2848" s="653"/>
      <c r="SZA2848" s="653"/>
      <c r="SZB2848" s="653"/>
      <c r="SZC2848" s="653"/>
      <c r="SZD2848" s="653"/>
      <c r="SZE2848" s="653"/>
      <c r="SZF2848" s="653"/>
      <c r="SZG2848" s="653"/>
      <c r="SZH2848" s="653"/>
      <c r="SZI2848" s="653"/>
      <c r="SZJ2848" s="653"/>
      <c r="SZK2848" s="653"/>
      <c r="SZL2848" s="653"/>
      <c r="SZM2848" s="653"/>
      <c r="SZN2848" s="653"/>
      <c r="SZO2848" s="653"/>
      <c r="SZP2848" s="653"/>
      <c r="SZQ2848" s="653"/>
      <c r="SZR2848" s="653"/>
      <c r="SZS2848" s="653"/>
      <c r="SZT2848" s="653"/>
      <c r="SZU2848" s="653"/>
      <c r="SZV2848" s="653"/>
      <c r="SZW2848" s="653"/>
      <c r="SZX2848" s="653"/>
      <c r="SZY2848" s="653"/>
      <c r="SZZ2848" s="653"/>
      <c r="TAA2848" s="653"/>
      <c r="TAB2848" s="653"/>
      <c r="TAC2848" s="653"/>
      <c r="TAD2848" s="653"/>
      <c r="TAE2848" s="653"/>
      <c r="TAF2848" s="653"/>
      <c r="TAG2848" s="653"/>
      <c r="TAH2848" s="653"/>
      <c r="TAI2848" s="653"/>
      <c r="TAJ2848" s="653"/>
      <c r="TAK2848" s="653"/>
      <c r="TAL2848" s="653"/>
      <c r="TAM2848" s="653"/>
      <c r="TAN2848" s="653"/>
      <c r="TAO2848" s="653"/>
      <c r="TAP2848" s="653"/>
      <c r="TAQ2848" s="653"/>
      <c r="TAR2848" s="653"/>
      <c r="TAS2848" s="653"/>
      <c r="TAT2848" s="653"/>
      <c r="TAU2848" s="653"/>
      <c r="TAV2848" s="653"/>
      <c r="TAW2848" s="653"/>
      <c r="TAX2848" s="653"/>
      <c r="TAY2848" s="653"/>
      <c r="TAZ2848" s="653"/>
      <c r="TBA2848" s="653"/>
      <c r="TBB2848" s="653"/>
      <c r="TBC2848" s="653"/>
      <c r="TBD2848" s="653"/>
      <c r="TBE2848" s="653"/>
      <c r="TBF2848" s="653"/>
      <c r="TBG2848" s="653"/>
      <c r="TBH2848" s="653"/>
      <c r="TBI2848" s="653"/>
      <c r="TBJ2848" s="653"/>
      <c r="TBK2848" s="653"/>
      <c r="TBL2848" s="653"/>
      <c r="TBM2848" s="653"/>
      <c r="TBN2848" s="653"/>
      <c r="TBO2848" s="653"/>
      <c r="TBP2848" s="653"/>
      <c r="TBQ2848" s="653"/>
      <c r="TBR2848" s="653"/>
      <c r="TBS2848" s="653"/>
      <c r="TBT2848" s="653"/>
      <c r="TBU2848" s="653"/>
      <c r="TBV2848" s="653"/>
      <c r="TBW2848" s="653"/>
      <c r="TBX2848" s="653"/>
      <c r="TBY2848" s="653"/>
      <c r="TBZ2848" s="653"/>
      <c r="TCA2848" s="653"/>
      <c r="TCB2848" s="653"/>
      <c r="TCC2848" s="653"/>
      <c r="TCD2848" s="653"/>
      <c r="TCE2848" s="653"/>
      <c r="TCF2848" s="653"/>
      <c r="TCG2848" s="653"/>
      <c r="TCH2848" s="653"/>
      <c r="TCI2848" s="653"/>
      <c r="TCJ2848" s="653"/>
      <c r="TCK2848" s="653"/>
      <c r="TCL2848" s="653"/>
      <c r="TCM2848" s="653"/>
      <c r="TCN2848" s="653"/>
      <c r="TCO2848" s="653"/>
      <c r="TCP2848" s="653"/>
      <c r="TCQ2848" s="653"/>
      <c r="TCR2848" s="653"/>
      <c r="TCS2848" s="653"/>
      <c r="TCT2848" s="653"/>
      <c r="TCU2848" s="653"/>
      <c r="TCV2848" s="653"/>
      <c r="TCW2848" s="653"/>
      <c r="TCX2848" s="653"/>
      <c r="TCY2848" s="653"/>
      <c r="TCZ2848" s="653"/>
      <c r="TDA2848" s="653"/>
      <c r="TDB2848" s="653"/>
      <c r="TDC2848" s="653"/>
      <c r="TDD2848" s="653"/>
      <c r="TDE2848" s="653"/>
      <c r="TDF2848" s="653"/>
      <c r="TDG2848" s="653"/>
      <c r="TDH2848" s="653"/>
      <c r="TDI2848" s="653"/>
      <c r="TDJ2848" s="653"/>
      <c r="TDK2848" s="653"/>
      <c r="TDL2848" s="653"/>
      <c r="TDM2848" s="653"/>
      <c r="TDN2848" s="653"/>
      <c r="TDO2848" s="653"/>
      <c r="TDP2848" s="653"/>
      <c r="TDQ2848" s="653"/>
      <c r="TDR2848" s="653"/>
      <c r="TDS2848" s="653"/>
      <c r="TDT2848" s="653"/>
      <c r="TDU2848" s="653"/>
      <c r="TDV2848" s="653"/>
      <c r="TDW2848" s="653"/>
      <c r="TDX2848" s="653"/>
      <c r="TDY2848" s="653"/>
      <c r="TDZ2848" s="653"/>
      <c r="TEA2848" s="653"/>
      <c r="TEB2848" s="653"/>
      <c r="TEC2848" s="653"/>
      <c r="TED2848" s="653"/>
      <c r="TEE2848" s="653"/>
      <c r="TEF2848" s="653"/>
      <c r="TEG2848" s="653"/>
      <c r="TEH2848" s="653"/>
      <c r="TEI2848" s="653"/>
      <c r="TEJ2848" s="653"/>
      <c r="TEK2848" s="653"/>
      <c r="TEL2848" s="653"/>
      <c r="TEM2848" s="653"/>
      <c r="TEN2848" s="653"/>
      <c r="TEO2848" s="653"/>
      <c r="TEP2848" s="653"/>
      <c r="TEQ2848" s="653"/>
      <c r="TER2848" s="653"/>
      <c r="TES2848" s="653"/>
      <c r="TET2848" s="653"/>
      <c r="TEU2848" s="653"/>
      <c r="TEV2848" s="653"/>
      <c r="TEW2848" s="653"/>
      <c r="TEX2848" s="653"/>
      <c r="TEY2848" s="653"/>
      <c r="TEZ2848" s="653"/>
      <c r="TFA2848" s="653"/>
      <c r="TFB2848" s="653"/>
      <c r="TFC2848" s="653"/>
      <c r="TFD2848" s="653"/>
      <c r="TFE2848" s="653"/>
      <c r="TFF2848" s="653"/>
      <c r="TFG2848" s="653"/>
      <c r="TFH2848" s="653"/>
      <c r="TFI2848" s="653"/>
      <c r="TFJ2848" s="653"/>
      <c r="TFK2848" s="653"/>
      <c r="TFL2848" s="653"/>
      <c r="TFM2848" s="653"/>
      <c r="TFN2848" s="653"/>
      <c r="TFO2848" s="653"/>
      <c r="TFP2848" s="653"/>
      <c r="TFQ2848" s="653"/>
      <c r="TFR2848" s="653"/>
      <c r="TFS2848" s="653"/>
      <c r="TFT2848" s="653"/>
      <c r="TFU2848" s="653"/>
      <c r="TFV2848" s="653"/>
      <c r="TFW2848" s="653"/>
      <c r="TFX2848" s="653"/>
      <c r="TFY2848" s="653"/>
      <c r="TFZ2848" s="653"/>
      <c r="TGA2848" s="653"/>
      <c r="TGB2848" s="653"/>
      <c r="TGC2848" s="653"/>
      <c r="TGD2848" s="653"/>
      <c r="TGE2848" s="653"/>
      <c r="TGF2848" s="653"/>
      <c r="TGG2848" s="653"/>
      <c r="TGH2848" s="653"/>
      <c r="TGI2848" s="653"/>
      <c r="TGJ2848" s="653"/>
      <c r="TGK2848" s="653"/>
      <c r="TGL2848" s="653"/>
      <c r="TGM2848" s="653"/>
      <c r="TGN2848" s="653"/>
      <c r="TGO2848" s="653"/>
      <c r="TGP2848" s="653"/>
      <c r="TGQ2848" s="653"/>
      <c r="TGR2848" s="653"/>
      <c r="TGS2848" s="653"/>
      <c r="TGT2848" s="653"/>
      <c r="TGU2848" s="653"/>
      <c r="TGV2848" s="653"/>
      <c r="TGW2848" s="653"/>
      <c r="TGX2848" s="653"/>
      <c r="TGY2848" s="653"/>
      <c r="TGZ2848" s="653"/>
      <c r="THA2848" s="653"/>
      <c r="THB2848" s="653"/>
      <c r="THC2848" s="653"/>
      <c r="THD2848" s="653"/>
      <c r="THE2848" s="653"/>
      <c r="THF2848" s="653"/>
      <c r="THG2848" s="653"/>
      <c r="THH2848" s="653"/>
      <c r="THI2848" s="653"/>
      <c r="THJ2848" s="653"/>
      <c r="THK2848" s="653"/>
      <c r="THL2848" s="653"/>
      <c r="THM2848" s="653"/>
      <c r="THN2848" s="653"/>
      <c r="THO2848" s="653"/>
      <c r="THP2848" s="653"/>
      <c r="THQ2848" s="653"/>
      <c r="THR2848" s="653"/>
      <c r="THS2848" s="653"/>
      <c r="THT2848" s="653"/>
      <c r="THU2848" s="653"/>
      <c r="THV2848" s="653"/>
      <c r="THW2848" s="653"/>
      <c r="THX2848" s="653"/>
      <c r="THY2848" s="653"/>
      <c r="THZ2848" s="653"/>
      <c r="TIA2848" s="653"/>
      <c r="TIB2848" s="653"/>
      <c r="TIC2848" s="653"/>
      <c r="TID2848" s="653"/>
      <c r="TIE2848" s="653"/>
      <c r="TIF2848" s="653"/>
      <c r="TIG2848" s="653"/>
      <c r="TIH2848" s="653"/>
      <c r="TII2848" s="653"/>
      <c r="TIJ2848" s="653"/>
      <c r="TIK2848" s="653"/>
      <c r="TIL2848" s="653"/>
      <c r="TIM2848" s="653"/>
      <c r="TIN2848" s="653"/>
      <c r="TIO2848" s="653"/>
      <c r="TIP2848" s="653"/>
      <c r="TIQ2848" s="653"/>
      <c r="TIR2848" s="653"/>
      <c r="TIS2848" s="653"/>
      <c r="TIT2848" s="653"/>
      <c r="TIU2848" s="653"/>
      <c r="TIV2848" s="653"/>
      <c r="TIW2848" s="653"/>
      <c r="TIX2848" s="653"/>
      <c r="TIY2848" s="653"/>
      <c r="TIZ2848" s="653"/>
      <c r="TJA2848" s="653"/>
      <c r="TJB2848" s="653"/>
      <c r="TJC2848" s="653"/>
      <c r="TJD2848" s="653"/>
      <c r="TJE2848" s="653"/>
      <c r="TJF2848" s="653"/>
      <c r="TJG2848" s="653"/>
      <c r="TJH2848" s="653"/>
      <c r="TJI2848" s="653"/>
      <c r="TJJ2848" s="653"/>
      <c r="TJK2848" s="653"/>
      <c r="TJL2848" s="653"/>
      <c r="TJM2848" s="653"/>
      <c r="TJN2848" s="653"/>
      <c r="TJO2848" s="653"/>
      <c r="TJP2848" s="653"/>
      <c r="TJQ2848" s="653"/>
      <c r="TJR2848" s="653"/>
      <c r="TJS2848" s="653"/>
      <c r="TJT2848" s="653"/>
      <c r="TJU2848" s="653"/>
      <c r="TJV2848" s="653"/>
      <c r="TJW2848" s="653"/>
      <c r="TJX2848" s="653"/>
      <c r="TJY2848" s="653"/>
      <c r="TJZ2848" s="653"/>
      <c r="TKA2848" s="653"/>
      <c r="TKB2848" s="653"/>
      <c r="TKC2848" s="653"/>
      <c r="TKD2848" s="653"/>
      <c r="TKE2848" s="653"/>
      <c r="TKF2848" s="653"/>
      <c r="TKG2848" s="653"/>
      <c r="TKH2848" s="653"/>
      <c r="TKI2848" s="653"/>
      <c r="TKJ2848" s="653"/>
      <c r="TKK2848" s="653"/>
      <c r="TKL2848" s="653"/>
      <c r="TKM2848" s="653"/>
      <c r="TKN2848" s="653"/>
      <c r="TKO2848" s="653"/>
      <c r="TKP2848" s="653"/>
      <c r="TKQ2848" s="653"/>
      <c r="TKR2848" s="653"/>
      <c r="TKS2848" s="653"/>
      <c r="TKT2848" s="653"/>
      <c r="TKU2848" s="653"/>
      <c r="TKV2848" s="653"/>
      <c r="TKW2848" s="653"/>
      <c r="TKX2848" s="653"/>
      <c r="TKY2848" s="653"/>
      <c r="TKZ2848" s="653"/>
      <c r="TLA2848" s="653"/>
      <c r="TLB2848" s="653"/>
      <c r="TLC2848" s="653"/>
      <c r="TLD2848" s="653"/>
      <c r="TLE2848" s="653"/>
      <c r="TLF2848" s="653"/>
      <c r="TLG2848" s="653"/>
      <c r="TLH2848" s="653"/>
      <c r="TLI2848" s="653"/>
      <c r="TLJ2848" s="653"/>
      <c r="TLK2848" s="653"/>
      <c r="TLL2848" s="653"/>
      <c r="TLM2848" s="653"/>
      <c r="TLN2848" s="653"/>
      <c r="TLO2848" s="653"/>
      <c r="TLP2848" s="653"/>
      <c r="TLQ2848" s="653"/>
      <c r="TLR2848" s="653"/>
      <c r="TLS2848" s="653"/>
      <c r="TLT2848" s="653"/>
      <c r="TLU2848" s="653"/>
      <c r="TLV2848" s="653"/>
      <c r="TLW2848" s="653"/>
      <c r="TLX2848" s="653"/>
      <c r="TLY2848" s="653"/>
      <c r="TLZ2848" s="653"/>
      <c r="TMA2848" s="653"/>
      <c r="TMB2848" s="653"/>
      <c r="TMC2848" s="653"/>
      <c r="TMD2848" s="653"/>
      <c r="TME2848" s="653"/>
      <c r="TMF2848" s="653"/>
      <c r="TMG2848" s="653"/>
      <c r="TMH2848" s="653"/>
      <c r="TMI2848" s="653"/>
      <c r="TMJ2848" s="653"/>
      <c r="TMK2848" s="653"/>
      <c r="TML2848" s="653"/>
      <c r="TMM2848" s="653"/>
      <c r="TMN2848" s="653"/>
      <c r="TMO2848" s="653"/>
      <c r="TMP2848" s="653"/>
      <c r="TMQ2848" s="653"/>
      <c r="TMR2848" s="653"/>
      <c r="TMS2848" s="653"/>
      <c r="TMT2848" s="653"/>
      <c r="TMU2848" s="653"/>
      <c r="TMV2848" s="653"/>
      <c r="TMW2848" s="653"/>
      <c r="TMX2848" s="653"/>
      <c r="TMY2848" s="653"/>
      <c r="TMZ2848" s="653"/>
      <c r="TNA2848" s="653"/>
      <c r="TNB2848" s="653"/>
      <c r="TNC2848" s="653"/>
      <c r="TND2848" s="653"/>
      <c r="TNE2848" s="653"/>
      <c r="TNF2848" s="653"/>
      <c r="TNG2848" s="653"/>
      <c r="TNH2848" s="653"/>
      <c r="TNI2848" s="653"/>
      <c r="TNJ2848" s="653"/>
      <c r="TNK2848" s="653"/>
      <c r="TNL2848" s="653"/>
      <c r="TNM2848" s="653"/>
      <c r="TNN2848" s="653"/>
      <c r="TNO2848" s="653"/>
      <c r="TNP2848" s="653"/>
      <c r="TNQ2848" s="653"/>
      <c r="TNR2848" s="653"/>
      <c r="TNS2848" s="653"/>
      <c r="TNT2848" s="653"/>
      <c r="TNU2848" s="653"/>
      <c r="TNV2848" s="653"/>
      <c r="TNW2848" s="653"/>
      <c r="TNX2848" s="653"/>
      <c r="TNY2848" s="653"/>
      <c r="TNZ2848" s="653"/>
      <c r="TOA2848" s="653"/>
      <c r="TOB2848" s="653"/>
      <c r="TOC2848" s="653"/>
      <c r="TOD2848" s="653"/>
      <c r="TOE2848" s="653"/>
      <c r="TOF2848" s="653"/>
      <c r="TOG2848" s="653"/>
      <c r="TOH2848" s="653"/>
      <c r="TOI2848" s="653"/>
      <c r="TOJ2848" s="653"/>
      <c r="TOK2848" s="653"/>
      <c r="TOL2848" s="653"/>
      <c r="TOM2848" s="653"/>
      <c r="TON2848" s="653"/>
      <c r="TOO2848" s="653"/>
      <c r="TOP2848" s="653"/>
      <c r="TOQ2848" s="653"/>
      <c r="TOR2848" s="653"/>
      <c r="TOS2848" s="653"/>
      <c r="TOT2848" s="653"/>
      <c r="TOU2848" s="653"/>
      <c r="TOV2848" s="653"/>
      <c r="TOW2848" s="653"/>
      <c r="TOX2848" s="653"/>
      <c r="TOY2848" s="653"/>
      <c r="TOZ2848" s="653"/>
      <c r="TPA2848" s="653"/>
      <c r="TPB2848" s="653"/>
      <c r="TPC2848" s="653"/>
      <c r="TPD2848" s="653"/>
      <c r="TPE2848" s="653"/>
      <c r="TPF2848" s="653"/>
      <c r="TPG2848" s="653"/>
      <c r="TPH2848" s="653"/>
      <c r="TPI2848" s="653"/>
      <c r="TPJ2848" s="653"/>
      <c r="TPK2848" s="653"/>
      <c r="TPL2848" s="653"/>
      <c r="TPM2848" s="653"/>
      <c r="TPN2848" s="653"/>
      <c r="TPO2848" s="653"/>
      <c r="TPP2848" s="653"/>
      <c r="TPQ2848" s="653"/>
      <c r="TPR2848" s="653"/>
      <c r="TPS2848" s="653"/>
      <c r="TPT2848" s="653"/>
      <c r="TPU2848" s="653"/>
      <c r="TPV2848" s="653"/>
      <c r="TPW2848" s="653"/>
      <c r="TPX2848" s="653"/>
      <c r="TPY2848" s="653"/>
      <c r="TPZ2848" s="653"/>
      <c r="TQA2848" s="653"/>
      <c r="TQB2848" s="653"/>
      <c r="TQC2848" s="653"/>
      <c r="TQD2848" s="653"/>
      <c r="TQE2848" s="653"/>
      <c r="TQF2848" s="653"/>
      <c r="TQG2848" s="653"/>
      <c r="TQH2848" s="653"/>
      <c r="TQI2848" s="653"/>
      <c r="TQJ2848" s="653"/>
      <c r="TQK2848" s="653"/>
      <c r="TQL2848" s="653"/>
      <c r="TQM2848" s="653"/>
      <c r="TQN2848" s="653"/>
      <c r="TQO2848" s="653"/>
      <c r="TQP2848" s="653"/>
      <c r="TQQ2848" s="653"/>
      <c r="TQR2848" s="653"/>
      <c r="TQS2848" s="653"/>
      <c r="TQT2848" s="653"/>
      <c r="TQU2848" s="653"/>
      <c r="TQV2848" s="653"/>
      <c r="TQW2848" s="653"/>
      <c r="TQX2848" s="653"/>
      <c r="TQY2848" s="653"/>
      <c r="TQZ2848" s="653"/>
      <c r="TRA2848" s="653"/>
      <c r="TRB2848" s="653"/>
      <c r="TRC2848" s="653"/>
      <c r="TRD2848" s="653"/>
      <c r="TRE2848" s="653"/>
      <c r="TRF2848" s="653"/>
      <c r="TRG2848" s="653"/>
      <c r="TRH2848" s="653"/>
      <c r="TRI2848" s="653"/>
      <c r="TRJ2848" s="653"/>
      <c r="TRK2848" s="653"/>
      <c r="TRL2848" s="653"/>
      <c r="TRM2848" s="653"/>
      <c r="TRN2848" s="653"/>
      <c r="TRO2848" s="653"/>
      <c r="TRP2848" s="653"/>
      <c r="TRQ2848" s="653"/>
      <c r="TRR2848" s="653"/>
      <c r="TRS2848" s="653"/>
      <c r="TRT2848" s="653"/>
      <c r="TRU2848" s="653"/>
      <c r="TRV2848" s="653"/>
      <c r="TRW2848" s="653"/>
      <c r="TRX2848" s="653"/>
      <c r="TRY2848" s="653"/>
      <c r="TRZ2848" s="653"/>
      <c r="TSA2848" s="653"/>
      <c r="TSB2848" s="653"/>
      <c r="TSC2848" s="653"/>
      <c r="TSD2848" s="653"/>
      <c r="TSE2848" s="653"/>
      <c r="TSF2848" s="653"/>
      <c r="TSG2848" s="653"/>
      <c r="TSH2848" s="653"/>
      <c r="TSI2848" s="653"/>
      <c r="TSJ2848" s="653"/>
      <c r="TSK2848" s="653"/>
      <c r="TSL2848" s="653"/>
      <c r="TSM2848" s="653"/>
      <c r="TSN2848" s="653"/>
      <c r="TSO2848" s="653"/>
      <c r="TSP2848" s="653"/>
      <c r="TSQ2848" s="653"/>
      <c r="TSR2848" s="653"/>
      <c r="TSS2848" s="653"/>
      <c r="TST2848" s="653"/>
      <c r="TSU2848" s="653"/>
      <c r="TSV2848" s="653"/>
      <c r="TSW2848" s="653"/>
      <c r="TSX2848" s="653"/>
      <c r="TSY2848" s="653"/>
      <c r="TSZ2848" s="653"/>
      <c r="TTA2848" s="653"/>
      <c r="TTB2848" s="653"/>
      <c r="TTC2848" s="653"/>
      <c r="TTD2848" s="653"/>
      <c r="TTE2848" s="653"/>
      <c r="TTF2848" s="653"/>
      <c r="TTG2848" s="653"/>
      <c r="TTH2848" s="653"/>
      <c r="TTI2848" s="653"/>
      <c r="TTJ2848" s="653"/>
      <c r="TTK2848" s="653"/>
      <c r="TTL2848" s="653"/>
      <c r="TTM2848" s="653"/>
      <c r="TTN2848" s="653"/>
      <c r="TTO2848" s="653"/>
      <c r="TTP2848" s="653"/>
      <c r="TTQ2848" s="653"/>
      <c r="TTR2848" s="653"/>
      <c r="TTS2848" s="653"/>
      <c r="TTT2848" s="653"/>
      <c r="TTU2848" s="653"/>
      <c r="TTV2848" s="653"/>
      <c r="TTW2848" s="653"/>
      <c r="TTX2848" s="653"/>
      <c r="TTY2848" s="653"/>
      <c r="TTZ2848" s="653"/>
      <c r="TUA2848" s="653"/>
      <c r="TUB2848" s="653"/>
      <c r="TUC2848" s="653"/>
      <c r="TUD2848" s="653"/>
      <c r="TUE2848" s="653"/>
      <c r="TUF2848" s="653"/>
      <c r="TUG2848" s="653"/>
      <c r="TUH2848" s="653"/>
      <c r="TUI2848" s="653"/>
      <c r="TUJ2848" s="653"/>
      <c r="TUK2848" s="653"/>
      <c r="TUL2848" s="653"/>
      <c r="TUM2848" s="653"/>
      <c r="TUN2848" s="653"/>
      <c r="TUO2848" s="653"/>
      <c r="TUP2848" s="653"/>
      <c r="TUQ2848" s="653"/>
      <c r="TUR2848" s="653"/>
      <c r="TUS2848" s="653"/>
      <c r="TUT2848" s="653"/>
      <c r="TUU2848" s="653"/>
      <c r="TUV2848" s="653"/>
      <c r="TUW2848" s="653"/>
      <c r="TUX2848" s="653"/>
      <c r="TUY2848" s="653"/>
      <c r="TUZ2848" s="653"/>
      <c r="TVA2848" s="653"/>
      <c r="TVB2848" s="653"/>
      <c r="TVC2848" s="653"/>
      <c r="TVD2848" s="653"/>
      <c r="TVE2848" s="653"/>
      <c r="TVF2848" s="653"/>
      <c r="TVG2848" s="653"/>
      <c r="TVH2848" s="653"/>
      <c r="TVI2848" s="653"/>
      <c r="TVJ2848" s="653"/>
      <c r="TVK2848" s="653"/>
      <c r="TVL2848" s="653"/>
      <c r="TVM2848" s="653"/>
      <c r="TVN2848" s="653"/>
      <c r="TVO2848" s="653"/>
      <c r="TVP2848" s="653"/>
      <c r="TVQ2848" s="653"/>
      <c r="TVR2848" s="653"/>
      <c r="TVS2848" s="653"/>
      <c r="TVT2848" s="653"/>
      <c r="TVU2848" s="653"/>
      <c r="TVV2848" s="653"/>
      <c r="TVW2848" s="653"/>
      <c r="TVX2848" s="653"/>
      <c r="TVY2848" s="653"/>
      <c r="TVZ2848" s="653"/>
      <c r="TWA2848" s="653"/>
      <c r="TWB2848" s="653"/>
      <c r="TWC2848" s="653"/>
      <c r="TWD2848" s="653"/>
      <c r="TWE2848" s="653"/>
      <c r="TWF2848" s="653"/>
      <c r="TWG2848" s="653"/>
      <c r="TWH2848" s="653"/>
      <c r="TWI2848" s="653"/>
      <c r="TWJ2848" s="653"/>
      <c r="TWK2848" s="653"/>
      <c r="TWL2848" s="653"/>
      <c r="TWM2848" s="653"/>
      <c r="TWN2848" s="653"/>
      <c r="TWO2848" s="653"/>
      <c r="TWP2848" s="653"/>
      <c r="TWQ2848" s="653"/>
      <c r="TWR2848" s="653"/>
      <c r="TWS2848" s="653"/>
      <c r="TWT2848" s="653"/>
      <c r="TWU2848" s="653"/>
      <c r="TWV2848" s="653"/>
      <c r="TWW2848" s="653"/>
      <c r="TWX2848" s="653"/>
      <c r="TWY2848" s="653"/>
      <c r="TWZ2848" s="653"/>
      <c r="TXA2848" s="653"/>
      <c r="TXB2848" s="653"/>
      <c r="TXC2848" s="653"/>
      <c r="TXD2848" s="653"/>
      <c r="TXE2848" s="653"/>
      <c r="TXF2848" s="653"/>
      <c r="TXG2848" s="653"/>
      <c r="TXH2848" s="653"/>
      <c r="TXI2848" s="653"/>
      <c r="TXJ2848" s="653"/>
      <c r="TXK2848" s="653"/>
      <c r="TXL2848" s="653"/>
      <c r="TXM2848" s="653"/>
      <c r="TXN2848" s="653"/>
      <c r="TXO2848" s="653"/>
      <c r="TXP2848" s="653"/>
      <c r="TXQ2848" s="653"/>
      <c r="TXR2848" s="653"/>
      <c r="TXS2848" s="653"/>
      <c r="TXT2848" s="653"/>
      <c r="TXU2848" s="653"/>
      <c r="TXV2848" s="653"/>
      <c r="TXW2848" s="653"/>
      <c r="TXX2848" s="653"/>
      <c r="TXY2848" s="653"/>
      <c r="TXZ2848" s="653"/>
      <c r="TYA2848" s="653"/>
      <c r="TYB2848" s="653"/>
      <c r="TYC2848" s="653"/>
      <c r="TYD2848" s="653"/>
      <c r="TYE2848" s="653"/>
      <c r="TYF2848" s="653"/>
      <c r="TYG2848" s="653"/>
      <c r="TYH2848" s="653"/>
      <c r="TYI2848" s="653"/>
      <c r="TYJ2848" s="653"/>
      <c r="TYK2848" s="653"/>
      <c r="TYL2848" s="653"/>
      <c r="TYM2848" s="653"/>
      <c r="TYN2848" s="653"/>
      <c r="TYO2848" s="653"/>
      <c r="TYP2848" s="653"/>
      <c r="TYQ2848" s="653"/>
      <c r="TYR2848" s="653"/>
      <c r="TYS2848" s="653"/>
      <c r="TYT2848" s="653"/>
      <c r="TYU2848" s="653"/>
      <c r="TYV2848" s="653"/>
      <c r="TYW2848" s="653"/>
      <c r="TYX2848" s="653"/>
      <c r="TYY2848" s="653"/>
      <c r="TYZ2848" s="653"/>
      <c r="TZA2848" s="653"/>
      <c r="TZB2848" s="653"/>
      <c r="TZC2848" s="653"/>
      <c r="TZD2848" s="653"/>
      <c r="TZE2848" s="653"/>
      <c r="TZF2848" s="653"/>
      <c r="TZG2848" s="653"/>
      <c r="TZH2848" s="653"/>
      <c r="TZI2848" s="653"/>
      <c r="TZJ2848" s="653"/>
      <c r="TZK2848" s="653"/>
      <c r="TZL2848" s="653"/>
      <c r="TZM2848" s="653"/>
      <c r="TZN2848" s="653"/>
      <c r="TZO2848" s="653"/>
      <c r="TZP2848" s="653"/>
      <c r="TZQ2848" s="653"/>
      <c r="TZR2848" s="653"/>
      <c r="TZS2848" s="653"/>
      <c r="TZT2848" s="653"/>
      <c r="TZU2848" s="653"/>
      <c r="TZV2848" s="653"/>
      <c r="TZW2848" s="653"/>
      <c r="TZX2848" s="653"/>
      <c r="TZY2848" s="653"/>
      <c r="TZZ2848" s="653"/>
      <c r="UAA2848" s="653"/>
      <c r="UAB2848" s="653"/>
      <c r="UAC2848" s="653"/>
      <c r="UAD2848" s="653"/>
      <c r="UAE2848" s="653"/>
      <c r="UAF2848" s="653"/>
      <c r="UAG2848" s="653"/>
      <c r="UAH2848" s="653"/>
      <c r="UAI2848" s="653"/>
      <c r="UAJ2848" s="653"/>
      <c r="UAK2848" s="653"/>
      <c r="UAL2848" s="653"/>
      <c r="UAM2848" s="653"/>
      <c r="UAN2848" s="653"/>
      <c r="UAO2848" s="653"/>
      <c r="UAP2848" s="653"/>
      <c r="UAQ2848" s="653"/>
      <c r="UAR2848" s="653"/>
      <c r="UAS2848" s="653"/>
      <c r="UAT2848" s="653"/>
      <c r="UAU2848" s="653"/>
      <c r="UAV2848" s="653"/>
      <c r="UAW2848" s="653"/>
      <c r="UAX2848" s="653"/>
      <c r="UAY2848" s="653"/>
      <c r="UAZ2848" s="653"/>
      <c r="UBA2848" s="653"/>
      <c r="UBB2848" s="653"/>
      <c r="UBC2848" s="653"/>
      <c r="UBD2848" s="653"/>
      <c r="UBE2848" s="653"/>
      <c r="UBF2848" s="653"/>
      <c r="UBG2848" s="653"/>
      <c r="UBH2848" s="653"/>
      <c r="UBI2848" s="653"/>
      <c r="UBJ2848" s="653"/>
      <c r="UBK2848" s="653"/>
      <c r="UBL2848" s="653"/>
      <c r="UBM2848" s="653"/>
      <c r="UBN2848" s="653"/>
      <c r="UBO2848" s="653"/>
      <c r="UBP2848" s="653"/>
      <c r="UBQ2848" s="653"/>
      <c r="UBR2848" s="653"/>
      <c r="UBS2848" s="653"/>
      <c r="UBT2848" s="653"/>
      <c r="UBU2848" s="653"/>
      <c r="UBV2848" s="653"/>
      <c r="UBW2848" s="653"/>
      <c r="UBX2848" s="653"/>
      <c r="UBY2848" s="653"/>
      <c r="UBZ2848" s="653"/>
      <c r="UCA2848" s="653"/>
      <c r="UCB2848" s="653"/>
      <c r="UCC2848" s="653"/>
      <c r="UCD2848" s="653"/>
      <c r="UCE2848" s="653"/>
      <c r="UCF2848" s="653"/>
      <c r="UCG2848" s="653"/>
      <c r="UCH2848" s="653"/>
      <c r="UCI2848" s="653"/>
      <c r="UCJ2848" s="653"/>
      <c r="UCK2848" s="653"/>
      <c r="UCL2848" s="653"/>
      <c r="UCM2848" s="653"/>
      <c r="UCN2848" s="653"/>
      <c r="UCO2848" s="653"/>
      <c r="UCP2848" s="653"/>
      <c r="UCQ2848" s="653"/>
      <c r="UCR2848" s="653"/>
      <c r="UCS2848" s="653"/>
      <c r="UCT2848" s="653"/>
      <c r="UCU2848" s="653"/>
      <c r="UCV2848" s="653"/>
      <c r="UCW2848" s="653"/>
      <c r="UCX2848" s="653"/>
      <c r="UCY2848" s="653"/>
      <c r="UCZ2848" s="653"/>
      <c r="UDA2848" s="653"/>
      <c r="UDB2848" s="653"/>
      <c r="UDC2848" s="653"/>
      <c r="UDD2848" s="653"/>
      <c r="UDE2848" s="653"/>
      <c r="UDF2848" s="653"/>
      <c r="UDG2848" s="653"/>
      <c r="UDH2848" s="653"/>
      <c r="UDI2848" s="653"/>
      <c r="UDJ2848" s="653"/>
      <c r="UDK2848" s="653"/>
      <c r="UDL2848" s="653"/>
      <c r="UDM2848" s="653"/>
      <c r="UDN2848" s="653"/>
      <c r="UDO2848" s="653"/>
      <c r="UDP2848" s="653"/>
      <c r="UDQ2848" s="653"/>
      <c r="UDR2848" s="653"/>
      <c r="UDS2848" s="653"/>
      <c r="UDT2848" s="653"/>
      <c r="UDU2848" s="653"/>
      <c r="UDV2848" s="653"/>
      <c r="UDW2848" s="653"/>
      <c r="UDX2848" s="653"/>
      <c r="UDY2848" s="653"/>
      <c r="UDZ2848" s="653"/>
      <c r="UEA2848" s="653"/>
      <c r="UEB2848" s="653"/>
      <c r="UEC2848" s="653"/>
      <c r="UED2848" s="653"/>
      <c r="UEE2848" s="653"/>
      <c r="UEF2848" s="653"/>
      <c r="UEG2848" s="653"/>
      <c r="UEH2848" s="653"/>
      <c r="UEI2848" s="653"/>
      <c r="UEJ2848" s="653"/>
      <c r="UEK2848" s="653"/>
      <c r="UEL2848" s="653"/>
      <c r="UEM2848" s="653"/>
      <c r="UEN2848" s="653"/>
      <c r="UEO2848" s="653"/>
      <c r="UEP2848" s="653"/>
      <c r="UEQ2848" s="653"/>
      <c r="UER2848" s="653"/>
      <c r="UES2848" s="653"/>
      <c r="UET2848" s="653"/>
      <c r="UEU2848" s="653"/>
      <c r="UEV2848" s="653"/>
      <c r="UEW2848" s="653"/>
      <c r="UEX2848" s="653"/>
      <c r="UEY2848" s="653"/>
      <c r="UEZ2848" s="653"/>
      <c r="UFA2848" s="653"/>
      <c r="UFB2848" s="653"/>
      <c r="UFC2848" s="653"/>
      <c r="UFD2848" s="653"/>
      <c r="UFE2848" s="653"/>
      <c r="UFF2848" s="653"/>
      <c r="UFG2848" s="653"/>
      <c r="UFH2848" s="653"/>
      <c r="UFI2848" s="653"/>
      <c r="UFJ2848" s="653"/>
      <c r="UFK2848" s="653"/>
      <c r="UFL2848" s="653"/>
      <c r="UFM2848" s="653"/>
      <c r="UFN2848" s="653"/>
      <c r="UFO2848" s="653"/>
      <c r="UFP2848" s="653"/>
      <c r="UFQ2848" s="653"/>
      <c r="UFR2848" s="653"/>
      <c r="UFS2848" s="653"/>
      <c r="UFT2848" s="653"/>
      <c r="UFU2848" s="653"/>
      <c r="UFV2848" s="653"/>
      <c r="UFW2848" s="653"/>
      <c r="UFX2848" s="653"/>
      <c r="UFY2848" s="653"/>
      <c r="UFZ2848" s="653"/>
      <c r="UGA2848" s="653"/>
      <c r="UGB2848" s="653"/>
      <c r="UGC2848" s="653"/>
      <c r="UGD2848" s="653"/>
      <c r="UGE2848" s="653"/>
      <c r="UGF2848" s="653"/>
      <c r="UGG2848" s="653"/>
      <c r="UGH2848" s="653"/>
      <c r="UGI2848" s="653"/>
      <c r="UGJ2848" s="653"/>
      <c r="UGK2848" s="653"/>
      <c r="UGL2848" s="653"/>
      <c r="UGM2848" s="653"/>
      <c r="UGN2848" s="653"/>
      <c r="UGO2848" s="653"/>
      <c r="UGP2848" s="653"/>
      <c r="UGQ2848" s="653"/>
      <c r="UGR2848" s="653"/>
      <c r="UGS2848" s="653"/>
      <c r="UGT2848" s="653"/>
      <c r="UGU2848" s="653"/>
      <c r="UGV2848" s="653"/>
      <c r="UGW2848" s="653"/>
      <c r="UGX2848" s="653"/>
      <c r="UGY2848" s="653"/>
      <c r="UGZ2848" s="653"/>
      <c r="UHA2848" s="653"/>
      <c r="UHB2848" s="653"/>
      <c r="UHC2848" s="653"/>
      <c r="UHD2848" s="653"/>
      <c r="UHE2848" s="653"/>
      <c r="UHF2848" s="653"/>
      <c r="UHG2848" s="653"/>
      <c r="UHH2848" s="653"/>
      <c r="UHI2848" s="653"/>
      <c r="UHJ2848" s="653"/>
      <c r="UHK2848" s="653"/>
      <c r="UHL2848" s="653"/>
      <c r="UHM2848" s="653"/>
      <c r="UHN2848" s="653"/>
      <c r="UHO2848" s="653"/>
      <c r="UHP2848" s="653"/>
      <c r="UHQ2848" s="653"/>
      <c r="UHR2848" s="653"/>
      <c r="UHS2848" s="653"/>
      <c r="UHT2848" s="653"/>
      <c r="UHU2848" s="653"/>
      <c r="UHV2848" s="653"/>
      <c r="UHW2848" s="653"/>
      <c r="UHX2848" s="653"/>
      <c r="UHY2848" s="653"/>
      <c r="UHZ2848" s="653"/>
      <c r="UIA2848" s="653"/>
      <c r="UIB2848" s="653"/>
      <c r="UIC2848" s="653"/>
      <c r="UID2848" s="653"/>
      <c r="UIE2848" s="653"/>
      <c r="UIF2848" s="653"/>
      <c r="UIG2848" s="653"/>
      <c r="UIH2848" s="653"/>
      <c r="UII2848" s="653"/>
      <c r="UIJ2848" s="653"/>
      <c r="UIK2848" s="653"/>
      <c r="UIL2848" s="653"/>
      <c r="UIM2848" s="653"/>
      <c r="UIN2848" s="653"/>
      <c r="UIO2848" s="653"/>
      <c r="UIP2848" s="653"/>
      <c r="UIQ2848" s="653"/>
      <c r="UIR2848" s="653"/>
      <c r="UIS2848" s="653"/>
      <c r="UIT2848" s="653"/>
      <c r="UIU2848" s="653"/>
      <c r="UIV2848" s="653"/>
      <c r="UIW2848" s="653"/>
      <c r="UIX2848" s="653"/>
      <c r="UIY2848" s="653"/>
      <c r="UIZ2848" s="653"/>
      <c r="UJA2848" s="653"/>
      <c r="UJB2848" s="653"/>
      <c r="UJC2848" s="653"/>
      <c r="UJD2848" s="653"/>
      <c r="UJE2848" s="653"/>
      <c r="UJF2848" s="653"/>
      <c r="UJG2848" s="653"/>
      <c r="UJH2848" s="653"/>
      <c r="UJI2848" s="653"/>
      <c r="UJJ2848" s="653"/>
      <c r="UJK2848" s="653"/>
      <c r="UJL2848" s="653"/>
      <c r="UJM2848" s="653"/>
      <c r="UJN2848" s="653"/>
      <c r="UJO2848" s="653"/>
      <c r="UJP2848" s="653"/>
      <c r="UJQ2848" s="653"/>
      <c r="UJR2848" s="653"/>
      <c r="UJS2848" s="653"/>
      <c r="UJT2848" s="653"/>
      <c r="UJU2848" s="653"/>
      <c r="UJV2848" s="653"/>
      <c r="UJW2848" s="653"/>
      <c r="UJX2848" s="653"/>
      <c r="UJY2848" s="653"/>
      <c r="UJZ2848" s="653"/>
      <c r="UKA2848" s="653"/>
      <c r="UKB2848" s="653"/>
      <c r="UKC2848" s="653"/>
      <c r="UKD2848" s="653"/>
      <c r="UKE2848" s="653"/>
      <c r="UKF2848" s="653"/>
      <c r="UKG2848" s="653"/>
      <c r="UKH2848" s="653"/>
      <c r="UKI2848" s="653"/>
      <c r="UKJ2848" s="653"/>
      <c r="UKK2848" s="653"/>
      <c r="UKL2848" s="653"/>
      <c r="UKM2848" s="653"/>
      <c r="UKN2848" s="653"/>
      <c r="UKO2848" s="653"/>
      <c r="UKP2848" s="653"/>
      <c r="UKQ2848" s="653"/>
      <c r="UKR2848" s="653"/>
      <c r="UKS2848" s="653"/>
      <c r="UKT2848" s="653"/>
      <c r="UKU2848" s="653"/>
      <c r="UKV2848" s="653"/>
      <c r="UKW2848" s="653"/>
      <c r="UKX2848" s="653"/>
      <c r="UKY2848" s="653"/>
      <c r="UKZ2848" s="653"/>
      <c r="ULA2848" s="653"/>
      <c r="ULB2848" s="653"/>
      <c r="ULC2848" s="653"/>
      <c r="ULD2848" s="653"/>
      <c r="ULE2848" s="653"/>
      <c r="ULF2848" s="653"/>
      <c r="ULG2848" s="653"/>
      <c r="ULH2848" s="653"/>
      <c r="ULI2848" s="653"/>
      <c r="ULJ2848" s="653"/>
      <c r="ULK2848" s="653"/>
      <c r="ULL2848" s="653"/>
      <c r="ULM2848" s="653"/>
      <c r="ULN2848" s="653"/>
      <c r="ULO2848" s="653"/>
      <c r="ULP2848" s="653"/>
      <c r="ULQ2848" s="653"/>
      <c r="ULR2848" s="653"/>
      <c r="ULS2848" s="653"/>
      <c r="ULT2848" s="653"/>
      <c r="ULU2848" s="653"/>
      <c r="ULV2848" s="653"/>
      <c r="ULW2848" s="653"/>
      <c r="ULX2848" s="653"/>
      <c r="ULY2848" s="653"/>
      <c r="ULZ2848" s="653"/>
      <c r="UMA2848" s="653"/>
      <c r="UMB2848" s="653"/>
      <c r="UMC2848" s="653"/>
      <c r="UMD2848" s="653"/>
      <c r="UME2848" s="653"/>
      <c r="UMF2848" s="653"/>
      <c r="UMG2848" s="653"/>
      <c r="UMH2848" s="653"/>
      <c r="UMI2848" s="653"/>
      <c r="UMJ2848" s="653"/>
      <c r="UMK2848" s="653"/>
      <c r="UML2848" s="653"/>
      <c r="UMM2848" s="653"/>
      <c r="UMN2848" s="653"/>
      <c r="UMO2848" s="653"/>
      <c r="UMP2848" s="653"/>
      <c r="UMQ2848" s="653"/>
      <c r="UMR2848" s="653"/>
      <c r="UMS2848" s="653"/>
      <c r="UMT2848" s="653"/>
      <c r="UMU2848" s="653"/>
      <c r="UMV2848" s="653"/>
      <c r="UMW2848" s="653"/>
      <c r="UMX2848" s="653"/>
      <c r="UMY2848" s="653"/>
      <c r="UMZ2848" s="653"/>
      <c r="UNA2848" s="653"/>
      <c r="UNB2848" s="653"/>
      <c r="UNC2848" s="653"/>
      <c r="UND2848" s="653"/>
      <c r="UNE2848" s="653"/>
      <c r="UNF2848" s="653"/>
      <c r="UNG2848" s="653"/>
      <c r="UNH2848" s="653"/>
      <c r="UNI2848" s="653"/>
      <c r="UNJ2848" s="653"/>
      <c r="UNK2848" s="653"/>
      <c r="UNL2848" s="653"/>
      <c r="UNM2848" s="653"/>
      <c r="UNN2848" s="653"/>
      <c r="UNO2848" s="653"/>
      <c r="UNP2848" s="653"/>
      <c r="UNQ2848" s="653"/>
      <c r="UNR2848" s="653"/>
      <c r="UNS2848" s="653"/>
      <c r="UNT2848" s="653"/>
      <c r="UNU2848" s="653"/>
      <c r="UNV2848" s="653"/>
      <c r="UNW2848" s="653"/>
      <c r="UNX2848" s="653"/>
      <c r="UNY2848" s="653"/>
      <c r="UNZ2848" s="653"/>
      <c r="UOA2848" s="653"/>
      <c r="UOB2848" s="653"/>
      <c r="UOC2848" s="653"/>
      <c r="UOD2848" s="653"/>
      <c r="UOE2848" s="653"/>
      <c r="UOF2848" s="653"/>
      <c r="UOG2848" s="653"/>
      <c r="UOH2848" s="653"/>
      <c r="UOI2848" s="653"/>
      <c r="UOJ2848" s="653"/>
      <c r="UOK2848" s="653"/>
      <c r="UOL2848" s="653"/>
      <c r="UOM2848" s="653"/>
      <c r="UON2848" s="653"/>
      <c r="UOO2848" s="653"/>
      <c r="UOP2848" s="653"/>
      <c r="UOQ2848" s="653"/>
      <c r="UOR2848" s="653"/>
      <c r="UOS2848" s="653"/>
      <c r="UOT2848" s="653"/>
      <c r="UOU2848" s="653"/>
      <c r="UOV2848" s="653"/>
      <c r="UOW2848" s="653"/>
      <c r="UOX2848" s="653"/>
      <c r="UOY2848" s="653"/>
      <c r="UOZ2848" s="653"/>
      <c r="UPA2848" s="653"/>
      <c r="UPB2848" s="653"/>
      <c r="UPC2848" s="653"/>
      <c r="UPD2848" s="653"/>
      <c r="UPE2848" s="653"/>
      <c r="UPF2848" s="653"/>
      <c r="UPG2848" s="653"/>
      <c r="UPH2848" s="653"/>
      <c r="UPI2848" s="653"/>
      <c r="UPJ2848" s="653"/>
      <c r="UPK2848" s="653"/>
      <c r="UPL2848" s="653"/>
      <c r="UPM2848" s="653"/>
      <c r="UPN2848" s="653"/>
      <c r="UPO2848" s="653"/>
      <c r="UPP2848" s="653"/>
      <c r="UPQ2848" s="653"/>
      <c r="UPR2848" s="653"/>
      <c r="UPS2848" s="653"/>
      <c r="UPT2848" s="653"/>
      <c r="UPU2848" s="653"/>
      <c r="UPV2848" s="653"/>
      <c r="UPW2848" s="653"/>
      <c r="UPX2848" s="653"/>
      <c r="UPY2848" s="653"/>
      <c r="UPZ2848" s="653"/>
      <c r="UQA2848" s="653"/>
      <c r="UQB2848" s="653"/>
      <c r="UQC2848" s="653"/>
      <c r="UQD2848" s="653"/>
      <c r="UQE2848" s="653"/>
      <c r="UQF2848" s="653"/>
      <c r="UQG2848" s="653"/>
      <c r="UQH2848" s="653"/>
      <c r="UQI2848" s="653"/>
      <c r="UQJ2848" s="653"/>
      <c r="UQK2848" s="653"/>
      <c r="UQL2848" s="653"/>
      <c r="UQM2848" s="653"/>
      <c r="UQN2848" s="653"/>
      <c r="UQO2848" s="653"/>
      <c r="UQP2848" s="653"/>
      <c r="UQQ2848" s="653"/>
      <c r="UQR2848" s="653"/>
      <c r="UQS2848" s="653"/>
      <c r="UQT2848" s="653"/>
      <c r="UQU2848" s="653"/>
      <c r="UQV2848" s="653"/>
      <c r="UQW2848" s="653"/>
      <c r="UQX2848" s="653"/>
      <c r="UQY2848" s="653"/>
      <c r="UQZ2848" s="653"/>
      <c r="URA2848" s="653"/>
      <c r="URB2848" s="653"/>
      <c r="URC2848" s="653"/>
      <c r="URD2848" s="653"/>
      <c r="URE2848" s="653"/>
      <c r="URF2848" s="653"/>
      <c r="URG2848" s="653"/>
      <c r="URH2848" s="653"/>
      <c r="URI2848" s="653"/>
      <c r="URJ2848" s="653"/>
      <c r="URK2848" s="653"/>
      <c r="URL2848" s="653"/>
      <c r="URM2848" s="653"/>
      <c r="URN2848" s="653"/>
      <c r="URO2848" s="653"/>
      <c r="URP2848" s="653"/>
      <c r="URQ2848" s="653"/>
      <c r="URR2848" s="653"/>
      <c r="URS2848" s="653"/>
      <c r="URT2848" s="653"/>
      <c r="URU2848" s="653"/>
      <c r="URV2848" s="653"/>
      <c r="URW2848" s="653"/>
      <c r="URX2848" s="653"/>
      <c r="URY2848" s="653"/>
      <c r="URZ2848" s="653"/>
      <c r="USA2848" s="653"/>
      <c r="USB2848" s="653"/>
      <c r="USC2848" s="653"/>
      <c r="USD2848" s="653"/>
      <c r="USE2848" s="653"/>
      <c r="USF2848" s="653"/>
      <c r="USG2848" s="653"/>
      <c r="USH2848" s="653"/>
      <c r="USI2848" s="653"/>
      <c r="USJ2848" s="653"/>
      <c r="USK2848" s="653"/>
      <c r="USL2848" s="653"/>
      <c r="USM2848" s="653"/>
      <c r="USN2848" s="653"/>
      <c r="USO2848" s="653"/>
      <c r="USP2848" s="653"/>
      <c r="USQ2848" s="653"/>
      <c r="USR2848" s="653"/>
      <c r="USS2848" s="653"/>
      <c r="UST2848" s="653"/>
      <c r="USU2848" s="653"/>
      <c r="USV2848" s="653"/>
      <c r="USW2848" s="653"/>
      <c r="USX2848" s="653"/>
      <c r="USY2848" s="653"/>
      <c r="USZ2848" s="653"/>
      <c r="UTA2848" s="653"/>
      <c r="UTB2848" s="653"/>
      <c r="UTC2848" s="653"/>
      <c r="UTD2848" s="653"/>
      <c r="UTE2848" s="653"/>
      <c r="UTF2848" s="653"/>
      <c r="UTG2848" s="653"/>
      <c r="UTH2848" s="653"/>
      <c r="UTI2848" s="653"/>
      <c r="UTJ2848" s="653"/>
      <c r="UTK2848" s="653"/>
      <c r="UTL2848" s="653"/>
      <c r="UTM2848" s="653"/>
      <c r="UTN2848" s="653"/>
      <c r="UTO2848" s="653"/>
      <c r="UTP2848" s="653"/>
      <c r="UTQ2848" s="653"/>
      <c r="UTR2848" s="653"/>
      <c r="UTS2848" s="653"/>
      <c r="UTT2848" s="653"/>
      <c r="UTU2848" s="653"/>
      <c r="UTV2848" s="653"/>
      <c r="UTW2848" s="653"/>
      <c r="UTX2848" s="653"/>
      <c r="UTY2848" s="653"/>
      <c r="UTZ2848" s="653"/>
      <c r="UUA2848" s="653"/>
      <c r="UUB2848" s="653"/>
      <c r="UUC2848" s="653"/>
      <c r="UUD2848" s="653"/>
      <c r="UUE2848" s="653"/>
      <c r="UUF2848" s="653"/>
      <c r="UUG2848" s="653"/>
      <c r="UUH2848" s="653"/>
      <c r="UUI2848" s="653"/>
      <c r="UUJ2848" s="653"/>
      <c r="UUK2848" s="653"/>
      <c r="UUL2848" s="653"/>
      <c r="UUM2848" s="653"/>
      <c r="UUN2848" s="653"/>
      <c r="UUO2848" s="653"/>
      <c r="UUP2848" s="653"/>
      <c r="UUQ2848" s="653"/>
      <c r="UUR2848" s="653"/>
      <c r="UUS2848" s="653"/>
      <c r="UUT2848" s="653"/>
      <c r="UUU2848" s="653"/>
      <c r="UUV2848" s="653"/>
      <c r="UUW2848" s="653"/>
      <c r="UUX2848" s="653"/>
      <c r="UUY2848" s="653"/>
      <c r="UUZ2848" s="653"/>
      <c r="UVA2848" s="653"/>
      <c r="UVB2848" s="653"/>
      <c r="UVC2848" s="653"/>
      <c r="UVD2848" s="653"/>
      <c r="UVE2848" s="653"/>
      <c r="UVF2848" s="653"/>
      <c r="UVG2848" s="653"/>
      <c r="UVH2848" s="653"/>
      <c r="UVI2848" s="653"/>
      <c r="UVJ2848" s="653"/>
      <c r="UVK2848" s="653"/>
      <c r="UVL2848" s="653"/>
      <c r="UVM2848" s="653"/>
      <c r="UVN2848" s="653"/>
      <c r="UVO2848" s="653"/>
      <c r="UVP2848" s="653"/>
      <c r="UVQ2848" s="653"/>
      <c r="UVR2848" s="653"/>
      <c r="UVS2848" s="653"/>
      <c r="UVT2848" s="653"/>
      <c r="UVU2848" s="653"/>
      <c r="UVV2848" s="653"/>
      <c r="UVW2848" s="653"/>
      <c r="UVX2848" s="653"/>
      <c r="UVY2848" s="653"/>
      <c r="UVZ2848" s="653"/>
      <c r="UWA2848" s="653"/>
      <c r="UWB2848" s="653"/>
      <c r="UWC2848" s="653"/>
      <c r="UWD2848" s="653"/>
      <c r="UWE2848" s="653"/>
      <c r="UWF2848" s="653"/>
      <c r="UWG2848" s="653"/>
      <c r="UWH2848" s="653"/>
      <c r="UWI2848" s="653"/>
      <c r="UWJ2848" s="653"/>
      <c r="UWK2848" s="653"/>
      <c r="UWL2848" s="653"/>
      <c r="UWM2848" s="653"/>
      <c r="UWN2848" s="653"/>
      <c r="UWO2848" s="653"/>
      <c r="UWP2848" s="653"/>
      <c r="UWQ2848" s="653"/>
      <c r="UWR2848" s="653"/>
      <c r="UWS2848" s="653"/>
      <c r="UWT2848" s="653"/>
      <c r="UWU2848" s="653"/>
      <c r="UWV2848" s="653"/>
      <c r="UWW2848" s="653"/>
      <c r="UWX2848" s="653"/>
      <c r="UWY2848" s="653"/>
      <c r="UWZ2848" s="653"/>
      <c r="UXA2848" s="653"/>
      <c r="UXB2848" s="653"/>
      <c r="UXC2848" s="653"/>
      <c r="UXD2848" s="653"/>
      <c r="UXE2848" s="653"/>
      <c r="UXF2848" s="653"/>
      <c r="UXG2848" s="653"/>
      <c r="UXH2848" s="653"/>
      <c r="UXI2848" s="653"/>
      <c r="UXJ2848" s="653"/>
      <c r="UXK2848" s="653"/>
      <c r="UXL2848" s="653"/>
      <c r="UXM2848" s="653"/>
      <c r="UXN2848" s="653"/>
      <c r="UXO2848" s="653"/>
      <c r="UXP2848" s="653"/>
      <c r="UXQ2848" s="653"/>
      <c r="UXR2848" s="653"/>
      <c r="UXS2848" s="653"/>
      <c r="UXT2848" s="653"/>
      <c r="UXU2848" s="653"/>
      <c r="UXV2848" s="653"/>
      <c r="UXW2848" s="653"/>
      <c r="UXX2848" s="653"/>
      <c r="UXY2848" s="653"/>
      <c r="UXZ2848" s="653"/>
      <c r="UYA2848" s="653"/>
      <c r="UYB2848" s="653"/>
      <c r="UYC2848" s="653"/>
      <c r="UYD2848" s="653"/>
      <c r="UYE2848" s="653"/>
      <c r="UYF2848" s="653"/>
      <c r="UYG2848" s="653"/>
      <c r="UYH2848" s="653"/>
      <c r="UYI2848" s="653"/>
      <c r="UYJ2848" s="653"/>
      <c r="UYK2848" s="653"/>
      <c r="UYL2848" s="653"/>
      <c r="UYM2848" s="653"/>
      <c r="UYN2848" s="653"/>
      <c r="UYO2848" s="653"/>
      <c r="UYP2848" s="653"/>
      <c r="UYQ2848" s="653"/>
      <c r="UYR2848" s="653"/>
      <c r="UYS2848" s="653"/>
      <c r="UYT2848" s="653"/>
      <c r="UYU2848" s="653"/>
      <c r="UYV2848" s="653"/>
      <c r="UYW2848" s="653"/>
      <c r="UYX2848" s="653"/>
      <c r="UYY2848" s="653"/>
      <c r="UYZ2848" s="653"/>
      <c r="UZA2848" s="653"/>
      <c r="UZB2848" s="653"/>
      <c r="UZC2848" s="653"/>
      <c r="UZD2848" s="653"/>
      <c r="UZE2848" s="653"/>
      <c r="UZF2848" s="653"/>
      <c r="UZG2848" s="653"/>
      <c r="UZH2848" s="653"/>
      <c r="UZI2848" s="653"/>
      <c r="UZJ2848" s="653"/>
      <c r="UZK2848" s="653"/>
      <c r="UZL2848" s="653"/>
      <c r="UZM2848" s="653"/>
      <c r="UZN2848" s="653"/>
      <c r="UZO2848" s="653"/>
      <c r="UZP2848" s="653"/>
      <c r="UZQ2848" s="653"/>
      <c r="UZR2848" s="653"/>
      <c r="UZS2848" s="653"/>
      <c r="UZT2848" s="653"/>
      <c r="UZU2848" s="653"/>
      <c r="UZV2848" s="653"/>
      <c r="UZW2848" s="653"/>
      <c r="UZX2848" s="653"/>
      <c r="UZY2848" s="653"/>
      <c r="UZZ2848" s="653"/>
      <c r="VAA2848" s="653"/>
      <c r="VAB2848" s="653"/>
      <c r="VAC2848" s="653"/>
      <c r="VAD2848" s="653"/>
      <c r="VAE2848" s="653"/>
      <c r="VAF2848" s="653"/>
      <c r="VAG2848" s="653"/>
      <c r="VAH2848" s="653"/>
      <c r="VAI2848" s="653"/>
      <c r="VAJ2848" s="653"/>
      <c r="VAK2848" s="653"/>
      <c r="VAL2848" s="653"/>
      <c r="VAM2848" s="653"/>
      <c r="VAN2848" s="653"/>
      <c r="VAO2848" s="653"/>
      <c r="VAP2848" s="653"/>
      <c r="VAQ2848" s="653"/>
      <c r="VAR2848" s="653"/>
      <c r="VAS2848" s="653"/>
      <c r="VAT2848" s="653"/>
      <c r="VAU2848" s="653"/>
      <c r="VAV2848" s="653"/>
      <c r="VAW2848" s="653"/>
      <c r="VAX2848" s="653"/>
      <c r="VAY2848" s="653"/>
      <c r="VAZ2848" s="653"/>
      <c r="VBA2848" s="653"/>
      <c r="VBB2848" s="653"/>
      <c r="VBC2848" s="653"/>
      <c r="VBD2848" s="653"/>
      <c r="VBE2848" s="653"/>
      <c r="VBF2848" s="653"/>
      <c r="VBG2848" s="653"/>
      <c r="VBH2848" s="653"/>
      <c r="VBI2848" s="653"/>
      <c r="VBJ2848" s="653"/>
      <c r="VBK2848" s="653"/>
      <c r="VBL2848" s="653"/>
      <c r="VBM2848" s="653"/>
      <c r="VBN2848" s="653"/>
      <c r="VBO2848" s="653"/>
      <c r="VBP2848" s="653"/>
      <c r="VBQ2848" s="653"/>
      <c r="VBR2848" s="653"/>
      <c r="VBS2848" s="653"/>
      <c r="VBT2848" s="653"/>
      <c r="VBU2848" s="653"/>
      <c r="VBV2848" s="653"/>
      <c r="VBW2848" s="653"/>
      <c r="VBX2848" s="653"/>
      <c r="VBY2848" s="653"/>
      <c r="VBZ2848" s="653"/>
      <c r="VCA2848" s="653"/>
      <c r="VCB2848" s="653"/>
      <c r="VCC2848" s="653"/>
      <c r="VCD2848" s="653"/>
      <c r="VCE2848" s="653"/>
      <c r="VCF2848" s="653"/>
      <c r="VCG2848" s="653"/>
      <c r="VCH2848" s="653"/>
      <c r="VCI2848" s="653"/>
      <c r="VCJ2848" s="653"/>
      <c r="VCK2848" s="653"/>
      <c r="VCL2848" s="653"/>
      <c r="VCM2848" s="653"/>
      <c r="VCN2848" s="653"/>
      <c r="VCO2848" s="653"/>
      <c r="VCP2848" s="653"/>
      <c r="VCQ2848" s="653"/>
      <c r="VCR2848" s="653"/>
      <c r="VCS2848" s="653"/>
      <c r="VCT2848" s="653"/>
      <c r="VCU2848" s="653"/>
      <c r="VCV2848" s="653"/>
      <c r="VCW2848" s="653"/>
      <c r="VCX2848" s="653"/>
      <c r="VCY2848" s="653"/>
      <c r="VCZ2848" s="653"/>
      <c r="VDA2848" s="653"/>
      <c r="VDB2848" s="653"/>
      <c r="VDC2848" s="653"/>
      <c r="VDD2848" s="653"/>
      <c r="VDE2848" s="653"/>
      <c r="VDF2848" s="653"/>
      <c r="VDG2848" s="653"/>
      <c r="VDH2848" s="653"/>
      <c r="VDI2848" s="653"/>
      <c r="VDJ2848" s="653"/>
      <c r="VDK2848" s="653"/>
      <c r="VDL2848" s="653"/>
      <c r="VDM2848" s="653"/>
      <c r="VDN2848" s="653"/>
      <c r="VDO2848" s="653"/>
      <c r="VDP2848" s="653"/>
      <c r="VDQ2848" s="653"/>
      <c r="VDR2848" s="653"/>
      <c r="VDS2848" s="653"/>
      <c r="VDT2848" s="653"/>
      <c r="VDU2848" s="653"/>
      <c r="VDV2848" s="653"/>
      <c r="VDW2848" s="653"/>
      <c r="VDX2848" s="653"/>
      <c r="VDY2848" s="653"/>
      <c r="VDZ2848" s="653"/>
      <c r="VEA2848" s="653"/>
      <c r="VEB2848" s="653"/>
      <c r="VEC2848" s="653"/>
      <c r="VED2848" s="653"/>
      <c r="VEE2848" s="653"/>
      <c r="VEF2848" s="653"/>
      <c r="VEG2848" s="653"/>
      <c r="VEH2848" s="653"/>
      <c r="VEI2848" s="653"/>
      <c r="VEJ2848" s="653"/>
      <c r="VEK2848" s="653"/>
      <c r="VEL2848" s="653"/>
      <c r="VEM2848" s="653"/>
      <c r="VEN2848" s="653"/>
      <c r="VEO2848" s="653"/>
      <c r="VEP2848" s="653"/>
      <c r="VEQ2848" s="653"/>
      <c r="VER2848" s="653"/>
      <c r="VES2848" s="653"/>
      <c r="VET2848" s="653"/>
      <c r="VEU2848" s="653"/>
      <c r="VEV2848" s="653"/>
      <c r="VEW2848" s="653"/>
      <c r="VEX2848" s="653"/>
      <c r="VEY2848" s="653"/>
      <c r="VEZ2848" s="653"/>
      <c r="VFA2848" s="653"/>
      <c r="VFB2848" s="653"/>
      <c r="VFC2848" s="653"/>
      <c r="VFD2848" s="653"/>
      <c r="VFE2848" s="653"/>
      <c r="VFF2848" s="653"/>
      <c r="VFG2848" s="653"/>
      <c r="VFH2848" s="653"/>
      <c r="VFI2848" s="653"/>
      <c r="VFJ2848" s="653"/>
      <c r="VFK2848" s="653"/>
      <c r="VFL2848" s="653"/>
      <c r="VFM2848" s="653"/>
      <c r="VFN2848" s="653"/>
      <c r="VFO2848" s="653"/>
      <c r="VFP2848" s="653"/>
      <c r="VFQ2848" s="653"/>
      <c r="VFR2848" s="653"/>
      <c r="VFS2848" s="653"/>
      <c r="VFT2848" s="653"/>
      <c r="VFU2848" s="653"/>
      <c r="VFV2848" s="653"/>
      <c r="VFW2848" s="653"/>
      <c r="VFX2848" s="653"/>
      <c r="VFY2848" s="653"/>
      <c r="VFZ2848" s="653"/>
      <c r="VGA2848" s="653"/>
      <c r="VGB2848" s="653"/>
      <c r="VGC2848" s="653"/>
      <c r="VGD2848" s="653"/>
      <c r="VGE2848" s="653"/>
      <c r="VGF2848" s="653"/>
      <c r="VGG2848" s="653"/>
      <c r="VGH2848" s="653"/>
      <c r="VGI2848" s="653"/>
      <c r="VGJ2848" s="653"/>
      <c r="VGK2848" s="653"/>
      <c r="VGL2848" s="653"/>
      <c r="VGM2848" s="653"/>
      <c r="VGN2848" s="653"/>
      <c r="VGO2848" s="653"/>
      <c r="VGP2848" s="653"/>
      <c r="VGQ2848" s="653"/>
      <c r="VGR2848" s="653"/>
      <c r="VGS2848" s="653"/>
      <c r="VGT2848" s="653"/>
      <c r="VGU2848" s="653"/>
      <c r="VGV2848" s="653"/>
      <c r="VGW2848" s="653"/>
      <c r="VGX2848" s="653"/>
      <c r="VGY2848" s="653"/>
      <c r="VGZ2848" s="653"/>
      <c r="VHA2848" s="653"/>
      <c r="VHB2848" s="653"/>
      <c r="VHC2848" s="653"/>
      <c r="VHD2848" s="653"/>
      <c r="VHE2848" s="653"/>
      <c r="VHF2848" s="653"/>
      <c r="VHG2848" s="653"/>
      <c r="VHH2848" s="653"/>
      <c r="VHI2848" s="653"/>
      <c r="VHJ2848" s="653"/>
      <c r="VHK2848" s="653"/>
      <c r="VHL2848" s="653"/>
      <c r="VHM2848" s="653"/>
      <c r="VHN2848" s="653"/>
      <c r="VHO2848" s="653"/>
      <c r="VHP2848" s="653"/>
      <c r="VHQ2848" s="653"/>
      <c r="VHR2848" s="653"/>
      <c r="VHS2848" s="653"/>
      <c r="VHT2848" s="653"/>
      <c r="VHU2848" s="653"/>
      <c r="VHV2848" s="653"/>
      <c r="VHW2848" s="653"/>
      <c r="VHX2848" s="653"/>
      <c r="VHY2848" s="653"/>
      <c r="VHZ2848" s="653"/>
      <c r="VIA2848" s="653"/>
      <c r="VIB2848" s="653"/>
      <c r="VIC2848" s="653"/>
      <c r="VID2848" s="653"/>
      <c r="VIE2848" s="653"/>
      <c r="VIF2848" s="653"/>
      <c r="VIG2848" s="653"/>
      <c r="VIH2848" s="653"/>
      <c r="VII2848" s="653"/>
      <c r="VIJ2848" s="653"/>
      <c r="VIK2848" s="653"/>
      <c r="VIL2848" s="653"/>
      <c r="VIM2848" s="653"/>
      <c r="VIN2848" s="653"/>
      <c r="VIO2848" s="653"/>
      <c r="VIP2848" s="653"/>
      <c r="VIQ2848" s="653"/>
      <c r="VIR2848" s="653"/>
      <c r="VIS2848" s="653"/>
      <c r="VIT2848" s="653"/>
      <c r="VIU2848" s="653"/>
      <c r="VIV2848" s="653"/>
      <c r="VIW2848" s="653"/>
      <c r="VIX2848" s="653"/>
      <c r="VIY2848" s="653"/>
      <c r="VIZ2848" s="653"/>
      <c r="VJA2848" s="653"/>
      <c r="VJB2848" s="653"/>
      <c r="VJC2848" s="653"/>
      <c r="VJD2848" s="653"/>
      <c r="VJE2848" s="653"/>
      <c r="VJF2848" s="653"/>
      <c r="VJG2848" s="653"/>
      <c r="VJH2848" s="653"/>
      <c r="VJI2848" s="653"/>
      <c r="VJJ2848" s="653"/>
      <c r="VJK2848" s="653"/>
      <c r="VJL2848" s="653"/>
      <c r="VJM2848" s="653"/>
      <c r="VJN2848" s="653"/>
      <c r="VJO2848" s="653"/>
      <c r="VJP2848" s="653"/>
      <c r="VJQ2848" s="653"/>
      <c r="VJR2848" s="653"/>
      <c r="VJS2848" s="653"/>
      <c r="VJT2848" s="653"/>
      <c r="VJU2848" s="653"/>
      <c r="VJV2848" s="653"/>
      <c r="VJW2848" s="653"/>
      <c r="VJX2848" s="653"/>
      <c r="VJY2848" s="653"/>
      <c r="VJZ2848" s="653"/>
      <c r="VKA2848" s="653"/>
      <c r="VKB2848" s="653"/>
      <c r="VKC2848" s="653"/>
      <c r="VKD2848" s="653"/>
      <c r="VKE2848" s="653"/>
      <c r="VKF2848" s="653"/>
      <c r="VKG2848" s="653"/>
      <c r="VKH2848" s="653"/>
      <c r="VKI2848" s="653"/>
      <c r="VKJ2848" s="653"/>
      <c r="VKK2848" s="653"/>
      <c r="VKL2848" s="653"/>
      <c r="VKM2848" s="653"/>
      <c r="VKN2848" s="653"/>
      <c r="VKO2848" s="653"/>
      <c r="VKP2848" s="653"/>
      <c r="VKQ2848" s="653"/>
      <c r="VKR2848" s="653"/>
      <c r="VKS2848" s="653"/>
      <c r="VKT2848" s="653"/>
      <c r="VKU2848" s="653"/>
      <c r="VKV2848" s="653"/>
      <c r="VKW2848" s="653"/>
      <c r="VKX2848" s="653"/>
      <c r="VKY2848" s="653"/>
      <c r="VKZ2848" s="653"/>
      <c r="VLA2848" s="653"/>
      <c r="VLB2848" s="653"/>
      <c r="VLC2848" s="653"/>
      <c r="VLD2848" s="653"/>
      <c r="VLE2848" s="653"/>
      <c r="VLF2848" s="653"/>
      <c r="VLG2848" s="653"/>
      <c r="VLH2848" s="653"/>
      <c r="VLI2848" s="653"/>
      <c r="VLJ2848" s="653"/>
      <c r="VLK2848" s="653"/>
      <c r="VLL2848" s="653"/>
      <c r="VLM2848" s="653"/>
      <c r="VLN2848" s="653"/>
      <c r="VLO2848" s="653"/>
      <c r="VLP2848" s="653"/>
      <c r="VLQ2848" s="653"/>
      <c r="VLR2848" s="653"/>
      <c r="VLS2848" s="653"/>
      <c r="VLT2848" s="653"/>
      <c r="VLU2848" s="653"/>
      <c r="VLV2848" s="653"/>
      <c r="VLW2848" s="653"/>
      <c r="VLX2848" s="653"/>
      <c r="VLY2848" s="653"/>
      <c r="VLZ2848" s="653"/>
      <c r="VMA2848" s="653"/>
      <c r="VMB2848" s="653"/>
      <c r="VMC2848" s="653"/>
      <c r="VMD2848" s="653"/>
      <c r="VME2848" s="653"/>
      <c r="VMF2848" s="653"/>
      <c r="VMG2848" s="653"/>
      <c r="VMH2848" s="653"/>
      <c r="VMI2848" s="653"/>
      <c r="VMJ2848" s="653"/>
      <c r="VMK2848" s="653"/>
      <c r="VML2848" s="653"/>
      <c r="VMM2848" s="653"/>
      <c r="VMN2848" s="653"/>
      <c r="VMO2848" s="653"/>
      <c r="VMP2848" s="653"/>
      <c r="VMQ2848" s="653"/>
      <c r="VMR2848" s="653"/>
      <c r="VMS2848" s="653"/>
      <c r="VMT2848" s="653"/>
      <c r="VMU2848" s="653"/>
      <c r="VMV2848" s="653"/>
      <c r="VMW2848" s="653"/>
      <c r="VMX2848" s="653"/>
      <c r="VMY2848" s="653"/>
      <c r="VMZ2848" s="653"/>
      <c r="VNA2848" s="653"/>
      <c r="VNB2848" s="653"/>
      <c r="VNC2848" s="653"/>
      <c r="VND2848" s="653"/>
      <c r="VNE2848" s="653"/>
      <c r="VNF2848" s="653"/>
      <c r="VNG2848" s="653"/>
      <c r="VNH2848" s="653"/>
      <c r="VNI2848" s="653"/>
      <c r="VNJ2848" s="653"/>
      <c r="VNK2848" s="653"/>
      <c r="VNL2848" s="653"/>
      <c r="VNM2848" s="653"/>
      <c r="VNN2848" s="653"/>
      <c r="VNO2848" s="653"/>
      <c r="VNP2848" s="653"/>
      <c r="VNQ2848" s="653"/>
      <c r="VNR2848" s="653"/>
      <c r="VNS2848" s="653"/>
      <c r="VNT2848" s="653"/>
      <c r="VNU2848" s="653"/>
      <c r="VNV2848" s="653"/>
      <c r="VNW2848" s="653"/>
      <c r="VNX2848" s="653"/>
      <c r="VNY2848" s="653"/>
      <c r="VNZ2848" s="653"/>
      <c r="VOA2848" s="653"/>
      <c r="VOB2848" s="653"/>
      <c r="VOC2848" s="653"/>
      <c r="VOD2848" s="653"/>
      <c r="VOE2848" s="653"/>
      <c r="VOF2848" s="653"/>
      <c r="VOG2848" s="653"/>
      <c r="VOH2848" s="653"/>
      <c r="VOI2848" s="653"/>
      <c r="VOJ2848" s="653"/>
      <c r="VOK2848" s="653"/>
      <c r="VOL2848" s="653"/>
      <c r="VOM2848" s="653"/>
      <c r="VON2848" s="653"/>
      <c r="VOO2848" s="653"/>
      <c r="VOP2848" s="653"/>
      <c r="VOQ2848" s="653"/>
      <c r="VOR2848" s="653"/>
      <c r="VOS2848" s="653"/>
      <c r="VOT2848" s="653"/>
      <c r="VOU2848" s="653"/>
      <c r="VOV2848" s="653"/>
      <c r="VOW2848" s="653"/>
      <c r="VOX2848" s="653"/>
      <c r="VOY2848" s="653"/>
      <c r="VOZ2848" s="653"/>
      <c r="VPA2848" s="653"/>
      <c r="VPB2848" s="653"/>
      <c r="VPC2848" s="653"/>
      <c r="VPD2848" s="653"/>
      <c r="VPE2848" s="653"/>
      <c r="VPF2848" s="653"/>
      <c r="VPG2848" s="653"/>
      <c r="VPH2848" s="653"/>
      <c r="VPI2848" s="653"/>
      <c r="VPJ2848" s="653"/>
      <c r="VPK2848" s="653"/>
      <c r="VPL2848" s="653"/>
      <c r="VPM2848" s="653"/>
      <c r="VPN2848" s="653"/>
      <c r="VPO2848" s="653"/>
      <c r="VPP2848" s="653"/>
      <c r="VPQ2848" s="653"/>
      <c r="VPR2848" s="653"/>
      <c r="VPS2848" s="653"/>
      <c r="VPT2848" s="653"/>
      <c r="VPU2848" s="653"/>
      <c r="VPV2848" s="653"/>
      <c r="VPW2848" s="653"/>
      <c r="VPX2848" s="653"/>
      <c r="VPY2848" s="653"/>
      <c r="VPZ2848" s="653"/>
      <c r="VQA2848" s="653"/>
      <c r="VQB2848" s="653"/>
      <c r="VQC2848" s="653"/>
      <c r="VQD2848" s="653"/>
      <c r="VQE2848" s="653"/>
      <c r="VQF2848" s="653"/>
      <c r="VQG2848" s="653"/>
      <c r="VQH2848" s="653"/>
      <c r="VQI2848" s="653"/>
      <c r="VQJ2848" s="653"/>
      <c r="VQK2848" s="653"/>
      <c r="VQL2848" s="653"/>
      <c r="VQM2848" s="653"/>
      <c r="VQN2848" s="653"/>
      <c r="VQO2848" s="653"/>
      <c r="VQP2848" s="653"/>
      <c r="VQQ2848" s="653"/>
      <c r="VQR2848" s="653"/>
      <c r="VQS2848" s="653"/>
      <c r="VQT2848" s="653"/>
      <c r="VQU2848" s="653"/>
      <c r="VQV2848" s="653"/>
      <c r="VQW2848" s="653"/>
      <c r="VQX2848" s="653"/>
      <c r="VQY2848" s="653"/>
      <c r="VQZ2848" s="653"/>
      <c r="VRA2848" s="653"/>
      <c r="VRB2848" s="653"/>
      <c r="VRC2848" s="653"/>
      <c r="VRD2848" s="653"/>
      <c r="VRE2848" s="653"/>
      <c r="VRF2848" s="653"/>
      <c r="VRG2848" s="653"/>
      <c r="VRH2848" s="653"/>
      <c r="VRI2848" s="653"/>
      <c r="VRJ2848" s="653"/>
      <c r="VRK2848" s="653"/>
      <c r="VRL2848" s="653"/>
      <c r="VRM2848" s="653"/>
      <c r="VRN2848" s="653"/>
      <c r="VRO2848" s="653"/>
      <c r="VRP2848" s="653"/>
      <c r="VRQ2848" s="653"/>
      <c r="VRR2848" s="653"/>
      <c r="VRS2848" s="653"/>
      <c r="VRT2848" s="653"/>
      <c r="VRU2848" s="653"/>
      <c r="VRV2848" s="653"/>
      <c r="VRW2848" s="653"/>
      <c r="VRX2848" s="653"/>
      <c r="VRY2848" s="653"/>
      <c r="VRZ2848" s="653"/>
      <c r="VSA2848" s="653"/>
      <c r="VSB2848" s="653"/>
      <c r="VSC2848" s="653"/>
      <c r="VSD2848" s="653"/>
      <c r="VSE2848" s="653"/>
      <c r="VSF2848" s="653"/>
      <c r="VSG2848" s="653"/>
      <c r="VSH2848" s="653"/>
      <c r="VSI2848" s="653"/>
      <c r="VSJ2848" s="653"/>
      <c r="VSK2848" s="653"/>
      <c r="VSL2848" s="653"/>
      <c r="VSM2848" s="653"/>
      <c r="VSN2848" s="653"/>
      <c r="VSO2848" s="653"/>
      <c r="VSP2848" s="653"/>
      <c r="VSQ2848" s="653"/>
      <c r="VSR2848" s="653"/>
      <c r="VSS2848" s="653"/>
      <c r="VST2848" s="653"/>
      <c r="VSU2848" s="653"/>
      <c r="VSV2848" s="653"/>
      <c r="VSW2848" s="653"/>
      <c r="VSX2848" s="653"/>
      <c r="VSY2848" s="653"/>
      <c r="VSZ2848" s="653"/>
      <c r="VTA2848" s="653"/>
      <c r="VTB2848" s="653"/>
      <c r="VTC2848" s="653"/>
      <c r="VTD2848" s="653"/>
      <c r="VTE2848" s="653"/>
      <c r="VTF2848" s="653"/>
      <c r="VTG2848" s="653"/>
      <c r="VTH2848" s="653"/>
      <c r="VTI2848" s="653"/>
      <c r="VTJ2848" s="653"/>
      <c r="VTK2848" s="653"/>
      <c r="VTL2848" s="653"/>
      <c r="VTM2848" s="653"/>
      <c r="VTN2848" s="653"/>
      <c r="VTO2848" s="653"/>
      <c r="VTP2848" s="653"/>
      <c r="VTQ2848" s="653"/>
      <c r="VTR2848" s="653"/>
      <c r="VTS2848" s="653"/>
      <c r="VTT2848" s="653"/>
      <c r="VTU2848" s="653"/>
      <c r="VTV2848" s="653"/>
      <c r="VTW2848" s="653"/>
      <c r="VTX2848" s="653"/>
      <c r="VTY2848" s="653"/>
      <c r="VTZ2848" s="653"/>
      <c r="VUA2848" s="653"/>
      <c r="VUB2848" s="653"/>
      <c r="VUC2848" s="653"/>
      <c r="VUD2848" s="653"/>
      <c r="VUE2848" s="653"/>
      <c r="VUF2848" s="653"/>
      <c r="VUG2848" s="653"/>
      <c r="VUH2848" s="653"/>
      <c r="VUI2848" s="653"/>
      <c r="VUJ2848" s="653"/>
      <c r="VUK2848" s="653"/>
      <c r="VUL2848" s="653"/>
      <c r="VUM2848" s="653"/>
      <c r="VUN2848" s="653"/>
      <c r="VUO2848" s="653"/>
      <c r="VUP2848" s="653"/>
      <c r="VUQ2848" s="653"/>
      <c r="VUR2848" s="653"/>
      <c r="VUS2848" s="653"/>
      <c r="VUT2848" s="653"/>
      <c r="VUU2848" s="653"/>
      <c r="VUV2848" s="653"/>
      <c r="VUW2848" s="653"/>
      <c r="VUX2848" s="653"/>
      <c r="VUY2848" s="653"/>
      <c r="VUZ2848" s="653"/>
      <c r="VVA2848" s="653"/>
      <c r="VVB2848" s="653"/>
      <c r="VVC2848" s="653"/>
      <c r="VVD2848" s="653"/>
      <c r="VVE2848" s="653"/>
      <c r="VVF2848" s="653"/>
      <c r="VVG2848" s="653"/>
      <c r="VVH2848" s="653"/>
      <c r="VVI2848" s="653"/>
      <c r="VVJ2848" s="653"/>
      <c r="VVK2848" s="653"/>
      <c r="VVL2848" s="653"/>
      <c r="VVM2848" s="653"/>
      <c r="VVN2848" s="653"/>
      <c r="VVO2848" s="653"/>
      <c r="VVP2848" s="653"/>
      <c r="VVQ2848" s="653"/>
      <c r="VVR2848" s="653"/>
      <c r="VVS2848" s="653"/>
      <c r="VVT2848" s="653"/>
      <c r="VVU2848" s="653"/>
      <c r="VVV2848" s="653"/>
      <c r="VVW2848" s="653"/>
      <c r="VVX2848" s="653"/>
      <c r="VVY2848" s="653"/>
      <c r="VVZ2848" s="653"/>
      <c r="VWA2848" s="653"/>
      <c r="VWB2848" s="653"/>
      <c r="VWC2848" s="653"/>
      <c r="VWD2848" s="653"/>
      <c r="VWE2848" s="653"/>
      <c r="VWF2848" s="653"/>
      <c r="VWG2848" s="653"/>
      <c r="VWH2848" s="653"/>
      <c r="VWI2848" s="653"/>
      <c r="VWJ2848" s="653"/>
      <c r="VWK2848" s="653"/>
      <c r="VWL2848" s="653"/>
      <c r="VWM2848" s="653"/>
      <c r="VWN2848" s="653"/>
      <c r="VWO2848" s="653"/>
      <c r="VWP2848" s="653"/>
      <c r="VWQ2848" s="653"/>
      <c r="VWR2848" s="653"/>
      <c r="VWS2848" s="653"/>
      <c r="VWT2848" s="653"/>
      <c r="VWU2848" s="653"/>
      <c r="VWV2848" s="653"/>
      <c r="VWW2848" s="653"/>
      <c r="VWX2848" s="653"/>
      <c r="VWY2848" s="653"/>
      <c r="VWZ2848" s="653"/>
      <c r="VXA2848" s="653"/>
      <c r="VXB2848" s="653"/>
      <c r="VXC2848" s="653"/>
      <c r="VXD2848" s="653"/>
      <c r="VXE2848" s="653"/>
      <c r="VXF2848" s="653"/>
      <c r="VXG2848" s="653"/>
      <c r="VXH2848" s="653"/>
      <c r="VXI2848" s="653"/>
      <c r="VXJ2848" s="653"/>
      <c r="VXK2848" s="653"/>
      <c r="VXL2848" s="653"/>
      <c r="VXM2848" s="653"/>
      <c r="VXN2848" s="653"/>
      <c r="VXO2848" s="653"/>
      <c r="VXP2848" s="653"/>
      <c r="VXQ2848" s="653"/>
      <c r="VXR2848" s="653"/>
      <c r="VXS2848" s="653"/>
      <c r="VXT2848" s="653"/>
      <c r="VXU2848" s="653"/>
      <c r="VXV2848" s="653"/>
      <c r="VXW2848" s="653"/>
      <c r="VXX2848" s="653"/>
      <c r="VXY2848" s="653"/>
      <c r="VXZ2848" s="653"/>
      <c r="VYA2848" s="653"/>
      <c r="VYB2848" s="653"/>
      <c r="VYC2848" s="653"/>
      <c r="VYD2848" s="653"/>
      <c r="VYE2848" s="653"/>
      <c r="VYF2848" s="653"/>
      <c r="VYG2848" s="653"/>
      <c r="VYH2848" s="653"/>
      <c r="VYI2848" s="653"/>
      <c r="VYJ2848" s="653"/>
      <c r="VYK2848" s="653"/>
      <c r="VYL2848" s="653"/>
      <c r="VYM2848" s="653"/>
      <c r="VYN2848" s="653"/>
      <c r="VYO2848" s="653"/>
      <c r="VYP2848" s="653"/>
      <c r="VYQ2848" s="653"/>
      <c r="VYR2848" s="653"/>
      <c r="VYS2848" s="653"/>
      <c r="VYT2848" s="653"/>
      <c r="VYU2848" s="653"/>
      <c r="VYV2848" s="653"/>
      <c r="VYW2848" s="653"/>
      <c r="VYX2848" s="653"/>
      <c r="VYY2848" s="653"/>
      <c r="VYZ2848" s="653"/>
      <c r="VZA2848" s="653"/>
      <c r="VZB2848" s="653"/>
      <c r="VZC2848" s="653"/>
      <c r="VZD2848" s="653"/>
      <c r="VZE2848" s="653"/>
      <c r="VZF2848" s="653"/>
      <c r="VZG2848" s="653"/>
      <c r="VZH2848" s="653"/>
      <c r="VZI2848" s="653"/>
      <c r="VZJ2848" s="653"/>
      <c r="VZK2848" s="653"/>
      <c r="VZL2848" s="653"/>
      <c r="VZM2848" s="653"/>
      <c r="VZN2848" s="653"/>
      <c r="VZO2848" s="653"/>
      <c r="VZP2848" s="653"/>
      <c r="VZQ2848" s="653"/>
      <c r="VZR2848" s="653"/>
      <c r="VZS2848" s="653"/>
      <c r="VZT2848" s="653"/>
      <c r="VZU2848" s="653"/>
      <c r="VZV2848" s="653"/>
      <c r="VZW2848" s="653"/>
      <c r="VZX2848" s="653"/>
      <c r="VZY2848" s="653"/>
      <c r="VZZ2848" s="653"/>
      <c r="WAA2848" s="653"/>
      <c r="WAB2848" s="653"/>
      <c r="WAC2848" s="653"/>
      <c r="WAD2848" s="653"/>
      <c r="WAE2848" s="653"/>
      <c r="WAF2848" s="653"/>
      <c r="WAG2848" s="653"/>
      <c r="WAH2848" s="653"/>
      <c r="WAI2848" s="653"/>
      <c r="WAJ2848" s="653"/>
      <c r="WAK2848" s="653"/>
      <c r="WAL2848" s="653"/>
      <c r="WAM2848" s="653"/>
      <c r="WAN2848" s="653"/>
      <c r="WAO2848" s="653"/>
      <c r="WAP2848" s="653"/>
      <c r="WAQ2848" s="653"/>
      <c r="WAR2848" s="653"/>
      <c r="WAS2848" s="653"/>
      <c r="WAT2848" s="653"/>
      <c r="WAU2848" s="653"/>
      <c r="WAV2848" s="653"/>
      <c r="WAW2848" s="653"/>
      <c r="WAX2848" s="653"/>
      <c r="WAY2848" s="653"/>
      <c r="WAZ2848" s="653"/>
      <c r="WBA2848" s="653"/>
      <c r="WBB2848" s="653"/>
      <c r="WBC2848" s="653"/>
      <c r="WBD2848" s="653"/>
      <c r="WBE2848" s="653"/>
      <c r="WBF2848" s="653"/>
      <c r="WBG2848" s="653"/>
      <c r="WBH2848" s="653"/>
      <c r="WBI2848" s="653"/>
      <c r="WBJ2848" s="653"/>
      <c r="WBK2848" s="653"/>
      <c r="WBL2848" s="653"/>
      <c r="WBM2848" s="653"/>
      <c r="WBN2848" s="653"/>
      <c r="WBO2848" s="653"/>
      <c r="WBP2848" s="653"/>
      <c r="WBQ2848" s="653"/>
      <c r="WBR2848" s="653"/>
      <c r="WBS2848" s="653"/>
      <c r="WBT2848" s="653"/>
      <c r="WBU2848" s="653"/>
      <c r="WBV2848" s="653"/>
      <c r="WBW2848" s="653"/>
      <c r="WBX2848" s="653"/>
      <c r="WBY2848" s="653"/>
      <c r="WBZ2848" s="653"/>
      <c r="WCA2848" s="653"/>
      <c r="WCB2848" s="653"/>
      <c r="WCC2848" s="653"/>
      <c r="WCD2848" s="653"/>
      <c r="WCE2848" s="653"/>
      <c r="WCF2848" s="653"/>
      <c r="WCG2848" s="653"/>
      <c r="WCH2848" s="653"/>
      <c r="WCI2848" s="653"/>
      <c r="WCJ2848" s="653"/>
      <c r="WCK2848" s="653"/>
      <c r="WCL2848" s="653"/>
      <c r="WCM2848" s="653"/>
      <c r="WCN2848" s="653"/>
      <c r="WCO2848" s="653"/>
      <c r="WCP2848" s="653"/>
      <c r="WCQ2848" s="653"/>
      <c r="WCR2848" s="653"/>
      <c r="WCS2848" s="653"/>
      <c r="WCT2848" s="653"/>
      <c r="WCU2848" s="653"/>
      <c r="WCV2848" s="653"/>
      <c r="WCW2848" s="653"/>
      <c r="WCX2848" s="653"/>
      <c r="WCY2848" s="653"/>
      <c r="WCZ2848" s="653"/>
      <c r="WDA2848" s="653"/>
      <c r="WDB2848" s="653"/>
      <c r="WDC2848" s="653"/>
      <c r="WDD2848" s="653"/>
      <c r="WDE2848" s="653"/>
      <c r="WDF2848" s="653"/>
      <c r="WDG2848" s="653"/>
      <c r="WDH2848" s="653"/>
      <c r="WDI2848" s="653"/>
      <c r="WDJ2848" s="653"/>
      <c r="WDK2848" s="653"/>
      <c r="WDL2848" s="653"/>
      <c r="WDM2848" s="653"/>
      <c r="WDN2848" s="653"/>
      <c r="WDO2848" s="653"/>
      <c r="WDP2848" s="653"/>
      <c r="WDQ2848" s="653"/>
      <c r="WDR2848" s="653"/>
      <c r="WDS2848" s="653"/>
      <c r="WDT2848" s="653"/>
      <c r="WDU2848" s="653"/>
      <c r="WDV2848" s="653"/>
      <c r="WDW2848" s="653"/>
      <c r="WDX2848" s="653"/>
      <c r="WDY2848" s="653"/>
      <c r="WDZ2848" s="653"/>
      <c r="WEA2848" s="653"/>
      <c r="WEB2848" s="653"/>
      <c r="WEC2848" s="653"/>
      <c r="WED2848" s="653"/>
      <c r="WEE2848" s="653"/>
      <c r="WEF2848" s="653"/>
      <c r="WEG2848" s="653"/>
      <c r="WEH2848" s="653"/>
      <c r="WEI2848" s="653"/>
      <c r="WEJ2848" s="653"/>
      <c r="WEK2848" s="653"/>
      <c r="WEL2848" s="653"/>
      <c r="WEM2848" s="653"/>
      <c r="WEN2848" s="653"/>
      <c r="WEO2848" s="653"/>
      <c r="WEP2848" s="653"/>
      <c r="WEQ2848" s="653"/>
      <c r="WER2848" s="653"/>
      <c r="WES2848" s="653"/>
      <c r="WET2848" s="653"/>
      <c r="WEU2848" s="653"/>
      <c r="WEV2848" s="653"/>
      <c r="WEW2848" s="653"/>
      <c r="WEX2848" s="653"/>
      <c r="WEY2848" s="653"/>
      <c r="WEZ2848" s="653"/>
      <c r="WFA2848" s="653"/>
      <c r="WFB2848" s="653"/>
      <c r="WFC2848" s="653"/>
      <c r="WFD2848" s="653"/>
      <c r="WFE2848" s="653"/>
      <c r="WFF2848" s="653"/>
      <c r="WFG2848" s="653"/>
      <c r="WFH2848" s="653"/>
      <c r="WFI2848" s="653"/>
      <c r="WFJ2848" s="653"/>
      <c r="WFK2848" s="653"/>
      <c r="WFL2848" s="653"/>
      <c r="WFM2848" s="653"/>
      <c r="WFN2848" s="653"/>
      <c r="WFO2848" s="653"/>
      <c r="WFP2848" s="653"/>
      <c r="WFQ2848" s="653"/>
      <c r="WFR2848" s="653"/>
      <c r="WFS2848" s="653"/>
      <c r="WFT2848" s="653"/>
      <c r="WFU2848" s="653"/>
      <c r="WFV2848" s="653"/>
      <c r="WFW2848" s="653"/>
      <c r="WFX2848" s="653"/>
      <c r="WFY2848" s="653"/>
      <c r="WFZ2848" s="653"/>
      <c r="WGA2848" s="653"/>
      <c r="WGB2848" s="653"/>
      <c r="WGC2848" s="653"/>
      <c r="WGD2848" s="653"/>
      <c r="WGE2848" s="653"/>
      <c r="WGF2848" s="653"/>
      <c r="WGG2848" s="653"/>
      <c r="WGH2848" s="653"/>
      <c r="WGI2848" s="653"/>
      <c r="WGJ2848" s="653"/>
      <c r="WGK2848" s="653"/>
      <c r="WGL2848" s="653"/>
      <c r="WGM2848" s="653"/>
      <c r="WGN2848" s="653"/>
      <c r="WGO2848" s="653"/>
      <c r="WGP2848" s="653"/>
      <c r="WGQ2848" s="653"/>
      <c r="WGR2848" s="653"/>
      <c r="WGS2848" s="653"/>
      <c r="WGT2848" s="653"/>
      <c r="WGU2848" s="653"/>
      <c r="WGV2848" s="653"/>
      <c r="WGW2848" s="653"/>
      <c r="WGX2848" s="653"/>
      <c r="WGY2848" s="653"/>
      <c r="WGZ2848" s="653"/>
      <c r="WHA2848" s="653"/>
      <c r="WHB2848" s="653"/>
      <c r="WHC2848" s="653"/>
      <c r="WHD2848" s="653"/>
      <c r="WHE2848" s="653"/>
      <c r="WHF2848" s="653"/>
      <c r="WHG2848" s="653"/>
      <c r="WHH2848" s="653"/>
      <c r="WHI2848" s="653"/>
      <c r="WHJ2848" s="653"/>
      <c r="WHK2848" s="653"/>
      <c r="WHL2848" s="653"/>
      <c r="WHM2848" s="653"/>
      <c r="WHN2848" s="653"/>
      <c r="WHO2848" s="653"/>
      <c r="WHP2848" s="653"/>
      <c r="WHQ2848" s="653"/>
      <c r="WHR2848" s="653"/>
      <c r="WHS2848" s="653"/>
      <c r="WHT2848" s="653"/>
      <c r="WHU2848" s="653"/>
      <c r="WHV2848" s="653"/>
      <c r="WHW2848" s="653"/>
      <c r="WHX2848" s="653"/>
      <c r="WHY2848" s="653"/>
      <c r="WHZ2848" s="653"/>
      <c r="WIA2848" s="653"/>
      <c r="WIB2848" s="653"/>
      <c r="WIC2848" s="653"/>
      <c r="WID2848" s="653"/>
      <c r="WIE2848" s="653"/>
      <c r="WIF2848" s="653"/>
      <c r="WIG2848" s="653"/>
      <c r="WIH2848" s="653"/>
      <c r="WII2848" s="653"/>
      <c r="WIJ2848" s="653"/>
      <c r="WIK2848" s="653"/>
      <c r="WIL2848" s="653"/>
      <c r="WIM2848" s="653"/>
      <c r="WIN2848" s="653"/>
      <c r="WIO2848" s="653"/>
      <c r="WIP2848" s="653"/>
      <c r="WIQ2848" s="653"/>
      <c r="WIR2848" s="653"/>
      <c r="WIS2848" s="653"/>
      <c r="WIT2848" s="653"/>
      <c r="WIU2848" s="653"/>
      <c r="WIV2848" s="653"/>
      <c r="WIW2848" s="653"/>
      <c r="WIX2848" s="653"/>
      <c r="WIY2848" s="653"/>
      <c r="WIZ2848" s="653"/>
      <c r="WJA2848" s="653"/>
      <c r="WJB2848" s="653"/>
      <c r="WJC2848" s="653"/>
      <c r="WJD2848" s="653"/>
      <c r="WJE2848" s="653"/>
      <c r="WJF2848" s="653"/>
      <c r="WJG2848" s="653"/>
      <c r="WJH2848" s="653"/>
      <c r="WJI2848" s="653"/>
      <c r="WJJ2848" s="653"/>
      <c r="WJK2848" s="653"/>
      <c r="WJL2848" s="653"/>
      <c r="WJM2848" s="653"/>
      <c r="WJN2848" s="653"/>
      <c r="WJO2848" s="653"/>
      <c r="WJP2848" s="653"/>
      <c r="WJQ2848" s="653"/>
      <c r="WJR2848" s="653"/>
      <c r="WJS2848" s="653"/>
      <c r="WJT2848" s="653"/>
      <c r="WJU2848" s="653"/>
      <c r="WJV2848" s="653"/>
      <c r="WJW2848" s="653"/>
      <c r="WJX2848" s="653"/>
      <c r="WJY2848" s="653"/>
      <c r="WJZ2848" s="653"/>
      <c r="WKA2848" s="653"/>
      <c r="WKB2848" s="653"/>
      <c r="WKC2848" s="653"/>
      <c r="WKD2848" s="653"/>
      <c r="WKE2848" s="653"/>
      <c r="WKF2848" s="653"/>
      <c r="WKG2848" s="653"/>
      <c r="WKH2848" s="653"/>
      <c r="WKI2848" s="653"/>
      <c r="WKJ2848" s="653"/>
      <c r="WKK2848" s="653"/>
      <c r="WKL2848" s="653"/>
      <c r="WKM2848" s="653"/>
      <c r="WKN2848" s="653"/>
      <c r="WKO2848" s="653"/>
      <c r="WKP2848" s="653"/>
      <c r="WKQ2848" s="653"/>
      <c r="WKR2848" s="653"/>
      <c r="WKS2848" s="653"/>
      <c r="WKT2848" s="653"/>
      <c r="WKU2848" s="653"/>
      <c r="WKV2848" s="653"/>
      <c r="WKW2848" s="653"/>
      <c r="WKX2848" s="653"/>
      <c r="WKY2848" s="653"/>
      <c r="WKZ2848" s="653"/>
      <c r="WLA2848" s="653"/>
      <c r="WLB2848" s="653"/>
      <c r="WLC2848" s="653"/>
      <c r="WLD2848" s="653"/>
      <c r="WLE2848" s="653"/>
      <c r="WLF2848" s="653"/>
      <c r="WLG2848" s="653"/>
      <c r="WLH2848" s="653"/>
      <c r="WLI2848" s="653"/>
      <c r="WLJ2848" s="653"/>
      <c r="WLK2848" s="653"/>
      <c r="WLL2848" s="653"/>
      <c r="WLM2848" s="653"/>
      <c r="WLN2848" s="653"/>
      <c r="WLO2848" s="653"/>
      <c r="WLP2848" s="653"/>
      <c r="WLQ2848" s="653"/>
      <c r="WLR2848" s="653"/>
      <c r="WLS2848" s="653"/>
      <c r="WLT2848" s="653"/>
      <c r="WLU2848" s="653"/>
      <c r="WLV2848" s="653"/>
      <c r="WLW2848" s="653"/>
      <c r="WLX2848" s="653"/>
      <c r="WLY2848" s="653"/>
      <c r="WLZ2848" s="653"/>
      <c r="WMA2848" s="653"/>
      <c r="WMB2848" s="653"/>
      <c r="WMC2848" s="653"/>
      <c r="WMD2848" s="653"/>
      <c r="WME2848" s="653"/>
      <c r="WMF2848" s="653"/>
      <c r="WMG2848" s="653"/>
      <c r="WMH2848" s="653"/>
      <c r="WMI2848" s="653"/>
      <c r="WMJ2848" s="653"/>
      <c r="WMK2848" s="653"/>
      <c r="WML2848" s="653"/>
      <c r="WMM2848" s="653"/>
      <c r="WMN2848" s="653"/>
      <c r="WMO2848" s="653"/>
      <c r="WMP2848" s="653"/>
      <c r="WMQ2848" s="653"/>
      <c r="WMR2848" s="653"/>
      <c r="WMS2848" s="653"/>
      <c r="WMT2848" s="653"/>
      <c r="WMU2848" s="653"/>
      <c r="WMV2848" s="653"/>
      <c r="WMW2848" s="653"/>
      <c r="WMX2848" s="653"/>
      <c r="WMY2848" s="653"/>
      <c r="WMZ2848" s="653"/>
      <c r="WNA2848" s="653"/>
      <c r="WNB2848" s="653"/>
      <c r="WNC2848" s="653"/>
      <c r="WND2848" s="653"/>
      <c r="WNE2848" s="653"/>
      <c r="WNF2848" s="653"/>
      <c r="WNG2848" s="653"/>
      <c r="WNH2848" s="653"/>
      <c r="WNI2848" s="653"/>
      <c r="WNJ2848" s="653"/>
      <c r="WNK2848" s="653"/>
      <c r="WNL2848" s="653"/>
      <c r="WNM2848" s="653"/>
      <c r="WNN2848" s="653"/>
      <c r="WNO2848" s="653"/>
      <c r="WNP2848" s="653"/>
      <c r="WNQ2848" s="653"/>
      <c r="WNR2848" s="653"/>
      <c r="WNS2848" s="653"/>
      <c r="WNT2848" s="653"/>
      <c r="WNU2848" s="653"/>
      <c r="WNV2848" s="653"/>
      <c r="WNW2848" s="653"/>
      <c r="WNX2848" s="653"/>
      <c r="WNY2848" s="653"/>
      <c r="WNZ2848" s="653"/>
      <c r="WOA2848" s="653"/>
      <c r="WOB2848" s="653"/>
      <c r="WOC2848" s="653"/>
      <c r="WOD2848" s="653"/>
      <c r="WOE2848" s="653"/>
      <c r="WOF2848" s="653"/>
      <c r="WOG2848" s="653"/>
      <c r="WOH2848" s="653"/>
      <c r="WOI2848" s="653"/>
      <c r="WOJ2848" s="653"/>
      <c r="WOK2848" s="653"/>
      <c r="WOL2848" s="653"/>
      <c r="WOM2848" s="653"/>
      <c r="WON2848" s="653"/>
      <c r="WOO2848" s="653"/>
      <c r="WOP2848" s="653"/>
      <c r="WOQ2848" s="653"/>
      <c r="WOR2848" s="653"/>
      <c r="WOS2848" s="653"/>
      <c r="WOT2848" s="653"/>
      <c r="WOU2848" s="653"/>
      <c r="WOV2848" s="653"/>
      <c r="WOW2848" s="653"/>
      <c r="WOX2848" s="653"/>
      <c r="WOY2848" s="653"/>
      <c r="WOZ2848" s="653"/>
      <c r="WPA2848" s="653"/>
      <c r="WPB2848" s="653"/>
      <c r="WPC2848" s="653"/>
      <c r="WPD2848" s="653"/>
      <c r="WPE2848" s="653"/>
      <c r="WPF2848" s="653"/>
      <c r="WPG2848" s="653"/>
      <c r="WPH2848" s="653"/>
      <c r="WPI2848" s="653"/>
      <c r="WPJ2848" s="653"/>
      <c r="WPK2848" s="653"/>
      <c r="WPL2848" s="653"/>
      <c r="WPM2848" s="653"/>
      <c r="WPN2848" s="653"/>
      <c r="WPO2848" s="653"/>
      <c r="WPP2848" s="653"/>
      <c r="WPQ2848" s="653"/>
      <c r="WPR2848" s="653"/>
      <c r="WPS2848" s="653"/>
      <c r="WPT2848" s="653"/>
      <c r="WPU2848" s="653"/>
      <c r="WPV2848" s="653"/>
      <c r="WPW2848" s="653"/>
      <c r="WPX2848" s="653"/>
      <c r="WPY2848" s="653"/>
      <c r="WPZ2848" s="653"/>
      <c r="WQA2848" s="653"/>
      <c r="WQB2848" s="653"/>
      <c r="WQC2848" s="653"/>
      <c r="WQD2848" s="653"/>
      <c r="WQE2848" s="653"/>
      <c r="WQF2848" s="653"/>
      <c r="WQG2848" s="653"/>
      <c r="WQH2848" s="653"/>
      <c r="WQI2848" s="653"/>
      <c r="WQJ2848" s="653"/>
      <c r="WQK2848" s="653"/>
      <c r="WQL2848" s="653"/>
      <c r="WQM2848" s="653"/>
      <c r="WQN2848" s="653"/>
      <c r="WQO2848" s="653"/>
      <c r="WQP2848" s="653"/>
      <c r="WQQ2848" s="653"/>
      <c r="WQR2848" s="653"/>
      <c r="WQS2848" s="653"/>
      <c r="WQT2848" s="653"/>
      <c r="WQU2848" s="653"/>
      <c r="WQV2848" s="653"/>
      <c r="WQW2848" s="653"/>
      <c r="WQX2848" s="653"/>
      <c r="WQY2848" s="653"/>
      <c r="WQZ2848" s="653"/>
      <c r="WRA2848" s="653"/>
      <c r="WRB2848" s="653"/>
      <c r="WRC2848" s="653"/>
      <c r="WRD2848" s="653"/>
      <c r="WRE2848" s="653"/>
      <c r="WRF2848" s="653"/>
      <c r="WRG2848" s="653"/>
      <c r="WRH2848" s="653"/>
      <c r="WRI2848" s="653"/>
      <c r="WRJ2848" s="653"/>
      <c r="WRK2848" s="653"/>
      <c r="WRL2848" s="653"/>
      <c r="WRM2848" s="653"/>
      <c r="WRN2848" s="653"/>
      <c r="WRO2848" s="653"/>
      <c r="WRP2848" s="653"/>
      <c r="WRQ2848" s="653"/>
      <c r="WRR2848" s="653"/>
      <c r="WRS2848" s="653"/>
      <c r="WRT2848" s="653"/>
      <c r="WRU2848" s="653"/>
      <c r="WRV2848" s="653"/>
      <c r="WRW2848" s="653"/>
      <c r="WRX2848" s="653"/>
      <c r="WRY2848" s="653"/>
      <c r="WRZ2848" s="653"/>
      <c r="WSA2848" s="653"/>
      <c r="WSB2848" s="653"/>
      <c r="WSC2848" s="653"/>
      <c r="WSD2848" s="653"/>
      <c r="WSE2848" s="653"/>
      <c r="WSF2848" s="653"/>
      <c r="WSG2848" s="653"/>
      <c r="WSH2848" s="653"/>
      <c r="WSI2848" s="653"/>
      <c r="WSJ2848" s="653"/>
      <c r="WSK2848" s="653"/>
      <c r="WSL2848" s="653"/>
      <c r="WSM2848" s="653"/>
      <c r="WSN2848" s="653"/>
      <c r="WSO2848" s="653"/>
      <c r="WSP2848" s="653"/>
      <c r="WSQ2848" s="653"/>
      <c r="WSR2848" s="653"/>
      <c r="WSS2848" s="653"/>
      <c r="WST2848" s="653"/>
      <c r="WSU2848" s="653"/>
      <c r="WSV2848" s="653"/>
      <c r="WSW2848" s="653"/>
      <c r="WSX2848" s="653"/>
      <c r="WSY2848" s="653"/>
      <c r="WSZ2848" s="653"/>
      <c r="WTA2848" s="653"/>
      <c r="WTB2848" s="653"/>
      <c r="WTC2848" s="653"/>
      <c r="WTD2848" s="653"/>
      <c r="WTE2848" s="653"/>
      <c r="WTF2848" s="653"/>
      <c r="WTG2848" s="653"/>
      <c r="WTH2848" s="653"/>
      <c r="WTI2848" s="653"/>
      <c r="WTJ2848" s="653"/>
      <c r="WTK2848" s="653"/>
      <c r="WTL2848" s="653"/>
      <c r="WTM2848" s="653"/>
      <c r="WTN2848" s="653"/>
      <c r="WTO2848" s="653"/>
      <c r="WTP2848" s="653"/>
      <c r="WTQ2848" s="653"/>
      <c r="WTR2848" s="653"/>
      <c r="WTS2848" s="653"/>
      <c r="WTT2848" s="653"/>
      <c r="WTU2848" s="653"/>
      <c r="WTV2848" s="653"/>
      <c r="WTW2848" s="653"/>
      <c r="WTX2848" s="653"/>
      <c r="WTY2848" s="653"/>
      <c r="WTZ2848" s="653"/>
      <c r="WUA2848" s="653"/>
      <c r="WUB2848" s="653"/>
      <c r="WUC2848" s="653"/>
      <c r="WUD2848" s="653"/>
      <c r="WUE2848" s="653"/>
      <c r="WUF2848" s="653"/>
      <c r="WUG2848" s="653"/>
      <c r="WUH2848" s="653"/>
      <c r="WUI2848" s="653"/>
      <c r="WUJ2848" s="653"/>
      <c r="WUK2848" s="653"/>
      <c r="WUL2848" s="653"/>
      <c r="WUM2848" s="653"/>
      <c r="WUN2848" s="653"/>
      <c r="WUO2848" s="653"/>
      <c r="WUP2848" s="653"/>
      <c r="WUQ2848" s="653"/>
      <c r="WUR2848" s="653"/>
      <c r="WUS2848" s="653"/>
      <c r="WUT2848" s="653"/>
      <c r="WUU2848" s="653"/>
      <c r="WUV2848" s="653"/>
      <c r="WUW2848" s="653"/>
      <c r="WUX2848" s="653"/>
      <c r="WUY2848" s="653"/>
      <c r="WUZ2848" s="653"/>
      <c r="WVA2848" s="653"/>
      <c r="WVB2848" s="653"/>
      <c r="WVC2848" s="653"/>
      <c r="WVD2848" s="653"/>
      <c r="WVE2848" s="653"/>
      <c r="WVF2848" s="653"/>
      <c r="WVG2848" s="653"/>
      <c r="WVH2848" s="653"/>
      <c r="WVI2848" s="653"/>
      <c r="WVJ2848" s="653"/>
      <c r="WVK2848" s="653"/>
      <c r="WVL2848" s="653"/>
      <c r="WVM2848" s="653"/>
      <c r="WVN2848" s="653"/>
      <c r="WVO2848" s="653"/>
      <c r="WVP2848" s="653"/>
      <c r="WVQ2848" s="653"/>
      <c r="WVR2848" s="653"/>
      <c r="WVS2848" s="653"/>
      <c r="WVT2848" s="653"/>
      <c r="WVU2848" s="653"/>
      <c r="WVV2848" s="653"/>
      <c r="WVW2848" s="653"/>
      <c r="WVX2848" s="653"/>
      <c r="WVY2848" s="653"/>
      <c r="WVZ2848" s="653"/>
      <c r="WWA2848" s="653"/>
      <c r="WWB2848" s="653"/>
      <c r="WWC2848" s="653"/>
      <c r="WWD2848" s="653"/>
      <c r="WWE2848" s="653"/>
      <c r="WWF2848" s="653"/>
      <c r="WWG2848" s="653"/>
      <c r="WWH2848" s="653"/>
      <c r="WWI2848" s="653"/>
      <c r="WWJ2848" s="653"/>
      <c r="WWK2848" s="653"/>
      <c r="WWL2848" s="653"/>
      <c r="WWM2848" s="653"/>
      <c r="WWN2848" s="653"/>
      <c r="WWO2848" s="653"/>
      <c r="WWP2848" s="653"/>
      <c r="WWQ2848" s="653"/>
      <c r="WWR2848" s="653"/>
      <c r="WWS2848" s="653"/>
      <c r="WWT2848" s="653"/>
      <c r="WWU2848" s="653"/>
      <c r="WWV2848" s="653"/>
      <c r="WWW2848" s="653"/>
      <c r="WWX2848" s="653"/>
      <c r="WWY2848" s="653"/>
      <c r="WWZ2848" s="653"/>
      <c r="WXA2848" s="653"/>
      <c r="WXB2848" s="653"/>
      <c r="WXC2848" s="653"/>
      <c r="WXD2848" s="653"/>
      <c r="WXE2848" s="653"/>
      <c r="WXF2848" s="653"/>
      <c r="WXG2848" s="653"/>
      <c r="WXH2848" s="653"/>
      <c r="WXI2848" s="653"/>
      <c r="WXJ2848" s="653"/>
      <c r="WXK2848" s="653"/>
      <c r="WXL2848" s="653"/>
      <c r="WXM2848" s="653"/>
      <c r="WXN2848" s="653"/>
      <c r="WXO2848" s="653"/>
      <c r="WXP2848" s="653"/>
      <c r="WXQ2848" s="653"/>
      <c r="WXR2848" s="653"/>
      <c r="WXS2848" s="653"/>
      <c r="WXT2848" s="653"/>
      <c r="WXU2848" s="653"/>
      <c r="WXV2848" s="653"/>
      <c r="WXW2848" s="653"/>
      <c r="WXX2848" s="653"/>
      <c r="WXY2848" s="653"/>
      <c r="WXZ2848" s="653"/>
      <c r="WYA2848" s="653"/>
      <c r="WYB2848" s="653"/>
      <c r="WYC2848" s="653"/>
      <c r="WYD2848" s="653"/>
      <c r="WYE2848" s="653"/>
      <c r="WYF2848" s="653"/>
      <c r="WYG2848" s="653"/>
      <c r="WYH2848" s="653"/>
      <c r="WYI2848" s="653"/>
      <c r="WYJ2848" s="653"/>
      <c r="WYK2848" s="653"/>
      <c r="WYL2848" s="653"/>
      <c r="WYM2848" s="653"/>
      <c r="WYN2848" s="653"/>
      <c r="WYO2848" s="653"/>
      <c r="WYP2848" s="653"/>
      <c r="WYQ2848" s="653"/>
      <c r="WYR2848" s="653"/>
      <c r="WYS2848" s="653"/>
      <c r="WYT2848" s="653"/>
      <c r="WYU2848" s="653"/>
      <c r="WYV2848" s="653"/>
      <c r="WYW2848" s="653"/>
      <c r="WYX2848" s="653"/>
      <c r="WYY2848" s="653"/>
      <c r="WYZ2848" s="653"/>
      <c r="WZA2848" s="653"/>
      <c r="WZB2848" s="653"/>
      <c r="WZC2848" s="653"/>
      <c r="WZD2848" s="653"/>
      <c r="WZE2848" s="653"/>
      <c r="WZF2848" s="653"/>
      <c r="WZG2848" s="653"/>
      <c r="WZH2848" s="653"/>
      <c r="WZI2848" s="653"/>
      <c r="WZJ2848" s="653"/>
      <c r="WZK2848" s="653"/>
      <c r="WZL2848" s="653"/>
      <c r="WZM2848" s="653"/>
      <c r="WZN2848" s="653"/>
      <c r="WZO2848" s="653"/>
      <c r="WZP2848" s="653"/>
      <c r="WZQ2848" s="653"/>
      <c r="WZR2848" s="653"/>
      <c r="WZS2848" s="653"/>
      <c r="WZT2848" s="653"/>
      <c r="WZU2848" s="653"/>
      <c r="WZV2848" s="653"/>
      <c r="WZW2848" s="653"/>
      <c r="WZX2848" s="653"/>
      <c r="WZY2848" s="653"/>
      <c r="WZZ2848" s="653"/>
      <c r="XAA2848" s="653"/>
      <c r="XAB2848" s="653"/>
      <c r="XAC2848" s="653"/>
      <c r="XAD2848" s="653"/>
      <c r="XAE2848" s="653"/>
      <c r="XAF2848" s="653"/>
      <c r="XAG2848" s="653"/>
      <c r="XAH2848" s="653"/>
      <c r="XAI2848" s="653"/>
      <c r="XAJ2848" s="653"/>
      <c r="XAK2848" s="653"/>
      <c r="XAL2848" s="653"/>
      <c r="XAM2848" s="653"/>
      <c r="XAN2848" s="653"/>
      <c r="XAO2848" s="653"/>
      <c r="XAP2848" s="653"/>
      <c r="XAQ2848" s="653"/>
      <c r="XAR2848" s="653"/>
      <c r="XAS2848" s="653"/>
      <c r="XAT2848" s="653"/>
      <c r="XAU2848" s="653"/>
      <c r="XAV2848" s="653"/>
      <c r="XAW2848" s="653"/>
      <c r="XAX2848" s="653"/>
      <c r="XAY2848" s="653"/>
      <c r="XAZ2848" s="653"/>
      <c r="XBA2848" s="653"/>
      <c r="XBB2848" s="653"/>
      <c r="XBC2848" s="653"/>
      <c r="XBD2848" s="653"/>
      <c r="XBE2848" s="653"/>
      <c r="XBF2848" s="653"/>
      <c r="XBG2848" s="653"/>
      <c r="XBH2848" s="653"/>
      <c r="XBI2848" s="653"/>
      <c r="XBJ2848" s="653"/>
      <c r="XBK2848" s="653"/>
      <c r="XBL2848" s="653"/>
      <c r="XBM2848" s="653"/>
      <c r="XBN2848" s="653"/>
      <c r="XBO2848" s="653"/>
      <c r="XBP2848" s="653"/>
      <c r="XBQ2848" s="653"/>
      <c r="XBR2848" s="653"/>
      <c r="XBS2848" s="653"/>
      <c r="XBT2848" s="653"/>
      <c r="XBU2848" s="653"/>
      <c r="XBV2848" s="653"/>
      <c r="XBW2848" s="653"/>
      <c r="XBX2848" s="653"/>
      <c r="XBY2848" s="653"/>
      <c r="XBZ2848" s="653"/>
      <c r="XCA2848" s="653"/>
      <c r="XCB2848" s="653"/>
      <c r="XCC2848" s="653"/>
      <c r="XCD2848" s="653"/>
      <c r="XCE2848" s="653"/>
      <c r="XCF2848" s="653"/>
      <c r="XCG2848" s="653"/>
      <c r="XCH2848" s="653"/>
      <c r="XCI2848" s="653"/>
      <c r="XCJ2848" s="653"/>
      <c r="XCK2848" s="653"/>
      <c r="XCL2848" s="653"/>
      <c r="XCM2848" s="653"/>
      <c r="XCN2848" s="653"/>
      <c r="XCO2848" s="653"/>
      <c r="XCP2848" s="653"/>
      <c r="XCQ2848" s="653"/>
      <c r="XCR2848" s="653"/>
      <c r="XCS2848" s="653"/>
      <c r="XCT2848" s="653"/>
      <c r="XCU2848" s="653"/>
      <c r="XCV2848" s="653"/>
      <c r="XCW2848" s="653"/>
      <c r="XCX2848" s="653"/>
      <c r="XCY2848" s="653"/>
      <c r="XCZ2848" s="653"/>
      <c r="XDA2848" s="653"/>
      <c r="XDB2848" s="653"/>
      <c r="XDC2848" s="653"/>
      <c r="XDD2848" s="653"/>
      <c r="XDE2848" s="653"/>
      <c r="XDF2848" s="653"/>
      <c r="XDG2848" s="653"/>
      <c r="XDH2848" s="653"/>
      <c r="XDI2848" s="653"/>
      <c r="XDJ2848" s="653"/>
      <c r="XDK2848" s="653"/>
      <c r="XDL2848" s="653"/>
      <c r="XDM2848" s="653"/>
      <c r="XDN2848" s="653"/>
      <c r="XDO2848" s="653"/>
      <c r="XDP2848" s="653"/>
      <c r="XDQ2848" s="653"/>
      <c r="XDR2848" s="653"/>
      <c r="XDS2848" s="653"/>
      <c r="XDT2848" s="653"/>
      <c r="XDU2848" s="653"/>
      <c r="XDV2848" s="653"/>
      <c r="XDW2848" s="653"/>
      <c r="XDX2848" s="653"/>
      <c r="XDY2848" s="653"/>
      <c r="XDZ2848" s="653"/>
      <c r="XEA2848" s="653"/>
      <c r="XEB2848" s="653"/>
      <c r="XEC2848" s="653"/>
      <c r="XED2848" s="653"/>
      <c r="XEE2848" s="653"/>
      <c r="XEF2848" s="653"/>
      <c r="XEG2848" s="653"/>
      <c r="XEH2848" s="653"/>
      <c r="XEI2848" s="653"/>
      <c r="XEJ2848" s="653"/>
      <c r="XEK2848" s="653"/>
      <c r="XEL2848" s="653"/>
      <c r="XEM2848" s="653"/>
      <c r="XEN2848" s="653"/>
      <c r="XEO2848" s="653"/>
      <c r="XEP2848" s="653"/>
      <c r="XEQ2848" s="653"/>
      <c r="XER2848" s="653"/>
      <c r="XES2848" s="653"/>
      <c r="XET2848" s="653"/>
      <c r="XEU2848" s="653"/>
      <c r="XEV2848" s="653"/>
      <c r="XEW2848" s="653"/>
      <c r="XEX2848" s="653"/>
      <c r="XEY2848" s="653"/>
      <c r="XEZ2848" s="653"/>
      <c r="XFA2848" s="653"/>
      <c r="XFB2848" s="653"/>
      <c r="XFC2848" s="653"/>
      <c r="XFD2848" s="653"/>
    </row>
    <row r="2849" spans="1:16384" x14ac:dyDescent="0.25">
      <c r="A2849" s="1148"/>
      <c r="B2849" s="653"/>
      <c r="C2849" s="645" t="s">
        <v>7213</v>
      </c>
      <c r="D2849" s="645" t="s">
        <v>519</v>
      </c>
      <c r="E2849" s="651" t="s">
        <v>149</v>
      </c>
      <c r="F2849" s="651" t="s">
        <v>121</v>
      </c>
      <c r="G2849" s="648">
        <v>250</v>
      </c>
      <c r="H2849" s="648">
        <v>250</v>
      </c>
      <c r="I2849" s="14">
        <v>1</v>
      </c>
      <c r="J2849" s="653"/>
      <c r="K2849" s="653"/>
      <c r="L2849" s="653"/>
      <c r="M2849" s="653"/>
      <c r="N2849" s="653"/>
      <c r="O2849" s="653"/>
      <c r="P2849" s="653"/>
      <c r="Q2849" s="653"/>
      <c r="R2849" s="653"/>
      <c r="S2849" s="653"/>
      <c r="T2849" s="653"/>
      <c r="U2849" s="653"/>
      <c r="V2849" s="653"/>
      <c r="W2849" s="653"/>
      <c r="X2849" s="653"/>
      <c r="Y2849" s="653"/>
      <c r="Z2849" s="653"/>
      <c r="AA2849" s="653"/>
      <c r="AB2849" s="653"/>
      <c r="AC2849" s="653"/>
      <c r="AD2849" s="653"/>
      <c r="AE2849" s="653"/>
      <c r="AF2849" s="653"/>
      <c r="AG2849" s="653"/>
      <c r="AH2849" s="653"/>
      <c r="AI2849" s="653"/>
      <c r="AJ2849" s="653"/>
      <c r="AK2849" s="653"/>
      <c r="AL2849" s="653"/>
      <c r="AM2849" s="653"/>
      <c r="AN2849" s="653"/>
      <c r="AO2849" s="653"/>
      <c r="AP2849" s="653"/>
      <c r="AQ2849" s="653"/>
      <c r="AR2849" s="653"/>
      <c r="AS2849" s="653"/>
      <c r="AT2849" s="653"/>
      <c r="AU2849" s="653"/>
      <c r="AV2849" s="653"/>
      <c r="AW2849" s="653"/>
      <c r="AX2849" s="653"/>
      <c r="AY2849" s="653"/>
      <c r="AZ2849" s="653"/>
      <c r="BA2849" s="653"/>
      <c r="BB2849" s="653"/>
      <c r="BC2849" s="653"/>
      <c r="BD2849" s="653"/>
      <c r="BE2849" s="653"/>
      <c r="BF2849" s="653"/>
      <c r="BG2849" s="653"/>
      <c r="BH2849" s="653"/>
      <c r="BI2849" s="653"/>
      <c r="BJ2849" s="653"/>
      <c r="BK2849" s="653"/>
      <c r="BL2849" s="653"/>
      <c r="BM2849" s="653"/>
      <c r="BN2849" s="653"/>
      <c r="BO2849" s="653"/>
      <c r="BP2849" s="653"/>
      <c r="BQ2849" s="653"/>
      <c r="BR2849" s="653"/>
      <c r="BS2849" s="653"/>
      <c r="BT2849" s="653"/>
      <c r="BU2849" s="653"/>
      <c r="BV2849" s="653"/>
      <c r="BW2849" s="653"/>
      <c r="BX2849" s="653"/>
      <c r="BY2849" s="653"/>
      <c r="BZ2849" s="653"/>
      <c r="CA2849" s="653"/>
      <c r="CB2849" s="653"/>
      <c r="CC2849" s="653"/>
      <c r="CD2849" s="653"/>
      <c r="CE2849" s="653"/>
      <c r="CF2849" s="653"/>
      <c r="CG2849" s="653"/>
      <c r="CH2849" s="653"/>
      <c r="CI2849" s="653"/>
      <c r="CJ2849" s="653"/>
      <c r="CK2849" s="653"/>
      <c r="CL2849" s="653"/>
      <c r="CM2849" s="653"/>
      <c r="CN2849" s="653"/>
      <c r="CO2849" s="653"/>
      <c r="CP2849" s="653"/>
      <c r="CQ2849" s="653"/>
      <c r="CR2849" s="653"/>
      <c r="CS2849" s="653"/>
      <c r="CT2849" s="653"/>
      <c r="CU2849" s="653"/>
      <c r="CV2849" s="653"/>
      <c r="CW2849" s="653"/>
      <c r="CX2849" s="653"/>
      <c r="CY2849" s="653"/>
      <c r="CZ2849" s="653"/>
      <c r="DA2849" s="653"/>
      <c r="DB2849" s="653"/>
      <c r="DC2849" s="653"/>
      <c r="DD2849" s="653"/>
      <c r="DE2849" s="653"/>
      <c r="DF2849" s="653"/>
      <c r="DG2849" s="653"/>
      <c r="DH2849" s="653"/>
      <c r="DI2849" s="653"/>
      <c r="DJ2849" s="653"/>
      <c r="DK2849" s="653"/>
      <c r="DL2849" s="653"/>
      <c r="DM2849" s="653"/>
      <c r="DN2849" s="653"/>
      <c r="DO2849" s="653"/>
      <c r="DP2849" s="653"/>
      <c r="DQ2849" s="653"/>
      <c r="DR2849" s="653"/>
      <c r="DS2849" s="653"/>
      <c r="DT2849" s="653"/>
      <c r="DU2849" s="653"/>
      <c r="DV2849" s="653"/>
      <c r="DW2849" s="653"/>
      <c r="DX2849" s="653"/>
      <c r="DY2849" s="653"/>
      <c r="DZ2849" s="653"/>
      <c r="EA2849" s="653"/>
      <c r="EB2849" s="653"/>
      <c r="EC2849" s="653"/>
      <c r="ED2849" s="653"/>
      <c r="EE2849" s="653"/>
      <c r="EF2849" s="653"/>
      <c r="EG2849" s="653"/>
      <c r="EH2849" s="653"/>
      <c r="EI2849" s="653"/>
      <c r="EJ2849" s="653"/>
      <c r="EK2849" s="653"/>
      <c r="EL2849" s="653"/>
      <c r="EM2849" s="653"/>
      <c r="EN2849" s="653"/>
      <c r="EO2849" s="653"/>
      <c r="EP2849" s="653"/>
      <c r="EQ2849" s="653"/>
      <c r="ER2849" s="653"/>
      <c r="ES2849" s="653"/>
      <c r="ET2849" s="653"/>
      <c r="EU2849" s="653"/>
      <c r="EV2849" s="653"/>
      <c r="EW2849" s="653"/>
      <c r="EX2849" s="653"/>
      <c r="EY2849" s="653"/>
      <c r="EZ2849" s="653"/>
      <c r="FA2849" s="653"/>
      <c r="FB2849" s="653"/>
      <c r="FC2849" s="653"/>
      <c r="FD2849" s="653"/>
      <c r="FE2849" s="653"/>
      <c r="FF2849" s="653"/>
      <c r="FG2849" s="653"/>
      <c r="FH2849" s="653"/>
      <c r="FI2849" s="653"/>
      <c r="FJ2849" s="653"/>
      <c r="FK2849" s="653"/>
      <c r="FL2849" s="653"/>
      <c r="FM2849" s="653"/>
      <c r="FN2849" s="653"/>
      <c r="FO2849" s="653"/>
      <c r="FP2849" s="653"/>
      <c r="FQ2849" s="653"/>
      <c r="FR2849" s="653"/>
      <c r="FS2849" s="653"/>
      <c r="FT2849" s="653"/>
      <c r="FU2849" s="653"/>
      <c r="FV2849" s="653"/>
      <c r="FW2849" s="653"/>
      <c r="FX2849" s="653"/>
      <c r="FY2849" s="653"/>
      <c r="FZ2849" s="653"/>
      <c r="GA2849" s="653"/>
      <c r="GB2849" s="653"/>
      <c r="GC2849" s="653"/>
      <c r="GD2849" s="653"/>
      <c r="GE2849" s="653"/>
      <c r="GF2849" s="653"/>
      <c r="GG2849" s="653"/>
      <c r="GH2849" s="653"/>
      <c r="GI2849" s="653"/>
      <c r="GJ2849" s="653"/>
      <c r="GK2849" s="653"/>
      <c r="GL2849" s="653"/>
      <c r="GM2849" s="653"/>
      <c r="GN2849" s="653"/>
      <c r="GO2849" s="653"/>
      <c r="GP2849" s="653"/>
      <c r="GQ2849" s="653"/>
      <c r="GR2849" s="653"/>
      <c r="GS2849" s="653"/>
      <c r="GT2849" s="653"/>
      <c r="GU2849" s="653"/>
      <c r="GV2849" s="653"/>
      <c r="GW2849" s="653"/>
      <c r="GX2849" s="653"/>
      <c r="GY2849" s="653"/>
      <c r="GZ2849" s="653"/>
      <c r="HA2849" s="653"/>
      <c r="HB2849" s="653"/>
      <c r="HC2849" s="653"/>
      <c r="HD2849" s="653"/>
      <c r="HE2849" s="653"/>
      <c r="HF2849" s="653"/>
      <c r="HG2849" s="653"/>
      <c r="HH2849" s="653"/>
      <c r="HI2849" s="653"/>
      <c r="HJ2849" s="653"/>
      <c r="HK2849" s="653"/>
      <c r="HL2849" s="653"/>
      <c r="HM2849" s="653"/>
      <c r="HN2849" s="653"/>
      <c r="HO2849" s="653"/>
      <c r="HP2849" s="653"/>
      <c r="HQ2849" s="653"/>
      <c r="HR2849" s="653"/>
      <c r="HS2849" s="653"/>
      <c r="HT2849" s="653"/>
      <c r="HU2849" s="653"/>
      <c r="HV2849" s="653"/>
      <c r="HW2849" s="653"/>
      <c r="HX2849" s="653"/>
      <c r="HY2849" s="653"/>
      <c r="HZ2849" s="653"/>
      <c r="IA2849" s="653"/>
      <c r="IB2849" s="653"/>
      <c r="IC2849" s="653"/>
      <c r="ID2849" s="653"/>
      <c r="IE2849" s="653"/>
      <c r="IF2849" s="653"/>
      <c r="IG2849" s="653"/>
      <c r="IH2849" s="653"/>
      <c r="II2849" s="653"/>
      <c r="IJ2849" s="653"/>
      <c r="IK2849" s="653"/>
      <c r="IL2849" s="653"/>
      <c r="IM2849" s="653"/>
      <c r="IN2849" s="653"/>
      <c r="IO2849" s="653"/>
      <c r="IP2849" s="653"/>
      <c r="IQ2849" s="653"/>
      <c r="IR2849" s="653"/>
      <c r="IS2849" s="653"/>
      <c r="IT2849" s="653"/>
      <c r="IU2849" s="653"/>
      <c r="IV2849" s="653"/>
      <c r="IW2849" s="653"/>
      <c r="IX2849" s="653"/>
      <c r="IY2849" s="653"/>
      <c r="IZ2849" s="653"/>
      <c r="JA2849" s="653"/>
      <c r="JB2849" s="653"/>
      <c r="JC2849" s="653"/>
      <c r="JD2849" s="653"/>
      <c r="JE2849" s="653"/>
      <c r="JF2849" s="653"/>
      <c r="JG2849" s="653"/>
      <c r="JH2849" s="653"/>
      <c r="JI2849" s="653"/>
      <c r="JJ2849" s="653"/>
      <c r="JK2849" s="653"/>
      <c r="JL2849" s="653"/>
      <c r="JM2849" s="653"/>
      <c r="JN2849" s="653"/>
      <c r="JO2849" s="653"/>
      <c r="JP2849" s="653"/>
      <c r="JQ2849" s="653"/>
      <c r="JR2849" s="653"/>
      <c r="JS2849" s="653"/>
      <c r="JT2849" s="653"/>
      <c r="JU2849" s="653"/>
      <c r="JV2849" s="653"/>
      <c r="JW2849" s="653"/>
      <c r="JX2849" s="653"/>
      <c r="JY2849" s="653"/>
      <c r="JZ2849" s="653"/>
      <c r="KA2849" s="653"/>
      <c r="KB2849" s="653"/>
      <c r="KC2849" s="653"/>
      <c r="KD2849" s="653"/>
      <c r="KE2849" s="653"/>
      <c r="KF2849" s="653"/>
      <c r="KG2849" s="653"/>
      <c r="KH2849" s="653"/>
      <c r="KI2849" s="653"/>
      <c r="KJ2849" s="653"/>
      <c r="KK2849" s="653"/>
      <c r="KL2849" s="653"/>
      <c r="KM2849" s="653"/>
      <c r="KN2849" s="653"/>
      <c r="KO2849" s="653"/>
      <c r="KP2849" s="653"/>
      <c r="KQ2849" s="653"/>
      <c r="KR2849" s="653"/>
      <c r="KS2849" s="653"/>
      <c r="KT2849" s="653"/>
      <c r="KU2849" s="653"/>
      <c r="KV2849" s="653"/>
      <c r="KW2849" s="653"/>
      <c r="KX2849" s="653"/>
      <c r="KY2849" s="653"/>
      <c r="KZ2849" s="653"/>
      <c r="LA2849" s="653"/>
      <c r="LB2849" s="653"/>
      <c r="LC2849" s="653"/>
      <c r="LD2849" s="653"/>
      <c r="LE2849" s="653"/>
      <c r="LF2849" s="653"/>
      <c r="LG2849" s="653"/>
      <c r="LH2849" s="653"/>
      <c r="LI2849" s="653"/>
      <c r="LJ2849" s="653"/>
      <c r="LK2849" s="653"/>
      <c r="LL2849" s="653"/>
      <c r="LM2849" s="653"/>
      <c r="LN2849" s="653"/>
      <c r="LO2849" s="653"/>
      <c r="LP2849" s="653"/>
      <c r="LQ2849" s="653"/>
      <c r="LR2849" s="653"/>
      <c r="LS2849" s="653"/>
      <c r="LT2849" s="653"/>
      <c r="LU2849" s="653"/>
      <c r="LV2849" s="653"/>
      <c r="LW2849" s="653"/>
      <c r="LX2849" s="653"/>
      <c r="LY2849" s="653"/>
      <c r="LZ2849" s="653"/>
      <c r="MA2849" s="653"/>
      <c r="MB2849" s="653"/>
      <c r="MC2849" s="653"/>
      <c r="MD2849" s="653"/>
      <c r="ME2849" s="653"/>
      <c r="MF2849" s="653"/>
      <c r="MG2849" s="653"/>
      <c r="MH2849" s="653"/>
      <c r="MI2849" s="653"/>
      <c r="MJ2849" s="653"/>
      <c r="MK2849" s="653"/>
      <c r="ML2849" s="653"/>
      <c r="MM2849" s="653"/>
      <c r="MN2849" s="653"/>
      <c r="MO2849" s="653"/>
      <c r="MP2849" s="653"/>
      <c r="MQ2849" s="653"/>
      <c r="MR2849" s="653"/>
      <c r="MS2849" s="653"/>
      <c r="MT2849" s="653"/>
      <c r="MU2849" s="653"/>
      <c r="MV2849" s="653"/>
      <c r="MW2849" s="653"/>
      <c r="MX2849" s="653"/>
      <c r="MY2849" s="653"/>
      <c r="MZ2849" s="653"/>
      <c r="NA2849" s="653"/>
      <c r="NB2849" s="653"/>
      <c r="NC2849" s="653"/>
      <c r="ND2849" s="653"/>
      <c r="NE2849" s="653"/>
      <c r="NF2849" s="653"/>
      <c r="NG2849" s="653"/>
      <c r="NH2849" s="653"/>
      <c r="NI2849" s="653"/>
      <c r="NJ2849" s="653"/>
      <c r="NK2849" s="653"/>
      <c r="NL2849" s="653"/>
      <c r="NM2849" s="653"/>
      <c r="NN2849" s="653"/>
      <c r="NO2849" s="653"/>
      <c r="NP2849" s="653"/>
      <c r="NQ2849" s="653"/>
      <c r="NR2849" s="653"/>
      <c r="NS2849" s="653"/>
      <c r="NT2849" s="653"/>
      <c r="NU2849" s="653"/>
      <c r="NV2849" s="653"/>
      <c r="NW2849" s="653"/>
      <c r="NX2849" s="653"/>
      <c r="NY2849" s="653"/>
      <c r="NZ2849" s="653"/>
      <c r="OA2849" s="653"/>
      <c r="OB2849" s="653"/>
      <c r="OC2849" s="653"/>
      <c r="OD2849" s="653"/>
      <c r="OE2849" s="653"/>
      <c r="OF2849" s="653"/>
      <c r="OG2849" s="653"/>
      <c r="OH2849" s="653"/>
      <c r="OI2849" s="653"/>
      <c r="OJ2849" s="653"/>
      <c r="OK2849" s="653"/>
      <c r="OL2849" s="653"/>
      <c r="OM2849" s="653"/>
      <c r="ON2849" s="653"/>
      <c r="OO2849" s="653"/>
      <c r="OP2849" s="653"/>
      <c r="OQ2849" s="653"/>
      <c r="OR2849" s="653"/>
      <c r="OS2849" s="653"/>
      <c r="OT2849" s="653"/>
      <c r="OU2849" s="653"/>
      <c r="OV2849" s="653"/>
      <c r="OW2849" s="653"/>
      <c r="OX2849" s="653"/>
      <c r="OY2849" s="653"/>
      <c r="OZ2849" s="653"/>
      <c r="PA2849" s="653"/>
      <c r="PB2849" s="653"/>
      <c r="PC2849" s="653"/>
      <c r="PD2849" s="653"/>
      <c r="PE2849" s="653"/>
      <c r="PF2849" s="653"/>
      <c r="PG2849" s="653"/>
      <c r="PH2849" s="653"/>
      <c r="PI2849" s="653"/>
      <c r="PJ2849" s="653"/>
      <c r="PK2849" s="653"/>
      <c r="PL2849" s="653"/>
      <c r="PM2849" s="653"/>
      <c r="PN2849" s="653"/>
      <c r="PO2849" s="653"/>
      <c r="PP2849" s="653"/>
      <c r="PQ2849" s="653"/>
      <c r="PR2849" s="653"/>
      <c r="PS2849" s="653"/>
      <c r="PT2849" s="653"/>
      <c r="PU2849" s="653"/>
      <c r="PV2849" s="653"/>
      <c r="PW2849" s="653"/>
      <c r="PX2849" s="653"/>
      <c r="PY2849" s="653"/>
      <c r="PZ2849" s="653"/>
      <c r="QA2849" s="653"/>
      <c r="QB2849" s="653"/>
      <c r="QC2849" s="653"/>
      <c r="QD2849" s="653"/>
      <c r="QE2849" s="653"/>
      <c r="QF2849" s="653"/>
      <c r="QG2849" s="653"/>
      <c r="QH2849" s="653"/>
      <c r="QI2849" s="653"/>
      <c r="QJ2849" s="653"/>
      <c r="QK2849" s="653"/>
      <c r="QL2849" s="653"/>
      <c r="QM2849" s="653"/>
      <c r="QN2849" s="653"/>
      <c r="QO2849" s="653"/>
      <c r="QP2849" s="653"/>
      <c r="QQ2849" s="653"/>
      <c r="QR2849" s="653"/>
      <c r="QS2849" s="653"/>
      <c r="QT2849" s="653"/>
      <c r="QU2849" s="653"/>
      <c r="QV2849" s="653"/>
      <c r="QW2849" s="653"/>
      <c r="QX2849" s="653"/>
      <c r="QY2849" s="653"/>
      <c r="QZ2849" s="653"/>
      <c r="RA2849" s="653"/>
      <c r="RB2849" s="653"/>
      <c r="RC2849" s="653"/>
      <c r="RD2849" s="653"/>
      <c r="RE2849" s="653"/>
      <c r="RF2849" s="653"/>
      <c r="RG2849" s="653"/>
      <c r="RH2849" s="653"/>
      <c r="RI2849" s="653"/>
      <c r="RJ2849" s="653"/>
      <c r="RK2849" s="653"/>
      <c r="RL2849" s="653"/>
      <c r="RM2849" s="653"/>
      <c r="RN2849" s="653"/>
      <c r="RO2849" s="653"/>
      <c r="RP2849" s="653"/>
      <c r="RQ2849" s="653"/>
      <c r="RR2849" s="653"/>
      <c r="RS2849" s="653"/>
      <c r="RT2849" s="653"/>
      <c r="RU2849" s="653"/>
      <c r="RV2849" s="653"/>
      <c r="RW2849" s="653"/>
      <c r="RX2849" s="653"/>
      <c r="RY2849" s="653"/>
      <c r="RZ2849" s="653"/>
      <c r="SA2849" s="653"/>
      <c r="SB2849" s="653"/>
      <c r="SC2849" s="653"/>
      <c r="SD2849" s="653"/>
      <c r="SE2849" s="653"/>
      <c r="SF2849" s="653"/>
      <c r="SG2849" s="653"/>
      <c r="SH2849" s="653"/>
      <c r="SI2849" s="653"/>
      <c r="SJ2849" s="653"/>
      <c r="SK2849" s="653"/>
      <c r="SL2849" s="653"/>
      <c r="SM2849" s="653"/>
      <c r="SN2849" s="653"/>
      <c r="SO2849" s="653"/>
      <c r="SP2849" s="653"/>
      <c r="SQ2849" s="653"/>
      <c r="SR2849" s="653"/>
      <c r="SS2849" s="653"/>
      <c r="ST2849" s="653"/>
      <c r="SU2849" s="653"/>
      <c r="SV2849" s="653"/>
      <c r="SW2849" s="653"/>
      <c r="SX2849" s="653"/>
      <c r="SY2849" s="653"/>
      <c r="SZ2849" s="653"/>
      <c r="TA2849" s="653"/>
      <c r="TB2849" s="653"/>
      <c r="TC2849" s="653"/>
      <c r="TD2849" s="653"/>
      <c r="TE2849" s="653"/>
      <c r="TF2849" s="653"/>
      <c r="TG2849" s="653"/>
      <c r="TH2849" s="653"/>
      <c r="TI2849" s="653"/>
      <c r="TJ2849" s="653"/>
      <c r="TK2849" s="653"/>
      <c r="TL2849" s="653"/>
      <c r="TM2849" s="653"/>
      <c r="TN2849" s="653"/>
      <c r="TO2849" s="653"/>
      <c r="TP2849" s="653"/>
      <c r="TQ2849" s="653"/>
      <c r="TR2849" s="653"/>
      <c r="TS2849" s="653"/>
      <c r="TT2849" s="653"/>
      <c r="TU2849" s="653"/>
      <c r="TV2849" s="653"/>
      <c r="TW2849" s="653"/>
      <c r="TX2849" s="653"/>
      <c r="TY2849" s="653"/>
      <c r="TZ2849" s="653"/>
      <c r="UA2849" s="653"/>
      <c r="UB2849" s="653"/>
      <c r="UC2849" s="653"/>
      <c r="UD2849" s="653"/>
      <c r="UE2849" s="653"/>
      <c r="UF2849" s="653"/>
      <c r="UG2849" s="653"/>
      <c r="UH2849" s="653"/>
      <c r="UI2849" s="653"/>
      <c r="UJ2849" s="653"/>
      <c r="UK2849" s="653"/>
      <c r="UL2849" s="653"/>
      <c r="UM2849" s="653"/>
      <c r="UN2849" s="653"/>
      <c r="UO2849" s="653"/>
      <c r="UP2849" s="653"/>
      <c r="UQ2849" s="653"/>
      <c r="UR2849" s="653"/>
      <c r="US2849" s="653"/>
      <c r="UT2849" s="653"/>
      <c r="UU2849" s="653"/>
      <c r="UV2849" s="653"/>
      <c r="UW2849" s="653"/>
      <c r="UX2849" s="653"/>
      <c r="UY2849" s="653"/>
      <c r="UZ2849" s="653"/>
      <c r="VA2849" s="653"/>
      <c r="VB2849" s="653"/>
      <c r="VC2849" s="653"/>
      <c r="VD2849" s="653"/>
      <c r="VE2849" s="653"/>
      <c r="VF2849" s="653"/>
      <c r="VG2849" s="653"/>
      <c r="VH2849" s="653"/>
      <c r="VI2849" s="653"/>
      <c r="VJ2849" s="653"/>
      <c r="VK2849" s="653"/>
      <c r="VL2849" s="653"/>
      <c r="VM2849" s="653"/>
      <c r="VN2849" s="653"/>
      <c r="VO2849" s="653"/>
      <c r="VP2849" s="653"/>
      <c r="VQ2849" s="653"/>
      <c r="VR2849" s="653"/>
      <c r="VS2849" s="653"/>
      <c r="VT2849" s="653"/>
      <c r="VU2849" s="653"/>
      <c r="VV2849" s="653"/>
      <c r="VW2849" s="653"/>
      <c r="VX2849" s="653"/>
      <c r="VY2849" s="653"/>
      <c r="VZ2849" s="653"/>
      <c r="WA2849" s="653"/>
      <c r="WB2849" s="653"/>
      <c r="WC2849" s="653"/>
      <c r="WD2849" s="653"/>
      <c r="WE2849" s="653"/>
      <c r="WF2849" s="653"/>
      <c r="WG2849" s="653"/>
      <c r="WH2849" s="653"/>
      <c r="WI2849" s="653"/>
      <c r="WJ2849" s="653"/>
      <c r="WK2849" s="653"/>
      <c r="WL2849" s="653"/>
      <c r="WM2849" s="653"/>
      <c r="WN2849" s="653"/>
      <c r="WO2849" s="653"/>
      <c r="WP2849" s="653"/>
      <c r="WQ2849" s="653"/>
      <c r="WR2849" s="653"/>
      <c r="WS2849" s="653"/>
      <c r="WT2849" s="653"/>
      <c r="WU2849" s="653"/>
      <c r="WV2849" s="653"/>
      <c r="WW2849" s="653"/>
      <c r="WX2849" s="653"/>
      <c r="WY2849" s="653"/>
      <c r="WZ2849" s="653"/>
      <c r="XA2849" s="653"/>
      <c r="XB2849" s="653"/>
      <c r="XC2849" s="653"/>
      <c r="XD2849" s="653"/>
      <c r="XE2849" s="653"/>
      <c r="XF2849" s="653"/>
      <c r="XG2849" s="653"/>
      <c r="XH2849" s="653"/>
      <c r="XI2849" s="653"/>
      <c r="XJ2849" s="653"/>
      <c r="XK2849" s="653"/>
      <c r="XL2849" s="653"/>
      <c r="XM2849" s="653"/>
      <c r="XN2849" s="653"/>
      <c r="XO2849" s="653"/>
      <c r="XP2849" s="653"/>
      <c r="XQ2849" s="653"/>
      <c r="XR2849" s="653"/>
      <c r="XS2849" s="653"/>
      <c r="XT2849" s="653"/>
      <c r="XU2849" s="653"/>
      <c r="XV2849" s="653"/>
      <c r="XW2849" s="653"/>
      <c r="XX2849" s="653"/>
      <c r="XY2849" s="653"/>
      <c r="XZ2849" s="653"/>
      <c r="YA2849" s="653"/>
      <c r="YB2849" s="653"/>
      <c r="YC2849" s="653"/>
      <c r="YD2849" s="653"/>
      <c r="YE2849" s="653"/>
      <c r="YF2849" s="653"/>
      <c r="YG2849" s="653"/>
      <c r="YH2849" s="653"/>
      <c r="YI2849" s="653"/>
      <c r="YJ2849" s="653"/>
      <c r="YK2849" s="653"/>
      <c r="YL2849" s="653"/>
      <c r="YM2849" s="653"/>
      <c r="YN2849" s="653"/>
      <c r="YO2849" s="653"/>
      <c r="YP2849" s="653"/>
      <c r="YQ2849" s="653"/>
      <c r="YR2849" s="653"/>
      <c r="YS2849" s="653"/>
      <c r="YT2849" s="653"/>
      <c r="YU2849" s="653"/>
      <c r="YV2849" s="653"/>
      <c r="YW2849" s="653"/>
      <c r="YX2849" s="653"/>
      <c r="YY2849" s="653"/>
      <c r="YZ2849" s="653"/>
      <c r="ZA2849" s="653"/>
      <c r="ZB2849" s="653"/>
      <c r="ZC2849" s="653"/>
      <c r="ZD2849" s="653"/>
      <c r="ZE2849" s="653"/>
      <c r="ZF2849" s="653"/>
      <c r="ZG2849" s="653"/>
      <c r="ZH2849" s="653"/>
      <c r="ZI2849" s="653"/>
      <c r="ZJ2849" s="653"/>
      <c r="ZK2849" s="653"/>
      <c r="ZL2849" s="653"/>
      <c r="ZM2849" s="653"/>
      <c r="ZN2849" s="653"/>
      <c r="ZO2849" s="653"/>
      <c r="ZP2849" s="653"/>
      <c r="ZQ2849" s="653"/>
      <c r="ZR2849" s="653"/>
      <c r="ZS2849" s="653"/>
      <c r="ZT2849" s="653"/>
      <c r="ZU2849" s="653"/>
      <c r="ZV2849" s="653"/>
      <c r="ZW2849" s="653"/>
      <c r="ZX2849" s="653"/>
      <c r="ZY2849" s="653"/>
      <c r="ZZ2849" s="653"/>
      <c r="AAA2849" s="653"/>
      <c r="AAB2849" s="653"/>
      <c r="AAC2849" s="653"/>
      <c r="AAD2849" s="653"/>
      <c r="AAE2849" s="653"/>
      <c r="AAF2849" s="653"/>
      <c r="AAG2849" s="653"/>
      <c r="AAH2849" s="653"/>
      <c r="AAI2849" s="653"/>
      <c r="AAJ2849" s="653"/>
      <c r="AAK2849" s="653"/>
      <c r="AAL2849" s="653"/>
      <c r="AAM2849" s="653"/>
      <c r="AAN2849" s="653"/>
      <c r="AAO2849" s="653"/>
      <c r="AAP2849" s="653"/>
      <c r="AAQ2849" s="653"/>
      <c r="AAR2849" s="653"/>
      <c r="AAS2849" s="653"/>
      <c r="AAT2849" s="653"/>
      <c r="AAU2849" s="653"/>
      <c r="AAV2849" s="653"/>
      <c r="AAW2849" s="653"/>
      <c r="AAX2849" s="653"/>
      <c r="AAY2849" s="653"/>
      <c r="AAZ2849" s="653"/>
      <c r="ABA2849" s="653"/>
      <c r="ABB2849" s="653"/>
      <c r="ABC2849" s="653"/>
      <c r="ABD2849" s="653"/>
      <c r="ABE2849" s="653"/>
      <c r="ABF2849" s="653"/>
      <c r="ABG2849" s="653"/>
      <c r="ABH2849" s="653"/>
      <c r="ABI2849" s="653"/>
      <c r="ABJ2849" s="653"/>
      <c r="ABK2849" s="653"/>
      <c r="ABL2849" s="653"/>
      <c r="ABM2849" s="653"/>
      <c r="ABN2849" s="653"/>
      <c r="ABO2849" s="653"/>
      <c r="ABP2849" s="653"/>
      <c r="ABQ2849" s="653"/>
      <c r="ABR2849" s="653"/>
      <c r="ABS2849" s="653"/>
      <c r="ABT2849" s="653"/>
      <c r="ABU2849" s="653"/>
      <c r="ABV2849" s="653"/>
      <c r="ABW2849" s="653"/>
      <c r="ABX2849" s="653"/>
      <c r="ABY2849" s="653"/>
      <c r="ABZ2849" s="653"/>
      <c r="ACA2849" s="653"/>
      <c r="ACB2849" s="653"/>
      <c r="ACC2849" s="653"/>
      <c r="ACD2849" s="653"/>
      <c r="ACE2849" s="653"/>
      <c r="ACF2849" s="653"/>
      <c r="ACG2849" s="653"/>
      <c r="ACH2849" s="653"/>
      <c r="ACI2849" s="653"/>
      <c r="ACJ2849" s="653"/>
      <c r="ACK2849" s="653"/>
      <c r="ACL2849" s="653"/>
      <c r="ACM2849" s="653"/>
      <c r="ACN2849" s="653"/>
      <c r="ACO2849" s="653"/>
      <c r="ACP2849" s="653"/>
      <c r="ACQ2849" s="653"/>
      <c r="ACR2849" s="653"/>
      <c r="ACS2849" s="653"/>
      <c r="ACT2849" s="653"/>
      <c r="ACU2849" s="653"/>
      <c r="ACV2849" s="653"/>
      <c r="ACW2849" s="653"/>
      <c r="ACX2849" s="653"/>
      <c r="ACY2849" s="653"/>
      <c r="ACZ2849" s="653"/>
      <c r="ADA2849" s="653"/>
      <c r="ADB2849" s="653"/>
      <c r="ADC2849" s="653"/>
      <c r="ADD2849" s="653"/>
      <c r="ADE2849" s="653"/>
      <c r="ADF2849" s="653"/>
      <c r="ADG2849" s="653"/>
      <c r="ADH2849" s="653"/>
      <c r="ADI2849" s="653"/>
      <c r="ADJ2849" s="653"/>
      <c r="ADK2849" s="653"/>
      <c r="ADL2849" s="653"/>
      <c r="ADM2849" s="653"/>
      <c r="ADN2849" s="653"/>
      <c r="ADO2849" s="653"/>
      <c r="ADP2849" s="653"/>
      <c r="ADQ2849" s="653"/>
      <c r="ADR2849" s="653"/>
      <c r="ADS2849" s="653"/>
      <c r="ADT2849" s="653"/>
      <c r="ADU2849" s="653"/>
      <c r="ADV2849" s="653"/>
      <c r="ADW2849" s="653"/>
      <c r="ADX2849" s="653"/>
      <c r="ADY2849" s="653"/>
      <c r="ADZ2849" s="653"/>
      <c r="AEA2849" s="653"/>
      <c r="AEB2849" s="653"/>
      <c r="AEC2849" s="653"/>
      <c r="AED2849" s="653"/>
      <c r="AEE2849" s="653"/>
      <c r="AEF2849" s="653"/>
      <c r="AEG2849" s="653"/>
      <c r="AEH2849" s="653"/>
      <c r="AEI2849" s="653"/>
      <c r="AEJ2849" s="653"/>
      <c r="AEK2849" s="653"/>
      <c r="AEL2849" s="653"/>
      <c r="AEM2849" s="653"/>
      <c r="AEN2849" s="653"/>
      <c r="AEO2849" s="653"/>
      <c r="AEP2849" s="653"/>
      <c r="AEQ2849" s="653"/>
      <c r="AER2849" s="653"/>
      <c r="AES2849" s="653"/>
      <c r="AET2849" s="653"/>
      <c r="AEU2849" s="653"/>
      <c r="AEV2849" s="653"/>
      <c r="AEW2849" s="653"/>
      <c r="AEX2849" s="653"/>
      <c r="AEY2849" s="653"/>
      <c r="AEZ2849" s="653"/>
      <c r="AFA2849" s="653"/>
      <c r="AFB2849" s="653"/>
      <c r="AFC2849" s="653"/>
      <c r="AFD2849" s="653"/>
      <c r="AFE2849" s="653"/>
      <c r="AFF2849" s="653"/>
      <c r="AFG2849" s="653"/>
      <c r="AFH2849" s="653"/>
      <c r="AFI2849" s="653"/>
      <c r="AFJ2849" s="653"/>
      <c r="AFK2849" s="653"/>
      <c r="AFL2849" s="653"/>
      <c r="AFM2849" s="653"/>
      <c r="AFN2849" s="653"/>
      <c r="AFO2849" s="653"/>
      <c r="AFP2849" s="653"/>
      <c r="AFQ2849" s="653"/>
      <c r="AFR2849" s="653"/>
      <c r="AFS2849" s="653"/>
      <c r="AFT2849" s="653"/>
      <c r="AFU2849" s="653"/>
      <c r="AFV2849" s="653"/>
      <c r="AFW2849" s="653"/>
      <c r="AFX2849" s="653"/>
      <c r="AFY2849" s="653"/>
      <c r="AFZ2849" s="653"/>
      <c r="AGA2849" s="653"/>
      <c r="AGB2849" s="653"/>
      <c r="AGC2849" s="653"/>
      <c r="AGD2849" s="653"/>
      <c r="AGE2849" s="653"/>
      <c r="AGF2849" s="653"/>
      <c r="AGG2849" s="653"/>
      <c r="AGH2849" s="653"/>
      <c r="AGI2849" s="653"/>
      <c r="AGJ2849" s="653"/>
      <c r="AGK2849" s="653"/>
      <c r="AGL2849" s="653"/>
      <c r="AGM2849" s="653"/>
      <c r="AGN2849" s="653"/>
      <c r="AGO2849" s="653"/>
      <c r="AGP2849" s="653"/>
      <c r="AGQ2849" s="653"/>
      <c r="AGR2849" s="653"/>
      <c r="AGS2849" s="653"/>
      <c r="AGT2849" s="653"/>
      <c r="AGU2849" s="653"/>
      <c r="AGV2849" s="653"/>
      <c r="AGW2849" s="653"/>
      <c r="AGX2849" s="653"/>
      <c r="AGY2849" s="653"/>
      <c r="AGZ2849" s="653"/>
      <c r="AHA2849" s="653"/>
      <c r="AHB2849" s="653"/>
      <c r="AHC2849" s="653"/>
      <c r="AHD2849" s="653"/>
      <c r="AHE2849" s="653"/>
      <c r="AHF2849" s="653"/>
      <c r="AHG2849" s="653"/>
      <c r="AHH2849" s="653"/>
      <c r="AHI2849" s="653"/>
      <c r="AHJ2849" s="653"/>
      <c r="AHK2849" s="653"/>
      <c r="AHL2849" s="653"/>
      <c r="AHM2849" s="653"/>
      <c r="AHN2849" s="653"/>
      <c r="AHO2849" s="653"/>
      <c r="AHP2849" s="653"/>
      <c r="AHQ2849" s="653"/>
      <c r="AHR2849" s="653"/>
      <c r="AHS2849" s="653"/>
      <c r="AHT2849" s="653"/>
      <c r="AHU2849" s="653"/>
      <c r="AHV2849" s="653"/>
      <c r="AHW2849" s="653"/>
      <c r="AHX2849" s="653"/>
      <c r="AHY2849" s="653"/>
      <c r="AHZ2849" s="653"/>
      <c r="AIA2849" s="653"/>
      <c r="AIB2849" s="653"/>
      <c r="AIC2849" s="653"/>
      <c r="AID2849" s="653"/>
      <c r="AIE2849" s="653"/>
      <c r="AIF2849" s="653"/>
      <c r="AIG2849" s="653"/>
      <c r="AIH2849" s="653"/>
      <c r="AII2849" s="653"/>
      <c r="AIJ2849" s="653"/>
      <c r="AIK2849" s="653"/>
      <c r="AIL2849" s="653"/>
      <c r="AIM2849" s="653"/>
      <c r="AIN2849" s="653"/>
      <c r="AIO2849" s="653"/>
      <c r="AIP2849" s="653"/>
      <c r="AIQ2849" s="653"/>
      <c r="AIR2849" s="653"/>
      <c r="AIS2849" s="653"/>
      <c r="AIT2849" s="653"/>
      <c r="AIU2849" s="653"/>
      <c r="AIV2849" s="653"/>
      <c r="AIW2849" s="653"/>
      <c r="AIX2849" s="653"/>
      <c r="AIY2849" s="653"/>
      <c r="AIZ2849" s="653"/>
      <c r="AJA2849" s="653"/>
      <c r="AJB2849" s="653"/>
      <c r="AJC2849" s="653"/>
      <c r="AJD2849" s="653"/>
      <c r="AJE2849" s="653"/>
      <c r="AJF2849" s="653"/>
      <c r="AJG2849" s="653"/>
      <c r="AJH2849" s="653"/>
      <c r="AJI2849" s="653"/>
      <c r="AJJ2849" s="653"/>
      <c r="AJK2849" s="653"/>
      <c r="AJL2849" s="653"/>
      <c r="AJM2849" s="653"/>
      <c r="AJN2849" s="653"/>
      <c r="AJO2849" s="653"/>
      <c r="AJP2849" s="653"/>
      <c r="AJQ2849" s="653"/>
      <c r="AJR2849" s="653"/>
      <c r="AJS2849" s="653"/>
      <c r="AJT2849" s="653"/>
      <c r="AJU2849" s="653"/>
      <c r="AJV2849" s="653"/>
      <c r="AJW2849" s="653"/>
      <c r="AJX2849" s="653"/>
      <c r="AJY2849" s="653"/>
      <c r="AJZ2849" s="653"/>
      <c r="AKA2849" s="653"/>
      <c r="AKB2849" s="653"/>
      <c r="AKC2849" s="653"/>
      <c r="AKD2849" s="653"/>
      <c r="AKE2849" s="653"/>
      <c r="AKF2849" s="653"/>
      <c r="AKG2849" s="653"/>
      <c r="AKH2849" s="653"/>
      <c r="AKI2849" s="653"/>
      <c r="AKJ2849" s="653"/>
      <c r="AKK2849" s="653"/>
      <c r="AKL2849" s="653"/>
      <c r="AKM2849" s="653"/>
      <c r="AKN2849" s="653"/>
      <c r="AKO2849" s="653"/>
      <c r="AKP2849" s="653"/>
      <c r="AKQ2849" s="653"/>
      <c r="AKR2849" s="653"/>
      <c r="AKS2849" s="653"/>
      <c r="AKT2849" s="653"/>
      <c r="AKU2849" s="653"/>
      <c r="AKV2849" s="653"/>
      <c r="AKW2849" s="653"/>
      <c r="AKX2849" s="653"/>
      <c r="AKY2849" s="653"/>
      <c r="AKZ2849" s="653"/>
      <c r="ALA2849" s="653"/>
      <c r="ALB2849" s="653"/>
      <c r="ALC2849" s="653"/>
      <c r="ALD2849" s="653"/>
      <c r="ALE2849" s="653"/>
      <c r="ALF2849" s="653"/>
      <c r="ALG2849" s="653"/>
      <c r="ALH2849" s="653"/>
      <c r="ALI2849" s="653"/>
      <c r="ALJ2849" s="653"/>
      <c r="ALK2849" s="653"/>
      <c r="ALL2849" s="653"/>
      <c r="ALM2849" s="653"/>
      <c r="ALN2849" s="653"/>
      <c r="ALO2849" s="653"/>
      <c r="ALP2849" s="653"/>
      <c r="ALQ2849" s="653"/>
      <c r="ALR2849" s="653"/>
      <c r="ALS2849" s="653"/>
      <c r="ALT2849" s="653"/>
      <c r="ALU2849" s="653"/>
      <c r="ALV2849" s="653"/>
      <c r="ALW2849" s="653"/>
      <c r="ALX2849" s="653"/>
      <c r="ALY2849" s="653"/>
      <c r="ALZ2849" s="653"/>
      <c r="AMA2849" s="653"/>
      <c r="AMB2849" s="653"/>
      <c r="AMC2849" s="653"/>
      <c r="AMD2849" s="653"/>
      <c r="AME2849" s="653"/>
      <c r="AMF2849" s="653"/>
      <c r="AMG2849" s="653"/>
      <c r="AMH2849" s="653"/>
      <c r="AMI2849" s="653"/>
      <c r="AMJ2849" s="653"/>
      <c r="AMK2849" s="653"/>
      <c r="AML2849" s="653"/>
      <c r="AMM2849" s="653"/>
      <c r="AMN2849" s="653"/>
      <c r="AMO2849" s="653"/>
      <c r="AMP2849" s="653"/>
      <c r="AMQ2849" s="653"/>
      <c r="AMR2849" s="653"/>
      <c r="AMS2849" s="653"/>
      <c r="AMT2849" s="653"/>
      <c r="AMU2849" s="653"/>
      <c r="AMV2849" s="653"/>
      <c r="AMW2849" s="653"/>
      <c r="AMX2849" s="653"/>
      <c r="AMY2849" s="653"/>
      <c r="AMZ2849" s="653"/>
      <c r="ANA2849" s="653"/>
      <c r="ANB2849" s="653"/>
      <c r="ANC2849" s="653"/>
      <c r="AND2849" s="653"/>
      <c r="ANE2849" s="653"/>
      <c r="ANF2849" s="653"/>
      <c r="ANG2849" s="653"/>
      <c r="ANH2849" s="653"/>
      <c r="ANI2849" s="653"/>
      <c r="ANJ2849" s="653"/>
      <c r="ANK2849" s="653"/>
      <c r="ANL2849" s="653"/>
      <c r="ANM2849" s="653"/>
      <c r="ANN2849" s="653"/>
      <c r="ANO2849" s="653"/>
      <c r="ANP2849" s="653"/>
      <c r="ANQ2849" s="653"/>
      <c r="ANR2849" s="653"/>
      <c r="ANS2849" s="653"/>
      <c r="ANT2849" s="653"/>
      <c r="ANU2849" s="653"/>
      <c r="ANV2849" s="653"/>
      <c r="ANW2849" s="653"/>
      <c r="ANX2849" s="653"/>
      <c r="ANY2849" s="653"/>
      <c r="ANZ2849" s="653"/>
      <c r="AOA2849" s="653"/>
      <c r="AOB2849" s="653"/>
      <c r="AOC2849" s="653"/>
      <c r="AOD2849" s="653"/>
      <c r="AOE2849" s="653"/>
      <c r="AOF2849" s="653"/>
      <c r="AOG2849" s="653"/>
      <c r="AOH2849" s="653"/>
      <c r="AOI2849" s="653"/>
      <c r="AOJ2849" s="653"/>
      <c r="AOK2849" s="653"/>
      <c r="AOL2849" s="653"/>
      <c r="AOM2849" s="653"/>
      <c r="AON2849" s="653"/>
      <c r="AOO2849" s="653"/>
      <c r="AOP2849" s="653"/>
      <c r="AOQ2849" s="653"/>
      <c r="AOR2849" s="653"/>
      <c r="AOS2849" s="653"/>
      <c r="AOT2849" s="653"/>
      <c r="AOU2849" s="653"/>
      <c r="AOV2849" s="653"/>
      <c r="AOW2849" s="653"/>
      <c r="AOX2849" s="653"/>
      <c r="AOY2849" s="653"/>
      <c r="AOZ2849" s="653"/>
      <c r="APA2849" s="653"/>
      <c r="APB2849" s="653"/>
      <c r="APC2849" s="653"/>
      <c r="APD2849" s="653"/>
      <c r="APE2849" s="653"/>
      <c r="APF2849" s="653"/>
      <c r="APG2849" s="653"/>
      <c r="APH2849" s="653"/>
      <c r="API2849" s="653"/>
      <c r="APJ2849" s="653"/>
      <c r="APK2849" s="653"/>
      <c r="APL2849" s="653"/>
      <c r="APM2849" s="653"/>
      <c r="APN2849" s="653"/>
      <c r="APO2849" s="653"/>
      <c r="APP2849" s="653"/>
      <c r="APQ2849" s="653"/>
      <c r="APR2849" s="653"/>
      <c r="APS2849" s="653"/>
      <c r="APT2849" s="653"/>
      <c r="APU2849" s="653"/>
      <c r="APV2849" s="653"/>
      <c r="APW2849" s="653"/>
      <c r="APX2849" s="653"/>
      <c r="APY2849" s="653"/>
      <c r="APZ2849" s="653"/>
      <c r="AQA2849" s="653"/>
      <c r="AQB2849" s="653"/>
      <c r="AQC2849" s="653"/>
      <c r="AQD2849" s="653"/>
      <c r="AQE2849" s="653"/>
      <c r="AQF2849" s="653"/>
      <c r="AQG2849" s="653"/>
      <c r="AQH2849" s="653"/>
      <c r="AQI2849" s="653"/>
      <c r="AQJ2849" s="653"/>
      <c r="AQK2849" s="653"/>
      <c r="AQL2849" s="653"/>
      <c r="AQM2849" s="653"/>
      <c r="AQN2849" s="653"/>
      <c r="AQO2849" s="653"/>
      <c r="AQP2849" s="653"/>
      <c r="AQQ2849" s="653"/>
      <c r="AQR2849" s="653"/>
      <c r="AQS2849" s="653"/>
      <c r="AQT2849" s="653"/>
      <c r="AQU2849" s="653"/>
      <c r="AQV2849" s="653"/>
      <c r="AQW2849" s="653"/>
      <c r="AQX2849" s="653"/>
      <c r="AQY2849" s="653"/>
      <c r="AQZ2849" s="653"/>
      <c r="ARA2849" s="653"/>
      <c r="ARB2849" s="653"/>
      <c r="ARC2849" s="653"/>
      <c r="ARD2849" s="653"/>
      <c r="ARE2849" s="653"/>
      <c r="ARF2849" s="653"/>
      <c r="ARG2849" s="653"/>
      <c r="ARH2849" s="653"/>
      <c r="ARI2849" s="653"/>
      <c r="ARJ2849" s="653"/>
      <c r="ARK2849" s="653"/>
      <c r="ARL2849" s="653"/>
      <c r="ARM2849" s="653"/>
      <c r="ARN2849" s="653"/>
      <c r="ARO2849" s="653"/>
      <c r="ARP2849" s="653"/>
      <c r="ARQ2849" s="653"/>
      <c r="ARR2849" s="653"/>
      <c r="ARS2849" s="653"/>
      <c r="ART2849" s="653"/>
      <c r="ARU2849" s="653"/>
      <c r="ARV2849" s="653"/>
      <c r="ARW2849" s="653"/>
      <c r="ARX2849" s="653"/>
      <c r="ARY2849" s="653"/>
      <c r="ARZ2849" s="653"/>
      <c r="ASA2849" s="653"/>
      <c r="ASB2849" s="653"/>
      <c r="ASC2849" s="653"/>
      <c r="ASD2849" s="653"/>
      <c r="ASE2849" s="653"/>
      <c r="ASF2849" s="653"/>
      <c r="ASG2849" s="653"/>
      <c r="ASH2849" s="653"/>
      <c r="ASI2849" s="653"/>
      <c r="ASJ2849" s="653"/>
      <c r="ASK2849" s="653"/>
      <c r="ASL2849" s="653"/>
      <c r="ASM2849" s="653"/>
      <c r="ASN2849" s="653"/>
      <c r="ASO2849" s="653"/>
      <c r="ASP2849" s="653"/>
      <c r="ASQ2849" s="653"/>
      <c r="ASR2849" s="653"/>
      <c r="ASS2849" s="653"/>
      <c r="AST2849" s="653"/>
      <c r="ASU2849" s="653"/>
      <c r="ASV2849" s="653"/>
      <c r="ASW2849" s="653"/>
      <c r="ASX2849" s="653"/>
      <c r="ASY2849" s="653"/>
      <c r="ASZ2849" s="653"/>
      <c r="ATA2849" s="653"/>
      <c r="ATB2849" s="653"/>
      <c r="ATC2849" s="653"/>
      <c r="ATD2849" s="653"/>
      <c r="ATE2849" s="653"/>
      <c r="ATF2849" s="653"/>
      <c r="ATG2849" s="653"/>
      <c r="ATH2849" s="653"/>
      <c r="ATI2849" s="653"/>
      <c r="ATJ2849" s="653"/>
      <c r="ATK2849" s="653"/>
      <c r="ATL2849" s="653"/>
      <c r="ATM2849" s="653"/>
      <c r="ATN2849" s="653"/>
      <c r="ATO2849" s="653"/>
      <c r="ATP2849" s="653"/>
      <c r="ATQ2849" s="653"/>
      <c r="ATR2849" s="653"/>
      <c r="ATS2849" s="653"/>
      <c r="ATT2849" s="653"/>
      <c r="ATU2849" s="653"/>
      <c r="ATV2849" s="653"/>
      <c r="ATW2849" s="653"/>
      <c r="ATX2849" s="653"/>
      <c r="ATY2849" s="653"/>
      <c r="ATZ2849" s="653"/>
      <c r="AUA2849" s="653"/>
      <c r="AUB2849" s="653"/>
      <c r="AUC2849" s="653"/>
      <c r="AUD2849" s="653"/>
      <c r="AUE2849" s="653"/>
      <c r="AUF2849" s="653"/>
      <c r="AUG2849" s="653"/>
      <c r="AUH2849" s="653"/>
      <c r="AUI2849" s="653"/>
      <c r="AUJ2849" s="653"/>
      <c r="AUK2849" s="653"/>
      <c r="AUL2849" s="653"/>
      <c r="AUM2849" s="653"/>
      <c r="AUN2849" s="653"/>
      <c r="AUO2849" s="653"/>
      <c r="AUP2849" s="653"/>
      <c r="AUQ2849" s="653"/>
      <c r="AUR2849" s="653"/>
      <c r="AUS2849" s="653"/>
      <c r="AUT2849" s="653"/>
      <c r="AUU2849" s="653"/>
      <c r="AUV2849" s="653"/>
      <c r="AUW2849" s="653"/>
      <c r="AUX2849" s="653"/>
      <c r="AUY2849" s="653"/>
      <c r="AUZ2849" s="653"/>
      <c r="AVA2849" s="653"/>
      <c r="AVB2849" s="653"/>
      <c r="AVC2849" s="653"/>
      <c r="AVD2849" s="653"/>
      <c r="AVE2849" s="653"/>
      <c r="AVF2849" s="653"/>
      <c r="AVG2849" s="653"/>
      <c r="AVH2849" s="653"/>
      <c r="AVI2849" s="653"/>
      <c r="AVJ2849" s="653"/>
      <c r="AVK2849" s="653"/>
      <c r="AVL2849" s="653"/>
      <c r="AVM2849" s="653"/>
      <c r="AVN2849" s="653"/>
      <c r="AVO2849" s="653"/>
      <c r="AVP2849" s="653"/>
      <c r="AVQ2849" s="653"/>
      <c r="AVR2849" s="653"/>
      <c r="AVS2849" s="653"/>
      <c r="AVT2849" s="653"/>
      <c r="AVU2849" s="653"/>
      <c r="AVV2849" s="653"/>
      <c r="AVW2849" s="653"/>
      <c r="AVX2849" s="653"/>
      <c r="AVY2849" s="653"/>
      <c r="AVZ2849" s="653"/>
      <c r="AWA2849" s="653"/>
      <c r="AWB2849" s="653"/>
      <c r="AWC2849" s="653"/>
      <c r="AWD2849" s="653"/>
      <c r="AWE2849" s="653"/>
      <c r="AWF2849" s="653"/>
      <c r="AWG2849" s="653"/>
      <c r="AWH2849" s="653"/>
      <c r="AWI2849" s="653"/>
      <c r="AWJ2849" s="653"/>
      <c r="AWK2849" s="653"/>
      <c r="AWL2849" s="653"/>
      <c r="AWM2849" s="653"/>
      <c r="AWN2849" s="653"/>
      <c r="AWO2849" s="653"/>
      <c r="AWP2849" s="653"/>
      <c r="AWQ2849" s="653"/>
      <c r="AWR2849" s="653"/>
      <c r="AWS2849" s="653"/>
      <c r="AWT2849" s="653"/>
      <c r="AWU2849" s="653"/>
      <c r="AWV2849" s="653"/>
      <c r="AWW2849" s="653"/>
      <c r="AWX2849" s="653"/>
      <c r="AWY2849" s="653"/>
      <c r="AWZ2849" s="653"/>
      <c r="AXA2849" s="653"/>
      <c r="AXB2849" s="653"/>
      <c r="AXC2849" s="653"/>
      <c r="AXD2849" s="653"/>
      <c r="AXE2849" s="653"/>
      <c r="AXF2849" s="653"/>
      <c r="AXG2849" s="653"/>
      <c r="AXH2849" s="653"/>
      <c r="AXI2849" s="653"/>
      <c r="AXJ2849" s="653"/>
      <c r="AXK2849" s="653"/>
      <c r="AXL2849" s="653"/>
      <c r="AXM2849" s="653"/>
      <c r="AXN2849" s="653"/>
      <c r="AXO2849" s="653"/>
      <c r="AXP2849" s="653"/>
      <c r="AXQ2849" s="653"/>
      <c r="AXR2849" s="653"/>
      <c r="AXS2849" s="653"/>
      <c r="AXT2849" s="653"/>
      <c r="AXU2849" s="653"/>
      <c r="AXV2849" s="653"/>
      <c r="AXW2849" s="653"/>
      <c r="AXX2849" s="653"/>
      <c r="AXY2849" s="653"/>
      <c r="AXZ2849" s="653"/>
      <c r="AYA2849" s="653"/>
      <c r="AYB2849" s="653"/>
      <c r="AYC2849" s="653"/>
      <c r="AYD2849" s="653"/>
      <c r="AYE2849" s="653"/>
      <c r="AYF2849" s="653"/>
      <c r="AYG2849" s="653"/>
      <c r="AYH2849" s="653"/>
      <c r="AYI2849" s="653"/>
      <c r="AYJ2849" s="653"/>
      <c r="AYK2849" s="653"/>
      <c r="AYL2849" s="653"/>
      <c r="AYM2849" s="653"/>
      <c r="AYN2849" s="653"/>
      <c r="AYO2849" s="653"/>
      <c r="AYP2849" s="653"/>
      <c r="AYQ2849" s="653"/>
      <c r="AYR2849" s="653"/>
      <c r="AYS2849" s="653"/>
      <c r="AYT2849" s="653"/>
      <c r="AYU2849" s="653"/>
      <c r="AYV2849" s="653"/>
      <c r="AYW2849" s="653"/>
      <c r="AYX2849" s="653"/>
      <c r="AYY2849" s="653"/>
      <c r="AYZ2849" s="653"/>
      <c r="AZA2849" s="653"/>
      <c r="AZB2849" s="653"/>
      <c r="AZC2849" s="653"/>
      <c r="AZD2849" s="653"/>
      <c r="AZE2849" s="653"/>
      <c r="AZF2849" s="653"/>
      <c r="AZG2849" s="653"/>
      <c r="AZH2849" s="653"/>
      <c r="AZI2849" s="653"/>
      <c r="AZJ2849" s="653"/>
      <c r="AZK2849" s="653"/>
      <c r="AZL2849" s="653"/>
      <c r="AZM2849" s="653"/>
      <c r="AZN2849" s="653"/>
      <c r="AZO2849" s="653"/>
      <c r="AZP2849" s="653"/>
      <c r="AZQ2849" s="653"/>
      <c r="AZR2849" s="653"/>
      <c r="AZS2849" s="653"/>
      <c r="AZT2849" s="653"/>
      <c r="AZU2849" s="653"/>
      <c r="AZV2849" s="653"/>
      <c r="AZW2849" s="653"/>
      <c r="AZX2849" s="653"/>
      <c r="AZY2849" s="653"/>
      <c r="AZZ2849" s="653"/>
      <c r="BAA2849" s="653"/>
      <c r="BAB2849" s="653"/>
      <c r="BAC2849" s="653"/>
      <c r="BAD2849" s="653"/>
      <c r="BAE2849" s="653"/>
      <c r="BAF2849" s="653"/>
      <c r="BAG2849" s="653"/>
      <c r="BAH2849" s="653"/>
      <c r="BAI2849" s="653"/>
      <c r="BAJ2849" s="653"/>
      <c r="BAK2849" s="653"/>
      <c r="BAL2849" s="653"/>
      <c r="BAM2849" s="653"/>
      <c r="BAN2849" s="653"/>
      <c r="BAO2849" s="653"/>
      <c r="BAP2849" s="653"/>
      <c r="BAQ2849" s="653"/>
      <c r="BAR2849" s="653"/>
      <c r="BAS2849" s="653"/>
      <c r="BAT2849" s="653"/>
      <c r="BAU2849" s="653"/>
      <c r="BAV2849" s="653"/>
      <c r="BAW2849" s="653"/>
      <c r="BAX2849" s="653"/>
      <c r="BAY2849" s="653"/>
      <c r="BAZ2849" s="653"/>
      <c r="BBA2849" s="653"/>
      <c r="BBB2849" s="653"/>
      <c r="BBC2849" s="653"/>
      <c r="BBD2849" s="653"/>
      <c r="BBE2849" s="653"/>
      <c r="BBF2849" s="653"/>
      <c r="BBG2849" s="653"/>
      <c r="BBH2849" s="653"/>
      <c r="BBI2849" s="653"/>
      <c r="BBJ2849" s="653"/>
      <c r="BBK2849" s="653"/>
      <c r="BBL2849" s="653"/>
      <c r="BBM2849" s="653"/>
      <c r="BBN2849" s="653"/>
      <c r="BBO2849" s="653"/>
      <c r="BBP2849" s="653"/>
      <c r="BBQ2849" s="653"/>
      <c r="BBR2849" s="653"/>
      <c r="BBS2849" s="653"/>
      <c r="BBT2849" s="653"/>
      <c r="BBU2849" s="653"/>
      <c r="BBV2849" s="653"/>
      <c r="BBW2849" s="653"/>
      <c r="BBX2849" s="653"/>
      <c r="BBY2849" s="653"/>
      <c r="BBZ2849" s="653"/>
      <c r="BCA2849" s="653"/>
      <c r="BCB2849" s="653"/>
      <c r="BCC2849" s="653"/>
      <c r="BCD2849" s="653"/>
      <c r="BCE2849" s="653"/>
      <c r="BCF2849" s="653"/>
      <c r="BCG2849" s="653"/>
      <c r="BCH2849" s="653"/>
      <c r="BCI2849" s="653"/>
      <c r="BCJ2849" s="653"/>
      <c r="BCK2849" s="653"/>
      <c r="BCL2849" s="653"/>
      <c r="BCM2849" s="653"/>
      <c r="BCN2849" s="653"/>
      <c r="BCO2849" s="653"/>
      <c r="BCP2849" s="653"/>
      <c r="BCQ2849" s="653"/>
      <c r="BCR2849" s="653"/>
      <c r="BCS2849" s="653"/>
      <c r="BCT2849" s="653"/>
      <c r="BCU2849" s="653"/>
      <c r="BCV2849" s="653"/>
      <c r="BCW2849" s="653"/>
      <c r="BCX2849" s="653"/>
      <c r="BCY2849" s="653"/>
      <c r="BCZ2849" s="653"/>
      <c r="BDA2849" s="653"/>
      <c r="BDB2849" s="653"/>
      <c r="BDC2849" s="653"/>
      <c r="BDD2849" s="653"/>
      <c r="BDE2849" s="653"/>
      <c r="BDF2849" s="653"/>
      <c r="BDG2849" s="653"/>
      <c r="BDH2849" s="653"/>
      <c r="BDI2849" s="653"/>
      <c r="BDJ2849" s="653"/>
      <c r="BDK2849" s="653"/>
      <c r="BDL2849" s="653"/>
      <c r="BDM2849" s="653"/>
      <c r="BDN2849" s="653"/>
      <c r="BDO2849" s="653"/>
      <c r="BDP2849" s="653"/>
      <c r="BDQ2849" s="653"/>
      <c r="BDR2849" s="653"/>
      <c r="BDS2849" s="653"/>
      <c r="BDT2849" s="653"/>
      <c r="BDU2849" s="653"/>
      <c r="BDV2849" s="653"/>
      <c r="BDW2849" s="653"/>
      <c r="BDX2849" s="653"/>
      <c r="BDY2849" s="653"/>
      <c r="BDZ2849" s="653"/>
      <c r="BEA2849" s="653"/>
      <c r="BEB2849" s="653"/>
      <c r="BEC2849" s="653"/>
      <c r="BED2849" s="653"/>
      <c r="BEE2849" s="653"/>
      <c r="BEF2849" s="653"/>
      <c r="BEG2849" s="653"/>
      <c r="BEH2849" s="653"/>
      <c r="BEI2849" s="653"/>
      <c r="BEJ2849" s="653"/>
      <c r="BEK2849" s="653"/>
      <c r="BEL2849" s="653"/>
      <c r="BEM2849" s="653"/>
      <c r="BEN2849" s="653"/>
      <c r="BEO2849" s="653"/>
      <c r="BEP2849" s="653"/>
      <c r="BEQ2849" s="653"/>
      <c r="BER2849" s="653"/>
      <c r="BES2849" s="653"/>
      <c r="BET2849" s="653"/>
      <c r="BEU2849" s="653"/>
      <c r="BEV2849" s="653"/>
      <c r="BEW2849" s="653"/>
      <c r="BEX2849" s="653"/>
      <c r="BEY2849" s="653"/>
      <c r="BEZ2849" s="653"/>
      <c r="BFA2849" s="653"/>
      <c r="BFB2849" s="653"/>
      <c r="BFC2849" s="653"/>
      <c r="BFD2849" s="653"/>
      <c r="BFE2849" s="653"/>
      <c r="BFF2849" s="653"/>
      <c r="BFG2849" s="653"/>
      <c r="BFH2849" s="653"/>
      <c r="BFI2849" s="653"/>
      <c r="BFJ2849" s="653"/>
      <c r="BFK2849" s="653"/>
      <c r="BFL2849" s="653"/>
      <c r="BFM2849" s="653"/>
      <c r="BFN2849" s="653"/>
      <c r="BFO2849" s="653"/>
      <c r="BFP2849" s="653"/>
      <c r="BFQ2849" s="653"/>
      <c r="BFR2849" s="653"/>
      <c r="BFS2849" s="653"/>
      <c r="BFT2849" s="653"/>
      <c r="BFU2849" s="653"/>
      <c r="BFV2849" s="653"/>
      <c r="BFW2849" s="653"/>
      <c r="BFX2849" s="653"/>
      <c r="BFY2849" s="653"/>
      <c r="BFZ2849" s="653"/>
      <c r="BGA2849" s="653"/>
      <c r="BGB2849" s="653"/>
      <c r="BGC2849" s="653"/>
      <c r="BGD2849" s="653"/>
      <c r="BGE2849" s="653"/>
      <c r="BGF2849" s="653"/>
      <c r="BGG2849" s="653"/>
      <c r="BGH2849" s="653"/>
      <c r="BGI2849" s="653"/>
      <c r="BGJ2849" s="653"/>
      <c r="BGK2849" s="653"/>
      <c r="BGL2849" s="653"/>
      <c r="BGM2849" s="653"/>
      <c r="BGN2849" s="653"/>
      <c r="BGO2849" s="653"/>
      <c r="BGP2849" s="653"/>
      <c r="BGQ2849" s="653"/>
      <c r="BGR2849" s="653"/>
      <c r="BGS2849" s="653"/>
      <c r="BGT2849" s="653"/>
      <c r="BGU2849" s="653"/>
      <c r="BGV2849" s="653"/>
      <c r="BGW2849" s="653"/>
      <c r="BGX2849" s="653"/>
      <c r="BGY2849" s="653"/>
      <c r="BGZ2849" s="653"/>
      <c r="BHA2849" s="653"/>
      <c r="BHB2849" s="653"/>
      <c r="BHC2849" s="653"/>
      <c r="BHD2849" s="653"/>
      <c r="BHE2849" s="653"/>
      <c r="BHF2849" s="653"/>
      <c r="BHG2849" s="653"/>
      <c r="BHH2849" s="653"/>
      <c r="BHI2849" s="653"/>
      <c r="BHJ2849" s="653"/>
      <c r="BHK2849" s="653"/>
      <c r="BHL2849" s="653"/>
      <c r="BHM2849" s="653"/>
      <c r="BHN2849" s="653"/>
      <c r="BHO2849" s="653"/>
      <c r="BHP2849" s="653"/>
      <c r="BHQ2849" s="653"/>
      <c r="BHR2849" s="653"/>
      <c r="BHS2849" s="653"/>
      <c r="BHT2849" s="653"/>
      <c r="BHU2849" s="653"/>
      <c r="BHV2849" s="653"/>
      <c r="BHW2849" s="653"/>
      <c r="BHX2849" s="653"/>
      <c r="BHY2849" s="653"/>
      <c r="BHZ2849" s="653"/>
      <c r="BIA2849" s="653"/>
      <c r="BIB2849" s="653"/>
      <c r="BIC2849" s="653"/>
      <c r="BID2849" s="653"/>
      <c r="BIE2849" s="653"/>
      <c r="BIF2849" s="653"/>
      <c r="BIG2849" s="653"/>
      <c r="BIH2849" s="653"/>
      <c r="BII2849" s="653"/>
      <c r="BIJ2849" s="653"/>
      <c r="BIK2849" s="653"/>
      <c r="BIL2849" s="653"/>
      <c r="BIM2849" s="653"/>
      <c r="BIN2849" s="653"/>
      <c r="BIO2849" s="653"/>
      <c r="BIP2849" s="653"/>
      <c r="BIQ2849" s="653"/>
      <c r="BIR2849" s="653"/>
      <c r="BIS2849" s="653"/>
      <c r="BIT2849" s="653"/>
      <c r="BIU2849" s="653"/>
      <c r="BIV2849" s="653"/>
      <c r="BIW2849" s="653"/>
      <c r="BIX2849" s="653"/>
      <c r="BIY2849" s="653"/>
      <c r="BIZ2849" s="653"/>
      <c r="BJA2849" s="653"/>
      <c r="BJB2849" s="653"/>
      <c r="BJC2849" s="653"/>
      <c r="BJD2849" s="653"/>
      <c r="BJE2849" s="653"/>
      <c r="BJF2849" s="653"/>
      <c r="BJG2849" s="653"/>
      <c r="BJH2849" s="653"/>
      <c r="BJI2849" s="653"/>
      <c r="BJJ2849" s="653"/>
      <c r="BJK2849" s="653"/>
      <c r="BJL2849" s="653"/>
      <c r="BJM2849" s="653"/>
      <c r="BJN2849" s="653"/>
      <c r="BJO2849" s="653"/>
      <c r="BJP2849" s="653"/>
      <c r="BJQ2849" s="653"/>
      <c r="BJR2849" s="653"/>
      <c r="BJS2849" s="653"/>
      <c r="BJT2849" s="653"/>
      <c r="BJU2849" s="653"/>
      <c r="BJV2849" s="653"/>
      <c r="BJW2849" s="653"/>
      <c r="BJX2849" s="653"/>
      <c r="BJY2849" s="653"/>
      <c r="BJZ2849" s="653"/>
      <c r="BKA2849" s="653"/>
      <c r="BKB2849" s="653"/>
      <c r="BKC2849" s="653"/>
      <c r="BKD2849" s="653"/>
      <c r="BKE2849" s="653"/>
      <c r="BKF2849" s="653"/>
      <c r="BKG2849" s="653"/>
      <c r="BKH2849" s="653"/>
      <c r="BKI2849" s="653"/>
      <c r="BKJ2849" s="653"/>
      <c r="BKK2849" s="653"/>
      <c r="BKL2849" s="653"/>
      <c r="BKM2849" s="653"/>
      <c r="BKN2849" s="653"/>
      <c r="BKO2849" s="653"/>
      <c r="BKP2849" s="653"/>
      <c r="BKQ2849" s="653"/>
      <c r="BKR2849" s="653"/>
      <c r="BKS2849" s="653"/>
      <c r="BKT2849" s="653"/>
      <c r="BKU2849" s="653"/>
      <c r="BKV2849" s="653"/>
      <c r="BKW2849" s="653"/>
      <c r="BKX2849" s="653"/>
      <c r="BKY2849" s="653"/>
      <c r="BKZ2849" s="653"/>
      <c r="BLA2849" s="653"/>
      <c r="BLB2849" s="653"/>
      <c r="BLC2849" s="653"/>
      <c r="BLD2849" s="653"/>
      <c r="BLE2849" s="653"/>
      <c r="BLF2849" s="653"/>
      <c r="BLG2849" s="653"/>
      <c r="BLH2849" s="653"/>
      <c r="BLI2849" s="653"/>
      <c r="BLJ2849" s="653"/>
      <c r="BLK2849" s="653"/>
      <c r="BLL2849" s="653"/>
      <c r="BLM2849" s="653"/>
      <c r="BLN2849" s="653"/>
      <c r="BLO2849" s="653"/>
      <c r="BLP2849" s="653"/>
      <c r="BLQ2849" s="653"/>
      <c r="BLR2849" s="653"/>
      <c r="BLS2849" s="653"/>
      <c r="BLT2849" s="653"/>
      <c r="BLU2849" s="653"/>
      <c r="BLV2849" s="653"/>
      <c r="BLW2849" s="653"/>
      <c r="BLX2849" s="653"/>
      <c r="BLY2849" s="653"/>
      <c r="BLZ2849" s="653"/>
      <c r="BMA2849" s="653"/>
      <c r="BMB2849" s="653"/>
      <c r="BMC2849" s="653"/>
      <c r="BMD2849" s="653"/>
      <c r="BME2849" s="653"/>
      <c r="BMF2849" s="653"/>
      <c r="BMG2849" s="653"/>
      <c r="BMH2849" s="653"/>
      <c r="BMI2849" s="653"/>
      <c r="BMJ2849" s="653"/>
      <c r="BMK2849" s="653"/>
      <c r="BML2849" s="653"/>
      <c r="BMM2849" s="653"/>
      <c r="BMN2849" s="653"/>
      <c r="BMO2849" s="653"/>
      <c r="BMP2849" s="653"/>
      <c r="BMQ2849" s="653"/>
      <c r="BMR2849" s="653"/>
      <c r="BMS2849" s="653"/>
      <c r="BMT2849" s="653"/>
      <c r="BMU2849" s="653"/>
      <c r="BMV2849" s="653"/>
      <c r="BMW2849" s="653"/>
      <c r="BMX2849" s="653"/>
      <c r="BMY2849" s="653"/>
      <c r="BMZ2849" s="653"/>
      <c r="BNA2849" s="653"/>
      <c r="BNB2849" s="653"/>
      <c r="BNC2849" s="653"/>
      <c r="BND2849" s="653"/>
      <c r="BNE2849" s="653"/>
      <c r="BNF2849" s="653"/>
      <c r="BNG2849" s="653"/>
      <c r="BNH2849" s="653"/>
      <c r="BNI2849" s="653"/>
      <c r="BNJ2849" s="653"/>
      <c r="BNK2849" s="653"/>
      <c r="BNL2849" s="653"/>
      <c r="BNM2849" s="653"/>
      <c r="BNN2849" s="653"/>
      <c r="BNO2849" s="653"/>
      <c r="BNP2849" s="653"/>
      <c r="BNQ2849" s="653"/>
      <c r="BNR2849" s="653"/>
      <c r="BNS2849" s="653"/>
      <c r="BNT2849" s="653"/>
      <c r="BNU2849" s="653"/>
      <c r="BNV2849" s="653"/>
      <c r="BNW2849" s="653"/>
      <c r="BNX2849" s="653"/>
      <c r="BNY2849" s="653"/>
      <c r="BNZ2849" s="653"/>
      <c r="BOA2849" s="653"/>
      <c r="BOB2849" s="653"/>
      <c r="BOC2849" s="653"/>
      <c r="BOD2849" s="653"/>
      <c r="BOE2849" s="653"/>
      <c r="BOF2849" s="653"/>
      <c r="BOG2849" s="653"/>
      <c r="BOH2849" s="653"/>
      <c r="BOI2849" s="653"/>
      <c r="BOJ2849" s="653"/>
      <c r="BOK2849" s="653"/>
      <c r="BOL2849" s="653"/>
      <c r="BOM2849" s="653"/>
      <c r="BON2849" s="653"/>
      <c r="BOO2849" s="653"/>
      <c r="BOP2849" s="653"/>
      <c r="BOQ2849" s="653"/>
      <c r="BOR2849" s="653"/>
      <c r="BOS2849" s="653"/>
      <c r="BOT2849" s="653"/>
      <c r="BOU2849" s="653"/>
      <c r="BOV2849" s="653"/>
      <c r="BOW2849" s="653"/>
      <c r="BOX2849" s="653"/>
      <c r="BOY2849" s="653"/>
      <c r="BOZ2849" s="653"/>
      <c r="BPA2849" s="653"/>
      <c r="BPB2849" s="653"/>
      <c r="BPC2849" s="653"/>
      <c r="BPD2849" s="653"/>
      <c r="BPE2849" s="653"/>
      <c r="BPF2849" s="653"/>
      <c r="BPG2849" s="653"/>
      <c r="BPH2849" s="653"/>
      <c r="BPI2849" s="653"/>
      <c r="BPJ2849" s="653"/>
      <c r="BPK2849" s="653"/>
      <c r="BPL2849" s="653"/>
      <c r="BPM2849" s="653"/>
      <c r="BPN2849" s="653"/>
      <c r="BPO2849" s="653"/>
      <c r="BPP2849" s="653"/>
      <c r="BPQ2849" s="653"/>
      <c r="BPR2849" s="653"/>
      <c r="BPS2849" s="653"/>
      <c r="BPT2849" s="653"/>
      <c r="BPU2849" s="653"/>
      <c r="BPV2849" s="653"/>
      <c r="BPW2849" s="653"/>
      <c r="BPX2849" s="653"/>
      <c r="BPY2849" s="653"/>
      <c r="BPZ2849" s="653"/>
      <c r="BQA2849" s="653"/>
      <c r="BQB2849" s="653"/>
      <c r="BQC2849" s="653"/>
      <c r="BQD2849" s="653"/>
      <c r="BQE2849" s="653"/>
      <c r="BQF2849" s="653"/>
      <c r="BQG2849" s="653"/>
      <c r="BQH2849" s="653"/>
      <c r="BQI2849" s="653"/>
      <c r="BQJ2849" s="653"/>
      <c r="BQK2849" s="653"/>
      <c r="BQL2849" s="653"/>
      <c r="BQM2849" s="653"/>
      <c r="BQN2849" s="653"/>
      <c r="BQO2849" s="653"/>
      <c r="BQP2849" s="653"/>
      <c r="BQQ2849" s="653"/>
      <c r="BQR2849" s="653"/>
      <c r="BQS2849" s="653"/>
      <c r="BQT2849" s="653"/>
      <c r="BQU2849" s="653"/>
      <c r="BQV2849" s="653"/>
      <c r="BQW2849" s="653"/>
      <c r="BQX2849" s="653"/>
      <c r="BQY2849" s="653"/>
      <c r="BQZ2849" s="653"/>
      <c r="BRA2849" s="653"/>
      <c r="BRB2849" s="653"/>
      <c r="BRC2849" s="653"/>
      <c r="BRD2849" s="653"/>
      <c r="BRE2849" s="653"/>
      <c r="BRF2849" s="653"/>
      <c r="BRG2849" s="653"/>
      <c r="BRH2849" s="653"/>
      <c r="BRI2849" s="653"/>
      <c r="BRJ2849" s="653"/>
      <c r="BRK2849" s="653"/>
      <c r="BRL2849" s="653"/>
      <c r="BRM2849" s="653"/>
      <c r="BRN2849" s="653"/>
      <c r="BRO2849" s="653"/>
      <c r="BRP2849" s="653"/>
      <c r="BRQ2849" s="653"/>
      <c r="BRR2849" s="653"/>
      <c r="BRS2849" s="653"/>
      <c r="BRT2849" s="653"/>
      <c r="BRU2849" s="653"/>
      <c r="BRV2849" s="653"/>
      <c r="BRW2849" s="653"/>
      <c r="BRX2849" s="653"/>
      <c r="BRY2849" s="653"/>
      <c r="BRZ2849" s="653"/>
      <c r="BSA2849" s="653"/>
      <c r="BSB2849" s="653"/>
      <c r="BSC2849" s="653"/>
      <c r="BSD2849" s="653"/>
      <c r="BSE2849" s="653"/>
      <c r="BSF2849" s="653"/>
      <c r="BSG2849" s="653"/>
      <c r="BSH2849" s="653"/>
      <c r="BSI2849" s="653"/>
      <c r="BSJ2849" s="653"/>
      <c r="BSK2849" s="653"/>
      <c r="BSL2849" s="653"/>
      <c r="BSM2849" s="653"/>
      <c r="BSN2849" s="653"/>
      <c r="BSO2849" s="653"/>
      <c r="BSP2849" s="653"/>
      <c r="BSQ2849" s="653"/>
      <c r="BSR2849" s="653"/>
      <c r="BSS2849" s="653"/>
      <c r="BST2849" s="653"/>
      <c r="BSU2849" s="653"/>
      <c r="BSV2849" s="653"/>
      <c r="BSW2849" s="653"/>
      <c r="BSX2849" s="653"/>
      <c r="BSY2849" s="653"/>
      <c r="BSZ2849" s="653"/>
      <c r="BTA2849" s="653"/>
      <c r="BTB2849" s="653"/>
      <c r="BTC2849" s="653"/>
      <c r="BTD2849" s="653"/>
      <c r="BTE2849" s="653"/>
      <c r="BTF2849" s="653"/>
      <c r="BTG2849" s="653"/>
      <c r="BTH2849" s="653"/>
      <c r="BTI2849" s="653"/>
      <c r="BTJ2849" s="653"/>
      <c r="BTK2849" s="653"/>
      <c r="BTL2849" s="653"/>
      <c r="BTM2849" s="653"/>
      <c r="BTN2849" s="653"/>
      <c r="BTO2849" s="653"/>
      <c r="BTP2849" s="653"/>
      <c r="BTQ2849" s="653"/>
      <c r="BTR2849" s="653"/>
      <c r="BTS2849" s="653"/>
      <c r="BTT2849" s="653"/>
      <c r="BTU2849" s="653"/>
      <c r="BTV2849" s="653"/>
      <c r="BTW2849" s="653"/>
      <c r="BTX2849" s="653"/>
      <c r="BTY2849" s="653"/>
      <c r="BTZ2849" s="653"/>
      <c r="BUA2849" s="653"/>
      <c r="BUB2849" s="653"/>
      <c r="BUC2849" s="653"/>
      <c r="BUD2849" s="653"/>
      <c r="BUE2849" s="653"/>
      <c r="BUF2849" s="653"/>
      <c r="BUG2849" s="653"/>
      <c r="BUH2849" s="653"/>
      <c r="BUI2849" s="653"/>
      <c r="BUJ2849" s="653"/>
      <c r="BUK2849" s="653"/>
      <c r="BUL2849" s="653"/>
      <c r="BUM2849" s="653"/>
      <c r="BUN2849" s="653"/>
      <c r="BUO2849" s="653"/>
      <c r="BUP2849" s="653"/>
      <c r="BUQ2849" s="653"/>
      <c r="BUR2849" s="653"/>
      <c r="BUS2849" s="653"/>
      <c r="BUT2849" s="653"/>
      <c r="BUU2849" s="653"/>
      <c r="BUV2849" s="653"/>
      <c r="BUW2849" s="653"/>
      <c r="BUX2849" s="653"/>
      <c r="BUY2849" s="653"/>
      <c r="BUZ2849" s="653"/>
      <c r="BVA2849" s="653"/>
      <c r="BVB2849" s="653"/>
      <c r="BVC2849" s="653"/>
      <c r="BVD2849" s="653"/>
      <c r="BVE2849" s="653"/>
      <c r="BVF2849" s="653"/>
      <c r="BVG2849" s="653"/>
      <c r="BVH2849" s="653"/>
      <c r="BVI2849" s="653"/>
      <c r="BVJ2849" s="653"/>
      <c r="BVK2849" s="653"/>
      <c r="BVL2849" s="653"/>
      <c r="BVM2849" s="653"/>
      <c r="BVN2849" s="653"/>
      <c r="BVO2849" s="653"/>
      <c r="BVP2849" s="653"/>
      <c r="BVQ2849" s="653"/>
      <c r="BVR2849" s="653"/>
      <c r="BVS2849" s="653"/>
      <c r="BVT2849" s="653"/>
      <c r="BVU2849" s="653"/>
      <c r="BVV2849" s="653"/>
      <c r="BVW2849" s="653"/>
      <c r="BVX2849" s="653"/>
      <c r="BVY2849" s="653"/>
      <c r="BVZ2849" s="653"/>
      <c r="BWA2849" s="653"/>
      <c r="BWB2849" s="653"/>
      <c r="BWC2849" s="653"/>
      <c r="BWD2849" s="653"/>
      <c r="BWE2849" s="653"/>
      <c r="BWF2849" s="653"/>
      <c r="BWG2849" s="653"/>
      <c r="BWH2849" s="653"/>
      <c r="BWI2849" s="653"/>
      <c r="BWJ2849" s="653"/>
      <c r="BWK2849" s="653"/>
      <c r="BWL2849" s="653"/>
      <c r="BWM2849" s="653"/>
      <c r="BWN2849" s="653"/>
      <c r="BWO2849" s="653"/>
      <c r="BWP2849" s="653"/>
      <c r="BWQ2849" s="653"/>
      <c r="BWR2849" s="653"/>
      <c r="BWS2849" s="653"/>
      <c r="BWT2849" s="653"/>
      <c r="BWU2849" s="653"/>
      <c r="BWV2849" s="653"/>
      <c r="BWW2849" s="653"/>
      <c r="BWX2849" s="653"/>
      <c r="BWY2849" s="653"/>
      <c r="BWZ2849" s="653"/>
      <c r="BXA2849" s="653"/>
      <c r="BXB2849" s="653"/>
      <c r="BXC2849" s="653"/>
      <c r="BXD2849" s="653"/>
      <c r="BXE2849" s="653"/>
      <c r="BXF2849" s="653"/>
      <c r="BXG2849" s="653"/>
      <c r="BXH2849" s="653"/>
      <c r="BXI2849" s="653"/>
      <c r="BXJ2849" s="653"/>
      <c r="BXK2849" s="653"/>
      <c r="BXL2849" s="653"/>
      <c r="BXM2849" s="653"/>
      <c r="BXN2849" s="653"/>
      <c r="BXO2849" s="653"/>
      <c r="BXP2849" s="653"/>
      <c r="BXQ2849" s="653"/>
      <c r="BXR2849" s="653"/>
      <c r="BXS2849" s="653"/>
      <c r="BXT2849" s="653"/>
      <c r="BXU2849" s="653"/>
      <c r="BXV2849" s="653"/>
      <c r="BXW2849" s="653"/>
      <c r="BXX2849" s="653"/>
      <c r="BXY2849" s="653"/>
      <c r="BXZ2849" s="653"/>
      <c r="BYA2849" s="653"/>
      <c r="BYB2849" s="653"/>
      <c r="BYC2849" s="653"/>
      <c r="BYD2849" s="653"/>
      <c r="BYE2849" s="653"/>
      <c r="BYF2849" s="653"/>
      <c r="BYG2849" s="653"/>
      <c r="BYH2849" s="653"/>
      <c r="BYI2849" s="653"/>
      <c r="BYJ2849" s="653"/>
      <c r="BYK2849" s="653"/>
      <c r="BYL2849" s="653"/>
      <c r="BYM2849" s="653"/>
      <c r="BYN2849" s="653"/>
      <c r="BYO2849" s="653"/>
      <c r="BYP2849" s="653"/>
      <c r="BYQ2849" s="653"/>
      <c r="BYR2849" s="653"/>
      <c r="BYS2849" s="653"/>
      <c r="BYT2849" s="653"/>
      <c r="BYU2849" s="653"/>
      <c r="BYV2849" s="653"/>
      <c r="BYW2849" s="653"/>
      <c r="BYX2849" s="653"/>
      <c r="BYY2849" s="653"/>
      <c r="BYZ2849" s="653"/>
      <c r="BZA2849" s="653"/>
      <c r="BZB2849" s="653"/>
      <c r="BZC2849" s="653"/>
      <c r="BZD2849" s="653"/>
      <c r="BZE2849" s="653"/>
      <c r="BZF2849" s="653"/>
      <c r="BZG2849" s="653"/>
      <c r="BZH2849" s="653"/>
      <c r="BZI2849" s="653"/>
      <c r="BZJ2849" s="653"/>
      <c r="BZK2849" s="653"/>
      <c r="BZL2849" s="653"/>
      <c r="BZM2849" s="653"/>
      <c r="BZN2849" s="653"/>
      <c r="BZO2849" s="653"/>
      <c r="BZP2849" s="653"/>
      <c r="BZQ2849" s="653"/>
      <c r="BZR2849" s="653"/>
      <c r="BZS2849" s="653"/>
      <c r="BZT2849" s="653"/>
      <c r="BZU2849" s="653"/>
      <c r="BZV2849" s="653"/>
      <c r="BZW2849" s="653"/>
      <c r="BZX2849" s="653"/>
      <c r="BZY2849" s="653"/>
      <c r="BZZ2849" s="653"/>
      <c r="CAA2849" s="653"/>
      <c r="CAB2849" s="653"/>
      <c r="CAC2849" s="653"/>
      <c r="CAD2849" s="653"/>
      <c r="CAE2849" s="653"/>
      <c r="CAF2849" s="653"/>
      <c r="CAG2849" s="653"/>
      <c r="CAH2849" s="653"/>
      <c r="CAI2849" s="653"/>
      <c r="CAJ2849" s="653"/>
      <c r="CAK2849" s="653"/>
      <c r="CAL2849" s="653"/>
      <c r="CAM2849" s="653"/>
      <c r="CAN2849" s="653"/>
      <c r="CAO2849" s="653"/>
      <c r="CAP2849" s="653"/>
      <c r="CAQ2849" s="653"/>
      <c r="CAR2849" s="653"/>
      <c r="CAS2849" s="653"/>
      <c r="CAT2849" s="653"/>
      <c r="CAU2849" s="653"/>
      <c r="CAV2849" s="653"/>
      <c r="CAW2849" s="653"/>
      <c r="CAX2849" s="653"/>
      <c r="CAY2849" s="653"/>
      <c r="CAZ2849" s="653"/>
      <c r="CBA2849" s="653"/>
      <c r="CBB2849" s="653"/>
      <c r="CBC2849" s="653"/>
      <c r="CBD2849" s="653"/>
      <c r="CBE2849" s="653"/>
      <c r="CBF2849" s="653"/>
      <c r="CBG2849" s="653"/>
      <c r="CBH2849" s="653"/>
      <c r="CBI2849" s="653"/>
      <c r="CBJ2849" s="653"/>
      <c r="CBK2849" s="653"/>
      <c r="CBL2849" s="653"/>
      <c r="CBM2849" s="653"/>
      <c r="CBN2849" s="653"/>
      <c r="CBO2849" s="653"/>
      <c r="CBP2849" s="653"/>
      <c r="CBQ2849" s="653"/>
      <c r="CBR2849" s="653"/>
      <c r="CBS2849" s="653"/>
      <c r="CBT2849" s="653"/>
      <c r="CBU2849" s="653"/>
      <c r="CBV2849" s="653"/>
      <c r="CBW2849" s="653"/>
      <c r="CBX2849" s="653"/>
      <c r="CBY2849" s="653"/>
      <c r="CBZ2849" s="653"/>
      <c r="CCA2849" s="653"/>
      <c r="CCB2849" s="653"/>
      <c r="CCC2849" s="653"/>
      <c r="CCD2849" s="653"/>
      <c r="CCE2849" s="653"/>
      <c r="CCF2849" s="653"/>
      <c r="CCG2849" s="653"/>
      <c r="CCH2849" s="653"/>
      <c r="CCI2849" s="653"/>
      <c r="CCJ2849" s="653"/>
      <c r="CCK2849" s="653"/>
      <c r="CCL2849" s="653"/>
      <c r="CCM2849" s="653"/>
      <c r="CCN2849" s="653"/>
      <c r="CCO2849" s="653"/>
      <c r="CCP2849" s="653"/>
      <c r="CCQ2849" s="653"/>
      <c r="CCR2849" s="653"/>
      <c r="CCS2849" s="653"/>
      <c r="CCT2849" s="653"/>
      <c r="CCU2849" s="653"/>
      <c r="CCV2849" s="653"/>
      <c r="CCW2849" s="653"/>
      <c r="CCX2849" s="653"/>
      <c r="CCY2849" s="653"/>
      <c r="CCZ2849" s="653"/>
      <c r="CDA2849" s="653"/>
      <c r="CDB2849" s="653"/>
      <c r="CDC2849" s="653"/>
      <c r="CDD2849" s="653"/>
      <c r="CDE2849" s="653"/>
      <c r="CDF2849" s="653"/>
      <c r="CDG2849" s="653"/>
      <c r="CDH2849" s="653"/>
      <c r="CDI2849" s="653"/>
      <c r="CDJ2849" s="653"/>
      <c r="CDK2849" s="653"/>
      <c r="CDL2849" s="653"/>
      <c r="CDM2849" s="653"/>
      <c r="CDN2849" s="653"/>
      <c r="CDO2849" s="653"/>
      <c r="CDP2849" s="653"/>
      <c r="CDQ2849" s="653"/>
      <c r="CDR2849" s="653"/>
      <c r="CDS2849" s="653"/>
      <c r="CDT2849" s="653"/>
      <c r="CDU2849" s="653"/>
      <c r="CDV2849" s="653"/>
      <c r="CDW2849" s="653"/>
      <c r="CDX2849" s="653"/>
      <c r="CDY2849" s="653"/>
      <c r="CDZ2849" s="653"/>
      <c r="CEA2849" s="653"/>
      <c r="CEB2849" s="653"/>
      <c r="CEC2849" s="653"/>
      <c r="CED2849" s="653"/>
      <c r="CEE2849" s="653"/>
      <c r="CEF2849" s="653"/>
      <c r="CEG2849" s="653"/>
      <c r="CEH2849" s="653"/>
      <c r="CEI2849" s="653"/>
      <c r="CEJ2849" s="653"/>
      <c r="CEK2849" s="653"/>
      <c r="CEL2849" s="653"/>
      <c r="CEM2849" s="653"/>
      <c r="CEN2849" s="653"/>
      <c r="CEO2849" s="653"/>
      <c r="CEP2849" s="653"/>
      <c r="CEQ2849" s="653"/>
      <c r="CER2849" s="653"/>
      <c r="CES2849" s="653"/>
      <c r="CET2849" s="653"/>
      <c r="CEU2849" s="653"/>
      <c r="CEV2849" s="653"/>
      <c r="CEW2849" s="653"/>
      <c r="CEX2849" s="653"/>
      <c r="CEY2849" s="653"/>
      <c r="CEZ2849" s="653"/>
      <c r="CFA2849" s="653"/>
      <c r="CFB2849" s="653"/>
      <c r="CFC2849" s="653"/>
      <c r="CFD2849" s="653"/>
      <c r="CFE2849" s="653"/>
      <c r="CFF2849" s="653"/>
      <c r="CFG2849" s="653"/>
      <c r="CFH2849" s="653"/>
      <c r="CFI2849" s="653"/>
      <c r="CFJ2849" s="653"/>
      <c r="CFK2849" s="653"/>
      <c r="CFL2849" s="653"/>
      <c r="CFM2849" s="653"/>
      <c r="CFN2849" s="653"/>
      <c r="CFO2849" s="653"/>
      <c r="CFP2849" s="653"/>
      <c r="CFQ2849" s="653"/>
      <c r="CFR2849" s="653"/>
      <c r="CFS2849" s="653"/>
      <c r="CFT2849" s="653"/>
      <c r="CFU2849" s="653"/>
      <c r="CFV2849" s="653"/>
      <c r="CFW2849" s="653"/>
      <c r="CFX2849" s="653"/>
      <c r="CFY2849" s="653"/>
      <c r="CFZ2849" s="653"/>
      <c r="CGA2849" s="653"/>
      <c r="CGB2849" s="653"/>
      <c r="CGC2849" s="653"/>
      <c r="CGD2849" s="653"/>
      <c r="CGE2849" s="653"/>
      <c r="CGF2849" s="653"/>
      <c r="CGG2849" s="653"/>
      <c r="CGH2849" s="653"/>
      <c r="CGI2849" s="653"/>
      <c r="CGJ2849" s="653"/>
      <c r="CGK2849" s="653"/>
      <c r="CGL2849" s="653"/>
      <c r="CGM2849" s="653"/>
      <c r="CGN2849" s="653"/>
      <c r="CGO2849" s="653"/>
      <c r="CGP2849" s="653"/>
      <c r="CGQ2849" s="653"/>
      <c r="CGR2849" s="653"/>
      <c r="CGS2849" s="653"/>
      <c r="CGT2849" s="653"/>
      <c r="CGU2849" s="653"/>
      <c r="CGV2849" s="653"/>
      <c r="CGW2849" s="653"/>
      <c r="CGX2849" s="653"/>
      <c r="CGY2849" s="653"/>
      <c r="CGZ2849" s="653"/>
      <c r="CHA2849" s="653"/>
      <c r="CHB2849" s="653"/>
      <c r="CHC2849" s="653"/>
      <c r="CHD2849" s="653"/>
      <c r="CHE2849" s="653"/>
      <c r="CHF2849" s="653"/>
      <c r="CHG2849" s="653"/>
      <c r="CHH2849" s="653"/>
      <c r="CHI2849" s="653"/>
      <c r="CHJ2849" s="653"/>
      <c r="CHK2849" s="653"/>
      <c r="CHL2849" s="653"/>
      <c r="CHM2849" s="653"/>
      <c r="CHN2849" s="653"/>
      <c r="CHO2849" s="653"/>
      <c r="CHP2849" s="653"/>
      <c r="CHQ2849" s="653"/>
      <c r="CHR2849" s="653"/>
      <c r="CHS2849" s="653"/>
      <c r="CHT2849" s="653"/>
      <c r="CHU2849" s="653"/>
      <c r="CHV2849" s="653"/>
      <c r="CHW2849" s="653"/>
      <c r="CHX2849" s="653"/>
      <c r="CHY2849" s="653"/>
      <c r="CHZ2849" s="653"/>
      <c r="CIA2849" s="653"/>
      <c r="CIB2849" s="653"/>
      <c r="CIC2849" s="653"/>
      <c r="CID2849" s="653"/>
      <c r="CIE2849" s="653"/>
      <c r="CIF2849" s="653"/>
      <c r="CIG2849" s="653"/>
      <c r="CIH2849" s="653"/>
      <c r="CII2849" s="653"/>
      <c r="CIJ2849" s="653"/>
      <c r="CIK2849" s="653"/>
      <c r="CIL2849" s="653"/>
      <c r="CIM2849" s="653"/>
      <c r="CIN2849" s="653"/>
      <c r="CIO2849" s="653"/>
      <c r="CIP2849" s="653"/>
      <c r="CIQ2849" s="653"/>
      <c r="CIR2849" s="653"/>
      <c r="CIS2849" s="653"/>
      <c r="CIT2849" s="653"/>
      <c r="CIU2849" s="653"/>
      <c r="CIV2849" s="653"/>
      <c r="CIW2849" s="653"/>
      <c r="CIX2849" s="653"/>
      <c r="CIY2849" s="653"/>
      <c r="CIZ2849" s="653"/>
      <c r="CJA2849" s="653"/>
      <c r="CJB2849" s="653"/>
      <c r="CJC2849" s="653"/>
      <c r="CJD2849" s="653"/>
      <c r="CJE2849" s="653"/>
      <c r="CJF2849" s="653"/>
      <c r="CJG2849" s="653"/>
      <c r="CJH2849" s="653"/>
      <c r="CJI2849" s="653"/>
      <c r="CJJ2849" s="653"/>
      <c r="CJK2849" s="653"/>
      <c r="CJL2849" s="653"/>
      <c r="CJM2849" s="653"/>
      <c r="CJN2849" s="653"/>
      <c r="CJO2849" s="653"/>
      <c r="CJP2849" s="653"/>
      <c r="CJQ2849" s="653"/>
      <c r="CJR2849" s="653"/>
      <c r="CJS2849" s="653"/>
      <c r="CJT2849" s="653"/>
      <c r="CJU2849" s="653"/>
      <c r="CJV2849" s="653"/>
      <c r="CJW2849" s="653"/>
      <c r="CJX2849" s="653"/>
      <c r="CJY2849" s="653"/>
      <c r="CJZ2849" s="653"/>
      <c r="CKA2849" s="653"/>
      <c r="CKB2849" s="653"/>
      <c r="CKC2849" s="653"/>
      <c r="CKD2849" s="653"/>
      <c r="CKE2849" s="653"/>
      <c r="CKF2849" s="653"/>
      <c r="CKG2849" s="653"/>
      <c r="CKH2849" s="653"/>
      <c r="CKI2849" s="653"/>
      <c r="CKJ2849" s="653"/>
      <c r="CKK2849" s="653"/>
      <c r="CKL2849" s="653"/>
      <c r="CKM2849" s="653"/>
      <c r="CKN2849" s="653"/>
      <c r="CKO2849" s="653"/>
      <c r="CKP2849" s="653"/>
      <c r="CKQ2849" s="653"/>
      <c r="CKR2849" s="653"/>
      <c r="CKS2849" s="653"/>
      <c r="CKT2849" s="653"/>
      <c r="CKU2849" s="653"/>
      <c r="CKV2849" s="653"/>
      <c r="CKW2849" s="653"/>
      <c r="CKX2849" s="653"/>
      <c r="CKY2849" s="653"/>
      <c r="CKZ2849" s="653"/>
      <c r="CLA2849" s="653"/>
      <c r="CLB2849" s="653"/>
      <c r="CLC2849" s="653"/>
      <c r="CLD2849" s="653"/>
      <c r="CLE2849" s="653"/>
      <c r="CLF2849" s="653"/>
      <c r="CLG2849" s="653"/>
      <c r="CLH2849" s="653"/>
      <c r="CLI2849" s="653"/>
      <c r="CLJ2849" s="653"/>
      <c r="CLK2849" s="653"/>
      <c r="CLL2849" s="653"/>
      <c r="CLM2849" s="653"/>
      <c r="CLN2849" s="653"/>
      <c r="CLO2849" s="653"/>
      <c r="CLP2849" s="653"/>
      <c r="CLQ2849" s="653"/>
      <c r="CLR2849" s="653"/>
      <c r="CLS2849" s="653"/>
      <c r="CLT2849" s="653"/>
      <c r="CLU2849" s="653"/>
      <c r="CLV2849" s="653"/>
      <c r="CLW2849" s="653"/>
      <c r="CLX2849" s="653"/>
      <c r="CLY2849" s="653"/>
      <c r="CLZ2849" s="653"/>
      <c r="CMA2849" s="653"/>
      <c r="CMB2849" s="653"/>
      <c r="CMC2849" s="653"/>
      <c r="CMD2849" s="653"/>
      <c r="CME2849" s="653"/>
      <c r="CMF2849" s="653"/>
      <c r="CMG2849" s="653"/>
      <c r="CMH2849" s="653"/>
      <c r="CMI2849" s="653"/>
      <c r="CMJ2849" s="653"/>
      <c r="CMK2849" s="653"/>
      <c r="CML2849" s="653"/>
      <c r="CMM2849" s="653"/>
      <c r="CMN2849" s="653"/>
      <c r="CMO2849" s="653"/>
      <c r="CMP2849" s="653"/>
      <c r="CMQ2849" s="653"/>
      <c r="CMR2849" s="653"/>
      <c r="CMS2849" s="653"/>
      <c r="CMT2849" s="653"/>
      <c r="CMU2849" s="653"/>
      <c r="CMV2849" s="653"/>
      <c r="CMW2849" s="653"/>
      <c r="CMX2849" s="653"/>
      <c r="CMY2849" s="653"/>
      <c r="CMZ2849" s="653"/>
      <c r="CNA2849" s="653"/>
      <c r="CNB2849" s="653"/>
      <c r="CNC2849" s="653"/>
      <c r="CND2849" s="653"/>
      <c r="CNE2849" s="653"/>
      <c r="CNF2849" s="653"/>
      <c r="CNG2849" s="653"/>
      <c r="CNH2849" s="653"/>
      <c r="CNI2849" s="653"/>
      <c r="CNJ2849" s="653"/>
      <c r="CNK2849" s="653"/>
      <c r="CNL2849" s="653"/>
      <c r="CNM2849" s="653"/>
      <c r="CNN2849" s="653"/>
      <c r="CNO2849" s="653"/>
      <c r="CNP2849" s="653"/>
      <c r="CNQ2849" s="653"/>
      <c r="CNR2849" s="653"/>
      <c r="CNS2849" s="653"/>
      <c r="CNT2849" s="653"/>
      <c r="CNU2849" s="653"/>
      <c r="CNV2849" s="653"/>
      <c r="CNW2849" s="653"/>
      <c r="CNX2849" s="653"/>
      <c r="CNY2849" s="653"/>
      <c r="CNZ2849" s="653"/>
      <c r="COA2849" s="653"/>
      <c r="COB2849" s="653"/>
      <c r="COC2849" s="653"/>
      <c r="COD2849" s="653"/>
      <c r="COE2849" s="653"/>
      <c r="COF2849" s="653"/>
      <c r="COG2849" s="653"/>
      <c r="COH2849" s="653"/>
      <c r="COI2849" s="653"/>
      <c r="COJ2849" s="653"/>
      <c r="COK2849" s="653"/>
      <c r="COL2849" s="653"/>
      <c r="COM2849" s="653"/>
      <c r="CON2849" s="653"/>
      <c r="COO2849" s="653"/>
      <c r="COP2849" s="653"/>
      <c r="COQ2849" s="653"/>
      <c r="COR2849" s="653"/>
      <c r="COS2849" s="653"/>
      <c r="COT2849" s="653"/>
      <c r="COU2849" s="653"/>
      <c r="COV2849" s="653"/>
      <c r="COW2849" s="653"/>
      <c r="COX2849" s="653"/>
      <c r="COY2849" s="653"/>
      <c r="COZ2849" s="653"/>
      <c r="CPA2849" s="653"/>
      <c r="CPB2849" s="653"/>
      <c r="CPC2849" s="653"/>
      <c r="CPD2849" s="653"/>
      <c r="CPE2849" s="653"/>
      <c r="CPF2849" s="653"/>
      <c r="CPG2849" s="653"/>
      <c r="CPH2849" s="653"/>
      <c r="CPI2849" s="653"/>
      <c r="CPJ2849" s="653"/>
      <c r="CPK2849" s="653"/>
      <c r="CPL2849" s="653"/>
      <c r="CPM2849" s="653"/>
      <c r="CPN2849" s="653"/>
      <c r="CPO2849" s="653"/>
      <c r="CPP2849" s="653"/>
      <c r="CPQ2849" s="653"/>
      <c r="CPR2849" s="653"/>
      <c r="CPS2849" s="653"/>
      <c r="CPT2849" s="653"/>
      <c r="CPU2849" s="653"/>
      <c r="CPV2849" s="653"/>
      <c r="CPW2849" s="653"/>
      <c r="CPX2849" s="653"/>
      <c r="CPY2849" s="653"/>
      <c r="CPZ2849" s="653"/>
      <c r="CQA2849" s="653"/>
      <c r="CQB2849" s="653"/>
      <c r="CQC2849" s="653"/>
      <c r="CQD2849" s="653"/>
      <c r="CQE2849" s="653"/>
      <c r="CQF2849" s="653"/>
      <c r="CQG2849" s="653"/>
      <c r="CQH2849" s="653"/>
      <c r="CQI2849" s="653"/>
      <c r="CQJ2849" s="653"/>
      <c r="CQK2849" s="653"/>
      <c r="CQL2849" s="653"/>
      <c r="CQM2849" s="653"/>
      <c r="CQN2849" s="653"/>
      <c r="CQO2849" s="653"/>
      <c r="CQP2849" s="653"/>
      <c r="CQQ2849" s="653"/>
      <c r="CQR2849" s="653"/>
      <c r="CQS2849" s="653"/>
      <c r="CQT2849" s="653"/>
      <c r="CQU2849" s="653"/>
      <c r="CQV2849" s="653"/>
      <c r="CQW2849" s="653"/>
      <c r="CQX2849" s="653"/>
      <c r="CQY2849" s="653"/>
      <c r="CQZ2849" s="653"/>
      <c r="CRA2849" s="653"/>
      <c r="CRB2849" s="653"/>
      <c r="CRC2849" s="653"/>
      <c r="CRD2849" s="653"/>
      <c r="CRE2849" s="653"/>
      <c r="CRF2849" s="653"/>
      <c r="CRG2849" s="653"/>
      <c r="CRH2849" s="653"/>
      <c r="CRI2849" s="653"/>
      <c r="CRJ2849" s="653"/>
      <c r="CRK2849" s="653"/>
      <c r="CRL2849" s="653"/>
      <c r="CRM2849" s="653"/>
      <c r="CRN2849" s="653"/>
      <c r="CRO2849" s="653"/>
      <c r="CRP2849" s="653"/>
      <c r="CRQ2849" s="653"/>
      <c r="CRR2849" s="653"/>
      <c r="CRS2849" s="653"/>
      <c r="CRT2849" s="653"/>
      <c r="CRU2849" s="653"/>
      <c r="CRV2849" s="653"/>
      <c r="CRW2849" s="653"/>
      <c r="CRX2849" s="653"/>
      <c r="CRY2849" s="653"/>
      <c r="CRZ2849" s="653"/>
      <c r="CSA2849" s="653"/>
      <c r="CSB2849" s="653"/>
      <c r="CSC2849" s="653"/>
      <c r="CSD2849" s="653"/>
      <c r="CSE2849" s="653"/>
      <c r="CSF2849" s="653"/>
      <c r="CSG2849" s="653"/>
      <c r="CSH2849" s="653"/>
      <c r="CSI2849" s="653"/>
      <c r="CSJ2849" s="653"/>
      <c r="CSK2849" s="653"/>
      <c r="CSL2849" s="653"/>
      <c r="CSM2849" s="653"/>
      <c r="CSN2849" s="653"/>
      <c r="CSO2849" s="653"/>
      <c r="CSP2849" s="653"/>
      <c r="CSQ2849" s="653"/>
      <c r="CSR2849" s="653"/>
      <c r="CSS2849" s="653"/>
      <c r="CST2849" s="653"/>
      <c r="CSU2849" s="653"/>
      <c r="CSV2849" s="653"/>
      <c r="CSW2849" s="653"/>
      <c r="CSX2849" s="653"/>
      <c r="CSY2849" s="653"/>
      <c r="CSZ2849" s="653"/>
      <c r="CTA2849" s="653"/>
      <c r="CTB2849" s="653"/>
      <c r="CTC2849" s="653"/>
      <c r="CTD2849" s="653"/>
      <c r="CTE2849" s="653"/>
      <c r="CTF2849" s="653"/>
      <c r="CTG2849" s="653"/>
      <c r="CTH2849" s="653"/>
      <c r="CTI2849" s="653"/>
      <c r="CTJ2849" s="653"/>
      <c r="CTK2849" s="653"/>
      <c r="CTL2849" s="653"/>
      <c r="CTM2849" s="653"/>
      <c r="CTN2849" s="653"/>
      <c r="CTO2849" s="653"/>
      <c r="CTP2849" s="653"/>
      <c r="CTQ2849" s="653"/>
      <c r="CTR2849" s="653"/>
      <c r="CTS2849" s="653"/>
      <c r="CTT2849" s="653"/>
      <c r="CTU2849" s="653"/>
      <c r="CTV2849" s="653"/>
      <c r="CTW2849" s="653"/>
      <c r="CTX2849" s="653"/>
      <c r="CTY2849" s="653"/>
      <c r="CTZ2849" s="653"/>
      <c r="CUA2849" s="653"/>
      <c r="CUB2849" s="653"/>
      <c r="CUC2849" s="653"/>
      <c r="CUD2849" s="653"/>
      <c r="CUE2849" s="653"/>
      <c r="CUF2849" s="653"/>
      <c r="CUG2849" s="653"/>
      <c r="CUH2849" s="653"/>
      <c r="CUI2849" s="653"/>
      <c r="CUJ2849" s="653"/>
      <c r="CUK2849" s="653"/>
      <c r="CUL2849" s="653"/>
      <c r="CUM2849" s="653"/>
      <c r="CUN2849" s="653"/>
      <c r="CUO2849" s="653"/>
      <c r="CUP2849" s="653"/>
      <c r="CUQ2849" s="653"/>
      <c r="CUR2849" s="653"/>
      <c r="CUS2849" s="653"/>
      <c r="CUT2849" s="653"/>
      <c r="CUU2849" s="653"/>
      <c r="CUV2849" s="653"/>
      <c r="CUW2849" s="653"/>
      <c r="CUX2849" s="653"/>
      <c r="CUY2849" s="653"/>
      <c r="CUZ2849" s="653"/>
      <c r="CVA2849" s="653"/>
      <c r="CVB2849" s="653"/>
      <c r="CVC2849" s="653"/>
      <c r="CVD2849" s="653"/>
      <c r="CVE2849" s="653"/>
      <c r="CVF2849" s="653"/>
      <c r="CVG2849" s="653"/>
      <c r="CVH2849" s="653"/>
      <c r="CVI2849" s="653"/>
      <c r="CVJ2849" s="653"/>
      <c r="CVK2849" s="653"/>
      <c r="CVL2849" s="653"/>
      <c r="CVM2849" s="653"/>
      <c r="CVN2849" s="653"/>
      <c r="CVO2849" s="653"/>
      <c r="CVP2849" s="653"/>
      <c r="CVQ2849" s="653"/>
      <c r="CVR2849" s="653"/>
      <c r="CVS2849" s="653"/>
      <c r="CVT2849" s="653"/>
      <c r="CVU2849" s="653"/>
      <c r="CVV2849" s="653"/>
      <c r="CVW2849" s="653"/>
      <c r="CVX2849" s="653"/>
      <c r="CVY2849" s="653"/>
      <c r="CVZ2849" s="653"/>
      <c r="CWA2849" s="653"/>
      <c r="CWB2849" s="653"/>
      <c r="CWC2849" s="653"/>
      <c r="CWD2849" s="653"/>
      <c r="CWE2849" s="653"/>
      <c r="CWF2849" s="653"/>
      <c r="CWG2849" s="653"/>
      <c r="CWH2849" s="653"/>
      <c r="CWI2849" s="653"/>
      <c r="CWJ2849" s="653"/>
      <c r="CWK2849" s="653"/>
      <c r="CWL2849" s="653"/>
      <c r="CWM2849" s="653"/>
      <c r="CWN2849" s="653"/>
      <c r="CWO2849" s="653"/>
      <c r="CWP2849" s="653"/>
      <c r="CWQ2849" s="653"/>
      <c r="CWR2849" s="653"/>
      <c r="CWS2849" s="653"/>
      <c r="CWT2849" s="653"/>
      <c r="CWU2849" s="653"/>
      <c r="CWV2849" s="653"/>
      <c r="CWW2849" s="653"/>
      <c r="CWX2849" s="653"/>
      <c r="CWY2849" s="653"/>
      <c r="CWZ2849" s="653"/>
      <c r="CXA2849" s="653"/>
      <c r="CXB2849" s="653"/>
      <c r="CXC2849" s="653"/>
      <c r="CXD2849" s="653"/>
      <c r="CXE2849" s="653"/>
      <c r="CXF2849" s="653"/>
      <c r="CXG2849" s="653"/>
      <c r="CXH2849" s="653"/>
      <c r="CXI2849" s="653"/>
      <c r="CXJ2849" s="653"/>
      <c r="CXK2849" s="653"/>
      <c r="CXL2849" s="653"/>
      <c r="CXM2849" s="653"/>
      <c r="CXN2849" s="653"/>
      <c r="CXO2849" s="653"/>
      <c r="CXP2849" s="653"/>
      <c r="CXQ2849" s="653"/>
      <c r="CXR2849" s="653"/>
      <c r="CXS2849" s="653"/>
      <c r="CXT2849" s="653"/>
      <c r="CXU2849" s="653"/>
      <c r="CXV2849" s="653"/>
      <c r="CXW2849" s="653"/>
      <c r="CXX2849" s="653"/>
      <c r="CXY2849" s="653"/>
      <c r="CXZ2849" s="653"/>
      <c r="CYA2849" s="653"/>
      <c r="CYB2849" s="653"/>
      <c r="CYC2849" s="653"/>
      <c r="CYD2849" s="653"/>
      <c r="CYE2849" s="653"/>
      <c r="CYF2849" s="653"/>
      <c r="CYG2849" s="653"/>
      <c r="CYH2849" s="653"/>
      <c r="CYI2849" s="653"/>
      <c r="CYJ2849" s="653"/>
      <c r="CYK2849" s="653"/>
      <c r="CYL2849" s="653"/>
      <c r="CYM2849" s="653"/>
      <c r="CYN2849" s="653"/>
      <c r="CYO2849" s="653"/>
      <c r="CYP2849" s="653"/>
      <c r="CYQ2849" s="653"/>
      <c r="CYR2849" s="653"/>
      <c r="CYS2849" s="653"/>
      <c r="CYT2849" s="653"/>
      <c r="CYU2849" s="653"/>
      <c r="CYV2849" s="653"/>
      <c r="CYW2849" s="653"/>
      <c r="CYX2849" s="653"/>
      <c r="CYY2849" s="653"/>
      <c r="CYZ2849" s="653"/>
      <c r="CZA2849" s="653"/>
      <c r="CZB2849" s="653"/>
      <c r="CZC2849" s="653"/>
      <c r="CZD2849" s="653"/>
      <c r="CZE2849" s="653"/>
      <c r="CZF2849" s="653"/>
      <c r="CZG2849" s="653"/>
      <c r="CZH2849" s="653"/>
      <c r="CZI2849" s="653"/>
      <c r="CZJ2849" s="653"/>
      <c r="CZK2849" s="653"/>
      <c r="CZL2849" s="653"/>
      <c r="CZM2849" s="653"/>
      <c r="CZN2849" s="653"/>
      <c r="CZO2849" s="653"/>
      <c r="CZP2849" s="653"/>
      <c r="CZQ2849" s="653"/>
      <c r="CZR2849" s="653"/>
      <c r="CZS2849" s="653"/>
      <c r="CZT2849" s="653"/>
      <c r="CZU2849" s="653"/>
      <c r="CZV2849" s="653"/>
      <c r="CZW2849" s="653"/>
      <c r="CZX2849" s="653"/>
      <c r="CZY2849" s="653"/>
      <c r="CZZ2849" s="653"/>
      <c r="DAA2849" s="653"/>
      <c r="DAB2849" s="653"/>
      <c r="DAC2849" s="653"/>
      <c r="DAD2849" s="653"/>
      <c r="DAE2849" s="653"/>
      <c r="DAF2849" s="653"/>
      <c r="DAG2849" s="653"/>
      <c r="DAH2849" s="653"/>
      <c r="DAI2849" s="653"/>
      <c r="DAJ2849" s="653"/>
      <c r="DAK2849" s="653"/>
      <c r="DAL2849" s="653"/>
      <c r="DAM2849" s="653"/>
      <c r="DAN2849" s="653"/>
      <c r="DAO2849" s="653"/>
      <c r="DAP2849" s="653"/>
      <c r="DAQ2849" s="653"/>
      <c r="DAR2849" s="653"/>
      <c r="DAS2849" s="653"/>
      <c r="DAT2849" s="653"/>
      <c r="DAU2849" s="653"/>
      <c r="DAV2849" s="653"/>
      <c r="DAW2849" s="653"/>
      <c r="DAX2849" s="653"/>
      <c r="DAY2849" s="653"/>
      <c r="DAZ2849" s="653"/>
      <c r="DBA2849" s="653"/>
      <c r="DBB2849" s="653"/>
      <c r="DBC2849" s="653"/>
      <c r="DBD2849" s="653"/>
      <c r="DBE2849" s="653"/>
      <c r="DBF2849" s="653"/>
      <c r="DBG2849" s="653"/>
      <c r="DBH2849" s="653"/>
      <c r="DBI2849" s="653"/>
      <c r="DBJ2849" s="653"/>
      <c r="DBK2849" s="653"/>
      <c r="DBL2849" s="653"/>
      <c r="DBM2849" s="653"/>
      <c r="DBN2849" s="653"/>
      <c r="DBO2849" s="653"/>
      <c r="DBP2849" s="653"/>
      <c r="DBQ2849" s="653"/>
      <c r="DBR2849" s="653"/>
      <c r="DBS2849" s="653"/>
      <c r="DBT2849" s="653"/>
      <c r="DBU2849" s="653"/>
      <c r="DBV2849" s="653"/>
      <c r="DBW2849" s="653"/>
      <c r="DBX2849" s="653"/>
      <c r="DBY2849" s="653"/>
      <c r="DBZ2849" s="653"/>
      <c r="DCA2849" s="653"/>
      <c r="DCB2849" s="653"/>
      <c r="DCC2849" s="653"/>
      <c r="DCD2849" s="653"/>
      <c r="DCE2849" s="653"/>
      <c r="DCF2849" s="653"/>
      <c r="DCG2849" s="653"/>
      <c r="DCH2849" s="653"/>
      <c r="DCI2849" s="653"/>
      <c r="DCJ2849" s="653"/>
      <c r="DCK2849" s="653"/>
      <c r="DCL2849" s="653"/>
      <c r="DCM2849" s="653"/>
      <c r="DCN2849" s="653"/>
      <c r="DCO2849" s="653"/>
      <c r="DCP2849" s="653"/>
      <c r="DCQ2849" s="653"/>
      <c r="DCR2849" s="653"/>
      <c r="DCS2849" s="653"/>
      <c r="DCT2849" s="653"/>
      <c r="DCU2849" s="653"/>
      <c r="DCV2849" s="653"/>
      <c r="DCW2849" s="653"/>
      <c r="DCX2849" s="653"/>
      <c r="DCY2849" s="653"/>
      <c r="DCZ2849" s="653"/>
      <c r="DDA2849" s="653"/>
      <c r="DDB2849" s="653"/>
      <c r="DDC2849" s="653"/>
      <c r="DDD2849" s="653"/>
      <c r="DDE2849" s="653"/>
      <c r="DDF2849" s="653"/>
      <c r="DDG2849" s="653"/>
      <c r="DDH2849" s="653"/>
      <c r="DDI2849" s="653"/>
      <c r="DDJ2849" s="653"/>
      <c r="DDK2849" s="653"/>
      <c r="DDL2849" s="653"/>
      <c r="DDM2849" s="653"/>
      <c r="DDN2849" s="653"/>
      <c r="DDO2849" s="653"/>
      <c r="DDP2849" s="653"/>
      <c r="DDQ2849" s="653"/>
      <c r="DDR2849" s="653"/>
      <c r="DDS2849" s="653"/>
      <c r="DDT2849" s="653"/>
      <c r="DDU2849" s="653"/>
      <c r="DDV2849" s="653"/>
      <c r="DDW2849" s="653"/>
      <c r="DDX2849" s="653"/>
      <c r="DDY2849" s="653"/>
      <c r="DDZ2849" s="653"/>
      <c r="DEA2849" s="653"/>
      <c r="DEB2849" s="653"/>
      <c r="DEC2849" s="653"/>
      <c r="DED2849" s="653"/>
      <c r="DEE2849" s="653"/>
      <c r="DEF2849" s="653"/>
      <c r="DEG2849" s="653"/>
      <c r="DEH2849" s="653"/>
      <c r="DEI2849" s="653"/>
      <c r="DEJ2849" s="653"/>
      <c r="DEK2849" s="653"/>
      <c r="DEL2849" s="653"/>
      <c r="DEM2849" s="653"/>
      <c r="DEN2849" s="653"/>
      <c r="DEO2849" s="653"/>
      <c r="DEP2849" s="653"/>
      <c r="DEQ2849" s="653"/>
      <c r="DER2849" s="653"/>
      <c r="DES2849" s="653"/>
      <c r="DET2849" s="653"/>
      <c r="DEU2849" s="653"/>
      <c r="DEV2849" s="653"/>
      <c r="DEW2849" s="653"/>
      <c r="DEX2849" s="653"/>
      <c r="DEY2849" s="653"/>
      <c r="DEZ2849" s="653"/>
      <c r="DFA2849" s="653"/>
      <c r="DFB2849" s="653"/>
      <c r="DFC2849" s="653"/>
      <c r="DFD2849" s="653"/>
      <c r="DFE2849" s="653"/>
      <c r="DFF2849" s="653"/>
      <c r="DFG2849" s="653"/>
      <c r="DFH2849" s="653"/>
      <c r="DFI2849" s="653"/>
      <c r="DFJ2849" s="653"/>
      <c r="DFK2849" s="653"/>
      <c r="DFL2849" s="653"/>
      <c r="DFM2849" s="653"/>
      <c r="DFN2849" s="653"/>
      <c r="DFO2849" s="653"/>
      <c r="DFP2849" s="653"/>
      <c r="DFQ2849" s="653"/>
      <c r="DFR2849" s="653"/>
      <c r="DFS2849" s="653"/>
      <c r="DFT2849" s="653"/>
      <c r="DFU2849" s="653"/>
      <c r="DFV2849" s="653"/>
      <c r="DFW2849" s="653"/>
      <c r="DFX2849" s="653"/>
      <c r="DFY2849" s="653"/>
      <c r="DFZ2849" s="653"/>
      <c r="DGA2849" s="653"/>
      <c r="DGB2849" s="653"/>
      <c r="DGC2849" s="653"/>
      <c r="DGD2849" s="653"/>
      <c r="DGE2849" s="653"/>
      <c r="DGF2849" s="653"/>
      <c r="DGG2849" s="653"/>
      <c r="DGH2849" s="653"/>
      <c r="DGI2849" s="653"/>
      <c r="DGJ2849" s="653"/>
      <c r="DGK2849" s="653"/>
      <c r="DGL2849" s="653"/>
      <c r="DGM2849" s="653"/>
      <c r="DGN2849" s="653"/>
      <c r="DGO2849" s="653"/>
      <c r="DGP2849" s="653"/>
      <c r="DGQ2849" s="653"/>
      <c r="DGR2849" s="653"/>
      <c r="DGS2849" s="653"/>
      <c r="DGT2849" s="653"/>
      <c r="DGU2849" s="653"/>
      <c r="DGV2849" s="653"/>
      <c r="DGW2849" s="653"/>
      <c r="DGX2849" s="653"/>
      <c r="DGY2849" s="653"/>
      <c r="DGZ2849" s="653"/>
      <c r="DHA2849" s="653"/>
      <c r="DHB2849" s="653"/>
      <c r="DHC2849" s="653"/>
      <c r="DHD2849" s="653"/>
      <c r="DHE2849" s="653"/>
      <c r="DHF2849" s="653"/>
      <c r="DHG2849" s="653"/>
      <c r="DHH2849" s="653"/>
      <c r="DHI2849" s="653"/>
      <c r="DHJ2849" s="653"/>
      <c r="DHK2849" s="653"/>
      <c r="DHL2849" s="653"/>
      <c r="DHM2849" s="653"/>
      <c r="DHN2849" s="653"/>
      <c r="DHO2849" s="653"/>
      <c r="DHP2849" s="653"/>
      <c r="DHQ2849" s="653"/>
      <c r="DHR2849" s="653"/>
      <c r="DHS2849" s="653"/>
      <c r="DHT2849" s="653"/>
      <c r="DHU2849" s="653"/>
      <c r="DHV2849" s="653"/>
      <c r="DHW2849" s="653"/>
      <c r="DHX2849" s="653"/>
      <c r="DHY2849" s="653"/>
      <c r="DHZ2849" s="653"/>
      <c r="DIA2849" s="653"/>
      <c r="DIB2849" s="653"/>
      <c r="DIC2849" s="653"/>
      <c r="DID2849" s="653"/>
      <c r="DIE2849" s="653"/>
      <c r="DIF2849" s="653"/>
      <c r="DIG2849" s="653"/>
      <c r="DIH2849" s="653"/>
      <c r="DII2849" s="653"/>
      <c r="DIJ2849" s="653"/>
      <c r="DIK2849" s="653"/>
      <c r="DIL2849" s="653"/>
      <c r="DIM2849" s="653"/>
      <c r="DIN2849" s="653"/>
      <c r="DIO2849" s="653"/>
      <c r="DIP2849" s="653"/>
      <c r="DIQ2849" s="653"/>
      <c r="DIR2849" s="653"/>
      <c r="DIS2849" s="653"/>
      <c r="DIT2849" s="653"/>
      <c r="DIU2849" s="653"/>
      <c r="DIV2849" s="653"/>
      <c r="DIW2849" s="653"/>
      <c r="DIX2849" s="653"/>
      <c r="DIY2849" s="653"/>
      <c r="DIZ2849" s="653"/>
      <c r="DJA2849" s="653"/>
      <c r="DJB2849" s="653"/>
      <c r="DJC2849" s="653"/>
      <c r="DJD2849" s="653"/>
      <c r="DJE2849" s="653"/>
      <c r="DJF2849" s="653"/>
      <c r="DJG2849" s="653"/>
      <c r="DJH2849" s="653"/>
      <c r="DJI2849" s="653"/>
      <c r="DJJ2849" s="653"/>
      <c r="DJK2849" s="653"/>
      <c r="DJL2849" s="653"/>
      <c r="DJM2849" s="653"/>
      <c r="DJN2849" s="653"/>
      <c r="DJO2849" s="653"/>
      <c r="DJP2849" s="653"/>
      <c r="DJQ2849" s="653"/>
      <c r="DJR2849" s="653"/>
      <c r="DJS2849" s="653"/>
      <c r="DJT2849" s="653"/>
      <c r="DJU2849" s="653"/>
      <c r="DJV2849" s="653"/>
      <c r="DJW2849" s="653"/>
      <c r="DJX2849" s="653"/>
      <c r="DJY2849" s="653"/>
      <c r="DJZ2849" s="653"/>
      <c r="DKA2849" s="653"/>
      <c r="DKB2849" s="653"/>
      <c r="DKC2849" s="653"/>
      <c r="DKD2849" s="653"/>
      <c r="DKE2849" s="653"/>
      <c r="DKF2849" s="653"/>
      <c r="DKG2849" s="653"/>
      <c r="DKH2849" s="653"/>
      <c r="DKI2849" s="653"/>
      <c r="DKJ2849" s="653"/>
      <c r="DKK2849" s="653"/>
      <c r="DKL2849" s="653"/>
      <c r="DKM2849" s="653"/>
      <c r="DKN2849" s="653"/>
      <c r="DKO2849" s="653"/>
      <c r="DKP2849" s="653"/>
      <c r="DKQ2849" s="653"/>
      <c r="DKR2849" s="653"/>
      <c r="DKS2849" s="653"/>
      <c r="DKT2849" s="653"/>
      <c r="DKU2849" s="653"/>
      <c r="DKV2849" s="653"/>
      <c r="DKW2849" s="653"/>
      <c r="DKX2849" s="653"/>
      <c r="DKY2849" s="653"/>
      <c r="DKZ2849" s="653"/>
      <c r="DLA2849" s="653"/>
      <c r="DLB2849" s="653"/>
      <c r="DLC2849" s="653"/>
      <c r="DLD2849" s="653"/>
      <c r="DLE2849" s="653"/>
      <c r="DLF2849" s="653"/>
      <c r="DLG2849" s="653"/>
      <c r="DLH2849" s="653"/>
      <c r="DLI2849" s="653"/>
      <c r="DLJ2849" s="653"/>
      <c r="DLK2849" s="653"/>
      <c r="DLL2849" s="653"/>
      <c r="DLM2849" s="653"/>
      <c r="DLN2849" s="653"/>
      <c r="DLO2849" s="653"/>
      <c r="DLP2849" s="653"/>
      <c r="DLQ2849" s="653"/>
      <c r="DLR2849" s="653"/>
      <c r="DLS2849" s="653"/>
      <c r="DLT2849" s="653"/>
      <c r="DLU2849" s="653"/>
      <c r="DLV2849" s="653"/>
      <c r="DLW2849" s="653"/>
      <c r="DLX2849" s="653"/>
      <c r="DLY2849" s="653"/>
      <c r="DLZ2849" s="653"/>
      <c r="DMA2849" s="653"/>
      <c r="DMB2849" s="653"/>
      <c r="DMC2849" s="653"/>
      <c r="DMD2849" s="653"/>
      <c r="DME2849" s="653"/>
      <c r="DMF2849" s="653"/>
      <c r="DMG2849" s="653"/>
      <c r="DMH2849" s="653"/>
      <c r="DMI2849" s="653"/>
      <c r="DMJ2849" s="653"/>
      <c r="DMK2849" s="653"/>
      <c r="DML2849" s="653"/>
      <c r="DMM2849" s="653"/>
      <c r="DMN2849" s="653"/>
      <c r="DMO2849" s="653"/>
      <c r="DMP2849" s="653"/>
      <c r="DMQ2849" s="653"/>
      <c r="DMR2849" s="653"/>
      <c r="DMS2849" s="653"/>
      <c r="DMT2849" s="653"/>
      <c r="DMU2849" s="653"/>
      <c r="DMV2849" s="653"/>
      <c r="DMW2849" s="653"/>
      <c r="DMX2849" s="653"/>
      <c r="DMY2849" s="653"/>
      <c r="DMZ2849" s="653"/>
      <c r="DNA2849" s="653"/>
      <c r="DNB2849" s="653"/>
      <c r="DNC2849" s="653"/>
      <c r="DND2849" s="653"/>
      <c r="DNE2849" s="653"/>
      <c r="DNF2849" s="653"/>
      <c r="DNG2849" s="653"/>
      <c r="DNH2849" s="653"/>
      <c r="DNI2849" s="653"/>
      <c r="DNJ2849" s="653"/>
      <c r="DNK2849" s="653"/>
      <c r="DNL2849" s="653"/>
      <c r="DNM2849" s="653"/>
      <c r="DNN2849" s="653"/>
      <c r="DNO2849" s="653"/>
      <c r="DNP2849" s="653"/>
      <c r="DNQ2849" s="653"/>
      <c r="DNR2849" s="653"/>
      <c r="DNS2849" s="653"/>
      <c r="DNT2849" s="653"/>
      <c r="DNU2849" s="653"/>
      <c r="DNV2849" s="653"/>
      <c r="DNW2849" s="653"/>
      <c r="DNX2849" s="653"/>
      <c r="DNY2849" s="653"/>
      <c r="DNZ2849" s="653"/>
      <c r="DOA2849" s="653"/>
      <c r="DOB2849" s="653"/>
      <c r="DOC2849" s="653"/>
      <c r="DOD2849" s="653"/>
      <c r="DOE2849" s="653"/>
      <c r="DOF2849" s="653"/>
      <c r="DOG2849" s="653"/>
      <c r="DOH2849" s="653"/>
      <c r="DOI2849" s="653"/>
      <c r="DOJ2849" s="653"/>
      <c r="DOK2849" s="653"/>
      <c r="DOL2849" s="653"/>
      <c r="DOM2849" s="653"/>
      <c r="DON2849" s="653"/>
      <c r="DOO2849" s="653"/>
      <c r="DOP2849" s="653"/>
      <c r="DOQ2849" s="653"/>
      <c r="DOR2849" s="653"/>
      <c r="DOS2849" s="653"/>
      <c r="DOT2849" s="653"/>
      <c r="DOU2849" s="653"/>
      <c r="DOV2849" s="653"/>
      <c r="DOW2849" s="653"/>
      <c r="DOX2849" s="653"/>
      <c r="DOY2849" s="653"/>
      <c r="DOZ2849" s="653"/>
      <c r="DPA2849" s="653"/>
      <c r="DPB2849" s="653"/>
      <c r="DPC2849" s="653"/>
      <c r="DPD2849" s="653"/>
      <c r="DPE2849" s="653"/>
      <c r="DPF2849" s="653"/>
      <c r="DPG2849" s="653"/>
      <c r="DPH2849" s="653"/>
      <c r="DPI2849" s="653"/>
      <c r="DPJ2849" s="653"/>
      <c r="DPK2849" s="653"/>
      <c r="DPL2849" s="653"/>
      <c r="DPM2849" s="653"/>
      <c r="DPN2849" s="653"/>
      <c r="DPO2849" s="653"/>
      <c r="DPP2849" s="653"/>
      <c r="DPQ2849" s="653"/>
      <c r="DPR2849" s="653"/>
      <c r="DPS2849" s="653"/>
      <c r="DPT2849" s="653"/>
      <c r="DPU2849" s="653"/>
      <c r="DPV2849" s="653"/>
      <c r="DPW2849" s="653"/>
      <c r="DPX2849" s="653"/>
      <c r="DPY2849" s="653"/>
      <c r="DPZ2849" s="653"/>
      <c r="DQA2849" s="653"/>
      <c r="DQB2849" s="653"/>
      <c r="DQC2849" s="653"/>
      <c r="DQD2849" s="653"/>
      <c r="DQE2849" s="653"/>
      <c r="DQF2849" s="653"/>
      <c r="DQG2849" s="653"/>
      <c r="DQH2849" s="653"/>
      <c r="DQI2849" s="653"/>
      <c r="DQJ2849" s="653"/>
      <c r="DQK2849" s="653"/>
      <c r="DQL2849" s="653"/>
      <c r="DQM2849" s="653"/>
      <c r="DQN2849" s="653"/>
      <c r="DQO2849" s="653"/>
      <c r="DQP2849" s="653"/>
      <c r="DQQ2849" s="653"/>
      <c r="DQR2849" s="653"/>
      <c r="DQS2849" s="653"/>
      <c r="DQT2849" s="653"/>
      <c r="DQU2849" s="653"/>
      <c r="DQV2849" s="653"/>
      <c r="DQW2849" s="653"/>
      <c r="DQX2849" s="653"/>
      <c r="DQY2849" s="653"/>
      <c r="DQZ2849" s="653"/>
      <c r="DRA2849" s="653"/>
      <c r="DRB2849" s="653"/>
      <c r="DRC2849" s="653"/>
      <c r="DRD2849" s="653"/>
      <c r="DRE2849" s="653"/>
      <c r="DRF2849" s="653"/>
      <c r="DRG2849" s="653"/>
      <c r="DRH2849" s="653"/>
      <c r="DRI2849" s="653"/>
      <c r="DRJ2849" s="653"/>
      <c r="DRK2849" s="653"/>
      <c r="DRL2849" s="653"/>
      <c r="DRM2849" s="653"/>
      <c r="DRN2849" s="653"/>
      <c r="DRO2849" s="653"/>
      <c r="DRP2849" s="653"/>
      <c r="DRQ2849" s="653"/>
      <c r="DRR2849" s="653"/>
      <c r="DRS2849" s="653"/>
      <c r="DRT2849" s="653"/>
      <c r="DRU2849" s="653"/>
      <c r="DRV2849" s="653"/>
      <c r="DRW2849" s="653"/>
      <c r="DRX2849" s="653"/>
      <c r="DRY2849" s="653"/>
      <c r="DRZ2849" s="653"/>
      <c r="DSA2849" s="653"/>
      <c r="DSB2849" s="653"/>
      <c r="DSC2849" s="653"/>
      <c r="DSD2849" s="653"/>
      <c r="DSE2849" s="653"/>
      <c r="DSF2849" s="653"/>
      <c r="DSG2849" s="653"/>
      <c r="DSH2849" s="653"/>
      <c r="DSI2849" s="653"/>
      <c r="DSJ2849" s="653"/>
      <c r="DSK2849" s="653"/>
      <c r="DSL2849" s="653"/>
      <c r="DSM2849" s="653"/>
      <c r="DSN2849" s="653"/>
      <c r="DSO2849" s="653"/>
      <c r="DSP2849" s="653"/>
      <c r="DSQ2849" s="653"/>
      <c r="DSR2849" s="653"/>
      <c r="DSS2849" s="653"/>
      <c r="DST2849" s="653"/>
      <c r="DSU2849" s="653"/>
      <c r="DSV2849" s="653"/>
      <c r="DSW2849" s="653"/>
      <c r="DSX2849" s="653"/>
      <c r="DSY2849" s="653"/>
      <c r="DSZ2849" s="653"/>
      <c r="DTA2849" s="653"/>
      <c r="DTB2849" s="653"/>
      <c r="DTC2849" s="653"/>
      <c r="DTD2849" s="653"/>
      <c r="DTE2849" s="653"/>
      <c r="DTF2849" s="653"/>
      <c r="DTG2849" s="653"/>
      <c r="DTH2849" s="653"/>
      <c r="DTI2849" s="653"/>
      <c r="DTJ2849" s="653"/>
      <c r="DTK2849" s="653"/>
      <c r="DTL2849" s="653"/>
      <c r="DTM2849" s="653"/>
      <c r="DTN2849" s="653"/>
      <c r="DTO2849" s="653"/>
      <c r="DTP2849" s="653"/>
      <c r="DTQ2849" s="653"/>
      <c r="DTR2849" s="653"/>
      <c r="DTS2849" s="653"/>
      <c r="DTT2849" s="653"/>
      <c r="DTU2849" s="653"/>
      <c r="DTV2849" s="653"/>
      <c r="DTW2849" s="653"/>
      <c r="DTX2849" s="653"/>
      <c r="DTY2849" s="653"/>
      <c r="DTZ2849" s="653"/>
      <c r="DUA2849" s="653"/>
      <c r="DUB2849" s="653"/>
      <c r="DUC2849" s="653"/>
      <c r="DUD2849" s="653"/>
      <c r="DUE2849" s="653"/>
      <c r="DUF2849" s="653"/>
      <c r="DUG2849" s="653"/>
      <c r="DUH2849" s="653"/>
      <c r="DUI2849" s="653"/>
      <c r="DUJ2849" s="653"/>
      <c r="DUK2849" s="653"/>
      <c r="DUL2849" s="653"/>
      <c r="DUM2849" s="653"/>
      <c r="DUN2849" s="653"/>
      <c r="DUO2849" s="653"/>
      <c r="DUP2849" s="653"/>
      <c r="DUQ2849" s="653"/>
      <c r="DUR2849" s="653"/>
      <c r="DUS2849" s="653"/>
      <c r="DUT2849" s="653"/>
      <c r="DUU2849" s="653"/>
      <c r="DUV2849" s="653"/>
      <c r="DUW2849" s="653"/>
      <c r="DUX2849" s="653"/>
      <c r="DUY2849" s="653"/>
      <c r="DUZ2849" s="653"/>
      <c r="DVA2849" s="653"/>
      <c r="DVB2849" s="653"/>
      <c r="DVC2849" s="653"/>
      <c r="DVD2849" s="653"/>
      <c r="DVE2849" s="653"/>
      <c r="DVF2849" s="653"/>
      <c r="DVG2849" s="653"/>
      <c r="DVH2849" s="653"/>
      <c r="DVI2849" s="653"/>
      <c r="DVJ2849" s="653"/>
      <c r="DVK2849" s="653"/>
      <c r="DVL2849" s="653"/>
      <c r="DVM2849" s="653"/>
      <c r="DVN2849" s="653"/>
      <c r="DVO2849" s="653"/>
      <c r="DVP2849" s="653"/>
      <c r="DVQ2849" s="653"/>
      <c r="DVR2849" s="653"/>
      <c r="DVS2849" s="653"/>
      <c r="DVT2849" s="653"/>
      <c r="DVU2849" s="653"/>
      <c r="DVV2849" s="653"/>
      <c r="DVW2849" s="653"/>
      <c r="DVX2849" s="653"/>
      <c r="DVY2849" s="653"/>
      <c r="DVZ2849" s="653"/>
      <c r="DWA2849" s="653"/>
      <c r="DWB2849" s="653"/>
      <c r="DWC2849" s="653"/>
      <c r="DWD2849" s="653"/>
      <c r="DWE2849" s="653"/>
      <c r="DWF2849" s="653"/>
      <c r="DWG2849" s="653"/>
      <c r="DWH2849" s="653"/>
      <c r="DWI2849" s="653"/>
      <c r="DWJ2849" s="653"/>
      <c r="DWK2849" s="653"/>
      <c r="DWL2849" s="653"/>
      <c r="DWM2849" s="653"/>
      <c r="DWN2849" s="653"/>
      <c r="DWO2849" s="653"/>
      <c r="DWP2849" s="653"/>
      <c r="DWQ2849" s="653"/>
      <c r="DWR2849" s="653"/>
      <c r="DWS2849" s="653"/>
      <c r="DWT2849" s="653"/>
      <c r="DWU2849" s="653"/>
      <c r="DWV2849" s="653"/>
      <c r="DWW2849" s="653"/>
      <c r="DWX2849" s="653"/>
      <c r="DWY2849" s="653"/>
      <c r="DWZ2849" s="653"/>
      <c r="DXA2849" s="653"/>
      <c r="DXB2849" s="653"/>
      <c r="DXC2849" s="653"/>
      <c r="DXD2849" s="653"/>
      <c r="DXE2849" s="653"/>
      <c r="DXF2849" s="653"/>
      <c r="DXG2849" s="653"/>
      <c r="DXH2849" s="653"/>
      <c r="DXI2849" s="653"/>
      <c r="DXJ2849" s="653"/>
      <c r="DXK2849" s="653"/>
      <c r="DXL2849" s="653"/>
      <c r="DXM2849" s="653"/>
      <c r="DXN2849" s="653"/>
      <c r="DXO2849" s="653"/>
      <c r="DXP2849" s="653"/>
      <c r="DXQ2849" s="653"/>
      <c r="DXR2849" s="653"/>
      <c r="DXS2849" s="653"/>
      <c r="DXT2849" s="653"/>
      <c r="DXU2849" s="653"/>
      <c r="DXV2849" s="653"/>
      <c r="DXW2849" s="653"/>
      <c r="DXX2849" s="653"/>
      <c r="DXY2849" s="653"/>
      <c r="DXZ2849" s="653"/>
      <c r="DYA2849" s="653"/>
      <c r="DYB2849" s="653"/>
      <c r="DYC2849" s="653"/>
      <c r="DYD2849" s="653"/>
      <c r="DYE2849" s="653"/>
      <c r="DYF2849" s="653"/>
      <c r="DYG2849" s="653"/>
      <c r="DYH2849" s="653"/>
      <c r="DYI2849" s="653"/>
      <c r="DYJ2849" s="653"/>
      <c r="DYK2849" s="653"/>
      <c r="DYL2849" s="653"/>
      <c r="DYM2849" s="653"/>
      <c r="DYN2849" s="653"/>
      <c r="DYO2849" s="653"/>
      <c r="DYP2849" s="653"/>
      <c r="DYQ2849" s="653"/>
      <c r="DYR2849" s="653"/>
      <c r="DYS2849" s="653"/>
      <c r="DYT2849" s="653"/>
      <c r="DYU2849" s="653"/>
      <c r="DYV2849" s="653"/>
      <c r="DYW2849" s="653"/>
      <c r="DYX2849" s="653"/>
      <c r="DYY2849" s="653"/>
      <c r="DYZ2849" s="653"/>
      <c r="DZA2849" s="653"/>
      <c r="DZB2849" s="653"/>
      <c r="DZC2849" s="653"/>
      <c r="DZD2849" s="653"/>
      <c r="DZE2849" s="653"/>
      <c r="DZF2849" s="653"/>
      <c r="DZG2849" s="653"/>
      <c r="DZH2849" s="653"/>
      <c r="DZI2849" s="653"/>
      <c r="DZJ2849" s="653"/>
      <c r="DZK2849" s="653"/>
      <c r="DZL2849" s="653"/>
      <c r="DZM2849" s="653"/>
      <c r="DZN2849" s="653"/>
      <c r="DZO2849" s="653"/>
      <c r="DZP2849" s="653"/>
      <c r="DZQ2849" s="653"/>
      <c r="DZR2849" s="653"/>
      <c r="DZS2849" s="653"/>
      <c r="DZT2849" s="653"/>
      <c r="DZU2849" s="653"/>
      <c r="DZV2849" s="653"/>
      <c r="DZW2849" s="653"/>
      <c r="DZX2849" s="653"/>
      <c r="DZY2849" s="653"/>
      <c r="DZZ2849" s="653"/>
      <c r="EAA2849" s="653"/>
      <c r="EAB2849" s="653"/>
      <c r="EAC2849" s="653"/>
      <c r="EAD2849" s="653"/>
      <c r="EAE2849" s="653"/>
      <c r="EAF2849" s="653"/>
      <c r="EAG2849" s="653"/>
      <c r="EAH2849" s="653"/>
      <c r="EAI2849" s="653"/>
      <c r="EAJ2849" s="653"/>
      <c r="EAK2849" s="653"/>
      <c r="EAL2849" s="653"/>
      <c r="EAM2849" s="653"/>
      <c r="EAN2849" s="653"/>
      <c r="EAO2849" s="653"/>
      <c r="EAP2849" s="653"/>
      <c r="EAQ2849" s="653"/>
      <c r="EAR2849" s="653"/>
      <c r="EAS2849" s="653"/>
      <c r="EAT2849" s="653"/>
      <c r="EAU2849" s="653"/>
      <c r="EAV2849" s="653"/>
      <c r="EAW2849" s="653"/>
      <c r="EAX2849" s="653"/>
      <c r="EAY2849" s="653"/>
      <c r="EAZ2849" s="653"/>
      <c r="EBA2849" s="653"/>
      <c r="EBB2849" s="653"/>
      <c r="EBC2849" s="653"/>
      <c r="EBD2849" s="653"/>
      <c r="EBE2849" s="653"/>
      <c r="EBF2849" s="653"/>
      <c r="EBG2849" s="653"/>
      <c r="EBH2849" s="653"/>
      <c r="EBI2849" s="653"/>
      <c r="EBJ2849" s="653"/>
      <c r="EBK2849" s="653"/>
      <c r="EBL2849" s="653"/>
      <c r="EBM2849" s="653"/>
      <c r="EBN2849" s="653"/>
      <c r="EBO2849" s="653"/>
      <c r="EBP2849" s="653"/>
      <c r="EBQ2849" s="653"/>
      <c r="EBR2849" s="653"/>
      <c r="EBS2849" s="653"/>
      <c r="EBT2849" s="653"/>
      <c r="EBU2849" s="653"/>
      <c r="EBV2849" s="653"/>
      <c r="EBW2849" s="653"/>
      <c r="EBX2849" s="653"/>
      <c r="EBY2849" s="653"/>
      <c r="EBZ2849" s="653"/>
      <c r="ECA2849" s="653"/>
      <c r="ECB2849" s="653"/>
      <c r="ECC2849" s="653"/>
      <c r="ECD2849" s="653"/>
      <c r="ECE2849" s="653"/>
      <c r="ECF2849" s="653"/>
      <c r="ECG2849" s="653"/>
      <c r="ECH2849" s="653"/>
      <c r="ECI2849" s="653"/>
      <c r="ECJ2849" s="653"/>
      <c r="ECK2849" s="653"/>
      <c r="ECL2849" s="653"/>
      <c r="ECM2849" s="653"/>
      <c r="ECN2849" s="653"/>
      <c r="ECO2849" s="653"/>
      <c r="ECP2849" s="653"/>
      <c r="ECQ2849" s="653"/>
      <c r="ECR2849" s="653"/>
      <c r="ECS2849" s="653"/>
      <c r="ECT2849" s="653"/>
      <c r="ECU2849" s="653"/>
      <c r="ECV2849" s="653"/>
      <c r="ECW2849" s="653"/>
      <c r="ECX2849" s="653"/>
      <c r="ECY2849" s="653"/>
      <c r="ECZ2849" s="653"/>
      <c r="EDA2849" s="653"/>
      <c r="EDB2849" s="653"/>
      <c r="EDC2849" s="653"/>
      <c r="EDD2849" s="653"/>
      <c r="EDE2849" s="653"/>
      <c r="EDF2849" s="653"/>
      <c r="EDG2849" s="653"/>
      <c r="EDH2849" s="653"/>
      <c r="EDI2849" s="653"/>
      <c r="EDJ2849" s="653"/>
      <c r="EDK2849" s="653"/>
      <c r="EDL2849" s="653"/>
      <c r="EDM2849" s="653"/>
      <c r="EDN2849" s="653"/>
      <c r="EDO2849" s="653"/>
      <c r="EDP2849" s="653"/>
      <c r="EDQ2849" s="653"/>
      <c r="EDR2849" s="653"/>
      <c r="EDS2849" s="653"/>
      <c r="EDT2849" s="653"/>
      <c r="EDU2849" s="653"/>
      <c r="EDV2849" s="653"/>
      <c r="EDW2849" s="653"/>
      <c r="EDX2849" s="653"/>
      <c r="EDY2849" s="653"/>
      <c r="EDZ2849" s="653"/>
      <c r="EEA2849" s="653"/>
      <c r="EEB2849" s="653"/>
      <c r="EEC2849" s="653"/>
      <c r="EED2849" s="653"/>
      <c r="EEE2849" s="653"/>
      <c r="EEF2849" s="653"/>
      <c r="EEG2849" s="653"/>
      <c r="EEH2849" s="653"/>
      <c r="EEI2849" s="653"/>
      <c r="EEJ2849" s="653"/>
      <c r="EEK2849" s="653"/>
      <c r="EEL2849" s="653"/>
      <c r="EEM2849" s="653"/>
      <c r="EEN2849" s="653"/>
      <c r="EEO2849" s="653"/>
      <c r="EEP2849" s="653"/>
      <c r="EEQ2849" s="653"/>
      <c r="EER2849" s="653"/>
      <c r="EES2849" s="653"/>
      <c r="EET2849" s="653"/>
      <c r="EEU2849" s="653"/>
      <c r="EEV2849" s="653"/>
      <c r="EEW2849" s="653"/>
      <c r="EEX2849" s="653"/>
      <c r="EEY2849" s="653"/>
      <c r="EEZ2849" s="653"/>
      <c r="EFA2849" s="653"/>
      <c r="EFB2849" s="653"/>
      <c r="EFC2849" s="653"/>
      <c r="EFD2849" s="653"/>
      <c r="EFE2849" s="653"/>
      <c r="EFF2849" s="653"/>
      <c r="EFG2849" s="653"/>
      <c r="EFH2849" s="653"/>
      <c r="EFI2849" s="653"/>
      <c r="EFJ2849" s="653"/>
      <c r="EFK2849" s="653"/>
      <c r="EFL2849" s="653"/>
      <c r="EFM2849" s="653"/>
      <c r="EFN2849" s="653"/>
      <c r="EFO2849" s="653"/>
      <c r="EFP2849" s="653"/>
      <c r="EFQ2849" s="653"/>
      <c r="EFR2849" s="653"/>
      <c r="EFS2849" s="653"/>
      <c r="EFT2849" s="653"/>
      <c r="EFU2849" s="653"/>
      <c r="EFV2849" s="653"/>
      <c r="EFW2849" s="653"/>
      <c r="EFX2849" s="653"/>
      <c r="EFY2849" s="653"/>
      <c r="EFZ2849" s="653"/>
      <c r="EGA2849" s="653"/>
      <c r="EGB2849" s="653"/>
      <c r="EGC2849" s="653"/>
      <c r="EGD2849" s="653"/>
      <c r="EGE2849" s="653"/>
      <c r="EGF2849" s="653"/>
      <c r="EGG2849" s="653"/>
      <c r="EGH2849" s="653"/>
      <c r="EGI2849" s="653"/>
      <c r="EGJ2849" s="653"/>
      <c r="EGK2849" s="653"/>
      <c r="EGL2849" s="653"/>
      <c r="EGM2849" s="653"/>
      <c r="EGN2849" s="653"/>
      <c r="EGO2849" s="653"/>
      <c r="EGP2849" s="653"/>
      <c r="EGQ2849" s="653"/>
      <c r="EGR2849" s="653"/>
      <c r="EGS2849" s="653"/>
      <c r="EGT2849" s="653"/>
      <c r="EGU2849" s="653"/>
      <c r="EGV2849" s="653"/>
      <c r="EGW2849" s="653"/>
      <c r="EGX2849" s="653"/>
      <c r="EGY2849" s="653"/>
      <c r="EGZ2849" s="653"/>
      <c r="EHA2849" s="653"/>
      <c r="EHB2849" s="653"/>
      <c r="EHC2849" s="653"/>
      <c r="EHD2849" s="653"/>
      <c r="EHE2849" s="653"/>
      <c r="EHF2849" s="653"/>
      <c r="EHG2849" s="653"/>
      <c r="EHH2849" s="653"/>
      <c r="EHI2849" s="653"/>
      <c r="EHJ2849" s="653"/>
      <c r="EHK2849" s="653"/>
      <c r="EHL2849" s="653"/>
      <c r="EHM2849" s="653"/>
      <c r="EHN2849" s="653"/>
      <c r="EHO2849" s="653"/>
      <c r="EHP2849" s="653"/>
      <c r="EHQ2849" s="653"/>
      <c r="EHR2849" s="653"/>
      <c r="EHS2849" s="653"/>
      <c r="EHT2849" s="653"/>
      <c r="EHU2849" s="653"/>
      <c r="EHV2849" s="653"/>
      <c r="EHW2849" s="653"/>
      <c r="EHX2849" s="653"/>
      <c r="EHY2849" s="653"/>
      <c r="EHZ2849" s="653"/>
      <c r="EIA2849" s="653"/>
      <c r="EIB2849" s="653"/>
      <c r="EIC2849" s="653"/>
      <c r="EID2849" s="653"/>
      <c r="EIE2849" s="653"/>
      <c r="EIF2849" s="653"/>
      <c r="EIG2849" s="653"/>
      <c r="EIH2849" s="653"/>
      <c r="EII2849" s="653"/>
      <c r="EIJ2849" s="653"/>
      <c r="EIK2849" s="653"/>
      <c r="EIL2849" s="653"/>
      <c r="EIM2849" s="653"/>
      <c r="EIN2849" s="653"/>
      <c r="EIO2849" s="653"/>
      <c r="EIP2849" s="653"/>
      <c r="EIQ2849" s="653"/>
      <c r="EIR2849" s="653"/>
      <c r="EIS2849" s="653"/>
      <c r="EIT2849" s="653"/>
      <c r="EIU2849" s="653"/>
      <c r="EIV2849" s="653"/>
      <c r="EIW2849" s="653"/>
      <c r="EIX2849" s="653"/>
      <c r="EIY2849" s="653"/>
      <c r="EIZ2849" s="653"/>
      <c r="EJA2849" s="653"/>
      <c r="EJB2849" s="653"/>
      <c r="EJC2849" s="653"/>
      <c r="EJD2849" s="653"/>
      <c r="EJE2849" s="653"/>
      <c r="EJF2849" s="653"/>
      <c r="EJG2849" s="653"/>
      <c r="EJH2849" s="653"/>
      <c r="EJI2849" s="653"/>
      <c r="EJJ2849" s="653"/>
      <c r="EJK2849" s="653"/>
      <c r="EJL2849" s="653"/>
      <c r="EJM2849" s="653"/>
      <c r="EJN2849" s="653"/>
      <c r="EJO2849" s="653"/>
      <c r="EJP2849" s="653"/>
      <c r="EJQ2849" s="653"/>
      <c r="EJR2849" s="653"/>
      <c r="EJS2849" s="653"/>
      <c r="EJT2849" s="653"/>
      <c r="EJU2849" s="653"/>
      <c r="EJV2849" s="653"/>
      <c r="EJW2849" s="653"/>
      <c r="EJX2849" s="653"/>
      <c r="EJY2849" s="653"/>
      <c r="EJZ2849" s="653"/>
      <c r="EKA2849" s="653"/>
      <c r="EKB2849" s="653"/>
      <c r="EKC2849" s="653"/>
      <c r="EKD2849" s="653"/>
      <c r="EKE2849" s="653"/>
      <c r="EKF2849" s="653"/>
      <c r="EKG2849" s="653"/>
      <c r="EKH2849" s="653"/>
      <c r="EKI2849" s="653"/>
      <c r="EKJ2849" s="653"/>
      <c r="EKK2849" s="653"/>
      <c r="EKL2849" s="653"/>
      <c r="EKM2849" s="653"/>
      <c r="EKN2849" s="653"/>
      <c r="EKO2849" s="653"/>
      <c r="EKP2849" s="653"/>
      <c r="EKQ2849" s="653"/>
      <c r="EKR2849" s="653"/>
      <c r="EKS2849" s="653"/>
      <c r="EKT2849" s="653"/>
      <c r="EKU2849" s="653"/>
      <c r="EKV2849" s="653"/>
      <c r="EKW2849" s="653"/>
      <c r="EKX2849" s="653"/>
      <c r="EKY2849" s="653"/>
      <c r="EKZ2849" s="653"/>
      <c r="ELA2849" s="653"/>
      <c r="ELB2849" s="653"/>
      <c r="ELC2849" s="653"/>
      <c r="ELD2849" s="653"/>
      <c r="ELE2849" s="653"/>
      <c r="ELF2849" s="653"/>
      <c r="ELG2849" s="653"/>
      <c r="ELH2849" s="653"/>
      <c r="ELI2849" s="653"/>
      <c r="ELJ2849" s="653"/>
      <c r="ELK2849" s="653"/>
      <c r="ELL2849" s="653"/>
      <c r="ELM2849" s="653"/>
      <c r="ELN2849" s="653"/>
      <c r="ELO2849" s="653"/>
      <c r="ELP2849" s="653"/>
      <c r="ELQ2849" s="653"/>
      <c r="ELR2849" s="653"/>
      <c r="ELS2849" s="653"/>
      <c r="ELT2849" s="653"/>
      <c r="ELU2849" s="653"/>
      <c r="ELV2849" s="653"/>
      <c r="ELW2849" s="653"/>
      <c r="ELX2849" s="653"/>
      <c r="ELY2849" s="653"/>
      <c r="ELZ2849" s="653"/>
      <c r="EMA2849" s="653"/>
      <c r="EMB2849" s="653"/>
      <c r="EMC2849" s="653"/>
      <c r="EMD2849" s="653"/>
      <c r="EME2849" s="653"/>
      <c r="EMF2849" s="653"/>
      <c r="EMG2849" s="653"/>
      <c r="EMH2849" s="653"/>
      <c r="EMI2849" s="653"/>
      <c r="EMJ2849" s="653"/>
      <c r="EMK2849" s="653"/>
      <c r="EML2849" s="653"/>
      <c r="EMM2849" s="653"/>
      <c r="EMN2849" s="653"/>
      <c r="EMO2849" s="653"/>
      <c r="EMP2849" s="653"/>
      <c r="EMQ2849" s="653"/>
      <c r="EMR2849" s="653"/>
      <c r="EMS2849" s="653"/>
      <c r="EMT2849" s="653"/>
      <c r="EMU2849" s="653"/>
      <c r="EMV2849" s="653"/>
      <c r="EMW2849" s="653"/>
      <c r="EMX2849" s="653"/>
      <c r="EMY2849" s="653"/>
      <c r="EMZ2849" s="653"/>
      <c r="ENA2849" s="653"/>
      <c r="ENB2849" s="653"/>
      <c r="ENC2849" s="653"/>
      <c r="END2849" s="653"/>
      <c r="ENE2849" s="653"/>
      <c r="ENF2849" s="653"/>
      <c r="ENG2849" s="653"/>
      <c r="ENH2849" s="653"/>
      <c r="ENI2849" s="653"/>
      <c r="ENJ2849" s="653"/>
      <c r="ENK2849" s="653"/>
      <c r="ENL2849" s="653"/>
      <c r="ENM2849" s="653"/>
      <c r="ENN2849" s="653"/>
      <c r="ENO2849" s="653"/>
      <c r="ENP2849" s="653"/>
      <c r="ENQ2849" s="653"/>
      <c r="ENR2849" s="653"/>
      <c r="ENS2849" s="653"/>
      <c r="ENT2849" s="653"/>
      <c r="ENU2849" s="653"/>
      <c r="ENV2849" s="653"/>
      <c r="ENW2849" s="653"/>
      <c r="ENX2849" s="653"/>
      <c r="ENY2849" s="653"/>
      <c r="ENZ2849" s="653"/>
      <c r="EOA2849" s="653"/>
      <c r="EOB2849" s="653"/>
      <c r="EOC2849" s="653"/>
      <c r="EOD2849" s="653"/>
      <c r="EOE2849" s="653"/>
      <c r="EOF2849" s="653"/>
      <c r="EOG2849" s="653"/>
      <c r="EOH2849" s="653"/>
      <c r="EOI2849" s="653"/>
      <c r="EOJ2849" s="653"/>
      <c r="EOK2849" s="653"/>
      <c r="EOL2849" s="653"/>
      <c r="EOM2849" s="653"/>
      <c r="EON2849" s="653"/>
      <c r="EOO2849" s="653"/>
      <c r="EOP2849" s="653"/>
      <c r="EOQ2849" s="653"/>
      <c r="EOR2849" s="653"/>
      <c r="EOS2849" s="653"/>
      <c r="EOT2849" s="653"/>
      <c r="EOU2849" s="653"/>
      <c r="EOV2849" s="653"/>
      <c r="EOW2849" s="653"/>
      <c r="EOX2849" s="653"/>
      <c r="EOY2849" s="653"/>
      <c r="EOZ2849" s="653"/>
      <c r="EPA2849" s="653"/>
      <c r="EPB2849" s="653"/>
      <c r="EPC2849" s="653"/>
      <c r="EPD2849" s="653"/>
      <c r="EPE2849" s="653"/>
      <c r="EPF2849" s="653"/>
      <c r="EPG2849" s="653"/>
      <c r="EPH2849" s="653"/>
      <c r="EPI2849" s="653"/>
      <c r="EPJ2849" s="653"/>
      <c r="EPK2849" s="653"/>
      <c r="EPL2849" s="653"/>
      <c r="EPM2849" s="653"/>
      <c r="EPN2849" s="653"/>
      <c r="EPO2849" s="653"/>
      <c r="EPP2849" s="653"/>
      <c r="EPQ2849" s="653"/>
      <c r="EPR2849" s="653"/>
      <c r="EPS2849" s="653"/>
      <c r="EPT2849" s="653"/>
      <c r="EPU2849" s="653"/>
      <c r="EPV2849" s="653"/>
      <c r="EPW2849" s="653"/>
      <c r="EPX2849" s="653"/>
      <c r="EPY2849" s="653"/>
      <c r="EPZ2849" s="653"/>
      <c r="EQA2849" s="653"/>
      <c r="EQB2849" s="653"/>
      <c r="EQC2849" s="653"/>
      <c r="EQD2849" s="653"/>
      <c r="EQE2849" s="653"/>
      <c r="EQF2849" s="653"/>
      <c r="EQG2849" s="653"/>
      <c r="EQH2849" s="653"/>
      <c r="EQI2849" s="653"/>
      <c r="EQJ2849" s="653"/>
      <c r="EQK2849" s="653"/>
      <c r="EQL2849" s="653"/>
      <c r="EQM2849" s="653"/>
      <c r="EQN2849" s="653"/>
      <c r="EQO2849" s="653"/>
      <c r="EQP2849" s="653"/>
      <c r="EQQ2849" s="653"/>
      <c r="EQR2849" s="653"/>
      <c r="EQS2849" s="653"/>
      <c r="EQT2849" s="653"/>
      <c r="EQU2849" s="653"/>
      <c r="EQV2849" s="653"/>
      <c r="EQW2849" s="653"/>
      <c r="EQX2849" s="653"/>
      <c r="EQY2849" s="653"/>
      <c r="EQZ2849" s="653"/>
      <c r="ERA2849" s="653"/>
      <c r="ERB2849" s="653"/>
      <c r="ERC2849" s="653"/>
      <c r="ERD2849" s="653"/>
      <c r="ERE2849" s="653"/>
      <c r="ERF2849" s="653"/>
      <c r="ERG2849" s="653"/>
      <c r="ERH2849" s="653"/>
      <c r="ERI2849" s="653"/>
      <c r="ERJ2849" s="653"/>
      <c r="ERK2849" s="653"/>
      <c r="ERL2849" s="653"/>
      <c r="ERM2849" s="653"/>
      <c r="ERN2849" s="653"/>
      <c r="ERO2849" s="653"/>
      <c r="ERP2849" s="653"/>
      <c r="ERQ2849" s="653"/>
      <c r="ERR2849" s="653"/>
      <c r="ERS2849" s="653"/>
      <c r="ERT2849" s="653"/>
      <c r="ERU2849" s="653"/>
      <c r="ERV2849" s="653"/>
      <c r="ERW2849" s="653"/>
      <c r="ERX2849" s="653"/>
      <c r="ERY2849" s="653"/>
      <c r="ERZ2849" s="653"/>
      <c r="ESA2849" s="653"/>
      <c r="ESB2849" s="653"/>
      <c r="ESC2849" s="653"/>
      <c r="ESD2849" s="653"/>
      <c r="ESE2849" s="653"/>
      <c r="ESF2849" s="653"/>
      <c r="ESG2849" s="653"/>
      <c r="ESH2849" s="653"/>
      <c r="ESI2849" s="653"/>
      <c r="ESJ2849" s="653"/>
      <c r="ESK2849" s="653"/>
      <c r="ESL2849" s="653"/>
      <c r="ESM2849" s="653"/>
      <c r="ESN2849" s="653"/>
      <c r="ESO2849" s="653"/>
      <c r="ESP2849" s="653"/>
      <c r="ESQ2849" s="653"/>
      <c r="ESR2849" s="653"/>
      <c r="ESS2849" s="653"/>
      <c r="EST2849" s="653"/>
      <c r="ESU2849" s="653"/>
      <c r="ESV2849" s="653"/>
      <c r="ESW2849" s="653"/>
      <c r="ESX2849" s="653"/>
      <c r="ESY2849" s="653"/>
      <c r="ESZ2849" s="653"/>
      <c r="ETA2849" s="653"/>
      <c r="ETB2849" s="653"/>
      <c r="ETC2849" s="653"/>
      <c r="ETD2849" s="653"/>
      <c r="ETE2849" s="653"/>
      <c r="ETF2849" s="653"/>
      <c r="ETG2849" s="653"/>
      <c r="ETH2849" s="653"/>
      <c r="ETI2849" s="653"/>
      <c r="ETJ2849" s="653"/>
      <c r="ETK2849" s="653"/>
      <c r="ETL2849" s="653"/>
      <c r="ETM2849" s="653"/>
      <c r="ETN2849" s="653"/>
      <c r="ETO2849" s="653"/>
      <c r="ETP2849" s="653"/>
      <c r="ETQ2849" s="653"/>
      <c r="ETR2849" s="653"/>
      <c r="ETS2849" s="653"/>
      <c r="ETT2849" s="653"/>
      <c r="ETU2849" s="653"/>
      <c r="ETV2849" s="653"/>
      <c r="ETW2849" s="653"/>
      <c r="ETX2849" s="653"/>
      <c r="ETY2849" s="653"/>
      <c r="ETZ2849" s="653"/>
      <c r="EUA2849" s="653"/>
      <c r="EUB2849" s="653"/>
      <c r="EUC2849" s="653"/>
      <c r="EUD2849" s="653"/>
      <c r="EUE2849" s="653"/>
      <c r="EUF2849" s="653"/>
      <c r="EUG2849" s="653"/>
      <c r="EUH2849" s="653"/>
      <c r="EUI2849" s="653"/>
      <c r="EUJ2849" s="653"/>
      <c r="EUK2849" s="653"/>
      <c r="EUL2849" s="653"/>
      <c r="EUM2849" s="653"/>
      <c r="EUN2849" s="653"/>
      <c r="EUO2849" s="653"/>
      <c r="EUP2849" s="653"/>
      <c r="EUQ2849" s="653"/>
      <c r="EUR2849" s="653"/>
      <c r="EUS2849" s="653"/>
      <c r="EUT2849" s="653"/>
      <c r="EUU2849" s="653"/>
      <c r="EUV2849" s="653"/>
      <c r="EUW2849" s="653"/>
      <c r="EUX2849" s="653"/>
      <c r="EUY2849" s="653"/>
      <c r="EUZ2849" s="653"/>
      <c r="EVA2849" s="653"/>
      <c r="EVB2849" s="653"/>
      <c r="EVC2849" s="653"/>
      <c r="EVD2849" s="653"/>
      <c r="EVE2849" s="653"/>
      <c r="EVF2849" s="653"/>
      <c r="EVG2849" s="653"/>
      <c r="EVH2849" s="653"/>
      <c r="EVI2849" s="653"/>
      <c r="EVJ2849" s="653"/>
      <c r="EVK2849" s="653"/>
      <c r="EVL2849" s="653"/>
      <c r="EVM2849" s="653"/>
      <c r="EVN2849" s="653"/>
      <c r="EVO2849" s="653"/>
      <c r="EVP2849" s="653"/>
      <c r="EVQ2849" s="653"/>
      <c r="EVR2849" s="653"/>
      <c r="EVS2849" s="653"/>
      <c r="EVT2849" s="653"/>
      <c r="EVU2849" s="653"/>
      <c r="EVV2849" s="653"/>
      <c r="EVW2849" s="653"/>
      <c r="EVX2849" s="653"/>
      <c r="EVY2849" s="653"/>
      <c r="EVZ2849" s="653"/>
      <c r="EWA2849" s="653"/>
      <c r="EWB2849" s="653"/>
      <c r="EWC2849" s="653"/>
      <c r="EWD2849" s="653"/>
      <c r="EWE2849" s="653"/>
      <c r="EWF2849" s="653"/>
      <c r="EWG2849" s="653"/>
      <c r="EWH2849" s="653"/>
      <c r="EWI2849" s="653"/>
      <c r="EWJ2849" s="653"/>
      <c r="EWK2849" s="653"/>
      <c r="EWL2849" s="653"/>
      <c r="EWM2849" s="653"/>
      <c r="EWN2849" s="653"/>
      <c r="EWO2849" s="653"/>
      <c r="EWP2849" s="653"/>
      <c r="EWQ2849" s="653"/>
      <c r="EWR2849" s="653"/>
      <c r="EWS2849" s="653"/>
      <c r="EWT2849" s="653"/>
      <c r="EWU2849" s="653"/>
      <c r="EWV2849" s="653"/>
      <c r="EWW2849" s="653"/>
      <c r="EWX2849" s="653"/>
      <c r="EWY2849" s="653"/>
      <c r="EWZ2849" s="653"/>
      <c r="EXA2849" s="653"/>
      <c r="EXB2849" s="653"/>
      <c r="EXC2849" s="653"/>
      <c r="EXD2849" s="653"/>
      <c r="EXE2849" s="653"/>
      <c r="EXF2849" s="653"/>
      <c r="EXG2849" s="653"/>
      <c r="EXH2849" s="653"/>
      <c r="EXI2849" s="653"/>
      <c r="EXJ2849" s="653"/>
      <c r="EXK2849" s="653"/>
      <c r="EXL2849" s="653"/>
      <c r="EXM2849" s="653"/>
      <c r="EXN2849" s="653"/>
      <c r="EXO2849" s="653"/>
      <c r="EXP2849" s="653"/>
      <c r="EXQ2849" s="653"/>
      <c r="EXR2849" s="653"/>
      <c r="EXS2849" s="653"/>
      <c r="EXT2849" s="653"/>
      <c r="EXU2849" s="653"/>
      <c r="EXV2849" s="653"/>
      <c r="EXW2849" s="653"/>
      <c r="EXX2849" s="653"/>
      <c r="EXY2849" s="653"/>
      <c r="EXZ2849" s="653"/>
      <c r="EYA2849" s="653"/>
      <c r="EYB2849" s="653"/>
      <c r="EYC2849" s="653"/>
      <c r="EYD2849" s="653"/>
      <c r="EYE2849" s="653"/>
      <c r="EYF2849" s="653"/>
      <c r="EYG2849" s="653"/>
      <c r="EYH2849" s="653"/>
      <c r="EYI2849" s="653"/>
      <c r="EYJ2849" s="653"/>
      <c r="EYK2849" s="653"/>
      <c r="EYL2849" s="653"/>
      <c r="EYM2849" s="653"/>
      <c r="EYN2849" s="653"/>
      <c r="EYO2849" s="653"/>
      <c r="EYP2849" s="653"/>
      <c r="EYQ2849" s="653"/>
      <c r="EYR2849" s="653"/>
      <c r="EYS2849" s="653"/>
      <c r="EYT2849" s="653"/>
      <c r="EYU2849" s="653"/>
      <c r="EYV2849" s="653"/>
      <c r="EYW2849" s="653"/>
      <c r="EYX2849" s="653"/>
      <c r="EYY2849" s="653"/>
      <c r="EYZ2849" s="653"/>
      <c r="EZA2849" s="653"/>
      <c r="EZB2849" s="653"/>
      <c r="EZC2849" s="653"/>
      <c r="EZD2849" s="653"/>
      <c r="EZE2849" s="653"/>
      <c r="EZF2849" s="653"/>
      <c r="EZG2849" s="653"/>
      <c r="EZH2849" s="653"/>
      <c r="EZI2849" s="653"/>
      <c r="EZJ2849" s="653"/>
      <c r="EZK2849" s="653"/>
      <c r="EZL2849" s="653"/>
      <c r="EZM2849" s="653"/>
      <c r="EZN2849" s="653"/>
      <c r="EZO2849" s="653"/>
      <c r="EZP2849" s="653"/>
      <c r="EZQ2849" s="653"/>
      <c r="EZR2849" s="653"/>
      <c r="EZS2849" s="653"/>
      <c r="EZT2849" s="653"/>
      <c r="EZU2849" s="653"/>
      <c r="EZV2849" s="653"/>
      <c r="EZW2849" s="653"/>
      <c r="EZX2849" s="653"/>
      <c r="EZY2849" s="653"/>
      <c r="EZZ2849" s="653"/>
      <c r="FAA2849" s="653"/>
      <c r="FAB2849" s="653"/>
      <c r="FAC2849" s="653"/>
      <c r="FAD2849" s="653"/>
      <c r="FAE2849" s="653"/>
      <c r="FAF2849" s="653"/>
      <c r="FAG2849" s="653"/>
      <c r="FAH2849" s="653"/>
      <c r="FAI2849" s="653"/>
      <c r="FAJ2849" s="653"/>
      <c r="FAK2849" s="653"/>
      <c r="FAL2849" s="653"/>
      <c r="FAM2849" s="653"/>
      <c r="FAN2849" s="653"/>
      <c r="FAO2849" s="653"/>
      <c r="FAP2849" s="653"/>
      <c r="FAQ2849" s="653"/>
      <c r="FAR2849" s="653"/>
      <c r="FAS2849" s="653"/>
      <c r="FAT2849" s="653"/>
      <c r="FAU2849" s="653"/>
      <c r="FAV2849" s="653"/>
      <c r="FAW2849" s="653"/>
      <c r="FAX2849" s="653"/>
      <c r="FAY2849" s="653"/>
      <c r="FAZ2849" s="653"/>
      <c r="FBA2849" s="653"/>
      <c r="FBB2849" s="653"/>
      <c r="FBC2849" s="653"/>
      <c r="FBD2849" s="653"/>
      <c r="FBE2849" s="653"/>
      <c r="FBF2849" s="653"/>
      <c r="FBG2849" s="653"/>
      <c r="FBH2849" s="653"/>
      <c r="FBI2849" s="653"/>
      <c r="FBJ2849" s="653"/>
      <c r="FBK2849" s="653"/>
      <c r="FBL2849" s="653"/>
      <c r="FBM2849" s="653"/>
      <c r="FBN2849" s="653"/>
      <c r="FBO2849" s="653"/>
      <c r="FBP2849" s="653"/>
      <c r="FBQ2849" s="653"/>
      <c r="FBR2849" s="653"/>
      <c r="FBS2849" s="653"/>
      <c r="FBT2849" s="653"/>
      <c r="FBU2849" s="653"/>
      <c r="FBV2849" s="653"/>
      <c r="FBW2849" s="653"/>
      <c r="FBX2849" s="653"/>
      <c r="FBY2849" s="653"/>
      <c r="FBZ2849" s="653"/>
      <c r="FCA2849" s="653"/>
      <c r="FCB2849" s="653"/>
      <c r="FCC2849" s="653"/>
      <c r="FCD2849" s="653"/>
      <c r="FCE2849" s="653"/>
      <c r="FCF2849" s="653"/>
      <c r="FCG2849" s="653"/>
      <c r="FCH2849" s="653"/>
      <c r="FCI2849" s="653"/>
      <c r="FCJ2849" s="653"/>
      <c r="FCK2849" s="653"/>
      <c r="FCL2849" s="653"/>
      <c r="FCM2849" s="653"/>
      <c r="FCN2849" s="653"/>
      <c r="FCO2849" s="653"/>
      <c r="FCP2849" s="653"/>
      <c r="FCQ2849" s="653"/>
      <c r="FCR2849" s="653"/>
      <c r="FCS2849" s="653"/>
      <c r="FCT2849" s="653"/>
      <c r="FCU2849" s="653"/>
      <c r="FCV2849" s="653"/>
      <c r="FCW2849" s="653"/>
      <c r="FCX2849" s="653"/>
      <c r="FCY2849" s="653"/>
      <c r="FCZ2849" s="653"/>
      <c r="FDA2849" s="653"/>
      <c r="FDB2849" s="653"/>
      <c r="FDC2849" s="653"/>
      <c r="FDD2849" s="653"/>
      <c r="FDE2849" s="653"/>
      <c r="FDF2849" s="653"/>
      <c r="FDG2849" s="653"/>
      <c r="FDH2849" s="653"/>
      <c r="FDI2849" s="653"/>
      <c r="FDJ2849" s="653"/>
      <c r="FDK2849" s="653"/>
      <c r="FDL2849" s="653"/>
      <c r="FDM2849" s="653"/>
      <c r="FDN2849" s="653"/>
      <c r="FDO2849" s="653"/>
      <c r="FDP2849" s="653"/>
      <c r="FDQ2849" s="653"/>
      <c r="FDR2849" s="653"/>
      <c r="FDS2849" s="653"/>
      <c r="FDT2849" s="653"/>
      <c r="FDU2849" s="653"/>
      <c r="FDV2849" s="653"/>
      <c r="FDW2849" s="653"/>
      <c r="FDX2849" s="653"/>
      <c r="FDY2849" s="653"/>
      <c r="FDZ2849" s="653"/>
      <c r="FEA2849" s="653"/>
      <c r="FEB2849" s="653"/>
      <c r="FEC2849" s="653"/>
      <c r="FED2849" s="653"/>
      <c r="FEE2849" s="653"/>
      <c r="FEF2849" s="653"/>
      <c r="FEG2849" s="653"/>
      <c r="FEH2849" s="653"/>
      <c r="FEI2849" s="653"/>
      <c r="FEJ2849" s="653"/>
      <c r="FEK2849" s="653"/>
      <c r="FEL2849" s="653"/>
      <c r="FEM2849" s="653"/>
      <c r="FEN2849" s="653"/>
      <c r="FEO2849" s="653"/>
      <c r="FEP2849" s="653"/>
      <c r="FEQ2849" s="653"/>
      <c r="FER2849" s="653"/>
      <c r="FES2849" s="653"/>
      <c r="FET2849" s="653"/>
      <c r="FEU2849" s="653"/>
      <c r="FEV2849" s="653"/>
      <c r="FEW2849" s="653"/>
      <c r="FEX2849" s="653"/>
      <c r="FEY2849" s="653"/>
      <c r="FEZ2849" s="653"/>
      <c r="FFA2849" s="653"/>
      <c r="FFB2849" s="653"/>
      <c r="FFC2849" s="653"/>
      <c r="FFD2849" s="653"/>
      <c r="FFE2849" s="653"/>
      <c r="FFF2849" s="653"/>
      <c r="FFG2849" s="653"/>
      <c r="FFH2849" s="653"/>
      <c r="FFI2849" s="653"/>
      <c r="FFJ2849" s="653"/>
      <c r="FFK2849" s="653"/>
      <c r="FFL2849" s="653"/>
      <c r="FFM2849" s="653"/>
      <c r="FFN2849" s="653"/>
      <c r="FFO2849" s="653"/>
      <c r="FFP2849" s="653"/>
      <c r="FFQ2849" s="653"/>
      <c r="FFR2849" s="653"/>
      <c r="FFS2849" s="653"/>
      <c r="FFT2849" s="653"/>
      <c r="FFU2849" s="653"/>
      <c r="FFV2849" s="653"/>
      <c r="FFW2849" s="653"/>
      <c r="FFX2849" s="653"/>
      <c r="FFY2849" s="653"/>
      <c r="FFZ2849" s="653"/>
      <c r="FGA2849" s="653"/>
      <c r="FGB2849" s="653"/>
      <c r="FGC2849" s="653"/>
      <c r="FGD2849" s="653"/>
      <c r="FGE2849" s="653"/>
      <c r="FGF2849" s="653"/>
      <c r="FGG2849" s="653"/>
      <c r="FGH2849" s="653"/>
      <c r="FGI2849" s="653"/>
      <c r="FGJ2849" s="653"/>
      <c r="FGK2849" s="653"/>
      <c r="FGL2849" s="653"/>
      <c r="FGM2849" s="653"/>
      <c r="FGN2849" s="653"/>
      <c r="FGO2849" s="653"/>
      <c r="FGP2849" s="653"/>
      <c r="FGQ2849" s="653"/>
      <c r="FGR2849" s="653"/>
      <c r="FGS2849" s="653"/>
      <c r="FGT2849" s="653"/>
      <c r="FGU2849" s="653"/>
      <c r="FGV2849" s="653"/>
      <c r="FGW2849" s="653"/>
      <c r="FGX2849" s="653"/>
      <c r="FGY2849" s="653"/>
      <c r="FGZ2849" s="653"/>
      <c r="FHA2849" s="653"/>
      <c r="FHB2849" s="653"/>
      <c r="FHC2849" s="653"/>
      <c r="FHD2849" s="653"/>
      <c r="FHE2849" s="653"/>
      <c r="FHF2849" s="653"/>
      <c r="FHG2849" s="653"/>
      <c r="FHH2849" s="653"/>
      <c r="FHI2849" s="653"/>
      <c r="FHJ2849" s="653"/>
      <c r="FHK2849" s="653"/>
      <c r="FHL2849" s="653"/>
      <c r="FHM2849" s="653"/>
      <c r="FHN2849" s="653"/>
      <c r="FHO2849" s="653"/>
      <c r="FHP2849" s="653"/>
      <c r="FHQ2849" s="653"/>
      <c r="FHR2849" s="653"/>
      <c r="FHS2849" s="653"/>
      <c r="FHT2849" s="653"/>
      <c r="FHU2849" s="653"/>
      <c r="FHV2849" s="653"/>
      <c r="FHW2849" s="653"/>
      <c r="FHX2849" s="653"/>
      <c r="FHY2849" s="653"/>
      <c r="FHZ2849" s="653"/>
      <c r="FIA2849" s="653"/>
      <c r="FIB2849" s="653"/>
      <c r="FIC2849" s="653"/>
      <c r="FID2849" s="653"/>
      <c r="FIE2849" s="653"/>
      <c r="FIF2849" s="653"/>
      <c r="FIG2849" s="653"/>
      <c r="FIH2849" s="653"/>
      <c r="FII2849" s="653"/>
      <c r="FIJ2849" s="653"/>
      <c r="FIK2849" s="653"/>
      <c r="FIL2849" s="653"/>
      <c r="FIM2849" s="653"/>
      <c r="FIN2849" s="653"/>
      <c r="FIO2849" s="653"/>
      <c r="FIP2849" s="653"/>
      <c r="FIQ2849" s="653"/>
      <c r="FIR2849" s="653"/>
      <c r="FIS2849" s="653"/>
      <c r="FIT2849" s="653"/>
      <c r="FIU2849" s="653"/>
      <c r="FIV2849" s="653"/>
      <c r="FIW2849" s="653"/>
      <c r="FIX2849" s="653"/>
      <c r="FIY2849" s="653"/>
      <c r="FIZ2849" s="653"/>
      <c r="FJA2849" s="653"/>
      <c r="FJB2849" s="653"/>
      <c r="FJC2849" s="653"/>
      <c r="FJD2849" s="653"/>
      <c r="FJE2849" s="653"/>
      <c r="FJF2849" s="653"/>
      <c r="FJG2849" s="653"/>
      <c r="FJH2849" s="653"/>
      <c r="FJI2849" s="653"/>
      <c r="FJJ2849" s="653"/>
      <c r="FJK2849" s="653"/>
      <c r="FJL2849" s="653"/>
      <c r="FJM2849" s="653"/>
      <c r="FJN2849" s="653"/>
      <c r="FJO2849" s="653"/>
      <c r="FJP2849" s="653"/>
      <c r="FJQ2849" s="653"/>
      <c r="FJR2849" s="653"/>
      <c r="FJS2849" s="653"/>
      <c r="FJT2849" s="653"/>
      <c r="FJU2849" s="653"/>
      <c r="FJV2849" s="653"/>
      <c r="FJW2849" s="653"/>
      <c r="FJX2849" s="653"/>
      <c r="FJY2849" s="653"/>
      <c r="FJZ2849" s="653"/>
      <c r="FKA2849" s="653"/>
      <c r="FKB2849" s="653"/>
      <c r="FKC2849" s="653"/>
      <c r="FKD2849" s="653"/>
      <c r="FKE2849" s="653"/>
      <c r="FKF2849" s="653"/>
      <c r="FKG2849" s="653"/>
      <c r="FKH2849" s="653"/>
      <c r="FKI2849" s="653"/>
      <c r="FKJ2849" s="653"/>
      <c r="FKK2849" s="653"/>
      <c r="FKL2849" s="653"/>
      <c r="FKM2849" s="653"/>
      <c r="FKN2849" s="653"/>
      <c r="FKO2849" s="653"/>
      <c r="FKP2849" s="653"/>
      <c r="FKQ2849" s="653"/>
      <c r="FKR2849" s="653"/>
      <c r="FKS2849" s="653"/>
      <c r="FKT2849" s="653"/>
      <c r="FKU2849" s="653"/>
      <c r="FKV2849" s="653"/>
      <c r="FKW2849" s="653"/>
      <c r="FKX2849" s="653"/>
      <c r="FKY2849" s="653"/>
      <c r="FKZ2849" s="653"/>
      <c r="FLA2849" s="653"/>
      <c r="FLB2849" s="653"/>
      <c r="FLC2849" s="653"/>
      <c r="FLD2849" s="653"/>
      <c r="FLE2849" s="653"/>
      <c r="FLF2849" s="653"/>
      <c r="FLG2849" s="653"/>
      <c r="FLH2849" s="653"/>
      <c r="FLI2849" s="653"/>
      <c r="FLJ2849" s="653"/>
      <c r="FLK2849" s="653"/>
      <c r="FLL2849" s="653"/>
      <c r="FLM2849" s="653"/>
      <c r="FLN2849" s="653"/>
      <c r="FLO2849" s="653"/>
      <c r="FLP2849" s="653"/>
      <c r="FLQ2849" s="653"/>
      <c r="FLR2849" s="653"/>
      <c r="FLS2849" s="653"/>
      <c r="FLT2849" s="653"/>
      <c r="FLU2849" s="653"/>
      <c r="FLV2849" s="653"/>
      <c r="FLW2849" s="653"/>
      <c r="FLX2849" s="653"/>
      <c r="FLY2849" s="653"/>
      <c r="FLZ2849" s="653"/>
      <c r="FMA2849" s="653"/>
      <c r="FMB2849" s="653"/>
      <c r="FMC2849" s="653"/>
      <c r="FMD2849" s="653"/>
      <c r="FME2849" s="653"/>
      <c r="FMF2849" s="653"/>
      <c r="FMG2849" s="653"/>
      <c r="FMH2849" s="653"/>
      <c r="FMI2849" s="653"/>
      <c r="FMJ2849" s="653"/>
      <c r="FMK2849" s="653"/>
      <c r="FML2849" s="653"/>
      <c r="FMM2849" s="653"/>
      <c r="FMN2849" s="653"/>
      <c r="FMO2849" s="653"/>
      <c r="FMP2849" s="653"/>
      <c r="FMQ2849" s="653"/>
      <c r="FMR2849" s="653"/>
      <c r="FMS2849" s="653"/>
      <c r="FMT2849" s="653"/>
      <c r="FMU2849" s="653"/>
      <c r="FMV2849" s="653"/>
      <c r="FMW2849" s="653"/>
      <c r="FMX2849" s="653"/>
      <c r="FMY2849" s="653"/>
      <c r="FMZ2849" s="653"/>
      <c r="FNA2849" s="653"/>
      <c r="FNB2849" s="653"/>
      <c r="FNC2849" s="653"/>
      <c r="FND2849" s="653"/>
      <c r="FNE2849" s="653"/>
      <c r="FNF2849" s="653"/>
      <c r="FNG2849" s="653"/>
      <c r="FNH2849" s="653"/>
      <c r="FNI2849" s="653"/>
      <c r="FNJ2849" s="653"/>
      <c r="FNK2849" s="653"/>
      <c r="FNL2849" s="653"/>
      <c r="FNM2849" s="653"/>
      <c r="FNN2849" s="653"/>
      <c r="FNO2849" s="653"/>
      <c r="FNP2849" s="653"/>
      <c r="FNQ2849" s="653"/>
      <c r="FNR2849" s="653"/>
      <c r="FNS2849" s="653"/>
      <c r="FNT2849" s="653"/>
      <c r="FNU2849" s="653"/>
      <c r="FNV2849" s="653"/>
      <c r="FNW2849" s="653"/>
      <c r="FNX2849" s="653"/>
      <c r="FNY2849" s="653"/>
      <c r="FNZ2849" s="653"/>
      <c r="FOA2849" s="653"/>
      <c r="FOB2849" s="653"/>
      <c r="FOC2849" s="653"/>
      <c r="FOD2849" s="653"/>
      <c r="FOE2849" s="653"/>
      <c r="FOF2849" s="653"/>
      <c r="FOG2849" s="653"/>
      <c r="FOH2849" s="653"/>
      <c r="FOI2849" s="653"/>
      <c r="FOJ2849" s="653"/>
      <c r="FOK2849" s="653"/>
      <c r="FOL2849" s="653"/>
      <c r="FOM2849" s="653"/>
      <c r="FON2849" s="653"/>
      <c r="FOO2849" s="653"/>
      <c r="FOP2849" s="653"/>
      <c r="FOQ2849" s="653"/>
      <c r="FOR2849" s="653"/>
      <c r="FOS2849" s="653"/>
      <c r="FOT2849" s="653"/>
      <c r="FOU2849" s="653"/>
      <c r="FOV2849" s="653"/>
      <c r="FOW2849" s="653"/>
      <c r="FOX2849" s="653"/>
      <c r="FOY2849" s="653"/>
      <c r="FOZ2849" s="653"/>
      <c r="FPA2849" s="653"/>
      <c r="FPB2849" s="653"/>
      <c r="FPC2849" s="653"/>
      <c r="FPD2849" s="653"/>
      <c r="FPE2849" s="653"/>
      <c r="FPF2849" s="653"/>
      <c r="FPG2849" s="653"/>
      <c r="FPH2849" s="653"/>
      <c r="FPI2849" s="653"/>
      <c r="FPJ2849" s="653"/>
      <c r="FPK2849" s="653"/>
      <c r="FPL2849" s="653"/>
      <c r="FPM2849" s="653"/>
      <c r="FPN2849" s="653"/>
      <c r="FPO2849" s="653"/>
      <c r="FPP2849" s="653"/>
      <c r="FPQ2849" s="653"/>
      <c r="FPR2849" s="653"/>
      <c r="FPS2849" s="653"/>
      <c r="FPT2849" s="653"/>
      <c r="FPU2849" s="653"/>
      <c r="FPV2849" s="653"/>
      <c r="FPW2849" s="653"/>
      <c r="FPX2849" s="653"/>
      <c r="FPY2849" s="653"/>
      <c r="FPZ2849" s="653"/>
      <c r="FQA2849" s="653"/>
      <c r="FQB2849" s="653"/>
      <c r="FQC2849" s="653"/>
      <c r="FQD2849" s="653"/>
      <c r="FQE2849" s="653"/>
      <c r="FQF2849" s="653"/>
      <c r="FQG2849" s="653"/>
      <c r="FQH2849" s="653"/>
      <c r="FQI2849" s="653"/>
      <c r="FQJ2849" s="653"/>
      <c r="FQK2849" s="653"/>
      <c r="FQL2849" s="653"/>
      <c r="FQM2849" s="653"/>
      <c r="FQN2849" s="653"/>
      <c r="FQO2849" s="653"/>
      <c r="FQP2849" s="653"/>
      <c r="FQQ2849" s="653"/>
      <c r="FQR2849" s="653"/>
      <c r="FQS2849" s="653"/>
      <c r="FQT2849" s="653"/>
      <c r="FQU2849" s="653"/>
      <c r="FQV2849" s="653"/>
      <c r="FQW2849" s="653"/>
      <c r="FQX2849" s="653"/>
      <c r="FQY2849" s="653"/>
      <c r="FQZ2849" s="653"/>
      <c r="FRA2849" s="653"/>
      <c r="FRB2849" s="653"/>
      <c r="FRC2849" s="653"/>
      <c r="FRD2849" s="653"/>
      <c r="FRE2849" s="653"/>
      <c r="FRF2849" s="653"/>
      <c r="FRG2849" s="653"/>
      <c r="FRH2849" s="653"/>
      <c r="FRI2849" s="653"/>
      <c r="FRJ2849" s="653"/>
      <c r="FRK2849" s="653"/>
      <c r="FRL2849" s="653"/>
      <c r="FRM2849" s="653"/>
      <c r="FRN2849" s="653"/>
      <c r="FRO2849" s="653"/>
      <c r="FRP2849" s="653"/>
      <c r="FRQ2849" s="653"/>
      <c r="FRR2849" s="653"/>
      <c r="FRS2849" s="653"/>
      <c r="FRT2849" s="653"/>
      <c r="FRU2849" s="653"/>
      <c r="FRV2849" s="653"/>
      <c r="FRW2849" s="653"/>
      <c r="FRX2849" s="653"/>
      <c r="FRY2849" s="653"/>
      <c r="FRZ2849" s="653"/>
      <c r="FSA2849" s="653"/>
      <c r="FSB2849" s="653"/>
      <c r="FSC2849" s="653"/>
      <c r="FSD2849" s="653"/>
      <c r="FSE2849" s="653"/>
      <c r="FSF2849" s="653"/>
      <c r="FSG2849" s="653"/>
      <c r="FSH2849" s="653"/>
      <c r="FSI2849" s="653"/>
      <c r="FSJ2849" s="653"/>
      <c r="FSK2849" s="653"/>
      <c r="FSL2849" s="653"/>
      <c r="FSM2849" s="653"/>
      <c r="FSN2849" s="653"/>
      <c r="FSO2849" s="653"/>
      <c r="FSP2849" s="653"/>
      <c r="FSQ2849" s="653"/>
      <c r="FSR2849" s="653"/>
      <c r="FSS2849" s="653"/>
      <c r="FST2849" s="653"/>
      <c r="FSU2849" s="653"/>
      <c r="FSV2849" s="653"/>
      <c r="FSW2849" s="653"/>
      <c r="FSX2849" s="653"/>
      <c r="FSY2849" s="653"/>
      <c r="FSZ2849" s="653"/>
      <c r="FTA2849" s="653"/>
      <c r="FTB2849" s="653"/>
      <c r="FTC2849" s="653"/>
      <c r="FTD2849" s="653"/>
      <c r="FTE2849" s="653"/>
      <c r="FTF2849" s="653"/>
      <c r="FTG2849" s="653"/>
      <c r="FTH2849" s="653"/>
      <c r="FTI2849" s="653"/>
      <c r="FTJ2849" s="653"/>
      <c r="FTK2849" s="653"/>
      <c r="FTL2849" s="653"/>
      <c r="FTM2849" s="653"/>
      <c r="FTN2849" s="653"/>
      <c r="FTO2849" s="653"/>
      <c r="FTP2849" s="653"/>
      <c r="FTQ2849" s="653"/>
      <c r="FTR2849" s="653"/>
      <c r="FTS2849" s="653"/>
      <c r="FTT2849" s="653"/>
      <c r="FTU2849" s="653"/>
      <c r="FTV2849" s="653"/>
      <c r="FTW2849" s="653"/>
      <c r="FTX2849" s="653"/>
      <c r="FTY2849" s="653"/>
      <c r="FTZ2849" s="653"/>
      <c r="FUA2849" s="653"/>
      <c r="FUB2849" s="653"/>
      <c r="FUC2849" s="653"/>
      <c r="FUD2849" s="653"/>
      <c r="FUE2849" s="653"/>
      <c r="FUF2849" s="653"/>
      <c r="FUG2849" s="653"/>
      <c r="FUH2849" s="653"/>
      <c r="FUI2849" s="653"/>
      <c r="FUJ2849" s="653"/>
      <c r="FUK2849" s="653"/>
      <c r="FUL2849" s="653"/>
      <c r="FUM2849" s="653"/>
      <c r="FUN2849" s="653"/>
      <c r="FUO2849" s="653"/>
      <c r="FUP2849" s="653"/>
      <c r="FUQ2849" s="653"/>
      <c r="FUR2849" s="653"/>
      <c r="FUS2849" s="653"/>
      <c r="FUT2849" s="653"/>
      <c r="FUU2849" s="653"/>
      <c r="FUV2849" s="653"/>
      <c r="FUW2849" s="653"/>
      <c r="FUX2849" s="653"/>
      <c r="FUY2849" s="653"/>
      <c r="FUZ2849" s="653"/>
      <c r="FVA2849" s="653"/>
      <c r="FVB2849" s="653"/>
      <c r="FVC2849" s="653"/>
      <c r="FVD2849" s="653"/>
      <c r="FVE2849" s="653"/>
      <c r="FVF2849" s="653"/>
      <c r="FVG2849" s="653"/>
      <c r="FVH2849" s="653"/>
      <c r="FVI2849" s="653"/>
      <c r="FVJ2849" s="653"/>
      <c r="FVK2849" s="653"/>
      <c r="FVL2849" s="653"/>
      <c r="FVM2849" s="653"/>
      <c r="FVN2849" s="653"/>
      <c r="FVO2849" s="653"/>
      <c r="FVP2849" s="653"/>
      <c r="FVQ2849" s="653"/>
      <c r="FVR2849" s="653"/>
      <c r="FVS2849" s="653"/>
      <c r="FVT2849" s="653"/>
      <c r="FVU2849" s="653"/>
      <c r="FVV2849" s="653"/>
      <c r="FVW2849" s="653"/>
      <c r="FVX2849" s="653"/>
      <c r="FVY2849" s="653"/>
      <c r="FVZ2849" s="653"/>
      <c r="FWA2849" s="653"/>
      <c r="FWB2849" s="653"/>
      <c r="FWC2849" s="653"/>
      <c r="FWD2849" s="653"/>
      <c r="FWE2849" s="653"/>
      <c r="FWF2849" s="653"/>
      <c r="FWG2849" s="653"/>
      <c r="FWH2849" s="653"/>
      <c r="FWI2849" s="653"/>
      <c r="FWJ2849" s="653"/>
      <c r="FWK2849" s="653"/>
      <c r="FWL2849" s="653"/>
      <c r="FWM2849" s="653"/>
      <c r="FWN2849" s="653"/>
      <c r="FWO2849" s="653"/>
      <c r="FWP2849" s="653"/>
      <c r="FWQ2849" s="653"/>
      <c r="FWR2849" s="653"/>
      <c r="FWS2849" s="653"/>
      <c r="FWT2849" s="653"/>
      <c r="FWU2849" s="653"/>
      <c r="FWV2849" s="653"/>
      <c r="FWW2849" s="653"/>
      <c r="FWX2849" s="653"/>
      <c r="FWY2849" s="653"/>
      <c r="FWZ2849" s="653"/>
      <c r="FXA2849" s="653"/>
      <c r="FXB2849" s="653"/>
      <c r="FXC2849" s="653"/>
      <c r="FXD2849" s="653"/>
      <c r="FXE2849" s="653"/>
      <c r="FXF2849" s="653"/>
      <c r="FXG2849" s="653"/>
      <c r="FXH2849" s="653"/>
      <c r="FXI2849" s="653"/>
      <c r="FXJ2849" s="653"/>
      <c r="FXK2849" s="653"/>
      <c r="FXL2849" s="653"/>
      <c r="FXM2849" s="653"/>
      <c r="FXN2849" s="653"/>
      <c r="FXO2849" s="653"/>
      <c r="FXP2849" s="653"/>
      <c r="FXQ2849" s="653"/>
      <c r="FXR2849" s="653"/>
      <c r="FXS2849" s="653"/>
      <c r="FXT2849" s="653"/>
      <c r="FXU2849" s="653"/>
      <c r="FXV2849" s="653"/>
      <c r="FXW2849" s="653"/>
      <c r="FXX2849" s="653"/>
      <c r="FXY2849" s="653"/>
      <c r="FXZ2849" s="653"/>
      <c r="FYA2849" s="653"/>
      <c r="FYB2849" s="653"/>
      <c r="FYC2849" s="653"/>
      <c r="FYD2849" s="653"/>
      <c r="FYE2849" s="653"/>
      <c r="FYF2849" s="653"/>
      <c r="FYG2849" s="653"/>
      <c r="FYH2849" s="653"/>
      <c r="FYI2849" s="653"/>
      <c r="FYJ2849" s="653"/>
      <c r="FYK2849" s="653"/>
      <c r="FYL2849" s="653"/>
      <c r="FYM2849" s="653"/>
      <c r="FYN2849" s="653"/>
      <c r="FYO2849" s="653"/>
      <c r="FYP2849" s="653"/>
      <c r="FYQ2849" s="653"/>
      <c r="FYR2849" s="653"/>
      <c r="FYS2849" s="653"/>
      <c r="FYT2849" s="653"/>
      <c r="FYU2849" s="653"/>
      <c r="FYV2849" s="653"/>
      <c r="FYW2849" s="653"/>
      <c r="FYX2849" s="653"/>
      <c r="FYY2849" s="653"/>
      <c r="FYZ2849" s="653"/>
      <c r="FZA2849" s="653"/>
      <c r="FZB2849" s="653"/>
      <c r="FZC2849" s="653"/>
      <c r="FZD2849" s="653"/>
      <c r="FZE2849" s="653"/>
      <c r="FZF2849" s="653"/>
      <c r="FZG2849" s="653"/>
      <c r="FZH2849" s="653"/>
      <c r="FZI2849" s="653"/>
      <c r="FZJ2849" s="653"/>
      <c r="FZK2849" s="653"/>
      <c r="FZL2849" s="653"/>
      <c r="FZM2849" s="653"/>
      <c r="FZN2849" s="653"/>
      <c r="FZO2849" s="653"/>
      <c r="FZP2849" s="653"/>
      <c r="FZQ2849" s="653"/>
      <c r="FZR2849" s="653"/>
      <c r="FZS2849" s="653"/>
      <c r="FZT2849" s="653"/>
      <c r="FZU2849" s="653"/>
      <c r="FZV2849" s="653"/>
      <c r="FZW2849" s="653"/>
      <c r="FZX2849" s="653"/>
      <c r="FZY2849" s="653"/>
      <c r="FZZ2849" s="653"/>
      <c r="GAA2849" s="653"/>
      <c r="GAB2849" s="653"/>
      <c r="GAC2849" s="653"/>
      <c r="GAD2849" s="653"/>
      <c r="GAE2849" s="653"/>
      <c r="GAF2849" s="653"/>
      <c r="GAG2849" s="653"/>
      <c r="GAH2849" s="653"/>
      <c r="GAI2849" s="653"/>
      <c r="GAJ2849" s="653"/>
      <c r="GAK2849" s="653"/>
      <c r="GAL2849" s="653"/>
      <c r="GAM2849" s="653"/>
      <c r="GAN2849" s="653"/>
      <c r="GAO2849" s="653"/>
      <c r="GAP2849" s="653"/>
      <c r="GAQ2849" s="653"/>
      <c r="GAR2849" s="653"/>
      <c r="GAS2849" s="653"/>
      <c r="GAT2849" s="653"/>
      <c r="GAU2849" s="653"/>
      <c r="GAV2849" s="653"/>
      <c r="GAW2849" s="653"/>
      <c r="GAX2849" s="653"/>
      <c r="GAY2849" s="653"/>
      <c r="GAZ2849" s="653"/>
      <c r="GBA2849" s="653"/>
      <c r="GBB2849" s="653"/>
      <c r="GBC2849" s="653"/>
      <c r="GBD2849" s="653"/>
      <c r="GBE2849" s="653"/>
      <c r="GBF2849" s="653"/>
      <c r="GBG2849" s="653"/>
      <c r="GBH2849" s="653"/>
      <c r="GBI2849" s="653"/>
      <c r="GBJ2849" s="653"/>
      <c r="GBK2849" s="653"/>
      <c r="GBL2849" s="653"/>
      <c r="GBM2849" s="653"/>
      <c r="GBN2849" s="653"/>
      <c r="GBO2849" s="653"/>
      <c r="GBP2849" s="653"/>
      <c r="GBQ2849" s="653"/>
      <c r="GBR2849" s="653"/>
      <c r="GBS2849" s="653"/>
      <c r="GBT2849" s="653"/>
      <c r="GBU2849" s="653"/>
      <c r="GBV2849" s="653"/>
      <c r="GBW2849" s="653"/>
      <c r="GBX2849" s="653"/>
      <c r="GBY2849" s="653"/>
      <c r="GBZ2849" s="653"/>
      <c r="GCA2849" s="653"/>
      <c r="GCB2849" s="653"/>
      <c r="GCC2849" s="653"/>
      <c r="GCD2849" s="653"/>
      <c r="GCE2849" s="653"/>
      <c r="GCF2849" s="653"/>
      <c r="GCG2849" s="653"/>
      <c r="GCH2849" s="653"/>
      <c r="GCI2849" s="653"/>
      <c r="GCJ2849" s="653"/>
      <c r="GCK2849" s="653"/>
      <c r="GCL2849" s="653"/>
      <c r="GCM2849" s="653"/>
      <c r="GCN2849" s="653"/>
      <c r="GCO2849" s="653"/>
      <c r="GCP2849" s="653"/>
      <c r="GCQ2849" s="653"/>
      <c r="GCR2849" s="653"/>
      <c r="GCS2849" s="653"/>
      <c r="GCT2849" s="653"/>
      <c r="GCU2849" s="653"/>
      <c r="GCV2849" s="653"/>
      <c r="GCW2849" s="653"/>
      <c r="GCX2849" s="653"/>
      <c r="GCY2849" s="653"/>
      <c r="GCZ2849" s="653"/>
      <c r="GDA2849" s="653"/>
      <c r="GDB2849" s="653"/>
      <c r="GDC2849" s="653"/>
      <c r="GDD2849" s="653"/>
      <c r="GDE2849" s="653"/>
      <c r="GDF2849" s="653"/>
      <c r="GDG2849" s="653"/>
      <c r="GDH2849" s="653"/>
      <c r="GDI2849" s="653"/>
      <c r="GDJ2849" s="653"/>
      <c r="GDK2849" s="653"/>
      <c r="GDL2849" s="653"/>
      <c r="GDM2849" s="653"/>
      <c r="GDN2849" s="653"/>
      <c r="GDO2849" s="653"/>
      <c r="GDP2849" s="653"/>
      <c r="GDQ2849" s="653"/>
      <c r="GDR2849" s="653"/>
      <c r="GDS2849" s="653"/>
      <c r="GDT2849" s="653"/>
      <c r="GDU2849" s="653"/>
      <c r="GDV2849" s="653"/>
      <c r="GDW2849" s="653"/>
      <c r="GDX2849" s="653"/>
      <c r="GDY2849" s="653"/>
      <c r="GDZ2849" s="653"/>
      <c r="GEA2849" s="653"/>
      <c r="GEB2849" s="653"/>
      <c r="GEC2849" s="653"/>
      <c r="GED2849" s="653"/>
      <c r="GEE2849" s="653"/>
      <c r="GEF2849" s="653"/>
      <c r="GEG2849" s="653"/>
      <c r="GEH2849" s="653"/>
      <c r="GEI2849" s="653"/>
      <c r="GEJ2849" s="653"/>
      <c r="GEK2849" s="653"/>
      <c r="GEL2849" s="653"/>
      <c r="GEM2849" s="653"/>
      <c r="GEN2849" s="653"/>
      <c r="GEO2849" s="653"/>
      <c r="GEP2849" s="653"/>
      <c r="GEQ2849" s="653"/>
      <c r="GER2849" s="653"/>
      <c r="GES2849" s="653"/>
      <c r="GET2849" s="653"/>
      <c r="GEU2849" s="653"/>
      <c r="GEV2849" s="653"/>
      <c r="GEW2849" s="653"/>
      <c r="GEX2849" s="653"/>
      <c r="GEY2849" s="653"/>
      <c r="GEZ2849" s="653"/>
      <c r="GFA2849" s="653"/>
      <c r="GFB2849" s="653"/>
      <c r="GFC2849" s="653"/>
      <c r="GFD2849" s="653"/>
      <c r="GFE2849" s="653"/>
      <c r="GFF2849" s="653"/>
      <c r="GFG2849" s="653"/>
      <c r="GFH2849" s="653"/>
      <c r="GFI2849" s="653"/>
      <c r="GFJ2849" s="653"/>
      <c r="GFK2849" s="653"/>
      <c r="GFL2849" s="653"/>
      <c r="GFM2849" s="653"/>
      <c r="GFN2849" s="653"/>
      <c r="GFO2849" s="653"/>
      <c r="GFP2849" s="653"/>
      <c r="GFQ2849" s="653"/>
      <c r="GFR2849" s="653"/>
      <c r="GFS2849" s="653"/>
      <c r="GFT2849" s="653"/>
      <c r="GFU2849" s="653"/>
      <c r="GFV2849" s="653"/>
      <c r="GFW2849" s="653"/>
      <c r="GFX2849" s="653"/>
      <c r="GFY2849" s="653"/>
      <c r="GFZ2849" s="653"/>
      <c r="GGA2849" s="653"/>
      <c r="GGB2849" s="653"/>
      <c r="GGC2849" s="653"/>
      <c r="GGD2849" s="653"/>
      <c r="GGE2849" s="653"/>
      <c r="GGF2849" s="653"/>
      <c r="GGG2849" s="653"/>
      <c r="GGH2849" s="653"/>
      <c r="GGI2849" s="653"/>
      <c r="GGJ2849" s="653"/>
      <c r="GGK2849" s="653"/>
      <c r="GGL2849" s="653"/>
      <c r="GGM2849" s="653"/>
      <c r="GGN2849" s="653"/>
      <c r="GGO2849" s="653"/>
      <c r="GGP2849" s="653"/>
      <c r="GGQ2849" s="653"/>
      <c r="GGR2849" s="653"/>
      <c r="GGS2849" s="653"/>
      <c r="GGT2849" s="653"/>
      <c r="GGU2849" s="653"/>
      <c r="GGV2849" s="653"/>
      <c r="GGW2849" s="653"/>
      <c r="GGX2849" s="653"/>
      <c r="GGY2849" s="653"/>
      <c r="GGZ2849" s="653"/>
      <c r="GHA2849" s="653"/>
      <c r="GHB2849" s="653"/>
      <c r="GHC2849" s="653"/>
      <c r="GHD2849" s="653"/>
      <c r="GHE2849" s="653"/>
      <c r="GHF2849" s="653"/>
      <c r="GHG2849" s="653"/>
      <c r="GHH2849" s="653"/>
      <c r="GHI2849" s="653"/>
      <c r="GHJ2849" s="653"/>
      <c r="GHK2849" s="653"/>
      <c r="GHL2849" s="653"/>
      <c r="GHM2849" s="653"/>
      <c r="GHN2849" s="653"/>
      <c r="GHO2849" s="653"/>
      <c r="GHP2849" s="653"/>
      <c r="GHQ2849" s="653"/>
      <c r="GHR2849" s="653"/>
      <c r="GHS2849" s="653"/>
      <c r="GHT2849" s="653"/>
      <c r="GHU2849" s="653"/>
      <c r="GHV2849" s="653"/>
      <c r="GHW2849" s="653"/>
      <c r="GHX2849" s="653"/>
      <c r="GHY2849" s="653"/>
      <c r="GHZ2849" s="653"/>
      <c r="GIA2849" s="653"/>
      <c r="GIB2849" s="653"/>
      <c r="GIC2849" s="653"/>
      <c r="GID2849" s="653"/>
      <c r="GIE2849" s="653"/>
      <c r="GIF2849" s="653"/>
      <c r="GIG2849" s="653"/>
      <c r="GIH2849" s="653"/>
      <c r="GII2849" s="653"/>
      <c r="GIJ2849" s="653"/>
      <c r="GIK2849" s="653"/>
      <c r="GIL2849" s="653"/>
      <c r="GIM2849" s="653"/>
      <c r="GIN2849" s="653"/>
      <c r="GIO2849" s="653"/>
      <c r="GIP2849" s="653"/>
      <c r="GIQ2849" s="653"/>
      <c r="GIR2849" s="653"/>
      <c r="GIS2849" s="653"/>
      <c r="GIT2849" s="653"/>
      <c r="GIU2849" s="653"/>
      <c r="GIV2849" s="653"/>
      <c r="GIW2849" s="653"/>
      <c r="GIX2849" s="653"/>
      <c r="GIY2849" s="653"/>
      <c r="GIZ2849" s="653"/>
      <c r="GJA2849" s="653"/>
      <c r="GJB2849" s="653"/>
      <c r="GJC2849" s="653"/>
      <c r="GJD2849" s="653"/>
      <c r="GJE2849" s="653"/>
      <c r="GJF2849" s="653"/>
      <c r="GJG2849" s="653"/>
      <c r="GJH2849" s="653"/>
      <c r="GJI2849" s="653"/>
      <c r="GJJ2849" s="653"/>
      <c r="GJK2849" s="653"/>
      <c r="GJL2849" s="653"/>
      <c r="GJM2849" s="653"/>
      <c r="GJN2849" s="653"/>
      <c r="GJO2849" s="653"/>
      <c r="GJP2849" s="653"/>
      <c r="GJQ2849" s="653"/>
      <c r="GJR2849" s="653"/>
      <c r="GJS2849" s="653"/>
      <c r="GJT2849" s="653"/>
      <c r="GJU2849" s="653"/>
      <c r="GJV2849" s="653"/>
      <c r="GJW2849" s="653"/>
      <c r="GJX2849" s="653"/>
      <c r="GJY2849" s="653"/>
      <c r="GJZ2849" s="653"/>
      <c r="GKA2849" s="653"/>
      <c r="GKB2849" s="653"/>
      <c r="GKC2849" s="653"/>
      <c r="GKD2849" s="653"/>
      <c r="GKE2849" s="653"/>
      <c r="GKF2849" s="653"/>
      <c r="GKG2849" s="653"/>
      <c r="GKH2849" s="653"/>
      <c r="GKI2849" s="653"/>
      <c r="GKJ2849" s="653"/>
      <c r="GKK2849" s="653"/>
      <c r="GKL2849" s="653"/>
      <c r="GKM2849" s="653"/>
      <c r="GKN2849" s="653"/>
      <c r="GKO2849" s="653"/>
      <c r="GKP2849" s="653"/>
      <c r="GKQ2849" s="653"/>
      <c r="GKR2849" s="653"/>
      <c r="GKS2849" s="653"/>
      <c r="GKT2849" s="653"/>
      <c r="GKU2849" s="653"/>
      <c r="GKV2849" s="653"/>
      <c r="GKW2849" s="653"/>
      <c r="GKX2849" s="653"/>
      <c r="GKY2849" s="653"/>
      <c r="GKZ2849" s="653"/>
      <c r="GLA2849" s="653"/>
      <c r="GLB2849" s="653"/>
      <c r="GLC2849" s="653"/>
      <c r="GLD2849" s="653"/>
      <c r="GLE2849" s="653"/>
      <c r="GLF2849" s="653"/>
      <c r="GLG2849" s="653"/>
      <c r="GLH2849" s="653"/>
      <c r="GLI2849" s="653"/>
      <c r="GLJ2849" s="653"/>
      <c r="GLK2849" s="653"/>
      <c r="GLL2849" s="653"/>
      <c r="GLM2849" s="653"/>
      <c r="GLN2849" s="653"/>
      <c r="GLO2849" s="653"/>
      <c r="GLP2849" s="653"/>
      <c r="GLQ2849" s="653"/>
      <c r="GLR2849" s="653"/>
      <c r="GLS2849" s="653"/>
      <c r="GLT2849" s="653"/>
      <c r="GLU2849" s="653"/>
      <c r="GLV2849" s="653"/>
      <c r="GLW2849" s="653"/>
      <c r="GLX2849" s="653"/>
      <c r="GLY2849" s="653"/>
      <c r="GLZ2849" s="653"/>
      <c r="GMA2849" s="653"/>
      <c r="GMB2849" s="653"/>
      <c r="GMC2849" s="653"/>
      <c r="GMD2849" s="653"/>
      <c r="GME2849" s="653"/>
      <c r="GMF2849" s="653"/>
      <c r="GMG2849" s="653"/>
      <c r="GMH2849" s="653"/>
      <c r="GMI2849" s="653"/>
      <c r="GMJ2849" s="653"/>
      <c r="GMK2849" s="653"/>
      <c r="GML2849" s="653"/>
      <c r="GMM2849" s="653"/>
      <c r="GMN2849" s="653"/>
      <c r="GMO2849" s="653"/>
      <c r="GMP2849" s="653"/>
      <c r="GMQ2849" s="653"/>
      <c r="GMR2849" s="653"/>
      <c r="GMS2849" s="653"/>
      <c r="GMT2849" s="653"/>
      <c r="GMU2849" s="653"/>
      <c r="GMV2849" s="653"/>
      <c r="GMW2849" s="653"/>
      <c r="GMX2849" s="653"/>
      <c r="GMY2849" s="653"/>
      <c r="GMZ2849" s="653"/>
      <c r="GNA2849" s="653"/>
      <c r="GNB2849" s="653"/>
      <c r="GNC2849" s="653"/>
      <c r="GND2849" s="653"/>
      <c r="GNE2849" s="653"/>
      <c r="GNF2849" s="653"/>
      <c r="GNG2849" s="653"/>
      <c r="GNH2849" s="653"/>
      <c r="GNI2849" s="653"/>
      <c r="GNJ2849" s="653"/>
      <c r="GNK2849" s="653"/>
      <c r="GNL2849" s="653"/>
      <c r="GNM2849" s="653"/>
      <c r="GNN2849" s="653"/>
      <c r="GNO2849" s="653"/>
      <c r="GNP2849" s="653"/>
      <c r="GNQ2849" s="653"/>
      <c r="GNR2849" s="653"/>
      <c r="GNS2849" s="653"/>
      <c r="GNT2849" s="653"/>
      <c r="GNU2849" s="653"/>
      <c r="GNV2849" s="653"/>
      <c r="GNW2849" s="653"/>
      <c r="GNX2849" s="653"/>
      <c r="GNY2849" s="653"/>
      <c r="GNZ2849" s="653"/>
      <c r="GOA2849" s="653"/>
      <c r="GOB2849" s="653"/>
      <c r="GOC2849" s="653"/>
      <c r="GOD2849" s="653"/>
      <c r="GOE2849" s="653"/>
      <c r="GOF2849" s="653"/>
      <c r="GOG2849" s="653"/>
      <c r="GOH2849" s="653"/>
      <c r="GOI2849" s="653"/>
      <c r="GOJ2849" s="653"/>
      <c r="GOK2849" s="653"/>
      <c r="GOL2849" s="653"/>
      <c r="GOM2849" s="653"/>
      <c r="GON2849" s="653"/>
      <c r="GOO2849" s="653"/>
      <c r="GOP2849" s="653"/>
      <c r="GOQ2849" s="653"/>
      <c r="GOR2849" s="653"/>
      <c r="GOS2849" s="653"/>
      <c r="GOT2849" s="653"/>
      <c r="GOU2849" s="653"/>
      <c r="GOV2849" s="653"/>
      <c r="GOW2849" s="653"/>
      <c r="GOX2849" s="653"/>
      <c r="GOY2849" s="653"/>
      <c r="GOZ2849" s="653"/>
      <c r="GPA2849" s="653"/>
      <c r="GPB2849" s="653"/>
      <c r="GPC2849" s="653"/>
      <c r="GPD2849" s="653"/>
      <c r="GPE2849" s="653"/>
      <c r="GPF2849" s="653"/>
      <c r="GPG2849" s="653"/>
      <c r="GPH2849" s="653"/>
      <c r="GPI2849" s="653"/>
      <c r="GPJ2849" s="653"/>
      <c r="GPK2849" s="653"/>
      <c r="GPL2849" s="653"/>
      <c r="GPM2849" s="653"/>
      <c r="GPN2849" s="653"/>
      <c r="GPO2849" s="653"/>
      <c r="GPP2849" s="653"/>
      <c r="GPQ2849" s="653"/>
      <c r="GPR2849" s="653"/>
      <c r="GPS2849" s="653"/>
      <c r="GPT2849" s="653"/>
      <c r="GPU2849" s="653"/>
      <c r="GPV2849" s="653"/>
      <c r="GPW2849" s="653"/>
      <c r="GPX2849" s="653"/>
      <c r="GPY2849" s="653"/>
      <c r="GPZ2849" s="653"/>
      <c r="GQA2849" s="653"/>
      <c r="GQB2849" s="653"/>
      <c r="GQC2849" s="653"/>
      <c r="GQD2849" s="653"/>
      <c r="GQE2849" s="653"/>
      <c r="GQF2849" s="653"/>
      <c r="GQG2849" s="653"/>
      <c r="GQH2849" s="653"/>
      <c r="GQI2849" s="653"/>
      <c r="GQJ2849" s="653"/>
      <c r="GQK2849" s="653"/>
      <c r="GQL2849" s="653"/>
      <c r="GQM2849" s="653"/>
      <c r="GQN2849" s="653"/>
      <c r="GQO2849" s="653"/>
      <c r="GQP2849" s="653"/>
      <c r="GQQ2849" s="653"/>
      <c r="GQR2849" s="653"/>
      <c r="GQS2849" s="653"/>
      <c r="GQT2849" s="653"/>
      <c r="GQU2849" s="653"/>
      <c r="GQV2849" s="653"/>
      <c r="GQW2849" s="653"/>
      <c r="GQX2849" s="653"/>
      <c r="GQY2849" s="653"/>
      <c r="GQZ2849" s="653"/>
      <c r="GRA2849" s="653"/>
      <c r="GRB2849" s="653"/>
      <c r="GRC2849" s="653"/>
      <c r="GRD2849" s="653"/>
      <c r="GRE2849" s="653"/>
      <c r="GRF2849" s="653"/>
      <c r="GRG2849" s="653"/>
      <c r="GRH2849" s="653"/>
      <c r="GRI2849" s="653"/>
      <c r="GRJ2849" s="653"/>
      <c r="GRK2849" s="653"/>
      <c r="GRL2849" s="653"/>
      <c r="GRM2849" s="653"/>
      <c r="GRN2849" s="653"/>
      <c r="GRO2849" s="653"/>
      <c r="GRP2849" s="653"/>
      <c r="GRQ2849" s="653"/>
      <c r="GRR2849" s="653"/>
      <c r="GRS2849" s="653"/>
      <c r="GRT2849" s="653"/>
      <c r="GRU2849" s="653"/>
      <c r="GRV2849" s="653"/>
      <c r="GRW2849" s="653"/>
      <c r="GRX2849" s="653"/>
      <c r="GRY2849" s="653"/>
      <c r="GRZ2849" s="653"/>
      <c r="GSA2849" s="653"/>
      <c r="GSB2849" s="653"/>
      <c r="GSC2849" s="653"/>
      <c r="GSD2849" s="653"/>
      <c r="GSE2849" s="653"/>
      <c r="GSF2849" s="653"/>
      <c r="GSG2849" s="653"/>
      <c r="GSH2849" s="653"/>
      <c r="GSI2849" s="653"/>
      <c r="GSJ2849" s="653"/>
      <c r="GSK2849" s="653"/>
      <c r="GSL2849" s="653"/>
      <c r="GSM2849" s="653"/>
      <c r="GSN2849" s="653"/>
      <c r="GSO2849" s="653"/>
      <c r="GSP2849" s="653"/>
      <c r="GSQ2849" s="653"/>
      <c r="GSR2849" s="653"/>
      <c r="GSS2849" s="653"/>
      <c r="GST2849" s="653"/>
      <c r="GSU2849" s="653"/>
      <c r="GSV2849" s="653"/>
      <c r="GSW2849" s="653"/>
      <c r="GSX2849" s="653"/>
      <c r="GSY2849" s="653"/>
      <c r="GSZ2849" s="653"/>
      <c r="GTA2849" s="653"/>
      <c r="GTB2849" s="653"/>
      <c r="GTC2849" s="653"/>
      <c r="GTD2849" s="653"/>
      <c r="GTE2849" s="653"/>
      <c r="GTF2849" s="653"/>
      <c r="GTG2849" s="653"/>
      <c r="GTH2849" s="653"/>
      <c r="GTI2849" s="653"/>
      <c r="GTJ2849" s="653"/>
      <c r="GTK2849" s="653"/>
      <c r="GTL2849" s="653"/>
      <c r="GTM2849" s="653"/>
      <c r="GTN2849" s="653"/>
      <c r="GTO2849" s="653"/>
      <c r="GTP2849" s="653"/>
      <c r="GTQ2849" s="653"/>
      <c r="GTR2849" s="653"/>
      <c r="GTS2849" s="653"/>
      <c r="GTT2849" s="653"/>
      <c r="GTU2849" s="653"/>
      <c r="GTV2849" s="653"/>
      <c r="GTW2849" s="653"/>
      <c r="GTX2849" s="653"/>
      <c r="GTY2849" s="653"/>
      <c r="GTZ2849" s="653"/>
      <c r="GUA2849" s="653"/>
      <c r="GUB2849" s="653"/>
      <c r="GUC2849" s="653"/>
      <c r="GUD2849" s="653"/>
      <c r="GUE2849" s="653"/>
      <c r="GUF2849" s="653"/>
      <c r="GUG2849" s="653"/>
      <c r="GUH2849" s="653"/>
      <c r="GUI2849" s="653"/>
      <c r="GUJ2849" s="653"/>
      <c r="GUK2849" s="653"/>
      <c r="GUL2849" s="653"/>
      <c r="GUM2849" s="653"/>
      <c r="GUN2849" s="653"/>
      <c r="GUO2849" s="653"/>
      <c r="GUP2849" s="653"/>
      <c r="GUQ2849" s="653"/>
      <c r="GUR2849" s="653"/>
      <c r="GUS2849" s="653"/>
      <c r="GUT2849" s="653"/>
      <c r="GUU2849" s="653"/>
      <c r="GUV2849" s="653"/>
      <c r="GUW2849" s="653"/>
      <c r="GUX2849" s="653"/>
      <c r="GUY2849" s="653"/>
      <c r="GUZ2849" s="653"/>
      <c r="GVA2849" s="653"/>
      <c r="GVB2849" s="653"/>
      <c r="GVC2849" s="653"/>
      <c r="GVD2849" s="653"/>
      <c r="GVE2849" s="653"/>
      <c r="GVF2849" s="653"/>
      <c r="GVG2849" s="653"/>
      <c r="GVH2849" s="653"/>
      <c r="GVI2849" s="653"/>
      <c r="GVJ2849" s="653"/>
      <c r="GVK2849" s="653"/>
      <c r="GVL2849" s="653"/>
      <c r="GVM2849" s="653"/>
      <c r="GVN2849" s="653"/>
      <c r="GVO2849" s="653"/>
      <c r="GVP2849" s="653"/>
      <c r="GVQ2849" s="653"/>
      <c r="GVR2849" s="653"/>
      <c r="GVS2849" s="653"/>
      <c r="GVT2849" s="653"/>
      <c r="GVU2849" s="653"/>
      <c r="GVV2849" s="653"/>
      <c r="GVW2849" s="653"/>
      <c r="GVX2849" s="653"/>
      <c r="GVY2849" s="653"/>
      <c r="GVZ2849" s="653"/>
      <c r="GWA2849" s="653"/>
      <c r="GWB2849" s="653"/>
      <c r="GWC2849" s="653"/>
      <c r="GWD2849" s="653"/>
      <c r="GWE2849" s="653"/>
      <c r="GWF2849" s="653"/>
      <c r="GWG2849" s="653"/>
      <c r="GWH2849" s="653"/>
      <c r="GWI2849" s="653"/>
      <c r="GWJ2849" s="653"/>
      <c r="GWK2849" s="653"/>
      <c r="GWL2849" s="653"/>
      <c r="GWM2849" s="653"/>
      <c r="GWN2849" s="653"/>
      <c r="GWO2849" s="653"/>
      <c r="GWP2849" s="653"/>
      <c r="GWQ2849" s="653"/>
      <c r="GWR2849" s="653"/>
      <c r="GWS2849" s="653"/>
      <c r="GWT2849" s="653"/>
      <c r="GWU2849" s="653"/>
      <c r="GWV2849" s="653"/>
      <c r="GWW2849" s="653"/>
      <c r="GWX2849" s="653"/>
      <c r="GWY2849" s="653"/>
      <c r="GWZ2849" s="653"/>
      <c r="GXA2849" s="653"/>
      <c r="GXB2849" s="653"/>
      <c r="GXC2849" s="653"/>
      <c r="GXD2849" s="653"/>
      <c r="GXE2849" s="653"/>
      <c r="GXF2849" s="653"/>
      <c r="GXG2849" s="653"/>
      <c r="GXH2849" s="653"/>
      <c r="GXI2849" s="653"/>
      <c r="GXJ2849" s="653"/>
      <c r="GXK2849" s="653"/>
      <c r="GXL2849" s="653"/>
      <c r="GXM2849" s="653"/>
      <c r="GXN2849" s="653"/>
      <c r="GXO2849" s="653"/>
      <c r="GXP2849" s="653"/>
      <c r="GXQ2849" s="653"/>
      <c r="GXR2849" s="653"/>
      <c r="GXS2849" s="653"/>
      <c r="GXT2849" s="653"/>
      <c r="GXU2849" s="653"/>
      <c r="GXV2849" s="653"/>
      <c r="GXW2849" s="653"/>
      <c r="GXX2849" s="653"/>
      <c r="GXY2849" s="653"/>
      <c r="GXZ2849" s="653"/>
      <c r="GYA2849" s="653"/>
      <c r="GYB2849" s="653"/>
      <c r="GYC2849" s="653"/>
      <c r="GYD2849" s="653"/>
      <c r="GYE2849" s="653"/>
      <c r="GYF2849" s="653"/>
      <c r="GYG2849" s="653"/>
      <c r="GYH2849" s="653"/>
      <c r="GYI2849" s="653"/>
      <c r="GYJ2849" s="653"/>
      <c r="GYK2849" s="653"/>
      <c r="GYL2849" s="653"/>
      <c r="GYM2849" s="653"/>
      <c r="GYN2849" s="653"/>
      <c r="GYO2849" s="653"/>
      <c r="GYP2849" s="653"/>
      <c r="GYQ2849" s="653"/>
      <c r="GYR2849" s="653"/>
      <c r="GYS2849" s="653"/>
      <c r="GYT2849" s="653"/>
      <c r="GYU2849" s="653"/>
      <c r="GYV2849" s="653"/>
      <c r="GYW2849" s="653"/>
      <c r="GYX2849" s="653"/>
      <c r="GYY2849" s="653"/>
      <c r="GYZ2849" s="653"/>
      <c r="GZA2849" s="653"/>
      <c r="GZB2849" s="653"/>
      <c r="GZC2849" s="653"/>
      <c r="GZD2849" s="653"/>
      <c r="GZE2849" s="653"/>
      <c r="GZF2849" s="653"/>
      <c r="GZG2849" s="653"/>
      <c r="GZH2849" s="653"/>
      <c r="GZI2849" s="653"/>
      <c r="GZJ2849" s="653"/>
      <c r="GZK2849" s="653"/>
      <c r="GZL2849" s="653"/>
      <c r="GZM2849" s="653"/>
      <c r="GZN2849" s="653"/>
      <c r="GZO2849" s="653"/>
      <c r="GZP2849" s="653"/>
      <c r="GZQ2849" s="653"/>
      <c r="GZR2849" s="653"/>
      <c r="GZS2849" s="653"/>
      <c r="GZT2849" s="653"/>
      <c r="GZU2849" s="653"/>
      <c r="GZV2849" s="653"/>
      <c r="GZW2849" s="653"/>
      <c r="GZX2849" s="653"/>
      <c r="GZY2849" s="653"/>
      <c r="GZZ2849" s="653"/>
      <c r="HAA2849" s="653"/>
      <c r="HAB2849" s="653"/>
      <c r="HAC2849" s="653"/>
      <c r="HAD2849" s="653"/>
      <c r="HAE2849" s="653"/>
      <c r="HAF2849" s="653"/>
      <c r="HAG2849" s="653"/>
      <c r="HAH2849" s="653"/>
      <c r="HAI2849" s="653"/>
      <c r="HAJ2849" s="653"/>
      <c r="HAK2849" s="653"/>
      <c r="HAL2849" s="653"/>
      <c r="HAM2849" s="653"/>
      <c r="HAN2849" s="653"/>
      <c r="HAO2849" s="653"/>
      <c r="HAP2849" s="653"/>
      <c r="HAQ2849" s="653"/>
      <c r="HAR2849" s="653"/>
      <c r="HAS2849" s="653"/>
      <c r="HAT2849" s="653"/>
      <c r="HAU2849" s="653"/>
      <c r="HAV2849" s="653"/>
      <c r="HAW2849" s="653"/>
      <c r="HAX2849" s="653"/>
      <c r="HAY2849" s="653"/>
      <c r="HAZ2849" s="653"/>
      <c r="HBA2849" s="653"/>
      <c r="HBB2849" s="653"/>
      <c r="HBC2849" s="653"/>
      <c r="HBD2849" s="653"/>
      <c r="HBE2849" s="653"/>
      <c r="HBF2849" s="653"/>
      <c r="HBG2849" s="653"/>
      <c r="HBH2849" s="653"/>
      <c r="HBI2849" s="653"/>
      <c r="HBJ2849" s="653"/>
      <c r="HBK2849" s="653"/>
      <c r="HBL2849" s="653"/>
      <c r="HBM2849" s="653"/>
      <c r="HBN2849" s="653"/>
      <c r="HBO2849" s="653"/>
      <c r="HBP2849" s="653"/>
      <c r="HBQ2849" s="653"/>
      <c r="HBR2849" s="653"/>
      <c r="HBS2849" s="653"/>
      <c r="HBT2849" s="653"/>
      <c r="HBU2849" s="653"/>
      <c r="HBV2849" s="653"/>
      <c r="HBW2849" s="653"/>
      <c r="HBX2849" s="653"/>
      <c r="HBY2849" s="653"/>
      <c r="HBZ2849" s="653"/>
      <c r="HCA2849" s="653"/>
      <c r="HCB2849" s="653"/>
      <c r="HCC2849" s="653"/>
      <c r="HCD2849" s="653"/>
      <c r="HCE2849" s="653"/>
      <c r="HCF2849" s="653"/>
      <c r="HCG2849" s="653"/>
      <c r="HCH2849" s="653"/>
      <c r="HCI2849" s="653"/>
      <c r="HCJ2849" s="653"/>
      <c r="HCK2849" s="653"/>
      <c r="HCL2849" s="653"/>
      <c r="HCM2849" s="653"/>
      <c r="HCN2849" s="653"/>
      <c r="HCO2849" s="653"/>
      <c r="HCP2849" s="653"/>
      <c r="HCQ2849" s="653"/>
      <c r="HCR2849" s="653"/>
      <c r="HCS2849" s="653"/>
      <c r="HCT2849" s="653"/>
      <c r="HCU2849" s="653"/>
      <c r="HCV2849" s="653"/>
      <c r="HCW2849" s="653"/>
      <c r="HCX2849" s="653"/>
      <c r="HCY2849" s="653"/>
      <c r="HCZ2849" s="653"/>
      <c r="HDA2849" s="653"/>
      <c r="HDB2849" s="653"/>
      <c r="HDC2849" s="653"/>
      <c r="HDD2849" s="653"/>
      <c r="HDE2849" s="653"/>
      <c r="HDF2849" s="653"/>
      <c r="HDG2849" s="653"/>
      <c r="HDH2849" s="653"/>
      <c r="HDI2849" s="653"/>
      <c r="HDJ2849" s="653"/>
      <c r="HDK2849" s="653"/>
      <c r="HDL2849" s="653"/>
      <c r="HDM2849" s="653"/>
      <c r="HDN2849" s="653"/>
      <c r="HDO2849" s="653"/>
      <c r="HDP2849" s="653"/>
      <c r="HDQ2849" s="653"/>
      <c r="HDR2849" s="653"/>
      <c r="HDS2849" s="653"/>
      <c r="HDT2849" s="653"/>
      <c r="HDU2849" s="653"/>
      <c r="HDV2849" s="653"/>
      <c r="HDW2849" s="653"/>
      <c r="HDX2849" s="653"/>
      <c r="HDY2849" s="653"/>
      <c r="HDZ2849" s="653"/>
      <c r="HEA2849" s="653"/>
      <c r="HEB2849" s="653"/>
      <c r="HEC2849" s="653"/>
      <c r="HED2849" s="653"/>
      <c r="HEE2849" s="653"/>
      <c r="HEF2849" s="653"/>
      <c r="HEG2849" s="653"/>
      <c r="HEH2849" s="653"/>
      <c r="HEI2849" s="653"/>
      <c r="HEJ2849" s="653"/>
      <c r="HEK2849" s="653"/>
      <c r="HEL2849" s="653"/>
      <c r="HEM2849" s="653"/>
      <c r="HEN2849" s="653"/>
      <c r="HEO2849" s="653"/>
      <c r="HEP2849" s="653"/>
      <c r="HEQ2849" s="653"/>
      <c r="HER2849" s="653"/>
      <c r="HES2849" s="653"/>
      <c r="HET2849" s="653"/>
      <c r="HEU2849" s="653"/>
      <c r="HEV2849" s="653"/>
      <c r="HEW2849" s="653"/>
      <c r="HEX2849" s="653"/>
      <c r="HEY2849" s="653"/>
      <c r="HEZ2849" s="653"/>
      <c r="HFA2849" s="653"/>
      <c r="HFB2849" s="653"/>
      <c r="HFC2849" s="653"/>
      <c r="HFD2849" s="653"/>
      <c r="HFE2849" s="653"/>
      <c r="HFF2849" s="653"/>
      <c r="HFG2849" s="653"/>
      <c r="HFH2849" s="653"/>
      <c r="HFI2849" s="653"/>
      <c r="HFJ2849" s="653"/>
      <c r="HFK2849" s="653"/>
      <c r="HFL2849" s="653"/>
      <c r="HFM2849" s="653"/>
      <c r="HFN2849" s="653"/>
      <c r="HFO2849" s="653"/>
      <c r="HFP2849" s="653"/>
      <c r="HFQ2849" s="653"/>
      <c r="HFR2849" s="653"/>
      <c r="HFS2849" s="653"/>
      <c r="HFT2849" s="653"/>
      <c r="HFU2849" s="653"/>
      <c r="HFV2849" s="653"/>
      <c r="HFW2849" s="653"/>
      <c r="HFX2849" s="653"/>
      <c r="HFY2849" s="653"/>
      <c r="HFZ2849" s="653"/>
      <c r="HGA2849" s="653"/>
      <c r="HGB2849" s="653"/>
      <c r="HGC2849" s="653"/>
      <c r="HGD2849" s="653"/>
      <c r="HGE2849" s="653"/>
      <c r="HGF2849" s="653"/>
      <c r="HGG2849" s="653"/>
      <c r="HGH2849" s="653"/>
      <c r="HGI2849" s="653"/>
      <c r="HGJ2849" s="653"/>
      <c r="HGK2849" s="653"/>
      <c r="HGL2849" s="653"/>
      <c r="HGM2849" s="653"/>
      <c r="HGN2849" s="653"/>
      <c r="HGO2849" s="653"/>
      <c r="HGP2849" s="653"/>
      <c r="HGQ2849" s="653"/>
      <c r="HGR2849" s="653"/>
      <c r="HGS2849" s="653"/>
      <c r="HGT2849" s="653"/>
      <c r="HGU2849" s="653"/>
      <c r="HGV2849" s="653"/>
      <c r="HGW2849" s="653"/>
      <c r="HGX2849" s="653"/>
      <c r="HGY2849" s="653"/>
      <c r="HGZ2849" s="653"/>
      <c r="HHA2849" s="653"/>
      <c r="HHB2849" s="653"/>
      <c r="HHC2849" s="653"/>
      <c r="HHD2849" s="653"/>
      <c r="HHE2849" s="653"/>
      <c r="HHF2849" s="653"/>
      <c r="HHG2849" s="653"/>
      <c r="HHH2849" s="653"/>
      <c r="HHI2849" s="653"/>
      <c r="HHJ2849" s="653"/>
      <c r="HHK2849" s="653"/>
      <c r="HHL2849" s="653"/>
      <c r="HHM2849" s="653"/>
      <c r="HHN2849" s="653"/>
      <c r="HHO2849" s="653"/>
      <c r="HHP2849" s="653"/>
      <c r="HHQ2849" s="653"/>
      <c r="HHR2849" s="653"/>
      <c r="HHS2849" s="653"/>
      <c r="HHT2849" s="653"/>
      <c r="HHU2849" s="653"/>
      <c r="HHV2849" s="653"/>
      <c r="HHW2849" s="653"/>
      <c r="HHX2849" s="653"/>
      <c r="HHY2849" s="653"/>
      <c r="HHZ2849" s="653"/>
      <c r="HIA2849" s="653"/>
      <c r="HIB2849" s="653"/>
      <c r="HIC2849" s="653"/>
      <c r="HID2849" s="653"/>
      <c r="HIE2849" s="653"/>
      <c r="HIF2849" s="653"/>
      <c r="HIG2849" s="653"/>
      <c r="HIH2849" s="653"/>
      <c r="HII2849" s="653"/>
      <c r="HIJ2849" s="653"/>
      <c r="HIK2849" s="653"/>
      <c r="HIL2849" s="653"/>
      <c r="HIM2849" s="653"/>
      <c r="HIN2849" s="653"/>
      <c r="HIO2849" s="653"/>
      <c r="HIP2849" s="653"/>
      <c r="HIQ2849" s="653"/>
      <c r="HIR2849" s="653"/>
      <c r="HIS2849" s="653"/>
      <c r="HIT2849" s="653"/>
      <c r="HIU2849" s="653"/>
      <c r="HIV2849" s="653"/>
      <c r="HIW2849" s="653"/>
      <c r="HIX2849" s="653"/>
      <c r="HIY2849" s="653"/>
      <c r="HIZ2849" s="653"/>
      <c r="HJA2849" s="653"/>
      <c r="HJB2849" s="653"/>
      <c r="HJC2849" s="653"/>
      <c r="HJD2849" s="653"/>
      <c r="HJE2849" s="653"/>
      <c r="HJF2849" s="653"/>
      <c r="HJG2849" s="653"/>
      <c r="HJH2849" s="653"/>
      <c r="HJI2849" s="653"/>
      <c r="HJJ2849" s="653"/>
      <c r="HJK2849" s="653"/>
      <c r="HJL2849" s="653"/>
      <c r="HJM2849" s="653"/>
      <c r="HJN2849" s="653"/>
      <c r="HJO2849" s="653"/>
      <c r="HJP2849" s="653"/>
      <c r="HJQ2849" s="653"/>
      <c r="HJR2849" s="653"/>
      <c r="HJS2849" s="653"/>
      <c r="HJT2849" s="653"/>
      <c r="HJU2849" s="653"/>
      <c r="HJV2849" s="653"/>
      <c r="HJW2849" s="653"/>
      <c r="HJX2849" s="653"/>
      <c r="HJY2849" s="653"/>
      <c r="HJZ2849" s="653"/>
      <c r="HKA2849" s="653"/>
      <c r="HKB2849" s="653"/>
      <c r="HKC2849" s="653"/>
      <c r="HKD2849" s="653"/>
      <c r="HKE2849" s="653"/>
      <c r="HKF2849" s="653"/>
      <c r="HKG2849" s="653"/>
      <c r="HKH2849" s="653"/>
      <c r="HKI2849" s="653"/>
      <c r="HKJ2849" s="653"/>
      <c r="HKK2849" s="653"/>
      <c r="HKL2849" s="653"/>
      <c r="HKM2849" s="653"/>
      <c r="HKN2849" s="653"/>
      <c r="HKO2849" s="653"/>
      <c r="HKP2849" s="653"/>
      <c r="HKQ2849" s="653"/>
      <c r="HKR2849" s="653"/>
      <c r="HKS2849" s="653"/>
      <c r="HKT2849" s="653"/>
      <c r="HKU2849" s="653"/>
      <c r="HKV2849" s="653"/>
      <c r="HKW2849" s="653"/>
      <c r="HKX2849" s="653"/>
      <c r="HKY2849" s="653"/>
      <c r="HKZ2849" s="653"/>
      <c r="HLA2849" s="653"/>
      <c r="HLB2849" s="653"/>
      <c r="HLC2849" s="653"/>
      <c r="HLD2849" s="653"/>
      <c r="HLE2849" s="653"/>
      <c r="HLF2849" s="653"/>
      <c r="HLG2849" s="653"/>
      <c r="HLH2849" s="653"/>
      <c r="HLI2849" s="653"/>
      <c r="HLJ2849" s="653"/>
      <c r="HLK2849" s="653"/>
      <c r="HLL2849" s="653"/>
      <c r="HLM2849" s="653"/>
      <c r="HLN2849" s="653"/>
      <c r="HLO2849" s="653"/>
      <c r="HLP2849" s="653"/>
      <c r="HLQ2849" s="653"/>
      <c r="HLR2849" s="653"/>
      <c r="HLS2849" s="653"/>
      <c r="HLT2849" s="653"/>
      <c r="HLU2849" s="653"/>
      <c r="HLV2849" s="653"/>
      <c r="HLW2849" s="653"/>
      <c r="HLX2849" s="653"/>
      <c r="HLY2849" s="653"/>
      <c r="HLZ2849" s="653"/>
      <c r="HMA2849" s="653"/>
      <c r="HMB2849" s="653"/>
      <c r="HMC2849" s="653"/>
      <c r="HMD2849" s="653"/>
      <c r="HME2849" s="653"/>
      <c r="HMF2849" s="653"/>
      <c r="HMG2849" s="653"/>
      <c r="HMH2849" s="653"/>
      <c r="HMI2849" s="653"/>
      <c r="HMJ2849" s="653"/>
      <c r="HMK2849" s="653"/>
      <c r="HML2849" s="653"/>
      <c r="HMM2849" s="653"/>
      <c r="HMN2849" s="653"/>
      <c r="HMO2849" s="653"/>
      <c r="HMP2849" s="653"/>
      <c r="HMQ2849" s="653"/>
      <c r="HMR2849" s="653"/>
      <c r="HMS2849" s="653"/>
      <c r="HMT2849" s="653"/>
      <c r="HMU2849" s="653"/>
      <c r="HMV2849" s="653"/>
      <c r="HMW2849" s="653"/>
      <c r="HMX2849" s="653"/>
      <c r="HMY2849" s="653"/>
      <c r="HMZ2849" s="653"/>
      <c r="HNA2849" s="653"/>
      <c r="HNB2849" s="653"/>
      <c r="HNC2849" s="653"/>
      <c r="HND2849" s="653"/>
      <c r="HNE2849" s="653"/>
      <c r="HNF2849" s="653"/>
      <c r="HNG2849" s="653"/>
      <c r="HNH2849" s="653"/>
      <c r="HNI2849" s="653"/>
      <c r="HNJ2849" s="653"/>
      <c r="HNK2849" s="653"/>
      <c r="HNL2849" s="653"/>
      <c r="HNM2849" s="653"/>
      <c r="HNN2849" s="653"/>
      <c r="HNO2849" s="653"/>
      <c r="HNP2849" s="653"/>
      <c r="HNQ2849" s="653"/>
      <c r="HNR2849" s="653"/>
      <c r="HNS2849" s="653"/>
      <c r="HNT2849" s="653"/>
      <c r="HNU2849" s="653"/>
      <c r="HNV2849" s="653"/>
      <c r="HNW2849" s="653"/>
      <c r="HNX2849" s="653"/>
      <c r="HNY2849" s="653"/>
      <c r="HNZ2849" s="653"/>
      <c r="HOA2849" s="653"/>
      <c r="HOB2849" s="653"/>
      <c r="HOC2849" s="653"/>
      <c r="HOD2849" s="653"/>
      <c r="HOE2849" s="653"/>
      <c r="HOF2849" s="653"/>
      <c r="HOG2849" s="653"/>
      <c r="HOH2849" s="653"/>
      <c r="HOI2849" s="653"/>
      <c r="HOJ2849" s="653"/>
      <c r="HOK2849" s="653"/>
      <c r="HOL2849" s="653"/>
      <c r="HOM2849" s="653"/>
      <c r="HON2849" s="653"/>
      <c r="HOO2849" s="653"/>
      <c r="HOP2849" s="653"/>
      <c r="HOQ2849" s="653"/>
      <c r="HOR2849" s="653"/>
      <c r="HOS2849" s="653"/>
      <c r="HOT2849" s="653"/>
      <c r="HOU2849" s="653"/>
      <c r="HOV2849" s="653"/>
      <c r="HOW2849" s="653"/>
      <c r="HOX2849" s="653"/>
      <c r="HOY2849" s="653"/>
      <c r="HOZ2849" s="653"/>
      <c r="HPA2849" s="653"/>
      <c r="HPB2849" s="653"/>
      <c r="HPC2849" s="653"/>
      <c r="HPD2849" s="653"/>
      <c r="HPE2849" s="653"/>
      <c r="HPF2849" s="653"/>
      <c r="HPG2849" s="653"/>
      <c r="HPH2849" s="653"/>
      <c r="HPI2849" s="653"/>
      <c r="HPJ2849" s="653"/>
      <c r="HPK2849" s="653"/>
      <c r="HPL2849" s="653"/>
      <c r="HPM2849" s="653"/>
      <c r="HPN2849" s="653"/>
      <c r="HPO2849" s="653"/>
      <c r="HPP2849" s="653"/>
      <c r="HPQ2849" s="653"/>
      <c r="HPR2849" s="653"/>
      <c r="HPS2849" s="653"/>
      <c r="HPT2849" s="653"/>
      <c r="HPU2849" s="653"/>
      <c r="HPV2849" s="653"/>
      <c r="HPW2849" s="653"/>
      <c r="HPX2849" s="653"/>
      <c r="HPY2849" s="653"/>
      <c r="HPZ2849" s="653"/>
      <c r="HQA2849" s="653"/>
      <c r="HQB2849" s="653"/>
      <c r="HQC2849" s="653"/>
      <c r="HQD2849" s="653"/>
      <c r="HQE2849" s="653"/>
      <c r="HQF2849" s="653"/>
      <c r="HQG2849" s="653"/>
      <c r="HQH2849" s="653"/>
      <c r="HQI2849" s="653"/>
      <c r="HQJ2849" s="653"/>
      <c r="HQK2849" s="653"/>
      <c r="HQL2849" s="653"/>
      <c r="HQM2849" s="653"/>
      <c r="HQN2849" s="653"/>
      <c r="HQO2849" s="653"/>
      <c r="HQP2849" s="653"/>
      <c r="HQQ2849" s="653"/>
      <c r="HQR2849" s="653"/>
      <c r="HQS2849" s="653"/>
      <c r="HQT2849" s="653"/>
      <c r="HQU2849" s="653"/>
      <c r="HQV2849" s="653"/>
      <c r="HQW2849" s="653"/>
      <c r="HQX2849" s="653"/>
      <c r="HQY2849" s="653"/>
      <c r="HQZ2849" s="653"/>
      <c r="HRA2849" s="653"/>
      <c r="HRB2849" s="653"/>
      <c r="HRC2849" s="653"/>
      <c r="HRD2849" s="653"/>
      <c r="HRE2849" s="653"/>
      <c r="HRF2849" s="653"/>
      <c r="HRG2849" s="653"/>
      <c r="HRH2849" s="653"/>
      <c r="HRI2849" s="653"/>
      <c r="HRJ2849" s="653"/>
      <c r="HRK2849" s="653"/>
      <c r="HRL2849" s="653"/>
      <c r="HRM2849" s="653"/>
      <c r="HRN2849" s="653"/>
      <c r="HRO2849" s="653"/>
      <c r="HRP2849" s="653"/>
      <c r="HRQ2849" s="653"/>
      <c r="HRR2849" s="653"/>
      <c r="HRS2849" s="653"/>
      <c r="HRT2849" s="653"/>
      <c r="HRU2849" s="653"/>
      <c r="HRV2849" s="653"/>
      <c r="HRW2849" s="653"/>
      <c r="HRX2849" s="653"/>
      <c r="HRY2849" s="653"/>
      <c r="HRZ2849" s="653"/>
      <c r="HSA2849" s="653"/>
      <c r="HSB2849" s="653"/>
      <c r="HSC2849" s="653"/>
      <c r="HSD2849" s="653"/>
      <c r="HSE2849" s="653"/>
      <c r="HSF2849" s="653"/>
      <c r="HSG2849" s="653"/>
      <c r="HSH2849" s="653"/>
      <c r="HSI2849" s="653"/>
      <c r="HSJ2849" s="653"/>
      <c r="HSK2849" s="653"/>
      <c r="HSL2849" s="653"/>
      <c r="HSM2849" s="653"/>
      <c r="HSN2849" s="653"/>
      <c r="HSO2849" s="653"/>
      <c r="HSP2849" s="653"/>
      <c r="HSQ2849" s="653"/>
      <c r="HSR2849" s="653"/>
      <c r="HSS2849" s="653"/>
      <c r="HST2849" s="653"/>
      <c r="HSU2849" s="653"/>
      <c r="HSV2849" s="653"/>
      <c r="HSW2849" s="653"/>
      <c r="HSX2849" s="653"/>
      <c r="HSY2849" s="653"/>
      <c r="HSZ2849" s="653"/>
      <c r="HTA2849" s="653"/>
      <c r="HTB2849" s="653"/>
      <c r="HTC2849" s="653"/>
      <c r="HTD2849" s="653"/>
      <c r="HTE2849" s="653"/>
      <c r="HTF2849" s="653"/>
      <c r="HTG2849" s="653"/>
      <c r="HTH2849" s="653"/>
      <c r="HTI2849" s="653"/>
      <c r="HTJ2849" s="653"/>
      <c r="HTK2849" s="653"/>
      <c r="HTL2849" s="653"/>
      <c r="HTM2849" s="653"/>
      <c r="HTN2849" s="653"/>
      <c r="HTO2849" s="653"/>
      <c r="HTP2849" s="653"/>
      <c r="HTQ2849" s="653"/>
      <c r="HTR2849" s="653"/>
      <c r="HTS2849" s="653"/>
      <c r="HTT2849" s="653"/>
      <c r="HTU2849" s="653"/>
      <c r="HTV2849" s="653"/>
      <c r="HTW2849" s="653"/>
      <c r="HTX2849" s="653"/>
      <c r="HTY2849" s="653"/>
      <c r="HTZ2849" s="653"/>
      <c r="HUA2849" s="653"/>
      <c r="HUB2849" s="653"/>
      <c r="HUC2849" s="653"/>
      <c r="HUD2849" s="653"/>
      <c r="HUE2849" s="653"/>
      <c r="HUF2849" s="653"/>
      <c r="HUG2849" s="653"/>
      <c r="HUH2849" s="653"/>
      <c r="HUI2849" s="653"/>
      <c r="HUJ2849" s="653"/>
      <c r="HUK2849" s="653"/>
      <c r="HUL2849" s="653"/>
      <c r="HUM2849" s="653"/>
      <c r="HUN2849" s="653"/>
      <c r="HUO2849" s="653"/>
      <c r="HUP2849" s="653"/>
      <c r="HUQ2849" s="653"/>
      <c r="HUR2849" s="653"/>
      <c r="HUS2849" s="653"/>
      <c r="HUT2849" s="653"/>
      <c r="HUU2849" s="653"/>
      <c r="HUV2849" s="653"/>
      <c r="HUW2849" s="653"/>
      <c r="HUX2849" s="653"/>
      <c r="HUY2849" s="653"/>
      <c r="HUZ2849" s="653"/>
      <c r="HVA2849" s="653"/>
      <c r="HVB2849" s="653"/>
      <c r="HVC2849" s="653"/>
      <c r="HVD2849" s="653"/>
      <c r="HVE2849" s="653"/>
      <c r="HVF2849" s="653"/>
      <c r="HVG2849" s="653"/>
      <c r="HVH2849" s="653"/>
      <c r="HVI2849" s="653"/>
      <c r="HVJ2849" s="653"/>
      <c r="HVK2849" s="653"/>
      <c r="HVL2849" s="653"/>
      <c r="HVM2849" s="653"/>
      <c r="HVN2849" s="653"/>
      <c r="HVO2849" s="653"/>
      <c r="HVP2849" s="653"/>
      <c r="HVQ2849" s="653"/>
      <c r="HVR2849" s="653"/>
      <c r="HVS2849" s="653"/>
      <c r="HVT2849" s="653"/>
      <c r="HVU2849" s="653"/>
      <c r="HVV2849" s="653"/>
      <c r="HVW2849" s="653"/>
      <c r="HVX2849" s="653"/>
      <c r="HVY2849" s="653"/>
      <c r="HVZ2849" s="653"/>
      <c r="HWA2849" s="653"/>
      <c r="HWB2849" s="653"/>
      <c r="HWC2849" s="653"/>
      <c r="HWD2849" s="653"/>
      <c r="HWE2849" s="653"/>
      <c r="HWF2849" s="653"/>
      <c r="HWG2849" s="653"/>
      <c r="HWH2849" s="653"/>
      <c r="HWI2849" s="653"/>
      <c r="HWJ2849" s="653"/>
      <c r="HWK2849" s="653"/>
      <c r="HWL2849" s="653"/>
      <c r="HWM2849" s="653"/>
      <c r="HWN2849" s="653"/>
      <c r="HWO2849" s="653"/>
      <c r="HWP2849" s="653"/>
      <c r="HWQ2849" s="653"/>
      <c r="HWR2849" s="653"/>
      <c r="HWS2849" s="653"/>
      <c r="HWT2849" s="653"/>
      <c r="HWU2849" s="653"/>
      <c r="HWV2849" s="653"/>
      <c r="HWW2849" s="653"/>
      <c r="HWX2849" s="653"/>
      <c r="HWY2849" s="653"/>
      <c r="HWZ2849" s="653"/>
      <c r="HXA2849" s="653"/>
      <c r="HXB2849" s="653"/>
      <c r="HXC2849" s="653"/>
      <c r="HXD2849" s="653"/>
      <c r="HXE2849" s="653"/>
      <c r="HXF2849" s="653"/>
      <c r="HXG2849" s="653"/>
      <c r="HXH2849" s="653"/>
      <c r="HXI2849" s="653"/>
      <c r="HXJ2849" s="653"/>
      <c r="HXK2849" s="653"/>
      <c r="HXL2849" s="653"/>
      <c r="HXM2849" s="653"/>
      <c r="HXN2849" s="653"/>
      <c r="HXO2849" s="653"/>
      <c r="HXP2849" s="653"/>
      <c r="HXQ2849" s="653"/>
      <c r="HXR2849" s="653"/>
      <c r="HXS2849" s="653"/>
      <c r="HXT2849" s="653"/>
      <c r="HXU2849" s="653"/>
      <c r="HXV2849" s="653"/>
      <c r="HXW2849" s="653"/>
      <c r="HXX2849" s="653"/>
      <c r="HXY2849" s="653"/>
      <c r="HXZ2849" s="653"/>
      <c r="HYA2849" s="653"/>
      <c r="HYB2849" s="653"/>
      <c r="HYC2849" s="653"/>
      <c r="HYD2849" s="653"/>
      <c r="HYE2849" s="653"/>
      <c r="HYF2849" s="653"/>
      <c r="HYG2849" s="653"/>
      <c r="HYH2849" s="653"/>
      <c r="HYI2849" s="653"/>
      <c r="HYJ2849" s="653"/>
      <c r="HYK2849" s="653"/>
      <c r="HYL2849" s="653"/>
      <c r="HYM2849" s="653"/>
      <c r="HYN2849" s="653"/>
      <c r="HYO2849" s="653"/>
      <c r="HYP2849" s="653"/>
      <c r="HYQ2849" s="653"/>
      <c r="HYR2849" s="653"/>
      <c r="HYS2849" s="653"/>
      <c r="HYT2849" s="653"/>
      <c r="HYU2849" s="653"/>
      <c r="HYV2849" s="653"/>
      <c r="HYW2849" s="653"/>
      <c r="HYX2849" s="653"/>
      <c r="HYY2849" s="653"/>
      <c r="HYZ2849" s="653"/>
      <c r="HZA2849" s="653"/>
      <c r="HZB2849" s="653"/>
      <c r="HZC2849" s="653"/>
      <c r="HZD2849" s="653"/>
      <c r="HZE2849" s="653"/>
      <c r="HZF2849" s="653"/>
      <c r="HZG2849" s="653"/>
      <c r="HZH2849" s="653"/>
      <c r="HZI2849" s="653"/>
      <c r="HZJ2849" s="653"/>
      <c r="HZK2849" s="653"/>
      <c r="HZL2849" s="653"/>
      <c r="HZM2849" s="653"/>
      <c r="HZN2849" s="653"/>
      <c r="HZO2849" s="653"/>
      <c r="HZP2849" s="653"/>
      <c r="HZQ2849" s="653"/>
      <c r="HZR2849" s="653"/>
      <c r="HZS2849" s="653"/>
      <c r="HZT2849" s="653"/>
      <c r="HZU2849" s="653"/>
      <c r="HZV2849" s="653"/>
      <c r="HZW2849" s="653"/>
      <c r="HZX2849" s="653"/>
      <c r="HZY2849" s="653"/>
      <c r="HZZ2849" s="653"/>
      <c r="IAA2849" s="653"/>
      <c r="IAB2849" s="653"/>
      <c r="IAC2849" s="653"/>
      <c r="IAD2849" s="653"/>
      <c r="IAE2849" s="653"/>
      <c r="IAF2849" s="653"/>
      <c r="IAG2849" s="653"/>
      <c r="IAH2849" s="653"/>
      <c r="IAI2849" s="653"/>
      <c r="IAJ2849" s="653"/>
      <c r="IAK2849" s="653"/>
      <c r="IAL2849" s="653"/>
      <c r="IAM2849" s="653"/>
      <c r="IAN2849" s="653"/>
      <c r="IAO2849" s="653"/>
      <c r="IAP2849" s="653"/>
      <c r="IAQ2849" s="653"/>
      <c r="IAR2849" s="653"/>
      <c r="IAS2849" s="653"/>
      <c r="IAT2849" s="653"/>
      <c r="IAU2849" s="653"/>
      <c r="IAV2849" s="653"/>
      <c r="IAW2849" s="653"/>
      <c r="IAX2849" s="653"/>
      <c r="IAY2849" s="653"/>
      <c r="IAZ2849" s="653"/>
      <c r="IBA2849" s="653"/>
      <c r="IBB2849" s="653"/>
      <c r="IBC2849" s="653"/>
      <c r="IBD2849" s="653"/>
      <c r="IBE2849" s="653"/>
      <c r="IBF2849" s="653"/>
      <c r="IBG2849" s="653"/>
      <c r="IBH2849" s="653"/>
      <c r="IBI2849" s="653"/>
      <c r="IBJ2849" s="653"/>
      <c r="IBK2849" s="653"/>
      <c r="IBL2849" s="653"/>
      <c r="IBM2849" s="653"/>
      <c r="IBN2849" s="653"/>
      <c r="IBO2849" s="653"/>
      <c r="IBP2849" s="653"/>
      <c r="IBQ2849" s="653"/>
      <c r="IBR2849" s="653"/>
      <c r="IBS2849" s="653"/>
      <c r="IBT2849" s="653"/>
      <c r="IBU2849" s="653"/>
      <c r="IBV2849" s="653"/>
      <c r="IBW2849" s="653"/>
      <c r="IBX2849" s="653"/>
      <c r="IBY2849" s="653"/>
      <c r="IBZ2849" s="653"/>
      <c r="ICA2849" s="653"/>
      <c r="ICB2849" s="653"/>
      <c r="ICC2849" s="653"/>
      <c r="ICD2849" s="653"/>
      <c r="ICE2849" s="653"/>
      <c r="ICF2849" s="653"/>
      <c r="ICG2849" s="653"/>
      <c r="ICH2849" s="653"/>
      <c r="ICI2849" s="653"/>
      <c r="ICJ2849" s="653"/>
      <c r="ICK2849" s="653"/>
      <c r="ICL2849" s="653"/>
      <c r="ICM2849" s="653"/>
      <c r="ICN2849" s="653"/>
      <c r="ICO2849" s="653"/>
      <c r="ICP2849" s="653"/>
      <c r="ICQ2849" s="653"/>
      <c r="ICR2849" s="653"/>
      <c r="ICS2849" s="653"/>
      <c r="ICT2849" s="653"/>
      <c r="ICU2849" s="653"/>
      <c r="ICV2849" s="653"/>
      <c r="ICW2849" s="653"/>
      <c r="ICX2849" s="653"/>
      <c r="ICY2849" s="653"/>
      <c r="ICZ2849" s="653"/>
      <c r="IDA2849" s="653"/>
      <c r="IDB2849" s="653"/>
      <c r="IDC2849" s="653"/>
      <c r="IDD2849" s="653"/>
      <c r="IDE2849" s="653"/>
      <c r="IDF2849" s="653"/>
      <c r="IDG2849" s="653"/>
      <c r="IDH2849" s="653"/>
      <c r="IDI2849" s="653"/>
      <c r="IDJ2849" s="653"/>
      <c r="IDK2849" s="653"/>
      <c r="IDL2849" s="653"/>
      <c r="IDM2849" s="653"/>
      <c r="IDN2849" s="653"/>
      <c r="IDO2849" s="653"/>
      <c r="IDP2849" s="653"/>
      <c r="IDQ2849" s="653"/>
      <c r="IDR2849" s="653"/>
      <c r="IDS2849" s="653"/>
      <c r="IDT2849" s="653"/>
      <c r="IDU2849" s="653"/>
      <c r="IDV2849" s="653"/>
      <c r="IDW2849" s="653"/>
      <c r="IDX2849" s="653"/>
      <c r="IDY2849" s="653"/>
      <c r="IDZ2849" s="653"/>
      <c r="IEA2849" s="653"/>
      <c r="IEB2849" s="653"/>
      <c r="IEC2849" s="653"/>
      <c r="IED2849" s="653"/>
      <c r="IEE2849" s="653"/>
      <c r="IEF2849" s="653"/>
      <c r="IEG2849" s="653"/>
      <c r="IEH2849" s="653"/>
      <c r="IEI2849" s="653"/>
      <c r="IEJ2849" s="653"/>
      <c r="IEK2849" s="653"/>
      <c r="IEL2849" s="653"/>
      <c r="IEM2849" s="653"/>
      <c r="IEN2849" s="653"/>
      <c r="IEO2849" s="653"/>
      <c r="IEP2849" s="653"/>
      <c r="IEQ2849" s="653"/>
      <c r="IER2849" s="653"/>
      <c r="IES2849" s="653"/>
      <c r="IET2849" s="653"/>
      <c r="IEU2849" s="653"/>
      <c r="IEV2849" s="653"/>
      <c r="IEW2849" s="653"/>
      <c r="IEX2849" s="653"/>
      <c r="IEY2849" s="653"/>
      <c r="IEZ2849" s="653"/>
      <c r="IFA2849" s="653"/>
      <c r="IFB2849" s="653"/>
      <c r="IFC2849" s="653"/>
      <c r="IFD2849" s="653"/>
      <c r="IFE2849" s="653"/>
      <c r="IFF2849" s="653"/>
      <c r="IFG2849" s="653"/>
      <c r="IFH2849" s="653"/>
      <c r="IFI2849" s="653"/>
      <c r="IFJ2849" s="653"/>
      <c r="IFK2849" s="653"/>
      <c r="IFL2849" s="653"/>
      <c r="IFM2849" s="653"/>
      <c r="IFN2849" s="653"/>
      <c r="IFO2849" s="653"/>
      <c r="IFP2849" s="653"/>
      <c r="IFQ2849" s="653"/>
      <c r="IFR2849" s="653"/>
      <c r="IFS2849" s="653"/>
      <c r="IFT2849" s="653"/>
      <c r="IFU2849" s="653"/>
      <c r="IFV2849" s="653"/>
      <c r="IFW2849" s="653"/>
      <c r="IFX2849" s="653"/>
      <c r="IFY2849" s="653"/>
      <c r="IFZ2849" s="653"/>
      <c r="IGA2849" s="653"/>
      <c r="IGB2849" s="653"/>
      <c r="IGC2849" s="653"/>
      <c r="IGD2849" s="653"/>
      <c r="IGE2849" s="653"/>
      <c r="IGF2849" s="653"/>
      <c r="IGG2849" s="653"/>
      <c r="IGH2849" s="653"/>
      <c r="IGI2849" s="653"/>
      <c r="IGJ2849" s="653"/>
      <c r="IGK2849" s="653"/>
      <c r="IGL2849" s="653"/>
      <c r="IGM2849" s="653"/>
      <c r="IGN2849" s="653"/>
      <c r="IGO2849" s="653"/>
      <c r="IGP2849" s="653"/>
      <c r="IGQ2849" s="653"/>
      <c r="IGR2849" s="653"/>
      <c r="IGS2849" s="653"/>
      <c r="IGT2849" s="653"/>
      <c r="IGU2849" s="653"/>
      <c r="IGV2849" s="653"/>
      <c r="IGW2849" s="653"/>
      <c r="IGX2849" s="653"/>
      <c r="IGY2849" s="653"/>
      <c r="IGZ2849" s="653"/>
      <c r="IHA2849" s="653"/>
      <c r="IHB2849" s="653"/>
      <c r="IHC2849" s="653"/>
      <c r="IHD2849" s="653"/>
      <c r="IHE2849" s="653"/>
      <c r="IHF2849" s="653"/>
      <c r="IHG2849" s="653"/>
      <c r="IHH2849" s="653"/>
      <c r="IHI2849" s="653"/>
      <c r="IHJ2849" s="653"/>
      <c r="IHK2849" s="653"/>
      <c r="IHL2849" s="653"/>
      <c r="IHM2849" s="653"/>
      <c r="IHN2849" s="653"/>
      <c r="IHO2849" s="653"/>
      <c r="IHP2849" s="653"/>
      <c r="IHQ2849" s="653"/>
      <c r="IHR2849" s="653"/>
      <c r="IHS2849" s="653"/>
      <c r="IHT2849" s="653"/>
      <c r="IHU2849" s="653"/>
      <c r="IHV2849" s="653"/>
      <c r="IHW2849" s="653"/>
      <c r="IHX2849" s="653"/>
      <c r="IHY2849" s="653"/>
      <c r="IHZ2849" s="653"/>
      <c r="IIA2849" s="653"/>
      <c r="IIB2849" s="653"/>
      <c r="IIC2849" s="653"/>
      <c r="IID2849" s="653"/>
      <c r="IIE2849" s="653"/>
      <c r="IIF2849" s="653"/>
      <c r="IIG2849" s="653"/>
      <c r="IIH2849" s="653"/>
      <c r="III2849" s="653"/>
      <c r="IIJ2849" s="653"/>
      <c r="IIK2849" s="653"/>
      <c r="IIL2849" s="653"/>
      <c r="IIM2849" s="653"/>
      <c r="IIN2849" s="653"/>
      <c r="IIO2849" s="653"/>
      <c r="IIP2849" s="653"/>
      <c r="IIQ2849" s="653"/>
      <c r="IIR2849" s="653"/>
      <c r="IIS2849" s="653"/>
      <c r="IIT2849" s="653"/>
      <c r="IIU2849" s="653"/>
      <c r="IIV2849" s="653"/>
      <c r="IIW2849" s="653"/>
      <c r="IIX2849" s="653"/>
      <c r="IIY2849" s="653"/>
      <c r="IIZ2849" s="653"/>
      <c r="IJA2849" s="653"/>
      <c r="IJB2849" s="653"/>
      <c r="IJC2849" s="653"/>
      <c r="IJD2849" s="653"/>
      <c r="IJE2849" s="653"/>
      <c r="IJF2849" s="653"/>
      <c r="IJG2849" s="653"/>
      <c r="IJH2849" s="653"/>
      <c r="IJI2849" s="653"/>
      <c r="IJJ2849" s="653"/>
      <c r="IJK2849" s="653"/>
      <c r="IJL2849" s="653"/>
      <c r="IJM2849" s="653"/>
      <c r="IJN2849" s="653"/>
      <c r="IJO2849" s="653"/>
      <c r="IJP2849" s="653"/>
      <c r="IJQ2849" s="653"/>
      <c r="IJR2849" s="653"/>
      <c r="IJS2849" s="653"/>
      <c r="IJT2849" s="653"/>
      <c r="IJU2849" s="653"/>
      <c r="IJV2849" s="653"/>
      <c r="IJW2849" s="653"/>
      <c r="IJX2849" s="653"/>
      <c r="IJY2849" s="653"/>
      <c r="IJZ2849" s="653"/>
      <c r="IKA2849" s="653"/>
      <c r="IKB2849" s="653"/>
      <c r="IKC2849" s="653"/>
      <c r="IKD2849" s="653"/>
      <c r="IKE2849" s="653"/>
      <c r="IKF2849" s="653"/>
      <c r="IKG2849" s="653"/>
      <c r="IKH2849" s="653"/>
      <c r="IKI2849" s="653"/>
      <c r="IKJ2849" s="653"/>
      <c r="IKK2849" s="653"/>
      <c r="IKL2849" s="653"/>
      <c r="IKM2849" s="653"/>
      <c r="IKN2849" s="653"/>
      <c r="IKO2849" s="653"/>
      <c r="IKP2849" s="653"/>
      <c r="IKQ2849" s="653"/>
      <c r="IKR2849" s="653"/>
      <c r="IKS2849" s="653"/>
      <c r="IKT2849" s="653"/>
      <c r="IKU2849" s="653"/>
      <c r="IKV2849" s="653"/>
      <c r="IKW2849" s="653"/>
      <c r="IKX2849" s="653"/>
      <c r="IKY2849" s="653"/>
      <c r="IKZ2849" s="653"/>
      <c r="ILA2849" s="653"/>
      <c r="ILB2849" s="653"/>
      <c r="ILC2849" s="653"/>
      <c r="ILD2849" s="653"/>
      <c r="ILE2849" s="653"/>
      <c r="ILF2849" s="653"/>
      <c r="ILG2849" s="653"/>
      <c r="ILH2849" s="653"/>
      <c r="ILI2849" s="653"/>
      <c r="ILJ2849" s="653"/>
      <c r="ILK2849" s="653"/>
      <c r="ILL2849" s="653"/>
      <c r="ILM2849" s="653"/>
      <c r="ILN2849" s="653"/>
      <c r="ILO2849" s="653"/>
      <c r="ILP2849" s="653"/>
      <c r="ILQ2849" s="653"/>
      <c r="ILR2849" s="653"/>
      <c r="ILS2849" s="653"/>
      <c r="ILT2849" s="653"/>
      <c r="ILU2849" s="653"/>
      <c r="ILV2849" s="653"/>
      <c r="ILW2849" s="653"/>
      <c r="ILX2849" s="653"/>
      <c r="ILY2849" s="653"/>
      <c r="ILZ2849" s="653"/>
      <c r="IMA2849" s="653"/>
      <c r="IMB2849" s="653"/>
      <c r="IMC2849" s="653"/>
      <c r="IMD2849" s="653"/>
      <c r="IME2849" s="653"/>
      <c r="IMF2849" s="653"/>
      <c r="IMG2849" s="653"/>
      <c r="IMH2849" s="653"/>
      <c r="IMI2849" s="653"/>
      <c r="IMJ2849" s="653"/>
      <c r="IMK2849" s="653"/>
      <c r="IML2849" s="653"/>
      <c r="IMM2849" s="653"/>
      <c r="IMN2849" s="653"/>
      <c r="IMO2849" s="653"/>
      <c r="IMP2849" s="653"/>
      <c r="IMQ2849" s="653"/>
      <c r="IMR2849" s="653"/>
      <c r="IMS2849" s="653"/>
      <c r="IMT2849" s="653"/>
      <c r="IMU2849" s="653"/>
      <c r="IMV2849" s="653"/>
      <c r="IMW2849" s="653"/>
      <c r="IMX2849" s="653"/>
      <c r="IMY2849" s="653"/>
      <c r="IMZ2849" s="653"/>
      <c r="INA2849" s="653"/>
      <c r="INB2849" s="653"/>
      <c r="INC2849" s="653"/>
      <c r="IND2849" s="653"/>
      <c r="INE2849" s="653"/>
      <c r="INF2849" s="653"/>
      <c r="ING2849" s="653"/>
      <c r="INH2849" s="653"/>
      <c r="INI2849" s="653"/>
      <c r="INJ2849" s="653"/>
      <c r="INK2849" s="653"/>
      <c r="INL2849" s="653"/>
      <c r="INM2849" s="653"/>
      <c r="INN2849" s="653"/>
      <c r="INO2849" s="653"/>
      <c r="INP2849" s="653"/>
      <c r="INQ2849" s="653"/>
      <c r="INR2849" s="653"/>
      <c r="INS2849" s="653"/>
      <c r="INT2849" s="653"/>
      <c r="INU2849" s="653"/>
      <c r="INV2849" s="653"/>
      <c r="INW2849" s="653"/>
      <c r="INX2849" s="653"/>
      <c r="INY2849" s="653"/>
      <c r="INZ2849" s="653"/>
      <c r="IOA2849" s="653"/>
      <c r="IOB2849" s="653"/>
      <c r="IOC2849" s="653"/>
      <c r="IOD2849" s="653"/>
      <c r="IOE2849" s="653"/>
      <c r="IOF2849" s="653"/>
      <c r="IOG2849" s="653"/>
      <c r="IOH2849" s="653"/>
      <c r="IOI2849" s="653"/>
      <c r="IOJ2849" s="653"/>
      <c r="IOK2849" s="653"/>
      <c r="IOL2849" s="653"/>
      <c r="IOM2849" s="653"/>
      <c r="ION2849" s="653"/>
      <c r="IOO2849" s="653"/>
      <c r="IOP2849" s="653"/>
      <c r="IOQ2849" s="653"/>
      <c r="IOR2849" s="653"/>
      <c r="IOS2849" s="653"/>
      <c r="IOT2849" s="653"/>
      <c r="IOU2849" s="653"/>
      <c r="IOV2849" s="653"/>
      <c r="IOW2849" s="653"/>
      <c r="IOX2849" s="653"/>
      <c r="IOY2849" s="653"/>
      <c r="IOZ2849" s="653"/>
      <c r="IPA2849" s="653"/>
      <c r="IPB2849" s="653"/>
      <c r="IPC2849" s="653"/>
      <c r="IPD2849" s="653"/>
      <c r="IPE2849" s="653"/>
      <c r="IPF2849" s="653"/>
      <c r="IPG2849" s="653"/>
      <c r="IPH2849" s="653"/>
      <c r="IPI2849" s="653"/>
      <c r="IPJ2849" s="653"/>
      <c r="IPK2849" s="653"/>
      <c r="IPL2849" s="653"/>
      <c r="IPM2849" s="653"/>
      <c r="IPN2849" s="653"/>
      <c r="IPO2849" s="653"/>
      <c r="IPP2849" s="653"/>
      <c r="IPQ2849" s="653"/>
      <c r="IPR2849" s="653"/>
      <c r="IPS2849" s="653"/>
      <c r="IPT2849" s="653"/>
      <c r="IPU2849" s="653"/>
      <c r="IPV2849" s="653"/>
      <c r="IPW2849" s="653"/>
      <c r="IPX2849" s="653"/>
      <c r="IPY2849" s="653"/>
      <c r="IPZ2849" s="653"/>
      <c r="IQA2849" s="653"/>
      <c r="IQB2849" s="653"/>
      <c r="IQC2849" s="653"/>
      <c r="IQD2849" s="653"/>
      <c r="IQE2849" s="653"/>
      <c r="IQF2849" s="653"/>
      <c r="IQG2849" s="653"/>
      <c r="IQH2849" s="653"/>
      <c r="IQI2849" s="653"/>
      <c r="IQJ2849" s="653"/>
      <c r="IQK2849" s="653"/>
      <c r="IQL2849" s="653"/>
      <c r="IQM2849" s="653"/>
      <c r="IQN2849" s="653"/>
      <c r="IQO2849" s="653"/>
      <c r="IQP2849" s="653"/>
      <c r="IQQ2849" s="653"/>
      <c r="IQR2849" s="653"/>
      <c r="IQS2849" s="653"/>
      <c r="IQT2849" s="653"/>
      <c r="IQU2849" s="653"/>
      <c r="IQV2849" s="653"/>
      <c r="IQW2849" s="653"/>
      <c r="IQX2849" s="653"/>
      <c r="IQY2849" s="653"/>
      <c r="IQZ2849" s="653"/>
      <c r="IRA2849" s="653"/>
      <c r="IRB2849" s="653"/>
      <c r="IRC2849" s="653"/>
      <c r="IRD2849" s="653"/>
      <c r="IRE2849" s="653"/>
      <c r="IRF2849" s="653"/>
      <c r="IRG2849" s="653"/>
      <c r="IRH2849" s="653"/>
      <c r="IRI2849" s="653"/>
      <c r="IRJ2849" s="653"/>
      <c r="IRK2849" s="653"/>
      <c r="IRL2849" s="653"/>
      <c r="IRM2849" s="653"/>
      <c r="IRN2849" s="653"/>
      <c r="IRO2849" s="653"/>
      <c r="IRP2849" s="653"/>
      <c r="IRQ2849" s="653"/>
      <c r="IRR2849" s="653"/>
      <c r="IRS2849" s="653"/>
      <c r="IRT2849" s="653"/>
      <c r="IRU2849" s="653"/>
      <c r="IRV2849" s="653"/>
      <c r="IRW2849" s="653"/>
      <c r="IRX2849" s="653"/>
      <c r="IRY2849" s="653"/>
      <c r="IRZ2849" s="653"/>
      <c r="ISA2849" s="653"/>
      <c r="ISB2849" s="653"/>
      <c r="ISC2849" s="653"/>
      <c r="ISD2849" s="653"/>
      <c r="ISE2849" s="653"/>
      <c r="ISF2849" s="653"/>
      <c r="ISG2849" s="653"/>
      <c r="ISH2849" s="653"/>
      <c r="ISI2849" s="653"/>
      <c r="ISJ2849" s="653"/>
      <c r="ISK2849" s="653"/>
      <c r="ISL2849" s="653"/>
      <c r="ISM2849" s="653"/>
      <c r="ISN2849" s="653"/>
      <c r="ISO2849" s="653"/>
      <c r="ISP2849" s="653"/>
      <c r="ISQ2849" s="653"/>
      <c r="ISR2849" s="653"/>
      <c r="ISS2849" s="653"/>
      <c r="IST2849" s="653"/>
      <c r="ISU2849" s="653"/>
      <c r="ISV2849" s="653"/>
      <c r="ISW2849" s="653"/>
      <c r="ISX2849" s="653"/>
      <c r="ISY2849" s="653"/>
      <c r="ISZ2849" s="653"/>
      <c r="ITA2849" s="653"/>
      <c r="ITB2849" s="653"/>
      <c r="ITC2849" s="653"/>
      <c r="ITD2849" s="653"/>
      <c r="ITE2849" s="653"/>
      <c r="ITF2849" s="653"/>
      <c r="ITG2849" s="653"/>
      <c r="ITH2849" s="653"/>
      <c r="ITI2849" s="653"/>
      <c r="ITJ2849" s="653"/>
      <c r="ITK2849" s="653"/>
      <c r="ITL2849" s="653"/>
      <c r="ITM2849" s="653"/>
      <c r="ITN2849" s="653"/>
      <c r="ITO2849" s="653"/>
      <c r="ITP2849" s="653"/>
      <c r="ITQ2849" s="653"/>
      <c r="ITR2849" s="653"/>
      <c r="ITS2849" s="653"/>
      <c r="ITT2849" s="653"/>
      <c r="ITU2849" s="653"/>
      <c r="ITV2849" s="653"/>
      <c r="ITW2849" s="653"/>
      <c r="ITX2849" s="653"/>
      <c r="ITY2849" s="653"/>
      <c r="ITZ2849" s="653"/>
      <c r="IUA2849" s="653"/>
      <c r="IUB2849" s="653"/>
      <c r="IUC2849" s="653"/>
      <c r="IUD2849" s="653"/>
      <c r="IUE2849" s="653"/>
      <c r="IUF2849" s="653"/>
      <c r="IUG2849" s="653"/>
      <c r="IUH2849" s="653"/>
      <c r="IUI2849" s="653"/>
      <c r="IUJ2849" s="653"/>
      <c r="IUK2849" s="653"/>
      <c r="IUL2849" s="653"/>
      <c r="IUM2849" s="653"/>
      <c r="IUN2849" s="653"/>
      <c r="IUO2849" s="653"/>
      <c r="IUP2849" s="653"/>
      <c r="IUQ2849" s="653"/>
      <c r="IUR2849" s="653"/>
      <c r="IUS2849" s="653"/>
      <c r="IUT2849" s="653"/>
      <c r="IUU2849" s="653"/>
      <c r="IUV2849" s="653"/>
      <c r="IUW2849" s="653"/>
      <c r="IUX2849" s="653"/>
      <c r="IUY2849" s="653"/>
      <c r="IUZ2849" s="653"/>
      <c r="IVA2849" s="653"/>
      <c r="IVB2849" s="653"/>
      <c r="IVC2849" s="653"/>
      <c r="IVD2849" s="653"/>
      <c r="IVE2849" s="653"/>
      <c r="IVF2849" s="653"/>
      <c r="IVG2849" s="653"/>
      <c r="IVH2849" s="653"/>
      <c r="IVI2849" s="653"/>
      <c r="IVJ2849" s="653"/>
      <c r="IVK2849" s="653"/>
      <c r="IVL2849" s="653"/>
      <c r="IVM2849" s="653"/>
      <c r="IVN2849" s="653"/>
      <c r="IVO2849" s="653"/>
      <c r="IVP2849" s="653"/>
      <c r="IVQ2849" s="653"/>
      <c r="IVR2849" s="653"/>
      <c r="IVS2849" s="653"/>
      <c r="IVT2849" s="653"/>
      <c r="IVU2849" s="653"/>
      <c r="IVV2849" s="653"/>
      <c r="IVW2849" s="653"/>
      <c r="IVX2849" s="653"/>
      <c r="IVY2849" s="653"/>
      <c r="IVZ2849" s="653"/>
      <c r="IWA2849" s="653"/>
      <c r="IWB2849" s="653"/>
      <c r="IWC2849" s="653"/>
      <c r="IWD2849" s="653"/>
      <c r="IWE2849" s="653"/>
      <c r="IWF2849" s="653"/>
      <c r="IWG2849" s="653"/>
      <c r="IWH2849" s="653"/>
      <c r="IWI2849" s="653"/>
      <c r="IWJ2849" s="653"/>
      <c r="IWK2849" s="653"/>
      <c r="IWL2849" s="653"/>
      <c r="IWM2849" s="653"/>
      <c r="IWN2849" s="653"/>
      <c r="IWO2849" s="653"/>
      <c r="IWP2849" s="653"/>
      <c r="IWQ2849" s="653"/>
      <c r="IWR2849" s="653"/>
      <c r="IWS2849" s="653"/>
      <c r="IWT2849" s="653"/>
      <c r="IWU2849" s="653"/>
      <c r="IWV2849" s="653"/>
      <c r="IWW2849" s="653"/>
      <c r="IWX2849" s="653"/>
      <c r="IWY2849" s="653"/>
      <c r="IWZ2849" s="653"/>
      <c r="IXA2849" s="653"/>
      <c r="IXB2849" s="653"/>
      <c r="IXC2849" s="653"/>
      <c r="IXD2849" s="653"/>
      <c r="IXE2849" s="653"/>
      <c r="IXF2849" s="653"/>
      <c r="IXG2849" s="653"/>
      <c r="IXH2849" s="653"/>
      <c r="IXI2849" s="653"/>
      <c r="IXJ2849" s="653"/>
      <c r="IXK2849" s="653"/>
      <c r="IXL2849" s="653"/>
      <c r="IXM2849" s="653"/>
      <c r="IXN2849" s="653"/>
      <c r="IXO2849" s="653"/>
      <c r="IXP2849" s="653"/>
      <c r="IXQ2849" s="653"/>
      <c r="IXR2849" s="653"/>
      <c r="IXS2849" s="653"/>
      <c r="IXT2849" s="653"/>
      <c r="IXU2849" s="653"/>
      <c r="IXV2849" s="653"/>
      <c r="IXW2849" s="653"/>
      <c r="IXX2849" s="653"/>
      <c r="IXY2849" s="653"/>
      <c r="IXZ2849" s="653"/>
      <c r="IYA2849" s="653"/>
      <c r="IYB2849" s="653"/>
      <c r="IYC2849" s="653"/>
      <c r="IYD2849" s="653"/>
      <c r="IYE2849" s="653"/>
      <c r="IYF2849" s="653"/>
      <c r="IYG2849" s="653"/>
      <c r="IYH2849" s="653"/>
      <c r="IYI2849" s="653"/>
      <c r="IYJ2849" s="653"/>
      <c r="IYK2849" s="653"/>
      <c r="IYL2849" s="653"/>
      <c r="IYM2849" s="653"/>
      <c r="IYN2849" s="653"/>
      <c r="IYO2849" s="653"/>
      <c r="IYP2849" s="653"/>
      <c r="IYQ2849" s="653"/>
      <c r="IYR2849" s="653"/>
      <c r="IYS2849" s="653"/>
      <c r="IYT2849" s="653"/>
      <c r="IYU2849" s="653"/>
      <c r="IYV2849" s="653"/>
      <c r="IYW2849" s="653"/>
      <c r="IYX2849" s="653"/>
      <c r="IYY2849" s="653"/>
      <c r="IYZ2849" s="653"/>
      <c r="IZA2849" s="653"/>
      <c r="IZB2849" s="653"/>
      <c r="IZC2849" s="653"/>
      <c r="IZD2849" s="653"/>
      <c r="IZE2849" s="653"/>
      <c r="IZF2849" s="653"/>
      <c r="IZG2849" s="653"/>
      <c r="IZH2849" s="653"/>
      <c r="IZI2849" s="653"/>
      <c r="IZJ2849" s="653"/>
      <c r="IZK2849" s="653"/>
      <c r="IZL2849" s="653"/>
      <c r="IZM2849" s="653"/>
      <c r="IZN2849" s="653"/>
      <c r="IZO2849" s="653"/>
      <c r="IZP2849" s="653"/>
      <c r="IZQ2849" s="653"/>
      <c r="IZR2849" s="653"/>
      <c r="IZS2849" s="653"/>
      <c r="IZT2849" s="653"/>
      <c r="IZU2849" s="653"/>
      <c r="IZV2849" s="653"/>
      <c r="IZW2849" s="653"/>
      <c r="IZX2849" s="653"/>
      <c r="IZY2849" s="653"/>
      <c r="IZZ2849" s="653"/>
      <c r="JAA2849" s="653"/>
      <c r="JAB2849" s="653"/>
      <c r="JAC2849" s="653"/>
      <c r="JAD2849" s="653"/>
      <c r="JAE2849" s="653"/>
      <c r="JAF2849" s="653"/>
      <c r="JAG2849" s="653"/>
      <c r="JAH2849" s="653"/>
      <c r="JAI2849" s="653"/>
      <c r="JAJ2849" s="653"/>
      <c r="JAK2849" s="653"/>
      <c r="JAL2849" s="653"/>
      <c r="JAM2849" s="653"/>
      <c r="JAN2849" s="653"/>
      <c r="JAO2849" s="653"/>
      <c r="JAP2849" s="653"/>
      <c r="JAQ2849" s="653"/>
      <c r="JAR2849" s="653"/>
      <c r="JAS2849" s="653"/>
      <c r="JAT2849" s="653"/>
      <c r="JAU2849" s="653"/>
      <c r="JAV2849" s="653"/>
      <c r="JAW2849" s="653"/>
      <c r="JAX2849" s="653"/>
      <c r="JAY2849" s="653"/>
      <c r="JAZ2849" s="653"/>
      <c r="JBA2849" s="653"/>
      <c r="JBB2849" s="653"/>
      <c r="JBC2849" s="653"/>
      <c r="JBD2849" s="653"/>
      <c r="JBE2849" s="653"/>
      <c r="JBF2849" s="653"/>
      <c r="JBG2849" s="653"/>
      <c r="JBH2849" s="653"/>
      <c r="JBI2849" s="653"/>
      <c r="JBJ2849" s="653"/>
      <c r="JBK2849" s="653"/>
      <c r="JBL2849" s="653"/>
      <c r="JBM2849" s="653"/>
      <c r="JBN2849" s="653"/>
      <c r="JBO2849" s="653"/>
      <c r="JBP2849" s="653"/>
      <c r="JBQ2849" s="653"/>
      <c r="JBR2849" s="653"/>
      <c r="JBS2849" s="653"/>
      <c r="JBT2849" s="653"/>
      <c r="JBU2849" s="653"/>
      <c r="JBV2849" s="653"/>
      <c r="JBW2849" s="653"/>
      <c r="JBX2849" s="653"/>
      <c r="JBY2849" s="653"/>
      <c r="JBZ2849" s="653"/>
      <c r="JCA2849" s="653"/>
      <c r="JCB2849" s="653"/>
      <c r="JCC2849" s="653"/>
      <c r="JCD2849" s="653"/>
      <c r="JCE2849" s="653"/>
      <c r="JCF2849" s="653"/>
      <c r="JCG2849" s="653"/>
      <c r="JCH2849" s="653"/>
      <c r="JCI2849" s="653"/>
      <c r="JCJ2849" s="653"/>
      <c r="JCK2849" s="653"/>
      <c r="JCL2849" s="653"/>
      <c r="JCM2849" s="653"/>
      <c r="JCN2849" s="653"/>
      <c r="JCO2849" s="653"/>
      <c r="JCP2849" s="653"/>
      <c r="JCQ2849" s="653"/>
      <c r="JCR2849" s="653"/>
      <c r="JCS2849" s="653"/>
      <c r="JCT2849" s="653"/>
      <c r="JCU2849" s="653"/>
      <c r="JCV2849" s="653"/>
      <c r="JCW2849" s="653"/>
      <c r="JCX2849" s="653"/>
      <c r="JCY2849" s="653"/>
      <c r="JCZ2849" s="653"/>
      <c r="JDA2849" s="653"/>
      <c r="JDB2849" s="653"/>
      <c r="JDC2849" s="653"/>
      <c r="JDD2849" s="653"/>
      <c r="JDE2849" s="653"/>
      <c r="JDF2849" s="653"/>
      <c r="JDG2849" s="653"/>
      <c r="JDH2849" s="653"/>
      <c r="JDI2849" s="653"/>
      <c r="JDJ2849" s="653"/>
      <c r="JDK2849" s="653"/>
      <c r="JDL2849" s="653"/>
      <c r="JDM2849" s="653"/>
      <c r="JDN2849" s="653"/>
      <c r="JDO2849" s="653"/>
      <c r="JDP2849" s="653"/>
      <c r="JDQ2849" s="653"/>
      <c r="JDR2849" s="653"/>
      <c r="JDS2849" s="653"/>
      <c r="JDT2849" s="653"/>
      <c r="JDU2849" s="653"/>
      <c r="JDV2849" s="653"/>
      <c r="JDW2849" s="653"/>
      <c r="JDX2849" s="653"/>
      <c r="JDY2849" s="653"/>
      <c r="JDZ2849" s="653"/>
      <c r="JEA2849" s="653"/>
      <c r="JEB2849" s="653"/>
      <c r="JEC2849" s="653"/>
      <c r="JED2849" s="653"/>
      <c r="JEE2849" s="653"/>
      <c r="JEF2849" s="653"/>
      <c r="JEG2849" s="653"/>
      <c r="JEH2849" s="653"/>
      <c r="JEI2849" s="653"/>
      <c r="JEJ2849" s="653"/>
      <c r="JEK2849" s="653"/>
      <c r="JEL2849" s="653"/>
      <c r="JEM2849" s="653"/>
      <c r="JEN2849" s="653"/>
      <c r="JEO2849" s="653"/>
      <c r="JEP2849" s="653"/>
      <c r="JEQ2849" s="653"/>
      <c r="JER2849" s="653"/>
      <c r="JES2849" s="653"/>
      <c r="JET2849" s="653"/>
      <c r="JEU2849" s="653"/>
      <c r="JEV2849" s="653"/>
      <c r="JEW2849" s="653"/>
      <c r="JEX2849" s="653"/>
      <c r="JEY2849" s="653"/>
      <c r="JEZ2849" s="653"/>
      <c r="JFA2849" s="653"/>
      <c r="JFB2849" s="653"/>
      <c r="JFC2849" s="653"/>
      <c r="JFD2849" s="653"/>
      <c r="JFE2849" s="653"/>
      <c r="JFF2849" s="653"/>
      <c r="JFG2849" s="653"/>
      <c r="JFH2849" s="653"/>
      <c r="JFI2849" s="653"/>
      <c r="JFJ2849" s="653"/>
      <c r="JFK2849" s="653"/>
      <c r="JFL2849" s="653"/>
      <c r="JFM2849" s="653"/>
      <c r="JFN2849" s="653"/>
      <c r="JFO2849" s="653"/>
      <c r="JFP2849" s="653"/>
      <c r="JFQ2849" s="653"/>
      <c r="JFR2849" s="653"/>
      <c r="JFS2849" s="653"/>
      <c r="JFT2849" s="653"/>
      <c r="JFU2849" s="653"/>
      <c r="JFV2849" s="653"/>
      <c r="JFW2849" s="653"/>
      <c r="JFX2849" s="653"/>
      <c r="JFY2849" s="653"/>
      <c r="JFZ2849" s="653"/>
      <c r="JGA2849" s="653"/>
      <c r="JGB2849" s="653"/>
      <c r="JGC2849" s="653"/>
      <c r="JGD2849" s="653"/>
      <c r="JGE2849" s="653"/>
      <c r="JGF2849" s="653"/>
      <c r="JGG2849" s="653"/>
      <c r="JGH2849" s="653"/>
      <c r="JGI2849" s="653"/>
      <c r="JGJ2849" s="653"/>
      <c r="JGK2849" s="653"/>
      <c r="JGL2849" s="653"/>
      <c r="JGM2849" s="653"/>
      <c r="JGN2849" s="653"/>
      <c r="JGO2849" s="653"/>
      <c r="JGP2849" s="653"/>
      <c r="JGQ2849" s="653"/>
      <c r="JGR2849" s="653"/>
      <c r="JGS2849" s="653"/>
      <c r="JGT2849" s="653"/>
      <c r="JGU2849" s="653"/>
      <c r="JGV2849" s="653"/>
      <c r="JGW2849" s="653"/>
      <c r="JGX2849" s="653"/>
      <c r="JGY2849" s="653"/>
      <c r="JGZ2849" s="653"/>
      <c r="JHA2849" s="653"/>
      <c r="JHB2849" s="653"/>
      <c r="JHC2849" s="653"/>
      <c r="JHD2849" s="653"/>
      <c r="JHE2849" s="653"/>
      <c r="JHF2849" s="653"/>
      <c r="JHG2849" s="653"/>
      <c r="JHH2849" s="653"/>
      <c r="JHI2849" s="653"/>
      <c r="JHJ2849" s="653"/>
      <c r="JHK2849" s="653"/>
      <c r="JHL2849" s="653"/>
      <c r="JHM2849" s="653"/>
      <c r="JHN2849" s="653"/>
      <c r="JHO2849" s="653"/>
      <c r="JHP2849" s="653"/>
      <c r="JHQ2849" s="653"/>
      <c r="JHR2849" s="653"/>
      <c r="JHS2849" s="653"/>
      <c r="JHT2849" s="653"/>
      <c r="JHU2849" s="653"/>
      <c r="JHV2849" s="653"/>
      <c r="JHW2849" s="653"/>
      <c r="JHX2849" s="653"/>
      <c r="JHY2849" s="653"/>
      <c r="JHZ2849" s="653"/>
      <c r="JIA2849" s="653"/>
      <c r="JIB2849" s="653"/>
      <c r="JIC2849" s="653"/>
      <c r="JID2849" s="653"/>
      <c r="JIE2849" s="653"/>
      <c r="JIF2849" s="653"/>
      <c r="JIG2849" s="653"/>
      <c r="JIH2849" s="653"/>
      <c r="JII2849" s="653"/>
      <c r="JIJ2849" s="653"/>
      <c r="JIK2849" s="653"/>
      <c r="JIL2849" s="653"/>
      <c r="JIM2849" s="653"/>
      <c r="JIN2849" s="653"/>
      <c r="JIO2849" s="653"/>
      <c r="JIP2849" s="653"/>
      <c r="JIQ2849" s="653"/>
      <c r="JIR2849" s="653"/>
      <c r="JIS2849" s="653"/>
      <c r="JIT2849" s="653"/>
      <c r="JIU2849" s="653"/>
      <c r="JIV2849" s="653"/>
      <c r="JIW2849" s="653"/>
      <c r="JIX2849" s="653"/>
      <c r="JIY2849" s="653"/>
      <c r="JIZ2849" s="653"/>
      <c r="JJA2849" s="653"/>
      <c r="JJB2849" s="653"/>
      <c r="JJC2849" s="653"/>
      <c r="JJD2849" s="653"/>
      <c r="JJE2849" s="653"/>
      <c r="JJF2849" s="653"/>
      <c r="JJG2849" s="653"/>
      <c r="JJH2849" s="653"/>
      <c r="JJI2849" s="653"/>
      <c r="JJJ2849" s="653"/>
      <c r="JJK2849" s="653"/>
      <c r="JJL2849" s="653"/>
      <c r="JJM2849" s="653"/>
      <c r="JJN2849" s="653"/>
      <c r="JJO2849" s="653"/>
      <c r="JJP2849" s="653"/>
      <c r="JJQ2849" s="653"/>
      <c r="JJR2849" s="653"/>
      <c r="JJS2849" s="653"/>
      <c r="JJT2849" s="653"/>
      <c r="JJU2849" s="653"/>
      <c r="JJV2849" s="653"/>
      <c r="JJW2849" s="653"/>
      <c r="JJX2849" s="653"/>
      <c r="JJY2849" s="653"/>
      <c r="JJZ2849" s="653"/>
      <c r="JKA2849" s="653"/>
      <c r="JKB2849" s="653"/>
      <c r="JKC2849" s="653"/>
      <c r="JKD2849" s="653"/>
      <c r="JKE2849" s="653"/>
      <c r="JKF2849" s="653"/>
      <c r="JKG2849" s="653"/>
      <c r="JKH2849" s="653"/>
      <c r="JKI2849" s="653"/>
      <c r="JKJ2849" s="653"/>
      <c r="JKK2849" s="653"/>
      <c r="JKL2849" s="653"/>
      <c r="JKM2849" s="653"/>
      <c r="JKN2849" s="653"/>
      <c r="JKO2849" s="653"/>
      <c r="JKP2849" s="653"/>
      <c r="JKQ2849" s="653"/>
      <c r="JKR2849" s="653"/>
      <c r="JKS2849" s="653"/>
      <c r="JKT2849" s="653"/>
      <c r="JKU2849" s="653"/>
      <c r="JKV2849" s="653"/>
      <c r="JKW2849" s="653"/>
      <c r="JKX2849" s="653"/>
      <c r="JKY2849" s="653"/>
      <c r="JKZ2849" s="653"/>
      <c r="JLA2849" s="653"/>
      <c r="JLB2849" s="653"/>
      <c r="JLC2849" s="653"/>
      <c r="JLD2849" s="653"/>
      <c r="JLE2849" s="653"/>
      <c r="JLF2849" s="653"/>
      <c r="JLG2849" s="653"/>
      <c r="JLH2849" s="653"/>
      <c r="JLI2849" s="653"/>
      <c r="JLJ2849" s="653"/>
      <c r="JLK2849" s="653"/>
      <c r="JLL2849" s="653"/>
      <c r="JLM2849" s="653"/>
      <c r="JLN2849" s="653"/>
      <c r="JLO2849" s="653"/>
      <c r="JLP2849" s="653"/>
      <c r="JLQ2849" s="653"/>
      <c r="JLR2849" s="653"/>
      <c r="JLS2849" s="653"/>
      <c r="JLT2849" s="653"/>
      <c r="JLU2849" s="653"/>
      <c r="JLV2849" s="653"/>
      <c r="JLW2849" s="653"/>
      <c r="JLX2849" s="653"/>
      <c r="JLY2849" s="653"/>
      <c r="JLZ2849" s="653"/>
      <c r="JMA2849" s="653"/>
      <c r="JMB2849" s="653"/>
      <c r="JMC2849" s="653"/>
      <c r="JMD2849" s="653"/>
      <c r="JME2849" s="653"/>
      <c r="JMF2849" s="653"/>
      <c r="JMG2849" s="653"/>
      <c r="JMH2849" s="653"/>
      <c r="JMI2849" s="653"/>
      <c r="JMJ2849" s="653"/>
      <c r="JMK2849" s="653"/>
      <c r="JML2849" s="653"/>
      <c r="JMM2849" s="653"/>
      <c r="JMN2849" s="653"/>
      <c r="JMO2849" s="653"/>
      <c r="JMP2849" s="653"/>
      <c r="JMQ2849" s="653"/>
      <c r="JMR2849" s="653"/>
      <c r="JMS2849" s="653"/>
      <c r="JMT2849" s="653"/>
      <c r="JMU2849" s="653"/>
      <c r="JMV2849" s="653"/>
      <c r="JMW2849" s="653"/>
      <c r="JMX2849" s="653"/>
      <c r="JMY2849" s="653"/>
      <c r="JMZ2849" s="653"/>
      <c r="JNA2849" s="653"/>
      <c r="JNB2849" s="653"/>
      <c r="JNC2849" s="653"/>
      <c r="JND2849" s="653"/>
      <c r="JNE2849" s="653"/>
      <c r="JNF2849" s="653"/>
      <c r="JNG2849" s="653"/>
      <c r="JNH2849" s="653"/>
      <c r="JNI2849" s="653"/>
      <c r="JNJ2849" s="653"/>
      <c r="JNK2849" s="653"/>
      <c r="JNL2849" s="653"/>
      <c r="JNM2849" s="653"/>
      <c r="JNN2849" s="653"/>
      <c r="JNO2849" s="653"/>
      <c r="JNP2849" s="653"/>
      <c r="JNQ2849" s="653"/>
      <c r="JNR2849" s="653"/>
      <c r="JNS2849" s="653"/>
      <c r="JNT2849" s="653"/>
      <c r="JNU2849" s="653"/>
      <c r="JNV2849" s="653"/>
      <c r="JNW2849" s="653"/>
      <c r="JNX2849" s="653"/>
      <c r="JNY2849" s="653"/>
      <c r="JNZ2849" s="653"/>
      <c r="JOA2849" s="653"/>
      <c r="JOB2849" s="653"/>
      <c r="JOC2849" s="653"/>
      <c r="JOD2849" s="653"/>
      <c r="JOE2849" s="653"/>
      <c r="JOF2849" s="653"/>
      <c r="JOG2849" s="653"/>
      <c r="JOH2849" s="653"/>
      <c r="JOI2849" s="653"/>
      <c r="JOJ2849" s="653"/>
      <c r="JOK2849" s="653"/>
      <c r="JOL2849" s="653"/>
      <c r="JOM2849" s="653"/>
      <c r="JON2849" s="653"/>
      <c r="JOO2849" s="653"/>
      <c r="JOP2849" s="653"/>
      <c r="JOQ2849" s="653"/>
      <c r="JOR2849" s="653"/>
      <c r="JOS2849" s="653"/>
      <c r="JOT2849" s="653"/>
      <c r="JOU2849" s="653"/>
      <c r="JOV2849" s="653"/>
      <c r="JOW2849" s="653"/>
      <c r="JOX2849" s="653"/>
      <c r="JOY2849" s="653"/>
      <c r="JOZ2849" s="653"/>
      <c r="JPA2849" s="653"/>
      <c r="JPB2849" s="653"/>
      <c r="JPC2849" s="653"/>
      <c r="JPD2849" s="653"/>
      <c r="JPE2849" s="653"/>
      <c r="JPF2849" s="653"/>
      <c r="JPG2849" s="653"/>
      <c r="JPH2849" s="653"/>
      <c r="JPI2849" s="653"/>
      <c r="JPJ2849" s="653"/>
      <c r="JPK2849" s="653"/>
      <c r="JPL2849" s="653"/>
      <c r="JPM2849" s="653"/>
      <c r="JPN2849" s="653"/>
      <c r="JPO2849" s="653"/>
      <c r="JPP2849" s="653"/>
      <c r="JPQ2849" s="653"/>
      <c r="JPR2849" s="653"/>
      <c r="JPS2849" s="653"/>
      <c r="JPT2849" s="653"/>
      <c r="JPU2849" s="653"/>
      <c r="JPV2849" s="653"/>
      <c r="JPW2849" s="653"/>
      <c r="JPX2849" s="653"/>
      <c r="JPY2849" s="653"/>
      <c r="JPZ2849" s="653"/>
      <c r="JQA2849" s="653"/>
      <c r="JQB2849" s="653"/>
      <c r="JQC2849" s="653"/>
      <c r="JQD2849" s="653"/>
      <c r="JQE2849" s="653"/>
      <c r="JQF2849" s="653"/>
      <c r="JQG2849" s="653"/>
      <c r="JQH2849" s="653"/>
      <c r="JQI2849" s="653"/>
      <c r="JQJ2849" s="653"/>
      <c r="JQK2849" s="653"/>
      <c r="JQL2849" s="653"/>
      <c r="JQM2849" s="653"/>
      <c r="JQN2849" s="653"/>
      <c r="JQO2849" s="653"/>
      <c r="JQP2849" s="653"/>
      <c r="JQQ2849" s="653"/>
      <c r="JQR2849" s="653"/>
      <c r="JQS2849" s="653"/>
      <c r="JQT2849" s="653"/>
      <c r="JQU2849" s="653"/>
      <c r="JQV2849" s="653"/>
      <c r="JQW2849" s="653"/>
      <c r="JQX2849" s="653"/>
      <c r="JQY2849" s="653"/>
      <c r="JQZ2849" s="653"/>
      <c r="JRA2849" s="653"/>
      <c r="JRB2849" s="653"/>
      <c r="JRC2849" s="653"/>
      <c r="JRD2849" s="653"/>
      <c r="JRE2849" s="653"/>
      <c r="JRF2849" s="653"/>
      <c r="JRG2849" s="653"/>
      <c r="JRH2849" s="653"/>
      <c r="JRI2849" s="653"/>
      <c r="JRJ2849" s="653"/>
      <c r="JRK2849" s="653"/>
      <c r="JRL2849" s="653"/>
      <c r="JRM2849" s="653"/>
      <c r="JRN2849" s="653"/>
      <c r="JRO2849" s="653"/>
      <c r="JRP2849" s="653"/>
      <c r="JRQ2849" s="653"/>
      <c r="JRR2849" s="653"/>
      <c r="JRS2849" s="653"/>
      <c r="JRT2849" s="653"/>
      <c r="JRU2849" s="653"/>
      <c r="JRV2849" s="653"/>
      <c r="JRW2849" s="653"/>
      <c r="JRX2849" s="653"/>
      <c r="JRY2849" s="653"/>
      <c r="JRZ2849" s="653"/>
      <c r="JSA2849" s="653"/>
      <c r="JSB2849" s="653"/>
      <c r="JSC2849" s="653"/>
      <c r="JSD2849" s="653"/>
      <c r="JSE2849" s="653"/>
      <c r="JSF2849" s="653"/>
      <c r="JSG2849" s="653"/>
      <c r="JSH2849" s="653"/>
      <c r="JSI2849" s="653"/>
      <c r="JSJ2849" s="653"/>
      <c r="JSK2849" s="653"/>
      <c r="JSL2849" s="653"/>
      <c r="JSM2849" s="653"/>
      <c r="JSN2849" s="653"/>
      <c r="JSO2849" s="653"/>
      <c r="JSP2849" s="653"/>
      <c r="JSQ2849" s="653"/>
      <c r="JSR2849" s="653"/>
      <c r="JSS2849" s="653"/>
      <c r="JST2849" s="653"/>
      <c r="JSU2849" s="653"/>
      <c r="JSV2849" s="653"/>
      <c r="JSW2849" s="653"/>
      <c r="JSX2849" s="653"/>
      <c r="JSY2849" s="653"/>
      <c r="JSZ2849" s="653"/>
      <c r="JTA2849" s="653"/>
      <c r="JTB2849" s="653"/>
      <c r="JTC2849" s="653"/>
      <c r="JTD2849" s="653"/>
      <c r="JTE2849" s="653"/>
      <c r="JTF2849" s="653"/>
      <c r="JTG2849" s="653"/>
      <c r="JTH2849" s="653"/>
      <c r="JTI2849" s="653"/>
      <c r="JTJ2849" s="653"/>
      <c r="JTK2849" s="653"/>
      <c r="JTL2849" s="653"/>
      <c r="JTM2849" s="653"/>
      <c r="JTN2849" s="653"/>
      <c r="JTO2849" s="653"/>
      <c r="JTP2849" s="653"/>
      <c r="JTQ2849" s="653"/>
      <c r="JTR2849" s="653"/>
      <c r="JTS2849" s="653"/>
      <c r="JTT2849" s="653"/>
      <c r="JTU2849" s="653"/>
      <c r="JTV2849" s="653"/>
      <c r="JTW2849" s="653"/>
      <c r="JTX2849" s="653"/>
      <c r="JTY2849" s="653"/>
      <c r="JTZ2849" s="653"/>
      <c r="JUA2849" s="653"/>
      <c r="JUB2849" s="653"/>
      <c r="JUC2849" s="653"/>
      <c r="JUD2849" s="653"/>
      <c r="JUE2849" s="653"/>
      <c r="JUF2849" s="653"/>
      <c r="JUG2849" s="653"/>
      <c r="JUH2849" s="653"/>
      <c r="JUI2849" s="653"/>
      <c r="JUJ2849" s="653"/>
      <c r="JUK2849" s="653"/>
      <c r="JUL2849" s="653"/>
      <c r="JUM2849" s="653"/>
      <c r="JUN2849" s="653"/>
      <c r="JUO2849" s="653"/>
      <c r="JUP2849" s="653"/>
      <c r="JUQ2849" s="653"/>
      <c r="JUR2849" s="653"/>
      <c r="JUS2849" s="653"/>
      <c r="JUT2849" s="653"/>
      <c r="JUU2849" s="653"/>
      <c r="JUV2849" s="653"/>
      <c r="JUW2849" s="653"/>
      <c r="JUX2849" s="653"/>
      <c r="JUY2849" s="653"/>
      <c r="JUZ2849" s="653"/>
      <c r="JVA2849" s="653"/>
      <c r="JVB2849" s="653"/>
      <c r="JVC2849" s="653"/>
      <c r="JVD2849" s="653"/>
      <c r="JVE2849" s="653"/>
      <c r="JVF2849" s="653"/>
      <c r="JVG2849" s="653"/>
      <c r="JVH2849" s="653"/>
      <c r="JVI2849" s="653"/>
      <c r="JVJ2849" s="653"/>
      <c r="JVK2849" s="653"/>
      <c r="JVL2849" s="653"/>
      <c r="JVM2849" s="653"/>
      <c r="JVN2849" s="653"/>
      <c r="JVO2849" s="653"/>
      <c r="JVP2849" s="653"/>
      <c r="JVQ2849" s="653"/>
      <c r="JVR2849" s="653"/>
      <c r="JVS2849" s="653"/>
      <c r="JVT2849" s="653"/>
      <c r="JVU2849" s="653"/>
      <c r="JVV2849" s="653"/>
      <c r="JVW2849" s="653"/>
      <c r="JVX2849" s="653"/>
      <c r="JVY2849" s="653"/>
      <c r="JVZ2849" s="653"/>
      <c r="JWA2849" s="653"/>
      <c r="JWB2849" s="653"/>
      <c r="JWC2849" s="653"/>
      <c r="JWD2849" s="653"/>
      <c r="JWE2849" s="653"/>
      <c r="JWF2849" s="653"/>
      <c r="JWG2849" s="653"/>
      <c r="JWH2849" s="653"/>
      <c r="JWI2849" s="653"/>
      <c r="JWJ2849" s="653"/>
      <c r="JWK2849" s="653"/>
      <c r="JWL2849" s="653"/>
      <c r="JWM2849" s="653"/>
      <c r="JWN2849" s="653"/>
      <c r="JWO2849" s="653"/>
      <c r="JWP2849" s="653"/>
      <c r="JWQ2849" s="653"/>
      <c r="JWR2849" s="653"/>
      <c r="JWS2849" s="653"/>
      <c r="JWT2849" s="653"/>
      <c r="JWU2849" s="653"/>
      <c r="JWV2849" s="653"/>
      <c r="JWW2849" s="653"/>
      <c r="JWX2849" s="653"/>
      <c r="JWY2849" s="653"/>
      <c r="JWZ2849" s="653"/>
      <c r="JXA2849" s="653"/>
      <c r="JXB2849" s="653"/>
      <c r="JXC2849" s="653"/>
      <c r="JXD2849" s="653"/>
      <c r="JXE2849" s="653"/>
      <c r="JXF2849" s="653"/>
      <c r="JXG2849" s="653"/>
      <c r="JXH2849" s="653"/>
      <c r="JXI2849" s="653"/>
      <c r="JXJ2849" s="653"/>
      <c r="JXK2849" s="653"/>
      <c r="JXL2849" s="653"/>
      <c r="JXM2849" s="653"/>
      <c r="JXN2849" s="653"/>
      <c r="JXO2849" s="653"/>
      <c r="JXP2849" s="653"/>
      <c r="JXQ2849" s="653"/>
      <c r="JXR2849" s="653"/>
      <c r="JXS2849" s="653"/>
      <c r="JXT2849" s="653"/>
      <c r="JXU2849" s="653"/>
      <c r="JXV2849" s="653"/>
      <c r="JXW2849" s="653"/>
      <c r="JXX2849" s="653"/>
      <c r="JXY2849" s="653"/>
      <c r="JXZ2849" s="653"/>
      <c r="JYA2849" s="653"/>
      <c r="JYB2849" s="653"/>
      <c r="JYC2849" s="653"/>
      <c r="JYD2849" s="653"/>
      <c r="JYE2849" s="653"/>
      <c r="JYF2849" s="653"/>
      <c r="JYG2849" s="653"/>
      <c r="JYH2849" s="653"/>
      <c r="JYI2849" s="653"/>
      <c r="JYJ2849" s="653"/>
      <c r="JYK2849" s="653"/>
      <c r="JYL2849" s="653"/>
      <c r="JYM2849" s="653"/>
      <c r="JYN2849" s="653"/>
      <c r="JYO2849" s="653"/>
      <c r="JYP2849" s="653"/>
      <c r="JYQ2849" s="653"/>
      <c r="JYR2849" s="653"/>
      <c r="JYS2849" s="653"/>
      <c r="JYT2849" s="653"/>
      <c r="JYU2849" s="653"/>
      <c r="JYV2849" s="653"/>
      <c r="JYW2849" s="653"/>
      <c r="JYX2849" s="653"/>
      <c r="JYY2849" s="653"/>
      <c r="JYZ2849" s="653"/>
      <c r="JZA2849" s="653"/>
      <c r="JZB2849" s="653"/>
      <c r="JZC2849" s="653"/>
      <c r="JZD2849" s="653"/>
      <c r="JZE2849" s="653"/>
      <c r="JZF2849" s="653"/>
      <c r="JZG2849" s="653"/>
      <c r="JZH2849" s="653"/>
      <c r="JZI2849" s="653"/>
      <c r="JZJ2849" s="653"/>
      <c r="JZK2849" s="653"/>
      <c r="JZL2849" s="653"/>
      <c r="JZM2849" s="653"/>
      <c r="JZN2849" s="653"/>
      <c r="JZO2849" s="653"/>
      <c r="JZP2849" s="653"/>
      <c r="JZQ2849" s="653"/>
      <c r="JZR2849" s="653"/>
      <c r="JZS2849" s="653"/>
      <c r="JZT2849" s="653"/>
      <c r="JZU2849" s="653"/>
      <c r="JZV2849" s="653"/>
      <c r="JZW2849" s="653"/>
      <c r="JZX2849" s="653"/>
      <c r="JZY2849" s="653"/>
      <c r="JZZ2849" s="653"/>
      <c r="KAA2849" s="653"/>
      <c r="KAB2849" s="653"/>
      <c r="KAC2849" s="653"/>
      <c r="KAD2849" s="653"/>
      <c r="KAE2849" s="653"/>
      <c r="KAF2849" s="653"/>
      <c r="KAG2849" s="653"/>
      <c r="KAH2849" s="653"/>
      <c r="KAI2849" s="653"/>
      <c r="KAJ2849" s="653"/>
      <c r="KAK2849" s="653"/>
      <c r="KAL2849" s="653"/>
      <c r="KAM2849" s="653"/>
      <c r="KAN2849" s="653"/>
      <c r="KAO2849" s="653"/>
      <c r="KAP2849" s="653"/>
      <c r="KAQ2849" s="653"/>
      <c r="KAR2849" s="653"/>
      <c r="KAS2849" s="653"/>
      <c r="KAT2849" s="653"/>
      <c r="KAU2849" s="653"/>
      <c r="KAV2849" s="653"/>
      <c r="KAW2849" s="653"/>
      <c r="KAX2849" s="653"/>
      <c r="KAY2849" s="653"/>
      <c r="KAZ2849" s="653"/>
      <c r="KBA2849" s="653"/>
      <c r="KBB2849" s="653"/>
      <c r="KBC2849" s="653"/>
      <c r="KBD2849" s="653"/>
      <c r="KBE2849" s="653"/>
      <c r="KBF2849" s="653"/>
      <c r="KBG2849" s="653"/>
      <c r="KBH2849" s="653"/>
      <c r="KBI2849" s="653"/>
      <c r="KBJ2849" s="653"/>
      <c r="KBK2849" s="653"/>
      <c r="KBL2849" s="653"/>
      <c r="KBM2849" s="653"/>
      <c r="KBN2849" s="653"/>
      <c r="KBO2849" s="653"/>
      <c r="KBP2849" s="653"/>
      <c r="KBQ2849" s="653"/>
      <c r="KBR2849" s="653"/>
      <c r="KBS2849" s="653"/>
      <c r="KBT2849" s="653"/>
      <c r="KBU2849" s="653"/>
      <c r="KBV2849" s="653"/>
      <c r="KBW2849" s="653"/>
      <c r="KBX2849" s="653"/>
      <c r="KBY2849" s="653"/>
      <c r="KBZ2849" s="653"/>
      <c r="KCA2849" s="653"/>
      <c r="KCB2849" s="653"/>
      <c r="KCC2849" s="653"/>
      <c r="KCD2849" s="653"/>
      <c r="KCE2849" s="653"/>
      <c r="KCF2849" s="653"/>
      <c r="KCG2849" s="653"/>
      <c r="KCH2849" s="653"/>
      <c r="KCI2849" s="653"/>
      <c r="KCJ2849" s="653"/>
      <c r="KCK2849" s="653"/>
      <c r="KCL2849" s="653"/>
      <c r="KCM2849" s="653"/>
      <c r="KCN2849" s="653"/>
      <c r="KCO2849" s="653"/>
      <c r="KCP2849" s="653"/>
      <c r="KCQ2849" s="653"/>
      <c r="KCR2849" s="653"/>
      <c r="KCS2849" s="653"/>
      <c r="KCT2849" s="653"/>
      <c r="KCU2849" s="653"/>
      <c r="KCV2849" s="653"/>
      <c r="KCW2849" s="653"/>
      <c r="KCX2849" s="653"/>
      <c r="KCY2849" s="653"/>
      <c r="KCZ2849" s="653"/>
      <c r="KDA2849" s="653"/>
      <c r="KDB2849" s="653"/>
      <c r="KDC2849" s="653"/>
      <c r="KDD2849" s="653"/>
      <c r="KDE2849" s="653"/>
      <c r="KDF2849" s="653"/>
      <c r="KDG2849" s="653"/>
      <c r="KDH2849" s="653"/>
      <c r="KDI2849" s="653"/>
      <c r="KDJ2849" s="653"/>
      <c r="KDK2849" s="653"/>
      <c r="KDL2849" s="653"/>
      <c r="KDM2849" s="653"/>
      <c r="KDN2849" s="653"/>
      <c r="KDO2849" s="653"/>
      <c r="KDP2849" s="653"/>
      <c r="KDQ2849" s="653"/>
      <c r="KDR2849" s="653"/>
      <c r="KDS2849" s="653"/>
      <c r="KDT2849" s="653"/>
      <c r="KDU2849" s="653"/>
      <c r="KDV2849" s="653"/>
      <c r="KDW2849" s="653"/>
      <c r="KDX2849" s="653"/>
      <c r="KDY2849" s="653"/>
      <c r="KDZ2849" s="653"/>
      <c r="KEA2849" s="653"/>
      <c r="KEB2849" s="653"/>
      <c r="KEC2849" s="653"/>
      <c r="KED2849" s="653"/>
      <c r="KEE2849" s="653"/>
      <c r="KEF2849" s="653"/>
      <c r="KEG2849" s="653"/>
      <c r="KEH2849" s="653"/>
      <c r="KEI2849" s="653"/>
      <c r="KEJ2849" s="653"/>
      <c r="KEK2849" s="653"/>
      <c r="KEL2849" s="653"/>
      <c r="KEM2849" s="653"/>
      <c r="KEN2849" s="653"/>
      <c r="KEO2849" s="653"/>
      <c r="KEP2849" s="653"/>
      <c r="KEQ2849" s="653"/>
      <c r="KER2849" s="653"/>
      <c r="KES2849" s="653"/>
      <c r="KET2849" s="653"/>
      <c r="KEU2849" s="653"/>
      <c r="KEV2849" s="653"/>
      <c r="KEW2849" s="653"/>
      <c r="KEX2849" s="653"/>
      <c r="KEY2849" s="653"/>
      <c r="KEZ2849" s="653"/>
      <c r="KFA2849" s="653"/>
      <c r="KFB2849" s="653"/>
      <c r="KFC2849" s="653"/>
      <c r="KFD2849" s="653"/>
      <c r="KFE2849" s="653"/>
      <c r="KFF2849" s="653"/>
      <c r="KFG2849" s="653"/>
      <c r="KFH2849" s="653"/>
      <c r="KFI2849" s="653"/>
      <c r="KFJ2849" s="653"/>
      <c r="KFK2849" s="653"/>
      <c r="KFL2849" s="653"/>
      <c r="KFM2849" s="653"/>
      <c r="KFN2849" s="653"/>
      <c r="KFO2849" s="653"/>
      <c r="KFP2849" s="653"/>
      <c r="KFQ2849" s="653"/>
      <c r="KFR2849" s="653"/>
      <c r="KFS2849" s="653"/>
      <c r="KFT2849" s="653"/>
      <c r="KFU2849" s="653"/>
      <c r="KFV2849" s="653"/>
      <c r="KFW2849" s="653"/>
      <c r="KFX2849" s="653"/>
      <c r="KFY2849" s="653"/>
      <c r="KFZ2849" s="653"/>
      <c r="KGA2849" s="653"/>
      <c r="KGB2849" s="653"/>
      <c r="KGC2849" s="653"/>
      <c r="KGD2849" s="653"/>
      <c r="KGE2849" s="653"/>
      <c r="KGF2849" s="653"/>
      <c r="KGG2849" s="653"/>
      <c r="KGH2849" s="653"/>
      <c r="KGI2849" s="653"/>
      <c r="KGJ2849" s="653"/>
      <c r="KGK2849" s="653"/>
      <c r="KGL2849" s="653"/>
      <c r="KGM2849" s="653"/>
      <c r="KGN2849" s="653"/>
      <c r="KGO2849" s="653"/>
      <c r="KGP2849" s="653"/>
      <c r="KGQ2849" s="653"/>
      <c r="KGR2849" s="653"/>
      <c r="KGS2849" s="653"/>
      <c r="KGT2849" s="653"/>
      <c r="KGU2849" s="653"/>
      <c r="KGV2849" s="653"/>
      <c r="KGW2849" s="653"/>
      <c r="KGX2849" s="653"/>
      <c r="KGY2849" s="653"/>
      <c r="KGZ2849" s="653"/>
      <c r="KHA2849" s="653"/>
      <c r="KHB2849" s="653"/>
      <c r="KHC2849" s="653"/>
      <c r="KHD2849" s="653"/>
      <c r="KHE2849" s="653"/>
      <c r="KHF2849" s="653"/>
      <c r="KHG2849" s="653"/>
      <c r="KHH2849" s="653"/>
      <c r="KHI2849" s="653"/>
      <c r="KHJ2849" s="653"/>
      <c r="KHK2849" s="653"/>
      <c r="KHL2849" s="653"/>
      <c r="KHM2849" s="653"/>
      <c r="KHN2849" s="653"/>
      <c r="KHO2849" s="653"/>
      <c r="KHP2849" s="653"/>
      <c r="KHQ2849" s="653"/>
      <c r="KHR2849" s="653"/>
      <c r="KHS2849" s="653"/>
      <c r="KHT2849" s="653"/>
      <c r="KHU2849" s="653"/>
      <c r="KHV2849" s="653"/>
      <c r="KHW2849" s="653"/>
      <c r="KHX2849" s="653"/>
      <c r="KHY2849" s="653"/>
      <c r="KHZ2849" s="653"/>
      <c r="KIA2849" s="653"/>
      <c r="KIB2849" s="653"/>
      <c r="KIC2849" s="653"/>
      <c r="KID2849" s="653"/>
      <c r="KIE2849" s="653"/>
      <c r="KIF2849" s="653"/>
      <c r="KIG2849" s="653"/>
      <c r="KIH2849" s="653"/>
      <c r="KII2849" s="653"/>
      <c r="KIJ2849" s="653"/>
      <c r="KIK2849" s="653"/>
      <c r="KIL2849" s="653"/>
      <c r="KIM2849" s="653"/>
      <c r="KIN2849" s="653"/>
      <c r="KIO2849" s="653"/>
      <c r="KIP2849" s="653"/>
      <c r="KIQ2849" s="653"/>
      <c r="KIR2849" s="653"/>
      <c r="KIS2849" s="653"/>
      <c r="KIT2849" s="653"/>
      <c r="KIU2849" s="653"/>
      <c r="KIV2849" s="653"/>
      <c r="KIW2849" s="653"/>
      <c r="KIX2849" s="653"/>
      <c r="KIY2849" s="653"/>
      <c r="KIZ2849" s="653"/>
      <c r="KJA2849" s="653"/>
      <c r="KJB2849" s="653"/>
      <c r="KJC2849" s="653"/>
      <c r="KJD2849" s="653"/>
      <c r="KJE2849" s="653"/>
      <c r="KJF2849" s="653"/>
      <c r="KJG2849" s="653"/>
      <c r="KJH2849" s="653"/>
      <c r="KJI2849" s="653"/>
      <c r="KJJ2849" s="653"/>
      <c r="KJK2849" s="653"/>
      <c r="KJL2849" s="653"/>
      <c r="KJM2849" s="653"/>
      <c r="KJN2849" s="653"/>
      <c r="KJO2849" s="653"/>
      <c r="KJP2849" s="653"/>
      <c r="KJQ2849" s="653"/>
      <c r="KJR2849" s="653"/>
      <c r="KJS2849" s="653"/>
      <c r="KJT2849" s="653"/>
      <c r="KJU2849" s="653"/>
      <c r="KJV2849" s="653"/>
      <c r="KJW2849" s="653"/>
      <c r="KJX2849" s="653"/>
      <c r="KJY2849" s="653"/>
      <c r="KJZ2849" s="653"/>
      <c r="KKA2849" s="653"/>
      <c r="KKB2849" s="653"/>
      <c r="KKC2849" s="653"/>
      <c r="KKD2849" s="653"/>
      <c r="KKE2849" s="653"/>
      <c r="KKF2849" s="653"/>
      <c r="KKG2849" s="653"/>
      <c r="KKH2849" s="653"/>
      <c r="KKI2849" s="653"/>
      <c r="KKJ2849" s="653"/>
      <c r="KKK2849" s="653"/>
      <c r="KKL2849" s="653"/>
      <c r="KKM2849" s="653"/>
      <c r="KKN2849" s="653"/>
      <c r="KKO2849" s="653"/>
      <c r="KKP2849" s="653"/>
      <c r="KKQ2849" s="653"/>
      <c r="KKR2849" s="653"/>
      <c r="KKS2849" s="653"/>
      <c r="KKT2849" s="653"/>
      <c r="KKU2849" s="653"/>
      <c r="KKV2849" s="653"/>
      <c r="KKW2849" s="653"/>
      <c r="KKX2849" s="653"/>
      <c r="KKY2849" s="653"/>
      <c r="KKZ2849" s="653"/>
      <c r="KLA2849" s="653"/>
      <c r="KLB2849" s="653"/>
      <c r="KLC2849" s="653"/>
      <c r="KLD2849" s="653"/>
      <c r="KLE2849" s="653"/>
      <c r="KLF2849" s="653"/>
      <c r="KLG2849" s="653"/>
      <c r="KLH2849" s="653"/>
      <c r="KLI2849" s="653"/>
      <c r="KLJ2849" s="653"/>
      <c r="KLK2849" s="653"/>
      <c r="KLL2849" s="653"/>
      <c r="KLM2849" s="653"/>
      <c r="KLN2849" s="653"/>
      <c r="KLO2849" s="653"/>
      <c r="KLP2849" s="653"/>
      <c r="KLQ2849" s="653"/>
      <c r="KLR2849" s="653"/>
      <c r="KLS2849" s="653"/>
      <c r="KLT2849" s="653"/>
      <c r="KLU2849" s="653"/>
      <c r="KLV2849" s="653"/>
      <c r="KLW2849" s="653"/>
      <c r="KLX2849" s="653"/>
      <c r="KLY2849" s="653"/>
      <c r="KLZ2849" s="653"/>
      <c r="KMA2849" s="653"/>
      <c r="KMB2849" s="653"/>
      <c r="KMC2849" s="653"/>
      <c r="KMD2849" s="653"/>
      <c r="KME2849" s="653"/>
      <c r="KMF2849" s="653"/>
      <c r="KMG2849" s="653"/>
      <c r="KMH2849" s="653"/>
      <c r="KMI2849" s="653"/>
      <c r="KMJ2849" s="653"/>
      <c r="KMK2849" s="653"/>
      <c r="KML2849" s="653"/>
      <c r="KMM2849" s="653"/>
      <c r="KMN2849" s="653"/>
      <c r="KMO2849" s="653"/>
      <c r="KMP2849" s="653"/>
      <c r="KMQ2849" s="653"/>
      <c r="KMR2849" s="653"/>
      <c r="KMS2849" s="653"/>
      <c r="KMT2849" s="653"/>
      <c r="KMU2849" s="653"/>
      <c r="KMV2849" s="653"/>
      <c r="KMW2849" s="653"/>
      <c r="KMX2849" s="653"/>
      <c r="KMY2849" s="653"/>
      <c r="KMZ2849" s="653"/>
      <c r="KNA2849" s="653"/>
      <c r="KNB2849" s="653"/>
      <c r="KNC2849" s="653"/>
      <c r="KND2849" s="653"/>
      <c r="KNE2849" s="653"/>
      <c r="KNF2849" s="653"/>
      <c r="KNG2849" s="653"/>
      <c r="KNH2849" s="653"/>
      <c r="KNI2849" s="653"/>
      <c r="KNJ2849" s="653"/>
      <c r="KNK2849" s="653"/>
      <c r="KNL2849" s="653"/>
      <c r="KNM2849" s="653"/>
      <c r="KNN2849" s="653"/>
      <c r="KNO2849" s="653"/>
      <c r="KNP2849" s="653"/>
      <c r="KNQ2849" s="653"/>
      <c r="KNR2849" s="653"/>
      <c r="KNS2849" s="653"/>
      <c r="KNT2849" s="653"/>
      <c r="KNU2849" s="653"/>
      <c r="KNV2849" s="653"/>
      <c r="KNW2849" s="653"/>
      <c r="KNX2849" s="653"/>
      <c r="KNY2849" s="653"/>
      <c r="KNZ2849" s="653"/>
      <c r="KOA2849" s="653"/>
      <c r="KOB2849" s="653"/>
      <c r="KOC2849" s="653"/>
      <c r="KOD2849" s="653"/>
      <c r="KOE2849" s="653"/>
      <c r="KOF2849" s="653"/>
      <c r="KOG2849" s="653"/>
      <c r="KOH2849" s="653"/>
      <c r="KOI2849" s="653"/>
      <c r="KOJ2849" s="653"/>
      <c r="KOK2849" s="653"/>
      <c r="KOL2849" s="653"/>
      <c r="KOM2849" s="653"/>
      <c r="KON2849" s="653"/>
      <c r="KOO2849" s="653"/>
      <c r="KOP2849" s="653"/>
      <c r="KOQ2849" s="653"/>
      <c r="KOR2849" s="653"/>
      <c r="KOS2849" s="653"/>
      <c r="KOT2849" s="653"/>
      <c r="KOU2849" s="653"/>
      <c r="KOV2849" s="653"/>
      <c r="KOW2849" s="653"/>
      <c r="KOX2849" s="653"/>
      <c r="KOY2849" s="653"/>
      <c r="KOZ2849" s="653"/>
      <c r="KPA2849" s="653"/>
      <c r="KPB2849" s="653"/>
      <c r="KPC2849" s="653"/>
      <c r="KPD2849" s="653"/>
      <c r="KPE2849" s="653"/>
      <c r="KPF2849" s="653"/>
      <c r="KPG2849" s="653"/>
      <c r="KPH2849" s="653"/>
      <c r="KPI2849" s="653"/>
      <c r="KPJ2849" s="653"/>
      <c r="KPK2849" s="653"/>
      <c r="KPL2849" s="653"/>
      <c r="KPM2849" s="653"/>
      <c r="KPN2849" s="653"/>
      <c r="KPO2849" s="653"/>
      <c r="KPP2849" s="653"/>
      <c r="KPQ2849" s="653"/>
      <c r="KPR2849" s="653"/>
      <c r="KPS2849" s="653"/>
      <c r="KPT2849" s="653"/>
      <c r="KPU2849" s="653"/>
      <c r="KPV2849" s="653"/>
      <c r="KPW2849" s="653"/>
      <c r="KPX2849" s="653"/>
      <c r="KPY2849" s="653"/>
      <c r="KPZ2849" s="653"/>
      <c r="KQA2849" s="653"/>
      <c r="KQB2849" s="653"/>
      <c r="KQC2849" s="653"/>
      <c r="KQD2849" s="653"/>
      <c r="KQE2849" s="653"/>
      <c r="KQF2849" s="653"/>
      <c r="KQG2849" s="653"/>
      <c r="KQH2849" s="653"/>
      <c r="KQI2849" s="653"/>
      <c r="KQJ2849" s="653"/>
      <c r="KQK2849" s="653"/>
      <c r="KQL2849" s="653"/>
      <c r="KQM2849" s="653"/>
      <c r="KQN2849" s="653"/>
      <c r="KQO2849" s="653"/>
      <c r="KQP2849" s="653"/>
      <c r="KQQ2849" s="653"/>
      <c r="KQR2849" s="653"/>
      <c r="KQS2849" s="653"/>
      <c r="KQT2849" s="653"/>
      <c r="KQU2849" s="653"/>
      <c r="KQV2849" s="653"/>
      <c r="KQW2849" s="653"/>
      <c r="KQX2849" s="653"/>
      <c r="KQY2849" s="653"/>
      <c r="KQZ2849" s="653"/>
      <c r="KRA2849" s="653"/>
      <c r="KRB2849" s="653"/>
      <c r="KRC2849" s="653"/>
      <c r="KRD2849" s="653"/>
      <c r="KRE2849" s="653"/>
      <c r="KRF2849" s="653"/>
      <c r="KRG2849" s="653"/>
      <c r="KRH2849" s="653"/>
      <c r="KRI2849" s="653"/>
      <c r="KRJ2849" s="653"/>
      <c r="KRK2849" s="653"/>
      <c r="KRL2849" s="653"/>
      <c r="KRM2849" s="653"/>
      <c r="KRN2849" s="653"/>
      <c r="KRO2849" s="653"/>
      <c r="KRP2849" s="653"/>
      <c r="KRQ2849" s="653"/>
      <c r="KRR2849" s="653"/>
      <c r="KRS2849" s="653"/>
      <c r="KRT2849" s="653"/>
      <c r="KRU2849" s="653"/>
      <c r="KRV2849" s="653"/>
      <c r="KRW2849" s="653"/>
      <c r="KRX2849" s="653"/>
      <c r="KRY2849" s="653"/>
      <c r="KRZ2849" s="653"/>
      <c r="KSA2849" s="653"/>
      <c r="KSB2849" s="653"/>
      <c r="KSC2849" s="653"/>
      <c r="KSD2849" s="653"/>
      <c r="KSE2849" s="653"/>
      <c r="KSF2849" s="653"/>
      <c r="KSG2849" s="653"/>
      <c r="KSH2849" s="653"/>
      <c r="KSI2849" s="653"/>
      <c r="KSJ2849" s="653"/>
      <c r="KSK2849" s="653"/>
      <c r="KSL2849" s="653"/>
      <c r="KSM2849" s="653"/>
      <c r="KSN2849" s="653"/>
      <c r="KSO2849" s="653"/>
      <c r="KSP2849" s="653"/>
      <c r="KSQ2849" s="653"/>
      <c r="KSR2849" s="653"/>
      <c r="KSS2849" s="653"/>
      <c r="KST2849" s="653"/>
      <c r="KSU2849" s="653"/>
      <c r="KSV2849" s="653"/>
      <c r="KSW2849" s="653"/>
      <c r="KSX2849" s="653"/>
      <c r="KSY2849" s="653"/>
      <c r="KSZ2849" s="653"/>
      <c r="KTA2849" s="653"/>
      <c r="KTB2849" s="653"/>
      <c r="KTC2849" s="653"/>
      <c r="KTD2849" s="653"/>
      <c r="KTE2849" s="653"/>
      <c r="KTF2849" s="653"/>
      <c r="KTG2849" s="653"/>
      <c r="KTH2849" s="653"/>
      <c r="KTI2849" s="653"/>
      <c r="KTJ2849" s="653"/>
      <c r="KTK2849" s="653"/>
      <c r="KTL2849" s="653"/>
      <c r="KTM2849" s="653"/>
      <c r="KTN2849" s="653"/>
      <c r="KTO2849" s="653"/>
      <c r="KTP2849" s="653"/>
      <c r="KTQ2849" s="653"/>
      <c r="KTR2849" s="653"/>
      <c r="KTS2849" s="653"/>
      <c r="KTT2849" s="653"/>
      <c r="KTU2849" s="653"/>
      <c r="KTV2849" s="653"/>
      <c r="KTW2849" s="653"/>
      <c r="KTX2849" s="653"/>
      <c r="KTY2849" s="653"/>
      <c r="KTZ2849" s="653"/>
      <c r="KUA2849" s="653"/>
      <c r="KUB2849" s="653"/>
      <c r="KUC2849" s="653"/>
      <c r="KUD2849" s="653"/>
      <c r="KUE2849" s="653"/>
      <c r="KUF2849" s="653"/>
      <c r="KUG2849" s="653"/>
      <c r="KUH2849" s="653"/>
      <c r="KUI2849" s="653"/>
      <c r="KUJ2849" s="653"/>
      <c r="KUK2849" s="653"/>
      <c r="KUL2849" s="653"/>
      <c r="KUM2849" s="653"/>
      <c r="KUN2849" s="653"/>
      <c r="KUO2849" s="653"/>
      <c r="KUP2849" s="653"/>
      <c r="KUQ2849" s="653"/>
      <c r="KUR2849" s="653"/>
      <c r="KUS2849" s="653"/>
      <c r="KUT2849" s="653"/>
      <c r="KUU2849" s="653"/>
      <c r="KUV2849" s="653"/>
      <c r="KUW2849" s="653"/>
      <c r="KUX2849" s="653"/>
      <c r="KUY2849" s="653"/>
      <c r="KUZ2849" s="653"/>
      <c r="KVA2849" s="653"/>
      <c r="KVB2849" s="653"/>
      <c r="KVC2849" s="653"/>
      <c r="KVD2849" s="653"/>
      <c r="KVE2849" s="653"/>
      <c r="KVF2849" s="653"/>
      <c r="KVG2849" s="653"/>
      <c r="KVH2849" s="653"/>
      <c r="KVI2849" s="653"/>
      <c r="KVJ2849" s="653"/>
      <c r="KVK2849" s="653"/>
      <c r="KVL2849" s="653"/>
      <c r="KVM2849" s="653"/>
      <c r="KVN2849" s="653"/>
      <c r="KVO2849" s="653"/>
      <c r="KVP2849" s="653"/>
      <c r="KVQ2849" s="653"/>
      <c r="KVR2849" s="653"/>
      <c r="KVS2849" s="653"/>
      <c r="KVT2849" s="653"/>
      <c r="KVU2849" s="653"/>
      <c r="KVV2849" s="653"/>
      <c r="KVW2849" s="653"/>
      <c r="KVX2849" s="653"/>
      <c r="KVY2849" s="653"/>
      <c r="KVZ2849" s="653"/>
      <c r="KWA2849" s="653"/>
      <c r="KWB2849" s="653"/>
      <c r="KWC2849" s="653"/>
      <c r="KWD2849" s="653"/>
      <c r="KWE2849" s="653"/>
      <c r="KWF2849" s="653"/>
      <c r="KWG2849" s="653"/>
      <c r="KWH2849" s="653"/>
      <c r="KWI2849" s="653"/>
      <c r="KWJ2849" s="653"/>
      <c r="KWK2849" s="653"/>
      <c r="KWL2849" s="653"/>
      <c r="KWM2849" s="653"/>
      <c r="KWN2849" s="653"/>
      <c r="KWO2849" s="653"/>
      <c r="KWP2849" s="653"/>
      <c r="KWQ2849" s="653"/>
      <c r="KWR2849" s="653"/>
      <c r="KWS2849" s="653"/>
      <c r="KWT2849" s="653"/>
      <c r="KWU2849" s="653"/>
      <c r="KWV2849" s="653"/>
      <c r="KWW2849" s="653"/>
      <c r="KWX2849" s="653"/>
      <c r="KWY2849" s="653"/>
      <c r="KWZ2849" s="653"/>
      <c r="KXA2849" s="653"/>
      <c r="KXB2849" s="653"/>
      <c r="KXC2849" s="653"/>
      <c r="KXD2849" s="653"/>
      <c r="KXE2849" s="653"/>
      <c r="KXF2849" s="653"/>
      <c r="KXG2849" s="653"/>
      <c r="KXH2849" s="653"/>
      <c r="KXI2849" s="653"/>
      <c r="KXJ2849" s="653"/>
      <c r="KXK2849" s="653"/>
      <c r="KXL2849" s="653"/>
      <c r="KXM2849" s="653"/>
      <c r="KXN2849" s="653"/>
      <c r="KXO2849" s="653"/>
      <c r="KXP2849" s="653"/>
      <c r="KXQ2849" s="653"/>
      <c r="KXR2849" s="653"/>
      <c r="KXS2849" s="653"/>
      <c r="KXT2849" s="653"/>
      <c r="KXU2849" s="653"/>
      <c r="KXV2849" s="653"/>
      <c r="KXW2849" s="653"/>
      <c r="KXX2849" s="653"/>
      <c r="KXY2849" s="653"/>
      <c r="KXZ2849" s="653"/>
      <c r="KYA2849" s="653"/>
      <c r="KYB2849" s="653"/>
      <c r="KYC2849" s="653"/>
      <c r="KYD2849" s="653"/>
      <c r="KYE2849" s="653"/>
      <c r="KYF2849" s="653"/>
      <c r="KYG2849" s="653"/>
      <c r="KYH2849" s="653"/>
      <c r="KYI2849" s="653"/>
      <c r="KYJ2849" s="653"/>
      <c r="KYK2849" s="653"/>
      <c r="KYL2849" s="653"/>
      <c r="KYM2849" s="653"/>
      <c r="KYN2849" s="653"/>
      <c r="KYO2849" s="653"/>
      <c r="KYP2849" s="653"/>
      <c r="KYQ2849" s="653"/>
      <c r="KYR2849" s="653"/>
      <c r="KYS2849" s="653"/>
      <c r="KYT2849" s="653"/>
      <c r="KYU2849" s="653"/>
      <c r="KYV2849" s="653"/>
      <c r="KYW2849" s="653"/>
      <c r="KYX2849" s="653"/>
      <c r="KYY2849" s="653"/>
      <c r="KYZ2849" s="653"/>
      <c r="KZA2849" s="653"/>
      <c r="KZB2849" s="653"/>
      <c r="KZC2849" s="653"/>
      <c r="KZD2849" s="653"/>
      <c r="KZE2849" s="653"/>
      <c r="KZF2849" s="653"/>
      <c r="KZG2849" s="653"/>
      <c r="KZH2849" s="653"/>
      <c r="KZI2849" s="653"/>
      <c r="KZJ2849" s="653"/>
      <c r="KZK2849" s="653"/>
      <c r="KZL2849" s="653"/>
      <c r="KZM2849" s="653"/>
      <c r="KZN2849" s="653"/>
      <c r="KZO2849" s="653"/>
      <c r="KZP2849" s="653"/>
      <c r="KZQ2849" s="653"/>
      <c r="KZR2849" s="653"/>
      <c r="KZS2849" s="653"/>
      <c r="KZT2849" s="653"/>
      <c r="KZU2849" s="653"/>
      <c r="KZV2849" s="653"/>
      <c r="KZW2849" s="653"/>
      <c r="KZX2849" s="653"/>
      <c r="KZY2849" s="653"/>
      <c r="KZZ2849" s="653"/>
      <c r="LAA2849" s="653"/>
      <c r="LAB2849" s="653"/>
      <c r="LAC2849" s="653"/>
      <c r="LAD2849" s="653"/>
      <c r="LAE2849" s="653"/>
      <c r="LAF2849" s="653"/>
      <c r="LAG2849" s="653"/>
      <c r="LAH2849" s="653"/>
      <c r="LAI2849" s="653"/>
      <c r="LAJ2849" s="653"/>
      <c r="LAK2849" s="653"/>
      <c r="LAL2849" s="653"/>
      <c r="LAM2849" s="653"/>
      <c r="LAN2849" s="653"/>
      <c r="LAO2849" s="653"/>
      <c r="LAP2849" s="653"/>
      <c r="LAQ2849" s="653"/>
      <c r="LAR2849" s="653"/>
      <c r="LAS2849" s="653"/>
      <c r="LAT2849" s="653"/>
      <c r="LAU2849" s="653"/>
      <c r="LAV2849" s="653"/>
      <c r="LAW2849" s="653"/>
      <c r="LAX2849" s="653"/>
      <c r="LAY2849" s="653"/>
      <c r="LAZ2849" s="653"/>
      <c r="LBA2849" s="653"/>
      <c r="LBB2849" s="653"/>
      <c r="LBC2849" s="653"/>
      <c r="LBD2849" s="653"/>
      <c r="LBE2849" s="653"/>
      <c r="LBF2849" s="653"/>
      <c r="LBG2849" s="653"/>
      <c r="LBH2849" s="653"/>
      <c r="LBI2849" s="653"/>
      <c r="LBJ2849" s="653"/>
      <c r="LBK2849" s="653"/>
      <c r="LBL2849" s="653"/>
      <c r="LBM2849" s="653"/>
      <c r="LBN2849" s="653"/>
      <c r="LBO2849" s="653"/>
      <c r="LBP2849" s="653"/>
      <c r="LBQ2849" s="653"/>
      <c r="LBR2849" s="653"/>
      <c r="LBS2849" s="653"/>
      <c r="LBT2849" s="653"/>
      <c r="LBU2849" s="653"/>
      <c r="LBV2849" s="653"/>
      <c r="LBW2849" s="653"/>
      <c r="LBX2849" s="653"/>
      <c r="LBY2849" s="653"/>
      <c r="LBZ2849" s="653"/>
      <c r="LCA2849" s="653"/>
      <c r="LCB2849" s="653"/>
      <c r="LCC2849" s="653"/>
      <c r="LCD2849" s="653"/>
      <c r="LCE2849" s="653"/>
      <c r="LCF2849" s="653"/>
      <c r="LCG2849" s="653"/>
      <c r="LCH2849" s="653"/>
      <c r="LCI2849" s="653"/>
      <c r="LCJ2849" s="653"/>
      <c r="LCK2849" s="653"/>
      <c r="LCL2849" s="653"/>
      <c r="LCM2849" s="653"/>
      <c r="LCN2849" s="653"/>
      <c r="LCO2849" s="653"/>
      <c r="LCP2849" s="653"/>
      <c r="LCQ2849" s="653"/>
      <c r="LCR2849" s="653"/>
      <c r="LCS2849" s="653"/>
      <c r="LCT2849" s="653"/>
      <c r="LCU2849" s="653"/>
      <c r="LCV2849" s="653"/>
      <c r="LCW2849" s="653"/>
      <c r="LCX2849" s="653"/>
      <c r="LCY2849" s="653"/>
      <c r="LCZ2849" s="653"/>
      <c r="LDA2849" s="653"/>
      <c r="LDB2849" s="653"/>
      <c r="LDC2849" s="653"/>
      <c r="LDD2849" s="653"/>
      <c r="LDE2849" s="653"/>
      <c r="LDF2849" s="653"/>
      <c r="LDG2849" s="653"/>
      <c r="LDH2849" s="653"/>
      <c r="LDI2849" s="653"/>
      <c r="LDJ2849" s="653"/>
      <c r="LDK2849" s="653"/>
      <c r="LDL2849" s="653"/>
      <c r="LDM2849" s="653"/>
      <c r="LDN2849" s="653"/>
      <c r="LDO2849" s="653"/>
      <c r="LDP2849" s="653"/>
      <c r="LDQ2849" s="653"/>
      <c r="LDR2849" s="653"/>
      <c r="LDS2849" s="653"/>
      <c r="LDT2849" s="653"/>
      <c r="LDU2849" s="653"/>
      <c r="LDV2849" s="653"/>
      <c r="LDW2849" s="653"/>
      <c r="LDX2849" s="653"/>
      <c r="LDY2849" s="653"/>
      <c r="LDZ2849" s="653"/>
      <c r="LEA2849" s="653"/>
      <c r="LEB2849" s="653"/>
      <c r="LEC2849" s="653"/>
      <c r="LED2849" s="653"/>
      <c r="LEE2849" s="653"/>
      <c r="LEF2849" s="653"/>
      <c r="LEG2849" s="653"/>
      <c r="LEH2849" s="653"/>
      <c r="LEI2849" s="653"/>
      <c r="LEJ2849" s="653"/>
      <c r="LEK2849" s="653"/>
      <c r="LEL2849" s="653"/>
      <c r="LEM2849" s="653"/>
      <c r="LEN2849" s="653"/>
      <c r="LEO2849" s="653"/>
      <c r="LEP2849" s="653"/>
      <c r="LEQ2849" s="653"/>
      <c r="LER2849" s="653"/>
      <c r="LES2849" s="653"/>
      <c r="LET2849" s="653"/>
      <c r="LEU2849" s="653"/>
      <c r="LEV2849" s="653"/>
      <c r="LEW2849" s="653"/>
      <c r="LEX2849" s="653"/>
      <c r="LEY2849" s="653"/>
      <c r="LEZ2849" s="653"/>
      <c r="LFA2849" s="653"/>
      <c r="LFB2849" s="653"/>
      <c r="LFC2849" s="653"/>
      <c r="LFD2849" s="653"/>
      <c r="LFE2849" s="653"/>
      <c r="LFF2849" s="653"/>
      <c r="LFG2849" s="653"/>
      <c r="LFH2849" s="653"/>
      <c r="LFI2849" s="653"/>
      <c r="LFJ2849" s="653"/>
      <c r="LFK2849" s="653"/>
      <c r="LFL2849" s="653"/>
      <c r="LFM2849" s="653"/>
      <c r="LFN2849" s="653"/>
      <c r="LFO2849" s="653"/>
      <c r="LFP2849" s="653"/>
      <c r="LFQ2849" s="653"/>
      <c r="LFR2849" s="653"/>
      <c r="LFS2849" s="653"/>
      <c r="LFT2849" s="653"/>
      <c r="LFU2849" s="653"/>
      <c r="LFV2849" s="653"/>
      <c r="LFW2849" s="653"/>
      <c r="LFX2849" s="653"/>
      <c r="LFY2849" s="653"/>
      <c r="LFZ2849" s="653"/>
      <c r="LGA2849" s="653"/>
      <c r="LGB2849" s="653"/>
      <c r="LGC2849" s="653"/>
      <c r="LGD2849" s="653"/>
      <c r="LGE2849" s="653"/>
      <c r="LGF2849" s="653"/>
      <c r="LGG2849" s="653"/>
      <c r="LGH2849" s="653"/>
      <c r="LGI2849" s="653"/>
      <c r="LGJ2849" s="653"/>
      <c r="LGK2849" s="653"/>
      <c r="LGL2849" s="653"/>
      <c r="LGM2849" s="653"/>
      <c r="LGN2849" s="653"/>
      <c r="LGO2849" s="653"/>
      <c r="LGP2849" s="653"/>
      <c r="LGQ2849" s="653"/>
      <c r="LGR2849" s="653"/>
      <c r="LGS2849" s="653"/>
      <c r="LGT2849" s="653"/>
      <c r="LGU2849" s="653"/>
      <c r="LGV2849" s="653"/>
      <c r="LGW2849" s="653"/>
      <c r="LGX2849" s="653"/>
      <c r="LGY2849" s="653"/>
      <c r="LGZ2849" s="653"/>
      <c r="LHA2849" s="653"/>
      <c r="LHB2849" s="653"/>
      <c r="LHC2849" s="653"/>
      <c r="LHD2849" s="653"/>
      <c r="LHE2849" s="653"/>
      <c r="LHF2849" s="653"/>
      <c r="LHG2849" s="653"/>
      <c r="LHH2849" s="653"/>
      <c r="LHI2849" s="653"/>
      <c r="LHJ2849" s="653"/>
      <c r="LHK2849" s="653"/>
      <c r="LHL2849" s="653"/>
      <c r="LHM2849" s="653"/>
      <c r="LHN2849" s="653"/>
      <c r="LHO2849" s="653"/>
      <c r="LHP2849" s="653"/>
      <c r="LHQ2849" s="653"/>
      <c r="LHR2849" s="653"/>
      <c r="LHS2849" s="653"/>
      <c r="LHT2849" s="653"/>
      <c r="LHU2849" s="653"/>
      <c r="LHV2849" s="653"/>
      <c r="LHW2849" s="653"/>
      <c r="LHX2849" s="653"/>
      <c r="LHY2849" s="653"/>
      <c r="LHZ2849" s="653"/>
      <c r="LIA2849" s="653"/>
      <c r="LIB2849" s="653"/>
      <c r="LIC2849" s="653"/>
      <c r="LID2849" s="653"/>
      <c r="LIE2849" s="653"/>
      <c r="LIF2849" s="653"/>
      <c r="LIG2849" s="653"/>
      <c r="LIH2849" s="653"/>
      <c r="LII2849" s="653"/>
      <c r="LIJ2849" s="653"/>
      <c r="LIK2849" s="653"/>
      <c r="LIL2849" s="653"/>
      <c r="LIM2849" s="653"/>
      <c r="LIN2849" s="653"/>
      <c r="LIO2849" s="653"/>
      <c r="LIP2849" s="653"/>
      <c r="LIQ2849" s="653"/>
      <c r="LIR2849" s="653"/>
      <c r="LIS2849" s="653"/>
      <c r="LIT2849" s="653"/>
      <c r="LIU2849" s="653"/>
      <c r="LIV2849" s="653"/>
      <c r="LIW2849" s="653"/>
      <c r="LIX2849" s="653"/>
      <c r="LIY2849" s="653"/>
      <c r="LIZ2849" s="653"/>
      <c r="LJA2849" s="653"/>
      <c r="LJB2849" s="653"/>
      <c r="LJC2849" s="653"/>
      <c r="LJD2849" s="653"/>
      <c r="LJE2849" s="653"/>
      <c r="LJF2849" s="653"/>
      <c r="LJG2849" s="653"/>
      <c r="LJH2849" s="653"/>
      <c r="LJI2849" s="653"/>
      <c r="LJJ2849" s="653"/>
      <c r="LJK2849" s="653"/>
      <c r="LJL2849" s="653"/>
      <c r="LJM2849" s="653"/>
      <c r="LJN2849" s="653"/>
      <c r="LJO2849" s="653"/>
      <c r="LJP2849" s="653"/>
      <c r="LJQ2849" s="653"/>
      <c r="LJR2849" s="653"/>
      <c r="LJS2849" s="653"/>
      <c r="LJT2849" s="653"/>
      <c r="LJU2849" s="653"/>
      <c r="LJV2849" s="653"/>
      <c r="LJW2849" s="653"/>
      <c r="LJX2849" s="653"/>
      <c r="LJY2849" s="653"/>
      <c r="LJZ2849" s="653"/>
      <c r="LKA2849" s="653"/>
      <c r="LKB2849" s="653"/>
      <c r="LKC2849" s="653"/>
      <c r="LKD2849" s="653"/>
      <c r="LKE2849" s="653"/>
      <c r="LKF2849" s="653"/>
      <c r="LKG2849" s="653"/>
      <c r="LKH2849" s="653"/>
      <c r="LKI2849" s="653"/>
      <c r="LKJ2849" s="653"/>
      <c r="LKK2849" s="653"/>
      <c r="LKL2849" s="653"/>
      <c r="LKM2849" s="653"/>
      <c r="LKN2849" s="653"/>
      <c r="LKO2849" s="653"/>
      <c r="LKP2849" s="653"/>
      <c r="LKQ2849" s="653"/>
      <c r="LKR2849" s="653"/>
      <c r="LKS2849" s="653"/>
      <c r="LKT2849" s="653"/>
      <c r="LKU2849" s="653"/>
      <c r="LKV2849" s="653"/>
      <c r="LKW2849" s="653"/>
      <c r="LKX2849" s="653"/>
      <c r="LKY2849" s="653"/>
      <c r="LKZ2849" s="653"/>
      <c r="LLA2849" s="653"/>
      <c r="LLB2849" s="653"/>
      <c r="LLC2849" s="653"/>
      <c r="LLD2849" s="653"/>
      <c r="LLE2849" s="653"/>
      <c r="LLF2849" s="653"/>
      <c r="LLG2849" s="653"/>
      <c r="LLH2849" s="653"/>
      <c r="LLI2849" s="653"/>
      <c r="LLJ2849" s="653"/>
      <c r="LLK2849" s="653"/>
      <c r="LLL2849" s="653"/>
      <c r="LLM2849" s="653"/>
      <c r="LLN2849" s="653"/>
      <c r="LLO2849" s="653"/>
      <c r="LLP2849" s="653"/>
      <c r="LLQ2849" s="653"/>
      <c r="LLR2849" s="653"/>
      <c r="LLS2849" s="653"/>
      <c r="LLT2849" s="653"/>
      <c r="LLU2849" s="653"/>
      <c r="LLV2849" s="653"/>
      <c r="LLW2849" s="653"/>
      <c r="LLX2849" s="653"/>
      <c r="LLY2849" s="653"/>
      <c r="LLZ2849" s="653"/>
      <c r="LMA2849" s="653"/>
      <c r="LMB2849" s="653"/>
      <c r="LMC2849" s="653"/>
      <c r="LMD2849" s="653"/>
      <c r="LME2849" s="653"/>
      <c r="LMF2849" s="653"/>
      <c r="LMG2849" s="653"/>
      <c r="LMH2849" s="653"/>
      <c r="LMI2849" s="653"/>
      <c r="LMJ2849" s="653"/>
      <c r="LMK2849" s="653"/>
      <c r="LML2849" s="653"/>
      <c r="LMM2849" s="653"/>
      <c r="LMN2849" s="653"/>
      <c r="LMO2849" s="653"/>
      <c r="LMP2849" s="653"/>
      <c r="LMQ2849" s="653"/>
      <c r="LMR2849" s="653"/>
      <c r="LMS2849" s="653"/>
      <c r="LMT2849" s="653"/>
      <c r="LMU2849" s="653"/>
      <c r="LMV2849" s="653"/>
      <c r="LMW2849" s="653"/>
      <c r="LMX2849" s="653"/>
      <c r="LMY2849" s="653"/>
      <c r="LMZ2849" s="653"/>
      <c r="LNA2849" s="653"/>
      <c r="LNB2849" s="653"/>
      <c r="LNC2849" s="653"/>
      <c r="LND2849" s="653"/>
      <c r="LNE2849" s="653"/>
      <c r="LNF2849" s="653"/>
      <c r="LNG2849" s="653"/>
      <c r="LNH2849" s="653"/>
      <c r="LNI2849" s="653"/>
      <c r="LNJ2849" s="653"/>
      <c r="LNK2849" s="653"/>
      <c r="LNL2849" s="653"/>
      <c r="LNM2849" s="653"/>
      <c r="LNN2849" s="653"/>
      <c r="LNO2849" s="653"/>
      <c r="LNP2849" s="653"/>
      <c r="LNQ2849" s="653"/>
      <c r="LNR2849" s="653"/>
      <c r="LNS2849" s="653"/>
      <c r="LNT2849" s="653"/>
      <c r="LNU2849" s="653"/>
      <c r="LNV2849" s="653"/>
      <c r="LNW2849" s="653"/>
      <c r="LNX2849" s="653"/>
      <c r="LNY2849" s="653"/>
      <c r="LNZ2849" s="653"/>
      <c r="LOA2849" s="653"/>
      <c r="LOB2849" s="653"/>
      <c r="LOC2849" s="653"/>
      <c r="LOD2849" s="653"/>
      <c r="LOE2849" s="653"/>
      <c r="LOF2849" s="653"/>
      <c r="LOG2849" s="653"/>
      <c r="LOH2849" s="653"/>
      <c r="LOI2849" s="653"/>
      <c r="LOJ2849" s="653"/>
      <c r="LOK2849" s="653"/>
      <c r="LOL2849" s="653"/>
      <c r="LOM2849" s="653"/>
      <c r="LON2849" s="653"/>
      <c r="LOO2849" s="653"/>
      <c r="LOP2849" s="653"/>
      <c r="LOQ2849" s="653"/>
      <c r="LOR2849" s="653"/>
      <c r="LOS2849" s="653"/>
      <c r="LOT2849" s="653"/>
      <c r="LOU2849" s="653"/>
      <c r="LOV2849" s="653"/>
      <c r="LOW2849" s="653"/>
      <c r="LOX2849" s="653"/>
      <c r="LOY2849" s="653"/>
      <c r="LOZ2849" s="653"/>
      <c r="LPA2849" s="653"/>
      <c r="LPB2849" s="653"/>
      <c r="LPC2849" s="653"/>
      <c r="LPD2849" s="653"/>
      <c r="LPE2849" s="653"/>
      <c r="LPF2849" s="653"/>
      <c r="LPG2849" s="653"/>
      <c r="LPH2849" s="653"/>
      <c r="LPI2849" s="653"/>
      <c r="LPJ2849" s="653"/>
      <c r="LPK2849" s="653"/>
      <c r="LPL2849" s="653"/>
      <c r="LPM2849" s="653"/>
      <c r="LPN2849" s="653"/>
      <c r="LPO2849" s="653"/>
      <c r="LPP2849" s="653"/>
      <c r="LPQ2849" s="653"/>
      <c r="LPR2849" s="653"/>
      <c r="LPS2849" s="653"/>
      <c r="LPT2849" s="653"/>
      <c r="LPU2849" s="653"/>
      <c r="LPV2849" s="653"/>
      <c r="LPW2849" s="653"/>
      <c r="LPX2849" s="653"/>
      <c r="LPY2849" s="653"/>
      <c r="LPZ2849" s="653"/>
      <c r="LQA2849" s="653"/>
      <c r="LQB2849" s="653"/>
      <c r="LQC2849" s="653"/>
      <c r="LQD2849" s="653"/>
      <c r="LQE2849" s="653"/>
      <c r="LQF2849" s="653"/>
      <c r="LQG2849" s="653"/>
      <c r="LQH2849" s="653"/>
      <c r="LQI2849" s="653"/>
      <c r="LQJ2849" s="653"/>
      <c r="LQK2849" s="653"/>
      <c r="LQL2849" s="653"/>
      <c r="LQM2849" s="653"/>
      <c r="LQN2849" s="653"/>
      <c r="LQO2849" s="653"/>
      <c r="LQP2849" s="653"/>
      <c r="LQQ2849" s="653"/>
      <c r="LQR2849" s="653"/>
      <c r="LQS2849" s="653"/>
      <c r="LQT2849" s="653"/>
      <c r="LQU2849" s="653"/>
      <c r="LQV2849" s="653"/>
      <c r="LQW2849" s="653"/>
      <c r="LQX2849" s="653"/>
      <c r="LQY2849" s="653"/>
      <c r="LQZ2849" s="653"/>
      <c r="LRA2849" s="653"/>
      <c r="LRB2849" s="653"/>
      <c r="LRC2849" s="653"/>
      <c r="LRD2849" s="653"/>
      <c r="LRE2849" s="653"/>
      <c r="LRF2849" s="653"/>
      <c r="LRG2849" s="653"/>
      <c r="LRH2849" s="653"/>
      <c r="LRI2849" s="653"/>
      <c r="LRJ2849" s="653"/>
      <c r="LRK2849" s="653"/>
      <c r="LRL2849" s="653"/>
      <c r="LRM2849" s="653"/>
      <c r="LRN2849" s="653"/>
      <c r="LRO2849" s="653"/>
      <c r="LRP2849" s="653"/>
      <c r="LRQ2849" s="653"/>
      <c r="LRR2849" s="653"/>
      <c r="LRS2849" s="653"/>
      <c r="LRT2849" s="653"/>
      <c r="LRU2849" s="653"/>
      <c r="LRV2849" s="653"/>
      <c r="LRW2849" s="653"/>
      <c r="LRX2849" s="653"/>
      <c r="LRY2849" s="653"/>
      <c r="LRZ2849" s="653"/>
      <c r="LSA2849" s="653"/>
      <c r="LSB2849" s="653"/>
      <c r="LSC2849" s="653"/>
      <c r="LSD2849" s="653"/>
      <c r="LSE2849" s="653"/>
      <c r="LSF2849" s="653"/>
      <c r="LSG2849" s="653"/>
      <c r="LSH2849" s="653"/>
      <c r="LSI2849" s="653"/>
      <c r="LSJ2849" s="653"/>
      <c r="LSK2849" s="653"/>
      <c r="LSL2849" s="653"/>
      <c r="LSM2849" s="653"/>
      <c r="LSN2849" s="653"/>
      <c r="LSO2849" s="653"/>
      <c r="LSP2849" s="653"/>
      <c r="LSQ2849" s="653"/>
      <c r="LSR2849" s="653"/>
      <c r="LSS2849" s="653"/>
      <c r="LST2849" s="653"/>
      <c r="LSU2849" s="653"/>
      <c r="LSV2849" s="653"/>
      <c r="LSW2849" s="653"/>
      <c r="LSX2849" s="653"/>
      <c r="LSY2849" s="653"/>
      <c r="LSZ2849" s="653"/>
      <c r="LTA2849" s="653"/>
      <c r="LTB2849" s="653"/>
      <c r="LTC2849" s="653"/>
      <c r="LTD2849" s="653"/>
      <c r="LTE2849" s="653"/>
      <c r="LTF2849" s="653"/>
      <c r="LTG2849" s="653"/>
      <c r="LTH2849" s="653"/>
      <c r="LTI2849" s="653"/>
      <c r="LTJ2849" s="653"/>
      <c r="LTK2849" s="653"/>
      <c r="LTL2849" s="653"/>
      <c r="LTM2849" s="653"/>
      <c r="LTN2849" s="653"/>
      <c r="LTO2849" s="653"/>
      <c r="LTP2849" s="653"/>
      <c r="LTQ2849" s="653"/>
      <c r="LTR2849" s="653"/>
      <c r="LTS2849" s="653"/>
      <c r="LTT2849" s="653"/>
      <c r="LTU2849" s="653"/>
      <c r="LTV2849" s="653"/>
      <c r="LTW2849" s="653"/>
      <c r="LTX2849" s="653"/>
      <c r="LTY2849" s="653"/>
      <c r="LTZ2849" s="653"/>
      <c r="LUA2849" s="653"/>
      <c r="LUB2849" s="653"/>
      <c r="LUC2849" s="653"/>
      <c r="LUD2849" s="653"/>
      <c r="LUE2849" s="653"/>
      <c r="LUF2849" s="653"/>
      <c r="LUG2849" s="653"/>
      <c r="LUH2849" s="653"/>
      <c r="LUI2849" s="653"/>
      <c r="LUJ2849" s="653"/>
      <c r="LUK2849" s="653"/>
      <c r="LUL2849" s="653"/>
      <c r="LUM2849" s="653"/>
      <c r="LUN2849" s="653"/>
      <c r="LUO2849" s="653"/>
      <c r="LUP2849" s="653"/>
      <c r="LUQ2849" s="653"/>
      <c r="LUR2849" s="653"/>
      <c r="LUS2849" s="653"/>
      <c r="LUT2849" s="653"/>
      <c r="LUU2849" s="653"/>
      <c r="LUV2849" s="653"/>
      <c r="LUW2849" s="653"/>
      <c r="LUX2849" s="653"/>
      <c r="LUY2849" s="653"/>
      <c r="LUZ2849" s="653"/>
      <c r="LVA2849" s="653"/>
      <c r="LVB2849" s="653"/>
      <c r="LVC2849" s="653"/>
      <c r="LVD2849" s="653"/>
      <c r="LVE2849" s="653"/>
      <c r="LVF2849" s="653"/>
      <c r="LVG2849" s="653"/>
      <c r="LVH2849" s="653"/>
      <c r="LVI2849" s="653"/>
      <c r="LVJ2849" s="653"/>
      <c r="LVK2849" s="653"/>
      <c r="LVL2849" s="653"/>
      <c r="LVM2849" s="653"/>
      <c r="LVN2849" s="653"/>
      <c r="LVO2849" s="653"/>
      <c r="LVP2849" s="653"/>
      <c r="LVQ2849" s="653"/>
      <c r="LVR2849" s="653"/>
      <c r="LVS2849" s="653"/>
      <c r="LVT2849" s="653"/>
      <c r="LVU2849" s="653"/>
      <c r="LVV2849" s="653"/>
      <c r="LVW2849" s="653"/>
      <c r="LVX2849" s="653"/>
      <c r="LVY2849" s="653"/>
      <c r="LVZ2849" s="653"/>
      <c r="LWA2849" s="653"/>
      <c r="LWB2849" s="653"/>
      <c r="LWC2849" s="653"/>
      <c r="LWD2849" s="653"/>
      <c r="LWE2849" s="653"/>
      <c r="LWF2849" s="653"/>
      <c r="LWG2849" s="653"/>
      <c r="LWH2849" s="653"/>
      <c r="LWI2849" s="653"/>
      <c r="LWJ2849" s="653"/>
      <c r="LWK2849" s="653"/>
      <c r="LWL2849" s="653"/>
      <c r="LWM2849" s="653"/>
      <c r="LWN2849" s="653"/>
      <c r="LWO2849" s="653"/>
      <c r="LWP2849" s="653"/>
      <c r="LWQ2849" s="653"/>
      <c r="LWR2849" s="653"/>
      <c r="LWS2849" s="653"/>
      <c r="LWT2849" s="653"/>
      <c r="LWU2849" s="653"/>
      <c r="LWV2849" s="653"/>
      <c r="LWW2849" s="653"/>
      <c r="LWX2849" s="653"/>
      <c r="LWY2849" s="653"/>
      <c r="LWZ2849" s="653"/>
      <c r="LXA2849" s="653"/>
      <c r="LXB2849" s="653"/>
      <c r="LXC2849" s="653"/>
      <c r="LXD2849" s="653"/>
      <c r="LXE2849" s="653"/>
      <c r="LXF2849" s="653"/>
      <c r="LXG2849" s="653"/>
      <c r="LXH2849" s="653"/>
      <c r="LXI2849" s="653"/>
      <c r="LXJ2849" s="653"/>
      <c r="LXK2849" s="653"/>
      <c r="LXL2849" s="653"/>
      <c r="LXM2849" s="653"/>
      <c r="LXN2849" s="653"/>
      <c r="LXO2849" s="653"/>
      <c r="LXP2849" s="653"/>
      <c r="LXQ2849" s="653"/>
      <c r="LXR2849" s="653"/>
      <c r="LXS2849" s="653"/>
      <c r="LXT2849" s="653"/>
      <c r="LXU2849" s="653"/>
      <c r="LXV2849" s="653"/>
      <c r="LXW2849" s="653"/>
      <c r="LXX2849" s="653"/>
      <c r="LXY2849" s="653"/>
      <c r="LXZ2849" s="653"/>
      <c r="LYA2849" s="653"/>
      <c r="LYB2849" s="653"/>
      <c r="LYC2849" s="653"/>
      <c r="LYD2849" s="653"/>
      <c r="LYE2849" s="653"/>
      <c r="LYF2849" s="653"/>
      <c r="LYG2849" s="653"/>
      <c r="LYH2849" s="653"/>
      <c r="LYI2849" s="653"/>
      <c r="LYJ2849" s="653"/>
      <c r="LYK2849" s="653"/>
      <c r="LYL2849" s="653"/>
      <c r="LYM2849" s="653"/>
      <c r="LYN2849" s="653"/>
      <c r="LYO2849" s="653"/>
      <c r="LYP2849" s="653"/>
      <c r="LYQ2849" s="653"/>
      <c r="LYR2849" s="653"/>
      <c r="LYS2849" s="653"/>
      <c r="LYT2849" s="653"/>
      <c r="LYU2849" s="653"/>
      <c r="LYV2849" s="653"/>
      <c r="LYW2849" s="653"/>
      <c r="LYX2849" s="653"/>
      <c r="LYY2849" s="653"/>
      <c r="LYZ2849" s="653"/>
      <c r="LZA2849" s="653"/>
      <c r="LZB2849" s="653"/>
      <c r="LZC2849" s="653"/>
      <c r="LZD2849" s="653"/>
      <c r="LZE2849" s="653"/>
      <c r="LZF2849" s="653"/>
      <c r="LZG2849" s="653"/>
      <c r="LZH2849" s="653"/>
      <c r="LZI2849" s="653"/>
      <c r="LZJ2849" s="653"/>
      <c r="LZK2849" s="653"/>
      <c r="LZL2849" s="653"/>
      <c r="LZM2849" s="653"/>
      <c r="LZN2849" s="653"/>
      <c r="LZO2849" s="653"/>
      <c r="LZP2849" s="653"/>
      <c r="LZQ2849" s="653"/>
      <c r="LZR2849" s="653"/>
      <c r="LZS2849" s="653"/>
      <c r="LZT2849" s="653"/>
      <c r="LZU2849" s="653"/>
      <c r="LZV2849" s="653"/>
      <c r="LZW2849" s="653"/>
      <c r="LZX2849" s="653"/>
      <c r="LZY2849" s="653"/>
      <c r="LZZ2849" s="653"/>
      <c r="MAA2849" s="653"/>
      <c r="MAB2849" s="653"/>
      <c r="MAC2849" s="653"/>
      <c r="MAD2849" s="653"/>
      <c r="MAE2849" s="653"/>
      <c r="MAF2849" s="653"/>
      <c r="MAG2849" s="653"/>
      <c r="MAH2849" s="653"/>
      <c r="MAI2849" s="653"/>
      <c r="MAJ2849" s="653"/>
      <c r="MAK2849" s="653"/>
      <c r="MAL2849" s="653"/>
      <c r="MAM2849" s="653"/>
      <c r="MAN2849" s="653"/>
      <c r="MAO2849" s="653"/>
      <c r="MAP2849" s="653"/>
      <c r="MAQ2849" s="653"/>
      <c r="MAR2849" s="653"/>
      <c r="MAS2849" s="653"/>
      <c r="MAT2849" s="653"/>
      <c r="MAU2849" s="653"/>
      <c r="MAV2849" s="653"/>
      <c r="MAW2849" s="653"/>
      <c r="MAX2849" s="653"/>
      <c r="MAY2849" s="653"/>
      <c r="MAZ2849" s="653"/>
      <c r="MBA2849" s="653"/>
      <c r="MBB2849" s="653"/>
      <c r="MBC2849" s="653"/>
      <c r="MBD2849" s="653"/>
      <c r="MBE2849" s="653"/>
      <c r="MBF2849" s="653"/>
      <c r="MBG2849" s="653"/>
      <c r="MBH2849" s="653"/>
      <c r="MBI2849" s="653"/>
      <c r="MBJ2849" s="653"/>
      <c r="MBK2849" s="653"/>
      <c r="MBL2849" s="653"/>
      <c r="MBM2849" s="653"/>
      <c r="MBN2849" s="653"/>
      <c r="MBO2849" s="653"/>
      <c r="MBP2849" s="653"/>
      <c r="MBQ2849" s="653"/>
      <c r="MBR2849" s="653"/>
      <c r="MBS2849" s="653"/>
      <c r="MBT2849" s="653"/>
      <c r="MBU2849" s="653"/>
      <c r="MBV2849" s="653"/>
      <c r="MBW2849" s="653"/>
      <c r="MBX2849" s="653"/>
      <c r="MBY2849" s="653"/>
      <c r="MBZ2849" s="653"/>
      <c r="MCA2849" s="653"/>
      <c r="MCB2849" s="653"/>
      <c r="MCC2849" s="653"/>
      <c r="MCD2849" s="653"/>
      <c r="MCE2849" s="653"/>
      <c r="MCF2849" s="653"/>
      <c r="MCG2849" s="653"/>
      <c r="MCH2849" s="653"/>
      <c r="MCI2849" s="653"/>
      <c r="MCJ2849" s="653"/>
      <c r="MCK2849" s="653"/>
      <c r="MCL2849" s="653"/>
      <c r="MCM2849" s="653"/>
      <c r="MCN2849" s="653"/>
      <c r="MCO2849" s="653"/>
      <c r="MCP2849" s="653"/>
      <c r="MCQ2849" s="653"/>
      <c r="MCR2849" s="653"/>
      <c r="MCS2849" s="653"/>
      <c r="MCT2849" s="653"/>
      <c r="MCU2849" s="653"/>
      <c r="MCV2849" s="653"/>
      <c r="MCW2849" s="653"/>
      <c r="MCX2849" s="653"/>
      <c r="MCY2849" s="653"/>
      <c r="MCZ2849" s="653"/>
      <c r="MDA2849" s="653"/>
      <c r="MDB2849" s="653"/>
      <c r="MDC2849" s="653"/>
      <c r="MDD2849" s="653"/>
      <c r="MDE2849" s="653"/>
      <c r="MDF2849" s="653"/>
      <c r="MDG2849" s="653"/>
      <c r="MDH2849" s="653"/>
      <c r="MDI2849" s="653"/>
      <c r="MDJ2849" s="653"/>
      <c r="MDK2849" s="653"/>
      <c r="MDL2849" s="653"/>
      <c r="MDM2849" s="653"/>
      <c r="MDN2849" s="653"/>
      <c r="MDO2849" s="653"/>
      <c r="MDP2849" s="653"/>
      <c r="MDQ2849" s="653"/>
      <c r="MDR2849" s="653"/>
      <c r="MDS2849" s="653"/>
      <c r="MDT2849" s="653"/>
      <c r="MDU2849" s="653"/>
      <c r="MDV2849" s="653"/>
      <c r="MDW2849" s="653"/>
      <c r="MDX2849" s="653"/>
      <c r="MDY2849" s="653"/>
      <c r="MDZ2849" s="653"/>
      <c r="MEA2849" s="653"/>
      <c r="MEB2849" s="653"/>
      <c r="MEC2849" s="653"/>
      <c r="MED2849" s="653"/>
      <c r="MEE2849" s="653"/>
      <c r="MEF2849" s="653"/>
      <c r="MEG2849" s="653"/>
      <c r="MEH2849" s="653"/>
      <c r="MEI2849" s="653"/>
      <c r="MEJ2849" s="653"/>
      <c r="MEK2849" s="653"/>
      <c r="MEL2849" s="653"/>
      <c r="MEM2849" s="653"/>
      <c r="MEN2849" s="653"/>
      <c r="MEO2849" s="653"/>
      <c r="MEP2849" s="653"/>
      <c r="MEQ2849" s="653"/>
      <c r="MER2849" s="653"/>
      <c r="MES2849" s="653"/>
      <c r="MET2849" s="653"/>
      <c r="MEU2849" s="653"/>
      <c r="MEV2849" s="653"/>
      <c r="MEW2849" s="653"/>
      <c r="MEX2849" s="653"/>
      <c r="MEY2849" s="653"/>
      <c r="MEZ2849" s="653"/>
      <c r="MFA2849" s="653"/>
      <c r="MFB2849" s="653"/>
      <c r="MFC2849" s="653"/>
      <c r="MFD2849" s="653"/>
      <c r="MFE2849" s="653"/>
      <c r="MFF2849" s="653"/>
      <c r="MFG2849" s="653"/>
      <c r="MFH2849" s="653"/>
      <c r="MFI2849" s="653"/>
      <c r="MFJ2849" s="653"/>
      <c r="MFK2849" s="653"/>
      <c r="MFL2849" s="653"/>
      <c r="MFM2849" s="653"/>
      <c r="MFN2849" s="653"/>
      <c r="MFO2849" s="653"/>
      <c r="MFP2849" s="653"/>
      <c r="MFQ2849" s="653"/>
      <c r="MFR2849" s="653"/>
      <c r="MFS2849" s="653"/>
      <c r="MFT2849" s="653"/>
      <c r="MFU2849" s="653"/>
      <c r="MFV2849" s="653"/>
      <c r="MFW2849" s="653"/>
      <c r="MFX2849" s="653"/>
      <c r="MFY2849" s="653"/>
      <c r="MFZ2849" s="653"/>
      <c r="MGA2849" s="653"/>
      <c r="MGB2849" s="653"/>
      <c r="MGC2849" s="653"/>
      <c r="MGD2849" s="653"/>
      <c r="MGE2849" s="653"/>
      <c r="MGF2849" s="653"/>
      <c r="MGG2849" s="653"/>
      <c r="MGH2849" s="653"/>
      <c r="MGI2849" s="653"/>
      <c r="MGJ2849" s="653"/>
      <c r="MGK2849" s="653"/>
      <c r="MGL2849" s="653"/>
      <c r="MGM2849" s="653"/>
      <c r="MGN2849" s="653"/>
      <c r="MGO2849" s="653"/>
      <c r="MGP2849" s="653"/>
      <c r="MGQ2849" s="653"/>
      <c r="MGR2849" s="653"/>
      <c r="MGS2849" s="653"/>
      <c r="MGT2849" s="653"/>
      <c r="MGU2849" s="653"/>
      <c r="MGV2849" s="653"/>
      <c r="MGW2849" s="653"/>
      <c r="MGX2849" s="653"/>
      <c r="MGY2849" s="653"/>
      <c r="MGZ2849" s="653"/>
      <c r="MHA2849" s="653"/>
      <c r="MHB2849" s="653"/>
      <c r="MHC2849" s="653"/>
      <c r="MHD2849" s="653"/>
      <c r="MHE2849" s="653"/>
      <c r="MHF2849" s="653"/>
      <c r="MHG2849" s="653"/>
      <c r="MHH2849" s="653"/>
      <c r="MHI2849" s="653"/>
      <c r="MHJ2849" s="653"/>
      <c r="MHK2849" s="653"/>
      <c r="MHL2849" s="653"/>
      <c r="MHM2849" s="653"/>
      <c r="MHN2849" s="653"/>
      <c r="MHO2849" s="653"/>
      <c r="MHP2849" s="653"/>
      <c r="MHQ2849" s="653"/>
      <c r="MHR2849" s="653"/>
      <c r="MHS2849" s="653"/>
      <c r="MHT2849" s="653"/>
      <c r="MHU2849" s="653"/>
      <c r="MHV2849" s="653"/>
      <c r="MHW2849" s="653"/>
      <c r="MHX2849" s="653"/>
      <c r="MHY2849" s="653"/>
      <c r="MHZ2849" s="653"/>
      <c r="MIA2849" s="653"/>
      <c r="MIB2849" s="653"/>
      <c r="MIC2849" s="653"/>
      <c r="MID2849" s="653"/>
      <c r="MIE2849" s="653"/>
      <c r="MIF2849" s="653"/>
      <c r="MIG2849" s="653"/>
      <c r="MIH2849" s="653"/>
      <c r="MII2849" s="653"/>
      <c r="MIJ2849" s="653"/>
      <c r="MIK2849" s="653"/>
      <c r="MIL2849" s="653"/>
      <c r="MIM2849" s="653"/>
      <c r="MIN2849" s="653"/>
      <c r="MIO2849" s="653"/>
      <c r="MIP2849" s="653"/>
      <c r="MIQ2849" s="653"/>
      <c r="MIR2849" s="653"/>
      <c r="MIS2849" s="653"/>
      <c r="MIT2849" s="653"/>
      <c r="MIU2849" s="653"/>
      <c r="MIV2849" s="653"/>
      <c r="MIW2849" s="653"/>
      <c r="MIX2849" s="653"/>
      <c r="MIY2849" s="653"/>
      <c r="MIZ2849" s="653"/>
      <c r="MJA2849" s="653"/>
      <c r="MJB2849" s="653"/>
      <c r="MJC2849" s="653"/>
      <c r="MJD2849" s="653"/>
      <c r="MJE2849" s="653"/>
      <c r="MJF2849" s="653"/>
      <c r="MJG2849" s="653"/>
      <c r="MJH2849" s="653"/>
      <c r="MJI2849" s="653"/>
      <c r="MJJ2849" s="653"/>
      <c r="MJK2849" s="653"/>
      <c r="MJL2849" s="653"/>
      <c r="MJM2849" s="653"/>
      <c r="MJN2849" s="653"/>
      <c r="MJO2849" s="653"/>
      <c r="MJP2849" s="653"/>
      <c r="MJQ2849" s="653"/>
      <c r="MJR2849" s="653"/>
      <c r="MJS2849" s="653"/>
      <c r="MJT2849" s="653"/>
      <c r="MJU2849" s="653"/>
      <c r="MJV2849" s="653"/>
      <c r="MJW2849" s="653"/>
      <c r="MJX2849" s="653"/>
      <c r="MJY2849" s="653"/>
      <c r="MJZ2849" s="653"/>
      <c r="MKA2849" s="653"/>
      <c r="MKB2849" s="653"/>
      <c r="MKC2849" s="653"/>
      <c r="MKD2849" s="653"/>
      <c r="MKE2849" s="653"/>
      <c r="MKF2849" s="653"/>
      <c r="MKG2849" s="653"/>
      <c r="MKH2849" s="653"/>
      <c r="MKI2849" s="653"/>
      <c r="MKJ2849" s="653"/>
      <c r="MKK2849" s="653"/>
      <c r="MKL2849" s="653"/>
      <c r="MKM2849" s="653"/>
      <c r="MKN2849" s="653"/>
      <c r="MKO2849" s="653"/>
      <c r="MKP2849" s="653"/>
      <c r="MKQ2849" s="653"/>
      <c r="MKR2849" s="653"/>
      <c r="MKS2849" s="653"/>
      <c r="MKT2849" s="653"/>
      <c r="MKU2849" s="653"/>
      <c r="MKV2849" s="653"/>
      <c r="MKW2849" s="653"/>
      <c r="MKX2849" s="653"/>
      <c r="MKY2849" s="653"/>
      <c r="MKZ2849" s="653"/>
      <c r="MLA2849" s="653"/>
      <c r="MLB2849" s="653"/>
      <c r="MLC2849" s="653"/>
      <c r="MLD2849" s="653"/>
      <c r="MLE2849" s="653"/>
      <c r="MLF2849" s="653"/>
      <c r="MLG2849" s="653"/>
      <c r="MLH2849" s="653"/>
      <c r="MLI2849" s="653"/>
      <c r="MLJ2849" s="653"/>
      <c r="MLK2849" s="653"/>
      <c r="MLL2849" s="653"/>
      <c r="MLM2849" s="653"/>
      <c r="MLN2849" s="653"/>
      <c r="MLO2849" s="653"/>
      <c r="MLP2849" s="653"/>
      <c r="MLQ2849" s="653"/>
      <c r="MLR2849" s="653"/>
      <c r="MLS2849" s="653"/>
      <c r="MLT2849" s="653"/>
      <c r="MLU2849" s="653"/>
      <c r="MLV2849" s="653"/>
      <c r="MLW2849" s="653"/>
      <c r="MLX2849" s="653"/>
      <c r="MLY2849" s="653"/>
      <c r="MLZ2849" s="653"/>
      <c r="MMA2849" s="653"/>
      <c r="MMB2849" s="653"/>
      <c r="MMC2849" s="653"/>
      <c r="MMD2849" s="653"/>
      <c r="MME2849" s="653"/>
      <c r="MMF2849" s="653"/>
      <c r="MMG2849" s="653"/>
      <c r="MMH2849" s="653"/>
      <c r="MMI2849" s="653"/>
      <c r="MMJ2849" s="653"/>
      <c r="MMK2849" s="653"/>
      <c r="MML2849" s="653"/>
      <c r="MMM2849" s="653"/>
      <c r="MMN2849" s="653"/>
      <c r="MMO2849" s="653"/>
      <c r="MMP2849" s="653"/>
      <c r="MMQ2849" s="653"/>
      <c r="MMR2849" s="653"/>
      <c r="MMS2849" s="653"/>
      <c r="MMT2849" s="653"/>
      <c r="MMU2849" s="653"/>
      <c r="MMV2849" s="653"/>
      <c r="MMW2849" s="653"/>
      <c r="MMX2849" s="653"/>
      <c r="MMY2849" s="653"/>
      <c r="MMZ2849" s="653"/>
      <c r="MNA2849" s="653"/>
      <c r="MNB2849" s="653"/>
      <c r="MNC2849" s="653"/>
      <c r="MND2849" s="653"/>
      <c r="MNE2849" s="653"/>
      <c r="MNF2849" s="653"/>
      <c r="MNG2849" s="653"/>
      <c r="MNH2849" s="653"/>
      <c r="MNI2849" s="653"/>
      <c r="MNJ2849" s="653"/>
      <c r="MNK2849" s="653"/>
      <c r="MNL2849" s="653"/>
      <c r="MNM2849" s="653"/>
      <c r="MNN2849" s="653"/>
      <c r="MNO2849" s="653"/>
      <c r="MNP2849" s="653"/>
      <c r="MNQ2849" s="653"/>
      <c r="MNR2849" s="653"/>
      <c r="MNS2849" s="653"/>
      <c r="MNT2849" s="653"/>
      <c r="MNU2849" s="653"/>
      <c r="MNV2849" s="653"/>
      <c r="MNW2849" s="653"/>
      <c r="MNX2849" s="653"/>
      <c r="MNY2849" s="653"/>
      <c r="MNZ2849" s="653"/>
      <c r="MOA2849" s="653"/>
      <c r="MOB2849" s="653"/>
      <c r="MOC2849" s="653"/>
      <c r="MOD2849" s="653"/>
      <c r="MOE2849" s="653"/>
      <c r="MOF2849" s="653"/>
      <c r="MOG2849" s="653"/>
      <c r="MOH2849" s="653"/>
      <c r="MOI2849" s="653"/>
      <c r="MOJ2849" s="653"/>
      <c r="MOK2849" s="653"/>
      <c r="MOL2849" s="653"/>
      <c r="MOM2849" s="653"/>
      <c r="MON2849" s="653"/>
      <c r="MOO2849" s="653"/>
      <c r="MOP2849" s="653"/>
      <c r="MOQ2849" s="653"/>
      <c r="MOR2849" s="653"/>
      <c r="MOS2849" s="653"/>
      <c r="MOT2849" s="653"/>
      <c r="MOU2849" s="653"/>
      <c r="MOV2849" s="653"/>
      <c r="MOW2849" s="653"/>
      <c r="MOX2849" s="653"/>
      <c r="MOY2849" s="653"/>
      <c r="MOZ2849" s="653"/>
      <c r="MPA2849" s="653"/>
      <c r="MPB2849" s="653"/>
      <c r="MPC2849" s="653"/>
      <c r="MPD2849" s="653"/>
      <c r="MPE2849" s="653"/>
      <c r="MPF2849" s="653"/>
      <c r="MPG2849" s="653"/>
      <c r="MPH2849" s="653"/>
      <c r="MPI2849" s="653"/>
      <c r="MPJ2849" s="653"/>
      <c r="MPK2849" s="653"/>
      <c r="MPL2849" s="653"/>
      <c r="MPM2849" s="653"/>
      <c r="MPN2849" s="653"/>
      <c r="MPO2849" s="653"/>
      <c r="MPP2849" s="653"/>
      <c r="MPQ2849" s="653"/>
      <c r="MPR2849" s="653"/>
      <c r="MPS2849" s="653"/>
      <c r="MPT2849" s="653"/>
      <c r="MPU2849" s="653"/>
      <c r="MPV2849" s="653"/>
      <c r="MPW2849" s="653"/>
      <c r="MPX2849" s="653"/>
      <c r="MPY2849" s="653"/>
      <c r="MPZ2849" s="653"/>
      <c r="MQA2849" s="653"/>
      <c r="MQB2849" s="653"/>
      <c r="MQC2849" s="653"/>
      <c r="MQD2849" s="653"/>
      <c r="MQE2849" s="653"/>
      <c r="MQF2849" s="653"/>
      <c r="MQG2849" s="653"/>
      <c r="MQH2849" s="653"/>
      <c r="MQI2849" s="653"/>
      <c r="MQJ2849" s="653"/>
      <c r="MQK2849" s="653"/>
      <c r="MQL2849" s="653"/>
      <c r="MQM2849" s="653"/>
      <c r="MQN2849" s="653"/>
      <c r="MQO2849" s="653"/>
      <c r="MQP2849" s="653"/>
      <c r="MQQ2849" s="653"/>
      <c r="MQR2849" s="653"/>
      <c r="MQS2849" s="653"/>
      <c r="MQT2849" s="653"/>
      <c r="MQU2849" s="653"/>
      <c r="MQV2849" s="653"/>
      <c r="MQW2849" s="653"/>
      <c r="MQX2849" s="653"/>
      <c r="MQY2849" s="653"/>
      <c r="MQZ2849" s="653"/>
      <c r="MRA2849" s="653"/>
      <c r="MRB2849" s="653"/>
      <c r="MRC2849" s="653"/>
      <c r="MRD2849" s="653"/>
      <c r="MRE2849" s="653"/>
      <c r="MRF2849" s="653"/>
      <c r="MRG2849" s="653"/>
      <c r="MRH2849" s="653"/>
      <c r="MRI2849" s="653"/>
      <c r="MRJ2849" s="653"/>
      <c r="MRK2849" s="653"/>
      <c r="MRL2849" s="653"/>
      <c r="MRM2849" s="653"/>
      <c r="MRN2849" s="653"/>
      <c r="MRO2849" s="653"/>
      <c r="MRP2849" s="653"/>
      <c r="MRQ2849" s="653"/>
      <c r="MRR2849" s="653"/>
      <c r="MRS2849" s="653"/>
      <c r="MRT2849" s="653"/>
      <c r="MRU2849" s="653"/>
      <c r="MRV2849" s="653"/>
      <c r="MRW2849" s="653"/>
      <c r="MRX2849" s="653"/>
      <c r="MRY2849" s="653"/>
      <c r="MRZ2849" s="653"/>
      <c r="MSA2849" s="653"/>
      <c r="MSB2849" s="653"/>
      <c r="MSC2849" s="653"/>
      <c r="MSD2849" s="653"/>
      <c r="MSE2849" s="653"/>
      <c r="MSF2849" s="653"/>
      <c r="MSG2849" s="653"/>
      <c r="MSH2849" s="653"/>
      <c r="MSI2849" s="653"/>
      <c r="MSJ2849" s="653"/>
      <c r="MSK2849" s="653"/>
      <c r="MSL2849" s="653"/>
      <c r="MSM2849" s="653"/>
      <c r="MSN2849" s="653"/>
      <c r="MSO2849" s="653"/>
      <c r="MSP2849" s="653"/>
      <c r="MSQ2849" s="653"/>
      <c r="MSR2849" s="653"/>
      <c r="MSS2849" s="653"/>
      <c r="MST2849" s="653"/>
      <c r="MSU2849" s="653"/>
      <c r="MSV2849" s="653"/>
      <c r="MSW2849" s="653"/>
      <c r="MSX2849" s="653"/>
      <c r="MSY2849" s="653"/>
      <c r="MSZ2849" s="653"/>
      <c r="MTA2849" s="653"/>
      <c r="MTB2849" s="653"/>
      <c r="MTC2849" s="653"/>
      <c r="MTD2849" s="653"/>
      <c r="MTE2849" s="653"/>
      <c r="MTF2849" s="653"/>
      <c r="MTG2849" s="653"/>
      <c r="MTH2849" s="653"/>
      <c r="MTI2849" s="653"/>
      <c r="MTJ2849" s="653"/>
      <c r="MTK2849" s="653"/>
      <c r="MTL2849" s="653"/>
      <c r="MTM2849" s="653"/>
      <c r="MTN2849" s="653"/>
      <c r="MTO2849" s="653"/>
      <c r="MTP2849" s="653"/>
      <c r="MTQ2849" s="653"/>
      <c r="MTR2849" s="653"/>
      <c r="MTS2849" s="653"/>
      <c r="MTT2849" s="653"/>
      <c r="MTU2849" s="653"/>
      <c r="MTV2849" s="653"/>
      <c r="MTW2849" s="653"/>
      <c r="MTX2849" s="653"/>
      <c r="MTY2849" s="653"/>
      <c r="MTZ2849" s="653"/>
      <c r="MUA2849" s="653"/>
      <c r="MUB2849" s="653"/>
      <c r="MUC2849" s="653"/>
      <c r="MUD2849" s="653"/>
      <c r="MUE2849" s="653"/>
      <c r="MUF2849" s="653"/>
      <c r="MUG2849" s="653"/>
      <c r="MUH2849" s="653"/>
      <c r="MUI2849" s="653"/>
      <c r="MUJ2849" s="653"/>
      <c r="MUK2849" s="653"/>
      <c r="MUL2849" s="653"/>
      <c r="MUM2849" s="653"/>
      <c r="MUN2849" s="653"/>
      <c r="MUO2849" s="653"/>
      <c r="MUP2849" s="653"/>
      <c r="MUQ2849" s="653"/>
      <c r="MUR2849" s="653"/>
      <c r="MUS2849" s="653"/>
      <c r="MUT2849" s="653"/>
      <c r="MUU2849" s="653"/>
      <c r="MUV2849" s="653"/>
      <c r="MUW2849" s="653"/>
      <c r="MUX2849" s="653"/>
      <c r="MUY2849" s="653"/>
      <c r="MUZ2849" s="653"/>
      <c r="MVA2849" s="653"/>
      <c r="MVB2849" s="653"/>
      <c r="MVC2849" s="653"/>
      <c r="MVD2849" s="653"/>
      <c r="MVE2849" s="653"/>
      <c r="MVF2849" s="653"/>
      <c r="MVG2849" s="653"/>
      <c r="MVH2849" s="653"/>
      <c r="MVI2849" s="653"/>
      <c r="MVJ2849" s="653"/>
      <c r="MVK2849" s="653"/>
      <c r="MVL2849" s="653"/>
      <c r="MVM2849" s="653"/>
      <c r="MVN2849" s="653"/>
      <c r="MVO2849" s="653"/>
      <c r="MVP2849" s="653"/>
      <c r="MVQ2849" s="653"/>
      <c r="MVR2849" s="653"/>
      <c r="MVS2849" s="653"/>
      <c r="MVT2849" s="653"/>
      <c r="MVU2849" s="653"/>
      <c r="MVV2849" s="653"/>
      <c r="MVW2849" s="653"/>
      <c r="MVX2849" s="653"/>
      <c r="MVY2849" s="653"/>
      <c r="MVZ2849" s="653"/>
      <c r="MWA2849" s="653"/>
      <c r="MWB2849" s="653"/>
      <c r="MWC2849" s="653"/>
      <c r="MWD2849" s="653"/>
      <c r="MWE2849" s="653"/>
      <c r="MWF2849" s="653"/>
      <c r="MWG2849" s="653"/>
      <c r="MWH2849" s="653"/>
      <c r="MWI2849" s="653"/>
      <c r="MWJ2849" s="653"/>
      <c r="MWK2849" s="653"/>
      <c r="MWL2849" s="653"/>
      <c r="MWM2849" s="653"/>
      <c r="MWN2849" s="653"/>
      <c r="MWO2849" s="653"/>
      <c r="MWP2849" s="653"/>
      <c r="MWQ2849" s="653"/>
      <c r="MWR2849" s="653"/>
      <c r="MWS2849" s="653"/>
      <c r="MWT2849" s="653"/>
      <c r="MWU2849" s="653"/>
      <c r="MWV2849" s="653"/>
      <c r="MWW2849" s="653"/>
      <c r="MWX2849" s="653"/>
      <c r="MWY2849" s="653"/>
      <c r="MWZ2849" s="653"/>
      <c r="MXA2849" s="653"/>
      <c r="MXB2849" s="653"/>
      <c r="MXC2849" s="653"/>
      <c r="MXD2849" s="653"/>
      <c r="MXE2849" s="653"/>
      <c r="MXF2849" s="653"/>
      <c r="MXG2849" s="653"/>
      <c r="MXH2849" s="653"/>
      <c r="MXI2849" s="653"/>
      <c r="MXJ2849" s="653"/>
      <c r="MXK2849" s="653"/>
      <c r="MXL2849" s="653"/>
      <c r="MXM2849" s="653"/>
      <c r="MXN2849" s="653"/>
      <c r="MXO2849" s="653"/>
      <c r="MXP2849" s="653"/>
      <c r="MXQ2849" s="653"/>
      <c r="MXR2849" s="653"/>
      <c r="MXS2849" s="653"/>
      <c r="MXT2849" s="653"/>
      <c r="MXU2849" s="653"/>
      <c r="MXV2849" s="653"/>
      <c r="MXW2849" s="653"/>
      <c r="MXX2849" s="653"/>
      <c r="MXY2849" s="653"/>
      <c r="MXZ2849" s="653"/>
      <c r="MYA2849" s="653"/>
      <c r="MYB2849" s="653"/>
      <c r="MYC2849" s="653"/>
      <c r="MYD2849" s="653"/>
      <c r="MYE2849" s="653"/>
      <c r="MYF2849" s="653"/>
      <c r="MYG2849" s="653"/>
      <c r="MYH2849" s="653"/>
      <c r="MYI2849" s="653"/>
      <c r="MYJ2849" s="653"/>
      <c r="MYK2849" s="653"/>
      <c r="MYL2849" s="653"/>
      <c r="MYM2849" s="653"/>
      <c r="MYN2849" s="653"/>
      <c r="MYO2849" s="653"/>
      <c r="MYP2849" s="653"/>
      <c r="MYQ2849" s="653"/>
      <c r="MYR2849" s="653"/>
      <c r="MYS2849" s="653"/>
      <c r="MYT2849" s="653"/>
      <c r="MYU2849" s="653"/>
      <c r="MYV2849" s="653"/>
      <c r="MYW2849" s="653"/>
      <c r="MYX2849" s="653"/>
      <c r="MYY2849" s="653"/>
      <c r="MYZ2849" s="653"/>
      <c r="MZA2849" s="653"/>
      <c r="MZB2849" s="653"/>
      <c r="MZC2849" s="653"/>
      <c r="MZD2849" s="653"/>
      <c r="MZE2849" s="653"/>
      <c r="MZF2849" s="653"/>
      <c r="MZG2849" s="653"/>
      <c r="MZH2849" s="653"/>
      <c r="MZI2849" s="653"/>
      <c r="MZJ2849" s="653"/>
      <c r="MZK2849" s="653"/>
      <c r="MZL2849" s="653"/>
      <c r="MZM2849" s="653"/>
      <c r="MZN2849" s="653"/>
      <c r="MZO2849" s="653"/>
      <c r="MZP2849" s="653"/>
      <c r="MZQ2849" s="653"/>
      <c r="MZR2849" s="653"/>
      <c r="MZS2849" s="653"/>
      <c r="MZT2849" s="653"/>
      <c r="MZU2849" s="653"/>
      <c r="MZV2849" s="653"/>
      <c r="MZW2849" s="653"/>
      <c r="MZX2849" s="653"/>
      <c r="MZY2849" s="653"/>
      <c r="MZZ2849" s="653"/>
      <c r="NAA2849" s="653"/>
      <c r="NAB2849" s="653"/>
      <c r="NAC2849" s="653"/>
      <c r="NAD2849" s="653"/>
      <c r="NAE2849" s="653"/>
      <c r="NAF2849" s="653"/>
      <c r="NAG2849" s="653"/>
      <c r="NAH2849" s="653"/>
      <c r="NAI2849" s="653"/>
      <c r="NAJ2849" s="653"/>
      <c r="NAK2849" s="653"/>
      <c r="NAL2849" s="653"/>
      <c r="NAM2849" s="653"/>
      <c r="NAN2849" s="653"/>
      <c r="NAO2849" s="653"/>
      <c r="NAP2849" s="653"/>
      <c r="NAQ2849" s="653"/>
      <c r="NAR2849" s="653"/>
      <c r="NAS2849" s="653"/>
      <c r="NAT2849" s="653"/>
      <c r="NAU2849" s="653"/>
      <c r="NAV2849" s="653"/>
      <c r="NAW2849" s="653"/>
      <c r="NAX2849" s="653"/>
      <c r="NAY2849" s="653"/>
      <c r="NAZ2849" s="653"/>
      <c r="NBA2849" s="653"/>
      <c r="NBB2849" s="653"/>
      <c r="NBC2849" s="653"/>
      <c r="NBD2849" s="653"/>
      <c r="NBE2849" s="653"/>
      <c r="NBF2849" s="653"/>
      <c r="NBG2849" s="653"/>
      <c r="NBH2849" s="653"/>
      <c r="NBI2849" s="653"/>
      <c r="NBJ2849" s="653"/>
      <c r="NBK2849" s="653"/>
      <c r="NBL2849" s="653"/>
      <c r="NBM2849" s="653"/>
      <c r="NBN2849" s="653"/>
      <c r="NBO2849" s="653"/>
      <c r="NBP2849" s="653"/>
      <c r="NBQ2849" s="653"/>
      <c r="NBR2849" s="653"/>
      <c r="NBS2849" s="653"/>
      <c r="NBT2849" s="653"/>
      <c r="NBU2849" s="653"/>
      <c r="NBV2849" s="653"/>
      <c r="NBW2849" s="653"/>
      <c r="NBX2849" s="653"/>
      <c r="NBY2849" s="653"/>
      <c r="NBZ2849" s="653"/>
      <c r="NCA2849" s="653"/>
      <c r="NCB2849" s="653"/>
      <c r="NCC2849" s="653"/>
      <c r="NCD2849" s="653"/>
      <c r="NCE2849" s="653"/>
      <c r="NCF2849" s="653"/>
      <c r="NCG2849" s="653"/>
      <c r="NCH2849" s="653"/>
      <c r="NCI2849" s="653"/>
      <c r="NCJ2849" s="653"/>
      <c r="NCK2849" s="653"/>
      <c r="NCL2849" s="653"/>
      <c r="NCM2849" s="653"/>
      <c r="NCN2849" s="653"/>
      <c r="NCO2849" s="653"/>
      <c r="NCP2849" s="653"/>
      <c r="NCQ2849" s="653"/>
      <c r="NCR2849" s="653"/>
      <c r="NCS2849" s="653"/>
      <c r="NCT2849" s="653"/>
      <c r="NCU2849" s="653"/>
      <c r="NCV2849" s="653"/>
      <c r="NCW2849" s="653"/>
      <c r="NCX2849" s="653"/>
      <c r="NCY2849" s="653"/>
      <c r="NCZ2849" s="653"/>
      <c r="NDA2849" s="653"/>
      <c r="NDB2849" s="653"/>
      <c r="NDC2849" s="653"/>
      <c r="NDD2849" s="653"/>
      <c r="NDE2849" s="653"/>
      <c r="NDF2849" s="653"/>
      <c r="NDG2849" s="653"/>
      <c r="NDH2849" s="653"/>
      <c r="NDI2849" s="653"/>
      <c r="NDJ2849" s="653"/>
      <c r="NDK2849" s="653"/>
      <c r="NDL2849" s="653"/>
      <c r="NDM2849" s="653"/>
      <c r="NDN2849" s="653"/>
      <c r="NDO2849" s="653"/>
      <c r="NDP2849" s="653"/>
      <c r="NDQ2849" s="653"/>
      <c r="NDR2849" s="653"/>
      <c r="NDS2849" s="653"/>
      <c r="NDT2849" s="653"/>
      <c r="NDU2849" s="653"/>
      <c r="NDV2849" s="653"/>
      <c r="NDW2849" s="653"/>
      <c r="NDX2849" s="653"/>
      <c r="NDY2849" s="653"/>
      <c r="NDZ2849" s="653"/>
      <c r="NEA2849" s="653"/>
      <c r="NEB2849" s="653"/>
      <c r="NEC2849" s="653"/>
      <c r="NED2849" s="653"/>
      <c r="NEE2849" s="653"/>
      <c r="NEF2849" s="653"/>
      <c r="NEG2849" s="653"/>
      <c r="NEH2849" s="653"/>
      <c r="NEI2849" s="653"/>
      <c r="NEJ2849" s="653"/>
      <c r="NEK2849" s="653"/>
      <c r="NEL2849" s="653"/>
      <c r="NEM2849" s="653"/>
      <c r="NEN2849" s="653"/>
      <c r="NEO2849" s="653"/>
      <c r="NEP2849" s="653"/>
      <c r="NEQ2849" s="653"/>
      <c r="NER2849" s="653"/>
      <c r="NES2849" s="653"/>
      <c r="NET2849" s="653"/>
      <c r="NEU2849" s="653"/>
      <c r="NEV2849" s="653"/>
      <c r="NEW2849" s="653"/>
      <c r="NEX2849" s="653"/>
      <c r="NEY2849" s="653"/>
      <c r="NEZ2849" s="653"/>
      <c r="NFA2849" s="653"/>
      <c r="NFB2849" s="653"/>
      <c r="NFC2849" s="653"/>
      <c r="NFD2849" s="653"/>
      <c r="NFE2849" s="653"/>
      <c r="NFF2849" s="653"/>
      <c r="NFG2849" s="653"/>
      <c r="NFH2849" s="653"/>
      <c r="NFI2849" s="653"/>
      <c r="NFJ2849" s="653"/>
      <c r="NFK2849" s="653"/>
      <c r="NFL2849" s="653"/>
      <c r="NFM2849" s="653"/>
      <c r="NFN2849" s="653"/>
      <c r="NFO2849" s="653"/>
      <c r="NFP2849" s="653"/>
      <c r="NFQ2849" s="653"/>
      <c r="NFR2849" s="653"/>
      <c r="NFS2849" s="653"/>
      <c r="NFT2849" s="653"/>
      <c r="NFU2849" s="653"/>
      <c r="NFV2849" s="653"/>
      <c r="NFW2849" s="653"/>
      <c r="NFX2849" s="653"/>
      <c r="NFY2849" s="653"/>
      <c r="NFZ2849" s="653"/>
      <c r="NGA2849" s="653"/>
      <c r="NGB2849" s="653"/>
      <c r="NGC2849" s="653"/>
      <c r="NGD2849" s="653"/>
      <c r="NGE2849" s="653"/>
      <c r="NGF2849" s="653"/>
      <c r="NGG2849" s="653"/>
      <c r="NGH2849" s="653"/>
      <c r="NGI2849" s="653"/>
      <c r="NGJ2849" s="653"/>
      <c r="NGK2849" s="653"/>
      <c r="NGL2849" s="653"/>
      <c r="NGM2849" s="653"/>
      <c r="NGN2849" s="653"/>
      <c r="NGO2849" s="653"/>
      <c r="NGP2849" s="653"/>
      <c r="NGQ2849" s="653"/>
      <c r="NGR2849" s="653"/>
      <c r="NGS2849" s="653"/>
      <c r="NGT2849" s="653"/>
      <c r="NGU2849" s="653"/>
      <c r="NGV2849" s="653"/>
      <c r="NGW2849" s="653"/>
      <c r="NGX2849" s="653"/>
      <c r="NGY2849" s="653"/>
      <c r="NGZ2849" s="653"/>
      <c r="NHA2849" s="653"/>
      <c r="NHB2849" s="653"/>
      <c r="NHC2849" s="653"/>
      <c r="NHD2849" s="653"/>
      <c r="NHE2849" s="653"/>
      <c r="NHF2849" s="653"/>
      <c r="NHG2849" s="653"/>
      <c r="NHH2849" s="653"/>
      <c r="NHI2849" s="653"/>
      <c r="NHJ2849" s="653"/>
      <c r="NHK2849" s="653"/>
      <c r="NHL2849" s="653"/>
      <c r="NHM2849" s="653"/>
      <c r="NHN2849" s="653"/>
      <c r="NHO2849" s="653"/>
      <c r="NHP2849" s="653"/>
      <c r="NHQ2849" s="653"/>
      <c r="NHR2849" s="653"/>
      <c r="NHS2849" s="653"/>
      <c r="NHT2849" s="653"/>
      <c r="NHU2849" s="653"/>
      <c r="NHV2849" s="653"/>
      <c r="NHW2849" s="653"/>
      <c r="NHX2849" s="653"/>
      <c r="NHY2849" s="653"/>
      <c r="NHZ2849" s="653"/>
      <c r="NIA2849" s="653"/>
      <c r="NIB2849" s="653"/>
      <c r="NIC2849" s="653"/>
      <c r="NID2849" s="653"/>
      <c r="NIE2849" s="653"/>
      <c r="NIF2849" s="653"/>
      <c r="NIG2849" s="653"/>
      <c r="NIH2849" s="653"/>
      <c r="NII2849" s="653"/>
      <c r="NIJ2849" s="653"/>
      <c r="NIK2849" s="653"/>
      <c r="NIL2849" s="653"/>
      <c r="NIM2849" s="653"/>
      <c r="NIN2849" s="653"/>
      <c r="NIO2849" s="653"/>
      <c r="NIP2849" s="653"/>
      <c r="NIQ2849" s="653"/>
      <c r="NIR2849" s="653"/>
      <c r="NIS2849" s="653"/>
      <c r="NIT2849" s="653"/>
      <c r="NIU2849" s="653"/>
      <c r="NIV2849" s="653"/>
      <c r="NIW2849" s="653"/>
      <c r="NIX2849" s="653"/>
      <c r="NIY2849" s="653"/>
      <c r="NIZ2849" s="653"/>
      <c r="NJA2849" s="653"/>
      <c r="NJB2849" s="653"/>
      <c r="NJC2849" s="653"/>
      <c r="NJD2849" s="653"/>
      <c r="NJE2849" s="653"/>
      <c r="NJF2849" s="653"/>
      <c r="NJG2849" s="653"/>
      <c r="NJH2849" s="653"/>
      <c r="NJI2849" s="653"/>
      <c r="NJJ2849" s="653"/>
      <c r="NJK2849" s="653"/>
      <c r="NJL2849" s="653"/>
      <c r="NJM2849" s="653"/>
      <c r="NJN2849" s="653"/>
      <c r="NJO2849" s="653"/>
      <c r="NJP2849" s="653"/>
      <c r="NJQ2849" s="653"/>
      <c r="NJR2849" s="653"/>
      <c r="NJS2849" s="653"/>
      <c r="NJT2849" s="653"/>
      <c r="NJU2849" s="653"/>
      <c r="NJV2849" s="653"/>
      <c r="NJW2849" s="653"/>
      <c r="NJX2849" s="653"/>
      <c r="NJY2849" s="653"/>
      <c r="NJZ2849" s="653"/>
      <c r="NKA2849" s="653"/>
      <c r="NKB2849" s="653"/>
      <c r="NKC2849" s="653"/>
      <c r="NKD2849" s="653"/>
      <c r="NKE2849" s="653"/>
      <c r="NKF2849" s="653"/>
      <c r="NKG2849" s="653"/>
      <c r="NKH2849" s="653"/>
      <c r="NKI2849" s="653"/>
      <c r="NKJ2849" s="653"/>
      <c r="NKK2849" s="653"/>
      <c r="NKL2849" s="653"/>
      <c r="NKM2849" s="653"/>
      <c r="NKN2849" s="653"/>
      <c r="NKO2849" s="653"/>
      <c r="NKP2849" s="653"/>
      <c r="NKQ2849" s="653"/>
      <c r="NKR2849" s="653"/>
      <c r="NKS2849" s="653"/>
      <c r="NKT2849" s="653"/>
      <c r="NKU2849" s="653"/>
      <c r="NKV2849" s="653"/>
      <c r="NKW2849" s="653"/>
      <c r="NKX2849" s="653"/>
      <c r="NKY2849" s="653"/>
      <c r="NKZ2849" s="653"/>
      <c r="NLA2849" s="653"/>
      <c r="NLB2849" s="653"/>
      <c r="NLC2849" s="653"/>
      <c r="NLD2849" s="653"/>
      <c r="NLE2849" s="653"/>
      <c r="NLF2849" s="653"/>
      <c r="NLG2849" s="653"/>
      <c r="NLH2849" s="653"/>
      <c r="NLI2849" s="653"/>
      <c r="NLJ2849" s="653"/>
      <c r="NLK2849" s="653"/>
      <c r="NLL2849" s="653"/>
      <c r="NLM2849" s="653"/>
      <c r="NLN2849" s="653"/>
      <c r="NLO2849" s="653"/>
      <c r="NLP2849" s="653"/>
      <c r="NLQ2849" s="653"/>
      <c r="NLR2849" s="653"/>
      <c r="NLS2849" s="653"/>
      <c r="NLT2849" s="653"/>
      <c r="NLU2849" s="653"/>
      <c r="NLV2849" s="653"/>
      <c r="NLW2849" s="653"/>
      <c r="NLX2849" s="653"/>
      <c r="NLY2849" s="653"/>
      <c r="NLZ2849" s="653"/>
      <c r="NMA2849" s="653"/>
      <c r="NMB2849" s="653"/>
      <c r="NMC2849" s="653"/>
      <c r="NMD2849" s="653"/>
      <c r="NME2849" s="653"/>
      <c r="NMF2849" s="653"/>
      <c r="NMG2849" s="653"/>
      <c r="NMH2849" s="653"/>
      <c r="NMI2849" s="653"/>
      <c r="NMJ2849" s="653"/>
      <c r="NMK2849" s="653"/>
      <c r="NML2849" s="653"/>
      <c r="NMM2849" s="653"/>
      <c r="NMN2849" s="653"/>
      <c r="NMO2849" s="653"/>
      <c r="NMP2849" s="653"/>
      <c r="NMQ2849" s="653"/>
      <c r="NMR2849" s="653"/>
      <c r="NMS2849" s="653"/>
      <c r="NMT2849" s="653"/>
      <c r="NMU2849" s="653"/>
      <c r="NMV2849" s="653"/>
      <c r="NMW2849" s="653"/>
      <c r="NMX2849" s="653"/>
      <c r="NMY2849" s="653"/>
      <c r="NMZ2849" s="653"/>
      <c r="NNA2849" s="653"/>
      <c r="NNB2849" s="653"/>
      <c r="NNC2849" s="653"/>
      <c r="NND2849" s="653"/>
      <c r="NNE2849" s="653"/>
      <c r="NNF2849" s="653"/>
      <c r="NNG2849" s="653"/>
      <c r="NNH2849" s="653"/>
      <c r="NNI2849" s="653"/>
      <c r="NNJ2849" s="653"/>
      <c r="NNK2849" s="653"/>
      <c r="NNL2849" s="653"/>
      <c r="NNM2849" s="653"/>
      <c r="NNN2849" s="653"/>
      <c r="NNO2849" s="653"/>
      <c r="NNP2849" s="653"/>
      <c r="NNQ2849" s="653"/>
      <c r="NNR2849" s="653"/>
      <c r="NNS2849" s="653"/>
      <c r="NNT2849" s="653"/>
      <c r="NNU2849" s="653"/>
      <c r="NNV2849" s="653"/>
      <c r="NNW2849" s="653"/>
      <c r="NNX2849" s="653"/>
      <c r="NNY2849" s="653"/>
      <c r="NNZ2849" s="653"/>
      <c r="NOA2849" s="653"/>
      <c r="NOB2849" s="653"/>
      <c r="NOC2849" s="653"/>
      <c r="NOD2849" s="653"/>
      <c r="NOE2849" s="653"/>
      <c r="NOF2849" s="653"/>
      <c r="NOG2849" s="653"/>
      <c r="NOH2849" s="653"/>
      <c r="NOI2849" s="653"/>
      <c r="NOJ2849" s="653"/>
      <c r="NOK2849" s="653"/>
      <c r="NOL2849" s="653"/>
      <c r="NOM2849" s="653"/>
      <c r="NON2849" s="653"/>
      <c r="NOO2849" s="653"/>
      <c r="NOP2849" s="653"/>
      <c r="NOQ2849" s="653"/>
      <c r="NOR2849" s="653"/>
      <c r="NOS2849" s="653"/>
      <c r="NOT2849" s="653"/>
      <c r="NOU2849" s="653"/>
      <c r="NOV2849" s="653"/>
      <c r="NOW2849" s="653"/>
      <c r="NOX2849" s="653"/>
      <c r="NOY2849" s="653"/>
      <c r="NOZ2849" s="653"/>
      <c r="NPA2849" s="653"/>
      <c r="NPB2849" s="653"/>
      <c r="NPC2849" s="653"/>
      <c r="NPD2849" s="653"/>
      <c r="NPE2849" s="653"/>
      <c r="NPF2849" s="653"/>
      <c r="NPG2849" s="653"/>
      <c r="NPH2849" s="653"/>
      <c r="NPI2849" s="653"/>
      <c r="NPJ2849" s="653"/>
      <c r="NPK2849" s="653"/>
      <c r="NPL2849" s="653"/>
      <c r="NPM2849" s="653"/>
      <c r="NPN2849" s="653"/>
      <c r="NPO2849" s="653"/>
      <c r="NPP2849" s="653"/>
      <c r="NPQ2849" s="653"/>
      <c r="NPR2849" s="653"/>
      <c r="NPS2849" s="653"/>
      <c r="NPT2849" s="653"/>
      <c r="NPU2849" s="653"/>
      <c r="NPV2849" s="653"/>
      <c r="NPW2849" s="653"/>
      <c r="NPX2849" s="653"/>
      <c r="NPY2849" s="653"/>
      <c r="NPZ2849" s="653"/>
      <c r="NQA2849" s="653"/>
      <c r="NQB2849" s="653"/>
      <c r="NQC2849" s="653"/>
      <c r="NQD2849" s="653"/>
      <c r="NQE2849" s="653"/>
      <c r="NQF2849" s="653"/>
      <c r="NQG2849" s="653"/>
      <c r="NQH2849" s="653"/>
      <c r="NQI2849" s="653"/>
      <c r="NQJ2849" s="653"/>
      <c r="NQK2849" s="653"/>
      <c r="NQL2849" s="653"/>
      <c r="NQM2849" s="653"/>
      <c r="NQN2849" s="653"/>
      <c r="NQO2849" s="653"/>
      <c r="NQP2849" s="653"/>
      <c r="NQQ2849" s="653"/>
      <c r="NQR2849" s="653"/>
      <c r="NQS2849" s="653"/>
      <c r="NQT2849" s="653"/>
      <c r="NQU2849" s="653"/>
      <c r="NQV2849" s="653"/>
      <c r="NQW2849" s="653"/>
      <c r="NQX2849" s="653"/>
      <c r="NQY2849" s="653"/>
      <c r="NQZ2849" s="653"/>
      <c r="NRA2849" s="653"/>
      <c r="NRB2849" s="653"/>
      <c r="NRC2849" s="653"/>
      <c r="NRD2849" s="653"/>
      <c r="NRE2849" s="653"/>
      <c r="NRF2849" s="653"/>
      <c r="NRG2849" s="653"/>
      <c r="NRH2849" s="653"/>
      <c r="NRI2849" s="653"/>
      <c r="NRJ2849" s="653"/>
      <c r="NRK2849" s="653"/>
      <c r="NRL2849" s="653"/>
      <c r="NRM2849" s="653"/>
      <c r="NRN2849" s="653"/>
      <c r="NRO2849" s="653"/>
      <c r="NRP2849" s="653"/>
      <c r="NRQ2849" s="653"/>
      <c r="NRR2849" s="653"/>
      <c r="NRS2849" s="653"/>
      <c r="NRT2849" s="653"/>
      <c r="NRU2849" s="653"/>
      <c r="NRV2849" s="653"/>
      <c r="NRW2849" s="653"/>
      <c r="NRX2849" s="653"/>
      <c r="NRY2849" s="653"/>
      <c r="NRZ2849" s="653"/>
      <c r="NSA2849" s="653"/>
      <c r="NSB2849" s="653"/>
      <c r="NSC2849" s="653"/>
      <c r="NSD2849" s="653"/>
      <c r="NSE2849" s="653"/>
      <c r="NSF2849" s="653"/>
      <c r="NSG2849" s="653"/>
      <c r="NSH2849" s="653"/>
      <c r="NSI2849" s="653"/>
      <c r="NSJ2849" s="653"/>
      <c r="NSK2849" s="653"/>
      <c r="NSL2849" s="653"/>
      <c r="NSM2849" s="653"/>
      <c r="NSN2849" s="653"/>
      <c r="NSO2849" s="653"/>
      <c r="NSP2849" s="653"/>
      <c r="NSQ2849" s="653"/>
      <c r="NSR2849" s="653"/>
      <c r="NSS2849" s="653"/>
      <c r="NST2849" s="653"/>
      <c r="NSU2849" s="653"/>
      <c r="NSV2849" s="653"/>
      <c r="NSW2849" s="653"/>
      <c r="NSX2849" s="653"/>
      <c r="NSY2849" s="653"/>
      <c r="NSZ2849" s="653"/>
      <c r="NTA2849" s="653"/>
      <c r="NTB2849" s="653"/>
      <c r="NTC2849" s="653"/>
      <c r="NTD2849" s="653"/>
      <c r="NTE2849" s="653"/>
      <c r="NTF2849" s="653"/>
      <c r="NTG2849" s="653"/>
      <c r="NTH2849" s="653"/>
      <c r="NTI2849" s="653"/>
      <c r="NTJ2849" s="653"/>
      <c r="NTK2849" s="653"/>
      <c r="NTL2849" s="653"/>
      <c r="NTM2849" s="653"/>
      <c r="NTN2849" s="653"/>
      <c r="NTO2849" s="653"/>
      <c r="NTP2849" s="653"/>
      <c r="NTQ2849" s="653"/>
      <c r="NTR2849" s="653"/>
      <c r="NTS2849" s="653"/>
      <c r="NTT2849" s="653"/>
      <c r="NTU2849" s="653"/>
      <c r="NTV2849" s="653"/>
      <c r="NTW2849" s="653"/>
      <c r="NTX2849" s="653"/>
      <c r="NTY2849" s="653"/>
      <c r="NTZ2849" s="653"/>
      <c r="NUA2849" s="653"/>
      <c r="NUB2849" s="653"/>
      <c r="NUC2849" s="653"/>
      <c r="NUD2849" s="653"/>
      <c r="NUE2849" s="653"/>
      <c r="NUF2849" s="653"/>
      <c r="NUG2849" s="653"/>
      <c r="NUH2849" s="653"/>
      <c r="NUI2849" s="653"/>
      <c r="NUJ2849" s="653"/>
      <c r="NUK2849" s="653"/>
      <c r="NUL2849" s="653"/>
      <c r="NUM2849" s="653"/>
      <c r="NUN2849" s="653"/>
      <c r="NUO2849" s="653"/>
      <c r="NUP2849" s="653"/>
      <c r="NUQ2849" s="653"/>
      <c r="NUR2849" s="653"/>
      <c r="NUS2849" s="653"/>
      <c r="NUT2849" s="653"/>
      <c r="NUU2849" s="653"/>
      <c r="NUV2849" s="653"/>
      <c r="NUW2849" s="653"/>
      <c r="NUX2849" s="653"/>
      <c r="NUY2849" s="653"/>
      <c r="NUZ2849" s="653"/>
      <c r="NVA2849" s="653"/>
      <c r="NVB2849" s="653"/>
      <c r="NVC2849" s="653"/>
      <c r="NVD2849" s="653"/>
      <c r="NVE2849" s="653"/>
      <c r="NVF2849" s="653"/>
      <c r="NVG2849" s="653"/>
      <c r="NVH2849" s="653"/>
      <c r="NVI2849" s="653"/>
      <c r="NVJ2849" s="653"/>
      <c r="NVK2849" s="653"/>
      <c r="NVL2849" s="653"/>
      <c r="NVM2849" s="653"/>
      <c r="NVN2849" s="653"/>
      <c r="NVO2849" s="653"/>
      <c r="NVP2849" s="653"/>
      <c r="NVQ2849" s="653"/>
      <c r="NVR2849" s="653"/>
      <c r="NVS2849" s="653"/>
      <c r="NVT2849" s="653"/>
      <c r="NVU2849" s="653"/>
      <c r="NVV2849" s="653"/>
      <c r="NVW2849" s="653"/>
      <c r="NVX2849" s="653"/>
      <c r="NVY2849" s="653"/>
      <c r="NVZ2849" s="653"/>
      <c r="NWA2849" s="653"/>
      <c r="NWB2849" s="653"/>
      <c r="NWC2849" s="653"/>
      <c r="NWD2849" s="653"/>
      <c r="NWE2849" s="653"/>
      <c r="NWF2849" s="653"/>
      <c r="NWG2849" s="653"/>
      <c r="NWH2849" s="653"/>
      <c r="NWI2849" s="653"/>
      <c r="NWJ2849" s="653"/>
      <c r="NWK2849" s="653"/>
      <c r="NWL2849" s="653"/>
      <c r="NWM2849" s="653"/>
      <c r="NWN2849" s="653"/>
      <c r="NWO2849" s="653"/>
      <c r="NWP2849" s="653"/>
      <c r="NWQ2849" s="653"/>
      <c r="NWR2849" s="653"/>
      <c r="NWS2849" s="653"/>
      <c r="NWT2849" s="653"/>
      <c r="NWU2849" s="653"/>
      <c r="NWV2849" s="653"/>
      <c r="NWW2849" s="653"/>
      <c r="NWX2849" s="653"/>
      <c r="NWY2849" s="653"/>
      <c r="NWZ2849" s="653"/>
      <c r="NXA2849" s="653"/>
      <c r="NXB2849" s="653"/>
      <c r="NXC2849" s="653"/>
      <c r="NXD2849" s="653"/>
      <c r="NXE2849" s="653"/>
      <c r="NXF2849" s="653"/>
      <c r="NXG2849" s="653"/>
      <c r="NXH2849" s="653"/>
      <c r="NXI2849" s="653"/>
      <c r="NXJ2849" s="653"/>
      <c r="NXK2849" s="653"/>
      <c r="NXL2849" s="653"/>
      <c r="NXM2849" s="653"/>
      <c r="NXN2849" s="653"/>
      <c r="NXO2849" s="653"/>
      <c r="NXP2849" s="653"/>
      <c r="NXQ2849" s="653"/>
      <c r="NXR2849" s="653"/>
      <c r="NXS2849" s="653"/>
      <c r="NXT2849" s="653"/>
      <c r="NXU2849" s="653"/>
      <c r="NXV2849" s="653"/>
      <c r="NXW2849" s="653"/>
      <c r="NXX2849" s="653"/>
      <c r="NXY2849" s="653"/>
      <c r="NXZ2849" s="653"/>
      <c r="NYA2849" s="653"/>
      <c r="NYB2849" s="653"/>
      <c r="NYC2849" s="653"/>
      <c r="NYD2849" s="653"/>
      <c r="NYE2849" s="653"/>
      <c r="NYF2849" s="653"/>
      <c r="NYG2849" s="653"/>
      <c r="NYH2849" s="653"/>
      <c r="NYI2849" s="653"/>
      <c r="NYJ2849" s="653"/>
      <c r="NYK2849" s="653"/>
      <c r="NYL2849" s="653"/>
      <c r="NYM2849" s="653"/>
      <c r="NYN2849" s="653"/>
      <c r="NYO2849" s="653"/>
      <c r="NYP2849" s="653"/>
      <c r="NYQ2849" s="653"/>
      <c r="NYR2849" s="653"/>
      <c r="NYS2849" s="653"/>
      <c r="NYT2849" s="653"/>
      <c r="NYU2849" s="653"/>
      <c r="NYV2849" s="653"/>
      <c r="NYW2849" s="653"/>
      <c r="NYX2849" s="653"/>
      <c r="NYY2849" s="653"/>
      <c r="NYZ2849" s="653"/>
      <c r="NZA2849" s="653"/>
      <c r="NZB2849" s="653"/>
      <c r="NZC2849" s="653"/>
      <c r="NZD2849" s="653"/>
      <c r="NZE2849" s="653"/>
      <c r="NZF2849" s="653"/>
      <c r="NZG2849" s="653"/>
      <c r="NZH2849" s="653"/>
      <c r="NZI2849" s="653"/>
      <c r="NZJ2849" s="653"/>
      <c r="NZK2849" s="653"/>
      <c r="NZL2849" s="653"/>
      <c r="NZM2849" s="653"/>
      <c r="NZN2849" s="653"/>
      <c r="NZO2849" s="653"/>
      <c r="NZP2849" s="653"/>
      <c r="NZQ2849" s="653"/>
      <c r="NZR2849" s="653"/>
      <c r="NZS2849" s="653"/>
      <c r="NZT2849" s="653"/>
      <c r="NZU2849" s="653"/>
      <c r="NZV2849" s="653"/>
      <c r="NZW2849" s="653"/>
      <c r="NZX2849" s="653"/>
      <c r="NZY2849" s="653"/>
      <c r="NZZ2849" s="653"/>
      <c r="OAA2849" s="653"/>
      <c r="OAB2849" s="653"/>
      <c r="OAC2849" s="653"/>
      <c r="OAD2849" s="653"/>
      <c r="OAE2849" s="653"/>
      <c r="OAF2849" s="653"/>
      <c r="OAG2849" s="653"/>
      <c r="OAH2849" s="653"/>
      <c r="OAI2849" s="653"/>
      <c r="OAJ2849" s="653"/>
      <c r="OAK2849" s="653"/>
      <c r="OAL2849" s="653"/>
      <c r="OAM2849" s="653"/>
      <c r="OAN2849" s="653"/>
      <c r="OAO2849" s="653"/>
      <c r="OAP2849" s="653"/>
      <c r="OAQ2849" s="653"/>
      <c r="OAR2849" s="653"/>
      <c r="OAS2849" s="653"/>
      <c r="OAT2849" s="653"/>
      <c r="OAU2849" s="653"/>
      <c r="OAV2849" s="653"/>
      <c r="OAW2849" s="653"/>
      <c r="OAX2849" s="653"/>
      <c r="OAY2849" s="653"/>
      <c r="OAZ2849" s="653"/>
      <c r="OBA2849" s="653"/>
      <c r="OBB2849" s="653"/>
      <c r="OBC2849" s="653"/>
      <c r="OBD2849" s="653"/>
      <c r="OBE2849" s="653"/>
      <c r="OBF2849" s="653"/>
      <c r="OBG2849" s="653"/>
      <c r="OBH2849" s="653"/>
      <c r="OBI2849" s="653"/>
      <c r="OBJ2849" s="653"/>
      <c r="OBK2849" s="653"/>
      <c r="OBL2849" s="653"/>
      <c r="OBM2849" s="653"/>
      <c r="OBN2849" s="653"/>
      <c r="OBO2849" s="653"/>
      <c r="OBP2849" s="653"/>
      <c r="OBQ2849" s="653"/>
      <c r="OBR2849" s="653"/>
      <c r="OBS2849" s="653"/>
      <c r="OBT2849" s="653"/>
      <c r="OBU2849" s="653"/>
      <c r="OBV2849" s="653"/>
      <c r="OBW2849" s="653"/>
      <c r="OBX2849" s="653"/>
      <c r="OBY2849" s="653"/>
      <c r="OBZ2849" s="653"/>
      <c r="OCA2849" s="653"/>
      <c r="OCB2849" s="653"/>
      <c r="OCC2849" s="653"/>
      <c r="OCD2849" s="653"/>
      <c r="OCE2849" s="653"/>
      <c r="OCF2849" s="653"/>
      <c r="OCG2849" s="653"/>
      <c r="OCH2849" s="653"/>
      <c r="OCI2849" s="653"/>
      <c r="OCJ2849" s="653"/>
      <c r="OCK2849" s="653"/>
      <c r="OCL2849" s="653"/>
      <c r="OCM2849" s="653"/>
      <c r="OCN2849" s="653"/>
      <c r="OCO2849" s="653"/>
      <c r="OCP2849" s="653"/>
      <c r="OCQ2849" s="653"/>
      <c r="OCR2849" s="653"/>
      <c r="OCS2849" s="653"/>
      <c r="OCT2849" s="653"/>
      <c r="OCU2849" s="653"/>
      <c r="OCV2849" s="653"/>
      <c r="OCW2849" s="653"/>
      <c r="OCX2849" s="653"/>
      <c r="OCY2849" s="653"/>
      <c r="OCZ2849" s="653"/>
      <c r="ODA2849" s="653"/>
      <c r="ODB2849" s="653"/>
      <c r="ODC2849" s="653"/>
      <c r="ODD2849" s="653"/>
      <c r="ODE2849" s="653"/>
      <c r="ODF2849" s="653"/>
      <c r="ODG2849" s="653"/>
      <c r="ODH2849" s="653"/>
      <c r="ODI2849" s="653"/>
      <c r="ODJ2849" s="653"/>
      <c r="ODK2849" s="653"/>
      <c r="ODL2849" s="653"/>
      <c r="ODM2849" s="653"/>
      <c r="ODN2849" s="653"/>
      <c r="ODO2849" s="653"/>
      <c r="ODP2849" s="653"/>
      <c r="ODQ2849" s="653"/>
      <c r="ODR2849" s="653"/>
      <c r="ODS2849" s="653"/>
      <c r="ODT2849" s="653"/>
      <c r="ODU2849" s="653"/>
      <c r="ODV2849" s="653"/>
      <c r="ODW2849" s="653"/>
      <c r="ODX2849" s="653"/>
      <c r="ODY2849" s="653"/>
      <c r="ODZ2849" s="653"/>
      <c r="OEA2849" s="653"/>
      <c r="OEB2849" s="653"/>
      <c r="OEC2849" s="653"/>
      <c r="OED2849" s="653"/>
      <c r="OEE2849" s="653"/>
      <c r="OEF2849" s="653"/>
      <c r="OEG2849" s="653"/>
      <c r="OEH2849" s="653"/>
      <c r="OEI2849" s="653"/>
      <c r="OEJ2849" s="653"/>
      <c r="OEK2849" s="653"/>
      <c r="OEL2849" s="653"/>
      <c r="OEM2849" s="653"/>
      <c r="OEN2849" s="653"/>
      <c r="OEO2849" s="653"/>
      <c r="OEP2849" s="653"/>
      <c r="OEQ2849" s="653"/>
      <c r="OER2849" s="653"/>
      <c r="OES2849" s="653"/>
      <c r="OET2849" s="653"/>
      <c r="OEU2849" s="653"/>
      <c r="OEV2849" s="653"/>
      <c r="OEW2849" s="653"/>
      <c r="OEX2849" s="653"/>
      <c r="OEY2849" s="653"/>
      <c r="OEZ2849" s="653"/>
      <c r="OFA2849" s="653"/>
      <c r="OFB2849" s="653"/>
      <c r="OFC2849" s="653"/>
      <c r="OFD2849" s="653"/>
      <c r="OFE2849" s="653"/>
      <c r="OFF2849" s="653"/>
      <c r="OFG2849" s="653"/>
      <c r="OFH2849" s="653"/>
      <c r="OFI2849" s="653"/>
      <c r="OFJ2849" s="653"/>
      <c r="OFK2849" s="653"/>
      <c r="OFL2849" s="653"/>
      <c r="OFM2849" s="653"/>
      <c r="OFN2849" s="653"/>
      <c r="OFO2849" s="653"/>
      <c r="OFP2849" s="653"/>
      <c r="OFQ2849" s="653"/>
      <c r="OFR2849" s="653"/>
      <c r="OFS2849" s="653"/>
      <c r="OFT2849" s="653"/>
      <c r="OFU2849" s="653"/>
      <c r="OFV2849" s="653"/>
      <c r="OFW2849" s="653"/>
      <c r="OFX2849" s="653"/>
      <c r="OFY2849" s="653"/>
      <c r="OFZ2849" s="653"/>
      <c r="OGA2849" s="653"/>
      <c r="OGB2849" s="653"/>
      <c r="OGC2849" s="653"/>
      <c r="OGD2849" s="653"/>
      <c r="OGE2849" s="653"/>
      <c r="OGF2849" s="653"/>
      <c r="OGG2849" s="653"/>
      <c r="OGH2849" s="653"/>
      <c r="OGI2849" s="653"/>
      <c r="OGJ2849" s="653"/>
      <c r="OGK2849" s="653"/>
      <c r="OGL2849" s="653"/>
      <c r="OGM2849" s="653"/>
      <c r="OGN2849" s="653"/>
      <c r="OGO2849" s="653"/>
      <c r="OGP2849" s="653"/>
      <c r="OGQ2849" s="653"/>
      <c r="OGR2849" s="653"/>
      <c r="OGS2849" s="653"/>
      <c r="OGT2849" s="653"/>
      <c r="OGU2849" s="653"/>
      <c r="OGV2849" s="653"/>
      <c r="OGW2849" s="653"/>
      <c r="OGX2849" s="653"/>
      <c r="OGY2849" s="653"/>
      <c r="OGZ2849" s="653"/>
      <c r="OHA2849" s="653"/>
      <c r="OHB2849" s="653"/>
      <c r="OHC2849" s="653"/>
      <c r="OHD2849" s="653"/>
      <c r="OHE2849" s="653"/>
      <c r="OHF2849" s="653"/>
      <c r="OHG2849" s="653"/>
      <c r="OHH2849" s="653"/>
      <c r="OHI2849" s="653"/>
      <c r="OHJ2849" s="653"/>
      <c r="OHK2849" s="653"/>
      <c r="OHL2849" s="653"/>
      <c r="OHM2849" s="653"/>
      <c r="OHN2849" s="653"/>
      <c r="OHO2849" s="653"/>
      <c r="OHP2849" s="653"/>
      <c r="OHQ2849" s="653"/>
      <c r="OHR2849" s="653"/>
      <c r="OHS2849" s="653"/>
      <c r="OHT2849" s="653"/>
      <c r="OHU2849" s="653"/>
      <c r="OHV2849" s="653"/>
      <c r="OHW2849" s="653"/>
      <c r="OHX2849" s="653"/>
      <c r="OHY2849" s="653"/>
      <c r="OHZ2849" s="653"/>
      <c r="OIA2849" s="653"/>
      <c r="OIB2849" s="653"/>
      <c r="OIC2849" s="653"/>
      <c r="OID2849" s="653"/>
      <c r="OIE2849" s="653"/>
      <c r="OIF2849" s="653"/>
      <c r="OIG2849" s="653"/>
      <c r="OIH2849" s="653"/>
      <c r="OII2849" s="653"/>
      <c r="OIJ2849" s="653"/>
      <c r="OIK2849" s="653"/>
      <c r="OIL2849" s="653"/>
      <c r="OIM2849" s="653"/>
      <c r="OIN2849" s="653"/>
      <c r="OIO2849" s="653"/>
      <c r="OIP2849" s="653"/>
      <c r="OIQ2849" s="653"/>
      <c r="OIR2849" s="653"/>
      <c r="OIS2849" s="653"/>
      <c r="OIT2849" s="653"/>
      <c r="OIU2849" s="653"/>
      <c r="OIV2849" s="653"/>
      <c r="OIW2849" s="653"/>
      <c r="OIX2849" s="653"/>
      <c r="OIY2849" s="653"/>
      <c r="OIZ2849" s="653"/>
      <c r="OJA2849" s="653"/>
      <c r="OJB2849" s="653"/>
      <c r="OJC2849" s="653"/>
      <c r="OJD2849" s="653"/>
      <c r="OJE2849" s="653"/>
      <c r="OJF2849" s="653"/>
      <c r="OJG2849" s="653"/>
      <c r="OJH2849" s="653"/>
      <c r="OJI2849" s="653"/>
      <c r="OJJ2849" s="653"/>
      <c r="OJK2849" s="653"/>
      <c r="OJL2849" s="653"/>
      <c r="OJM2849" s="653"/>
      <c r="OJN2849" s="653"/>
      <c r="OJO2849" s="653"/>
      <c r="OJP2849" s="653"/>
      <c r="OJQ2849" s="653"/>
      <c r="OJR2849" s="653"/>
      <c r="OJS2849" s="653"/>
      <c r="OJT2849" s="653"/>
      <c r="OJU2849" s="653"/>
      <c r="OJV2849" s="653"/>
      <c r="OJW2849" s="653"/>
      <c r="OJX2849" s="653"/>
      <c r="OJY2849" s="653"/>
      <c r="OJZ2849" s="653"/>
      <c r="OKA2849" s="653"/>
      <c r="OKB2849" s="653"/>
      <c r="OKC2849" s="653"/>
      <c r="OKD2849" s="653"/>
      <c r="OKE2849" s="653"/>
      <c r="OKF2849" s="653"/>
      <c r="OKG2849" s="653"/>
      <c r="OKH2849" s="653"/>
      <c r="OKI2849" s="653"/>
      <c r="OKJ2849" s="653"/>
      <c r="OKK2849" s="653"/>
      <c r="OKL2849" s="653"/>
      <c r="OKM2849" s="653"/>
      <c r="OKN2849" s="653"/>
      <c r="OKO2849" s="653"/>
      <c r="OKP2849" s="653"/>
      <c r="OKQ2849" s="653"/>
      <c r="OKR2849" s="653"/>
      <c r="OKS2849" s="653"/>
      <c r="OKT2849" s="653"/>
      <c r="OKU2849" s="653"/>
      <c r="OKV2849" s="653"/>
      <c r="OKW2849" s="653"/>
      <c r="OKX2849" s="653"/>
      <c r="OKY2849" s="653"/>
      <c r="OKZ2849" s="653"/>
      <c r="OLA2849" s="653"/>
      <c r="OLB2849" s="653"/>
      <c r="OLC2849" s="653"/>
      <c r="OLD2849" s="653"/>
      <c r="OLE2849" s="653"/>
      <c r="OLF2849" s="653"/>
      <c r="OLG2849" s="653"/>
      <c r="OLH2849" s="653"/>
      <c r="OLI2849" s="653"/>
      <c r="OLJ2849" s="653"/>
      <c r="OLK2849" s="653"/>
      <c r="OLL2849" s="653"/>
      <c r="OLM2849" s="653"/>
      <c r="OLN2849" s="653"/>
      <c r="OLO2849" s="653"/>
      <c r="OLP2849" s="653"/>
      <c r="OLQ2849" s="653"/>
      <c r="OLR2849" s="653"/>
      <c r="OLS2849" s="653"/>
      <c r="OLT2849" s="653"/>
      <c r="OLU2849" s="653"/>
      <c r="OLV2849" s="653"/>
      <c r="OLW2849" s="653"/>
      <c r="OLX2849" s="653"/>
      <c r="OLY2849" s="653"/>
      <c r="OLZ2849" s="653"/>
      <c r="OMA2849" s="653"/>
      <c r="OMB2849" s="653"/>
      <c r="OMC2849" s="653"/>
      <c r="OMD2849" s="653"/>
      <c r="OME2849" s="653"/>
      <c r="OMF2849" s="653"/>
      <c r="OMG2849" s="653"/>
      <c r="OMH2849" s="653"/>
      <c r="OMI2849" s="653"/>
      <c r="OMJ2849" s="653"/>
      <c r="OMK2849" s="653"/>
      <c r="OML2849" s="653"/>
      <c r="OMM2849" s="653"/>
      <c r="OMN2849" s="653"/>
      <c r="OMO2849" s="653"/>
      <c r="OMP2849" s="653"/>
      <c r="OMQ2849" s="653"/>
      <c r="OMR2849" s="653"/>
      <c r="OMS2849" s="653"/>
      <c r="OMT2849" s="653"/>
      <c r="OMU2849" s="653"/>
      <c r="OMV2849" s="653"/>
      <c r="OMW2849" s="653"/>
      <c r="OMX2849" s="653"/>
      <c r="OMY2849" s="653"/>
      <c r="OMZ2849" s="653"/>
      <c r="ONA2849" s="653"/>
      <c r="ONB2849" s="653"/>
      <c r="ONC2849" s="653"/>
      <c r="OND2849" s="653"/>
      <c r="ONE2849" s="653"/>
      <c r="ONF2849" s="653"/>
      <c r="ONG2849" s="653"/>
      <c r="ONH2849" s="653"/>
      <c r="ONI2849" s="653"/>
      <c r="ONJ2849" s="653"/>
      <c r="ONK2849" s="653"/>
      <c r="ONL2849" s="653"/>
      <c r="ONM2849" s="653"/>
      <c r="ONN2849" s="653"/>
      <c r="ONO2849" s="653"/>
      <c r="ONP2849" s="653"/>
      <c r="ONQ2849" s="653"/>
      <c r="ONR2849" s="653"/>
      <c r="ONS2849" s="653"/>
      <c r="ONT2849" s="653"/>
      <c r="ONU2849" s="653"/>
      <c r="ONV2849" s="653"/>
      <c r="ONW2849" s="653"/>
      <c r="ONX2849" s="653"/>
      <c r="ONY2849" s="653"/>
      <c r="ONZ2849" s="653"/>
      <c r="OOA2849" s="653"/>
      <c r="OOB2849" s="653"/>
      <c r="OOC2849" s="653"/>
      <c r="OOD2849" s="653"/>
      <c r="OOE2849" s="653"/>
      <c r="OOF2849" s="653"/>
      <c r="OOG2849" s="653"/>
      <c r="OOH2849" s="653"/>
      <c r="OOI2849" s="653"/>
      <c r="OOJ2849" s="653"/>
      <c r="OOK2849" s="653"/>
      <c r="OOL2849" s="653"/>
      <c r="OOM2849" s="653"/>
      <c r="OON2849" s="653"/>
      <c r="OOO2849" s="653"/>
      <c r="OOP2849" s="653"/>
      <c r="OOQ2849" s="653"/>
      <c r="OOR2849" s="653"/>
      <c r="OOS2849" s="653"/>
      <c r="OOT2849" s="653"/>
      <c r="OOU2849" s="653"/>
      <c r="OOV2849" s="653"/>
      <c r="OOW2849" s="653"/>
      <c r="OOX2849" s="653"/>
      <c r="OOY2849" s="653"/>
      <c r="OOZ2849" s="653"/>
      <c r="OPA2849" s="653"/>
      <c r="OPB2849" s="653"/>
      <c r="OPC2849" s="653"/>
      <c r="OPD2849" s="653"/>
      <c r="OPE2849" s="653"/>
      <c r="OPF2849" s="653"/>
      <c r="OPG2849" s="653"/>
      <c r="OPH2849" s="653"/>
      <c r="OPI2849" s="653"/>
      <c r="OPJ2849" s="653"/>
      <c r="OPK2849" s="653"/>
      <c r="OPL2849" s="653"/>
      <c r="OPM2849" s="653"/>
      <c r="OPN2849" s="653"/>
      <c r="OPO2849" s="653"/>
      <c r="OPP2849" s="653"/>
      <c r="OPQ2849" s="653"/>
      <c r="OPR2849" s="653"/>
      <c r="OPS2849" s="653"/>
      <c r="OPT2849" s="653"/>
      <c r="OPU2849" s="653"/>
      <c r="OPV2849" s="653"/>
      <c r="OPW2849" s="653"/>
      <c r="OPX2849" s="653"/>
      <c r="OPY2849" s="653"/>
      <c r="OPZ2849" s="653"/>
      <c r="OQA2849" s="653"/>
      <c r="OQB2849" s="653"/>
      <c r="OQC2849" s="653"/>
      <c r="OQD2849" s="653"/>
      <c r="OQE2849" s="653"/>
      <c r="OQF2849" s="653"/>
      <c r="OQG2849" s="653"/>
      <c r="OQH2849" s="653"/>
      <c r="OQI2849" s="653"/>
      <c r="OQJ2849" s="653"/>
      <c r="OQK2849" s="653"/>
      <c r="OQL2849" s="653"/>
      <c r="OQM2849" s="653"/>
      <c r="OQN2849" s="653"/>
      <c r="OQO2849" s="653"/>
      <c r="OQP2849" s="653"/>
      <c r="OQQ2849" s="653"/>
      <c r="OQR2849" s="653"/>
      <c r="OQS2849" s="653"/>
      <c r="OQT2849" s="653"/>
      <c r="OQU2849" s="653"/>
      <c r="OQV2849" s="653"/>
      <c r="OQW2849" s="653"/>
      <c r="OQX2849" s="653"/>
      <c r="OQY2849" s="653"/>
      <c r="OQZ2849" s="653"/>
      <c r="ORA2849" s="653"/>
      <c r="ORB2849" s="653"/>
      <c r="ORC2849" s="653"/>
      <c r="ORD2849" s="653"/>
      <c r="ORE2849" s="653"/>
      <c r="ORF2849" s="653"/>
      <c r="ORG2849" s="653"/>
      <c r="ORH2849" s="653"/>
      <c r="ORI2849" s="653"/>
      <c r="ORJ2849" s="653"/>
      <c r="ORK2849" s="653"/>
      <c r="ORL2849" s="653"/>
      <c r="ORM2849" s="653"/>
      <c r="ORN2849" s="653"/>
      <c r="ORO2849" s="653"/>
      <c r="ORP2849" s="653"/>
      <c r="ORQ2849" s="653"/>
      <c r="ORR2849" s="653"/>
      <c r="ORS2849" s="653"/>
      <c r="ORT2849" s="653"/>
      <c r="ORU2849" s="653"/>
      <c r="ORV2849" s="653"/>
      <c r="ORW2849" s="653"/>
      <c r="ORX2849" s="653"/>
      <c r="ORY2849" s="653"/>
      <c r="ORZ2849" s="653"/>
      <c r="OSA2849" s="653"/>
      <c r="OSB2849" s="653"/>
      <c r="OSC2849" s="653"/>
      <c r="OSD2849" s="653"/>
      <c r="OSE2849" s="653"/>
      <c r="OSF2849" s="653"/>
      <c r="OSG2849" s="653"/>
      <c r="OSH2849" s="653"/>
      <c r="OSI2849" s="653"/>
      <c r="OSJ2849" s="653"/>
      <c r="OSK2849" s="653"/>
      <c r="OSL2849" s="653"/>
      <c r="OSM2849" s="653"/>
      <c r="OSN2849" s="653"/>
      <c r="OSO2849" s="653"/>
      <c r="OSP2849" s="653"/>
      <c r="OSQ2849" s="653"/>
      <c r="OSR2849" s="653"/>
      <c r="OSS2849" s="653"/>
      <c r="OST2849" s="653"/>
      <c r="OSU2849" s="653"/>
      <c r="OSV2849" s="653"/>
      <c r="OSW2849" s="653"/>
      <c r="OSX2849" s="653"/>
      <c r="OSY2849" s="653"/>
      <c r="OSZ2849" s="653"/>
      <c r="OTA2849" s="653"/>
      <c r="OTB2849" s="653"/>
      <c r="OTC2849" s="653"/>
      <c r="OTD2849" s="653"/>
      <c r="OTE2849" s="653"/>
      <c r="OTF2849" s="653"/>
      <c r="OTG2849" s="653"/>
      <c r="OTH2849" s="653"/>
      <c r="OTI2849" s="653"/>
      <c r="OTJ2849" s="653"/>
      <c r="OTK2849" s="653"/>
      <c r="OTL2849" s="653"/>
      <c r="OTM2849" s="653"/>
      <c r="OTN2849" s="653"/>
      <c r="OTO2849" s="653"/>
      <c r="OTP2849" s="653"/>
      <c r="OTQ2849" s="653"/>
      <c r="OTR2849" s="653"/>
      <c r="OTS2849" s="653"/>
      <c r="OTT2849" s="653"/>
      <c r="OTU2849" s="653"/>
      <c r="OTV2849" s="653"/>
      <c r="OTW2849" s="653"/>
      <c r="OTX2849" s="653"/>
      <c r="OTY2849" s="653"/>
      <c r="OTZ2849" s="653"/>
      <c r="OUA2849" s="653"/>
      <c r="OUB2849" s="653"/>
      <c r="OUC2849" s="653"/>
      <c r="OUD2849" s="653"/>
      <c r="OUE2849" s="653"/>
      <c r="OUF2849" s="653"/>
      <c r="OUG2849" s="653"/>
      <c r="OUH2849" s="653"/>
      <c r="OUI2849" s="653"/>
      <c r="OUJ2849" s="653"/>
      <c r="OUK2849" s="653"/>
      <c r="OUL2849" s="653"/>
      <c r="OUM2849" s="653"/>
      <c r="OUN2849" s="653"/>
      <c r="OUO2849" s="653"/>
      <c r="OUP2849" s="653"/>
      <c r="OUQ2849" s="653"/>
      <c r="OUR2849" s="653"/>
      <c r="OUS2849" s="653"/>
      <c r="OUT2849" s="653"/>
      <c r="OUU2849" s="653"/>
      <c r="OUV2849" s="653"/>
      <c r="OUW2849" s="653"/>
      <c r="OUX2849" s="653"/>
      <c r="OUY2849" s="653"/>
      <c r="OUZ2849" s="653"/>
      <c r="OVA2849" s="653"/>
      <c r="OVB2849" s="653"/>
      <c r="OVC2849" s="653"/>
      <c r="OVD2849" s="653"/>
      <c r="OVE2849" s="653"/>
      <c r="OVF2849" s="653"/>
      <c r="OVG2849" s="653"/>
      <c r="OVH2849" s="653"/>
      <c r="OVI2849" s="653"/>
      <c r="OVJ2849" s="653"/>
      <c r="OVK2849" s="653"/>
      <c r="OVL2849" s="653"/>
      <c r="OVM2849" s="653"/>
      <c r="OVN2849" s="653"/>
      <c r="OVO2849" s="653"/>
      <c r="OVP2849" s="653"/>
      <c r="OVQ2849" s="653"/>
      <c r="OVR2849" s="653"/>
      <c r="OVS2849" s="653"/>
      <c r="OVT2849" s="653"/>
      <c r="OVU2849" s="653"/>
      <c r="OVV2849" s="653"/>
      <c r="OVW2849" s="653"/>
      <c r="OVX2849" s="653"/>
      <c r="OVY2849" s="653"/>
      <c r="OVZ2849" s="653"/>
      <c r="OWA2849" s="653"/>
      <c r="OWB2849" s="653"/>
      <c r="OWC2849" s="653"/>
      <c r="OWD2849" s="653"/>
      <c r="OWE2849" s="653"/>
      <c r="OWF2849" s="653"/>
      <c r="OWG2849" s="653"/>
      <c r="OWH2849" s="653"/>
      <c r="OWI2849" s="653"/>
      <c r="OWJ2849" s="653"/>
      <c r="OWK2849" s="653"/>
      <c r="OWL2849" s="653"/>
      <c r="OWM2849" s="653"/>
      <c r="OWN2849" s="653"/>
      <c r="OWO2849" s="653"/>
      <c r="OWP2849" s="653"/>
      <c r="OWQ2849" s="653"/>
      <c r="OWR2849" s="653"/>
      <c r="OWS2849" s="653"/>
      <c r="OWT2849" s="653"/>
      <c r="OWU2849" s="653"/>
      <c r="OWV2849" s="653"/>
      <c r="OWW2849" s="653"/>
      <c r="OWX2849" s="653"/>
      <c r="OWY2849" s="653"/>
      <c r="OWZ2849" s="653"/>
      <c r="OXA2849" s="653"/>
      <c r="OXB2849" s="653"/>
      <c r="OXC2849" s="653"/>
      <c r="OXD2849" s="653"/>
      <c r="OXE2849" s="653"/>
      <c r="OXF2849" s="653"/>
      <c r="OXG2849" s="653"/>
      <c r="OXH2849" s="653"/>
      <c r="OXI2849" s="653"/>
      <c r="OXJ2849" s="653"/>
      <c r="OXK2849" s="653"/>
      <c r="OXL2849" s="653"/>
      <c r="OXM2849" s="653"/>
      <c r="OXN2849" s="653"/>
      <c r="OXO2849" s="653"/>
      <c r="OXP2849" s="653"/>
      <c r="OXQ2849" s="653"/>
      <c r="OXR2849" s="653"/>
      <c r="OXS2849" s="653"/>
      <c r="OXT2849" s="653"/>
      <c r="OXU2849" s="653"/>
      <c r="OXV2849" s="653"/>
      <c r="OXW2849" s="653"/>
      <c r="OXX2849" s="653"/>
      <c r="OXY2849" s="653"/>
      <c r="OXZ2849" s="653"/>
      <c r="OYA2849" s="653"/>
      <c r="OYB2849" s="653"/>
      <c r="OYC2849" s="653"/>
      <c r="OYD2849" s="653"/>
      <c r="OYE2849" s="653"/>
      <c r="OYF2849" s="653"/>
      <c r="OYG2849" s="653"/>
      <c r="OYH2849" s="653"/>
      <c r="OYI2849" s="653"/>
      <c r="OYJ2849" s="653"/>
      <c r="OYK2849" s="653"/>
      <c r="OYL2849" s="653"/>
      <c r="OYM2849" s="653"/>
      <c r="OYN2849" s="653"/>
      <c r="OYO2849" s="653"/>
      <c r="OYP2849" s="653"/>
      <c r="OYQ2849" s="653"/>
      <c r="OYR2849" s="653"/>
      <c r="OYS2849" s="653"/>
      <c r="OYT2849" s="653"/>
      <c r="OYU2849" s="653"/>
      <c r="OYV2849" s="653"/>
      <c r="OYW2849" s="653"/>
      <c r="OYX2849" s="653"/>
      <c r="OYY2849" s="653"/>
      <c r="OYZ2849" s="653"/>
      <c r="OZA2849" s="653"/>
      <c r="OZB2849" s="653"/>
      <c r="OZC2849" s="653"/>
      <c r="OZD2849" s="653"/>
      <c r="OZE2849" s="653"/>
      <c r="OZF2849" s="653"/>
      <c r="OZG2849" s="653"/>
      <c r="OZH2849" s="653"/>
      <c r="OZI2849" s="653"/>
      <c r="OZJ2849" s="653"/>
      <c r="OZK2849" s="653"/>
      <c r="OZL2849" s="653"/>
      <c r="OZM2849" s="653"/>
      <c r="OZN2849" s="653"/>
      <c r="OZO2849" s="653"/>
      <c r="OZP2849" s="653"/>
      <c r="OZQ2849" s="653"/>
      <c r="OZR2849" s="653"/>
      <c r="OZS2849" s="653"/>
      <c r="OZT2849" s="653"/>
      <c r="OZU2849" s="653"/>
      <c r="OZV2849" s="653"/>
      <c r="OZW2849" s="653"/>
      <c r="OZX2849" s="653"/>
      <c r="OZY2849" s="653"/>
      <c r="OZZ2849" s="653"/>
      <c r="PAA2849" s="653"/>
      <c r="PAB2849" s="653"/>
      <c r="PAC2849" s="653"/>
      <c r="PAD2849" s="653"/>
      <c r="PAE2849" s="653"/>
      <c r="PAF2849" s="653"/>
      <c r="PAG2849" s="653"/>
      <c r="PAH2849" s="653"/>
      <c r="PAI2849" s="653"/>
      <c r="PAJ2849" s="653"/>
      <c r="PAK2849" s="653"/>
      <c r="PAL2849" s="653"/>
      <c r="PAM2849" s="653"/>
      <c r="PAN2849" s="653"/>
      <c r="PAO2849" s="653"/>
      <c r="PAP2849" s="653"/>
      <c r="PAQ2849" s="653"/>
      <c r="PAR2849" s="653"/>
      <c r="PAS2849" s="653"/>
      <c r="PAT2849" s="653"/>
      <c r="PAU2849" s="653"/>
      <c r="PAV2849" s="653"/>
      <c r="PAW2849" s="653"/>
      <c r="PAX2849" s="653"/>
      <c r="PAY2849" s="653"/>
      <c r="PAZ2849" s="653"/>
      <c r="PBA2849" s="653"/>
      <c r="PBB2849" s="653"/>
      <c r="PBC2849" s="653"/>
      <c r="PBD2849" s="653"/>
      <c r="PBE2849" s="653"/>
      <c r="PBF2849" s="653"/>
      <c r="PBG2849" s="653"/>
      <c r="PBH2849" s="653"/>
      <c r="PBI2849" s="653"/>
      <c r="PBJ2849" s="653"/>
      <c r="PBK2849" s="653"/>
      <c r="PBL2849" s="653"/>
      <c r="PBM2849" s="653"/>
      <c r="PBN2849" s="653"/>
      <c r="PBO2849" s="653"/>
      <c r="PBP2849" s="653"/>
      <c r="PBQ2849" s="653"/>
      <c r="PBR2849" s="653"/>
      <c r="PBS2849" s="653"/>
      <c r="PBT2849" s="653"/>
      <c r="PBU2849" s="653"/>
      <c r="PBV2849" s="653"/>
      <c r="PBW2849" s="653"/>
      <c r="PBX2849" s="653"/>
      <c r="PBY2849" s="653"/>
      <c r="PBZ2849" s="653"/>
      <c r="PCA2849" s="653"/>
      <c r="PCB2849" s="653"/>
      <c r="PCC2849" s="653"/>
      <c r="PCD2849" s="653"/>
      <c r="PCE2849" s="653"/>
      <c r="PCF2849" s="653"/>
      <c r="PCG2849" s="653"/>
      <c r="PCH2849" s="653"/>
      <c r="PCI2849" s="653"/>
      <c r="PCJ2849" s="653"/>
      <c r="PCK2849" s="653"/>
      <c r="PCL2849" s="653"/>
      <c r="PCM2849" s="653"/>
      <c r="PCN2849" s="653"/>
      <c r="PCO2849" s="653"/>
      <c r="PCP2849" s="653"/>
      <c r="PCQ2849" s="653"/>
      <c r="PCR2849" s="653"/>
      <c r="PCS2849" s="653"/>
      <c r="PCT2849" s="653"/>
      <c r="PCU2849" s="653"/>
      <c r="PCV2849" s="653"/>
      <c r="PCW2849" s="653"/>
      <c r="PCX2849" s="653"/>
      <c r="PCY2849" s="653"/>
      <c r="PCZ2849" s="653"/>
      <c r="PDA2849" s="653"/>
      <c r="PDB2849" s="653"/>
      <c r="PDC2849" s="653"/>
      <c r="PDD2849" s="653"/>
      <c r="PDE2849" s="653"/>
      <c r="PDF2849" s="653"/>
      <c r="PDG2849" s="653"/>
      <c r="PDH2849" s="653"/>
      <c r="PDI2849" s="653"/>
      <c r="PDJ2849" s="653"/>
      <c r="PDK2849" s="653"/>
      <c r="PDL2849" s="653"/>
      <c r="PDM2849" s="653"/>
      <c r="PDN2849" s="653"/>
      <c r="PDO2849" s="653"/>
      <c r="PDP2849" s="653"/>
      <c r="PDQ2849" s="653"/>
      <c r="PDR2849" s="653"/>
      <c r="PDS2849" s="653"/>
      <c r="PDT2849" s="653"/>
      <c r="PDU2849" s="653"/>
      <c r="PDV2849" s="653"/>
      <c r="PDW2849" s="653"/>
      <c r="PDX2849" s="653"/>
      <c r="PDY2849" s="653"/>
      <c r="PDZ2849" s="653"/>
      <c r="PEA2849" s="653"/>
      <c r="PEB2849" s="653"/>
      <c r="PEC2849" s="653"/>
      <c r="PED2849" s="653"/>
      <c r="PEE2849" s="653"/>
      <c r="PEF2849" s="653"/>
      <c r="PEG2849" s="653"/>
      <c r="PEH2849" s="653"/>
      <c r="PEI2849" s="653"/>
      <c r="PEJ2849" s="653"/>
      <c r="PEK2849" s="653"/>
      <c r="PEL2849" s="653"/>
      <c r="PEM2849" s="653"/>
      <c r="PEN2849" s="653"/>
      <c r="PEO2849" s="653"/>
      <c r="PEP2849" s="653"/>
      <c r="PEQ2849" s="653"/>
      <c r="PER2849" s="653"/>
      <c r="PES2849" s="653"/>
      <c r="PET2849" s="653"/>
      <c r="PEU2849" s="653"/>
      <c r="PEV2849" s="653"/>
      <c r="PEW2849" s="653"/>
      <c r="PEX2849" s="653"/>
      <c r="PEY2849" s="653"/>
      <c r="PEZ2849" s="653"/>
      <c r="PFA2849" s="653"/>
      <c r="PFB2849" s="653"/>
      <c r="PFC2849" s="653"/>
      <c r="PFD2849" s="653"/>
      <c r="PFE2849" s="653"/>
      <c r="PFF2849" s="653"/>
      <c r="PFG2849" s="653"/>
      <c r="PFH2849" s="653"/>
      <c r="PFI2849" s="653"/>
      <c r="PFJ2849" s="653"/>
      <c r="PFK2849" s="653"/>
      <c r="PFL2849" s="653"/>
      <c r="PFM2849" s="653"/>
      <c r="PFN2849" s="653"/>
      <c r="PFO2849" s="653"/>
      <c r="PFP2849" s="653"/>
      <c r="PFQ2849" s="653"/>
      <c r="PFR2849" s="653"/>
      <c r="PFS2849" s="653"/>
      <c r="PFT2849" s="653"/>
      <c r="PFU2849" s="653"/>
      <c r="PFV2849" s="653"/>
      <c r="PFW2849" s="653"/>
      <c r="PFX2849" s="653"/>
      <c r="PFY2849" s="653"/>
      <c r="PFZ2849" s="653"/>
      <c r="PGA2849" s="653"/>
      <c r="PGB2849" s="653"/>
      <c r="PGC2849" s="653"/>
      <c r="PGD2849" s="653"/>
      <c r="PGE2849" s="653"/>
      <c r="PGF2849" s="653"/>
      <c r="PGG2849" s="653"/>
      <c r="PGH2849" s="653"/>
      <c r="PGI2849" s="653"/>
      <c r="PGJ2849" s="653"/>
      <c r="PGK2849" s="653"/>
      <c r="PGL2849" s="653"/>
      <c r="PGM2849" s="653"/>
      <c r="PGN2849" s="653"/>
      <c r="PGO2849" s="653"/>
      <c r="PGP2849" s="653"/>
      <c r="PGQ2849" s="653"/>
      <c r="PGR2849" s="653"/>
      <c r="PGS2849" s="653"/>
      <c r="PGT2849" s="653"/>
      <c r="PGU2849" s="653"/>
      <c r="PGV2849" s="653"/>
      <c r="PGW2849" s="653"/>
      <c r="PGX2849" s="653"/>
      <c r="PGY2849" s="653"/>
      <c r="PGZ2849" s="653"/>
      <c r="PHA2849" s="653"/>
      <c r="PHB2849" s="653"/>
      <c r="PHC2849" s="653"/>
      <c r="PHD2849" s="653"/>
      <c r="PHE2849" s="653"/>
      <c r="PHF2849" s="653"/>
      <c r="PHG2849" s="653"/>
      <c r="PHH2849" s="653"/>
      <c r="PHI2849" s="653"/>
      <c r="PHJ2849" s="653"/>
      <c r="PHK2849" s="653"/>
      <c r="PHL2849" s="653"/>
      <c r="PHM2849" s="653"/>
      <c r="PHN2849" s="653"/>
      <c r="PHO2849" s="653"/>
      <c r="PHP2849" s="653"/>
      <c r="PHQ2849" s="653"/>
      <c r="PHR2849" s="653"/>
      <c r="PHS2849" s="653"/>
      <c r="PHT2849" s="653"/>
      <c r="PHU2849" s="653"/>
      <c r="PHV2849" s="653"/>
      <c r="PHW2849" s="653"/>
      <c r="PHX2849" s="653"/>
      <c r="PHY2849" s="653"/>
      <c r="PHZ2849" s="653"/>
      <c r="PIA2849" s="653"/>
      <c r="PIB2849" s="653"/>
      <c r="PIC2849" s="653"/>
      <c r="PID2849" s="653"/>
      <c r="PIE2849" s="653"/>
      <c r="PIF2849" s="653"/>
      <c r="PIG2849" s="653"/>
      <c r="PIH2849" s="653"/>
      <c r="PII2849" s="653"/>
      <c r="PIJ2849" s="653"/>
      <c r="PIK2849" s="653"/>
      <c r="PIL2849" s="653"/>
      <c r="PIM2849" s="653"/>
      <c r="PIN2849" s="653"/>
      <c r="PIO2849" s="653"/>
      <c r="PIP2849" s="653"/>
      <c r="PIQ2849" s="653"/>
      <c r="PIR2849" s="653"/>
      <c r="PIS2849" s="653"/>
      <c r="PIT2849" s="653"/>
      <c r="PIU2849" s="653"/>
      <c r="PIV2849" s="653"/>
      <c r="PIW2849" s="653"/>
      <c r="PIX2849" s="653"/>
      <c r="PIY2849" s="653"/>
      <c r="PIZ2849" s="653"/>
      <c r="PJA2849" s="653"/>
      <c r="PJB2849" s="653"/>
      <c r="PJC2849" s="653"/>
      <c r="PJD2849" s="653"/>
      <c r="PJE2849" s="653"/>
      <c r="PJF2849" s="653"/>
      <c r="PJG2849" s="653"/>
      <c r="PJH2849" s="653"/>
      <c r="PJI2849" s="653"/>
      <c r="PJJ2849" s="653"/>
      <c r="PJK2849" s="653"/>
      <c r="PJL2849" s="653"/>
      <c r="PJM2849" s="653"/>
      <c r="PJN2849" s="653"/>
      <c r="PJO2849" s="653"/>
      <c r="PJP2849" s="653"/>
      <c r="PJQ2849" s="653"/>
      <c r="PJR2849" s="653"/>
      <c r="PJS2849" s="653"/>
      <c r="PJT2849" s="653"/>
      <c r="PJU2849" s="653"/>
      <c r="PJV2849" s="653"/>
      <c r="PJW2849" s="653"/>
      <c r="PJX2849" s="653"/>
      <c r="PJY2849" s="653"/>
      <c r="PJZ2849" s="653"/>
      <c r="PKA2849" s="653"/>
      <c r="PKB2849" s="653"/>
      <c r="PKC2849" s="653"/>
      <c r="PKD2849" s="653"/>
      <c r="PKE2849" s="653"/>
      <c r="PKF2849" s="653"/>
      <c r="PKG2849" s="653"/>
      <c r="PKH2849" s="653"/>
      <c r="PKI2849" s="653"/>
      <c r="PKJ2849" s="653"/>
      <c r="PKK2849" s="653"/>
      <c r="PKL2849" s="653"/>
      <c r="PKM2849" s="653"/>
      <c r="PKN2849" s="653"/>
      <c r="PKO2849" s="653"/>
      <c r="PKP2849" s="653"/>
      <c r="PKQ2849" s="653"/>
      <c r="PKR2849" s="653"/>
      <c r="PKS2849" s="653"/>
      <c r="PKT2849" s="653"/>
      <c r="PKU2849" s="653"/>
      <c r="PKV2849" s="653"/>
      <c r="PKW2849" s="653"/>
      <c r="PKX2849" s="653"/>
      <c r="PKY2849" s="653"/>
      <c r="PKZ2849" s="653"/>
      <c r="PLA2849" s="653"/>
      <c r="PLB2849" s="653"/>
      <c r="PLC2849" s="653"/>
      <c r="PLD2849" s="653"/>
      <c r="PLE2849" s="653"/>
      <c r="PLF2849" s="653"/>
      <c r="PLG2849" s="653"/>
      <c r="PLH2849" s="653"/>
      <c r="PLI2849" s="653"/>
      <c r="PLJ2849" s="653"/>
      <c r="PLK2849" s="653"/>
      <c r="PLL2849" s="653"/>
      <c r="PLM2849" s="653"/>
      <c r="PLN2849" s="653"/>
      <c r="PLO2849" s="653"/>
      <c r="PLP2849" s="653"/>
      <c r="PLQ2849" s="653"/>
      <c r="PLR2849" s="653"/>
      <c r="PLS2849" s="653"/>
      <c r="PLT2849" s="653"/>
      <c r="PLU2849" s="653"/>
      <c r="PLV2849" s="653"/>
      <c r="PLW2849" s="653"/>
      <c r="PLX2849" s="653"/>
      <c r="PLY2849" s="653"/>
      <c r="PLZ2849" s="653"/>
      <c r="PMA2849" s="653"/>
      <c r="PMB2849" s="653"/>
      <c r="PMC2849" s="653"/>
      <c r="PMD2849" s="653"/>
      <c r="PME2849" s="653"/>
      <c r="PMF2849" s="653"/>
      <c r="PMG2849" s="653"/>
      <c r="PMH2849" s="653"/>
      <c r="PMI2849" s="653"/>
      <c r="PMJ2849" s="653"/>
      <c r="PMK2849" s="653"/>
      <c r="PML2849" s="653"/>
      <c r="PMM2849" s="653"/>
      <c r="PMN2849" s="653"/>
      <c r="PMO2849" s="653"/>
      <c r="PMP2849" s="653"/>
      <c r="PMQ2849" s="653"/>
      <c r="PMR2849" s="653"/>
      <c r="PMS2849" s="653"/>
      <c r="PMT2849" s="653"/>
      <c r="PMU2849" s="653"/>
      <c r="PMV2849" s="653"/>
      <c r="PMW2849" s="653"/>
      <c r="PMX2849" s="653"/>
      <c r="PMY2849" s="653"/>
      <c r="PMZ2849" s="653"/>
      <c r="PNA2849" s="653"/>
      <c r="PNB2849" s="653"/>
      <c r="PNC2849" s="653"/>
      <c r="PND2849" s="653"/>
      <c r="PNE2849" s="653"/>
      <c r="PNF2849" s="653"/>
      <c r="PNG2849" s="653"/>
      <c r="PNH2849" s="653"/>
      <c r="PNI2849" s="653"/>
      <c r="PNJ2849" s="653"/>
      <c r="PNK2849" s="653"/>
      <c r="PNL2849" s="653"/>
      <c r="PNM2849" s="653"/>
      <c r="PNN2849" s="653"/>
      <c r="PNO2849" s="653"/>
      <c r="PNP2849" s="653"/>
      <c r="PNQ2849" s="653"/>
      <c r="PNR2849" s="653"/>
      <c r="PNS2849" s="653"/>
      <c r="PNT2849" s="653"/>
      <c r="PNU2849" s="653"/>
      <c r="PNV2849" s="653"/>
      <c r="PNW2849" s="653"/>
      <c r="PNX2849" s="653"/>
      <c r="PNY2849" s="653"/>
      <c r="PNZ2849" s="653"/>
      <c r="POA2849" s="653"/>
      <c r="POB2849" s="653"/>
      <c r="POC2849" s="653"/>
      <c r="POD2849" s="653"/>
      <c r="POE2849" s="653"/>
      <c r="POF2849" s="653"/>
      <c r="POG2849" s="653"/>
      <c r="POH2849" s="653"/>
      <c r="POI2849" s="653"/>
      <c r="POJ2849" s="653"/>
      <c r="POK2849" s="653"/>
      <c r="POL2849" s="653"/>
      <c r="POM2849" s="653"/>
      <c r="PON2849" s="653"/>
      <c r="POO2849" s="653"/>
      <c r="POP2849" s="653"/>
      <c r="POQ2849" s="653"/>
      <c r="POR2849" s="653"/>
      <c r="POS2849" s="653"/>
      <c r="POT2849" s="653"/>
      <c r="POU2849" s="653"/>
      <c r="POV2849" s="653"/>
      <c r="POW2849" s="653"/>
      <c r="POX2849" s="653"/>
      <c r="POY2849" s="653"/>
      <c r="POZ2849" s="653"/>
      <c r="PPA2849" s="653"/>
      <c r="PPB2849" s="653"/>
      <c r="PPC2849" s="653"/>
      <c r="PPD2849" s="653"/>
      <c r="PPE2849" s="653"/>
      <c r="PPF2849" s="653"/>
      <c r="PPG2849" s="653"/>
      <c r="PPH2849" s="653"/>
      <c r="PPI2849" s="653"/>
      <c r="PPJ2849" s="653"/>
      <c r="PPK2849" s="653"/>
      <c r="PPL2849" s="653"/>
      <c r="PPM2849" s="653"/>
      <c r="PPN2849" s="653"/>
      <c r="PPO2849" s="653"/>
      <c r="PPP2849" s="653"/>
      <c r="PPQ2849" s="653"/>
      <c r="PPR2849" s="653"/>
      <c r="PPS2849" s="653"/>
      <c r="PPT2849" s="653"/>
      <c r="PPU2849" s="653"/>
      <c r="PPV2849" s="653"/>
      <c r="PPW2849" s="653"/>
      <c r="PPX2849" s="653"/>
      <c r="PPY2849" s="653"/>
      <c r="PPZ2849" s="653"/>
      <c r="PQA2849" s="653"/>
      <c r="PQB2849" s="653"/>
      <c r="PQC2849" s="653"/>
      <c r="PQD2849" s="653"/>
      <c r="PQE2849" s="653"/>
      <c r="PQF2849" s="653"/>
      <c r="PQG2849" s="653"/>
      <c r="PQH2849" s="653"/>
      <c r="PQI2849" s="653"/>
      <c r="PQJ2849" s="653"/>
      <c r="PQK2849" s="653"/>
      <c r="PQL2849" s="653"/>
      <c r="PQM2849" s="653"/>
      <c r="PQN2849" s="653"/>
      <c r="PQO2849" s="653"/>
      <c r="PQP2849" s="653"/>
      <c r="PQQ2849" s="653"/>
      <c r="PQR2849" s="653"/>
      <c r="PQS2849" s="653"/>
      <c r="PQT2849" s="653"/>
      <c r="PQU2849" s="653"/>
      <c r="PQV2849" s="653"/>
      <c r="PQW2849" s="653"/>
      <c r="PQX2849" s="653"/>
      <c r="PQY2849" s="653"/>
      <c r="PQZ2849" s="653"/>
      <c r="PRA2849" s="653"/>
      <c r="PRB2849" s="653"/>
      <c r="PRC2849" s="653"/>
      <c r="PRD2849" s="653"/>
      <c r="PRE2849" s="653"/>
      <c r="PRF2849" s="653"/>
      <c r="PRG2849" s="653"/>
      <c r="PRH2849" s="653"/>
      <c r="PRI2849" s="653"/>
      <c r="PRJ2849" s="653"/>
      <c r="PRK2849" s="653"/>
      <c r="PRL2849" s="653"/>
      <c r="PRM2849" s="653"/>
      <c r="PRN2849" s="653"/>
      <c r="PRO2849" s="653"/>
      <c r="PRP2849" s="653"/>
      <c r="PRQ2849" s="653"/>
      <c r="PRR2849" s="653"/>
      <c r="PRS2849" s="653"/>
      <c r="PRT2849" s="653"/>
      <c r="PRU2849" s="653"/>
      <c r="PRV2849" s="653"/>
      <c r="PRW2849" s="653"/>
      <c r="PRX2849" s="653"/>
      <c r="PRY2849" s="653"/>
      <c r="PRZ2849" s="653"/>
      <c r="PSA2849" s="653"/>
      <c r="PSB2849" s="653"/>
      <c r="PSC2849" s="653"/>
      <c r="PSD2849" s="653"/>
      <c r="PSE2849" s="653"/>
      <c r="PSF2849" s="653"/>
      <c r="PSG2849" s="653"/>
      <c r="PSH2849" s="653"/>
      <c r="PSI2849" s="653"/>
      <c r="PSJ2849" s="653"/>
      <c r="PSK2849" s="653"/>
      <c r="PSL2849" s="653"/>
      <c r="PSM2849" s="653"/>
      <c r="PSN2849" s="653"/>
      <c r="PSO2849" s="653"/>
      <c r="PSP2849" s="653"/>
      <c r="PSQ2849" s="653"/>
      <c r="PSR2849" s="653"/>
      <c r="PSS2849" s="653"/>
      <c r="PST2849" s="653"/>
      <c r="PSU2849" s="653"/>
      <c r="PSV2849" s="653"/>
      <c r="PSW2849" s="653"/>
      <c r="PSX2849" s="653"/>
      <c r="PSY2849" s="653"/>
      <c r="PSZ2849" s="653"/>
      <c r="PTA2849" s="653"/>
      <c r="PTB2849" s="653"/>
      <c r="PTC2849" s="653"/>
      <c r="PTD2849" s="653"/>
      <c r="PTE2849" s="653"/>
      <c r="PTF2849" s="653"/>
      <c r="PTG2849" s="653"/>
      <c r="PTH2849" s="653"/>
      <c r="PTI2849" s="653"/>
      <c r="PTJ2849" s="653"/>
      <c r="PTK2849" s="653"/>
      <c r="PTL2849" s="653"/>
      <c r="PTM2849" s="653"/>
      <c r="PTN2849" s="653"/>
      <c r="PTO2849" s="653"/>
      <c r="PTP2849" s="653"/>
      <c r="PTQ2849" s="653"/>
      <c r="PTR2849" s="653"/>
      <c r="PTS2849" s="653"/>
      <c r="PTT2849" s="653"/>
      <c r="PTU2849" s="653"/>
      <c r="PTV2849" s="653"/>
      <c r="PTW2849" s="653"/>
      <c r="PTX2849" s="653"/>
      <c r="PTY2849" s="653"/>
      <c r="PTZ2849" s="653"/>
      <c r="PUA2849" s="653"/>
      <c r="PUB2849" s="653"/>
      <c r="PUC2849" s="653"/>
      <c r="PUD2849" s="653"/>
      <c r="PUE2849" s="653"/>
      <c r="PUF2849" s="653"/>
      <c r="PUG2849" s="653"/>
      <c r="PUH2849" s="653"/>
      <c r="PUI2849" s="653"/>
      <c r="PUJ2849" s="653"/>
      <c r="PUK2849" s="653"/>
      <c r="PUL2849" s="653"/>
      <c r="PUM2849" s="653"/>
      <c r="PUN2849" s="653"/>
      <c r="PUO2849" s="653"/>
      <c r="PUP2849" s="653"/>
      <c r="PUQ2849" s="653"/>
      <c r="PUR2849" s="653"/>
      <c r="PUS2849" s="653"/>
      <c r="PUT2849" s="653"/>
      <c r="PUU2849" s="653"/>
      <c r="PUV2849" s="653"/>
      <c r="PUW2849" s="653"/>
      <c r="PUX2849" s="653"/>
      <c r="PUY2849" s="653"/>
      <c r="PUZ2849" s="653"/>
      <c r="PVA2849" s="653"/>
      <c r="PVB2849" s="653"/>
      <c r="PVC2849" s="653"/>
      <c r="PVD2849" s="653"/>
      <c r="PVE2849" s="653"/>
      <c r="PVF2849" s="653"/>
      <c r="PVG2849" s="653"/>
      <c r="PVH2849" s="653"/>
      <c r="PVI2849" s="653"/>
      <c r="PVJ2849" s="653"/>
      <c r="PVK2849" s="653"/>
      <c r="PVL2849" s="653"/>
      <c r="PVM2849" s="653"/>
      <c r="PVN2849" s="653"/>
      <c r="PVO2849" s="653"/>
      <c r="PVP2849" s="653"/>
      <c r="PVQ2849" s="653"/>
      <c r="PVR2849" s="653"/>
      <c r="PVS2849" s="653"/>
      <c r="PVT2849" s="653"/>
      <c r="PVU2849" s="653"/>
      <c r="PVV2849" s="653"/>
      <c r="PVW2849" s="653"/>
      <c r="PVX2849" s="653"/>
      <c r="PVY2849" s="653"/>
      <c r="PVZ2849" s="653"/>
      <c r="PWA2849" s="653"/>
      <c r="PWB2849" s="653"/>
      <c r="PWC2849" s="653"/>
      <c r="PWD2849" s="653"/>
      <c r="PWE2849" s="653"/>
      <c r="PWF2849" s="653"/>
      <c r="PWG2849" s="653"/>
      <c r="PWH2849" s="653"/>
      <c r="PWI2849" s="653"/>
      <c r="PWJ2849" s="653"/>
      <c r="PWK2849" s="653"/>
      <c r="PWL2849" s="653"/>
      <c r="PWM2849" s="653"/>
      <c r="PWN2849" s="653"/>
      <c r="PWO2849" s="653"/>
      <c r="PWP2849" s="653"/>
      <c r="PWQ2849" s="653"/>
      <c r="PWR2849" s="653"/>
      <c r="PWS2849" s="653"/>
      <c r="PWT2849" s="653"/>
      <c r="PWU2849" s="653"/>
      <c r="PWV2849" s="653"/>
      <c r="PWW2849" s="653"/>
      <c r="PWX2849" s="653"/>
      <c r="PWY2849" s="653"/>
      <c r="PWZ2849" s="653"/>
      <c r="PXA2849" s="653"/>
      <c r="PXB2849" s="653"/>
      <c r="PXC2849" s="653"/>
      <c r="PXD2849" s="653"/>
      <c r="PXE2849" s="653"/>
      <c r="PXF2849" s="653"/>
      <c r="PXG2849" s="653"/>
      <c r="PXH2849" s="653"/>
      <c r="PXI2849" s="653"/>
      <c r="PXJ2849" s="653"/>
      <c r="PXK2849" s="653"/>
      <c r="PXL2849" s="653"/>
      <c r="PXM2849" s="653"/>
      <c r="PXN2849" s="653"/>
      <c r="PXO2849" s="653"/>
      <c r="PXP2849" s="653"/>
      <c r="PXQ2849" s="653"/>
      <c r="PXR2849" s="653"/>
      <c r="PXS2849" s="653"/>
      <c r="PXT2849" s="653"/>
      <c r="PXU2849" s="653"/>
      <c r="PXV2849" s="653"/>
      <c r="PXW2849" s="653"/>
      <c r="PXX2849" s="653"/>
      <c r="PXY2849" s="653"/>
      <c r="PXZ2849" s="653"/>
      <c r="PYA2849" s="653"/>
      <c r="PYB2849" s="653"/>
      <c r="PYC2849" s="653"/>
      <c r="PYD2849" s="653"/>
      <c r="PYE2849" s="653"/>
      <c r="PYF2849" s="653"/>
      <c r="PYG2849" s="653"/>
      <c r="PYH2849" s="653"/>
      <c r="PYI2849" s="653"/>
      <c r="PYJ2849" s="653"/>
      <c r="PYK2849" s="653"/>
      <c r="PYL2849" s="653"/>
      <c r="PYM2849" s="653"/>
      <c r="PYN2849" s="653"/>
      <c r="PYO2849" s="653"/>
      <c r="PYP2849" s="653"/>
      <c r="PYQ2849" s="653"/>
      <c r="PYR2849" s="653"/>
      <c r="PYS2849" s="653"/>
      <c r="PYT2849" s="653"/>
      <c r="PYU2849" s="653"/>
      <c r="PYV2849" s="653"/>
      <c r="PYW2849" s="653"/>
      <c r="PYX2849" s="653"/>
      <c r="PYY2849" s="653"/>
      <c r="PYZ2849" s="653"/>
      <c r="PZA2849" s="653"/>
      <c r="PZB2849" s="653"/>
      <c r="PZC2849" s="653"/>
      <c r="PZD2849" s="653"/>
      <c r="PZE2849" s="653"/>
      <c r="PZF2849" s="653"/>
      <c r="PZG2849" s="653"/>
      <c r="PZH2849" s="653"/>
      <c r="PZI2849" s="653"/>
      <c r="PZJ2849" s="653"/>
      <c r="PZK2849" s="653"/>
      <c r="PZL2849" s="653"/>
      <c r="PZM2849" s="653"/>
      <c r="PZN2849" s="653"/>
      <c r="PZO2849" s="653"/>
      <c r="PZP2849" s="653"/>
      <c r="PZQ2849" s="653"/>
      <c r="PZR2849" s="653"/>
      <c r="PZS2849" s="653"/>
      <c r="PZT2849" s="653"/>
      <c r="PZU2849" s="653"/>
      <c r="PZV2849" s="653"/>
      <c r="PZW2849" s="653"/>
      <c r="PZX2849" s="653"/>
      <c r="PZY2849" s="653"/>
      <c r="PZZ2849" s="653"/>
      <c r="QAA2849" s="653"/>
      <c r="QAB2849" s="653"/>
      <c r="QAC2849" s="653"/>
      <c r="QAD2849" s="653"/>
      <c r="QAE2849" s="653"/>
      <c r="QAF2849" s="653"/>
      <c r="QAG2849" s="653"/>
      <c r="QAH2849" s="653"/>
      <c r="QAI2849" s="653"/>
      <c r="QAJ2849" s="653"/>
      <c r="QAK2849" s="653"/>
      <c r="QAL2849" s="653"/>
      <c r="QAM2849" s="653"/>
      <c r="QAN2849" s="653"/>
      <c r="QAO2849" s="653"/>
      <c r="QAP2849" s="653"/>
      <c r="QAQ2849" s="653"/>
      <c r="QAR2849" s="653"/>
      <c r="QAS2849" s="653"/>
      <c r="QAT2849" s="653"/>
      <c r="QAU2849" s="653"/>
      <c r="QAV2849" s="653"/>
      <c r="QAW2849" s="653"/>
      <c r="QAX2849" s="653"/>
      <c r="QAY2849" s="653"/>
      <c r="QAZ2849" s="653"/>
      <c r="QBA2849" s="653"/>
      <c r="QBB2849" s="653"/>
      <c r="QBC2849" s="653"/>
      <c r="QBD2849" s="653"/>
      <c r="QBE2849" s="653"/>
      <c r="QBF2849" s="653"/>
      <c r="QBG2849" s="653"/>
      <c r="QBH2849" s="653"/>
      <c r="QBI2849" s="653"/>
      <c r="QBJ2849" s="653"/>
      <c r="QBK2849" s="653"/>
      <c r="QBL2849" s="653"/>
      <c r="QBM2849" s="653"/>
      <c r="QBN2849" s="653"/>
      <c r="QBO2849" s="653"/>
      <c r="QBP2849" s="653"/>
      <c r="QBQ2849" s="653"/>
      <c r="QBR2849" s="653"/>
      <c r="QBS2849" s="653"/>
      <c r="QBT2849" s="653"/>
      <c r="QBU2849" s="653"/>
      <c r="QBV2849" s="653"/>
      <c r="QBW2849" s="653"/>
      <c r="QBX2849" s="653"/>
      <c r="QBY2849" s="653"/>
      <c r="QBZ2849" s="653"/>
      <c r="QCA2849" s="653"/>
      <c r="QCB2849" s="653"/>
      <c r="QCC2849" s="653"/>
      <c r="QCD2849" s="653"/>
      <c r="QCE2849" s="653"/>
      <c r="QCF2849" s="653"/>
      <c r="QCG2849" s="653"/>
      <c r="QCH2849" s="653"/>
      <c r="QCI2849" s="653"/>
      <c r="QCJ2849" s="653"/>
      <c r="QCK2849" s="653"/>
      <c r="QCL2849" s="653"/>
      <c r="QCM2849" s="653"/>
      <c r="QCN2849" s="653"/>
      <c r="QCO2849" s="653"/>
      <c r="QCP2849" s="653"/>
      <c r="QCQ2849" s="653"/>
      <c r="QCR2849" s="653"/>
      <c r="QCS2849" s="653"/>
      <c r="QCT2849" s="653"/>
      <c r="QCU2849" s="653"/>
      <c r="QCV2849" s="653"/>
      <c r="QCW2849" s="653"/>
      <c r="QCX2849" s="653"/>
      <c r="QCY2849" s="653"/>
      <c r="QCZ2849" s="653"/>
      <c r="QDA2849" s="653"/>
      <c r="QDB2849" s="653"/>
      <c r="QDC2849" s="653"/>
      <c r="QDD2849" s="653"/>
      <c r="QDE2849" s="653"/>
      <c r="QDF2849" s="653"/>
      <c r="QDG2849" s="653"/>
      <c r="QDH2849" s="653"/>
      <c r="QDI2849" s="653"/>
      <c r="QDJ2849" s="653"/>
      <c r="QDK2849" s="653"/>
      <c r="QDL2849" s="653"/>
      <c r="QDM2849" s="653"/>
      <c r="QDN2849" s="653"/>
      <c r="QDO2849" s="653"/>
      <c r="QDP2849" s="653"/>
      <c r="QDQ2849" s="653"/>
      <c r="QDR2849" s="653"/>
      <c r="QDS2849" s="653"/>
      <c r="QDT2849" s="653"/>
      <c r="QDU2849" s="653"/>
      <c r="QDV2849" s="653"/>
      <c r="QDW2849" s="653"/>
      <c r="QDX2849" s="653"/>
      <c r="QDY2849" s="653"/>
      <c r="QDZ2849" s="653"/>
      <c r="QEA2849" s="653"/>
      <c r="QEB2849" s="653"/>
      <c r="QEC2849" s="653"/>
      <c r="QED2849" s="653"/>
      <c r="QEE2849" s="653"/>
      <c r="QEF2849" s="653"/>
      <c r="QEG2849" s="653"/>
      <c r="QEH2849" s="653"/>
      <c r="QEI2849" s="653"/>
      <c r="QEJ2849" s="653"/>
      <c r="QEK2849" s="653"/>
      <c r="QEL2849" s="653"/>
      <c r="QEM2849" s="653"/>
      <c r="QEN2849" s="653"/>
      <c r="QEO2849" s="653"/>
      <c r="QEP2849" s="653"/>
      <c r="QEQ2849" s="653"/>
      <c r="QER2849" s="653"/>
      <c r="QES2849" s="653"/>
      <c r="QET2849" s="653"/>
      <c r="QEU2849" s="653"/>
      <c r="QEV2849" s="653"/>
      <c r="QEW2849" s="653"/>
      <c r="QEX2849" s="653"/>
      <c r="QEY2849" s="653"/>
      <c r="QEZ2849" s="653"/>
      <c r="QFA2849" s="653"/>
      <c r="QFB2849" s="653"/>
      <c r="QFC2849" s="653"/>
      <c r="QFD2849" s="653"/>
      <c r="QFE2849" s="653"/>
      <c r="QFF2849" s="653"/>
      <c r="QFG2849" s="653"/>
      <c r="QFH2849" s="653"/>
      <c r="QFI2849" s="653"/>
      <c r="QFJ2849" s="653"/>
      <c r="QFK2849" s="653"/>
      <c r="QFL2849" s="653"/>
      <c r="QFM2849" s="653"/>
      <c r="QFN2849" s="653"/>
      <c r="QFO2849" s="653"/>
      <c r="QFP2849" s="653"/>
      <c r="QFQ2849" s="653"/>
      <c r="QFR2849" s="653"/>
      <c r="QFS2849" s="653"/>
      <c r="QFT2849" s="653"/>
      <c r="QFU2849" s="653"/>
      <c r="QFV2849" s="653"/>
      <c r="QFW2849" s="653"/>
      <c r="QFX2849" s="653"/>
      <c r="QFY2849" s="653"/>
      <c r="QFZ2849" s="653"/>
      <c r="QGA2849" s="653"/>
      <c r="QGB2849" s="653"/>
      <c r="QGC2849" s="653"/>
      <c r="QGD2849" s="653"/>
      <c r="QGE2849" s="653"/>
      <c r="QGF2849" s="653"/>
      <c r="QGG2849" s="653"/>
      <c r="QGH2849" s="653"/>
      <c r="QGI2849" s="653"/>
      <c r="QGJ2849" s="653"/>
      <c r="QGK2849" s="653"/>
      <c r="QGL2849" s="653"/>
      <c r="QGM2849" s="653"/>
      <c r="QGN2849" s="653"/>
      <c r="QGO2849" s="653"/>
      <c r="QGP2849" s="653"/>
      <c r="QGQ2849" s="653"/>
      <c r="QGR2849" s="653"/>
      <c r="QGS2849" s="653"/>
      <c r="QGT2849" s="653"/>
      <c r="QGU2849" s="653"/>
      <c r="QGV2849" s="653"/>
      <c r="QGW2849" s="653"/>
      <c r="QGX2849" s="653"/>
      <c r="QGY2849" s="653"/>
      <c r="QGZ2849" s="653"/>
      <c r="QHA2849" s="653"/>
      <c r="QHB2849" s="653"/>
      <c r="QHC2849" s="653"/>
      <c r="QHD2849" s="653"/>
      <c r="QHE2849" s="653"/>
      <c r="QHF2849" s="653"/>
      <c r="QHG2849" s="653"/>
      <c r="QHH2849" s="653"/>
      <c r="QHI2849" s="653"/>
      <c r="QHJ2849" s="653"/>
      <c r="QHK2849" s="653"/>
      <c r="QHL2849" s="653"/>
      <c r="QHM2849" s="653"/>
      <c r="QHN2849" s="653"/>
      <c r="QHO2849" s="653"/>
      <c r="QHP2849" s="653"/>
      <c r="QHQ2849" s="653"/>
      <c r="QHR2849" s="653"/>
      <c r="QHS2849" s="653"/>
      <c r="QHT2849" s="653"/>
      <c r="QHU2849" s="653"/>
      <c r="QHV2849" s="653"/>
      <c r="QHW2849" s="653"/>
      <c r="QHX2849" s="653"/>
      <c r="QHY2849" s="653"/>
      <c r="QHZ2849" s="653"/>
      <c r="QIA2849" s="653"/>
      <c r="QIB2849" s="653"/>
      <c r="QIC2849" s="653"/>
      <c r="QID2849" s="653"/>
      <c r="QIE2849" s="653"/>
      <c r="QIF2849" s="653"/>
      <c r="QIG2849" s="653"/>
      <c r="QIH2849" s="653"/>
      <c r="QII2849" s="653"/>
      <c r="QIJ2849" s="653"/>
      <c r="QIK2849" s="653"/>
      <c r="QIL2849" s="653"/>
      <c r="QIM2849" s="653"/>
      <c r="QIN2849" s="653"/>
      <c r="QIO2849" s="653"/>
      <c r="QIP2849" s="653"/>
      <c r="QIQ2849" s="653"/>
      <c r="QIR2849" s="653"/>
      <c r="QIS2849" s="653"/>
      <c r="QIT2849" s="653"/>
      <c r="QIU2849" s="653"/>
      <c r="QIV2849" s="653"/>
      <c r="QIW2849" s="653"/>
      <c r="QIX2849" s="653"/>
      <c r="QIY2849" s="653"/>
      <c r="QIZ2849" s="653"/>
      <c r="QJA2849" s="653"/>
      <c r="QJB2849" s="653"/>
      <c r="QJC2849" s="653"/>
      <c r="QJD2849" s="653"/>
      <c r="QJE2849" s="653"/>
      <c r="QJF2849" s="653"/>
      <c r="QJG2849" s="653"/>
      <c r="QJH2849" s="653"/>
      <c r="QJI2849" s="653"/>
      <c r="QJJ2849" s="653"/>
      <c r="QJK2849" s="653"/>
      <c r="QJL2849" s="653"/>
      <c r="QJM2849" s="653"/>
      <c r="QJN2849" s="653"/>
      <c r="QJO2849" s="653"/>
      <c r="QJP2849" s="653"/>
      <c r="QJQ2849" s="653"/>
      <c r="QJR2849" s="653"/>
      <c r="QJS2849" s="653"/>
      <c r="QJT2849" s="653"/>
      <c r="QJU2849" s="653"/>
      <c r="QJV2849" s="653"/>
      <c r="QJW2849" s="653"/>
      <c r="QJX2849" s="653"/>
      <c r="QJY2849" s="653"/>
      <c r="QJZ2849" s="653"/>
      <c r="QKA2849" s="653"/>
      <c r="QKB2849" s="653"/>
      <c r="QKC2849" s="653"/>
      <c r="QKD2849" s="653"/>
      <c r="QKE2849" s="653"/>
      <c r="QKF2849" s="653"/>
      <c r="QKG2849" s="653"/>
      <c r="QKH2849" s="653"/>
      <c r="QKI2849" s="653"/>
      <c r="QKJ2849" s="653"/>
      <c r="QKK2849" s="653"/>
      <c r="QKL2849" s="653"/>
      <c r="QKM2849" s="653"/>
      <c r="QKN2849" s="653"/>
      <c r="QKO2849" s="653"/>
      <c r="QKP2849" s="653"/>
      <c r="QKQ2849" s="653"/>
      <c r="QKR2849" s="653"/>
      <c r="QKS2849" s="653"/>
      <c r="QKT2849" s="653"/>
      <c r="QKU2849" s="653"/>
      <c r="QKV2849" s="653"/>
      <c r="QKW2849" s="653"/>
      <c r="QKX2849" s="653"/>
      <c r="QKY2849" s="653"/>
      <c r="QKZ2849" s="653"/>
      <c r="QLA2849" s="653"/>
      <c r="QLB2849" s="653"/>
      <c r="QLC2849" s="653"/>
      <c r="QLD2849" s="653"/>
      <c r="QLE2849" s="653"/>
      <c r="QLF2849" s="653"/>
      <c r="QLG2849" s="653"/>
      <c r="QLH2849" s="653"/>
      <c r="QLI2849" s="653"/>
      <c r="QLJ2849" s="653"/>
      <c r="QLK2849" s="653"/>
      <c r="QLL2849" s="653"/>
      <c r="QLM2849" s="653"/>
      <c r="QLN2849" s="653"/>
      <c r="QLO2849" s="653"/>
      <c r="QLP2849" s="653"/>
      <c r="QLQ2849" s="653"/>
      <c r="QLR2849" s="653"/>
      <c r="QLS2849" s="653"/>
      <c r="QLT2849" s="653"/>
      <c r="QLU2849" s="653"/>
      <c r="QLV2849" s="653"/>
      <c r="QLW2849" s="653"/>
      <c r="QLX2849" s="653"/>
      <c r="QLY2849" s="653"/>
      <c r="QLZ2849" s="653"/>
      <c r="QMA2849" s="653"/>
      <c r="QMB2849" s="653"/>
      <c r="QMC2849" s="653"/>
      <c r="QMD2849" s="653"/>
      <c r="QME2849" s="653"/>
      <c r="QMF2849" s="653"/>
      <c r="QMG2849" s="653"/>
      <c r="QMH2849" s="653"/>
      <c r="QMI2849" s="653"/>
      <c r="QMJ2849" s="653"/>
      <c r="QMK2849" s="653"/>
      <c r="QML2849" s="653"/>
      <c r="QMM2849" s="653"/>
      <c r="QMN2849" s="653"/>
      <c r="QMO2849" s="653"/>
      <c r="QMP2849" s="653"/>
      <c r="QMQ2849" s="653"/>
      <c r="QMR2849" s="653"/>
      <c r="QMS2849" s="653"/>
      <c r="QMT2849" s="653"/>
      <c r="QMU2849" s="653"/>
      <c r="QMV2849" s="653"/>
      <c r="QMW2849" s="653"/>
      <c r="QMX2849" s="653"/>
      <c r="QMY2849" s="653"/>
      <c r="QMZ2849" s="653"/>
      <c r="QNA2849" s="653"/>
      <c r="QNB2849" s="653"/>
      <c r="QNC2849" s="653"/>
      <c r="QND2849" s="653"/>
      <c r="QNE2849" s="653"/>
      <c r="QNF2849" s="653"/>
      <c r="QNG2849" s="653"/>
      <c r="QNH2849" s="653"/>
      <c r="QNI2849" s="653"/>
      <c r="QNJ2849" s="653"/>
      <c r="QNK2849" s="653"/>
      <c r="QNL2849" s="653"/>
      <c r="QNM2849" s="653"/>
      <c r="QNN2849" s="653"/>
      <c r="QNO2849" s="653"/>
      <c r="QNP2849" s="653"/>
      <c r="QNQ2849" s="653"/>
      <c r="QNR2849" s="653"/>
      <c r="QNS2849" s="653"/>
      <c r="QNT2849" s="653"/>
      <c r="QNU2849" s="653"/>
      <c r="QNV2849" s="653"/>
      <c r="QNW2849" s="653"/>
      <c r="QNX2849" s="653"/>
      <c r="QNY2849" s="653"/>
      <c r="QNZ2849" s="653"/>
      <c r="QOA2849" s="653"/>
      <c r="QOB2849" s="653"/>
      <c r="QOC2849" s="653"/>
      <c r="QOD2849" s="653"/>
      <c r="QOE2849" s="653"/>
      <c r="QOF2849" s="653"/>
      <c r="QOG2849" s="653"/>
      <c r="QOH2849" s="653"/>
      <c r="QOI2849" s="653"/>
      <c r="QOJ2849" s="653"/>
      <c r="QOK2849" s="653"/>
      <c r="QOL2849" s="653"/>
      <c r="QOM2849" s="653"/>
      <c r="QON2849" s="653"/>
      <c r="QOO2849" s="653"/>
      <c r="QOP2849" s="653"/>
      <c r="QOQ2849" s="653"/>
      <c r="QOR2849" s="653"/>
      <c r="QOS2849" s="653"/>
      <c r="QOT2849" s="653"/>
      <c r="QOU2849" s="653"/>
      <c r="QOV2849" s="653"/>
      <c r="QOW2849" s="653"/>
      <c r="QOX2849" s="653"/>
      <c r="QOY2849" s="653"/>
      <c r="QOZ2849" s="653"/>
      <c r="QPA2849" s="653"/>
      <c r="QPB2849" s="653"/>
      <c r="QPC2849" s="653"/>
      <c r="QPD2849" s="653"/>
      <c r="QPE2849" s="653"/>
      <c r="QPF2849" s="653"/>
      <c r="QPG2849" s="653"/>
      <c r="QPH2849" s="653"/>
      <c r="QPI2849" s="653"/>
      <c r="QPJ2849" s="653"/>
      <c r="QPK2849" s="653"/>
      <c r="QPL2849" s="653"/>
      <c r="QPM2849" s="653"/>
      <c r="QPN2849" s="653"/>
      <c r="QPO2849" s="653"/>
      <c r="QPP2849" s="653"/>
      <c r="QPQ2849" s="653"/>
      <c r="QPR2849" s="653"/>
      <c r="QPS2849" s="653"/>
      <c r="QPT2849" s="653"/>
      <c r="QPU2849" s="653"/>
      <c r="QPV2849" s="653"/>
      <c r="QPW2849" s="653"/>
      <c r="QPX2849" s="653"/>
      <c r="QPY2849" s="653"/>
      <c r="QPZ2849" s="653"/>
      <c r="QQA2849" s="653"/>
      <c r="QQB2849" s="653"/>
      <c r="QQC2849" s="653"/>
      <c r="QQD2849" s="653"/>
      <c r="QQE2849" s="653"/>
      <c r="QQF2849" s="653"/>
      <c r="QQG2849" s="653"/>
      <c r="QQH2849" s="653"/>
      <c r="QQI2849" s="653"/>
      <c r="QQJ2849" s="653"/>
      <c r="QQK2849" s="653"/>
      <c r="QQL2849" s="653"/>
      <c r="QQM2849" s="653"/>
      <c r="QQN2849" s="653"/>
      <c r="QQO2849" s="653"/>
      <c r="QQP2849" s="653"/>
      <c r="QQQ2849" s="653"/>
      <c r="QQR2849" s="653"/>
      <c r="QQS2849" s="653"/>
      <c r="QQT2849" s="653"/>
      <c r="QQU2849" s="653"/>
      <c r="QQV2849" s="653"/>
      <c r="QQW2849" s="653"/>
      <c r="QQX2849" s="653"/>
      <c r="QQY2849" s="653"/>
      <c r="QQZ2849" s="653"/>
      <c r="QRA2849" s="653"/>
      <c r="QRB2849" s="653"/>
      <c r="QRC2849" s="653"/>
      <c r="QRD2849" s="653"/>
      <c r="QRE2849" s="653"/>
      <c r="QRF2849" s="653"/>
      <c r="QRG2849" s="653"/>
      <c r="QRH2849" s="653"/>
      <c r="QRI2849" s="653"/>
      <c r="QRJ2849" s="653"/>
      <c r="QRK2849" s="653"/>
      <c r="QRL2849" s="653"/>
      <c r="QRM2849" s="653"/>
      <c r="QRN2849" s="653"/>
      <c r="QRO2849" s="653"/>
      <c r="QRP2849" s="653"/>
      <c r="QRQ2849" s="653"/>
      <c r="QRR2849" s="653"/>
      <c r="QRS2849" s="653"/>
      <c r="QRT2849" s="653"/>
      <c r="QRU2849" s="653"/>
      <c r="QRV2849" s="653"/>
      <c r="QRW2849" s="653"/>
      <c r="QRX2849" s="653"/>
      <c r="QRY2849" s="653"/>
      <c r="QRZ2849" s="653"/>
      <c r="QSA2849" s="653"/>
      <c r="QSB2849" s="653"/>
      <c r="QSC2849" s="653"/>
      <c r="QSD2849" s="653"/>
      <c r="QSE2849" s="653"/>
      <c r="QSF2849" s="653"/>
      <c r="QSG2849" s="653"/>
      <c r="QSH2849" s="653"/>
      <c r="QSI2849" s="653"/>
      <c r="QSJ2849" s="653"/>
      <c r="QSK2849" s="653"/>
      <c r="QSL2849" s="653"/>
      <c r="QSM2849" s="653"/>
      <c r="QSN2849" s="653"/>
      <c r="QSO2849" s="653"/>
      <c r="QSP2849" s="653"/>
      <c r="QSQ2849" s="653"/>
      <c r="QSR2849" s="653"/>
      <c r="QSS2849" s="653"/>
      <c r="QST2849" s="653"/>
      <c r="QSU2849" s="653"/>
      <c r="QSV2849" s="653"/>
      <c r="QSW2849" s="653"/>
      <c r="QSX2849" s="653"/>
      <c r="QSY2849" s="653"/>
      <c r="QSZ2849" s="653"/>
      <c r="QTA2849" s="653"/>
      <c r="QTB2849" s="653"/>
      <c r="QTC2849" s="653"/>
      <c r="QTD2849" s="653"/>
      <c r="QTE2849" s="653"/>
      <c r="QTF2849" s="653"/>
      <c r="QTG2849" s="653"/>
      <c r="QTH2849" s="653"/>
      <c r="QTI2849" s="653"/>
      <c r="QTJ2849" s="653"/>
      <c r="QTK2849" s="653"/>
      <c r="QTL2849" s="653"/>
      <c r="QTM2849" s="653"/>
      <c r="QTN2849" s="653"/>
      <c r="QTO2849" s="653"/>
      <c r="QTP2849" s="653"/>
      <c r="QTQ2849" s="653"/>
      <c r="QTR2849" s="653"/>
      <c r="QTS2849" s="653"/>
      <c r="QTT2849" s="653"/>
      <c r="QTU2849" s="653"/>
      <c r="QTV2849" s="653"/>
      <c r="QTW2849" s="653"/>
      <c r="QTX2849" s="653"/>
      <c r="QTY2849" s="653"/>
      <c r="QTZ2849" s="653"/>
      <c r="QUA2849" s="653"/>
      <c r="QUB2849" s="653"/>
      <c r="QUC2849" s="653"/>
      <c r="QUD2849" s="653"/>
      <c r="QUE2849" s="653"/>
      <c r="QUF2849" s="653"/>
      <c r="QUG2849" s="653"/>
      <c r="QUH2849" s="653"/>
      <c r="QUI2849" s="653"/>
      <c r="QUJ2849" s="653"/>
      <c r="QUK2849" s="653"/>
      <c r="QUL2849" s="653"/>
      <c r="QUM2849" s="653"/>
      <c r="QUN2849" s="653"/>
      <c r="QUO2849" s="653"/>
      <c r="QUP2849" s="653"/>
      <c r="QUQ2849" s="653"/>
      <c r="QUR2849" s="653"/>
      <c r="QUS2849" s="653"/>
      <c r="QUT2849" s="653"/>
      <c r="QUU2849" s="653"/>
      <c r="QUV2849" s="653"/>
      <c r="QUW2849" s="653"/>
      <c r="QUX2849" s="653"/>
      <c r="QUY2849" s="653"/>
      <c r="QUZ2849" s="653"/>
      <c r="QVA2849" s="653"/>
      <c r="QVB2849" s="653"/>
      <c r="QVC2849" s="653"/>
      <c r="QVD2849" s="653"/>
      <c r="QVE2849" s="653"/>
      <c r="QVF2849" s="653"/>
      <c r="QVG2849" s="653"/>
      <c r="QVH2849" s="653"/>
      <c r="QVI2849" s="653"/>
      <c r="QVJ2849" s="653"/>
      <c r="QVK2849" s="653"/>
      <c r="QVL2849" s="653"/>
      <c r="QVM2849" s="653"/>
      <c r="QVN2849" s="653"/>
      <c r="QVO2849" s="653"/>
      <c r="QVP2849" s="653"/>
      <c r="QVQ2849" s="653"/>
      <c r="QVR2849" s="653"/>
      <c r="QVS2849" s="653"/>
      <c r="QVT2849" s="653"/>
      <c r="QVU2849" s="653"/>
      <c r="QVV2849" s="653"/>
      <c r="QVW2849" s="653"/>
      <c r="QVX2849" s="653"/>
      <c r="QVY2849" s="653"/>
      <c r="QVZ2849" s="653"/>
      <c r="QWA2849" s="653"/>
      <c r="QWB2849" s="653"/>
      <c r="QWC2849" s="653"/>
      <c r="QWD2849" s="653"/>
      <c r="QWE2849" s="653"/>
      <c r="QWF2849" s="653"/>
      <c r="QWG2849" s="653"/>
      <c r="QWH2849" s="653"/>
      <c r="QWI2849" s="653"/>
      <c r="QWJ2849" s="653"/>
      <c r="QWK2849" s="653"/>
      <c r="QWL2849" s="653"/>
      <c r="QWM2849" s="653"/>
      <c r="QWN2849" s="653"/>
      <c r="QWO2849" s="653"/>
      <c r="QWP2849" s="653"/>
      <c r="QWQ2849" s="653"/>
      <c r="QWR2849" s="653"/>
      <c r="QWS2849" s="653"/>
      <c r="QWT2849" s="653"/>
      <c r="QWU2849" s="653"/>
      <c r="QWV2849" s="653"/>
      <c r="QWW2849" s="653"/>
      <c r="QWX2849" s="653"/>
      <c r="QWY2849" s="653"/>
      <c r="QWZ2849" s="653"/>
      <c r="QXA2849" s="653"/>
      <c r="QXB2849" s="653"/>
      <c r="QXC2849" s="653"/>
      <c r="QXD2849" s="653"/>
      <c r="QXE2849" s="653"/>
      <c r="QXF2849" s="653"/>
      <c r="QXG2849" s="653"/>
      <c r="QXH2849" s="653"/>
      <c r="QXI2849" s="653"/>
      <c r="QXJ2849" s="653"/>
      <c r="QXK2849" s="653"/>
      <c r="QXL2849" s="653"/>
      <c r="QXM2849" s="653"/>
      <c r="QXN2849" s="653"/>
      <c r="QXO2849" s="653"/>
      <c r="QXP2849" s="653"/>
      <c r="QXQ2849" s="653"/>
      <c r="QXR2849" s="653"/>
      <c r="QXS2849" s="653"/>
      <c r="QXT2849" s="653"/>
      <c r="QXU2849" s="653"/>
      <c r="QXV2849" s="653"/>
      <c r="QXW2849" s="653"/>
      <c r="QXX2849" s="653"/>
      <c r="QXY2849" s="653"/>
      <c r="QXZ2849" s="653"/>
      <c r="QYA2849" s="653"/>
      <c r="QYB2849" s="653"/>
      <c r="QYC2849" s="653"/>
      <c r="QYD2849" s="653"/>
      <c r="QYE2849" s="653"/>
      <c r="QYF2849" s="653"/>
      <c r="QYG2849" s="653"/>
      <c r="QYH2849" s="653"/>
      <c r="QYI2849" s="653"/>
      <c r="QYJ2849" s="653"/>
      <c r="QYK2849" s="653"/>
      <c r="QYL2849" s="653"/>
      <c r="QYM2849" s="653"/>
      <c r="QYN2849" s="653"/>
      <c r="QYO2849" s="653"/>
      <c r="QYP2849" s="653"/>
      <c r="QYQ2849" s="653"/>
      <c r="QYR2849" s="653"/>
      <c r="QYS2849" s="653"/>
      <c r="QYT2849" s="653"/>
      <c r="QYU2849" s="653"/>
      <c r="QYV2849" s="653"/>
      <c r="QYW2849" s="653"/>
      <c r="QYX2849" s="653"/>
      <c r="QYY2849" s="653"/>
      <c r="QYZ2849" s="653"/>
      <c r="QZA2849" s="653"/>
      <c r="QZB2849" s="653"/>
      <c r="QZC2849" s="653"/>
      <c r="QZD2849" s="653"/>
      <c r="QZE2849" s="653"/>
      <c r="QZF2849" s="653"/>
      <c r="QZG2849" s="653"/>
      <c r="QZH2849" s="653"/>
      <c r="QZI2849" s="653"/>
      <c r="QZJ2849" s="653"/>
      <c r="QZK2849" s="653"/>
      <c r="QZL2849" s="653"/>
      <c r="QZM2849" s="653"/>
      <c r="QZN2849" s="653"/>
      <c r="QZO2849" s="653"/>
      <c r="QZP2849" s="653"/>
      <c r="QZQ2849" s="653"/>
      <c r="QZR2849" s="653"/>
      <c r="QZS2849" s="653"/>
      <c r="QZT2849" s="653"/>
      <c r="QZU2849" s="653"/>
      <c r="QZV2849" s="653"/>
      <c r="QZW2849" s="653"/>
      <c r="QZX2849" s="653"/>
      <c r="QZY2849" s="653"/>
      <c r="QZZ2849" s="653"/>
      <c r="RAA2849" s="653"/>
      <c r="RAB2849" s="653"/>
      <c r="RAC2849" s="653"/>
      <c r="RAD2849" s="653"/>
      <c r="RAE2849" s="653"/>
      <c r="RAF2849" s="653"/>
      <c r="RAG2849" s="653"/>
      <c r="RAH2849" s="653"/>
      <c r="RAI2849" s="653"/>
      <c r="RAJ2849" s="653"/>
      <c r="RAK2849" s="653"/>
      <c r="RAL2849" s="653"/>
      <c r="RAM2849" s="653"/>
      <c r="RAN2849" s="653"/>
      <c r="RAO2849" s="653"/>
      <c r="RAP2849" s="653"/>
      <c r="RAQ2849" s="653"/>
      <c r="RAR2849" s="653"/>
      <c r="RAS2849" s="653"/>
      <c r="RAT2849" s="653"/>
      <c r="RAU2849" s="653"/>
      <c r="RAV2849" s="653"/>
      <c r="RAW2849" s="653"/>
      <c r="RAX2849" s="653"/>
      <c r="RAY2849" s="653"/>
      <c r="RAZ2849" s="653"/>
      <c r="RBA2849" s="653"/>
      <c r="RBB2849" s="653"/>
      <c r="RBC2849" s="653"/>
      <c r="RBD2849" s="653"/>
      <c r="RBE2849" s="653"/>
      <c r="RBF2849" s="653"/>
      <c r="RBG2849" s="653"/>
      <c r="RBH2849" s="653"/>
      <c r="RBI2849" s="653"/>
      <c r="RBJ2849" s="653"/>
      <c r="RBK2849" s="653"/>
      <c r="RBL2849" s="653"/>
      <c r="RBM2849" s="653"/>
      <c r="RBN2849" s="653"/>
      <c r="RBO2849" s="653"/>
      <c r="RBP2849" s="653"/>
      <c r="RBQ2849" s="653"/>
      <c r="RBR2849" s="653"/>
      <c r="RBS2849" s="653"/>
      <c r="RBT2849" s="653"/>
      <c r="RBU2849" s="653"/>
      <c r="RBV2849" s="653"/>
      <c r="RBW2849" s="653"/>
      <c r="RBX2849" s="653"/>
      <c r="RBY2849" s="653"/>
      <c r="RBZ2849" s="653"/>
      <c r="RCA2849" s="653"/>
      <c r="RCB2849" s="653"/>
      <c r="RCC2849" s="653"/>
      <c r="RCD2849" s="653"/>
      <c r="RCE2849" s="653"/>
      <c r="RCF2849" s="653"/>
      <c r="RCG2849" s="653"/>
      <c r="RCH2849" s="653"/>
      <c r="RCI2849" s="653"/>
      <c r="RCJ2849" s="653"/>
      <c r="RCK2849" s="653"/>
      <c r="RCL2849" s="653"/>
      <c r="RCM2849" s="653"/>
      <c r="RCN2849" s="653"/>
      <c r="RCO2849" s="653"/>
      <c r="RCP2849" s="653"/>
      <c r="RCQ2849" s="653"/>
      <c r="RCR2849" s="653"/>
      <c r="RCS2849" s="653"/>
      <c r="RCT2849" s="653"/>
      <c r="RCU2849" s="653"/>
      <c r="RCV2849" s="653"/>
      <c r="RCW2849" s="653"/>
      <c r="RCX2849" s="653"/>
      <c r="RCY2849" s="653"/>
      <c r="RCZ2849" s="653"/>
      <c r="RDA2849" s="653"/>
      <c r="RDB2849" s="653"/>
      <c r="RDC2849" s="653"/>
      <c r="RDD2849" s="653"/>
      <c r="RDE2849" s="653"/>
      <c r="RDF2849" s="653"/>
      <c r="RDG2849" s="653"/>
      <c r="RDH2849" s="653"/>
      <c r="RDI2849" s="653"/>
      <c r="RDJ2849" s="653"/>
      <c r="RDK2849" s="653"/>
      <c r="RDL2849" s="653"/>
      <c r="RDM2849" s="653"/>
      <c r="RDN2849" s="653"/>
      <c r="RDO2849" s="653"/>
      <c r="RDP2849" s="653"/>
      <c r="RDQ2849" s="653"/>
      <c r="RDR2849" s="653"/>
      <c r="RDS2849" s="653"/>
      <c r="RDT2849" s="653"/>
      <c r="RDU2849" s="653"/>
      <c r="RDV2849" s="653"/>
      <c r="RDW2849" s="653"/>
      <c r="RDX2849" s="653"/>
      <c r="RDY2849" s="653"/>
      <c r="RDZ2849" s="653"/>
      <c r="REA2849" s="653"/>
      <c r="REB2849" s="653"/>
      <c r="REC2849" s="653"/>
      <c r="RED2849" s="653"/>
      <c r="REE2849" s="653"/>
      <c r="REF2849" s="653"/>
      <c r="REG2849" s="653"/>
      <c r="REH2849" s="653"/>
      <c r="REI2849" s="653"/>
      <c r="REJ2849" s="653"/>
      <c r="REK2849" s="653"/>
      <c r="REL2849" s="653"/>
      <c r="REM2849" s="653"/>
      <c r="REN2849" s="653"/>
      <c r="REO2849" s="653"/>
      <c r="REP2849" s="653"/>
      <c r="REQ2849" s="653"/>
      <c r="RER2849" s="653"/>
      <c r="RES2849" s="653"/>
      <c r="RET2849" s="653"/>
      <c r="REU2849" s="653"/>
      <c r="REV2849" s="653"/>
      <c r="REW2849" s="653"/>
      <c r="REX2849" s="653"/>
      <c r="REY2849" s="653"/>
      <c r="REZ2849" s="653"/>
      <c r="RFA2849" s="653"/>
      <c r="RFB2849" s="653"/>
      <c r="RFC2849" s="653"/>
      <c r="RFD2849" s="653"/>
      <c r="RFE2849" s="653"/>
      <c r="RFF2849" s="653"/>
      <c r="RFG2849" s="653"/>
      <c r="RFH2849" s="653"/>
      <c r="RFI2849" s="653"/>
      <c r="RFJ2849" s="653"/>
      <c r="RFK2849" s="653"/>
      <c r="RFL2849" s="653"/>
      <c r="RFM2849" s="653"/>
      <c r="RFN2849" s="653"/>
      <c r="RFO2849" s="653"/>
      <c r="RFP2849" s="653"/>
      <c r="RFQ2849" s="653"/>
      <c r="RFR2849" s="653"/>
      <c r="RFS2849" s="653"/>
      <c r="RFT2849" s="653"/>
      <c r="RFU2849" s="653"/>
      <c r="RFV2849" s="653"/>
      <c r="RFW2849" s="653"/>
      <c r="RFX2849" s="653"/>
      <c r="RFY2849" s="653"/>
      <c r="RFZ2849" s="653"/>
      <c r="RGA2849" s="653"/>
      <c r="RGB2849" s="653"/>
      <c r="RGC2849" s="653"/>
      <c r="RGD2849" s="653"/>
      <c r="RGE2849" s="653"/>
      <c r="RGF2849" s="653"/>
      <c r="RGG2849" s="653"/>
      <c r="RGH2849" s="653"/>
      <c r="RGI2849" s="653"/>
      <c r="RGJ2849" s="653"/>
      <c r="RGK2849" s="653"/>
      <c r="RGL2849" s="653"/>
      <c r="RGM2849" s="653"/>
      <c r="RGN2849" s="653"/>
      <c r="RGO2849" s="653"/>
      <c r="RGP2849" s="653"/>
      <c r="RGQ2849" s="653"/>
      <c r="RGR2849" s="653"/>
      <c r="RGS2849" s="653"/>
      <c r="RGT2849" s="653"/>
      <c r="RGU2849" s="653"/>
      <c r="RGV2849" s="653"/>
      <c r="RGW2849" s="653"/>
      <c r="RGX2849" s="653"/>
      <c r="RGY2849" s="653"/>
      <c r="RGZ2849" s="653"/>
      <c r="RHA2849" s="653"/>
      <c r="RHB2849" s="653"/>
      <c r="RHC2849" s="653"/>
      <c r="RHD2849" s="653"/>
      <c r="RHE2849" s="653"/>
      <c r="RHF2849" s="653"/>
      <c r="RHG2849" s="653"/>
      <c r="RHH2849" s="653"/>
      <c r="RHI2849" s="653"/>
      <c r="RHJ2849" s="653"/>
      <c r="RHK2849" s="653"/>
      <c r="RHL2849" s="653"/>
      <c r="RHM2849" s="653"/>
      <c r="RHN2849" s="653"/>
      <c r="RHO2849" s="653"/>
      <c r="RHP2849" s="653"/>
      <c r="RHQ2849" s="653"/>
      <c r="RHR2849" s="653"/>
      <c r="RHS2849" s="653"/>
      <c r="RHT2849" s="653"/>
      <c r="RHU2849" s="653"/>
      <c r="RHV2849" s="653"/>
      <c r="RHW2849" s="653"/>
      <c r="RHX2849" s="653"/>
      <c r="RHY2849" s="653"/>
      <c r="RHZ2849" s="653"/>
      <c r="RIA2849" s="653"/>
      <c r="RIB2849" s="653"/>
      <c r="RIC2849" s="653"/>
      <c r="RID2849" s="653"/>
      <c r="RIE2849" s="653"/>
      <c r="RIF2849" s="653"/>
      <c r="RIG2849" s="653"/>
      <c r="RIH2849" s="653"/>
      <c r="RII2849" s="653"/>
      <c r="RIJ2849" s="653"/>
      <c r="RIK2849" s="653"/>
      <c r="RIL2849" s="653"/>
      <c r="RIM2849" s="653"/>
      <c r="RIN2849" s="653"/>
      <c r="RIO2849" s="653"/>
      <c r="RIP2849" s="653"/>
      <c r="RIQ2849" s="653"/>
      <c r="RIR2849" s="653"/>
      <c r="RIS2849" s="653"/>
      <c r="RIT2849" s="653"/>
      <c r="RIU2849" s="653"/>
      <c r="RIV2849" s="653"/>
      <c r="RIW2849" s="653"/>
      <c r="RIX2849" s="653"/>
      <c r="RIY2849" s="653"/>
      <c r="RIZ2849" s="653"/>
      <c r="RJA2849" s="653"/>
      <c r="RJB2849" s="653"/>
      <c r="RJC2849" s="653"/>
      <c r="RJD2849" s="653"/>
      <c r="RJE2849" s="653"/>
      <c r="RJF2849" s="653"/>
      <c r="RJG2849" s="653"/>
      <c r="RJH2849" s="653"/>
      <c r="RJI2849" s="653"/>
      <c r="RJJ2849" s="653"/>
      <c r="RJK2849" s="653"/>
      <c r="RJL2849" s="653"/>
      <c r="RJM2849" s="653"/>
      <c r="RJN2849" s="653"/>
      <c r="RJO2849" s="653"/>
      <c r="RJP2849" s="653"/>
      <c r="RJQ2849" s="653"/>
      <c r="RJR2849" s="653"/>
      <c r="RJS2849" s="653"/>
      <c r="RJT2849" s="653"/>
      <c r="RJU2849" s="653"/>
      <c r="RJV2849" s="653"/>
      <c r="RJW2849" s="653"/>
      <c r="RJX2849" s="653"/>
      <c r="RJY2849" s="653"/>
      <c r="RJZ2849" s="653"/>
      <c r="RKA2849" s="653"/>
      <c r="RKB2849" s="653"/>
      <c r="RKC2849" s="653"/>
      <c r="RKD2849" s="653"/>
      <c r="RKE2849" s="653"/>
      <c r="RKF2849" s="653"/>
      <c r="RKG2849" s="653"/>
      <c r="RKH2849" s="653"/>
      <c r="RKI2849" s="653"/>
      <c r="RKJ2849" s="653"/>
      <c r="RKK2849" s="653"/>
      <c r="RKL2849" s="653"/>
      <c r="RKM2849" s="653"/>
      <c r="RKN2849" s="653"/>
      <c r="RKO2849" s="653"/>
      <c r="RKP2849" s="653"/>
      <c r="RKQ2849" s="653"/>
      <c r="RKR2849" s="653"/>
      <c r="RKS2849" s="653"/>
      <c r="RKT2849" s="653"/>
      <c r="RKU2849" s="653"/>
      <c r="RKV2849" s="653"/>
      <c r="RKW2849" s="653"/>
      <c r="RKX2849" s="653"/>
      <c r="RKY2849" s="653"/>
      <c r="RKZ2849" s="653"/>
      <c r="RLA2849" s="653"/>
      <c r="RLB2849" s="653"/>
      <c r="RLC2849" s="653"/>
      <c r="RLD2849" s="653"/>
      <c r="RLE2849" s="653"/>
      <c r="RLF2849" s="653"/>
      <c r="RLG2849" s="653"/>
      <c r="RLH2849" s="653"/>
      <c r="RLI2849" s="653"/>
      <c r="RLJ2849" s="653"/>
      <c r="RLK2849" s="653"/>
      <c r="RLL2849" s="653"/>
      <c r="RLM2849" s="653"/>
      <c r="RLN2849" s="653"/>
      <c r="RLO2849" s="653"/>
      <c r="RLP2849" s="653"/>
      <c r="RLQ2849" s="653"/>
      <c r="RLR2849" s="653"/>
      <c r="RLS2849" s="653"/>
      <c r="RLT2849" s="653"/>
      <c r="RLU2849" s="653"/>
      <c r="RLV2849" s="653"/>
      <c r="RLW2849" s="653"/>
      <c r="RLX2849" s="653"/>
      <c r="RLY2849" s="653"/>
      <c r="RLZ2849" s="653"/>
      <c r="RMA2849" s="653"/>
      <c r="RMB2849" s="653"/>
      <c r="RMC2849" s="653"/>
      <c r="RMD2849" s="653"/>
      <c r="RME2849" s="653"/>
      <c r="RMF2849" s="653"/>
      <c r="RMG2849" s="653"/>
      <c r="RMH2849" s="653"/>
      <c r="RMI2849" s="653"/>
      <c r="RMJ2849" s="653"/>
      <c r="RMK2849" s="653"/>
      <c r="RML2849" s="653"/>
      <c r="RMM2849" s="653"/>
      <c r="RMN2849" s="653"/>
      <c r="RMO2849" s="653"/>
      <c r="RMP2849" s="653"/>
      <c r="RMQ2849" s="653"/>
      <c r="RMR2849" s="653"/>
      <c r="RMS2849" s="653"/>
      <c r="RMT2849" s="653"/>
      <c r="RMU2849" s="653"/>
      <c r="RMV2849" s="653"/>
      <c r="RMW2849" s="653"/>
      <c r="RMX2849" s="653"/>
      <c r="RMY2849" s="653"/>
      <c r="RMZ2849" s="653"/>
      <c r="RNA2849" s="653"/>
      <c r="RNB2849" s="653"/>
      <c r="RNC2849" s="653"/>
      <c r="RND2849" s="653"/>
      <c r="RNE2849" s="653"/>
      <c r="RNF2849" s="653"/>
      <c r="RNG2849" s="653"/>
      <c r="RNH2849" s="653"/>
      <c r="RNI2849" s="653"/>
      <c r="RNJ2849" s="653"/>
      <c r="RNK2849" s="653"/>
      <c r="RNL2849" s="653"/>
      <c r="RNM2849" s="653"/>
      <c r="RNN2849" s="653"/>
      <c r="RNO2849" s="653"/>
      <c r="RNP2849" s="653"/>
      <c r="RNQ2849" s="653"/>
      <c r="RNR2849" s="653"/>
      <c r="RNS2849" s="653"/>
      <c r="RNT2849" s="653"/>
      <c r="RNU2849" s="653"/>
      <c r="RNV2849" s="653"/>
      <c r="RNW2849" s="653"/>
      <c r="RNX2849" s="653"/>
      <c r="RNY2849" s="653"/>
      <c r="RNZ2849" s="653"/>
      <c r="ROA2849" s="653"/>
      <c r="ROB2849" s="653"/>
      <c r="ROC2849" s="653"/>
      <c r="ROD2849" s="653"/>
      <c r="ROE2849" s="653"/>
      <c r="ROF2849" s="653"/>
      <c r="ROG2849" s="653"/>
      <c r="ROH2849" s="653"/>
      <c r="ROI2849" s="653"/>
      <c r="ROJ2849" s="653"/>
      <c r="ROK2849" s="653"/>
      <c r="ROL2849" s="653"/>
      <c r="ROM2849" s="653"/>
      <c r="RON2849" s="653"/>
      <c r="ROO2849" s="653"/>
      <c r="ROP2849" s="653"/>
      <c r="ROQ2849" s="653"/>
      <c r="ROR2849" s="653"/>
      <c r="ROS2849" s="653"/>
      <c r="ROT2849" s="653"/>
      <c r="ROU2849" s="653"/>
      <c r="ROV2849" s="653"/>
      <c r="ROW2849" s="653"/>
      <c r="ROX2849" s="653"/>
      <c r="ROY2849" s="653"/>
      <c r="ROZ2849" s="653"/>
      <c r="RPA2849" s="653"/>
      <c r="RPB2849" s="653"/>
      <c r="RPC2849" s="653"/>
      <c r="RPD2849" s="653"/>
      <c r="RPE2849" s="653"/>
      <c r="RPF2849" s="653"/>
      <c r="RPG2849" s="653"/>
      <c r="RPH2849" s="653"/>
      <c r="RPI2849" s="653"/>
      <c r="RPJ2849" s="653"/>
      <c r="RPK2849" s="653"/>
      <c r="RPL2849" s="653"/>
      <c r="RPM2849" s="653"/>
      <c r="RPN2849" s="653"/>
      <c r="RPO2849" s="653"/>
      <c r="RPP2849" s="653"/>
      <c r="RPQ2849" s="653"/>
      <c r="RPR2849" s="653"/>
      <c r="RPS2849" s="653"/>
      <c r="RPT2849" s="653"/>
      <c r="RPU2849" s="653"/>
      <c r="RPV2849" s="653"/>
      <c r="RPW2849" s="653"/>
      <c r="RPX2849" s="653"/>
      <c r="RPY2849" s="653"/>
      <c r="RPZ2849" s="653"/>
      <c r="RQA2849" s="653"/>
      <c r="RQB2849" s="653"/>
      <c r="RQC2849" s="653"/>
      <c r="RQD2849" s="653"/>
      <c r="RQE2849" s="653"/>
      <c r="RQF2849" s="653"/>
      <c r="RQG2849" s="653"/>
      <c r="RQH2849" s="653"/>
      <c r="RQI2849" s="653"/>
      <c r="RQJ2849" s="653"/>
      <c r="RQK2849" s="653"/>
      <c r="RQL2849" s="653"/>
      <c r="RQM2849" s="653"/>
      <c r="RQN2849" s="653"/>
      <c r="RQO2849" s="653"/>
      <c r="RQP2849" s="653"/>
      <c r="RQQ2849" s="653"/>
      <c r="RQR2849" s="653"/>
      <c r="RQS2849" s="653"/>
      <c r="RQT2849" s="653"/>
      <c r="RQU2849" s="653"/>
      <c r="RQV2849" s="653"/>
      <c r="RQW2849" s="653"/>
      <c r="RQX2849" s="653"/>
      <c r="RQY2849" s="653"/>
      <c r="RQZ2849" s="653"/>
      <c r="RRA2849" s="653"/>
      <c r="RRB2849" s="653"/>
      <c r="RRC2849" s="653"/>
      <c r="RRD2849" s="653"/>
      <c r="RRE2849" s="653"/>
      <c r="RRF2849" s="653"/>
      <c r="RRG2849" s="653"/>
      <c r="RRH2849" s="653"/>
      <c r="RRI2849" s="653"/>
      <c r="RRJ2849" s="653"/>
      <c r="RRK2849" s="653"/>
      <c r="RRL2849" s="653"/>
      <c r="RRM2849" s="653"/>
      <c r="RRN2849" s="653"/>
      <c r="RRO2849" s="653"/>
      <c r="RRP2849" s="653"/>
      <c r="RRQ2849" s="653"/>
      <c r="RRR2849" s="653"/>
      <c r="RRS2849" s="653"/>
      <c r="RRT2849" s="653"/>
      <c r="RRU2849" s="653"/>
      <c r="RRV2849" s="653"/>
      <c r="RRW2849" s="653"/>
      <c r="RRX2849" s="653"/>
      <c r="RRY2849" s="653"/>
      <c r="RRZ2849" s="653"/>
      <c r="RSA2849" s="653"/>
      <c r="RSB2849" s="653"/>
      <c r="RSC2849" s="653"/>
      <c r="RSD2849" s="653"/>
      <c r="RSE2849" s="653"/>
      <c r="RSF2849" s="653"/>
      <c r="RSG2849" s="653"/>
      <c r="RSH2849" s="653"/>
      <c r="RSI2849" s="653"/>
      <c r="RSJ2849" s="653"/>
      <c r="RSK2849" s="653"/>
      <c r="RSL2849" s="653"/>
      <c r="RSM2849" s="653"/>
      <c r="RSN2849" s="653"/>
      <c r="RSO2849" s="653"/>
      <c r="RSP2849" s="653"/>
      <c r="RSQ2849" s="653"/>
      <c r="RSR2849" s="653"/>
      <c r="RSS2849" s="653"/>
      <c r="RST2849" s="653"/>
      <c r="RSU2849" s="653"/>
      <c r="RSV2849" s="653"/>
      <c r="RSW2849" s="653"/>
      <c r="RSX2849" s="653"/>
      <c r="RSY2849" s="653"/>
      <c r="RSZ2849" s="653"/>
      <c r="RTA2849" s="653"/>
      <c r="RTB2849" s="653"/>
      <c r="RTC2849" s="653"/>
      <c r="RTD2849" s="653"/>
      <c r="RTE2849" s="653"/>
      <c r="RTF2849" s="653"/>
      <c r="RTG2849" s="653"/>
      <c r="RTH2849" s="653"/>
      <c r="RTI2849" s="653"/>
      <c r="RTJ2849" s="653"/>
      <c r="RTK2849" s="653"/>
      <c r="RTL2849" s="653"/>
      <c r="RTM2849" s="653"/>
      <c r="RTN2849" s="653"/>
      <c r="RTO2849" s="653"/>
      <c r="RTP2849" s="653"/>
      <c r="RTQ2849" s="653"/>
      <c r="RTR2849" s="653"/>
      <c r="RTS2849" s="653"/>
      <c r="RTT2849" s="653"/>
      <c r="RTU2849" s="653"/>
      <c r="RTV2849" s="653"/>
      <c r="RTW2849" s="653"/>
      <c r="RTX2849" s="653"/>
      <c r="RTY2849" s="653"/>
      <c r="RTZ2849" s="653"/>
      <c r="RUA2849" s="653"/>
      <c r="RUB2849" s="653"/>
      <c r="RUC2849" s="653"/>
      <c r="RUD2849" s="653"/>
      <c r="RUE2849" s="653"/>
      <c r="RUF2849" s="653"/>
      <c r="RUG2849" s="653"/>
      <c r="RUH2849" s="653"/>
      <c r="RUI2849" s="653"/>
      <c r="RUJ2849" s="653"/>
      <c r="RUK2849" s="653"/>
      <c r="RUL2849" s="653"/>
      <c r="RUM2849" s="653"/>
      <c r="RUN2849" s="653"/>
      <c r="RUO2849" s="653"/>
      <c r="RUP2849" s="653"/>
      <c r="RUQ2849" s="653"/>
      <c r="RUR2849" s="653"/>
      <c r="RUS2849" s="653"/>
      <c r="RUT2849" s="653"/>
      <c r="RUU2849" s="653"/>
      <c r="RUV2849" s="653"/>
      <c r="RUW2849" s="653"/>
      <c r="RUX2849" s="653"/>
      <c r="RUY2849" s="653"/>
      <c r="RUZ2849" s="653"/>
      <c r="RVA2849" s="653"/>
      <c r="RVB2849" s="653"/>
      <c r="RVC2849" s="653"/>
      <c r="RVD2849" s="653"/>
      <c r="RVE2849" s="653"/>
      <c r="RVF2849" s="653"/>
      <c r="RVG2849" s="653"/>
      <c r="RVH2849" s="653"/>
      <c r="RVI2849" s="653"/>
      <c r="RVJ2849" s="653"/>
      <c r="RVK2849" s="653"/>
      <c r="RVL2849" s="653"/>
      <c r="RVM2849" s="653"/>
      <c r="RVN2849" s="653"/>
      <c r="RVO2849" s="653"/>
      <c r="RVP2849" s="653"/>
      <c r="RVQ2849" s="653"/>
      <c r="RVR2849" s="653"/>
      <c r="RVS2849" s="653"/>
      <c r="RVT2849" s="653"/>
      <c r="RVU2849" s="653"/>
      <c r="RVV2849" s="653"/>
      <c r="RVW2849" s="653"/>
      <c r="RVX2849" s="653"/>
      <c r="RVY2849" s="653"/>
      <c r="RVZ2849" s="653"/>
      <c r="RWA2849" s="653"/>
      <c r="RWB2849" s="653"/>
      <c r="RWC2849" s="653"/>
      <c r="RWD2849" s="653"/>
      <c r="RWE2849" s="653"/>
      <c r="RWF2849" s="653"/>
      <c r="RWG2849" s="653"/>
      <c r="RWH2849" s="653"/>
      <c r="RWI2849" s="653"/>
      <c r="RWJ2849" s="653"/>
      <c r="RWK2849" s="653"/>
      <c r="RWL2849" s="653"/>
      <c r="RWM2849" s="653"/>
      <c r="RWN2849" s="653"/>
      <c r="RWO2849" s="653"/>
      <c r="RWP2849" s="653"/>
      <c r="RWQ2849" s="653"/>
      <c r="RWR2849" s="653"/>
      <c r="RWS2849" s="653"/>
      <c r="RWT2849" s="653"/>
      <c r="RWU2849" s="653"/>
      <c r="RWV2849" s="653"/>
      <c r="RWW2849" s="653"/>
      <c r="RWX2849" s="653"/>
      <c r="RWY2849" s="653"/>
      <c r="RWZ2849" s="653"/>
      <c r="RXA2849" s="653"/>
      <c r="RXB2849" s="653"/>
      <c r="RXC2849" s="653"/>
      <c r="RXD2849" s="653"/>
      <c r="RXE2849" s="653"/>
      <c r="RXF2849" s="653"/>
      <c r="RXG2849" s="653"/>
      <c r="RXH2849" s="653"/>
      <c r="RXI2849" s="653"/>
      <c r="RXJ2849" s="653"/>
      <c r="RXK2849" s="653"/>
      <c r="RXL2849" s="653"/>
      <c r="RXM2849" s="653"/>
      <c r="RXN2849" s="653"/>
      <c r="RXO2849" s="653"/>
      <c r="RXP2849" s="653"/>
      <c r="RXQ2849" s="653"/>
      <c r="RXR2849" s="653"/>
      <c r="RXS2849" s="653"/>
      <c r="RXT2849" s="653"/>
      <c r="RXU2849" s="653"/>
      <c r="RXV2849" s="653"/>
      <c r="RXW2849" s="653"/>
      <c r="RXX2849" s="653"/>
      <c r="RXY2849" s="653"/>
      <c r="RXZ2849" s="653"/>
      <c r="RYA2849" s="653"/>
      <c r="RYB2849" s="653"/>
      <c r="RYC2849" s="653"/>
      <c r="RYD2849" s="653"/>
      <c r="RYE2849" s="653"/>
      <c r="RYF2849" s="653"/>
      <c r="RYG2849" s="653"/>
      <c r="RYH2849" s="653"/>
      <c r="RYI2849" s="653"/>
      <c r="RYJ2849" s="653"/>
      <c r="RYK2849" s="653"/>
      <c r="RYL2849" s="653"/>
      <c r="RYM2849" s="653"/>
      <c r="RYN2849" s="653"/>
      <c r="RYO2849" s="653"/>
      <c r="RYP2849" s="653"/>
      <c r="RYQ2849" s="653"/>
      <c r="RYR2849" s="653"/>
      <c r="RYS2849" s="653"/>
      <c r="RYT2849" s="653"/>
      <c r="RYU2849" s="653"/>
      <c r="RYV2849" s="653"/>
      <c r="RYW2849" s="653"/>
      <c r="RYX2849" s="653"/>
      <c r="RYY2849" s="653"/>
      <c r="RYZ2849" s="653"/>
      <c r="RZA2849" s="653"/>
      <c r="RZB2849" s="653"/>
      <c r="RZC2849" s="653"/>
      <c r="RZD2849" s="653"/>
      <c r="RZE2849" s="653"/>
      <c r="RZF2849" s="653"/>
      <c r="RZG2849" s="653"/>
      <c r="RZH2849" s="653"/>
      <c r="RZI2849" s="653"/>
      <c r="RZJ2849" s="653"/>
      <c r="RZK2849" s="653"/>
      <c r="RZL2849" s="653"/>
      <c r="RZM2849" s="653"/>
      <c r="RZN2849" s="653"/>
      <c r="RZO2849" s="653"/>
      <c r="RZP2849" s="653"/>
      <c r="RZQ2849" s="653"/>
      <c r="RZR2849" s="653"/>
      <c r="RZS2849" s="653"/>
      <c r="RZT2849" s="653"/>
      <c r="RZU2849" s="653"/>
      <c r="RZV2849" s="653"/>
      <c r="RZW2849" s="653"/>
      <c r="RZX2849" s="653"/>
      <c r="RZY2849" s="653"/>
      <c r="RZZ2849" s="653"/>
      <c r="SAA2849" s="653"/>
      <c r="SAB2849" s="653"/>
      <c r="SAC2849" s="653"/>
      <c r="SAD2849" s="653"/>
      <c r="SAE2849" s="653"/>
      <c r="SAF2849" s="653"/>
      <c r="SAG2849" s="653"/>
      <c r="SAH2849" s="653"/>
      <c r="SAI2849" s="653"/>
      <c r="SAJ2849" s="653"/>
      <c r="SAK2849" s="653"/>
      <c r="SAL2849" s="653"/>
      <c r="SAM2849" s="653"/>
      <c r="SAN2849" s="653"/>
      <c r="SAO2849" s="653"/>
      <c r="SAP2849" s="653"/>
      <c r="SAQ2849" s="653"/>
      <c r="SAR2849" s="653"/>
      <c r="SAS2849" s="653"/>
      <c r="SAT2849" s="653"/>
      <c r="SAU2849" s="653"/>
      <c r="SAV2849" s="653"/>
      <c r="SAW2849" s="653"/>
      <c r="SAX2849" s="653"/>
      <c r="SAY2849" s="653"/>
      <c r="SAZ2849" s="653"/>
      <c r="SBA2849" s="653"/>
      <c r="SBB2849" s="653"/>
      <c r="SBC2849" s="653"/>
      <c r="SBD2849" s="653"/>
      <c r="SBE2849" s="653"/>
      <c r="SBF2849" s="653"/>
      <c r="SBG2849" s="653"/>
      <c r="SBH2849" s="653"/>
      <c r="SBI2849" s="653"/>
      <c r="SBJ2849" s="653"/>
      <c r="SBK2849" s="653"/>
      <c r="SBL2849" s="653"/>
      <c r="SBM2849" s="653"/>
      <c r="SBN2849" s="653"/>
      <c r="SBO2849" s="653"/>
      <c r="SBP2849" s="653"/>
      <c r="SBQ2849" s="653"/>
      <c r="SBR2849" s="653"/>
      <c r="SBS2849" s="653"/>
      <c r="SBT2849" s="653"/>
      <c r="SBU2849" s="653"/>
      <c r="SBV2849" s="653"/>
      <c r="SBW2849" s="653"/>
      <c r="SBX2849" s="653"/>
      <c r="SBY2849" s="653"/>
      <c r="SBZ2849" s="653"/>
      <c r="SCA2849" s="653"/>
      <c r="SCB2849" s="653"/>
      <c r="SCC2849" s="653"/>
      <c r="SCD2849" s="653"/>
      <c r="SCE2849" s="653"/>
      <c r="SCF2849" s="653"/>
      <c r="SCG2849" s="653"/>
      <c r="SCH2849" s="653"/>
      <c r="SCI2849" s="653"/>
      <c r="SCJ2849" s="653"/>
      <c r="SCK2849" s="653"/>
      <c r="SCL2849" s="653"/>
      <c r="SCM2849" s="653"/>
      <c r="SCN2849" s="653"/>
      <c r="SCO2849" s="653"/>
      <c r="SCP2849" s="653"/>
      <c r="SCQ2849" s="653"/>
      <c r="SCR2849" s="653"/>
      <c r="SCS2849" s="653"/>
      <c r="SCT2849" s="653"/>
      <c r="SCU2849" s="653"/>
      <c r="SCV2849" s="653"/>
      <c r="SCW2849" s="653"/>
      <c r="SCX2849" s="653"/>
      <c r="SCY2849" s="653"/>
      <c r="SCZ2849" s="653"/>
      <c r="SDA2849" s="653"/>
      <c r="SDB2849" s="653"/>
      <c r="SDC2849" s="653"/>
      <c r="SDD2849" s="653"/>
      <c r="SDE2849" s="653"/>
      <c r="SDF2849" s="653"/>
      <c r="SDG2849" s="653"/>
      <c r="SDH2849" s="653"/>
      <c r="SDI2849" s="653"/>
      <c r="SDJ2849" s="653"/>
      <c r="SDK2849" s="653"/>
      <c r="SDL2849" s="653"/>
      <c r="SDM2849" s="653"/>
      <c r="SDN2849" s="653"/>
      <c r="SDO2849" s="653"/>
      <c r="SDP2849" s="653"/>
      <c r="SDQ2849" s="653"/>
      <c r="SDR2849" s="653"/>
      <c r="SDS2849" s="653"/>
      <c r="SDT2849" s="653"/>
      <c r="SDU2849" s="653"/>
      <c r="SDV2849" s="653"/>
      <c r="SDW2849" s="653"/>
      <c r="SDX2849" s="653"/>
      <c r="SDY2849" s="653"/>
      <c r="SDZ2849" s="653"/>
      <c r="SEA2849" s="653"/>
      <c r="SEB2849" s="653"/>
      <c r="SEC2849" s="653"/>
      <c r="SED2849" s="653"/>
      <c r="SEE2849" s="653"/>
      <c r="SEF2849" s="653"/>
      <c r="SEG2849" s="653"/>
      <c r="SEH2849" s="653"/>
      <c r="SEI2849" s="653"/>
      <c r="SEJ2849" s="653"/>
      <c r="SEK2849" s="653"/>
      <c r="SEL2849" s="653"/>
      <c r="SEM2849" s="653"/>
      <c r="SEN2849" s="653"/>
      <c r="SEO2849" s="653"/>
      <c r="SEP2849" s="653"/>
      <c r="SEQ2849" s="653"/>
      <c r="SER2849" s="653"/>
      <c r="SES2849" s="653"/>
      <c r="SET2849" s="653"/>
      <c r="SEU2849" s="653"/>
      <c r="SEV2849" s="653"/>
      <c r="SEW2849" s="653"/>
      <c r="SEX2849" s="653"/>
      <c r="SEY2849" s="653"/>
      <c r="SEZ2849" s="653"/>
      <c r="SFA2849" s="653"/>
      <c r="SFB2849" s="653"/>
      <c r="SFC2849" s="653"/>
      <c r="SFD2849" s="653"/>
      <c r="SFE2849" s="653"/>
      <c r="SFF2849" s="653"/>
      <c r="SFG2849" s="653"/>
      <c r="SFH2849" s="653"/>
      <c r="SFI2849" s="653"/>
      <c r="SFJ2849" s="653"/>
      <c r="SFK2849" s="653"/>
      <c r="SFL2849" s="653"/>
      <c r="SFM2849" s="653"/>
      <c r="SFN2849" s="653"/>
      <c r="SFO2849" s="653"/>
      <c r="SFP2849" s="653"/>
      <c r="SFQ2849" s="653"/>
      <c r="SFR2849" s="653"/>
      <c r="SFS2849" s="653"/>
      <c r="SFT2849" s="653"/>
      <c r="SFU2849" s="653"/>
      <c r="SFV2849" s="653"/>
      <c r="SFW2849" s="653"/>
      <c r="SFX2849" s="653"/>
      <c r="SFY2849" s="653"/>
      <c r="SFZ2849" s="653"/>
      <c r="SGA2849" s="653"/>
      <c r="SGB2849" s="653"/>
      <c r="SGC2849" s="653"/>
      <c r="SGD2849" s="653"/>
      <c r="SGE2849" s="653"/>
      <c r="SGF2849" s="653"/>
      <c r="SGG2849" s="653"/>
      <c r="SGH2849" s="653"/>
      <c r="SGI2849" s="653"/>
      <c r="SGJ2849" s="653"/>
      <c r="SGK2849" s="653"/>
      <c r="SGL2849" s="653"/>
      <c r="SGM2849" s="653"/>
      <c r="SGN2849" s="653"/>
      <c r="SGO2849" s="653"/>
      <c r="SGP2849" s="653"/>
      <c r="SGQ2849" s="653"/>
      <c r="SGR2849" s="653"/>
      <c r="SGS2849" s="653"/>
      <c r="SGT2849" s="653"/>
      <c r="SGU2849" s="653"/>
      <c r="SGV2849" s="653"/>
      <c r="SGW2849" s="653"/>
      <c r="SGX2849" s="653"/>
      <c r="SGY2849" s="653"/>
      <c r="SGZ2849" s="653"/>
      <c r="SHA2849" s="653"/>
      <c r="SHB2849" s="653"/>
      <c r="SHC2849" s="653"/>
      <c r="SHD2849" s="653"/>
      <c r="SHE2849" s="653"/>
      <c r="SHF2849" s="653"/>
      <c r="SHG2849" s="653"/>
      <c r="SHH2849" s="653"/>
      <c r="SHI2849" s="653"/>
      <c r="SHJ2849" s="653"/>
      <c r="SHK2849" s="653"/>
      <c r="SHL2849" s="653"/>
      <c r="SHM2849" s="653"/>
      <c r="SHN2849" s="653"/>
      <c r="SHO2849" s="653"/>
      <c r="SHP2849" s="653"/>
      <c r="SHQ2849" s="653"/>
      <c r="SHR2849" s="653"/>
      <c r="SHS2849" s="653"/>
      <c r="SHT2849" s="653"/>
      <c r="SHU2849" s="653"/>
      <c r="SHV2849" s="653"/>
      <c r="SHW2849" s="653"/>
      <c r="SHX2849" s="653"/>
      <c r="SHY2849" s="653"/>
      <c r="SHZ2849" s="653"/>
      <c r="SIA2849" s="653"/>
      <c r="SIB2849" s="653"/>
      <c r="SIC2849" s="653"/>
      <c r="SID2849" s="653"/>
      <c r="SIE2849" s="653"/>
      <c r="SIF2849" s="653"/>
      <c r="SIG2849" s="653"/>
      <c r="SIH2849" s="653"/>
      <c r="SII2849" s="653"/>
      <c r="SIJ2849" s="653"/>
      <c r="SIK2849" s="653"/>
      <c r="SIL2849" s="653"/>
      <c r="SIM2849" s="653"/>
      <c r="SIN2849" s="653"/>
      <c r="SIO2849" s="653"/>
      <c r="SIP2849" s="653"/>
      <c r="SIQ2849" s="653"/>
      <c r="SIR2849" s="653"/>
      <c r="SIS2849" s="653"/>
      <c r="SIT2849" s="653"/>
      <c r="SIU2849" s="653"/>
      <c r="SIV2849" s="653"/>
      <c r="SIW2849" s="653"/>
      <c r="SIX2849" s="653"/>
      <c r="SIY2849" s="653"/>
      <c r="SIZ2849" s="653"/>
      <c r="SJA2849" s="653"/>
      <c r="SJB2849" s="653"/>
      <c r="SJC2849" s="653"/>
      <c r="SJD2849" s="653"/>
      <c r="SJE2849" s="653"/>
      <c r="SJF2849" s="653"/>
      <c r="SJG2849" s="653"/>
      <c r="SJH2849" s="653"/>
      <c r="SJI2849" s="653"/>
      <c r="SJJ2849" s="653"/>
      <c r="SJK2849" s="653"/>
      <c r="SJL2849" s="653"/>
      <c r="SJM2849" s="653"/>
      <c r="SJN2849" s="653"/>
      <c r="SJO2849" s="653"/>
      <c r="SJP2849" s="653"/>
      <c r="SJQ2849" s="653"/>
      <c r="SJR2849" s="653"/>
      <c r="SJS2849" s="653"/>
      <c r="SJT2849" s="653"/>
      <c r="SJU2849" s="653"/>
      <c r="SJV2849" s="653"/>
      <c r="SJW2849" s="653"/>
      <c r="SJX2849" s="653"/>
      <c r="SJY2849" s="653"/>
      <c r="SJZ2849" s="653"/>
      <c r="SKA2849" s="653"/>
      <c r="SKB2849" s="653"/>
      <c r="SKC2849" s="653"/>
      <c r="SKD2849" s="653"/>
      <c r="SKE2849" s="653"/>
      <c r="SKF2849" s="653"/>
      <c r="SKG2849" s="653"/>
      <c r="SKH2849" s="653"/>
      <c r="SKI2849" s="653"/>
      <c r="SKJ2849" s="653"/>
      <c r="SKK2849" s="653"/>
      <c r="SKL2849" s="653"/>
      <c r="SKM2849" s="653"/>
      <c r="SKN2849" s="653"/>
      <c r="SKO2849" s="653"/>
      <c r="SKP2849" s="653"/>
      <c r="SKQ2849" s="653"/>
      <c r="SKR2849" s="653"/>
      <c r="SKS2849" s="653"/>
      <c r="SKT2849" s="653"/>
      <c r="SKU2849" s="653"/>
      <c r="SKV2849" s="653"/>
      <c r="SKW2849" s="653"/>
      <c r="SKX2849" s="653"/>
      <c r="SKY2849" s="653"/>
      <c r="SKZ2849" s="653"/>
      <c r="SLA2849" s="653"/>
      <c r="SLB2849" s="653"/>
      <c r="SLC2849" s="653"/>
      <c r="SLD2849" s="653"/>
      <c r="SLE2849" s="653"/>
      <c r="SLF2849" s="653"/>
      <c r="SLG2849" s="653"/>
      <c r="SLH2849" s="653"/>
      <c r="SLI2849" s="653"/>
      <c r="SLJ2849" s="653"/>
      <c r="SLK2849" s="653"/>
      <c r="SLL2849" s="653"/>
      <c r="SLM2849" s="653"/>
      <c r="SLN2849" s="653"/>
      <c r="SLO2849" s="653"/>
      <c r="SLP2849" s="653"/>
      <c r="SLQ2849" s="653"/>
      <c r="SLR2849" s="653"/>
      <c r="SLS2849" s="653"/>
      <c r="SLT2849" s="653"/>
      <c r="SLU2849" s="653"/>
      <c r="SLV2849" s="653"/>
      <c r="SLW2849" s="653"/>
      <c r="SLX2849" s="653"/>
      <c r="SLY2849" s="653"/>
      <c r="SLZ2849" s="653"/>
      <c r="SMA2849" s="653"/>
      <c r="SMB2849" s="653"/>
      <c r="SMC2849" s="653"/>
      <c r="SMD2849" s="653"/>
      <c r="SME2849" s="653"/>
      <c r="SMF2849" s="653"/>
      <c r="SMG2849" s="653"/>
      <c r="SMH2849" s="653"/>
      <c r="SMI2849" s="653"/>
      <c r="SMJ2849" s="653"/>
      <c r="SMK2849" s="653"/>
      <c r="SML2849" s="653"/>
      <c r="SMM2849" s="653"/>
      <c r="SMN2849" s="653"/>
      <c r="SMO2849" s="653"/>
      <c r="SMP2849" s="653"/>
      <c r="SMQ2849" s="653"/>
      <c r="SMR2849" s="653"/>
      <c r="SMS2849" s="653"/>
      <c r="SMT2849" s="653"/>
      <c r="SMU2849" s="653"/>
      <c r="SMV2849" s="653"/>
      <c r="SMW2849" s="653"/>
      <c r="SMX2849" s="653"/>
      <c r="SMY2849" s="653"/>
      <c r="SMZ2849" s="653"/>
      <c r="SNA2849" s="653"/>
      <c r="SNB2849" s="653"/>
      <c r="SNC2849" s="653"/>
      <c r="SND2849" s="653"/>
      <c r="SNE2849" s="653"/>
      <c r="SNF2849" s="653"/>
      <c r="SNG2849" s="653"/>
      <c r="SNH2849" s="653"/>
      <c r="SNI2849" s="653"/>
      <c r="SNJ2849" s="653"/>
      <c r="SNK2849" s="653"/>
      <c r="SNL2849" s="653"/>
      <c r="SNM2849" s="653"/>
      <c r="SNN2849" s="653"/>
      <c r="SNO2849" s="653"/>
      <c r="SNP2849" s="653"/>
      <c r="SNQ2849" s="653"/>
      <c r="SNR2849" s="653"/>
      <c r="SNS2849" s="653"/>
      <c r="SNT2849" s="653"/>
      <c r="SNU2849" s="653"/>
      <c r="SNV2849" s="653"/>
      <c r="SNW2849" s="653"/>
      <c r="SNX2849" s="653"/>
      <c r="SNY2849" s="653"/>
      <c r="SNZ2849" s="653"/>
      <c r="SOA2849" s="653"/>
      <c r="SOB2849" s="653"/>
      <c r="SOC2849" s="653"/>
      <c r="SOD2849" s="653"/>
      <c r="SOE2849" s="653"/>
      <c r="SOF2849" s="653"/>
      <c r="SOG2849" s="653"/>
      <c r="SOH2849" s="653"/>
      <c r="SOI2849" s="653"/>
      <c r="SOJ2849" s="653"/>
      <c r="SOK2849" s="653"/>
      <c r="SOL2849" s="653"/>
      <c r="SOM2849" s="653"/>
      <c r="SON2849" s="653"/>
      <c r="SOO2849" s="653"/>
      <c r="SOP2849" s="653"/>
      <c r="SOQ2849" s="653"/>
      <c r="SOR2849" s="653"/>
      <c r="SOS2849" s="653"/>
      <c r="SOT2849" s="653"/>
      <c r="SOU2849" s="653"/>
      <c r="SOV2849" s="653"/>
      <c r="SOW2849" s="653"/>
      <c r="SOX2849" s="653"/>
      <c r="SOY2849" s="653"/>
      <c r="SOZ2849" s="653"/>
      <c r="SPA2849" s="653"/>
      <c r="SPB2849" s="653"/>
      <c r="SPC2849" s="653"/>
      <c r="SPD2849" s="653"/>
      <c r="SPE2849" s="653"/>
      <c r="SPF2849" s="653"/>
      <c r="SPG2849" s="653"/>
      <c r="SPH2849" s="653"/>
      <c r="SPI2849" s="653"/>
      <c r="SPJ2849" s="653"/>
      <c r="SPK2849" s="653"/>
      <c r="SPL2849" s="653"/>
      <c r="SPM2849" s="653"/>
      <c r="SPN2849" s="653"/>
      <c r="SPO2849" s="653"/>
      <c r="SPP2849" s="653"/>
      <c r="SPQ2849" s="653"/>
      <c r="SPR2849" s="653"/>
      <c r="SPS2849" s="653"/>
      <c r="SPT2849" s="653"/>
      <c r="SPU2849" s="653"/>
      <c r="SPV2849" s="653"/>
      <c r="SPW2849" s="653"/>
      <c r="SPX2849" s="653"/>
      <c r="SPY2849" s="653"/>
      <c r="SPZ2849" s="653"/>
      <c r="SQA2849" s="653"/>
      <c r="SQB2849" s="653"/>
      <c r="SQC2849" s="653"/>
      <c r="SQD2849" s="653"/>
      <c r="SQE2849" s="653"/>
      <c r="SQF2849" s="653"/>
      <c r="SQG2849" s="653"/>
      <c r="SQH2849" s="653"/>
      <c r="SQI2849" s="653"/>
      <c r="SQJ2849" s="653"/>
      <c r="SQK2849" s="653"/>
      <c r="SQL2849" s="653"/>
      <c r="SQM2849" s="653"/>
      <c r="SQN2849" s="653"/>
      <c r="SQO2849" s="653"/>
      <c r="SQP2849" s="653"/>
      <c r="SQQ2849" s="653"/>
      <c r="SQR2849" s="653"/>
      <c r="SQS2849" s="653"/>
      <c r="SQT2849" s="653"/>
      <c r="SQU2849" s="653"/>
      <c r="SQV2849" s="653"/>
      <c r="SQW2849" s="653"/>
      <c r="SQX2849" s="653"/>
      <c r="SQY2849" s="653"/>
      <c r="SQZ2849" s="653"/>
      <c r="SRA2849" s="653"/>
      <c r="SRB2849" s="653"/>
      <c r="SRC2849" s="653"/>
      <c r="SRD2849" s="653"/>
      <c r="SRE2849" s="653"/>
      <c r="SRF2849" s="653"/>
      <c r="SRG2849" s="653"/>
      <c r="SRH2849" s="653"/>
      <c r="SRI2849" s="653"/>
      <c r="SRJ2849" s="653"/>
      <c r="SRK2849" s="653"/>
      <c r="SRL2849" s="653"/>
      <c r="SRM2849" s="653"/>
      <c r="SRN2849" s="653"/>
      <c r="SRO2849" s="653"/>
      <c r="SRP2849" s="653"/>
      <c r="SRQ2849" s="653"/>
      <c r="SRR2849" s="653"/>
      <c r="SRS2849" s="653"/>
      <c r="SRT2849" s="653"/>
      <c r="SRU2849" s="653"/>
      <c r="SRV2849" s="653"/>
      <c r="SRW2849" s="653"/>
      <c r="SRX2849" s="653"/>
      <c r="SRY2849" s="653"/>
      <c r="SRZ2849" s="653"/>
      <c r="SSA2849" s="653"/>
      <c r="SSB2849" s="653"/>
      <c r="SSC2849" s="653"/>
      <c r="SSD2849" s="653"/>
      <c r="SSE2849" s="653"/>
      <c r="SSF2849" s="653"/>
      <c r="SSG2849" s="653"/>
      <c r="SSH2849" s="653"/>
      <c r="SSI2849" s="653"/>
      <c r="SSJ2849" s="653"/>
      <c r="SSK2849" s="653"/>
      <c r="SSL2849" s="653"/>
      <c r="SSM2849" s="653"/>
      <c r="SSN2849" s="653"/>
      <c r="SSO2849" s="653"/>
      <c r="SSP2849" s="653"/>
      <c r="SSQ2849" s="653"/>
      <c r="SSR2849" s="653"/>
      <c r="SSS2849" s="653"/>
      <c r="SST2849" s="653"/>
      <c r="SSU2849" s="653"/>
      <c r="SSV2849" s="653"/>
      <c r="SSW2849" s="653"/>
      <c r="SSX2849" s="653"/>
      <c r="SSY2849" s="653"/>
      <c r="SSZ2849" s="653"/>
      <c r="STA2849" s="653"/>
      <c r="STB2849" s="653"/>
      <c r="STC2849" s="653"/>
      <c r="STD2849" s="653"/>
      <c r="STE2849" s="653"/>
      <c r="STF2849" s="653"/>
      <c r="STG2849" s="653"/>
      <c r="STH2849" s="653"/>
      <c r="STI2849" s="653"/>
      <c r="STJ2849" s="653"/>
      <c r="STK2849" s="653"/>
      <c r="STL2849" s="653"/>
      <c r="STM2849" s="653"/>
      <c r="STN2849" s="653"/>
      <c r="STO2849" s="653"/>
      <c r="STP2849" s="653"/>
      <c r="STQ2849" s="653"/>
      <c r="STR2849" s="653"/>
      <c r="STS2849" s="653"/>
      <c r="STT2849" s="653"/>
      <c r="STU2849" s="653"/>
      <c r="STV2849" s="653"/>
      <c r="STW2849" s="653"/>
      <c r="STX2849" s="653"/>
      <c r="STY2849" s="653"/>
      <c r="STZ2849" s="653"/>
      <c r="SUA2849" s="653"/>
      <c r="SUB2849" s="653"/>
      <c r="SUC2849" s="653"/>
      <c r="SUD2849" s="653"/>
      <c r="SUE2849" s="653"/>
      <c r="SUF2849" s="653"/>
      <c r="SUG2849" s="653"/>
      <c r="SUH2849" s="653"/>
      <c r="SUI2849" s="653"/>
      <c r="SUJ2849" s="653"/>
      <c r="SUK2849" s="653"/>
      <c r="SUL2849" s="653"/>
      <c r="SUM2849" s="653"/>
      <c r="SUN2849" s="653"/>
      <c r="SUO2849" s="653"/>
      <c r="SUP2849" s="653"/>
      <c r="SUQ2849" s="653"/>
      <c r="SUR2849" s="653"/>
      <c r="SUS2849" s="653"/>
      <c r="SUT2849" s="653"/>
      <c r="SUU2849" s="653"/>
      <c r="SUV2849" s="653"/>
      <c r="SUW2849" s="653"/>
      <c r="SUX2849" s="653"/>
      <c r="SUY2849" s="653"/>
      <c r="SUZ2849" s="653"/>
      <c r="SVA2849" s="653"/>
      <c r="SVB2849" s="653"/>
      <c r="SVC2849" s="653"/>
      <c r="SVD2849" s="653"/>
      <c r="SVE2849" s="653"/>
      <c r="SVF2849" s="653"/>
      <c r="SVG2849" s="653"/>
      <c r="SVH2849" s="653"/>
      <c r="SVI2849" s="653"/>
      <c r="SVJ2849" s="653"/>
      <c r="SVK2849" s="653"/>
      <c r="SVL2849" s="653"/>
      <c r="SVM2849" s="653"/>
      <c r="SVN2849" s="653"/>
      <c r="SVO2849" s="653"/>
      <c r="SVP2849" s="653"/>
      <c r="SVQ2849" s="653"/>
      <c r="SVR2849" s="653"/>
      <c r="SVS2849" s="653"/>
      <c r="SVT2849" s="653"/>
      <c r="SVU2849" s="653"/>
      <c r="SVV2849" s="653"/>
      <c r="SVW2849" s="653"/>
      <c r="SVX2849" s="653"/>
      <c r="SVY2849" s="653"/>
      <c r="SVZ2849" s="653"/>
      <c r="SWA2849" s="653"/>
      <c r="SWB2849" s="653"/>
      <c r="SWC2849" s="653"/>
      <c r="SWD2849" s="653"/>
      <c r="SWE2849" s="653"/>
      <c r="SWF2849" s="653"/>
      <c r="SWG2849" s="653"/>
      <c r="SWH2849" s="653"/>
      <c r="SWI2849" s="653"/>
      <c r="SWJ2849" s="653"/>
      <c r="SWK2849" s="653"/>
      <c r="SWL2849" s="653"/>
      <c r="SWM2849" s="653"/>
      <c r="SWN2849" s="653"/>
      <c r="SWO2849" s="653"/>
      <c r="SWP2849" s="653"/>
      <c r="SWQ2849" s="653"/>
      <c r="SWR2849" s="653"/>
      <c r="SWS2849" s="653"/>
      <c r="SWT2849" s="653"/>
      <c r="SWU2849" s="653"/>
      <c r="SWV2849" s="653"/>
      <c r="SWW2849" s="653"/>
      <c r="SWX2849" s="653"/>
      <c r="SWY2849" s="653"/>
      <c r="SWZ2849" s="653"/>
      <c r="SXA2849" s="653"/>
      <c r="SXB2849" s="653"/>
      <c r="SXC2849" s="653"/>
      <c r="SXD2849" s="653"/>
      <c r="SXE2849" s="653"/>
      <c r="SXF2849" s="653"/>
      <c r="SXG2849" s="653"/>
      <c r="SXH2849" s="653"/>
      <c r="SXI2849" s="653"/>
      <c r="SXJ2849" s="653"/>
      <c r="SXK2849" s="653"/>
      <c r="SXL2849" s="653"/>
      <c r="SXM2849" s="653"/>
      <c r="SXN2849" s="653"/>
      <c r="SXO2849" s="653"/>
      <c r="SXP2849" s="653"/>
      <c r="SXQ2849" s="653"/>
      <c r="SXR2849" s="653"/>
      <c r="SXS2849" s="653"/>
      <c r="SXT2849" s="653"/>
      <c r="SXU2849" s="653"/>
      <c r="SXV2849" s="653"/>
      <c r="SXW2849" s="653"/>
      <c r="SXX2849" s="653"/>
      <c r="SXY2849" s="653"/>
      <c r="SXZ2849" s="653"/>
      <c r="SYA2849" s="653"/>
      <c r="SYB2849" s="653"/>
      <c r="SYC2849" s="653"/>
      <c r="SYD2849" s="653"/>
      <c r="SYE2849" s="653"/>
      <c r="SYF2849" s="653"/>
      <c r="SYG2849" s="653"/>
      <c r="SYH2849" s="653"/>
      <c r="SYI2849" s="653"/>
      <c r="SYJ2849" s="653"/>
      <c r="SYK2849" s="653"/>
      <c r="SYL2849" s="653"/>
      <c r="SYM2849" s="653"/>
      <c r="SYN2849" s="653"/>
      <c r="SYO2849" s="653"/>
      <c r="SYP2849" s="653"/>
      <c r="SYQ2849" s="653"/>
      <c r="SYR2849" s="653"/>
      <c r="SYS2849" s="653"/>
      <c r="SYT2849" s="653"/>
      <c r="SYU2849" s="653"/>
      <c r="SYV2849" s="653"/>
      <c r="SYW2849" s="653"/>
      <c r="SYX2849" s="653"/>
      <c r="SYY2849" s="653"/>
      <c r="SYZ2849" s="653"/>
      <c r="SZA2849" s="653"/>
      <c r="SZB2849" s="653"/>
      <c r="SZC2849" s="653"/>
      <c r="SZD2849" s="653"/>
      <c r="SZE2849" s="653"/>
      <c r="SZF2849" s="653"/>
      <c r="SZG2849" s="653"/>
      <c r="SZH2849" s="653"/>
      <c r="SZI2849" s="653"/>
      <c r="SZJ2849" s="653"/>
      <c r="SZK2849" s="653"/>
      <c r="SZL2849" s="653"/>
      <c r="SZM2849" s="653"/>
      <c r="SZN2849" s="653"/>
      <c r="SZO2849" s="653"/>
      <c r="SZP2849" s="653"/>
      <c r="SZQ2849" s="653"/>
      <c r="SZR2849" s="653"/>
      <c r="SZS2849" s="653"/>
      <c r="SZT2849" s="653"/>
      <c r="SZU2849" s="653"/>
      <c r="SZV2849" s="653"/>
      <c r="SZW2849" s="653"/>
      <c r="SZX2849" s="653"/>
      <c r="SZY2849" s="653"/>
      <c r="SZZ2849" s="653"/>
      <c r="TAA2849" s="653"/>
      <c r="TAB2849" s="653"/>
      <c r="TAC2849" s="653"/>
      <c r="TAD2849" s="653"/>
      <c r="TAE2849" s="653"/>
      <c r="TAF2849" s="653"/>
      <c r="TAG2849" s="653"/>
      <c r="TAH2849" s="653"/>
      <c r="TAI2849" s="653"/>
      <c r="TAJ2849" s="653"/>
      <c r="TAK2849" s="653"/>
      <c r="TAL2849" s="653"/>
      <c r="TAM2849" s="653"/>
      <c r="TAN2849" s="653"/>
      <c r="TAO2849" s="653"/>
      <c r="TAP2849" s="653"/>
      <c r="TAQ2849" s="653"/>
      <c r="TAR2849" s="653"/>
      <c r="TAS2849" s="653"/>
      <c r="TAT2849" s="653"/>
      <c r="TAU2849" s="653"/>
      <c r="TAV2849" s="653"/>
      <c r="TAW2849" s="653"/>
      <c r="TAX2849" s="653"/>
      <c r="TAY2849" s="653"/>
      <c r="TAZ2849" s="653"/>
      <c r="TBA2849" s="653"/>
      <c r="TBB2849" s="653"/>
      <c r="TBC2849" s="653"/>
      <c r="TBD2849" s="653"/>
      <c r="TBE2849" s="653"/>
      <c r="TBF2849" s="653"/>
      <c r="TBG2849" s="653"/>
      <c r="TBH2849" s="653"/>
      <c r="TBI2849" s="653"/>
      <c r="TBJ2849" s="653"/>
      <c r="TBK2849" s="653"/>
      <c r="TBL2849" s="653"/>
      <c r="TBM2849" s="653"/>
      <c r="TBN2849" s="653"/>
      <c r="TBO2849" s="653"/>
      <c r="TBP2849" s="653"/>
      <c r="TBQ2849" s="653"/>
      <c r="TBR2849" s="653"/>
      <c r="TBS2849" s="653"/>
      <c r="TBT2849" s="653"/>
      <c r="TBU2849" s="653"/>
      <c r="TBV2849" s="653"/>
      <c r="TBW2849" s="653"/>
      <c r="TBX2849" s="653"/>
      <c r="TBY2849" s="653"/>
      <c r="TBZ2849" s="653"/>
      <c r="TCA2849" s="653"/>
      <c r="TCB2849" s="653"/>
      <c r="TCC2849" s="653"/>
      <c r="TCD2849" s="653"/>
      <c r="TCE2849" s="653"/>
      <c r="TCF2849" s="653"/>
      <c r="TCG2849" s="653"/>
      <c r="TCH2849" s="653"/>
      <c r="TCI2849" s="653"/>
      <c r="TCJ2849" s="653"/>
      <c r="TCK2849" s="653"/>
      <c r="TCL2849" s="653"/>
      <c r="TCM2849" s="653"/>
      <c r="TCN2849" s="653"/>
      <c r="TCO2849" s="653"/>
      <c r="TCP2849" s="653"/>
      <c r="TCQ2849" s="653"/>
      <c r="TCR2849" s="653"/>
      <c r="TCS2849" s="653"/>
      <c r="TCT2849" s="653"/>
      <c r="TCU2849" s="653"/>
      <c r="TCV2849" s="653"/>
      <c r="TCW2849" s="653"/>
      <c r="TCX2849" s="653"/>
      <c r="TCY2849" s="653"/>
      <c r="TCZ2849" s="653"/>
      <c r="TDA2849" s="653"/>
      <c r="TDB2849" s="653"/>
      <c r="TDC2849" s="653"/>
      <c r="TDD2849" s="653"/>
      <c r="TDE2849" s="653"/>
      <c r="TDF2849" s="653"/>
      <c r="TDG2849" s="653"/>
      <c r="TDH2849" s="653"/>
      <c r="TDI2849" s="653"/>
      <c r="TDJ2849" s="653"/>
      <c r="TDK2849" s="653"/>
      <c r="TDL2849" s="653"/>
      <c r="TDM2849" s="653"/>
      <c r="TDN2849" s="653"/>
      <c r="TDO2849" s="653"/>
      <c r="TDP2849" s="653"/>
      <c r="TDQ2849" s="653"/>
      <c r="TDR2849" s="653"/>
      <c r="TDS2849" s="653"/>
      <c r="TDT2849" s="653"/>
      <c r="TDU2849" s="653"/>
      <c r="TDV2849" s="653"/>
      <c r="TDW2849" s="653"/>
      <c r="TDX2849" s="653"/>
      <c r="TDY2849" s="653"/>
      <c r="TDZ2849" s="653"/>
      <c r="TEA2849" s="653"/>
      <c r="TEB2849" s="653"/>
      <c r="TEC2849" s="653"/>
      <c r="TED2849" s="653"/>
      <c r="TEE2849" s="653"/>
      <c r="TEF2849" s="653"/>
      <c r="TEG2849" s="653"/>
      <c r="TEH2849" s="653"/>
      <c r="TEI2849" s="653"/>
      <c r="TEJ2849" s="653"/>
      <c r="TEK2849" s="653"/>
      <c r="TEL2849" s="653"/>
      <c r="TEM2849" s="653"/>
      <c r="TEN2849" s="653"/>
      <c r="TEO2849" s="653"/>
      <c r="TEP2849" s="653"/>
      <c r="TEQ2849" s="653"/>
      <c r="TER2849" s="653"/>
      <c r="TES2849" s="653"/>
      <c r="TET2849" s="653"/>
      <c r="TEU2849" s="653"/>
      <c r="TEV2849" s="653"/>
      <c r="TEW2849" s="653"/>
      <c r="TEX2849" s="653"/>
      <c r="TEY2849" s="653"/>
      <c r="TEZ2849" s="653"/>
      <c r="TFA2849" s="653"/>
      <c r="TFB2849" s="653"/>
      <c r="TFC2849" s="653"/>
      <c r="TFD2849" s="653"/>
      <c r="TFE2849" s="653"/>
      <c r="TFF2849" s="653"/>
      <c r="TFG2849" s="653"/>
      <c r="TFH2849" s="653"/>
      <c r="TFI2849" s="653"/>
      <c r="TFJ2849" s="653"/>
      <c r="TFK2849" s="653"/>
      <c r="TFL2849" s="653"/>
      <c r="TFM2849" s="653"/>
      <c r="TFN2849" s="653"/>
      <c r="TFO2849" s="653"/>
      <c r="TFP2849" s="653"/>
      <c r="TFQ2849" s="653"/>
      <c r="TFR2849" s="653"/>
      <c r="TFS2849" s="653"/>
      <c r="TFT2849" s="653"/>
      <c r="TFU2849" s="653"/>
      <c r="TFV2849" s="653"/>
      <c r="TFW2849" s="653"/>
      <c r="TFX2849" s="653"/>
      <c r="TFY2849" s="653"/>
      <c r="TFZ2849" s="653"/>
      <c r="TGA2849" s="653"/>
      <c r="TGB2849" s="653"/>
      <c r="TGC2849" s="653"/>
      <c r="TGD2849" s="653"/>
      <c r="TGE2849" s="653"/>
      <c r="TGF2849" s="653"/>
      <c r="TGG2849" s="653"/>
      <c r="TGH2849" s="653"/>
      <c r="TGI2849" s="653"/>
      <c r="TGJ2849" s="653"/>
      <c r="TGK2849" s="653"/>
      <c r="TGL2849" s="653"/>
      <c r="TGM2849" s="653"/>
      <c r="TGN2849" s="653"/>
      <c r="TGO2849" s="653"/>
      <c r="TGP2849" s="653"/>
      <c r="TGQ2849" s="653"/>
      <c r="TGR2849" s="653"/>
      <c r="TGS2849" s="653"/>
      <c r="TGT2849" s="653"/>
      <c r="TGU2849" s="653"/>
      <c r="TGV2849" s="653"/>
      <c r="TGW2849" s="653"/>
      <c r="TGX2849" s="653"/>
      <c r="TGY2849" s="653"/>
      <c r="TGZ2849" s="653"/>
      <c r="THA2849" s="653"/>
      <c r="THB2849" s="653"/>
      <c r="THC2849" s="653"/>
      <c r="THD2849" s="653"/>
      <c r="THE2849" s="653"/>
      <c r="THF2849" s="653"/>
      <c r="THG2849" s="653"/>
      <c r="THH2849" s="653"/>
      <c r="THI2849" s="653"/>
      <c r="THJ2849" s="653"/>
      <c r="THK2849" s="653"/>
      <c r="THL2849" s="653"/>
      <c r="THM2849" s="653"/>
      <c r="THN2849" s="653"/>
      <c r="THO2849" s="653"/>
      <c r="THP2849" s="653"/>
      <c r="THQ2849" s="653"/>
      <c r="THR2849" s="653"/>
      <c r="THS2849" s="653"/>
      <c r="THT2849" s="653"/>
      <c r="THU2849" s="653"/>
      <c r="THV2849" s="653"/>
      <c r="THW2849" s="653"/>
      <c r="THX2849" s="653"/>
      <c r="THY2849" s="653"/>
      <c r="THZ2849" s="653"/>
      <c r="TIA2849" s="653"/>
      <c r="TIB2849" s="653"/>
      <c r="TIC2849" s="653"/>
      <c r="TID2849" s="653"/>
      <c r="TIE2849" s="653"/>
      <c r="TIF2849" s="653"/>
      <c r="TIG2849" s="653"/>
      <c r="TIH2849" s="653"/>
      <c r="TII2849" s="653"/>
      <c r="TIJ2849" s="653"/>
      <c r="TIK2849" s="653"/>
      <c r="TIL2849" s="653"/>
      <c r="TIM2849" s="653"/>
      <c r="TIN2849" s="653"/>
      <c r="TIO2849" s="653"/>
      <c r="TIP2849" s="653"/>
      <c r="TIQ2849" s="653"/>
      <c r="TIR2849" s="653"/>
      <c r="TIS2849" s="653"/>
      <c r="TIT2849" s="653"/>
      <c r="TIU2849" s="653"/>
      <c r="TIV2849" s="653"/>
      <c r="TIW2849" s="653"/>
      <c r="TIX2849" s="653"/>
      <c r="TIY2849" s="653"/>
      <c r="TIZ2849" s="653"/>
      <c r="TJA2849" s="653"/>
      <c r="TJB2849" s="653"/>
      <c r="TJC2849" s="653"/>
      <c r="TJD2849" s="653"/>
      <c r="TJE2849" s="653"/>
      <c r="TJF2849" s="653"/>
      <c r="TJG2849" s="653"/>
      <c r="TJH2849" s="653"/>
      <c r="TJI2849" s="653"/>
      <c r="TJJ2849" s="653"/>
      <c r="TJK2849" s="653"/>
      <c r="TJL2849" s="653"/>
      <c r="TJM2849" s="653"/>
      <c r="TJN2849" s="653"/>
      <c r="TJO2849" s="653"/>
      <c r="TJP2849" s="653"/>
      <c r="TJQ2849" s="653"/>
      <c r="TJR2849" s="653"/>
      <c r="TJS2849" s="653"/>
      <c r="TJT2849" s="653"/>
      <c r="TJU2849" s="653"/>
      <c r="TJV2849" s="653"/>
      <c r="TJW2849" s="653"/>
      <c r="TJX2849" s="653"/>
      <c r="TJY2849" s="653"/>
      <c r="TJZ2849" s="653"/>
      <c r="TKA2849" s="653"/>
      <c r="TKB2849" s="653"/>
      <c r="TKC2849" s="653"/>
      <c r="TKD2849" s="653"/>
      <c r="TKE2849" s="653"/>
      <c r="TKF2849" s="653"/>
      <c r="TKG2849" s="653"/>
      <c r="TKH2849" s="653"/>
      <c r="TKI2849" s="653"/>
      <c r="TKJ2849" s="653"/>
      <c r="TKK2849" s="653"/>
      <c r="TKL2849" s="653"/>
      <c r="TKM2849" s="653"/>
      <c r="TKN2849" s="653"/>
      <c r="TKO2849" s="653"/>
      <c r="TKP2849" s="653"/>
      <c r="TKQ2849" s="653"/>
      <c r="TKR2849" s="653"/>
      <c r="TKS2849" s="653"/>
      <c r="TKT2849" s="653"/>
      <c r="TKU2849" s="653"/>
      <c r="TKV2849" s="653"/>
      <c r="TKW2849" s="653"/>
      <c r="TKX2849" s="653"/>
      <c r="TKY2849" s="653"/>
      <c r="TKZ2849" s="653"/>
      <c r="TLA2849" s="653"/>
      <c r="TLB2849" s="653"/>
      <c r="TLC2849" s="653"/>
      <c r="TLD2849" s="653"/>
      <c r="TLE2849" s="653"/>
      <c r="TLF2849" s="653"/>
      <c r="TLG2849" s="653"/>
      <c r="TLH2849" s="653"/>
      <c r="TLI2849" s="653"/>
      <c r="TLJ2849" s="653"/>
      <c r="TLK2849" s="653"/>
      <c r="TLL2849" s="653"/>
      <c r="TLM2849" s="653"/>
      <c r="TLN2849" s="653"/>
      <c r="TLO2849" s="653"/>
      <c r="TLP2849" s="653"/>
      <c r="TLQ2849" s="653"/>
      <c r="TLR2849" s="653"/>
      <c r="TLS2849" s="653"/>
      <c r="TLT2849" s="653"/>
      <c r="TLU2849" s="653"/>
      <c r="TLV2849" s="653"/>
      <c r="TLW2849" s="653"/>
      <c r="TLX2849" s="653"/>
      <c r="TLY2849" s="653"/>
      <c r="TLZ2849" s="653"/>
      <c r="TMA2849" s="653"/>
      <c r="TMB2849" s="653"/>
      <c r="TMC2849" s="653"/>
      <c r="TMD2849" s="653"/>
      <c r="TME2849" s="653"/>
      <c r="TMF2849" s="653"/>
      <c r="TMG2849" s="653"/>
      <c r="TMH2849" s="653"/>
      <c r="TMI2849" s="653"/>
      <c r="TMJ2849" s="653"/>
      <c r="TMK2849" s="653"/>
      <c r="TML2849" s="653"/>
      <c r="TMM2849" s="653"/>
      <c r="TMN2849" s="653"/>
      <c r="TMO2849" s="653"/>
      <c r="TMP2849" s="653"/>
      <c r="TMQ2849" s="653"/>
      <c r="TMR2849" s="653"/>
      <c r="TMS2849" s="653"/>
      <c r="TMT2849" s="653"/>
      <c r="TMU2849" s="653"/>
      <c r="TMV2849" s="653"/>
      <c r="TMW2849" s="653"/>
      <c r="TMX2849" s="653"/>
      <c r="TMY2849" s="653"/>
      <c r="TMZ2849" s="653"/>
      <c r="TNA2849" s="653"/>
      <c r="TNB2849" s="653"/>
      <c r="TNC2849" s="653"/>
      <c r="TND2849" s="653"/>
      <c r="TNE2849" s="653"/>
      <c r="TNF2849" s="653"/>
      <c r="TNG2849" s="653"/>
      <c r="TNH2849" s="653"/>
      <c r="TNI2849" s="653"/>
      <c r="TNJ2849" s="653"/>
      <c r="TNK2849" s="653"/>
      <c r="TNL2849" s="653"/>
      <c r="TNM2849" s="653"/>
      <c r="TNN2849" s="653"/>
      <c r="TNO2849" s="653"/>
      <c r="TNP2849" s="653"/>
      <c r="TNQ2849" s="653"/>
      <c r="TNR2849" s="653"/>
      <c r="TNS2849" s="653"/>
      <c r="TNT2849" s="653"/>
      <c r="TNU2849" s="653"/>
      <c r="TNV2849" s="653"/>
      <c r="TNW2849" s="653"/>
      <c r="TNX2849" s="653"/>
      <c r="TNY2849" s="653"/>
      <c r="TNZ2849" s="653"/>
      <c r="TOA2849" s="653"/>
      <c r="TOB2849" s="653"/>
      <c r="TOC2849" s="653"/>
      <c r="TOD2849" s="653"/>
      <c r="TOE2849" s="653"/>
      <c r="TOF2849" s="653"/>
      <c r="TOG2849" s="653"/>
      <c r="TOH2849" s="653"/>
      <c r="TOI2849" s="653"/>
      <c r="TOJ2849" s="653"/>
      <c r="TOK2849" s="653"/>
      <c r="TOL2849" s="653"/>
      <c r="TOM2849" s="653"/>
      <c r="TON2849" s="653"/>
      <c r="TOO2849" s="653"/>
      <c r="TOP2849" s="653"/>
      <c r="TOQ2849" s="653"/>
      <c r="TOR2849" s="653"/>
      <c r="TOS2849" s="653"/>
      <c r="TOT2849" s="653"/>
      <c r="TOU2849" s="653"/>
      <c r="TOV2849" s="653"/>
      <c r="TOW2849" s="653"/>
      <c r="TOX2849" s="653"/>
      <c r="TOY2849" s="653"/>
      <c r="TOZ2849" s="653"/>
      <c r="TPA2849" s="653"/>
      <c r="TPB2849" s="653"/>
      <c r="TPC2849" s="653"/>
      <c r="TPD2849" s="653"/>
      <c r="TPE2849" s="653"/>
      <c r="TPF2849" s="653"/>
      <c r="TPG2849" s="653"/>
      <c r="TPH2849" s="653"/>
      <c r="TPI2849" s="653"/>
      <c r="TPJ2849" s="653"/>
      <c r="TPK2849" s="653"/>
      <c r="TPL2849" s="653"/>
      <c r="TPM2849" s="653"/>
      <c r="TPN2849" s="653"/>
      <c r="TPO2849" s="653"/>
      <c r="TPP2849" s="653"/>
      <c r="TPQ2849" s="653"/>
      <c r="TPR2849" s="653"/>
      <c r="TPS2849" s="653"/>
      <c r="TPT2849" s="653"/>
      <c r="TPU2849" s="653"/>
      <c r="TPV2849" s="653"/>
      <c r="TPW2849" s="653"/>
      <c r="TPX2849" s="653"/>
      <c r="TPY2849" s="653"/>
      <c r="TPZ2849" s="653"/>
      <c r="TQA2849" s="653"/>
      <c r="TQB2849" s="653"/>
      <c r="TQC2849" s="653"/>
      <c r="TQD2849" s="653"/>
      <c r="TQE2849" s="653"/>
      <c r="TQF2849" s="653"/>
      <c r="TQG2849" s="653"/>
      <c r="TQH2849" s="653"/>
      <c r="TQI2849" s="653"/>
      <c r="TQJ2849" s="653"/>
      <c r="TQK2849" s="653"/>
      <c r="TQL2849" s="653"/>
      <c r="TQM2849" s="653"/>
      <c r="TQN2849" s="653"/>
      <c r="TQO2849" s="653"/>
      <c r="TQP2849" s="653"/>
      <c r="TQQ2849" s="653"/>
      <c r="TQR2849" s="653"/>
      <c r="TQS2849" s="653"/>
      <c r="TQT2849" s="653"/>
      <c r="TQU2849" s="653"/>
      <c r="TQV2849" s="653"/>
      <c r="TQW2849" s="653"/>
      <c r="TQX2849" s="653"/>
      <c r="TQY2849" s="653"/>
      <c r="TQZ2849" s="653"/>
      <c r="TRA2849" s="653"/>
      <c r="TRB2849" s="653"/>
      <c r="TRC2849" s="653"/>
      <c r="TRD2849" s="653"/>
      <c r="TRE2849" s="653"/>
      <c r="TRF2849" s="653"/>
      <c r="TRG2849" s="653"/>
      <c r="TRH2849" s="653"/>
      <c r="TRI2849" s="653"/>
      <c r="TRJ2849" s="653"/>
      <c r="TRK2849" s="653"/>
      <c r="TRL2849" s="653"/>
      <c r="TRM2849" s="653"/>
      <c r="TRN2849" s="653"/>
      <c r="TRO2849" s="653"/>
      <c r="TRP2849" s="653"/>
      <c r="TRQ2849" s="653"/>
      <c r="TRR2849" s="653"/>
      <c r="TRS2849" s="653"/>
      <c r="TRT2849" s="653"/>
      <c r="TRU2849" s="653"/>
      <c r="TRV2849" s="653"/>
      <c r="TRW2849" s="653"/>
      <c r="TRX2849" s="653"/>
      <c r="TRY2849" s="653"/>
      <c r="TRZ2849" s="653"/>
      <c r="TSA2849" s="653"/>
      <c r="TSB2849" s="653"/>
      <c r="TSC2849" s="653"/>
      <c r="TSD2849" s="653"/>
      <c r="TSE2849" s="653"/>
      <c r="TSF2849" s="653"/>
      <c r="TSG2849" s="653"/>
      <c r="TSH2849" s="653"/>
      <c r="TSI2849" s="653"/>
      <c r="TSJ2849" s="653"/>
      <c r="TSK2849" s="653"/>
      <c r="TSL2849" s="653"/>
      <c r="TSM2849" s="653"/>
      <c r="TSN2849" s="653"/>
      <c r="TSO2849" s="653"/>
      <c r="TSP2849" s="653"/>
      <c r="TSQ2849" s="653"/>
      <c r="TSR2849" s="653"/>
      <c r="TSS2849" s="653"/>
      <c r="TST2849" s="653"/>
      <c r="TSU2849" s="653"/>
      <c r="TSV2849" s="653"/>
      <c r="TSW2849" s="653"/>
      <c r="TSX2849" s="653"/>
      <c r="TSY2849" s="653"/>
      <c r="TSZ2849" s="653"/>
      <c r="TTA2849" s="653"/>
      <c r="TTB2849" s="653"/>
      <c r="TTC2849" s="653"/>
      <c r="TTD2849" s="653"/>
      <c r="TTE2849" s="653"/>
      <c r="TTF2849" s="653"/>
      <c r="TTG2849" s="653"/>
      <c r="TTH2849" s="653"/>
      <c r="TTI2849" s="653"/>
      <c r="TTJ2849" s="653"/>
      <c r="TTK2849" s="653"/>
      <c r="TTL2849" s="653"/>
      <c r="TTM2849" s="653"/>
      <c r="TTN2849" s="653"/>
      <c r="TTO2849" s="653"/>
      <c r="TTP2849" s="653"/>
      <c r="TTQ2849" s="653"/>
      <c r="TTR2849" s="653"/>
      <c r="TTS2849" s="653"/>
      <c r="TTT2849" s="653"/>
      <c r="TTU2849" s="653"/>
      <c r="TTV2849" s="653"/>
      <c r="TTW2849" s="653"/>
      <c r="TTX2849" s="653"/>
      <c r="TTY2849" s="653"/>
      <c r="TTZ2849" s="653"/>
      <c r="TUA2849" s="653"/>
      <c r="TUB2849" s="653"/>
      <c r="TUC2849" s="653"/>
      <c r="TUD2849" s="653"/>
      <c r="TUE2849" s="653"/>
      <c r="TUF2849" s="653"/>
      <c r="TUG2849" s="653"/>
      <c r="TUH2849" s="653"/>
      <c r="TUI2849" s="653"/>
      <c r="TUJ2849" s="653"/>
      <c r="TUK2849" s="653"/>
      <c r="TUL2849" s="653"/>
      <c r="TUM2849" s="653"/>
      <c r="TUN2849" s="653"/>
      <c r="TUO2849" s="653"/>
      <c r="TUP2849" s="653"/>
      <c r="TUQ2849" s="653"/>
      <c r="TUR2849" s="653"/>
      <c r="TUS2849" s="653"/>
      <c r="TUT2849" s="653"/>
      <c r="TUU2849" s="653"/>
      <c r="TUV2849" s="653"/>
      <c r="TUW2849" s="653"/>
      <c r="TUX2849" s="653"/>
      <c r="TUY2849" s="653"/>
      <c r="TUZ2849" s="653"/>
      <c r="TVA2849" s="653"/>
      <c r="TVB2849" s="653"/>
      <c r="TVC2849" s="653"/>
      <c r="TVD2849" s="653"/>
      <c r="TVE2849" s="653"/>
      <c r="TVF2849" s="653"/>
      <c r="TVG2849" s="653"/>
      <c r="TVH2849" s="653"/>
      <c r="TVI2849" s="653"/>
      <c r="TVJ2849" s="653"/>
      <c r="TVK2849" s="653"/>
      <c r="TVL2849" s="653"/>
      <c r="TVM2849" s="653"/>
      <c r="TVN2849" s="653"/>
      <c r="TVO2849" s="653"/>
      <c r="TVP2849" s="653"/>
      <c r="TVQ2849" s="653"/>
      <c r="TVR2849" s="653"/>
      <c r="TVS2849" s="653"/>
      <c r="TVT2849" s="653"/>
      <c r="TVU2849" s="653"/>
      <c r="TVV2849" s="653"/>
      <c r="TVW2849" s="653"/>
      <c r="TVX2849" s="653"/>
      <c r="TVY2849" s="653"/>
      <c r="TVZ2849" s="653"/>
      <c r="TWA2849" s="653"/>
      <c r="TWB2849" s="653"/>
      <c r="TWC2849" s="653"/>
      <c r="TWD2849" s="653"/>
      <c r="TWE2849" s="653"/>
      <c r="TWF2849" s="653"/>
      <c r="TWG2849" s="653"/>
      <c r="TWH2849" s="653"/>
      <c r="TWI2849" s="653"/>
      <c r="TWJ2849" s="653"/>
      <c r="TWK2849" s="653"/>
      <c r="TWL2849" s="653"/>
      <c r="TWM2849" s="653"/>
      <c r="TWN2849" s="653"/>
      <c r="TWO2849" s="653"/>
      <c r="TWP2849" s="653"/>
      <c r="TWQ2849" s="653"/>
      <c r="TWR2849" s="653"/>
      <c r="TWS2849" s="653"/>
      <c r="TWT2849" s="653"/>
      <c r="TWU2849" s="653"/>
      <c r="TWV2849" s="653"/>
      <c r="TWW2849" s="653"/>
      <c r="TWX2849" s="653"/>
      <c r="TWY2849" s="653"/>
      <c r="TWZ2849" s="653"/>
      <c r="TXA2849" s="653"/>
      <c r="TXB2849" s="653"/>
      <c r="TXC2849" s="653"/>
      <c r="TXD2849" s="653"/>
      <c r="TXE2849" s="653"/>
      <c r="TXF2849" s="653"/>
      <c r="TXG2849" s="653"/>
      <c r="TXH2849" s="653"/>
      <c r="TXI2849" s="653"/>
      <c r="TXJ2849" s="653"/>
      <c r="TXK2849" s="653"/>
      <c r="TXL2849" s="653"/>
      <c r="TXM2849" s="653"/>
      <c r="TXN2849" s="653"/>
      <c r="TXO2849" s="653"/>
      <c r="TXP2849" s="653"/>
      <c r="TXQ2849" s="653"/>
      <c r="TXR2849" s="653"/>
      <c r="TXS2849" s="653"/>
      <c r="TXT2849" s="653"/>
      <c r="TXU2849" s="653"/>
      <c r="TXV2849" s="653"/>
      <c r="TXW2849" s="653"/>
      <c r="TXX2849" s="653"/>
      <c r="TXY2849" s="653"/>
      <c r="TXZ2849" s="653"/>
      <c r="TYA2849" s="653"/>
      <c r="TYB2849" s="653"/>
      <c r="TYC2849" s="653"/>
      <c r="TYD2849" s="653"/>
      <c r="TYE2849" s="653"/>
      <c r="TYF2849" s="653"/>
      <c r="TYG2849" s="653"/>
      <c r="TYH2849" s="653"/>
      <c r="TYI2849" s="653"/>
      <c r="TYJ2849" s="653"/>
      <c r="TYK2849" s="653"/>
      <c r="TYL2849" s="653"/>
      <c r="TYM2849" s="653"/>
      <c r="TYN2849" s="653"/>
      <c r="TYO2849" s="653"/>
      <c r="TYP2849" s="653"/>
      <c r="TYQ2849" s="653"/>
      <c r="TYR2849" s="653"/>
      <c r="TYS2849" s="653"/>
      <c r="TYT2849" s="653"/>
      <c r="TYU2849" s="653"/>
      <c r="TYV2849" s="653"/>
      <c r="TYW2849" s="653"/>
      <c r="TYX2849" s="653"/>
      <c r="TYY2849" s="653"/>
      <c r="TYZ2849" s="653"/>
      <c r="TZA2849" s="653"/>
      <c r="TZB2849" s="653"/>
      <c r="TZC2849" s="653"/>
      <c r="TZD2849" s="653"/>
      <c r="TZE2849" s="653"/>
      <c r="TZF2849" s="653"/>
      <c r="TZG2849" s="653"/>
      <c r="TZH2849" s="653"/>
      <c r="TZI2849" s="653"/>
      <c r="TZJ2849" s="653"/>
      <c r="TZK2849" s="653"/>
      <c r="TZL2849" s="653"/>
      <c r="TZM2849" s="653"/>
      <c r="TZN2849" s="653"/>
      <c r="TZO2849" s="653"/>
      <c r="TZP2849" s="653"/>
      <c r="TZQ2849" s="653"/>
      <c r="TZR2849" s="653"/>
      <c r="TZS2849" s="653"/>
      <c r="TZT2849" s="653"/>
      <c r="TZU2849" s="653"/>
      <c r="TZV2849" s="653"/>
      <c r="TZW2849" s="653"/>
      <c r="TZX2849" s="653"/>
      <c r="TZY2849" s="653"/>
      <c r="TZZ2849" s="653"/>
      <c r="UAA2849" s="653"/>
      <c r="UAB2849" s="653"/>
      <c r="UAC2849" s="653"/>
      <c r="UAD2849" s="653"/>
      <c r="UAE2849" s="653"/>
      <c r="UAF2849" s="653"/>
      <c r="UAG2849" s="653"/>
      <c r="UAH2849" s="653"/>
      <c r="UAI2849" s="653"/>
      <c r="UAJ2849" s="653"/>
      <c r="UAK2849" s="653"/>
      <c r="UAL2849" s="653"/>
      <c r="UAM2849" s="653"/>
      <c r="UAN2849" s="653"/>
      <c r="UAO2849" s="653"/>
      <c r="UAP2849" s="653"/>
      <c r="UAQ2849" s="653"/>
      <c r="UAR2849" s="653"/>
      <c r="UAS2849" s="653"/>
      <c r="UAT2849" s="653"/>
      <c r="UAU2849" s="653"/>
      <c r="UAV2849" s="653"/>
      <c r="UAW2849" s="653"/>
      <c r="UAX2849" s="653"/>
      <c r="UAY2849" s="653"/>
      <c r="UAZ2849" s="653"/>
      <c r="UBA2849" s="653"/>
      <c r="UBB2849" s="653"/>
      <c r="UBC2849" s="653"/>
      <c r="UBD2849" s="653"/>
      <c r="UBE2849" s="653"/>
      <c r="UBF2849" s="653"/>
      <c r="UBG2849" s="653"/>
      <c r="UBH2849" s="653"/>
      <c r="UBI2849" s="653"/>
      <c r="UBJ2849" s="653"/>
      <c r="UBK2849" s="653"/>
      <c r="UBL2849" s="653"/>
      <c r="UBM2849" s="653"/>
      <c r="UBN2849" s="653"/>
      <c r="UBO2849" s="653"/>
      <c r="UBP2849" s="653"/>
      <c r="UBQ2849" s="653"/>
      <c r="UBR2849" s="653"/>
      <c r="UBS2849" s="653"/>
      <c r="UBT2849" s="653"/>
      <c r="UBU2849" s="653"/>
      <c r="UBV2849" s="653"/>
      <c r="UBW2849" s="653"/>
      <c r="UBX2849" s="653"/>
      <c r="UBY2849" s="653"/>
      <c r="UBZ2849" s="653"/>
      <c r="UCA2849" s="653"/>
      <c r="UCB2849" s="653"/>
      <c r="UCC2849" s="653"/>
      <c r="UCD2849" s="653"/>
      <c r="UCE2849" s="653"/>
      <c r="UCF2849" s="653"/>
      <c r="UCG2849" s="653"/>
      <c r="UCH2849" s="653"/>
      <c r="UCI2849" s="653"/>
      <c r="UCJ2849" s="653"/>
      <c r="UCK2849" s="653"/>
      <c r="UCL2849" s="653"/>
      <c r="UCM2849" s="653"/>
      <c r="UCN2849" s="653"/>
      <c r="UCO2849" s="653"/>
      <c r="UCP2849" s="653"/>
      <c r="UCQ2849" s="653"/>
      <c r="UCR2849" s="653"/>
      <c r="UCS2849" s="653"/>
      <c r="UCT2849" s="653"/>
      <c r="UCU2849" s="653"/>
      <c r="UCV2849" s="653"/>
      <c r="UCW2849" s="653"/>
      <c r="UCX2849" s="653"/>
      <c r="UCY2849" s="653"/>
      <c r="UCZ2849" s="653"/>
      <c r="UDA2849" s="653"/>
      <c r="UDB2849" s="653"/>
      <c r="UDC2849" s="653"/>
      <c r="UDD2849" s="653"/>
      <c r="UDE2849" s="653"/>
      <c r="UDF2849" s="653"/>
      <c r="UDG2849" s="653"/>
      <c r="UDH2849" s="653"/>
      <c r="UDI2849" s="653"/>
      <c r="UDJ2849" s="653"/>
      <c r="UDK2849" s="653"/>
      <c r="UDL2849" s="653"/>
      <c r="UDM2849" s="653"/>
      <c r="UDN2849" s="653"/>
      <c r="UDO2849" s="653"/>
      <c r="UDP2849" s="653"/>
      <c r="UDQ2849" s="653"/>
      <c r="UDR2849" s="653"/>
      <c r="UDS2849" s="653"/>
      <c r="UDT2849" s="653"/>
      <c r="UDU2849" s="653"/>
      <c r="UDV2849" s="653"/>
      <c r="UDW2849" s="653"/>
      <c r="UDX2849" s="653"/>
      <c r="UDY2849" s="653"/>
      <c r="UDZ2849" s="653"/>
      <c r="UEA2849" s="653"/>
      <c r="UEB2849" s="653"/>
      <c r="UEC2849" s="653"/>
      <c r="UED2849" s="653"/>
      <c r="UEE2849" s="653"/>
      <c r="UEF2849" s="653"/>
      <c r="UEG2849" s="653"/>
      <c r="UEH2849" s="653"/>
      <c r="UEI2849" s="653"/>
      <c r="UEJ2849" s="653"/>
      <c r="UEK2849" s="653"/>
      <c r="UEL2849" s="653"/>
      <c r="UEM2849" s="653"/>
      <c r="UEN2849" s="653"/>
      <c r="UEO2849" s="653"/>
      <c r="UEP2849" s="653"/>
      <c r="UEQ2849" s="653"/>
      <c r="UER2849" s="653"/>
      <c r="UES2849" s="653"/>
      <c r="UET2849" s="653"/>
      <c r="UEU2849" s="653"/>
      <c r="UEV2849" s="653"/>
      <c r="UEW2849" s="653"/>
      <c r="UEX2849" s="653"/>
      <c r="UEY2849" s="653"/>
      <c r="UEZ2849" s="653"/>
      <c r="UFA2849" s="653"/>
      <c r="UFB2849" s="653"/>
      <c r="UFC2849" s="653"/>
      <c r="UFD2849" s="653"/>
      <c r="UFE2849" s="653"/>
      <c r="UFF2849" s="653"/>
      <c r="UFG2849" s="653"/>
      <c r="UFH2849" s="653"/>
      <c r="UFI2849" s="653"/>
      <c r="UFJ2849" s="653"/>
      <c r="UFK2849" s="653"/>
      <c r="UFL2849" s="653"/>
      <c r="UFM2849" s="653"/>
      <c r="UFN2849" s="653"/>
      <c r="UFO2849" s="653"/>
      <c r="UFP2849" s="653"/>
      <c r="UFQ2849" s="653"/>
      <c r="UFR2849" s="653"/>
      <c r="UFS2849" s="653"/>
      <c r="UFT2849" s="653"/>
      <c r="UFU2849" s="653"/>
      <c r="UFV2849" s="653"/>
      <c r="UFW2849" s="653"/>
      <c r="UFX2849" s="653"/>
      <c r="UFY2849" s="653"/>
      <c r="UFZ2849" s="653"/>
      <c r="UGA2849" s="653"/>
      <c r="UGB2849" s="653"/>
      <c r="UGC2849" s="653"/>
      <c r="UGD2849" s="653"/>
      <c r="UGE2849" s="653"/>
      <c r="UGF2849" s="653"/>
      <c r="UGG2849" s="653"/>
      <c r="UGH2849" s="653"/>
      <c r="UGI2849" s="653"/>
      <c r="UGJ2849" s="653"/>
      <c r="UGK2849" s="653"/>
      <c r="UGL2849" s="653"/>
      <c r="UGM2849" s="653"/>
      <c r="UGN2849" s="653"/>
      <c r="UGO2849" s="653"/>
      <c r="UGP2849" s="653"/>
      <c r="UGQ2849" s="653"/>
      <c r="UGR2849" s="653"/>
      <c r="UGS2849" s="653"/>
      <c r="UGT2849" s="653"/>
      <c r="UGU2849" s="653"/>
      <c r="UGV2849" s="653"/>
      <c r="UGW2849" s="653"/>
      <c r="UGX2849" s="653"/>
      <c r="UGY2849" s="653"/>
      <c r="UGZ2849" s="653"/>
      <c r="UHA2849" s="653"/>
      <c r="UHB2849" s="653"/>
      <c r="UHC2849" s="653"/>
      <c r="UHD2849" s="653"/>
      <c r="UHE2849" s="653"/>
      <c r="UHF2849" s="653"/>
      <c r="UHG2849" s="653"/>
      <c r="UHH2849" s="653"/>
      <c r="UHI2849" s="653"/>
      <c r="UHJ2849" s="653"/>
      <c r="UHK2849" s="653"/>
      <c r="UHL2849" s="653"/>
      <c r="UHM2849" s="653"/>
      <c r="UHN2849" s="653"/>
      <c r="UHO2849" s="653"/>
      <c r="UHP2849" s="653"/>
      <c r="UHQ2849" s="653"/>
      <c r="UHR2849" s="653"/>
      <c r="UHS2849" s="653"/>
      <c r="UHT2849" s="653"/>
      <c r="UHU2849" s="653"/>
      <c r="UHV2849" s="653"/>
      <c r="UHW2849" s="653"/>
      <c r="UHX2849" s="653"/>
      <c r="UHY2849" s="653"/>
      <c r="UHZ2849" s="653"/>
      <c r="UIA2849" s="653"/>
      <c r="UIB2849" s="653"/>
      <c r="UIC2849" s="653"/>
      <c r="UID2849" s="653"/>
      <c r="UIE2849" s="653"/>
      <c r="UIF2849" s="653"/>
      <c r="UIG2849" s="653"/>
      <c r="UIH2849" s="653"/>
      <c r="UII2849" s="653"/>
      <c r="UIJ2849" s="653"/>
      <c r="UIK2849" s="653"/>
      <c r="UIL2849" s="653"/>
      <c r="UIM2849" s="653"/>
      <c r="UIN2849" s="653"/>
      <c r="UIO2849" s="653"/>
      <c r="UIP2849" s="653"/>
      <c r="UIQ2849" s="653"/>
      <c r="UIR2849" s="653"/>
      <c r="UIS2849" s="653"/>
      <c r="UIT2849" s="653"/>
      <c r="UIU2849" s="653"/>
      <c r="UIV2849" s="653"/>
      <c r="UIW2849" s="653"/>
      <c r="UIX2849" s="653"/>
      <c r="UIY2849" s="653"/>
      <c r="UIZ2849" s="653"/>
      <c r="UJA2849" s="653"/>
      <c r="UJB2849" s="653"/>
      <c r="UJC2849" s="653"/>
      <c r="UJD2849" s="653"/>
      <c r="UJE2849" s="653"/>
      <c r="UJF2849" s="653"/>
      <c r="UJG2849" s="653"/>
      <c r="UJH2849" s="653"/>
      <c r="UJI2849" s="653"/>
      <c r="UJJ2849" s="653"/>
      <c r="UJK2849" s="653"/>
      <c r="UJL2849" s="653"/>
      <c r="UJM2849" s="653"/>
      <c r="UJN2849" s="653"/>
      <c r="UJO2849" s="653"/>
      <c r="UJP2849" s="653"/>
      <c r="UJQ2849" s="653"/>
      <c r="UJR2849" s="653"/>
      <c r="UJS2849" s="653"/>
      <c r="UJT2849" s="653"/>
      <c r="UJU2849" s="653"/>
      <c r="UJV2849" s="653"/>
      <c r="UJW2849" s="653"/>
      <c r="UJX2849" s="653"/>
      <c r="UJY2849" s="653"/>
      <c r="UJZ2849" s="653"/>
      <c r="UKA2849" s="653"/>
      <c r="UKB2849" s="653"/>
      <c r="UKC2849" s="653"/>
      <c r="UKD2849" s="653"/>
      <c r="UKE2849" s="653"/>
      <c r="UKF2849" s="653"/>
      <c r="UKG2849" s="653"/>
      <c r="UKH2849" s="653"/>
      <c r="UKI2849" s="653"/>
      <c r="UKJ2849" s="653"/>
      <c r="UKK2849" s="653"/>
      <c r="UKL2849" s="653"/>
      <c r="UKM2849" s="653"/>
      <c r="UKN2849" s="653"/>
      <c r="UKO2849" s="653"/>
      <c r="UKP2849" s="653"/>
      <c r="UKQ2849" s="653"/>
      <c r="UKR2849" s="653"/>
      <c r="UKS2849" s="653"/>
      <c r="UKT2849" s="653"/>
      <c r="UKU2849" s="653"/>
      <c r="UKV2849" s="653"/>
      <c r="UKW2849" s="653"/>
      <c r="UKX2849" s="653"/>
      <c r="UKY2849" s="653"/>
      <c r="UKZ2849" s="653"/>
      <c r="ULA2849" s="653"/>
      <c r="ULB2849" s="653"/>
      <c r="ULC2849" s="653"/>
      <c r="ULD2849" s="653"/>
      <c r="ULE2849" s="653"/>
      <c r="ULF2849" s="653"/>
      <c r="ULG2849" s="653"/>
      <c r="ULH2849" s="653"/>
      <c r="ULI2849" s="653"/>
      <c r="ULJ2849" s="653"/>
      <c r="ULK2849" s="653"/>
      <c r="ULL2849" s="653"/>
      <c r="ULM2849" s="653"/>
      <c r="ULN2849" s="653"/>
      <c r="ULO2849" s="653"/>
      <c r="ULP2849" s="653"/>
      <c r="ULQ2849" s="653"/>
      <c r="ULR2849" s="653"/>
      <c r="ULS2849" s="653"/>
      <c r="ULT2849" s="653"/>
      <c r="ULU2849" s="653"/>
      <c r="ULV2849" s="653"/>
      <c r="ULW2849" s="653"/>
      <c r="ULX2849" s="653"/>
      <c r="ULY2849" s="653"/>
      <c r="ULZ2849" s="653"/>
      <c r="UMA2849" s="653"/>
      <c r="UMB2849" s="653"/>
      <c r="UMC2849" s="653"/>
      <c r="UMD2849" s="653"/>
      <c r="UME2849" s="653"/>
      <c r="UMF2849" s="653"/>
      <c r="UMG2849" s="653"/>
      <c r="UMH2849" s="653"/>
      <c r="UMI2849" s="653"/>
      <c r="UMJ2849" s="653"/>
      <c r="UMK2849" s="653"/>
      <c r="UML2849" s="653"/>
      <c r="UMM2849" s="653"/>
      <c r="UMN2849" s="653"/>
      <c r="UMO2849" s="653"/>
      <c r="UMP2849" s="653"/>
      <c r="UMQ2849" s="653"/>
      <c r="UMR2849" s="653"/>
      <c r="UMS2849" s="653"/>
      <c r="UMT2849" s="653"/>
      <c r="UMU2849" s="653"/>
      <c r="UMV2849" s="653"/>
      <c r="UMW2849" s="653"/>
      <c r="UMX2849" s="653"/>
      <c r="UMY2849" s="653"/>
      <c r="UMZ2849" s="653"/>
      <c r="UNA2849" s="653"/>
      <c r="UNB2849" s="653"/>
      <c r="UNC2849" s="653"/>
      <c r="UND2849" s="653"/>
      <c r="UNE2849" s="653"/>
      <c r="UNF2849" s="653"/>
      <c r="UNG2849" s="653"/>
      <c r="UNH2849" s="653"/>
      <c r="UNI2849" s="653"/>
      <c r="UNJ2849" s="653"/>
      <c r="UNK2849" s="653"/>
      <c r="UNL2849" s="653"/>
      <c r="UNM2849" s="653"/>
      <c r="UNN2849" s="653"/>
      <c r="UNO2849" s="653"/>
      <c r="UNP2849" s="653"/>
      <c r="UNQ2849" s="653"/>
      <c r="UNR2849" s="653"/>
      <c r="UNS2849" s="653"/>
      <c r="UNT2849" s="653"/>
      <c r="UNU2849" s="653"/>
      <c r="UNV2849" s="653"/>
      <c r="UNW2849" s="653"/>
      <c r="UNX2849" s="653"/>
      <c r="UNY2849" s="653"/>
      <c r="UNZ2849" s="653"/>
      <c r="UOA2849" s="653"/>
      <c r="UOB2849" s="653"/>
      <c r="UOC2849" s="653"/>
      <c r="UOD2849" s="653"/>
      <c r="UOE2849" s="653"/>
      <c r="UOF2849" s="653"/>
      <c r="UOG2849" s="653"/>
      <c r="UOH2849" s="653"/>
      <c r="UOI2849" s="653"/>
      <c r="UOJ2849" s="653"/>
      <c r="UOK2849" s="653"/>
      <c r="UOL2849" s="653"/>
      <c r="UOM2849" s="653"/>
      <c r="UON2849" s="653"/>
      <c r="UOO2849" s="653"/>
      <c r="UOP2849" s="653"/>
      <c r="UOQ2849" s="653"/>
      <c r="UOR2849" s="653"/>
      <c r="UOS2849" s="653"/>
      <c r="UOT2849" s="653"/>
      <c r="UOU2849" s="653"/>
      <c r="UOV2849" s="653"/>
      <c r="UOW2849" s="653"/>
      <c r="UOX2849" s="653"/>
      <c r="UOY2849" s="653"/>
      <c r="UOZ2849" s="653"/>
      <c r="UPA2849" s="653"/>
      <c r="UPB2849" s="653"/>
      <c r="UPC2849" s="653"/>
      <c r="UPD2849" s="653"/>
      <c r="UPE2849" s="653"/>
      <c r="UPF2849" s="653"/>
      <c r="UPG2849" s="653"/>
      <c r="UPH2849" s="653"/>
      <c r="UPI2849" s="653"/>
      <c r="UPJ2849" s="653"/>
      <c r="UPK2849" s="653"/>
      <c r="UPL2849" s="653"/>
      <c r="UPM2849" s="653"/>
      <c r="UPN2849" s="653"/>
      <c r="UPO2849" s="653"/>
      <c r="UPP2849" s="653"/>
      <c r="UPQ2849" s="653"/>
      <c r="UPR2849" s="653"/>
      <c r="UPS2849" s="653"/>
      <c r="UPT2849" s="653"/>
      <c r="UPU2849" s="653"/>
      <c r="UPV2849" s="653"/>
      <c r="UPW2849" s="653"/>
      <c r="UPX2849" s="653"/>
      <c r="UPY2849" s="653"/>
      <c r="UPZ2849" s="653"/>
      <c r="UQA2849" s="653"/>
      <c r="UQB2849" s="653"/>
      <c r="UQC2849" s="653"/>
      <c r="UQD2849" s="653"/>
      <c r="UQE2849" s="653"/>
      <c r="UQF2849" s="653"/>
      <c r="UQG2849" s="653"/>
      <c r="UQH2849" s="653"/>
      <c r="UQI2849" s="653"/>
      <c r="UQJ2849" s="653"/>
      <c r="UQK2849" s="653"/>
      <c r="UQL2849" s="653"/>
      <c r="UQM2849" s="653"/>
      <c r="UQN2849" s="653"/>
      <c r="UQO2849" s="653"/>
      <c r="UQP2849" s="653"/>
      <c r="UQQ2849" s="653"/>
      <c r="UQR2849" s="653"/>
      <c r="UQS2849" s="653"/>
      <c r="UQT2849" s="653"/>
      <c r="UQU2849" s="653"/>
      <c r="UQV2849" s="653"/>
      <c r="UQW2849" s="653"/>
      <c r="UQX2849" s="653"/>
      <c r="UQY2849" s="653"/>
      <c r="UQZ2849" s="653"/>
      <c r="URA2849" s="653"/>
      <c r="URB2849" s="653"/>
      <c r="URC2849" s="653"/>
      <c r="URD2849" s="653"/>
      <c r="URE2849" s="653"/>
      <c r="URF2849" s="653"/>
      <c r="URG2849" s="653"/>
      <c r="URH2849" s="653"/>
      <c r="URI2849" s="653"/>
      <c r="URJ2849" s="653"/>
      <c r="URK2849" s="653"/>
      <c r="URL2849" s="653"/>
      <c r="URM2849" s="653"/>
      <c r="URN2849" s="653"/>
      <c r="URO2849" s="653"/>
      <c r="URP2849" s="653"/>
      <c r="URQ2849" s="653"/>
      <c r="URR2849" s="653"/>
      <c r="URS2849" s="653"/>
      <c r="URT2849" s="653"/>
      <c r="URU2849" s="653"/>
      <c r="URV2849" s="653"/>
      <c r="URW2849" s="653"/>
      <c r="URX2849" s="653"/>
      <c r="URY2849" s="653"/>
      <c r="URZ2849" s="653"/>
      <c r="USA2849" s="653"/>
      <c r="USB2849" s="653"/>
      <c r="USC2849" s="653"/>
      <c r="USD2849" s="653"/>
      <c r="USE2849" s="653"/>
      <c r="USF2849" s="653"/>
      <c r="USG2849" s="653"/>
      <c r="USH2849" s="653"/>
      <c r="USI2849" s="653"/>
      <c r="USJ2849" s="653"/>
      <c r="USK2849" s="653"/>
      <c r="USL2849" s="653"/>
      <c r="USM2849" s="653"/>
      <c r="USN2849" s="653"/>
      <c r="USO2849" s="653"/>
      <c r="USP2849" s="653"/>
      <c r="USQ2849" s="653"/>
      <c r="USR2849" s="653"/>
      <c r="USS2849" s="653"/>
      <c r="UST2849" s="653"/>
      <c r="USU2849" s="653"/>
      <c r="USV2849" s="653"/>
      <c r="USW2849" s="653"/>
      <c r="USX2849" s="653"/>
      <c r="USY2849" s="653"/>
      <c r="USZ2849" s="653"/>
      <c r="UTA2849" s="653"/>
      <c r="UTB2849" s="653"/>
      <c r="UTC2849" s="653"/>
      <c r="UTD2849" s="653"/>
      <c r="UTE2849" s="653"/>
      <c r="UTF2849" s="653"/>
      <c r="UTG2849" s="653"/>
      <c r="UTH2849" s="653"/>
      <c r="UTI2849" s="653"/>
      <c r="UTJ2849" s="653"/>
      <c r="UTK2849" s="653"/>
      <c r="UTL2849" s="653"/>
      <c r="UTM2849" s="653"/>
      <c r="UTN2849" s="653"/>
      <c r="UTO2849" s="653"/>
      <c r="UTP2849" s="653"/>
      <c r="UTQ2849" s="653"/>
      <c r="UTR2849" s="653"/>
      <c r="UTS2849" s="653"/>
      <c r="UTT2849" s="653"/>
      <c r="UTU2849" s="653"/>
      <c r="UTV2849" s="653"/>
      <c r="UTW2849" s="653"/>
      <c r="UTX2849" s="653"/>
      <c r="UTY2849" s="653"/>
      <c r="UTZ2849" s="653"/>
      <c r="UUA2849" s="653"/>
      <c r="UUB2849" s="653"/>
      <c r="UUC2849" s="653"/>
      <c r="UUD2849" s="653"/>
      <c r="UUE2849" s="653"/>
      <c r="UUF2849" s="653"/>
      <c r="UUG2849" s="653"/>
      <c r="UUH2849" s="653"/>
      <c r="UUI2849" s="653"/>
      <c r="UUJ2849" s="653"/>
      <c r="UUK2849" s="653"/>
      <c r="UUL2849" s="653"/>
      <c r="UUM2849" s="653"/>
      <c r="UUN2849" s="653"/>
      <c r="UUO2849" s="653"/>
      <c r="UUP2849" s="653"/>
      <c r="UUQ2849" s="653"/>
      <c r="UUR2849" s="653"/>
      <c r="UUS2849" s="653"/>
      <c r="UUT2849" s="653"/>
      <c r="UUU2849" s="653"/>
      <c r="UUV2849" s="653"/>
      <c r="UUW2849" s="653"/>
      <c r="UUX2849" s="653"/>
      <c r="UUY2849" s="653"/>
      <c r="UUZ2849" s="653"/>
      <c r="UVA2849" s="653"/>
      <c r="UVB2849" s="653"/>
      <c r="UVC2849" s="653"/>
      <c r="UVD2849" s="653"/>
      <c r="UVE2849" s="653"/>
      <c r="UVF2849" s="653"/>
      <c r="UVG2849" s="653"/>
      <c r="UVH2849" s="653"/>
      <c r="UVI2849" s="653"/>
      <c r="UVJ2849" s="653"/>
      <c r="UVK2849" s="653"/>
      <c r="UVL2849" s="653"/>
      <c r="UVM2849" s="653"/>
      <c r="UVN2849" s="653"/>
      <c r="UVO2849" s="653"/>
      <c r="UVP2849" s="653"/>
      <c r="UVQ2849" s="653"/>
      <c r="UVR2849" s="653"/>
      <c r="UVS2849" s="653"/>
      <c r="UVT2849" s="653"/>
      <c r="UVU2849" s="653"/>
      <c r="UVV2849" s="653"/>
      <c r="UVW2849" s="653"/>
      <c r="UVX2849" s="653"/>
      <c r="UVY2849" s="653"/>
      <c r="UVZ2849" s="653"/>
      <c r="UWA2849" s="653"/>
      <c r="UWB2849" s="653"/>
      <c r="UWC2849" s="653"/>
      <c r="UWD2849" s="653"/>
      <c r="UWE2849" s="653"/>
      <c r="UWF2849" s="653"/>
      <c r="UWG2849" s="653"/>
      <c r="UWH2849" s="653"/>
      <c r="UWI2849" s="653"/>
      <c r="UWJ2849" s="653"/>
      <c r="UWK2849" s="653"/>
      <c r="UWL2849" s="653"/>
      <c r="UWM2849" s="653"/>
      <c r="UWN2849" s="653"/>
      <c r="UWO2849" s="653"/>
      <c r="UWP2849" s="653"/>
      <c r="UWQ2849" s="653"/>
      <c r="UWR2849" s="653"/>
      <c r="UWS2849" s="653"/>
      <c r="UWT2849" s="653"/>
      <c r="UWU2849" s="653"/>
      <c r="UWV2849" s="653"/>
      <c r="UWW2849" s="653"/>
      <c r="UWX2849" s="653"/>
      <c r="UWY2849" s="653"/>
      <c r="UWZ2849" s="653"/>
      <c r="UXA2849" s="653"/>
      <c r="UXB2849" s="653"/>
      <c r="UXC2849" s="653"/>
      <c r="UXD2849" s="653"/>
      <c r="UXE2849" s="653"/>
      <c r="UXF2849" s="653"/>
      <c r="UXG2849" s="653"/>
      <c r="UXH2849" s="653"/>
      <c r="UXI2849" s="653"/>
      <c r="UXJ2849" s="653"/>
      <c r="UXK2849" s="653"/>
      <c r="UXL2849" s="653"/>
      <c r="UXM2849" s="653"/>
      <c r="UXN2849" s="653"/>
      <c r="UXO2849" s="653"/>
      <c r="UXP2849" s="653"/>
      <c r="UXQ2849" s="653"/>
      <c r="UXR2849" s="653"/>
      <c r="UXS2849" s="653"/>
      <c r="UXT2849" s="653"/>
      <c r="UXU2849" s="653"/>
      <c r="UXV2849" s="653"/>
      <c r="UXW2849" s="653"/>
      <c r="UXX2849" s="653"/>
      <c r="UXY2849" s="653"/>
      <c r="UXZ2849" s="653"/>
      <c r="UYA2849" s="653"/>
      <c r="UYB2849" s="653"/>
      <c r="UYC2849" s="653"/>
      <c r="UYD2849" s="653"/>
      <c r="UYE2849" s="653"/>
      <c r="UYF2849" s="653"/>
      <c r="UYG2849" s="653"/>
      <c r="UYH2849" s="653"/>
      <c r="UYI2849" s="653"/>
      <c r="UYJ2849" s="653"/>
      <c r="UYK2849" s="653"/>
      <c r="UYL2849" s="653"/>
      <c r="UYM2849" s="653"/>
      <c r="UYN2849" s="653"/>
      <c r="UYO2849" s="653"/>
      <c r="UYP2849" s="653"/>
      <c r="UYQ2849" s="653"/>
      <c r="UYR2849" s="653"/>
      <c r="UYS2849" s="653"/>
      <c r="UYT2849" s="653"/>
      <c r="UYU2849" s="653"/>
      <c r="UYV2849" s="653"/>
      <c r="UYW2849" s="653"/>
      <c r="UYX2849" s="653"/>
      <c r="UYY2849" s="653"/>
      <c r="UYZ2849" s="653"/>
      <c r="UZA2849" s="653"/>
      <c r="UZB2849" s="653"/>
      <c r="UZC2849" s="653"/>
      <c r="UZD2849" s="653"/>
      <c r="UZE2849" s="653"/>
      <c r="UZF2849" s="653"/>
      <c r="UZG2849" s="653"/>
      <c r="UZH2849" s="653"/>
      <c r="UZI2849" s="653"/>
      <c r="UZJ2849" s="653"/>
      <c r="UZK2849" s="653"/>
      <c r="UZL2849" s="653"/>
      <c r="UZM2849" s="653"/>
      <c r="UZN2849" s="653"/>
      <c r="UZO2849" s="653"/>
      <c r="UZP2849" s="653"/>
      <c r="UZQ2849" s="653"/>
      <c r="UZR2849" s="653"/>
      <c r="UZS2849" s="653"/>
      <c r="UZT2849" s="653"/>
      <c r="UZU2849" s="653"/>
      <c r="UZV2849" s="653"/>
      <c r="UZW2849" s="653"/>
      <c r="UZX2849" s="653"/>
      <c r="UZY2849" s="653"/>
      <c r="UZZ2849" s="653"/>
      <c r="VAA2849" s="653"/>
      <c r="VAB2849" s="653"/>
      <c r="VAC2849" s="653"/>
      <c r="VAD2849" s="653"/>
      <c r="VAE2849" s="653"/>
      <c r="VAF2849" s="653"/>
      <c r="VAG2849" s="653"/>
      <c r="VAH2849" s="653"/>
      <c r="VAI2849" s="653"/>
      <c r="VAJ2849" s="653"/>
      <c r="VAK2849" s="653"/>
      <c r="VAL2849" s="653"/>
      <c r="VAM2849" s="653"/>
      <c r="VAN2849" s="653"/>
      <c r="VAO2849" s="653"/>
      <c r="VAP2849" s="653"/>
      <c r="VAQ2849" s="653"/>
      <c r="VAR2849" s="653"/>
      <c r="VAS2849" s="653"/>
      <c r="VAT2849" s="653"/>
      <c r="VAU2849" s="653"/>
      <c r="VAV2849" s="653"/>
      <c r="VAW2849" s="653"/>
      <c r="VAX2849" s="653"/>
      <c r="VAY2849" s="653"/>
      <c r="VAZ2849" s="653"/>
      <c r="VBA2849" s="653"/>
      <c r="VBB2849" s="653"/>
      <c r="VBC2849" s="653"/>
      <c r="VBD2849" s="653"/>
      <c r="VBE2849" s="653"/>
      <c r="VBF2849" s="653"/>
      <c r="VBG2849" s="653"/>
      <c r="VBH2849" s="653"/>
      <c r="VBI2849" s="653"/>
      <c r="VBJ2849" s="653"/>
      <c r="VBK2849" s="653"/>
      <c r="VBL2849" s="653"/>
      <c r="VBM2849" s="653"/>
      <c r="VBN2849" s="653"/>
      <c r="VBO2849" s="653"/>
      <c r="VBP2849" s="653"/>
      <c r="VBQ2849" s="653"/>
      <c r="VBR2849" s="653"/>
      <c r="VBS2849" s="653"/>
      <c r="VBT2849" s="653"/>
      <c r="VBU2849" s="653"/>
      <c r="VBV2849" s="653"/>
      <c r="VBW2849" s="653"/>
      <c r="VBX2849" s="653"/>
      <c r="VBY2849" s="653"/>
      <c r="VBZ2849" s="653"/>
      <c r="VCA2849" s="653"/>
      <c r="VCB2849" s="653"/>
      <c r="VCC2849" s="653"/>
      <c r="VCD2849" s="653"/>
      <c r="VCE2849" s="653"/>
      <c r="VCF2849" s="653"/>
      <c r="VCG2849" s="653"/>
      <c r="VCH2849" s="653"/>
      <c r="VCI2849" s="653"/>
      <c r="VCJ2849" s="653"/>
      <c r="VCK2849" s="653"/>
      <c r="VCL2849" s="653"/>
      <c r="VCM2849" s="653"/>
      <c r="VCN2849" s="653"/>
      <c r="VCO2849" s="653"/>
      <c r="VCP2849" s="653"/>
      <c r="VCQ2849" s="653"/>
      <c r="VCR2849" s="653"/>
      <c r="VCS2849" s="653"/>
      <c r="VCT2849" s="653"/>
      <c r="VCU2849" s="653"/>
      <c r="VCV2849" s="653"/>
      <c r="VCW2849" s="653"/>
      <c r="VCX2849" s="653"/>
      <c r="VCY2849" s="653"/>
      <c r="VCZ2849" s="653"/>
      <c r="VDA2849" s="653"/>
      <c r="VDB2849" s="653"/>
      <c r="VDC2849" s="653"/>
      <c r="VDD2849" s="653"/>
      <c r="VDE2849" s="653"/>
      <c r="VDF2849" s="653"/>
      <c r="VDG2849" s="653"/>
      <c r="VDH2849" s="653"/>
      <c r="VDI2849" s="653"/>
      <c r="VDJ2849" s="653"/>
      <c r="VDK2849" s="653"/>
      <c r="VDL2849" s="653"/>
      <c r="VDM2849" s="653"/>
      <c r="VDN2849" s="653"/>
      <c r="VDO2849" s="653"/>
      <c r="VDP2849" s="653"/>
      <c r="VDQ2849" s="653"/>
      <c r="VDR2849" s="653"/>
      <c r="VDS2849" s="653"/>
      <c r="VDT2849" s="653"/>
      <c r="VDU2849" s="653"/>
      <c r="VDV2849" s="653"/>
      <c r="VDW2849" s="653"/>
      <c r="VDX2849" s="653"/>
      <c r="VDY2849" s="653"/>
      <c r="VDZ2849" s="653"/>
      <c r="VEA2849" s="653"/>
      <c r="VEB2849" s="653"/>
      <c r="VEC2849" s="653"/>
      <c r="VED2849" s="653"/>
      <c r="VEE2849" s="653"/>
      <c r="VEF2849" s="653"/>
      <c r="VEG2849" s="653"/>
      <c r="VEH2849" s="653"/>
      <c r="VEI2849" s="653"/>
      <c r="VEJ2849" s="653"/>
      <c r="VEK2849" s="653"/>
      <c r="VEL2849" s="653"/>
      <c r="VEM2849" s="653"/>
      <c r="VEN2849" s="653"/>
      <c r="VEO2849" s="653"/>
      <c r="VEP2849" s="653"/>
      <c r="VEQ2849" s="653"/>
      <c r="VER2849" s="653"/>
      <c r="VES2849" s="653"/>
      <c r="VET2849" s="653"/>
      <c r="VEU2849" s="653"/>
      <c r="VEV2849" s="653"/>
      <c r="VEW2849" s="653"/>
      <c r="VEX2849" s="653"/>
      <c r="VEY2849" s="653"/>
      <c r="VEZ2849" s="653"/>
      <c r="VFA2849" s="653"/>
      <c r="VFB2849" s="653"/>
      <c r="VFC2849" s="653"/>
      <c r="VFD2849" s="653"/>
      <c r="VFE2849" s="653"/>
      <c r="VFF2849" s="653"/>
      <c r="VFG2849" s="653"/>
      <c r="VFH2849" s="653"/>
      <c r="VFI2849" s="653"/>
      <c r="VFJ2849" s="653"/>
      <c r="VFK2849" s="653"/>
      <c r="VFL2849" s="653"/>
      <c r="VFM2849" s="653"/>
      <c r="VFN2849" s="653"/>
      <c r="VFO2849" s="653"/>
      <c r="VFP2849" s="653"/>
      <c r="VFQ2849" s="653"/>
      <c r="VFR2849" s="653"/>
      <c r="VFS2849" s="653"/>
      <c r="VFT2849" s="653"/>
      <c r="VFU2849" s="653"/>
      <c r="VFV2849" s="653"/>
      <c r="VFW2849" s="653"/>
      <c r="VFX2849" s="653"/>
      <c r="VFY2849" s="653"/>
      <c r="VFZ2849" s="653"/>
      <c r="VGA2849" s="653"/>
      <c r="VGB2849" s="653"/>
      <c r="VGC2849" s="653"/>
      <c r="VGD2849" s="653"/>
      <c r="VGE2849" s="653"/>
      <c r="VGF2849" s="653"/>
      <c r="VGG2849" s="653"/>
      <c r="VGH2849" s="653"/>
      <c r="VGI2849" s="653"/>
      <c r="VGJ2849" s="653"/>
      <c r="VGK2849" s="653"/>
      <c r="VGL2849" s="653"/>
      <c r="VGM2849" s="653"/>
      <c r="VGN2849" s="653"/>
      <c r="VGO2849" s="653"/>
      <c r="VGP2849" s="653"/>
      <c r="VGQ2849" s="653"/>
      <c r="VGR2849" s="653"/>
      <c r="VGS2849" s="653"/>
      <c r="VGT2849" s="653"/>
      <c r="VGU2849" s="653"/>
      <c r="VGV2849" s="653"/>
      <c r="VGW2849" s="653"/>
      <c r="VGX2849" s="653"/>
      <c r="VGY2849" s="653"/>
      <c r="VGZ2849" s="653"/>
      <c r="VHA2849" s="653"/>
      <c r="VHB2849" s="653"/>
      <c r="VHC2849" s="653"/>
      <c r="VHD2849" s="653"/>
      <c r="VHE2849" s="653"/>
      <c r="VHF2849" s="653"/>
      <c r="VHG2849" s="653"/>
      <c r="VHH2849" s="653"/>
      <c r="VHI2849" s="653"/>
      <c r="VHJ2849" s="653"/>
      <c r="VHK2849" s="653"/>
      <c r="VHL2849" s="653"/>
      <c r="VHM2849" s="653"/>
      <c r="VHN2849" s="653"/>
      <c r="VHO2849" s="653"/>
      <c r="VHP2849" s="653"/>
      <c r="VHQ2849" s="653"/>
      <c r="VHR2849" s="653"/>
      <c r="VHS2849" s="653"/>
      <c r="VHT2849" s="653"/>
      <c r="VHU2849" s="653"/>
      <c r="VHV2849" s="653"/>
      <c r="VHW2849" s="653"/>
      <c r="VHX2849" s="653"/>
      <c r="VHY2849" s="653"/>
      <c r="VHZ2849" s="653"/>
      <c r="VIA2849" s="653"/>
      <c r="VIB2849" s="653"/>
      <c r="VIC2849" s="653"/>
      <c r="VID2849" s="653"/>
      <c r="VIE2849" s="653"/>
      <c r="VIF2849" s="653"/>
      <c r="VIG2849" s="653"/>
      <c r="VIH2849" s="653"/>
      <c r="VII2849" s="653"/>
      <c r="VIJ2849" s="653"/>
      <c r="VIK2849" s="653"/>
      <c r="VIL2849" s="653"/>
      <c r="VIM2849" s="653"/>
      <c r="VIN2849" s="653"/>
      <c r="VIO2849" s="653"/>
      <c r="VIP2849" s="653"/>
      <c r="VIQ2849" s="653"/>
      <c r="VIR2849" s="653"/>
      <c r="VIS2849" s="653"/>
      <c r="VIT2849" s="653"/>
      <c r="VIU2849" s="653"/>
      <c r="VIV2849" s="653"/>
      <c r="VIW2849" s="653"/>
      <c r="VIX2849" s="653"/>
      <c r="VIY2849" s="653"/>
      <c r="VIZ2849" s="653"/>
      <c r="VJA2849" s="653"/>
      <c r="VJB2849" s="653"/>
      <c r="VJC2849" s="653"/>
      <c r="VJD2849" s="653"/>
      <c r="VJE2849" s="653"/>
      <c r="VJF2849" s="653"/>
      <c r="VJG2849" s="653"/>
      <c r="VJH2849" s="653"/>
      <c r="VJI2849" s="653"/>
      <c r="VJJ2849" s="653"/>
      <c r="VJK2849" s="653"/>
      <c r="VJL2849" s="653"/>
      <c r="VJM2849" s="653"/>
      <c r="VJN2849" s="653"/>
      <c r="VJO2849" s="653"/>
      <c r="VJP2849" s="653"/>
      <c r="VJQ2849" s="653"/>
      <c r="VJR2849" s="653"/>
      <c r="VJS2849" s="653"/>
      <c r="VJT2849" s="653"/>
      <c r="VJU2849" s="653"/>
      <c r="VJV2849" s="653"/>
      <c r="VJW2849" s="653"/>
      <c r="VJX2849" s="653"/>
      <c r="VJY2849" s="653"/>
      <c r="VJZ2849" s="653"/>
      <c r="VKA2849" s="653"/>
      <c r="VKB2849" s="653"/>
      <c r="VKC2849" s="653"/>
      <c r="VKD2849" s="653"/>
      <c r="VKE2849" s="653"/>
      <c r="VKF2849" s="653"/>
      <c r="VKG2849" s="653"/>
      <c r="VKH2849" s="653"/>
      <c r="VKI2849" s="653"/>
      <c r="VKJ2849" s="653"/>
      <c r="VKK2849" s="653"/>
      <c r="VKL2849" s="653"/>
      <c r="VKM2849" s="653"/>
      <c r="VKN2849" s="653"/>
      <c r="VKO2849" s="653"/>
      <c r="VKP2849" s="653"/>
      <c r="VKQ2849" s="653"/>
      <c r="VKR2849" s="653"/>
      <c r="VKS2849" s="653"/>
      <c r="VKT2849" s="653"/>
      <c r="VKU2849" s="653"/>
      <c r="VKV2849" s="653"/>
      <c r="VKW2849" s="653"/>
      <c r="VKX2849" s="653"/>
      <c r="VKY2849" s="653"/>
      <c r="VKZ2849" s="653"/>
      <c r="VLA2849" s="653"/>
      <c r="VLB2849" s="653"/>
      <c r="VLC2849" s="653"/>
      <c r="VLD2849" s="653"/>
      <c r="VLE2849" s="653"/>
      <c r="VLF2849" s="653"/>
      <c r="VLG2849" s="653"/>
      <c r="VLH2849" s="653"/>
      <c r="VLI2849" s="653"/>
      <c r="VLJ2849" s="653"/>
      <c r="VLK2849" s="653"/>
      <c r="VLL2849" s="653"/>
      <c r="VLM2849" s="653"/>
      <c r="VLN2849" s="653"/>
      <c r="VLO2849" s="653"/>
      <c r="VLP2849" s="653"/>
      <c r="VLQ2849" s="653"/>
      <c r="VLR2849" s="653"/>
      <c r="VLS2849" s="653"/>
      <c r="VLT2849" s="653"/>
      <c r="VLU2849" s="653"/>
      <c r="VLV2849" s="653"/>
      <c r="VLW2849" s="653"/>
      <c r="VLX2849" s="653"/>
      <c r="VLY2849" s="653"/>
      <c r="VLZ2849" s="653"/>
      <c r="VMA2849" s="653"/>
      <c r="VMB2849" s="653"/>
      <c r="VMC2849" s="653"/>
      <c r="VMD2849" s="653"/>
      <c r="VME2849" s="653"/>
      <c r="VMF2849" s="653"/>
      <c r="VMG2849" s="653"/>
      <c r="VMH2849" s="653"/>
      <c r="VMI2849" s="653"/>
      <c r="VMJ2849" s="653"/>
      <c r="VMK2849" s="653"/>
      <c r="VML2849" s="653"/>
      <c r="VMM2849" s="653"/>
      <c r="VMN2849" s="653"/>
      <c r="VMO2849" s="653"/>
      <c r="VMP2849" s="653"/>
      <c r="VMQ2849" s="653"/>
      <c r="VMR2849" s="653"/>
      <c r="VMS2849" s="653"/>
      <c r="VMT2849" s="653"/>
      <c r="VMU2849" s="653"/>
      <c r="VMV2849" s="653"/>
      <c r="VMW2849" s="653"/>
      <c r="VMX2849" s="653"/>
      <c r="VMY2849" s="653"/>
      <c r="VMZ2849" s="653"/>
      <c r="VNA2849" s="653"/>
      <c r="VNB2849" s="653"/>
      <c r="VNC2849" s="653"/>
      <c r="VND2849" s="653"/>
      <c r="VNE2849" s="653"/>
      <c r="VNF2849" s="653"/>
      <c r="VNG2849" s="653"/>
      <c r="VNH2849" s="653"/>
      <c r="VNI2849" s="653"/>
      <c r="VNJ2849" s="653"/>
      <c r="VNK2849" s="653"/>
      <c r="VNL2849" s="653"/>
      <c r="VNM2849" s="653"/>
      <c r="VNN2849" s="653"/>
      <c r="VNO2849" s="653"/>
      <c r="VNP2849" s="653"/>
      <c r="VNQ2849" s="653"/>
      <c r="VNR2849" s="653"/>
      <c r="VNS2849" s="653"/>
      <c r="VNT2849" s="653"/>
      <c r="VNU2849" s="653"/>
      <c r="VNV2849" s="653"/>
      <c r="VNW2849" s="653"/>
      <c r="VNX2849" s="653"/>
      <c r="VNY2849" s="653"/>
      <c r="VNZ2849" s="653"/>
      <c r="VOA2849" s="653"/>
      <c r="VOB2849" s="653"/>
      <c r="VOC2849" s="653"/>
      <c r="VOD2849" s="653"/>
      <c r="VOE2849" s="653"/>
      <c r="VOF2849" s="653"/>
      <c r="VOG2849" s="653"/>
      <c r="VOH2849" s="653"/>
      <c r="VOI2849" s="653"/>
      <c r="VOJ2849" s="653"/>
      <c r="VOK2849" s="653"/>
      <c r="VOL2849" s="653"/>
      <c r="VOM2849" s="653"/>
      <c r="VON2849" s="653"/>
      <c r="VOO2849" s="653"/>
      <c r="VOP2849" s="653"/>
      <c r="VOQ2849" s="653"/>
      <c r="VOR2849" s="653"/>
      <c r="VOS2849" s="653"/>
      <c r="VOT2849" s="653"/>
      <c r="VOU2849" s="653"/>
      <c r="VOV2849" s="653"/>
      <c r="VOW2849" s="653"/>
      <c r="VOX2849" s="653"/>
      <c r="VOY2849" s="653"/>
      <c r="VOZ2849" s="653"/>
      <c r="VPA2849" s="653"/>
      <c r="VPB2849" s="653"/>
      <c r="VPC2849" s="653"/>
      <c r="VPD2849" s="653"/>
      <c r="VPE2849" s="653"/>
      <c r="VPF2849" s="653"/>
      <c r="VPG2849" s="653"/>
      <c r="VPH2849" s="653"/>
      <c r="VPI2849" s="653"/>
      <c r="VPJ2849" s="653"/>
      <c r="VPK2849" s="653"/>
      <c r="VPL2849" s="653"/>
      <c r="VPM2849" s="653"/>
      <c r="VPN2849" s="653"/>
      <c r="VPO2849" s="653"/>
      <c r="VPP2849" s="653"/>
      <c r="VPQ2849" s="653"/>
      <c r="VPR2849" s="653"/>
      <c r="VPS2849" s="653"/>
      <c r="VPT2849" s="653"/>
      <c r="VPU2849" s="653"/>
      <c r="VPV2849" s="653"/>
      <c r="VPW2849" s="653"/>
      <c r="VPX2849" s="653"/>
      <c r="VPY2849" s="653"/>
      <c r="VPZ2849" s="653"/>
      <c r="VQA2849" s="653"/>
      <c r="VQB2849" s="653"/>
      <c r="VQC2849" s="653"/>
      <c r="VQD2849" s="653"/>
      <c r="VQE2849" s="653"/>
      <c r="VQF2849" s="653"/>
      <c r="VQG2849" s="653"/>
      <c r="VQH2849" s="653"/>
      <c r="VQI2849" s="653"/>
      <c r="VQJ2849" s="653"/>
      <c r="VQK2849" s="653"/>
      <c r="VQL2849" s="653"/>
      <c r="VQM2849" s="653"/>
      <c r="VQN2849" s="653"/>
      <c r="VQO2849" s="653"/>
      <c r="VQP2849" s="653"/>
      <c r="VQQ2849" s="653"/>
      <c r="VQR2849" s="653"/>
      <c r="VQS2849" s="653"/>
      <c r="VQT2849" s="653"/>
      <c r="VQU2849" s="653"/>
      <c r="VQV2849" s="653"/>
      <c r="VQW2849" s="653"/>
      <c r="VQX2849" s="653"/>
      <c r="VQY2849" s="653"/>
      <c r="VQZ2849" s="653"/>
      <c r="VRA2849" s="653"/>
      <c r="VRB2849" s="653"/>
      <c r="VRC2849" s="653"/>
      <c r="VRD2849" s="653"/>
      <c r="VRE2849" s="653"/>
      <c r="VRF2849" s="653"/>
      <c r="VRG2849" s="653"/>
      <c r="VRH2849" s="653"/>
      <c r="VRI2849" s="653"/>
      <c r="VRJ2849" s="653"/>
      <c r="VRK2849" s="653"/>
      <c r="VRL2849" s="653"/>
      <c r="VRM2849" s="653"/>
      <c r="VRN2849" s="653"/>
      <c r="VRO2849" s="653"/>
      <c r="VRP2849" s="653"/>
      <c r="VRQ2849" s="653"/>
      <c r="VRR2849" s="653"/>
      <c r="VRS2849" s="653"/>
      <c r="VRT2849" s="653"/>
      <c r="VRU2849" s="653"/>
      <c r="VRV2849" s="653"/>
      <c r="VRW2849" s="653"/>
      <c r="VRX2849" s="653"/>
      <c r="VRY2849" s="653"/>
      <c r="VRZ2849" s="653"/>
      <c r="VSA2849" s="653"/>
      <c r="VSB2849" s="653"/>
      <c r="VSC2849" s="653"/>
      <c r="VSD2849" s="653"/>
      <c r="VSE2849" s="653"/>
      <c r="VSF2849" s="653"/>
      <c r="VSG2849" s="653"/>
      <c r="VSH2849" s="653"/>
      <c r="VSI2849" s="653"/>
      <c r="VSJ2849" s="653"/>
      <c r="VSK2849" s="653"/>
      <c r="VSL2849" s="653"/>
      <c r="VSM2849" s="653"/>
      <c r="VSN2849" s="653"/>
      <c r="VSO2849" s="653"/>
      <c r="VSP2849" s="653"/>
      <c r="VSQ2849" s="653"/>
      <c r="VSR2849" s="653"/>
      <c r="VSS2849" s="653"/>
      <c r="VST2849" s="653"/>
      <c r="VSU2849" s="653"/>
      <c r="VSV2849" s="653"/>
      <c r="VSW2849" s="653"/>
      <c r="VSX2849" s="653"/>
      <c r="VSY2849" s="653"/>
      <c r="VSZ2849" s="653"/>
      <c r="VTA2849" s="653"/>
      <c r="VTB2849" s="653"/>
      <c r="VTC2849" s="653"/>
      <c r="VTD2849" s="653"/>
      <c r="VTE2849" s="653"/>
      <c r="VTF2849" s="653"/>
      <c r="VTG2849" s="653"/>
      <c r="VTH2849" s="653"/>
      <c r="VTI2849" s="653"/>
      <c r="VTJ2849" s="653"/>
      <c r="VTK2849" s="653"/>
      <c r="VTL2849" s="653"/>
      <c r="VTM2849" s="653"/>
      <c r="VTN2849" s="653"/>
      <c r="VTO2849" s="653"/>
      <c r="VTP2849" s="653"/>
      <c r="VTQ2849" s="653"/>
      <c r="VTR2849" s="653"/>
      <c r="VTS2849" s="653"/>
      <c r="VTT2849" s="653"/>
      <c r="VTU2849" s="653"/>
      <c r="VTV2849" s="653"/>
      <c r="VTW2849" s="653"/>
      <c r="VTX2849" s="653"/>
      <c r="VTY2849" s="653"/>
      <c r="VTZ2849" s="653"/>
      <c r="VUA2849" s="653"/>
      <c r="VUB2849" s="653"/>
      <c r="VUC2849" s="653"/>
      <c r="VUD2849" s="653"/>
      <c r="VUE2849" s="653"/>
      <c r="VUF2849" s="653"/>
      <c r="VUG2849" s="653"/>
      <c r="VUH2849" s="653"/>
      <c r="VUI2849" s="653"/>
      <c r="VUJ2849" s="653"/>
      <c r="VUK2849" s="653"/>
      <c r="VUL2849" s="653"/>
      <c r="VUM2849" s="653"/>
      <c r="VUN2849" s="653"/>
      <c r="VUO2849" s="653"/>
      <c r="VUP2849" s="653"/>
      <c r="VUQ2849" s="653"/>
      <c r="VUR2849" s="653"/>
      <c r="VUS2849" s="653"/>
      <c r="VUT2849" s="653"/>
      <c r="VUU2849" s="653"/>
      <c r="VUV2849" s="653"/>
      <c r="VUW2849" s="653"/>
      <c r="VUX2849" s="653"/>
      <c r="VUY2849" s="653"/>
      <c r="VUZ2849" s="653"/>
      <c r="VVA2849" s="653"/>
      <c r="VVB2849" s="653"/>
      <c r="VVC2849" s="653"/>
      <c r="VVD2849" s="653"/>
      <c r="VVE2849" s="653"/>
      <c r="VVF2849" s="653"/>
      <c r="VVG2849" s="653"/>
      <c r="VVH2849" s="653"/>
      <c r="VVI2849" s="653"/>
      <c r="VVJ2849" s="653"/>
      <c r="VVK2849" s="653"/>
      <c r="VVL2849" s="653"/>
      <c r="VVM2849" s="653"/>
      <c r="VVN2849" s="653"/>
      <c r="VVO2849" s="653"/>
      <c r="VVP2849" s="653"/>
      <c r="VVQ2849" s="653"/>
      <c r="VVR2849" s="653"/>
      <c r="VVS2849" s="653"/>
      <c r="VVT2849" s="653"/>
      <c r="VVU2849" s="653"/>
      <c r="VVV2849" s="653"/>
      <c r="VVW2849" s="653"/>
      <c r="VVX2849" s="653"/>
      <c r="VVY2849" s="653"/>
      <c r="VVZ2849" s="653"/>
      <c r="VWA2849" s="653"/>
      <c r="VWB2849" s="653"/>
      <c r="VWC2849" s="653"/>
      <c r="VWD2849" s="653"/>
      <c r="VWE2849" s="653"/>
      <c r="VWF2849" s="653"/>
      <c r="VWG2849" s="653"/>
      <c r="VWH2849" s="653"/>
      <c r="VWI2849" s="653"/>
      <c r="VWJ2849" s="653"/>
      <c r="VWK2849" s="653"/>
      <c r="VWL2849" s="653"/>
      <c r="VWM2849" s="653"/>
      <c r="VWN2849" s="653"/>
      <c r="VWO2849" s="653"/>
      <c r="VWP2849" s="653"/>
      <c r="VWQ2849" s="653"/>
      <c r="VWR2849" s="653"/>
      <c r="VWS2849" s="653"/>
      <c r="VWT2849" s="653"/>
      <c r="VWU2849" s="653"/>
      <c r="VWV2849" s="653"/>
      <c r="VWW2849" s="653"/>
      <c r="VWX2849" s="653"/>
      <c r="VWY2849" s="653"/>
      <c r="VWZ2849" s="653"/>
      <c r="VXA2849" s="653"/>
      <c r="VXB2849" s="653"/>
      <c r="VXC2849" s="653"/>
      <c r="VXD2849" s="653"/>
      <c r="VXE2849" s="653"/>
      <c r="VXF2849" s="653"/>
      <c r="VXG2849" s="653"/>
      <c r="VXH2849" s="653"/>
      <c r="VXI2849" s="653"/>
      <c r="VXJ2849" s="653"/>
      <c r="VXK2849" s="653"/>
      <c r="VXL2849" s="653"/>
      <c r="VXM2849" s="653"/>
      <c r="VXN2849" s="653"/>
      <c r="VXO2849" s="653"/>
      <c r="VXP2849" s="653"/>
      <c r="VXQ2849" s="653"/>
      <c r="VXR2849" s="653"/>
      <c r="VXS2849" s="653"/>
      <c r="VXT2849" s="653"/>
      <c r="VXU2849" s="653"/>
      <c r="VXV2849" s="653"/>
      <c r="VXW2849" s="653"/>
      <c r="VXX2849" s="653"/>
      <c r="VXY2849" s="653"/>
      <c r="VXZ2849" s="653"/>
      <c r="VYA2849" s="653"/>
      <c r="VYB2849" s="653"/>
      <c r="VYC2849" s="653"/>
      <c r="VYD2849" s="653"/>
      <c r="VYE2849" s="653"/>
      <c r="VYF2849" s="653"/>
      <c r="VYG2849" s="653"/>
      <c r="VYH2849" s="653"/>
      <c r="VYI2849" s="653"/>
      <c r="VYJ2849" s="653"/>
      <c r="VYK2849" s="653"/>
      <c r="VYL2849" s="653"/>
      <c r="VYM2849" s="653"/>
      <c r="VYN2849" s="653"/>
      <c r="VYO2849" s="653"/>
      <c r="VYP2849" s="653"/>
      <c r="VYQ2849" s="653"/>
      <c r="VYR2849" s="653"/>
      <c r="VYS2849" s="653"/>
      <c r="VYT2849" s="653"/>
      <c r="VYU2849" s="653"/>
      <c r="VYV2849" s="653"/>
      <c r="VYW2849" s="653"/>
      <c r="VYX2849" s="653"/>
      <c r="VYY2849" s="653"/>
      <c r="VYZ2849" s="653"/>
      <c r="VZA2849" s="653"/>
      <c r="VZB2849" s="653"/>
      <c r="VZC2849" s="653"/>
      <c r="VZD2849" s="653"/>
      <c r="VZE2849" s="653"/>
      <c r="VZF2849" s="653"/>
      <c r="VZG2849" s="653"/>
      <c r="VZH2849" s="653"/>
      <c r="VZI2849" s="653"/>
      <c r="VZJ2849" s="653"/>
      <c r="VZK2849" s="653"/>
      <c r="VZL2849" s="653"/>
      <c r="VZM2849" s="653"/>
      <c r="VZN2849" s="653"/>
      <c r="VZO2849" s="653"/>
      <c r="VZP2849" s="653"/>
      <c r="VZQ2849" s="653"/>
      <c r="VZR2849" s="653"/>
      <c r="VZS2849" s="653"/>
      <c r="VZT2849" s="653"/>
      <c r="VZU2849" s="653"/>
      <c r="VZV2849" s="653"/>
      <c r="VZW2849" s="653"/>
      <c r="VZX2849" s="653"/>
      <c r="VZY2849" s="653"/>
      <c r="VZZ2849" s="653"/>
      <c r="WAA2849" s="653"/>
      <c r="WAB2849" s="653"/>
      <c r="WAC2849" s="653"/>
      <c r="WAD2849" s="653"/>
      <c r="WAE2849" s="653"/>
      <c r="WAF2849" s="653"/>
      <c r="WAG2849" s="653"/>
      <c r="WAH2849" s="653"/>
      <c r="WAI2849" s="653"/>
      <c r="WAJ2849" s="653"/>
      <c r="WAK2849" s="653"/>
      <c r="WAL2849" s="653"/>
      <c r="WAM2849" s="653"/>
      <c r="WAN2849" s="653"/>
      <c r="WAO2849" s="653"/>
      <c r="WAP2849" s="653"/>
      <c r="WAQ2849" s="653"/>
      <c r="WAR2849" s="653"/>
      <c r="WAS2849" s="653"/>
      <c r="WAT2849" s="653"/>
      <c r="WAU2849" s="653"/>
      <c r="WAV2849" s="653"/>
      <c r="WAW2849" s="653"/>
      <c r="WAX2849" s="653"/>
      <c r="WAY2849" s="653"/>
      <c r="WAZ2849" s="653"/>
      <c r="WBA2849" s="653"/>
      <c r="WBB2849" s="653"/>
      <c r="WBC2849" s="653"/>
      <c r="WBD2849" s="653"/>
      <c r="WBE2849" s="653"/>
      <c r="WBF2849" s="653"/>
      <c r="WBG2849" s="653"/>
      <c r="WBH2849" s="653"/>
      <c r="WBI2849" s="653"/>
      <c r="WBJ2849" s="653"/>
      <c r="WBK2849" s="653"/>
      <c r="WBL2849" s="653"/>
      <c r="WBM2849" s="653"/>
      <c r="WBN2849" s="653"/>
      <c r="WBO2849" s="653"/>
      <c r="WBP2849" s="653"/>
      <c r="WBQ2849" s="653"/>
      <c r="WBR2849" s="653"/>
      <c r="WBS2849" s="653"/>
      <c r="WBT2849" s="653"/>
      <c r="WBU2849" s="653"/>
      <c r="WBV2849" s="653"/>
      <c r="WBW2849" s="653"/>
      <c r="WBX2849" s="653"/>
      <c r="WBY2849" s="653"/>
      <c r="WBZ2849" s="653"/>
      <c r="WCA2849" s="653"/>
      <c r="WCB2849" s="653"/>
      <c r="WCC2849" s="653"/>
      <c r="WCD2849" s="653"/>
      <c r="WCE2849" s="653"/>
      <c r="WCF2849" s="653"/>
      <c r="WCG2849" s="653"/>
      <c r="WCH2849" s="653"/>
      <c r="WCI2849" s="653"/>
      <c r="WCJ2849" s="653"/>
      <c r="WCK2849" s="653"/>
      <c r="WCL2849" s="653"/>
      <c r="WCM2849" s="653"/>
      <c r="WCN2849" s="653"/>
      <c r="WCO2849" s="653"/>
      <c r="WCP2849" s="653"/>
      <c r="WCQ2849" s="653"/>
      <c r="WCR2849" s="653"/>
      <c r="WCS2849" s="653"/>
      <c r="WCT2849" s="653"/>
      <c r="WCU2849" s="653"/>
      <c r="WCV2849" s="653"/>
      <c r="WCW2849" s="653"/>
      <c r="WCX2849" s="653"/>
      <c r="WCY2849" s="653"/>
      <c r="WCZ2849" s="653"/>
      <c r="WDA2849" s="653"/>
      <c r="WDB2849" s="653"/>
      <c r="WDC2849" s="653"/>
      <c r="WDD2849" s="653"/>
      <c r="WDE2849" s="653"/>
      <c r="WDF2849" s="653"/>
      <c r="WDG2849" s="653"/>
      <c r="WDH2849" s="653"/>
      <c r="WDI2849" s="653"/>
      <c r="WDJ2849" s="653"/>
      <c r="WDK2849" s="653"/>
      <c r="WDL2849" s="653"/>
      <c r="WDM2849" s="653"/>
      <c r="WDN2849" s="653"/>
      <c r="WDO2849" s="653"/>
      <c r="WDP2849" s="653"/>
      <c r="WDQ2849" s="653"/>
      <c r="WDR2849" s="653"/>
      <c r="WDS2849" s="653"/>
      <c r="WDT2849" s="653"/>
      <c r="WDU2849" s="653"/>
      <c r="WDV2849" s="653"/>
      <c r="WDW2849" s="653"/>
      <c r="WDX2849" s="653"/>
      <c r="WDY2849" s="653"/>
      <c r="WDZ2849" s="653"/>
      <c r="WEA2849" s="653"/>
      <c r="WEB2849" s="653"/>
      <c r="WEC2849" s="653"/>
      <c r="WED2849" s="653"/>
      <c r="WEE2849" s="653"/>
      <c r="WEF2849" s="653"/>
      <c r="WEG2849" s="653"/>
      <c r="WEH2849" s="653"/>
      <c r="WEI2849" s="653"/>
      <c r="WEJ2849" s="653"/>
      <c r="WEK2849" s="653"/>
      <c r="WEL2849" s="653"/>
      <c r="WEM2849" s="653"/>
      <c r="WEN2849" s="653"/>
      <c r="WEO2849" s="653"/>
      <c r="WEP2849" s="653"/>
      <c r="WEQ2849" s="653"/>
      <c r="WER2849" s="653"/>
      <c r="WES2849" s="653"/>
      <c r="WET2849" s="653"/>
      <c r="WEU2849" s="653"/>
      <c r="WEV2849" s="653"/>
      <c r="WEW2849" s="653"/>
      <c r="WEX2849" s="653"/>
      <c r="WEY2849" s="653"/>
      <c r="WEZ2849" s="653"/>
      <c r="WFA2849" s="653"/>
      <c r="WFB2849" s="653"/>
      <c r="WFC2849" s="653"/>
      <c r="WFD2849" s="653"/>
      <c r="WFE2849" s="653"/>
      <c r="WFF2849" s="653"/>
      <c r="WFG2849" s="653"/>
      <c r="WFH2849" s="653"/>
      <c r="WFI2849" s="653"/>
      <c r="WFJ2849" s="653"/>
      <c r="WFK2849" s="653"/>
      <c r="WFL2849" s="653"/>
      <c r="WFM2849" s="653"/>
      <c r="WFN2849" s="653"/>
      <c r="WFO2849" s="653"/>
      <c r="WFP2849" s="653"/>
      <c r="WFQ2849" s="653"/>
      <c r="WFR2849" s="653"/>
      <c r="WFS2849" s="653"/>
      <c r="WFT2849" s="653"/>
      <c r="WFU2849" s="653"/>
      <c r="WFV2849" s="653"/>
      <c r="WFW2849" s="653"/>
      <c r="WFX2849" s="653"/>
      <c r="WFY2849" s="653"/>
      <c r="WFZ2849" s="653"/>
      <c r="WGA2849" s="653"/>
      <c r="WGB2849" s="653"/>
      <c r="WGC2849" s="653"/>
      <c r="WGD2849" s="653"/>
      <c r="WGE2849" s="653"/>
      <c r="WGF2849" s="653"/>
      <c r="WGG2849" s="653"/>
      <c r="WGH2849" s="653"/>
      <c r="WGI2849" s="653"/>
      <c r="WGJ2849" s="653"/>
      <c r="WGK2849" s="653"/>
      <c r="WGL2849" s="653"/>
      <c r="WGM2849" s="653"/>
      <c r="WGN2849" s="653"/>
      <c r="WGO2849" s="653"/>
      <c r="WGP2849" s="653"/>
      <c r="WGQ2849" s="653"/>
      <c r="WGR2849" s="653"/>
      <c r="WGS2849" s="653"/>
      <c r="WGT2849" s="653"/>
      <c r="WGU2849" s="653"/>
      <c r="WGV2849" s="653"/>
      <c r="WGW2849" s="653"/>
      <c r="WGX2849" s="653"/>
      <c r="WGY2849" s="653"/>
      <c r="WGZ2849" s="653"/>
      <c r="WHA2849" s="653"/>
      <c r="WHB2849" s="653"/>
      <c r="WHC2849" s="653"/>
      <c r="WHD2849" s="653"/>
      <c r="WHE2849" s="653"/>
      <c r="WHF2849" s="653"/>
      <c r="WHG2849" s="653"/>
      <c r="WHH2849" s="653"/>
      <c r="WHI2849" s="653"/>
      <c r="WHJ2849" s="653"/>
      <c r="WHK2849" s="653"/>
      <c r="WHL2849" s="653"/>
      <c r="WHM2849" s="653"/>
      <c r="WHN2849" s="653"/>
      <c r="WHO2849" s="653"/>
      <c r="WHP2849" s="653"/>
      <c r="WHQ2849" s="653"/>
      <c r="WHR2849" s="653"/>
      <c r="WHS2849" s="653"/>
      <c r="WHT2849" s="653"/>
      <c r="WHU2849" s="653"/>
      <c r="WHV2849" s="653"/>
      <c r="WHW2849" s="653"/>
      <c r="WHX2849" s="653"/>
      <c r="WHY2849" s="653"/>
      <c r="WHZ2849" s="653"/>
      <c r="WIA2849" s="653"/>
      <c r="WIB2849" s="653"/>
      <c r="WIC2849" s="653"/>
      <c r="WID2849" s="653"/>
      <c r="WIE2849" s="653"/>
      <c r="WIF2849" s="653"/>
      <c r="WIG2849" s="653"/>
      <c r="WIH2849" s="653"/>
      <c r="WII2849" s="653"/>
      <c r="WIJ2849" s="653"/>
      <c r="WIK2849" s="653"/>
      <c r="WIL2849" s="653"/>
      <c r="WIM2849" s="653"/>
      <c r="WIN2849" s="653"/>
      <c r="WIO2849" s="653"/>
      <c r="WIP2849" s="653"/>
      <c r="WIQ2849" s="653"/>
      <c r="WIR2849" s="653"/>
      <c r="WIS2849" s="653"/>
      <c r="WIT2849" s="653"/>
      <c r="WIU2849" s="653"/>
      <c r="WIV2849" s="653"/>
      <c r="WIW2849" s="653"/>
      <c r="WIX2849" s="653"/>
      <c r="WIY2849" s="653"/>
      <c r="WIZ2849" s="653"/>
      <c r="WJA2849" s="653"/>
      <c r="WJB2849" s="653"/>
      <c r="WJC2849" s="653"/>
      <c r="WJD2849" s="653"/>
      <c r="WJE2849" s="653"/>
      <c r="WJF2849" s="653"/>
      <c r="WJG2849" s="653"/>
      <c r="WJH2849" s="653"/>
      <c r="WJI2849" s="653"/>
      <c r="WJJ2849" s="653"/>
      <c r="WJK2849" s="653"/>
      <c r="WJL2849" s="653"/>
      <c r="WJM2849" s="653"/>
      <c r="WJN2849" s="653"/>
      <c r="WJO2849" s="653"/>
      <c r="WJP2849" s="653"/>
      <c r="WJQ2849" s="653"/>
      <c r="WJR2849" s="653"/>
      <c r="WJS2849" s="653"/>
      <c r="WJT2849" s="653"/>
      <c r="WJU2849" s="653"/>
      <c r="WJV2849" s="653"/>
      <c r="WJW2849" s="653"/>
      <c r="WJX2849" s="653"/>
      <c r="WJY2849" s="653"/>
      <c r="WJZ2849" s="653"/>
      <c r="WKA2849" s="653"/>
      <c r="WKB2849" s="653"/>
      <c r="WKC2849" s="653"/>
      <c r="WKD2849" s="653"/>
      <c r="WKE2849" s="653"/>
      <c r="WKF2849" s="653"/>
      <c r="WKG2849" s="653"/>
      <c r="WKH2849" s="653"/>
      <c r="WKI2849" s="653"/>
      <c r="WKJ2849" s="653"/>
      <c r="WKK2849" s="653"/>
      <c r="WKL2849" s="653"/>
      <c r="WKM2849" s="653"/>
      <c r="WKN2849" s="653"/>
      <c r="WKO2849" s="653"/>
      <c r="WKP2849" s="653"/>
      <c r="WKQ2849" s="653"/>
      <c r="WKR2849" s="653"/>
      <c r="WKS2849" s="653"/>
      <c r="WKT2849" s="653"/>
      <c r="WKU2849" s="653"/>
      <c r="WKV2849" s="653"/>
      <c r="WKW2849" s="653"/>
      <c r="WKX2849" s="653"/>
      <c r="WKY2849" s="653"/>
      <c r="WKZ2849" s="653"/>
      <c r="WLA2849" s="653"/>
      <c r="WLB2849" s="653"/>
      <c r="WLC2849" s="653"/>
      <c r="WLD2849" s="653"/>
      <c r="WLE2849" s="653"/>
      <c r="WLF2849" s="653"/>
      <c r="WLG2849" s="653"/>
      <c r="WLH2849" s="653"/>
      <c r="WLI2849" s="653"/>
      <c r="WLJ2849" s="653"/>
      <c r="WLK2849" s="653"/>
      <c r="WLL2849" s="653"/>
      <c r="WLM2849" s="653"/>
      <c r="WLN2849" s="653"/>
      <c r="WLO2849" s="653"/>
      <c r="WLP2849" s="653"/>
      <c r="WLQ2849" s="653"/>
      <c r="WLR2849" s="653"/>
      <c r="WLS2849" s="653"/>
      <c r="WLT2849" s="653"/>
      <c r="WLU2849" s="653"/>
      <c r="WLV2849" s="653"/>
      <c r="WLW2849" s="653"/>
      <c r="WLX2849" s="653"/>
      <c r="WLY2849" s="653"/>
      <c r="WLZ2849" s="653"/>
      <c r="WMA2849" s="653"/>
      <c r="WMB2849" s="653"/>
      <c r="WMC2849" s="653"/>
      <c r="WMD2849" s="653"/>
      <c r="WME2849" s="653"/>
      <c r="WMF2849" s="653"/>
      <c r="WMG2849" s="653"/>
      <c r="WMH2849" s="653"/>
      <c r="WMI2849" s="653"/>
      <c r="WMJ2849" s="653"/>
      <c r="WMK2849" s="653"/>
      <c r="WML2849" s="653"/>
      <c r="WMM2849" s="653"/>
      <c r="WMN2849" s="653"/>
      <c r="WMO2849" s="653"/>
      <c r="WMP2849" s="653"/>
      <c r="WMQ2849" s="653"/>
      <c r="WMR2849" s="653"/>
      <c r="WMS2849" s="653"/>
      <c r="WMT2849" s="653"/>
      <c r="WMU2849" s="653"/>
      <c r="WMV2849" s="653"/>
      <c r="WMW2849" s="653"/>
      <c r="WMX2849" s="653"/>
      <c r="WMY2849" s="653"/>
      <c r="WMZ2849" s="653"/>
      <c r="WNA2849" s="653"/>
      <c r="WNB2849" s="653"/>
      <c r="WNC2849" s="653"/>
      <c r="WND2849" s="653"/>
      <c r="WNE2849" s="653"/>
      <c r="WNF2849" s="653"/>
      <c r="WNG2849" s="653"/>
      <c r="WNH2849" s="653"/>
      <c r="WNI2849" s="653"/>
      <c r="WNJ2849" s="653"/>
      <c r="WNK2849" s="653"/>
      <c r="WNL2849" s="653"/>
      <c r="WNM2849" s="653"/>
      <c r="WNN2849" s="653"/>
      <c r="WNO2849" s="653"/>
      <c r="WNP2849" s="653"/>
      <c r="WNQ2849" s="653"/>
      <c r="WNR2849" s="653"/>
      <c r="WNS2849" s="653"/>
      <c r="WNT2849" s="653"/>
      <c r="WNU2849" s="653"/>
      <c r="WNV2849" s="653"/>
      <c r="WNW2849" s="653"/>
      <c r="WNX2849" s="653"/>
      <c r="WNY2849" s="653"/>
      <c r="WNZ2849" s="653"/>
      <c r="WOA2849" s="653"/>
      <c r="WOB2849" s="653"/>
      <c r="WOC2849" s="653"/>
      <c r="WOD2849" s="653"/>
      <c r="WOE2849" s="653"/>
      <c r="WOF2849" s="653"/>
      <c r="WOG2849" s="653"/>
      <c r="WOH2849" s="653"/>
      <c r="WOI2849" s="653"/>
      <c r="WOJ2849" s="653"/>
      <c r="WOK2849" s="653"/>
      <c r="WOL2849" s="653"/>
      <c r="WOM2849" s="653"/>
      <c r="WON2849" s="653"/>
      <c r="WOO2849" s="653"/>
      <c r="WOP2849" s="653"/>
      <c r="WOQ2849" s="653"/>
      <c r="WOR2849" s="653"/>
      <c r="WOS2849" s="653"/>
      <c r="WOT2849" s="653"/>
      <c r="WOU2849" s="653"/>
      <c r="WOV2849" s="653"/>
      <c r="WOW2849" s="653"/>
      <c r="WOX2849" s="653"/>
      <c r="WOY2849" s="653"/>
      <c r="WOZ2849" s="653"/>
      <c r="WPA2849" s="653"/>
      <c r="WPB2849" s="653"/>
      <c r="WPC2849" s="653"/>
      <c r="WPD2849" s="653"/>
      <c r="WPE2849" s="653"/>
      <c r="WPF2849" s="653"/>
      <c r="WPG2849" s="653"/>
      <c r="WPH2849" s="653"/>
      <c r="WPI2849" s="653"/>
      <c r="WPJ2849" s="653"/>
      <c r="WPK2849" s="653"/>
      <c r="WPL2849" s="653"/>
      <c r="WPM2849" s="653"/>
      <c r="WPN2849" s="653"/>
      <c r="WPO2849" s="653"/>
      <c r="WPP2849" s="653"/>
      <c r="WPQ2849" s="653"/>
      <c r="WPR2849" s="653"/>
      <c r="WPS2849" s="653"/>
      <c r="WPT2849" s="653"/>
      <c r="WPU2849" s="653"/>
      <c r="WPV2849" s="653"/>
      <c r="WPW2849" s="653"/>
      <c r="WPX2849" s="653"/>
      <c r="WPY2849" s="653"/>
      <c r="WPZ2849" s="653"/>
      <c r="WQA2849" s="653"/>
      <c r="WQB2849" s="653"/>
      <c r="WQC2849" s="653"/>
      <c r="WQD2849" s="653"/>
      <c r="WQE2849" s="653"/>
      <c r="WQF2849" s="653"/>
      <c r="WQG2849" s="653"/>
      <c r="WQH2849" s="653"/>
      <c r="WQI2849" s="653"/>
      <c r="WQJ2849" s="653"/>
      <c r="WQK2849" s="653"/>
      <c r="WQL2849" s="653"/>
      <c r="WQM2849" s="653"/>
      <c r="WQN2849" s="653"/>
      <c r="WQO2849" s="653"/>
      <c r="WQP2849" s="653"/>
      <c r="WQQ2849" s="653"/>
      <c r="WQR2849" s="653"/>
      <c r="WQS2849" s="653"/>
      <c r="WQT2849" s="653"/>
      <c r="WQU2849" s="653"/>
      <c r="WQV2849" s="653"/>
      <c r="WQW2849" s="653"/>
      <c r="WQX2849" s="653"/>
      <c r="WQY2849" s="653"/>
      <c r="WQZ2849" s="653"/>
      <c r="WRA2849" s="653"/>
      <c r="WRB2849" s="653"/>
      <c r="WRC2849" s="653"/>
      <c r="WRD2849" s="653"/>
      <c r="WRE2849" s="653"/>
      <c r="WRF2849" s="653"/>
      <c r="WRG2849" s="653"/>
      <c r="WRH2849" s="653"/>
      <c r="WRI2849" s="653"/>
      <c r="WRJ2849" s="653"/>
      <c r="WRK2849" s="653"/>
      <c r="WRL2849" s="653"/>
      <c r="WRM2849" s="653"/>
      <c r="WRN2849" s="653"/>
      <c r="WRO2849" s="653"/>
      <c r="WRP2849" s="653"/>
      <c r="WRQ2849" s="653"/>
      <c r="WRR2849" s="653"/>
      <c r="WRS2849" s="653"/>
      <c r="WRT2849" s="653"/>
      <c r="WRU2849" s="653"/>
      <c r="WRV2849" s="653"/>
      <c r="WRW2849" s="653"/>
      <c r="WRX2849" s="653"/>
      <c r="WRY2849" s="653"/>
      <c r="WRZ2849" s="653"/>
      <c r="WSA2849" s="653"/>
      <c r="WSB2849" s="653"/>
      <c r="WSC2849" s="653"/>
      <c r="WSD2849" s="653"/>
      <c r="WSE2849" s="653"/>
      <c r="WSF2849" s="653"/>
      <c r="WSG2849" s="653"/>
      <c r="WSH2849" s="653"/>
      <c r="WSI2849" s="653"/>
      <c r="WSJ2849" s="653"/>
      <c r="WSK2849" s="653"/>
      <c r="WSL2849" s="653"/>
      <c r="WSM2849" s="653"/>
      <c r="WSN2849" s="653"/>
      <c r="WSO2849" s="653"/>
      <c r="WSP2849" s="653"/>
      <c r="WSQ2849" s="653"/>
      <c r="WSR2849" s="653"/>
      <c r="WSS2849" s="653"/>
      <c r="WST2849" s="653"/>
      <c r="WSU2849" s="653"/>
      <c r="WSV2849" s="653"/>
      <c r="WSW2849" s="653"/>
      <c r="WSX2849" s="653"/>
      <c r="WSY2849" s="653"/>
      <c r="WSZ2849" s="653"/>
      <c r="WTA2849" s="653"/>
      <c r="WTB2849" s="653"/>
      <c r="WTC2849" s="653"/>
      <c r="WTD2849" s="653"/>
      <c r="WTE2849" s="653"/>
      <c r="WTF2849" s="653"/>
      <c r="WTG2849" s="653"/>
      <c r="WTH2849" s="653"/>
      <c r="WTI2849" s="653"/>
      <c r="WTJ2849" s="653"/>
      <c r="WTK2849" s="653"/>
      <c r="WTL2849" s="653"/>
      <c r="WTM2849" s="653"/>
      <c r="WTN2849" s="653"/>
      <c r="WTO2849" s="653"/>
      <c r="WTP2849" s="653"/>
      <c r="WTQ2849" s="653"/>
      <c r="WTR2849" s="653"/>
      <c r="WTS2849" s="653"/>
      <c r="WTT2849" s="653"/>
      <c r="WTU2849" s="653"/>
      <c r="WTV2849" s="653"/>
      <c r="WTW2849" s="653"/>
      <c r="WTX2849" s="653"/>
      <c r="WTY2849" s="653"/>
      <c r="WTZ2849" s="653"/>
      <c r="WUA2849" s="653"/>
      <c r="WUB2849" s="653"/>
      <c r="WUC2849" s="653"/>
      <c r="WUD2849" s="653"/>
      <c r="WUE2849" s="653"/>
      <c r="WUF2849" s="653"/>
      <c r="WUG2849" s="653"/>
      <c r="WUH2849" s="653"/>
      <c r="WUI2849" s="653"/>
      <c r="WUJ2849" s="653"/>
      <c r="WUK2849" s="653"/>
      <c r="WUL2849" s="653"/>
      <c r="WUM2849" s="653"/>
      <c r="WUN2849" s="653"/>
      <c r="WUO2849" s="653"/>
      <c r="WUP2849" s="653"/>
      <c r="WUQ2849" s="653"/>
      <c r="WUR2849" s="653"/>
      <c r="WUS2849" s="653"/>
      <c r="WUT2849" s="653"/>
      <c r="WUU2849" s="653"/>
      <c r="WUV2849" s="653"/>
      <c r="WUW2849" s="653"/>
      <c r="WUX2849" s="653"/>
      <c r="WUY2849" s="653"/>
      <c r="WUZ2849" s="653"/>
      <c r="WVA2849" s="653"/>
      <c r="WVB2849" s="653"/>
      <c r="WVC2849" s="653"/>
      <c r="WVD2849" s="653"/>
      <c r="WVE2849" s="653"/>
      <c r="WVF2849" s="653"/>
      <c r="WVG2849" s="653"/>
      <c r="WVH2849" s="653"/>
      <c r="WVI2849" s="653"/>
      <c r="WVJ2849" s="653"/>
      <c r="WVK2849" s="653"/>
      <c r="WVL2849" s="653"/>
      <c r="WVM2849" s="653"/>
      <c r="WVN2849" s="653"/>
      <c r="WVO2849" s="653"/>
      <c r="WVP2849" s="653"/>
      <c r="WVQ2849" s="653"/>
      <c r="WVR2849" s="653"/>
      <c r="WVS2849" s="653"/>
      <c r="WVT2849" s="653"/>
      <c r="WVU2849" s="653"/>
      <c r="WVV2849" s="653"/>
      <c r="WVW2849" s="653"/>
      <c r="WVX2849" s="653"/>
      <c r="WVY2849" s="653"/>
      <c r="WVZ2849" s="653"/>
      <c r="WWA2849" s="653"/>
      <c r="WWB2849" s="653"/>
      <c r="WWC2849" s="653"/>
      <c r="WWD2849" s="653"/>
      <c r="WWE2849" s="653"/>
      <c r="WWF2849" s="653"/>
      <c r="WWG2849" s="653"/>
      <c r="WWH2849" s="653"/>
      <c r="WWI2849" s="653"/>
      <c r="WWJ2849" s="653"/>
      <c r="WWK2849" s="653"/>
      <c r="WWL2849" s="653"/>
      <c r="WWM2849" s="653"/>
      <c r="WWN2849" s="653"/>
      <c r="WWO2849" s="653"/>
      <c r="WWP2849" s="653"/>
      <c r="WWQ2849" s="653"/>
      <c r="WWR2849" s="653"/>
      <c r="WWS2849" s="653"/>
      <c r="WWT2849" s="653"/>
      <c r="WWU2849" s="653"/>
      <c r="WWV2849" s="653"/>
      <c r="WWW2849" s="653"/>
      <c r="WWX2849" s="653"/>
      <c r="WWY2849" s="653"/>
      <c r="WWZ2849" s="653"/>
      <c r="WXA2849" s="653"/>
      <c r="WXB2849" s="653"/>
      <c r="WXC2849" s="653"/>
      <c r="WXD2849" s="653"/>
      <c r="WXE2849" s="653"/>
      <c r="WXF2849" s="653"/>
      <c r="WXG2849" s="653"/>
      <c r="WXH2849" s="653"/>
      <c r="WXI2849" s="653"/>
      <c r="WXJ2849" s="653"/>
      <c r="WXK2849" s="653"/>
      <c r="WXL2849" s="653"/>
      <c r="WXM2849" s="653"/>
      <c r="WXN2849" s="653"/>
      <c r="WXO2849" s="653"/>
      <c r="WXP2849" s="653"/>
      <c r="WXQ2849" s="653"/>
      <c r="WXR2849" s="653"/>
      <c r="WXS2849" s="653"/>
      <c r="WXT2849" s="653"/>
      <c r="WXU2849" s="653"/>
      <c r="WXV2849" s="653"/>
      <c r="WXW2849" s="653"/>
      <c r="WXX2849" s="653"/>
      <c r="WXY2849" s="653"/>
      <c r="WXZ2849" s="653"/>
      <c r="WYA2849" s="653"/>
      <c r="WYB2849" s="653"/>
      <c r="WYC2849" s="653"/>
      <c r="WYD2849" s="653"/>
      <c r="WYE2849" s="653"/>
      <c r="WYF2849" s="653"/>
      <c r="WYG2849" s="653"/>
      <c r="WYH2849" s="653"/>
      <c r="WYI2849" s="653"/>
      <c r="WYJ2849" s="653"/>
      <c r="WYK2849" s="653"/>
      <c r="WYL2849" s="653"/>
      <c r="WYM2849" s="653"/>
      <c r="WYN2849" s="653"/>
      <c r="WYO2849" s="653"/>
      <c r="WYP2849" s="653"/>
      <c r="WYQ2849" s="653"/>
      <c r="WYR2849" s="653"/>
      <c r="WYS2849" s="653"/>
      <c r="WYT2849" s="653"/>
      <c r="WYU2849" s="653"/>
      <c r="WYV2849" s="653"/>
      <c r="WYW2849" s="653"/>
      <c r="WYX2849" s="653"/>
      <c r="WYY2849" s="653"/>
      <c r="WYZ2849" s="653"/>
      <c r="WZA2849" s="653"/>
      <c r="WZB2849" s="653"/>
      <c r="WZC2849" s="653"/>
      <c r="WZD2849" s="653"/>
      <c r="WZE2849" s="653"/>
      <c r="WZF2849" s="653"/>
      <c r="WZG2849" s="653"/>
      <c r="WZH2849" s="653"/>
      <c r="WZI2849" s="653"/>
      <c r="WZJ2849" s="653"/>
      <c r="WZK2849" s="653"/>
      <c r="WZL2849" s="653"/>
      <c r="WZM2849" s="653"/>
      <c r="WZN2849" s="653"/>
      <c r="WZO2849" s="653"/>
      <c r="WZP2849" s="653"/>
      <c r="WZQ2849" s="653"/>
      <c r="WZR2849" s="653"/>
      <c r="WZS2849" s="653"/>
      <c r="WZT2849" s="653"/>
      <c r="WZU2849" s="653"/>
      <c r="WZV2849" s="653"/>
      <c r="WZW2849" s="653"/>
      <c r="WZX2849" s="653"/>
      <c r="WZY2849" s="653"/>
      <c r="WZZ2849" s="653"/>
      <c r="XAA2849" s="653"/>
      <c r="XAB2849" s="653"/>
      <c r="XAC2849" s="653"/>
      <c r="XAD2849" s="653"/>
      <c r="XAE2849" s="653"/>
      <c r="XAF2849" s="653"/>
      <c r="XAG2849" s="653"/>
      <c r="XAH2849" s="653"/>
      <c r="XAI2849" s="653"/>
      <c r="XAJ2849" s="653"/>
      <c r="XAK2849" s="653"/>
      <c r="XAL2849" s="653"/>
      <c r="XAM2849" s="653"/>
      <c r="XAN2849" s="653"/>
      <c r="XAO2849" s="653"/>
      <c r="XAP2849" s="653"/>
      <c r="XAQ2849" s="653"/>
      <c r="XAR2849" s="653"/>
      <c r="XAS2849" s="653"/>
      <c r="XAT2849" s="653"/>
      <c r="XAU2849" s="653"/>
      <c r="XAV2849" s="653"/>
      <c r="XAW2849" s="653"/>
      <c r="XAX2849" s="653"/>
      <c r="XAY2849" s="653"/>
      <c r="XAZ2849" s="653"/>
      <c r="XBA2849" s="653"/>
      <c r="XBB2849" s="653"/>
      <c r="XBC2849" s="653"/>
      <c r="XBD2849" s="653"/>
      <c r="XBE2849" s="653"/>
      <c r="XBF2849" s="653"/>
      <c r="XBG2849" s="653"/>
      <c r="XBH2849" s="653"/>
      <c r="XBI2849" s="653"/>
      <c r="XBJ2849" s="653"/>
      <c r="XBK2849" s="653"/>
      <c r="XBL2849" s="653"/>
      <c r="XBM2849" s="653"/>
      <c r="XBN2849" s="653"/>
      <c r="XBO2849" s="653"/>
      <c r="XBP2849" s="653"/>
      <c r="XBQ2849" s="653"/>
      <c r="XBR2849" s="653"/>
      <c r="XBS2849" s="653"/>
      <c r="XBT2849" s="653"/>
      <c r="XBU2849" s="653"/>
      <c r="XBV2849" s="653"/>
      <c r="XBW2849" s="653"/>
      <c r="XBX2849" s="653"/>
      <c r="XBY2849" s="653"/>
      <c r="XBZ2849" s="653"/>
      <c r="XCA2849" s="653"/>
      <c r="XCB2849" s="653"/>
      <c r="XCC2849" s="653"/>
      <c r="XCD2849" s="653"/>
      <c r="XCE2849" s="653"/>
      <c r="XCF2849" s="653"/>
      <c r="XCG2849" s="653"/>
      <c r="XCH2849" s="653"/>
      <c r="XCI2849" s="653"/>
      <c r="XCJ2849" s="653"/>
      <c r="XCK2849" s="653"/>
      <c r="XCL2849" s="653"/>
      <c r="XCM2849" s="653"/>
      <c r="XCN2849" s="653"/>
      <c r="XCO2849" s="653"/>
      <c r="XCP2849" s="653"/>
      <c r="XCQ2849" s="653"/>
      <c r="XCR2849" s="653"/>
      <c r="XCS2849" s="653"/>
      <c r="XCT2849" s="653"/>
      <c r="XCU2849" s="653"/>
      <c r="XCV2849" s="653"/>
      <c r="XCW2849" s="653"/>
      <c r="XCX2849" s="653"/>
      <c r="XCY2849" s="653"/>
      <c r="XCZ2849" s="653"/>
      <c r="XDA2849" s="653"/>
      <c r="XDB2849" s="653"/>
      <c r="XDC2849" s="653"/>
      <c r="XDD2849" s="653"/>
      <c r="XDE2849" s="653"/>
      <c r="XDF2849" s="653"/>
      <c r="XDG2849" s="653"/>
      <c r="XDH2849" s="653"/>
      <c r="XDI2849" s="653"/>
      <c r="XDJ2849" s="653"/>
      <c r="XDK2849" s="653"/>
      <c r="XDL2849" s="653"/>
      <c r="XDM2849" s="653"/>
      <c r="XDN2849" s="653"/>
      <c r="XDO2849" s="653"/>
      <c r="XDP2849" s="653"/>
      <c r="XDQ2849" s="653"/>
      <c r="XDR2849" s="653"/>
      <c r="XDS2849" s="653"/>
      <c r="XDT2849" s="653"/>
      <c r="XDU2849" s="653"/>
      <c r="XDV2849" s="653"/>
      <c r="XDW2849" s="653"/>
      <c r="XDX2849" s="653"/>
      <c r="XDY2849" s="653"/>
      <c r="XDZ2849" s="653"/>
      <c r="XEA2849" s="653"/>
      <c r="XEB2849" s="653"/>
      <c r="XEC2849" s="653"/>
      <c r="XED2849" s="653"/>
      <c r="XEE2849" s="653"/>
      <c r="XEF2849" s="653"/>
      <c r="XEG2849" s="653"/>
      <c r="XEH2849" s="653"/>
      <c r="XEI2849" s="653"/>
      <c r="XEJ2849" s="653"/>
      <c r="XEK2849" s="653"/>
      <c r="XEL2849" s="653"/>
      <c r="XEM2849" s="653"/>
      <c r="XEN2849" s="653"/>
      <c r="XEO2849" s="653"/>
      <c r="XEP2849" s="653"/>
      <c r="XEQ2849" s="653"/>
      <c r="XER2849" s="653"/>
      <c r="XES2849" s="653"/>
      <c r="XET2849" s="653"/>
      <c r="XEU2849" s="653"/>
      <c r="XEV2849" s="653"/>
      <c r="XEW2849" s="653"/>
      <c r="XEX2849" s="653"/>
      <c r="XEY2849" s="653"/>
      <c r="XEZ2849" s="653"/>
      <c r="XFA2849" s="653"/>
      <c r="XFB2849" s="653"/>
      <c r="XFC2849" s="653"/>
      <c r="XFD2849" s="653"/>
    </row>
    <row r="2850" spans="1:16384" s="8" customFormat="1" ht="30" x14ac:dyDescent="0.25">
      <c r="A2850" s="1148"/>
      <c r="B2850" s="932">
        <v>5134</v>
      </c>
      <c r="C2850" s="139">
        <v>71241200</v>
      </c>
      <c r="D2850" s="140" t="s">
        <v>519</v>
      </c>
      <c r="E2850" s="15" t="s">
        <v>126</v>
      </c>
      <c r="F2850" s="15" t="s">
        <v>121</v>
      </c>
      <c r="G2850" s="16">
        <v>3400000</v>
      </c>
      <c r="H2850" s="16">
        <v>3400000</v>
      </c>
      <c r="I2850" s="16">
        <v>1</v>
      </c>
    </row>
    <row r="2851" spans="1:16384" ht="30" x14ac:dyDescent="0.25">
      <c r="A2851" s="1148"/>
      <c r="B2851" s="12">
        <v>5134</v>
      </c>
      <c r="C2851" s="141" t="s">
        <v>774</v>
      </c>
      <c r="D2851" s="142" t="s">
        <v>775</v>
      </c>
      <c r="E2851" s="12" t="s">
        <v>172</v>
      </c>
      <c r="F2851" s="12" t="s">
        <v>121</v>
      </c>
      <c r="G2851" s="14">
        <v>100000</v>
      </c>
      <c r="H2851" s="14">
        <v>100000</v>
      </c>
      <c r="I2851" s="14">
        <v>1</v>
      </c>
    </row>
    <row r="2852" spans="1:16384" x14ac:dyDescent="0.25">
      <c r="A2852" s="1148"/>
      <c r="B2852" s="911" t="s">
        <v>118</v>
      </c>
      <c r="C2852" s="911"/>
      <c r="D2852" s="911"/>
      <c r="E2852" s="911"/>
      <c r="F2852" s="911"/>
      <c r="G2852" s="911"/>
      <c r="H2852" s="72">
        <v>500000</v>
      </c>
      <c r="I2852" s="72"/>
    </row>
    <row r="2853" spans="1:16384" x14ac:dyDescent="0.25">
      <c r="A2853" s="1148"/>
      <c r="B2853" s="888"/>
      <c r="C2853" s="835"/>
      <c r="D2853" s="835"/>
      <c r="E2853" s="892"/>
      <c r="F2853" s="892"/>
      <c r="G2853" s="836"/>
      <c r="H2853" s="836"/>
      <c r="I2853" s="894"/>
    </row>
    <row r="2854" spans="1:16384" x14ac:dyDescent="0.25">
      <c r="A2854" s="1148"/>
      <c r="B2854" s="926">
        <v>5134</v>
      </c>
      <c r="C2854" s="141" t="s">
        <v>776</v>
      </c>
      <c r="D2854" s="142" t="s">
        <v>164</v>
      </c>
      <c r="E2854" s="12" t="s">
        <v>126</v>
      </c>
      <c r="F2854" s="12" t="s">
        <v>121</v>
      </c>
      <c r="G2854" s="14">
        <v>500000</v>
      </c>
      <c r="H2854" s="14">
        <v>500000</v>
      </c>
      <c r="I2854" s="14">
        <v>1</v>
      </c>
    </row>
    <row r="2855" spans="1:16384" x14ac:dyDescent="0.25">
      <c r="A2855" s="1148"/>
      <c r="B2855" s="915" t="s">
        <v>524</v>
      </c>
      <c r="C2855" s="915"/>
      <c r="D2855" s="915"/>
      <c r="E2855" s="915"/>
      <c r="F2855" s="915"/>
      <c r="G2855" s="915"/>
      <c r="H2855" s="2">
        <v>2000000</v>
      </c>
      <c r="I2855" s="2"/>
    </row>
    <row r="2856" spans="1:16384" x14ac:dyDescent="0.25">
      <c r="A2856" s="1148"/>
      <c r="B2856" s="911" t="s">
        <v>118</v>
      </c>
      <c r="C2856" s="911"/>
      <c r="D2856" s="911"/>
      <c r="E2856" s="911"/>
      <c r="F2856" s="911"/>
      <c r="G2856" s="911"/>
      <c r="H2856" s="72">
        <v>2000000</v>
      </c>
      <c r="I2856" s="72"/>
    </row>
    <row r="2857" spans="1:16384" ht="60" x14ac:dyDescent="0.25">
      <c r="A2857" s="1148"/>
      <c r="B2857" s="926">
        <v>4239</v>
      </c>
      <c r="C2857" s="141" t="s">
        <v>777</v>
      </c>
      <c r="D2857" s="142" t="s">
        <v>778</v>
      </c>
      <c r="E2857" s="12" t="s">
        <v>14</v>
      </c>
      <c r="F2857" s="12" t="s">
        <v>121</v>
      </c>
      <c r="G2857" s="14">
        <v>2000000</v>
      </c>
      <c r="H2857" s="14">
        <v>2000000</v>
      </c>
      <c r="I2857" s="14">
        <v>1</v>
      </c>
    </row>
    <row r="2858" spans="1:16384" ht="42.75" customHeight="1" x14ac:dyDescent="0.25">
      <c r="A2858" s="1148"/>
      <c r="B2858" s="31">
        <v>4239</v>
      </c>
      <c r="C2858" s="31" t="s">
        <v>5440</v>
      </c>
      <c r="D2858" s="199" t="s">
        <v>778</v>
      </c>
      <c r="E2858" s="31" t="s">
        <v>14</v>
      </c>
      <c r="F2858" s="31" t="s">
        <v>121</v>
      </c>
      <c r="G2858" s="32">
        <v>400000</v>
      </c>
      <c r="H2858" s="32">
        <v>400000</v>
      </c>
      <c r="I2858" s="32">
        <v>1</v>
      </c>
    </row>
    <row r="2859" spans="1:16384" ht="47.25" customHeight="1" x14ac:dyDescent="0.25">
      <c r="A2859" s="1148"/>
      <c r="B2859" s="31">
        <v>4239</v>
      </c>
      <c r="C2859" s="31" t="s">
        <v>5441</v>
      </c>
      <c r="D2859" s="199" t="s">
        <v>778</v>
      </c>
      <c r="E2859" s="31" t="s">
        <v>14</v>
      </c>
      <c r="F2859" s="31" t="s">
        <v>121</v>
      </c>
      <c r="G2859" s="32">
        <v>1000000</v>
      </c>
      <c r="H2859" s="32">
        <v>1000000</v>
      </c>
      <c r="I2859" s="32">
        <v>1</v>
      </c>
    </row>
    <row r="2860" spans="1:16384" ht="47.25" customHeight="1" x14ac:dyDescent="0.25">
      <c r="A2860" s="1148"/>
      <c r="B2860" s="915" t="s">
        <v>7544</v>
      </c>
      <c r="C2860" s="915"/>
      <c r="D2860" s="915"/>
      <c r="E2860" s="915"/>
      <c r="F2860" s="915"/>
      <c r="G2860" s="915"/>
      <c r="H2860" s="32"/>
      <c r="I2860" s="32"/>
    </row>
    <row r="2861" spans="1:16384" ht="18" customHeight="1" x14ac:dyDescent="0.25">
      <c r="A2861" s="1148"/>
      <c r="B2861" s="911" t="s">
        <v>154</v>
      </c>
      <c r="C2861" s="911"/>
      <c r="D2861" s="911"/>
      <c r="E2861" s="911"/>
      <c r="F2861" s="911"/>
      <c r="G2861" s="911"/>
      <c r="H2861" s="32"/>
      <c r="I2861" s="32"/>
    </row>
    <row r="2862" spans="1:16384" ht="47.25" customHeight="1" x14ac:dyDescent="0.25">
      <c r="A2862" s="1148"/>
      <c r="B2862" s="455" t="s">
        <v>5304</v>
      </c>
      <c r="C2862" s="455" t="s">
        <v>7545</v>
      </c>
      <c r="D2862" s="455" t="s">
        <v>7465</v>
      </c>
      <c r="E2862" s="747" t="s">
        <v>126</v>
      </c>
      <c r="F2862" s="747" t="s">
        <v>121</v>
      </c>
      <c r="G2862" s="836">
        <v>16184650</v>
      </c>
      <c r="H2862" s="836">
        <v>16184650</v>
      </c>
      <c r="I2862" s="32">
        <v>1</v>
      </c>
    </row>
    <row r="2863" spans="1:16384" ht="47.25" customHeight="1" x14ac:dyDescent="0.25">
      <c r="A2863" s="1148"/>
      <c r="B2863" s="911" t="s">
        <v>118</v>
      </c>
      <c r="C2863" s="911"/>
      <c r="D2863" s="911"/>
      <c r="E2863" s="911"/>
      <c r="F2863" s="911"/>
      <c r="G2863" s="911"/>
      <c r="H2863" s="32"/>
      <c r="I2863" s="32"/>
    </row>
    <row r="2864" spans="1:16384" ht="47.25" customHeight="1" x14ac:dyDescent="0.25">
      <c r="A2864" s="1148"/>
      <c r="B2864" s="537"/>
      <c r="C2864" s="835" t="s">
        <v>8063</v>
      </c>
      <c r="D2864" s="835" t="s">
        <v>532</v>
      </c>
      <c r="E2864" s="537" t="s">
        <v>120</v>
      </c>
      <c r="F2864" s="199" t="s">
        <v>121</v>
      </c>
      <c r="G2864" s="836">
        <v>100010</v>
      </c>
      <c r="H2864" s="836">
        <v>100010</v>
      </c>
      <c r="I2864" s="563">
        <v>1</v>
      </c>
    </row>
    <row r="2865" spans="1:9" ht="20.25" customHeight="1" x14ac:dyDescent="0.25">
      <c r="A2865" s="1148"/>
      <c r="B2865" s="763" t="s">
        <v>5304</v>
      </c>
      <c r="C2865" s="763" t="s">
        <v>7589</v>
      </c>
      <c r="D2865" s="763" t="s">
        <v>5270</v>
      </c>
      <c r="E2865" s="31" t="s">
        <v>172</v>
      </c>
      <c r="F2865" s="199" t="s">
        <v>121</v>
      </c>
      <c r="G2865" s="32">
        <v>0</v>
      </c>
      <c r="H2865" s="32">
        <v>0</v>
      </c>
      <c r="I2865" s="32">
        <v>1</v>
      </c>
    </row>
    <row r="2866" spans="1:9" x14ac:dyDescent="0.25">
      <c r="A2866" s="1148"/>
      <c r="B2866" s="915" t="s">
        <v>5757</v>
      </c>
      <c r="C2866" s="915"/>
      <c r="D2866" s="915"/>
      <c r="E2866" s="915"/>
      <c r="F2866" s="915"/>
      <c r="G2866" s="915"/>
      <c r="H2866" s="2"/>
      <c r="I2866" s="2"/>
    </row>
    <row r="2867" spans="1:9" x14ac:dyDescent="0.25">
      <c r="A2867" s="1148"/>
      <c r="B2867" s="911" t="s">
        <v>154</v>
      </c>
      <c r="C2867" s="911"/>
      <c r="D2867" s="911"/>
      <c r="E2867" s="911"/>
      <c r="F2867" s="911"/>
      <c r="G2867" s="911"/>
      <c r="H2867" s="31"/>
      <c r="I2867" s="31"/>
    </row>
    <row r="2868" spans="1:9" ht="30" x14ac:dyDescent="0.25">
      <c r="A2868" s="1148"/>
      <c r="B2868" s="31" t="s">
        <v>5628</v>
      </c>
      <c r="C2868" s="31" t="s">
        <v>5744</v>
      </c>
      <c r="D2868" s="199" t="s">
        <v>4070</v>
      </c>
      <c r="E2868" s="346" t="s">
        <v>126</v>
      </c>
      <c r="F2868" s="31" t="s">
        <v>121</v>
      </c>
      <c r="G2868" s="336">
        <v>9796</v>
      </c>
      <c r="H2868" s="336">
        <v>9796</v>
      </c>
      <c r="I2868" s="31">
        <v>1</v>
      </c>
    </row>
    <row r="2869" spans="1:9" x14ac:dyDescent="0.25">
      <c r="A2869" s="1148"/>
      <c r="B2869" s="911" t="s">
        <v>118</v>
      </c>
      <c r="C2869" s="911"/>
      <c r="D2869" s="911"/>
      <c r="E2869" s="911"/>
      <c r="F2869" s="911"/>
      <c r="G2869" s="911"/>
      <c r="H2869" s="360"/>
      <c r="I2869" s="31"/>
    </row>
    <row r="2870" spans="1:9" ht="30" x14ac:dyDescent="0.25">
      <c r="A2870" s="1148"/>
      <c r="B2870" s="31" t="s">
        <v>5628</v>
      </c>
      <c r="C2870" s="199" t="s">
        <v>6421</v>
      </c>
      <c r="D2870" s="199" t="s">
        <v>5270</v>
      </c>
      <c r="E2870" s="31" t="s">
        <v>172</v>
      </c>
      <c r="F2870" s="199" t="s">
        <v>121</v>
      </c>
      <c r="G2870" s="356">
        <v>200</v>
      </c>
      <c r="H2870" s="356">
        <v>200</v>
      </c>
      <c r="I2870" s="31">
        <v>1</v>
      </c>
    </row>
    <row r="2871" spans="1:9" x14ac:dyDescent="0.25">
      <c r="A2871" s="1148"/>
      <c r="B2871" s="360"/>
      <c r="C2871" s="548"/>
      <c r="D2871" s="548"/>
      <c r="E2871" s="360"/>
      <c r="F2871" s="548"/>
      <c r="G2871" s="459"/>
      <c r="H2871" s="459"/>
      <c r="I2871" s="360"/>
    </row>
    <row r="2872" spans="1:9" x14ac:dyDescent="0.25">
      <c r="A2872" s="1148"/>
    </row>
    <row r="2873" spans="1:9" x14ac:dyDescent="0.25">
      <c r="A2873" s="1148"/>
      <c r="B2873" s="915" t="s">
        <v>5754</v>
      </c>
      <c r="C2873" s="915"/>
      <c r="D2873" s="915"/>
      <c r="E2873" s="915"/>
      <c r="F2873" s="915"/>
      <c r="G2873" s="915"/>
      <c r="H2873" s="31"/>
      <c r="I2873" s="31"/>
    </row>
    <row r="2874" spans="1:9" x14ac:dyDescent="0.25">
      <c r="A2874" s="1148"/>
      <c r="B2874" s="911" t="s">
        <v>154</v>
      </c>
      <c r="C2874" s="911"/>
      <c r="D2874" s="911"/>
      <c r="E2874" s="911"/>
      <c r="F2874" s="911"/>
      <c r="G2874" s="911"/>
      <c r="H2874" s="360"/>
      <c r="I2874" s="31"/>
    </row>
    <row r="2875" spans="1:9" ht="30" x14ac:dyDescent="0.25">
      <c r="A2875" s="1148"/>
      <c r="B2875" s="31" t="s">
        <v>5628</v>
      </c>
      <c r="C2875" s="31" t="s">
        <v>5755</v>
      </c>
      <c r="D2875" s="199" t="s">
        <v>5756</v>
      </c>
      <c r="E2875" s="31" t="s">
        <v>126</v>
      </c>
      <c r="F2875" s="31" t="s">
        <v>121</v>
      </c>
      <c r="G2875" s="31">
        <v>58920000</v>
      </c>
      <c r="H2875" s="31">
        <v>58920000</v>
      </c>
      <c r="I2875" s="31">
        <v>1</v>
      </c>
    </row>
    <row r="2876" spans="1:9" x14ac:dyDescent="0.25">
      <c r="A2876" s="1148"/>
      <c r="B2876" s="911" t="s">
        <v>118</v>
      </c>
      <c r="C2876" s="911"/>
      <c r="D2876" s="911"/>
      <c r="E2876" s="911"/>
      <c r="F2876" s="911"/>
      <c r="G2876" s="911"/>
      <c r="H2876" s="360"/>
      <c r="I2876" s="31"/>
    </row>
    <row r="2877" spans="1:9" ht="30" x14ac:dyDescent="0.25">
      <c r="A2877" s="1148"/>
      <c r="B2877" s="31" t="s">
        <v>5628</v>
      </c>
      <c r="C2877" s="31" t="s">
        <v>6412</v>
      </c>
      <c r="D2877" s="199" t="s">
        <v>5270</v>
      </c>
      <c r="E2877" s="31" t="s">
        <v>172</v>
      </c>
      <c r="F2877" s="31" t="s">
        <v>121</v>
      </c>
      <c r="G2877" s="458">
        <v>1080</v>
      </c>
      <c r="H2877" s="458">
        <v>1080</v>
      </c>
      <c r="I2877" s="31">
        <v>1</v>
      </c>
    </row>
    <row r="2878" spans="1:9" ht="15" customHeight="1" x14ac:dyDescent="0.25">
      <c r="A2878" s="1148"/>
      <c r="B2878" s="915" t="s">
        <v>7546</v>
      </c>
      <c r="C2878" s="915"/>
      <c r="D2878" s="915"/>
      <c r="E2878" s="915"/>
      <c r="F2878" s="915"/>
      <c r="G2878" s="915"/>
    </row>
    <row r="2879" spans="1:9" x14ac:dyDescent="0.25">
      <c r="A2879" s="1148"/>
    </row>
    <row r="2880" spans="1:9" x14ac:dyDescent="0.25">
      <c r="A2880" s="1148"/>
      <c r="B2880" s="31" t="s">
        <v>5705</v>
      </c>
      <c r="C2880" s="31" t="s">
        <v>7547</v>
      </c>
      <c r="D2880" s="31" t="s">
        <v>7434</v>
      </c>
      <c r="E2880" s="31" t="s">
        <v>126</v>
      </c>
      <c r="F2880" s="31" t="s">
        <v>15</v>
      </c>
      <c r="G2880" s="854">
        <v>1800000</v>
      </c>
      <c r="H2880" s="837">
        <v>54000</v>
      </c>
      <c r="I2880" s="31">
        <v>30</v>
      </c>
    </row>
    <row r="2881" spans="1:9" x14ac:dyDescent="0.25">
      <c r="A2881" s="1148"/>
      <c r="B2881" s="915" t="s">
        <v>178</v>
      </c>
      <c r="C2881" s="915"/>
      <c r="D2881" s="915"/>
      <c r="E2881" s="915"/>
      <c r="F2881" s="915"/>
      <c r="G2881" s="915"/>
      <c r="H2881" s="2"/>
      <c r="I2881" s="2"/>
    </row>
    <row r="2882" spans="1:9" x14ac:dyDescent="0.25">
      <c r="A2882" s="1148"/>
      <c r="B2882" s="911" t="s">
        <v>11</v>
      </c>
      <c r="C2882" s="911"/>
      <c r="D2882" s="911"/>
      <c r="E2882" s="911"/>
      <c r="F2882" s="911"/>
      <c r="G2882" s="911"/>
      <c r="H2882" s="72">
        <v>10951206</v>
      </c>
      <c r="I2882" s="72"/>
    </row>
    <row r="2883" spans="1:9" ht="30" x14ac:dyDescent="0.25">
      <c r="A2883" s="1148"/>
      <c r="B2883" s="926">
        <v>5129</v>
      </c>
      <c r="C2883" s="141" t="s">
        <v>779</v>
      </c>
      <c r="D2883" s="142" t="s">
        <v>780</v>
      </c>
      <c r="E2883" s="12" t="s">
        <v>126</v>
      </c>
      <c r="F2883" s="12" t="s">
        <v>15</v>
      </c>
      <c r="G2883" s="14">
        <v>4297800</v>
      </c>
      <c r="H2883" s="14">
        <v>4297800</v>
      </c>
      <c r="I2883" s="14">
        <v>1</v>
      </c>
    </row>
    <row r="2884" spans="1:9" ht="30" x14ac:dyDescent="0.25">
      <c r="A2884" s="1148"/>
      <c r="B2884" s="926"/>
      <c r="C2884" s="141" t="s">
        <v>781</v>
      </c>
      <c r="D2884" s="142" t="s">
        <v>782</v>
      </c>
      <c r="E2884" s="12" t="s">
        <v>126</v>
      </c>
      <c r="F2884" s="12" t="s">
        <v>15</v>
      </c>
      <c r="G2884" s="14">
        <v>167040</v>
      </c>
      <c r="H2884" s="14">
        <v>167040</v>
      </c>
      <c r="I2884" s="14">
        <v>1</v>
      </c>
    </row>
    <row r="2885" spans="1:9" x14ac:dyDescent="0.25">
      <c r="A2885" s="1148"/>
      <c r="B2885" s="926"/>
      <c r="C2885" s="141" t="s">
        <v>783</v>
      </c>
      <c r="D2885" s="142" t="s">
        <v>784</v>
      </c>
      <c r="E2885" s="12" t="s">
        <v>126</v>
      </c>
      <c r="F2885" s="12" t="s">
        <v>15</v>
      </c>
      <c r="G2885" s="14">
        <v>115150</v>
      </c>
      <c r="H2885" s="14">
        <v>115150</v>
      </c>
      <c r="I2885" s="14">
        <v>1</v>
      </c>
    </row>
    <row r="2886" spans="1:9" ht="30" x14ac:dyDescent="0.25">
      <c r="A2886" s="1148"/>
      <c r="B2886" s="926"/>
      <c r="C2886" s="141" t="s">
        <v>785</v>
      </c>
      <c r="D2886" s="142" t="s">
        <v>786</v>
      </c>
      <c r="E2886" s="12" t="s">
        <v>126</v>
      </c>
      <c r="F2886" s="12" t="s">
        <v>15</v>
      </c>
      <c r="G2886" s="14">
        <v>104160</v>
      </c>
      <c r="H2886" s="14">
        <v>104160</v>
      </c>
      <c r="I2886" s="14">
        <v>1</v>
      </c>
    </row>
    <row r="2887" spans="1:9" ht="30" x14ac:dyDescent="0.25">
      <c r="A2887" s="1148"/>
      <c r="B2887" s="926"/>
      <c r="C2887" s="141" t="s">
        <v>787</v>
      </c>
      <c r="D2887" s="142" t="s">
        <v>788</v>
      </c>
      <c r="E2887" s="12" t="s">
        <v>126</v>
      </c>
      <c r="F2887" s="12" t="s">
        <v>15</v>
      </c>
      <c r="G2887" s="14">
        <v>74520</v>
      </c>
      <c r="H2887" s="14">
        <v>74520</v>
      </c>
      <c r="I2887" s="14">
        <v>1</v>
      </c>
    </row>
    <row r="2888" spans="1:9" x14ac:dyDescent="0.25">
      <c r="A2888" s="1148"/>
      <c r="B2888" s="926"/>
      <c r="C2888" s="141" t="s">
        <v>789</v>
      </c>
      <c r="D2888" s="142" t="s">
        <v>790</v>
      </c>
      <c r="E2888" s="12" t="s">
        <v>126</v>
      </c>
      <c r="F2888" s="12" t="s">
        <v>15</v>
      </c>
      <c r="G2888" s="14">
        <v>180</v>
      </c>
      <c r="H2888" s="14">
        <v>65520</v>
      </c>
      <c r="I2888" s="14">
        <v>364</v>
      </c>
    </row>
    <row r="2889" spans="1:9" ht="30" x14ac:dyDescent="0.25">
      <c r="A2889" s="1148"/>
      <c r="B2889" s="926"/>
      <c r="C2889" s="141" t="s">
        <v>791</v>
      </c>
      <c r="D2889" s="142" t="s">
        <v>792</v>
      </c>
      <c r="E2889" s="12" t="s">
        <v>126</v>
      </c>
      <c r="F2889" s="12" t="s">
        <v>15</v>
      </c>
      <c r="G2889" s="14">
        <v>174720</v>
      </c>
      <c r="H2889" s="14">
        <v>174720</v>
      </c>
      <c r="I2889" s="14">
        <v>1</v>
      </c>
    </row>
    <row r="2890" spans="1:9" ht="30" x14ac:dyDescent="0.25">
      <c r="A2890" s="1148"/>
      <c r="B2890" s="926"/>
      <c r="C2890" s="141" t="s">
        <v>793</v>
      </c>
      <c r="D2890" s="142" t="s">
        <v>794</v>
      </c>
      <c r="E2890" s="12" t="s">
        <v>126</v>
      </c>
      <c r="F2890" s="12" t="s">
        <v>15</v>
      </c>
      <c r="G2890" s="14">
        <v>272600</v>
      </c>
      <c r="H2890" s="14">
        <v>272600</v>
      </c>
      <c r="I2890" s="14">
        <v>1</v>
      </c>
    </row>
    <row r="2891" spans="1:9" x14ac:dyDescent="0.25">
      <c r="A2891" s="1148"/>
      <c r="B2891" s="926"/>
      <c r="C2891" s="141" t="s">
        <v>795</v>
      </c>
      <c r="D2891" s="142" t="s">
        <v>796</v>
      </c>
      <c r="E2891" s="12" t="s">
        <v>126</v>
      </c>
      <c r="F2891" s="12" t="s">
        <v>15</v>
      </c>
      <c r="G2891" s="14">
        <v>148480</v>
      </c>
      <c r="H2891" s="14">
        <v>148480</v>
      </c>
      <c r="I2891" s="14">
        <v>1</v>
      </c>
    </row>
    <row r="2892" spans="1:9" ht="30" x14ac:dyDescent="0.25">
      <c r="A2892" s="1148"/>
      <c r="B2892" s="926"/>
      <c r="C2892" s="141" t="s">
        <v>797</v>
      </c>
      <c r="D2892" s="142" t="s">
        <v>798</v>
      </c>
      <c r="E2892" s="12" t="s">
        <v>126</v>
      </c>
      <c r="F2892" s="12" t="s">
        <v>15</v>
      </c>
      <c r="G2892" s="14">
        <v>436800</v>
      </c>
      <c r="H2892" s="14">
        <v>436800</v>
      </c>
      <c r="I2892" s="14">
        <v>1</v>
      </c>
    </row>
    <row r="2893" spans="1:9" ht="30" x14ac:dyDescent="0.25">
      <c r="A2893" s="1148"/>
      <c r="B2893" s="926"/>
      <c r="C2893" s="141" t="s">
        <v>799</v>
      </c>
      <c r="D2893" s="142" t="s">
        <v>800</v>
      </c>
      <c r="E2893" s="12" t="s">
        <v>126</v>
      </c>
      <c r="F2893" s="12" t="s">
        <v>15</v>
      </c>
      <c r="G2893" s="14">
        <v>226208</v>
      </c>
      <c r="H2893" s="14">
        <v>452416</v>
      </c>
      <c r="I2893" s="14">
        <v>2</v>
      </c>
    </row>
    <row r="2894" spans="1:9" ht="30" x14ac:dyDescent="0.25">
      <c r="A2894" s="1148"/>
      <c r="B2894" s="926"/>
      <c r="C2894" s="141" t="s">
        <v>801</v>
      </c>
      <c r="D2894" s="142" t="s">
        <v>802</v>
      </c>
      <c r="E2894" s="12" t="s">
        <v>126</v>
      </c>
      <c r="F2894" s="12" t="s">
        <v>15</v>
      </c>
      <c r="G2894" s="14">
        <v>560000</v>
      </c>
      <c r="H2894" s="14">
        <v>2800000</v>
      </c>
      <c r="I2894" s="14">
        <v>5</v>
      </c>
    </row>
    <row r="2895" spans="1:9" ht="30" x14ac:dyDescent="0.25">
      <c r="A2895" s="1148"/>
      <c r="B2895" s="926"/>
      <c r="C2895" s="141" t="s">
        <v>803</v>
      </c>
      <c r="D2895" s="142" t="s">
        <v>804</v>
      </c>
      <c r="E2895" s="12" t="s">
        <v>126</v>
      </c>
      <c r="F2895" s="12" t="s">
        <v>15</v>
      </c>
      <c r="G2895" s="14">
        <v>620000</v>
      </c>
      <c r="H2895" s="14">
        <v>1240000</v>
      </c>
      <c r="I2895" s="14">
        <v>2</v>
      </c>
    </row>
    <row r="2896" spans="1:9" ht="30" x14ac:dyDescent="0.25">
      <c r="A2896" s="1148"/>
      <c r="B2896" s="926"/>
      <c r="C2896" s="141" t="s">
        <v>805</v>
      </c>
      <c r="D2896" s="142" t="s">
        <v>806</v>
      </c>
      <c r="E2896" s="12" t="s">
        <v>126</v>
      </c>
      <c r="F2896" s="12" t="s">
        <v>15</v>
      </c>
      <c r="G2896" s="14">
        <v>17200</v>
      </c>
      <c r="H2896" s="14">
        <v>602000</v>
      </c>
      <c r="I2896" s="14">
        <v>35</v>
      </c>
    </row>
    <row r="2897" spans="1:9" x14ac:dyDescent="0.25">
      <c r="A2897" s="1148"/>
      <c r="B2897" s="911" t="s">
        <v>118</v>
      </c>
      <c r="C2897" s="911"/>
      <c r="D2897" s="911"/>
      <c r="E2897" s="911"/>
      <c r="F2897" s="911"/>
      <c r="G2897" s="911"/>
      <c r="H2897" s="72">
        <v>223490</v>
      </c>
      <c r="I2897" s="72"/>
    </row>
    <row r="2898" spans="1:9" s="8" customFormat="1" ht="30" x14ac:dyDescent="0.25">
      <c r="A2898" s="1148"/>
      <c r="B2898" s="932">
        <v>5129</v>
      </c>
      <c r="C2898" s="139">
        <v>71351540</v>
      </c>
      <c r="D2898" s="140" t="s">
        <v>807</v>
      </c>
      <c r="E2898" s="15" t="s">
        <v>126</v>
      </c>
      <c r="F2898" s="15" t="s">
        <v>121</v>
      </c>
      <c r="G2898" s="16">
        <v>223490</v>
      </c>
      <c r="H2898" s="16">
        <v>223490</v>
      </c>
      <c r="I2898" s="16">
        <v>1</v>
      </c>
    </row>
    <row r="2899" spans="1:9" x14ac:dyDescent="0.25">
      <c r="A2899" s="1148"/>
      <c r="B2899" s="915" t="s">
        <v>214</v>
      </c>
      <c r="C2899" s="915"/>
      <c r="D2899" s="915"/>
      <c r="E2899" s="915"/>
      <c r="F2899" s="915"/>
      <c r="G2899" s="915"/>
      <c r="H2899" s="2">
        <v>48913690</v>
      </c>
      <c r="I2899" s="2"/>
    </row>
    <row r="2900" spans="1:9" x14ac:dyDescent="0.25">
      <c r="A2900" s="1148"/>
      <c r="B2900" s="911" t="s">
        <v>11</v>
      </c>
      <c r="C2900" s="911"/>
      <c r="D2900" s="911"/>
      <c r="E2900" s="911"/>
      <c r="F2900" s="911"/>
      <c r="G2900" s="911"/>
      <c r="H2900" s="72">
        <v>9999950</v>
      </c>
      <c r="I2900" s="72"/>
    </row>
    <row r="2901" spans="1:9" x14ac:dyDescent="0.25">
      <c r="A2901" s="1148"/>
      <c r="B2901" s="926">
        <v>4251</v>
      </c>
      <c r="C2901" s="141" t="s">
        <v>808</v>
      </c>
      <c r="D2901" s="142" t="s">
        <v>809</v>
      </c>
      <c r="E2901" s="12" t="s">
        <v>14</v>
      </c>
      <c r="F2901" s="12" t="s">
        <v>15</v>
      </c>
      <c r="G2901" s="14">
        <v>13380</v>
      </c>
      <c r="H2901" s="14">
        <v>200700</v>
      </c>
      <c r="I2901" s="14">
        <v>15</v>
      </c>
    </row>
    <row r="2902" spans="1:9" x14ac:dyDescent="0.25">
      <c r="A2902" s="1148"/>
      <c r="B2902" s="926"/>
      <c r="C2902" s="141" t="s">
        <v>810</v>
      </c>
      <c r="D2902" s="142" t="s">
        <v>811</v>
      </c>
      <c r="E2902" s="12" t="s">
        <v>14</v>
      </c>
      <c r="F2902" s="12" t="s">
        <v>470</v>
      </c>
      <c r="G2902" s="14">
        <v>1250</v>
      </c>
      <c r="H2902" s="14">
        <v>1875000</v>
      </c>
      <c r="I2902" s="14">
        <v>1500</v>
      </c>
    </row>
    <row r="2903" spans="1:9" x14ac:dyDescent="0.25">
      <c r="A2903" s="1148"/>
      <c r="B2903" s="926"/>
      <c r="C2903" s="141" t="s">
        <v>812</v>
      </c>
      <c r="D2903" s="142" t="s">
        <v>811</v>
      </c>
      <c r="E2903" s="12" t="s">
        <v>14</v>
      </c>
      <c r="F2903" s="12" t="s">
        <v>470</v>
      </c>
      <c r="G2903" s="14">
        <v>1450</v>
      </c>
      <c r="H2903" s="14">
        <v>7924250</v>
      </c>
      <c r="I2903" s="14">
        <v>5465</v>
      </c>
    </row>
    <row r="2904" spans="1:9" ht="15" customHeight="1" x14ac:dyDescent="0.25">
      <c r="A2904" s="1148"/>
      <c r="B2904" s="1035" t="s">
        <v>154</v>
      </c>
      <c r="C2904" s="1036"/>
      <c r="D2904" s="1036"/>
      <c r="E2904" s="1036"/>
      <c r="F2904" s="1036"/>
      <c r="G2904" s="1037"/>
      <c r="H2904" s="644">
        <v>38135400</v>
      </c>
      <c r="I2904" s="72"/>
    </row>
    <row r="2905" spans="1:9" ht="30" x14ac:dyDescent="0.25">
      <c r="A2905" s="1148"/>
      <c r="B2905" s="909">
        <v>4251</v>
      </c>
      <c r="C2905" s="141" t="s">
        <v>813</v>
      </c>
      <c r="D2905" s="141" t="s">
        <v>5802</v>
      </c>
      <c r="E2905" s="141" t="s">
        <v>126</v>
      </c>
      <c r="F2905" s="141" t="s">
        <v>121</v>
      </c>
      <c r="G2905" s="141">
        <v>3086000</v>
      </c>
      <c r="H2905" s="141">
        <v>3086000</v>
      </c>
      <c r="I2905" s="465">
        <v>1</v>
      </c>
    </row>
    <row r="2906" spans="1:9" ht="30" x14ac:dyDescent="0.25">
      <c r="A2906" s="1148"/>
      <c r="B2906" s="910"/>
      <c r="C2906" s="141" t="s">
        <v>813</v>
      </c>
      <c r="D2906" s="142" t="s">
        <v>814</v>
      </c>
      <c r="E2906" s="12" t="s">
        <v>149</v>
      </c>
      <c r="F2906" s="12" t="s">
        <v>121</v>
      </c>
      <c r="G2906" s="14">
        <v>38135400</v>
      </c>
      <c r="H2906" s="14">
        <v>38135400</v>
      </c>
      <c r="I2906" s="14">
        <v>1</v>
      </c>
    </row>
    <row r="2907" spans="1:9" x14ac:dyDescent="0.25">
      <c r="A2907" s="1148"/>
      <c r="B2907" s="911" t="s">
        <v>118</v>
      </c>
      <c r="C2907" s="911"/>
      <c r="D2907" s="911"/>
      <c r="E2907" s="911"/>
      <c r="F2907" s="911"/>
      <c r="G2907" s="911"/>
      <c r="H2907" s="72">
        <v>778340</v>
      </c>
      <c r="I2907" s="72"/>
    </row>
    <row r="2908" spans="1:9" s="8" customFormat="1" ht="30" x14ac:dyDescent="0.25">
      <c r="A2908" s="1148"/>
      <c r="B2908" s="932">
        <v>4251</v>
      </c>
      <c r="C2908" s="139">
        <v>71351540</v>
      </c>
      <c r="D2908" s="140" t="s">
        <v>815</v>
      </c>
      <c r="E2908" s="15" t="s">
        <v>149</v>
      </c>
      <c r="F2908" s="15" t="s">
        <v>121</v>
      </c>
      <c r="G2908" s="16">
        <v>778340</v>
      </c>
      <c r="H2908" s="16">
        <v>778340</v>
      </c>
      <c r="I2908" s="16">
        <v>1</v>
      </c>
    </row>
    <row r="2909" spans="1:9" x14ac:dyDescent="0.25">
      <c r="A2909" s="1148"/>
      <c r="B2909" s="915" t="s">
        <v>217</v>
      </c>
      <c r="C2909" s="915"/>
      <c r="D2909" s="915"/>
      <c r="E2909" s="915"/>
      <c r="F2909" s="915"/>
      <c r="G2909" s="915"/>
      <c r="H2909" s="2">
        <v>95260793</v>
      </c>
      <c r="I2909" s="2"/>
    </row>
    <row r="2910" spans="1:9" x14ac:dyDescent="0.25">
      <c r="A2910" s="1148"/>
      <c r="B2910" s="911" t="s">
        <v>11</v>
      </c>
      <c r="C2910" s="911"/>
      <c r="D2910" s="911"/>
      <c r="E2910" s="911"/>
      <c r="F2910" s="911"/>
      <c r="G2910" s="911"/>
      <c r="H2910" s="72">
        <v>27999650</v>
      </c>
      <c r="I2910" s="72"/>
    </row>
    <row r="2911" spans="1:9" s="8" customFormat="1" x14ac:dyDescent="0.25">
      <c r="A2911" s="1148"/>
      <c r="B2911" s="932">
        <v>4269</v>
      </c>
      <c r="C2911" s="139">
        <v>33141120</v>
      </c>
      <c r="D2911" s="140" t="s">
        <v>816</v>
      </c>
      <c r="E2911" s="15" t="s">
        <v>14</v>
      </c>
      <c r="F2911" s="15" t="s">
        <v>15</v>
      </c>
      <c r="G2911" s="16">
        <v>850</v>
      </c>
      <c r="H2911" s="16">
        <v>84150</v>
      </c>
      <c r="I2911" s="16">
        <v>99</v>
      </c>
    </row>
    <row r="2912" spans="1:9" s="8" customFormat="1" x14ac:dyDescent="0.25">
      <c r="A2912" s="1148"/>
      <c r="B2912" s="932"/>
      <c r="C2912" s="139">
        <v>44118300</v>
      </c>
      <c r="D2912" s="140" t="s">
        <v>817</v>
      </c>
      <c r="E2912" s="15" t="s">
        <v>14</v>
      </c>
      <c r="F2912" s="15" t="s">
        <v>470</v>
      </c>
      <c r="G2912" s="16">
        <v>5000</v>
      </c>
      <c r="H2912" s="16">
        <v>19600000</v>
      </c>
      <c r="I2912" s="16">
        <v>3920</v>
      </c>
    </row>
    <row r="2913" spans="1:9" s="8" customFormat="1" x14ac:dyDescent="0.25">
      <c r="A2913" s="1148"/>
      <c r="B2913" s="932"/>
      <c r="C2913" s="139">
        <v>44118300</v>
      </c>
      <c r="D2913" s="140" t="s">
        <v>817</v>
      </c>
      <c r="E2913" s="15" t="s">
        <v>14</v>
      </c>
      <c r="F2913" s="15" t="s">
        <v>470</v>
      </c>
      <c r="G2913" s="16">
        <v>4100</v>
      </c>
      <c r="H2913" s="16">
        <v>5022500</v>
      </c>
      <c r="I2913" s="16">
        <v>1225</v>
      </c>
    </row>
    <row r="2914" spans="1:9" s="8" customFormat="1" ht="30" x14ac:dyDescent="0.25">
      <c r="A2914" s="1148"/>
      <c r="B2914" s="932"/>
      <c r="C2914" s="139">
        <v>44118300</v>
      </c>
      <c r="D2914" s="140" t="s">
        <v>818</v>
      </c>
      <c r="E2914" s="15" t="s">
        <v>14</v>
      </c>
      <c r="F2914" s="15" t="s">
        <v>181</v>
      </c>
      <c r="G2914" s="16">
        <v>3200</v>
      </c>
      <c r="H2914" s="16">
        <v>960000</v>
      </c>
      <c r="I2914" s="16">
        <v>300</v>
      </c>
    </row>
    <row r="2915" spans="1:9" s="8" customFormat="1" x14ac:dyDescent="0.25">
      <c r="A2915" s="1148"/>
      <c r="B2915" s="932"/>
      <c r="C2915" s="139">
        <v>44163111</v>
      </c>
      <c r="D2915" s="140" t="s">
        <v>819</v>
      </c>
      <c r="E2915" s="15" t="s">
        <v>14</v>
      </c>
      <c r="F2915" s="15" t="s">
        <v>15</v>
      </c>
      <c r="G2915" s="16">
        <v>50700</v>
      </c>
      <c r="H2915" s="16">
        <v>2028000</v>
      </c>
      <c r="I2915" s="16">
        <v>40</v>
      </c>
    </row>
    <row r="2916" spans="1:9" s="8" customFormat="1" x14ac:dyDescent="0.25">
      <c r="A2916" s="1148"/>
      <c r="B2916" s="932"/>
      <c r="C2916" s="139">
        <v>44531110</v>
      </c>
      <c r="D2916" s="140" t="s">
        <v>820</v>
      </c>
      <c r="E2916" s="15" t="s">
        <v>14</v>
      </c>
      <c r="F2916" s="15" t="s">
        <v>15</v>
      </c>
      <c r="G2916" s="16">
        <v>25</v>
      </c>
      <c r="H2916" s="16">
        <v>125000</v>
      </c>
      <c r="I2916" s="16">
        <v>5000</v>
      </c>
    </row>
    <row r="2917" spans="1:9" s="8" customFormat="1" ht="15.75" thickBot="1" x14ac:dyDescent="0.3">
      <c r="A2917" s="1148"/>
      <c r="B2917" s="932"/>
      <c r="C2917" s="346" t="s">
        <v>5726</v>
      </c>
      <c r="D2917" s="239" t="s">
        <v>5727</v>
      </c>
      <c r="E2917" s="346" t="s">
        <v>14</v>
      </c>
      <c r="F2917" s="346" t="s">
        <v>15</v>
      </c>
      <c r="G2917" s="354">
        <v>850</v>
      </c>
      <c r="H2917" s="354">
        <v>170000</v>
      </c>
      <c r="I2917" s="354">
        <v>200</v>
      </c>
    </row>
    <row r="2918" spans="1:9" s="8" customFormat="1" ht="15.75" thickBot="1" x14ac:dyDescent="0.3">
      <c r="A2918" s="1148"/>
      <c r="B2918" s="932"/>
      <c r="C2918" s="346" t="s">
        <v>5728</v>
      </c>
      <c r="D2918" s="239" t="s">
        <v>5729</v>
      </c>
      <c r="E2918" s="346" t="s">
        <v>14</v>
      </c>
      <c r="F2918" s="346" t="s">
        <v>470</v>
      </c>
      <c r="G2918" s="355">
        <v>4100</v>
      </c>
      <c r="H2918" s="355">
        <f t="shared" ref="H2918:H2923" si="38">G2918*I2918</f>
        <v>10045000</v>
      </c>
      <c r="I2918" s="355">
        <v>2450</v>
      </c>
    </row>
    <row r="2919" spans="1:9" s="8" customFormat="1" ht="15.75" thickBot="1" x14ac:dyDescent="0.3">
      <c r="A2919" s="1148"/>
      <c r="B2919" s="932"/>
      <c r="C2919" s="346" t="s">
        <v>5730</v>
      </c>
      <c r="D2919" s="239" t="s">
        <v>5729</v>
      </c>
      <c r="E2919" s="346" t="s">
        <v>14</v>
      </c>
      <c r="F2919" s="346" t="s">
        <v>470</v>
      </c>
      <c r="G2919" s="355">
        <v>3200</v>
      </c>
      <c r="H2919" s="355">
        <f t="shared" si="38"/>
        <v>1920000</v>
      </c>
      <c r="I2919" s="354">
        <v>600</v>
      </c>
    </row>
    <row r="2920" spans="1:9" s="8" customFormat="1" ht="15.75" thickBot="1" x14ac:dyDescent="0.3">
      <c r="A2920" s="1148"/>
      <c r="B2920" s="932"/>
      <c r="C2920" s="346" t="s">
        <v>5731</v>
      </c>
      <c r="D2920" s="239" t="s">
        <v>5732</v>
      </c>
      <c r="E2920" s="346" t="s">
        <v>14</v>
      </c>
      <c r="F2920" s="346" t="s">
        <v>15</v>
      </c>
      <c r="G2920" s="354">
        <v>25</v>
      </c>
      <c r="H2920" s="355">
        <f t="shared" si="38"/>
        <v>254000</v>
      </c>
      <c r="I2920" s="355">
        <v>10160</v>
      </c>
    </row>
    <row r="2921" spans="1:9" s="8" customFormat="1" ht="15.75" thickBot="1" x14ac:dyDescent="0.3">
      <c r="A2921" s="1148"/>
      <c r="B2921" s="932"/>
      <c r="C2921" s="346" t="s">
        <v>5733</v>
      </c>
      <c r="D2921" s="239" t="s">
        <v>5732</v>
      </c>
      <c r="E2921" s="346" t="s">
        <v>14</v>
      </c>
      <c r="F2921" s="346" t="s">
        <v>15</v>
      </c>
      <c r="G2921" s="355">
        <v>50700</v>
      </c>
      <c r="H2921" s="355">
        <f t="shared" si="38"/>
        <v>4056000</v>
      </c>
      <c r="I2921" s="354">
        <v>80</v>
      </c>
    </row>
    <row r="2922" spans="1:9" s="8" customFormat="1" ht="15.75" thickBot="1" x14ac:dyDescent="0.3">
      <c r="A2922" s="1148"/>
      <c r="B2922" s="932"/>
      <c r="C2922" s="346" t="s">
        <v>5734</v>
      </c>
      <c r="D2922" s="239" t="s">
        <v>5729</v>
      </c>
      <c r="E2922" s="346" t="s">
        <v>14</v>
      </c>
      <c r="F2922" s="346" t="s">
        <v>470</v>
      </c>
      <c r="G2922" s="355">
        <v>5000</v>
      </c>
      <c r="H2922" s="355">
        <f t="shared" si="38"/>
        <v>41195000</v>
      </c>
      <c r="I2922" s="355">
        <v>8239</v>
      </c>
    </row>
    <row r="2923" spans="1:9" s="8" customFormat="1" ht="15.75" thickBot="1" x14ac:dyDescent="0.3">
      <c r="A2923" s="1148"/>
      <c r="B2923" s="932"/>
      <c r="C2923" s="346" t="s">
        <v>5735</v>
      </c>
      <c r="D2923" s="239" t="s">
        <v>5732</v>
      </c>
      <c r="E2923" s="346" t="s">
        <v>14</v>
      </c>
      <c r="F2923" s="346" t="s">
        <v>15</v>
      </c>
      <c r="G2923" s="354">
        <v>18</v>
      </c>
      <c r="H2923" s="355">
        <f t="shared" si="38"/>
        <v>360000</v>
      </c>
      <c r="I2923" s="355">
        <v>20000</v>
      </c>
    </row>
    <row r="2924" spans="1:9" s="8" customFormat="1" x14ac:dyDescent="0.25">
      <c r="A2924" s="1148"/>
      <c r="B2924" s="932"/>
      <c r="C2924" s="139">
        <v>44531110</v>
      </c>
      <c r="D2924" s="140" t="s">
        <v>820</v>
      </c>
      <c r="E2924" s="15" t="s">
        <v>14</v>
      </c>
      <c r="F2924" s="15" t="s">
        <v>15</v>
      </c>
      <c r="G2924" s="16">
        <v>18</v>
      </c>
      <c r="H2924" s="16">
        <v>180000</v>
      </c>
      <c r="I2924" s="16">
        <v>10000</v>
      </c>
    </row>
    <row r="2925" spans="1:9" x14ac:dyDescent="0.25">
      <c r="A2925" s="1148"/>
      <c r="B2925" s="911" t="s">
        <v>154</v>
      </c>
      <c r="C2925" s="911"/>
      <c r="D2925" s="911"/>
      <c r="E2925" s="911"/>
      <c r="F2925" s="911"/>
      <c r="G2925" s="911"/>
      <c r="H2925" s="72">
        <v>65627860</v>
      </c>
      <c r="I2925" s="72"/>
    </row>
    <row r="2926" spans="1:9" s="8" customFormat="1" ht="30" x14ac:dyDescent="0.25">
      <c r="A2926" s="1148"/>
      <c r="B2926" s="932">
        <v>5113</v>
      </c>
      <c r="C2926" s="139">
        <v>45261124</v>
      </c>
      <c r="D2926" s="140" t="s">
        <v>821</v>
      </c>
      <c r="E2926" s="15" t="s">
        <v>149</v>
      </c>
      <c r="F2926" s="15" t="s">
        <v>121</v>
      </c>
      <c r="G2926" s="16">
        <v>35008770</v>
      </c>
      <c r="H2926" s="16">
        <v>35008770</v>
      </c>
      <c r="I2926" s="16">
        <v>1</v>
      </c>
    </row>
    <row r="2927" spans="1:9" s="8" customFormat="1" ht="30" x14ac:dyDescent="0.25">
      <c r="A2927" s="1148"/>
      <c r="B2927" s="932"/>
      <c r="C2927" s="139">
        <v>45261124</v>
      </c>
      <c r="D2927" s="140" t="s">
        <v>822</v>
      </c>
      <c r="E2927" s="15" t="s">
        <v>149</v>
      </c>
      <c r="F2927" s="15" t="s">
        <v>121</v>
      </c>
      <c r="G2927" s="16">
        <v>15252920</v>
      </c>
      <c r="H2927" s="16">
        <v>15252920</v>
      </c>
      <c r="I2927" s="16">
        <v>1</v>
      </c>
    </row>
    <row r="2928" spans="1:9" s="8" customFormat="1" ht="30" x14ac:dyDescent="0.25">
      <c r="A2928" s="1148"/>
      <c r="B2928" s="932"/>
      <c r="C2928" s="139">
        <v>45261124</v>
      </c>
      <c r="D2928" s="140" t="s">
        <v>823</v>
      </c>
      <c r="E2928" s="15" t="s">
        <v>149</v>
      </c>
      <c r="F2928" s="15" t="s">
        <v>121</v>
      </c>
      <c r="G2928" s="16">
        <v>15366170</v>
      </c>
      <c r="H2928" s="16">
        <v>15366170</v>
      </c>
      <c r="I2928" s="16">
        <v>1</v>
      </c>
    </row>
    <row r="2929" spans="1:9" x14ac:dyDescent="0.25">
      <c r="A2929" s="1148"/>
      <c r="B2929" s="911" t="s">
        <v>118</v>
      </c>
      <c r="C2929" s="911"/>
      <c r="D2929" s="911"/>
      <c r="E2929" s="911"/>
      <c r="F2929" s="911"/>
      <c r="G2929" s="911"/>
      <c r="H2929" s="72">
        <v>1633283</v>
      </c>
      <c r="I2929" s="72"/>
    </row>
    <row r="2930" spans="1:9" s="8" customFormat="1" ht="30" x14ac:dyDescent="0.25">
      <c r="A2930" s="1148"/>
      <c r="B2930" s="932">
        <v>5113</v>
      </c>
      <c r="C2930" s="139">
        <v>71351540</v>
      </c>
      <c r="D2930" s="140" t="s">
        <v>824</v>
      </c>
      <c r="E2930" s="15" t="s">
        <v>149</v>
      </c>
      <c r="F2930" s="15" t="s">
        <v>121</v>
      </c>
      <c r="G2930" s="16">
        <v>671663</v>
      </c>
      <c r="H2930" s="16">
        <v>671663</v>
      </c>
      <c r="I2930" s="16">
        <v>1</v>
      </c>
    </row>
    <row r="2931" spans="1:9" s="8" customFormat="1" ht="30" x14ac:dyDescent="0.25">
      <c r="A2931" s="1148"/>
      <c r="B2931" s="932"/>
      <c r="C2931" s="139">
        <v>71351540</v>
      </c>
      <c r="D2931" s="140" t="s">
        <v>825</v>
      </c>
      <c r="E2931" s="15" t="s">
        <v>149</v>
      </c>
      <c r="F2931" s="15" t="s">
        <v>121</v>
      </c>
      <c r="G2931" s="16">
        <v>291273</v>
      </c>
      <c r="H2931" s="16">
        <v>291273</v>
      </c>
      <c r="I2931" s="16">
        <v>1</v>
      </c>
    </row>
    <row r="2932" spans="1:9" s="8" customFormat="1" ht="30" x14ac:dyDescent="0.25">
      <c r="A2932" s="1148"/>
      <c r="B2932" s="932"/>
      <c r="C2932" s="139">
        <v>71351540</v>
      </c>
      <c r="D2932" s="140" t="s">
        <v>826</v>
      </c>
      <c r="E2932" s="15" t="s">
        <v>149</v>
      </c>
      <c r="F2932" s="15" t="s">
        <v>121</v>
      </c>
      <c r="G2932" s="16">
        <v>293435</v>
      </c>
      <c r="H2932" s="16">
        <v>293435</v>
      </c>
      <c r="I2932" s="16">
        <v>1</v>
      </c>
    </row>
    <row r="2933" spans="1:9" s="8" customFormat="1" ht="30" x14ac:dyDescent="0.25">
      <c r="A2933" s="1148"/>
      <c r="B2933" s="932"/>
      <c r="C2933" s="139">
        <v>98111140</v>
      </c>
      <c r="D2933" s="140" t="s">
        <v>827</v>
      </c>
      <c r="E2933" s="15" t="s">
        <v>120</v>
      </c>
      <c r="F2933" s="15" t="s">
        <v>121</v>
      </c>
      <c r="G2933" s="16">
        <v>201499</v>
      </c>
      <c r="H2933" s="16">
        <v>201499</v>
      </c>
      <c r="I2933" s="16">
        <v>1</v>
      </c>
    </row>
    <row r="2934" spans="1:9" s="8" customFormat="1" ht="30" x14ac:dyDescent="0.25">
      <c r="A2934" s="1148"/>
      <c r="B2934" s="932"/>
      <c r="C2934" s="139">
        <v>98111140</v>
      </c>
      <c r="D2934" s="140" t="s">
        <v>828</v>
      </c>
      <c r="E2934" s="15" t="s">
        <v>120</v>
      </c>
      <c r="F2934" s="15" t="s">
        <v>121</v>
      </c>
      <c r="G2934" s="16">
        <v>87382</v>
      </c>
      <c r="H2934" s="16">
        <v>87382</v>
      </c>
      <c r="I2934" s="16">
        <v>1</v>
      </c>
    </row>
    <row r="2935" spans="1:9" s="8" customFormat="1" ht="30" x14ac:dyDescent="0.25">
      <c r="A2935" s="1148"/>
      <c r="B2935" s="932"/>
      <c r="C2935" s="139">
        <v>98111140</v>
      </c>
      <c r="D2935" s="140" t="s">
        <v>829</v>
      </c>
      <c r="E2935" s="15" t="s">
        <v>120</v>
      </c>
      <c r="F2935" s="15" t="s">
        <v>121</v>
      </c>
      <c r="G2935" s="16">
        <v>88031</v>
      </c>
      <c r="H2935" s="16">
        <v>88031</v>
      </c>
      <c r="I2935" s="16">
        <v>1</v>
      </c>
    </row>
    <row r="2936" spans="1:9" x14ac:dyDescent="0.25">
      <c r="A2936" s="1148"/>
      <c r="B2936" s="915" t="s">
        <v>228</v>
      </c>
      <c r="C2936" s="915"/>
      <c r="D2936" s="915"/>
      <c r="E2936" s="915"/>
      <c r="F2936" s="915"/>
      <c r="G2936" s="915"/>
      <c r="H2936" s="2">
        <v>158329480</v>
      </c>
      <c r="I2936" s="2"/>
    </row>
    <row r="2937" spans="1:9" x14ac:dyDescent="0.25">
      <c r="A2937" s="1148"/>
      <c r="B2937" s="911" t="s">
        <v>11</v>
      </c>
      <c r="C2937" s="911"/>
      <c r="D2937" s="911"/>
      <c r="E2937" s="911"/>
      <c r="F2937" s="911"/>
      <c r="G2937" s="911"/>
      <c r="H2937" s="72">
        <v>14307000</v>
      </c>
      <c r="I2937" s="72"/>
    </row>
    <row r="2938" spans="1:9" x14ac:dyDescent="0.25">
      <c r="A2938" s="1148"/>
      <c r="B2938" s="310"/>
      <c r="C2938" s="141" t="s">
        <v>5654</v>
      </c>
      <c r="D2938" s="141" t="s">
        <v>3999</v>
      </c>
      <c r="E2938" s="308" t="s">
        <v>14</v>
      </c>
      <c r="F2938" s="308" t="s">
        <v>15</v>
      </c>
      <c r="G2938" s="310">
        <v>64400</v>
      </c>
      <c r="H2938" s="304">
        <f>G2938*I2938</f>
        <v>3220000</v>
      </c>
      <c r="I2938" s="304">
        <v>50</v>
      </c>
    </row>
    <row r="2939" spans="1:9" s="8" customFormat="1" ht="30" x14ac:dyDescent="0.25">
      <c r="A2939" s="1148"/>
      <c r="B2939" s="926">
        <v>5129</v>
      </c>
      <c r="C2939" s="139">
        <v>34921440</v>
      </c>
      <c r="D2939" s="140" t="s">
        <v>561</v>
      </c>
      <c r="E2939" s="15" t="s">
        <v>126</v>
      </c>
      <c r="F2939" s="15" t="s">
        <v>15</v>
      </c>
      <c r="G2939" s="16">
        <v>34300</v>
      </c>
      <c r="H2939" s="16">
        <v>343000</v>
      </c>
      <c r="I2939" s="16">
        <v>10</v>
      </c>
    </row>
    <row r="2940" spans="1:9" ht="30" x14ac:dyDescent="0.25">
      <c r="A2940" s="1148"/>
      <c r="B2940" s="926"/>
      <c r="C2940" s="141" t="s">
        <v>830</v>
      </c>
      <c r="D2940" s="142" t="s">
        <v>831</v>
      </c>
      <c r="E2940" s="12" t="s">
        <v>14</v>
      </c>
      <c r="F2940" s="12" t="s">
        <v>15</v>
      </c>
      <c r="G2940" s="14">
        <v>323000</v>
      </c>
      <c r="H2940" s="14">
        <v>323000</v>
      </c>
      <c r="I2940" s="14">
        <v>1</v>
      </c>
    </row>
    <row r="2941" spans="1:9" x14ac:dyDescent="0.25">
      <c r="A2941" s="1148"/>
      <c r="B2941" s="926"/>
      <c r="C2941" s="141" t="s">
        <v>832</v>
      </c>
      <c r="D2941" s="142" t="s">
        <v>833</v>
      </c>
      <c r="E2941" s="12" t="s">
        <v>14</v>
      </c>
      <c r="F2941" s="12" t="s">
        <v>15</v>
      </c>
      <c r="G2941" s="14">
        <v>265000</v>
      </c>
      <c r="H2941" s="14">
        <v>530000</v>
      </c>
      <c r="I2941" s="14">
        <v>2</v>
      </c>
    </row>
    <row r="2942" spans="1:9" ht="30" x14ac:dyDescent="0.25">
      <c r="A2942" s="1148"/>
      <c r="B2942" s="926"/>
      <c r="C2942" s="141" t="s">
        <v>834</v>
      </c>
      <c r="D2942" s="142" t="s">
        <v>835</v>
      </c>
      <c r="E2942" s="12" t="s">
        <v>126</v>
      </c>
      <c r="F2942" s="12" t="s">
        <v>15</v>
      </c>
      <c r="G2942" s="14">
        <v>1342000</v>
      </c>
      <c r="H2942" s="14">
        <v>1342000</v>
      </c>
      <c r="I2942" s="14">
        <v>1</v>
      </c>
    </row>
    <row r="2943" spans="1:9" ht="30" x14ac:dyDescent="0.25">
      <c r="A2943" s="1148"/>
      <c r="B2943" s="926"/>
      <c r="C2943" s="141" t="s">
        <v>836</v>
      </c>
      <c r="D2943" s="142" t="s">
        <v>837</v>
      </c>
      <c r="E2943" s="12" t="s">
        <v>126</v>
      </c>
      <c r="F2943" s="12" t="s">
        <v>15</v>
      </c>
      <c r="G2943" s="14">
        <v>6345000</v>
      </c>
      <c r="H2943" s="14">
        <v>6345000</v>
      </c>
      <c r="I2943" s="14">
        <v>1</v>
      </c>
    </row>
    <row r="2944" spans="1:9" ht="45" x14ac:dyDescent="0.25">
      <c r="A2944" s="1148"/>
      <c r="B2944" s="926"/>
      <c r="C2944" s="141" t="s">
        <v>838</v>
      </c>
      <c r="D2944" s="142" t="s">
        <v>839</v>
      </c>
      <c r="E2944" s="12" t="s">
        <v>126</v>
      </c>
      <c r="F2944" s="12" t="s">
        <v>15</v>
      </c>
      <c r="G2944" s="14">
        <v>302000</v>
      </c>
      <c r="H2944" s="14">
        <v>604000</v>
      </c>
      <c r="I2944" s="14">
        <v>2</v>
      </c>
    </row>
    <row r="2945" spans="1:9" ht="30" x14ac:dyDescent="0.25">
      <c r="A2945" s="1148"/>
      <c r="B2945" s="926"/>
      <c r="C2945" s="141" t="s">
        <v>840</v>
      </c>
      <c r="D2945" s="142" t="s">
        <v>841</v>
      </c>
      <c r="E2945" s="12" t="s">
        <v>126</v>
      </c>
      <c r="F2945" s="12" t="s">
        <v>15</v>
      </c>
      <c r="G2945" s="14">
        <v>188000</v>
      </c>
      <c r="H2945" s="14">
        <v>188000</v>
      </c>
      <c r="I2945" s="14">
        <v>1</v>
      </c>
    </row>
    <row r="2946" spans="1:9" s="8" customFormat="1" ht="30" x14ac:dyDescent="0.25">
      <c r="A2946" s="1148"/>
      <c r="B2946" s="926"/>
      <c r="C2946" s="139" t="s">
        <v>5347</v>
      </c>
      <c r="D2946" s="140" t="s">
        <v>842</v>
      </c>
      <c r="E2946" s="15" t="s">
        <v>126</v>
      </c>
      <c r="F2946" s="15" t="s">
        <v>15</v>
      </c>
      <c r="G2946" s="16">
        <v>378000</v>
      </c>
      <c r="H2946" s="16">
        <v>756000</v>
      </c>
      <c r="I2946" s="16">
        <v>2</v>
      </c>
    </row>
    <row r="2947" spans="1:9" s="8" customFormat="1" ht="45" x14ac:dyDescent="0.25">
      <c r="A2947" s="1148"/>
      <c r="B2947" s="926"/>
      <c r="C2947" s="139" t="s">
        <v>5348</v>
      </c>
      <c r="D2947" s="140" t="s">
        <v>843</v>
      </c>
      <c r="E2947" s="15" t="s">
        <v>126</v>
      </c>
      <c r="F2947" s="15" t="s">
        <v>15</v>
      </c>
      <c r="G2947" s="16">
        <v>323000</v>
      </c>
      <c r="H2947" s="16">
        <v>323000</v>
      </c>
      <c r="I2947" s="16">
        <v>1</v>
      </c>
    </row>
    <row r="2948" spans="1:9" s="8" customFormat="1" ht="45" x14ac:dyDescent="0.25">
      <c r="A2948" s="1148"/>
      <c r="B2948" s="926"/>
      <c r="C2948" s="139" t="s">
        <v>5349</v>
      </c>
      <c r="D2948" s="140" t="s">
        <v>844</v>
      </c>
      <c r="E2948" s="15" t="s">
        <v>126</v>
      </c>
      <c r="F2948" s="15" t="s">
        <v>15</v>
      </c>
      <c r="G2948" s="16">
        <v>356000</v>
      </c>
      <c r="H2948" s="16">
        <v>356000</v>
      </c>
      <c r="I2948" s="16">
        <v>1</v>
      </c>
    </row>
    <row r="2949" spans="1:9" ht="30" x14ac:dyDescent="0.25">
      <c r="A2949" s="1148"/>
      <c r="B2949" s="926"/>
      <c r="C2949" s="141" t="s">
        <v>845</v>
      </c>
      <c r="D2949" s="142" t="s">
        <v>841</v>
      </c>
      <c r="E2949" s="12" t="s">
        <v>126</v>
      </c>
      <c r="F2949" s="12" t="s">
        <v>15</v>
      </c>
      <c r="G2949" s="14">
        <v>142000</v>
      </c>
      <c r="H2949" s="14">
        <v>142000</v>
      </c>
      <c r="I2949" s="14">
        <v>1</v>
      </c>
    </row>
    <row r="2950" spans="1:9" ht="30" x14ac:dyDescent="0.25">
      <c r="A2950" s="1148"/>
      <c r="B2950" s="926"/>
      <c r="C2950" s="141" t="s">
        <v>846</v>
      </c>
      <c r="D2950" s="142" t="s">
        <v>841</v>
      </c>
      <c r="E2950" s="12" t="s">
        <v>126</v>
      </c>
      <c r="F2950" s="12" t="s">
        <v>15</v>
      </c>
      <c r="G2950" s="14">
        <v>142000</v>
      </c>
      <c r="H2950" s="14">
        <v>142000</v>
      </c>
      <c r="I2950" s="14">
        <v>1</v>
      </c>
    </row>
    <row r="2951" spans="1:9" ht="30" x14ac:dyDescent="0.25">
      <c r="A2951" s="1148"/>
      <c r="B2951" s="926"/>
      <c r="C2951" s="141" t="s">
        <v>847</v>
      </c>
      <c r="D2951" s="142" t="s">
        <v>848</v>
      </c>
      <c r="E2951" s="12" t="s">
        <v>126</v>
      </c>
      <c r="F2951" s="12" t="s">
        <v>15</v>
      </c>
      <c r="G2951" s="14">
        <v>876000</v>
      </c>
      <c r="H2951" s="14">
        <v>876000</v>
      </c>
      <c r="I2951" s="14">
        <v>1</v>
      </c>
    </row>
    <row r="2952" spans="1:9" ht="30" x14ac:dyDescent="0.25">
      <c r="A2952" s="1148"/>
      <c r="B2952" s="926"/>
      <c r="C2952" s="141" t="s">
        <v>849</v>
      </c>
      <c r="D2952" s="142" t="s">
        <v>850</v>
      </c>
      <c r="E2952" s="12" t="s">
        <v>126</v>
      </c>
      <c r="F2952" s="12" t="s">
        <v>15</v>
      </c>
      <c r="G2952" s="14">
        <v>188000</v>
      </c>
      <c r="H2952" s="14">
        <v>188000</v>
      </c>
      <c r="I2952" s="14">
        <v>1</v>
      </c>
    </row>
    <row r="2953" spans="1:9" s="8" customFormat="1" x14ac:dyDescent="0.25">
      <c r="A2953" s="1148"/>
      <c r="B2953" s="926"/>
      <c r="C2953" s="139">
        <v>39111320</v>
      </c>
      <c r="D2953" s="140" t="s">
        <v>851</v>
      </c>
      <c r="E2953" s="15" t="s">
        <v>126</v>
      </c>
      <c r="F2953" s="15" t="s">
        <v>15</v>
      </c>
      <c r="G2953" s="16">
        <v>87600</v>
      </c>
      <c r="H2953" s="16">
        <v>876000</v>
      </c>
      <c r="I2953" s="16">
        <v>10</v>
      </c>
    </row>
    <row r="2954" spans="1:9" s="8" customFormat="1" ht="30" x14ac:dyDescent="0.25">
      <c r="A2954" s="1148"/>
      <c r="B2954" s="926"/>
      <c r="C2954" s="139">
        <v>39111320</v>
      </c>
      <c r="D2954" s="140" t="s">
        <v>852</v>
      </c>
      <c r="E2954" s="15" t="s">
        <v>126</v>
      </c>
      <c r="F2954" s="15" t="s">
        <v>15</v>
      </c>
      <c r="G2954" s="16">
        <v>97300</v>
      </c>
      <c r="H2954" s="16">
        <v>973000</v>
      </c>
      <c r="I2954" s="16">
        <v>10</v>
      </c>
    </row>
    <row r="2955" spans="1:9" x14ac:dyDescent="0.25">
      <c r="A2955" s="1148"/>
      <c r="B2955" s="911" t="s">
        <v>154</v>
      </c>
      <c r="C2955" s="911"/>
      <c r="D2955" s="911"/>
      <c r="E2955" s="911"/>
      <c r="F2955" s="911"/>
      <c r="G2955" s="911"/>
      <c r="H2955" s="72">
        <v>141092540</v>
      </c>
      <c r="I2955" s="72"/>
    </row>
    <row r="2956" spans="1:9" ht="30" x14ac:dyDescent="0.25">
      <c r="A2956" s="1148"/>
      <c r="B2956" s="696"/>
      <c r="C2956" s="142" t="s">
        <v>7322</v>
      </c>
      <c r="D2956" s="142" t="s">
        <v>536</v>
      </c>
      <c r="E2956" s="697" t="s">
        <v>126</v>
      </c>
      <c r="F2956" s="697" t="s">
        <v>121</v>
      </c>
      <c r="G2956" s="701">
        <v>14634.07</v>
      </c>
      <c r="H2956" s="701">
        <v>14634.07</v>
      </c>
      <c r="I2956" s="699">
        <v>1</v>
      </c>
    </row>
    <row r="2957" spans="1:9" ht="45" x14ac:dyDescent="0.25">
      <c r="A2957" s="1148"/>
      <c r="B2957" s="926">
        <v>4251</v>
      </c>
      <c r="C2957" s="141" t="s">
        <v>237</v>
      </c>
      <c r="D2957" s="142" t="s">
        <v>853</v>
      </c>
      <c r="E2957" s="12" t="s">
        <v>149</v>
      </c>
      <c r="F2957" s="12" t="s">
        <v>121</v>
      </c>
      <c r="G2957" s="14">
        <v>29400000</v>
      </c>
      <c r="H2957" s="14">
        <v>29400000</v>
      </c>
      <c r="I2957" s="14">
        <v>1</v>
      </c>
    </row>
    <row r="2958" spans="1:9" ht="30" x14ac:dyDescent="0.25">
      <c r="A2958" s="1148"/>
      <c r="B2958" s="926">
        <v>5113</v>
      </c>
      <c r="C2958" s="141" t="s">
        <v>854</v>
      </c>
      <c r="D2958" s="142" t="s">
        <v>855</v>
      </c>
      <c r="E2958" s="12" t="s">
        <v>149</v>
      </c>
      <c r="F2958" s="12" t="s">
        <v>121</v>
      </c>
      <c r="G2958" s="14">
        <v>16585540</v>
      </c>
      <c r="H2958" s="14">
        <v>16585540</v>
      </c>
      <c r="I2958" s="14">
        <v>1</v>
      </c>
    </row>
    <row r="2959" spans="1:9" ht="45" x14ac:dyDescent="0.25">
      <c r="A2959" s="1148"/>
      <c r="B2959" s="926"/>
      <c r="C2959" s="141" t="s">
        <v>856</v>
      </c>
      <c r="D2959" s="142" t="s">
        <v>857</v>
      </c>
      <c r="E2959" s="12" t="s">
        <v>149</v>
      </c>
      <c r="F2959" s="12" t="s">
        <v>121</v>
      </c>
      <c r="G2959" s="14">
        <v>22492850</v>
      </c>
      <c r="H2959" s="14">
        <v>22492850</v>
      </c>
      <c r="I2959" s="14">
        <v>1</v>
      </c>
    </row>
    <row r="2960" spans="1:9" ht="30" x14ac:dyDescent="0.25">
      <c r="A2960" s="1148"/>
      <c r="B2960" s="926"/>
      <c r="C2960" s="141" t="s">
        <v>858</v>
      </c>
      <c r="D2960" s="142" t="s">
        <v>859</v>
      </c>
      <c r="E2960" s="12" t="s">
        <v>149</v>
      </c>
      <c r="F2960" s="12" t="s">
        <v>121</v>
      </c>
      <c r="G2960" s="14">
        <v>23087360</v>
      </c>
      <c r="H2960" s="14">
        <v>23087360</v>
      </c>
      <c r="I2960" s="14">
        <v>1</v>
      </c>
    </row>
    <row r="2961" spans="1:9" ht="30" x14ac:dyDescent="0.25">
      <c r="A2961" s="1148"/>
      <c r="B2961" s="926"/>
      <c r="C2961" s="141" t="s">
        <v>6152</v>
      </c>
      <c r="D2961" s="142" t="s">
        <v>536</v>
      </c>
      <c r="E2961" s="383" t="s">
        <v>126</v>
      </c>
      <c r="F2961" s="383" t="s">
        <v>121</v>
      </c>
      <c r="G2961" s="356">
        <v>33588.199999999997</v>
      </c>
      <c r="H2961" s="356">
        <v>33588.199999999997</v>
      </c>
      <c r="I2961" s="14">
        <v>1</v>
      </c>
    </row>
    <row r="2962" spans="1:9" ht="30" x14ac:dyDescent="0.25">
      <c r="A2962" s="1148"/>
      <c r="B2962" s="926"/>
      <c r="C2962" s="141" t="s">
        <v>6153</v>
      </c>
      <c r="D2962" s="142" t="s">
        <v>536</v>
      </c>
      <c r="E2962" s="383" t="s">
        <v>126</v>
      </c>
      <c r="F2962" s="383" t="s">
        <v>121</v>
      </c>
      <c r="G2962" s="356">
        <v>20315.96</v>
      </c>
      <c r="H2962" s="356">
        <v>20315.96</v>
      </c>
      <c r="I2962" s="14">
        <v>1</v>
      </c>
    </row>
    <row r="2963" spans="1:9" ht="30" x14ac:dyDescent="0.25">
      <c r="A2963" s="1148"/>
      <c r="B2963" s="926"/>
      <c r="C2963" s="141" t="s">
        <v>6154</v>
      </c>
      <c r="D2963" s="142" t="s">
        <v>536</v>
      </c>
      <c r="E2963" s="383" t="s">
        <v>126</v>
      </c>
      <c r="F2963" s="383" t="s">
        <v>121</v>
      </c>
      <c r="G2963" s="356">
        <v>26976.420999999998</v>
      </c>
      <c r="H2963" s="356">
        <v>26976.420999999998</v>
      </c>
      <c r="I2963" s="14">
        <v>1</v>
      </c>
    </row>
    <row r="2964" spans="1:9" ht="30" x14ac:dyDescent="0.25">
      <c r="A2964" s="1148"/>
      <c r="B2964" s="926"/>
      <c r="C2964" s="141" t="s">
        <v>860</v>
      </c>
      <c r="D2964" s="142" t="s">
        <v>861</v>
      </c>
      <c r="E2964" s="12" t="s">
        <v>149</v>
      </c>
      <c r="F2964" s="12" t="s">
        <v>121</v>
      </c>
      <c r="G2964" s="14">
        <v>49526790</v>
      </c>
      <c r="H2964" s="14">
        <v>49526790</v>
      </c>
      <c r="I2964" s="14">
        <v>1</v>
      </c>
    </row>
    <row r="2965" spans="1:9" x14ac:dyDescent="0.25">
      <c r="A2965" s="1148"/>
      <c r="B2965" s="911" t="s">
        <v>118</v>
      </c>
      <c r="C2965" s="911"/>
      <c r="D2965" s="911"/>
      <c r="E2965" s="911"/>
      <c r="F2965" s="911"/>
      <c r="G2965" s="911"/>
      <c r="H2965" s="72">
        <v>2929940</v>
      </c>
      <c r="I2965" s="72"/>
    </row>
    <row r="2966" spans="1:9" s="8" customFormat="1" ht="45" x14ac:dyDescent="0.25">
      <c r="A2966" s="1148"/>
      <c r="B2966" s="932">
        <v>4251</v>
      </c>
      <c r="C2966" s="139">
        <v>71351540</v>
      </c>
      <c r="D2966" s="140" t="s">
        <v>862</v>
      </c>
      <c r="E2966" s="15" t="s">
        <v>149</v>
      </c>
      <c r="F2966" s="15" t="s">
        <v>121</v>
      </c>
      <c r="G2966" s="16">
        <v>600000</v>
      </c>
      <c r="H2966" s="16">
        <v>600000</v>
      </c>
      <c r="I2966" s="16">
        <v>1</v>
      </c>
    </row>
    <row r="2967" spans="1:9" s="8" customFormat="1" ht="30" x14ac:dyDescent="0.25">
      <c r="A2967" s="1148"/>
      <c r="B2967" s="926">
        <v>5113</v>
      </c>
      <c r="C2967" s="139">
        <v>71351540</v>
      </c>
      <c r="D2967" s="140" t="s">
        <v>863</v>
      </c>
      <c r="E2967" s="15" t="s">
        <v>149</v>
      </c>
      <c r="F2967" s="15" t="s">
        <v>121</v>
      </c>
      <c r="G2967" s="16">
        <v>270650</v>
      </c>
      <c r="H2967" s="16">
        <v>270650</v>
      </c>
      <c r="I2967" s="16">
        <v>1</v>
      </c>
    </row>
    <row r="2968" spans="1:9" s="8" customFormat="1" ht="30" x14ac:dyDescent="0.25">
      <c r="A2968" s="1148"/>
      <c r="B2968" s="926"/>
      <c r="C2968" s="141" t="s">
        <v>6418</v>
      </c>
      <c r="D2968" s="142" t="s">
        <v>5270</v>
      </c>
      <c r="E2968" s="141" t="s">
        <v>3127</v>
      </c>
      <c r="F2968" s="447" t="s">
        <v>121</v>
      </c>
      <c r="G2968" s="336">
        <v>312.06</v>
      </c>
      <c r="H2968" s="336">
        <v>312.06</v>
      </c>
      <c r="I2968" s="238">
        <v>1</v>
      </c>
    </row>
    <row r="2969" spans="1:9" s="8" customFormat="1" x14ac:dyDescent="0.25">
      <c r="A2969" s="1148"/>
      <c r="B2969" s="926"/>
      <c r="C2969" s="455" t="s">
        <v>7576</v>
      </c>
      <c r="D2969" s="455" t="s">
        <v>5270</v>
      </c>
      <c r="E2969" s="141" t="s">
        <v>3127</v>
      </c>
      <c r="F2969" s="758" t="s">
        <v>121</v>
      </c>
      <c r="G2969" s="399">
        <v>239.84</v>
      </c>
      <c r="H2969" s="399">
        <v>239.84</v>
      </c>
      <c r="I2969" s="238">
        <v>1</v>
      </c>
    </row>
    <row r="2970" spans="1:9" s="8" customFormat="1" x14ac:dyDescent="0.25">
      <c r="A2970" s="1148"/>
      <c r="B2970" s="926"/>
      <c r="C2970" s="835" t="s">
        <v>7931</v>
      </c>
      <c r="D2970" s="835" t="s">
        <v>532</v>
      </c>
      <c r="E2970" s="871" t="s">
        <v>120</v>
      </c>
      <c r="F2970" s="871" t="s">
        <v>121</v>
      </c>
      <c r="G2970" s="836">
        <v>71950</v>
      </c>
      <c r="H2970" s="836">
        <v>71950</v>
      </c>
      <c r="I2970" s="238">
        <v>1</v>
      </c>
    </row>
    <row r="2971" spans="1:9" s="8" customFormat="1" ht="30" x14ac:dyDescent="0.25">
      <c r="A2971" s="1148"/>
      <c r="B2971" s="926"/>
      <c r="C2971" s="141" t="s">
        <v>6419</v>
      </c>
      <c r="D2971" s="142" t="s">
        <v>5270</v>
      </c>
      <c r="E2971" s="141" t="s">
        <v>3127</v>
      </c>
      <c r="F2971" s="447" t="s">
        <v>121</v>
      </c>
      <c r="G2971" s="336">
        <v>544.10900000000004</v>
      </c>
      <c r="H2971" s="336">
        <v>544.10900000000004</v>
      </c>
      <c r="I2971" s="238">
        <v>1</v>
      </c>
    </row>
    <row r="2972" spans="1:9" s="8" customFormat="1" ht="30" x14ac:dyDescent="0.25">
      <c r="A2972" s="1148"/>
      <c r="B2972" s="926"/>
      <c r="C2972" s="141" t="s">
        <v>6420</v>
      </c>
      <c r="D2972" s="142" t="s">
        <v>5270</v>
      </c>
      <c r="E2972" s="141" t="s">
        <v>3127</v>
      </c>
      <c r="F2972" s="447" t="s">
        <v>121</v>
      </c>
      <c r="G2972" s="336">
        <v>677.42200000000003</v>
      </c>
      <c r="H2972" s="336">
        <v>677.42200000000003</v>
      </c>
      <c r="I2972" s="238">
        <v>1</v>
      </c>
    </row>
    <row r="2973" spans="1:9" s="8" customFormat="1" ht="30" x14ac:dyDescent="0.25">
      <c r="A2973" s="1148"/>
      <c r="B2973" s="926"/>
      <c r="C2973" s="142" t="s">
        <v>6422</v>
      </c>
      <c r="D2973" s="142" t="s">
        <v>5270</v>
      </c>
      <c r="E2973" s="447" t="s">
        <v>149</v>
      </c>
      <c r="F2973" s="447" t="s">
        <v>121</v>
      </c>
      <c r="G2973" s="366">
        <v>517416</v>
      </c>
      <c r="H2973" s="366">
        <v>517416</v>
      </c>
      <c r="I2973" s="238">
        <v>1</v>
      </c>
    </row>
    <row r="2974" spans="1:9" s="8" customFormat="1" ht="30" x14ac:dyDescent="0.25">
      <c r="A2974" s="1148"/>
      <c r="B2974" s="926"/>
      <c r="C2974" s="142" t="s">
        <v>6423</v>
      </c>
      <c r="D2974" s="142" t="s">
        <v>5270</v>
      </c>
      <c r="E2974" s="447" t="s">
        <v>149</v>
      </c>
      <c r="F2974" s="447" t="s">
        <v>121</v>
      </c>
      <c r="G2974" s="366">
        <v>230856</v>
      </c>
      <c r="H2974" s="366">
        <v>230856</v>
      </c>
      <c r="I2974" s="238">
        <v>1</v>
      </c>
    </row>
    <row r="2975" spans="1:9" s="8" customFormat="1" ht="30" x14ac:dyDescent="0.25">
      <c r="A2975" s="1148"/>
      <c r="B2975" s="926"/>
      <c r="C2975" s="142" t="s">
        <v>6424</v>
      </c>
      <c r="D2975" s="142" t="s">
        <v>5270</v>
      </c>
      <c r="E2975" s="447" t="s">
        <v>149</v>
      </c>
      <c r="F2975" s="447" t="s">
        <v>121</v>
      </c>
      <c r="G2975" s="366">
        <v>389136</v>
      </c>
      <c r="H2975" s="366">
        <v>389136</v>
      </c>
      <c r="I2975" s="238">
        <v>1</v>
      </c>
    </row>
    <row r="2976" spans="1:9" s="8" customFormat="1" ht="30" x14ac:dyDescent="0.25">
      <c r="A2976" s="1148"/>
      <c r="B2976" s="926"/>
      <c r="C2976" s="142" t="s">
        <v>6425</v>
      </c>
      <c r="D2976" s="142" t="s">
        <v>5270</v>
      </c>
      <c r="E2976" s="447" t="s">
        <v>149</v>
      </c>
      <c r="F2976" s="447" t="s">
        <v>121</v>
      </c>
      <c r="G2976" s="366">
        <v>791376</v>
      </c>
      <c r="H2976" s="366">
        <v>791376</v>
      </c>
      <c r="I2976" s="238">
        <v>1</v>
      </c>
    </row>
    <row r="2977" spans="1:9" s="8" customFormat="1" ht="30" x14ac:dyDescent="0.25">
      <c r="A2977" s="1148"/>
      <c r="B2977" s="926"/>
      <c r="C2977" s="142" t="s">
        <v>6426</v>
      </c>
      <c r="D2977" s="142" t="s">
        <v>5270</v>
      </c>
      <c r="E2977" s="447" t="s">
        <v>149</v>
      </c>
      <c r="F2977" s="447" t="s">
        <v>121</v>
      </c>
      <c r="G2977" s="366">
        <v>72696</v>
      </c>
      <c r="H2977" s="366">
        <v>72696</v>
      </c>
      <c r="I2977" s="238">
        <v>1</v>
      </c>
    </row>
    <row r="2978" spans="1:9" s="8" customFormat="1" ht="30" x14ac:dyDescent="0.25">
      <c r="A2978" s="1148"/>
      <c r="B2978" s="926"/>
      <c r="C2978" s="142" t="s">
        <v>6427</v>
      </c>
      <c r="D2978" s="142" t="s">
        <v>5270</v>
      </c>
      <c r="E2978" s="447" t="s">
        <v>149</v>
      </c>
      <c r="F2978" s="447" t="s">
        <v>121</v>
      </c>
      <c r="G2978" s="421">
        <v>289632</v>
      </c>
      <c r="H2978" s="421">
        <v>289632</v>
      </c>
      <c r="I2978" s="238">
        <v>1</v>
      </c>
    </row>
    <row r="2979" spans="1:9" s="8" customFormat="1" ht="45" x14ac:dyDescent="0.25">
      <c r="A2979" s="1148"/>
      <c r="B2979" s="926"/>
      <c r="C2979" s="139">
        <v>71351540</v>
      </c>
      <c r="D2979" s="140" t="s">
        <v>864</v>
      </c>
      <c r="E2979" s="15" t="s">
        <v>149</v>
      </c>
      <c r="F2979" s="15" t="s">
        <v>121</v>
      </c>
      <c r="G2979" s="16">
        <v>338340</v>
      </c>
      <c r="H2979" s="16">
        <v>338340</v>
      </c>
      <c r="I2979" s="16">
        <v>1</v>
      </c>
    </row>
    <row r="2980" spans="1:9" s="8" customFormat="1" ht="30" x14ac:dyDescent="0.25">
      <c r="A2980" s="1148"/>
      <c r="B2980" s="926"/>
      <c r="C2980" s="139">
        <v>71351540</v>
      </c>
      <c r="D2980" s="140" t="s">
        <v>865</v>
      </c>
      <c r="E2980" s="15" t="s">
        <v>149</v>
      </c>
      <c r="F2980" s="15" t="s">
        <v>121</v>
      </c>
      <c r="G2980" s="16">
        <v>371160</v>
      </c>
      <c r="H2980" s="16">
        <v>371160</v>
      </c>
      <c r="I2980" s="16">
        <v>1</v>
      </c>
    </row>
    <row r="2981" spans="1:9" s="8" customFormat="1" ht="30" x14ac:dyDescent="0.25">
      <c r="A2981" s="1148"/>
      <c r="B2981" s="926"/>
      <c r="C2981" s="139">
        <v>71351540</v>
      </c>
      <c r="D2981" s="140" t="s">
        <v>825</v>
      </c>
      <c r="E2981" s="15" t="s">
        <v>149</v>
      </c>
      <c r="F2981" s="15" t="s">
        <v>121</v>
      </c>
      <c r="G2981" s="16">
        <v>812110</v>
      </c>
      <c r="H2981" s="16">
        <v>812110</v>
      </c>
      <c r="I2981" s="16">
        <v>1</v>
      </c>
    </row>
    <row r="2982" spans="1:9" ht="30" x14ac:dyDescent="0.25">
      <c r="A2982" s="1148"/>
      <c r="B2982" s="926"/>
      <c r="C2982" s="141" t="s">
        <v>866</v>
      </c>
      <c r="D2982" s="142" t="s">
        <v>867</v>
      </c>
      <c r="E2982" s="12" t="s">
        <v>120</v>
      </c>
      <c r="F2982" s="12" t="s">
        <v>121</v>
      </c>
      <c r="G2982" s="14">
        <v>81200</v>
      </c>
      <c r="H2982" s="14">
        <v>81200</v>
      </c>
      <c r="I2982" s="14">
        <v>1</v>
      </c>
    </row>
    <row r="2983" spans="1:9" ht="45" x14ac:dyDescent="0.25">
      <c r="A2983" s="1148"/>
      <c r="B2983" s="926"/>
      <c r="C2983" s="141" t="s">
        <v>868</v>
      </c>
      <c r="D2983" s="142" t="s">
        <v>869</v>
      </c>
      <c r="E2983" s="12" t="s">
        <v>120</v>
      </c>
      <c r="F2983" s="12" t="s">
        <v>121</v>
      </c>
      <c r="G2983" s="14">
        <v>101500</v>
      </c>
      <c r="H2983" s="14">
        <v>101500</v>
      </c>
      <c r="I2983" s="14">
        <v>1</v>
      </c>
    </row>
    <row r="2984" spans="1:9" ht="30" x14ac:dyDescent="0.25">
      <c r="A2984" s="1148"/>
      <c r="B2984" s="926"/>
      <c r="C2984" s="141" t="s">
        <v>870</v>
      </c>
      <c r="D2984" s="142" t="s">
        <v>871</v>
      </c>
      <c r="E2984" s="12" t="s">
        <v>120</v>
      </c>
      <c r="F2984" s="12" t="s">
        <v>121</v>
      </c>
      <c r="G2984" s="14">
        <v>111350</v>
      </c>
      <c r="H2984" s="14">
        <v>111350</v>
      </c>
      <c r="I2984" s="14">
        <v>1</v>
      </c>
    </row>
    <row r="2985" spans="1:9" ht="30" x14ac:dyDescent="0.25">
      <c r="A2985" s="1148"/>
      <c r="B2985" s="926"/>
      <c r="C2985" s="141" t="s">
        <v>6155</v>
      </c>
      <c r="D2985" s="141" t="s">
        <v>532</v>
      </c>
      <c r="E2985" s="383" t="s">
        <v>120</v>
      </c>
      <c r="F2985" s="383" t="s">
        <v>121</v>
      </c>
      <c r="G2985" s="356">
        <v>203.227</v>
      </c>
      <c r="H2985" s="356">
        <v>203.227</v>
      </c>
      <c r="I2985" s="14">
        <v>1</v>
      </c>
    </row>
    <row r="2986" spans="1:9" ht="30" x14ac:dyDescent="0.25">
      <c r="A2986" s="1148"/>
      <c r="B2986" s="926"/>
      <c r="C2986" s="141" t="s">
        <v>6156</v>
      </c>
      <c r="D2986" s="141" t="s">
        <v>532</v>
      </c>
      <c r="E2986" s="383" t="s">
        <v>120</v>
      </c>
      <c r="F2986" s="383" t="s">
        <v>121</v>
      </c>
      <c r="G2986" s="356">
        <v>93.62</v>
      </c>
      <c r="H2986" s="356">
        <v>93.62</v>
      </c>
      <c r="I2986" s="14">
        <v>1</v>
      </c>
    </row>
    <row r="2987" spans="1:9" ht="30" x14ac:dyDescent="0.25">
      <c r="A2987" s="1148"/>
      <c r="B2987" s="926"/>
      <c r="C2987" s="141" t="s">
        <v>6157</v>
      </c>
      <c r="D2987" s="141" t="s">
        <v>532</v>
      </c>
      <c r="E2987" s="383" t="s">
        <v>120</v>
      </c>
      <c r="F2987" s="383" t="s">
        <v>121</v>
      </c>
      <c r="G2987" s="356">
        <v>163.233</v>
      </c>
      <c r="H2987" s="356">
        <v>163.233</v>
      </c>
      <c r="I2987" s="14">
        <v>1</v>
      </c>
    </row>
    <row r="2988" spans="1:9" ht="30" x14ac:dyDescent="0.25">
      <c r="A2988" s="1148"/>
      <c r="B2988" s="926"/>
      <c r="C2988" s="141" t="s">
        <v>872</v>
      </c>
      <c r="D2988" s="142" t="s">
        <v>828</v>
      </c>
      <c r="E2988" s="383" t="s">
        <v>120</v>
      </c>
      <c r="F2988" s="383" t="s">
        <v>121</v>
      </c>
      <c r="G2988" s="14">
        <v>243630</v>
      </c>
      <c r="H2988" s="14">
        <v>243630</v>
      </c>
      <c r="I2988" s="14">
        <v>1</v>
      </c>
    </row>
    <row r="2989" spans="1:9" x14ac:dyDescent="0.25">
      <c r="A2989" s="1148"/>
      <c r="B2989" s="915" t="s">
        <v>6410</v>
      </c>
      <c r="C2989" s="915"/>
      <c r="D2989" s="915"/>
      <c r="E2989" s="915"/>
      <c r="F2989" s="915"/>
      <c r="G2989" s="915"/>
      <c r="H2989" s="14"/>
      <c r="I2989" s="14"/>
    </row>
    <row r="2990" spans="1:9" ht="30" x14ac:dyDescent="0.25">
      <c r="A2990" s="1148"/>
      <c r="B2990" s="141" t="s">
        <v>5628</v>
      </c>
      <c r="C2990" s="141" t="s">
        <v>6411</v>
      </c>
      <c r="D2990" s="141" t="s">
        <v>5270</v>
      </c>
      <c r="E2990" s="141" t="s">
        <v>3127</v>
      </c>
      <c r="F2990" s="141" t="s">
        <v>121</v>
      </c>
      <c r="G2990" s="356">
        <v>320</v>
      </c>
      <c r="H2990" s="356">
        <v>320</v>
      </c>
      <c r="I2990" s="14">
        <v>1</v>
      </c>
    </row>
    <row r="2991" spans="1:9" x14ac:dyDescent="0.25">
      <c r="A2991" s="1148"/>
      <c r="B2991" s="447"/>
      <c r="C2991" s="141"/>
      <c r="D2991" s="142"/>
      <c r="E2991" s="447"/>
      <c r="F2991" s="447"/>
      <c r="G2991" s="14"/>
      <c r="H2991" s="14"/>
      <c r="I2991" s="14"/>
    </row>
    <row r="2992" spans="1:9" ht="30" customHeight="1" x14ac:dyDescent="0.25">
      <c r="A2992" s="1148"/>
      <c r="B2992" s="915" t="s">
        <v>258</v>
      </c>
      <c r="C2992" s="915"/>
      <c r="D2992" s="915"/>
      <c r="E2992" s="915"/>
      <c r="F2992" s="915"/>
      <c r="G2992" s="915"/>
      <c r="H2992" s="2">
        <v>62617600</v>
      </c>
      <c r="I2992" s="2"/>
    </row>
    <row r="2993" spans="1:9" x14ac:dyDescent="0.25">
      <c r="A2993" s="1148"/>
      <c r="B2993" s="911" t="s">
        <v>154</v>
      </c>
      <c r="C2993" s="911"/>
      <c r="D2993" s="911"/>
      <c r="E2993" s="911"/>
      <c r="F2993" s="911"/>
      <c r="G2993" s="911"/>
      <c r="H2993" s="72">
        <v>61477248</v>
      </c>
      <c r="I2993" s="72"/>
    </row>
    <row r="2994" spans="1:9" ht="30" x14ac:dyDescent="0.25">
      <c r="A2994" s="1148"/>
      <c r="B2994" s="951">
        <v>4251</v>
      </c>
      <c r="C2994" s="141" t="s">
        <v>5758</v>
      </c>
      <c r="D2994" s="141" t="s">
        <v>5759</v>
      </c>
      <c r="E2994" s="347" t="s">
        <v>126</v>
      </c>
      <c r="F2994" s="346" t="s">
        <v>121</v>
      </c>
      <c r="G2994" s="336">
        <v>15680</v>
      </c>
      <c r="H2994" s="336">
        <v>15680</v>
      </c>
      <c r="I2994" s="343">
        <v>1</v>
      </c>
    </row>
    <row r="2995" spans="1:9" s="8" customFormat="1" ht="30" x14ac:dyDescent="0.25">
      <c r="A2995" s="1148"/>
      <c r="B2995" s="952"/>
      <c r="C2995" s="139">
        <v>45211113</v>
      </c>
      <c r="D2995" s="140" t="s">
        <v>260</v>
      </c>
      <c r="E2995" s="15" t="s">
        <v>149</v>
      </c>
      <c r="F2995" s="15" t="s">
        <v>121</v>
      </c>
      <c r="G2995" s="16">
        <v>54992000</v>
      </c>
      <c r="H2995" s="16">
        <v>54992000</v>
      </c>
      <c r="I2995" s="16">
        <v>1</v>
      </c>
    </row>
    <row r="2996" spans="1:9" s="8" customFormat="1" ht="45" x14ac:dyDescent="0.25">
      <c r="A2996" s="1148"/>
      <c r="B2996" s="953"/>
      <c r="C2996" s="139">
        <v>45261170</v>
      </c>
      <c r="D2996" s="140" t="s">
        <v>873</v>
      </c>
      <c r="E2996" s="15" t="s">
        <v>149</v>
      </c>
      <c r="F2996" s="15" t="s">
        <v>121</v>
      </c>
      <c r="G2996" s="16">
        <v>6485248</v>
      </c>
      <c r="H2996" s="16">
        <v>6485248</v>
      </c>
      <c r="I2996" s="16">
        <v>1</v>
      </c>
    </row>
    <row r="2997" spans="1:9" x14ac:dyDescent="0.25">
      <c r="A2997" s="1148"/>
      <c r="B2997" s="911" t="s">
        <v>118</v>
      </c>
      <c r="C2997" s="911"/>
      <c r="D2997" s="911"/>
      <c r="E2997" s="911"/>
      <c r="F2997" s="911"/>
      <c r="G2997" s="911"/>
      <c r="H2997" s="72">
        <v>1140352</v>
      </c>
      <c r="I2997" s="72"/>
    </row>
    <row r="2998" spans="1:9" s="8" customFormat="1" ht="30" x14ac:dyDescent="0.25">
      <c r="A2998" s="1148"/>
      <c r="B2998" s="932">
        <v>4251</v>
      </c>
      <c r="C2998" s="139">
        <v>71351540</v>
      </c>
      <c r="D2998" s="140" t="s">
        <v>874</v>
      </c>
      <c r="E2998" s="15" t="s">
        <v>149</v>
      </c>
      <c r="F2998" s="15" t="s">
        <v>121</v>
      </c>
      <c r="G2998" s="16">
        <v>1008000</v>
      </c>
      <c r="H2998" s="16">
        <v>1008000</v>
      </c>
      <c r="I2998" s="16">
        <v>1</v>
      </c>
    </row>
    <row r="2999" spans="1:9" s="8" customFormat="1" ht="45" x14ac:dyDescent="0.25">
      <c r="A2999" s="1148"/>
      <c r="B2999" s="932"/>
      <c r="C2999" s="139">
        <v>71351540</v>
      </c>
      <c r="D2999" s="140" t="s">
        <v>875</v>
      </c>
      <c r="E2999" s="15" t="s">
        <v>149</v>
      </c>
      <c r="F2999" s="15" t="s">
        <v>121</v>
      </c>
      <c r="G2999" s="16">
        <v>132352</v>
      </c>
      <c r="H2999" s="16">
        <v>132352</v>
      </c>
      <c r="I2999" s="16">
        <v>1</v>
      </c>
    </row>
    <row r="3000" spans="1:9" s="8" customFormat="1" ht="15" customHeight="1" x14ac:dyDescent="0.25">
      <c r="A3000" s="1148"/>
      <c r="B3000" s="957" t="s">
        <v>5749</v>
      </c>
      <c r="C3000" s="958"/>
      <c r="D3000" s="958"/>
      <c r="E3000" s="958"/>
      <c r="F3000" s="958"/>
      <c r="G3000" s="958"/>
      <c r="H3000" s="958"/>
      <c r="I3000" s="959"/>
    </row>
    <row r="3001" spans="1:9" s="8" customFormat="1" ht="15" customHeight="1" x14ac:dyDescent="0.25">
      <c r="A3001" s="1148"/>
      <c r="C3001" s="911" t="s">
        <v>154</v>
      </c>
      <c r="D3001" s="911"/>
      <c r="E3001" s="911"/>
      <c r="F3001" s="911"/>
      <c r="G3001" s="911"/>
      <c r="H3001" s="911"/>
    </row>
    <row r="3002" spans="1:9" s="8" customFormat="1" ht="15" customHeight="1" x14ac:dyDescent="0.25">
      <c r="A3002" s="1148"/>
      <c r="B3002" s="455" t="s">
        <v>5628</v>
      </c>
      <c r="C3002" s="141" t="s">
        <v>7440</v>
      </c>
      <c r="D3002" s="141" t="s">
        <v>5753</v>
      </c>
      <c r="E3002" s="141" t="s">
        <v>126</v>
      </c>
      <c r="F3002" s="141" t="s">
        <v>121</v>
      </c>
      <c r="G3002" s="141">
        <v>6895600</v>
      </c>
      <c r="H3002" s="141">
        <v>6895600</v>
      </c>
      <c r="I3002" s="8">
        <v>1</v>
      </c>
    </row>
    <row r="3003" spans="1:9" s="8" customFormat="1" ht="15" customHeight="1" x14ac:dyDescent="0.25">
      <c r="A3003" s="1148"/>
      <c r="B3003" s="141" t="s">
        <v>5628</v>
      </c>
      <c r="C3003" s="141" t="s">
        <v>5752</v>
      </c>
      <c r="D3003" s="142" t="s">
        <v>5753</v>
      </c>
      <c r="E3003" s="346" t="s">
        <v>126</v>
      </c>
      <c r="F3003" s="346" t="s">
        <v>121</v>
      </c>
      <c r="G3003" s="346">
        <v>6932530</v>
      </c>
      <c r="H3003" s="346">
        <v>6932530</v>
      </c>
      <c r="I3003" s="294">
        <v>1</v>
      </c>
    </row>
    <row r="3004" spans="1:9" s="8" customFormat="1" ht="15" customHeight="1" x14ac:dyDescent="0.25">
      <c r="A3004" s="1148"/>
      <c r="B3004" s="911" t="s">
        <v>118</v>
      </c>
      <c r="C3004" s="911"/>
      <c r="D3004" s="911"/>
      <c r="E3004" s="911"/>
      <c r="F3004" s="911"/>
      <c r="G3004" s="911"/>
      <c r="H3004" s="16"/>
      <c r="I3004" s="16"/>
    </row>
    <row r="3005" spans="1:9" s="8" customFormat="1" ht="15" customHeight="1" x14ac:dyDescent="0.25">
      <c r="A3005" s="1148"/>
      <c r="B3005" s="447" t="s">
        <v>5274</v>
      </c>
      <c r="C3005" s="447" t="s">
        <v>6428</v>
      </c>
      <c r="D3005" s="447" t="s">
        <v>5270</v>
      </c>
      <c r="E3005" s="447" t="s">
        <v>3127</v>
      </c>
      <c r="F3005" s="447" t="s">
        <v>121</v>
      </c>
      <c r="G3005" s="366">
        <v>280490</v>
      </c>
      <c r="H3005" s="366">
        <v>280490</v>
      </c>
      <c r="I3005" s="447">
        <v>1</v>
      </c>
    </row>
    <row r="3006" spans="1:9" s="8" customFormat="1" ht="15" customHeight="1" x14ac:dyDescent="0.25">
      <c r="A3006" s="1148"/>
      <c r="B3006" s="447" t="s">
        <v>5628</v>
      </c>
      <c r="C3006" s="447" t="s">
        <v>6414</v>
      </c>
      <c r="D3006" s="447" t="s">
        <v>5270</v>
      </c>
      <c r="E3006" s="447" t="s">
        <v>3127</v>
      </c>
      <c r="F3006" s="447" t="s">
        <v>121</v>
      </c>
      <c r="G3006" s="336">
        <v>142.36000000000001</v>
      </c>
      <c r="H3006" s="336">
        <v>142.36000000000001</v>
      </c>
      <c r="I3006" s="447">
        <v>1</v>
      </c>
    </row>
    <row r="3007" spans="1:9" s="8" customFormat="1" ht="30" x14ac:dyDescent="0.25">
      <c r="A3007" s="1148"/>
      <c r="B3007" s="141" t="s">
        <v>6413</v>
      </c>
      <c r="C3007" s="141" t="s">
        <v>5750</v>
      </c>
      <c r="D3007" s="142" t="s">
        <v>532</v>
      </c>
      <c r="E3007" s="141" t="s">
        <v>120</v>
      </c>
      <c r="F3007" s="346" t="s">
        <v>121</v>
      </c>
      <c r="G3007" s="356">
        <v>42.71</v>
      </c>
      <c r="H3007" s="356">
        <v>42.71</v>
      </c>
      <c r="I3007" s="359">
        <v>1</v>
      </c>
    </row>
    <row r="3008" spans="1:9" s="8" customFormat="1" x14ac:dyDescent="0.25">
      <c r="A3008" s="1148"/>
      <c r="B3008" s="915" t="s">
        <v>6415</v>
      </c>
      <c r="C3008" s="915"/>
      <c r="D3008" s="915"/>
      <c r="E3008" s="915"/>
      <c r="F3008" s="915"/>
      <c r="G3008" s="915"/>
      <c r="H3008" s="459"/>
      <c r="I3008" s="359"/>
    </row>
    <row r="3009" spans="1:9" s="8" customFormat="1" x14ac:dyDescent="0.25">
      <c r="A3009" s="1148"/>
      <c r="B3009" s="911" t="s">
        <v>118</v>
      </c>
      <c r="C3009" s="911"/>
      <c r="D3009" s="911"/>
      <c r="E3009" s="911"/>
      <c r="F3009" s="911"/>
      <c r="G3009" s="911"/>
      <c r="H3009" s="459"/>
      <c r="I3009" s="359"/>
    </row>
    <row r="3010" spans="1:9" s="8" customFormat="1" ht="30" x14ac:dyDescent="0.25">
      <c r="A3010" s="1148"/>
      <c r="B3010" s="141" t="s">
        <v>5628</v>
      </c>
      <c r="C3010" s="141" t="s">
        <v>6416</v>
      </c>
      <c r="D3010" s="141" t="s">
        <v>5270</v>
      </c>
      <c r="E3010" s="141" t="s">
        <v>3127</v>
      </c>
      <c r="F3010" s="141" t="s">
        <v>121</v>
      </c>
      <c r="G3010" s="141">
        <v>390000</v>
      </c>
      <c r="H3010" s="141">
        <v>390000</v>
      </c>
      <c r="I3010" s="141">
        <v>1</v>
      </c>
    </row>
    <row r="3011" spans="1:9" x14ac:dyDescent="0.25">
      <c r="A3011" s="1148"/>
      <c r="B3011" s="915" t="s">
        <v>267</v>
      </c>
      <c r="C3011" s="915"/>
      <c r="D3011" s="915"/>
      <c r="E3011" s="915"/>
      <c r="F3011" s="915"/>
      <c r="G3011" s="915"/>
      <c r="H3011" s="2">
        <v>4700000</v>
      </c>
      <c r="I3011" s="2"/>
    </row>
    <row r="3012" spans="1:9" x14ac:dyDescent="0.25">
      <c r="A3012" s="1148"/>
      <c r="B3012" s="911" t="s">
        <v>118</v>
      </c>
      <c r="C3012" s="911"/>
      <c r="D3012" s="911"/>
      <c r="E3012" s="911"/>
      <c r="F3012" s="911"/>
      <c r="G3012" s="911"/>
      <c r="H3012" s="72">
        <v>4700000</v>
      </c>
      <c r="I3012" s="72"/>
    </row>
    <row r="3013" spans="1:9" ht="75" x14ac:dyDescent="0.25">
      <c r="A3013" s="1148"/>
      <c r="B3013" s="926">
        <v>4239</v>
      </c>
      <c r="C3013" s="141" t="s">
        <v>876</v>
      </c>
      <c r="D3013" s="142" t="s">
        <v>877</v>
      </c>
      <c r="E3013" s="12" t="s">
        <v>14</v>
      </c>
      <c r="F3013" s="12" t="s">
        <v>121</v>
      </c>
      <c r="G3013" s="14">
        <v>1000000</v>
      </c>
      <c r="H3013" s="14">
        <v>1000000</v>
      </c>
      <c r="I3013" s="14">
        <v>1</v>
      </c>
    </row>
    <row r="3014" spans="1:9" ht="60" x14ac:dyDescent="0.25">
      <c r="A3014" s="1148"/>
      <c r="B3014" s="926"/>
      <c r="C3014" s="141" t="s">
        <v>878</v>
      </c>
      <c r="D3014" s="142" t="s">
        <v>879</v>
      </c>
      <c r="E3014" s="12" t="s">
        <v>14</v>
      </c>
      <c r="F3014" s="12" t="s">
        <v>121</v>
      </c>
      <c r="G3014" s="14">
        <v>400000</v>
      </c>
      <c r="H3014" s="14">
        <v>400000</v>
      </c>
      <c r="I3014" s="14">
        <v>1</v>
      </c>
    </row>
    <row r="3015" spans="1:9" ht="60" x14ac:dyDescent="0.25">
      <c r="A3015" s="1148"/>
      <c r="B3015" s="926"/>
      <c r="C3015" s="141" t="s">
        <v>880</v>
      </c>
      <c r="D3015" s="142" t="s">
        <v>881</v>
      </c>
      <c r="E3015" s="12" t="s">
        <v>14</v>
      </c>
      <c r="F3015" s="12" t="s">
        <v>121</v>
      </c>
      <c r="G3015" s="14">
        <v>200000</v>
      </c>
      <c r="H3015" s="14">
        <v>200000</v>
      </c>
      <c r="I3015" s="14">
        <v>1</v>
      </c>
    </row>
    <row r="3016" spans="1:9" ht="75" x14ac:dyDescent="0.25">
      <c r="A3016" s="1148"/>
      <c r="B3016" s="926"/>
      <c r="C3016" s="141" t="s">
        <v>882</v>
      </c>
      <c r="D3016" s="142" t="s">
        <v>883</v>
      </c>
      <c r="E3016" s="12" t="s">
        <v>14</v>
      </c>
      <c r="F3016" s="12" t="s">
        <v>121</v>
      </c>
      <c r="G3016" s="14">
        <v>1000000</v>
      </c>
      <c r="H3016" s="14">
        <v>1000000</v>
      </c>
      <c r="I3016" s="14">
        <v>1</v>
      </c>
    </row>
    <row r="3017" spans="1:9" ht="45" x14ac:dyDescent="0.25">
      <c r="A3017" s="1148"/>
      <c r="B3017" s="926"/>
      <c r="C3017" s="141" t="s">
        <v>884</v>
      </c>
      <c r="D3017" s="142" t="s">
        <v>885</v>
      </c>
      <c r="E3017" s="12" t="s">
        <v>14</v>
      </c>
      <c r="F3017" s="12" t="s">
        <v>121</v>
      </c>
      <c r="G3017" s="14">
        <v>100000</v>
      </c>
      <c r="H3017" s="14">
        <v>100000</v>
      </c>
      <c r="I3017" s="14">
        <v>1</v>
      </c>
    </row>
    <row r="3018" spans="1:9" s="8" customFormat="1" ht="75" x14ac:dyDescent="0.25">
      <c r="A3018" s="1148"/>
      <c r="B3018" s="926"/>
      <c r="C3018" s="139">
        <v>92621110</v>
      </c>
      <c r="D3018" s="140" t="s">
        <v>886</v>
      </c>
      <c r="E3018" s="15" t="s">
        <v>14</v>
      </c>
      <c r="F3018" s="15" t="s">
        <v>121</v>
      </c>
      <c r="G3018" s="16">
        <v>0</v>
      </c>
      <c r="H3018" s="16">
        <v>0</v>
      </c>
      <c r="I3018" s="16">
        <v>1</v>
      </c>
    </row>
    <row r="3019" spans="1:9" s="8" customFormat="1" ht="75" x14ac:dyDescent="0.25">
      <c r="A3019" s="1148"/>
      <c r="B3019" s="926"/>
      <c r="C3019" s="139">
        <v>92621110</v>
      </c>
      <c r="D3019" s="140" t="s">
        <v>887</v>
      </c>
      <c r="E3019" s="15" t="s">
        <v>14</v>
      </c>
      <c r="F3019" s="15" t="s">
        <v>121</v>
      </c>
      <c r="G3019" s="16">
        <v>0</v>
      </c>
      <c r="H3019" s="16">
        <v>0</v>
      </c>
      <c r="I3019" s="16">
        <v>1</v>
      </c>
    </row>
    <row r="3020" spans="1:9" ht="60" x14ac:dyDescent="0.25">
      <c r="A3020" s="1148"/>
      <c r="B3020" s="926"/>
      <c r="C3020" s="141" t="s">
        <v>888</v>
      </c>
      <c r="D3020" s="142" t="s">
        <v>889</v>
      </c>
      <c r="E3020" s="12" t="s">
        <v>14</v>
      </c>
      <c r="F3020" s="12" t="s">
        <v>121</v>
      </c>
      <c r="G3020" s="14">
        <v>300000</v>
      </c>
      <c r="H3020" s="14">
        <v>300000</v>
      </c>
      <c r="I3020" s="14">
        <v>1</v>
      </c>
    </row>
    <row r="3021" spans="1:9" ht="75" x14ac:dyDescent="0.25">
      <c r="A3021" s="1148"/>
      <c r="B3021" s="926"/>
      <c r="C3021" s="141" t="s">
        <v>890</v>
      </c>
      <c r="D3021" s="142" t="s">
        <v>891</v>
      </c>
      <c r="E3021" s="12" t="s">
        <v>14</v>
      </c>
      <c r="F3021" s="12" t="s">
        <v>121</v>
      </c>
      <c r="G3021" s="14">
        <v>300000</v>
      </c>
      <c r="H3021" s="14">
        <v>300000</v>
      </c>
      <c r="I3021" s="14">
        <v>1</v>
      </c>
    </row>
    <row r="3022" spans="1:9" ht="75" x14ac:dyDescent="0.25">
      <c r="A3022" s="1148"/>
      <c r="B3022" s="926"/>
      <c r="C3022" s="141" t="s">
        <v>892</v>
      </c>
      <c r="D3022" s="142" t="s">
        <v>893</v>
      </c>
      <c r="E3022" s="12" t="s">
        <v>14</v>
      </c>
      <c r="F3022" s="12" t="s">
        <v>121</v>
      </c>
      <c r="G3022" s="14">
        <v>900000</v>
      </c>
      <c r="H3022" s="14">
        <v>900000</v>
      </c>
      <c r="I3022" s="14">
        <v>1</v>
      </c>
    </row>
    <row r="3023" spans="1:9" ht="30" x14ac:dyDescent="0.25">
      <c r="A3023" s="1148"/>
      <c r="B3023" s="926"/>
      <c r="C3023" s="142" t="s">
        <v>6739</v>
      </c>
      <c r="D3023" s="142" t="s">
        <v>5597</v>
      </c>
      <c r="E3023" s="541" t="s">
        <v>14</v>
      </c>
      <c r="F3023" s="541" t="s">
        <v>121</v>
      </c>
      <c r="G3023" s="547">
        <v>300</v>
      </c>
      <c r="H3023" s="547">
        <v>300</v>
      </c>
      <c r="I3023" s="14">
        <v>1</v>
      </c>
    </row>
    <row r="3024" spans="1:9" ht="60" x14ac:dyDescent="0.25">
      <c r="A3024" s="1148"/>
      <c r="B3024" s="926"/>
      <c r="C3024" s="141" t="s">
        <v>894</v>
      </c>
      <c r="D3024" s="142" t="s">
        <v>895</v>
      </c>
      <c r="E3024" s="12" t="s">
        <v>14</v>
      </c>
      <c r="F3024" s="12" t="s">
        <v>121</v>
      </c>
      <c r="G3024" s="14">
        <v>500000</v>
      </c>
      <c r="H3024" s="14">
        <v>500000</v>
      </c>
      <c r="I3024" s="14">
        <v>1</v>
      </c>
    </row>
    <row r="3025" spans="1:9" x14ac:dyDescent="0.25">
      <c r="A3025" s="1148"/>
      <c r="B3025" s="915" t="s">
        <v>896</v>
      </c>
      <c r="C3025" s="915"/>
      <c r="D3025" s="915"/>
      <c r="E3025" s="915"/>
      <c r="F3025" s="915"/>
      <c r="G3025" s="915"/>
      <c r="H3025" s="2">
        <v>10000000</v>
      </c>
      <c r="I3025" s="2"/>
    </row>
    <row r="3026" spans="1:9" x14ac:dyDescent="0.25">
      <c r="A3026" s="1148"/>
      <c r="B3026" s="911" t="s">
        <v>154</v>
      </c>
      <c r="C3026" s="911"/>
      <c r="D3026" s="911"/>
      <c r="E3026" s="911"/>
      <c r="F3026" s="911"/>
      <c r="G3026" s="911"/>
      <c r="H3026" s="72">
        <v>9800000</v>
      </c>
      <c r="I3026" s="72"/>
    </row>
    <row r="3027" spans="1:9" s="8" customFormat="1" ht="45" x14ac:dyDescent="0.25">
      <c r="A3027" s="1148"/>
      <c r="B3027" s="932">
        <v>4251</v>
      </c>
      <c r="C3027" s="139">
        <v>45221144</v>
      </c>
      <c r="D3027" s="140" t="s">
        <v>897</v>
      </c>
      <c r="E3027" s="15" t="s">
        <v>149</v>
      </c>
      <c r="F3027" s="15" t="s">
        <v>121</v>
      </c>
      <c r="G3027" s="16">
        <v>4900000</v>
      </c>
      <c r="H3027" s="16">
        <v>4900000</v>
      </c>
      <c r="I3027" s="16">
        <v>1</v>
      </c>
    </row>
    <row r="3028" spans="1:9" s="8" customFormat="1" ht="30" x14ac:dyDescent="0.25">
      <c r="A3028" s="1148"/>
      <c r="B3028" s="932"/>
      <c r="C3028" s="141" t="s">
        <v>5742</v>
      </c>
      <c r="D3028" s="142" t="s">
        <v>5743</v>
      </c>
      <c r="E3028" s="346" t="s">
        <v>126</v>
      </c>
      <c r="F3028" s="346" t="s">
        <v>121</v>
      </c>
      <c r="G3028" s="356">
        <v>19110</v>
      </c>
      <c r="H3028" s="356">
        <v>19110</v>
      </c>
      <c r="I3028" s="16">
        <v>1</v>
      </c>
    </row>
    <row r="3029" spans="1:9" s="8" customFormat="1" ht="45" x14ac:dyDescent="0.25">
      <c r="A3029" s="1148"/>
      <c r="B3029" s="932"/>
      <c r="C3029" s="139">
        <v>45231270</v>
      </c>
      <c r="D3029" s="140" t="s">
        <v>898</v>
      </c>
      <c r="E3029" s="15" t="s">
        <v>149</v>
      </c>
      <c r="F3029" s="15" t="s">
        <v>121</v>
      </c>
      <c r="G3029" s="16">
        <v>4900000</v>
      </c>
      <c r="H3029" s="16">
        <v>4900000</v>
      </c>
      <c r="I3029" s="16">
        <v>1</v>
      </c>
    </row>
    <row r="3030" spans="1:9" x14ac:dyDescent="0.25">
      <c r="A3030" s="1148"/>
      <c r="B3030" s="911" t="s">
        <v>118</v>
      </c>
      <c r="C3030" s="911"/>
      <c r="D3030" s="911"/>
      <c r="E3030" s="911"/>
      <c r="F3030" s="911"/>
      <c r="G3030" s="911"/>
      <c r="H3030" s="72">
        <v>200000</v>
      </c>
      <c r="I3030" s="72"/>
    </row>
    <row r="3031" spans="1:9" s="8" customFormat="1" ht="45" x14ac:dyDescent="0.25">
      <c r="A3031" s="1148"/>
      <c r="B3031" s="932">
        <v>4251</v>
      </c>
      <c r="C3031" s="139">
        <v>71351540</v>
      </c>
      <c r="D3031" s="140" t="s">
        <v>899</v>
      </c>
      <c r="E3031" s="15" t="s">
        <v>149</v>
      </c>
      <c r="F3031" s="15" t="s">
        <v>121</v>
      </c>
      <c r="G3031" s="16">
        <v>100000</v>
      </c>
      <c r="H3031" s="16">
        <v>100000</v>
      </c>
      <c r="I3031" s="16">
        <v>1</v>
      </c>
    </row>
    <row r="3032" spans="1:9" s="8" customFormat="1" ht="45" x14ac:dyDescent="0.25">
      <c r="A3032" s="1148"/>
      <c r="B3032" s="932"/>
      <c r="C3032" s="139">
        <v>71351540</v>
      </c>
      <c r="D3032" s="140" t="s">
        <v>900</v>
      </c>
      <c r="E3032" s="15" t="s">
        <v>149</v>
      </c>
      <c r="F3032" s="15" t="s">
        <v>121</v>
      </c>
      <c r="G3032" s="16">
        <v>100000</v>
      </c>
      <c r="H3032" s="16">
        <v>100000</v>
      </c>
      <c r="I3032" s="16">
        <v>1</v>
      </c>
    </row>
    <row r="3033" spans="1:9" x14ac:dyDescent="0.25">
      <c r="A3033" s="1148"/>
      <c r="B3033" s="915" t="s">
        <v>274</v>
      </c>
      <c r="C3033" s="915"/>
      <c r="D3033" s="915"/>
      <c r="E3033" s="915"/>
      <c r="F3033" s="915"/>
      <c r="G3033" s="915"/>
      <c r="H3033" s="2">
        <v>8346000</v>
      </c>
      <c r="I3033" s="2"/>
    </row>
    <row r="3034" spans="1:9" x14ac:dyDescent="0.25">
      <c r="A3034" s="1148"/>
      <c r="B3034" s="911" t="s">
        <v>11</v>
      </c>
      <c r="C3034" s="911"/>
      <c r="D3034" s="911"/>
      <c r="E3034" s="911"/>
      <c r="F3034" s="911"/>
      <c r="G3034" s="911"/>
      <c r="H3034" s="72">
        <v>4246000</v>
      </c>
      <c r="I3034" s="72"/>
    </row>
    <row r="3035" spans="1:9" x14ac:dyDescent="0.25">
      <c r="A3035" s="1148"/>
      <c r="B3035" s="537"/>
      <c r="C3035" s="835" t="s">
        <v>8062</v>
      </c>
      <c r="D3035" s="835" t="s">
        <v>4068</v>
      </c>
      <c r="E3035" s="892" t="s">
        <v>126</v>
      </c>
      <c r="F3035" s="892" t="s">
        <v>15</v>
      </c>
      <c r="G3035" s="854">
        <v>1200</v>
      </c>
      <c r="H3035" s="837">
        <v>4245.6000000000004</v>
      </c>
      <c r="I3035" s="854">
        <v>3538</v>
      </c>
    </row>
    <row r="3036" spans="1:9" ht="30" x14ac:dyDescent="0.25">
      <c r="A3036" s="1148"/>
      <c r="B3036" s="926">
        <v>4267</v>
      </c>
      <c r="C3036" s="141">
        <v>15897200</v>
      </c>
      <c r="D3036" s="142" t="s">
        <v>901</v>
      </c>
      <c r="E3036" s="12" t="s">
        <v>126</v>
      </c>
      <c r="F3036" s="12" t="s">
        <v>15</v>
      </c>
      <c r="G3036" s="14">
        <v>1100</v>
      </c>
      <c r="H3036" s="14">
        <v>4246000</v>
      </c>
      <c r="I3036" s="14">
        <v>3860</v>
      </c>
    </row>
    <row r="3037" spans="1:9" x14ac:dyDescent="0.25">
      <c r="A3037" s="1148"/>
      <c r="B3037" s="911" t="s">
        <v>118</v>
      </c>
      <c r="C3037" s="911"/>
      <c r="D3037" s="911"/>
      <c r="E3037" s="911"/>
      <c r="F3037" s="911"/>
      <c r="G3037" s="911"/>
      <c r="H3037" s="72">
        <v>4100000</v>
      </c>
      <c r="I3037" s="72"/>
    </row>
    <row r="3038" spans="1:9" ht="30" x14ac:dyDescent="0.25">
      <c r="A3038" s="1148"/>
      <c r="B3038" s="537"/>
      <c r="C3038" s="142" t="s">
        <v>6723</v>
      </c>
      <c r="D3038" s="142" t="s">
        <v>5455</v>
      </c>
      <c r="E3038" s="531" t="s">
        <v>14</v>
      </c>
      <c r="F3038" s="531" t="s">
        <v>121</v>
      </c>
      <c r="G3038" s="356">
        <v>1200</v>
      </c>
      <c r="H3038" s="356">
        <v>1200</v>
      </c>
      <c r="I3038" s="465">
        <v>1</v>
      </c>
    </row>
    <row r="3039" spans="1:9" ht="45" x14ac:dyDescent="0.25">
      <c r="A3039" s="1148"/>
      <c r="B3039" s="926">
        <v>4239</v>
      </c>
      <c r="C3039" s="141" t="s">
        <v>902</v>
      </c>
      <c r="D3039" s="142" t="s">
        <v>903</v>
      </c>
      <c r="E3039" s="12" t="s">
        <v>14</v>
      </c>
      <c r="F3039" s="12" t="s">
        <v>121</v>
      </c>
      <c r="G3039" s="14">
        <v>600000</v>
      </c>
      <c r="H3039" s="14">
        <v>600000</v>
      </c>
      <c r="I3039" s="14">
        <v>1</v>
      </c>
    </row>
    <row r="3040" spans="1:9" ht="45" x14ac:dyDescent="0.25">
      <c r="A3040" s="1148"/>
      <c r="B3040" s="926"/>
      <c r="C3040" s="141" t="s">
        <v>904</v>
      </c>
      <c r="D3040" s="142" t="s">
        <v>905</v>
      </c>
      <c r="E3040" s="12" t="s">
        <v>14</v>
      </c>
      <c r="F3040" s="12" t="s">
        <v>121</v>
      </c>
      <c r="G3040" s="14">
        <v>500000</v>
      </c>
      <c r="H3040" s="14">
        <v>500000</v>
      </c>
      <c r="I3040" s="14">
        <v>1</v>
      </c>
    </row>
    <row r="3041" spans="1:9" ht="30" x14ac:dyDescent="0.25">
      <c r="A3041" s="1148"/>
      <c r="B3041" s="926"/>
      <c r="C3041" s="141" t="s">
        <v>5714</v>
      </c>
      <c r="D3041" s="142" t="s">
        <v>5470</v>
      </c>
      <c r="E3041" s="324" t="s">
        <v>14</v>
      </c>
      <c r="F3041" s="324" t="s">
        <v>121</v>
      </c>
      <c r="G3041" s="14">
        <v>700000</v>
      </c>
      <c r="H3041" s="14">
        <v>700000</v>
      </c>
      <c r="I3041" s="14">
        <v>1</v>
      </c>
    </row>
    <row r="3042" spans="1:9" ht="30" x14ac:dyDescent="0.25">
      <c r="A3042" s="1148"/>
      <c r="B3042" s="926"/>
      <c r="C3042" s="141" t="s">
        <v>5715</v>
      </c>
      <c r="D3042" s="142" t="s">
        <v>5470</v>
      </c>
      <c r="E3042" s="324" t="s">
        <v>14</v>
      </c>
      <c r="F3042" s="324" t="s">
        <v>121</v>
      </c>
      <c r="G3042" s="14">
        <v>400000</v>
      </c>
      <c r="H3042" s="14">
        <v>400000</v>
      </c>
      <c r="I3042" s="14">
        <v>1</v>
      </c>
    </row>
    <row r="3043" spans="1:9" ht="30" x14ac:dyDescent="0.25">
      <c r="A3043" s="1148"/>
      <c r="B3043" s="926"/>
      <c r="C3043" s="141" t="s">
        <v>5716</v>
      </c>
      <c r="D3043" s="142" t="s">
        <v>5470</v>
      </c>
      <c r="E3043" s="324" t="s">
        <v>14</v>
      </c>
      <c r="F3043" s="324" t="s">
        <v>121</v>
      </c>
      <c r="G3043" s="14">
        <v>211000</v>
      </c>
      <c r="H3043" s="14">
        <v>211000</v>
      </c>
      <c r="I3043" s="14">
        <v>1</v>
      </c>
    </row>
    <row r="3044" spans="1:9" ht="30" x14ac:dyDescent="0.25">
      <c r="A3044" s="1148"/>
      <c r="B3044" s="926"/>
      <c r="C3044" s="141" t="s">
        <v>4034</v>
      </c>
      <c r="D3044" s="142" t="s">
        <v>5470</v>
      </c>
      <c r="E3044" s="324" t="s">
        <v>14</v>
      </c>
      <c r="F3044" s="324" t="s">
        <v>121</v>
      </c>
      <c r="G3044" s="14">
        <v>390000</v>
      </c>
      <c r="H3044" s="14">
        <v>390000</v>
      </c>
      <c r="I3044" s="14">
        <v>1</v>
      </c>
    </row>
    <row r="3045" spans="1:9" ht="30" x14ac:dyDescent="0.25">
      <c r="A3045" s="1148"/>
      <c r="B3045" s="926"/>
      <c r="C3045" s="141" t="s">
        <v>4036</v>
      </c>
      <c r="D3045" s="142" t="s">
        <v>5470</v>
      </c>
      <c r="E3045" s="324" t="s">
        <v>14</v>
      </c>
      <c r="F3045" s="324" t="s">
        <v>121</v>
      </c>
      <c r="G3045" s="14">
        <v>352000</v>
      </c>
      <c r="H3045" s="14">
        <v>352000</v>
      </c>
      <c r="I3045" s="14">
        <v>1</v>
      </c>
    </row>
    <row r="3046" spans="1:9" ht="30" x14ac:dyDescent="0.25">
      <c r="A3046" s="1148"/>
      <c r="B3046" s="926"/>
      <c r="C3046" s="141" t="s">
        <v>4038</v>
      </c>
      <c r="D3046" s="142" t="s">
        <v>5470</v>
      </c>
      <c r="E3046" s="324" t="s">
        <v>14</v>
      </c>
      <c r="F3046" s="324" t="s">
        <v>121</v>
      </c>
      <c r="G3046" s="14">
        <v>248500</v>
      </c>
      <c r="H3046" s="14">
        <v>248500</v>
      </c>
      <c r="I3046" s="14">
        <v>1</v>
      </c>
    </row>
    <row r="3047" spans="1:9" ht="30" x14ac:dyDescent="0.25">
      <c r="A3047" s="1148"/>
      <c r="B3047" s="926"/>
      <c r="C3047" s="141" t="s">
        <v>4044</v>
      </c>
      <c r="D3047" s="142" t="s">
        <v>5470</v>
      </c>
      <c r="E3047" s="324" t="s">
        <v>14</v>
      </c>
      <c r="F3047" s="324" t="s">
        <v>121</v>
      </c>
      <c r="G3047" s="14">
        <v>335000</v>
      </c>
      <c r="H3047" s="14">
        <v>335000</v>
      </c>
      <c r="I3047" s="14">
        <v>1</v>
      </c>
    </row>
    <row r="3048" spans="1:9" ht="30" x14ac:dyDescent="0.25">
      <c r="A3048" s="1148"/>
      <c r="B3048" s="926"/>
      <c r="C3048" s="141" t="s">
        <v>4040</v>
      </c>
      <c r="D3048" s="142" t="s">
        <v>5470</v>
      </c>
      <c r="E3048" s="324" t="s">
        <v>14</v>
      </c>
      <c r="F3048" s="324" t="s">
        <v>121</v>
      </c>
      <c r="G3048" s="14">
        <v>215500</v>
      </c>
      <c r="H3048" s="14">
        <v>215500</v>
      </c>
      <c r="I3048" s="14">
        <v>1</v>
      </c>
    </row>
    <row r="3049" spans="1:9" ht="30" x14ac:dyDescent="0.25">
      <c r="A3049" s="1148"/>
      <c r="B3049" s="926"/>
      <c r="C3049" s="141" t="s">
        <v>5717</v>
      </c>
      <c r="D3049" s="142" t="s">
        <v>5470</v>
      </c>
      <c r="E3049" s="324" t="s">
        <v>14</v>
      </c>
      <c r="F3049" s="324" t="s">
        <v>121</v>
      </c>
      <c r="G3049" s="14">
        <v>148000</v>
      </c>
      <c r="H3049" s="14">
        <v>148000</v>
      </c>
      <c r="I3049" s="14">
        <v>1</v>
      </c>
    </row>
    <row r="3050" spans="1:9" ht="60" x14ac:dyDescent="0.25">
      <c r="A3050" s="1148"/>
      <c r="B3050" s="926"/>
      <c r="C3050" s="141" t="s">
        <v>906</v>
      </c>
      <c r="D3050" s="142" t="s">
        <v>907</v>
      </c>
      <c r="E3050" s="12" t="s">
        <v>14</v>
      </c>
      <c r="F3050" s="12" t="s">
        <v>121</v>
      </c>
      <c r="G3050" s="14">
        <v>500000</v>
      </c>
      <c r="H3050" s="14">
        <v>500000</v>
      </c>
      <c r="I3050" s="14">
        <v>1</v>
      </c>
    </row>
    <row r="3051" spans="1:9" ht="30" x14ac:dyDescent="0.25">
      <c r="A3051" s="1148"/>
      <c r="B3051" s="926"/>
      <c r="C3051" s="142" t="s">
        <v>7160</v>
      </c>
      <c r="D3051" s="142" t="s">
        <v>5455</v>
      </c>
      <c r="E3051" s="142" t="s">
        <v>14</v>
      </c>
      <c r="F3051" s="142" t="s">
        <v>121</v>
      </c>
      <c r="G3051" s="142">
        <v>2500000</v>
      </c>
      <c r="H3051" s="142">
        <v>2500000</v>
      </c>
      <c r="I3051" s="142">
        <v>1</v>
      </c>
    </row>
    <row r="3052" spans="1:9" ht="60" x14ac:dyDescent="0.25">
      <c r="A3052" s="1148"/>
      <c r="B3052" s="926"/>
      <c r="C3052" s="141" t="s">
        <v>908</v>
      </c>
      <c r="D3052" s="142" t="s">
        <v>909</v>
      </c>
      <c r="E3052" s="12" t="s">
        <v>14</v>
      </c>
      <c r="F3052" s="12" t="s">
        <v>121</v>
      </c>
      <c r="G3052" s="14">
        <v>800000</v>
      </c>
      <c r="H3052" s="14">
        <v>800000</v>
      </c>
      <c r="I3052" s="14">
        <v>1</v>
      </c>
    </row>
    <row r="3053" spans="1:9" ht="60" x14ac:dyDescent="0.25">
      <c r="A3053" s="1148"/>
      <c r="B3053" s="926"/>
      <c r="C3053" s="141" t="s">
        <v>910</v>
      </c>
      <c r="D3053" s="142" t="s">
        <v>911</v>
      </c>
      <c r="E3053" s="12" t="s">
        <v>14</v>
      </c>
      <c r="F3053" s="12" t="s">
        <v>121</v>
      </c>
      <c r="G3053" s="14">
        <v>300000</v>
      </c>
      <c r="H3053" s="14">
        <v>300000</v>
      </c>
      <c r="I3053" s="14">
        <v>1</v>
      </c>
    </row>
    <row r="3054" spans="1:9" ht="45" x14ac:dyDescent="0.25">
      <c r="A3054" s="1148"/>
      <c r="B3054" s="926"/>
      <c r="C3054" s="141" t="s">
        <v>912</v>
      </c>
      <c r="D3054" s="142" t="s">
        <v>913</v>
      </c>
      <c r="E3054" s="12" t="s">
        <v>14</v>
      </c>
      <c r="F3054" s="12" t="s">
        <v>121</v>
      </c>
      <c r="G3054" s="14">
        <v>600000</v>
      </c>
      <c r="H3054" s="14">
        <v>600000</v>
      </c>
      <c r="I3054" s="14">
        <v>1</v>
      </c>
    </row>
    <row r="3055" spans="1:9" ht="30" x14ac:dyDescent="0.25">
      <c r="A3055" s="1148"/>
      <c r="B3055" s="926"/>
      <c r="C3055" s="141" t="s">
        <v>5851</v>
      </c>
      <c r="D3055" s="142" t="s">
        <v>5455</v>
      </c>
      <c r="E3055" s="346" t="s">
        <v>14</v>
      </c>
      <c r="F3055" s="346" t="s">
        <v>121</v>
      </c>
      <c r="G3055" s="336">
        <v>500</v>
      </c>
      <c r="H3055" s="336">
        <v>500</v>
      </c>
      <c r="I3055" s="14">
        <v>1</v>
      </c>
    </row>
    <row r="3056" spans="1:9" ht="30" x14ac:dyDescent="0.25">
      <c r="A3056" s="1148"/>
      <c r="B3056" s="926"/>
      <c r="C3056" s="141" t="s">
        <v>5852</v>
      </c>
      <c r="D3056" s="142" t="s">
        <v>5455</v>
      </c>
      <c r="E3056" s="346" t="s">
        <v>14</v>
      </c>
      <c r="F3056" s="346" t="s">
        <v>121</v>
      </c>
      <c r="G3056" s="336">
        <v>600</v>
      </c>
      <c r="H3056" s="336">
        <v>600</v>
      </c>
      <c r="I3056" s="14">
        <v>1</v>
      </c>
    </row>
    <row r="3057" spans="1:11" ht="30" x14ac:dyDescent="0.25">
      <c r="A3057" s="1148"/>
      <c r="B3057" s="926"/>
      <c r="C3057" s="141" t="s">
        <v>5853</v>
      </c>
      <c r="D3057" s="142" t="s">
        <v>5455</v>
      </c>
      <c r="E3057" s="346" t="s">
        <v>14</v>
      </c>
      <c r="F3057" s="346" t="s">
        <v>121</v>
      </c>
      <c r="G3057" s="336">
        <v>2000</v>
      </c>
      <c r="H3057" s="336">
        <v>2000</v>
      </c>
      <c r="I3057" s="14">
        <v>1</v>
      </c>
    </row>
    <row r="3058" spans="1:11" ht="30" x14ac:dyDescent="0.25">
      <c r="A3058" s="1148"/>
      <c r="B3058" s="926"/>
      <c r="C3058" s="141" t="s">
        <v>5854</v>
      </c>
      <c r="D3058" s="142" t="s">
        <v>5455</v>
      </c>
      <c r="E3058" s="346" t="s">
        <v>14</v>
      </c>
      <c r="F3058" s="346" t="s">
        <v>121</v>
      </c>
      <c r="G3058" s="336">
        <v>300</v>
      </c>
      <c r="H3058" s="336">
        <v>300</v>
      </c>
      <c r="I3058" s="14">
        <v>1</v>
      </c>
    </row>
    <row r="3059" spans="1:11" ht="30" x14ac:dyDescent="0.25">
      <c r="A3059" s="1148"/>
      <c r="B3059" s="926"/>
      <c r="C3059" s="141" t="s">
        <v>5855</v>
      </c>
      <c r="D3059" s="142" t="s">
        <v>5455</v>
      </c>
      <c r="E3059" s="346" t="s">
        <v>14</v>
      </c>
      <c r="F3059" s="346" t="s">
        <v>121</v>
      </c>
      <c r="G3059" s="336">
        <v>300</v>
      </c>
      <c r="H3059" s="336">
        <v>300</v>
      </c>
      <c r="I3059" s="14">
        <v>1</v>
      </c>
    </row>
    <row r="3060" spans="1:11" ht="30" x14ac:dyDescent="0.25">
      <c r="A3060" s="1148"/>
      <c r="B3060" s="926"/>
      <c r="C3060" s="141" t="s">
        <v>5856</v>
      </c>
      <c r="D3060" s="142" t="s">
        <v>5455</v>
      </c>
      <c r="E3060" s="346" t="s">
        <v>14</v>
      </c>
      <c r="F3060" s="346" t="s">
        <v>121</v>
      </c>
      <c r="G3060" s="336">
        <v>700</v>
      </c>
      <c r="H3060" s="336">
        <v>700</v>
      </c>
      <c r="I3060" s="14">
        <v>1</v>
      </c>
    </row>
    <row r="3061" spans="1:11" ht="45" x14ac:dyDescent="0.25">
      <c r="A3061" s="1148"/>
      <c r="B3061" s="926"/>
      <c r="C3061" s="141" t="s">
        <v>914</v>
      </c>
      <c r="D3061" s="142" t="s">
        <v>915</v>
      </c>
      <c r="E3061" s="12" t="s">
        <v>14</v>
      </c>
      <c r="F3061" s="12" t="s">
        <v>121</v>
      </c>
      <c r="G3061" s="14">
        <v>800000</v>
      </c>
      <c r="H3061" s="14">
        <v>800000</v>
      </c>
      <c r="I3061" s="14">
        <v>1</v>
      </c>
    </row>
    <row r="3062" spans="1:11" x14ac:dyDescent="0.25">
      <c r="A3062" s="1148"/>
      <c r="B3062" s="915" t="s">
        <v>296</v>
      </c>
      <c r="C3062" s="915"/>
      <c r="D3062" s="915"/>
      <c r="E3062" s="915"/>
      <c r="F3062" s="915"/>
      <c r="G3062" s="915"/>
      <c r="H3062" s="2">
        <v>0</v>
      </c>
      <c r="I3062" s="2"/>
    </row>
    <row r="3063" spans="1:11" x14ac:dyDescent="0.25">
      <c r="A3063" s="1148"/>
      <c r="B3063" s="911" t="s">
        <v>11</v>
      </c>
      <c r="C3063" s="911"/>
      <c r="D3063" s="911"/>
      <c r="E3063" s="911"/>
      <c r="F3063" s="911"/>
      <c r="G3063" s="911"/>
      <c r="H3063" s="72"/>
      <c r="I3063" s="72"/>
    </row>
    <row r="3064" spans="1:11" ht="30" x14ac:dyDescent="0.25">
      <c r="A3064" s="1148"/>
      <c r="B3064" s="142" t="s">
        <v>5628</v>
      </c>
      <c r="C3064" s="142" t="s">
        <v>6439</v>
      </c>
      <c r="D3064" s="142" t="s">
        <v>4070</v>
      </c>
      <c r="E3064" s="142" t="s">
        <v>126</v>
      </c>
      <c r="F3064" s="142" t="s">
        <v>121</v>
      </c>
      <c r="G3064" s="112">
        <v>2112.88</v>
      </c>
      <c r="H3064" s="112">
        <v>2112.88</v>
      </c>
      <c r="I3064" s="465">
        <v>1</v>
      </c>
    </row>
    <row r="3065" spans="1:11" x14ac:dyDescent="0.25">
      <c r="A3065" s="1148"/>
      <c r="B3065" s="911" t="s">
        <v>118</v>
      </c>
      <c r="C3065" s="911"/>
      <c r="D3065" s="911"/>
      <c r="E3065" s="911"/>
      <c r="F3065" s="911"/>
      <c r="G3065" s="911"/>
      <c r="H3065" s="72"/>
      <c r="I3065" s="72"/>
    </row>
    <row r="3066" spans="1:11" ht="30" x14ac:dyDescent="0.25">
      <c r="A3066" s="1148"/>
      <c r="B3066" s="350">
        <v>4239</v>
      </c>
      <c r="C3066" s="142" t="s">
        <v>5739</v>
      </c>
      <c r="D3066" s="142" t="s">
        <v>5470</v>
      </c>
      <c r="E3066" s="142" t="s">
        <v>14</v>
      </c>
      <c r="F3066" s="141" t="s">
        <v>121</v>
      </c>
      <c r="G3066" s="141">
        <v>1800000</v>
      </c>
      <c r="H3066" s="141">
        <v>1800000</v>
      </c>
      <c r="I3066" s="141">
        <v>1</v>
      </c>
    </row>
    <row r="3067" spans="1:11" ht="40.5" customHeight="1" x14ac:dyDescent="0.25">
      <c r="A3067" s="1148"/>
      <c r="B3067" s="1043" t="s">
        <v>297</v>
      </c>
      <c r="C3067" s="1044"/>
      <c r="D3067" s="1044"/>
      <c r="E3067" s="1044"/>
      <c r="F3067" s="1044"/>
      <c r="G3067" s="1045"/>
      <c r="H3067" s="2">
        <v>1800000</v>
      </c>
      <c r="I3067" s="2"/>
    </row>
    <row r="3068" spans="1:11" ht="40.5" customHeight="1" x14ac:dyDescent="0.25">
      <c r="A3068" s="1148"/>
      <c r="B3068" s="463"/>
      <c r="C3068" s="1162" t="s">
        <v>154</v>
      </c>
      <c r="D3068" s="1163"/>
      <c r="E3068" s="1163"/>
      <c r="F3068" s="1163"/>
      <c r="G3068" s="1163"/>
      <c r="H3068" s="1164"/>
      <c r="I3068" s="464"/>
    </row>
    <row r="3069" spans="1:11" ht="40.5" customHeight="1" x14ac:dyDescent="0.25">
      <c r="A3069" s="1148"/>
      <c r="B3069" s="447" t="s">
        <v>5628</v>
      </c>
      <c r="C3069" s="447" t="s">
        <v>6433</v>
      </c>
      <c r="D3069" s="447" t="s">
        <v>4070</v>
      </c>
      <c r="E3069" s="447" t="s">
        <v>126</v>
      </c>
      <c r="F3069" s="447" t="s">
        <v>121</v>
      </c>
      <c r="G3069" s="447">
        <v>2208920</v>
      </c>
      <c r="H3069" s="447">
        <v>2208920</v>
      </c>
      <c r="I3069" s="447">
        <v>1</v>
      </c>
      <c r="J3069" s="447"/>
      <c r="K3069" s="447"/>
    </row>
    <row r="3070" spans="1:11" ht="30" customHeight="1" x14ac:dyDescent="0.25">
      <c r="A3070" s="1148"/>
      <c r="B3070" s="954" t="s">
        <v>118</v>
      </c>
      <c r="C3070" s="955"/>
      <c r="D3070" s="955"/>
      <c r="E3070" s="955"/>
      <c r="F3070" s="955"/>
      <c r="G3070" s="956"/>
      <c r="H3070" s="72"/>
      <c r="I3070" s="72"/>
    </row>
    <row r="3071" spans="1:11" ht="30" customHeight="1" x14ac:dyDescent="0.25">
      <c r="A3071" s="1148"/>
      <c r="B3071" s="515" t="s">
        <v>5628</v>
      </c>
      <c r="C3071" s="515" t="s">
        <v>6677</v>
      </c>
      <c r="D3071" s="515" t="s">
        <v>5270</v>
      </c>
      <c r="E3071" s="521" t="s">
        <v>3127</v>
      </c>
      <c r="F3071" s="142" t="s">
        <v>121</v>
      </c>
      <c r="G3071" s="528">
        <v>45.08</v>
      </c>
      <c r="H3071" s="528">
        <v>45.08</v>
      </c>
      <c r="I3071" s="516">
        <v>1</v>
      </c>
    </row>
    <row r="3072" spans="1:11" ht="30" customHeight="1" x14ac:dyDescent="0.25">
      <c r="A3072" s="1148"/>
      <c r="B3072" s="908">
        <v>4239</v>
      </c>
      <c r="C3072" s="142" t="s">
        <v>6582</v>
      </c>
      <c r="D3072" s="142" t="s">
        <v>6583</v>
      </c>
      <c r="E3072" s="142" t="s">
        <v>14</v>
      </c>
      <c r="F3072" s="142" t="s">
        <v>121</v>
      </c>
      <c r="G3072" s="421">
        <v>600000</v>
      </c>
      <c r="H3072" s="421">
        <v>600000</v>
      </c>
      <c r="I3072" s="497">
        <v>1</v>
      </c>
    </row>
    <row r="3073" spans="1:9" x14ac:dyDescent="0.25">
      <c r="A3073" s="1148"/>
      <c r="B3073" s="910"/>
      <c r="C3073" s="141" t="s">
        <v>916</v>
      </c>
      <c r="D3073" s="142" t="s">
        <v>294</v>
      </c>
      <c r="E3073" s="12" t="s">
        <v>120</v>
      </c>
      <c r="F3073" s="12" t="s">
        <v>121</v>
      </c>
      <c r="G3073" s="14">
        <v>1800000</v>
      </c>
      <c r="H3073" s="14">
        <v>1800000</v>
      </c>
      <c r="I3073" s="14">
        <v>1</v>
      </c>
    </row>
    <row r="3074" spans="1:9" x14ac:dyDescent="0.25">
      <c r="A3074" s="1148"/>
      <c r="B3074" s="192">
        <v>4267</v>
      </c>
      <c r="C3074" s="141" t="s">
        <v>7147</v>
      </c>
      <c r="D3074" s="213" t="s">
        <v>4068</v>
      </c>
      <c r="E3074" s="192" t="s">
        <v>126</v>
      </c>
      <c r="F3074" s="50" t="s">
        <v>15</v>
      </c>
      <c r="G3074" s="62">
        <v>10000</v>
      </c>
      <c r="H3074" s="399">
        <v>2000</v>
      </c>
      <c r="I3074" s="215">
        <v>200</v>
      </c>
    </row>
    <row r="3075" spans="1:9" ht="36" customHeight="1" x14ac:dyDescent="0.25">
      <c r="A3075" s="1148"/>
      <c r="B3075" s="915" t="s">
        <v>6675</v>
      </c>
      <c r="C3075" s="915"/>
      <c r="D3075" s="915"/>
      <c r="E3075" s="915"/>
      <c r="F3075" s="915"/>
      <c r="G3075" s="915"/>
      <c r="H3075" s="214"/>
      <c r="I3075" s="215"/>
    </row>
    <row r="3076" spans="1:9" ht="36" customHeight="1" x14ac:dyDescent="0.25">
      <c r="A3076" s="1148"/>
      <c r="B3076" s="835" t="s">
        <v>5628</v>
      </c>
      <c r="C3076" s="835" t="s">
        <v>7902</v>
      </c>
      <c r="D3076" s="835" t="s">
        <v>4070</v>
      </c>
      <c r="E3076" s="867" t="s">
        <v>126</v>
      </c>
      <c r="F3076" s="142" t="s">
        <v>121</v>
      </c>
      <c r="G3076" s="836">
        <v>5096000</v>
      </c>
      <c r="H3076" s="836">
        <v>5096000</v>
      </c>
      <c r="I3076" s="215">
        <v>1</v>
      </c>
    </row>
    <row r="3077" spans="1:9" ht="30" x14ac:dyDescent="0.25">
      <c r="A3077" s="1148"/>
      <c r="B3077" s="142" t="s">
        <v>5628</v>
      </c>
      <c r="C3077" s="142" t="s">
        <v>6676</v>
      </c>
      <c r="D3077" s="142" t="s">
        <v>5270</v>
      </c>
      <c r="E3077" s="521" t="s">
        <v>3127</v>
      </c>
      <c r="F3077" s="142" t="s">
        <v>121</v>
      </c>
      <c r="G3077" s="421">
        <v>43120</v>
      </c>
      <c r="H3077" s="421">
        <v>43120</v>
      </c>
      <c r="I3077" s="215">
        <v>1</v>
      </c>
    </row>
    <row r="3078" spans="1:9" ht="30" x14ac:dyDescent="0.25">
      <c r="A3078" s="1148"/>
      <c r="B3078" s="534" t="s">
        <v>5598</v>
      </c>
      <c r="C3078" s="534" t="s">
        <v>6720</v>
      </c>
      <c r="D3078" s="534" t="s">
        <v>5470</v>
      </c>
      <c r="E3078" s="534" t="s">
        <v>14</v>
      </c>
      <c r="F3078" s="534" t="s">
        <v>121</v>
      </c>
      <c r="G3078" s="534">
        <v>700000</v>
      </c>
      <c r="H3078" s="534">
        <v>700000</v>
      </c>
      <c r="I3078" s="215">
        <v>1</v>
      </c>
    </row>
    <row r="3079" spans="1:9" ht="30" x14ac:dyDescent="0.25">
      <c r="A3079" s="1148"/>
      <c r="B3079" s="534" t="s">
        <v>5598</v>
      </c>
      <c r="C3079" s="534" t="s">
        <v>6721</v>
      </c>
      <c r="D3079" s="534" t="s">
        <v>5470</v>
      </c>
      <c r="E3079" s="534" t="s">
        <v>14</v>
      </c>
      <c r="F3079" s="534" t="s">
        <v>121</v>
      </c>
      <c r="G3079" s="534">
        <v>700000</v>
      </c>
      <c r="H3079" s="534">
        <v>700000</v>
      </c>
      <c r="I3079" s="215">
        <v>1</v>
      </c>
    </row>
    <row r="3080" spans="1:9" ht="30" x14ac:dyDescent="0.25">
      <c r="A3080" s="1148"/>
      <c r="B3080" s="534" t="s">
        <v>5598</v>
      </c>
      <c r="C3080" s="534" t="s">
        <v>6722</v>
      </c>
      <c r="D3080" s="534" t="s">
        <v>5470</v>
      </c>
      <c r="E3080" s="534" t="s">
        <v>14</v>
      </c>
      <c r="F3080" s="534" t="s">
        <v>121</v>
      </c>
      <c r="G3080" s="534">
        <v>700000</v>
      </c>
      <c r="H3080" s="534">
        <v>700000</v>
      </c>
      <c r="I3080" s="215">
        <v>1</v>
      </c>
    </row>
    <row r="3081" spans="1:9" ht="29.25" customHeight="1" x14ac:dyDescent="0.25">
      <c r="A3081" s="1148"/>
      <c r="B3081" s="915" t="s">
        <v>5745</v>
      </c>
      <c r="C3081" s="915"/>
      <c r="D3081" s="915"/>
      <c r="E3081" s="915"/>
      <c r="F3081" s="915"/>
      <c r="G3081" s="915"/>
      <c r="H3081" s="214"/>
      <c r="I3081" s="215"/>
    </row>
    <row r="3082" spans="1:9" x14ac:dyDescent="0.25">
      <c r="A3082" s="1148"/>
      <c r="B3082" s="1035" t="s">
        <v>11</v>
      </c>
      <c r="C3082" s="1036"/>
      <c r="D3082" s="1036"/>
      <c r="E3082" s="1036"/>
      <c r="F3082" s="1036"/>
      <c r="G3082" s="1037"/>
    </row>
    <row r="3083" spans="1:9" x14ac:dyDescent="0.25">
      <c r="A3083" s="1148"/>
      <c r="B3083" s="896"/>
      <c r="C3083" s="900" t="s">
        <v>8067</v>
      </c>
      <c r="D3083" s="900" t="s">
        <v>4059</v>
      </c>
      <c r="E3083" s="900" t="s">
        <v>14</v>
      </c>
      <c r="F3083" s="900" t="s">
        <v>15</v>
      </c>
      <c r="G3083" s="854">
        <v>251000</v>
      </c>
      <c r="H3083" s="837">
        <v>2510</v>
      </c>
      <c r="I3083" s="854">
        <v>10</v>
      </c>
    </row>
    <row r="3084" spans="1:9" x14ac:dyDescent="0.25">
      <c r="A3084" s="1148"/>
      <c r="B3084" s="1035">
        <v>5129</v>
      </c>
      <c r="C3084" s="900" t="s">
        <v>7153</v>
      </c>
      <c r="D3084" s="900" t="s">
        <v>4059</v>
      </c>
      <c r="E3084" s="900" t="s">
        <v>14</v>
      </c>
      <c r="F3084" s="900" t="s">
        <v>15</v>
      </c>
      <c r="G3084" s="900">
        <v>150000</v>
      </c>
      <c r="H3084" s="399">
        <v>900</v>
      </c>
      <c r="I3084" s="5">
        <v>6</v>
      </c>
    </row>
    <row r="3085" spans="1:9" x14ac:dyDescent="0.25">
      <c r="A3085" s="1148"/>
      <c r="B3085" s="1041"/>
      <c r="C3085" s="900" t="s">
        <v>8064</v>
      </c>
      <c r="D3085" s="900" t="s">
        <v>4061</v>
      </c>
      <c r="E3085" s="900" t="s">
        <v>14</v>
      </c>
      <c r="F3085" s="900" t="s">
        <v>15</v>
      </c>
      <c r="G3085" s="900">
        <v>240000</v>
      </c>
      <c r="H3085" s="837">
        <v>720</v>
      </c>
      <c r="I3085" s="854">
        <v>3</v>
      </c>
    </row>
    <row r="3086" spans="1:9" x14ac:dyDescent="0.25">
      <c r="A3086" s="1148"/>
      <c r="B3086" s="1041"/>
      <c r="C3086" s="900" t="s">
        <v>8065</v>
      </c>
      <c r="D3086" s="900" t="s">
        <v>5748</v>
      </c>
      <c r="E3086" s="900" t="s">
        <v>14</v>
      </c>
      <c r="F3086" s="900" t="s">
        <v>15</v>
      </c>
      <c r="G3086" s="900">
        <v>160000</v>
      </c>
      <c r="H3086" s="837">
        <v>640</v>
      </c>
      <c r="I3086" s="854">
        <v>4</v>
      </c>
    </row>
    <row r="3087" spans="1:9" x14ac:dyDescent="0.25">
      <c r="A3087" s="1148"/>
      <c r="B3087" s="1041"/>
      <c r="C3087" s="900" t="s">
        <v>8066</v>
      </c>
      <c r="D3087" s="900" t="s">
        <v>4065</v>
      </c>
      <c r="E3087" s="900" t="s">
        <v>14</v>
      </c>
      <c r="F3087" s="900" t="s">
        <v>15</v>
      </c>
      <c r="G3087" s="900">
        <v>150000</v>
      </c>
      <c r="H3087" s="837">
        <v>750</v>
      </c>
      <c r="I3087" s="854">
        <v>5</v>
      </c>
    </row>
    <row r="3088" spans="1:9" x14ac:dyDescent="0.25">
      <c r="A3088" s="1148"/>
      <c r="B3088" s="1041"/>
      <c r="C3088" s="900" t="s">
        <v>7151</v>
      </c>
      <c r="D3088" s="900" t="s">
        <v>4065</v>
      </c>
      <c r="E3088" s="900" t="s">
        <v>14</v>
      </c>
      <c r="F3088" s="900" t="s">
        <v>15</v>
      </c>
      <c r="G3088" s="900">
        <v>140000</v>
      </c>
      <c r="H3088" s="399">
        <v>1260</v>
      </c>
      <c r="I3088" s="358">
        <v>9</v>
      </c>
    </row>
    <row r="3089" spans="1:9" x14ac:dyDescent="0.25">
      <c r="A3089" s="1148"/>
      <c r="B3089" s="1042"/>
      <c r="C3089" s="900" t="s">
        <v>7152</v>
      </c>
      <c r="D3089" s="900" t="s">
        <v>4061</v>
      </c>
      <c r="E3089" s="900" t="s">
        <v>14</v>
      </c>
      <c r="F3089" s="900" t="s">
        <v>15</v>
      </c>
      <c r="G3089" s="900">
        <v>220000</v>
      </c>
      <c r="H3089" s="399">
        <v>220</v>
      </c>
      <c r="I3089" s="358">
        <v>1</v>
      </c>
    </row>
    <row r="3090" spans="1:9" x14ac:dyDescent="0.25">
      <c r="A3090" s="1148"/>
      <c r="B3090" s="1038" t="s">
        <v>5671</v>
      </c>
      <c r="C3090" s="141" t="s">
        <v>5746</v>
      </c>
      <c r="D3090" s="142" t="s">
        <v>4065</v>
      </c>
      <c r="E3090" s="142" t="s">
        <v>14</v>
      </c>
      <c r="F3090" s="50" t="s">
        <v>15</v>
      </c>
      <c r="G3090" s="357">
        <v>140000</v>
      </c>
      <c r="H3090" s="336">
        <v>700</v>
      </c>
      <c r="I3090" s="358">
        <v>5</v>
      </c>
    </row>
    <row r="3091" spans="1:9" x14ac:dyDescent="0.25">
      <c r="A3091" s="1148"/>
      <c r="B3091" s="1039"/>
      <c r="C3091" s="141" t="s">
        <v>5751</v>
      </c>
      <c r="D3091" s="142" t="s">
        <v>4059</v>
      </c>
      <c r="E3091" s="142" t="s">
        <v>14</v>
      </c>
      <c r="F3091" s="50" t="s">
        <v>15</v>
      </c>
      <c r="G3091" s="357">
        <v>150000</v>
      </c>
      <c r="H3091" s="336">
        <v>600</v>
      </c>
      <c r="I3091" s="215">
        <v>4</v>
      </c>
    </row>
    <row r="3092" spans="1:9" x14ac:dyDescent="0.25">
      <c r="A3092" s="1148"/>
      <c r="B3092" s="1040"/>
      <c r="C3092" s="141" t="s">
        <v>5747</v>
      </c>
      <c r="D3092" s="142" t="s">
        <v>5748</v>
      </c>
      <c r="E3092" s="142" t="s">
        <v>14</v>
      </c>
      <c r="F3092" s="50" t="s">
        <v>15</v>
      </c>
      <c r="G3092" s="357">
        <v>150000</v>
      </c>
      <c r="H3092" s="336">
        <v>150</v>
      </c>
      <c r="I3092" s="358">
        <v>1</v>
      </c>
    </row>
    <row r="3093" spans="1:9" ht="36" customHeight="1" x14ac:dyDescent="0.25">
      <c r="A3093" s="1148"/>
      <c r="B3093" s="915" t="s">
        <v>7126</v>
      </c>
      <c r="C3093" s="915"/>
      <c r="D3093" s="915"/>
      <c r="E3093" s="915"/>
      <c r="F3093" s="915"/>
      <c r="G3093" s="915"/>
      <c r="H3093" s="629"/>
      <c r="I3093" s="358"/>
    </row>
    <row r="3094" spans="1:9" x14ac:dyDescent="0.25">
      <c r="A3094" s="1148"/>
      <c r="B3094" s="628"/>
      <c r="C3094" s="141"/>
      <c r="D3094" s="911" t="s">
        <v>11</v>
      </c>
      <c r="E3094" s="911"/>
      <c r="F3094" s="911"/>
      <c r="G3094" s="911"/>
      <c r="H3094" s="911"/>
      <c r="I3094" s="911"/>
    </row>
    <row r="3095" spans="1:9" x14ac:dyDescent="0.25">
      <c r="A3095" s="1148"/>
      <c r="B3095" s="141" t="s">
        <v>6295</v>
      </c>
      <c r="C3095" s="141" t="s">
        <v>7127</v>
      </c>
      <c r="D3095" s="141" t="s">
        <v>5615</v>
      </c>
      <c r="E3095" s="142" t="s">
        <v>14</v>
      </c>
      <c r="F3095" s="50" t="s">
        <v>15</v>
      </c>
      <c r="G3095" s="627">
        <v>10000</v>
      </c>
      <c r="H3095" s="630">
        <v>1500</v>
      </c>
      <c r="I3095" s="358">
        <v>150</v>
      </c>
    </row>
    <row r="3096" spans="1:9" x14ac:dyDescent="0.25">
      <c r="A3096" s="1148"/>
      <c r="B3096" s="972" t="s">
        <v>299</v>
      </c>
      <c r="C3096" s="972"/>
      <c r="D3096" s="972"/>
      <c r="E3096" s="972"/>
      <c r="F3096" s="972"/>
      <c r="G3096" s="972"/>
      <c r="H3096" s="2">
        <v>55233000</v>
      </c>
      <c r="I3096" s="2"/>
    </row>
    <row r="3097" spans="1:9" ht="30" customHeight="1" x14ac:dyDescent="0.25">
      <c r="A3097" s="1148"/>
      <c r="B3097" s="954" t="s">
        <v>118</v>
      </c>
      <c r="C3097" s="955"/>
      <c r="D3097" s="955"/>
      <c r="E3097" s="955"/>
      <c r="F3097" s="955"/>
      <c r="G3097" s="956"/>
      <c r="H3097" s="72">
        <v>55233000</v>
      </c>
      <c r="I3097" s="72"/>
    </row>
    <row r="3098" spans="1:9" s="8" customFormat="1" ht="30" x14ac:dyDescent="0.25">
      <c r="A3098" s="1148"/>
      <c r="B3098" s="15">
        <v>4215</v>
      </c>
      <c r="C3098" s="139">
        <v>66511120</v>
      </c>
      <c r="D3098" s="140" t="s">
        <v>300</v>
      </c>
      <c r="E3098" s="15" t="s">
        <v>149</v>
      </c>
      <c r="F3098" s="15" t="s">
        <v>121</v>
      </c>
      <c r="G3098" s="16">
        <v>55233000</v>
      </c>
      <c r="H3098" s="16">
        <v>55233000</v>
      </c>
      <c r="I3098" s="16">
        <v>1</v>
      </c>
    </row>
    <row r="3099" spans="1:9" x14ac:dyDescent="0.25">
      <c r="A3099" s="1148"/>
      <c r="B3099" s="972" t="s">
        <v>917</v>
      </c>
      <c r="C3099" s="972"/>
      <c r="D3099" s="972"/>
      <c r="E3099" s="972"/>
      <c r="F3099" s="972"/>
      <c r="G3099" s="972"/>
      <c r="H3099" s="2">
        <v>220649987</v>
      </c>
      <c r="I3099" s="2"/>
    </row>
    <row r="3100" spans="1:9" ht="30" customHeight="1" x14ac:dyDescent="0.25">
      <c r="A3100" s="1148"/>
      <c r="B3100" s="954" t="s">
        <v>154</v>
      </c>
      <c r="C3100" s="955"/>
      <c r="D3100" s="955"/>
      <c r="E3100" s="955"/>
      <c r="F3100" s="955"/>
      <c r="G3100" s="956"/>
      <c r="H3100" s="72">
        <v>216981588</v>
      </c>
      <c r="I3100" s="72"/>
    </row>
    <row r="3101" spans="1:9" s="8" customFormat="1" ht="45" x14ac:dyDescent="0.25">
      <c r="A3101" s="1148"/>
      <c r="B3101" s="15">
        <v>4251</v>
      </c>
      <c r="C3101" s="139">
        <v>45221142</v>
      </c>
      <c r="D3101" s="140" t="s">
        <v>918</v>
      </c>
      <c r="E3101" s="15" t="s">
        <v>149</v>
      </c>
      <c r="F3101" s="15" t="s">
        <v>121</v>
      </c>
      <c r="G3101" s="16">
        <v>9796080</v>
      </c>
      <c r="H3101" s="16">
        <v>9796080</v>
      </c>
      <c r="I3101" s="16">
        <v>1</v>
      </c>
    </row>
    <row r="3102" spans="1:9" ht="45" x14ac:dyDescent="0.25">
      <c r="A3102" s="1148"/>
      <c r="B3102" s="12"/>
      <c r="C3102" s="141" t="s">
        <v>919</v>
      </c>
      <c r="D3102" s="142" t="s">
        <v>920</v>
      </c>
      <c r="E3102" s="12" t="s">
        <v>149</v>
      </c>
      <c r="F3102" s="12" t="s">
        <v>121</v>
      </c>
      <c r="G3102" s="14">
        <v>66633600</v>
      </c>
      <c r="H3102" s="14">
        <v>66633600</v>
      </c>
      <c r="I3102" s="14">
        <v>1</v>
      </c>
    </row>
    <row r="3103" spans="1:9" s="8" customFormat="1" ht="30" x14ac:dyDescent="0.25">
      <c r="A3103" s="1148"/>
      <c r="B3103" s="15"/>
      <c r="C3103" s="139">
        <v>45231172</v>
      </c>
      <c r="D3103" s="140" t="s">
        <v>921</v>
      </c>
      <c r="E3103" s="15" t="s">
        <v>149</v>
      </c>
      <c r="F3103" s="15" t="s">
        <v>121</v>
      </c>
      <c r="G3103" s="16">
        <v>19600000</v>
      </c>
      <c r="H3103" s="16">
        <v>19600000</v>
      </c>
      <c r="I3103" s="16">
        <v>1</v>
      </c>
    </row>
    <row r="3104" spans="1:9" ht="30" x14ac:dyDescent="0.25">
      <c r="A3104" s="1148"/>
      <c r="B3104" s="12"/>
      <c r="C3104" s="141" t="s">
        <v>922</v>
      </c>
      <c r="D3104" s="142" t="s">
        <v>167</v>
      </c>
      <c r="E3104" s="12" t="s">
        <v>149</v>
      </c>
      <c r="F3104" s="12" t="s">
        <v>121</v>
      </c>
      <c r="G3104" s="14">
        <v>119971908</v>
      </c>
      <c r="H3104" s="14">
        <v>119971908</v>
      </c>
      <c r="I3104" s="14">
        <v>1</v>
      </c>
    </row>
    <row r="3105" spans="1:9" ht="45" x14ac:dyDescent="0.25">
      <c r="A3105" s="1148"/>
      <c r="B3105" s="12">
        <v>5112</v>
      </c>
      <c r="C3105" s="141" t="s">
        <v>6936</v>
      </c>
      <c r="D3105" s="142" t="s">
        <v>923</v>
      </c>
      <c r="E3105" s="12" t="s">
        <v>126</v>
      </c>
      <c r="F3105" s="12" t="s">
        <v>121</v>
      </c>
      <c r="G3105" s="569">
        <v>979.68200000000002</v>
      </c>
      <c r="H3105" s="569">
        <v>979.68200000000002</v>
      </c>
      <c r="I3105" s="14">
        <v>1</v>
      </c>
    </row>
    <row r="3106" spans="1:9" ht="30" customHeight="1" x14ac:dyDescent="0.25">
      <c r="A3106" s="1148"/>
      <c r="B3106" s="954" t="s">
        <v>118</v>
      </c>
      <c r="C3106" s="955"/>
      <c r="D3106" s="955"/>
      <c r="E3106" s="955"/>
      <c r="F3106" s="955"/>
      <c r="G3106" s="956"/>
      <c r="H3106" s="72">
        <v>3668399</v>
      </c>
      <c r="I3106" s="72"/>
    </row>
    <row r="3107" spans="1:9" s="8" customFormat="1" ht="30" x14ac:dyDescent="0.25">
      <c r="A3107" s="1148"/>
      <c r="B3107" s="15">
        <v>4251</v>
      </c>
      <c r="C3107" s="139">
        <v>71351540</v>
      </c>
      <c r="D3107" s="140" t="s">
        <v>924</v>
      </c>
      <c r="E3107" s="15" t="s">
        <v>149</v>
      </c>
      <c r="F3107" s="15" t="s">
        <v>121</v>
      </c>
      <c r="G3107" s="16">
        <v>1221479</v>
      </c>
      <c r="H3107" s="16">
        <v>1221479</v>
      </c>
      <c r="I3107" s="16">
        <v>1</v>
      </c>
    </row>
    <row r="3108" spans="1:9" s="8" customFormat="1" ht="30" x14ac:dyDescent="0.25">
      <c r="A3108" s="1148"/>
      <c r="B3108" s="15"/>
      <c r="C3108" s="139">
        <v>71351540</v>
      </c>
      <c r="D3108" s="140" t="s">
        <v>925</v>
      </c>
      <c r="E3108" s="15" t="s">
        <v>149</v>
      </c>
      <c r="F3108" s="15" t="s">
        <v>121</v>
      </c>
      <c r="G3108" s="16">
        <v>1827000</v>
      </c>
      <c r="H3108" s="16">
        <v>1827000</v>
      </c>
      <c r="I3108" s="16">
        <v>1</v>
      </c>
    </row>
    <row r="3109" spans="1:9" s="8" customFormat="1" ht="30" x14ac:dyDescent="0.25">
      <c r="A3109" s="1148"/>
      <c r="B3109" s="15"/>
      <c r="C3109" s="139">
        <v>71351540</v>
      </c>
      <c r="D3109" s="140" t="s">
        <v>926</v>
      </c>
      <c r="E3109" s="15" t="s">
        <v>149</v>
      </c>
      <c r="F3109" s="15" t="s">
        <v>121</v>
      </c>
      <c r="G3109" s="16">
        <v>400000</v>
      </c>
      <c r="H3109" s="16">
        <v>400000</v>
      </c>
      <c r="I3109" s="16">
        <v>1</v>
      </c>
    </row>
    <row r="3110" spans="1:9" s="8" customFormat="1" ht="30" x14ac:dyDescent="0.25">
      <c r="A3110" s="1148"/>
      <c r="B3110" s="15"/>
      <c r="C3110" s="139">
        <v>71351540</v>
      </c>
      <c r="D3110" s="140" t="s">
        <v>927</v>
      </c>
      <c r="E3110" s="15" t="s">
        <v>149</v>
      </c>
      <c r="F3110" s="15" t="s">
        <v>121</v>
      </c>
      <c r="G3110" s="16">
        <v>199920</v>
      </c>
      <c r="H3110" s="16">
        <v>199920</v>
      </c>
      <c r="I3110" s="16">
        <v>1</v>
      </c>
    </row>
    <row r="3111" spans="1:9" s="8" customFormat="1" ht="30" x14ac:dyDescent="0.25">
      <c r="A3111" s="1148"/>
      <c r="B3111" s="15">
        <v>5112</v>
      </c>
      <c r="C3111" s="139">
        <v>71351540</v>
      </c>
      <c r="D3111" s="140" t="s">
        <v>928</v>
      </c>
      <c r="E3111" s="15" t="s">
        <v>149</v>
      </c>
      <c r="F3111" s="15" t="s">
        <v>121</v>
      </c>
      <c r="G3111" s="16">
        <v>20000</v>
      </c>
      <c r="H3111" s="16">
        <v>20000</v>
      </c>
      <c r="I3111" s="16">
        <v>1</v>
      </c>
    </row>
    <row r="3112" spans="1:9" s="8" customFormat="1" x14ac:dyDescent="0.25">
      <c r="A3112" s="1148"/>
      <c r="B3112" s="972" t="s">
        <v>7278</v>
      </c>
      <c r="C3112" s="972"/>
      <c r="D3112" s="972"/>
      <c r="E3112" s="972"/>
      <c r="F3112" s="972"/>
      <c r="G3112" s="972"/>
      <c r="H3112" s="16"/>
      <c r="I3112" s="16"/>
    </row>
    <row r="3113" spans="1:9" s="8" customFormat="1" ht="30" customHeight="1" x14ac:dyDescent="0.25">
      <c r="A3113" s="1148"/>
      <c r="B3113" s="1035" t="s">
        <v>154</v>
      </c>
      <c r="C3113" s="1036"/>
      <c r="D3113" s="1036"/>
      <c r="E3113" s="1036"/>
      <c r="F3113" s="1036"/>
      <c r="G3113" s="1036"/>
      <c r="H3113" s="1036"/>
      <c r="I3113" s="1037"/>
    </row>
    <row r="3114" spans="1:9" s="8" customFormat="1" ht="30" customHeight="1" x14ac:dyDescent="0.25">
      <c r="A3114" s="1148"/>
      <c r="B3114" s="758" t="s">
        <v>5671</v>
      </c>
      <c r="C3114" s="758" t="s">
        <v>7279</v>
      </c>
      <c r="D3114" s="758" t="s">
        <v>4070</v>
      </c>
      <c r="E3114" s="758" t="s">
        <v>126</v>
      </c>
      <c r="F3114" s="758" t="s">
        <v>121</v>
      </c>
      <c r="G3114" s="758">
        <v>9800000</v>
      </c>
      <c r="H3114" s="758">
        <v>9800000</v>
      </c>
      <c r="I3114" s="758">
        <v>1</v>
      </c>
    </row>
    <row r="3115" spans="1:9" s="8" customFormat="1" ht="30" customHeight="1" x14ac:dyDescent="0.25">
      <c r="A3115" s="1148"/>
      <c r="B3115" s="954" t="s">
        <v>118</v>
      </c>
      <c r="C3115" s="955"/>
      <c r="D3115" s="955"/>
      <c r="E3115" s="955"/>
      <c r="F3115" s="955"/>
      <c r="G3115" s="956"/>
      <c r="H3115" s="760"/>
      <c r="I3115" s="761"/>
    </row>
    <row r="3116" spans="1:9" s="8" customFormat="1" x14ac:dyDescent="0.25">
      <c r="A3116" s="1148"/>
      <c r="B3116" s="758" t="s">
        <v>5671</v>
      </c>
      <c r="C3116" s="764" t="s">
        <v>7575</v>
      </c>
      <c r="D3116" s="764" t="s">
        <v>5270</v>
      </c>
      <c r="E3116" s="758" t="s">
        <v>172</v>
      </c>
      <c r="F3116" s="758" t="s">
        <v>121</v>
      </c>
      <c r="G3116" s="765">
        <v>200</v>
      </c>
      <c r="H3116" s="766">
        <v>200</v>
      </c>
      <c r="I3116" s="679">
        <v>1</v>
      </c>
    </row>
    <row r="3117" spans="1:9" x14ac:dyDescent="0.25">
      <c r="A3117" s="1148"/>
      <c r="B3117" s="972" t="s">
        <v>929</v>
      </c>
      <c r="C3117" s="972"/>
      <c r="D3117" s="972"/>
      <c r="E3117" s="972"/>
      <c r="F3117" s="972"/>
      <c r="G3117" s="972"/>
      <c r="H3117" s="2">
        <v>30000000</v>
      </c>
      <c r="I3117" s="2"/>
    </row>
    <row r="3118" spans="1:9" ht="30" x14ac:dyDescent="0.25">
      <c r="A3118" s="1148"/>
      <c r="B3118" s="13" t="s">
        <v>154</v>
      </c>
      <c r="C3118" s="138"/>
      <c r="D3118" s="138"/>
      <c r="E3118" s="13"/>
      <c r="F3118" s="13"/>
      <c r="G3118" s="72"/>
      <c r="H3118" s="72">
        <v>19600000</v>
      </c>
      <c r="I3118" s="72"/>
    </row>
    <row r="3119" spans="1:9" ht="45" x14ac:dyDescent="0.25">
      <c r="A3119" s="1148"/>
      <c r="B3119" s="12">
        <v>4861</v>
      </c>
      <c r="C3119" s="141" t="s">
        <v>930</v>
      </c>
      <c r="D3119" s="142" t="s">
        <v>931</v>
      </c>
      <c r="E3119" s="12" t="s">
        <v>149</v>
      </c>
      <c r="F3119" s="12" t="s">
        <v>121</v>
      </c>
      <c r="G3119" s="14">
        <v>19600000</v>
      </c>
      <c r="H3119" s="14">
        <v>19600000</v>
      </c>
      <c r="I3119" s="14">
        <v>1</v>
      </c>
    </row>
    <row r="3120" spans="1:9" ht="30" x14ac:dyDescent="0.25">
      <c r="A3120" s="1148"/>
      <c r="B3120" s="13" t="s">
        <v>118</v>
      </c>
      <c r="C3120" s="138"/>
      <c r="D3120" s="138"/>
      <c r="E3120" s="13"/>
      <c r="F3120" s="13"/>
      <c r="G3120" s="72"/>
      <c r="H3120" s="72">
        <v>10400000</v>
      </c>
      <c r="I3120" s="72"/>
    </row>
    <row r="3121" spans="1:9" ht="30" x14ac:dyDescent="0.25">
      <c r="A3121" s="1148"/>
      <c r="B3121" s="12">
        <v>4861</v>
      </c>
      <c r="C3121" s="141" t="s">
        <v>932</v>
      </c>
      <c r="D3121" s="142" t="s">
        <v>213</v>
      </c>
      <c r="E3121" s="12" t="s">
        <v>149</v>
      </c>
      <c r="F3121" s="12" t="s">
        <v>121</v>
      </c>
      <c r="G3121" s="14">
        <v>10000000</v>
      </c>
      <c r="H3121" s="14">
        <v>10000000</v>
      </c>
      <c r="I3121" s="14">
        <v>1</v>
      </c>
    </row>
    <row r="3122" spans="1:9" s="8" customFormat="1" ht="45" x14ac:dyDescent="0.25">
      <c r="A3122" s="1148"/>
      <c r="B3122" s="15"/>
      <c r="C3122" s="139">
        <v>71351540</v>
      </c>
      <c r="D3122" s="140" t="s">
        <v>933</v>
      </c>
      <c r="E3122" s="15" t="s">
        <v>149</v>
      </c>
      <c r="F3122" s="15" t="s">
        <v>121</v>
      </c>
      <c r="G3122" s="16">
        <v>400000</v>
      </c>
      <c r="H3122" s="16">
        <v>400000</v>
      </c>
      <c r="I3122" s="16">
        <v>1</v>
      </c>
    </row>
    <row r="3123" spans="1:9" x14ac:dyDescent="0.25">
      <c r="A3123" s="1148"/>
      <c r="B3123" s="972" t="s">
        <v>642</v>
      </c>
      <c r="C3123" s="972"/>
      <c r="D3123" s="972"/>
      <c r="E3123" s="972"/>
      <c r="F3123" s="972"/>
      <c r="G3123" s="972"/>
      <c r="H3123" s="2">
        <v>1820000</v>
      </c>
      <c r="I3123" s="2"/>
    </row>
    <row r="3124" spans="1:9" ht="30" x14ac:dyDescent="0.25">
      <c r="A3124" s="1148"/>
      <c r="B3124" s="13" t="s">
        <v>118</v>
      </c>
      <c r="C3124" s="138"/>
      <c r="D3124" s="138"/>
      <c r="E3124" s="13"/>
      <c r="F3124" s="13"/>
      <c r="G3124" s="72"/>
      <c r="H3124" s="72">
        <v>1820000</v>
      </c>
      <c r="I3124" s="72"/>
    </row>
    <row r="3125" spans="1:9" x14ac:dyDescent="0.25">
      <c r="A3125" s="1148"/>
      <c r="B3125" s="12">
        <v>4239</v>
      </c>
      <c r="C3125" s="141" t="s">
        <v>934</v>
      </c>
      <c r="D3125" s="142" t="s">
        <v>294</v>
      </c>
      <c r="E3125" s="12" t="s">
        <v>120</v>
      </c>
      <c r="F3125" s="12" t="s">
        <v>121</v>
      </c>
      <c r="G3125" s="14">
        <v>1820000</v>
      </c>
      <c r="H3125" s="14">
        <v>1820000</v>
      </c>
      <c r="I3125" s="14">
        <v>1</v>
      </c>
    </row>
    <row r="3126" spans="1:9" ht="30" x14ac:dyDescent="0.25">
      <c r="A3126" s="1148"/>
      <c r="B3126" s="194" t="s">
        <v>301</v>
      </c>
      <c r="C3126" s="194"/>
      <c r="D3126" s="194"/>
      <c r="E3126" s="194"/>
      <c r="F3126" s="194"/>
      <c r="G3126" s="191"/>
      <c r="H3126" s="191">
        <v>811230960</v>
      </c>
      <c r="I3126" s="191"/>
    </row>
    <row r="3127" spans="1:9" x14ac:dyDescent="0.25">
      <c r="B3127" s="21"/>
      <c r="C3127" s="137"/>
      <c r="D3127" s="137"/>
      <c r="E3127" s="21"/>
      <c r="F3127" s="21"/>
      <c r="G3127" s="22"/>
      <c r="H3127" s="22"/>
      <c r="I3127" s="22"/>
    </row>
    <row r="3128" spans="1:9" ht="38.25" customHeight="1" x14ac:dyDescent="0.25">
      <c r="A3128" s="1148" t="s">
        <v>5252</v>
      </c>
      <c r="B3128" s="927" t="s">
        <v>935</v>
      </c>
      <c r="C3128" s="927"/>
      <c r="D3128" s="927"/>
      <c r="E3128" s="927"/>
      <c r="F3128" s="927"/>
      <c r="G3128" s="927"/>
      <c r="H3128" s="927"/>
      <c r="I3128" s="927"/>
    </row>
    <row r="3129" spans="1:9" x14ac:dyDescent="0.25">
      <c r="A3129" s="1148"/>
      <c r="B3129" s="13"/>
      <c r="C3129" s="138"/>
      <c r="D3129" s="138"/>
      <c r="E3129" s="13"/>
      <c r="F3129" s="13"/>
      <c r="G3129" s="72"/>
      <c r="H3129" s="72"/>
      <c r="I3129" s="72"/>
    </row>
    <row r="3130" spans="1:9" x14ac:dyDescent="0.25">
      <c r="A3130" s="1148"/>
      <c r="B3130" s="911" t="s">
        <v>1</v>
      </c>
      <c r="C3130" s="973" t="s">
        <v>2</v>
      </c>
      <c r="D3130" s="973"/>
      <c r="E3130" s="911" t="s">
        <v>3</v>
      </c>
      <c r="F3130" s="911" t="s">
        <v>4</v>
      </c>
      <c r="G3130" s="947" t="s">
        <v>5</v>
      </c>
      <c r="H3130" s="947" t="s">
        <v>6</v>
      </c>
      <c r="I3130" s="947" t="s">
        <v>7</v>
      </c>
    </row>
    <row r="3131" spans="1:9" ht="60" x14ac:dyDescent="0.25">
      <c r="A3131" s="1148"/>
      <c r="B3131" s="911"/>
      <c r="C3131" s="138" t="s">
        <v>8</v>
      </c>
      <c r="D3131" s="138" t="s">
        <v>9</v>
      </c>
      <c r="E3131" s="911"/>
      <c r="F3131" s="911"/>
      <c r="G3131" s="947"/>
      <c r="H3131" s="947"/>
      <c r="I3131" s="947"/>
    </row>
    <row r="3132" spans="1:9" x14ac:dyDescent="0.25">
      <c r="A3132" s="1148"/>
      <c r="B3132" s="13"/>
      <c r="C3132" s="138">
        <v>1</v>
      </c>
      <c r="D3132" s="138">
        <v>2</v>
      </c>
      <c r="E3132" s="13">
        <v>3</v>
      </c>
      <c r="F3132" s="13">
        <v>4</v>
      </c>
      <c r="G3132" s="72">
        <v>5</v>
      </c>
      <c r="H3132" s="72">
        <v>6</v>
      </c>
      <c r="I3132" s="72">
        <v>7</v>
      </c>
    </row>
    <row r="3133" spans="1:9" x14ac:dyDescent="0.25">
      <c r="A3133" s="1148"/>
      <c r="B3133" s="915" t="s">
        <v>6304</v>
      </c>
      <c r="C3133" s="915"/>
      <c r="D3133" s="915"/>
      <c r="E3133" s="915"/>
      <c r="F3133" s="915"/>
      <c r="G3133" s="915"/>
      <c r="H3133" s="325"/>
      <c r="I3133" s="325"/>
    </row>
    <row r="3134" spans="1:9" x14ac:dyDescent="0.25">
      <c r="A3134" s="1148"/>
      <c r="B3134" s="911" t="s">
        <v>11</v>
      </c>
      <c r="C3134" s="911"/>
      <c r="D3134" s="911"/>
      <c r="E3134" s="911"/>
      <c r="F3134" s="911"/>
      <c r="G3134" s="911"/>
      <c r="H3134" s="412"/>
    </row>
    <row r="3135" spans="1:9" x14ac:dyDescent="0.25">
      <c r="A3135" s="1148"/>
      <c r="B3135" s="1049" t="s">
        <v>6301</v>
      </c>
      <c r="C3135" s="141" t="s">
        <v>6455</v>
      </c>
      <c r="D3135" s="141" t="s">
        <v>6456</v>
      </c>
      <c r="E3135" s="141" t="s">
        <v>14</v>
      </c>
      <c r="F3135" s="141" t="s">
        <v>15</v>
      </c>
      <c r="G3135" s="357">
        <v>3000</v>
      </c>
      <c r="H3135" s="336">
        <v>21</v>
      </c>
      <c r="I3135" s="141">
        <v>7</v>
      </c>
    </row>
    <row r="3136" spans="1:9" x14ac:dyDescent="0.25">
      <c r="A3136" s="1148"/>
      <c r="B3136" s="1050"/>
      <c r="C3136" s="141" t="s">
        <v>6457</v>
      </c>
      <c r="D3136" s="141" t="s">
        <v>19</v>
      </c>
      <c r="E3136" s="141" t="s">
        <v>14</v>
      </c>
      <c r="F3136" s="141" t="s">
        <v>15</v>
      </c>
      <c r="G3136" s="357">
        <v>200</v>
      </c>
      <c r="H3136" s="336">
        <v>10</v>
      </c>
      <c r="I3136" s="141">
        <v>50</v>
      </c>
    </row>
    <row r="3137" spans="1:9" x14ac:dyDescent="0.25">
      <c r="A3137" s="1148"/>
      <c r="B3137" s="1050"/>
      <c r="C3137" s="141" t="s">
        <v>6458</v>
      </c>
      <c r="D3137" s="141" t="s">
        <v>21</v>
      </c>
      <c r="E3137" s="141" t="s">
        <v>14</v>
      </c>
      <c r="F3137" s="141" t="s">
        <v>15</v>
      </c>
      <c r="G3137" s="357">
        <v>30</v>
      </c>
      <c r="H3137" s="336">
        <v>1.05</v>
      </c>
      <c r="I3137" s="141">
        <v>35</v>
      </c>
    </row>
    <row r="3138" spans="1:9" x14ac:dyDescent="0.25">
      <c r="A3138" s="1148"/>
      <c r="B3138" s="1050"/>
      <c r="C3138" s="141" t="s">
        <v>6459</v>
      </c>
      <c r="D3138" s="141" t="s">
        <v>6460</v>
      </c>
      <c r="E3138" s="141" t="s">
        <v>14</v>
      </c>
      <c r="F3138" s="141" t="s">
        <v>15</v>
      </c>
      <c r="G3138" s="357">
        <v>300</v>
      </c>
      <c r="H3138" s="336">
        <v>4.5</v>
      </c>
      <c r="I3138" s="141">
        <v>15</v>
      </c>
    </row>
    <row r="3139" spans="1:9" ht="30" x14ac:dyDescent="0.25">
      <c r="A3139" s="1148"/>
      <c r="B3139" s="1050"/>
      <c r="C3139" s="141" t="s">
        <v>6461</v>
      </c>
      <c r="D3139" s="141" t="s">
        <v>6225</v>
      </c>
      <c r="E3139" s="141" t="s">
        <v>14</v>
      </c>
      <c r="F3139" s="141" t="s">
        <v>15</v>
      </c>
      <c r="G3139" s="357">
        <v>590</v>
      </c>
      <c r="H3139" s="336">
        <v>17.11</v>
      </c>
      <c r="I3139" s="141">
        <v>29</v>
      </c>
    </row>
    <row r="3140" spans="1:9" x14ac:dyDescent="0.25">
      <c r="A3140" s="1148"/>
      <c r="B3140" s="1050"/>
      <c r="C3140" s="141" t="s">
        <v>6462</v>
      </c>
      <c r="D3140" s="141" t="s">
        <v>6463</v>
      </c>
      <c r="E3140" s="141" t="s">
        <v>14</v>
      </c>
      <c r="F3140" s="141" t="s">
        <v>15</v>
      </c>
      <c r="G3140" s="357">
        <v>3000</v>
      </c>
      <c r="H3140" s="336">
        <v>27</v>
      </c>
      <c r="I3140" s="141">
        <v>9</v>
      </c>
    </row>
    <row r="3141" spans="1:9" x14ac:dyDescent="0.25">
      <c r="A3141" s="1148"/>
      <c r="B3141" s="1050"/>
      <c r="C3141" s="141" t="s">
        <v>6464</v>
      </c>
      <c r="D3141" s="141" t="s">
        <v>6465</v>
      </c>
      <c r="E3141" s="141" t="s">
        <v>14</v>
      </c>
      <c r="F3141" s="141" t="s">
        <v>30</v>
      </c>
      <c r="G3141" s="357">
        <v>120</v>
      </c>
      <c r="H3141" s="336">
        <v>7.44</v>
      </c>
      <c r="I3141" s="141">
        <v>62</v>
      </c>
    </row>
    <row r="3142" spans="1:9" ht="30" x14ac:dyDescent="0.25">
      <c r="A3142" s="1148"/>
      <c r="B3142" s="1050"/>
      <c r="C3142" s="141" t="s">
        <v>6466</v>
      </c>
      <c r="D3142" s="141" t="s">
        <v>36</v>
      </c>
      <c r="E3142" s="141" t="s">
        <v>14</v>
      </c>
      <c r="F3142" s="141" t="s">
        <v>15</v>
      </c>
      <c r="G3142" s="357">
        <v>9</v>
      </c>
      <c r="H3142" s="336">
        <v>32.94</v>
      </c>
      <c r="I3142" s="141">
        <v>3660</v>
      </c>
    </row>
    <row r="3143" spans="1:9" x14ac:dyDescent="0.25">
      <c r="A3143" s="1148"/>
      <c r="B3143" s="1050"/>
      <c r="C3143" s="141" t="s">
        <v>6467</v>
      </c>
      <c r="D3143" s="141" t="s">
        <v>46</v>
      </c>
      <c r="E3143" s="141" t="s">
        <v>14</v>
      </c>
      <c r="F3143" s="141" t="s">
        <v>15</v>
      </c>
      <c r="G3143" s="357">
        <v>2400</v>
      </c>
      <c r="H3143" s="336">
        <v>12</v>
      </c>
      <c r="I3143" s="141">
        <v>5</v>
      </c>
    </row>
    <row r="3144" spans="1:9" x14ac:dyDescent="0.25">
      <c r="A3144" s="1148"/>
      <c r="B3144" s="1050"/>
      <c r="C3144" s="141" t="s">
        <v>6468</v>
      </c>
      <c r="D3144" s="141" t="s">
        <v>6469</v>
      </c>
      <c r="E3144" s="141" t="s">
        <v>14</v>
      </c>
      <c r="F3144" s="141" t="s">
        <v>15</v>
      </c>
      <c r="G3144" s="357">
        <v>4000</v>
      </c>
      <c r="H3144" s="336">
        <v>8</v>
      </c>
      <c r="I3144" s="141">
        <v>2</v>
      </c>
    </row>
    <row r="3145" spans="1:9" ht="30" x14ac:dyDescent="0.25">
      <c r="A3145" s="1148"/>
      <c r="B3145" s="1050"/>
      <c r="C3145" s="141" t="s">
        <v>6470</v>
      </c>
      <c r="D3145" s="141" t="s">
        <v>6471</v>
      </c>
      <c r="E3145" s="141" t="s">
        <v>14</v>
      </c>
      <c r="F3145" s="141" t="s">
        <v>6219</v>
      </c>
      <c r="G3145" s="357">
        <v>1150</v>
      </c>
      <c r="H3145" s="336">
        <v>270.25</v>
      </c>
      <c r="I3145" s="141">
        <v>235</v>
      </c>
    </row>
    <row r="3146" spans="1:9" ht="30" x14ac:dyDescent="0.25">
      <c r="A3146" s="1148"/>
      <c r="B3146" s="1051"/>
      <c r="C3146" s="141" t="s">
        <v>6302</v>
      </c>
      <c r="D3146" s="141" t="s">
        <v>6303</v>
      </c>
      <c r="E3146" s="141" t="s">
        <v>14</v>
      </c>
      <c r="F3146" s="141" t="s">
        <v>15</v>
      </c>
      <c r="G3146" s="141">
        <v>40000</v>
      </c>
      <c r="H3146" s="141">
        <v>80000</v>
      </c>
      <c r="I3146" s="141">
        <v>2</v>
      </c>
    </row>
    <row r="3147" spans="1:9" x14ac:dyDescent="0.25">
      <c r="A3147" s="1148"/>
      <c r="B3147" s="911" t="s">
        <v>118</v>
      </c>
      <c r="C3147" s="911"/>
      <c r="D3147" s="911"/>
      <c r="E3147" s="911"/>
      <c r="F3147" s="911"/>
      <c r="G3147" s="911"/>
      <c r="H3147" s="141"/>
      <c r="I3147" s="141"/>
    </row>
    <row r="3148" spans="1:9" ht="30" x14ac:dyDescent="0.25">
      <c r="A3148" s="1148"/>
      <c r="B3148" s="835" t="s">
        <v>7312</v>
      </c>
      <c r="C3148" s="142" t="s">
        <v>7852</v>
      </c>
      <c r="D3148" s="142" t="s">
        <v>6905</v>
      </c>
      <c r="E3148" s="841" t="s">
        <v>120</v>
      </c>
      <c r="F3148" s="141" t="s">
        <v>121</v>
      </c>
      <c r="G3148" s="836">
        <v>95000</v>
      </c>
      <c r="H3148" s="836">
        <v>95000</v>
      </c>
      <c r="I3148" s="141">
        <v>1</v>
      </c>
    </row>
    <row r="3149" spans="1:9" x14ac:dyDescent="0.25">
      <c r="A3149" s="1148"/>
    </row>
    <row r="3150" spans="1:9" x14ac:dyDescent="0.25">
      <c r="A3150" s="1148"/>
      <c r="B3150" s="455"/>
      <c r="C3150" s="455"/>
      <c r="D3150" s="455"/>
      <c r="E3150" s="537"/>
      <c r="F3150" s="141"/>
      <c r="G3150" s="475"/>
      <c r="H3150" s="475"/>
      <c r="I3150" s="141"/>
    </row>
    <row r="3151" spans="1:9" ht="30" x14ac:dyDescent="0.25">
      <c r="A3151" s="1148"/>
      <c r="B3151" s="835" t="s">
        <v>7312</v>
      </c>
      <c r="C3151" s="142" t="s">
        <v>7853</v>
      </c>
      <c r="D3151" s="142" t="s">
        <v>6905</v>
      </c>
      <c r="E3151" s="841" t="s">
        <v>120</v>
      </c>
      <c r="F3151" s="141" t="s">
        <v>121</v>
      </c>
      <c r="G3151" s="836">
        <v>95000</v>
      </c>
      <c r="H3151" s="836">
        <v>95000</v>
      </c>
      <c r="I3151" s="141">
        <v>1</v>
      </c>
    </row>
    <row r="3152" spans="1:9" x14ac:dyDescent="0.25">
      <c r="A3152" s="1148"/>
      <c r="B3152" s="915" t="s">
        <v>5861</v>
      </c>
      <c r="C3152" s="915"/>
      <c r="D3152" s="915"/>
      <c r="E3152" s="915"/>
      <c r="F3152" s="915"/>
      <c r="G3152" s="915"/>
      <c r="H3152" s="141"/>
      <c r="I3152" s="141"/>
    </row>
    <row r="3153" spans="1:9" x14ac:dyDescent="0.25">
      <c r="A3153" s="1148"/>
      <c r="B3153" s="911" t="s">
        <v>154</v>
      </c>
      <c r="C3153" s="911"/>
      <c r="D3153" s="911"/>
      <c r="E3153" s="911"/>
      <c r="F3153" s="911"/>
      <c r="G3153" s="911"/>
      <c r="H3153" s="325"/>
      <c r="I3153" s="325"/>
    </row>
    <row r="3154" spans="1:9" ht="30" x14ac:dyDescent="0.25">
      <c r="A3154" s="1148"/>
      <c r="B3154" s="142" t="s">
        <v>5304</v>
      </c>
      <c r="C3154" s="142" t="s">
        <v>7749</v>
      </c>
      <c r="D3154" s="142" t="s">
        <v>4070</v>
      </c>
      <c r="E3154" s="537" t="s">
        <v>172</v>
      </c>
      <c r="F3154" s="141" t="s">
        <v>121</v>
      </c>
      <c r="G3154" s="784">
        <v>57208054</v>
      </c>
      <c r="H3154" s="784">
        <v>57208054</v>
      </c>
      <c r="I3154" s="141">
        <v>1</v>
      </c>
    </row>
    <row r="3155" spans="1:9" ht="30" x14ac:dyDescent="0.25">
      <c r="A3155" s="1148"/>
      <c r="B3155" s="142" t="s">
        <v>5304</v>
      </c>
      <c r="C3155" s="142" t="s">
        <v>7750</v>
      </c>
      <c r="D3155" s="142" t="s">
        <v>4070</v>
      </c>
      <c r="E3155" s="537" t="s">
        <v>172</v>
      </c>
      <c r="F3155" s="141" t="s">
        <v>121</v>
      </c>
      <c r="G3155" s="784">
        <v>0</v>
      </c>
      <c r="H3155" s="784">
        <v>0</v>
      </c>
      <c r="I3155" s="141">
        <v>1</v>
      </c>
    </row>
    <row r="3156" spans="1:9" x14ac:dyDescent="0.25">
      <c r="A3156" s="1148"/>
      <c r="B3156" s="911" t="s">
        <v>118</v>
      </c>
      <c r="C3156" s="911"/>
      <c r="D3156" s="911"/>
      <c r="E3156" s="911"/>
      <c r="F3156" s="911"/>
      <c r="G3156" s="911"/>
      <c r="H3156" s="721"/>
      <c r="I3156" s="721"/>
    </row>
    <row r="3157" spans="1:9" ht="30" x14ac:dyDescent="0.25">
      <c r="A3157" s="1148"/>
      <c r="B3157" s="141" t="s">
        <v>5304</v>
      </c>
      <c r="C3157" s="141" t="s">
        <v>7682</v>
      </c>
      <c r="D3157" s="142" t="s">
        <v>532</v>
      </c>
      <c r="E3157" s="141" t="s">
        <v>120</v>
      </c>
      <c r="F3157" s="141" t="s">
        <v>121</v>
      </c>
      <c r="G3157" s="456">
        <v>337692</v>
      </c>
      <c r="H3157" s="456">
        <v>337692</v>
      </c>
      <c r="I3157" s="788">
        <v>1</v>
      </c>
    </row>
    <row r="3158" spans="1:9" ht="30" x14ac:dyDescent="0.25">
      <c r="A3158" s="1148"/>
      <c r="B3158" s="141" t="s">
        <v>6823</v>
      </c>
      <c r="C3158" s="141" t="s">
        <v>7441</v>
      </c>
      <c r="D3158" s="142" t="s">
        <v>7442</v>
      </c>
      <c r="E3158" s="141" t="s">
        <v>126</v>
      </c>
      <c r="F3158" s="141" t="s">
        <v>121</v>
      </c>
      <c r="G3158" s="456">
        <v>100000</v>
      </c>
      <c r="H3158" s="456">
        <v>100000</v>
      </c>
      <c r="I3158" s="141">
        <v>1</v>
      </c>
    </row>
    <row r="3159" spans="1:9" ht="30" x14ac:dyDescent="0.25">
      <c r="A3159" s="1148"/>
      <c r="B3159" s="141" t="s">
        <v>5304</v>
      </c>
      <c r="C3159" s="141" t="s">
        <v>8014</v>
      </c>
      <c r="D3159" s="142" t="s">
        <v>5270</v>
      </c>
      <c r="E3159" s="141" t="s">
        <v>172</v>
      </c>
      <c r="F3159" s="141" t="s">
        <v>121</v>
      </c>
      <c r="G3159" s="475">
        <v>0</v>
      </c>
      <c r="H3159" s="475">
        <v>0</v>
      </c>
      <c r="I3159" s="141">
        <v>1</v>
      </c>
    </row>
    <row r="3160" spans="1:9" ht="30" x14ac:dyDescent="0.25">
      <c r="A3160" s="1148"/>
      <c r="B3160" s="141" t="s">
        <v>5304</v>
      </c>
      <c r="C3160" s="141" t="s">
        <v>8015</v>
      </c>
      <c r="D3160" s="142" t="s">
        <v>5270</v>
      </c>
      <c r="E3160" s="141" t="s">
        <v>172</v>
      </c>
      <c r="F3160" s="141" t="s">
        <v>121</v>
      </c>
      <c r="G3160" s="456">
        <v>1128912</v>
      </c>
      <c r="H3160" s="456">
        <v>1128912</v>
      </c>
      <c r="I3160" s="141">
        <v>1</v>
      </c>
    </row>
    <row r="3161" spans="1:9" ht="30" x14ac:dyDescent="0.25">
      <c r="A3161" s="1148"/>
      <c r="B3161" s="141" t="s">
        <v>6823</v>
      </c>
      <c r="C3161" s="141" t="s">
        <v>7443</v>
      </c>
      <c r="D3161" s="142" t="s">
        <v>7442</v>
      </c>
      <c r="E3161" s="141" t="s">
        <v>126</v>
      </c>
      <c r="F3161" s="141" t="s">
        <v>121</v>
      </c>
      <c r="G3161" s="456">
        <v>100000</v>
      </c>
      <c r="H3161" s="456">
        <v>100000</v>
      </c>
      <c r="I3161" s="141">
        <v>1</v>
      </c>
    </row>
    <row r="3162" spans="1:9" x14ac:dyDescent="0.25">
      <c r="A3162" s="1148"/>
      <c r="I3162" s="141">
        <v>1</v>
      </c>
    </row>
    <row r="3163" spans="1:9" x14ac:dyDescent="0.25">
      <c r="A3163" s="1148"/>
      <c r="B3163" s="915" t="s">
        <v>153</v>
      </c>
      <c r="C3163" s="915"/>
      <c r="D3163" s="915"/>
      <c r="E3163" s="915"/>
      <c r="F3163" s="915"/>
      <c r="G3163" s="915"/>
      <c r="H3163" s="2">
        <v>2407000</v>
      </c>
      <c r="I3163" s="2"/>
    </row>
    <row r="3164" spans="1:9" x14ac:dyDescent="0.25">
      <c r="A3164" s="1148"/>
      <c r="B3164" s="911" t="s">
        <v>154</v>
      </c>
      <c r="C3164" s="911"/>
      <c r="D3164" s="911"/>
      <c r="E3164" s="911"/>
      <c r="F3164" s="911"/>
      <c r="G3164" s="911"/>
      <c r="H3164" s="72">
        <v>2050560</v>
      </c>
      <c r="I3164" s="72"/>
    </row>
    <row r="3165" spans="1:9" ht="30" x14ac:dyDescent="0.25">
      <c r="A3165" s="1148"/>
      <c r="B3165" s="1047" t="s">
        <v>6689</v>
      </c>
      <c r="C3165" s="141" t="s">
        <v>6685</v>
      </c>
      <c r="D3165" s="142" t="s">
        <v>519</v>
      </c>
      <c r="E3165" s="141" t="s">
        <v>149</v>
      </c>
      <c r="F3165" s="141" t="s">
        <v>121</v>
      </c>
      <c r="G3165" s="141">
        <v>350000</v>
      </c>
      <c r="H3165" s="141">
        <v>350000</v>
      </c>
      <c r="I3165" s="141">
        <v>1</v>
      </c>
    </row>
    <row r="3166" spans="1:9" ht="30" x14ac:dyDescent="0.25">
      <c r="A3166" s="1148"/>
      <c r="B3166" s="1048"/>
      <c r="C3166" s="141" t="s">
        <v>6686</v>
      </c>
      <c r="D3166" s="142" t="s">
        <v>519</v>
      </c>
      <c r="E3166" s="141" t="s">
        <v>149</v>
      </c>
      <c r="F3166" s="141" t="s">
        <v>121</v>
      </c>
      <c r="G3166" s="141">
        <v>200000</v>
      </c>
      <c r="H3166" s="141">
        <v>200000</v>
      </c>
      <c r="I3166" s="141">
        <v>1</v>
      </c>
    </row>
    <row r="3167" spans="1:9" ht="30" x14ac:dyDescent="0.25">
      <c r="A3167" s="1148"/>
      <c r="B3167" s="1048"/>
      <c r="C3167" s="141" t="s">
        <v>6687</v>
      </c>
      <c r="D3167" s="142" t="s">
        <v>519</v>
      </c>
      <c r="E3167" s="141" t="s">
        <v>149</v>
      </c>
      <c r="F3167" s="141" t="s">
        <v>121</v>
      </c>
      <c r="G3167" s="141">
        <v>200000</v>
      </c>
      <c r="H3167" s="141">
        <v>200000</v>
      </c>
      <c r="I3167" s="141">
        <v>1</v>
      </c>
    </row>
    <row r="3168" spans="1:9" ht="30" x14ac:dyDescent="0.25">
      <c r="A3168" s="1148"/>
      <c r="B3168" s="1048"/>
      <c r="C3168" s="141" t="s">
        <v>6688</v>
      </c>
      <c r="D3168" s="142" t="s">
        <v>519</v>
      </c>
      <c r="E3168" s="141" t="s">
        <v>149</v>
      </c>
      <c r="F3168" s="141" t="s">
        <v>121</v>
      </c>
      <c r="G3168" s="141">
        <v>250000</v>
      </c>
      <c r="H3168" s="141">
        <v>250000</v>
      </c>
      <c r="I3168" s="141">
        <v>1</v>
      </c>
    </row>
    <row r="3169" spans="1:9" x14ac:dyDescent="0.25">
      <c r="A3169" s="1148"/>
      <c r="B3169" s="911" t="s">
        <v>118</v>
      </c>
      <c r="C3169" s="911"/>
      <c r="D3169" s="911"/>
      <c r="E3169" s="911"/>
      <c r="F3169" s="911"/>
      <c r="G3169" s="911"/>
      <c r="H3169" s="72">
        <v>356440</v>
      </c>
      <c r="I3169" s="72"/>
    </row>
    <row r="3170" spans="1:9" x14ac:dyDescent="0.25">
      <c r="A3170" s="1148"/>
      <c r="B3170" s="948">
        <v>5134</v>
      </c>
      <c r="C3170" s="141" t="s">
        <v>6784</v>
      </c>
      <c r="D3170" s="141" t="s">
        <v>164</v>
      </c>
      <c r="E3170" s="141" t="s">
        <v>126</v>
      </c>
      <c r="F3170" s="141" t="s">
        <v>121</v>
      </c>
      <c r="G3170" s="141">
        <v>25000</v>
      </c>
      <c r="H3170" s="141">
        <v>25000</v>
      </c>
      <c r="I3170" s="14">
        <v>1</v>
      </c>
    </row>
    <row r="3171" spans="1:9" x14ac:dyDescent="0.25">
      <c r="A3171" s="1148"/>
      <c r="B3171" s="949"/>
      <c r="C3171" s="141" t="s">
        <v>6785</v>
      </c>
      <c r="D3171" s="141" t="s">
        <v>164</v>
      </c>
      <c r="E3171" s="141" t="s">
        <v>126</v>
      </c>
      <c r="F3171" s="141" t="s">
        <v>121</v>
      </c>
      <c r="G3171" s="141">
        <v>100000</v>
      </c>
      <c r="H3171" s="141">
        <v>100000</v>
      </c>
      <c r="I3171" s="14">
        <v>1</v>
      </c>
    </row>
    <row r="3172" spans="1:9" x14ac:dyDescent="0.25">
      <c r="A3172" s="1148"/>
      <c r="B3172" s="949"/>
      <c r="C3172" s="141" t="s">
        <v>6684</v>
      </c>
      <c r="D3172" s="141" t="s">
        <v>164</v>
      </c>
      <c r="E3172" s="141" t="s">
        <v>149</v>
      </c>
      <c r="F3172" s="141" t="s">
        <v>121</v>
      </c>
      <c r="G3172" s="141">
        <v>100000</v>
      </c>
      <c r="H3172" s="141">
        <v>100000</v>
      </c>
      <c r="I3172" s="141">
        <v>1</v>
      </c>
    </row>
    <row r="3173" spans="1:9" x14ac:dyDescent="0.25">
      <c r="A3173" s="1148"/>
      <c r="B3173" s="950"/>
      <c r="C3173" s="141" t="s">
        <v>936</v>
      </c>
      <c r="D3173" s="142" t="s">
        <v>164</v>
      </c>
      <c r="E3173" s="12" t="s">
        <v>126</v>
      </c>
      <c r="F3173" s="12" t="s">
        <v>121</v>
      </c>
      <c r="G3173" s="14">
        <v>128600</v>
      </c>
      <c r="H3173" s="14">
        <v>128600</v>
      </c>
      <c r="I3173" s="14">
        <v>1</v>
      </c>
    </row>
    <row r="3174" spans="1:9" x14ac:dyDescent="0.25">
      <c r="A3174" s="1148"/>
      <c r="B3174" s="915" t="s">
        <v>165</v>
      </c>
      <c r="C3174" s="915"/>
      <c r="D3174" s="915"/>
      <c r="E3174" s="915"/>
      <c r="F3174" s="915"/>
      <c r="G3174" s="915"/>
      <c r="H3174" s="2">
        <v>28754640</v>
      </c>
      <c r="I3174" s="2"/>
    </row>
    <row r="3175" spans="1:9" x14ac:dyDescent="0.25">
      <c r="A3175" s="1148"/>
      <c r="B3175" s="911" t="s">
        <v>154</v>
      </c>
      <c r="C3175" s="911"/>
      <c r="D3175" s="911"/>
      <c r="E3175" s="911"/>
      <c r="F3175" s="911"/>
      <c r="G3175" s="911"/>
      <c r="H3175" s="72">
        <v>28179360</v>
      </c>
      <c r="I3175" s="72"/>
    </row>
    <row r="3176" spans="1:9" ht="30" x14ac:dyDescent="0.25">
      <c r="A3176" s="1148"/>
      <c r="B3176" s="926">
        <v>4251</v>
      </c>
      <c r="C3176" s="141" t="s">
        <v>937</v>
      </c>
      <c r="D3176" s="142" t="s">
        <v>167</v>
      </c>
      <c r="E3176" s="12" t="s">
        <v>149</v>
      </c>
      <c r="F3176" s="12" t="s">
        <v>121</v>
      </c>
      <c r="G3176" s="14">
        <v>28179360</v>
      </c>
      <c r="H3176" s="14">
        <v>28179360</v>
      </c>
      <c r="I3176" s="14">
        <v>1</v>
      </c>
    </row>
    <row r="3177" spans="1:9" x14ac:dyDescent="0.25">
      <c r="A3177" s="1148"/>
      <c r="B3177" s="911" t="s">
        <v>118</v>
      </c>
      <c r="C3177" s="911"/>
      <c r="D3177" s="911"/>
      <c r="E3177" s="911"/>
      <c r="F3177" s="911"/>
      <c r="G3177" s="911"/>
      <c r="H3177" s="72">
        <v>575280</v>
      </c>
      <c r="I3177" s="72"/>
    </row>
    <row r="3178" spans="1:9" s="8" customFormat="1" ht="45" x14ac:dyDescent="0.25">
      <c r="A3178" s="1148"/>
      <c r="B3178" s="932">
        <v>4251</v>
      </c>
      <c r="C3178" s="139">
        <v>71351540</v>
      </c>
      <c r="D3178" s="140" t="s">
        <v>938</v>
      </c>
      <c r="E3178" s="15" t="s">
        <v>149</v>
      </c>
      <c r="F3178" s="15" t="s">
        <v>121</v>
      </c>
      <c r="G3178" s="16">
        <v>575280</v>
      </c>
      <c r="H3178" s="16">
        <v>575280</v>
      </c>
      <c r="I3178" s="16">
        <v>1</v>
      </c>
    </row>
    <row r="3179" spans="1:9" x14ac:dyDescent="0.25">
      <c r="A3179" s="1148"/>
      <c r="B3179" s="915" t="s">
        <v>169</v>
      </c>
      <c r="C3179" s="915"/>
      <c r="D3179" s="915"/>
      <c r="E3179" s="915"/>
      <c r="F3179" s="915"/>
      <c r="G3179" s="915"/>
      <c r="H3179" s="2">
        <v>5099760</v>
      </c>
      <c r="I3179" s="2"/>
    </row>
    <row r="3180" spans="1:9" x14ac:dyDescent="0.25">
      <c r="A3180" s="1148"/>
      <c r="B3180" s="911" t="s">
        <v>154</v>
      </c>
      <c r="C3180" s="911"/>
      <c r="D3180" s="911"/>
      <c r="E3180" s="911"/>
      <c r="F3180" s="911"/>
      <c r="G3180" s="911"/>
      <c r="H3180" s="72">
        <v>4997760</v>
      </c>
      <c r="I3180" s="72"/>
    </row>
    <row r="3181" spans="1:9" ht="30" x14ac:dyDescent="0.25">
      <c r="A3181" s="1148"/>
      <c r="B3181" s="926">
        <v>4251</v>
      </c>
      <c r="C3181" s="141" t="s">
        <v>939</v>
      </c>
      <c r="D3181" s="142" t="s">
        <v>529</v>
      </c>
      <c r="E3181" s="12" t="s">
        <v>126</v>
      </c>
      <c r="F3181" s="12" t="s">
        <v>121</v>
      </c>
      <c r="G3181" s="14">
        <v>4997760</v>
      </c>
      <c r="H3181" s="14">
        <v>4997760</v>
      </c>
      <c r="I3181" s="14">
        <v>1</v>
      </c>
    </row>
    <row r="3182" spans="1:9" x14ac:dyDescent="0.25">
      <c r="A3182" s="1148"/>
      <c r="B3182" s="911" t="s">
        <v>118</v>
      </c>
      <c r="C3182" s="911"/>
      <c r="D3182" s="911"/>
      <c r="E3182" s="911"/>
      <c r="F3182" s="911"/>
      <c r="G3182" s="911"/>
      <c r="H3182" s="72">
        <v>102000</v>
      </c>
      <c r="I3182" s="72"/>
    </row>
    <row r="3183" spans="1:9" s="8" customFormat="1" ht="45" x14ac:dyDescent="0.25">
      <c r="A3183" s="1148"/>
      <c r="B3183" s="932">
        <v>4251</v>
      </c>
      <c r="C3183" s="139">
        <v>71351540</v>
      </c>
      <c r="D3183" s="140" t="s">
        <v>940</v>
      </c>
      <c r="E3183" s="15" t="s">
        <v>149</v>
      </c>
      <c r="F3183" s="15" t="s">
        <v>121</v>
      </c>
      <c r="G3183" s="16">
        <v>102000</v>
      </c>
      <c r="H3183" s="16">
        <v>102000</v>
      </c>
      <c r="I3183" s="16">
        <v>1</v>
      </c>
    </row>
    <row r="3184" spans="1:9" x14ac:dyDescent="0.25">
      <c r="A3184" s="1148"/>
      <c r="B3184" s="915" t="s">
        <v>173</v>
      </c>
      <c r="C3184" s="915"/>
      <c r="D3184" s="915"/>
      <c r="E3184" s="915"/>
      <c r="F3184" s="915"/>
      <c r="G3184" s="915"/>
      <c r="H3184" s="2">
        <v>6950510</v>
      </c>
      <c r="I3184" s="2"/>
    </row>
    <row r="3185" spans="1:9" x14ac:dyDescent="0.25">
      <c r="A3185" s="1148"/>
      <c r="B3185" s="911" t="s">
        <v>154</v>
      </c>
      <c r="C3185" s="911"/>
      <c r="D3185" s="911"/>
      <c r="E3185" s="911"/>
      <c r="F3185" s="911"/>
      <c r="G3185" s="911"/>
      <c r="H3185" s="72">
        <v>6810510</v>
      </c>
      <c r="I3185" s="72"/>
    </row>
    <row r="3186" spans="1:9" s="8" customFormat="1" ht="30" x14ac:dyDescent="0.25">
      <c r="A3186" s="1148"/>
      <c r="B3186" s="1046">
        <v>4251</v>
      </c>
      <c r="C3186" s="313" t="s">
        <v>5666</v>
      </c>
      <c r="D3186" s="198" t="s">
        <v>941</v>
      </c>
      <c r="E3186" s="313" t="s">
        <v>126</v>
      </c>
      <c r="F3186" s="313" t="s">
        <v>121</v>
      </c>
      <c r="G3186" s="53">
        <v>6810510</v>
      </c>
      <c r="H3186" s="53">
        <v>6810510</v>
      </c>
      <c r="I3186" s="53">
        <v>1</v>
      </c>
    </row>
    <row r="3187" spans="1:9" x14ac:dyDescent="0.25">
      <c r="A3187" s="1148"/>
      <c r="B3187" s="911" t="s">
        <v>118</v>
      </c>
      <c r="C3187" s="911"/>
      <c r="D3187" s="911"/>
      <c r="E3187" s="911"/>
      <c r="F3187" s="911"/>
      <c r="G3187" s="911"/>
      <c r="H3187" s="72">
        <v>140000</v>
      </c>
      <c r="I3187" s="72"/>
    </row>
    <row r="3188" spans="1:9" s="8" customFormat="1" ht="30" x14ac:dyDescent="0.25">
      <c r="A3188" s="1148"/>
      <c r="B3188" s="932">
        <v>4251</v>
      </c>
      <c r="C3188" s="139">
        <v>71351540</v>
      </c>
      <c r="D3188" s="140" t="s">
        <v>168</v>
      </c>
      <c r="E3188" s="15" t="s">
        <v>172</v>
      </c>
      <c r="F3188" s="15" t="s">
        <v>121</v>
      </c>
      <c r="G3188" s="16">
        <v>140000</v>
      </c>
      <c r="H3188" s="16">
        <v>140000</v>
      </c>
      <c r="I3188" s="16">
        <v>1</v>
      </c>
    </row>
    <row r="3189" spans="1:9" x14ac:dyDescent="0.25">
      <c r="A3189" s="1148"/>
      <c r="B3189" s="915" t="s">
        <v>175</v>
      </c>
      <c r="C3189" s="915"/>
      <c r="D3189" s="915"/>
      <c r="E3189" s="915"/>
      <c r="F3189" s="915"/>
      <c r="G3189" s="915"/>
      <c r="H3189" s="2">
        <v>2150400</v>
      </c>
      <c r="I3189" s="2"/>
    </row>
    <row r="3190" spans="1:9" x14ac:dyDescent="0.25">
      <c r="A3190" s="1148"/>
      <c r="B3190" s="911" t="s">
        <v>154</v>
      </c>
      <c r="C3190" s="911"/>
      <c r="D3190" s="911"/>
      <c r="E3190" s="911"/>
      <c r="F3190" s="911"/>
      <c r="G3190" s="911"/>
      <c r="H3190" s="72">
        <v>2150400</v>
      </c>
      <c r="I3190" s="72"/>
    </row>
    <row r="3191" spans="1:9" ht="30" x14ac:dyDescent="0.25">
      <c r="A3191" s="1148"/>
      <c r="B3191" s="926">
        <v>4251</v>
      </c>
      <c r="C3191" s="141" t="s">
        <v>942</v>
      </c>
      <c r="D3191" s="142" t="s">
        <v>943</v>
      </c>
      <c r="E3191" s="12" t="s">
        <v>126</v>
      </c>
      <c r="F3191" s="12" t="s">
        <v>121</v>
      </c>
      <c r="G3191" s="14">
        <v>2150400</v>
      </c>
      <c r="H3191" s="14">
        <v>2150400</v>
      </c>
      <c r="I3191" s="14">
        <v>1</v>
      </c>
    </row>
    <row r="3192" spans="1:9" x14ac:dyDescent="0.25">
      <c r="A3192" s="1148"/>
      <c r="B3192" s="915" t="s">
        <v>175</v>
      </c>
      <c r="C3192" s="915"/>
      <c r="D3192" s="915"/>
      <c r="E3192" s="915"/>
      <c r="F3192" s="915"/>
      <c r="G3192" s="915"/>
      <c r="H3192" s="2">
        <v>44000</v>
      </c>
      <c r="I3192" s="2"/>
    </row>
    <row r="3193" spans="1:9" x14ac:dyDescent="0.25">
      <c r="A3193" s="1148"/>
      <c r="B3193" s="911" t="s">
        <v>118</v>
      </c>
      <c r="C3193" s="911"/>
      <c r="D3193" s="911"/>
      <c r="E3193" s="911"/>
      <c r="F3193" s="911"/>
      <c r="G3193" s="911"/>
      <c r="H3193" s="72">
        <v>44000</v>
      </c>
      <c r="I3193" s="72"/>
    </row>
    <row r="3194" spans="1:9" s="8" customFormat="1" ht="30" x14ac:dyDescent="0.25">
      <c r="A3194" s="1148"/>
      <c r="B3194" s="932">
        <v>4251</v>
      </c>
      <c r="C3194" s="139">
        <v>71351540</v>
      </c>
      <c r="D3194" s="140" t="s">
        <v>168</v>
      </c>
      <c r="E3194" s="15" t="s">
        <v>149</v>
      </c>
      <c r="F3194" s="15" t="s">
        <v>121</v>
      </c>
      <c r="G3194" s="16">
        <v>44000</v>
      </c>
      <c r="H3194" s="16">
        <v>44000</v>
      </c>
      <c r="I3194" s="16">
        <v>1</v>
      </c>
    </row>
    <row r="3195" spans="1:9" s="8" customFormat="1" x14ac:dyDescent="0.25">
      <c r="A3195" s="1148"/>
      <c r="B3195" s="915" t="s">
        <v>5681</v>
      </c>
      <c r="C3195" s="915"/>
      <c r="D3195" s="915"/>
      <c r="E3195" s="915"/>
      <c r="F3195" s="915"/>
      <c r="G3195" s="915"/>
      <c r="H3195" s="16"/>
      <c r="I3195" s="16"/>
    </row>
    <row r="3196" spans="1:9" s="8" customFormat="1" ht="30" x14ac:dyDescent="0.25">
      <c r="A3196" s="1148"/>
      <c r="B3196" s="141">
        <v>5113</v>
      </c>
      <c r="C3196" s="141" t="s">
        <v>5682</v>
      </c>
      <c r="D3196" s="141" t="s">
        <v>5683</v>
      </c>
      <c r="E3196" s="141" t="s">
        <v>126</v>
      </c>
      <c r="F3196" s="141" t="s">
        <v>121</v>
      </c>
      <c r="G3196" s="141" t="s">
        <v>5684</v>
      </c>
      <c r="H3196" s="141" t="s">
        <v>5684</v>
      </c>
      <c r="I3196" s="141">
        <v>1</v>
      </c>
    </row>
    <row r="3197" spans="1:9" s="8" customFormat="1" x14ac:dyDescent="0.25">
      <c r="A3197" s="1148"/>
      <c r="B3197" s="911" t="s">
        <v>118</v>
      </c>
      <c r="C3197" s="911"/>
      <c r="D3197" s="911"/>
      <c r="E3197" s="911"/>
      <c r="F3197" s="911"/>
      <c r="G3197" s="911"/>
      <c r="H3197" s="141"/>
      <c r="I3197" s="141"/>
    </row>
    <row r="3198" spans="1:9" s="8" customFormat="1" ht="30" x14ac:dyDescent="0.25">
      <c r="A3198" s="1148"/>
      <c r="B3198" s="141" t="s">
        <v>5274</v>
      </c>
      <c r="C3198" s="141" t="s">
        <v>6565</v>
      </c>
      <c r="D3198" s="141" t="s">
        <v>5270</v>
      </c>
      <c r="E3198" s="141" t="s">
        <v>172</v>
      </c>
      <c r="F3198" s="141" t="s">
        <v>121</v>
      </c>
      <c r="G3198" s="421">
        <v>588588</v>
      </c>
      <c r="H3198" s="421">
        <v>588588</v>
      </c>
      <c r="I3198" s="141">
        <v>1</v>
      </c>
    </row>
    <row r="3199" spans="1:9" x14ac:dyDescent="0.25">
      <c r="A3199" s="1148"/>
      <c r="B3199" s="915" t="s">
        <v>217</v>
      </c>
      <c r="C3199" s="915"/>
      <c r="D3199" s="915"/>
      <c r="E3199" s="915"/>
      <c r="F3199" s="915"/>
      <c r="G3199" s="915"/>
      <c r="H3199" s="2">
        <v>19999050</v>
      </c>
      <c r="I3199" s="2"/>
    </row>
    <row r="3200" spans="1:9" x14ac:dyDescent="0.25">
      <c r="A3200" s="1148"/>
      <c r="B3200" s="911" t="s">
        <v>11</v>
      </c>
      <c r="C3200" s="911"/>
      <c r="D3200" s="911"/>
      <c r="E3200" s="911"/>
      <c r="F3200" s="911"/>
      <c r="G3200" s="911"/>
      <c r="H3200" s="72">
        <v>19999050</v>
      </c>
      <c r="I3200" s="72"/>
    </row>
    <row r="3201" spans="1:9" x14ac:dyDescent="0.25">
      <c r="A3201" s="1148"/>
      <c r="B3201" s="926">
        <v>4269</v>
      </c>
      <c r="C3201" s="141" t="s">
        <v>944</v>
      </c>
      <c r="D3201" s="142" t="s">
        <v>945</v>
      </c>
      <c r="E3201" s="12" t="s">
        <v>14</v>
      </c>
      <c r="F3201" s="12" t="s">
        <v>15</v>
      </c>
      <c r="G3201" s="14">
        <v>1300</v>
      </c>
      <c r="H3201" s="14">
        <v>104000</v>
      </c>
      <c r="I3201" s="14">
        <v>80</v>
      </c>
    </row>
    <row r="3202" spans="1:9" x14ac:dyDescent="0.25">
      <c r="A3202" s="1148"/>
      <c r="B3202" s="926"/>
      <c r="C3202" s="141" t="s">
        <v>946</v>
      </c>
      <c r="D3202" s="142" t="s">
        <v>945</v>
      </c>
      <c r="E3202" s="12" t="s">
        <v>14</v>
      </c>
      <c r="F3202" s="12" t="s">
        <v>15</v>
      </c>
      <c r="G3202" s="14">
        <v>700</v>
      </c>
      <c r="H3202" s="14">
        <v>56000</v>
      </c>
      <c r="I3202" s="14">
        <v>80</v>
      </c>
    </row>
    <row r="3203" spans="1:9" x14ac:dyDescent="0.25">
      <c r="A3203" s="1148"/>
      <c r="B3203" s="926"/>
      <c r="C3203" s="141" t="s">
        <v>6549</v>
      </c>
      <c r="D3203" s="142" t="s">
        <v>5866</v>
      </c>
      <c r="E3203" s="346" t="s">
        <v>14</v>
      </c>
      <c r="F3203" s="381" t="s">
        <v>49</v>
      </c>
      <c r="G3203" s="368">
        <v>3500</v>
      </c>
      <c r="H3203" s="369">
        <v>70</v>
      </c>
      <c r="I3203" s="14">
        <v>20</v>
      </c>
    </row>
    <row r="3204" spans="1:9" x14ac:dyDescent="0.25">
      <c r="A3204" s="1148"/>
      <c r="B3204" s="926"/>
      <c r="C3204" s="141" t="s">
        <v>5876</v>
      </c>
      <c r="D3204" s="142" t="s">
        <v>948</v>
      </c>
      <c r="E3204" s="12" t="s">
        <v>14</v>
      </c>
      <c r="F3204" s="12" t="s">
        <v>49</v>
      </c>
      <c r="G3204" s="14">
        <v>1500</v>
      </c>
      <c r="H3204" s="14">
        <f>G3204*I3204</f>
        <v>30000</v>
      </c>
      <c r="I3204" s="14">
        <v>20</v>
      </c>
    </row>
    <row r="3205" spans="1:9" x14ac:dyDescent="0.25">
      <c r="A3205" s="1148"/>
      <c r="B3205" s="926"/>
      <c r="C3205" s="141" t="s">
        <v>5864</v>
      </c>
      <c r="D3205" s="142" t="s">
        <v>949</v>
      </c>
      <c r="E3205" s="12" t="s">
        <v>14</v>
      </c>
      <c r="F3205" s="12" t="s">
        <v>470</v>
      </c>
      <c r="G3205" s="14">
        <v>4000</v>
      </c>
      <c r="H3205" s="14">
        <v>12400000</v>
      </c>
      <c r="I3205" s="14">
        <v>3100</v>
      </c>
    </row>
    <row r="3206" spans="1:9" x14ac:dyDescent="0.25">
      <c r="A3206" s="1148"/>
      <c r="B3206" s="926"/>
      <c r="C3206" s="141" t="s">
        <v>5863</v>
      </c>
      <c r="D3206" s="142" t="s">
        <v>949</v>
      </c>
      <c r="E3206" s="12" t="s">
        <v>14</v>
      </c>
      <c r="F3206" s="12" t="s">
        <v>470</v>
      </c>
      <c r="G3206" s="14">
        <v>3500</v>
      </c>
      <c r="H3206" s="14">
        <v>4200000</v>
      </c>
      <c r="I3206" s="14">
        <v>1200</v>
      </c>
    </row>
    <row r="3207" spans="1:9" x14ac:dyDescent="0.25">
      <c r="A3207" s="1148"/>
      <c r="B3207" s="926"/>
      <c r="C3207" s="141" t="s">
        <v>5862</v>
      </c>
      <c r="D3207" s="142" t="s">
        <v>950</v>
      </c>
      <c r="E3207" s="12" t="s">
        <v>14</v>
      </c>
      <c r="F3207" s="12" t="s">
        <v>474</v>
      </c>
      <c r="G3207" s="14">
        <v>200000</v>
      </c>
      <c r="H3207" s="14">
        <v>1500000</v>
      </c>
      <c r="I3207" s="14">
        <v>7.5</v>
      </c>
    </row>
    <row r="3208" spans="1:9" x14ac:dyDescent="0.25">
      <c r="A3208" s="1148"/>
      <c r="B3208" s="926"/>
      <c r="C3208" s="141" t="s">
        <v>5865</v>
      </c>
      <c r="D3208" s="142" t="s">
        <v>950</v>
      </c>
      <c r="E3208" s="12" t="s">
        <v>14</v>
      </c>
      <c r="F3208" s="12" t="s">
        <v>474</v>
      </c>
      <c r="G3208" s="14">
        <v>200000</v>
      </c>
      <c r="H3208" s="14">
        <v>700000</v>
      </c>
      <c r="I3208" s="14">
        <v>3.5</v>
      </c>
    </row>
    <row r="3209" spans="1:9" x14ac:dyDescent="0.25">
      <c r="A3209" s="1148"/>
      <c r="B3209" s="926"/>
      <c r="C3209" s="141" t="s">
        <v>5867</v>
      </c>
      <c r="D3209" s="142" t="s">
        <v>811</v>
      </c>
      <c r="E3209" s="346" t="s">
        <v>14</v>
      </c>
      <c r="F3209" s="346" t="s">
        <v>470</v>
      </c>
      <c r="G3209" s="368">
        <v>1500</v>
      </c>
      <c r="H3209" s="369">
        <v>210</v>
      </c>
      <c r="I3209" s="368">
        <v>140</v>
      </c>
    </row>
    <row r="3210" spans="1:9" x14ac:dyDescent="0.25">
      <c r="A3210" s="1148"/>
      <c r="B3210" s="926"/>
      <c r="C3210" s="141" t="s">
        <v>5877</v>
      </c>
      <c r="D3210" s="142" t="s">
        <v>443</v>
      </c>
      <c r="E3210" s="346" t="s">
        <v>14</v>
      </c>
      <c r="F3210" s="346" t="s">
        <v>49</v>
      </c>
      <c r="G3210" s="371">
        <v>850</v>
      </c>
      <c r="H3210" s="371">
        <v>153000</v>
      </c>
      <c r="I3210" s="371">
        <v>180</v>
      </c>
    </row>
    <row r="3211" spans="1:9" x14ac:dyDescent="0.25">
      <c r="A3211" s="1148"/>
      <c r="B3211" s="926"/>
      <c r="C3211" s="141" t="s">
        <v>5878</v>
      </c>
      <c r="D3211" s="142" t="s">
        <v>951</v>
      </c>
      <c r="E3211" s="346" t="s">
        <v>14</v>
      </c>
      <c r="F3211" s="346" t="s">
        <v>49</v>
      </c>
      <c r="G3211" s="371">
        <v>850</v>
      </c>
      <c r="H3211" s="371">
        <v>21250</v>
      </c>
      <c r="I3211" s="371">
        <v>25</v>
      </c>
    </row>
    <row r="3212" spans="1:9" x14ac:dyDescent="0.25">
      <c r="A3212" s="1148"/>
      <c r="B3212" s="926"/>
      <c r="C3212" s="141" t="s">
        <v>6550</v>
      </c>
      <c r="D3212" s="142" t="s">
        <v>952</v>
      </c>
      <c r="E3212" s="346" t="s">
        <v>14</v>
      </c>
      <c r="F3212" s="346" t="s">
        <v>15</v>
      </c>
      <c r="G3212" s="371">
        <v>25</v>
      </c>
      <c r="H3212" s="369">
        <v>375</v>
      </c>
      <c r="I3212" s="371">
        <v>15000</v>
      </c>
    </row>
    <row r="3213" spans="1:9" x14ac:dyDescent="0.25">
      <c r="A3213" s="1148"/>
      <c r="B3213" s="926"/>
      <c r="C3213" s="141" t="s">
        <v>5879</v>
      </c>
      <c r="D3213" s="142" t="s">
        <v>952</v>
      </c>
      <c r="E3213" s="346" t="s">
        <v>14</v>
      </c>
      <c r="F3213" s="346" t="s">
        <v>15</v>
      </c>
      <c r="G3213" s="371">
        <v>10</v>
      </c>
      <c r="H3213" s="371">
        <v>150000</v>
      </c>
      <c r="I3213" s="371">
        <v>15000</v>
      </c>
    </row>
    <row r="3214" spans="1:9" x14ac:dyDescent="0.25">
      <c r="A3214" s="1148"/>
      <c r="B3214" s="926"/>
      <c r="C3214" s="141" t="s">
        <v>5868</v>
      </c>
      <c r="D3214" s="142" t="s">
        <v>5869</v>
      </c>
      <c r="E3214" s="346" t="s">
        <v>14</v>
      </c>
      <c r="F3214" s="346" t="s">
        <v>402</v>
      </c>
      <c r="G3214" s="368">
        <v>1500</v>
      </c>
      <c r="H3214" s="369">
        <v>270</v>
      </c>
      <c r="I3214" s="368">
        <v>180</v>
      </c>
    </row>
    <row r="3215" spans="1:9" x14ac:dyDescent="0.25">
      <c r="A3215" s="1148"/>
      <c r="B3215" s="915" t="s">
        <v>228</v>
      </c>
      <c r="C3215" s="915"/>
      <c r="D3215" s="915"/>
      <c r="E3215" s="915"/>
      <c r="F3215" s="915"/>
      <c r="G3215" s="915"/>
      <c r="H3215" s="2">
        <v>17483850</v>
      </c>
      <c r="I3215" s="2"/>
    </row>
    <row r="3216" spans="1:9" ht="15" customHeight="1" x14ac:dyDescent="0.25">
      <c r="A3216" s="1148"/>
      <c r="B3216" s="954" t="s">
        <v>154</v>
      </c>
      <c r="C3216" s="955"/>
      <c r="D3216" s="955"/>
      <c r="E3216" s="955"/>
      <c r="F3216" s="955"/>
      <c r="G3216" s="956"/>
      <c r="H3216" s="72">
        <v>17483850</v>
      </c>
      <c r="I3216" s="72"/>
    </row>
    <row r="3217" spans="1:9" x14ac:dyDescent="0.25">
      <c r="A3217" s="1148"/>
      <c r="B3217" s="948">
        <v>5113</v>
      </c>
      <c r="C3217" s="141" t="s">
        <v>5685</v>
      </c>
      <c r="D3217" s="142" t="s">
        <v>5686</v>
      </c>
      <c r="E3217" s="142" t="s">
        <v>126</v>
      </c>
      <c r="F3217" s="142" t="s">
        <v>121</v>
      </c>
      <c r="G3217" s="333" t="s">
        <v>5687</v>
      </c>
      <c r="H3217" s="333" t="s">
        <v>5687</v>
      </c>
      <c r="I3217" s="142">
        <v>1</v>
      </c>
    </row>
    <row r="3218" spans="1:9" ht="75" x14ac:dyDescent="0.25">
      <c r="A3218" s="1148"/>
      <c r="B3218" s="950"/>
      <c r="C3218" s="141" t="s">
        <v>953</v>
      </c>
      <c r="D3218" s="142" t="s">
        <v>954</v>
      </c>
      <c r="E3218" s="12" t="s">
        <v>149</v>
      </c>
      <c r="F3218" s="12" t="s">
        <v>121</v>
      </c>
      <c r="G3218" s="14">
        <v>17483850</v>
      </c>
      <c r="H3218" s="14">
        <v>17483850</v>
      </c>
      <c r="I3218" s="14">
        <v>1</v>
      </c>
    </row>
    <row r="3219" spans="1:9" x14ac:dyDescent="0.25">
      <c r="A3219" s="1148"/>
      <c r="B3219" s="915" t="s">
        <v>228</v>
      </c>
      <c r="C3219" s="915"/>
      <c r="D3219" s="915"/>
      <c r="E3219" s="915"/>
      <c r="F3219" s="915"/>
      <c r="G3219" s="915"/>
      <c r="H3219" s="2">
        <v>434430</v>
      </c>
      <c r="I3219" s="2"/>
    </row>
    <row r="3220" spans="1:9" x14ac:dyDescent="0.25">
      <c r="A3220" s="1148"/>
      <c r="B3220" s="911" t="s">
        <v>118</v>
      </c>
      <c r="C3220" s="911"/>
      <c r="D3220" s="911"/>
      <c r="E3220" s="911"/>
      <c r="F3220" s="911"/>
      <c r="G3220" s="911"/>
      <c r="H3220" s="72">
        <v>434430</v>
      </c>
      <c r="I3220" s="72"/>
    </row>
    <row r="3221" spans="1:9" x14ac:dyDescent="0.25">
      <c r="A3221" s="1148"/>
      <c r="B3221" s="685" t="s">
        <v>5274</v>
      </c>
      <c r="C3221" s="685" t="s">
        <v>7299</v>
      </c>
      <c r="D3221" s="685" t="s">
        <v>532</v>
      </c>
      <c r="E3221" s="683" t="s">
        <v>120</v>
      </c>
      <c r="F3221" s="683" t="s">
        <v>121</v>
      </c>
      <c r="G3221" s="686">
        <v>50052</v>
      </c>
      <c r="H3221" s="686">
        <v>50052</v>
      </c>
      <c r="I3221" s="682">
        <v>1</v>
      </c>
    </row>
    <row r="3222" spans="1:9" ht="30" x14ac:dyDescent="0.25">
      <c r="A3222" s="1148"/>
      <c r="B3222" s="479" t="s">
        <v>5274</v>
      </c>
      <c r="C3222" s="198" t="s">
        <v>6564</v>
      </c>
      <c r="D3222" s="198" t="s">
        <v>5270</v>
      </c>
      <c r="E3222" s="480" t="s">
        <v>172</v>
      </c>
      <c r="F3222" s="480" t="s">
        <v>121</v>
      </c>
      <c r="G3222" s="490">
        <v>148.36799999999999</v>
      </c>
      <c r="H3222" s="490">
        <v>148.36799999999999</v>
      </c>
      <c r="I3222" s="14">
        <v>1</v>
      </c>
    </row>
    <row r="3223" spans="1:9" s="8" customFormat="1" ht="75" x14ac:dyDescent="0.25">
      <c r="A3223" s="1148"/>
      <c r="B3223" s="932">
        <v>5113</v>
      </c>
      <c r="C3223" s="139">
        <v>71351540</v>
      </c>
      <c r="D3223" s="140" t="s">
        <v>955</v>
      </c>
      <c r="E3223" s="15" t="s">
        <v>149</v>
      </c>
      <c r="F3223" s="15" t="s">
        <v>121</v>
      </c>
      <c r="G3223" s="16">
        <v>350000</v>
      </c>
      <c r="H3223" s="16">
        <v>350000</v>
      </c>
      <c r="I3223" s="16">
        <v>1</v>
      </c>
    </row>
    <row r="3224" spans="1:9" s="8" customFormat="1" ht="75" x14ac:dyDescent="0.25">
      <c r="A3224" s="1148"/>
      <c r="B3224" s="932"/>
      <c r="C3224" s="225" t="s">
        <v>5468</v>
      </c>
      <c r="D3224" s="198" t="s">
        <v>956</v>
      </c>
      <c r="E3224" s="225" t="s">
        <v>120</v>
      </c>
      <c r="F3224" s="225" t="s">
        <v>121</v>
      </c>
      <c r="G3224" s="53">
        <v>84430</v>
      </c>
      <c r="H3224" s="53">
        <v>84430</v>
      </c>
      <c r="I3224" s="53">
        <v>1</v>
      </c>
    </row>
    <row r="3225" spans="1:9" x14ac:dyDescent="0.25">
      <c r="A3225" s="1148"/>
      <c r="B3225" s="915" t="s">
        <v>267</v>
      </c>
      <c r="C3225" s="915"/>
      <c r="D3225" s="915"/>
      <c r="E3225" s="915"/>
      <c r="F3225" s="915"/>
      <c r="G3225" s="915"/>
      <c r="H3225" s="2">
        <v>2350000</v>
      </c>
      <c r="I3225" s="2"/>
    </row>
    <row r="3226" spans="1:9" x14ac:dyDescent="0.25">
      <c r="A3226" s="1148"/>
      <c r="B3226" s="911" t="s">
        <v>118</v>
      </c>
      <c r="C3226" s="911"/>
      <c r="D3226" s="911"/>
      <c r="E3226" s="911"/>
      <c r="F3226" s="911"/>
      <c r="G3226" s="911"/>
      <c r="H3226" s="72">
        <v>2350000</v>
      </c>
      <c r="I3226" s="72"/>
    </row>
    <row r="3227" spans="1:9" ht="105" x14ac:dyDescent="0.25">
      <c r="A3227" s="1148"/>
      <c r="B3227" s="926">
        <v>4239</v>
      </c>
      <c r="C3227" s="141" t="s">
        <v>957</v>
      </c>
      <c r="D3227" s="142" t="s">
        <v>958</v>
      </c>
      <c r="E3227" s="12" t="s">
        <v>14</v>
      </c>
      <c r="F3227" s="12" t="s">
        <v>121</v>
      </c>
      <c r="G3227" s="14">
        <v>640000</v>
      </c>
      <c r="H3227" s="14">
        <v>640000</v>
      </c>
      <c r="I3227" s="14">
        <v>1</v>
      </c>
    </row>
    <row r="3228" spans="1:9" ht="60" x14ac:dyDescent="0.25">
      <c r="A3228" s="1148"/>
      <c r="B3228" s="926"/>
      <c r="C3228" s="141" t="s">
        <v>959</v>
      </c>
      <c r="D3228" s="142" t="s">
        <v>960</v>
      </c>
      <c r="E3228" s="12" t="s">
        <v>14</v>
      </c>
      <c r="F3228" s="12" t="s">
        <v>121</v>
      </c>
      <c r="G3228" s="14">
        <v>200000</v>
      </c>
      <c r="H3228" s="14">
        <v>200000</v>
      </c>
      <c r="I3228" s="14">
        <v>1</v>
      </c>
    </row>
    <row r="3229" spans="1:9" ht="90" x14ac:dyDescent="0.25">
      <c r="A3229" s="1148"/>
      <c r="B3229" s="926"/>
      <c r="C3229" s="141" t="s">
        <v>961</v>
      </c>
      <c r="D3229" s="142" t="s">
        <v>962</v>
      </c>
      <c r="E3229" s="12" t="s">
        <v>14</v>
      </c>
      <c r="F3229" s="12" t="s">
        <v>121</v>
      </c>
      <c r="G3229" s="14">
        <v>200000</v>
      </c>
      <c r="H3229" s="14">
        <v>200000</v>
      </c>
      <c r="I3229" s="14">
        <v>1</v>
      </c>
    </row>
    <row r="3230" spans="1:9" ht="105" x14ac:dyDescent="0.25">
      <c r="A3230" s="1148"/>
      <c r="B3230" s="926"/>
      <c r="C3230" s="141" t="s">
        <v>963</v>
      </c>
      <c r="D3230" s="142" t="s">
        <v>5308</v>
      </c>
      <c r="E3230" s="12" t="s">
        <v>14</v>
      </c>
      <c r="F3230" s="12" t="s">
        <v>121</v>
      </c>
      <c r="G3230" s="14">
        <v>400000</v>
      </c>
      <c r="H3230" s="14">
        <v>400000</v>
      </c>
      <c r="I3230" s="14">
        <v>1</v>
      </c>
    </row>
    <row r="3231" spans="1:9" ht="75" x14ac:dyDescent="0.25">
      <c r="A3231" s="1148"/>
      <c r="B3231" s="926"/>
      <c r="C3231" s="141" t="s">
        <v>964</v>
      </c>
      <c r="D3231" s="142" t="s">
        <v>5309</v>
      </c>
      <c r="E3231" s="12" t="s">
        <v>14</v>
      </c>
      <c r="F3231" s="12" t="s">
        <v>121</v>
      </c>
      <c r="G3231" s="14">
        <v>500000</v>
      </c>
      <c r="H3231" s="14">
        <v>500000</v>
      </c>
      <c r="I3231" s="14">
        <v>1</v>
      </c>
    </row>
    <row r="3232" spans="1:9" ht="75" x14ac:dyDescent="0.25">
      <c r="A3232" s="1148"/>
      <c r="B3232" s="926"/>
      <c r="C3232" s="141" t="s">
        <v>965</v>
      </c>
      <c r="D3232" s="142" t="s">
        <v>966</v>
      </c>
      <c r="E3232" s="12" t="s">
        <v>14</v>
      </c>
      <c r="F3232" s="12" t="s">
        <v>121</v>
      </c>
      <c r="G3232" s="14">
        <v>150000</v>
      </c>
      <c r="H3232" s="14">
        <v>150000</v>
      </c>
      <c r="I3232" s="14">
        <v>1</v>
      </c>
    </row>
    <row r="3233" spans="1:9" ht="90" x14ac:dyDescent="0.25">
      <c r="A3233" s="1148"/>
      <c r="B3233" s="926"/>
      <c r="C3233" s="141" t="s">
        <v>967</v>
      </c>
      <c r="D3233" s="142" t="s">
        <v>968</v>
      </c>
      <c r="E3233" s="12" t="s">
        <v>14</v>
      </c>
      <c r="F3233" s="12" t="s">
        <v>121</v>
      </c>
      <c r="G3233" s="14">
        <v>260000</v>
      </c>
      <c r="H3233" s="14">
        <v>260000</v>
      </c>
      <c r="I3233" s="14">
        <v>1</v>
      </c>
    </row>
    <row r="3234" spans="1:9" x14ac:dyDescent="0.25">
      <c r="A3234" s="1148"/>
      <c r="B3234" s="915" t="s">
        <v>896</v>
      </c>
      <c r="C3234" s="915"/>
      <c r="D3234" s="915"/>
      <c r="E3234" s="915"/>
      <c r="F3234" s="915"/>
      <c r="G3234" s="915"/>
      <c r="H3234" s="2">
        <v>38500000</v>
      </c>
      <c r="I3234" s="2"/>
    </row>
    <row r="3235" spans="1:9" x14ac:dyDescent="0.25">
      <c r="A3235" s="1148"/>
      <c r="B3235" s="911" t="s">
        <v>154</v>
      </c>
      <c r="C3235" s="911"/>
      <c r="D3235" s="911"/>
      <c r="E3235" s="911"/>
      <c r="F3235" s="911"/>
      <c r="G3235" s="911"/>
      <c r="H3235" s="72">
        <v>38500000</v>
      </c>
      <c r="I3235" s="72"/>
    </row>
    <row r="3236" spans="1:9" s="8" customFormat="1" ht="30" x14ac:dyDescent="0.25">
      <c r="A3236" s="1148"/>
      <c r="B3236" s="141">
        <v>5113</v>
      </c>
      <c r="C3236" s="141" t="s">
        <v>5688</v>
      </c>
      <c r="D3236" s="141" t="s">
        <v>4070</v>
      </c>
      <c r="E3236" s="141" t="s">
        <v>126</v>
      </c>
      <c r="F3236" s="141" t="s">
        <v>121</v>
      </c>
      <c r="G3236" s="141" t="s">
        <v>5689</v>
      </c>
      <c r="H3236" s="141" t="s">
        <v>5689</v>
      </c>
      <c r="I3236" s="141">
        <v>1</v>
      </c>
    </row>
    <row r="3237" spans="1:9" s="8" customFormat="1" ht="30" x14ac:dyDescent="0.25">
      <c r="A3237" s="1148"/>
      <c r="B3237" s="141">
        <v>5112</v>
      </c>
      <c r="C3237" s="141" t="s">
        <v>7145</v>
      </c>
      <c r="D3237" s="141" t="s">
        <v>4070</v>
      </c>
      <c r="E3237" s="141" t="s">
        <v>126</v>
      </c>
      <c r="F3237" s="141" t="s">
        <v>121</v>
      </c>
      <c r="G3237" s="141">
        <v>26875138</v>
      </c>
      <c r="H3237" s="141">
        <v>26875138</v>
      </c>
      <c r="I3237" s="141">
        <v>1</v>
      </c>
    </row>
    <row r="3238" spans="1:9" s="8" customFormat="1" x14ac:dyDescent="0.25">
      <c r="A3238" s="1148"/>
      <c r="B3238" s="911" t="s">
        <v>118</v>
      </c>
      <c r="C3238" s="911"/>
      <c r="D3238" s="911"/>
      <c r="E3238" s="911"/>
      <c r="F3238" s="911"/>
      <c r="G3238" s="911"/>
      <c r="H3238" s="141"/>
      <c r="I3238" s="141"/>
    </row>
    <row r="3239" spans="1:9" s="8" customFormat="1" x14ac:dyDescent="0.25">
      <c r="A3239" s="1148"/>
      <c r="B3239" s="685" t="s">
        <v>5274</v>
      </c>
      <c r="C3239" s="685" t="s">
        <v>7300</v>
      </c>
      <c r="D3239" s="685" t="s">
        <v>532</v>
      </c>
      <c r="E3239" s="141" t="s">
        <v>120</v>
      </c>
      <c r="F3239" s="141" t="s">
        <v>121</v>
      </c>
      <c r="G3239" s="687">
        <v>44.508000000000003</v>
      </c>
      <c r="H3239" s="687">
        <v>44.508000000000003</v>
      </c>
      <c r="I3239" s="141">
        <v>1</v>
      </c>
    </row>
    <row r="3240" spans="1:9" s="8" customFormat="1" ht="30" x14ac:dyDescent="0.25">
      <c r="A3240" s="1148"/>
      <c r="B3240" s="141">
        <v>5112</v>
      </c>
      <c r="C3240" s="141" t="s">
        <v>7146</v>
      </c>
      <c r="D3240" s="141" t="s">
        <v>532</v>
      </c>
      <c r="E3240" s="141" t="s">
        <v>120</v>
      </c>
      <c r="F3240" s="141" t="s">
        <v>121</v>
      </c>
      <c r="G3240" s="141">
        <v>157884</v>
      </c>
      <c r="H3240" s="141">
        <v>157884</v>
      </c>
      <c r="I3240" s="141">
        <v>1</v>
      </c>
    </row>
    <row r="3241" spans="1:9" s="8" customFormat="1" ht="30" x14ac:dyDescent="0.25">
      <c r="A3241" s="1148"/>
      <c r="B3241" s="141" t="s">
        <v>5274</v>
      </c>
      <c r="C3241" s="141" t="s">
        <v>6566</v>
      </c>
      <c r="D3241" s="141" t="s">
        <v>5270</v>
      </c>
      <c r="E3241" s="141" t="s">
        <v>3127</v>
      </c>
      <c r="F3241" s="141" t="s">
        <v>121</v>
      </c>
      <c r="G3241" s="141">
        <v>166848</v>
      </c>
      <c r="H3241" s="141">
        <v>166848</v>
      </c>
      <c r="I3241" s="141">
        <v>1</v>
      </c>
    </row>
    <row r="3242" spans="1:9" x14ac:dyDescent="0.25">
      <c r="A3242" s="1148"/>
      <c r="B3242" s="915" t="s">
        <v>274</v>
      </c>
      <c r="C3242" s="915"/>
      <c r="D3242" s="915"/>
      <c r="E3242" s="915"/>
      <c r="F3242" s="915"/>
      <c r="G3242" s="915"/>
      <c r="H3242" s="2">
        <v>7999400</v>
      </c>
      <c r="I3242" s="2"/>
    </row>
    <row r="3243" spans="1:9" x14ac:dyDescent="0.25">
      <c r="A3243" s="1148"/>
      <c r="B3243" s="911" t="s">
        <v>11</v>
      </c>
      <c r="C3243" s="911"/>
      <c r="D3243" s="911"/>
      <c r="E3243" s="911"/>
      <c r="F3243" s="911"/>
      <c r="G3243" s="911"/>
      <c r="H3243" s="72">
        <v>499400</v>
      </c>
      <c r="I3243" s="72"/>
    </row>
    <row r="3244" spans="1:9" x14ac:dyDescent="0.25">
      <c r="A3244" s="1148"/>
      <c r="B3244" s="835" t="s">
        <v>5539</v>
      </c>
      <c r="C3244" s="835" t="s">
        <v>7817</v>
      </c>
      <c r="D3244" s="835" t="s">
        <v>4068</v>
      </c>
      <c r="E3244" s="141" t="s">
        <v>126</v>
      </c>
      <c r="F3244" s="831" t="s">
        <v>15</v>
      </c>
      <c r="G3244" s="854">
        <v>1300</v>
      </c>
      <c r="H3244" s="837">
        <v>499.2</v>
      </c>
      <c r="I3244" s="854">
        <v>384</v>
      </c>
    </row>
    <row r="3245" spans="1:9" x14ac:dyDescent="0.25">
      <c r="A3245" s="1148"/>
      <c r="B3245" s="911" t="s">
        <v>118</v>
      </c>
      <c r="C3245" s="911"/>
      <c r="D3245" s="911"/>
      <c r="E3245" s="911"/>
      <c r="F3245" s="911"/>
      <c r="G3245" s="911"/>
      <c r="H3245" s="72">
        <v>7500000</v>
      </c>
      <c r="I3245" s="72"/>
    </row>
    <row r="3246" spans="1:9" ht="45" x14ac:dyDescent="0.25">
      <c r="A3246" s="1148"/>
      <c r="B3246" s="926">
        <v>4239</v>
      </c>
      <c r="C3246" s="141" t="s">
        <v>969</v>
      </c>
      <c r="D3246" s="142" t="s">
        <v>970</v>
      </c>
      <c r="E3246" s="12" t="s">
        <v>14</v>
      </c>
      <c r="F3246" s="12" t="s">
        <v>121</v>
      </c>
      <c r="G3246" s="14">
        <v>500000</v>
      </c>
      <c r="H3246" s="14">
        <v>500000</v>
      </c>
      <c r="I3246" s="14">
        <v>1</v>
      </c>
    </row>
    <row r="3247" spans="1:9" ht="45" x14ac:dyDescent="0.25">
      <c r="A3247" s="1148"/>
      <c r="B3247" s="926"/>
      <c r="C3247" s="141" t="s">
        <v>971</v>
      </c>
      <c r="D3247" s="142" t="s">
        <v>972</v>
      </c>
      <c r="E3247" s="12" t="s">
        <v>14</v>
      </c>
      <c r="F3247" s="12" t="s">
        <v>121</v>
      </c>
      <c r="G3247" s="14">
        <v>400000</v>
      </c>
      <c r="H3247" s="14">
        <v>400000</v>
      </c>
      <c r="I3247" s="14">
        <v>1</v>
      </c>
    </row>
    <row r="3248" spans="1:9" ht="45" x14ac:dyDescent="0.25">
      <c r="A3248" s="1148"/>
      <c r="B3248" s="926"/>
      <c r="C3248" s="141" t="s">
        <v>973</v>
      </c>
      <c r="D3248" s="142" t="s">
        <v>974</v>
      </c>
      <c r="E3248" s="12" t="s">
        <v>14</v>
      </c>
      <c r="F3248" s="12" t="s">
        <v>121</v>
      </c>
      <c r="G3248" s="14">
        <v>250000</v>
      </c>
      <c r="H3248" s="14">
        <v>250000</v>
      </c>
      <c r="I3248" s="14">
        <v>1</v>
      </c>
    </row>
    <row r="3249" spans="1:9" ht="45" x14ac:dyDescent="0.25">
      <c r="A3249" s="1148"/>
      <c r="B3249" s="926"/>
      <c r="C3249" s="141" t="s">
        <v>975</v>
      </c>
      <c r="D3249" s="142" t="s">
        <v>976</v>
      </c>
      <c r="E3249" s="12" t="s">
        <v>14</v>
      </c>
      <c r="F3249" s="12" t="s">
        <v>121</v>
      </c>
      <c r="G3249" s="14">
        <v>400000</v>
      </c>
      <c r="H3249" s="14">
        <v>400000</v>
      </c>
      <c r="I3249" s="14">
        <v>1</v>
      </c>
    </row>
    <row r="3250" spans="1:9" ht="45" x14ac:dyDescent="0.25">
      <c r="A3250" s="1148"/>
      <c r="B3250" s="926"/>
      <c r="C3250" s="141" t="s">
        <v>977</v>
      </c>
      <c r="D3250" s="142" t="s">
        <v>978</v>
      </c>
      <c r="E3250" s="12" t="s">
        <v>14</v>
      </c>
      <c r="F3250" s="12" t="s">
        <v>121</v>
      </c>
      <c r="G3250" s="14">
        <v>600000</v>
      </c>
      <c r="H3250" s="14">
        <v>600000</v>
      </c>
      <c r="I3250" s="14">
        <v>1</v>
      </c>
    </row>
    <row r="3251" spans="1:9" ht="45" x14ac:dyDescent="0.25">
      <c r="A3251" s="1148"/>
      <c r="B3251" s="926"/>
      <c r="C3251" s="141" t="s">
        <v>979</v>
      </c>
      <c r="D3251" s="142" t="s">
        <v>980</v>
      </c>
      <c r="E3251" s="12" t="s">
        <v>14</v>
      </c>
      <c r="F3251" s="12" t="s">
        <v>121</v>
      </c>
      <c r="G3251" s="14">
        <v>600000</v>
      </c>
      <c r="H3251" s="14">
        <v>600000</v>
      </c>
      <c r="I3251" s="14">
        <v>1</v>
      </c>
    </row>
    <row r="3252" spans="1:9" ht="45" x14ac:dyDescent="0.25">
      <c r="A3252" s="1148"/>
      <c r="B3252" s="926"/>
      <c r="C3252" s="141" t="s">
        <v>981</v>
      </c>
      <c r="D3252" s="142" t="s">
        <v>982</v>
      </c>
      <c r="E3252" s="12" t="s">
        <v>14</v>
      </c>
      <c r="F3252" s="12" t="s">
        <v>121</v>
      </c>
      <c r="G3252" s="14">
        <v>500000</v>
      </c>
      <c r="H3252" s="14">
        <v>500000</v>
      </c>
      <c r="I3252" s="14">
        <v>1</v>
      </c>
    </row>
    <row r="3253" spans="1:9" ht="45" x14ac:dyDescent="0.25">
      <c r="A3253" s="1148"/>
      <c r="B3253" s="926"/>
      <c r="C3253" s="141" t="s">
        <v>983</v>
      </c>
      <c r="D3253" s="142" t="s">
        <v>984</v>
      </c>
      <c r="E3253" s="12" t="s">
        <v>14</v>
      </c>
      <c r="F3253" s="12" t="s">
        <v>121</v>
      </c>
      <c r="G3253" s="14">
        <v>400000</v>
      </c>
      <c r="H3253" s="14">
        <v>400000</v>
      </c>
      <c r="I3253" s="14">
        <v>1</v>
      </c>
    </row>
    <row r="3254" spans="1:9" ht="60" x14ac:dyDescent="0.25">
      <c r="A3254" s="1148"/>
      <c r="B3254" s="926"/>
      <c r="C3254" s="141" t="s">
        <v>985</v>
      </c>
      <c r="D3254" s="142" t="s">
        <v>986</v>
      </c>
      <c r="E3254" s="12" t="s">
        <v>14</v>
      </c>
      <c r="F3254" s="12" t="s">
        <v>121</v>
      </c>
      <c r="G3254" s="14">
        <v>100000</v>
      </c>
      <c r="H3254" s="14">
        <v>100000</v>
      </c>
      <c r="I3254" s="14">
        <v>1</v>
      </c>
    </row>
    <row r="3255" spans="1:9" ht="45" x14ac:dyDescent="0.25">
      <c r="A3255" s="1148"/>
      <c r="B3255" s="926"/>
      <c r="C3255" s="141" t="s">
        <v>987</v>
      </c>
      <c r="D3255" s="142" t="s">
        <v>988</v>
      </c>
      <c r="E3255" s="12" t="s">
        <v>14</v>
      </c>
      <c r="F3255" s="12" t="s">
        <v>121</v>
      </c>
      <c r="G3255" s="14">
        <v>200000</v>
      </c>
      <c r="H3255" s="14">
        <v>200000</v>
      </c>
      <c r="I3255" s="14">
        <v>1</v>
      </c>
    </row>
    <row r="3256" spans="1:9" ht="45" x14ac:dyDescent="0.25">
      <c r="A3256" s="1148"/>
      <c r="B3256" s="926"/>
      <c r="C3256" s="141" t="s">
        <v>989</v>
      </c>
      <c r="D3256" s="142" t="s">
        <v>990</v>
      </c>
      <c r="E3256" s="12" t="s">
        <v>14</v>
      </c>
      <c r="F3256" s="12" t="s">
        <v>121</v>
      </c>
      <c r="G3256" s="14">
        <v>400000</v>
      </c>
      <c r="H3256" s="14">
        <v>400000</v>
      </c>
      <c r="I3256" s="14">
        <v>1</v>
      </c>
    </row>
    <row r="3257" spans="1:9" ht="45" x14ac:dyDescent="0.25">
      <c r="A3257" s="1148"/>
      <c r="B3257" s="926"/>
      <c r="C3257" s="141" t="s">
        <v>991</v>
      </c>
      <c r="D3257" s="142" t="s">
        <v>992</v>
      </c>
      <c r="E3257" s="12" t="s">
        <v>14</v>
      </c>
      <c r="F3257" s="12" t="s">
        <v>121</v>
      </c>
      <c r="G3257" s="14">
        <v>300000</v>
      </c>
      <c r="H3257" s="14">
        <v>300000</v>
      </c>
      <c r="I3257" s="14">
        <v>1</v>
      </c>
    </row>
    <row r="3258" spans="1:9" ht="45" x14ac:dyDescent="0.25">
      <c r="A3258" s="1148"/>
      <c r="B3258" s="926"/>
      <c r="C3258" s="141" t="s">
        <v>993</v>
      </c>
      <c r="D3258" s="142" t="s">
        <v>994</v>
      </c>
      <c r="E3258" s="12" t="s">
        <v>14</v>
      </c>
      <c r="F3258" s="12" t="s">
        <v>121</v>
      </c>
      <c r="G3258" s="14">
        <v>850000</v>
      </c>
      <c r="H3258" s="14">
        <v>850000</v>
      </c>
      <c r="I3258" s="14">
        <v>1</v>
      </c>
    </row>
    <row r="3259" spans="1:9" ht="45" x14ac:dyDescent="0.25">
      <c r="A3259" s="1148"/>
      <c r="B3259" s="926"/>
      <c r="C3259" s="141" t="s">
        <v>995</v>
      </c>
      <c r="D3259" s="142" t="s">
        <v>996</v>
      </c>
      <c r="E3259" s="12" t="s">
        <v>14</v>
      </c>
      <c r="F3259" s="12" t="s">
        <v>121</v>
      </c>
      <c r="G3259" s="14">
        <v>2000000</v>
      </c>
      <c r="H3259" s="14">
        <v>2000000</v>
      </c>
      <c r="I3259" s="14">
        <v>1</v>
      </c>
    </row>
    <row r="3260" spans="1:9" x14ac:dyDescent="0.25">
      <c r="A3260" s="1148"/>
      <c r="B3260" s="915" t="s">
        <v>295</v>
      </c>
      <c r="C3260" s="915"/>
      <c r="D3260" s="915"/>
      <c r="E3260" s="915"/>
      <c r="F3260" s="915"/>
      <c r="G3260" s="915"/>
      <c r="H3260" s="2">
        <v>4700000</v>
      </c>
      <c r="I3260" s="2"/>
    </row>
    <row r="3261" spans="1:9" x14ac:dyDescent="0.25">
      <c r="A3261" s="1148"/>
      <c r="B3261" s="911" t="s">
        <v>11</v>
      </c>
      <c r="C3261" s="911"/>
      <c r="D3261" s="911"/>
      <c r="E3261" s="911"/>
      <c r="F3261" s="911"/>
      <c r="G3261" s="911"/>
      <c r="H3261" s="72">
        <v>4700000</v>
      </c>
      <c r="I3261" s="72"/>
    </row>
    <row r="3262" spans="1:9" x14ac:dyDescent="0.25">
      <c r="A3262" s="1148"/>
      <c r="B3262" s="141" t="s">
        <v>5705</v>
      </c>
      <c r="C3262" s="141" t="s">
        <v>7288</v>
      </c>
      <c r="D3262" s="141" t="s">
        <v>4061</v>
      </c>
      <c r="E3262" s="141" t="s">
        <v>14</v>
      </c>
      <c r="F3262" s="141" t="s">
        <v>15</v>
      </c>
      <c r="G3262" s="141">
        <v>150000</v>
      </c>
      <c r="H3262" s="687">
        <v>300</v>
      </c>
      <c r="I3262" s="141">
        <v>2</v>
      </c>
    </row>
    <row r="3263" spans="1:9" x14ac:dyDescent="0.25">
      <c r="A3263" s="1148"/>
      <c r="B3263" s="141" t="s">
        <v>5705</v>
      </c>
      <c r="C3263" s="141" t="s">
        <v>7289</v>
      </c>
      <c r="D3263" s="141" t="s">
        <v>7290</v>
      </c>
      <c r="E3263" s="141" t="s">
        <v>14</v>
      </c>
      <c r="F3263" s="141" t="s">
        <v>15</v>
      </c>
      <c r="G3263" s="141">
        <v>150000</v>
      </c>
      <c r="H3263" s="687">
        <v>1200</v>
      </c>
      <c r="I3263" s="141">
        <v>8</v>
      </c>
    </row>
    <row r="3264" spans="1:9" x14ac:dyDescent="0.25">
      <c r="A3264" s="1148"/>
      <c r="B3264" s="141" t="s">
        <v>5705</v>
      </c>
      <c r="C3264" s="141" t="s">
        <v>7291</v>
      </c>
      <c r="D3264" s="141" t="s">
        <v>5748</v>
      </c>
      <c r="E3264" s="141" t="s">
        <v>14</v>
      </c>
      <c r="F3264" s="141" t="s">
        <v>15</v>
      </c>
      <c r="G3264" s="141">
        <v>150000</v>
      </c>
      <c r="H3264" s="687">
        <v>150</v>
      </c>
      <c r="I3264" s="141">
        <v>1</v>
      </c>
    </row>
    <row r="3265" spans="1:9" x14ac:dyDescent="0.25">
      <c r="A3265" s="1148"/>
      <c r="B3265" s="141" t="s">
        <v>5705</v>
      </c>
      <c r="C3265" s="685" t="s">
        <v>7292</v>
      </c>
      <c r="D3265" s="685" t="s">
        <v>7293</v>
      </c>
      <c r="E3265" s="141" t="s">
        <v>14</v>
      </c>
      <c r="F3265" s="141" t="s">
        <v>15</v>
      </c>
      <c r="G3265" s="689">
        <v>15000</v>
      </c>
      <c r="H3265" s="687">
        <v>270</v>
      </c>
      <c r="I3265" s="689">
        <v>18</v>
      </c>
    </row>
    <row r="3266" spans="1:9" x14ac:dyDescent="0.25">
      <c r="A3266" s="1148"/>
      <c r="B3266" s="141" t="s">
        <v>5705</v>
      </c>
      <c r="C3266" s="685" t="s">
        <v>7294</v>
      </c>
      <c r="D3266" s="685" t="s">
        <v>4058</v>
      </c>
      <c r="E3266" s="141" t="s">
        <v>14</v>
      </c>
      <c r="F3266" s="141" t="s">
        <v>15</v>
      </c>
      <c r="G3266" s="689">
        <v>150000</v>
      </c>
      <c r="H3266" s="687">
        <v>150</v>
      </c>
      <c r="I3266" s="689">
        <v>1</v>
      </c>
    </row>
    <row r="3267" spans="1:9" x14ac:dyDescent="0.25">
      <c r="A3267" s="1148"/>
      <c r="B3267" s="141" t="s">
        <v>5705</v>
      </c>
      <c r="C3267" s="685" t="s">
        <v>7295</v>
      </c>
      <c r="D3267" s="685" t="s">
        <v>4058</v>
      </c>
      <c r="E3267" s="141" t="s">
        <v>14</v>
      </c>
      <c r="F3267" s="141" t="s">
        <v>15</v>
      </c>
      <c r="G3267" s="689">
        <v>150000</v>
      </c>
      <c r="H3267" s="687">
        <v>1050</v>
      </c>
      <c r="I3267" s="689">
        <v>7</v>
      </c>
    </row>
    <row r="3268" spans="1:9" x14ac:dyDescent="0.25">
      <c r="A3268" s="1148"/>
      <c r="B3268" s="141" t="s">
        <v>5705</v>
      </c>
      <c r="C3268" s="685" t="s">
        <v>7296</v>
      </c>
      <c r="D3268" s="685" t="s">
        <v>7297</v>
      </c>
      <c r="E3268" s="141" t="s">
        <v>14</v>
      </c>
      <c r="F3268" s="141" t="s">
        <v>15</v>
      </c>
      <c r="G3268" s="689">
        <v>60000</v>
      </c>
      <c r="H3268" s="687">
        <v>180</v>
      </c>
      <c r="I3268" s="689">
        <v>3</v>
      </c>
    </row>
    <row r="3269" spans="1:9" x14ac:dyDescent="0.25">
      <c r="A3269" s="1148"/>
      <c r="B3269" s="141"/>
      <c r="C3269" s="141"/>
      <c r="D3269" s="141"/>
      <c r="E3269" s="141"/>
      <c r="F3269" s="141"/>
      <c r="G3269" s="141"/>
      <c r="H3269" s="690"/>
      <c r="I3269" s="141"/>
    </row>
    <row r="3270" spans="1:9" ht="44.25" customHeight="1" x14ac:dyDescent="0.25">
      <c r="A3270" s="1148"/>
      <c r="B3270" s="915" t="s">
        <v>296</v>
      </c>
      <c r="C3270" s="915"/>
      <c r="D3270" s="915"/>
      <c r="E3270" s="915"/>
      <c r="F3270" s="915"/>
      <c r="G3270" s="915"/>
      <c r="H3270" s="2">
        <v>1000000</v>
      </c>
      <c r="I3270" s="2"/>
    </row>
    <row r="3271" spans="1:9" ht="21" customHeight="1" x14ac:dyDescent="0.25">
      <c r="A3271" s="1148"/>
      <c r="B3271" s="911" t="s">
        <v>11</v>
      </c>
      <c r="C3271" s="911"/>
      <c r="D3271" s="911"/>
      <c r="E3271" s="911"/>
      <c r="F3271" s="911"/>
      <c r="G3271" s="911"/>
      <c r="H3271" s="513"/>
      <c r="I3271" s="513"/>
    </row>
    <row r="3272" spans="1:9" ht="21" customHeight="1" x14ac:dyDescent="0.25">
      <c r="A3272" s="1148"/>
      <c r="B3272" s="455" t="s">
        <v>6295</v>
      </c>
      <c r="C3272" s="455" t="s">
        <v>7683</v>
      </c>
      <c r="D3272" s="455" t="s">
        <v>7684</v>
      </c>
      <c r="E3272" s="787" t="s">
        <v>14</v>
      </c>
      <c r="F3272" s="787" t="s">
        <v>15</v>
      </c>
      <c r="G3272" s="100">
        <v>10000</v>
      </c>
      <c r="H3272" s="399">
        <v>500</v>
      </c>
      <c r="I3272" s="100">
        <v>50</v>
      </c>
    </row>
    <row r="3273" spans="1:9" ht="21" customHeight="1" x14ac:dyDescent="0.25">
      <c r="A3273" s="1148"/>
      <c r="B3273" s="455" t="s">
        <v>6295</v>
      </c>
      <c r="C3273" s="455" t="s">
        <v>7685</v>
      </c>
      <c r="D3273" s="455" t="s">
        <v>7686</v>
      </c>
      <c r="E3273" s="787" t="s">
        <v>14</v>
      </c>
      <c r="F3273" s="787" t="s">
        <v>15</v>
      </c>
      <c r="G3273" s="100">
        <v>5000</v>
      </c>
      <c r="H3273" s="399">
        <v>250</v>
      </c>
      <c r="I3273" s="100">
        <v>50</v>
      </c>
    </row>
    <row r="3274" spans="1:9" ht="21" customHeight="1" x14ac:dyDescent="0.25">
      <c r="A3274" s="1148"/>
      <c r="B3274" s="141" t="s">
        <v>5539</v>
      </c>
      <c r="C3274" s="141" t="s">
        <v>6633</v>
      </c>
      <c r="D3274" s="141" t="s">
        <v>3786</v>
      </c>
      <c r="E3274" s="141" t="s">
        <v>126</v>
      </c>
      <c r="F3274" s="502" t="s">
        <v>121</v>
      </c>
      <c r="G3274" s="421">
        <v>660000</v>
      </c>
      <c r="H3274" s="421">
        <v>660000</v>
      </c>
      <c r="I3274" s="514">
        <v>1</v>
      </c>
    </row>
    <row r="3275" spans="1:9" ht="21" customHeight="1" x14ac:dyDescent="0.25">
      <c r="A3275" s="1148"/>
      <c r="B3275" s="141" t="s">
        <v>5539</v>
      </c>
      <c r="C3275" s="141" t="s">
        <v>6632</v>
      </c>
      <c r="D3275" s="141" t="s">
        <v>4068</v>
      </c>
      <c r="E3275" s="141" t="s">
        <v>126</v>
      </c>
      <c r="F3275" s="141" t="s">
        <v>15</v>
      </c>
      <c r="G3275" s="395">
        <v>10430</v>
      </c>
      <c r="H3275" s="356">
        <v>2086</v>
      </c>
      <c r="I3275" s="395">
        <v>200</v>
      </c>
    </row>
    <row r="3276" spans="1:9" ht="21" customHeight="1" x14ac:dyDescent="0.25">
      <c r="A3276" s="1148"/>
      <c r="B3276" s="141"/>
      <c r="C3276" s="835" t="s">
        <v>7818</v>
      </c>
      <c r="D3276" s="835" t="s">
        <v>5615</v>
      </c>
      <c r="E3276" s="832" t="s">
        <v>14</v>
      </c>
      <c r="F3276" s="832" t="s">
        <v>15</v>
      </c>
      <c r="G3276" s="854">
        <v>7500</v>
      </c>
      <c r="H3276" s="399">
        <v>300</v>
      </c>
      <c r="I3276" s="100">
        <v>40</v>
      </c>
    </row>
    <row r="3277" spans="1:9" ht="21" customHeight="1" x14ac:dyDescent="0.25">
      <c r="A3277" s="1148"/>
      <c r="B3277" s="141"/>
      <c r="C3277" s="835" t="s">
        <v>7819</v>
      </c>
      <c r="D3277" s="835" t="s">
        <v>7820</v>
      </c>
      <c r="E3277" s="832" t="s">
        <v>14</v>
      </c>
      <c r="F3277" s="832" t="s">
        <v>15</v>
      </c>
      <c r="G3277" s="854">
        <v>5000</v>
      </c>
      <c r="H3277" s="399">
        <v>250</v>
      </c>
      <c r="I3277" s="100">
        <v>50</v>
      </c>
    </row>
    <row r="3278" spans="1:9" ht="21" customHeight="1" x14ac:dyDescent="0.25">
      <c r="A3278" s="1148"/>
      <c r="B3278" s="141"/>
      <c r="C3278" s="835" t="s">
        <v>7821</v>
      </c>
      <c r="D3278" s="835" t="s">
        <v>7822</v>
      </c>
      <c r="E3278" s="832" t="s">
        <v>14</v>
      </c>
      <c r="F3278" s="832" t="s">
        <v>15</v>
      </c>
      <c r="G3278" s="854">
        <v>9500</v>
      </c>
      <c r="H3278" s="399">
        <v>380</v>
      </c>
      <c r="I3278" s="100">
        <v>40</v>
      </c>
    </row>
    <row r="3279" spans="1:9" ht="44.25" customHeight="1" x14ac:dyDescent="0.25">
      <c r="A3279" s="1148"/>
      <c r="B3279" s="141" t="s">
        <v>6295</v>
      </c>
      <c r="C3279" s="141" t="s">
        <v>6631</v>
      </c>
      <c r="D3279" s="141" t="s">
        <v>5615</v>
      </c>
      <c r="E3279" s="502" t="s">
        <v>14</v>
      </c>
      <c r="F3279" s="502" t="s">
        <v>15</v>
      </c>
      <c r="G3279" s="395">
        <v>12500</v>
      </c>
      <c r="H3279" s="356">
        <v>1000</v>
      </c>
      <c r="I3279" s="395">
        <v>80</v>
      </c>
    </row>
    <row r="3280" spans="1:9" x14ac:dyDescent="0.25">
      <c r="A3280" s="1148"/>
      <c r="H3280" s="72">
        <v>1000000</v>
      </c>
      <c r="I3280" s="72"/>
    </row>
    <row r="3281" spans="1:9" x14ac:dyDescent="0.25">
      <c r="A3281" s="1148"/>
      <c r="B3281" s="348"/>
      <c r="C3281" s="141" t="s">
        <v>997</v>
      </c>
      <c r="D3281" s="142" t="s">
        <v>294</v>
      </c>
      <c r="E3281" s="12" t="s">
        <v>120</v>
      </c>
      <c r="F3281" s="12" t="s">
        <v>121</v>
      </c>
      <c r="G3281" s="14">
        <v>1000000</v>
      </c>
      <c r="H3281" s="14">
        <v>1000000</v>
      </c>
      <c r="I3281" s="14">
        <v>1</v>
      </c>
    </row>
    <row r="3282" spans="1:9" x14ac:dyDescent="0.25">
      <c r="A3282" s="1148"/>
      <c r="B3282" s="915" t="s">
        <v>297</v>
      </c>
      <c r="C3282" s="915"/>
      <c r="D3282" s="915"/>
      <c r="E3282" s="915"/>
      <c r="F3282" s="915"/>
      <c r="G3282" s="915"/>
      <c r="H3282" s="2">
        <v>6000000</v>
      </c>
      <c r="I3282" s="2"/>
    </row>
    <row r="3283" spans="1:9" x14ac:dyDescent="0.25">
      <c r="A3283" s="1148"/>
      <c r="B3283" s="911" t="s">
        <v>11</v>
      </c>
      <c r="C3283" s="911"/>
      <c r="D3283" s="911"/>
      <c r="E3283" s="911"/>
      <c r="F3283" s="911"/>
      <c r="G3283" s="911"/>
      <c r="H3283" s="72">
        <v>6000000</v>
      </c>
      <c r="I3283" s="72"/>
    </row>
    <row r="3284" spans="1:9" x14ac:dyDescent="0.25">
      <c r="A3284" s="1148"/>
      <c r="B3284" s="734">
        <v>4269</v>
      </c>
      <c r="C3284" s="742" t="s">
        <v>7472</v>
      </c>
      <c r="D3284" s="742" t="s">
        <v>7473</v>
      </c>
      <c r="E3284" s="732" t="s">
        <v>14</v>
      </c>
      <c r="F3284" s="743" t="s">
        <v>6219</v>
      </c>
      <c r="G3284" s="743">
        <v>1500</v>
      </c>
      <c r="H3284" s="744">
        <v>10.5</v>
      </c>
      <c r="I3284" s="743">
        <v>7</v>
      </c>
    </row>
    <row r="3285" spans="1:9" x14ac:dyDescent="0.25">
      <c r="A3285" s="1148"/>
      <c r="B3285" s="774">
        <v>4269</v>
      </c>
      <c r="C3285" s="742" t="s">
        <v>7474</v>
      </c>
      <c r="D3285" s="742" t="s">
        <v>949</v>
      </c>
      <c r="E3285" s="732" t="s">
        <v>14</v>
      </c>
      <c r="F3285" s="743" t="s">
        <v>470</v>
      </c>
      <c r="G3285" s="743">
        <v>4607</v>
      </c>
      <c r="H3285" s="744">
        <v>239.56399999999999</v>
      </c>
      <c r="I3285" s="743">
        <v>52</v>
      </c>
    </row>
    <row r="3286" spans="1:9" x14ac:dyDescent="0.25">
      <c r="A3286" s="1148"/>
      <c r="B3286" s="774">
        <v>4269</v>
      </c>
      <c r="C3286" s="742" t="s">
        <v>7475</v>
      </c>
      <c r="D3286" s="742" t="s">
        <v>949</v>
      </c>
      <c r="E3286" s="732" t="s">
        <v>14</v>
      </c>
      <c r="F3286" s="743" t="s">
        <v>470</v>
      </c>
      <c r="G3286" s="743">
        <v>7535</v>
      </c>
      <c r="H3286" s="744">
        <v>45.21</v>
      </c>
      <c r="I3286" s="743">
        <v>6</v>
      </c>
    </row>
    <row r="3287" spans="1:9" x14ac:dyDescent="0.25">
      <c r="A3287" s="1148"/>
      <c r="B3287" s="774">
        <v>4269</v>
      </c>
      <c r="C3287" s="742" t="s">
        <v>7476</v>
      </c>
      <c r="D3287" s="742" t="s">
        <v>5869</v>
      </c>
      <c r="E3287" s="732" t="s">
        <v>14</v>
      </c>
      <c r="F3287" s="743" t="s">
        <v>402</v>
      </c>
      <c r="G3287" s="743">
        <v>1800</v>
      </c>
      <c r="H3287" s="744">
        <v>180</v>
      </c>
      <c r="I3287" s="743">
        <v>100</v>
      </c>
    </row>
    <row r="3288" spans="1:9" x14ac:dyDescent="0.25">
      <c r="A3288" s="1148"/>
      <c r="B3288" s="774">
        <v>4269</v>
      </c>
      <c r="C3288" s="742" t="s">
        <v>7477</v>
      </c>
      <c r="D3288" s="742" t="s">
        <v>7478</v>
      </c>
      <c r="E3288" s="732" t="s">
        <v>14</v>
      </c>
      <c r="F3288" s="743" t="s">
        <v>15</v>
      </c>
      <c r="G3288" s="743">
        <v>15</v>
      </c>
      <c r="H3288" s="744">
        <v>1.5</v>
      </c>
      <c r="I3288" s="743">
        <v>100</v>
      </c>
    </row>
    <row r="3289" spans="1:9" x14ac:dyDescent="0.25">
      <c r="A3289" s="1148"/>
      <c r="B3289" s="915" t="s">
        <v>998</v>
      </c>
      <c r="C3289" s="915"/>
      <c r="D3289" s="915"/>
      <c r="E3289" s="915"/>
      <c r="F3289" s="915"/>
      <c r="G3289" s="915"/>
      <c r="H3289" s="2">
        <v>80372858.159999996</v>
      </c>
      <c r="I3289" s="2"/>
    </row>
    <row r="3290" spans="1:9" x14ac:dyDescent="0.25">
      <c r="A3290" s="1148"/>
      <c r="B3290" s="911" t="s">
        <v>11</v>
      </c>
      <c r="C3290" s="911"/>
      <c r="D3290" s="911"/>
      <c r="E3290" s="911"/>
      <c r="F3290" s="911"/>
      <c r="G3290" s="911"/>
      <c r="H3290" s="72">
        <v>13583872.16</v>
      </c>
      <c r="I3290" s="72"/>
    </row>
    <row r="3291" spans="1:9" s="8" customFormat="1" x14ac:dyDescent="0.25">
      <c r="A3291" s="1148"/>
      <c r="B3291" s="932">
        <v>4212</v>
      </c>
      <c r="C3291" s="139" t="s">
        <v>999</v>
      </c>
      <c r="D3291" s="140" t="s">
        <v>1000</v>
      </c>
      <c r="E3291" s="15" t="s">
        <v>120</v>
      </c>
      <c r="F3291" s="15" t="s">
        <v>475</v>
      </c>
      <c r="G3291" s="16">
        <v>45</v>
      </c>
      <c r="H3291" s="16">
        <v>1999980</v>
      </c>
      <c r="I3291" s="16">
        <v>44444</v>
      </c>
    </row>
    <row r="3292" spans="1:9" x14ac:dyDescent="0.25">
      <c r="A3292" s="1148"/>
      <c r="B3292" s="926">
        <v>4261</v>
      </c>
      <c r="C3292" s="141" t="s">
        <v>1001</v>
      </c>
      <c r="D3292" s="142" t="s">
        <v>646</v>
      </c>
      <c r="E3292" s="12" t="s">
        <v>14</v>
      </c>
      <c r="F3292" s="12" t="s">
        <v>15</v>
      </c>
      <c r="G3292" s="14">
        <v>500</v>
      </c>
      <c r="H3292" s="14">
        <v>10000</v>
      </c>
      <c r="I3292" s="14">
        <v>20</v>
      </c>
    </row>
    <row r="3293" spans="1:9" x14ac:dyDescent="0.25">
      <c r="A3293" s="1148"/>
      <c r="B3293" s="926"/>
      <c r="C3293" s="141" t="s">
        <v>1002</v>
      </c>
      <c r="D3293" s="142" t="s">
        <v>308</v>
      </c>
      <c r="E3293" s="12" t="s">
        <v>14</v>
      </c>
      <c r="F3293" s="12" t="s">
        <v>15</v>
      </c>
      <c r="G3293" s="14">
        <v>230</v>
      </c>
      <c r="H3293" s="14">
        <v>4600</v>
      </c>
      <c r="I3293" s="14">
        <v>20</v>
      </c>
    </row>
    <row r="3294" spans="1:9" x14ac:dyDescent="0.25">
      <c r="A3294" s="1148"/>
      <c r="B3294" s="926"/>
      <c r="C3294" s="141" t="s">
        <v>1004</v>
      </c>
      <c r="D3294" s="142" t="s">
        <v>310</v>
      </c>
      <c r="E3294" s="12" t="s">
        <v>14</v>
      </c>
      <c r="F3294" s="12" t="s">
        <v>15</v>
      </c>
      <c r="G3294" s="14">
        <v>300</v>
      </c>
      <c r="H3294" s="14">
        <v>12000</v>
      </c>
      <c r="I3294" s="14">
        <v>40</v>
      </c>
    </row>
    <row r="3295" spans="1:9" x14ac:dyDescent="0.25">
      <c r="A3295" s="1148"/>
      <c r="B3295" s="926"/>
      <c r="C3295" s="141" t="s">
        <v>1005</v>
      </c>
      <c r="D3295" s="142" t="s">
        <v>13</v>
      </c>
      <c r="E3295" s="12" t="s">
        <v>14</v>
      </c>
      <c r="F3295" s="12" t="s">
        <v>15</v>
      </c>
      <c r="G3295" s="14">
        <v>3200</v>
      </c>
      <c r="H3295" s="14">
        <v>12800</v>
      </c>
      <c r="I3295" s="14">
        <v>4</v>
      </c>
    </row>
    <row r="3296" spans="1:9" x14ac:dyDescent="0.25">
      <c r="A3296" s="1148"/>
      <c r="B3296" s="926"/>
      <c r="C3296" s="141" t="s">
        <v>1006</v>
      </c>
      <c r="D3296" s="142" t="s">
        <v>17</v>
      </c>
      <c r="E3296" s="12" t="s">
        <v>14</v>
      </c>
      <c r="F3296" s="12" t="s">
        <v>15</v>
      </c>
      <c r="G3296" s="14">
        <v>100</v>
      </c>
      <c r="H3296" s="14">
        <v>11900</v>
      </c>
      <c r="I3296" s="14">
        <v>119</v>
      </c>
    </row>
    <row r="3297" spans="1:9" x14ac:dyDescent="0.25">
      <c r="A3297" s="1148"/>
      <c r="B3297" s="926"/>
      <c r="C3297" s="141" t="s">
        <v>1007</v>
      </c>
      <c r="D3297" s="142" t="s">
        <v>1008</v>
      </c>
      <c r="E3297" s="12" t="s">
        <v>14</v>
      </c>
      <c r="F3297" s="12" t="s">
        <v>30</v>
      </c>
      <c r="G3297" s="14">
        <v>90</v>
      </c>
      <c r="H3297" s="14">
        <v>1800</v>
      </c>
      <c r="I3297" s="14">
        <v>20</v>
      </c>
    </row>
    <row r="3298" spans="1:9" x14ac:dyDescent="0.25">
      <c r="A3298" s="1148"/>
      <c r="B3298" s="926"/>
      <c r="C3298" s="141" t="s">
        <v>1009</v>
      </c>
      <c r="D3298" s="142" t="s">
        <v>23</v>
      </c>
      <c r="E3298" s="12" t="s">
        <v>14</v>
      </c>
      <c r="F3298" s="12" t="s">
        <v>15</v>
      </c>
      <c r="G3298" s="14">
        <v>180</v>
      </c>
      <c r="H3298" s="14">
        <v>7200</v>
      </c>
      <c r="I3298" s="14">
        <v>40</v>
      </c>
    </row>
    <row r="3299" spans="1:9" x14ac:dyDescent="0.25">
      <c r="A3299" s="1148"/>
      <c r="B3299" s="926"/>
      <c r="C3299" s="141" t="s">
        <v>1010</v>
      </c>
      <c r="D3299" s="142" t="s">
        <v>27</v>
      </c>
      <c r="E3299" s="12" t="s">
        <v>14</v>
      </c>
      <c r="F3299" s="12" t="s">
        <v>15</v>
      </c>
      <c r="G3299" s="14">
        <v>100</v>
      </c>
      <c r="H3299" s="14">
        <v>5000</v>
      </c>
      <c r="I3299" s="14">
        <v>50</v>
      </c>
    </row>
    <row r="3300" spans="1:9" x14ac:dyDescent="0.25">
      <c r="A3300" s="1148"/>
      <c r="B3300" s="926"/>
      <c r="C3300" s="141" t="s">
        <v>1011</v>
      </c>
      <c r="D3300" s="142" t="s">
        <v>32</v>
      </c>
      <c r="E3300" s="12" t="s">
        <v>14</v>
      </c>
      <c r="F3300" s="12" t="s">
        <v>30</v>
      </c>
      <c r="G3300" s="14">
        <v>70</v>
      </c>
      <c r="H3300" s="14">
        <v>14000</v>
      </c>
      <c r="I3300" s="14">
        <v>200</v>
      </c>
    </row>
    <row r="3301" spans="1:9" x14ac:dyDescent="0.25">
      <c r="A3301" s="1148"/>
      <c r="B3301" s="926"/>
      <c r="C3301" s="141" t="s">
        <v>1013</v>
      </c>
      <c r="D3301" s="142" t="s">
        <v>38</v>
      </c>
      <c r="E3301" s="12" t="s">
        <v>14</v>
      </c>
      <c r="F3301" s="12" t="s">
        <v>15</v>
      </c>
      <c r="G3301" s="14">
        <v>120</v>
      </c>
      <c r="H3301" s="14">
        <v>12000</v>
      </c>
      <c r="I3301" s="14">
        <v>100</v>
      </c>
    </row>
    <row r="3302" spans="1:9" x14ac:dyDescent="0.25">
      <c r="A3302" s="1148"/>
      <c r="B3302" s="926"/>
      <c r="C3302" s="141" t="s">
        <v>1014</v>
      </c>
      <c r="D3302" s="142" t="s">
        <v>40</v>
      </c>
      <c r="E3302" s="12" t="s">
        <v>14</v>
      </c>
      <c r="F3302" s="12" t="s">
        <v>15</v>
      </c>
      <c r="G3302" s="14">
        <v>100</v>
      </c>
      <c r="H3302" s="14">
        <v>11000</v>
      </c>
      <c r="I3302" s="14">
        <v>110</v>
      </c>
    </row>
    <row r="3303" spans="1:9" x14ac:dyDescent="0.25">
      <c r="A3303" s="1148"/>
      <c r="B3303" s="926"/>
      <c r="C3303" s="141" t="s">
        <v>1015</v>
      </c>
      <c r="D3303" s="142" t="s">
        <v>42</v>
      </c>
      <c r="E3303" s="12" t="s">
        <v>14</v>
      </c>
      <c r="F3303" s="12" t="s">
        <v>15</v>
      </c>
      <c r="G3303" s="14">
        <v>700</v>
      </c>
      <c r="H3303" s="14">
        <v>119000</v>
      </c>
      <c r="I3303" s="14">
        <v>170</v>
      </c>
    </row>
    <row r="3304" spans="1:9" ht="30" x14ac:dyDescent="0.25">
      <c r="A3304" s="1148"/>
      <c r="B3304" s="926"/>
      <c r="C3304" s="141" t="s">
        <v>1016</v>
      </c>
      <c r="D3304" s="142" t="s">
        <v>53</v>
      </c>
      <c r="E3304" s="12" t="s">
        <v>14</v>
      </c>
      <c r="F3304" s="12" t="s">
        <v>30</v>
      </c>
      <c r="G3304" s="14">
        <v>230</v>
      </c>
      <c r="H3304" s="14">
        <v>34500</v>
      </c>
      <c r="I3304" s="14">
        <v>150</v>
      </c>
    </row>
    <row r="3305" spans="1:9" x14ac:dyDescent="0.25">
      <c r="A3305" s="1148"/>
      <c r="B3305" s="926"/>
      <c r="C3305" s="141" t="s">
        <v>1017</v>
      </c>
      <c r="D3305" s="142" t="s">
        <v>342</v>
      </c>
      <c r="E3305" s="12" t="s">
        <v>14</v>
      </c>
      <c r="F3305" s="12" t="s">
        <v>30</v>
      </c>
      <c r="G3305" s="14">
        <v>1200</v>
      </c>
      <c r="H3305" s="14">
        <v>48000</v>
      </c>
      <c r="I3305" s="14">
        <v>40</v>
      </c>
    </row>
    <row r="3306" spans="1:9" x14ac:dyDescent="0.25">
      <c r="A3306" s="1148"/>
      <c r="B3306" s="926"/>
      <c r="C3306" s="141" t="s">
        <v>1018</v>
      </c>
      <c r="D3306" s="142" t="s">
        <v>59</v>
      </c>
      <c r="E3306" s="12" t="s">
        <v>14</v>
      </c>
      <c r="F3306" s="12" t="s">
        <v>30</v>
      </c>
      <c r="G3306" s="14">
        <v>220</v>
      </c>
      <c r="H3306" s="14">
        <v>22000</v>
      </c>
      <c r="I3306" s="14">
        <v>100</v>
      </c>
    </row>
    <row r="3307" spans="1:9" x14ac:dyDescent="0.25">
      <c r="A3307" s="1148"/>
      <c r="B3307" s="926"/>
      <c r="C3307" s="141" t="s">
        <v>1019</v>
      </c>
      <c r="D3307" s="142" t="s">
        <v>61</v>
      </c>
      <c r="E3307" s="12" t="s">
        <v>14</v>
      </c>
      <c r="F3307" s="12" t="s">
        <v>15</v>
      </c>
      <c r="G3307" s="14">
        <v>55</v>
      </c>
      <c r="H3307" s="14">
        <v>5500</v>
      </c>
      <c r="I3307" s="14">
        <v>100</v>
      </c>
    </row>
    <row r="3308" spans="1:9" x14ac:dyDescent="0.25">
      <c r="A3308" s="1148"/>
      <c r="B3308" s="926">
        <v>4264</v>
      </c>
      <c r="C3308" s="141" t="s">
        <v>359</v>
      </c>
      <c r="D3308" s="142" t="s">
        <v>65</v>
      </c>
      <c r="E3308" s="12" t="s">
        <v>14</v>
      </c>
      <c r="F3308" s="12" t="s">
        <v>66</v>
      </c>
      <c r="G3308" s="14">
        <v>465.29</v>
      </c>
      <c r="H3308" s="14">
        <v>4142942.16</v>
      </c>
      <c r="I3308" s="14">
        <v>8904</v>
      </c>
    </row>
    <row r="3309" spans="1:9" x14ac:dyDescent="0.25">
      <c r="A3309" s="1148"/>
      <c r="B3309" s="926">
        <v>4267</v>
      </c>
      <c r="C3309" s="141" t="s">
        <v>1020</v>
      </c>
      <c r="D3309" s="142" t="s">
        <v>1021</v>
      </c>
      <c r="E3309" s="12" t="s">
        <v>14</v>
      </c>
      <c r="F3309" s="12" t="s">
        <v>15</v>
      </c>
      <c r="G3309" s="14">
        <v>3500</v>
      </c>
      <c r="H3309" s="14">
        <v>70000</v>
      </c>
      <c r="I3309" s="14">
        <v>20</v>
      </c>
    </row>
    <row r="3310" spans="1:9" x14ac:dyDescent="0.25">
      <c r="A3310" s="1148"/>
      <c r="B3310" s="926"/>
      <c r="C3310" s="141" t="s">
        <v>1022</v>
      </c>
      <c r="D3310" s="142" t="s">
        <v>1023</v>
      </c>
      <c r="E3310" s="12" t="s">
        <v>14</v>
      </c>
      <c r="F3310" s="12" t="s">
        <v>15</v>
      </c>
      <c r="G3310" s="14">
        <v>850</v>
      </c>
      <c r="H3310" s="14">
        <v>25500</v>
      </c>
      <c r="I3310" s="14">
        <v>30</v>
      </c>
    </row>
    <row r="3311" spans="1:9" x14ac:dyDescent="0.25">
      <c r="A3311" s="1148"/>
      <c r="B3311" s="926"/>
      <c r="C3311" s="141" t="s">
        <v>1024</v>
      </c>
      <c r="D3311" s="142" t="s">
        <v>82</v>
      </c>
      <c r="E3311" s="12" t="s">
        <v>14</v>
      </c>
      <c r="F3311" s="12" t="s">
        <v>15</v>
      </c>
      <c r="G3311" s="14">
        <v>120</v>
      </c>
      <c r="H3311" s="14">
        <v>41400</v>
      </c>
      <c r="I3311" s="14">
        <v>345</v>
      </c>
    </row>
    <row r="3312" spans="1:9" x14ac:dyDescent="0.25">
      <c r="A3312" s="1148"/>
      <c r="B3312" s="926"/>
      <c r="C3312" s="141" t="s">
        <v>1025</v>
      </c>
      <c r="D3312" s="142" t="s">
        <v>416</v>
      </c>
      <c r="E3312" s="12" t="s">
        <v>14</v>
      </c>
      <c r="F3312" s="12" t="s">
        <v>15</v>
      </c>
      <c r="G3312" s="14">
        <v>150</v>
      </c>
      <c r="H3312" s="14">
        <v>60750</v>
      </c>
      <c r="I3312" s="14">
        <v>405</v>
      </c>
    </row>
    <row r="3313" spans="1:9" x14ac:dyDescent="0.25">
      <c r="A3313" s="1148"/>
      <c r="B3313" s="926"/>
      <c r="C3313" s="141" t="s">
        <v>1026</v>
      </c>
      <c r="D3313" s="142" t="s">
        <v>1027</v>
      </c>
      <c r="E3313" s="12" t="s">
        <v>14</v>
      </c>
      <c r="F3313" s="12" t="s">
        <v>49</v>
      </c>
      <c r="G3313" s="14">
        <v>800</v>
      </c>
      <c r="H3313" s="14">
        <v>44000</v>
      </c>
      <c r="I3313" s="14">
        <v>55</v>
      </c>
    </row>
    <row r="3314" spans="1:9" x14ac:dyDescent="0.25">
      <c r="A3314" s="1148"/>
      <c r="B3314" s="926"/>
      <c r="C3314" s="141" t="s">
        <v>1028</v>
      </c>
      <c r="D3314" s="142" t="s">
        <v>426</v>
      </c>
      <c r="E3314" s="12" t="s">
        <v>14</v>
      </c>
      <c r="F3314" s="12" t="s">
        <v>49</v>
      </c>
      <c r="G3314" s="14">
        <v>1800</v>
      </c>
      <c r="H3314" s="14">
        <v>2700</v>
      </c>
      <c r="I3314" s="14">
        <v>1.5</v>
      </c>
    </row>
    <row r="3315" spans="1:9" x14ac:dyDescent="0.25">
      <c r="A3315" s="1148"/>
      <c r="B3315" s="926"/>
      <c r="C3315" s="141" t="s">
        <v>1029</v>
      </c>
      <c r="D3315" s="142" t="s">
        <v>101</v>
      </c>
      <c r="E3315" s="12" t="s">
        <v>14</v>
      </c>
      <c r="F3315" s="12" t="s">
        <v>66</v>
      </c>
      <c r="G3315" s="14">
        <v>1000</v>
      </c>
      <c r="H3315" s="14">
        <v>20000</v>
      </c>
      <c r="I3315" s="14">
        <v>20</v>
      </c>
    </row>
    <row r="3316" spans="1:9" x14ac:dyDescent="0.25">
      <c r="A3316" s="1148"/>
      <c r="B3316" s="926"/>
      <c r="C3316" s="141" t="s">
        <v>1030</v>
      </c>
      <c r="D3316" s="142" t="s">
        <v>103</v>
      </c>
      <c r="E3316" s="12" t="s">
        <v>14</v>
      </c>
      <c r="F3316" s="12" t="s">
        <v>66</v>
      </c>
      <c r="G3316" s="14">
        <v>1000</v>
      </c>
      <c r="H3316" s="14">
        <v>4500</v>
      </c>
      <c r="I3316" s="14">
        <v>4.5</v>
      </c>
    </row>
    <row r="3317" spans="1:9" x14ac:dyDescent="0.25">
      <c r="A3317" s="1148"/>
      <c r="B3317" s="926"/>
      <c r="C3317" s="141" t="s">
        <v>1031</v>
      </c>
      <c r="D3317" s="142" t="s">
        <v>1032</v>
      </c>
      <c r="E3317" s="12" t="s">
        <v>14</v>
      </c>
      <c r="F3317" s="12" t="s">
        <v>15</v>
      </c>
      <c r="G3317" s="14">
        <v>400</v>
      </c>
      <c r="H3317" s="14">
        <v>3600</v>
      </c>
      <c r="I3317" s="14">
        <v>9</v>
      </c>
    </row>
    <row r="3318" spans="1:9" x14ac:dyDescent="0.25">
      <c r="A3318" s="1148"/>
      <c r="B3318" s="926"/>
      <c r="C3318" s="141" t="s">
        <v>1033</v>
      </c>
      <c r="D3318" s="142" t="s">
        <v>107</v>
      </c>
      <c r="E3318" s="12" t="s">
        <v>14</v>
      </c>
      <c r="F3318" s="12" t="s">
        <v>15</v>
      </c>
      <c r="G3318" s="14">
        <v>1000</v>
      </c>
      <c r="H3318" s="14">
        <v>8000</v>
      </c>
      <c r="I3318" s="14">
        <v>8</v>
      </c>
    </row>
    <row r="3319" spans="1:9" x14ac:dyDescent="0.25">
      <c r="A3319" s="1148"/>
      <c r="B3319" s="926"/>
      <c r="C3319" s="141" t="s">
        <v>1034</v>
      </c>
      <c r="D3319" s="142" t="s">
        <v>702</v>
      </c>
      <c r="E3319" s="12" t="s">
        <v>14</v>
      </c>
      <c r="F3319" s="12" t="s">
        <v>15</v>
      </c>
      <c r="G3319" s="14">
        <v>3250</v>
      </c>
      <c r="H3319" s="14">
        <v>19500</v>
      </c>
      <c r="I3319" s="14">
        <v>6</v>
      </c>
    </row>
    <row r="3320" spans="1:9" x14ac:dyDescent="0.25">
      <c r="A3320" s="1148"/>
      <c r="B3320" s="926">
        <v>5121</v>
      </c>
      <c r="C3320" s="141" t="s">
        <v>1035</v>
      </c>
      <c r="D3320" s="142" t="s">
        <v>1036</v>
      </c>
      <c r="E3320" s="12" t="s">
        <v>14</v>
      </c>
      <c r="F3320" s="12" t="s">
        <v>15</v>
      </c>
      <c r="G3320" s="14">
        <v>5100000</v>
      </c>
      <c r="H3320" s="14">
        <v>5100000</v>
      </c>
      <c r="I3320" s="14">
        <v>1</v>
      </c>
    </row>
    <row r="3321" spans="1:9" x14ac:dyDescent="0.25">
      <c r="A3321" s="1148"/>
      <c r="B3321" s="926">
        <v>5122</v>
      </c>
      <c r="C3321" s="141" t="s">
        <v>1037</v>
      </c>
      <c r="D3321" s="142" t="s">
        <v>115</v>
      </c>
      <c r="E3321" s="12" t="s">
        <v>14</v>
      </c>
      <c r="F3321" s="12" t="s">
        <v>15</v>
      </c>
      <c r="G3321" s="14">
        <v>200000</v>
      </c>
      <c r="H3321" s="14">
        <v>400000</v>
      </c>
      <c r="I3321" s="14">
        <v>2</v>
      </c>
    </row>
    <row r="3322" spans="1:9" x14ac:dyDescent="0.25">
      <c r="A3322" s="1148"/>
      <c r="B3322" s="926"/>
      <c r="C3322" s="141" t="s">
        <v>1038</v>
      </c>
      <c r="D3322" s="142" t="s">
        <v>117</v>
      </c>
      <c r="E3322" s="12" t="s">
        <v>14</v>
      </c>
      <c r="F3322" s="12" t="s">
        <v>15</v>
      </c>
      <c r="G3322" s="14">
        <v>170000</v>
      </c>
      <c r="H3322" s="14">
        <v>340000</v>
      </c>
      <c r="I3322" s="14">
        <v>2</v>
      </c>
    </row>
    <row r="3323" spans="1:9" x14ac:dyDescent="0.25">
      <c r="A3323" s="1148"/>
      <c r="B3323" s="926"/>
      <c r="C3323" s="141" t="s">
        <v>1039</v>
      </c>
      <c r="D3323" s="142" t="s">
        <v>466</v>
      </c>
      <c r="E3323" s="12" t="s">
        <v>14</v>
      </c>
      <c r="F3323" s="12" t="s">
        <v>15</v>
      </c>
      <c r="G3323" s="14">
        <v>40000</v>
      </c>
      <c r="H3323" s="14">
        <v>80000</v>
      </c>
      <c r="I3323" s="14">
        <v>2</v>
      </c>
    </row>
    <row r="3324" spans="1:9" x14ac:dyDescent="0.25">
      <c r="A3324" s="1148"/>
      <c r="B3324" s="926"/>
      <c r="C3324" s="141" t="s">
        <v>1040</v>
      </c>
      <c r="D3324" s="142" t="s">
        <v>1041</v>
      </c>
      <c r="E3324" s="12" t="s">
        <v>14</v>
      </c>
      <c r="F3324" s="12" t="s">
        <v>15</v>
      </c>
      <c r="G3324" s="14">
        <v>100000</v>
      </c>
      <c r="H3324" s="14">
        <v>400000</v>
      </c>
      <c r="I3324" s="14">
        <v>4</v>
      </c>
    </row>
    <row r="3325" spans="1:9" x14ac:dyDescent="0.25">
      <c r="A3325" s="1148"/>
      <c r="B3325" s="911" t="s">
        <v>154</v>
      </c>
      <c r="C3325" s="911"/>
      <c r="D3325" s="911"/>
      <c r="E3325" s="911"/>
      <c r="F3325" s="911"/>
      <c r="G3325" s="911"/>
      <c r="H3325" s="72"/>
      <c r="I3325" s="72"/>
    </row>
    <row r="3326" spans="1:9" s="8" customFormat="1" x14ac:dyDescent="0.25">
      <c r="A3326" s="1148"/>
      <c r="B3326" s="932"/>
      <c r="C3326" s="139"/>
      <c r="D3326" s="140"/>
      <c r="E3326" s="15"/>
      <c r="F3326" s="15"/>
      <c r="G3326" s="16"/>
      <c r="H3326" s="16"/>
      <c r="I3326" s="16"/>
    </row>
    <row r="3327" spans="1:9" x14ac:dyDescent="0.25">
      <c r="A3327" s="1148"/>
      <c r="B3327" s="911" t="s">
        <v>118</v>
      </c>
      <c r="C3327" s="911"/>
      <c r="D3327" s="911"/>
      <c r="E3327" s="911"/>
      <c r="F3327" s="911"/>
      <c r="G3327" s="911"/>
      <c r="H3327" s="72">
        <v>6788986</v>
      </c>
      <c r="I3327" s="72"/>
    </row>
    <row r="3328" spans="1:9" s="8" customFormat="1" x14ac:dyDescent="0.25">
      <c r="A3328" s="1148"/>
      <c r="B3328" s="932">
        <v>4213</v>
      </c>
      <c r="C3328" s="139">
        <v>65111100</v>
      </c>
      <c r="D3328" s="140" t="s">
        <v>123</v>
      </c>
      <c r="E3328" s="15" t="s">
        <v>120</v>
      </c>
      <c r="F3328" s="15" t="s">
        <v>474</v>
      </c>
      <c r="G3328" s="16">
        <v>180</v>
      </c>
      <c r="H3328" s="16">
        <v>499985.99999999994</v>
      </c>
      <c r="I3328" s="16">
        <v>2777.7</v>
      </c>
    </row>
    <row r="3329" spans="1:9" ht="30" x14ac:dyDescent="0.25">
      <c r="A3329" s="1148"/>
      <c r="B3329" s="926">
        <v>4214</v>
      </c>
      <c r="C3329" s="141" t="s">
        <v>1042</v>
      </c>
      <c r="D3329" s="142" t="s">
        <v>128</v>
      </c>
      <c r="E3329" s="12" t="s">
        <v>120</v>
      </c>
      <c r="F3329" s="12" t="s">
        <v>121</v>
      </c>
      <c r="G3329" s="14">
        <v>1000000</v>
      </c>
      <c r="H3329" s="14">
        <v>1000000</v>
      </c>
      <c r="I3329" s="14">
        <v>1</v>
      </c>
    </row>
    <row r="3330" spans="1:9" ht="30" x14ac:dyDescent="0.25">
      <c r="A3330" s="1148"/>
      <c r="B3330" s="926"/>
      <c r="C3330" s="141" t="s">
        <v>1043</v>
      </c>
      <c r="D3330" s="142" t="s">
        <v>130</v>
      </c>
      <c r="E3330" s="12" t="s">
        <v>14</v>
      </c>
      <c r="F3330" s="12" t="s">
        <v>121</v>
      </c>
      <c r="G3330" s="14">
        <v>574200</v>
      </c>
      <c r="H3330" s="14">
        <v>574200</v>
      </c>
      <c r="I3330" s="14">
        <v>1</v>
      </c>
    </row>
    <row r="3331" spans="1:9" s="8" customFormat="1" ht="30" x14ac:dyDescent="0.25">
      <c r="A3331" s="1148"/>
      <c r="B3331" s="926"/>
      <c r="C3331" s="139">
        <v>64211130</v>
      </c>
      <c r="D3331" s="140" t="s">
        <v>131</v>
      </c>
      <c r="E3331" s="15" t="s">
        <v>120</v>
      </c>
      <c r="F3331" s="15" t="s">
        <v>121</v>
      </c>
      <c r="G3331" s="16">
        <v>784800</v>
      </c>
      <c r="H3331" s="16">
        <v>784800</v>
      </c>
      <c r="I3331" s="16">
        <v>1</v>
      </c>
    </row>
    <row r="3332" spans="1:9" ht="30" x14ac:dyDescent="0.25">
      <c r="A3332" s="1148"/>
      <c r="B3332" s="926"/>
      <c r="C3332" s="141" t="s">
        <v>1044</v>
      </c>
      <c r="D3332" s="142" t="s">
        <v>133</v>
      </c>
      <c r="E3332" s="12" t="s">
        <v>14</v>
      </c>
      <c r="F3332" s="12" t="s">
        <v>121</v>
      </c>
      <c r="G3332" s="14">
        <v>36000</v>
      </c>
      <c r="H3332" s="14">
        <v>36000</v>
      </c>
      <c r="I3332" s="14">
        <v>1</v>
      </c>
    </row>
    <row r="3333" spans="1:9" s="8" customFormat="1" ht="45" x14ac:dyDescent="0.25">
      <c r="A3333" s="1148"/>
      <c r="B3333" s="932">
        <v>4215</v>
      </c>
      <c r="C3333" s="139">
        <v>66511170</v>
      </c>
      <c r="D3333" s="140" t="s">
        <v>1045</v>
      </c>
      <c r="E3333" s="15" t="s">
        <v>120</v>
      </c>
      <c r="F3333" s="15" t="s">
        <v>15</v>
      </c>
      <c r="G3333" s="16">
        <v>100000</v>
      </c>
      <c r="H3333" s="16">
        <v>100000</v>
      </c>
      <c r="I3333" s="16">
        <v>1</v>
      </c>
    </row>
    <row r="3334" spans="1:9" s="8" customFormat="1" ht="45" x14ac:dyDescent="0.25">
      <c r="A3334" s="1148"/>
      <c r="B3334" s="932"/>
      <c r="C3334" s="139">
        <v>66511170</v>
      </c>
      <c r="D3334" s="140" t="s">
        <v>1046</v>
      </c>
      <c r="E3334" s="15" t="s">
        <v>120</v>
      </c>
      <c r="F3334" s="15" t="s">
        <v>15</v>
      </c>
      <c r="G3334" s="16">
        <v>100000</v>
      </c>
      <c r="H3334" s="16">
        <v>100000</v>
      </c>
      <c r="I3334" s="16">
        <v>1</v>
      </c>
    </row>
    <row r="3335" spans="1:9" s="8" customFormat="1" x14ac:dyDescent="0.25">
      <c r="A3335" s="1148"/>
      <c r="B3335" s="932">
        <v>4222</v>
      </c>
      <c r="C3335" s="139">
        <v>79991200</v>
      </c>
      <c r="D3335" s="140" t="s">
        <v>483</v>
      </c>
      <c r="E3335" s="15" t="s">
        <v>120</v>
      </c>
      <c r="F3335" s="15" t="s">
        <v>121</v>
      </c>
      <c r="G3335" s="16">
        <v>1000000</v>
      </c>
      <c r="H3335" s="16">
        <v>1000000</v>
      </c>
      <c r="I3335" s="16">
        <v>1</v>
      </c>
    </row>
    <row r="3336" spans="1:9" s="8" customFormat="1" ht="30" x14ac:dyDescent="0.25">
      <c r="A3336" s="1148"/>
      <c r="B3336" s="932">
        <v>4232</v>
      </c>
      <c r="C3336" s="139">
        <v>72261160</v>
      </c>
      <c r="D3336" s="140" t="s">
        <v>140</v>
      </c>
      <c r="E3336" s="15" t="s">
        <v>14</v>
      </c>
      <c r="F3336" s="15" t="s">
        <v>121</v>
      </c>
      <c r="G3336" s="16">
        <v>234000</v>
      </c>
      <c r="H3336" s="16">
        <v>234000</v>
      </c>
      <c r="I3336" s="16">
        <v>1</v>
      </c>
    </row>
    <row r="3337" spans="1:9" ht="30" x14ac:dyDescent="0.25">
      <c r="A3337" s="1148"/>
      <c r="B3337" s="926">
        <v>4234</v>
      </c>
      <c r="C3337" s="141" t="s">
        <v>1047</v>
      </c>
      <c r="D3337" s="142" t="s">
        <v>1048</v>
      </c>
      <c r="E3337" s="12" t="s">
        <v>14</v>
      </c>
      <c r="F3337" s="12" t="s">
        <v>121</v>
      </c>
      <c r="G3337" s="14">
        <v>50000</v>
      </c>
      <c r="H3337" s="14">
        <v>50000</v>
      </c>
      <c r="I3337" s="14">
        <v>1</v>
      </c>
    </row>
    <row r="3338" spans="1:9" ht="30" x14ac:dyDescent="0.25">
      <c r="A3338" s="1148"/>
      <c r="B3338" s="926"/>
      <c r="C3338" s="141" t="s">
        <v>1049</v>
      </c>
      <c r="D3338" s="142" t="s">
        <v>1048</v>
      </c>
      <c r="E3338" s="12" t="s">
        <v>14</v>
      </c>
      <c r="F3338" s="12" t="s">
        <v>121</v>
      </c>
      <c r="G3338" s="14">
        <v>10000</v>
      </c>
      <c r="H3338" s="14">
        <v>10000</v>
      </c>
      <c r="I3338" s="14">
        <v>1</v>
      </c>
    </row>
    <row r="3339" spans="1:9" s="8" customFormat="1" x14ac:dyDescent="0.25">
      <c r="A3339" s="1148"/>
      <c r="B3339" s="932">
        <v>4237</v>
      </c>
      <c r="C3339" s="139">
        <v>79111200</v>
      </c>
      <c r="D3339" s="140" t="s">
        <v>141</v>
      </c>
      <c r="E3339" s="15" t="s">
        <v>120</v>
      </c>
      <c r="F3339" s="15" t="s">
        <v>121</v>
      </c>
      <c r="G3339" s="16">
        <v>1000000</v>
      </c>
      <c r="H3339" s="16">
        <v>1000000</v>
      </c>
      <c r="I3339" s="16">
        <v>1</v>
      </c>
    </row>
    <row r="3340" spans="1:9" ht="30" x14ac:dyDescent="0.25">
      <c r="A3340" s="1148"/>
      <c r="B3340" s="926">
        <v>4252</v>
      </c>
      <c r="C3340" s="141" t="s">
        <v>1050</v>
      </c>
      <c r="D3340" s="142" t="s">
        <v>144</v>
      </c>
      <c r="E3340" s="12" t="s">
        <v>126</v>
      </c>
      <c r="F3340" s="12" t="s">
        <v>121</v>
      </c>
      <c r="G3340" s="14">
        <v>500000</v>
      </c>
      <c r="H3340" s="14">
        <v>500000</v>
      </c>
      <c r="I3340" s="14">
        <v>1</v>
      </c>
    </row>
    <row r="3341" spans="1:9" ht="30" x14ac:dyDescent="0.25">
      <c r="A3341" s="1148"/>
      <c r="B3341" s="926"/>
      <c r="C3341" s="141" t="s">
        <v>1051</v>
      </c>
      <c r="D3341" s="142" t="s">
        <v>144</v>
      </c>
      <c r="E3341" s="12" t="s">
        <v>126</v>
      </c>
      <c r="F3341" s="12" t="s">
        <v>121</v>
      </c>
      <c r="G3341" s="14">
        <v>600000</v>
      </c>
      <c r="H3341" s="14">
        <v>600000</v>
      </c>
      <c r="I3341" s="14">
        <v>1</v>
      </c>
    </row>
    <row r="3342" spans="1:9" ht="75" x14ac:dyDescent="0.25">
      <c r="A3342" s="1148"/>
      <c r="B3342" s="926"/>
      <c r="C3342" s="141" t="s">
        <v>1052</v>
      </c>
      <c r="D3342" s="142" t="s">
        <v>1053</v>
      </c>
      <c r="E3342" s="12" t="s">
        <v>149</v>
      </c>
      <c r="F3342" s="12" t="s">
        <v>121</v>
      </c>
      <c r="G3342" s="14">
        <v>100000</v>
      </c>
      <c r="H3342" s="14">
        <v>100000</v>
      </c>
      <c r="I3342" s="14">
        <v>1</v>
      </c>
    </row>
    <row r="3343" spans="1:9" ht="75" x14ac:dyDescent="0.25">
      <c r="A3343" s="1148"/>
      <c r="B3343" s="926"/>
      <c r="C3343" s="141" t="s">
        <v>1054</v>
      </c>
      <c r="D3343" s="142" t="s">
        <v>1055</v>
      </c>
      <c r="E3343" s="12" t="s">
        <v>149</v>
      </c>
      <c r="F3343" s="12" t="s">
        <v>121</v>
      </c>
      <c r="G3343" s="14">
        <v>104000</v>
      </c>
      <c r="H3343" s="14">
        <v>104000</v>
      </c>
      <c r="I3343" s="14">
        <v>1</v>
      </c>
    </row>
    <row r="3344" spans="1:9" ht="75" x14ac:dyDescent="0.25">
      <c r="A3344" s="1148"/>
      <c r="B3344" s="926"/>
      <c r="C3344" s="141" t="s">
        <v>1056</v>
      </c>
      <c r="D3344" s="142" t="s">
        <v>1057</v>
      </c>
      <c r="E3344" s="12" t="s">
        <v>149</v>
      </c>
      <c r="F3344" s="12" t="s">
        <v>121</v>
      </c>
      <c r="G3344" s="14">
        <v>96000</v>
      </c>
      <c r="H3344" s="14">
        <v>96000</v>
      </c>
      <c r="I3344" s="14">
        <v>1</v>
      </c>
    </row>
    <row r="3345" spans="1:9" x14ac:dyDescent="0.25">
      <c r="A3345" s="1148"/>
      <c r="B3345" s="915" t="s">
        <v>1058</v>
      </c>
      <c r="C3345" s="915"/>
      <c r="D3345" s="915"/>
      <c r="E3345" s="915"/>
      <c r="F3345" s="915"/>
      <c r="G3345" s="915"/>
      <c r="H3345" s="2">
        <v>500000</v>
      </c>
      <c r="I3345" s="2"/>
    </row>
    <row r="3346" spans="1:9" x14ac:dyDescent="0.25">
      <c r="A3346" s="1148"/>
      <c r="B3346" s="911" t="s">
        <v>118</v>
      </c>
      <c r="C3346" s="911"/>
      <c r="D3346" s="911"/>
      <c r="E3346" s="911"/>
      <c r="F3346" s="911"/>
      <c r="G3346" s="911"/>
      <c r="H3346" s="72">
        <v>500000</v>
      </c>
      <c r="I3346" s="72"/>
    </row>
    <row r="3347" spans="1:9" ht="60" x14ac:dyDescent="0.25">
      <c r="A3347" s="1148"/>
      <c r="B3347" s="926">
        <v>4239</v>
      </c>
      <c r="C3347" s="141" t="s">
        <v>1059</v>
      </c>
      <c r="D3347" s="142" t="s">
        <v>778</v>
      </c>
      <c r="E3347" s="12" t="s">
        <v>14</v>
      </c>
      <c r="F3347" s="12" t="s">
        <v>121</v>
      </c>
      <c r="G3347" s="14">
        <v>500000</v>
      </c>
      <c r="H3347" s="14">
        <v>500000</v>
      </c>
      <c r="I3347" s="14">
        <v>1</v>
      </c>
    </row>
    <row r="3348" spans="1:9" x14ac:dyDescent="0.25">
      <c r="A3348" s="1148"/>
      <c r="B3348" s="915" t="s">
        <v>1060</v>
      </c>
      <c r="C3348" s="915"/>
      <c r="D3348" s="915"/>
      <c r="E3348" s="915"/>
      <c r="F3348" s="915"/>
      <c r="G3348" s="915"/>
      <c r="H3348" s="2">
        <v>34500000</v>
      </c>
      <c r="I3348" s="2"/>
    </row>
    <row r="3349" spans="1:9" ht="15" customHeight="1" x14ac:dyDescent="0.25">
      <c r="A3349" s="1148"/>
      <c r="B3349" s="911" t="s">
        <v>118</v>
      </c>
      <c r="C3349" s="911"/>
      <c r="D3349" s="911"/>
      <c r="E3349" s="911"/>
      <c r="F3349" s="911"/>
      <c r="G3349" s="911"/>
      <c r="H3349" s="72"/>
      <c r="I3349" s="72"/>
    </row>
    <row r="3350" spans="1:9" s="8" customFormat="1" x14ac:dyDescent="0.25">
      <c r="A3350" s="1148"/>
      <c r="B3350" s="455" t="s">
        <v>5274</v>
      </c>
      <c r="C3350" s="455" t="s">
        <v>7298</v>
      </c>
      <c r="D3350" s="455" t="s">
        <v>532</v>
      </c>
      <c r="E3350" s="679" t="s">
        <v>120</v>
      </c>
      <c r="F3350" s="679" t="s">
        <v>121</v>
      </c>
      <c r="G3350" s="456">
        <v>176580</v>
      </c>
      <c r="H3350" s="456">
        <v>176580</v>
      </c>
      <c r="I3350" s="16">
        <v>1</v>
      </c>
    </row>
    <row r="3351" spans="1:9" x14ac:dyDescent="0.25">
      <c r="A3351" s="1148"/>
      <c r="B3351" s="915" t="s">
        <v>929</v>
      </c>
      <c r="C3351" s="915"/>
      <c r="D3351" s="915"/>
      <c r="E3351" s="915"/>
      <c r="F3351" s="915"/>
      <c r="G3351" s="915"/>
      <c r="H3351" s="2">
        <v>10085000</v>
      </c>
      <c r="I3351" s="2"/>
    </row>
    <row r="3352" spans="1:9" x14ac:dyDescent="0.25">
      <c r="A3352" s="1148"/>
      <c r="B3352" s="911" t="s">
        <v>154</v>
      </c>
      <c r="C3352" s="911"/>
      <c r="D3352" s="911"/>
      <c r="E3352" s="911"/>
      <c r="F3352" s="911"/>
      <c r="G3352" s="911"/>
      <c r="H3352" s="72">
        <v>4985000</v>
      </c>
      <c r="I3352" s="72"/>
    </row>
    <row r="3353" spans="1:9" ht="30" x14ac:dyDescent="0.25">
      <c r="A3353" s="1148"/>
      <c r="B3353" s="926">
        <v>4861</v>
      </c>
      <c r="C3353" s="141" t="s">
        <v>1061</v>
      </c>
      <c r="D3353" s="142" t="s">
        <v>171</v>
      </c>
      <c r="E3353" s="12" t="s">
        <v>149</v>
      </c>
      <c r="F3353" s="12" t="s">
        <v>121</v>
      </c>
      <c r="G3353" s="14">
        <v>4900000</v>
      </c>
      <c r="H3353" s="14">
        <v>4900000</v>
      </c>
      <c r="I3353" s="14">
        <v>1</v>
      </c>
    </row>
    <row r="3354" spans="1:9" s="8" customFormat="1" x14ac:dyDescent="0.25">
      <c r="A3354" s="1148"/>
      <c r="B3354" s="926"/>
      <c r="C3354" s="139">
        <v>45441140</v>
      </c>
      <c r="D3354" s="140" t="s">
        <v>1062</v>
      </c>
      <c r="E3354" s="15" t="s">
        <v>126</v>
      </c>
      <c r="F3354" s="15" t="s">
        <v>121</v>
      </c>
      <c r="G3354" s="16">
        <v>85000</v>
      </c>
      <c r="H3354" s="16">
        <v>85000</v>
      </c>
      <c r="I3354" s="16">
        <v>1</v>
      </c>
    </row>
    <row r="3355" spans="1:9" x14ac:dyDescent="0.25">
      <c r="A3355" s="1148"/>
      <c r="B3355" s="911" t="s">
        <v>118</v>
      </c>
      <c r="C3355" s="911"/>
      <c r="D3355" s="911"/>
      <c r="E3355" s="911"/>
      <c r="F3355" s="911"/>
      <c r="G3355" s="911"/>
      <c r="H3355" s="72">
        <v>5100000</v>
      </c>
      <c r="I3355" s="72"/>
    </row>
    <row r="3356" spans="1:9" ht="30" x14ac:dyDescent="0.25">
      <c r="A3356" s="1148"/>
      <c r="B3356" s="926">
        <v>4861</v>
      </c>
      <c r="C3356" s="141" t="s">
        <v>1063</v>
      </c>
      <c r="D3356" s="142" t="s">
        <v>213</v>
      </c>
      <c r="E3356" s="12" t="s">
        <v>149</v>
      </c>
      <c r="F3356" s="12" t="s">
        <v>121</v>
      </c>
      <c r="G3356" s="14">
        <v>5000000</v>
      </c>
      <c r="H3356" s="14">
        <v>5000000</v>
      </c>
      <c r="I3356" s="14">
        <v>1</v>
      </c>
    </row>
    <row r="3357" spans="1:9" s="8" customFormat="1" ht="45" x14ac:dyDescent="0.25">
      <c r="A3357" s="1148"/>
      <c r="B3357" s="926"/>
      <c r="C3357" s="139">
        <v>71351540</v>
      </c>
      <c r="D3357" s="140" t="s">
        <v>1064</v>
      </c>
      <c r="E3357" s="15" t="s">
        <v>172</v>
      </c>
      <c r="F3357" s="15" t="s">
        <v>121</v>
      </c>
      <c r="G3357" s="16">
        <v>100000</v>
      </c>
      <c r="H3357" s="16">
        <v>100000</v>
      </c>
      <c r="I3357" s="16">
        <v>1</v>
      </c>
    </row>
    <row r="3358" spans="1:9" x14ac:dyDescent="0.25">
      <c r="A3358" s="1148"/>
      <c r="B3358" s="915" t="s">
        <v>642</v>
      </c>
      <c r="C3358" s="915"/>
      <c r="D3358" s="915"/>
      <c r="E3358" s="915"/>
      <c r="F3358" s="915"/>
      <c r="G3358" s="915"/>
      <c r="H3358" s="2">
        <v>350000</v>
      </c>
      <c r="I3358" s="2"/>
    </row>
    <row r="3359" spans="1:9" x14ac:dyDescent="0.25">
      <c r="A3359" s="1148"/>
      <c r="B3359" s="911" t="s">
        <v>118</v>
      </c>
      <c r="C3359" s="911"/>
      <c r="D3359" s="911"/>
      <c r="E3359" s="911"/>
      <c r="F3359" s="911"/>
      <c r="G3359" s="911"/>
      <c r="H3359" s="72">
        <v>350000</v>
      </c>
      <c r="I3359" s="72"/>
    </row>
    <row r="3360" spans="1:9" ht="30" x14ac:dyDescent="0.25">
      <c r="A3360" s="1148"/>
      <c r="B3360" s="926">
        <v>4239</v>
      </c>
      <c r="C3360" s="141" t="s">
        <v>1065</v>
      </c>
      <c r="D3360" s="142" t="s">
        <v>1066</v>
      </c>
      <c r="E3360" s="12" t="s">
        <v>120</v>
      </c>
      <c r="F3360" s="12" t="s">
        <v>121</v>
      </c>
      <c r="G3360" s="14">
        <v>350000</v>
      </c>
      <c r="H3360" s="14">
        <v>350000</v>
      </c>
      <c r="I3360" s="14">
        <v>1</v>
      </c>
    </row>
    <row r="3361" spans="1:9" x14ac:dyDescent="0.25">
      <c r="A3361" s="1148"/>
      <c r="B3361" s="946" t="s">
        <v>301</v>
      </c>
      <c r="C3361" s="946"/>
      <c r="D3361" s="946"/>
      <c r="E3361" s="946"/>
      <c r="F3361" s="946"/>
      <c r="G3361" s="946"/>
      <c r="H3361" s="2">
        <v>269680898.15999997</v>
      </c>
      <c r="I3361" s="2"/>
    </row>
    <row r="3362" spans="1:9" x14ac:dyDescent="0.25">
      <c r="B3362" s="21"/>
      <c r="C3362" s="137"/>
      <c r="D3362" s="137"/>
      <c r="E3362" s="21"/>
      <c r="F3362" s="21"/>
      <c r="G3362" s="22"/>
      <c r="H3362" s="22"/>
      <c r="I3362" s="22"/>
    </row>
    <row r="3363" spans="1:9" ht="38.25" customHeight="1" x14ac:dyDescent="0.25">
      <c r="A3363" s="1148" t="s">
        <v>5253</v>
      </c>
      <c r="B3363" s="927" t="s">
        <v>1067</v>
      </c>
      <c r="C3363" s="927"/>
      <c r="D3363" s="927"/>
      <c r="E3363" s="927"/>
      <c r="F3363" s="927"/>
      <c r="G3363" s="927"/>
      <c r="H3363" s="927"/>
      <c r="I3363" s="927"/>
    </row>
    <row r="3364" spans="1:9" x14ac:dyDescent="0.25">
      <c r="A3364" s="1148"/>
      <c r="B3364" s="13"/>
      <c r="C3364" s="138"/>
      <c r="D3364" s="138"/>
      <c r="E3364" s="13"/>
      <c r="F3364" s="13"/>
      <c r="G3364" s="72"/>
      <c r="H3364" s="72"/>
      <c r="I3364" s="72"/>
    </row>
    <row r="3365" spans="1:9" x14ac:dyDescent="0.25">
      <c r="A3365" s="1148"/>
      <c r="B3365" s="911" t="s">
        <v>1</v>
      </c>
      <c r="C3365" s="973" t="s">
        <v>2</v>
      </c>
      <c r="D3365" s="973"/>
      <c r="E3365" s="911" t="s">
        <v>3</v>
      </c>
      <c r="F3365" s="911" t="s">
        <v>4</v>
      </c>
      <c r="G3365" s="947" t="s">
        <v>5</v>
      </c>
      <c r="H3365" s="947" t="s">
        <v>6</v>
      </c>
      <c r="I3365" s="947" t="s">
        <v>7</v>
      </c>
    </row>
    <row r="3366" spans="1:9" ht="60" x14ac:dyDescent="0.25">
      <c r="A3366" s="1148"/>
      <c r="B3366" s="911"/>
      <c r="C3366" s="138" t="s">
        <v>8</v>
      </c>
      <c r="D3366" s="138" t="s">
        <v>9</v>
      </c>
      <c r="E3366" s="911"/>
      <c r="F3366" s="911"/>
      <c r="G3366" s="947"/>
      <c r="H3366" s="947"/>
      <c r="I3366" s="947"/>
    </row>
    <row r="3367" spans="1:9" x14ac:dyDescent="0.25">
      <c r="A3367" s="1148"/>
      <c r="B3367" s="13"/>
      <c r="C3367" s="138">
        <v>1</v>
      </c>
      <c r="D3367" s="138">
        <v>2</v>
      </c>
      <c r="E3367" s="13">
        <v>3</v>
      </c>
      <c r="F3367" s="13">
        <v>4</v>
      </c>
      <c r="G3367" s="72">
        <v>5</v>
      </c>
      <c r="H3367" s="72">
        <v>6</v>
      </c>
      <c r="I3367" s="72">
        <v>7</v>
      </c>
    </row>
    <row r="3368" spans="1:9" x14ac:dyDescent="0.25">
      <c r="A3368" s="1148"/>
      <c r="B3368" s="915" t="s">
        <v>10</v>
      </c>
      <c r="C3368" s="915"/>
      <c r="D3368" s="915"/>
      <c r="E3368" s="915"/>
      <c r="F3368" s="915"/>
      <c r="G3368" s="915"/>
      <c r="H3368" s="2">
        <v>72119645.5</v>
      </c>
      <c r="I3368" s="2"/>
    </row>
    <row r="3369" spans="1:9" x14ac:dyDescent="0.25">
      <c r="A3369" s="1148"/>
      <c r="B3369" s="911" t="s">
        <v>11</v>
      </c>
      <c r="C3369" s="911"/>
      <c r="D3369" s="911"/>
      <c r="E3369" s="911"/>
      <c r="F3369" s="911"/>
      <c r="G3369" s="911"/>
      <c r="H3369" s="72">
        <v>34148094.5</v>
      </c>
      <c r="I3369" s="72"/>
    </row>
    <row r="3370" spans="1:9" x14ac:dyDescent="0.25">
      <c r="A3370" s="1148"/>
      <c r="B3370" s="926">
        <v>4261</v>
      </c>
      <c r="C3370" s="141" t="s">
        <v>1068</v>
      </c>
      <c r="D3370" s="142" t="s">
        <v>308</v>
      </c>
      <c r="E3370" s="12" t="s">
        <v>14</v>
      </c>
      <c r="F3370" s="12" t="s">
        <v>15</v>
      </c>
      <c r="G3370" s="14">
        <v>4000</v>
      </c>
      <c r="H3370" s="14">
        <v>12000</v>
      </c>
      <c r="I3370" s="14">
        <v>3</v>
      </c>
    </row>
    <row r="3371" spans="1:9" x14ac:dyDescent="0.25">
      <c r="A3371" s="1148"/>
      <c r="B3371" s="926"/>
      <c r="C3371" s="141" t="s">
        <v>1069</v>
      </c>
      <c r="D3371" s="142" t="s">
        <v>1070</v>
      </c>
      <c r="E3371" s="12" t="s">
        <v>14</v>
      </c>
      <c r="F3371" s="12" t="s">
        <v>15</v>
      </c>
      <c r="G3371" s="14">
        <v>225</v>
      </c>
      <c r="H3371" s="14">
        <v>14625</v>
      </c>
      <c r="I3371" s="14">
        <v>65</v>
      </c>
    </row>
    <row r="3372" spans="1:9" x14ac:dyDescent="0.25">
      <c r="A3372" s="1148"/>
      <c r="B3372" s="926"/>
      <c r="C3372" s="141" t="s">
        <v>1071</v>
      </c>
      <c r="D3372" s="142" t="s">
        <v>13</v>
      </c>
      <c r="E3372" s="12" t="s">
        <v>14</v>
      </c>
      <c r="F3372" s="12" t="s">
        <v>15</v>
      </c>
      <c r="G3372" s="14">
        <v>1800</v>
      </c>
      <c r="H3372" s="14">
        <v>12600</v>
      </c>
      <c r="I3372" s="14">
        <v>7</v>
      </c>
    </row>
    <row r="3373" spans="1:9" x14ac:dyDescent="0.25">
      <c r="A3373" s="1148"/>
      <c r="B3373" s="926"/>
      <c r="C3373" s="141" t="s">
        <v>1072</v>
      </c>
      <c r="D3373" s="142" t="s">
        <v>313</v>
      </c>
      <c r="E3373" s="12" t="s">
        <v>14</v>
      </c>
      <c r="F3373" s="12" t="s">
        <v>15</v>
      </c>
      <c r="G3373" s="14">
        <v>40</v>
      </c>
      <c r="H3373" s="14">
        <v>1400</v>
      </c>
      <c r="I3373" s="14">
        <v>35</v>
      </c>
    </row>
    <row r="3374" spans="1:9" x14ac:dyDescent="0.25">
      <c r="A3374" s="1148"/>
      <c r="B3374" s="926"/>
      <c r="C3374" s="141" t="s">
        <v>1073</v>
      </c>
      <c r="D3374" s="142" t="s">
        <v>317</v>
      </c>
      <c r="E3374" s="12" t="s">
        <v>14</v>
      </c>
      <c r="F3374" s="12" t="s">
        <v>15</v>
      </c>
      <c r="G3374" s="14">
        <v>200</v>
      </c>
      <c r="H3374" s="14">
        <v>12000</v>
      </c>
      <c r="I3374" s="14">
        <v>60</v>
      </c>
    </row>
    <row r="3375" spans="1:9" x14ac:dyDescent="0.25">
      <c r="A3375" s="1148"/>
      <c r="B3375" s="926"/>
      <c r="C3375" s="141" t="s">
        <v>1074</v>
      </c>
      <c r="D3375" s="142" t="s">
        <v>17</v>
      </c>
      <c r="E3375" s="12" t="s">
        <v>14</v>
      </c>
      <c r="F3375" s="12" t="s">
        <v>15</v>
      </c>
      <c r="G3375" s="14">
        <v>95</v>
      </c>
      <c r="H3375" s="14">
        <v>95000</v>
      </c>
      <c r="I3375" s="14">
        <v>1000</v>
      </c>
    </row>
    <row r="3376" spans="1:9" x14ac:dyDescent="0.25">
      <c r="A3376" s="1148"/>
      <c r="B3376" s="926"/>
      <c r="C3376" s="141" t="s">
        <v>1075</v>
      </c>
      <c r="D3376" s="142" t="s">
        <v>652</v>
      </c>
      <c r="E3376" s="12" t="s">
        <v>14</v>
      </c>
      <c r="F3376" s="12" t="s">
        <v>15</v>
      </c>
      <c r="G3376" s="14">
        <v>200</v>
      </c>
      <c r="H3376" s="14">
        <v>20000</v>
      </c>
      <c r="I3376" s="14">
        <v>100</v>
      </c>
    </row>
    <row r="3377" spans="1:9" x14ac:dyDescent="0.25">
      <c r="A3377" s="1148"/>
      <c r="B3377" s="926"/>
      <c r="C3377" s="141" t="s">
        <v>1076</v>
      </c>
      <c r="D3377" s="142" t="s">
        <v>19</v>
      </c>
      <c r="E3377" s="12" t="s">
        <v>14</v>
      </c>
      <c r="F3377" s="12" t="s">
        <v>15</v>
      </c>
      <c r="G3377" s="14">
        <v>195</v>
      </c>
      <c r="H3377" s="14">
        <v>9750</v>
      </c>
      <c r="I3377" s="14">
        <v>50</v>
      </c>
    </row>
    <row r="3378" spans="1:9" x14ac:dyDescent="0.25">
      <c r="A3378" s="1148"/>
      <c r="B3378" s="926"/>
      <c r="C3378" s="141" t="s">
        <v>1077</v>
      </c>
      <c r="D3378" s="142" t="s">
        <v>320</v>
      </c>
      <c r="E3378" s="12" t="s">
        <v>14</v>
      </c>
      <c r="F3378" s="12" t="s">
        <v>15</v>
      </c>
      <c r="G3378" s="14">
        <v>85</v>
      </c>
      <c r="H3378" s="14">
        <v>1700</v>
      </c>
      <c r="I3378" s="14">
        <v>20</v>
      </c>
    </row>
    <row r="3379" spans="1:9" x14ac:dyDescent="0.25">
      <c r="A3379" s="1148"/>
      <c r="B3379" s="926"/>
      <c r="C3379" s="141" t="s">
        <v>1078</v>
      </c>
      <c r="D3379" s="142" t="s">
        <v>1008</v>
      </c>
      <c r="E3379" s="12" t="s">
        <v>14</v>
      </c>
      <c r="F3379" s="12" t="s">
        <v>30</v>
      </c>
      <c r="G3379" s="14">
        <v>90</v>
      </c>
      <c r="H3379" s="14">
        <v>3600</v>
      </c>
      <c r="I3379" s="14">
        <v>40</v>
      </c>
    </row>
    <row r="3380" spans="1:9" ht="30" x14ac:dyDescent="0.25">
      <c r="A3380" s="1148"/>
      <c r="B3380" s="926"/>
      <c r="C3380" s="141" t="s">
        <v>1079</v>
      </c>
      <c r="D3380" s="142" t="s">
        <v>1080</v>
      </c>
      <c r="E3380" s="12" t="s">
        <v>14</v>
      </c>
      <c r="F3380" s="12" t="s">
        <v>15</v>
      </c>
      <c r="G3380" s="14">
        <v>150</v>
      </c>
      <c r="H3380" s="14">
        <v>6000</v>
      </c>
      <c r="I3380" s="14">
        <v>40</v>
      </c>
    </row>
    <row r="3381" spans="1:9" ht="30" x14ac:dyDescent="0.25">
      <c r="A3381" s="1148"/>
      <c r="B3381" s="926"/>
      <c r="C3381" s="141" t="s">
        <v>1081</v>
      </c>
      <c r="D3381" s="142" t="s">
        <v>1082</v>
      </c>
      <c r="E3381" s="12" t="s">
        <v>14</v>
      </c>
      <c r="F3381" s="12" t="s">
        <v>15</v>
      </c>
      <c r="G3381" s="14">
        <v>25</v>
      </c>
      <c r="H3381" s="14">
        <v>4000</v>
      </c>
      <c r="I3381" s="14">
        <v>160</v>
      </c>
    </row>
    <row r="3382" spans="1:9" x14ac:dyDescent="0.25">
      <c r="A3382" s="1148"/>
      <c r="B3382" s="926"/>
      <c r="C3382" s="141" t="s">
        <v>1083</v>
      </c>
      <c r="D3382" s="142" t="s">
        <v>1084</v>
      </c>
      <c r="E3382" s="12" t="s">
        <v>14</v>
      </c>
      <c r="F3382" s="12" t="s">
        <v>15</v>
      </c>
      <c r="G3382" s="14">
        <v>120</v>
      </c>
      <c r="H3382" s="14">
        <v>2400</v>
      </c>
      <c r="I3382" s="14">
        <v>20</v>
      </c>
    </row>
    <row r="3383" spans="1:9" x14ac:dyDescent="0.25">
      <c r="A3383" s="1148"/>
      <c r="B3383" s="926"/>
      <c r="C3383" s="141" t="s">
        <v>1085</v>
      </c>
      <c r="D3383" s="142" t="s">
        <v>1086</v>
      </c>
      <c r="E3383" s="12" t="s">
        <v>14</v>
      </c>
      <c r="F3383" s="12" t="s">
        <v>15</v>
      </c>
      <c r="G3383" s="14">
        <v>250</v>
      </c>
      <c r="H3383" s="14">
        <v>12500</v>
      </c>
      <c r="I3383" s="14">
        <v>50</v>
      </c>
    </row>
    <row r="3384" spans="1:9" ht="30" x14ac:dyDescent="0.25">
      <c r="A3384" s="1148"/>
      <c r="B3384" s="926"/>
      <c r="C3384" s="141" t="s">
        <v>1087</v>
      </c>
      <c r="D3384" s="142" t="s">
        <v>1088</v>
      </c>
      <c r="E3384" s="12" t="s">
        <v>14</v>
      </c>
      <c r="F3384" s="12" t="s">
        <v>15</v>
      </c>
      <c r="G3384" s="14">
        <v>2000</v>
      </c>
      <c r="H3384" s="14">
        <v>20000</v>
      </c>
      <c r="I3384" s="14">
        <v>10</v>
      </c>
    </row>
    <row r="3385" spans="1:9" x14ac:dyDescent="0.25">
      <c r="A3385" s="1148"/>
      <c r="B3385" s="926"/>
      <c r="C3385" s="141" t="s">
        <v>1089</v>
      </c>
      <c r="D3385" s="142" t="s">
        <v>329</v>
      </c>
      <c r="E3385" s="12" t="s">
        <v>14</v>
      </c>
      <c r="F3385" s="12" t="s">
        <v>30</v>
      </c>
      <c r="G3385" s="14">
        <v>70</v>
      </c>
      <c r="H3385" s="14">
        <v>21000</v>
      </c>
      <c r="I3385" s="14">
        <v>300</v>
      </c>
    </row>
    <row r="3386" spans="1:9" x14ac:dyDescent="0.25">
      <c r="A3386" s="1148"/>
      <c r="B3386" s="926"/>
      <c r="C3386" s="141" t="s">
        <v>1090</v>
      </c>
      <c r="D3386" s="142" t="s">
        <v>34</v>
      </c>
      <c r="E3386" s="12" t="s">
        <v>14</v>
      </c>
      <c r="F3386" s="12" t="s">
        <v>30</v>
      </c>
      <c r="G3386" s="14">
        <v>110</v>
      </c>
      <c r="H3386" s="14">
        <v>13970</v>
      </c>
      <c r="I3386" s="14">
        <v>127</v>
      </c>
    </row>
    <row r="3387" spans="1:9" x14ac:dyDescent="0.25">
      <c r="A3387" s="1148"/>
      <c r="B3387" s="926"/>
      <c r="C3387" s="141" t="s">
        <v>1091</v>
      </c>
      <c r="D3387" s="142" t="s">
        <v>1012</v>
      </c>
      <c r="E3387" s="12" t="s">
        <v>14</v>
      </c>
      <c r="F3387" s="12" t="s">
        <v>30</v>
      </c>
      <c r="G3387" s="14">
        <v>130</v>
      </c>
      <c r="H3387" s="14">
        <v>390</v>
      </c>
      <c r="I3387" s="14">
        <v>3</v>
      </c>
    </row>
    <row r="3388" spans="1:9" x14ac:dyDescent="0.25">
      <c r="A3388" s="1148"/>
      <c r="B3388" s="926"/>
      <c r="C3388" s="141" t="s">
        <v>1092</v>
      </c>
      <c r="D3388" s="142" t="s">
        <v>662</v>
      </c>
      <c r="E3388" s="12" t="s">
        <v>14</v>
      </c>
      <c r="F3388" s="12" t="s">
        <v>15</v>
      </c>
      <c r="G3388" s="14">
        <v>85</v>
      </c>
      <c r="H3388" s="14">
        <v>17000</v>
      </c>
      <c r="I3388" s="14">
        <v>200</v>
      </c>
    </row>
    <row r="3389" spans="1:9" x14ac:dyDescent="0.25">
      <c r="A3389" s="1148"/>
      <c r="B3389" s="926"/>
      <c r="C3389" s="141" t="s">
        <v>1093</v>
      </c>
      <c r="D3389" s="142" t="s">
        <v>661</v>
      </c>
      <c r="E3389" s="12" t="s">
        <v>14</v>
      </c>
      <c r="F3389" s="12" t="s">
        <v>15</v>
      </c>
      <c r="G3389" s="14">
        <v>220</v>
      </c>
      <c r="H3389" s="14">
        <v>22000</v>
      </c>
      <c r="I3389" s="14">
        <v>100</v>
      </c>
    </row>
    <row r="3390" spans="1:9" x14ac:dyDescent="0.25">
      <c r="A3390" s="1148"/>
      <c r="B3390" s="926"/>
      <c r="C3390" s="141" t="s">
        <v>1094</v>
      </c>
      <c r="D3390" s="142" t="s">
        <v>1095</v>
      </c>
      <c r="E3390" s="12" t="s">
        <v>14</v>
      </c>
      <c r="F3390" s="12" t="s">
        <v>15</v>
      </c>
      <c r="G3390" s="14">
        <v>103</v>
      </c>
      <c r="H3390" s="14">
        <v>65817</v>
      </c>
      <c r="I3390" s="14">
        <v>639</v>
      </c>
    </row>
    <row r="3391" spans="1:9" x14ac:dyDescent="0.25">
      <c r="A3391" s="1148"/>
      <c r="B3391" s="926"/>
      <c r="C3391" s="141" t="s">
        <v>1096</v>
      </c>
      <c r="D3391" s="142" t="s">
        <v>1097</v>
      </c>
      <c r="E3391" s="12" t="s">
        <v>14</v>
      </c>
      <c r="F3391" s="12" t="s">
        <v>15</v>
      </c>
      <c r="G3391" s="14">
        <v>600</v>
      </c>
      <c r="H3391" s="14">
        <v>108000</v>
      </c>
      <c r="I3391" s="14">
        <v>180</v>
      </c>
    </row>
    <row r="3392" spans="1:9" ht="30" x14ac:dyDescent="0.25">
      <c r="A3392" s="1148"/>
      <c r="B3392" s="926"/>
      <c r="C3392" s="141" t="s">
        <v>5765</v>
      </c>
      <c r="D3392" s="142" t="s">
        <v>36</v>
      </c>
      <c r="E3392" s="12" t="s">
        <v>14</v>
      </c>
      <c r="F3392" s="12" t="s">
        <v>15</v>
      </c>
      <c r="G3392" s="14">
        <v>12</v>
      </c>
      <c r="H3392" s="14">
        <v>80400</v>
      </c>
      <c r="I3392" s="14">
        <v>6700</v>
      </c>
    </row>
    <row r="3393" spans="1:9" x14ac:dyDescent="0.25">
      <c r="A3393" s="1148"/>
      <c r="B3393" s="926"/>
      <c r="C3393" s="141" t="s">
        <v>1098</v>
      </c>
      <c r="D3393" s="142" t="s">
        <v>38</v>
      </c>
      <c r="E3393" s="12" t="s">
        <v>14</v>
      </c>
      <c r="F3393" s="12" t="s">
        <v>15</v>
      </c>
      <c r="G3393" s="14">
        <v>60</v>
      </c>
      <c r="H3393" s="14">
        <v>30000</v>
      </c>
      <c r="I3393" s="14">
        <v>500</v>
      </c>
    </row>
    <row r="3394" spans="1:9" x14ac:dyDescent="0.25">
      <c r="A3394" s="1148"/>
      <c r="B3394" s="926"/>
      <c r="C3394" s="141" t="s">
        <v>1099</v>
      </c>
      <c r="D3394" s="142" t="s">
        <v>40</v>
      </c>
      <c r="E3394" s="12" t="s">
        <v>14</v>
      </c>
      <c r="F3394" s="12" t="s">
        <v>15</v>
      </c>
      <c r="G3394" s="14">
        <v>90</v>
      </c>
      <c r="H3394" s="14">
        <v>45000</v>
      </c>
      <c r="I3394" s="14">
        <v>500</v>
      </c>
    </row>
    <row r="3395" spans="1:9" ht="30" x14ac:dyDescent="0.25">
      <c r="A3395" s="1148"/>
      <c r="B3395" s="926"/>
      <c r="C3395" s="141" t="s">
        <v>1100</v>
      </c>
      <c r="D3395" s="142" t="s">
        <v>1101</v>
      </c>
      <c r="E3395" s="12" t="s">
        <v>14</v>
      </c>
      <c r="F3395" s="12" t="s">
        <v>15</v>
      </c>
      <c r="G3395" s="14">
        <v>4500</v>
      </c>
      <c r="H3395" s="14">
        <v>45000</v>
      </c>
      <c r="I3395" s="14">
        <v>10</v>
      </c>
    </row>
    <row r="3396" spans="1:9" x14ac:dyDescent="0.25">
      <c r="A3396" s="1148"/>
      <c r="B3396" s="926"/>
      <c r="C3396" s="141" t="s">
        <v>1102</v>
      </c>
      <c r="D3396" s="142" t="s">
        <v>1103</v>
      </c>
      <c r="E3396" s="12" t="s">
        <v>14</v>
      </c>
      <c r="F3396" s="12" t="s">
        <v>15</v>
      </c>
      <c r="G3396" s="14">
        <v>250</v>
      </c>
      <c r="H3396" s="14">
        <v>12500</v>
      </c>
      <c r="I3396" s="14">
        <v>50</v>
      </c>
    </row>
    <row r="3397" spans="1:9" x14ac:dyDescent="0.25">
      <c r="A3397" s="1148"/>
      <c r="B3397" s="926"/>
      <c r="C3397" s="141" t="s">
        <v>1104</v>
      </c>
      <c r="D3397" s="142" t="s">
        <v>668</v>
      </c>
      <c r="E3397" s="12" t="s">
        <v>14</v>
      </c>
      <c r="F3397" s="12" t="s">
        <v>15</v>
      </c>
      <c r="G3397" s="14">
        <v>1500</v>
      </c>
      <c r="H3397" s="14">
        <v>15000</v>
      </c>
      <c r="I3397" s="14">
        <v>10</v>
      </c>
    </row>
    <row r="3398" spans="1:9" x14ac:dyDescent="0.25">
      <c r="A3398" s="1148"/>
      <c r="B3398" s="926"/>
      <c r="C3398" s="141" t="s">
        <v>1105</v>
      </c>
      <c r="D3398" s="142" t="s">
        <v>48</v>
      </c>
      <c r="E3398" s="12" t="s">
        <v>14</v>
      </c>
      <c r="F3398" s="12" t="s">
        <v>49</v>
      </c>
      <c r="G3398" s="14">
        <v>1100</v>
      </c>
      <c r="H3398" s="14">
        <v>2304500</v>
      </c>
      <c r="I3398" s="14">
        <v>2095</v>
      </c>
    </row>
    <row r="3399" spans="1:9" x14ac:dyDescent="0.25">
      <c r="A3399" s="1148"/>
      <c r="B3399" s="926"/>
      <c r="C3399" s="141" t="s">
        <v>1106</v>
      </c>
      <c r="D3399" s="142" t="s">
        <v>51</v>
      </c>
      <c r="E3399" s="12" t="s">
        <v>14</v>
      </c>
      <c r="F3399" s="12" t="s">
        <v>49</v>
      </c>
      <c r="G3399" s="14">
        <v>1300</v>
      </c>
      <c r="H3399" s="14">
        <v>32500</v>
      </c>
      <c r="I3399" s="14">
        <v>25</v>
      </c>
    </row>
    <row r="3400" spans="1:9" ht="30" x14ac:dyDescent="0.25">
      <c r="A3400" s="1148"/>
      <c r="B3400" s="926"/>
      <c r="C3400" s="141" t="s">
        <v>1107</v>
      </c>
      <c r="D3400" s="142" t="s">
        <v>53</v>
      </c>
      <c r="E3400" s="12" t="s">
        <v>14</v>
      </c>
      <c r="F3400" s="12" t="s">
        <v>15</v>
      </c>
      <c r="G3400" s="14">
        <v>930</v>
      </c>
      <c r="H3400" s="14">
        <v>37200</v>
      </c>
      <c r="I3400" s="14">
        <v>40</v>
      </c>
    </row>
    <row r="3401" spans="1:9" ht="30" x14ac:dyDescent="0.25">
      <c r="A3401" s="1148"/>
      <c r="B3401" s="926"/>
      <c r="C3401" s="141" t="s">
        <v>1108</v>
      </c>
      <c r="D3401" s="142" t="s">
        <v>1109</v>
      </c>
      <c r="E3401" s="12" t="s">
        <v>14</v>
      </c>
      <c r="F3401" s="12" t="s">
        <v>15</v>
      </c>
      <c r="G3401" s="14">
        <v>1280</v>
      </c>
      <c r="H3401" s="14">
        <v>32000</v>
      </c>
      <c r="I3401" s="14">
        <v>25</v>
      </c>
    </row>
    <row r="3402" spans="1:9" x14ac:dyDescent="0.25">
      <c r="A3402" s="1148"/>
      <c r="B3402" s="926"/>
      <c r="C3402" s="141" t="s">
        <v>1110</v>
      </c>
      <c r="D3402" s="142" t="s">
        <v>1111</v>
      </c>
      <c r="E3402" s="12" t="s">
        <v>14</v>
      </c>
      <c r="F3402" s="12" t="s">
        <v>15</v>
      </c>
      <c r="G3402" s="14">
        <v>7500</v>
      </c>
      <c r="H3402" s="14">
        <v>105000</v>
      </c>
      <c r="I3402" s="14">
        <v>14</v>
      </c>
    </row>
    <row r="3403" spans="1:9" ht="30" x14ac:dyDescent="0.25">
      <c r="A3403" s="1148"/>
      <c r="B3403" s="926"/>
      <c r="C3403" s="141" t="s">
        <v>1112</v>
      </c>
      <c r="D3403" s="142" t="s">
        <v>676</v>
      </c>
      <c r="E3403" s="12" t="s">
        <v>14</v>
      </c>
      <c r="F3403" s="12" t="s">
        <v>15</v>
      </c>
      <c r="G3403" s="14">
        <v>5000</v>
      </c>
      <c r="H3403" s="14">
        <v>50000</v>
      </c>
      <c r="I3403" s="14">
        <v>10</v>
      </c>
    </row>
    <row r="3404" spans="1:9" ht="30" x14ac:dyDescent="0.25">
      <c r="A3404" s="1148"/>
      <c r="B3404" s="926"/>
      <c r="C3404" s="141" t="s">
        <v>1113</v>
      </c>
      <c r="D3404" s="142" t="s">
        <v>676</v>
      </c>
      <c r="E3404" s="12" t="s">
        <v>14</v>
      </c>
      <c r="F3404" s="12" t="s">
        <v>15</v>
      </c>
      <c r="G3404" s="14">
        <v>5000</v>
      </c>
      <c r="H3404" s="14">
        <v>100000</v>
      </c>
      <c r="I3404" s="14">
        <v>20</v>
      </c>
    </row>
    <row r="3405" spans="1:9" ht="30" x14ac:dyDescent="0.25">
      <c r="A3405" s="1148"/>
      <c r="B3405" s="926"/>
      <c r="C3405" s="141" t="s">
        <v>1114</v>
      </c>
      <c r="D3405" s="142" t="s">
        <v>676</v>
      </c>
      <c r="E3405" s="12" t="s">
        <v>14</v>
      </c>
      <c r="F3405" s="12" t="s">
        <v>15</v>
      </c>
      <c r="G3405" s="14">
        <v>5000</v>
      </c>
      <c r="H3405" s="14">
        <v>200000</v>
      </c>
      <c r="I3405" s="14">
        <v>40</v>
      </c>
    </row>
    <row r="3406" spans="1:9" ht="30" x14ac:dyDescent="0.25">
      <c r="A3406" s="1148"/>
      <c r="B3406" s="926"/>
      <c r="C3406" s="141" t="s">
        <v>1115</v>
      </c>
      <c r="D3406" s="142" t="s">
        <v>676</v>
      </c>
      <c r="E3406" s="12" t="s">
        <v>14</v>
      </c>
      <c r="F3406" s="12" t="s">
        <v>15</v>
      </c>
      <c r="G3406" s="14">
        <v>5000</v>
      </c>
      <c r="H3406" s="14">
        <v>25000</v>
      </c>
      <c r="I3406" s="14">
        <v>5</v>
      </c>
    </row>
    <row r="3407" spans="1:9" ht="30" x14ac:dyDescent="0.25">
      <c r="A3407" s="1148"/>
      <c r="B3407" s="926"/>
      <c r="C3407" s="141" t="s">
        <v>1116</v>
      </c>
      <c r="D3407" s="142" t="s">
        <v>676</v>
      </c>
      <c r="E3407" s="12" t="s">
        <v>14</v>
      </c>
      <c r="F3407" s="12" t="s">
        <v>15</v>
      </c>
      <c r="G3407" s="14">
        <v>10000</v>
      </c>
      <c r="H3407" s="14">
        <v>260000</v>
      </c>
      <c r="I3407" s="14">
        <v>26</v>
      </c>
    </row>
    <row r="3408" spans="1:9" x14ac:dyDescent="0.25">
      <c r="A3408" s="1148"/>
      <c r="B3408" s="926"/>
      <c r="C3408" s="141" t="s">
        <v>1117</v>
      </c>
      <c r="D3408" s="142" t="s">
        <v>1118</v>
      </c>
      <c r="E3408" s="12" t="s">
        <v>14</v>
      </c>
      <c r="F3408" s="12" t="s">
        <v>15</v>
      </c>
      <c r="G3408" s="14">
        <v>23333.3</v>
      </c>
      <c r="H3408" s="14">
        <v>349999.5</v>
      </c>
      <c r="I3408" s="14">
        <v>15</v>
      </c>
    </row>
    <row r="3409" spans="1:9" x14ac:dyDescent="0.25">
      <c r="A3409" s="1148"/>
      <c r="B3409" s="926"/>
      <c r="C3409" s="141" t="s">
        <v>1119</v>
      </c>
      <c r="D3409" s="142" t="s">
        <v>1120</v>
      </c>
      <c r="E3409" s="12" t="s">
        <v>14</v>
      </c>
      <c r="F3409" s="12" t="s">
        <v>15</v>
      </c>
      <c r="G3409" s="14">
        <v>4000</v>
      </c>
      <c r="H3409" s="14">
        <v>40000</v>
      </c>
      <c r="I3409" s="14">
        <v>10</v>
      </c>
    </row>
    <row r="3410" spans="1:9" x14ac:dyDescent="0.25">
      <c r="A3410" s="1148"/>
      <c r="B3410" s="926"/>
      <c r="C3410" s="141" t="s">
        <v>1121</v>
      </c>
      <c r="D3410" s="142" t="s">
        <v>1122</v>
      </c>
      <c r="E3410" s="12" t="s">
        <v>14</v>
      </c>
      <c r="F3410" s="12" t="s">
        <v>15</v>
      </c>
      <c r="G3410" s="14">
        <v>50</v>
      </c>
      <c r="H3410" s="14">
        <v>15000</v>
      </c>
      <c r="I3410" s="14">
        <v>300</v>
      </c>
    </row>
    <row r="3411" spans="1:9" x14ac:dyDescent="0.25">
      <c r="A3411" s="1148"/>
      <c r="B3411" s="926"/>
      <c r="C3411" s="141" t="s">
        <v>1123</v>
      </c>
      <c r="D3411" s="142" t="s">
        <v>1124</v>
      </c>
      <c r="E3411" s="12" t="s">
        <v>14</v>
      </c>
      <c r="F3411" s="12" t="s">
        <v>15</v>
      </c>
      <c r="G3411" s="14">
        <v>170</v>
      </c>
      <c r="H3411" s="14">
        <v>1700</v>
      </c>
      <c r="I3411" s="14">
        <v>10</v>
      </c>
    </row>
    <row r="3412" spans="1:9" ht="18" x14ac:dyDescent="0.25">
      <c r="A3412" s="1148"/>
      <c r="B3412" s="835" t="s">
        <v>8123</v>
      </c>
      <c r="C3412" s="835" t="s">
        <v>8120</v>
      </c>
      <c r="D3412" s="835" t="s">
        <v>8121</v>
      </c>
      <c r="E3412" s="892" t="s">
        <v>14</v>
      </c>
      <c r="F3412" s="892" t="s">
        <v>15</v>
      </c>
      <c r="G3412" s="854">
        <v>75000</v>
      </c>
      <c r="H3412" s="837">
        <v>300</v>
      </c>
      <c r="I3412" s="854">
        <v>4</v>
      </c>
    </row>
    <row r="3413" spans="1:9" ht="18" x14ac:dyDescent="0.25">
      <c r="A3413" s="1148"/>
      <c r="B3413" s="835" t="s">
        <v>8123</v>
      </c>
      <c r="C3413" s="835" t="s">
        <v>8122</v>
      </c>
      <c r="D3413" s="835" t="s">
        <v>8121</v>
      </c>
      <c r="E3413" s="892" t="s">
        <v>14</v>
      </c>
      <c r="F3413" s="892" t="s">
        <v>15</v>
      </c>
      <c r="G3413" s="854">
        <v>35000</v>
      </c>
      <c r="H3413" s="837">
        <v>280</v>
      </c>
      <c r="I3413" s="854">
        <v>8</v>
      </c>
    </row>
    <row r="3414" spans="1:9" s="8" customFormat="1" x14ac:dyDescent="0.25">
      <c r="A3414" s="1148"/>
      <c r="B3414" s="932">
        <v>4264</v>
      </c>
      <c r="C3414" s="139" t="s">
        <v>64</v>
      </c>
      <c r="D3414" s="140" t="s">
        <v>65</v>
      </c>
      <c r="E3414" s="15" t="s">
        <v>14</v>
      </c>
      <c r="F3414" s="15" t="s">
        <v>66</v>
      </c>
      <c r="G3414" s="16">
        <v>470</v>
      </c>
      <c r="H3414" s="16">
        <v>16920000</v>
      </c>
      <c r="I3414" s="16">
        <v>36000</v>
      </c>
    </row>
    <row r="3415" spans="1:9" s="8" customFormat="1" x14ac:dyDescent="0.25">
      <c r="A3415" s="1148"/>
      <c r="B3415" s="926">
        <v>4267</v>
      </c>
      <c r="C3415" s="139">
        <v>18421130</v>
      </c>
      <c r="D3415" s="140" t="s">
        <v>1125</v>
      </c>
      <c r="E3415" s="15" t="s">
        <v>14</v>
      </c>
      <c r="F3415" s="15" t="s">
        <v>15</v>
      </c>
      <c r="G3415" s="16">
        <v>250</v>
      </c>
      <c r="H3415" s="16">
        <v>25000</v>
      </c>
      <c r="I3415" s="16">
        <v>100</v>
      </c>
    </row>
    <row r="3416" spans="1:9" s="8" customFormat="1" x14ac:dyDescent="0.25">
      <c r="A3416" s="1148"/>
      <c r="B3416" s="926"/>
      <c r="C3416" s="139">
        <v>24951130</v>
      </c>
      <c r="D3416" s="140" t="s">
        <v>947</v>
      </c>
      <c r="E3416" s="15" t="s">
        <v>14</v>
      </c>
      <c r="F3416" s="15" t="s">
        <v>49</v>
      </c>
      <c r="G3416" s="16">
        <v>1800</v>
      </c>
      <c r="H3416" s="16">
        <v>5400</v>
      </c>
      <c r="I3416" s="16">
        <v>3</v>
      </c>
    </row>
    <row r="3417" spans="1:9" x14ac:dyDescent="0.25">
      <c r="A3417" s="1148"/>
      <c r="B3417" s="926"/>
      <c r="C3417" s="141" t="s">
        <v>1126</v>
      </c>
      <c r="D3417" s="142" t="s">
        <v>1127</v>
      </c>
      <c r="E3417" s="12" t="s">
        <v>14</v>
      </c>
      <c r="F3417" s="12" t="s">
        <v>15</v>
      </c>
      <c r="G3417" s="14">
        <v>1100</v>
      </c>
      <c r="H3417" s="14">
        <v>2200</v>
      </c>
      <c r="I3417" s="14">
        <v>2</v>
      </c>
    </row>
    <row r="3418" spans="1:9" s="8" customFormat="1" ht="30" x14ac:dyDescent="0.25">
      <c r="A3418" s="1148"/>
      <c r="B3418" s="926"/>
      <c r="C3418" s="139">
        <v>30192200</v>
      </c>
      <c r="D3418" s="140" t="s">
        <v>1128</v>
      </c>
      <c r="E3418" s="15" t="s">
        <v>14</v>
      </c>
      <c r="F3418" s="15" t="s">
        <v>15</v>
      </c>
      <c r="G3418" s="16">
        <v>20000</v>
      </c>
      <c r="H3418" s="16">
        <v>40000</v>
      </c>
      <c r="I3418" s="16">
        <v>2</v>
      </c>
    </row>
    <row r="3419" spans="1:9" x14ac:dyDescent="0.25">
      <c r="A3419" s="1148"/>
      <c r="B3419" s="926"/>
      <c r="C3419" s="141" t="s">
        <v>1129</v>
      </c>
      <c r="D3419" s="142" t="s">
        <v>1130</v>
      </c>
      <c r="E3419" s="12" t="s">
        <v>14</v>
      </c>
      <c r="F3419" s="12" t="s">
        <v>402</v>
      </c>
      <c r="G3419" s="14">
        <v>480</v>
      </c>
      <c r="H3419" s="14">
        <v>79680</v>
      </c>
      <c r="I3419" s="14">
        <v>166</v>
      </c>
    </row>
    <row r="3420" spans="1:9" x14ac:dyDescent="0.25">
      <c r="A3420" s="1148"/>
      <c r="B3420" s="926"/>
      <c r="C3420" s="141" t="s">
        <v>1131</v>
      </c>
      <c r="D3420" s="142" t="s">
        <v>1132</v>
      </c>
      <c r="E3420" s="12" t="s">
        <v>14</v>
      </c>
      <c r="F3420" s="12" t="s">
        <v>15</v>
      </c>
      <c r="G3420" s="14">
        <v>25000</v>
      </c>
      <c r="H3420" s="14">
        <v>250000</v>
      </c>
      <c r="I3420" s="14">
        <v>10</v>
      </c>
    </row>
    <row r="3421" spans="1:9" x14ac:dyDescent="0.25">
      <c r="A3421" s="1148"/>
      <c r="B3421" s="926"/>
      <c r="C3421" s="145" t="s">
        <v>1133</v>
      </c>
      <c r="D3421" s="142" t="s">
        <v>1134</v>
      </c>
      <c r="E3421" s="12" t="s">
        <v>14</v>
      </c>
      <c r="F3421" s="12" t="s">
        <v>15</v>
      </c>
      <c r="G3421" s="14">
        <v>150</v>
      </c>
      <c r="H3421" s="14">
        <v>6000</v>
      </c>
      <c r="I3421" s="14">
        <v>40</v>
      </c>
    </row>
    <row r="3422" spans="1:9" x14ac:dyDescent="0.25">
      <c r="A3422" s="1148"/>
      <c r="B3422" s="926"/>
      <c r="C3422" s="141" t="s">
        <v>1135</v>
      </c>
      <c r="D3422" s="142" t="s">
        <v>1136</v>
      </c>
      <c r="E3422" s="12" t="s">
        <v>14</v>
      </c>
      <c r="F3422" s="12" t="s">
        <v>15</v>
      </c>
      <c r="G3422" s="14">
        <v>600</v>
      </c>
      <c r="H3422" s="14">
        <v>4200</v>
      </c>
      <c r="I3422" s="14">
        <v>7</v>
      </c>
    </row>
    <row r="3423" spans="1:9" x14ac:dyDescent="0.25">
      <c r="A3423" s="1148"/>
      <c r="B3423" s="926"/>
      <c r="C3423" s="141" t="s">
        <v>1137</v>
      </c>
      <c r="D3423" s="142" t="s">
        <v>76</v>
      </c>
      <c r="E3423" s="12" t="s">
        <v>14</v>
      </c>
      <c r="F3423" s="12" t="s">
        <v>15</v>
      </c>
      <c r="G3423" s="14">
        <v>500</v>
      </c>
      <c r="H3423" s="14">
        <v>10000</v>
      </c>
      <c r="I3423" s="14">
        <v>20</v>
      </c>
    </row>
    <row r="3424" spans="1:9" x14ac:dyDescent="0.25">
      <c r="A3424" s="1148"/>
      <c r="B3424" s="926"/>
      <c r="C3424" s="141" t="s">
        <v>1138</v>
      </c>
      <c r="D3424" s="142" t="s">
        <v>1139</v>
      </c>
      <c r="E3424" s="12" t="s">
        <v>14</v>
      </c>
      <c r="F3424" s="12" t="s">
        <v>15</v>
      </c>
      <c r="G3424" s="14">
        <v>1800</v>
      </c>
      <c r="H3424" s="14">
        <v>21600</v>
      </c>
      <c r="I3424" s="14">
        <v>12</v>
      </c>
    </row>
    <row r="3425" spans="1:9" x14ac:dyDescent="0.25">
      <c r="A3425" s="1148"/>
      <c r="B3425" s="926"/>
      <c r="C3425" s="141" t="s">
        <v>1140</v>
      </c>
      <c r="D3425" s="142" t="s">
        <v>1141</v>
      </c>
      <c r="E3425" s="12" t="s">
        <v>14</v>
      </c>
      <c r="F3425" s="12" t="s">
        <v>49</v>
      </c>
      <c r="G3425" s="14">
        <v>800</v>
      </c>
      <c r="H3425" s="14">
        <v>160000</v>
      </c>
      <c r="I3425" s="14">
        <v>200</v>
      </c>
    </row>
    <row r="3426" spans="1:9" x14ac:dyDescent="0.25">
      <c r="A3426" s="1148"/>
      <c r="B3426" s="926"/>
      <c r="C3426" s="141" t="s">
        <v>1142</v>
      </c>
      <c r="D3426" s="142" t="s">
        <v>82</v>
      </c>
      <c r="E3426" s="12" t="s">
        <v>14</v>
      </c>
      <c r="F3426" s="12" t="s">
        <v>15</v>
      </c>
      <c r="G3426" s="14">
        <v>150</v>
      </c>
      <c r="H3426" s="14">
        <v>75000</v>
      </c>
      <c r="I3426" s="14">
        <v>500</v>
      </c>
    </row>
    <row r="3427" spans="1:9" ht="30" x14ac:dyDescent="0.25">
      <c r="A3427" s="1148"/>
      <c r="B3427" s="926"/>
      <c r="C3427" s="141" t="s">
        <v>1143</v>
      </c>
      <c r="D3427" s="142" t="s">
        <v>561</v>
      </c>
      <c r="E3427" s="12" t="s">
        <v>14</v>
      </c>
      <c r="F3427" s="12" t="s">
        <v>15</v>
      </c>
      <c r="G3427" s="14">
        <v>3500</v>
      </c>
      <c r="H3427" s="14">
        <v>35000</v>
      </c>
      <c r="I3427" s="14">
        <v>10</v>
      </c>
    </row>
    <row r="3428" spans="1:9" x14ac:dyDescent="0.25">
      <c r="A3428" s="1148"/>
      <c r="B3428" s="926"/>
      <c r="C3428" s="141" t="s">
        <v>1144</v>
      </c>
      <c r="D3428" s="142" t="s">
        <v>1145</v>
      </c>
      <c r="E3428" s="12" t="s">
        <v>14</v>
      </c>
      <c r="F3428" s="12" t="s">
        <v>15</v>
      </c>
      <c r="G3428" s="14">
        <v>1000</v>
      </c>
      <c r="H3428" s="14">
        <v>10000</v>
      </c>
      <c r="I3428" s="14">
        <v>10</v>
      </c>
    </row>
    <row r="3429" spans="1:9" x14ac:dyDescent="0.25">
      <c r="A3429" s="1148"/>
      <c r="B3429" s="926"/>
      <c r="C3429" s="141" t="s">
        <v>1146</v>
      </c>
      <c r="D3429" s="142" t="s">
        <v>1147</v>
      </c>
      <c r="E3429" s="12" t="s">
        <v>14</v>
      </c>
      <c r="F3429" s="12" t="s">
        <v>15</v>
      </c>
      <c r="G3429" s="14">
        <v>2000</v>
      </c>
      <c r="H3429" s="14">
        <v>2000</v>
      </c>
      <c r="I3429" s="14">
        <v>1</v>
      </c>
    </row>
    <row r="3430" spans="1:9" x14ac:dyDescent="0.25">
      <c r="A3430" s="1148"/>
      <c r="B3430" s="926"/>
      <c r="C3430" s="141" t="s">
        <v>1148</v>
      </c>
      <c r="D3430" s="142" t="s">
        <v>1149</v>
      </c>
      <c r="E3430" s="12" t="s">
        <v>14</v>
      </c>
      <c r="F3430" s="12" t="s">
        <v>15</v>
      </c>
      <c r="G3430" s="14">
        <v>300</v>
      </c>
      <c r="H3430" s="14">
        <v>9000</v>
      </c>
      <c r="I3430" s="14">
        <v>30</v>
      </c>
    </row>
    <row r="3431" spans="1:9" x14ac:dyDescent="0.25">
      <c r="A3431" s="1148"/>
      <c r="B3431" s="926"/>
      <c r="C3431" s="141" t="s">
        <v>1150</v>
      </c>
      <c r="D3431" s="142" t="s">
        <v>1151</v>
      </c>
      <c r="E3431" s="12" t="s">
        <v>14</v>
      </c>
      <c r="F3431" s="12" t="s">
        <v>15</v>
      </c>
      <c r="G3431" s="14">
        <v>1020</v>
      </c>
      <c r="H3431" s="14">
        <v>25500</v>
      </c>
      <c r="I3431" s="14">
        <v>25</v>
      </c>
    </row>
    <row r="3432" spans="1:9" ht="30" x14ac:dyDescent="0.25">
      <c r="A3432" s="1148"/>
      <c r="B3432" s="926"/>
      <c r="C3432" s="141" t="s">
        <v>1152</v>
      </c>
      <c r="D3432" s="142" t="s">
        <v>1153</v>
      </c>
      <c r="E3432" s="12" t="s">
        <v>14</v>
      </c>
      <c r="F3432" s="12" t="s">
        <v>15</v>
      </c>
      <c r="G3432" s="14">
        <v>25000</v>
      </c>
      <c r="H3432" s="14">
        <v>250000</v>
      </c>
      <c r="I3432" s="14">
        <v>10</v>
      </c>
    </row>
    <row r="3433" spans="1:9" ht="30" x14ac:dyDescent="0.25">
      <c r="A3433" s="1148"/>
      <c r="B3433" s="926"/>
      <c r="C3433" s="141" t="s">
        <v>1154</v>
      </c>
      <c r="D3433" s="142" t="s">
        <v>1155</v>
      </c>
      <c r="E3433" s="12" t="s">
        <v>14</v>
      </c>
      <c r="F3433" s="12" t="s">
        <v>15</v>
      </c>
      <c r="G3433" s="14">
        <v>35000</v>
      </c>
      <c r="H3433" s="14">
        <v>70000</v>
      </c>
      <c r="I3433" s="14">
        <v>2</v>
      </c>
    </row>
    <row r="3434" spans="1:9" x14ac:dyDescent="0.25">
      <c r="A3434" s="1148"/>
      <c r="B3434" s="926"/>
      <c r="C3434" s="141" t="s">
        <v>1156</v>
      </c>
      <c r="D3434" s="142" t="s">
        <v>94</v>
      </c>
      <c r="E3434" s="12" t="s">
        <v>14</v>
      </c>
      <c r="F3434" s="12" t="s">
        <v>15</v>
      </c>
      <c r="G3434" s="14">
        <v>700</v>
      </c>
      <c r="H3434" s="14">
        <v>7000</v>
      </c>
      <c r="I3434" s="14">
        <v>10</v>
      </c>
    </row>
    <row r="3435" spans="1:9" x14ac:dyDescent="0.25">
      <c r="A3435" s="1148"/>
      <c r="B3435" s="926"/>
      <c r="C3435" s="141" t="s">
        <v>1157</v>
      </c>
      <c r="D3435" s="142" t="s">
        <v>1158</v>
      </c>
      <c r="E3435" s="12" t="s">
        <v>14</v>
      </c>
      <c r="F3435" s="12" t="s">
        <v>66</v>
      </c>
      <c r="G3435" s="14">
        <v>800</v>
      </c>
      <c r="H3435" s="14">
        <v>40000</v>
      </c>
      <c r="I3435" s="14">
        <v>50</v>
      </c>
    </row>
    <row r="3436" spans="1:9" x14ac:dyDescent="0.25">
      <c r="A3436" s="1148"/>
      <c r="B3436" s="926"/>
      <c r="C3436" s="141" t="s">
        <v>1159</v>
      </c>
      <c r="D3436" s="142" t="s">
        <v>1160</v>
      </c>
      <c r="E3436" s="12" t="s">
        <v>14</v>
      </c>
      <c r="F3436" s="12" t="s">
        <v>66</v>
      </c>
      <c r="G3436" s="14">
        <v>500</v>
      </c>
      <c r="H3436" s="14">
        <v>25000</v>
      </c>
      <c r="I3436" s="14">
        <v>50</v>
      </c>
    </row>
    <row r="3437" spans="1:9" x14ac:dyDescent="0.25">
      <c r="A3437" s="1148"/>
      <c r="B3437" s="926"/>
      <c r="C3437" s="141" t="s">
        <v>1161</v>
      </c>
      <c r="D3437" s="142" t="s">
        <v>1162</v>
      </c>
      <c r="E3437" s="12" t="s">
        <v>14</v>
      </c>
      <c r="F3437" s="12" t="s">
        <v>15</v>
      </c>
      <c r="G3437" s="14">
        <v>1000</v>
      </c>
      <c r="H3437" s="14">
        <v>25000</v>
      </c>
      <c r="I3437" s="14">
        <v>25</v>
      </c>
    </row>
    <row r="3438" spans="1:9" x14ac:dyDescent="0.25">
      <c r="A3438" s="1148"/>
      <c r="B3438" s="926"/>
      <c r="C3438" s="141" t="s">
        <v>1163</v>
      </c>
      <c r="D3438" s="142" t="s">
        <v>694</v>
      </c>
      <c r="E3438" s="12" t="s">
        <v>14</v>
      </c>
      <c r="F3438" s="12" t="s">
        <v>49</v>
      </c>
      <c r="G3438" s="14">
        <v>1800</v>
      </c>
      <c r="H3438" s="14">
        <v>72000</v>
      </c>
      <c r="I3438" s="14">
        <v>40</v>
      </c>
    </row>
    <row r="3439" spans="1:9" x14ac:dyDescent="0.25">
      <c r="A3439" s="1148"/>
      <c r="B3439" s="926"/>
      <c r="C3439" s="141" t="s">
        <v>1164</v>
      </c>
      <c r="D3439" s="142" t="s">
        <v>1165</v>
      </c>
      <c r="E3439" s="12" t="s">
        <v>14</v>
      </c>
      <c r="F3439" s="12" t="s">
        <v>49</v>
      </c>
      <c r="G3439" s="14">
        <v>150</v>
      </c>
      <c r="H3439" s="14">
        <v>15000</v>
      </c>
      <c r="I3439" s="14">
        <v>100</v>
      </c>
    </row>
    <row r="3440" spans="1:9" x14ac:dyDescent="0.25">
      <c r="A3440" s="1148"/>
      <c r="B3440" s="926"/>
      <c r="C3440" s="141" t="s">
        <v>1166</v>
      </c>
      <c r="D3440" s="142" t="s">
        <v>101</v>
      </c>
      <c r="E3440" s="12" t="s">
        <v>14</v>
      </c>
      <c r="F3440" s="12" t="s">
        <v>66</v>
      </c>
      <c r="G3440" s="14">
        <v>945</v>
      </c>
      <c r="H3440" s="14">
        <v>14175</v>
      </c>
      <c r="I3440" s="14">
        <v>15</v>
      </c>
    </row>
    <row r="3441" spans="1:9" ht="30" x14ac:dyDescent="0.25">
      <c r="A3441" s="1148"/>
      <c r="B3441" s="926"/>
      <c r="C3441" s="141" t="s">
        <v>1167</v>
      </c>
      <c r="D3441" s="142" t="s">
        <v>1168</v>
      </c>
      <c r="E3441" s="12" t="s">
        <v>14</v>
      </c>
      <c r="F3441" s="12" t="s">
        <v>15</v>
      </c>
      <c r="G3441" s="14">
        <v>250</v>
      </c>
      <c r="H3441" s="14">
        <v>30000</v>
      </c>
      <c r="I3441" s="14">
        <v>120</v>
      </c>
    </row>
    <row r="3442" spans="1:9" x14ac:dyDescent="0.25">
      <c r="A3442" s="1148"/>
      <c r="B3442" s="926"/>
      <c r="C3442" s="141" t="s">
        <v>5871</v>
      </c>
      <c r="D3442" s="142" t="s">
        <v>5872</v>
      </c>
      <c r="E3442" s="353" t="s">
        <v>14</v>
      </c>
      <c r="F3442" s="353" t="s">
        <v>49</v>
      </c>
      <c r="G3442" s="14">
        <v>2000</v>
      </c>
      <c r="H3442" s="14">
        <v>6000</v>
      </c>
      <c r="I3442" s="14">
        <v>3</v>
      </c>
    </row>
    <row r="3443" spans="1:9" x14ac:dyDescent="0.25">
      <c r="A3443" s="1148"/>
      <c r="B3443" s="926"/>
      <c r="C3443" s="141" t="s">
        <v>1169</v>
      </c>
      <c r="D3443" s="142" t="s">
        <v>1170</v>
      </c>
      <c r="E3443" s="12" t="s">
        <v>14</v>
      </c>
      <c r="F3443" s="12" t="s">
        <v>15</v>
      </c>
      <c r="G3443" s="14">
        <v>300</v>
      </c>
      <c r="H3443" s="14">
        <v>36000</v>
      </c>
      <c r="I3443" s="14">
        <v>120</v>
      </c>
    </row>
    <row r="3444" spans="1:9" x14ac:dyDescent="0.25">
      <c r="A3444" s="1148"/>
      <c r="B3444" s="926"/>
      <c r="C3444" s="141" t="s">
        <v>1171</v>
      </c>
      <c r="D3444" s="142" t="s">
        <v>107</v>
      </c>
      <c r="E3444" s="12" t="s">
        <v>14</v>
      </c>
      <c r="F3444" s="12" t="s">
        <v>15</v>
      </c>
      <c r="G3444" s="14">
        <v>950</v>
      </c>
      <c r="H3444" s="14">
        <v>38950</v>
      </c>
      <c r="I3444" s="14">
        <v>41</v>
      </c>
    </row>
    <row r="3445" spans="1:9" ht="30" x14ac:dyDescent="0.25">
      <c r="A3445" s="1148"/>
      <c r="B3445" s="926"/>
      <c r="C3445" s="145" t="s">
        <v>1172</v>
      </c>
      <c r="D3445" s="142" t="s">
        <v>1173</v>
      </c>
      <c r="E3445" s="12" t="s">
        <v>14</v>
      </c>
      <c r="F3445" s="12" t="s">
        <v>15</v>
      </c>
      <c r="G3445" s="14">
        <v>1900</v>
      </c>
      <c r="H3445" s="14">
        <v>15200</v>
      </c>
      <c r="I3445" s="14">
        <v>8</v>
      </c>
    </row>
    <row r="3446" spans="1:9" x14ac:dyDescent="0.25">
      <c r="A3446" s="1148"/>
      <c r="B3446" s="926"/>
      <c r="C3446" s="145" t="s">
        <v>1174</v>
      </c>
      <c r="D3446" s="142" t="s">
        <v>437</v>
      </c>
      <c r="E3446" s="12" t="s">
        <v>14</v>
      </c>
      <c r="F3446" s="12" t="s">
        <v>66</v>
      </c>
      <c r="G3446" s="14">
        <v>100</v>
      </c>
      <c r="H3446" s="14">
        <v>700000</v>
      </c>
      <c r="I3446" s="14">
        <v>7000</v>
      </c>
    </row>
    <row r="3447" spans="1:9" x14ac:dyDescent="0.25">
      <c r="A3447" s="1148"/>
      <c r="B3447" s="926"/>
      <c r="C3447" s="145" t="s">
        <v>1175</v>
      </c>
      <c r="D3447" s="142" t="s">
        <v>1176</v>
      </c>
      <c r="E3447" s="12" t="s">
        <v>14</v>
      </c>
      <c r="F3447" s="12" t="s">
        <v>15</v>
      </c>
      <c r="G3447" s="14">
        <v>14800</v>
      </c>
      <c r="H3447" s="14">
        <v>14800</v>
      </c>
      <c r="I3447" s="14">
        <v>1</v>
      </c>
    </row>
    <row r="3448" spans="1:9" ht="30" x14ac:dyDescent="0.25">
      <c r="A3448" s="1148"/>
      <c r="B3448" s="926"/>
      <c r="C3448" s="145" t="s">
        <v>1177</v>
      </c>
      <c r="D3448" s="142" t="s">
        <v>1178</v>
      </c>
      <c r="E3448" s="12" t="s">
        <v>14</v>
      </c>
      <c r="F3448" s="12" t="s">
        <v>15</v>
      </c>
      <c r="G3448" s="14">
        <v>1200</v>
      </c>
      <c r="H3448" s="14">
        <v>9600</v>
      </c>
      <c r="I3448" s="14">
        <v>8</v>
      </c>
    </row>
    <row r="3449" spans="1:9" x14ac:dyDescent="0.25">
      <c r="A3449" s="1148"/>
      <c r="B3449" s="926"/>
      <c r="C3449" s="455" t="s">
        <v>8107</v>
      </c>
      <c r="D3449" s="455" t="s">
        <v>6284</v>
      </c>
      <c r="E3449" s="892" t="s">
        <v>14</v>
      </c>
      <c r="F3449" s="892" t="s">
        <v>15</v>
      </c>
      <c r="G3449" s="100">
        <v>38700</v>
      </c>
      <c r="H3449" s="399">
        <v>1277.0999999999999</v>
      </c>
      <c r="I3449" s="100">
        <v>33</v>
      </c>
    </row>
    <row r="3450" spans="1:9" x14ac:dyDescent="0.25">
      <c r="A3450" s="1148"/>
      <c r="B3450" s="926"/>
      <c r="C3450" s="145" t="s">
        <v>1179</v>
      </c>
      <c r="D3450" s="142" t="s">
        <v>1180</v>
      </c>
      <c r="E3450" s="12" t="s">
        <v>14</v>
      </c>
      <c r="F3450" s="12" t="s">
        <v>15</v>
      </c>
      <c r="G3450" s="14">
        <v>3000</v>
      </c>
      <c r="H3450" s="14">
        <v>6000</v>
      </c>
      <c r="I3450" s="14">
        <v>2</v>
      </c>
    </row>
    <row r="3451" spans="1:9" x14ac:dyDescent="0.25">
      <c r="A3451" s="1148"/>
      <c r="B3451" s="926"/>
      <c r="C3451" s="141" t="s">
        <v>1181</v>
      </c>
      <c r="D3451" s="142" t="s">
        <v>449</v>
      </c>
      <c r="E3451" s="12" t="s">
        <v>14</v>
      </c>
      <c r="F3451" s="12" t="s">
        <v>15</v>
      </c>
      <c r="G3451" s="14">
        <v>3500</v>
      </c>
      <c r="H3451" s="14">
        <v>10500</v>
      </c>
      <c r="I3451" s="14">
        <v>3</v>
      </c>
    </row>
    <row r="3452" spans="1:9" x14ac:dyDescent="0.25">
      <c r="A3452" s="1148"/>
      <c r="B3452" s="926"/>
      <c r="C3452" s="145" t="s">
        <v>1182</v>
      </c>
      <c r="D3452" s="142" t="s">
        <v>1183</v>
      </c>
      <c r="E3452" s="12" t="s">
        <v>14</v>
      </c>
      <c r="F3452" s="12" t="s">
        <v>15</v>
      </c>
      <c r="G3452" s="14">
        <v>2500</v>
      </c>
      <c r="H3452" s="14">
        <v>25000</v>
      </c>
      <c r="I3452" s="14">
        <v>10</v>
      </c>
    </row>
    <row r="3453" spans="1:9" x14ac:dyDescent="0.25">
      <c r="A3453" s="1148"/>
      <c r="B3453" s="926"/>
      <c r="C3453" s="141" t="s">
        <v>1184</v>
      </c>
      <c r="D3453" s="142" t="s">
        <v>1185</v>
      </c>
      <c r="E3453" s="12" t="s">
        <v>14</v>
      </c>
      <c r="F3453" s="12" t="s">
        <v>15</v>
      </c>
      <c r="G3453" s="14">
        <v>3500</v>
      </c>
      <c r="H3453" s="14">
        <v>14000</v>
      </c>
      <c r="I3453" s="14">
        <v>4</v>
      </c>
    </row>
    <row r="3454" spans="1:9" x14ac:dyDescent="0.25">
      <c r="A3454" s="1148"/>
      <c r="B3454" s="926">
        <v>4269</v>
      </c>
      <c r="C3454" s="145" t="s">
        <v>1186</v>
      </c>
      <c r="D3454" s="142" t="s">
        <v>1187</v>
      </c>
      <c r="E3454" s="12" t="s">
        <v>14</v>
      </c>
      <c r="F3454" s="12" t="s">
        <v>15</v>
      </c>
      <c r="G3454" s="14">
        <v>700</v>
      </c>
      <c r="H3454" s="14">
        <v>1120000</v>
      </c>
      <c r="I3454" s="14">
        <v>1600</v>
      </c>
    </row>
    <row r="3455" spans="1:9" x14ac:dyDescent="0.25">
      <c r="A3455" s="1148"/>
      <c r="B3455" s="926"/>
      <c r="C3455" s="145" t="s">
        <v>1188</v>
      </c>
      <c r="D3455" s="142" t="s">
        <v>1189</v>
      </c>
      <c r="E3455" s="12" t="s">
        <v>14</v>
      </c>
      <c r="F3455" s="12" t="s">
        <v>15</v>
      </c>
      <c r="G3455" s="14">
        <v>220</v>
      </c>
      <c r="H3455" s="14">
        <v>319440</v>
      </c>
      <c r="I3455" s="14">
        <v>1452</v>
      </c>
    </row>
    <row r="3456" spans="1:9" ht="30" x14ac:dyDescent="0.25">
      <c r="A3456" s="1148"/>
      <c r="B3456" s="926"/>
      <c r="C3456" s="145" t="s">
        <v>1190</v>
      </c>
      <c r="D3456" s="142" t="s">
        <v>1191</v>
      </c>
      <c r="E3456" s="12" t="s">
        <v>14</v>
      </c>
      <c r="F3456" s="12" t="s">
        <v>15</v>
      </c>
      <c r="G3456" s="14">
        <v>30000</v>
      </c>
      <c r="H3456" s="14">
        <v>450000</v>
      </c>
      <c r="I3456" s="14">
        <v>15</v>
      </c>
    </row>
    <row r="3457" spans="1:9" x14ac:dyDescent="0.25">
      <c r="A3457" s="1148"/>
      <c r="B3457" s="926"/>
      <c r="C3457" s="145" t="s">
        <v>1192</v>
      </c>
      <c r="D3457" s="142" t="s">
        <v>1193</v>
      </c>
      <c r="E3457" s="12" t="s">
        <v>14</v>
      </c>
      <c r="F3457" s="12" t="s">
        <v>15</v>
      </c>
      <c r="G3457" s="14">
        <v>7000</v>
      </c>
      <c r="H3457" s="14">
        <v>910000</v>
      </c>
      <c r="I3457" s="14">
        <v>130</v>
      </c>
    </row>
    <row r="3458" spans="1:9" ht="30" x14ac:dyDescent="0.25">
      <c r="A3458" s="1148"/>
      <c r="B3458" s="926">
        <v>5122</v>
      </c>
      <c r="C3458" s="145" t="s">
        <v>1194</v>
      </c>
      <c r="D3458" s="361" t="s">
        <v>1195</v>
      </c>
      <c r="E3458" s="12" t="s">
        <v>14</v>
      </c>
      <c r="F3458" s="12" t="s">
        <v>15</v>
      </c>
      <c r="G3458" s="14">
        <v>260000</v>
      </c>
      <c r="H3458" s="14">
        <v>2600000</v>
      </c>
      <c r="I3458" s="14">
        <v>10</v>
      </c>
    </row>
    <row r="3459" spans="1:9" x14ac:dyDescent="0.25">
      <c r="A3459" s="1148"/>
      <c r="B3459" s="926"/>
      <c r="C3459" s="145" t="s">
        <v>5661</v>
      </c>
      <c r="D3459" s="509" t="s">
        <v>706</v>
      </c>
      <c r="E3459" s="12" t="s">
        <v>14</v>
      </c>
      <c r="F3459" s="12" t="s">
        <v>15</v>
      </c>
      <c r="G3459" s="362">
        <v>42000</v>
      </c>
      <c r="H3459" s="363">
        <v>252</v>
      </c>
      <c r="I3459" s="319">
        <v>6</v>
      </c>
    </row>
    <row r="3460" spans="1:9" x14ac:dyDescent="0.25">
      <c r="A3460" s="1148"/>
      <c r="B3460" s="926"/>
      <c r="C3460" s="145" t="s">
        <v>5658</v>
      </c>
      <c r="D3460" s="509" t="s">
        <v>708</v>
      </c>
      <c r="E3460" s="12" t="s">
        <v>14</v>
      </c>
      <c r="F3460" s="12" t="s">
        <v>15</v>
      </c>
      <c r="G3460" s="362">
        <v>83000</v>
      </c>
      <c r="H3460" s="363">
        <v>498</v>
      </c>
      <c r="I3460" s="319">
        <v>6</v>
      </c>
    </row>
    <row r="3461" spans="1:9" x14ac:dyDescent="0.25">
      <c r="A3461" s="1148"/>
      <c r="B3461" s="926"/>
      <c r="C3461" s="145" t="s">
        <v>6401</v>
      </c>
      <c r="D3461" s="509" t="s">
        <v>6284</v>
      </c>
      <c r="E3461" s="145" t="s">
        <v>14</v>
      </c>
      <c r="F3461" s="145" t="s">
        <v>15</v>
      </c>
      <c r="G3461" s="505">
        <v>33000</v>
      </c>
      <c r="H3461" s="506">
        <v>1254</v>
      </c>
      <c r="I3461" s="505">
        <v>38</v>
      </c>
    </row>
    <row r="3462" spans="1:9" x14ac:dyDescent="0.25">
      <c r="A3462" s="1148"/>
      <c r="B3462" s="926"/>
      <c r="C3462" s="835" t="s">
        <v>8111</v>
      </c>
      <c r="D3462" s="835" t="s">
        <v>6437</v>
      </c>
      <c r="E3462" s="145" t="s">
        <v>14</v>
      </c>
      <c r="F3462" s="145" t="s">
        <v>470</v>
      </c>
      <c r="G3462" s="854">
        <v>5000</v>
      </c>
      <c r="H3462" s="837">
        <v>1115</v>
      </c>
      <c r="I3462" s="854">
        <v>223</v>
      </c>
    </row>
    <row r="3463" spans="1:9" x14ac:dyDescent="0.25">
      <c r="A3463" s="1148"/>
      <c r="B3463" s="926"/>
      <c r="C3463" s="835" t="s">
        <v>8112</v>
      </c>
      <c r="D3463" s="835" t="s">
        <v>115</v>
      </c>
      <c r="E3463" s="145" t="s">
        <v>14</v>
      </c>
      <c r="F3463" s="145" t="s">
        <v>15</v>
      </c>
      <c r="G3463" s="854">
        <v>550000</v>
      </c>
      <c r="H3463" s="837">
        <v>1100</v>
      </c>
      <c r="I3463" s="854">
        <v>2</v>
      </c>
    </row>
    <row r="3464" spans="1:9" ht="18" x14ac:dyDescent="0.25">
      <c r="A3464" s="1148"/>
      <c r="B3464" s="926"/>
      <c r="C3464" s="835" t="s">
        <v>8113</v>
      </c>
      <c r="D3464" s="835" t="s">
        <v>1196</v>
      </c>
      <c r="E3464" s="145" t="s">
        <v>14</v>
      </c>
      <c r="F3464" s="145" t="s">
        <v>15</v>
      </c>
      <c r="G3464" s="854">
        <v>150000</v>
      </c>
      <c r="H3464" s="837">
        <v>1500</v>
      </c>
      <c r="I3464" s="854">
        <v>10</v>
      </c>
    </row>
    <row r="3465" spans="1:9" x14ac:dyDescent="0.25">
      <c r="A3465" s="1148"/>
      <c r="B3465" s="926"/>
      <c r="C3465" s="835" t="s">
        <v>8114</v>
      </c>
      <c r="D3465" s="835" t="s">
        <v>6451</v>
      </c>
      <c r="E3465" s="145" t="s">
        <v>14</v>
      </c>
      <c r="F3465" s="145" t="s">
        <v>15</v>
      </c>
      <c r="G3465" s="854">
        <v>22000</v>
      </c>
      <c r="H3465" s="837">
        <v>220</v>
      </c>
      <c r="I3465" s="854">
        <v>10</v>
      </c>
    </row>
    <row r="3466" spans="1:9" x14ac:dyDescent="0.25">
      <c r="A3466" s="1148"/>
      <c r="B3466" s="926"/>
      <c r="C3466" s="835" t="s">
        <v>8115</v>
      </c>
      <c r="D3466" s="835" t="s">
        <v>6451</v>
      </c>
      <c r="E3466" s="145" t="s">
        <v>14</v>
      </c>
      <c r="F3466" s="145" t="s">
        <v>15</v>
      </c>
      <c r="G3466" s="854">
        <v>12000</v>
      </c>
      <c r="H3466" s="837">
        <v>60</v>
      </c>
      <c r="I3466" s="854">
        <v>5</v>
      </c>
    </row>
    <row r="3467" spans="1:9" x14ac:dyDescent="0.25">
      <c r="A3467" s="1148"/>
      <c r="B3467" s="926"/>
      <c r="C3467" s="835" t="s">
        <v>8116</v>
      </c>
      <c r="D3467" s="835" t="s">
        <v>8117</v>
      </c>
      <c r="E3467" s="145" t="s">
        <v>14</v>
      </c>
      <c r="F3467" s="145" t="s">
        <v>15</v>
      </c>
      <c r="G3467" s="854">
        <v>50000</v>
      </c>
      <c r="H3467" s="837">
        <v>50</v>
      </c>
      <c r="I3467" s="854">
        <v>1</v>
      </c>
    </row>
    <row r="3468" spans="1:9" x14ac:dyDescent="0.25">
      <c r="A3468" s="1148"/>
      <c r="B3468" s="926"/>
      <c r="C3468" s="835" t="s">
        <v>8118</v>
      </c>
      <c r="D3468" s="835" t="s">
        <v>115</v>
      </c>
      <c r="E3468" s="145" t="s">
        <v>14</v>
      </c>
      <c r="F3468" s="145" t="s">
        <v>15</v>
      </c>
      <c r="G3468" s="854">
        <v>235000</v>
      </c>
      <c r="H3468" s="837">
        <v>2585</v>
      </c>
      <c r="I3468" s="854">
        <v>11</v>
      </c>
    </row>
    <row r="3469" spans="1:9" x14ac:dyDescent="0.25">
      <c r="A3469" s="1148"/>
      <c r="B3469" s="926"/>
      <c r="C3469" s="835" t="s">
        <v>8119</v>
      </c>
      <c r="D3469" s="835" t="s">
        <v>5663</v>
      </c>
      <c r="E3469" s="145" t="s">
        <v>14</v>
      </c>
      <c r="F3469" s="145" t="s">
        <v>15</v>
      </c>
      <c r="G3469" s="854">
        <v>21000</v>
      </c>
      <c r="H3469" s="837">
        <v>525</v>
      </c>
      <c r="I3469" s="854">
        <v>25</v>
      </c>
    </row>
    <row r="3470" spans="1:9" x14ac:dyDescent="0.25">
      <c r="A3470" s="1148"/>
      <c r="B3470" s="926"/>
      <c r="C3470" s="145" t="s">
        <v>6402</v>
      </c>
      <c r="D3470" s="509" t="s">
        <v>466</v>
      </c>
      <c r="E3470" s="145" t="s">
        <v>14</v>
      </c>
      <c r="F3470" s="145" t="s">
        <v>15</v>
      </c>
      <c r="G3470" s="505">
        <v>220000</v>
      </c>
      <c r="H3470" s="506">
        <v>220</v>
      </c>
      <c r="I3470" s="505">
        <v>1</v>
      </c>
    </row>
    <row r="3471" spans="1:9" x14ac:dyDescent="0.25">
      <c r="A3471" s="1148"/>
      <c r="B3471" s="926"/>
      <c r="C3471" s="835" t="s">
        <v>8115</v>
      </c>
      <c r="D3471" s="835" t="s">
        <v>6451</v>
      </c>
      <c r="E3471" s="145" t="s">
        <v>14</v>
      </c>
      <c r="F3471" s="145" t="s">
        <v>15</v>
      </c>
      <c r="G3471" s="854">
        <v>12000</v>
      </c>
      <c r="H3471" s="837">
        <v>60</v>
      </c>
      <c r="I3471" s="854">
        <v>5</v>
      </c>
    </row>
    <row r="3472" spans="1:9" x14ac:dyDescent="0.25">
      <c r="A3472" s="1148"/>
      <c r="B3472" s="926"/>
      <c r="C3472" s="835" t="s">
        <v>8118</v>
      </c>
      <c r="D3472" s="835" t="s">
        <v>115</v>
      </c>
      <c r="E3472" s="145" t="s">
        <v>14</v>
      </c>
      <c r="F3472" s="145" t="s">
        <v>15</v>
      </c>
      <c r="G3472" s="854">
        <v>235000</v>
      </c>
      <c r="H3472" s="837">
        <v>2585</v>
      </c>
      <c r="I3472" s="854">
        <v>11</v>
      </c>
    </row>
    <row r="3473" spans="1:9" x14ac:dyDescent="0.25">
      <c r="A3473" s="1148"/>
      <c r="B3473" s="926"/>
      <c r="C3473" s="835" t="s">
        <v>8124</v>
      </c>
      <c r="D3473" s="835" t="s">
        <v>5663</v>
      </c>
      <c r="E3473" s="145" t="s">
        <v>14</v>
      </c>
      <c r="F3473" s="145" t="s">
        <v>15</v>
      </c>
      <c r="G3473" s="854">
        <v>21000</v>
      </c>
      <c r="H3473" s="837">
        <v>420</v>
      </c>
      <c r="I3473" s="854">
        <v>20</v>
      </c>
    </row>
    <row r="3474" spans="1:9" x14ac:dyDescent="0.25">
      <c r="A3474" s="1148"/>
      <c r="B3474" s="926"/>
      <c r="C3474" s="835" t="s">
        <v>8116</v>
      </c>
      <c r="D3474" s="835" t="s">
        <v>8117</v>
      </c>
      <c r="E3474" s="145" t="s">
        <v>14</v>
      </c>
      <c r="F3474" s="145" t="s">
        <v>15</v>
      </c>
      <c r="G3474" s="854">
        <v>50000</v>
      </c>
      <c r="H3474" s="837">
        <v>50</v>
      </c>
      <c r="I3474" s="854">
        <v>1</v>
      </c>
    </row>
    <row r="3475" spans="1:9" x14ac:dyDescent="0.25">
      <c r="A3475" s="1148"/>
      <c r="B3475" s="926"/>
      <c r="C3475" s="835" t="s">
        <v>8126</v>
      </c>
      <c r="D3475" s="835" t="s">
        <v>6317</v>
      </c>
      <c r="E3475" s="145" t="s">
        <v>14</v>
      </c>
      <c r="F3475" s="145" t="s">
        <v>15</v>
      </c>
      <c r="G3475" s="854">
        <v>150000</v>
      </c>
      <c r="H3475" s="837">
        <v>1500</v>
      </c>
      <c r="I3475" s="854">
        <v>10</v>
      </c>
    </row>
    <row r="3476" spans="1:9" x14ac:dyDescent="0.25">
      <c r="A3476" s="1148"/>
      <c r="B3476" s="926"/>
      <c r="C3476" s="835" t="s">
        <v>8114</v>
      </c>
      <c r="D3476" s="835" t="s">
        <v>6451</v>
      </c>
      <c r="E3476" s="145" t="s">
        <v>14</v>
      </c>
      <c r="F3476" s="145" t="s">
        <v>15</v>
      </c>
      <c r="G3476" s="854">
        <v>22000</v>
      </c>
      <c r="H3476" s="837">
        <v>220</v>
      </c>
      <c r="I3476" s="854">
        <v>10</v>
      </c>
    </row>
    <row r="3477" spans="1:9" x14ac:dyDescent="0.25">
      <c r="A3477" s="1148"/>
      <c r="B3477" s="926"/>
      <c r="C3477" s="835" t="s">
        <v>8112</v>
      </c>
      <c r="D3477" s="835" t="s">
        <v>115</v>
      </c>
      <c r="E3477" s="145" t="s">
        <v>14</v>
      </c>
      <c r="F3477" s="145" t="s">
        <v>15</v>
      </c>
      <c r="G3477" s="854">
        <v>550000</v>
      </c>
      <c r="H3477" s="837">
        <v>1100</v>
      </c>
      <c r="I3477" s="854">
        <v>2</v>
      </c>
    </row>
    <row r="3478" spans="1:9" x14ac:dyDescent="0.25">
      <c r="A3478" s="1148"/>
      <c r="B3478" s="926"/>
      <c r="C3478" s="835" t="s">
        <v>8125</v>
      </c>
      <c r="D3478" s="835" t="s">
        <v>5663</v>
      </c>
      <c r="E3478" s="145" t="s">
        <v>14</v>
      </c>
      <c r="F3478" s="145" t="s">
        <v>15</v>
      </c>
      <c r="G3478" s="854">
        <v>13270</v>
      </c>
      <c r="H3478" s="837">
        <v>119.43</v>
      </c>
      <c r="I3478" s="854">
        <v>9</v>
      </c>
    </row>
    <row r="3479" spans="1:9" ht="18" x14ac:dyDescent="0.25">
      <c r="A3479" s="1148"/>
      <c r="B3479" s="926"/>
      <c r="C3479" s="835" t="s">
        <v>8113</v>
      </c>
      <c r="D3479" s="835" t="s">
        <v>1196</v>
      </c>
      <c r="E3479" s="145" t="s">
        <v>14</v>
      </c>
      <c r="F3479" s="145" t="s">
        <v>15</v>
      </c>
      <c r="G3479" s="854">
        <v>150000</v>
      </c>
      <c r="H3479" s="837">
        <v>1500</v>
      </c>
      <c r="I3479" s="854">
        <v>10</v>
      </c>
    </row>
    <row r="3480" spans="1:9" x14ac:dyDescent="0.25">
      <c r="A3480" s="1148"/>
      <c r="B3480" s="926"/>
      <c r="C3480" s="145" t="s">
        <v>6547</v>
      </c>
      <c r="D3480" s="509" t="s">
        <v>5292</v>
      </c>
      <c r="E3480" s="145" t="s">
        <v>14</v>
      </c>
      <c r="F3480" s="145" t="s">
        <v>15</v>
      </c>
      <c r="G3480" s="505">
        <v>345000</v>
      </c>
      <c r="H3480" s="506">
        <v>345</v>
      </c>
      <c r="I3480" s="505">
        <v>1</v>
      </c>
    </row>
    <row r="3481" spans="1:9" x14ac:dyDescent="0.25">
      <c r="A3481" s="1148"/>
      <c r="B3481" s="926"/>
      <c r="C3481" s="145" t="s">
        <v>6548</v>
      </c>
      <c r="D3481" s="509" t="s">
        <v>5292</v>
      </c>
      <c r="E3481" s="145" t="s">
        <v>14</v>
      </c>
      <c r="F3481" s="145" t="s">
        <v>15</v>
      </c>
      <c r="G3481" s="505">
        <v>165000</v>
      </c>
      <c r="H3481" s="506">
        <v>495</v>
      </c>
      <c r="I3481" s="505">
        <v>3</v>
      </c>
    </row>
    <row r="3482" spans="1:9" x14ac:dyDescent="0.25">
      <c r="A3482" s="1148"/>
      <c r="B3482" s="926"/>
      <c r="C3482" s="145" t="s">
        <v>6617</v>
      </c>
      <c r="D3482" s="509" t="s">
        <v>6284</v>
      </c>
      <c r="E3482" s="145" t="s">
        <v>14</v>
      </c>
      <c r="F3482" s="145" t="s">
        <v>15</v>
      </c>
      <c r="G3482" s="505">
        <v>42000</v>
      </c>
      <c r="H3482" s="506">
        <v>1386</v>
      </c>
      <c r="I3482" s="505">
        <v>33</v>
      </c>
    </row>
    <row r="3483" spans="1:9" x14ac:dyDescent="0.25">
      <c r="A3483" s="1148"/>
      <c r="B3483" s="926"/>
      <c r="C3483" s="145" t="s">
        <v>6618</v>
      </c>
      <c r="D3483" s="509" t="s">
        <v>466</v>
      </c>
      <c r="E3483" s="145" t="s">
        <v>14</v>
      </c>
      <c r="F3483" s="145" t="s">
        <v>15</v>
      </c>
      <c r="G3483" s="505">
        <v>80000</v>
      </c>
      <c r="H3483" s="506">
        <v>80</v>
      </c>
      <c r="I3483" s="505">
        <v>1</v>
      </c>
    </row>
    <row r="3484" spans="1:9" ht="30" x14ac:dyDescent="0.25">
      <c r="A3484" s="1148"/>
      <c r="B3484" s="926"/>
      <c r="C3484" s="145" t="s">
        <v>5660</v>
      </c>
      <c r="D3484" s="509" t="s">
        <v>1196</v>
      </c>
      <c r="E3484" s="12" t="s">
        <v>14</v>
      </c>
      <c r="F3484" s="12" t="s">
        <v>15</v>
      </c>
      <c r="G3484" s="317">
        <v>150000</v>
      </c>
      <c r="H3484" s="318">
        <v>750</v>
      </c>
      <c r="I3484" s="319">
        <v>5</v>
      </c>
    </row>
    <row r="3485" spans="1:9" x14ac:dyDescent="0.25">
      <c r="A3485" s="1148"/>
      <c r="B3485" s="926"/>
      <c r="C3485" s="145" t="s">
        <v>1197</v>
      </c>
      <c r="D3485" s="142" t="s">
        <v>1198</v>
      </c>
      <c r="E3485" s="12" t="s">
        <v>14</v>
      </c>
      <c r="F3485" s="12" t="s">
        <v>15</v>
      </c>
      <c r="G3485" s="319">
        <v>100000</v>
      </c>
      <c r="H3485" s="319">
        <v>1500000</v>
      </c>
      <c r="I3485" s="319">
        <v>15</v>
      </c>
    </row>
    <row r="3486" spans="1:9" x14ac:dyDescent="0.25">
      <c r="A3486" s="1148"/>
      <c r="B3486" s="926"/>
      <c r="C3486" s="509" t="s">
        <v>7414</v>
      </c>
      <c r="D3486" s="509" t="s">
        <v>115</v>
      </c>
      <c r="E3486" s="509" t="s">
        <v>14</v>
      </c>
      <c r="F3486" s="509" t="s">
        <v>15</v>
      </c>
      <c r="G3486" s="509">
        <v>250000</v>
      </c>
      <c r="H3486" s="399">
        <v>500</v>
      </c>
      <c r="I3486" s="100">
        <v>2</v>
      </c>
    </row>
    <row r="3487" spans="1:9" x14ac:dyDescent="0.25">
      <c r="A3487" s="1148"/>
      <c r="B3487" s="926"/>
      <c r="C3487" s="509" t="s">
        <v>7415</v>
      </c>
      <c r="D3487" s="509" t="s">
        <v>5663</v>
      </c>
      <c r="E3487" s="509" t="s">
        <v>14</v>
      </c>
      <c r="F3487" s="509" t="s">
        <v>15</v>
      </c>
      <c r="G3487" s="509">
        <v>21000</v>
      </c>
      <c r="H3487" s="399">
        <v>420</v>
      </c>
      <c r="I3487" s="100">
        <v>20</v>
      </c>
    </row>
    <row r="3488" spans="1:9" x14ac:dyDescent="0.25">
      <c r="A3488" s="1148"/>
      <c r="B3488" s="926"/>
      <c r="C3488" s="509" t="s">
        <v>7416</v>
      </c>
      <c r="D3488" s="509" t="s">
        <v>115</v>
      </c>
      <c r="E3488" s="509" t="s">
        <v>14</v>
      </c>
      <c r="F3488" s="509" t="s">
        <v>15</v>
      </c>
      <c r="G3488" s="509">
        <v>235000</v>
      </c>
      <c r="H3488" s="399">
        <v>2585</v>
      </c>
      <c r="I3488" s="100">
        <v>11</v>
      </c>
    </row>
    <row r="3489" spans="1:9" ht="30" x14ac:dyDescent="0.25">
      <c r="A3489" s="1148"/>
      <c r="B3489" s="926"/>
      <c r="C3489" s="509" t="s">
        <v>7417</v>
      </c>
      <c r="D3489" s="509" t="s">
        <v>1196</v>
      </c>
      <c r="E3489" s="509" t="s">
        <v>14</v>
      </c>
      <c r="F3489" s="509" t="s">
        <v>15</v>
      </c>
      <c r="G3489" s="509">
        <v>150000</v>
      </c>
      <c r="H3489" s="399">
        <v>1500</v>
      </c>
      <c r="I3489" s="100">
        <v>10</v>
      </c>
    </row>
    <row r="3490" spans="1:9" s="8" customFormat="1" x14ac:dyDescent="0.25">
      <c r="A3490" s="1148"/>
      <c r="B3490" s="926"/>
      <c r="C3490" s="139">
        <v>39111140</v>
      </c>
      <c r="D3490" s="140" t="s">
        <v>1199</v>
      </c>
      <c r="E3490" s="15" t="s">
        <v>14</v>
      </c>
      <c r="F3490" s="15" t="s">
        <v>121</v>
      </c>
      <c r="G3490" s="320">
        <v>0</v>
      </c>
      <c r="H3490" s="320">
        <v>0</v>
      </c>
      <c r="I3490" s="320">
        <v>1</v>
      </c>
    </row>
    <row r="3491" spans="1:9" x14ac:dyDescent="0.25">
      <c r="A3491" s="1148"/>
      <c r="B3491" s="926"/>
      <c r="C3491" s="145" t="s">
        <v>1200</v>
      </c>
      <c r="D3491" s="510" t="s">
        <v>1201</v>
      </c>
      <c r="E3491" s="12" t="s">
        <v>14</v>
      </c>
      <c r="F3491" s="12" t="s">
        <v>15</v>
      </c>
      <c r="G3491" s="319">
        <v>220000</v>
      </c>
      <c r="H3491" s="319">
        <v>220000</v>
      </c>
      <c r="I3491" s="319">
        <v>1</v>
      </c>
    </row>
    <row r="3492" spans="1:9" x14ac:dyDescent="0.25">
      <c r="A3492" s="1148"/>
      <c r="B3492" s="926"/>
      <c r="C3492" s="145" t="s">
        <v>1202</v>
      </c>
      <c r="D3492" s="510" t="s">
        <v>1203</v>
      </c>
      <c r="E3492" s="12" t="s">
        <v>14</v>
      </c>
      <c r="F3492" s="12" t="s">
        <v>15</v>
      </c>
      <c r="G3492" s="319">
        <v>35000</v>
      </c>
      <c r="H3492" s="319">
        <v>1260000</v>
      </c>
      <c r="I3492" s="319">
        <v>36</v>
      </c>
    </row>
    <row r="3493" spans="1:9" x14ac:dyDescent="0.25">
      <c r="A3493" s="1148"/>
      <c r="B3493" s="926"/>
      <c r="C3493" s="145" t="s">
        <v>5662</v>
      </c>
      <c r="D3493" s="511" t="s">
        <v>5663</v>
      </c>
      <c r="E3493" s="308" t="s">
        <v>14</v>
      </c>
      <c r="F3493" s="308" t="s">
        <v>15</v>
      </c>
      <c r="G3493" s="317">
        <v>21000</v>
      </c>
      <c r="H3493" s="319">
        <f>G3493*I3493</f>
        <v>273000</v>
      </c>
      <c r="I3493" s="319">
        <v>13</v>
      </c>
    </row>
    <row r="3494" spans="1:9" x14ac:dyDescent="0.25">
      <c r="A3494" s="1148"/>
      <c r="B3494" s="926"/>
      <c r="C3494" s="145" t="s">
        <v>5659</v>
      </c>
      <c r="D3494" s="511" t="s">
        <v>115</v>
      </c>
      <c r="E3494" s="308" t="s">
        <v>14</v>
      </c>
      <c r="F3494" s="308" t="s">
        <v>15</v>
      </c>
      <c r="G3494" s="317">
        <v>250000</v>
      </c>
      <c r="H3494" s="319">
        <f>G3494*I3494</f>
        <v>750000</v>
      </c>
      <c r="I3494" s="317">
        <v>3</v>
      </c>
    </row>
    <row r="3495" spans="1:9" x14ac:dyDescent="0.25">
      <c r="A3495" s="1148"/>
      <c r="B3495" s="926"/>
      <c r="C3495" s="145" t="s">
        <v>5664</v>
      </c>
      <c r="D3495" s="511" t="s">
        <v>5663</v>
      </c>
      <c r="E3495" s="308" t="s">
        <v>14</v>
      </c>
      <c r="F3495" s="308" t="s">
        <v>15</v>
      </c>
      <c r="G3495" s="317">
        <v>51000</v>
      </c>
      <c r="H3495" s="319">
        <f>G3495*I3495</f>
        <v>51000</v>
      </c>
      <c r="I3495" s="317">
        <v>1</v>
      </c>
    </row>
    <row r="3496" spans="1:9" x14ac:dyDescent="0.25">
      <c r="A3496" s="1148"/>
      <c r="B3496" s="926"/>
      <c r="C3496" s="145" t="s">
        <v>5665</v>
      </c>
      <c r="D3496" s="511" t="s">
        <v>115</v>
      </c>
      <c r="E3496" s="308" t="s">
        <v>14</v>
      </c>
      <c r="F3496" s="308" t="s">
        <v>15</v>
      </c>
      <c r="G3496" s="317">
        <v>235000</v>
      </c>
      <c r="H3496" s="319">
        <f>G3496*I3496</f>
        <v>1410000</v>
      </c>
      <c r="I3496" s="317">
        <v>6</v>
      </c>
    </row>
    <row r="3497" spans="1:9" x14ac:dyDescent="0.25">
      <c r="A3497" s="1148"/>
      <c r="B3497" s="926"/>
      <c r="C3497" s="145" t="s">
        <v>6403</v>
      </c>
      <c r="D3497" s="511" t="s">
        <v>5292</v>
      </c>
      <c r="E3497" s="145" t="s">
        <v>14</v>
      </c>
      <c r="F3497" s="145" t="s">
        <v>15</v>
      </c>
      <c r="G3497" s="507">
        <v>320000</v>
      </c>
      <c r="H3497" s="508">
        <v>320</v>
      </c>
      <c r="I3497" s="507">
        <v>1</v>
      </c>
    </row>
    <row r="3498" spans="1:9" x14ac:dyDescent="0.25">
      <c r="A3498" s="1148"/>
      <c r="B3498" s="926"/>
      <c r="C3498" s="145" t="s">
        <v>6404</v>
      </c>
      <c r="D3498" s="511" t="s">
        <v>5292</v>
      </c>
      <c r="E3498" s="145" t="s">
        <v>14</v>
      </c>
      <c r="F3498" s="145" t="s">
        <v>15</v>
      </c>
      <c r="G3498" s="507">
        <v>130000</v>
      </c>
      <c r="H3498" s="508">
        <v>520</v>
      </c>
      <c r="I3498" s="507">
        <v>4</v>
      </c>
    </row>
    <row r="3499" spans="1:9" x14ac:dyDescent="0.25">
      <c r="A3499" s="1148"/>
      <c r="B3499" s="926"/>
      <c r="C3499" s="145" t="s">
        <v>1204</v>
      </c>
      <c r="D3499" s="510" t="s">
        <v>722</v>
      </c>
      <c r="E3499" s="12" t="s">
        <v>14</v>
      </c>
      <c r="F3499" s="12" t="s">
        <v>15</v>
      </c>
      <c r="G3499" s="14">
        <v>140000</v>
      </c>
      <c r="H3499" s="14">
        <v>840000</v>
      </c>
      <c r="I3499" s="14">
        <v>6</v>
      </c>
    </row>
    <row r="3500" spans="1:9" x14ac:dyDescent="0.25">
      <c r="A3500" s="1148"/>
      <c r="B3500" s="911" t="s">
        <v>154</v>
      </c>
      <c r="C3500" s="911"/>
      <c r="D3500" s="911"/>
      <c r="E3500" s="911"/>
      <c r="F3500" s="911"/>
      <c r="G3500" s="911"/>
      <c r="H3500" s="72">
        <v>2500000</v>
      </c>
      <c r="I3500" s="72"/>
    </row>
    <row r="3501" spans="1:9" x14ac:dyDescent="0.25">
      <c r="A3501" s="1148"/>
      <c r="B3501" s="455" t="s">
        <v>5628</v>
      </c>
      <c r="C3501" s="455" t="s">
        <v>7522</v>
      </c>
      <c r="D3501" s="455" t="s">
        <v>536</v>
      </c>
      <c r="E3501" s="732" t="s">
        <v>126</v>
      </c>
      <c r="F3501" s="732" t="s">
        <v>121</v>
      </c>
      <c r="G3501" s="456">
        <v>3282000</v>
      </c>
      <c r="H3501" s="456">
        <v>3282000</v>
      </c>
      <c r="I3501" s="736">
        <v>1</v>
      </c>
    </row>
    <row r="3502" spans="1:9" ht="45" x14ac:dyDescent="0.25">
      <c r="A3502" s="1148"/>
      <c r="B3502" s="926">
        <v>4251</v>
      </c>
      <c r="C3502" s="141" t="s">
        <v>1205</v>
      </c>
      <c r="D3502" s="142" t="s">
        <v>1206</v>
      </c>
      <c r="E3502" s="12" t="s">
        <v>126</v>
      </c>
      <c r="F3502" s="12" t="s">
        <v>121</v>
      </c>
      <c r="G3502" s="14">
        <v>2500000</v>
      </c>
      <c r="H3502" s="14">
        <v>2500000</v>
      </c>
      <c r="I3502" s="14">
        <v>1</v>
      </c>
    </row>
    <row r="3503" spans="1:9" x14ac:dyDescent="0.25">
      <c r="A3503" s="1148"/>
      <c r="B3503" s="911" t="s">
        <v>118</v>
      </c>
      <c r="C3503" s="911"/>
      <c r="D3503" s="911"/>
      <c r="E3503" s="911"/>
      <c r="F3503" s="911"/>
      <c r="G3503" s="911"/>
      <c r="H3503" s="72">
        <v>35471551</v>
      </c>
      <c r="I3503" s="72"/>
    </row>
    <row r="3504" spans="1:9" ht="18" x14ac:dyDescent="0.25">
      <c r="A3504" s="1148"/>
      <c r="B3504" s="734"/>
      <c r="C3504" s="455" t="s">
        <v>7519</v>
      </c>
      <c r="D3504" s="455" t="s">
        <v>6822</v>
      </c>
      <c r="E3504" s="732" t="s">
        <v>126</v>
      </c>
      <c r="F3504" s="732" t="s">
        <v>121</v>
      </c>
      <c r="G3504" s="456">
        <v>220000</v>
      </c>
      <c r="H3504" s="456">
        <v>220000</v>
      </c>
      <c r="I3504" s="465">
        <v>1</v>
      </c>
    </row>
    <row r="3505" spans="1:9" x14ac:dyDescent="0.25">
      <c r="A3505" s="1148"/>
      <c r="B3505" s="734"/>
      <c r="C3505" s="455" t="s">
        <v>7673</v>
      </c>
      <c r="D3505" s="455" t="s">
        <v>5270</v>
      </c>
      <c r="E3505" s="732" t="s">
        <v>172</v>
      </c>
      <c r="F3505" s="787" t="s">
        <v>121</v>
      </c>
      <c r="G3505" s="456">
        <v>65600</v>
      </c>
      <c r="H3505" s="456">
        <v>65600</v>
      </c>
      <c r="I3505" s="465">
        <v>1</v>
      </c>
    </row>
    <row r="3506" spans="1:9" x14ac:dyDescent="0.25">
      <c r="A3506" s="1148"/>
      <c r="B3506" s="888"/>
      <c r="C3506" s="835" t="s">
        <v>8108</v>
      </c>
      <c r="D3506" s="835" t="s">
        <v>7816</v>
      </c>
      <c r="E3506" s="892" t="s">
        <v>126</v>
      </c>
      <c r="F3506" s="892" t="s">
        <v>121</v>
      </c>
      <c r="G3506" s="836">
        <v>600000</v>
      </c>
      <c r="H3506" s="836">
        <v>600000</v>
      </c>
      <c r="I3506" s="465">
        <v>1</v>
      </c>
    </row>
    <row r="3507" spans="1:9" x14ac:dyDescent="0.25">
      <c r="A3507" s="1148"/>
      <c r="B3507" s="888"/>
      <c r="C3507" s="835" t="s">
        <v>8109</v>
      </c>
      <c r="D3507" s="835" t="s">
        <v>7816</v>
      </c>
      <c r="E3507" s="892" t="s">
        <v>126</v>
      </c>
      <c r="F3507" s="892" t="s">
        <v>121</v>
      </c>
      <c r="G3507" s="836">
        <v>800000</v>
      </c>
      <c r="H3507" s="836">
        <v>800000</v>
      </c>
      <c r="I3507" s="465">
        <v>1</v>
      </c>
    </row>
    <row r="3508" spans="1:9" x14ac:dyDescent="0.25">
      <c r="A3508" s="1148"/>
      <c r="B3508" s="888"/>
      <c r="C3508" s="835" t="s">
        <v>8110</v>
      </c>
      <c r="D3508" s="835" t="s">
        <v>7816</v>
      </c>
      <c r="E3508" s="892" t="s">
        <v>126</v>
      </c>
      <c r="F3508" s="892" t="s">
        <v>121</v>
      </c>
      <c r="G3508" s="836">
        <v>1200000</v>
      </c>
      <c r="H3508" s="836">
        <v>1200000</v>
      </c>
      <c r="I3508" s="465">
        <v>1</v>
      </c>
    </row>
    <row r="3509" spans="1:9" ht="18" x14ac:dyDescent="0.25">
      <c r="A3509" s="1148"/>
      <c r="B3509" s="888"/>
      <c r="C3509" s="455" t="s">
        <v>8104</v>
      </c>
      <c r="D3509" s="455" t="s">
        <v>6905</v>
      </c>
      <c r="E3509" s="892" t="s">
        <v>120</v>
      </c>
      <c r="F3509" s="892" t="s">
        <v>121</v>
      </c>
      <c r="G3509" s="456">
        <v>123000</v>
      </c>
      <c r="H3509" s="456">
        <v>123000</v>
      </c>
      <c r="I3509" s="465">
        <v>1</v>
      </c>
    </row>
    <row r="3510" spans="1:9" ht="18" x14ac:dyDescent="0.25">
      <c r="A3510" s="1148"/>
      <c r="B3510" s="888"/>
      <c r="C3510" s="455" t="s">
        <v>8105</v>
      </c>
      <c r="D3510" s="455" t="s">
        <v>6905</v>
      </c>
      <c r="E3510" s="892" t="s">
        <v>120</v>
      </c>
      <c r="F3510" s="892" t="s">
        <v>121</v>
      </c>
      <c r="G3510" s="456">
        <v>123000</v>
      </c>
      <c r="H3510" s="456">
        <v>123000</v>
      </c>
      <c r="I3510" s="465">
        <v>1</v>
      </c>
    </row>
    <row r="3511" spans="1:9" ht="18" x14ac:dyDescent="0.25">
      <c r="A3511" s="1148"/>
      <c r="B3511" s="888"/>
      <c r="C3511" s="455" t="s">
        <v>8106</v>
      </c>
      <c r="D3511" s="455" t="s">
        <v>6905</v>
      </c>
      <c r="E3511" s="892" t="s">
        <v>120</v>
      </c>
      <c r="F3511" s="892" t="s">
        <v>121</v>
      </c>
      <c r="G3511" s="456">
        <v>123000</v>
      </c>
      <c r="H3511" s="456">
        <v>123000</v>
      </c>
      <c r="I3511" s="465">
        <v>1</v>
      </c>
    </row>
    <row r="3512" spans="1:9" x14ac:dyDescent="0.25">
      <c r="A3512" s="1148"/>
      <c r="B3512" s="888"/>
      <c r="C3512" s="905"/>
      <c r="D3512" s="905"/>
      <c r="E3512" s="892"/>
      <c r="F3512" s="892"/>
      <c r="G3512" s="456"/>
      <c r="H3512" s="456"/>
      <c r="I3512" s="465"/>
    </row>
    <row r="3513" spans="1:9" ht="30" x14ac:dyDescent="0.25">
      <c r="A3513" s="1148"/>
      <c r="B3513" s="679" t="s">
        <v>7312</v>
      </c>
      <c r="C3513" s="679" t="s">
        <v>7311</v>
      </c>
      <c r="D3513" s="679" t="s">
        <v>6905</v>
      </c>
      <c r="E3513" s="679" t="s">
        <v>120</v>
      </c>
      <c r="F3513" s="679" t="s">
        <v>121</v>
      </c>
      <c r="G3513" s="686">
        <v>300000</v>
      </c>
      <c r="H3513" s="686">
        <v>300000</v>
      </c>
      <c r="I3513" s="465">
        <v>1</v>
      </c>
    </row>
    <row r="3514" spans="1:9" ht="30" x14ac:dyDescent="0.25">
      <c r="A3514" s="1148"/>
      <c r="B3514" s="141" t="s">
        <v>6823</v>
      </c>
      <c r="C3514" s="141" t="s">
        <v>7063</v>
      </c>
      <c r="D3514" s="141" t="s">
        <v>5613</v>
      </c>
      <c r="E3514" s="609" t="s">
        <v>120</v>
      </c>
      <c r="F3514" s="609" t="s">
        <v>121</v>
      </c>
      <c r="G3514" s="562">
        <v>400000</v>
      </c>
      <c r="H3514" s="562">
        <v>400000</v>
      </c>
      <c r="I3514" s="611">
        <v>1</v>
      </c>
    </row>
    <row r="3515" spans="1:9" s="8" customFormat="1" x14ac:dyDescent="0.25">
      <c r="A3515" s="1148"/>
      <c r="B3515" s="932">
        <v>4212</v>
      </c>
      <c r="C3515" s="139">
        <v>65211100</v>
      </c>
      <c r="D3515" s="140" t="s">
        <v>119</v>
      </c>
      <c r="E3515" s="15" t="s">
        <v>520</v>
      </c>
      <c r="F3515" s="15" t="s">
        <v>474</v>
      </c>
      <c r="G3515" s="16">
        <v>139</v>
      </c>
      <c r="H3515" s="16">
        <v>4421451</v>
      </c>
      <c r="I3515" s="16">
        <v>31809</v>
      </c>
    </row>
    <row r="3516" spans="1:9" s="8" customFormat="1" x14ac:dyDescent="0.25">
      <c r="A3516" s="1148"/>
      <c r="B3516" s="932"/>
      <c r="C3516" s="139">
        <v>65311100</v>
      </c>
      <c r="D3516" s="140" t="s">
        <v>122</v>
      </c>
      <c r="E3516" s="15" t="s">
        <v>520</v>
      </c>
      <c r="F3516" s="15" t="s">
        <v>475</v>
      </c>
      <c r="G3516" s="16">
        <v>44.98</v>
      </c>
      <c r="H3516" s="16">
        <v>8996000</v>
      </c>
      <c r="I3516" s="16">
        <v>200000</v>
      </c>
    </row>
    <row r="3517" spans="1:9" s="8" customFormat="1" x14ac:dyDescent="0.25">
      <c r="A3517" s="1148"/>
      <c r="B3517" s="926">
        <v>4213</v>
      </c>
      <c r="C3517" s="139">
        <v>65111100</v>
      </c>
      <c r="D3517" s="140" t="s">
        <v>123</v>
      </c>
      <c r="E3517" s="15" t="s">
        <v>520</v>
      </c>
      <c r="F3517" s="15" t="s">
        <v>474</v>
      </c>
      <c r="G3517" s="16">
        <v>180</v>
      </c>
      <c r="H3517" s="16">
        <v>793800</v>
      </c>
      <c r="I3517" s="16">
        <v>4410</v>
      </c>
    </row>
    <row r="3518" spans="1:9" ht="30" x14ac:dyDescent="0.25">
      <c r="A3518" s="1148"/>
      <c r="B3518" s="926"/>
      <c r="C3518" s="145" t="s">
        <v>1207</v>
      </c>
      <c r="D3518" s="142" t="s">
        <v>728</v>
      </c>
      <c r="E3518" s="12" t="s">
        <v>126</v>
      </c>
      <c r="F3518" s="12" t="s">
        <v>121</v>
      </c>
      <c r="G3518" s="14">
        <v>504000</v>
      </c>
      <c r="H3518" s="14">
        <v>504000</v>
      </c>
      <c r="I3518" s="14">
        <v>1</v>
      </c>
    </row>
    <row r="3519" spans="1:9" ht="30" x14ac:dyDescent="0.25">
      <c r="A3519" s="1148"/>
      <c r="B3519" s="926">
        <v>4214</v>
      </c>
      <c r="C3519" s="145" t="s">
        <v>1208</v>
      </c>
      <c r="D3519" s="142" t="s">
        <v>128</v>
      </c>
      <c r="E3519" s="12" t="s">
        <v>120</v>
      </c>
      <c r="F3519" s="12" t="s">
        <v>121</v>
      </c>
      <c r="G3519" s="14">
        <v>5014000</v>
      </c>
      <c r="H3519" s="14">
        <v>5014000</v>
      </c>
      <c r="I3519" s="14">
        <v>1</v>
      </c>
    </row>
    <row r="3520" spans="1:9" ht="30" x14ac:dyDescent="0.25">
      <c r="A3520" s="1148"/>
      <c r="B3520" s="926"/>
      <c r="C3520" s="145" t="s">
        <v>1209</v>
      </c>
      <c r="D3520" s="142" t="s">
        <v>130</v>
      </c>
      <c r="E3520" s="12" t="s">
        <v>14</v>
      </c>
      <c r="F3520" s="12" t="s">
        <v>121</v>
      </c>
      <c r="G3520" s="14">
        <v>2081000</v>
      </c>
      <c r="H3520" s="14">
        <v>2081000</v>
      </c>
      <c r="I3520" s="14">
        <v>1</v>
      </c>
    </row>
    <row r="3521" spans="1:9" ht="30" x14ac:dyDescent="0.25">
      <c r="A3521" s="1148"/>
      <c r="B3521" s="926"/>
      <c r="C3521" s="145" t="s">
        <v>1210</v>
      </c>
      <c r="D3521" s="142" t="s">
        <v>133</v>
      </c>
      <c r="E3521" s="12" t="s">
        <v>14</v>
      </c>
      <c r="F3521" s="12" t="s">
        <v>121</v>
      </c>
      <c r="G3521" s="14">
        <v>228000</v>
      </c>
      <c r="H3521" s="14">
        <v>228000</v>
      </c>
      <c r="I3521" s="14">
        <v>1</v>
      </c>
    </row>
    <row r="3522" spans="1:9" s="8" customFormat="1" ht="45" x14ac:dyDescent="0.25">
      <c r="A3522" s="1148"/>
      <c r="B3522" s="932">
        <v>4215</v>
      </c>
      <c r="C3522" s="139">
        <v>66511170</v>
      </c>
      <c r="D3522" s="140" t="s">
        <v>1211</v>
      </c>
      <c r="E3522" s="15" t="s">
        <v>120</v>
      </c>
      <c r="F3522" s="15" t="s">
        <v>121</v>
      </c>
      <c r="G3522" s="16">
        <v>118000</v>
      </c>
      <c r="H3522" s="16">
        <v>118000</v>
      </c>
      <c r="I3522" s="16">
        <v>1</v>
      </c>
    </row>
    <row r="3523" spans="1:9" s="8" customFormat="1" ht="45" x14ac:dyDescent="0.25">
      <c r="A3523" s="1148"/>
      <c r="B3523" s="932"/>
      <c r="C3523" s="139">
        <v>66511170</v>
      </c>
      <c r="D3523" s="140" t="s">
        <v>1212</v>
      </c>
      <c r="E3523" s="15" t="s">
        <v>120</v>
      </c>
      <c r="F3523" s="15" t="s">
        <v>121</v>
      </c>
      <c r="G3523" s="16">
        <v>140000</v>
      </c>
      <c r="H3523" s="16">
        <v>140000</v>
      </c>
      <c r="I3523" s="16">
        <v>1</v>
      </c>
    </row>
    <row r="3524" spans="1:9" s="8" customFormat="1" ht="45" x14ac:dyDescent="0.25">
      <c r="A3524" s="1148"/>
      <c r="B3524" s="932"/>
      <c r="C3524" s="139">
        <v>66511170</v>
      </c>
      <c r="D3524" s="140" t="s">
        <v>1213</v>
      </c>
      <c r="E3524" s="15" t="s">
        <v>120</v>
      </c>
      <c r="F3524" s="15" t="s">
        <v>121</v>
      </c>
      <c r="G3524" s="16">
        <v>85000</v>
      </c>
      <c r="H3524" s="16">
        <v>85000</v>
      </c>
      <c r="I3524" s="16">
        <v>1</v>
      </c>
    </row>
    <row r="3525" spans="1:9" s="8" customFormat="1" ht="45" x14ac:dyDescent="0.25">
      <c r="A3525" s="1148"/>
      <c r="B3525" s="932"/>
      <c r="C3525" s="139">
        <v>66511170</v>
      </c>
      <c r="D3525" s="140" t="s">
        <v>1214</v>
      </c>
      <c r="E3525" s="15" t="s">
        <v>120</v>
      </c>
      <c r="F3525" s="15" t="s">
        <v>121</v>
      </c>
      <c r="G3525" s="16">
        <v>118000</v>
      </c>
      <c r="H3525" s="16">
        <v>118000</v>
      </c>
      <c r="I3525" s="16">
        <v>1</v>
      </c>
    </row>
    <row r="3526" spans="1:9" s="8" customFormat="1" ht="45" x14ac:dyDescent="0.25">
      <c r="A3526" s="1148"/>
      <c r="B3526" s="932">
        <v>4216</v>
      </c>
      <c r="C3526" s="139">
        <v>70221100</v>
      </c>
      <c r="D3526" s="140" t="s">
        <v>1215</v>
      </c>
      <c r="E3526" s="15" t="s">
        <v>120</v>
      </c>
      <c r="F3526" s="15" t="s">
        <v>121</v>
      </c>
      <c r="G3526" s="16">
        <v>0</v>
      </c>
      <c r="H3526" s="16">
        <v>0</v>
      </c>
      <c r="I3526" s="16">
        <v>1</v>
      </c>
    </row>
    <row r="3527" spans="1:9" s="8" customFormat="1" x14ac:dyDescent="0.25">
      <c r="A3527" s="1148"/>
      <c r="B3527" s="932">
        <v>4222</v>
      </c>
      <c r="C3527" s="139">
        <v>79991200</v>
      </c>
      <c r="D3527" s="140" t="s">
        <v>483</v>
      </c>
      <c r="E3527" s="15" t="s">
        <v>126</v>
      </c>
      <c r="F3527" s="15" t="s">
        <v>121</v>
      </c>
      <c r="G3527" s="16">
        <v>1000000</v>
      </c>
      <c r="H3527" s="16">
        <v>1000000</v>
      </c>
      <c r="I3527" s="16">
        <v>1</v>
      </c>
    </row>
    <row r="3528" spans="1:9" s="8" customFormat="1" x14ac:dyDescent="0.25">
      <c r="A3528" s="1148"/>
      <c r="B3528" s="932">
        <v>4231</v>
      </c>
      <c r="C3528" s="139">
        <v>75100000</v>
      </c>
      <c r="D3528" s="140" t="s">
        <v>1216</v>
      </c>
      <c r="E3528" s="15" t="s">
        <v>120</v>
      </c>
      <c r="F3528" s="15" t="s">
        <v>121</v>
      </c>
      <c r="G3528" s="16">
        <v>0</v>
      </c>
      <c r="H3528" s="16">
        <v>0</v>
      </c>
      <c r="I3528" s="16">
        <v>1</v>
      </c>
    </row>
    <row r="3529" spans="1:9" s="8" customFormat="1" ht="30" x14ac:dyDescent="0.25">
      <c r="A3529" s="1148"/>
      <c r="B3529" s="932">
        <v>4232</v>
      </c>
      <c r="C3529" s="139">
        <v>72261160</v>
      </c>
      <c r="D3529" s="140" t="s">
        <v>140</v>
      </c>
      <c r="E3529" s="15" t="s">
        <v>120</v>
      </c>
      <c r="F3529" s="15" t="s">
        <v>121</v>
      </c>
      <c r="G3529" s="16">
        <v>234000</v>
      </c>
      <c r="H3529" s="16">
        <v>234000</v>
      </c>
      <c r="I3529" s="16">
        <v>1</v>
      </c>
    </row>
    <row r="3530" spans="1:9" ht="30" x14ac:dyDescent="0.25">
      <c r="A3530" s="1148"/>
      <c r="B3530" s="926">
        <v>4234</v>
      </c>
      <c r="C3530" s="145" t="s">
        <v>1217</v>
      </c>
      <c r="D3530" s="142" t="s">
        <v>1218</v>
      </c>
      <c r="E3530" s="12" t="s">
        <v>14</v>
      </c>
      <c r="F3530" s="12" t="s">
        <v>121</v>
      </c>
      <c r="G3530" s="14">
        <v>400000</v>
      </c>
      <c r="H3530" s="14">
        <v>400000</v>
      </c>
      <c r="I3530" s="14">
        <v>1</v>
      </c>
    </row>
    <row r="3531" spans="1:9" ht="30" x14ac:dyDescent="0.25">
      <c r="A3531" s="1148"/>
      <c r="B3531" s="926"/>
      <c r="C3531" s="145" t="s">
        <v>1219</v>
      </c>
      <c r="D3531" s="142" t="s">
        <v>1220</v>
      </c>
      <c r="E3531" s="12" t="s">
        <v>14</v>
      </c>
      <c r="F3531" s="12" t="s">
        <v>121</v>
      </c>
      <c r="G3531" s="14">
        <v>17500</v>
      </c>
      <c r="H3531" s="14">
        <v>17500</v>
      </c>
      <c r="I3531" s="14">
        <v>1</v>
      </c>
    </row>
    <row r="3532" spans="1:9" ht="45" x14ac:dyDescent="0.25">
      <c r="A3532" s="1148"/>
      <c r="B3532" s="926"/>
      <c r="C3532" s="145" t="s">
        <v>1221</v>
      </c>
      <c r="D3532" s="142" t="s">
        <v>1222</v>
      </c>
      <c r="E3532" s="12" t="s">
        <v>14</v>
      </c>
      <c r="F3532" s="12" t="s">
        <v>121</v>
      </c>
      <c r="G3532" s="14">
        <v>100000</v>
      </c>
      <c r="H3532" s="14">
        <v>100000</v>
      </c>
      <c r="I3532" s="14">
        <v>1</v>
      </c>
    </row>
    <row r="3533" spans="1:9" ht="30" x14ac:dyDescent="0.25">
      <c r="A3533" s="1148"/>
      <c r="B3533" s="926"/>
      <c r="C3533" s="145" t="s">
        <v>1223</v>
      </c>
      <c r="D3533" s="142" t="s">
        <v>1224</v>
      </c>
      <c r="E3533" s="12" t="s">
        <v>14</v>
      </c>
      <c r="F3533" s="12" t="s">
        <v>121</v>
      </c>
      <c r="G3533" s="14">
        <v>35000</v>
      </c>
      <c r="H3533" s="14">
        <v>35000</v>
      </c>
      <c r="I3533" s="14">
        <v>1</v>
      </c>
    </row>
    <row r="3534" spans="1:9" ht="45" x14ac:dyDescent="0.25">
      <c r="A3534" s="1148"/>
      <c r="B3534" s="926"/>
      <c r="C3534" s="145" t="s">
        <v>1225</v>
      </c>
      <c r="D3534" s="142" t="s">
        <v>1226</v>
      </c>
      <c r="E3534" s="12" t="s">
        <v>14</v>
      </c>
      <c r="F3534" s="12" t="s">
        <v>121</v>
      </c>
      <c r="G3534" s="14">
        <v>157500</v>
      </c>
      <c r="H3534" s="14">
        <v>157500</v>
      </c>
      <c r="I3534" s="14">
        <v>1</v>
      </c>
    </row>
    <row r="3535" spans="1:9" s="8" customFormat="1" x14ac:dyDescent="0.25">
      <c r="A3535" s="1148"/>
      <c r="B3535" s="932">
        <v>4237</v>
      </c>
      <c r="C3535" s="139">
        <v>79111200</v>
      </c>
      <c r="D3535" s="140" t="s">
        <v>141</v>
      </c>
      <c r="E3535" s="15" t="s">
        <v>126</v>
      </c>
      <c r="F3535" s="15" t="s">
        <v>15</v>
      </c>
      <c r="G3535" s="16">
        <v>1</v>
      </c>
      <c r="H3535" s="16">
        <v>1000000</v>
      </c>
      <c r="I3535" s="16">
        <v>1000000</v>
      </c>
    </row>
    <row r="3536" spans="1:9" s="8" customFormat="1" x14ac:dyDescent="0.25">
      <c r="A3536" s="1148"/>
      <c r="B3536" s="932">
        <v>4241</v>
      </c>
      <c r="C3536" s="139">
        <v>50531140</v>
      </c>
      <c r="D3536" s="140" t="s">
        <v>164</v>
      </c>
      <c r="E3536" s="15" t="s">
        <v>126</v>
      </c>
      <c r="F3536" s="15" t="s">
        <v>121</v>
      </c>
      <c r="G3536" s="16">
        <v>1000000</v>
      </c>
      <c r="H3536" s="16">
        <v>1000000</v>
      </c>
      <c r="I3536" s="16">
        <v>1</v>
      </c>
    </row>
    <row r="3537" spans="1:9" s="8" customFormat="1" ht="60" x14ac:dyDescent="0.25">
      <c r="A3537" s="1148"/>
      <c r="B3537" s="932"/>
      <c r="C3537" s="139">
        <v>76131100</v>
      </c>
      <c r="D3537" s="140" t="s">
        <v>1227</v>
      </c>
      <c r="E3537" s="15" t="s">
        <v>120</v>
      </c>
      <c r="F3537" s="15" t="s">
        <v>121</v>
      </c>
      <c r="G3537" s="16">
        <v>40000</v>
      </c>
      <c r="H3537" s="16">
        <v>40000</v>
      </c>
      <c r="I3537" s="16">
        <v>1</v>
      </c>
    </row>
    <row r="3538" spans="1:9" s="8" customFormat="1" ht="30" x14ac:dyDescent="0.25">
      <c r="A3538" s="1148"/>
      <c r="B3538" s="932"/>
      <c r="C3538" s="139">
        <v>79711110</v>
      </c>
      <c r="D3538" s="140" t="s">
        <v>497</v>
      </c>
      <c r="E3538" s="15" t="s">
        <v>120</v>
      </c>
      <c r="F3538" s="15" t="s">
        <v>121</v>
      </c>
      <c r="G3538" s="16">
        <v>60000</v>
      </c>
      <c r="H3538" s="16">
        <v>60000</v>
      </c>
      <c r="I3538" s="16">
        <v>1</v>
      </c>
    </row>
    <row r="3539" spans="1:9" s="8" customFormat="1" ht="60" x14ac:dyDescent="0.25">
      <c r="A3539" s="1148"/>
      <c r="B3539" s="932"/>
      <c r="C3539" s="139">
        <v>79711110</v>
      </c>
      <c r="D3539" s="140" t="s">
        <v>1228</v>
      </c>
      <c r="E3539" s="15" t="s">
        <v>120</v>
      </c>
      <c r="F3539" s="15" t="s">
        <v>121</v>
      </c>
      <c r="G3539" s="16">
        <v>24000</v>
      </c>
      <c r="H3539" s="16">
        <v>24000</v>
      </c>
      <c r="I3539" s="16">
        <v>1</v>
      </c>
    </row>
    <row r="3540" spans="1:9" s="8" customFormat="1" x14ac:dyDescent="0.25">
      <c r="A3540" s="1148"/>
      <c r="B3540" s="932"/>
      <c r="C3540" s="139">
        <v>79991160</v>
      </c>
      <c r="D3540" s="140" t="s">
        <v>499</v>
      </c>
      <c r="E3540" s="15" t="s">
        <v>14</v>
      </c>
      <c r="F3540" s="15" t="s">
        <v>121</v>
      </c>
      <c r="G3540" s="16">
        <v>408400</v>
      </c>
      <c r="H3540" s="16">
        <v>408400</v>
      </c>
      <c r="I3540" s="16">
        <v>1</v>
      </c>
    </row>
    <row r="3541" spans="1:9" ht="30" x14ac:dyDescent="0.25">
      <c r="A3541" s="1148"/>
      <c r="B3541" s="926">
        <v>4252</v>
      </c>
      <c r="C3541" s="141" t="s">
        <v>1229</v>
      </c>
      <c r="D3541" s="142" t="s">
        <v>1230</v>
      </c>
      <c r="E3541" s="12" t="s">
        <v>126</v>
      </c>
      <c r="F3541" s="12" t="s">
        <v>121</v>
      </c>
      <c r="G3541" s="14">
        <v>600000</v>
      </c>
      <c r="H3541" s="14">
        <v>600000</v>
      </c>
      <c r="I3541" s="14">
        <v>1</v>
      </c>
    </row>
    <row r="3542" spans="1:9" ht="45" x14ac:dyDescent="0.25">
      <c r="A3542" s="1148"/>
      <c r="B3542" s="926"/>
      <c r="C3542" s="141" t="s">
        <v>1231</v>
      </c>
      <c r="D3542" s="142" t="s">
        <v>1232</v>
      </c>
      <c r="E3542" s="12" t="s">
        <v>126</v>
      </c>
      <c r="F3542" s="12" t="s">
        <v>121</v>
      </c>
      <c r="G3542" s="14">
        <v>650000</v>
      </c>
      <c r="H3542" s="14">
        <v>650000</v>
      </c>
      <c r="I3542" s="14">
        <v>1</v>
      </c>
    </row>
    <row r="3543" spans="1:9" ht="30" x14ac:dyDescent="0.25">
      <c r="A3543" s="1148"/>
      <c r="B3543" s="926"/>
      <c r="C3543" s="141" t="s">
        <v>1233</v>
      </c>
      <c r="D3543" s="142" t="s">
        <v>1234</v>
      </c>
      <c r="E3543" s="12" t="s">
        <v>126</v>
      </c>
      <c r="F3543" s="12" t="s">
        <v>121</v>
      </c>
      <c r="G3543" s="14">
        <v>1276000</v>
      </c>
      <c r="H3543" s="14">
        <v>1276000</v>
      </c>
      <c r="I3543" s="14">
        <v>1</v>
      </c>
    </row>
    <row r="3544" spans="1:9" ht="30" x14ac:dyDescent="0.25">
      <c r="A3544" s="1148"/>
      <c r="B3544" s="926"/>
      <c r="C3544" s="284" t="s">
        <v>5612</v>
      </c>
      <c r="D3544" s="284" t="s">
        <v>5613</v>
      </c>
      <c r="E3544" s="284" t="s">
        <v>126</v>
      </c>
      <c r="F3544" s="284" t="s">
        <v>121</v>
      </c>
      <c r="G3544" s="284">
        <v>400000</v>
      </c>
      <c r="H3544" s="284">
        <v>400000</v>
      </c>
      <c r="I3544" s="284">
        <v>1</v>
      </c>
    </row>
    <row r="3545" spans="1:9" s="8" customFormat="1" ht="45" x14ac:dyDescent="0.25">
      <c r="A3545" s="1148"/>
      <c r="B3545" s="926"/>
      <c r="C3545" s="139" t="s">
        <v>1235</v>
      </c>
      <c r="D3545" s="140" t="s">
        <v>1236</v>
      </c>
      <c r="E3545" s="15" t="s">
        <v>126</v>
      </c>
      <c r="F3545" s="15" t="s">
        <v>121</v>
      </c>
      <c r="G3545" s="16">
        <v>400000</v>
      </c>
      <c r="H3545" s="16">
        <v>400000</v>
      </c>
      <c r="I3545" s="16">
        <v>1</v>
      </c>
    </row>
    <row r="3546" spans="1:9" s="8" customFormat="1" ht="45" x14ac:dyDescent="0.25">
      <c r="A3546" s="1148"/>
      <c r="B3546" s="926"/>
      <c r="C3546" s="139">
        <v>50111260</v>
      </c>
      <c r="D3546" s="140" t="s">
        <v>1237</v>
      </c>
      <c r="E3546" s="15" t="s">
        <v>126</v>
      </c>
      <c r="F3546" s="15" t="s">
        <v>121</v>
      </c>
      <c r="G3546" s="16">
        <v>300000</v>
      </c>
      <c r="H3546" s="16">
        <v>300000</v>
      </c>
      <c r="I3546" s="16">
        <v>1</v>
      </c>
    </row>
    <row r="3547" spans="1:9" ht="45" x14ac:dyDescent="0.25">
      <c r="A3547" s="1148"/>
      <c r="B3547" s="926"/>
      <c r="C3547" s="141" t="s">
        <v>1238</v>
      </c>
      <c r="D3547" s="142" t="s">
        <v>1239</v>
      </c>
      <c r="E3547" s="12" t="s">
        <v>120</v>
      </c>
      <c r="F3547" s="12" t="s">
        <v>121</v>
      </c>
      <c r="G3547" s="14">
        <v>400000</v>
      </c>
      <c r="H3547" s="14">
        <v>400000</v>
      </c>
      <c r="I3547" s="14">
        <v>1</v>
      </c>
    </row>
    <row r="3548" spans="1:9" s="8" customFormat="1" ht="60" x14ac:dyDescent="0.25">
      <c r="A3548" s="1148"/>
      <c r="B3548" s="926"/>
      <c r="C3548" s="139">
        <v>50111260</v>
      </c>
      <c r="D3548" s="140" t="s">
        <v>1240</v>
      </c>
      <c r="E3548" s="15" t="s">
        <v>126</v>
      </c>
      <c r="F3548" s="15" t="s">
        <v>121</v>
      </c>
      <c r="G3548" s="16">
        <v>220000</v>
      </c>
      <c r="H3548" s="16">
        <v>220000</v>
      </c>
      <c r="I3548" s="16">
        <v>1</v>
      </c>
    </row>
    <row r="3549" spans="1:9" ht="90" x14ac:dyDescent="0.25">
      <c r="A3549" s="1148"/>
      <c r="B3549" s="926"/>
      <c r="C3549" s="141" t="s">
        <v>1241</v>
      </c>
      <c r="D3549" s="142" t="s">
        <v>1242</v>
      </c>
      <c r="E3549" s="12" t="s">
        <v>126</v>
      </c>
      <c r="F3549" s="12" t="s">
        <v>121</v>
      </c>
      <c r="G3549" s="14">
        <v>779000</v>
      </c>
      <c r="H3549" s="14">
        <v>779000</v>
      </c>
      <c r="I3549" s="14">
        <v>1</v>
      </c>
    </row>
    <row r="3550" spans="1:9" s="8" customFormat="1" ht="60" x14ac:dyDescent="0.25">
      <c r="A3550" s="1148"/>
      <c r="B3550" s="926"/>
      <c r="C3550" s="139">
        <v>50311120</v>
      </c>
      <c r="D3550" s="140" t="s">
        <v>1243</v>
      </c>
      <c r="E3550" s="15" t="s">
        <v>126</v>
      </c>
      <c r="F3550" s="15" t="s">
        <v>121</v>
      </c>
      <c r="G3550" s="16">
        <v>1670000</v>
      </c>
      <c r="H3550" s="16">
        <v>1670000</v>
      </c>
      <c r="I3550" s="16">
        <v>1</v>
      </c>
    </row>
    <row r="3551" spans="1:9" s="8" customFormat="1" ht="75" x14ac:dyDescent="0.25">
      <c r="A3551" s="1148"/>
      <c r="B3551" s="926"/>
      <c r="C3551" s="139">
        <v>50311120</v>
      </c>
      <c r="D3551" s="140" t="s">
        <v>1244</v>
      </c>
      <c r="E3551" s="15" t="s">
        <v>126</v>
      </c>
      <c r="F3551" s="15" t="s">
        <v>121</v>
      </c>
      <c r="G3551" s="16">
        <v>350000</v>
      </c>
      <c r="H3551" s="16">
        <v>350000</v>
      </c>
      <c r="I3551" s="16">
        <v>1</v>
      </c>
    </row>
    <row r="3552" spans="1:9" ht="60" x14ac:dyDescent="0.25">
      <c r="A3552" s="1148"/>
      <c r="B3552" s="926"/>
      <c r="C3552" s="141" t="s">
        <v>1245</v>
      </c>
      <c r="D3552" s="142" t="s">
        <v>1246</v>
      </c>
      <c r="E3552" s="12" t="s">
        <v>126</v>
      </c>
      <c r="F3552" s="12" t="s">
        <v>121</v>
      </c>
      <c r="G3552" s="14">
        <v>1200000</v>
      </c>
      <c r="H3552" s="14">
        <v>1200000</v>
      </c>
      <c r="I3552" s="14">
        <v>1</v>
      </c>
    </row>
    <row r="3553" spans="1:9" ht="60" x14ac:dyDescent="0.25">
      <c r="A3553" s="1148"/>
      <c r="B3553" s="926"/>
      <c r="C3553" s="141" t="s">
        <v>1247</v>
      </c>
      <c r="D3553" s="142" t="s">
        <v>1248</v>
      </c>
      <c r="E3553" s="12" t="s">
        <v>126</v>
      </c>
      <c r="F3553" s="12" t="s">
        <v>121</v>
      </c>
      <c r="G3553" s="14">
        <v>500000</v>
      </c>
      <c r="H3553" s="14">
        <v>500000</v>
      </c>
      <c r="I3553" s="14">
        <v>1</v>
      </c>
    </row>
    <row r="3554" spans="1:9" ht="75" x14ac:dyDescent="0.25">
      <c r="A3554" s="1148"/>
      <c r="B3554" s="926"/>
      <c r="C3554" s="141" t="s">
        <v>1249</v>
      </c>
      <c r="D3554" s="142" t="s">
        <v>1250</v>
      </c>
      <c r="E3554" s="12" t="s">
        <v>126</v>
      </c>
      <c r="F3554" s="12" t="s">
        <v>121</v>
      </c>
      <c r="G3554" s="14">
        <v>150900</v>
      </c>
      <c r="H3554" s="14">
        <v>150900</v>
      </c>
      <c r="I3554" s="14">
        <v>1</v>
      </c>
    </row>
    <row r="3555" spans="1:9" x14ac:dyDescent="0.25">
      <c r="A3555" s="1148"/>
      <c r="B3555" s="915" t="s">
        <v>153</v>
      </c>
      <c r="C3555" s="915"/>
      <c r="D3555" s="915"/>
      <c r="E3555" s="915"/>
      <c r="F3555" s="915"/>
      <c r="G3555" s="915"/>
      <c r="H3555" s="2">
        <v>6802000</v>
      </c>
      <c r="I3555" s="2"/>
    </row>
    <row r="3556" spans="1:9" x14ac:dyDescent="0.25">
      <c r="A3556" s="1148"/>
      <c r="B3556" s="911" t="s">
        <v>154</v>
      </c>
      <c r="C3556" s="911"/>
      <c r="D3556" s="911"/>
      <c r="E3556" s="911"/>
      <c r="F3556" s="911"/>
      <c r="G3556" s="911"/>
      <c r="H3556" s="72">
        <v>4690000</v>
      </c>
      <c r="I3556" s="72"/>
    </row>
    <row r="3557" spans="1:9" ht="45" x14ac:dyDescent="0.25">
      <c r="A3557" s="1148"/>
      <c r="B3557" s="141"/>
      <c r="C3557" s="141" t="s">
        <v>1251</v>
      </c>
      <c r="D3557" s="141" t="s">
        <v>1252</v>
      </c>
      <c r="E3557" s="12" t="s">
        <v>126</v>
      </c>
      <c r="F3557" s="12" t="s">
        <v>121</v>
      </c>
      <c r="G3557" s="14">
        <v>160000</v>
      </c>
      <c r="H3557" s="14">
        <v>160000</v>
      </c>
      <c r="I3557" s="14">
        <v>1</v>
      </c>
    </row>
    <row r="3558" spans="1:9" ht="45" x14ac:dyDescent="0.25">
      <c r="A3558" s="1148"/>
      <c r="B3558" s="141"/>
      <c r="C3558" s="141" t="s">
        <v>1253</v>
      </c>
      <c r="D3558" s="141" t="s">
        <v>1254</v>
      </c>
      <c r="E3558" s="12" t="s">
        <v>126</v>
      </c>
      <c r="F3558" s="12" t="s">
        <v>121</v>
      </c>
      <c r="G3558" s="14">
        <v>180000</v>
      </c>
      <c r="H3558" s="14">
        <v>180000</v>
      </c>
      <c r="I3558" s="14">
        <v>1</v>
      </c>
    </row>
    <row r="3559" spans="1:9" ht="45" x14ac:dyDescent="0.25">
      <c r="A3559" s="1148"/>
      <c r="B3559" s="141"/>
      <c r="C3559" s="141" t="s">
        <v>1255</v>
      </c>
      <c r="D3559" s="141" t="s">
        <v>1256</v>
      </c>
      <c r="E3559" s="12" t="s">
        <v>126</v>
      </c>
      <c r="F3559" s="12" t="s">
        <v>121</v>
      </c>
      <c r="G3559" s="14">
        <v>180000</v>
      </c>
      <c r="H3559" s="14">
        <v>180000</v>
      </c>
      <c r="I3559" s="14">
        <v>1</v>
      </c>
    </row>
    <row r="3560" spans="1:9" ht="30" x14ac:dyDescent="0.25">
      <c r="A3560" s="1148"/>
      <c r="B3560" s="141"/>
      <c r="C3560" s="141" t="s">
        <v>6835</v>
      </c>
      <c r="D3560" s="141" t="s">
        <v>519</v>
      </c>
      <c r="E3560" s="141" t="s">
        <v>149</v>
      </c>
      <c r="F3560" s="141" t="s">
        <v>121</v>
      </c>
      <c r="G3560" s="141">
        <v>130000</v>
      </c>
      <c r="H3560" s="141">
        <v>130000</v>
      </c>
      <c r="I3560" s="141">
        <v>1</v>
      </c>
    </row>
    <row r="3561" spans="1:9" ht="30" x14ac:dyDescent="0.25">
      <c r="A3561" s="1148"/>
      <c r="B3561" s="141"/>
      <c r="C3561" s="141" t="s">
        <v>6836</v>
      </c>
      <c r="D3561" s="141" t="s">
        <v>519</v>
      </c>
      <c r="E3561" s="141" t="s">
        <v>149</v>
      </c>
      <c r="F3561" s="141" t="s">
        <v>121</v>
      </c>
      <c r="G3561" s="141">
        <v>130000</v>
      </c>
      <c r="H3561" s="141">
        <v>130000</v>
      </c>
      <c r="I3561" s="141">
        <v>1</v>
      </c>
    </row>
    <row r="3562" spans="1:9" ht="30" x14ac:dyDescent="0.25">
      <c r="A3562" s="1148"/>
      <c r="B3562" s="141"/>
      <c r="C3562" s="141" t="s">
        <v>6837</v>
      </c>
      <c r="D3562" s="141" t="s">
        <v>519</v>
      </c>
      <c r="E3562" s="141" t="s">
        <v>149</v>
      </c>
      <c r="F3562" s="141" t="s">
        <v>121</v>
      </c>
      <c r="G3562" s="141">
        <v>80000</v>
      </c>
      <c r="H3562" s="141">
        <v>80000</v>
      </c>
      <c r="I3562" s="141">
        <v>1</v>
      </c>
    </row>
    <row r="3563" spans="1:9" ht="30" x14ac:dyDescent="0.25">
      <c r="A3563" s="1148"/>
      <c r="B3563" s="141"/>
      <c r="C3563" s="141" t="s">
        <v>6838</v>
      </c>
      <c r="D3563" s="141" t="s">
        <v>519</v>
      </c>
      <c r="E3563" s="141" t="s">
        <v>149</v>
      </c>
      <c r="F3563" s="141" t="s">
        <v>121</v>
      </c>
      <c r="G3563" s="141">
        <v>150000</v>
      </c>
      <c r="H3563" s="141">
        <v>150000</v>
      </c>
      <c r="I3563" s="141">
        <v>1</v>
      </c>
    </row>
    <row r="3564" spans="1:9" ht="30" x14ac:dyDescent="0.25">
      <c r="A3564" s="1148"/>
      <c r="B3564" s="141"/>
      <c r="C3564" s="141" t="s">
        <v>6839</v>
      </c>
      <c r="D3564" s="141" t="s">
        <v>519</v>
      </c>
      <c r="E3564" s="141" t="s">
        <v>149</v>
      </c>
      <c r="F3564" s="141" t="s">
        <v>121</v>
      </c>
      <c r="G3564" s="141">
        <v>70000</v>
      </c>
      <c r="H3564" s="141">
        <v>70000</v>
      </c>
      <c r="I3564" s="141">
        <v>1</v>
      </c>
    </row>
    <row r="3565" spans="1:9" ht="30" x14ac:dyDescent="0.25">
      <c r="A3565" s="1148"/>
      <c r="B3565" s="141"/>
      <c r="C3565" s="141" t="s">
        <v>6840</v>
      </c>
      <c r="D3565" s="141" t="s">
        <v>519</v>
      </c>
      <c r="E3565" s="141" t="s">
        <v>149</v>
      </c>
      <c r="F3565" s="141" t="s">
        <v>121</v>
      </c>
      <c r="G3565" s="141">
        <v>140000</v>
      </c>
      <c r="H3565" s="141">
        <v>140000</v>
      </c>
      <c r="I3565" s="141">
        <v>1</v>
      </c>
    </row>
    <row r="3566" spans="1:9" ht="45" x14ac:dyDescent="0.25">
      <c r="A3566" s="1148"/>
      <c r="B3566" s="141"/>
      <c r="C3566" s="141" t="s">
        <v>1257</v>
      </c>
      <c r="D3566" s="141" t="s">
        <v>1258</v>
      </c>
      <c r="E3566" s="12" t="s">
        <v>126</v>
      </c>
      <c r="F3566" s="12" t="s">
        <v>121</v>
      </c>
      <c r="G3566" s="14">
        <v>50000</v>
      </c>
      <c r="H3566" s="14">
        <v>50000</v>
      </c>
      <c r="I3566" s="14">
        <v>1</v>
      </c>
    </row>
    <row r="3567" spans="1:9" ht="30" x14ac:dyDescent="0.25">
      <c r="A3567" s="1148"/>
      <c r="B3567" s="141"/>
      <c r="C3567" s="141" t="s">
        <v>6586</v>
      </c>
      <c r="D3567" s="141" t="s">
        <v>519</v>
      </c>
      <c r="E3567" s="495" t="s">
        <v>172</v>
      </c>
      <c r="F3567" s="495" t="s">
        <v>121</v>
      </c>
      <c r="G3567" s="380">
        <v>140000</v>
      </c>
      <c r="H3567" s="380">
        <v>140000</v>
      </c>
      <c r="I3567" s="14">
        <v>1</v>
      </c>
    </row>
    <row r="3568" spans="1:9" ht="30" x14ac:dyDescent="0.25">
      <c r="A3568" s="1148"/>
      <c r="B3568" s="141"/>
      <c r="C3568" s="141" t="s">
        <v>6587</v>
      </c>
      <c r="D3568" s="141" t="s">
        <v>519</v>
      </c>
      <c r="E3568" s="495" t="s">
        <v>172</v>
      </c>
      <c r="F3568" s="495" t="s">
        <v>121</v>
      </c>
      <c r="G3568" s="380">
        <v>80000</v>
      </c>
      <c r="H3568" s="380">
        <v>80000</v>
      </c>
      <c r="I3568" s="14">
        <v>1</v>
      </c>
    </row>
    <row r="3569" spans="1:9" ht="30" x14ac:dyDescent="0.25">
      <c r="A3569" s="1148"/>
      <c r="B3569" s="141"/>
      <c r="C3569" s="141" t="s">
        <v>6588</v>
      </c>
      <c r="D3569" s="141" t="s">
        <v>519</v>
      </c>
      <c r="E3569" s="495" t="s">
        <v>172</v>
      </c>
      <c r="F3569" s="495" t="s">
        <v>121</v>
      </c>
      <c r="G3569" s="380">
        <v>130000</v>
      </c>
      <c r="H3569" s="380">
        <v>130000</v>
      </c>
      <c r="I3569" s="14">
        <v>1</v>
      </c>
    </row>
    <row r="3570" spans="1:9" ht="30" x14ac:dyDescent="0.25">
      <c r="A3570" s="1148"/>
      <c r="B3570" s="141"/>
      <c r="C3570" s="141" t="s">
        <v>6589</v>
      </c>
      <c r="D3570" s="141" t="s">
        <v>519</v>
      </c>
      <c r="E3570" s="495" t="s">
        <v>172</v>
      </c>
      <c r="F3570" s="495" t="s">
        <v>121</v>
      </c>
      <c r="G3570" s="380">
        <v>130000</v>
      </c>
      <c r="H3570" s="380">
        <v>130000</v>
      </c>
      <c r="I3570" s="14">
        <v>1</v>
      </c>
    </row>
    <row r="3571" spans="1:9" x14ac:dyDescent="0.25">
      <c r="A3571" s="1148"/>
      <c r="B3571" s="141"/>
      <c r="C3571" s="700" t="s">
        <v>7323</v>
      </c>
      <c r="D3571" s="700" t="s">
        <v>519</v>
      </c>
      <c r="E3571" s="697" t="s">
        <v>172</v>
      </c>
      <c r="F3571" s="697" t="s">
        <v>121</v>
      </c>
      <c r="G3571" s="702">
        <v>100000</v>
      </c>
      <c r="H3571" s="702">
        <v>100000</v>
      </c>
      <c r="I3571" s="14">
        <v>1</v>
      </c>
    </row>
    <row r="3572" spans="1:9" ht="30" x14ac:dyDescent="0.25">
      <c r="A3572" s="1148"/>
      <c r="B3572" s="141"/>
      <c r="C3572" s="141" t="s">
        <v>6590</v>
      </c>
      <c r="D3572" s="141" t="s">
        <v>519</v>
      </c>
      <c r="E3572" s="495" t="s">
        <v>172</v>
      </c>
      <c r="F3572" s="495" t="s">
        <v>121</v>
      </c>
      <c r="G3572" s="380">
        <v>300000</v>
      </c>
      <c r="H3572" s="380">
        <v>300000</v>
      </c>
      <c r="I3572" s="14">
        <v>1</v>
      </c>
    </row>
    <row r="3573" spans="1:9" ht="30" x14ac:dyDescent="0.25">
      <c r="A3573" s="1148"/>
      <c r="B3573" s="141"/>
      <c r="C3573" s="141" t="s">
        <v>7352</v>
      </c>
      <c r="D3573" s="141" t="s">
        <v>519</v>
      </c>
      <c r="E3573" s="141" t="s">
        <v>149</v>
      </c>
      <c r="F3573" s="141" t="s">
        <v>121</v>
      </c>
      <c r="G3573" s="701">
        <v>2000</v>
      </c>
      <c r="H3573" s="701">
        <v>2000</v>
      </c>
    </row>
    <row r="3574" spans="1:9" ht="15.75" customHeight="1" x14ac:dyDescent="0.25">
      <c r="A3574" s="1148"/>
      <c r="B3574" s="141"/>
      <c r="C3574" s="141" t="s">
        <v>7353</v>
      </c>
      <c r="D3574" s="141" t="s">
        <v>519</v>
      </c>
      <c r="E3574" s="141" t="s">
        <v>149</v>
      </c>
      <c r="F3574" s="141" t="s">
        <v>121</v>
      </c>
      <c r="G3574" s="702">
        <v>20000</v>
      </c>
      <c r="H3574" s="702">
        <v>20000</v>
      </c>
      <c r="I3574" s="14">
        <v>1</v>
      </c>
    </row>
    <row r="3575" spans="1:9" ht="30" x14ac:dyDescent="0.25">
      <c r="A3575" s="1148"/>
      <c r="B3575" s="141"/>
      <c r="C3575" s="141" t="s">
        <v>7354</v>
      </c>
      <c r="D3575" s="141" t="s">
        <v>519</v>
      </c>
      <c r="E3575" s="141" t="s">
        <v>149</v>
      </c>
      <c r="F3575" s="141" t="s">
        <v>121</v>
      </c>
      <c r="G3575" s="702">
        <v>20000</v>
      </c>
      <c r="H3575" s="702">
        <v>20000</v>
      </c>
      <c r="I3575" s="14">
        <v>1</v>
      </c>
    </row>
    <row r="3576" spans="1:9" ht="30" x14ac:dyDescent="0.25">
      <c r="A3576" s="1148"/>
      <c r="B3576" s="141"/>
      <c r="C3576" s="141" t="s">
        <v>7355</v>
      </c>
      <c r="D3576" s="141" t="s">
        <v>519</v>
      </c>
      <c r="E3576" s="141" t="s">
        <v>149</v>
      </c>
      <c r="F3576" s="141" t="s">
        <v>121</v>
      </c>
      <c r="G3576" s="702">
        <v>20000</v>
      </c>
      <c r="H3576" s="702">
        <v>20000</v>
      </c>
      <c r="I3576" s="14">
        <v>1</v>
      </c>
    </row>
    <row r="3577" spans="1:9" ht="30" x14ac:dyDescent="0.25">
      <c r="A3577" s="1148"/>
      <c r="B3577" s="141"/>
      <c r="C3577" s="141" t="s">
        <v>7356</v>
      </c>
      <c r="D3577" s="141" t="s">
        <v>519</v>
      </c>
      <c r="E3577" s="141" t="s">
        <v>149</v>
      </c>
      <c r="F3577" s="141" t="s">
        <v>121</v>
      </c>
      <c r="G3577" s="702">
        <v>20000</v>
      </c>
      <c r="H3577" s="702">
        <v>20000</v>
      </c>
      <c r="I3577" s="14">
        <v>1</v>
      </c>
    </row>
    <row r="3578" spans="1:9" ht="30" x14ac:dyDescent="0.25">
      <c r="A3578" s="1148"/>
      <c r="B3578" s="141"/>
      <c r="C3578" s="141" t="s">
        <v>7357</v>
      </c>
      <c r="D3578" s="141" t="s">
        <v>519</v>
      </c>
      <c r="E3578" s="141" t="s">
        <v>149</v>
      </c>
      <c r="F3578" s="141" t="s">
        <v>121</v>
      </c>
      <c r="G3578" s="702">
        <v>20000</v>
      </c>
      <c r="H3578" s="702">
        <v>20000</v>
      </c>
      <c r="I3578" s="14">
        <v>1</v>
      </c>
    </row>
    <row r="3579" spans="1:9" ht="30" x14ac:dyDescent="0.25">
      <c r="A3579" s="1148"/>
      <c r="B3579" s="141"/>
      <c r="C3579" s="141" t="s">
        <v>7358</v>
      </c>
      <c r="D3579" s="141" t="s">
        <v>519</v>
      </c>
      <c r="E3579" s="141" t="s">
        <v>149</v>
      </c>
      <c r="F3579" s="141" t="s">
        <v>121</v>
      </c>
      <c r="G3579" s="702">
        <v>20000</v>
      </c>
      <c r="H3579" s="702">
        <v>20000</v>
      </c>
      <c r="I3579" s="14">
        <v>1</v>
      </c>
    </row>
    <row r="3580" spans="1:9" ht="30" x14ac:dyDescent="0.25">
      <c r="A3580" s="1148"/>
      <c r="B3580" s="141"/>
      <c r="C3580" s="141" t="s">
        <v>7359</v>
      </c>
      <c r="D3580" s="141" t="s">
        <v>519</v>
      </c>
      <c r="E3580" s="141" t="s">
        <v>149</v>
      </c>
      <c r="F3580" s="141" t="s">
        <v>121</v>
      </c>
      <c r="G3580" s="702">
        <v>20000</v>
      </c>
      <c r="H3580" s="702">
        <v>20000</v>
      </c>
      <c r="I3580" s="14">
        <v>1</v>
      </c>
    </row>
    <row r="3581" spans="1:9" ht="30" x14ac:dyDescent="0.25">
      <c r="A3581" s="1148"/>
      <c r="B3581" s="141"/>
      <c r="C3581" s="141" t="s">
        <v>7360</v>
      </c>
      <c r="D3581" s="141" t="s">
        <v>519</v>
      </c>
      <c r="E3581" s="141" t="s">
        <v>149</v>
      </c>
      <c r="F3581" s="141" t="s">
        <v>121</v>
      </c>
      <c r="G3581" s="702">
        <v>20000</v>
      </c>
      <c r="H3581" s="702">
        <v>20000</v>
      </c>
      <c r="I3581" s="14">
        <v>1</v>
      </c>
    </row>
    <row r="3582" spans="1:9" ht="30" x14ac:dyDescent="0.25">
      <c r="A3582" s="1148"/>
      <c r="B3582" s="141"/>
      <c r="C3582" s="141" t="s">
        <v>7361</v>
      </c>
      <c r="D3582" s="141" t="s">
        <v>519</v>
      </c>
      <c r="E3582" s="141" t="s">
        <v>149</v>
      </c>
      <c r="F3582" s="141" t="s">
        <v>121</v>
      </c>
      <c r="G3582" s="702">
        <v>20000</v>
      </c>
      <c r="H3582" s="702">
        <v>20000</v>
      </c>
      <c r="I3582" s="14">
        <v>1</v>
      </c>
    </row>
    <row r="3583" spans="1:9" ht="30" x14ac:dyDescent="0.25">
      <c r="A3583" s="1148"/>
      <c r="B3583" s="141"/>
      <c r="C3583" s="141" t="s">
        <v>7362</v>
      </c>
      <c r="D3583" s="141" t="s">
        <v>519</v>
      </c>
      <c r="E3583" s="141" t="s">
        <v>149</v>
      </c>
      <c r="F3583" s="141" t="s">
        <v>121</v>
      </c>
      <c r="G3583" s="702">
        <v>20000</v>
      </c>
      <c r="H3583" s="702">
        <v>20000</v>
      </c>
      <c r="I3583" s="14">
        <v>1</v>
      </c>
    </row>
    <row r="3584" spans="1:9" ht="30" x14ac:dyDescent="0.25">
      <c r="A3584" s="1148"/>
      <c r="B3584" s="141"/>
      <c r="C3584" s="141" t="s">
        <v>7363</v>
      </c>
      <c r="D3584" s="141" t="s">
        <v>519</v>
      </c>
      <c r="E3584" s="141" t="s">
        <v>149</v>
      </c>
      <c r="F3584" s="141" t="s">
        <v>121</v>
      </c>
      <c r="G3584" s="702">
        <v>20000</v>
      </c>
      <c r="H3584" s="702">
        <v>20000</v>
      </c>
      <c r="I3584" s="14">
        <v>1</v>
      </c>
    </row>
    <row r="3585" spans="1:9" ht="30" x14ac:dyDescent="0.25">
      <c r="A3585" s="1148"/>
      <c r="B3585" s="141"/>
      <c r="C3585" s="141" t="s">
        <v>7364</v>
      </c>
      <c r="D3585" s="141" t="s">
        <v>519</v>
      </c>
      <c r="E3585" s="141" t="s">
        <v>149</v>
      </c>
      <c r="F3585" s="141" t="s">
        <v>121</v>
      </c>
      <c r="G3585" s="702">
        <v>20000</v>
      </c>
      <c r="H3585" s="702">
        <v>20000</v>
      </c>
      <c r="I3585" s="14">
        <v>1</v>
      </c>
    </row>
    <row r="3586" spans="1:9" ht="30" x14ac:dyDescent="0.25">
      <c r="A3586" s="1148"/>
      <c r="B3586" s="141"/>
      <c r="C3586" s="141" t="s">
        <v>7365</v>
      </c>
      <c r="D3586" s="141" t="s">
        <v>519</v>
      </c>
      <c r="E3586" s="141" t="s">
        <v>149</v>
      </c>
      <c r="F3586" s="141" t="s">
        <v>121</v>
      </c>
      <c r="G3586" s="702">
        <v>20000</v>
      </c>
      <c r="H3586" s="702">
        <v>20000</v>
      </c>
      <c r="I3586" s="14">
        <v>1</v>
      </c>
    </row>
    <row r="3587" spans="1:9" ht="30" x14ac:dyDescent="0.25">
      <c r="A3587" s="1148"/>
      <c r="B3587" s="141"/>
      <c r="C3587" s="141" t="s">
        <v>7366</v>
      </c>
      <c r="D3587" s="141" t="s">
        <v>519</v>
      </c>
      <c r="E3587" s="141" t="s">
        <v>149</v>
      </c>
      <c r="F3587" s="141" t="s">
        <v>121</v>
      </c>
      <c r="G3587" s="702">
        <v>20000</v>
      </c>
      <c r="H3587" s="702">
        <v>20000</v>
      </c>
      <c r="I3587" s="14">
        <v>1</v>
      </c>
    </row>
    <row r="3588" spans="1:9" ht="30" x14ac:dyDescent="0.25">
      <c r="A3588" s="1148"/>
      <c r="B3588" s="141"/>
      <c r="C3588" s="141" t="s">
        <v>7367</v>
      </c>
      <c r="D3588" s="141" t="s">
        <v>519</v>
      </c>
      <c r="E3588" s="141" t="s">
        <v>149</v>
      </c>
      <c r="F3588" s="141" t="s">
        <v>121</v>
      </c>
      <c r="G3588" s="702">
        <v>20000</v>
      </c>
      <c r="H3588" s="702">
        <v>20000</v>
      </c>
      <c r="I3588" s="14">
        <v>1</v>
      </c>
    </row>
    <row r="3589" spans="1:9" ht="30" x14ac:dyDescent="0.25">
      <c r="A3589" s="1148"/>
      <c r="B3589" s="141"/>
      <c r="C3589" s="141" t="s">
        <v>7368</v>
      </c>
      <c r="D3589" s="141" t="s">
        <v>519</v>
      </c>
      <c r="E3589" s="141" t="s">
        <v>149</v>
      </c>
      <c r="F3589" s="141" t="s">
        <v>121</v>
      </c>
      <c r="G3589" s="702">
        <v>20000</v>
      </c>
      <c r="H3589" s="702">
        <v>20000</v>
      </c>
      <c r="I3589" s="14">
        <v>1</v>
      </c>
    </row>
    <row r="3590" spans="1:9" ht="30" x14ac:dyDescent="0.25">
      <c r="A3590" s="1148"/>
      <c r="B3590" s="141"/>
      <c r="C3590" s="141" t="s">
        <v>7369</v>
      </c>
      <c r="D3590" s="141" t="s">
        <v>519</v>
      </c>
      <c r="E3590" s="141" t="s">
        <v>149</v>
      </c>
      <c r="F3590" s="141" t="s">
        <v>121</v>
      </c>
      <c r="G3590" s="702">
        <v>20000</v>
      </c>
      <c r="H3590" s="702">
        <v>20000</v>
      </c>
      <c r="I3590" s="14">
        <v>1</v>
      </c>
    </row>
    <row r="3591" spans="1:9" ht="30" x14ac:dyDescent="0.25">
      <c r="A3591" s="1148"/>
      <c r="B3591" s="141"/>
      <c r="C3591" s="141" t="s">
        <v>7370</v>
      </c>
      <c r="D3591" s="141" t="s">
        <v>519</v>
      </c>
      <c r="E3591" s="141" t="s">
        <v>149</v>
      </c>
      <c r="F3591" s="141" t="s">
        <v>121</v>
      </c>
      <c r="G3591" s="702">
        <v>20000</v>
      </c>
      <c r="H3591" s="702">
        <v>20000</v>
      </c>
      <c r="I3591" s="14">
        <v>1</v>
      </c>
    </row>
    <row r="3592" spans="1:9" ht="15.75" customHeight="1" x14ac:dyDescent="0.25">
      <c r="A3592" s="1148"/>
      <c r="B3592" s="141"/>
      <c r="C3592" s="141" t="s">
        <v>7371</v>
      </c>
      <c r="D3592" s="141" t="s">
        <v>519</v>
      </c>
      <c r="E3592" s="141" t="s">
        <v>149</v>
      </c>
      <c r="F3592" s="141" t="s">
        <v>121</v>
      </c>
      <c r="G3592" s="702">
        <v>20000</v>
      </c>
      <c r="H3592" s="702">
        <v>20000</v>
      </c>
      <c r="I3592" s="14">
        <v>1</v>
      </c>
    </row>
    <row r="3593" spans="1:9" ht="30" x14ac:dyDescent="0.25">
      <c r="A3593" s="1148"/>
      <c r="B3593" s="141"/>
      <c r="C3593" s="141" t="s">
        <v>7372</v>
      </c>
      <c r="D3593" s="141" t="s">
        <v>519</v>
      </c>
      <c r="E3593" s="141" t="s">
        <v>149</v>
      </c>
      <c r="F3593" s="141" t="s">
        <v>121</v>
      </c>
      <c r="G3593" s="702">
        <v>20000</v>
      </c>
      <c r="H3593" s="702">
        <v>20000</v>
      </c>
      <c r="I3593" s="14">
        <v>1</v>
      </c>
    </row>
    <row r="3594" spans="1:9" ht="30" x14ac:dyDescent="0.25">
      <c r="A3594" s="1148"/>
      <c r="B3594" s="141"/>
      <c r="C3594" s="141" t="s">
        <v>7373</v>
      </c>
      <c r="D3594" s="141" t="s">
        <v>519</v>
      </c>
      <c r="E3594" s="141" t="s">
        <v>149</v>
      </c>
      <c r="F3594" s="141" t="s">
        <v>121</v>
      </c>
      <c r="G3594" s="702">
        <v>20000</v>
      </c>
      <c r="H3594" s="702">
        <v>20000</v>
      </c>
      <c r="I3594" s="14">
        <v>1</v>
      </c>
    </row>
    <row r="3595" spans="1:9" ht="30" x14ac:dyDescent="0.25">
      <c r="A3595" s="1148"/>
      <c r="B3595" s="141"/>
      <c r="C3595" s="141" t="s">
        <v>7374</v>
      </c>
      <c r="D3595" s="141" t="s">
        <v>519</v>
      </c>
      <c r="E3595" s="141" t="s">
        <v>149</v>
      </c>
      <c r="F3595" s="141" t="s">
        <v>121</v>
      </c>
      <c r="G3595" s="702">
        <v>20000</v>
      </c>
      <c r="H3595" s="702">
        <v>20000</v>
      </c>
      <c r="I3595" s="14">
        <v>1</v>
      </c>
    </row>
    <row r="3596" spans="1:9" ht="30" x14ac:dyDescent="0.25">
      <c r="A3596" s="1148"/>
      <c r="B3596" s="141"/>
      <c r="C3596" s="141" t="s">
        <v>7375</v>
      </c>
      <c r="D3596" s="141" t="s">
        <v>519</v>
      </c>
      <c r="E3596" s="141" t="s">
        <v>149</v>
      </c>
      <c r="F3596" s="141" t="s">
        <v>121</v>
      </c>
      <c r="G3596" s="702">
        <v>20000</v>
      </c>
      <c r="H3596" s="702">
        <v>20000</v>
      </c>
      <c r="I3596" s="14">
        <v>1</v>
      </c>
    </row>
    <row r="3597" spans="1:9" ht="30" x14ac:dyDescent="0.25">
      <c r="A3597" s="1148"/>
      <c r="B3597" s="141"/>
      <c r="C3597" s="141" t="s">
        <v>7376</v>
      </c>
      <c r="D3597" s="141" t="s">
        <v>519</v>
      </c>
      <c r="E3597" s="141" t="s">
        <v>149</v>
      </c>
      <c r="F3597" s="141" t="s">
        <v>121</v>
      </c>
      <c r="G3597" s="702">
        <v>20000</v>
      </c>
      <c r="H3597" s="702">
        <v>20000</v>
      </c>
      <c r="I3597" s="14">
        <v>1</v>
      </c>
    </row>
    <row r="3598" spans="1:9" ht="30" x14ac:dyDescent="0.25">
      <c r="A3598" s="1148"/>
      <c r="B3598" s="141"/>
      <c r="C3598" s="141" t="s">
        <v>7377</v>
      </c>
      <c r="D3598" s="141" t="s">
        <v>519</v>
      </c>
      <c r="E3598" s="141" t="s">
        <v>149</v>
      </c>
      <c r="F3598" s="141" t="s">
        <v>121</v>
      </c>
      <c r="G3598" s="702">
        <v>20000</v>
      </c>
      <c r="H3598" s="702">
        <v>20000</v>
      </c>
      <c r="I3598" s="14">
        <v>1</v>
      </c>
    </row>
    <row r="3599" spans="1:9" ht="30" x14ac:dyDescent="0.25">
      <c r="A3599" s="1148"/>
      <c r="B3599" s="141"/>
      <c r="C3599" s="141" t="s">
        <v>7378</v>
      </c>
      <c r="D3599" s="141" t="s">
        <v>519</v>
      </c>
      <c r="E3599" s="141" t="s">
        <v>149</v>
      </c>
      <c r="F3599" s="141" t="s">
        <v>121</v>
      </c>
      <c r="G3599" s="702">
        <v>20000</v>
      </c>
      <c r="H3599" s="702">
        <v>20000</v>
      </c>
      <c r="I3599" s="14">
        <v>1</v>
      </c>
    </row>
    <row r="3600" spans="1:9" ht="30" x14ac:dyDescent="0.25">
      <c r="A3600" s="1148"/>
      <c r="B3600" s="141"/>
      <c r="C3600" s="141" t="s">
        <v>3636</v>
      </c>
      <c r="D3600" s="141" t="s">
        <v>519</v>
      </c>
      <c r="E3600" s="141" t="s">
        <v>149</v>
      </c>
      <c r="F3600" s="141" t="s">
        <v>121</v>
      </c>
      <c r="G3600" s="702">
        <v>20000</v>
      </c>
      <c r="H3600" s="702">
        <v>20000</v>
      </c>
      <c r="I3600" s="14">
        <v>1</v>
      </c>
    </row>
    <row r="3601" spans="1:9" ht="30" x14ac:dyDescent="0.25">
      <c r="A3601" s="1148"/>
      <c r="B3601" s="141"/>
      <c r="C3601" s="141" t="s">
        <v>7379</v>
      </c>
      <c r="D3601" s="141" t="s">
        <v>519</v>
      </c>
      <c r="E3601" s="141" t="s">
        <v>149</v>
      </c>
      <c r="F3601" s="141" t="s">
        <v>121</v>
      </c>
      <c r="G3601" s="702">
        <v>20000</v>
      </c>
      <c r="H3601" s="702">
        <v>20000</v>
      </c>
      <c r="I3601" s="14">
        <v>1</v>
      </c>
    </row>
    <row r="3602" spans="1:9" ht="30" x14ac:dyDescent="0.25">
      <c r="A3602" s="1148"/>
      <c r="B3602" s="141"/>
      <c r="C3602" s="141" t="s">
        <v>7380</v>
      </c>
      <c r="D3602" s="141" t="s">
        <v>519</v>
      </c>
      <c r="E3602" s="141" t="s">
        <v>149</v>
      </c>
      <c r="F3602" s="141" t="s">
        <v>121</v>
      </c>
      <c r="G3602" s="702">
        <v>20000</v>
      </c>
      <c r="H3602" s="702">
        <v>20000</v>
      </c>
      <c r="I3602" s="14">
        <v>1</v>
      </c>
    </row>
    <row r="3603" spans="1:9" ht="30" x14ac:dyDescent="0.25">
      <c r="A3603" s="1148"/>
      <c r="B3603" s="141"/>
      <c r="C3603" s="141" t="s">
        <v>7381</v>
      </c>
      <c r="D3603" s="141" t="s">
        <v>519</v>
      </c>
      <c r="E3603" s="141" t="s">
        <v>149</v>
      </c>
      <c r="F3603" s="141" t="s">
        <v>121</v>
      </c>
      <c r="G3603" s="702">
        <v>20000</v>
      </c>
      <c r="H3603" s="702">
        <v>20000</v>
      </c>
      <c r="I3603" s="14">
        <v>1</v>
      </c>
    </row>
    <row r="3604" spans="1:9" ht="30" x14ac:dyDescent="0.25">
      <c r="A3604" s="1148"/>
      <c r="B3604" s="141"/>
      <c r="C3604" s="141" t="s">
        <v>7382</v>
      </c>
      <c r="D3604" s="141" t="s">
        <v>519</v>
      </c>
      <c r="E3604" s="141" t="s">
        <v>149</v>
      </c>
      <c r="F3604" s="141" t="s">
        <v>121</v>
      </c>
      <c r="G3604" s="702">
        <v>20000</v>
      </c>
      <c r="H3604" s="702">
        <v>20000</v>
      </c>
      <c r="I3604" s="14">
        <v>1</v>
      </c>
    </row>
    <row r="3605" spans="1:9" ht="30" x14ac:dyDescent="0.25">
      <c r="A3605" s="1148"/>
      <c r="B3605" s="141"/>
      <c r="C3605" s="141" t="s">
        <v>7383</v>
      </c>
      <c r="D3605" s="141" t="s">
        <v>519</v>
      </c>
      <c r="E3605" s="141" t="s">
        <v>149</v>
      </c>
      <c r="F3605" s="141" t="s">
        <v>121</v>
      </c>
      <c r="G3605" s="702">
        <v>20000</v>
      </c>
      <c r="H3605" s="702">
        <v>20000</v>
      </c>
      <c r="I3605" s="14">
        <v>1</v>
      </c>
    </row>
    <row r="3606" spans="1:9" ht="30" x14ac:dyDescent="0.25">
      <c r="A3606" s="1148"/>
      <c r="B3606" s="141"/>
      <c r="C3606" s="141" t="s">
        <v>7384</v>
      </c>
      <c r="D3606" s="141" t="s">
        <v>519</v>
      </c>
      <c r="E3606" s="141" t="s">
        <v>149</v>
      </c>
      <c r="F3606" s="141" t="s">
        <v>121</v>
      </c>
      <c r="G3606" s="702">
        <v>20000</v>
      </c>
      <c r="H3606" s="702">
        <v>20000</v>
      </c>
      <c r="I3606" s="14">
        <v>1</v>
      </c>
    </row>
    <row r="3607" spans="1:9" ht="30" x14ac:dyDescent="0.25">
      <c r="A3607" s="1148"/>
      <c r="B3607" s="141"/>
      <c r="C3607" s="141" t="s">
        <v>7385</v>
      </c>
      <c r="D3607" s="141" t="s">
        <v>519</v>
      </c>
      <c r="E3607" s="141" t="s">
        <v>149</v>
      </c>
      <c r="F3607" s="141" t="s">
        <v>121</v>
      </c>
      <c r="G3607" s="702">
        <v>20000</v>
      </c>
      <c r="H3607" s="702">
        <v>20000</v>
      </c>
      <c r="I3607" s="14">
        <v>1</v>
      </c>
    </row>
    <row r="3608" spans="1:9" ht="30" x14ac:dyDescent="0.25">
      <c r="A3608" s="1148"/>
      <c r="B3608" s="141"/>
      <c r="C3608" s="141" t="s">
        <v>7386</v>
      </c>
      <c r="D3608" s="141" t="s">
        <v>519</v>
      </c>
      <c r="E3608" s="141" t="s">
        <v>149</v>
      </c>
      <c r="F3608" s="141" t="s">
        <v>121</v>
      </c>
      <c r="G3608" s="702">
        <v>20000</v>
      </c>
      <c r="H3608" s="702">
        <v>20000</v>
      </c>
      <c r="I3608" s="14">
        <v>1</v>
      </c>
    </row>
    <row r="3609" spans="1:9" ht="30" x14ac:dyDescent="0.25">
      <c r="A3609" s="1148"/>
      <c r="B3609" s="141"/>
      <c r="C3609" s="141" t="s">
        <v>7387</v>
      </c>
      <c r="D3609" s="141" t="s">
        <v>519</v>
      </c>
      <c r="E3609" s="141" t="s">
        <v>149</v>
      </c>
      <c r="F3609" s="141" t="s">
        <v>121</v>
      </c>
      <c r="G3609" s="702">
        <v>20000</v>
      </c>
      <c r="H3609" s="702">
        <v>20000</v>
      </c>
      <c r="I3609" s="14">
        <v>1</v>
      </c>
    </row>
    <row r="3610" spans="1:9" ht="30" x14ac:dyDescent="0.25">
      <c r="A3610" s="1148"/>
      <c r="B3610" s="141"/>
      <c r="C3610" s="141" t="s">
        <v>7388</v>
      </c>
      <c r="D3610" s="141" t="s">
        <v>519</v>
      </c>
      <c r="E3610" s="141" t="s">
        <v>149</v>
      </c>
      <c r="F3610" s="141" t="s">
        <v>121</v>
      </c>
      <c r="G3610" s="702">
        <v>20000</v>
      </c>
      <c r="H3610" s="702">
        <v>20000</v>
      </c>
      <c r="I3610" s="14">
        <v>1</v>
      </c>
    </row>
    <row r="3611" spans="1:9" ht="30" x14ac:dyDescent="0.25">
      <c r="A3611" s="1148"/>
      <c r="B3611" s="141"/>
      <c r="C3611" s="141" t="s">
        <v>7389</v>
      </c>
      <c r="D3611" s="141" t="s">
        <v>519</v>
      </c>
      <c r="E3611" s="141" t="s">
        <v>149</v>
      </c>
      <c r="F3611" s="141" t="s">
        <v>121</v>
      </c>
      <c r="G3611" s="702">
        <v>20000</v>
      </c>
      <c r="H3611" s="702">
        <v>20000</v>
      </c>
      <c r="I3611" s="14">
        <v>1</v>
      </c>
    </row>
    <row r="3612" spans="1:9" ht="30" x14ac:dyDescent="0.25">
      <c r="A3612" s="1148"/>
      <c r="B3612" s="141"/>
      <c r="C3612" s="141" t="s">
        <v>7390</v>
      </c>
      <c r="D3612" s="141" t="s">
        <v>519</v>
      </c>
      <c r="E3612" s="141" t="s">
        <v>149</v>
      </c>
      <c r="F3612" s="141" t="s">
        <v>121</v>
      </c>
      <c r="G3612" s="702">
        <v>20000</v>
      </c>
      <c r="H3612" s="702">
        <v>20000</v>
      </c>
      <c r="I3612" s="14">
        <v>1</v>
      </c>
    </row>
    <row r="3613" spans="1:9" ht="30" x14ac:dyDescent="0.25">
      <c r="A3613" s="1148"/>
      <c r="B3613" s="141"/>
      <c r="C3613" s="141" t="s">
        <v>7391</v>
      </c>
      <c r="D3613" s="141" t="s">
        <v>519</v>
      </c>
      <c r="E3613" s="141" t="s">
        <v>149</v>
      </c>
      <c r="F3613" s="141" t="s">
        <v>121</v>
      </c>
      <c r="G3613" s="702">
        <v>20000</v>
      </c>
      <c r="H3613" s="702">
        <v>20000</v>
      </c>
      <c r="I3613" s="14">
        <v>1</v>
      </c>
    </row>
    <row r="3614" spans="1:9" ht="30" x14ac:dyDescent="0.25">
      <c r="A3614" s="1148"/>
      <c r="B3614" s="141"/>
      <c r="C3614" s="141" t="s">
        <v>7392</v>
      </c>
      <c r="D3614" s="141" t="s">
        <v>519</v>
      </c>
      <c r="E3614" s="141" t="s">
        <v>149</v>
      </c>
      <c r="F3614" s="141" t="s">
        <v>121</v>
      </c>
      <c r="G3614" s="702">
        <v>20000</v>
      </c>
      <c r="H3614" s="702">
        <v>20000</v>
      </c>
      <c r="I3614" s="14">
        <v>1</v>
      </c>
    </row>
    <row r="3615" spans="1:9" ht="30" x14ac:dyDescent="0.25">
      <c r="A3615" s="1148"/>
      <c r="B3615" s="141"/>
      <c r="C3615" s="141" t="s">
        <v>7393</v>
      </c>
      <c r="D3615" s="141" t="s">
        <v>519</v>
      </c>
      <c r="E3615" s="141" t="s">
        <v>149</v>
      </c>
      <c r="F3615" s="141" t="s">
        <v>121</v>
      </c>
      <c r="G3615" s="702">
        <v>20000</v>
      </c>
      <c r="H3615" s="702">
        <v>20000</v>
      </c>
      <c r="I3615" s="14">
        <v>1</v>
      </c>
    </row>
    <row r="3616" spans="1:9" ht="30" x14ac:dyDescent="0.25">
      <c r="A3616" s="1148"/>
      <c r="B3616" s="141"/>
      <c r="C3616" s="141" t="s">
        <v>7394</v>
      </c>
      <c r="D3616" s="141" t="s">
        <v>519</v>
      </c>
      <c r="E3616" s="141" t="s">
        <v>149</v>
      </c>
      <c r="F3616" s="141" t="s">
        <v>121</v>
      </c>
      <c r="G3616" s="702">
        <v>20000</v>
      </c>
      <c r="H3616" s="702">
        <v>20000</v>
      </c>
      <c r="I3616" s="14">
        <v>1</v>
      </c>
    </row>
    <row r="3617" spans="1:9" ht="30" x14ac:dyDescent="0.25">
      <c r="A3617" s="1148"/>
      <c r="B3617" s="141"/>
      <c r="C3617" s="141" t="s">
        <v>7395</v>
      </c>
      <c r="D3617" s="141" t="s">
        <v>519</v>
      </c>
      <c r="E3617" s="141" t="s">
        <v>149</v>
      </c>
      <c r="F3617" s="141" t="s">
        <v>121</v>
      </c>
      <c r="G3617" s="702">
        <v>20000</v>
      </c>
      <c r="H3617" s="702">
        <v>20000</v>
      </c>
      <c r="I3617" s="14">
        <v>1</v>
      </c>
    </row>
    <row r="3618" spans="1:9" ht="30" x14ac:dyDescent="0.25">
      <c r="A3618" s="1148"/>
      <c r="B3618" s="141"/>
      <c r="C3618" s="141" t="s">
        <v>7396</v>
      </c>
      <c r="D3618" s="141" t="s">
        <v>519</v>
      </c>
      <c r="E3618" s="141" t="s">
        <v>149</v>
      </c>
      <c r="F3618" s="141" t="s">
        <v>121</v>
      </c>
      <c r="G3618" s="702">
        <v>20000</v>
      </c>
      <c r="H3618" s="702">
        <v>20000</v>
      </c>
      <c r="I3618" s="14">
        <v>1</v>
      </c>
    </row>
    <row r="3619" spans="1:9" ht="30" x14ac:dyDescent="0.25">
      <c r="A3619" s="1148"/>
      <c r="B3619" s="141"/>
      <c r="C3619" s="141" t="s">
        <v>7397</v>
      </c>
      <c r="D3619" s="141" t="s">
        <v>519</v>
      </c>
      <c r="E3619" s="141" t="s">
        <v>149</v>
      </c>
      <c r="F3619" s="141" t="s">
        <v>121</v>
      </c>
      <c r="G3619" s="702">
        <v>20000</v>
      </c>
      <c r="H3619" s="702">
        <v>20000</v>
      </c>
      <c r="I3619" s="14">
        <v>1</v>
      </c>
    </row>
    <row r="3620" spans="1:9" ht="30" x14ac:dyDescent="0.25">
      <c r="A3620" s="1148"/>
      <c r="B3620" s="141"/>
      <c r="C3620" s="141" t="s">
        <v>7398</v>
      </c>
      <c r="D3620" s="141" t="s">
        <v>519</v>
      </c>
      <c r="E3620" s="141" t="s">
        <v>149</v>
      </c>
      <c r="F3620" s="141" t="s">
        <v>121</v>
      </c>
      <c r="G3620" s="702">
        <v>20000</v>
      </c>
      <c r="H3620" s="702">
        <v>20000</v>
      </c>
      <c r="I3620" s="14">
        <v>1</v>
      </c>
    </row>
    <row r="3621" spans="1:9" ht="30" x14ac:dyDescent="0.25">
      <c r="A3621" s="1148"/>
      <c r="B3621" s="141"/>
      <c r="C3621" s="141" t="s">
        <v>7399</v>
      </c>
      <c r="D3621" s="141" t="s">
        <v>519</v>
      </c>
      <c r="E3621" s="141" t="s">
        <v>149</v>
      </c>
      <c r="F3621" s="141" t="s">
        <v>121</v>
      </c>
      <c r="G3621" s="702">
        <v>20000</v>
      </c>
      <c r="H3621" s="702">
        <v>20000</v>
      </c>
      <c r="I3621" s="14">
        <v>1</v>
      </c>
    </row>
    <row r="3622" spans="1:9" ht="30" x14ac:dyDescent="0.25">
      <c r="A3622" s="1148"/>
      <c r="B3622" s="141"/>
      <c r="C3622" s="141" t="s">
        <v>7400</v>
      </c>
      <c r="D3622" s="141" t="s">
        <v>519</v>
      </c>
      <c r="E3622" s="141" t="s">
        <v>149</v>
      </c>
      <c r="F3622" s="141" t="s">
        <v>121</v>
      </c>
      <c r="G3622" s="702">
        <v>20000</v>
      </c>
      <c r="H3622" s="702">
        <v>20000</v>
      </c>
      <c r="I3622" s="14">
        <v>1</v>
      </c>
    </row>
    <row r="3623" spans="1:9" ht="30" x14ac:dyDescent="0.25">
      <c r="A3623" s="1148"/>
      <c r="B3623" s="141"/>
      <c r="C3623" s="141" t="s">
        <v>7401</v>
      </c>
      <c r="D3623" s="141" t="s">
        <v>519</v>
      </c>
      <c r="E3623" s="141" t="s">
        <v>149</v>
      </c>
      <c r="F3623" s="141" t="s">
        <v>121</v>
      </c>
      <c r="G3623" s="702">
        <v>20000</v>
      </c>
      <c r="H3623" s="702">
        <v>20000</v>
      </c>
      <c r="I3623" s="14">
        <v>1</v>
      </c>
    </row>
    <row r="3624" spans="1:9" ht="30" x14ac:dyDescent="0.25">
      <c r="A3624" s="1148"/>
      <c r="B3624" s="141"/>
      <c r="C3624" s="141" t="s">
        <v>7402</v>
      </c>
      <c r="D3624" s="141" t="s">
        <v>519</v>
      </c>
      <c r="E3624" s="141" t="s">
        <v>149</v>
      </c>
      <c r="F3624" s="141" t="s">
        <v>121</v>
      </c>
      <c r="G3624" s="702">
        <v>20000</v>
      </c>
      <c r="H3624" s="702">
        <v>20000</v>
      </c>
      <c r="I3624" s="14">
        <v>1</v>
      </c>
    </row>
    <row r="3625" spans="1:9" ht="30" x14ac:dyDescent="0.25">
      <c r="A3625" s="1148"/>
      <c r="B3625" s="141"/>
      <c r="C3625" s="141" t="s">
        <v>7403</v>
      </c>
      <c r="D3625" s="141" t="s">
        <v>519</v>
      </c>
      <c r="E3625" s="141" t="s">
        <v>149</v>
      </c>
      <c r="F3625" s="141" t="s">
        <v>121</v>
      </c>
      <c r="G3625" s="702">
        <v>20000</v>
      </c>
      <c r="H3625" s="702">
        <v>20000</v>
      </c>
      <c r="I3625" s="14">
        <v>1</v>
      </c>
    </row>
    <row r="3626" spans="1:9" ht="30" x14ac:dyDescent="0.25">
      <c r="A3626" s="1148"/>
      <c r="B3626" s="141"/>
      <c r="C3626" s="141" t="s">
        <v>7404</v>
      </c>
      <c r="D3626" s="141" t="s">
        <v>519</v>
      </c>
      <c r="E3626" s="141" t="s">
        <v>149</v>
      </c>
      <c r="F3626" s="141" t="s">
        <v>121</v>
      </c>
      <c r="G3626" s="702">
        <v>20000</v>
      </c>
      <c r="H3626" s="702">
        <v>20000</v>
      </c>
      <c r="I3626" s="14">
        <v>1</v>
      </c>
    </row>
    <row r="3627" spans="1:9" ht="30" x14ac:dyDescent="0.25">
      <c r="A3627" s="1148"/>
      <c r="B3627" s="141"/>
      <c r="C3627" s="141" t="s">
        <v>7405</v>
      </c>
      <c r="D3627" s="141" t="s">
        <v>519</v>
      </c>
      <c r="E3627" s="141" t="s">
        <v>149</v>
      </c>
      <c r="F3627" s="141" t="s">
        <v>121</v>
      </c>
      <c r="G3627" s="702">
        <v>20000</v>
      </c>
      <c r="H3627" s="702">
        <v>20000</v>
      </c>
      <c r="I3627" s="14">
        <v>1</v>
      </c>
    </row>
    <row r="3628" spans="1:9" ht="30" x14ac:dyDescent="0.25">
      <c r="A3628" s="1148"/>
      <c r="B3628" s="141"/>
      <c r="C3628" s="141" t="s">
        <v>6591</v>
      </c>
      <c r="D3628" s="141" t="s">
        <v>519</v>
      </c>
      <c r="E3628" s="495" t="s">
        <v>172</v>
      </c>
      <c r="F3628" s="495" t="s">
        <v>121</v>
      </c>
      <c r="G3628" s="380">
        <v>130000</v>
      </c>
      <c r="H3628" s="380">
        <v>130000</v>
      </c>
      <c r="I3628" s="14">
        <v>1</v>
      </c>
    </row>
    <row r="3629" spans="1:9" ht="30" x14ac:dyDescent="0.25">
      <c r="A3629" s="1148"/>
      <c r="B3629" s="141"/>
      <c r="C3629" s="141" t="s">
        <v>6592</v>
      </c>
      <c r="D3629" s="141" t="s">
        <v>519</v>
      </c>
      <c r="E3629" s="495" t="s">
        <v>172</v>
      </c>
      <c r="F3629" s="495" t="s">
        <v>121</v>
      </c>
      <c r="G3629" s="380">
        <v>130000</v>
      </c>
      <c r="H3629" s="380">
        <v>130000</v>
      </c>
      <c r="I3629" s="14">
        <v>1</v>
      </c>
    </row>
    <row r="3630" spans="1:9" ht="30" x14ac:dyDescent="0.25">
      <c r="A3630" s="1148"/>
      <c r="B3630" s="141"/>
      <c r="C3630" s="141" t="s">
        <v>6593</v>
      </c>
      <c r="D3630" s="141" t="s">
        <v>519</v>
      </c>
      <c r="E3630" s="495" t="s">
        <v>172</v>
      </c>
      <c r="F3630" s="495" t="s">
        <v>121</v>
      </c>
      <c r="G3630" s="380">
        <v>120000</v>
      </c>
      <c r="H3630" s="380">
        <v>120000</v>
      </c>
      <c r="I3630" s="14">
        <v>1</v>
      </c>
    </row>
    <row r="3631" spans="1:9" ht="30" x14ac:dyDescent="0.25">
      <c r="A3631" s="1148"/>
      <c r="B3631" s="141"/>
      <c r="C3631" s="141" t="s">
        <v>6594</v>
      </c>
      <c r="D3631" s="141" t="s">
        <v>519</v>
      </c>
      <c r="E3631" s="495" t="s">
        <v>172</v>
      </c>
      <c r="F3631" s="495" t="s">
        <v>121</v>
      </c>
      <c r="G3631" s="380">
        <v>130000</v>
      </c>
      <c r="H3631" s="380">
        <v>130000</v>
      </c>
      <c r="I3631" s="14">
        <v>1</v>
      </c>
    </row>
    <row r="3632" spans="1:9" ht="30" x14ac:dyDescent="0.25">
      <c r="A3632" s="1148"/>
      <c r="B3632" s="141"/>
      <c r="C3632" s="141" t="s">
        <v>6595</v>
      </c>
      <c r="D3632" s="141" t="s">
        <v>519</v>
      </c>
      <c r="E3632" s="495" t="s">
        <v>172</v>
      </c>
      <c r="F3632" s="495" t="s">
        <v>121</v>
      </c>
      <c r="G3632" s="380">
        <v>130000</v>
      </c>
      <c r="H3632" s="380">
        <v>130000</v>
      </c>
      <c r="I3632" s="14">
        <v>1</v>
      </c>
    </row>
    <row r="3633" spans="1:9" ht="30" x14ac:dyDescent="0.25">
      <c r="A3633" s="1148"/>
      <c r="B3633" s="141"/>
      <c r="C3633" s="141" t="s">
        <v>6596</v>
      </c>
      <c r="D3633" s="141" t="s">
        <v>519</v>
      </c>
      <c r="E3633" s="495" t="s">
        <v>172</v>
      </c>
      <c r="F3633" s="495" t="s">
        <v>121</v>
      </c>
      <c r="G3633" s="380">
        <v>150000</v>
      </c>
      <c r="H3633" s="380">
        <v>150000</v>
      </c>
      <c r="I3633" s="14">
        <v>1</v>
      </c>
    </row>
    <row r="3634" spans="1:9" ht="30" x14ac:dyDescent="0.25">
      <c r="A3634" s="1148"/>
      <c r="B3634" s="141"/>
      <c r="C3634" s="141" t="s">
        <v>6597</v>
      </c>
      <c r="D3634" s="141" t="s">
        <v>519</v>
      </c>
      <c r="E3634" s="495" t="s">
        <v>172</v>
      </c>
      <c r="F3634" s="495" t="s">
        <v>121</v>
      </c>
      <c r="G3634" s="380">
        <v>130000</v>
      </c>
      <c r="H3634" s="380">
        <v>130000</v>
      </c>
      <c r="I3634" s="14">
        <v>1</v>
      </c>
    </row>
    <row r="3635" spans="1:9" ht="30" x14ac:dyDescent="0.25">
      <c r="A3635" s="1148"/>
      <c r="B3635" s="141"/>
      <c r="C3635" s="141" t="s">
        <v>6598</v>
      </c>
      <c r="D3635" s="141" t="s">
        <v>519</v>
      </c>
      <c r="E3635" s="495" t="s">
        <v>172</v>
      </c>
      <c r="F3635" s="495" t="s">
        <v>121</v>
      </c>
      <c r="G3635" s="380">
        <v>100000</v>
      </c>
      <c r="H3635" s="380">
        <v>100000</v>
      </c>
      <c r="I3635" s="14">
        <v>1</v>
      </c>
    </row>
    <row r="3636" spans="1:9" ht="30" x14ac:dyDescent="0.25">
      <c r="A3636" s="1148"/>
      <c r="B3636" s="141"/>
      <c r="C3636" s="141" t="s">
        <v>6599</v>
      </c>
      <c r="D3636" s="141" t="s">
        <v>519</v>
      </c>
      <c r="E3636" s="495" t="s">
        <v>172</v>
      </c>
      <c r="F3636" s="495" t="s">
        <v>121</v>
      </c>
      <c r="G3636" s="380">
        <v>100000</v>
      </c>
      <c r="H3636" s="380">
        <v>100000</v>
      </c>
      <c r="I3636" s="14">
        <v>1</v>
      </c>
    </row>
    <row r="3637" spans="1:9" ht="30" x14ac:dyDescent="0.25">
      <c r="A3637" s="1148"/>
      <c r="B3637" s="141"/>
      <c r="C3637" s="141" t="s">
        <v>6600</v>
      </c>
      <c r="D3637" s="141" t="s">
        <v>519</v>
      </c>
      <c r="E3637" s="495" t="s">
        <v>172</v>
      </c>
      <c r="F3637" s="495" t="s">
        <v>121</v>
      </c>
      <c r="G3637" s="380">
        <v>90000</v>
      </c>
      <c r="H3637" s="380">
        <v>90000</v>
      </c>
      <c r="I3637" s="14">
        <v>1</v>
      </c>
    </row>
    <row r="3638" spans="1:9" ht="30" x14ac:dyDescent="0.25">
      <c r="A3638" s="1148"/>
      <c r="B3638" s="141"/>
      <c r="C3638" s="141" t="s">
        <v>6601</v>
      </c>
      <c r="D3638" s="141" t="s">
        <v>519</v>
      </c>
      <c r="E3638" s="495" t="s">
        <v>172</v>
      </c>
      <c r="F3638" s="495" t="s">
        <v>121</v>
      </c>
      <c r="G3638" s="380">
        <v>80000</v>
      </c>
      <c r="H3638" s="380">
        <v>80000</v>
      </c>
      <c r="I3638" s="14">
        <v>1</v>
      </c>
    </row>
    <row r="3639" spans="1:9" ht="30" x14ac:dyDescent="0.25">
      <c r="A3639" s="1148"/>
      <c r="B3639" s="141"/>
      <c r="C3639" s="141" t="s">
        <v>6602</v>
      </c>
      <c r="D3639" s="141" t="s">
        <v>519</v>
      </c>
      <c r="E3639" s="495" t="s">
        <v>172</v>
      </c>
      <c r="F3639" s="495" t="s">
        <v>121</v>
      </c>
      <c r="G3639" s="380">
        <v>320000</v>
      </c>
      <c r="H3639" s="380">
        <v>320000</v>
      </c>
      <c r="I3639" s="14">
        <v>1</v>
      </c>
    </row>
    <row r="3640" spans="1:9" ht="30" x14ac:dyDescent="0.25">
      <c r="A3640" s="1148"/>
      <c r="B3640" s="141"/>
      <c r="C3640" s="141" t="s">
        <v>6603</v>
      </c>
      <c r="D3640" s="141" t="s">
        <v>519</v>
      </c>
      <c r="E3640" s="495" t="s">
        <v>172</v>
      </c>
      <c r="F3640" s="495" t="s">
        <v>121</v>
      </c>
      <c r="G3640" s="380">
        <v>100000</v>
      </c>
      <c r="H3640" s="380">
        <v>100000</v>
      </c>
      <c r="I3640" s="14">
        <v>1</v>
      </c>
    </row>
    <row r="3641" spans="1:9" ht="30" x14ac:dyDescent="0.25">
      <c r="A3641" s="1148"/>
      <c r="B3641" s="141"/>
      <c r="C3641" s="141" t="s">
        <v>6604</v>
      </c>
      <c r="D3641" s="141" t="s">
        <v>519</v>
      </c>
      <c r="E3641" s="495" t="s">
        <v>172</v>
      </c>
      <c r="F3641" s="495" t="s">
        <v>121</v>
      </c>
      <c r="G3641" s="380">
        <v>90000</v>
      </c>
      <c r="H3641" s="380">
        <v>90000</v>
      </c>
      <c r="I3641" s="14">
        <v>1</v>
      </c>
    </row>
    <row r="3642" spans="1:9" ht="30" x14ac:dyDescent="0.25">
      <c r="A3642" s="1148"/>
      <c r="B3642" s="141"/>
      <c r="C3642" s="141" t="s">
        <v>6605</v>
      </c>
      <c r="D3642" s="141" t="s">
        <v>519</v>
      </c>
      <c r="E3642" s="495" t="s">
        <v>172</v>
      </c>
      <c r="F3642" s="495" t="s">
        <v>121</v>
      </c>
      <c r="G3642" s="380">
        <v>130000</v>
      </c>
      <c r="H3642" s="380">
        <v>130000</v>
      </c>
      <c r="I3642" s="14">
        <v>1</v>
      </c>
    </row>
    <row r="3643" spans="1:9" ht="30" x14ac:dyDescent="0.25">
      <c r="A3643" s="1148"/>
      <c r="B3643" s="141"/>
      <c r="C3643" s="141" t="s">
        <v>6606</v>
      </c>
      <c r="D3643" s="141" t="s">
        <v>519</v>
      </c>
      <c r="E3643" s="495" t="s">
        <v>172</v>
      </c>
      <c r="F3643" s="495" t="s">
        <v>121</v>
      </c>
      <c r="G3643" s="380">
        <v>130000</v>
      </c>
      <c r="H3643" s="380">
        <v>130000</v>
      </c>
      <c r="I3643" s="14">
        <v>1</v>
      </c>
    </row>
    <row r="3644" spans="1:9" ht="30" x14ac:dyDescent="0.25">
      <c r="A3644" s="1148"/>
      <c r="B3644" s="141"/>
      <c r="C3644" s="141" t="s">
        <v>6607</v>
      </c>
      <c r="D3644" s="141" t="s">
        <v>519</v>
      </c>
      <c r="E3644" s="495" t="s">
        <v>172</v>
      </c>
      <c r="F3644" s="495" t="s">
        <v>121</v>
      </c>
      <c r="G3644" s="380">
        <v>300000</v>
      </c>
      <c r="H3644" s="380">
        <v>300000</v>
      </c>
      <c r="I3644" s="14">
        <v>1</v>
      </c>
    </row>
    <row r="3645" spans="1:9" ht="30" x14ac:dyDescent="0.25">
      <c r="A3645" s="1148"/>
      <c r="B3645" s="141"/>
      <c r="C3645" s="141" t="s">
        <v>6608</v>
      </c>
      <c r="D3645" s="141" t="s">
        <v>519</v>
      </c>
      <c r="E3645" s="495" t="s">
        <v>172</v>
      </c>
      <c r="F3645" s="495" t="s">
        <v>121</v>
      </c>
      <c r="G3645" s="380">
        <v>80000</v>
      </c>
      <c r="H3645" s="380">
        <v>80000</v>
      </c>
      <c r="I3645" s="14">
        <v>1</v>
      </c>
    </row>
    <row r="3646" spans="1:9" ht="30" x14ac:dyDescent="0.25">
      <c r="A3646" s="1148"/>
      <c r="B3646" s="141"/>
      <c r="C3646" s="141" t="s">
        <v>6609</v>
      </c>
      <c r="D3646" s="141" t="s">
        <v>519</v>
      </c>
      <c r="E3646" s="495" t="s">
        <v>172</v>
      </c>
      <c r="F3646" s="495" t="s">
        <v>121</v>
      </c>
      <c r="G3646" s="380">
        <v>160000</v>
      </c>
      <c r="H3646" s="380">
        <v>160000</v>
      </c>
      <c r="I3646" s="14">
        <v>1</v>
      </c>
    </row>
    <row r="3647" spans="1:9" ht="30" x14ac:dyDescent="0.25">
      <c r="A3647" s="1148"/>
      <c r="B3647" s="141"/>
      <c r="C3647" s="141" t="s">
        <v>6610</v>
      </c>
      <c r="D3647" s="141" t="s">
        <v>519</v>
      </c>
      <c r="E3647" s="495" t="s">
        <v>172</v>
      </c>
      <c r="F3647" s="495" t="s">
        <v>121</v>
      </c>
      <c r="G3647" s="380">
        <v>150000</v>
      </c>
      <c r="H3647" s="380">
        <v>150000</v>
      </c>
      <c r="I3647" s="14">
        <v>1</v>
      </c>
    </row>
    <row r="3648" spans="1:9" ht="30" x14ac:dyDescent="0.25">
      <c r="A3648" s="1148"/>
      <c r="B3648" s="141"/>
      <c r="C3648" s="141" t="s">
        <v>7254</v>
      </c>
      <c r="D3648" s="141" t="s">
        <v>519</v>
      </c>
      <c r="E3648" s="495" t="s">
        <v>172</v>
      </c>
      <c r="F3648" s="495" t="s">
        <v>121</v>
      </c>
      <c r="G3648" s="380">
        <v>120000</v>
      </c>
      <c r="H3648" s="380">
        <v>120000</v>
      </c>
      <c r="I3648" s="14">
        <v>1</v>
      </c>
    </row>
    <row r="3649" spans="1:9" ht="30" x14ac:dyDescent="0.25">
      <c r="A3649" s="1148"/>
      <c r="B3649" s="141"/>
      <c r="C3649" s="141" t="s">
        <v>6611</v>
      </c>
      <c r="D3649" s="141" t="s">
        <v>519</v>
      </c>
      <c r="E3649" s="495" t="s">
        <v>172</v>
      </c>
      <c r="F3649" s="495" t="s">
        <v>121</v>
      </c>
      <c r="G3649" s="380">
        <v>90000</v>
      </c>
      <c r="H3649" s="380">
        <v>90000</v>
      </c>
      <c r="I3649" s="14">
        <v>1</v>
      </c>
    </row>
    <row r="3650" spans="1:9" ht="30" x14ac:dyDescent="0.25">
      <c r="A3650" s="1148"/>
      <c r="B3650" s="141"/>
      <c r="C3650" s="141" t="s">
        <v>6612</v>
      </c>
      <c r="D3650" s="141" t="s">
        <v>519</v>
      </c>
      <c r="E3650" s="495" t="s">
        <v>172</v>
      </c>
      <c r="F3650" s="495" t="s">
        <v>121</v>
      </c>
      <c r="G3650" s="380">
        <v>170000</v>
      </c>
      <c r="H3650" s="380">
        <v>170000</v>
      </c>
      <c r="I3650" s="14">
        <v>1</v>
      </c>
    </row>
    <row r="3651" spans="1:9" ht="30" x14ac:dyDescent="0.25">
      <c r="A3651" s="1148"/>
      <c r="B3651" s="141"/>
      <c r="C3651" s="141" t="s">
        <v>6613</v>
      </c>
      <c r="D3651" s="141" t="s">
        <v>519</v>
      </c>
      <c r="E3651" s="495" t="s">
        <v>172</v>
      </c>
      <c r="F3651" s="495" t="s">
        <v>121</v>
      </c>
      <c r="G3651" s="380">
        <v>150000</v>
      </c>
      <c r="H3651" s="380">
        <v>150000</v>
      </c>
      <c r="I3651" s="14">
        <v>1</v>
      </c>
    </row>
    <row r="3652" spans="1:9" ht="30" x14ac:dyDescent="0.25">
      <c r="A3652" s="1148"/>
      <c r="B3652" s="141"/>
      <c r="C3652" s="141" t="s">
        <v>6614</v>
      </c>
      <c r="D3652" s="141" t="s">
        <v>519</v>
      </c>
      <c r="E3652" s="495" t="s">
        <v>172</v>
      </c>
      <c r="F3652" s="495" t="s">
        <v>121</v>
      </c>
      <c r="G3652" s="380">
        <v>180000</v>
      </c>
      <c r="H3652" s="380">
        <v>180000</v>
      </c>
      <c r="I3652" s="14">
        <v>1</v>
      </c>
    </row>
    <row r="3653" spans="1:9" ht="45" x14ac:dyDescent="0.25">
      <c r="A3653" s="1148"/>
      <c r="B3653" s="141"/>
      <c r="C3653" s="141" t="s">
        <v>1259</v>
      </c>
      <c r="D3653" s="141" t="s">
        <v>1260</v>
      </c>
      <c r="E3653" s="12" t="s">
        <v>126</v>
      </c>
      <c r="F3653" s="12" t="s">
        <v>121</v>
      </c>
      <c r="G3653" s="14">
        <v>180000</v>
      </c>
      <c r="H3653" s="14">
        <v>180000</v>
      </c>
      <c r="I3653" s="14">
        <v>1</v>
      </c>
    </row>
    <row r="3654" spans="1:9" ht="45" x14ac:dyDescent="0.25">
      <c r="A3654" s="1148"/>
      <c r="B3654" s="141"/>
      <c r="C3654" s="141" t="s">
        <v>1261</v>
      </c>
      <c r="D3654" s="141" t="s">
        <v>1262</v>
      </c>
      <c r="E3654" s="12" t="s">
        <v>126</v>
      </c>
      <c r="F3654" s="12" t="s">
        <v>121</v>
      </c>
      <c r="G3654" s="14">
        <v>170000</v>
      </c>
      <c r="H3654" s="14">
        <v>170000</v>
      </c>
      <c r="I3654" s="14">
        <v>1</v>
      </c>
    </row>
    <row r="3655" spans="1:9" ht="45" x14ac:dyDescent="0.25">
      <c r="A3655" s="1148"/>
      <c r="B3655" s="141"/>
      <c r="C3655" s="141" t="s">
        <v>1263</v>
      </c>
      <c r="D3655" s="141" t="s">
        <v>1264</v>
      </c>
      <c r="E3655" s="12" t="s">
        <v>126</v>
      </c>
      <c r="F3655" s="12" t="s">
        <v>121</v>
      </c>
      <c r="G3655" s="14">
        <v>190000</v>
      </c>
      <c r="H3655" s="14">
        <v>190000</v>
      </c>
      <c r="I3655" s="14">
        <v>1</v>
      </c>
    </row>
    <row r="3656" spans="1:9" ht="45" x14ac:dyDescent="0.25">
      <c r="A3656" s="1148"/>
      <c r="B3656" s="141"/>
      <c r="C3656" s="141" t="s">
        <v>1265</v>
      </c>
      <c r="D3656" s="141" t="s">
        <v>1266</v>
      </c>
      <c r="E3656" s="12" t="s">
        <v>126</v>
      </c>
      <c r="F3656" s="12" t="s">
        <v>121</v>
      </c>
      <c r="G3656" s="14">
        <v>60000</v>
      </c>
      <c r="H3656" s="14">
        <v>60000</v>
      </c>
      <c r="I3656" s="14">
        <v>1</v>
      </c>
    </row>
    <row r="3657" spans="1:9" ht="60" x14ac:dyDescent="0.25">
      <c r="A3657" s="1148"/>
      <c r="B3657" s="141"/>
      <c r="C3657" s="141" t="s">
        <v>1267</v>
      </c>
      <c r="D3657" s="141" t="s">
        <v>1268</v>
      </c>
      <c r="E3657" s="12" t="s">
        <v>149</v>
      </c>
      <c r="F3657" s="12" t="s">
        <v>121</v>
      </c>
      <c r="G3657" s="14">
        <v>20000</v>
      </c>
      <c r="H3657" s="14">
        <v>20000</v>
      </c>
      <c r="I3657" s="14">
        <v>1</v>
      </c>
    </row>
    <row r="3658" spans="1:9" ht="45" x14ac:dyDescent="0.25">
      <c r="A3658" s="1148"/>
      <c r="B3658" s="141"/>
      <c r="C3658" s="141" t="s">
        <v>1269</v>
      </c>
      <c r="D3658" s="141" t="s">
        <v>1270</v>
      </c>
      <c r="E3658" s="12" t="s">
        <v>149</v>
      </c>
      <c r="F3658" s="12" t="s">
        <v>121</v>
      </c>
      <c r="G3658" s="14">
        <v>20000</v>
      </c>
      <c r="H3658" s="14">
        <v>20000</v>
      </c>
      <c r="I3658" s="14">
        <v>1</v>
      </c>
    </row>
    <row r="3659" spans="1:9" ht="45" x14ac:dyDescent="0.25">
      <c r="A3659" s="1148"/>
      <c r="B3659" s="141"/>
      <c r="C3659" s="141" t="s">
        <v>1271</v>
      </c>
      <c r="D3659" s="141" t="s">
        <v>1272</v>
      </c>
      <c r="E3659" s="12" t="s">
        <v>149</v>
      </c>
      <c r="F3659" s="12" t="s">
        <v>121</v>
      </c>
      <c r="G3659" s="14">
        <v>20000</v>
      </c>
      <c r="H3659" s="14">
        <v>20000</v>
      </c>
      <c r="I3659" s="14">
        <v>1</v>
      </c>
    </row>
    <row r="3660" spans="1:9" ht="45" x14ac:dyDescent="0.25">
      <c r="A3660" s="1148"/>
      <c r="B3660" s="141"/>
      <c r="C3660" s="141" t="s">
        <v>1273</v>
      </c>
      <c r="D3660" s="141" t="s">
        <v>1274</v>
      </c>
      <c r="E3660" s="12" t="s">
        <v>149</v>
      </c>
      <c r="F3660" s="12" t="s">
        <v>121</v>
      </c>
      <c r="G3660" s="14">
        <v>20000</v>
      </c>
      <c r="H3660" s="14">
        <v>20000</v>
      </c>
      <c r="I3660" s="14">
        <v>1</v>
      </c>
    </row>
    <row r="3661" spans="1:9" ht="45" x14ac:dyDescent="0.25">
      <c r="A3661" s="1148"/>
      <c r="B3661" s="141"/>
      <c r="C3661" s="141" t="s">
        <v>1275</v>
      </c>
      <c r="D3661" s="141" t="s">
        <v>1276</v>
      </c>
      <c r="E3661" s="12" t="s">
        <v>149</v>
      </c>
      <c r="F3661" s="12" t="s">
        <v>121</v>
      </c>
      <c r="G3661" s="14">
        <v>20000</v>
      </c>
      <c r="H3661" s="14">
        <v>20000</v>
      </c>
      <c r="I3661" s="14">
        <v>1</v>
      </c>
    </row>
    <row r="3662" spans="1:9" ht="45" x14ac:dyDescent="0.25">
      <c r="A3662" s="1148"/>
      <c r="B3662" s="141"/>
      <c r="C3662" s="141" t="s">
        <v>1277</v>
      </c>
      <c r="D3662" s="141" t="s">
        <v>1278</v>
      </c>
      <c r="E3662" s="12" t="s">
        <v>149</v>
      </c>
      <c r="F3662" s="12" t="s">
        <v>121</v>
      </c>
      <c r="G3662" s="14">
        <v>20000</v>
      </c>
      <c r="H3662" s="14">
        <v>20000</v>
      </c>
      <c r="I3662" s="14">
        <v>1</v>
      </c>
    </row>
    <row r="3663" spans="1:9" ht="45" x14ac:dyDescent="0.25">
      <c r="A3663" s="1148"/>
      <c r="B3663" s="141"/>
      <c r="C3663" s="141" t="s">
        <v>1279</v>
      </c>
      <c r="D3663" s="141" t="s">
        <v>1280</v>
      </c>
      <c r="E3663" s="12" t="s">
        <v>149</v>
      </c>
      <c r="F3663" s="12" t="s">
        <v>121</v>
      </c>
      <c r="G3663" s="14">
        <v>20000</v>
      </c>
      <c r="H3663" s="14">
        <v>20000</v>
      </c>
      <c r="I3663" s="14">
        <v>1</v>
      </c>
    </row>
    <row r="3664" spans="1:9" ht="45" x14ac:dyDescent="0.25">
      <c r="A3664" s="1148"/>
      <c r="B3664" s="141"/>
      <c r="C3664" s="141" t="s">
        <v>1281</v>
      </c>
      <c r="D3664" s="141" t="s">
        <v>1282</v>
      </c>
      <c r="E3664" s="12" t="s">
        <v>149</v>
      </c>
      <c r="F3664" s="12" t="s">
        <v>121</v>
      </c>
      <c r="G3664" s="14">
        <v>20000</v>
      </c>
      <c r="H3664" s="14">
        <v>20000</v>
      </c>
      <c r="I3664" s="14">
        <v>1</v>
      </c>
    </row>
    <row r="3665" spans="1:9" ht="45" x14ac:dyDescent="0.25">
      <c r="A3665" s="1148"/>
      <c r="B3665" s="141"/>
      <c r="C3665" s="141" t="s">
        <v>1283</v>
      </c>
      <c r="D3665" s="141" t="s">
        <v>1284</v>
      </c>
      <c r="E3665" s="12" t="s">
        <v>149</v>
      </c>
      <c r="F3665" s="12" t="s">
        <v>121</v>
      </c>
      <c r="G3665" s="14">
        <v>20000</v>
      </c>
      <c r="H3665" s="14">
        <v>20000</v>
      </c>
      <c r="I3665" s="14">
        <v>1</v>
      </c>
    </row>
    <row r="3666" spans="1:9" ht="45" x14ac:dyDescent="0.25">
      <c r="A3666" s="1148"/>
      <c r="B3666" s="141"/>
      <c r="C3666" s="141" t="s">
        <v>1285</v>
      </c>
      <c r="D3666" s="141" t="s">
        <v>1286</v>
      </c>
      <c r="E3666" s="12" t="s">
        <v>149</v>
      </c>
      <c r="F3666" s="12" t="s">
        <v>121</v>
      </c>
      <c r="G3666" s="14">
        <v>20000</v>
      </c>
      <c r="H3666" s="14">
        <v>20000</v>
      </c>
      <c r="I3666" s="14">
        <v>1</v>
      </c>
    </row>
    <row r="3667" spans="1:9" ht="45" x14ac:dyDescent="0.25">
      <c r="A3667" s="1148"/>
      <c r="B3667" s="141"/>
      <c r="C3667" s="141" t="s">
        <v>1287</v>
      </c>
      <c r="D3667" s="141" t="s">
        <v>1288</v>
      </c>
      <c r="E3667" s="12" t="s">
        <v>149</v>
      </c>
      <c r="F3667" s="12" t="s">
        <v>121</v>
      </c>
      <c r="G3667" s="14">
        <v>20000</v>
      </c>
      <c r="H3667" s="14">
        <v>20000</v>
      </c>
      <c r="I3667" s="14">
        <v>1</v>
      </c>
    </row>
    <row r="3668" spans="1:9" ht="30" x14ac:dyDescent="0.25">
      <c r="A3668" s="1148"/>
      <c r="B3668" s="141"/>
      <c r="C3668" s="141" t="s">
        <v>5647</v>
      </c>
      <c r="D3668" s="141" t="s">
        <v>5648</v>
      </c>
      <c r="E3668" s="308" t="s">
        <v>172</v>
      </c>
      <c r="F3668" s="308" t="s">
        <v>121</v>
      </c>
      <c r="G3668" s="14">
        <v>2000000</v>
      </c>
      <c r="H3668" s="14">
        <v>2000000</v>
      </c>
      <c r="I3668" s="14">
        <v>1</v>
      </c>
    </row>
    <row r="3669" spans="1:9" ht="45" x14ac:dyDescent="0.25">
      <c r="A3669" s="1148"/>
      <c r="B3669" s="141"/>
      <c r="C3669" s="141" t="s">
        <v>1289</v>
      </c>
      <c r="D3669" s="141" t="s">
        <v>1290</v>
      </c>
      <c r="E3669" s="12" t="s">
        <v>149</v>
      </c>
      <c r="F3669" s="12" t="s">
        <v>121</v>
      </c>
      <c r="G3669" s="14">
        <v>20000</v>
      </c>
      <c r="H3669" s="14">
        <v>20000</v>
      </c>
      <c r="I3669" s="14">
        <v>1</v>
      </c>
    </row>
    <row r="3670" spans="1:9" ht="45" x14ac:dyDescent="0.25">
      <c r="A3670" s="1148"/>
      <c r="B3670" s="141"/>
      <c r="C3670" s="141" t="s">
        <v>1291</v>
      </c>
      <c r="D3670" s="141" t="s">
        <v>1292</v>
      </c>
      <c r="E3670" s="12" t="s">
        <v>149</v>
      </c>
      <c r="F3670" s="12" t="s">
        <v>121</v>
      </c>
      <c r="G3670" s="14">
        <v>20000</v>
      </c>
      <c r="H3670" s="14">
        <v>20000</v>
      </c>
      <c r="I3670" s="14">
        <v>1</v>
      </c>
    </row>
    <row r="3671" spans="1:9" ht="60" x14ac:dyDescent="0.25">
      <c r="A3671" s="1148"/>
      <c r="B3671" s="141"/>
      <c r="C3671" s="141" t="s">
        <v>1293</v>
      </c>
      <c r="D3671" s="141" t="s">
        <v>1294</v>
      </c>
      <c r="E3671" s="12" t="s">
        <v>149</v>
      </c>
      <c r="F3671" s="12" t="s">
        <v>121</v>
      </c>
      <c r="G3671" s="14">
        <v>20000</v>
      </c>
      <c r="H3671" s="14">
        <v>20000</v>
      </c>
      <c r="I3671" s="14">
        <v>1</v>
      </c>
    </row>
    <row r="3672" spans="1:9" ht="60" x14ac:dyDescent="0.25">
      <c r="A3672" s="1148"/>
      <c r="B3672" s="141"/>
      <c r="C3672" s="141" t="s">
        <v>1295</v>
      </c>
      <c r="D3672" s="141" t="s">
        <v>1296</v>
      </c>
      <c r="E3672" s="12" t="s">
        <v>149</v>
      </c>
      <c r="F3672" s="12" t="s">
        <v>121</v>
      </c>
      <c r="G3672" s="14">
        <v>20000</v>
      </c>
      <c r="H3672" s="14">
        <v>20000</v>
      </c>
      <c r="I3672" s="14">
        <v>1</v>
      </c>
    </row>
    <row r="3673" spans="1:9" ht="45" x14ac:dyDescent="0.25">
      <c r="A3673" s="1148"/>
      <c r="B3673" s="141"/>
      <c r="C3673" s="141" t="s">
        <v>1297</v>
      </c>
      <c r="D3673" s="141" t="s">
        <v>1298</v>
      </c>
      <c r="E3673" s="12" t="s">
        <v>149</v>
      </c>
      <c r="F3673" s="12" t="s">
        <v>121</v>
      </c>
      <c r="G3673" s="14">
        <v>20000</v>
      </c>
      <c r="H3673" s="14">
        <v>20000</v>
      </c>
      <c r="I3673" s="14">
        <v>1</v>
      </c>
    </row>
    <row r="3674" spans="1:9" ht="45" x14ac:dyDescent="0.25">
      <c r="A3674" s="1148"/>
      <c r="B3674" s="141"/>
      <c r="C3674" s="141" t="s">
        <v>1299</v>
      </c>
      <c r="D3674" s="141" t="s">
        <v>1300</v>
      </c>
      <c r="E3674" s="12" t="s">
        <v>149</v>
      </c>
      <c r="F3674" s="12" t="s">
        <v>121</v>
      </c>
      <c r="G3674" s="14">
        <v>20000</v>
      </c>
      <c r="H3674" s="14">
        <v>20000</v>
      </c>
      <c r="I3674" s="14">
        <v>1</v>
      </c>
    </row>
    <row r="3675" spans="1:9" ht="45" x14ac:dyDescent="0.25">
      <c r="A3675" s="1148"/>
      <c r="B3675" s="141"/>
      <c r="C3675" s="141" t="s">
        <v>1301</v>
      </c>
      <c r="D3675" s="141" t="s">
        <v>1302</v>
      </c>
      <c r="E3675" s="12" t="s">
        <v>149</v>
      </c>
      <c r="F3675" s="12" t="s">
        <v>121</v>
      </c>
      <c r="G3675" s="14">
        <v>20000</v>
      </c>
      <c r="H3675" s="14">
        <v>20000</v>
      </c>
      <c r="I3675" s="14">
        <v>1</v>
      </c>
    </row>
    <row r="3676" spans="1:9" ht="60" x14ac:dyDescent="0.25">
      <c r="A3676" s="1148"/>
      <c r="B3676" s="141"/>
      <c r="C3676" s="141" t="s">
        <v>1303</v>
      </c>
      <c r="D3676" s="141" t="s">
        <v>1304</v>
      </c>
      <c r="E3676" s="12" t="s">
        <v>149</v>
      </c>
      <c r="F3676" s="12" t="s">
        <v>121</v>
      </c>
      <c r="G3676" s="14">
        <v>20000</v>
      </c>
      <c r="H3676" s="14">
        <v>20000</v>
      </c>
      <c r="I3676" s="14">
        <v>1</v>
      </c>
    </row>
    <row r="3677" spans="1:9" ht="60" x14ac:dyDescent="0.25">
      <c r="A3677" s="1148"/>
      <c r="B3677" s="141"/>
      <c r="C3677" s="141" t="s">
        <v>1305</v>
      </c>
      <c r="D3677" s="141" t="s">
        <v>1306</v>
      </c>
      <c r="E3677" s="12" t="s">
        <v>149</v>
      </c>
      <c r="F3677" s="12" t="s">
        <v>121</v>
      </c>
      <c r="G3677" s="14">
        <v>20000</v>
      </c>
      <c r="H3677" s="14">
        <v>20000</v>
      </c>
      <c r="I3677" s="14">
        <v>1</v>
      </c>
    </row>
    <row r="3678" spans="1:9" ht="30" x14ac:dyDescent="0.25">
      <c r="A3678" s="1148"/>
      <c r="B3678" s="141"/>
      <c r="C3678" s="141" t="s">
        <v>6400</v>
      </c>
      <c r="D3678" s="141" t="s">
        <v>519</v>
      </c>
      <c r="E3678" s="447" t="s">
        <v>149</v>
      </c>
      <c r="F3678" s="447" t="s">
        <v>121</v>
      </c>
      <c r="G3678" s="456">
        <v>2500000</v>
      </c>
      <c r="H3678" s="456">
        <v>2500000</v>
      </c>
      <c r="I3678" s="14">
        <v>1</v>
      </c>
    </row>
    <row r="3679" spans="1:9" ht="45" x14ac:dyDescent="0.25">
      <c r="A3679" s="1148"/>
      <c r="B3679" s="141"/>
      <c r="C3679" s="141" t="s">
        <v>1307</v>
      </c>
      <c r="D3679" s="141" t="s">
        <v>1308</v>
      </c>
      <c r="E3679" s="12" t="s">
        <v>149</v>
      </c>
      <c r="F3679" s="12" t="s">
        <v>121</v>
      </c>
      <c r="G3679" s="14">
        <v>20000</v>
      </c>
      <c r="H3679" s="14">
        <v>20000</v>
      </c>
      <c r="I3679" s="14">
        <v>1</v>
      </c>
    </row>
    <row r="3680" spans="1:9" ht="45" x14ac:dyDescent="0.25">
      <c r="A3680" s="1148"/>
      <c r="B3680" s="141"/>
      <c r="C3680" s="141" t="s">
        <v>1309</v>
      </c>
      <c r="D3680" s="141" t="s">
        <v>1310</v>
      </c>
      <c r="E3680" s="12" t="s">
        <v>149</v>
      </c>
      <c r="F3680" s="12" t="s">
        <v>121</v>
      </c>
      <c r="G3680" s="14">
        <v>20000</v>
      </c>
      <c r="H3680" s="14">
        <v>20000</v>
      </c>
      <c r="I3680" s="14">
        <v>1</v>
      </c>
    </row>
    <row r="3681" spans="1:9" ht="45" x14ac:dyDescent="0.25">
      <c r="A3681" s="1148"/>
      <c r="B3681" s="141"/>
      <c r="C3681" s="141" t="s">
        <v>1311</v>
      </c>
      <c r="D3681" s="141" t="s">
        <v>1312</v>
      </c>
      <c r="E3681" s="12" t="s">
        <v>149</v>
      </c>
      <c r="F3681" s="12" t="s">
        <v>121</v>
      </c>
      <c r="G3681" s="14">
        <v>20000</v>
      </c>
      <c r="H3681" s="14">
        <v>20000</v>
      </c>
      <c r="I3681" s="14">
        <v>1</v>
      </c>
    </row>
    <row r="3682" spans="1:9" ht="45" x14ac:dyDescent="0.25">
      <c r="A3682" s="1148"/>
      <c r="B3682" s="141"/>
      <c r="C3682" s="141" t="s">
        <v>1313</v>
      </c>
      <c r="D3682" s="141" t="s">
        <v>1314</v>
      </c>
      <c r="E3682" s="12" t="s">
        <v>149</v>
      </c>
      <c r="F3682" s="12" t="s">
        <v>121</v>
      </c>
      <c r="G3682" s="14">
        <v>20000</v>
      </c>
      <c r="H3682" s="14">
        <v>20000</v>
      </c>
      <c r="I3682" s="14">
        <v>1</v>
      </c>
    </row>
    <row r="3683" spans="1:9" ht="60" x14ac:dyDescent="0.25">
      <c r="A3683" s="1148"/>
      <c r="B3683" s="141"/>
      <c r="C3683" s="141" t="s">
        <v>1315</v>
      </c>
      <c r="D3683" s="141" t="s">
        <v>1316</v>
      </c>
      <c r="E3683" s="12" t="s">
        <v>149</v>
      </c>
      <c r="F3683" s="12" t="s">
        <v>121</v>
      </c>
      <c r="G3683" s="14">
        <v>20000</v>
      </c>
      <c r="H3683" s="14">
        <v>20000</v>
      </c>
      <c r="I3683" s="14">
        <v>1</v>
      </c>
    </row>
    <row r="3684" spans="1:9" ht="60" x14ac:dyDescent="0.25">
      <c r="A3684" s="1148"/>
      <c r="B3684" s="141"/>
      <c r="C3684" s="141" t="s">
        <v>1317</v>
      </c>
      <c r="D3684" s="141" t="s">
        <v>1318</v>
      </c>
      <c r="E3684" s="12" t="s">
        <v>149</v>
      </c>
      <c r="F3684" s="12" t="s">
        <v>121</v>
      </c>
      <c r="G3684" s="14">
        <v>20000</v>
      </c>
      <c r="H3684" s="14">
        <v>20000</v>
      </c>
      <c r="I3684" s="14">
        <v>1</v>
      </c>
    </row>
    <row r="3685" spans="1:9" ht="45" x14ac:dyDescent="0.25">
      <c r="A3685" s="1148"/>
      <c r="B3685" s="141"/>
      <c r="C3685" s="141" t="s">
        <v>1319</v>
      </c>
      <c r="D3685" s="141" t="s">
        <v>1320</v>
      </c>
      <c r="E3685" s="12" t="s">
        <v>149</v>
      </c>
      <c r="F3685" s="12" t="s">
        <v>121</v>
      </c>
      <c r="G3685" s="14">
        <v>20000</v>
      </c>
      <c r="H3685" s="14">
        <v>20000</v>
      </c>
      <c r="I3685" s="14">
        <v>1</v>
      </c>
    </row>
    <row r="3686" spans="1:9" x14ac:dyDescent="0.25">
      <c r="A3686" s="1148"/>
      <c r="B3686" s="779"/>
      <c r="C3686" s="763" t="s">
        <v>7636</v>
      </c>
      <c r="D3686" s="763" t="s">
        <v>519</v>
      </c>
      <c r="E3686" s="768" t="s">
        <v>149</v>
      </c>
      <c r="F3686" s="768" t="s">
        <v>121</v>
      </c>
      <c r="G3686" s="767">
        <v>900000</v>
      </c>
      <c r="H3686" s="767">
        <v>900000</v>
      </c>
      <c r="I3686" s="189">
        <v>1</v>
      </c>
    </row>
    <row r="3687" spans="1:9" ht="45" x14ac:dyDescent="0.25">
      <c r="A3687" s="1148"/>
      <c r="B3687" s="141"/>
      <c r="C3687" s="141" t="s">
        <v>1321</v>
      </c>
      <c r="D3687" s="141" t="s">
        <v>1322</v>
      </c>
      <c r="E3687" s="12" t="s">
        <v>149</v>
      </c>
      <c r="F3687" s="12" t="s">
        <v>121</v>
      </c>
      <c r="G3687" s="14">
        <v>20000</v>
      </c>
      <c r="H3687" s="14">
        <v>20000</v>
      </c>
      <c r="I3687" s="14">
        <v>1</v>
      </c>
    </row>
    <row r="3688" spans="1:9" ht="30" x14ac:dyDescent="0.25">
      <c r="A3688" s="1148"/>
      <c r="B3688" s="141"/>
      <c r="C3688" s="141" t="s">
        <v>5540</v>
      </c>
      <c r="D3688" s="141" t="s">
        <v>519</v>
      </c>
      <c r="E3688" s="272" t="s">
        <v>172</v>
      </c>
      <c r="F3688" s="272" t="s">
        <v>121</v>
      </c>
      <c r="G3688" s="14">
        <v>2000000</v>
      </c>
      <c r="H3688" s="14">
        <f>G3688*I3688</f>
        <v>2000000</v>
      </c>
      <c r="I3688" s="14">
        <v>1</v>
      </c>
    </row>
    <row r="3689" spans="1:9" ht="45" x14ac:dyDescent="0.25">
      <c r="A3689" s="1148"/>
      <c r="B3689" s="141"/>
      <c r="C3689" s="141" t="s">
        <v>1323</v>
      </c>
      <c r="D3689" s="141" t="s">
        <v>1324</v>
      </c>
      <c r="E3689" s="12" t="s">
        <v>149</v>
      </c>
      <c r="F3689" s="12" t="s">
        <v>121</v>
      </c>
      <c r="G3689" s="14">
        <v>20000</v>
      </c>
      <c r="H3689" s="14">
        <v>20000</v>
      </c>
      <c r="I3689" s="14">
        <v>1</v>
      </c>
    </row>
    <row r="3690" spans="1:9" ht="45" x14ac:dyDescent="0.25">
      <c r="A3690" s="1148"/>
      <c r="B3690" s="141"/>
      <c r="C3690" s="141" t="s">
        <v>1325</v>
      </c>
      <c r="D3690" s="141" t="s">
        <v>1326</v>
      </c>
      <c r="E3690" s="12" t="s">
        <v>149</v>
      </c>
      <c r="F3690" s="12" t="s">
        <v>121</v>
      </c>
      <c r="G3690" s="14">
        <v>20000</v>
      </c>
      <c r="H3690" s="14">
        <v>20000</v>
      </c>
      <c r="I3690" s="14">
        <v>1</v>
      </c>
    </row>
    <row r="3691" spans="1:9" ht="45" x14ac:dyDescent="0.25">
      <c r="A3691" s="1148"/>
      <c r="B3691" s="141"/>
      <c r="C3691" s="141" t="s">
        <v>1327</v>
      </c>
      <c r="D3691" s="141" t="s">
        <v>1328</v>
      </c>
      <c r="E3691" s="12" t="s">
        <v>149</v>
      </c>
      <c r="F3691" s="12" t="s">
        <v>121</v>
      </c>
      <c r="G3691" s="14">
        <v>20000</v>
      </c>
      <c r="H3691" s="14">
        <v>20000</v>
      </c>
      <c r="I3691" s="14">
        <v>1</v>
      </c>
    </row>
    <row r="3692" spans="1:9" ht="45" x14ac:dyDescent="0.25">
      <c r="A3692" s="1148"/>
      <c r="B3692" s="141"/>
      <c r="C3692" s="141" t="s">
        <v>1329</v>
      </c>
      <c r="D3692" s="141" t="s">
        <v>1330</v>
      </c>
      <c r="E3692" s="12" t="s">
        <v>149</v>
      </c>
      <c r="F3692" s="12" t="s">
        <v>121</v>
      </c>
      <c r="G3692" s="14">
        <v>20000</v>
      </c>
      <c r="H3692" s="14">
        <v>20000</v>
      </c>
      <c r="I3692" s="14">
        <v>1</v>
      </c>
    </row>
    <row r="3693" spans="1:9" ht="45" x14ac:dyDescent="0.25">
      <c r="A3693" s="1148"/>
      <c r="B3693" s="141"/>
      <c r="C3693" s="141" t="s">
        <v>1331</v>
      </c>
      <c r="D3693" s="141" t="s">
        <v>1332</v>
      </c>
      <c r="E3693" s="12" t="s">
        <v>149</v>
      </c>
      <c r="F3693" s="12" t="s">
        <v>121</v>
      </c>
      <c r="G3693" s="14">
        <v>20000</v>
      </c>
      <c r="H3693" s="14">
        <v>20000</v>
      </c>
      <c r="I3693" s="14">
        <v>1</v>
      </c>
    </row>
    <row r="3694" spans="1:9" ht="45" x14ac:dyDescent="0.25">
      <c r="A3694" s="1148"/>
      <c r="B3694" s="141"/>
      <c r="C3694" s="141" t="s">
        <v>1333</v>
      </c>
      <c r="D3694" s="141" t="s">
        <v>1334</v>
      </c>
      <c r="E3694" s="12" t="s">
        <v>149</v>
      </c>
      <c r="F3694" s="12" t="s">
        <v>121</v>
      </c>
      <c r="G3694" s="14">
        <v>20000</v>
      </c>
      <c r="H3694" s="14">
        <v>20000</v>
      </c>
      <c r="I3694" s="14">
        <v>1</v>
      </c>
    </row>
    <row r="3695" spans="1:9" ht="45" x14ac:dyDescent="0.25">
      <c r="A3695" s="1148"/>
      <c r="B3695" s="141"/>
      <c r="C3695" s="141" t="s">
        <v>1335</v>
      </c>
      <c r="D3695" s="141" t="s">
        <v>1336</v>
      </c>
      <c r="E3695" s="12" t="s">
        <v>149</v>
      </c>
      <c r="F3695" s="12" t="s">
        <v>121</v>
      </c>
      <c r="G3695" s="14">
        <v>20000</v>
      </c>
      <c r="H3695" s="14">
        <v>20000</v>
      </c>
      <c r="I3695" s="14">
        <v>1</v>
      </c>
    </row>
    <row r="3696" spans="1:9" ht="60" x14ac:dyDescent="0.25">
      <c r="A3696" s="1148"/>
      <c r="B3696" s="141"/>
      <c r="C3696" s="141" t="s">
        <v>1337</v>
      </c>
      <c r="D3696" s="141" t="s">
        <v>1338</v>
      </c>
      <c r="E3696" s="12" t="s">
        <v>149</v>
      </c>
      <c r="F3696" s="12" t="s">
        <v>121</v>
      </c>
      <c r="G3696" s="14">
        <v>20000</v>
      </c>
      <c r="H3696" s="14">
        <v>20000</v>
      </c>
      <c r="I3696" s="14">
        <v>1</v>
      </c>
    </row>
    <row r="3697" spans="1:9" ht="60" x14ac:dyDescent="0.25">
      <c r="A3697" s="1148"/>
      <c r="B3697" s="141"/>
      <c r="C3697" s="141" t="s">
        <v>1339</v>
      </c>
      <c r="D3697" s="141" t="s">
        <v>1340</v>
      </c>
      <c r="E3697" s="12" t="s">
        <v>149</v>
      </c>
      <c r="F3697" s="12" t="s">
        <v>121</v>
      </c>
      <c r="G3697" s="14">
        <v>20000</v>
      </c>
      <c r="H3697" s="14">
        <v>20000</v>
      </c>
      <c r="I3697" s="14">
        <v>1</v>
      </c>
    </row>
    <row r="3698" spans="1:9" ht="60" x14ac:dyDescent="0.25">
      <c r="A3698" s="1148"/>
      <c r="B3698" s="141"/>
      <c r="C3698" s="141" t="s">
        <v>1341</v>
      </c>
      <c r="D3698" s="141" t="s">
        <v>1342</v>
      </c>
      <c r="E3698" s="12" t="s">
        <v>149</v>
      </c>
      <c r="F3698" s="12" t="s">
        <v>121</v>
      </c>
      <c r="G3698" s="14">
        <v>20000</v>
      </c>
      <c r="H3698" s="14">
        <v>20000</v>
      </c>
      <c r="I3698" s="14">
        <v>1</v>
      </c>
    </row>
    <row r="3699" spans="1:9" ht="60" x14ac:dyDescent="0.25">
      <c r="A3699" s="1148"/>
      <c r="B3699" s="141"/>
      <c r="C3699" s="141" t="s">
        <v>1343</v>
      </c>
      <c r="D3699" s="141" t="s">
        <v>1344</v>
      </c>
      <c r="E3699" s="12" t="s">
        <v>149</v>
      </c>
      <c r="F3699" s="12" t="s">
        <v>121</v>
      </c>
      <c r="G3699" s="14">
        <v>20000</v>
      </c>
      <c r="H3699" s="14">
        <v>20000</v>
      </c>
      <c r="I3699" s="14">
        <v>1</v>
      </c>
    </row>
    <row r="3700" spans="1:9" ht="60" x14ac:dyDescent="0.25">
      <c r="A3700" s="1148"/>
      <c r="B3700" s="141"/>
      <c r="C3700" s="141" t="s">
        <v>1345</v>
      </c>
      <c r="D3700" s="141" t="s">
        <v>1346</v>
      </c>
      <c r="E3700" s="12" t="s">
        <v>149</v>
      </c>
      <c r="F3700" s="12" t="s">
        <v>121</v>
      </c>
      <c r="G3700" s="14">
        <v>20000</v>
      </c>
      <c r="H3700" s="14">
        <v>20000</v>
      </c>
      <c r="I3700" s="14">
        <v>1</v>
      </c>
    </row>
    <row r="3701" spans="1:9" ht="60" x14ac:dyDescent="0.25">
      <c r="A3701" s="1148"/>
      <c r="B3701" s="141"/>
      <c r="C3701" s="141" t="s">
        <v>1347</v>
      </c>
      <c r="D3701" s="141" t="s">
        <v>1348</v>
      </c>
      <c r="E3701" s="12" t="s">
        <v>149</v>
      </c>
      <c r="F3701" s="12" t="s">
        <v>121</v>
      </c>
      <c r="G3701" s="14">
        <v>20000</v>
      </c>
      <c r="H3701" s="14">
        <v>20000</v>
      </c>
      <c r="I3701" s="14">
        <v>1</v>
      </c>
    </row>
    <row r="3702" spans="1:9" ht="60" x14ac:dyDescent="0.25">
      <c r="A3702" s="1148"/>
      <c r="B3702" s="141"/>
      <c r="C3702" s="141" t="s">
        <v>1349</v>
      </c>
      <c r="D3702" s="141" t="s">
        <v>1350</v>
      </c>
      <c r="E3702" s="12" t="s">
        <v>149</v>
      </c>
      <c r="F3702" s="12" t="s">
        <v>121</v>
      </c>
      <c r="G3702" s="14">
        <v>20000</v>
      </c>
      <c r="H3702" s="14">
        <v>20000</v>
      </c>
      <c r="I3702" s="14">
        <v>1</v>
      </c>
    </row>
    <row r="3703" spans="1:9" ht="60" x14ac:dyDescent="0.25">
      <c r="A3703" s="1148"/>
      <c r="B3703" s="141"/>
      <c r="C3703" s="141" t="s">
        <v>1351</v>
      </c>
      <c r="D3703" s="141" t="s">
        <v>1352</v>
      </c>
      <c r="E3703" s="12" t="s">
        <v>149</v>
      </c>
      <c r="F3703" s="12" t="s">
        <v>121</v>
      </c>
      <c r="G3703" s="14">
        <v>20000</v>
      </c>
      <c r="H3703" s="14">
        <v>20000</v>
      </c>
      <c r="I3703" s="14">
        <v>1</v>
      </c>
    </row>
    <row r="3704" spans="1:9" ht="60" x14ac:dyDescent="0.25">
      <c r="A3704" s="1148"/>
      <c r="B3704" s="141"/>
      <c r="C3704" s="141" t="s">
        <v>1353</v>
      </c>
      <c r="D3704" s="141" t="s">
        <v>1354</v>
      </c>
      <c r="E3704" s="12" t="s">
        <v>149</v>
      </c>
      <c r="F3704" s="12" t="s">
        <v>121</v>
      </c>
      <c r="G3704" s="14">
        <v>20000</v>
      </c>
      <c r="H3704" s="14">
        <v>20000</v>
      </c>
      <c r="I3704" s="14">
        <v>1</v>
      </c>
    </row>
    <row r="3705" spans="1:9" ht="60" x14ac:dyDescent="0.25">
      <c r="A3705" s="1148"/>
      <c r="B3705" s="141"/>
      <c r="C3705" s="141" t="s">
        <v>1355</v>
      </c>
      <c r="D3705" s="141" t="s">
        <v>1356</v>
      </c>
      <c r="E3705" s="12" t="s">
        <v>149</v>
      </c>
      <c r="F3705" s="12" t="s">
        <v>121</v>
      </c>
      <c r="G3705" s="14">
        <v>20000</v>
      </c>
      <c r="H3705" s="14">
        <v>20000</v>
      </c>
      <c r="I3705" s="14">
        <v>1</v>
      </c>
    </row>
    <row r="3706" spans="1:9" ht="60" x14ac:dyDescent="0.25">
      <c r="A3706" s="1148"/>
      <c r="B3706" s="141"/>
      <c r="C3706" s="141" t="s">
        <v>1357</v>
      </c>
      <c r="D3706" s="141" t="s">
        <v>1358</v>
      </c>
      <c r="E3706" s="12" t="s">
        <v>149</v>
      </c>
      <c r="F3706" s="12" t="s">
        <v>121</v>
      </c>
      <c r="G3706" s="14">
        <v>20000</v>
      </c>
      <c r="H3706" s="14">
        <v>20000</v>
      </c>
      <c r="I3706" s="14">
        <v>1</v>
      </c>
    </row>
    <row r="3707" spans="1:9" ht="60" x14ac:dyDescent="0.25">
      <c r="A3707" s="1148"/>
      <c r="B3707" s="141"/>
      <c r="C3707" s="141" t="s">
        <v>1359</v>
      </c>
      <c r="D3707" s="141" t="s">
        <v>1360</v>
      </c>
      <c r="E3707" s="12" t="s">
        <v>149</v>
      </c>
      <c r="F3707" s="12" t="s">
        <v>121</v>
      </c>
      <c r="G3707" s="14">
        <v>20000</v>
      </c>
      <c r="H3707" s="14">
        <v>20000</v>
      </c>
      <c r="I3707" s="14">
        <v>1</v>
      </c>
    </row>
    <row r="3708" spans="1:9" ht="45" x14ac:dyDescent="0.25">
      <c r="A3708" s="1148"/>
      <c r="B3708" s="141"/>
      <c r="C3708" s="141" t="s">
        <v>1361</v>
      </c>
      <c r="D3708" s="141" t="s">
        <v>1362</v>
      </c>
      <c r="E3708" s="12" t="s">
        <v>149</v>
      </c>
      <c r="F3708" s="12" t="s">
        <v>121</v>
      </c>
      <c r="G3708" s="14">
        <v>20000</v>
      </c>
      <c r="H3708" s="14">
        <v>20000</v>
      </c>
      <c r="I3708" s="14">
        <v>1</v>
      </c>
    </row>
    <row r="3709" spans="1:9" ht="45" x14ac:dyDescent="0.25">
      <c r="A3709" s="1148"/>
      <c r="B3709" s="141"/>
      <c r="C3709" s="141" t="s">
        <v>1363</v>
      </c>
      <c r="D3709" s="141" t="s">
        <v>1364</v>
      </c>
      <c r="E3709" s="12" t="s">
        <v>149</v>
      </c>
      <c r="F3709" s="12" t="s">
        <v>121</v>
      </c>
      <c r="G3709" s="14">
        <v>20000</v>
      </c>
      <c r="H3709" s="14">
        <v>20000</v>
      </c>
      <c r="I3709" s="14">
        <v>1</v>
      </c>
    </row>
    <row r="3710" spans="1:9" ht="45" x14ac:dyDescent="0.25">
      <c r="A3710" s="1148"/>
      <c r="B3710" s="141"/>
      <c r="C3710" s="141" t="s">
        <v>1365</v>
      </c>
      <c r="D3710" s="141" t="s">
        <v>1366</v>
      </c>
      <c r="E3710" s="12" t="s">
        <v>149</v>
      </c>
      <c r="F3710" s="12" t="s">
        <v>121</v>
      </c>
      <c r="G3710" s="14">
        <v>20000</v>
      </c>
      <c r="H3710" s="14">
        <v>20000</v>
      </c>
      <c r="I3710" s="14">
        <v>1</v>
      </c>
    </row>
    <row r="3711" spans="1:9" ht="60" x14ac:dyDescent="0.25">
      <c r="A3711" s="1148"/>
      <c r="B3711" s="141"/>
      <c r="C3711" s="141" t="s">
        <v>1367</v>
      </c>
      <c r="D3711" s="141" t="s">
        <v>1368</v>
      </c>
      <c r="E3711" s="12" t="s">
        <v>149</v>
      </c>
      <c r="F3711" s="12" t="s">
        <v>121</v>
      </c>
      <c r="G3711" s="14">
        <v>20000</v>
      </c>
      <c r="H3711" s="14">
        <v>20000</v>
      </c>
      <c r="I3711" s="14">
        <v>1</v>
      </c>
    </row>
    <row r="3712" spans="1:9" ht="60" x14ac:dyDescent="0.25">
      <c r="A3712" s="1148"/>
      <c r="B3712" s="141"/>
      <c r="C3712" s="141" t="s">
        <v>1369</v>
      </c>
      <c r="D3712" s="141" t="s">
        <v>1370</v>
      </c>
      <c r="E3712" s="12" t="s">
        <v>149</v>
      </c>
      <c r="F3712" s="12" t="s">
        <v>121</v>
      </c>
      <c r="G3712" s="14">
        <v>20000</v>
      </c>
      <c r="H3712" s="14">
        <v>20000</v>
      </c>
      <c r="I3712" s="14">
        <v>1</v>
      </c>
    </row>
    <row r="3713" spans="1:9" ht="60" x14ac:dyDescent="0.25">
      <c r="A3713" s="1148"/>
      <c r="B3713" s="141"/>
      <c r="C3713" s="141" t="s">
        <v>1371</v>
      </c>
      <c r="D3713" s="141" t="s">
        <v>1372</v>
      </c>
      <c r="E3713" s="12" t="s">
        <v>149</v>
      </c>
      <c r="F3713" s="12" t="s">
        <v>121</v>
      </c>
      <c r="G3713" s="14">
        <v>20000</v>
      </c>
      <c r="H3713" s="14">
        <v>20000</v>
      </c>
      <c r="I3713" s="14">
        <v>1</v>
      </c>
    </row>
    <row r="3714" spans="1:9" ht="60" x14ac:dyDescent="0.25">
      <c r="A3714" s="1148"/>
      <c r="B3714" s="141"/>
      <c r="C3714" s="141" t="s">
        <v>1373</v>
      </c>
      <c r="D3714" s="141" t="s">
        <v>1374</v>
      </c>
      <c r="E3714" s="12" t="s">
        <v>149</v>
      </c>
      <c r="F3714" s="12" t="s">
        <v>121</v>
      </c>
      <c r="G3714" s="14">
        <v>20000</v>
      </c>
      <c r="H3714" s="14">
        <v>20000</v>
      </c>
      <c r="I3714" s="14">
        <v>1</v>
      </c>
    </row>
    <row r="3715" spans="1:9" ht="45" x14ac:dyDescent="0.25">
      <c r="A3715" s="1148"/>
      <c r="B3715" s="141"/>
      <c r="C3715" s="141" t="s">
        <v>1375</v>
      </c>
      <c r="D3715" s="141" t="s">
        <v>1376</v>
      </c>
      <c r="E3715" s="12" t="s">
        <v>149</v>
      </c>
      <c r="F3715" s="12" t="s">
        <v>121</v>
      </c>
      <c r="G3715" s="14">
        <v>20000</v>
      </c>
      <c r="H3715" s="14">
        <v>20000</v>
      </c>
      <c r="I3715" s="14">
        <v>1</v>
      </c>
    </row>
    <row r="3716" spans="1:9" ht="45" x14ac:dyDescent="0.25">
      <c r="A3716" s="1148"/>
      <c r="B3716" s="141"/>
      <c r="C3716" s="141" t="s">
        <v>1377</v>
      </c>
      <c r="D3716" s="141" t="s">
        <v>1378</v>
      </c>
      <c r="E3716" s="12" t="s">
        <v>149</v>
      </c>
      <c r="F3716" s="12" t="s">
        <v>121</v>
      </c>
      <c r="G3716" s="14">
        <v>20000</v>
      </c>
      <c r="H3716" s="14">
        <v>20000</v>
      </c>
      <c r="I3716" s="14">
        <v>1</v>
      </c>
    </row>
    <row r="3717" spans="1:9" ht="45" x14ac:dyDescent="0.25">
      <c r="A3717" s="1148"/>
      <c r="B3717" s="141"/>
      <c r="C3717" s="141" t="s">
        <v>1379</v>
      </c>
      <c r="D3717" s="141" t="s">
        <v>1380</v>
      </c>
      <c r="E3717" s="12" t="s">
        <v>149</v>
      </c>
      <c r="F3717" s="12" t="s">
        <v>121</v>
      </c>
      <c r="G3717" s="14">
        <v>20000</v>
      </c>
      <c r="H3717" s="14">
        <v>20000</v>
      </c>
      <c r="I3717" s="14">
        <v>1</v>
      </c>
    </row>
    <row r="3718" spans="1:9" ht="45" x14ac:dyDescent="0.25">
      <c r="A3718" s="1148"/>
      <c r="B3718" s="141"/>
      <c r="C3718" s="141" t="s">
        <v>1381</v>
      </c>
      <c r="D3718" s="141" t="s">
        <v>1382</v>
      </c>
      <c r="E3718" s="12" t="s">
        <v>149</v>
      </c>
      <c r="F3718" s="12" t="s">
        <v>121</v>
      </c>
      <c r="G3718" s="14">
        <v>20000</v>
      </c>
      <c r="H3718" s="14">
        <v>20000</v>
      </c>
      <c r="I3718" s="14">
        <v>1</v>
      </c>
    </row>
    <row r="3719" spans="1:9" ht="45" x14ac:dyDescent="0.25">
      <c r="A3719" s="1148"/>
      <c r="B3719" s="141"/>
      <c r="C3719" s="141" t="s">
        <v>1383</v>
      </c>
      <c r="D3719" s="141" t="s">
        <v>1384</v>
      </c>
      <c r="E3719" s="12" t="s">
        <v>149</v>
      </c>
      <c r="F3719" s="12" t="s">
        <v>121</v>
      </c>
      <c r="G3719" s="14">
        <v>20000</v>
      </c>
      <c r="H3719" s="14">
        <v>20000</v>
      </c>
      <c r="I3719" s="14">
        <v>1</v>
      </c>
    </row>
    <row r="3720" spans="1:9" ht="45" x14ac:dyDescent="0.25">
      <c r="A3720" s="1148"/>
      <c r="B3720" s="141"/>
      <c r="C3720" s="141" t="s">
        <v>1385</v>
      </c>
      <c r="D3720" s="141" t="s">
        <v>1386</v>
      </c>
      <c r="E3720" s="12" t="s">
        <v>149</v>
      </c>
      <c r="F3720" s="12" t="s">
        <v>121</v>
      </c>
      <c r="G3720" s="14">
        <v>20000</v>
      </c>
      <c r="H3720" s="14">
        <v>20000</v>
      </c>
      <c r="I3720" s="14">
        <v>1</v>
      </c>
    </row>
    <row r="3721" spans="1:9" ht="45" x14ac:dyDescent="0.25">
      <c r="A3721" s="1148"/>
      <c r="B3721" s="141"/>
      <c r="C3721" s="141" t="s">
        <v>1387</v>
      </c>
      <c r="D3721" s="141" t="s">
        <v>1388</v>
      </c>
      <c r="E3721" s="12" t="s">
        <v>149</v>
      </c>
      <c r="F3721" s="12" t="s">
        <v>121</v>
      </c>
      <c r="G3721" s="14">
        <v>20000</v>
      </c>
      <c r="H3721" s="14">
        <v>20000</v>
      </c>
      <c r="I3721" s="14">
        <v>1</v>
      </c>
    </row>
    <row r="3722" spans="1:9" ht="45" x14ac:dyDescent="0.25">
      <c r="A3722" s="1148"/>
      <c r="B3722" s="141"/>
      <c r="C3722" s="141" t="s">
        <v>1389</v>
      </c>
      <c r="D3722" s="141" t="s">
        <v>1390</v>
      </c>
      <c r="E3722" s="12" t="s">
        <v>149</v>
      </c>
      <c r="F3722" s="12" t="s">
        <v>121</v>
      </c>
      <c r="G3722" s="14">
        <v>20000</v>
      </c>
      <c r="H3722" s="14">
        <v>20000</v>
      </c>
      <c r="I3722" s="14">
        <v>1</v>
      </c>
    </row>
    <row r="3723" spans="1:9" ht="45" x14ac:dyDescent="0.25">
      <c r="A3723" s="1148"/>
      <c r="B3723" s="141"/>
      <c r="C3723" s="141" t="s">
        <v>1391</v>
      </c>
      <c r="D3723" s="141" t="s">
        <v>1392</v>
      </c>
      <c r="E3723" s="12" t="s">
        <v>149</v>
      </c>
      <c r="F3723" s="12" t="s">
        <v>121</v>
      </c>
      <c r="G3723" s="14">
        <v>20000</v>
      </c>
      <c r="H3723" s="14">
        <v>20000</v>
      </c>
      <c r="I3723" s="14">
        <v>1</v>
      </c>
    </row>
    <row r="3724" spans="1:9" ht="45" x14ac:dyDescent="0.25">
      <c r="A3724" s="1148"/>
      <c r="B3724" s="141"/>
      <c r="C3724" s="141" t="s">
        <v>1393</v>
      </c>
      <c r="D3724" s="141" t="s">
        <v>1394</v>
      </c>
      <c r="E3724" s="12" t="s">
        <v>149</v>
      </c>
      <c r="F3724" s="12" t="s">
        <v>121</v>
      </c>
      <c r="G3724" s="14">
        <v>20000</v>
      </c>
      <c r="H3724" s="14">
        <v>20000</v>
      </c>
      <c r="I3724" s="14">
        <v>1</v>
      </c>
    </row>
    <row r="3725" spans="1:9" ht="45" x14ac:dyDescent="0.25">
      <c r="A3725" s="1148"/>
      <c r="B3725" s="141"/>
      <c r="C3725" s="141" t="s">
        <v>1395</v>
      </c>
      <c r="D3725" s="141" t="s">
        <v>1396</v>
      </c>
      <c r="E3725" s="12" t="s">
        <v>149</v>
      </c>
      <c r="F3725" s="12" t="s">
        <v>121</v>
      </c>
      <c r="G3725" s="14">
        <v>20000</v>
      </c>
      <c r="H3725" s="14">
        <v>20000</v>
      </c>
      <c r="I3725" s="14">
        <v>1</v>
      </c>
    </row>
    <row r="3726" spans="1:9" ht="45" x14ac:dyDescent="0.25">
      <c r="A3726" s="1148"/>
      <c r="B3726" s="141"/>
      <c r="C3726" s="141" t="s">
        <v>1397</v>
      </c>
      <c r="D3726" s="141" t="s">
        <v>1398</v>
      </c>
      <c r="E3726" s="12" t="s">
        <v>149</v>
      </c>
      <c r="F3726" s="12" t="s">
        <v>121</v>
      </c>
      <c r="G3726" s="14">
        <v>180000</v>
      </c>
      <c r="H3726" s="14">
        <v>180000</v>
      </c>
      <c r="I3726" s="14">
        <v>1</v>
      </c>
    </row>
    <row r="3727" spans="1:9" ht="30" x14ac:dyDescent="0.25">
      <c r="A3727" s="1148"/>
      <c r="B3727" s="141"/>
      <c r="C3727" s="141" t="s">
        <v>1399</v>
      </c>
      <c r="D3727" s="141" t="s">
        <v>1400</v>
      </c>
      <c r="E3727" s="12" t="s">
        <v>149</v>
      </c>
      <c r="F3727" s="12" t="s">
        <v>121</v>
      </c>
      <c r="G3727" s="14">
        <v>120000</v>
      </c>
      <c r="H3727" s="14">
        <v>120000</v>
      </c>
      <c r="I3727" s="14">
        <v>1</v>
      </c>
    </row>
    <row r="3728" spans="1:9" ht="45" x14ac:dyDescent="0.25">
      <c r="A3728" s="1148"/>
      <c r="B3728" s="141"/>
      <c r="C3728" s="141" t="s">
        <v>1401</v>
      </c>
      <c r="D3728" s="141" t="s">
        <v>1402</v>
      </c>
      <c r="E3728" s="12" t="s">
        <v>149</v>
      </c>
      <c r="F3728" s="12" t="s">
        <v>121</v>
      </c>
      <c r="G3728" s="14">
        <v>180000</v>
      </c>
      <c r="H3728" s="14">
        <v>180000</v>
      </c>
      <c r="I3728" s="14">
        <v>1</v>
      </c>
    </row>
    <row r="3729" spans="1:15" ht="60" x14ac:dyDescent="0.25">
      <c r="A3729" s="1148"/>
      <c r="B3729" s="141"/>
      <c r="C3729" s="141" t="s">
        <v>1403</v>
      </c>
      <c r="D3729" s="141" t="s">
        <v>1404</v>
      </c>
      <c r="E3729" s="12" t="s">
        <v>172</v>
      </c>
      <c r="F3729" s="12" t="s">
        <v>121</v>
      </c>
      <c r="G3729" s="14">
        <v>1100000</v>
      </c>
      <c r="H3729" s="14">
        <v>1100000</v>
      </c>
      <c r="I3729" s="14">
        <v>1</v>
      </c>
    </row>
    <row r="3730" spans="1:15" ht="105" x14ac:dyDescent="0.25">
      <c r="A3730" s="1148"/>
      <c r="B3730" s="141"/>
      <c r="C3730" s="141" t="s">
        <v>1405</v>
      </c>
      <c r="D3730" s="141" t="s">
        <v>1406</v>
      </c>
      <c r="E3730" s="12" t="s">
        <v>149</v>
      </c>
      <c r="F3730" s="12" t="s">
        <v>121</v>
      </c>
      <c r="G3730" s="14">
        <v>300000</v>
      </c>
      <c r="H3730" s="14">
        <v>300000</v>
      </c>
      <c r="I3730" s="14">
        <v>1</v>
      </c>
    </row>
    <row r="3731" spans="1:15" ht="30" x14ac:dyDescent="0.25">
      <c r="A3731" s="1148"/>
      <c r="B3731" s="141"/>
      <c r="C3731" s="141" t="s">
        <v>5818</v>
      </c>
      <c r="D3731" s="141" t="s">
        <v>519</v>
      </c>
      <c r="E3731" s="141" t="s">
        <v>172</v>
      </c>
      <c r="F3731" s="141" t="s">
        <v>121</v>
      </c>
      <c r="G3731" s="363">
        <v>2500</v>
      </c>
      <c r="H3731" s="363">
        <v>2500</v>
      </c>
      <c r="I3731" s="14">
        <v>1</v>
      </c>
    </row>
    <row r="3732" spans="1:15" ht="45" x14ac:dyDescent="0.25">
      <c r="A3732" s="1148"/>
      <c r="B3732" s="141"/>
      <c r="C3732" s="141" t="s">
        <v>1407</v>
      </c>
      <c r="D3732" s="141" t="s">
        <v>1408</v>
      </c>
      <c r="E3732" s="141" t="s">
        <v>149</v>
      </c>
      <c r="F3732" s="141" t="s">
        <v>121</v>
      </c>
      <c r="G3732" s="14">
        <v>220000</v>
      </c>
      <c r="H3732" s="14">
        <v>220000</v>
      </c>
      <c r="I3732" s="14">
        <v>1</v>
      </c>
    </row>
    <row r="3733" spans="1:15" ht="30" x14ac:dyDescent="0.25">
      <c r="A3733" s="1148"/>
      <c r="B3733" s="141"/>
      <c r="C3733" s="141" t="s">
        <v>1409</v>
      </c>
      <c r="D3733" s="141" t="s">
        <v>1410</v>
      </c>
      <c r="E3733" s="12" t="s">
        <v>149</v>
      </c>
      <c r="F3733" s="12" t="s">
        <v>121</v>
      </c>
      <c r="G3733" s="14">
        <v>120000</v>
      </c>
      <c r="H3733" s="14">
        <v>120000</v>
      </c>
      <c r="I3733" s="14">
        <v>1</v>
      </c>
    </row>
    <row r="3734" spans="1:15" x14ac:dyDescent="0.25">
      <c r="A3734" s="1148"/>
      <c r="B3734" s="911" t="s">
        <v>118</v>
      </c>
      <c r="C3734" s="911"/>
      <c r="D3734" s="911"/>
      <c r="E3734" s="911"/>
      <c r="F3734" s="911"/>
      <c r="G3734" s="911"/>
      <c r="H3734" s="72">
        <v>2112000</v>
      </c>
      <c r="I3734" s="72"/>
    </row>
    <row r="3735" spans="1:15" x14ac:dyDescent="0.25">
      <c r="A3735" s="1148"/>
      <c r="B3735" s="926">
        <v>5134</v>
      </c>
      <c r="C3735" s="141" t="s">
        <v>1411</v>
      </c>
      <c r="D3735" s="142" t="s">
        <v>164</v>
      </c>
      <c r="E3735" s="12" t="s">
        <v>149</v>
      </c>
      <c r="F3735" s="12" t="s">
        <v>121</v>
      </c>
      <c r="G3735" s="14">
        <v>2112000</v>
      </c>
      <c r="H3735" s="14">
        <v>2112000</v>
      </c>
      <c r="I3735" s="14">
        <v>1</v>
      </c>
    </row>
    <row r="3736" spans="1:15" x14ac:dyDescent="0.25">
      <c r="A3736" s="1148"/>
      <c r="B3736" s="915" t="s">
        <v>524</v>
      </c>
      <c r="C3736" s="915"/>
      <c r="D3736" s="915"/>
      <c r="E3736" s="915"/>
      <c r="F3736" s="915"/>
      <c r="G3736" s="915"/>
      <c r="H3736" s="2">
        <v>2000000</v>
      </c>
      <c r="I3736" s="2"/>
    </row>
    <row r="3737" spans="1:15" x14ac:dyDescent="0.25">
      <c r="A3737" s="1148"/>
      <c r="B3737" s="911" t="s">
        <v>118</v>
      </c>
      <c r="C3737" s="911"/>
      <c r="D3737" s="911"/>
      <c r="E3737" s="911"/>
      <c r="F3737" s="911"/>
      <c r="G3737" s="911"/>
      <c r="H3737" s="72">
        <v>2000000</v>
      </c>
      <c r="I3737" s="72"/>
    </row>
    <row r="3738" spans="1:15" s="8" customFormat="1" ht="75" x14ac:dyDescent="0.25">
      <c r="A3738" s="1148"/>
      <c r="B3738" s="141">
        <v>4239</v>
      </c>
      <c r="C3738" s="141" t="s">
        <v>4042</v>
      </c>
      <c r="D3738" s="141" t="s">
        <v>1412</v>
      </c>
      <c r="E3738" s="141" t="s">
        <v>14</v>
      </c>
      <c r="F3738" s="141" t="s">
        <v>121</v>
      </c>
      <c r="G3738" s="141">
        <v>2000000</v>
      </c>
      <c r="H3738" s="141">
        <v>2000000</v>
      </c>
      <c r="I3738" s="141">
        <v>1</v>
      </c>
      <c r="J3738" s="141"/>
      <c r="K3738" s="141"/>
      <c r="L3738" s="141"/>
      <c r="M3738" s="141"/>
      <c r="N3738" s="141"/>
      <c r="O3738" s="141"/>
    </row>
    <row r="3739" spans="1:15" s="8" customFormat="1" ht="15" customHeight="1" x14ac:dyDescent="0.25">
      <c r="A3739" s="1148"/>
      <c r="B3739" s="957" t="s">
        <v>5303</v>
      </c>
      <c r="C3739" s="958"/>
      <c r="D3739" s="958"/>
      <c r="E3739" s="958"/>
      <c r="F3739" s="958"/>
      <c r="G3739" s="958"/>
      <c r="H3739" s="958"/>
      <c r="I3739" s="959"/>
    </row>
    <row r="3740" spans="1:15" s="8" customFormat="1" ht="30" x14ac:dyDescent="0.25">
      <c r="A3740" s="1148"/>
      <c r="B3740" s="91" t="s">
        <v>5304</v>
      </c>
      <c r="C3740" s="141" t="s">
        <v>5302</v>
      </c>
      <c r="D3740" s="142" t="s">
        <v>536</v>
      </c>
      <c r="E3740" s="91" t="s">
        <v>126</v>
      </c>
      <c r="F3740" s="91" t="s">
        <v>121</v>
      </c>
      <c r="G3740" s="91">
        <v>21241470</v>
      </c>
      <c r="H3740" s="91">
        <v>21241470</v>
      </c>
      <c r="I3740" s="91">
        <v>1</v>
      </c>
    </row>
    <row r="3741" spans="1:15" s="8" customFormat="1" x14ac:dyDescent="0.25">
      <c r="A3741" s="1148"/>
      <c r="B3741" s="455" t="s">
        <v>5304</v>
      </c>
      <c r="C3741" s="455" t="s">
        <v>7418</v>
      </c>
      <c r="D3741" s="455" t="s">
        <v>536</v>
      </c>
      <c r="E3741" s="714" t="s">
        <v>126</v>
      </c>
      <c r="F3741" s="714" t="s">
        <v>121</v>
      </c>
      <c r="G3741" s="399">
        <v>0</v>
      </c>
      <c r="H3741" s="399">
        <v>0</v>
      </c>
      <c r="I3741" s="714">
        <v>1</v>
      </c>
    </row>
    <row r="3742" spans="1:15" s="8" customFormat="1" x14ac:dyDescent="0.25">
      <c r="A3742" s="1148"/>
      <c r="B3742" s="911" t="s">
        <v>118</v>
      </c>
      <c r="C3742" s="911"/>
      <c r="D3742" s="911"/>
      <c r="E3742" s="911"/>
      <c r="F3742" s="911"/>
      <c r="G3742" s="911"/>
      <c r="H3742" s="399"/>
      <c r="I3742" s="714"/>
    </row>
    <row r="3743" spans="1:15" s="8" customFormat="1" x14ac:dyDescent="0.25">
      <c r="A3743" s="1148"/>
      <c r="B3743" s="455" t="s">
        <v>5304</v>
      </c>
      <c r="C3743" s="455" t="s">
        <v>7419</v>
      </c>
      <c r="D3743" s="455" t="s">
        <v>532</v>
      </c>
      <c r="E3743" s="714" t="s">
        <v>120</v>
      </c>
      <c r="F3743" s="758" t="s">
        <v>121</v>
      </c>
      <c r="G3743" s="399">
        <v>419</v>
      </c>
      <c r="H3743" s="399">
        <v>419</v>
      </c>
      <c r="I3743" s="714">
        <v>1</v>
      </c>
    </row>
    <row r="3744" spans="1:15" s="8" customFormat="1" x14ac:dyDescent="0.25">
      <c r="A3744" s="1148"/>
      <c r="B3744" s="455"/>
      <c r="C3744" s="763"/>
      <c r="D3744" s="763"/>
      <c r="E3744" s="714"/>
      <c r="F3744" s="758"/>
      <c r="G3744" s="399"/>
      <c r="H3744" s="399"/>
      <c r="I3744" s="758"/>
    </row>
    <row r="3745" spans="1:9" s="8" customFormat="1" x14ac:dyDescent="0.25">
      <c r="A3745" s="1148"/>
      <c r="B3745" s="957" t="s">
        <v>7661</v>
      </c>
      <c r="C3745" s="958"/>
      <c r="D3745" s="958"/>
      <c r="E3745" s="958"/>
      <c r="F3745" s="958"/>
      <c r="G3745" s="958"/>
      <c r="H3745" s="958"/>
      <c r="I3745" s="959"/>
    </row>
    <row r="3746" spans="1:9" s="8" customFormat="1" x14ac:dyDescent="0.25">
      <c r="A3746" s="1148"/>
      <c r="B3746" s="911" t="s">
        <v>154</v>
      </c>
      <c r="C3746" s="911"/>
      <c r="D3746" s="911"/>
      <c r="E3746" s="911"/>
      <c r="F3746" s="911"/>
      <c r="G3746" s="911"/>
      <c r="H3746" s="787"/>
      <c r="I3746" s="787"/>
    </row>
    <row r="3747" spans="1:9" s="8" customFormat="1" x14ac:dyDescent="0.25">
      <c r="A3747" s="1148"/>
    </row>
    <row r="3748" spans="1:9" s="8" customFormat="1" ht="18" x14ac:dyDescent="0.25">
      <c r="A3748" s="1148"/>
      <c r="B3748" s="781" t="s">
        <v>5304</v>
      </c>
      <c r="C3748" s="781" t="s">
        <v>7662</v>
      </c>
      <c r="D3748" s="455" t="s">
        <v>7663</v>
      </c>
      <c r="E3748" s="787" t="s">
        <v>149</v>
      </c>
      <c r="F3748" s="787" t="s">
        <v>121</v>
      </c>
      <c r="G3748" s="399">
        <v>0</v>
      </c>
      <c r="H3748" s="399">
        <v>0</v>
      </c>
      <c r="I3748" s="787">
        <v>1</v>
      </c>
    </row>
    <row r="3749" spans="1:9" s="8" customFormat="1" x14ac:dyDescent="0.25">
      <c r="A3749" s="1148"/>
      <c r="B3749" s="911" t="s">
        <v>118</v>
      </c>
      <c r="C3749" s="911"/>
      <c r="D3749" s="911"/>
      <c r="E3749" s="911"/>
      <c r="F3749" s="911"/>
      <c r="G3749" s="911"/>
      <c r="H3749" s="787"/>
      <c r="I3749" s="787"/>
    </row>
    <row r="3750" spans="1:9" s="8" customFormat="1" x14ac:dyDescent="0.25">
      <c r="A3750" s="1148"/>
      <c r="B3750" s="781" t="s">
        <v>5304</v>
      </c>
      <c r="C3750" s="781" t="s">
        <v>7664</v>
      </c>
      <c r="D3750" s="781" t="s">
        <v>532</v>
      </c>
      <c r="E3750" s="787" t="s">
        <v>120</v>
      </c>
      <c r="F3750" s="787" t="s">
        <v>121</v>
      </c>
      <c r="G3750" s="399">
        <v>0</v>
      </c>
      <c r="H3750" s="399">
        <v>0</v>
      </c>
      <c r="I3750" s="787">
        <v>1</v>
      </c>
    </row>
    <row r="3751" spans="1:9" s="8" customFormat="1" x14ac:dyDescent="0.25">
      <c r="A3751" s="1148"/>
      <c r="B3751" s="781" t="s">
        <v>5304</v>
      </c>
      <c r="C3751" s="455" t="s">
        <v>7724</v>
      </c>
      <c r="D3751" s="455" t="s">
        <v>5270</v>
      </c>
      <c r="E3751" s="802" t="s">
        <v>149</v>
      </c>
      <c r="F3751" s="802" t="s">
        <v>121</v>
      </c>
      <c r="G3751" s="399">
        <v>0</v>
      </c>
      <c r="H3751" s="399">
        <v>0</v>
      </c>
      <c r="I3751" s="802">
        <v>1</v>
      </c>
    </row>
    <row r="3752" spans="1:9" x14ac:dyDescent="0.25">
      <c r="A3752" s="1148"/>
      <c r="B3752" s="915" t="s">
        <v>165</v>
      </c>
      <c r="C3752" s="915"/>
      <c r="D3752" s="915"/>
      <c r="E3752" s="915"/>
      <c r="F3752" s="915"/>
      <c r="G3752" s="915"/>
      <c r="H3752" s="2">
        <v>134776243</v>
      </c>
      <c r="I3752" s="2"/>
    </row>
    <row r="3753" spans="1:9" x14ac:dyDescent="0.25">
      <c r="A3753" s="1148"/>
      <c r="B3753" s="911" t="s">
        <v>154</v>
      </c>
      <c r="C3753" s="911"/>
      <c r="D3753" s="911"/>
      <c r="E3753" s="911"/>
      <c r="F3753" s="911"/>
      <c r="G3753" s="911"/>
      <c r="H3753" s="72">
        <v>132131690</v>
      </c>
      <c r="I3753" s="72"/>
    </row>
    <row r="3754" spans="1:9" x14ac:dyDescent="0.25">
      <c r="A3754" s="1148"/>
      <c r="B3754" s="455" t="s">
        <v>5628</v>
      </c>
      <c r="C3754" s="455" t="s">
        <v>7772</v>
      </c>
      <c r="D3754" s="455" t="s">
        <v>7773</v>
      </c>
      <c r="E3754" s="820" t="s">
        <v>126</v>
      </c>
      <c r="F3754" s="820" t="s">
        <v>121</v>
      </c>
      <c r="G3754" s="399">
        <v>0</v>
      </c>
      <c r="H3754" s="399">
        <v>0</v>
      </c>
      <c r="I3754" s="820">
        <v>1</v>
      </c>
    </row>
    <row r="3755" spans="1:9" x14ac:dyDescent="0.25">
      <c r="A3755" s="1148"/>
      <c r="B3755" s="455" t="s">
        <v>5628</v>
      </c>
      <c r="C3755" s="835" t="s">
        <v>8127</v>
      </c>
      <c r="D3755" s="835" t="s">
        <v>7773</v>
      </c>
      <c r="E3755" s="892" t="s">
        <v>126</v>
      </c>
      <c r="F3755" s="892" t="s">
        <v>121</v>
      </c>
      <c r="G3755" s="399">
        <v>0</v>
      </c>
      <c r="H3755" s="399">
        <v>0</v>
      </c>
      <c r="I3755" s="892">
        <v>1</v>
      </c>
    </row>
    <row r="3756" spans="1:9" ht="30" x14ac:dyDescent="0.25">
      <c r="A3756" s="1148"/>
      <c r="B3756" s="926">
        <v>4251</v>
      </c>
      <c r="C3756" s="141" t="s">
        <v>1413</v>
      </c>
      <c r="D3756" s="142" t="s">
        <v>167</v>
      </c>
      <c r="E3756" s="12" t="s">
        <v>149</v>
      </c>
      <c r="F3756" s="12" t="s">
        <v>121</v>
      </c>
      <c r="G3756" s="14">
        <v>127427690</v>
      </c>
      <c r="H3756" s="14">
        <v>127427690</v>
      </c>
      <c r="I3756" s="14">
        <v>1</v>
      </c>
    </row>
    <row r="3757" spans="1:9" ht="45" x14ac:dyDescent="0.25">
      <c r="A3757" s="1148"/>
      <c r="B3757" s="926">
        <v>5112</v>
      </c>
      <c r="C3757" s="141" t="s">
        <v>1414</v>
      </c>
      <c r="D3757" s="142" t="s">
        <v>923</v>
      </c>
      <c r="E3757" s="12" t="s">
        <v>126</v>
      </c>
      <c r="F3757" s="12" t="s">
        <v>121</v>
      </c>
      <c r="G3757" s="14">
        <v>4704000</v>
      </c>
      <c r="H3757" s="14">
        <v>4704000</v>
      </c>
      <c r="I3757" s="14">
        <v>1</v>
      </c>
    </row>
    <row r="3758" spans="1:9" x14ac:dyDescent="0.25">
      <c r="A3758" s="1148"/>
      <c r="B3758" s="911" t="s">
        <v>118</v>
      </c>
      <c r="C3758" s="911"/>
      <c r="D3758" s="911"/>
      <c r="E3758" s="911"/>
      <c r="F3758" s="911"/>
      <c r="G3758" s="911"/>
      <c r="H3758" s="72">
        <v>2644553</v>
      </c>
      <c r="I3758" s="72"/>
    </row>
    <row r="3759" spans="1:9" s="8" customFormat="1" ht="30" x14ac:dyDescent="0.25">
      <c r="A3759" s="1148"/>
      <c r="B3759" s="932">
        <v>4251</v>
      </c>
      <c r="C3759" s="139">
        <v>71351540</v>
      </c>
      <c r="D3759" s="140" t="s">
        <v>1415</v>
      </c>
      <c r="E3759" s="15" t="s">
        <v>149</v>
      </c>
      <c r="F3759" s="15" t="s">
        <v>121</v>
      </c>
      <c r="G3759" s="16">
        <v>2548553</v>
      </c>
      <c r="H3759" s="16">
        <v>2548553</v>
      </c>
      <c r="I3759" s="16">
        <v>1</v>
      </c>
    </row>
    <row r="3760" spans="1:9" s="8" customFormat="1" ht="30" x14ac:dyDescent="0.25">
      <c r="A3760" s="1148"/>
      <c r="B3760" s="932"/>
      <c r="C3760" s="139">
        <v>71351540</v>
      </c>
      <c r="D3760" s="140" t="s">
        <v>168</v>
      </c>
      <c r="E3760" s="15" t="s">
        <v>149</v>
      </c>
      <c r="F3760" s="15" t="s">
        <v>121</v>
      </c>
      <c r="G3760" s="16">
        <v>0</v>
      </c>
      <c r="H3760" s="16">
        <v>0</v>
      </c>
      <c r="I3760" s="16">
        <v>1</v>
      </c>
    </row>
    <row r="3761" spans="1:9" s="8" customFormat="1" ht="45" x14ac:dyDescent="0.25">
      <c r="A3761" s="1148"/>
      <c r="B3761" s="932">
        <v>5112</v>
      </c>
      <c r="C3761" s="139">
        <v>71351540</v>
      </c>
      <c r="D3761" s="140" t="s">
        <v>1416</v>
      </c>
      <c r="E3761" s="15" t="s">
        <v>126</v>
      </c>
      <c r="F3761" s="15" t="s">
        <v>121</v>
      </c>
      <c r="G3761" s="16">
        <v>96000</v>
      </c>
      <c r="H3761" s="16">
        <v>96000</v>
      </c>
      <c r="I3761" s="16">
        <v>1</v>
      </c>
    </row>
    <row r="3762" spans="1:9" x14ac:dyDescent="0.25">
      <c r="A3762" s="1148"/>
      <c r="B3762" s="915" t="s">
        <v>169</v>
      </c>
      <c r="C3762" s="915"/>
      <c r="D3762" s="915"/>
      <c r="E3762" s="915"/>
      <c r="F3762" s="915"/>
      <c r="G3762" s="915"/>
      <c r="H3762" s="2">
        <v>18359480</v>
      </c>
      <c r="I3762" s="2"/>
    </row>
    <row r="3763" spans="1:9" x14ac:dyDescent="0.25">
      <c r="A3763" s="1148"/>
      <c r="B3763" s="911" t="s">
        <v>154</v>
      </c>
      <c r="C3763" s="911"/>
      <c r="D3763" s="911"/>
      <c r="E3763" s="911"/>
      <c r="F3763" s="911"/>
      <c r="G3763" s="911"/>
      <c r="H3763" s="72">
        <v>17904480</v>
      </c>
      <c r="I3763" s="72"/>
    </row>
    <row r="3764" spans="1:9" ht="30" x14ac:dyDescent="0.25">
      <c r="A3764" s="1148"/>
      <c r="B3764" s="926">
        <v>4251</v>
      </c>
      <c r="C3764" s="141" t="s">
        <v>1417</v>
      </c>
      <c r="D3764" s="142" t="s">
        <v>1418</v>
      </c>
      <c r="E3764" s="12" t="s">
        <v>149</v>
      </c>
      <c r="F3764" s="12" t="s">
        <v>121</v>
      </c>
      <c r="G3764" s="14">
        <v>17904480</v>
      </c>
      <c r="H3764" s="14">
        <v>17904480</v>
      </c>
      <c r="I3764" s="14">
        <v>1</v>
      </c>
    </row>
    <row r="3765" spans="1:9" x14ac:dyDescent="0.25">
      <c r="A3765" s="1148"/>
      <c r="B3765" s="911" t="s">
        <v>118</v>
      </c>
      <c r="C3765" s="911"/>
      <c r="D3765" s="911"/>
      <c r="E3765" s="911"/>
      <c r="F3765" s="911"/>
      <c r="G3765" s="911"/>
      <c r="H3765" s="72">
        <v>455000</v>
      </c>
      <c r="I3765" s="72"/>
    </row>
    <row r="3766" spans="1:9" s="8" customFormat="1" ht="30" x14ac:dyDescent="0.25">
      <c r="A3766" s="1148"/>
      <c r="B3766" s="932">
        <v>4251</v>
      </c>
      <c r="C3766" s="139">
        <v>71351540</v>
      </c>
      <c r="D3766" s="140" t="s">
        <v>1419</v>
      </c>
      <c r="E3766" s="15" t="s">
        <v>149</v>
      </c>
      <c r="F3766" s="15" t="s">
        <v>121</v>
      </c>
      <c r="G3766" s="16">
        <v>455000</v>
      </c>
      <c r="H3766" s="16">
        <v>455000</v>
      </c>
      <c r="I3766" s="16">
        <v>1</v>
      </c>
    </row>
    <row r="3767" spans="1:9" x14ac:dyDescent="0.25">
      <c r="A3767" s="1148"/>
      <c r="B3767" s="915" t="s">
        <v>173</v>
      </c>
      <c r="C3767" s="915"/>
      <c r="D3767" s="915"/>
      <c r="E3767" s="915"/>
      <c r="F3767" s="915"/>
      <c r="G3767" s="915"/>
      <c r="H3767" s="2">
        <v>9880000</v>
      </c>
      <c r="I3767" s="2"/>
    </row>
    <row r="3768" spans="1:9" x14ac:dyDescent="0.25">
      <c r="A3768" s="1148"/>
      <c r="B3768" s="911" t="s">
        <v>154</v>
      </c>
      <c r="C3768" s="911"/>
      <c r="D3768" s="911"/>
      <c r="E3768" s="911"/>
      <c r="F3768" s="911"/>
      <c r="G3768" s="911"/>
      <c r="H3768" s="72">
        <v>9690000</v>
      </c>
      <c r="I3768" s="72"/>
    </row>
    <row r="3769" spans="1:9" s="8" customFormat="1" ht="30" x14ac:dyDescent="0.25">
      <c r="A3769" s="1148"/>
      <c r="B3769" s="932">
        <v>4251</v>
      </c>
      <c r="C3769" s="139">
        <v>45231220</v>
      </c>
      <c r="D3769" s="140" t="s">
        <v>1420</v>
      </c>
      <c r="E3769" s="15" t="s">
        <v>126</v>
      </c>
      <c r="F3769" s="15" t="s">
        <v>121</v>
      </c>
      <c r="G3769" s="16">
        <v>9690000</v>
      </c>
      <c r="H3769" s="16">
        <v>9690000</v>
      </c>
      <c r="I3769" s="16">
        <v>1</v>
      </c>
    </row>
    <row r="3770" spans="1:9" s="8" customFormat="1" x14ac:dyDescent="0.25">
      <c r="A3770" s="1148"/>
      <c r="B3770" s="193">
        <v>4251</v>
      </c>
      <c r="C3770" s="203" t="s">
        <v>5432</v>
      </c>
      <c r="D3770" s="203" t="s">
        <v>5433</v>
      </c>
      <c r="E3770" s="193" t="s">
        <v>126</v>
      </c>
      <c r="F3770" s="193" t="s">
        <v>121</v>
      </c>
      <c r="G3770" s="14">
        <v>9313260</v>
      </c>
      <c r="H3770" s="14">
        <v>9313260</v>
      </c>
      <c r="I3770" s="14">
        <v>1</v>
      </c>
    </row>
    <row r="3771" spans="1:9" x14ac:dyDescent="0.25">
      <c r="A3771" s="1148"/>
      <c r="B3771" s="911" t="s">
        <v>118</v>
      </c>
      <c r="C3771" s="911"/>
      <c r="D3771" s="911"/>
      <c r="E3771" s="911"/>
      <c r="F3771" s="911"/>
      <c r="G3771" s="911"/>
      <c r="H3771" s="72">
        <v>190000</v>
      </c>
      <c r="I3771" s="72"/>
    </row>
    <row r="3772" spans="1:9" s="8" customFormat="1" ht="30" x14ac:dyDescent="0.25">
      <c r="A3772" s="1148"/>
      <c r="B3772" s="932">
        <v>4251</v>
      </c>
      <c r="C3772" s="139">
        <v>71351540</v>
      </c>
      <c r="D3772" s="140" t="s">
        <v>168</v>
      </c>
      <c r="E3772" s="15" t="s">
        <v>126</v>
      </c>
      <c r="F3772" s="15" t="s">
        <v>121</v>
      </c>
      <c r="G3772" s="16">
        <v>190000</v>
      </c>
      <c r="H3772" s="16">
        <v>190000</v>
      </c>
      <c r="I3772" s="16">
        <v>1</v>
      </c>
    </row>
    <row r="3773" spans="1:9" x14ac:dyDescent="0.25">
      <c r="A3773" s="1148"/>
      <c r="B3773" s="915" t="s">
        <v>175</v>
      </c>
      <c r="C3773" s="915"/>
      <c r="D3773" s="915"/>
      <c r="E3773" s="915"/>
      <c r="F3773" s="915"/>
      <c r="G3773" s="915"/>
      <c r="H3773" s="2">
        <v>31991120</v>
      </c>
      <c r="I3773" s="2"/>
    </row>
    <row r="3774" spans="1:9" x14ac:dyDescent="0.25">
      <c r="A3774" s="1148"/>
      <c r="B3774" s="911" t="s">
        <v>154</v>
      </c>
      <c r="C3774" s="911"/>
      <c r="D3774" s="911"/>
      <c r="E3774" s="911"/>
      <c r="F3774" s="911"/>
      <c r="G3774" s="911"/>
      <c r="H3774" s="72">
        <v>31363850</v>
      </c>
      <c r="I3774" s="72"/>
    </row>
    <row r="3775" spans="1:9" ht="45" x14ac:dyDescent="0.25">
      <c r="A3775" s="1148"/>
      <c r="B3775" s="926">
        <v>4251</v>
      </c>
      <c r="C3775" s="141" t="s">
        <v>1421</v>
      </c>
      <c r="D3775" s="142" t="s">
        <v>1422</v>
      </c>
      <c r="E3775" s="12" t="s">
        <v>126</v>
      </c>
      <c r="F3775" s="12" t="s">
        <v>121</v>
      </c>
      <c r="G3775" s="14">
        <v>31363850</v>
      </c>
      <c r="H3775" s="14">
        <v>31363850</v>
      </c>
      <c r="I3775" s="14">
        <v>1</v>
      </c>
    </row>
    <row r="3776" spans="1:9" x14ac:dyDescent="0.25">
      <c r="A3776" s="1148"/>
      <c r="B3776" s="911" t="s">
        <v>118</v>
      </c>
      <c r="C3776" s="911"/>
      <c r="D3776" s="911"/>
      <c r="E3776" s="911"/>
      <c r="F3776" s="911"/>
      <c r="G3776" s="911"/>
      <c r="H3776" s="72">
        <v>627270</v>
      </c>
      <c r="I3776" s="72"/>
    </row>
    <row r="3777" spans="1:9" s="8" customFormat="1" ht="45" x14ac:dyDescent="0.25">
      <c r="A3777" s="1148"/>
      <c r="B3777" s="932">
        <v>4251</v>
      </c>
      <c r="C3777" s="139">
        <v>71351540</v>
      </c>
      <c r="D3777" s="140" t="s">
        <v>1423</v>
      </c>
      <c r="E3777" s="15" t="s">
        <v>126</v>
      </c>
      <c r="F3777" s="15" t="s">
        <v>121</v>
      </c>
      <c r="G3777" s="16">
        <v>627270</v>
      </c>
      <c r="H3777" s="16">
        <v>627270</v>
      </c>
      <c r="I3777" s="16">
        <v>1</v>
      </c>
    </row>
    <row r="3778" spans="1:9" x14ac:dyDescent="0.25">
      <c r="A3778" s="1148"/>
      <c r="B3778" s="915" t="s">
        <v>540</v>
      </c>
      <c r="C3778" s="915"/>
      <c r="D3778" s="915"/>
      <c r="E3778" s="915"/>
      <c r="F3778" s="915"/>
      <c r="G3778" s="915"/>
      <c r="H3778" s="2">
        <v>4660080</v>
      </c>
      <c r="I3778" s="2"/>
    </row>
    <row r="3779" spans="1:9" x14ac:dyDescent="0.25">
      <c r="A3779" s="1148"/>
      <c r="B3779" s="911" t="s">
        <v>154</v>
      </c>
      <c r="C3779" s="911"/>
      <c r="D3779" s="911"/>
      <c r="E3779" s="911"/>
      <c r="F3779" s="911"/>
      <c r="G3779" s="911"/>
      <c r="H3779" s="72">
        <v>4541930</v>
      </c>
      <c r="I3779" s="72"/>
    </row>
    <row r="3780" spans="1:9" ht="45" x14ac:dyDescent="0.25">
      <c r="A3780" s="1148"/>
      <c r="B3780" s="926">
        <v>5112</v>
      </c>
      <c r="C3780" s="141" t="s">
        <v>1414</v>
      </c>
      <c r="D3780" s="142" t="s">
        <v>923</v>
      </c>
      <c r="E3780" s="12" t="s">
        <v>126</v>
      </c>
      <c r="F3780" s="12" t="s">
        <v>121</v>
      </c>
      <c r="G3780" s="14">
        <v>4541930</v>
      </c>
      <c r="H3780" s="14">
        <v>4541930</v>
      </c>
      <c r="I3780" s="14">
        <v>1</v>
      </c>
    </row>
    <row r="3781" spans="1:9" x14ac:dyDescent="0.25">
      <c r="A3781" s="1148"/>
      <c r="B3781" s="911" t="s">
        <v>118</v>
      </c>
      <c r="C3781" s="911"/>
      <c r="D3781" s="911"/>
      <c r="E3781" s="911"/>
      <c r="F3781" s="911"/>
      <c r="G3781" s="911"/>
      <c r="H3781" s="72">
        <v>118150</v>
      </c>
      <c r="I3781" s="72"/>
    </row>
    <row r="3782" spans="1:9" ht="30" x14ac:dyDescent="0.25">
      <c r="A3782" s="1148"/>
      <c r="B3782" s="704"/>
      <c r="C3782" s="142" t="s">
        <v>7350</v>
      </c>
      <c r="D3782" s="142" t="s">
        <v>532</v>
      </c>
      <c r="E3782" s="142" t="s">
        <v>120</v>
      </c>
      <c r="F3782" s="142" t="s">
        <v>121</v>
      </c>
      <c r="G3782" s="142">
        <v>27300</v>
      </c>
      <c r="H3782" s="399">
        <v>27.3</v>
      </c>
      <c r="I3782" s="706">
        <v>1</v>
      </c>
    </row>
    <row r="3783" spans="1:9" s="8" customFormat="1" ht="45" x14ac:dyDescent="0.25">
      <c r="A3783" s="1148"/>
      <c r="B3783" s="932">
        <v>5112</v>
      </c>
      <c r="C3783" s="139">
        <v>71351540</v>
      </c>
      <c r="D3783" s="140" t="s">
        <v>1416</v>
      </c>
      <c r="E3783" s="15" t="s">
        <v>149</v>
      </c>
      <c r="F3783" s="15" t="s">
        <v>121</v>
      </c>
      <c r="G3783" s="16">
        <v>90900</v>
      </c>
      <c r="H3783" s="16">
        <v>90900</v>
      </c>
      <c r="I3783" s="16">
        <v>1</v>
      </c>
    </row>
    <row r="3784" spans="1:9" s="8" customFormat="1" ht="45" x14ac:dyDescent="0.25">
      <c r="A3784" s="1148"/>
      <c r="B3784" s="932"/>
      <c r="C3784" s="139">
        <v>98111140</v>
      </c>
      <c r="D3784" s="140" t="s">
        <v>1424</v>
      </c>
      <c r="E3784" s="15" t="s">
        <v>120</v>
      </c>
      <c r="F3784" s="15" t="s">
        <v>121</v>
      </c>
      <c r="G3784" s="16">
        <v>27250</v>
      </c>
      <c r="H3784" s="16">
        <v>27250</v>
      </c>
      <c r="I3784" s="16">
        <v>1</v>
      </c>
    </row>
    <row r="3785" spans="1:9" x14ac:dyDescent="0.25">
      <c r="A3785" s="1148"/>
      <c r="B3785" s="915" t="s">
        <v>178</v>
      </c>
      <c r="C3785" s="915"/>
      <c r="D3785" s="915"/>
      <c r="E3785" s="915"/>
      <c r="F3785" s="915"/>
      <c r="G3785" s="915"/>
      <c r="H3785" s="2">
        <v>9443784</v>
      </c>
      <c r="I3785" s="2"/>
    </row>
    <row r="3786" spans="1:9" x14ac:dyDescent="0.25">
      <c r="A3786" s="1148"/>
      <c r="B3786" s="911" t="s">
        <v>11</v>
      </c>
      <c r="C3786" s="911"/>
      <c r="D3786" s="911"/>
      <c r="E3786" s="911"/>
      <c r="F3786" s="911"/>
      <c r="G3786" s="911"/>
      <c r="H3786" s="72">
        <v>9258612</v>
      </c>
      <c r="I3786" s="72"/>
    </row>
    <row r="3787" spans="1:9" ht="30" x14ac:dyDescent="0.25">
      <c r="A3787" s="1148"/>
      <c r="B3787" s="948">
        <v>5129</v>
      </c>
      <c r="C3787" s="141" t="s">
        <v>1425</v>
      </c>
      <c r="D3787" s="142" t="s">
        <v>1426</v>
      </c>
      <c r="E3787" s="12" t="s">
        <v>149</v>
      </c>
      <c r="F3787" s="12" t="s">
        <v>15</v>
      </c>
      <c r="G3787" s="14">
        <v>158400</v>
      </c>
      <c r="H3787" s="14">
        <v>316800</v>
      </c>
      <c r="I3787" s="14">
        <v>2</v>
      </c>
    </row>
    <row r="3788" spans="1:9" x14ac:dyDescent="0.25">
      <c r="A3788" s="1148"/>
      <c r="B3788" s="949"/>
      <c r="C3788" s="141" t="s">
        <v>1427</v>
      </c>
      <c r="D3788" s="142" t="s">
        <v>1428</v>
      </c>
      <c r="E3788" s="12" t="s">
        <v>149</v>
      </c>
      <c r="F3788" s="12" t="s">
        <v>15</v>
      </c>
      <c r="G3788" s="14">
        <v>389400</v>
      </c>
      <c r="H3788" s="14">
        <v>1557600</v>
      </c>
      <c r="I3788" s="14">
        <v>4</v>
      </c>
    </row>
    <row r="3789" spans="1:9" ht="30" x14ac:dyDescent="0.25">
      <c r="A3789" s="1148"/>
      <c r="B3789" s="949"/>
      <c r="C3789" s="141" t="s">
        <v>1429</v>
      </c>
      <c r="D3789" s="142" t="s">
        <v>1430</v>
      </c>
      <c r="E3789" s="12" t="s">
        <v>149</v>
      </c>
      <c r="F3789" s="12" t="s">
        <v>15</v>
      </c>
      <c r="G3789" s="14">
        <v>1254000</v>
      </c>
      <c r="H3789" s="14">
        <v>6270000</v>
      </c>
      <c r="I3789" s="14">
        <v>5</v>
      </c>
    </row>
    <row r="3790" spans="1:9" x14ac:dyDescent="0.25">
      <c r="A3790" s="1148"/>
      <c r="B3790" s="949"/>
      <c r="C3790" s="141" t="s">
        <v>1431</v>
      </c>
      <c r="D3790" s="142" t="s">
        <v>1432</v>
      </c>
      <c r="E3790" s="12" t="s">
        <v>149</v>
      </c>
      <c r="F3790" s="12" t="s">
        <v>181</v>
      </c>
      <c r="G3790" s="14">
        <v>1716</v>
      </c>
      <c r="H3790" s="14">
        <v>720720</v>
      </c>
      <c r="I3790" s="14">
        <v>420</v>
      </c>
    </row>
    <row r="3791" spans="1:9" x14ac:dyDescent="0.25">
      <c r="A3791" s="1148"/>
      <c r="B3791" s="949"/>
      <c r="C3791" s="141" t="s">
        <v>1433</v>
      </c>
      <c r="D3791" s="142" t="s">
        <v>1434</v>
      </c>
      <c r="E3791" s="12" t="s">
        <v>149</v>
      </c>
      <c r="F3791" s="12" t="s">
        <v>181</v>
      </c>
      <c r="G3791" s="14">
        <v>1452</v>
      </c>
      <c r="H3791" s="14">
        <v>393492</v>
      </c>
      <c r="I3791" s="14">
        <v>271</v>
      </c>
    </row>
    <row r="3792" spans="1:9" x14ac:dyDescent="0.25">
      <c r="A3792" s="1148"/>
      <c r="B3792" s="949"/>
      <c r="C3792" s="224" t="s">
        <v>5492</v>
      </c>
      <c r="D3792" s="239" t="s">
        <v>5493</v>
      </c>
      <c r="E3792" s="224" t="s">
        <v>126</v>
      </c>
      <c r="F3792" s="224" t="s">
        <v>15</v>
      </c>
      <c r="G3792" s="240">
        <v>198000</v>
      </c>
      <c r="H3792" s="240">
        <v>396000</v>
      </c>
      <c r="I3792" s="14">
        <v>2</v>
      </c>
    </row>
    <row r="3793" spans="1:9" x14ac:dyDescent="0.25">
      <c r="A3793" s="1148"/>
      <c r="B3793" s="949"/>
      <c r="C3793" s="224" t="s">
        <v>5494</v>
      </c>
      <c r="D3793" s="239" t="s">
        <v>5493</v>
      </c>
      <c r="E3793" s="224" t="s">
        <v>126</v>
      </c>
      <c r="F3793" s="224" t="s">
        <v>15</v>
      </c>
      <c r="G3793" s="240">
        <v>302400</v>
      </c>
      <c r="H3793" s="240">
        <v>302400</v>
      </c>
      <c r="I3793" s="14">
        <v>1</v>
      </c>
    </row>
    <row r="3794" spans="1:9" x14ac:dyDescent="0.25">
      <c r="A3794" s="1148"/>
      <c r="B3794" s="950"/>
      <c r="C3794" s="224" t="s">
        <v>5495</v>
      </c>
      <c r="D3794" s="239" t="s">
        <v>5493</v>
      </c>
      <c r="E3794" s="224" t="s">
        <v>126</v>
      </c>
      <c r="F3794" s="224" t="s">
        <v>15</v>
      </c>
      <c r="G3794" s="240">
        <v>1168200</v>
      </c>
      <c r="H3794" s="240">
        <v>2336400</v>
      </c>
      <c r="I3794" s="14">
        <v>2</v>
      </c>
    </row>
    <row r="3795" spans="1:9" x14ac:dyDescent="0.25">
      <c r="A3795" s="1148"/>
      <c r="B3795" s="911" t="s">
        <v>118</v>
      </c>
      <c r="C3795" s="911"/>
      <c r="D3795" s="911"/>
      <c r="E3795" s="911"/>
      <c r="F3795" s="911"/>
      <c r="G3795" s="911"/>
      <c r="H3795" s="72">
        <v>185172</v>
      </c>
      <c r="I3795" s="72"/>
    </row>
    <row r="3796" spans="1:9" s="8" customFormat="1" ht="30" x14ac:dyDescent="0.25">
      <c r="A3796" s="1148"/>
      <c r="B3796" s="932">
        <v>5129</v>
      </c>
      <c r="C3796" s="139">
        <v>71351540</v>
      </c>
      <c r="D3796" s="140" t="s">
        <v>1435</v>
      </c>
      <c r="E3796" s="15" t="s">
        <v>149</v>
      </c>
      <c r="F3796" s="15" t="s">
        <v>121</v>
      </c>
      <c r="G3796" s="16">
        <v>185172</v>
      </c>
      <c r="H3796" s="16">
        <v>185172</v>
      </c>
      <c r="I3796" s="16">
        <v>1</v>
      </c>
    </row>
    <row r="3797" spans="1:9" x14ac:dyDescent="0.25">
      <c r="A3797" s="1148"/>
      <c r="B3797" s="915" t="s">
        <v>210</v>
      </c>
      <c r="C3797" s="915"/>
      <c r="D3797" s="915"/>
      <c r="E3797" s="915"/>
      <c r="F3797" s="915"/>
      <c r="G3797" s="915"/>
      <c r="H3797" s="2">
        <v>30000000</v>
      </c>
      <c r="I3797" s="2"/>
    </row>
    <row r="3798" spans="1:9" x14ac:dyDescent="0.25">
      <c r="A3798" s="1148"/>
      <c r="B3798" s="911" t="s">
        <v>154</v>
      </c>
      <c r="C3798" s="911"/>
      <c r="D3798" s="911"/>
      <c r="E3798" s="911"/>
      <c r="F3798" s="911"/>
      <c r="G3798" s="911"/>
      <c r="H3798" s="72">
        <v>11765000</v>
      </c>
      <c r="I3798" s="72"/>
    </row>
    <row r="3799" spans="1:9" x14ac:dyDescent="0.25">
      <c r="A3799" s="1148"/>
      <c r="B3799" s="455" t="s">
        <v>5671</v>
      </c>
      <c r="C3799" s="455" t="s">
        <v>7538</v>
      </c>
      <c r="D3799" s="455" t="s">
        <v>4070</v>
      </c>
      <c r="E3799" s="732" t="s">
        <v>126</v>
      </c>
      <c r="F3799" s="732" t="s">
        <v>121</v>
      </c>
      <c r="G3799" s="456">
        <v>7840000</v>
      </c>
      <c r="H3799" s="456">
        <v>7840000</v>
      </c>
      <c r="I3799" s="736">
        <v>1</v>
      </c>
    </row>
    <row r="3800" spans="1:9" ht="45" x14ac:dyDescent="0.25">
      <c r="A3800" s="1148"/>
      <c r="B3800" s="926">
        <v>4861</v>
      </c>
      <c r="C3800" s="141" t="s">
        <v>1436</v>
      </c>
      <c r="D3800" s="142" t="s">
        <v>931</v>
      </c>
      <c r="E3800" s="12" t="s">
        <v>149</v>
      </c>
      <c r="F3800" s="12" t="s">
        <v>121</v>
      </c>
      <c r="G3800" s="14">
        <v>11765000</v>
      </c>
      <c r="H3800" s="14">
        <v>11765000</v>
      </c>
      <c r="I3800" s="14">
        <v>1</v>
      </c>
    </row>
    <row r="3801" spans="1:9" x14ac:dyDescent="0.25">
      <c r="A3801" s="1148"/>
      <c r="B3801" s="911" t="s">
        <v>118</v>
      </c>
      <c r="C3801" s="911"/>
      <c r="D3801" s="911"/>
      <c r="E3801" s="911"/>
      <c r="F3801" s="911"/>
      <c r="G3801" s="911"/>
      <c r="H3801" s="72">
        <v>18235000</v>
      </c>
      <c r="I3801" s="72"/>
    </row>
    <row r="3802" spans="1:9" ht="30" x14ac:dyDescent="0.25">
      <c r="A3802" s="1148"/>
      <c r="B3802" s="926">
        <v>4861</v>
      </c>
      <c r="C3802" s="141" t="s">
        <v>1437</v>
      </c>
      <c r="D3802" s="142" t="s">
        <v>213</v>
      </c>
      <c r="E3802" s="12" t="s">
        <v>149</v>
      </c>
      <c r="F3802" s="12" t="s">
        <v>121</v>
      </c>
      <c r="G3802" s="14">
        <v>18000000</v>
      </c>
      <c r="H3802" s="14">
        <v>18000000</v>
      </c>
      <c r="I3802" s="14">
        <v>1</v>
      </c>
    </row>
    <row r="3803" spans="1:9" x14ac:dyDescent="0.25">
      <c r="A3803" s="1148"/>
      <c r="B3803" s="926"/>
      <c r="C3803" s="763" t="s">
        <v>7599</v>
      </c>
      <c r="D3803" s="763" t="s">
        <v>5270</v>
      </c>
      <c r="E3803" s="768" t="s">
        <v>172</v>
      </c>
      <c r="F3803" s="768" t="s">
        <v>121</v>
      </c>
      <c r="G3803" s="767">
        <v>160000</v>
      </c>
      <c r="H3803" s="767">
        <v>160000</v>
      </c>
      <c r="I3803" s="14">
        <v>1</v>
      </c>
    </row>
    <row r="3804" spans="1:9" s="8" customFormat="1" ht="45" x14ac:dyDescent="0.25">
      <c r="A3804" s="1148"/>
      <c r="B3804" s="926"/>
      <c r="C3804" s="139">
        <v>71351540</v>
      </c>
      <c r="D3804" s="140" t="s">
        <v>1438</v>
      </c>
      <c r="E3804" s="15" t="s">
        <v>149</v>
      </c>
      <c r="F3804" s="15" t="s">
        <v>121</v>
      </c>
      <c r="G3804" s="16">
        <v>235000</v>
      </c>
      <c r="H3804" s="16">
        <v>235000</v>
      </c>
      <c r="I3804" s="16">
        <v>1</v>
      </c>
    </row>
    <row r="3805" spans="1:9" s="8" customFormat="1" x14ac:dyDescent="0.25">
      <c r="A3805" s="1148"/>
      <c r="B3805" s="915"/>
      <c r="C3805" s="915"/>
      <c r="D3805" s="915"/>
      <c r="E3805" s="915"/>
      <c r="F3805" s="915"/>
      <c r="G3805" s="915"/>
      <c r="H3805" s="16"/>
      <c r="I3805" s="16"/>
    </row>
    <row r="3806" spans="1:9" s="8" customFormat="1" x14ac:dyDescent="0.25">
      <c r="A3806" s="1148"/>
      <c r="B3806" s="705"/>
      <c r="C3806" s="139"/>
      <c r="D3806" s="140"/>
      <c r="E3806" s="707"/>
      <c r="F3806" s="707"/>
      <c r="G3806" s="16"/>
      <c r="H3806" s="16"/>
      <c r="I3806" s="16"/>
    </row>
    <row r="3807" spans="1:9" s="8" customFormat="1" x14ac:dyDescent="0.25">
      <c r="A3807" s="1148"/>
      <c r="B3807" s="705"/>
      <c r="C3807" s="139"/>
      <c r="D3807" s="140"/>
      <c r="E3807" s="707"/>
      <c r="F3807" s="707"/>
      <c r="G3807" s="16"/>
      <c r="H3807" s="16"/>
      <c r="I3807" s="16"/>
    </row>
    <row r="3808" spans="1:9" s="8" customFormat="1" x14ac:dyDescent="0.25">
      <c r="A3808" s="1148"/>
      <c r="B3808" s="705"/>
      <c r="C3808" s="139"/>
      <c r="D3808" s="140"/>
      <c r="E3808" s="707"/>
      <c r="F3808" s="707"/>
      <c r="G3808" s="16"/>
      <c r="H3808" s="16"/>
      <c r="I3808" s="16"/>
    </row>
    <row r="3809" spans="1:9" s="8" customFormat="1" x14ac:dyDescent="0.25">
      <c r="A3809" s="1148"/>
      <c r="B3809" s="705"/>
      <c r="C3809" s="139"/>
      <c r="D3809" s="140"/>
      <c r="E3809" s="707"/>
      <c r="F3809" s="707"/>
      <c r="G3809" s="16"/>
      <c r="H3809" s="16"/>
      <c r="I3809" s="16"/>
    </row>
    <row r="3810" spans="1:9" s="8" customFormat="1" ht="33" customHeight="1" x14ac:dyDescent="0.25">
      <c r="A3810" s="1148"/>
      <c r="B3810" s="915" t="s">
        <v>5496</v>
      </c>
      <c r="C3810" s="915"/>
      <c r="D3810" s="915"/>
      <c r="E3810" s="915"/>
      <c r="F3810" s="915"/>
      <c r="G3810" s="915"/>
      <c r="H3810" s="219"/>
      <c r="I3810" s="219"/>
    </row>
    <row r="3811" spans="1:9" s="8" customFormat="1" ht="33" customHeight="1" x14ac:dyDescent="0.25">
      <c r="A3811" s="1148"/>
      <c r="B3811" s="948">
        <v>5112</v>
      </c>
      <c r="C3811" s="705" t="s">
        <v>7351</v>
      </c>
      <c r="D3811" s="705" t="s">
        <v>532</v>
      </c>
      <c r="E3811" s="705" t="s">
        <v>120</v>
      </c>
      <c r="F3811" s="705" t="s">
        <v>121</v>
      </c>
      <c r="G3811" s="701">
        <v>330.2</v>
      </c>
      <c r="H3811" s="701">
        <v>330.2</v>
      </c>
      <c r="I3811" s="14">
        <v>1</v>
      </c>
    </row>
    <row r="3812" spans="1:9" s="8" customFormat="1" ht="30" x14ac:dyDescent="0.25">
      <c r="A3812" s="1148"/>
      <c r="B3812" s="950"/>
      <c r="C3812" s="224" t="s">
        <v>5497</v>
      </c>
      <c r="D3812" s="224" t="s">
        <v>5270</v>
      </c>
      <c r="E3812" s="233" t="s">
        <v>172</v>
      </c>
      <c r="F3812" s="224" t="s">
        <v>121</v>
      </c>
      <c r="G3812" s="3">
        <v>370000</v>
      </c>
      <c r="H3812" s="3">
        <v>370000</v>
      </c>
      <c r="I3812" s="14">
        <v>1</v>
      </c>
    </row>
    <row r="3813" spans="1:9" x14ac:dyDescent="0.25">
      <c r="A3813" s="1148"/>
      <c r="B3813" s="915" t="s">
        <v>547</v>
      </c>
      <c r="C3813" s="915"/>
      <c r="D3813" s="915"/>
      <c r="E3813" s="915"/>
      <c r="F3813" s="915"/>
      <c r="G3813" s="915"/>
      <c r="H3813" s="2">
        <v>3500000</v>
      </c>
      <c r="I3813" s="2"/>
    </row>
    <row r="3814" spans="1:9" x14ac:dyDescent="0.25">
      <c r="A3814" s="1148"/>
      <c r="B3814" s="911" t="s">
        <v>118</v>
      </c>
      <c r="C3814" s="911"/>
      <c r="D3814" s="911"/>
      <c r="E3814" s="911"/>
      <c r="F3814" s="911"/>
      <c r="G3814" s="911"/>
      <c r="H3814" s="72">
        <v>3500000</v>
      </c>
      <c r="I3814" s="72"/>
    </row>
    <row r="3815" spans="1:9" ht="30" x14ac:dyDescent="0.25">
      <c r="A3815" s="1148"/>
      <c r="B3815" s="926">
        <v>4213</v>
      </c>
      <c r="C3815" s="141" t="s">
        <v>1439</v>
      </c>
      <c r="D3815" s="142" t="s">
        <v>728</v>
      </c>
      <c r="E3815" s="12" t="s">
        <v>126</v>
      </c>
      <c r="F3815" s="12" t="s">
        <v>121</v>
      </c>
      <c r="G3815" s="14">
        <v>3500000</v>
      </c>
      <c r="H3815" s="14">
        <v>3500000</v>
      </c>
      <c r="I3815" s="14">
        <v>1</v>
      </c>
    </row>
    <row r="3816" spans="1:9" x14ac:dyDescent="0.25">
      <c r="A3816" s="1148"/>
      <c r="B3816" s="915" t="s">
        <v>549</v>
      </c>
      <c r="C3816" s="915"/>
      <c r="D3816" s="915"/>
      <c r="E3816" s="915"/>
      <c r="F3816" s="915"/>
      <c r="G3816" s="915"/>
      <c r="H3816" s="2">
        <v>5000000</v>
      </c>
      <c r="I3816" s="2"/>
    </row>
    <row r="3817" spans="1:9" x14ac:dyDescent="0.25">
      <c r="A3817" s="1148"/>
      <c r="B3817" s="911" t="s">
        <v>118</v>
      </c>
      <c r="C3817" s="911"/>
      <c r="D3817" s="911"/>
      <c r="E3817" s="911"/>
      <c r="F3817" s="911"/>
      <c r="G3817" s="911"/>
      <c r="H3817" s="72">
        <v>5000000</v>
      </c>
      <c r="I3817" s="72"/>
    </row>
    <row r="3818" spans="1:9" ht="60" x14ac:dyDescent="0.25">
      <c r="A3818" s="1148"/>
      <c r="B3818" s="926">
        <v>4213</v>
      </c>
      <c r="C3818" s="141" t="s">
        <v>1440</v>
      </c>
      <c r="D3818" s="142" t="s">
        <v>1441</v>
      </c>
      <c r="E3818" s="12" t="s">
        <v>149</v>
      </c>
      <c r="F3818" s="12" t="s">
        <v>121</v>
      </c>
      <c r="G3818" s="14">
        <v>2500000</v>
      </c>
      <c r="H3818" s="14">
        <v>2500000</v>
      </c>
      <c r="I3818" s="14">
        <v>1</v>
      </c>
    </row>
    <row r="3819" spans="1:9" ht="60" x14ac:dyDescent="0.25">
      <c r="A3819" s="1148"/>
      <c r="B3819" s="926"/>
      <c r="C3819" s="141" t="s">
        <v>1442</v>
      </c>
      <c r="D3819" s="142" t="s">
        <v>1443</v>
      </c>
      <c r="E3819" s="12" t="s">
        <v>149</v>
      </c>
      <c r="F3819" s="12" t="s">
        <v>121</v>
      </c>
      <c r="G3819" s="14">
        <v>2500000</v>
      </c>
      <c r="H3819" s="14">
        <v>2500000</v>
      </c>
      <c r="I3819" s="14">
        <v>1</v>
      </c>
    </row>
    <row r="3820" spans="1:9" x14ac:dyDescent="0.25">
      <c r="A3820" s="1148"/>
      <c r="B3820" s="915" t="s">
        <v>1444</v>
      </c>
      <c r="C3820" s="915"/>
      <c r="D3820" s="915"/>
      <c r="E3820" s="915"/>
      <c r="F3820" s="915"/>
      <c r="G3820" s="915"/>
      <c r="H3820" s="2">
        <v>33399900</v>
      </c>
      <c r="I3820" s="2"/>
    </row>
    <row r="3821" spans="1:9" x14ac:dyDescent="0.25">
      <c r="A3821" s="1148"/>
      <c r="B3821" s="911" t="s">
        <v>154</v>
      </c>
      <c r="C3821" s="911"/>
      <c r="D3821" s="911"/>
      <c r="E3821" s="911"/>
      <c r="F3821" s="911"/>
      <c r="G3821" s="911"/>
      <c r="H3821" s="72">
        <v>32733240</v>
      </c>
      <c r="I3821" s="72"/>
    </row>
    <row r="3822" spans="1:9" ht="135" x14ac:dyDescent="0.25">
      <c r="A3822" s="1148"/>
      <c r="B3822" s="926">
        <v>4251</v>
      </c>
      <c r="C3822" s="141" t="s">
        <v>1445</v>
      </c>
      <c r="D3822" s="142" t="s">
        <v>1446</v>
      </c>
      <c r="E3822" s="12" t="s">
        <v>126</v>
      </c>
      <c r="F3822" s="12" t="s">
        <v>121</v>
      </c>
      <c r="G3822" s="14">
        <v>3333240</v>
      </c>
      <c r="H3822" s="14">
        <v>3333240</v>
      </c>
      <c r="I3822" s="14">
        <v>1</v>
      </c>
    </row>
    <row r="3823" spans="1:9" ht="30" x14ac:dyDescent="0.25">
      <c r="A3823" s="1148"/>
      <c r="B3823" s="951">
        <v>5112</v>
      </c>
      <c r="C3823" s="141" t="s">
        <v>5782</v>
      </c>
      <c r="D3823" s="141" t="s">
        <v>5783</v>
      </c>
      <c r="E3823" s="346" t="s">
        <v>172</v>
      </c>
      <c r="F3823" s="346" t="s">
        <v>121</v>
      </c>
      <c r="G3823" s="836">
        <v>54950000</v>
      </c>
      <c r="H3823" s="836">
        <v>54950000</v>
      </c>
      <c r="I3823" s="14">
        <v>1</v>
      </c>
    </row>
    <row r="3824" spans="1:9" s="8" customFormat="1" ht="30" x14ac:dyDescent="0.25">
      <c r="A3824" s="1148"/>
      <c r="B3824" s="953"/>
      <c r="C3824" s="139">
        <v>45311137</v>
      </c>
      <c r="D3824" s="140" t="s">
        <v>1447</v>
      </c>
      <c r="E3824" s="15" t="s">
        <v>126</v>
      </c>
      <c r="F3824" s="15" t="s">
        <v>121</v>
      </c>
      <c r="G3824" s="16">
        <v>29400000</v>
      </c>
      <c r="H3824" s="16">
        <v>29400000</v>
      </c>
      <c r="I3824" s="16">
        <v>1</v>
      </c>
    </row>
    <row r="3825" spans="1:10" x14ac:dyDescent="0.25">
      <c r="A3825" s="1148"/>
      <c r="B3825" s="911" t="s">
        <v>118</v>
      </c>
      <c r="C3825" s="911"/>
      <c r="D3825" s="911"/>
      <c r="E3825" s="911"/>
      <c r="F3825" s="911"/>
      <c r="G3825" s="911"/>
      <c r="H3825" s="72">
        <v>666660</v>
      </c>
      <c r="I3825" s="72"/>
    </row>
    <row r="3826" spans="1:10" x14ac:dyDescent="0.25">
      <c r="A3826" s="1148"/>
      <c r="B3826" s="537"/>
      <c r="C3826" s="835" t="s">
        <v>7889</v>
      </c>
      <c r="D3826" s="835" t="s">
        <v>532</v>
      </c>
      <c r="E3826" s="537" t="s">
        <v>120</v>
      </c>
      <c r="F3826" s="860" t="s">
        <v>121</v>
      </c>
      <c r="G3826" s="836">
        <v>516050</v>
      </c>
      <c r="H3826" s="836">
        <v>516050</v>
      </c>
      <c r="I3826" s="465">
        <v>1</v>
      </c>
    </row>
    <row r="3827" spans="1:10" s="8" customFormat="1" ht="135" x14ac:dyDescent="0.25">
      <c r="A3827" s="1148"/>
      <c r="B3827" s="932">
        <v>4251</v>
      </c>
      <c r="C3827" s="139">
        <v>71351540</v>
      </c>
      <c r="D3827" s="140" t="s">
        <v>1448</v>
      </c>
      <c r="E3827" s="15" t="s">
        <v>126</v>
      </c>
      <c r="F3827" s="15" t="s">
        <v>121</v>
      </c>
      <c r="G3827" s="16">
        <v>66660</v>
      </c>
      <c r="H3827" s="16">
        <v>66660</v>
      </c>
      <c r="I3827" s="16">
        <v>1</v>
      </c>
    </row>
    <row r="3828" spans="1:10" s="8" customFormat="1" ht="30" x14ac:dyDescent="0.25">
      <c r="A3828" s="1148"/>
      <c r="B3828" s="1032">
        <v>5112</v>
      </c>
      <c r="C3828" s="141" t="s">
        <v>6163</v>
      </c>
      <c r="D3828" s="141" t="s">
        <v>5270</v>
      </c>
      <c r="E3828" s="383" t="s">
        <v>3127</v>
      </c>
      <c r="F3828" s="383" t="s">
        <v>121</v>
      </c>
      <c r="G3828" s="14">
        <v>200000</v>
      </c>
      <c r="H3828" s="14">
        <v>200000</v>
      </c>
      <c r="I3828" s="14">
        <v>1</v>
      </c>
      <c r="J3828"/>
    </row>
    <row r="3829" spans="1:10" s="8" customFormat="1" ht="45" x14ac:dyDescent="0.25">
      <c r="A3829" s="1148"/>
      <c r="B3829" s="1034"/>
      <c r="C3829" s="139">
        <v>71351540</v>
      </c>
      <c r="D3829" s="140" t="s">
        <v>1449</v>
      </c>
      <c r="E3829" s="15" t="s">
        <v>126</v>
      </c>
      <c r="F3829" s="15" t="s">
        <v>121</v>
      </c>
      <c r="G3829" s="16">
        <v>600000</v>
      </c>
      <c r="H3829" s="16">
        <v>600000</v>
      </c>
      <c r="I3829" s="16">
        <v>1</v>
      </c>
    </row>
    <row r="3830" spans="1:10" x14ac:dyDescent="0.25">
      <c r="A3830" s="1148"/>
      <c r="B3830" s="915" t="s">
        <v>214</v>
      </c>
      <c r="C3830" s="915"/>
      <c r="D3830" s="915"/>
      <c r="E3830" s="915"/>
      <c r="F3830" s="915"/>
      <c r="G3830" s="915"/>
      <c r="H3830" s="2">
        <v>4590000</v>
      </c>
      <c r="I3830" s="2"/>
    </row>
    <row r="3831" spans="1:10" x14ac:dyDescent="0.25">
      <c r="A3831" s="1148"/>
      <c r="B3831" s="911" t="s">
        <v>154</v>
      </c>
      <c r="C3831" s="911"/>
      <c r="D3831" s="911"/>
      <c r="E3831" s="911"/>
      <c r="F3831" s="911"/>
      <c r="G3831" s="911"/>
      <c r="H3831" s="72">
        <v>4499962</v>
      </c>
      <c r="I3831" s="72"/>
    </row>
    <row r="3832" spans="1:10" s="8" customFormat="1" ht="30" x14ac:dyDescent="0.25">
      <c r="A3832" s="1148"/>
      <c r="B3832" s="932">
        <v>4251</v>
      </c>
      <c r="C3832" s="139">
        <v>45261124</v>
      </c>
      <c r="D3832" s="140" t="s">
        <v>216</v>
      </c>
      <c r="E3832" s="15" t="s">
        <v>149</v>
      </c>
      <c r="F3832" s="15" t="s">
        <v>121</v>
      </c>
      <c r="G3832" s="16">
        <v>4499962</v>
      </c>
      <c r="H3832" s="16">
        <v>4499962</v>
      </c>
      <c r="I3832" s="16">
        <v>1</v>
      </c>
    </row>
    <row r="3833" spans="1:10" x14ac:dyDescent="0.25">
      <c r="A3833" s="1148"/>
      <c r="B3833" s="911" t="s">
        <v>118</v>
      </c>
      <c r="C3833" s="911"/>
      <c r="D3833" s="911"/>
      <c r="E3833" s="911"/>
      <c r="F3833" s="911"/>
      <c r="G3833" s="911"/>
      <c r="H3833" s="72">
        <v>90038</v>
      </c>
      <c r="I3833" s="72"/>
    </row>
    <row r="3834" spans="1:10" s="8" customFormat="1" ht="30" x14ac:dyDescent="0.25">
      <c r="A3834" s="1148"/>
      <c r="B3834" s="932">
        <v>4251</v>
      </c>
      <c r="C3834" s="139">
        <v>71351540</v>
      </c>
      <c r="D3834" s="140" t="s">
        <v>168</v>
      </c>
      <c r="E3834" s="15" t="s">
        <v>149</v>
      </c>
      <c r="F3834" s="15" t="s">
        <v>121</v>
      </c>
      <c r="G3834" s="16">
        <v>90038</v>
      </c>
      <c r="H3834" s="16">
        <v>90038</v>
      </c>
      <c r="I3834" s="16">
        <v>1</v>
      </c>
    </row>
    <row r="3835" spans="1:10" x14ac:dyDescent="0.25">
      <c r="A3835" s="1148"/>
      <c r="B3835" s="915" t="s">
        <v>217</v>
      </c>
      <c r="C3835" s="915"/>
      <c r="D3835" s="915"/>
      <c r="E3835" s="915"/>
      <c r="F3835" s="915"/>
      <c r="G3835" s="915"/>
      <c r="H3835" s="2">
        <v>31768930</v>
      </c>
      <c r="I3835" s="2"/>
    </row>
    <row r="3836" spans="1:10" x14ac:dyDescent="0.25">
      <c r="A3836" s="1148"/>
      <c r="B3836" s="911" t="s">
        <v>11</v>
      </c>
      <c r="C3836" s="911"/>
      <c r="D3836" s="911"/>
      <c r="E3836" s="911"/>
      <c r="F3836" s="911"/>
      <c r="G3836" s="911"/>
      <c r="H3836" s="72">
        <v>31768930</v>
      </c>
      <c r="I3836" s="72"/>
    </row>
    <row r="3837" spans="1:10" x14ac:dyDescent="0.25">
      <c r="A3837" s="1148"/>
      <c r="B3837" s="926">
        <v>4269</v>
      </c>
      <c r="C3837" s="141" t="s">
        <v>1450</v>
      </c>
      <c r="D3837" s="142" t="s">
        <v>1451</v>
      </c>
      <c r="E3837" s="12" t="s">
        <v>14</v>
      </c>
      <c r="F3837" s="12" t="s">
        <v>474</v>
      </c>
      <c r="G3837" s="14">
        <v>200000</v>
      </c>
      <c r="H3837" s="14">
        <v>200000</v>
      </c>
      <c r="I3837" s="14">
        <v>1</v>
      </c>
    </row>
    <row r="3838" spans="1:10" x14ac:dyDescent="0.25">
      <c r="A3838" s="1148"/>
      <c r="B3838" s="926"/>
      <c r="C3838" s="141" t="s">
        <v>1452</v>
      </c>
      <c r="D3838" s="142" t="s">
        <v>1453</v>
      </c>
      <c r="E3838" s="12" t="s">
        <v>14</v>
      </c>
      <c r="F3838" s="12" t="s">
        <v>474</v>
      </c>
      <c r="G3838" s="14">
        <v>200000</v>
      </c>
      <c r="H3838" s="14">
        <v>600000</v>
      </c>
      <c r="I3838" s="14">
        <v>3</v>
      </c>
    </row>
    <row r="3839" spans="1:10" ht="30" x14ac:dyDescent="0.25">
      <c r="A3839" s="1148"/>
      <c r="B3839" s="926"/>
      <c r="C3839" s="141" t="s">
        <v>1454</v>
      </c>
      <c r="D3839" s="142" t="s">
        <v>1455</v>
      </c>
      <c r="E3839" s="12" t="s">
        <v>14</v>
      </c>
      <c r="F3839" s="12" t="s">
        <v>470</v>
      </c>
      <c r="G3839" s="14">
        <v>2955</v>
      </c>
      <c r="H3839" s="14">
        <v>455070</v>
      </c>
      <c r="I3839" s="14">
        <v>154</v>
      </c>
    </row>
    <row r="3840" spans="1:10" ht="30" x14ac:dyDescent="0.25">
      <c r="A3840" s="1148"/>
      <c r="B3840" s="926"/>
      <c r="C3840" s="141" t="s">
        <v>1456</v>
      </c>
      <c r="D3840" s="142" t="s">
        <v>1457</v>
      </c>
      <c r="E3840" s="12" t="s">
        <v>14</v>
      </c>
      <c r="F3840" s="12" t="s">
        <v>470</v>
      </c>
      <c r="G3840" s="14">
        <v>4350</v>
      </c>
      <c r="H3840" s="14">
        <v>28266300</v>
      </c>
      <c r="I3840" s="14">
        <v>6498</v>
      </c>
    </row>
    <row r="3841" spans="1:9" ht="30" x14ac:dyDescent="0.25">
      <c r="A3841" s="1148"/>
      <c r="B3841" s="926"/>
      <c r="C3841" s="141" t="s">
        <v>1458</v>
      </c>
      <c r="D3841" s="142" t="s">
        <v>1459</v>
      </c>
      <c r="E3841" s="12" t="s">
        <v>14</v>
      </c>
      <c r="F3841" s="12" t="s">
        <v>470</v>
      </c>
      <c r="G3841" s="338">
        <v>3490</v>
      </c>
      <c r="H3841" s="338">
        <v>2247560</v>
      </c>
      <c r="I3841" s="338">
        <v>644</v>
      </c>
    </row>
    <row r="3842" spans="1:9" ht="36" customHeight="1" x14ac:dyDescent="0.25">
      <c r="A3842" s="1148"/>
      <c r="B3842" s="915" t="s">
        <v>228</v>
      </c>
      <c r="C3842" s="915"/>
      <c r="D3842" s="915"/>
      <c r="E3842" s="915"/>
      <c r="F3842" s="915"/>
      <c r="G3842" s="915"/>
      <c r="H3842" s="2">
        <v>364806472</v>
      </c>
      <c r="I3842" s="2"/>
    </row>
    <row r="3843" spans="1:9" x14ac:dyDescent="0.25">
      <c r="A3843" s="1148"/>
      <c r="B3843" s="911" t="s">
        <v>11</v>
      </c>
      <c r="C3843" s="911"/>
      <c r="D3843" s="911"/>
      <c r="E3843" s="911"/>
      <c r="F3843" s="911"/>
      <c r="G3843" s="911"/>
      <c r="H3843" s="72">
        <v>64753000</v>
      </c>
      <c r="I3843" s="72"/>
    </row>
    <row r="3844" spans="1:9" ht="30" x14ac:dyDescent="0.25">
      <c r="A3844" s="1148"/>
      <c r="B3844" s="283"/>
      <c r="C3844" s="141" t="s">
        <v>5611</v>
      </c>
      <c r="D3844" s="142" t="s">
        <v>3997</v>
      </c>
      <c r="E3844" s="142" t="s">
        <v>14</v>
      </c>
      <c r="F3844" s="142" t="s">
        <v>15</v>
      </c>
      <c r="G3844" s="142">
        <v>69400</v>
      </c>
      <c r="H3844" s="295">
        <f>G3844*I3844</f>
        <v>2498400</v>
      </c>
      <c r="I3844" s="142">
        <v>36</v>
      </c>
    </row>
    <row r="3845" spans="1:9" s="8" customFormat="1" ht="30" x14ac:dyDescent="0.25">
      <c r="A3845" s="1148"/>
      <c r="B3845" s="926">
        <v>5129</v>
      </c>
      <c r="C3845" s="139">
        <v>34921440</v>
      </c>
      <c r="D3845" s="140" t="s">
        <v>1460</v>
      </c>
      <c r="E3845" s="15" t="s">
        <v>14</v>
      </c>
      <c r="F3845" s="15" t="s">
        <v>15</v>
      </c>
      <c r="G3845" s="16">
        <v>25000</v>
      </c>
      <c r="H3845" s="16">
        <v>2500000</v>
      </c>
      <c r="I3845" s="16">
        <v>100</v>
      </c>
    </row>
    <row r="3846" spans="1:9" s="8" customFormat="1" x14ac:dyDescent="0.25">
      <c r="A3846" s="1148"/>
      <c r="B3846" s="926"/>
      <c r="C3846" s="763" t="s">
        <v>7638</v>
      </c>
      <c r="D3846" s="763" t="s">
        <v>7639</v>
      </c>
      <c r="E3846" s="142" t="s">
        <v>14</v>
      </c>
      <c r="F3846" s="142" t="s">
        <v>15</v>
      </c>
      <c r="G3846" s="775">
        <v>0</v>
      </c>
      <c r="H3846" s="775">
        <v>0</v>
      </c>
      <c r="I3846" s="775">
        <v>7</v>
      </c>
    </row>
    <row r="3847" spans="1:9" s="8" customFormat="1" x14ac:dyDescent="0.25">
      <c r="A3847" s="1148"/>
      <c r="B3847" s="926"/>
      <c r="C3847" s="763" t="s">
        <v>7640</v>
      </c>
      <c r="D3847" s="763" t="s">
        <v>7639</v>
      </c>
      <c r="E3847" s="142" t="s">
        <v>14</v>
      </c>
      <c r="F3847" s="142" t="s">
        <v>15</v>
      </c>
      <c r="G3847" s="775">
        <v>0</v>
      </c>
      <c r="H3847" s="775">
        <v>0</v>
      </c>
      <c r="I3847" s="775">
        <v>7</v>
      </c>
    </row>
    <row r="3848" spans="1:9" s="8" customFormat="1" x14ac:dyDescent="0.25">
      <c r="A3848" s="1148"/>
      <c r="B3848" s="926"/>
      <c r="C3848" s="763" t="s">
        <v>7637</v>
      </c>
      <c r="D3848" s="763" t="s">
        <v>3997</v>
      </c>
      <c r="E3848" s="142" t="s">
        <v>14</v>
      </c>
      <c r="F3848" s="142" t="s">
        <v>15</v>
      </c>
      <c r="G3848" s="775">
        <v>70000</v>
      </c>
      <c r="H3848" s="777">
        <v>4060</v>
      </c>
      <c r="I3848" s="775">
        <v>58</v>
      </c>
    </row>
    <row r="3849" spans="1:9" s="8" customFormat="1" x14ac:dyDescent="0.25">
      <c r="A3849" s="1148"/>
      <c r="B3849" s="926"/>
      <c r="C3849" s="455" t="s">
        <v>7421</v>
      </c>
      <c r="D3849" s="455" t="s">
        <v>3999</v>
      </c>
      <c r="E3849" s="142" t="s">
        <v>14</v>
      </c>
      <c r="F3849" s="142" t="s">
        <v>15</v>
      </c>
      <c r="G3849" s="100">
        <v>60000</v>
      </c>
      <c r="H3849" s="399">
        <v>9000</v>
      </c>
      <c r="I3849" s="100">
        <v>150</v>
      </c>
    </row>
    <row r="3850" spans="1:9" s="8" customFormat="1" x14ac:dyDescent="0.25">
      <c r="A3850" s="1148"/>
      <c r="B3850" s="926"/>
      <c r="C3850" s="455" t="s">
        <v>7422</v>
      </c>
      <c r="D3850" s="455" t="s">
        <v>3997</v>
      </c>
      <c r="E3850" s="142" t="s">
        <v>14</v>
      </c>
      <c r="F3850" s="142" t="s">
        <v>15</v>
      </c>
      <c r="G3850" s="100">
        <v>24000</v>
      </c>
      <c r="H3850" s="399">
        <v>2400</v>
      </c>
      <c r="I3850" s="100">
        <v>100</v>
      </c>
    </row>
    <row r="3851" spans="1:9" s="8" customFormat="1" x14ac:dyDescent="0.25">
      <c r="A3851" s="1148"/>
      <c r="B3851" s="926"/>
      <c r="C3851" s="763" t="s">
        <v>7629</v>
      </c>
      <c r="D3851" s="763" t="s">
        <v>7423</v>
      </c>
      <c r="E3851" s="142" t="s">
        <v>14</v>
      </c>
      <c r="F3851" s="142" t="s">
        <v>15</v>
      </c>
      <c r="G3851" s="778">
        <v>0</v>
      </c>
      <c r="H3851" s="778">
        <v>0</v>
      </c>
      <c r="I3851" s="775">
        <v>2</v>
      </c>
    </row>
    <row r="3852" spans="1:9" s="8" customFormat="1" x14ac:dyDescent="0.25">
      <c r="A3852" s="1148"/>
      <c r="B3852" s="926"/>
      <c r="C3852" s="763" t="s">
        <v>7630</v>
      </c>
      <c r="D3852" s="763" t="s">
        <v>7423</v>
      </c>
      <c r="E3852" s="142" t="s">
        <v>14</v>
      </c>
      <c r="F3852" s="142" t="s">
        <v>15</v>
      </c>
      <c r="G3852" s="778">
        <v>0</v>
      </c>
      <c r="H3852" s="778">
        <v>0</v>
      </c>
      <c r="I3852" s="775">
        <v>1</v>
      </c>
    </row>
    <row r="3853" spans="1:9" s="8" customFormat="1" x14ac:dyDescent="0.25">
      <c r="A3853" s="1148"/>
      <c r="B3853" s="926"/>
      <c r="C3853" s="763" t="s">
        <v>7631</v>
      </c>
      <c r="D3853" s="763" t="s">
        <v>7423</v>
      </c>
      <c r="E3853" s="142" t="s">
        <v>14</v>
      </c>
      <c r="F3853" s="142" t="s">
        <v>15</v>
      </c>
      <c r="G3853" s="778">
        <v>0</v>
      </c>
      <c r="H3853" s="778">
        <v>0</v>
      </c>
      <c r="I3853" s="775">
        <v>1</v>
      </c>
    </row>
    <row r="3854" spans="1:9" s="8" customFormat="1" x14ac:dyDescent="0.25">
      <c r="A3854" s="1148"/>
      <c r="B3854" s="926"/>
      <c r="C3854" s="763" t="s">
        <v>7632</v>
      </c>
      <c r="D3854" s="763" t="s">
        <v>7423</v>
      </c>
      <c r="E3854" s="142" t="s">
        <v>14</v>
      </c>
      <c r="F3854" s="142" t="s">
        <v>15</v>
      </c>
      <c r="G3854" s="778">
        <v>0</v>
      </c>
      <c r="H3854" s="778">
        <v>0</v>
      </c>
      <c r="I3854" s="775">
        <v>1</v>
      </c>
    </row>
    <row r="3855" spans="1:9" s="8" customFormat="1" x14ac:dyDescent="0.25">
      <c r="A3855" s="1148"/>
      <c r="B3855" s="926"/>
      <c r="C3855" s="763" t="s">
        <v>7633</v>
      </c>
      <c r="D3855" s="763" t="s">
        <v>7423</v>
      </c>
      <c r="E3855" s="142" t="s">
        <v>14</v>
      </c>
      <c r="F3855" s="142" t="s">
        <v>15</v>
      </c>
      <c r="G3855" s="778">
        <v>0</v>
      </c>
      <c r="H3855" s="778">
        <v>0</v>
      </c>
      <c r="I3855" s="775">
        <v>3</v>
      </c>
    </row>
    <row r="3856" spans="1:9" s="8" customFormat="1" x14ac:dyDescent="0.25">
      <c r="A3856" s="1148"/>
      <c r="B3856" s="926"/>
      <c r="C3856" s="763" t="s">
        <v>7634</v>
      </c>
      <c r="D3856" s="763" t="s">
        <v>7423</v>
      </c>
      <c r="E3856" s="142" t="s">
        <v>14</v>
      </c>
      <c r="F3856" s="142" t="s">
        <v>15</v>
      </c>
      <c r="G3856" s="778">
        <v>0</v>
      </c>
      <c r="H3856" s="778">
        <v>0</v>
      </c>
      <c r="I3856" s="775">
        <v>1</v>
      </c>
    </row>
    <row r="3857" spans="1:9" s="8" customFormat="1" x14ac:dyDescent="0.25">
      <c r="A3857" s="1148"/>
      <c r="B3857" s="926"/>
      <c r="C3857" s="763" t="s">
        <v>7635</v>
      </c>
      <c r="D3857" s="763" t="s">
        <v>7423</v>
      </c>
      <c r="E3857" s="142" t="s">
        <v>14</v>
      </c>
      <c r="F3857" s="142" t="s">
        <v>15</v>
      </c>
      <c r="G3857" s="778">
        <v>0</v>
      </c>
      <c r="H3857" s="778">
        <v>0</v>
      </c>
      <c r="I3857" s="775">
        <v>1</v>
      </c>
    </row>
    <row r="3858" spans="1:9" s="8" customFormat="1" ht="30" x14ac:dyDescent="0.25">
      <c r="A3858" s="1148"/>
      <c r="B3858" s="926"/>
      <c r="C3858" s="141" t="s">
        <v>5537</v>
      </c>
      <c r="D3858" s="142" t="s">
        <v>561</v>
      </c>
      <c r="E3858" s="142" t="s">
        <v>14</v>
      </c>
      <c r="F3858" s="142" t="s">
        <v>15</v>
      </c>
      <c r="G3858" s="14">
        <v>24000</v>
      </c>
      <c r="H3858" s="14">
        <f>G3858*I3858</f>
        <v>1800000</v>
      </c>
      <c r="I3858" s="14">
        <v>75</v>
      </c>
    </row>
    <row r="3859" spans="1:9" x14ac:dyDescent="0.25">
      <c r="A3859" s="1148"/>
      <c r="B3859" s="926"/>
      <c r="C3859" s="141" t="s">
        <v>1461</v>
      </c>
      <c r="D3859" s="142" t="s">
        <v>1462</v>
      </c>
      <c r="E3859" s="12" t="s">
        <v>14</v>
      </c>
      <c r="F3859" s="12" t="s">
        <v>15</v>
      </c>
      <c r="G3859" s="14">
        <v>170000</v>
      </c>
      <c r="H3859" s="14">
        <v>340000</v>
      </c>
      <c r="I3859" s="14">
        <v>2</v>
      </c>
    </row>
    <row r="3860" spans="1:9" x14ac:dyDescent="0.25">
      <c r="A3860" s="1148"/>
      <c r="B3860" s="926"/>
      <c r="C3860" s="141" t="s">
        <v>1463</v>
      </c>
      <c r="D3860" s="142" t="s">
        <v>1464</v>
      </c>
      <c r="E3860" s="12" t="s">
        <v>14</v>
      </c>
      <c r="F3860" s="12" t="s">
        <v>15</v>
      </c>
      <c r="G3860" s="14">
        <v>195000</v>
      </c>
      <c r="H3860" s="14">
        <v>585000</v>
      </c>
      <c r="I3860" s="14">
        <v>3</v>
      </c>
    </row>
    <row r="3861" spans="1:9" x14ac:dyDescent="0.25">
      <c r="A3861" s="1148"/>
      <c r="B3861" s="926"/>
      <c r="C3861" s="141" t="s">
        <v>1465</v>
      </c>
      <c r="D3861" s="142" t="s">
        <v>1466</v>
      </c>
      <c r="E3861" s="12" t="s">
        <v>14</v>
      </c>
      <c r="F3861" s="12" t="s">
        <v>15</v>
      </c>
      <c r="G3861" s="14">
        <v>160000</v>
      </c>
      <c r="H3861" s="14">
        <v>480000</v>
      </c>
      <c r="I3861" s="768">
        <v>3</v>
      </c>
    </row>
    <row r="3862" spans="1:9" x14ac:dyDescent="0.25">
      <c r="A3862" s="1148"/>
      <c r="B3862" s="926"/>
      <c r="C3862" s="141" t="s">
        <v>1467</v>
      </c>
      <c r="D3862" s="142" t="s">
        <v>1468</v>
      </c>
      <c r="E3862" s="12" t="s">
        <v>14</v>
      </c>
      <c r="F3862" s="12" t="s">
        <v>15</v>
      </c>
      <c r="G3862" s="768">
        <v>155000</v>
      </c>
      <c r="H3862" s="14">
        <v>310000</v>
      </c>
      <c r="I3862" s="768">
        <v>2</v>
      </c>
    </row>
    <row r="3863" spans="1:9" x14ac:dyDescent="0.25">
      <c r="A3863" s="1148"/>
      <c r="B3863" s="926"/>
      <c r="C3863" s="763" t="s">
        <v>7621</v>
      </c>
      <c r="D3863" s="455" t="s">
        <v>7520</v>
      </c>
      <c r="E3863" s="732" t="s">
        <v>14</v>
      </c>
      <c r="F3863" s="732" t="s">
        <v>15</v>
      </c>
      <c r="G3863" s="768">
        <v>187200</v>
      </c>
      <c r="H3863" s="777">
        <v>187.2</v>
      </c>
      <c r="I3863" s="768">
        <v>1</v>
      </c>
    </row>
    <row r="3864" spans="1:9" x14ac:dyDescent="0.25">
      <c r="A3864" s="1148"/>
      <c r="B3864" s="926"/>
      <c r="C3864" s="763" t="s">
        <v>7622</v>
      </c>
      <c r="D3864" s="455" t="s">
        <v>7520</v>
      </c>
      <c r="E3864" s="732" t="s">
        <v>14</v>
      </c>
      <c r="F3864" s="732" t="s">
        <v>15</v>
      </c>
      <c r="G3864" s="768">
        <v>184500</v>
      </c>
      <c r="H3864" s="777">
        <v>553.5</v>
      </c>
      <c r="I3864" s="768">
        <v>3</v>
      </c>
    </row>
    <row r="3865" spans="1:9" x14ac:dyDescent="0.25">
      <c r="A3865" s="1148"/>
      <c r="B3865" s="926"/>
      <c r="C3865" s="763" t="s">
        <v>7623</v>
      </c>
      <c r="D3865" s="763" t="s">
        <v>7521</v>
      </c>
      <c r="E3865" s="732" t="s">
        <v>14</v>
      </c>
      <c r="F3865" s="732" t="s">
        <v>15</v>
      </c>
      <c r="G3865" s="768">
        <v>264600</v>
      </c>
      <c r="H3865" s="777">
        <v>1587.6</v>
      </c>
      <c r="I3865" s="768">
        <v>6</v>
      </c>
    </row>
    <row r="3866" spans="1:9" x14ac:dyDescent="0.25">
      <c r="A3866" s="1148"/>
      <c r="B3866" s="926"/>
      <c r="C3866" s="763" t="s">
        <v>7624</v>
      </c>
      <c r="D3866" s="455" t="s">
        <v>7520</v>
      </c>
      <c r="E3866" s="732" t="s">
        <v>14</v>
      </c>
      <c r="F3866" s="732" t="s">
        <v>15</v>
      </c>
      <c r="G3866" s="768">
        <v>148500</v>
      </c>
      <c r="H3866" s="777">
        <v>2970</v>
      </c>
      <c r="I3866" s="768">
        <v>20</v>
      </c>
    </row>
    <row r="3867" spans="1:9" x14ac:dyDescent="0.25">
      <c r="A3867" s="1148"/>
      <c r="B3867" s="926"/>
      <c r="C3867" s="763" t="s">
        <v>7625</v>
      </c>
      <c r="D3867" s="455" t="s">
        <v>7520</v>
      </c>
      <c r="E3867" s="732" t="s">
        <v>14</v>
      </c>
      <c r="F3867" s="732" t="s">
        <v>15</v>
      </c>
      <c r="G3867" s="768">
        <v>160200</v>
      </c>
      <c r="H3867" s="777">
        <v>1602</v>
      </c>
      <c r="I3867" s="768">
        <v>10</v>
      </c>
    </row>
    <row r="3868" spans="1:9" x14ac:dyDescent="0.25">
      <c r="A3868" s="1148"/>
      <c r="B3868" s="926"/>
      <c r="C3868" s="763" t="s">
        <v>7626</v>
      </c>
      <c r="D3868" s="455" t="s">
        <v>7520</v>
      </c>
      <c r="E3868" s="732" t="s">
        <v>14</v>
      </c>
      <c r="F3868" s="732" t="s">
        <v>15</v>
      </c>
      <c r="G3868" s="768">
        <v>147600</v>
      </c>
      <c r="H3868" s="777">
        <v>885.6</v>
      </c>
      <c r="I3868" s="768">
        <v>6</v>
      </c>
    </row>
    <row r="3869" spans="1:9" x14ac:dyDescent="0.25">
      <c r="A3869" s="1148"/>
      <c r="B3869" s="926"/>
      <c r="C3869" s="763" t="s">
        <v>7627</v>
      </c>
      <c r="D3869" s="455" t="s">
        <v>7520</v>
      </c>
      <c r="E3869" s="732" t="s">
        <v>14</v>
      </c>
      <c r="F3869" s="732" t="s">
        <v>15</v>
      </c>
      <c r="G3869" s="768">
        <v>161100</v>
      </c>
      <c r="H3869" s="777">
        <v>805.5</v>
      </c>
      <c r="I3869" s="768">
        <v>5</v>
      </c>
    </row>
    <row r="3870" spans="1:9" x14ac:dyDescent="0.25">
      <c r="A3870" s="1148"/>
      <c r="B3870" s="926"/>
      <c r="C3870" s="763" t="s">
        <v>7628</v>
      </c>
      <c r="D3870" s="455" t="s">
        <v>7520</v>
      </c>
      <c r="E3870" s="732" t="s">
        <v>14</v>
      </c>
      <c r="F3870" s="732" t="s">
        <v>15</v>
      </c>
      <c r="G3870" s="768">
        <v>151200</v>
      </c>
      <c r="H3870" s="777">
        <v>2116.8000000000002</v>
      </c>
      <c r="I3870" s="768">
        <v>14</v>
      </c>
    </row>
    <row r="3871" spans="1:9" x14ac:dyDescent="0.25">
      <c r="A3871" s="1148"/>
      <c r="B3871" s="926"/>
      <c r="C3871" s="141" t="s">
        <v>1469</v>
      </c>
      <c r="D3871" s="142" t="s">
        <v>1470</v>
      </c>
      <c r="E3871" s="12" t="s">
        <v>14</v>
      </c>
      <c r="F3871" s="12" t="s">
        <v>15</v>
      </c>
      <c r="G3871" s="768">
        <v>160000</v>
      </c>
      <c r="H3871" s="14">
        <v>160000</v>
      </c>
      <c r="I3871" s="768">
        <v>1</v>
      </c>
    </row>
    <row r="3872" spans="1:9" x14ac:dyDescent="0.25">
      <c r="A3872" s="1148"/>
      <c r="B3872" s="926"/>
      <c r="C3872" s="141" t="s">
        <v>1471</v>
      </c>
      <c r="D3872" s="142" t="s">
        <v>1472</v>
      </c>
      <c r="E3872" s="12" t="s">
        <v>14</v>
      </c>
      <c r="F3872" s="12" t="s">
        <v>15</v>
      </c>
      <c r="G3872" s="768">
        <v>284000</v>
      </c>
      <c r="H3872" s="14">
        <v>284000</v>
      </c>
      <c r="I3872" s="768">
        <v>1</v>
      </c>
    </row>
    <row r="3873" spans="1:9" x14ac:dyDescent="0.25">
      <c r="A3873" s="1148"/>
      <c r="B3873" s="926"/>
      <c r="C3873" s="141" t="s">
        <v>1473</v>
      </c>
      <c r="D3873" s="142" t="s">
        <v>1474</v>
      </c>
      <c r="E3873" s="12" t="s">
        <v>14</v>
      </c>
      <c r="F3873" s="12" t="s">
        <v>15</v>
      </c>
      <c r="G3873" s="768">
        <v>284000</v>
      </c>
      <c r="H3873" s="14">
        <v>284000</v>
      </c>
      <c r="I3873" s="768">
        <v>1</v>
      </c>
    </row>
    <row r="3874" spans="1:9" x14ac:dyDescent="0.25">
      <c r="A3874" s="1148"/>
      <c r="B3874" s="926"/>
      <c r="C3874" s="141" t="s">
        <v>1475</v>
      </c>
      <c r="D3874" s="142" t="s">
        <v>1476</v>
      </c>
      <c r="E3874" s="12" t="s">
        <v>14</v>
      </c>
      <c r="F3874" s="12" t="s">
        <v>15</v>
      </c>
      <c r="G3874" s="14">
        <v>180000</v>
      </c>
      <c r="H3874" s="14">
        <v>540000</v>
      </c>
      <c r="I3874" s="768">
        <v>3</v>
      </c>
    </row>
    <row r="3875" spans="1:9" x14ac:dyDescent="0.25">
      <c r="A3875" s="1148"/>
      <c r="B3875" s="926"/>
      <c r="C3875" s="763" t="s">
        <v>7608</v>
      </c>
      <c r="D3875" s="142" t="s">
        <v>7423</v>
      </c>
      <c r="E3875" s="142" t="s">
        <v>14</v>
      </c>
      <c r="F3875" s="142" t="s">
        <v>15</v>
      </c>
      <c r="G3875" s="14">
        <v>1852200</v>
      </c>
      <c r="H3875" s="777">
        <v>1852.2</v>
      </c>
      <c r="I3875" s="14">
        <v>1</v>
      </c>
    </row>
    <row r="3876" spans="1:9" x14ac:dyDescent="0.25">
      <c r="A3876" s="1148"/>
      <c r="B3876" s="926"/>
      <c r="C3876" s="763" t="s">
        <v>7609</v>
      </c>
      <c r="D3876" s="142" t="s">
        <v>7423</v>
      </c>
      <c r="E3876" s="142" t="s">
        <v>14</v>
      </c>
      <c r="F3876" s="142" t="s">
        <v>15</v>
      </c>
      <c r="G3876" s="14">
        <v>1686600</v>
      </c>
      <c r="H3876" s="777">
        <v>3373.2</v>
      </c>
      <c r="I3876" s="14">
        <v>2</v>
      </c>
    </row>
    <row r="3877" spans="1:9" x14ac:dyDescent="0.25">
      <c r="A3877" s="1148"/>
      <c r="B3877" s="926"/>
      <c r="C3877" s="763" t="s">
        <v>7610</v>
      </c>
      <c r="D3877" s="142" t="s">
        <v>7423</v>
      </c>
      <c r="E3877" s="142" t="s">
        <v>14</v>
      </c>
      <c r="F3877" s="142" t="s">
        <v>15</v>
      </c>
      <c r="G3877" s="14">
        <v>898200</v>
      </c>
      <c r="H3877" s="777">
        <v>2694.6</v>
      </c>
      <c r="I3877" s="14">
        <v>3</v>
      </c>
    </row>
    <row r="3878" spans="1:9" x14ac:dyDescent="0.25">
      <c r="A3878" s="1148"/>
      <c r="B3878" s="926"/>
      <c r="C3878" s="763" t="s">
        <v>7611</v>
      </c>
      <c r="D3878" s="142" t="s">
        <v>7423</v>
      </c>
      <c r="E3878" s="142" t="s">
        <v>14</v>
      </c>
      <c r="F3878" s="142" t="s">
        <v>15</v>
      </c>
      <c r="G3878" s="14">
        <v>1209600</v>
      </c>
      <c r="H3878" s="777">
        <v>2419.1999999999998</v>
      </c>
      <c r="I3878" s="14">
        <v>2</v>
      </c>
    </row>
    <row r="3879" spans="1:9" x14ac:dyDescent="0.25">
      <c r="A3879" s="1148"/>
      <c r="B3879" s="926"/>
      <c r="C3879" s="763" t="s">
        <v>7612</v>
      </c>
      <c r="D3879" s="142" t="s">
        <v>7423</v>
      </c>
      <c r="E3879" s="142" t="s">
        <v>14</v>
      </c>
      <c r="F3879" s="142" t="s">
        <v>15</v>
      </c>
      <c r="G3879" s="14">
        <v>1460700</v>
      </c>
      <c r="H3879" s="777">
        <v>1460.7</v>
      </c>
      <c r="I3879" s="14">
        <v>1</v>
      </c>
    </row>
    <row r="3880" spans="1:9" x14ac:dyDescent="0.25">
      <c r="A3880" s="1148"/>
      <c r="B3880" s="926"/>
      <c r="C3880" s="763" t="s">
        <v>7613</v>
      </c>
      <c r="D3880" s="142" t="s">
        <v>7423</v>
      </c>
      <c r="E3880" s="142" t="s">
        <v>14</v>
      </c>
      <c r="F3880" s="142" t="s">
        <v>15</v>
      </c>
      <c r="G3880" s="14">
        <v>760500</v>
      </c>
      <c r="H3880" s="777">
        <v>1521</v>
      </c>
      <c r="I3880" s="14">
        <v>2</v>
      </c>
    </row>
    <row r="3881" spans="1:9" x14ac:dyDescent="0.25">
      <c r="A3881" s="1148"/>
      <c r="B3881" s="926"/>
      <c r="C3881" s="763" t="s">
        <v>7614</v>
      </c>
      <c r="D3881" s="142" t="s">
        <v>7423</v>
      </c>
      <c r="E3881" s="142" t="s">
        <v>14</v>
      </c>
      <c r="F3881" s="142" t="s">
        <v>15</v>
      </c>
      <c r="G3881" s="14">
        <v>1733400</v>
      </c>
      <c r="H3881" s="777">
        <v>1733.4</v>
      </c>
      <c r="I3881" s="14">
        <v>1</v>
      </c>
    </row>
    <row r="3882" spans="1:9" x14ac:dyDescent="0.25">
      <c r="A3882" s="1148"/>
      <c r="B3882" s="926"/>
      <c r="C3882" s="763" t="s">
        <v>7615</v>
      </c>
      <c r="D3882" s="142" t="s">
        <v>7423</v>
      </c>
      <c r="E3882" s="142" t="s">
        <v>14</v>
      </c>
      <c r="F3882" s="142" t="s">
        <v>15</v>
      </c>
      <c r="G3882" s="14">
        <v>2997100</v>
      </c>
      <c r="H3882" s="777">
        <v>2997.1</v>
      </c>
      <c r="I3882" s="14">
        <v>1</v>
      </c>
    </row>
    <row r="3883" spans="1:9" x14ac:dyDescent="0.25">
      <c r="A3883" s="1148"/>
      <c r="B3883" s="926"/>
      <c r="C3883" s="763" t="s">
        <v>7616</v>
      </c>
      <c r="D3883" s="142" t="s">
        <v>7423</v>
      </c>
      <c r="E3883" s="142" t="s">
        <v>14</v>
      </c>
      <c r="F3883" s="142" t="s">
        <v>15</v>
      </c>
      <c r="G3883" s="14">
        <v>1447200</v>
      </c>
      <c r="H3883" s="777">
        <v>1447.2</v>
      </c>
      <c r="I3883" s="14">
        <v>1</v>
      </c>
    </row>
    <row r="3884" spans="1:9" x14ac:dyDescent="0.25">
      <c r="A3884" s="1148"/>
      <c r="B3884" s="926"/>
      <c r="C3884" s="763" t="s">
        <v>7617</v>
      </c>
      <c r="D3884" s="142" t="s">
        <v>7423</v>
      </c>
      <c r="E3884" s="142" t="s">
        <v>14</v>
      </c>
      <c r="F3884" s="142" t="s">
        <v>15</v>
      </c>
      <c r="G3884" s="14">
        <v>697500</v>
      </c>
      <c r="H3884" s="777">
        <v>697.5</v>
      </c>
      <c r="I3884" s="14">
        <v>1</v>
      </c>
    </row>
    <row r="3885" spans="1:9" x14ac:dyDescent="0.25">
      <c r="A3885" s="1148"/>
      <c r="B3885" s="926"/>
      <c r="C3885" s="763" t="s">
        <v>7618</v>
      </c>
      <c r="D3885" s="142" t="s">
        <v>7423</v>
      </c>
      <c r="E3885" s="142" t="s">
        <v>14</v>
      </c>
      <c r="F3885" s="142" t="s">
        <v>15</v>
      </c>
      <c r="G3885" s="14">
        <v>1385100</v>
      </c>
      <c r="H3885" s="777">
        <v>1385.1</v>
      </c>
      <c r="I3885" s="14">
        <v>1</v>
      </c>
    </row>
    <row r="3886" spans="1:9" x14ac:dyDescent="0.25">
      <c r="A3886" s="1148"/>
      <c r="B3886" s="926"/>
      <c r="C3886" s="763" t="s">
        <v>7619</v>
      </c>
      <c r="D3886" s="142" t="s">
        <v>7423</v>
      </c>
      <c r="E3886" s="142" t="s">
        <v>14</v>
      </c>
      <c r="F3886" s="142" t="s">
        <v>15</v>
      </c>
      <c r="G3886" s="14">
        <v>978300</v>
      </c>
      <c r="H3886" s="777">
        <v>978.3</v>
      </c>
      <c r="I3886" s="14">
        <v>1</v>
      </c>
    </row>
    <row r="3887" spans="1:9" x14ac:dyDescent="0.25">
      <c r="A3887" s="1148"/>
      <c r="B3887" s="926"/>
      <c r="C3887" s="763" t="s">
        <v>7620</v>
      </c>
      <c r="D3887" s="142" t="s">
        <v>7423</v>
      </c>
      <c r="E3887" s="142" t="s">
        <v>14</v>
      </c>
      <c r="F3887" s="142" t="s">
        <v>15</v>
      </c>
      <c r="G3887" s="14">
        <v>1519200</v>
      </c>
      <c r="H3887" s="777">
        <v>1519.2</v>
      </c>
      <c r="I3887" s="14">
        <v>1</v>
      </c>
    </row>
    <row r="3888" spans="1:9" x14ac:dyDescent="0.25">
      <c r="A3888" s="1148"/>
      <c r="B3888" s="926"/>
      <c r="C3888" s="141" t="s">
        <v>1477</v>
      </c>
      <c r="D3888" s="142" t="s">
        <v>1478</v>
      </c>
      <c r="E3888" s="12" t="s">
        <v>14</v>
      </c>
      <c r="F3888" s="12" t="s">
        <v>15</v>
      </c>
      <c r="G3888" s="14">
        <v>170000</v>
      </c>
      <c r="H3888" s="14">
        <v>340000</v>
      </c>
      <c r="I3888" s="14">
        <v>2</v>
      </c>
    </row>
    <row r="3889" spans="1:9" x14ac:dyDescent="0.25">
      <c r="A3889" s="1148"/>
      <c r="B3889" s="926"/>
      <c r="C3889" s="141" t="s">
        <v>1479</v>
      </c>
      <c r="D3889" s="142" t="s">
        <v>1480</v>
      </c>
      <c r="E3889" s="12" t="s">
        <v>14</v>
      </c>
      <c r="F3889" s="12" t="s">
        <v>15</v>
      </c>
      <c r="G3889" s="14">
        <v>160000</v>
      </c>
      <c r="H3889" s="14">
        <v>320000</v>
      </c>
      <c r="I3889" s="14">
        <v>2</v>
      </c>
    </row>
    <row r="3890" spans="1:9" x14ac:dyDescent="0.25">
      <c r="A3890" s="1148"/>
      <c r="B3890" s="926"/>
      <c r="C3890" s="141" t="s">
        <v>1481</v>
      </c>
      <c r="D3890" s="142" t="s">
        <v>1482</v>
      </c>
      <c r="E3890" s="12" t="s">
        <v>14</v>
      </c>
      <c r="F3890" s="12" t="s">
        <v>15</v>
      </c>
      <c r="G3890" s="14">
        <v>195000</v>
      </c>
      <c r="H3890" s="14">
        <v>195000</v>
      </c>
      <c r="I3890" s="14">
        <v>1</v>
      </c>
    </row>
    <row r="3891" spans="1:9" x14ac:dyDescent="0.25">
      <c r="A3891" s="1148"/>
      <c r="B3891" s="926"/>
      <c r="C3891" s="141" t="s">
        <v>1483</v>
      </c>
      <c r="D3891" s="142" t="s">
        <v>1484</v>
      </c>
      <c r="E3891" s="12" t="s">
        <v>14</v>
      </c>
      <c r="F3891" s="12" t="s">
        <v>15</v>
      </c>
      <c r="G3891" s="14">
        <v>170000</v>
      </c>
      <c r="H3891" s="14">
        <v>680000</v>
      </c>
      <c r="I3891" s="14">
        <v>4</v>
      </c>
    </row>
    <row r="3892" spans="1:9" x14ac:dyDescent="0.25">
      <c r="A3892" s="1148"/>
      <c r="B3892" s="926"/>
      <c r="C3892" s="141" t="s">
        <v>1485</v>
      </c>
      <c r="D3892" s="142" t="s">
        <v>1486</v>
      </c>
      <c r="E3892" s="12" t="s">
        <v>14</v>
      </c>
      <c r="F3892" s="12" t="s">
        <v>15</v>
      </c>
      <c r="G3892" s="14">
        <v>160000</v>
      </c>
      <c r="H3892" s="14">
        <v>320000</v>
      </c>
      <c r="I3892" s="14">
        <v>2</v>
      </c>
    </row>
    <row r="3893" spans="1:9" x14ac:dyDescent="0.25">
      <c r="A3893" s="1148"/>
      <c r="B3893" s="926"/>
      <c r="C3893" s="141" t="s">
        <v>1487</v>
      </c>
      <c r="D3893" s="142" t="s">
        <v>1488</v>
      </c>
      <c r="E3893" s="12" t="s">
        <v>14</v>
      </c>
      <c r="F3893" s="12" t="s">
        <v>15</v>
      </c>
      <c r="G3893" s="14">
        <v>155000</v>
      </c>
      <c r="H3893" s="14">
        <v>155000</v>
      </c>
      <c r="I3893" s="14">
        <v>1</v>
      </c>
    </row>
    <row r="3894" spans="1:9" x14ac:dyDescent="0.25">
      <c r="A3894" s="1148"/>
      <c r="B3894" s="926"/>
      <c r="C3894" s="141" t="s">
        <v>1489</v>
      </c>
      <c r="D3894" s="142" t="s">
        <v>1490</v>
      </c>
      <c r="E3894" s="12" t="s">
        <v>14</v>
      </c>
      <c r="F3894" s="12" t="s">
        <v>15</v>
      </c>
      <c r="G3894" s="14">
        <v>160000</v>
      </c>
      <c r="H3894" s="14">
        <v>1280000</v>
      </c>
      <c r="I3894" s="14">
        <v>8</v>
      </c>
    </row>
    <row r="3895" spans="1:9" x14ac:dyDescent="0.25">
      <c r="A3895" s="1148"/>
      <c r="B3895" s="926"/>
      <c r="C3895" s="141" t="s">
        <v>1491</v>
      </c>
      <c r="D3895" s="142" t="s">
        <v>1492</v>
      </c>
      <c r="E3895" s="12" t="s">
        <v>14</v>
      </c>
      <c r="F3895" s="12" t="s">
        <v>15</v>
      </c>
      <c r="G3895" s="14">
        <v>225000</v>
      </c>
      <c r="H3895" s="14">
        <v>450000</v>
      </c>
      <c r="I3895" s="14">
        <v>2</v>
      </c>
    </row>
    <row r="3896" spans="1:9" x14ac:dyDescent="0.25">
      <c r="A3896" s="1148"/>
      <c r="B3896" s="926"/>
      <c r="C3896" s="141" t="s">
        <v>1493</v>
      </c>
      <c r="D3896" s="142" t="s">
        <v>1494</v>
      </c>
      <c r="E3896" s="12" t="s">
        <v>14</v>
      </c>
      <c r="F3896" s="12" t="s">
        <v>15</v>
      </c>
      <c r="G3896" s="14">
        <v>1830000</v>
      </c>
      <c r="H3896" s="14">
        <v>1830000</v>
      </c>
      <c r="I3896" s="14">
        <v>1</v>
      </c>
    </row>
    <row r="3897" spans="1:9" x14ac:dyDescent="0.25">
      <c r="A3897" s="1148"/>
      <c r="B3897" s="926"/>
      <c r="C3897" s="141" t="s">
        <v>1495</v>
      </c>
      <c r="D3897" s="142" t="s">
        <v>1494</v>
      </c>
      <c r="E3897" s="12" t="s">
        <v>14</v>
      </c>
      <c r="F3897" s="12" t="s">
        <v>15</v>
      </c>
      <c r="G3897" s="14">
        <v>735000</v>
      </c>
      <c r="H3897" s="14">
        <v>735000</v>
      </c>
      <c r="I3897" s="14">
        <v>1</v>
      </c>
    </row>
    <row r="3898" spans="1:9" x14ac:dyDescent="0.25">
      <c r="A3898" s="1148"/>
      <c r="B3898" s="926"/>
      <c r="C3898" s="141" t="s">
        <v>1496</v>
      </c>
      <c r="D3898" s="142" t="s">
        <v>1494</v>
      </c>
      <c r="E3898" s="12" t="s">
        <v>14</v>
      </c>
      <c r="F3898" s="12" t="s">
        <v>15</v>
      </c>
      <c r="G3898" s="14">
        <v>800000</v>
      </c>
      <c r="H3898" s="14">
        <v>1600000</v>
      </c>
      <c r="I3898" s="14">
        <v>2</v>
      </c>
    </row>
    <row r="3899" spans="1:9" x14ac:dyDescent="0.25">
      <c r="A3899" s="1148"/>
      <c r="B3899" s="926"/>
      <c r="C3899" s="141" t="s">
        <v>1497</v>
      </c>
      <c r="D3899" s="142" t="s">
        <v>1494</v>
      </c>
      <c r="E3899" s="12" t="s">
        <v>14</v>
      </c>
      <c r="F3899" s="12" t="s">
        <v>15</v>
      </c>
      <c r="G3899" s="14">
        <v>1780000</v>
      </c>
      <c r="H3899" s="14">
        <v>1780000</v>
      </c>
      <c r="I3899" s="14">
        <v>1</v>
      </c>
    </row>
    <row r="3900" spans="1:9" x14ac:dyDescent="0.25">
      <c r="A3900" s="1148"/>
      <c r="B3900" s="926"/>
      <c r="C3900" s="141" t="s">
        <v>1498</v>
      </c>
      <c r="D3900" s="142" t="s">
        <v>1494</v>
      </c>
      <c r="E3900" s="12" t="s">
        <v>14</v>
      </c>
      <c r="F3900" s="12" t="s">
        <v>15</v>
      </c>
      <c r="G3900" s="14">
        <v>1955000</v>
      </c>
      <c r="H3900" s="14">
        <v>1955000</v>
      </c>
      <c r="I3900" s="14">
        <v>1</v>
      </c>
    </row>
    <row r="3901" spans="1:9" x14ac:dyDescent="0.25">
      <c r="A3901" s="1148"/>
      <c r="B3901" s="926"/>
      <c r="C3901" s="141" t="s">
        <v>1499</v>
      </c>
      <c r="D3901" s="142" t="s">
        <v>1494</v>
      </c>
      <c r="E3901" s="12" t="s">
        <v>14</v>
      </c>
      <c r="F3901" s="12" t="s">
        <v>15</v>
      </c>
      <c r="G3901" s="14">
        <v>1540000</v>
      </c>
      <c r="H3901" s="14">
        <v>1540000</v>
      </c>
      <c r="I3901" s="14">
        <v>1</v>
      </c>
    </row>
    <row r="3902" spans="1:9" x14ac:dyDescent="0.25">
      <c r="A3902" s="1148"/>
      <c r="B3902" s="926"/>
      <c r="C3902" s="141" t="s">
        <v>1500</v>
      </c>
      <c r="D3902" s="142" t="s">
        <v>1494</v>
      </c>
      <c r="E3902" s="12" t="s">
        <v>14</v>
      </c>
      <c r="F3902" s="12" t="s">
        <v>15</v>
      </c>
      <c r="G3902" s="14">
        <v>3160000</v>
      </c>
      <c r="H3902" s="14">
        <v>3160000</v>
      </c>
      <c r="I3902" s="14">
        <v>1</v>
      </c>
    </row>
    <row r="3903" spans="1:9" x14ac:dyDescent="0.25">
      <c r="A3903" s="1148"/>
      <c r="B3903" s="926"/>
      <c r="C3903" s="141" t="s">
        <v>1501</v>
      </c>
      <c r="D3903" s="142" t="s">
        <v>1494</v>
      </c>
      <c r="E3903" s="12" t="s">
        <v>14</v>
      </c>
      <c r="F3903" s="12" t="s">
        <v>15</v>
      </c>
      <c r="G3903" s="14">
        <v>1600000</v>
      </c>
      <c r="H3903" s="14">
        <v>1600000</v>
      </c>
      <c r="I3903" s="14">
        <v>1</v>
      </c>
    </row>
    <row r="3904" spans="1:9" x14ac:dyDescent="0.25">
      <c r="A3904" s="1148"/>
      <c r="B3904" s="926"/>
      <c r="C3904" s="141" t="s">
        <v>1502</v>
      </c>
      <c r="D3904" s="142" t="s">
        <v>1494</v>
      </c>
      <c r="E3904" s="12" t="s">
        <v>14</v>
      </c>
      <c r="F3904" s="12" t="s">
        <v>15</v>
      </c>
      <c r="G3904" s="14">
        <v>1525000</v>
      </c>
      <c r="H3904" s="14">
        <v>1525000</v>
      </c>
      <c r="I3904" s="14">
        <v>1</v>
      </c>
    </row>
    <row r="3905" spans="1:9" x14ac:dyDescent="0.25">
      <c r="A3905" s="1148"/>
      <c r="B3905" s="926"/>
      <c r="C3905" s="141" t="s">
        <v>1503</v>
      </c>
      <c r="D3905" s="142" t="s">
        <v>1494</v>
      </c>
      <c r="E3905" s="12" t="s">
        <v>14</v>
      </c>
      <c r="F3905" s="12" t="s">
        <v>15</v>
      </c>
      <c r="G3905" s="14">
        <v>1030000</v>
      </c>
      <c r="H3905" s="14">
        <v>1030000</v>
      </c>
      <c r="I3905" s="14">
        <v>1</v>
      </c>
    </row>
    <row r="3906" spans="1:9" x14ac:dyDescent="0.25">
      <c r="A3906" s="1148"/>
      <c r="B3906" s="926"/>
      <c r="C3906" s="141" t="s">
        <v>1504</v>
      </c>
      <c r="D3906" s="142" t="s">
        <v>1494</v>
      </c>
      <c r="E3906" s="12" t="s">
        <v>14</v>
      </c>
      <c r="F3906" s="12" t="s">
        <v>15</v>
      </c>
      <c r="G3906" s="14">
        <v>1460000</v>
      </c>
      <c r="H3906" s="14">
        <v>1460000</v>
      </c>
      <c r="I3906" s="14">
        <v>1</v>
      </c>
    </row>
    <row r="3907" spans="1:9" x14ac:dyDescent="0.25">
      <c r="A3907" s="1148"/>
      <c r="B3907" s="926"/>
      <c r="C3907" s="141" t="s">
        <v>1505</v>
      </c>
      <c r="D3907" s="142" t="s">
        <v>1494</v>
      </c>
      <c r="E3907" s="12" t="s">
        <v>14</v>
      </c>
      <c r="F3907" s="12" t="s">
        <v>15</v>
      </c>
      <c r="G3907" s="14">
        <v>1275000</v>
      </c>
      <c r="H3907" s="14">
        <v>2550000</v>
      </c>
      <c r="I3907" s="14">
        <v>2</v>
      </c>
    </row>
    <row r="3908" spans="1:9" x14ac:dyDescent="0.25">
      <c r="A3908" s="1148"/>
      <c r="B3908" s="926"/>
      <c r="C3908" s="141" t="s">
        <v>1506</v>
      </c>
      <c r="D3908" s="142" t="s">
        <v>1494</v>
      </c>
      <c r="E3908" s="12" t="s">
        <v>14</v>
      </c>
      <c r="F3908" s="12" t="s">
        <v>15</v>
      </c>
      <c r="G3908" s="14">
        <v>945000</v>
      </c>
      <c r="H3908" s="14">
        <v>2835000</v>
      </c>
      <c r="I3908" s="14">
        <v>3</v>
      </c>
    </row>
    <row r="3909" spans="1:9" x14ac:dyDescent="0.25">
      <c r="A3909" s="1148"/>
      <c r="B3909" s="926"/>
      <c r="C3909" s="141" t="s">
        <v>1507</v>
      </c>
      <c r="D3909" s="142" t="s">
        <v>1494</v>
      </c>
      <c r="E3909" s="12" t="s">
        <v>14</v>
      </c>
      <c r="F3909" s="12" t="s">
        <v>15</v>
      </c>
      <c r="G3909" s="14">
        <v>275000</v>
      </c>
      <c r="H3909" s="14">
        <v>1650000</v>
      </c>
      <c r="I3909" s="14">
        <v>6</v>
      </c>
    </row>
    <row r="3910" spans="1:9" s="8" customFormat="1" ht="30" x14ac:dyDescent="0.25">
      <c r="A3910" s="1148"/>
      <c r="B3910" s="926"/>
      <c r="C3910" s="139">
        <v>37531200</v>
      </c>
      <c r="D3910" s="140" t="s">
        <v>1508</v>
      </c>
      <c r="E3910" s="15" t="s">
        <v>126</v>
      </c>
      <c r="F3910" s="15" t="s">
        <v>15</v>
      </c>
      <c r="G3910" s="16">
        <v>30000</v>
      </c>
      <c r="H3910" s="16">
        <v>30000</v>
      </c>
      <c r="I3910" s="16">
        <v>1</v>
      </c>
    </row>
    <row r="3911" spans="1:9" ht="30" x14ac:dyDescent="0.25">
      <c r="A3911" s="1148"/>
      <c r="B3911" s="926"/>
      <c r="C3911" s="141" t="s">
        <v>1509</v>
      </c>
      <c r="D3911" s="142" t="s">
        <v>581</v>
      </c>
      <c r="E3911" s="12" t="s">
        <v>126</v>
      </c>
      <c r="F3911" s="12" t="s">
        <v>15</v>
      </c>
      <c r="G3911" s="14">
        <v>150000</v>
      </c>
      <c r="H3911" s="14">
        <v>600000</v>
      </c>
      <c r="I3911" s="14">
        <v>4</v>
      </c>
    </row>
    <row r="3912" spans="1:9" ht="30" x14ac:dyDescent="0.25">
      <c r="A3912" s="1148"/>
      <c r="B3912" s="926"/>
      <c r="C3912" s="141" t="s">
        <v>1510</v>
      </c>
      <c r="D3912" s="142" t="s">
        <v>581</v>
      </c>
      <c r="E3912" s="12" t="s">
        <v>126</v>
      </c>
      <c r="F3912" s="12" t="s">
        <v>15</v>
      </c>
      <c r="G3912" s="14">
        <v>165000</v>
      </c>
      <c r="H3912" s="14">
        <v>825000</v>
      </c>
      <c r="I3912" s="14">
        <v>5</v>
      </c>
    </row>
    <row r="3913" spans="1:9" ht="30" x14ac:dyDescent="0.25">
      <c r="A3913" s="1148"/>
      <c r="B3913" s="926"/>
      <c r="C3913" s="141" t="s">
        <v>1511</v>
      </c>
      <c r="D3913" s="142" t="s">
        <v>581</v>
      </c>
      <c r="E3913" s="12" t="s">
        <v>126</v>
      </c>
      <c r="F3913" s="12" t="s">
        <v>15</v>
      </c>
      <c r="G3913" s="14">
        <v>280000</v>
      </c>
      <c r="H3913" s="14">
        <v>280000</v>
      </c>
      <c r="I3913" s="14">
        <v>1</v>
      </c>
    </row>
    <row r="3914" spans="1:9" ht="30" x14ac:dyDescent="0.25">
      <c r="A3914" s="1148"/>
      <c r="B3914" s="926"/>
      <c r="C3914" s="141" t="s">
        <v>1512</v>
      </c>
      <c r="D3914" s="142" t="s">
        <v>581</v>
      </c>
      <c r="E3914" s="12" t="s">
        <v>126</v>
      </c>
      <c r="F3914" s="12" t="s">
        <v>15</v>
      </c>
      <c r="G3914" s="14">
        <v>27500</v>
      </c>
      <c r="H3914" s="14">
        <v>55000</v>
      </c>
      <c r="I3914" s="14">
        <v>2</v>
      </c>
    </row>
    <row r="3915" spans="1:9" ht="30" x14ac:dyDescent="0.25">
      <c r="A3915" s="1148"/>
      <c r="B3915" s="926"/>
      <c r="C3915" s="141" t="s">
        <v>1513</v>
      </c>
      <c r="D3915" s="142" t="s">
        <v>581</v>
      </c>
      <c r="E3915" s="12" t="s">
        <v>126</v>
      </c>
      <c r="F3915" s="12" t="s">
        <v>15</v>
      </c>
      <c r="G3915" s="14">
        <v>300000</v>
      </c>
      <c r="H3915" s="14">
        <v>300000</v>
      </c>
      <c r="I3915" s="14">
        <v>1</v>
      </c>
    </row>
    <row r="3916" spans="1:9" ht="30" x14ac:dyDescent="0.25">
      <c r="A3916" s="1148"/>
      <c r="B3916" s="926"/>
      <c r="C3916" s="141" t="s">
        <v>1514</v>
      </c>
      <c r="D3916" s="142" t="s">
        <v>581</v>
      </c>
      <c r="E3916" s="12" t="s">
        <v>126</v>
      </c>
      <c r="F3916" s="12" t="s">
        <v>15</v>
      </c>
      <c r="G3916" s="14">
        <v>200000</v>
      </c>
      <c r="H3916" s="14">
        <v>400000</v>
      </c>
      <c r="I3916" s="14">
        <v>2</v>
      </c>
    </row>
    <row r="3917" spans="1:9" ht="30" x14ac:dyDescent="0.25">
      <c r="A3917" s="1148"/>
      <c r="B3917" s="926"/>
      <c r="C3917" s="141" t="s">
        <v>1515</v>
      </c>
      <c r="D3917" s="142" t="s">
        <v>581</v>
      </c>
      <c r="E3917" s="12" t="s">
        <v>126</v>
      </c>
      <c r="F3917" s="12" t="s">
        <v>15</v>
      </c>
      <c r="G3917" s="14">
        <v>135000</v>
      </c>
      <c r="H3917" s="14">
        <v>135000</v>
      </c>
      <c r="I3917" s="14">
        <v>1</v>
      </c>
    </row>
    <row r="3918" spans="1:9" ht="30" x14ac:dyDescent="0.25">
      <c r="A3918" s="1148"/>
      <c r="B3918" s="926"/>
      <c r="C3918" s="141" t="s">
        <v>6170</v>
      </c>
      <c r="D3918" s="142" t="s">
        <v>3973</v>
      </c>
      <c r="E3918" s="392" t="s">
        <v>126</v>
      </c>
      <c r="F3918" s="392" t="s">
        <v>15</v>
      </c>
      <c r="G3918" s="357">
        <v>173000</v>
      </c>
      <c r="H3918" s="336">
        <v>3460</v>
      </c>
      <c r="I3918" s="357">
        <v>20</v>
      </c>
    </row>
    <row r="3919" spans="1:9" ht="30" x14ac:dyDescent="0.25">
      <c r="A3919" s="1148"/>
      <c r="B3919" s="926"/>
      <c r="C3919" s="141" t="s">
        <v>6171</v>
      </c>
      <c r="D3919" s="142" t="s">
        <v>3973</v>
      </c>
      <c r="E3919" s="392" t="s">
        <v>126</v>
      </c>
      <c r="F3919" s="392" t="s">
        <v>15</v>
      </c>
      <c r="G3919" s="357">
        <v>335000</v>
      </c>
      <c r="H3919" s="336">
        <v>4020</v>
      </c>
      <c r="I3919" s="357">
        <v>12</v>
      </c>
    </row>
    <row r="3920" spans="1:9" ht="30" x14ac:dyDescent="0.25">
      <c r="A3920" s="1148"/>
      <c r="B3920" s="926"/>
      <c r="C3920" s="141" t="s">
        <v>6172</v>
      </c>
      <c r="D3920" s="142" t="s">
        <v>3973</v>
      </c>
      <c r="E3920" s="392" t="s">
        <v>126</v>
      </c>
      <c r="F3920" s="392" t="s">
        <v>15</v>
      </c>
      <c r="G3920" s="357">
        <v>205000</v>
      </c>
      <c r="H3920" s="336">
        <v>3075</v>
      </c>
      <c r="I3920" s="357">
        <v>15</v>
      </c>
    </row>
    <row r="3921" spans="1:9" ht="30" x14ac:dyDescent="0.25">
      <c r="A3921" s="1148"/>
      <c r="B3921" s="926"/>
      <c r="C3921" s="141" t="s">
        <v>6173</v>
      </c>
      <c r="D3921" s="142" t="s">
        <v>3973</v>
      </c>
      <c r="E3921" s="392" t="s">
        <v>126</v>
      </c>
      <c r="F3921" s="392" t="s">
        <v>15</v>
      </c>
      <c r="G3921" s="357">
        <v>206000</v>
      </c>
      <c r="H3921" s="336">
        <v>824</v>
      </c>
      <c r="I3921" s="357">
        <v>4</v>
      </c>
    </row>
    <row r="3922" spans="1:9" ht="30" x14ac:dyDescent="0.25">
      <c r="A3922" s="1148"/>
      <c r="B3922" s="926"/>
      <c r="C3922" s="141" t="s">
        <v>6174</v>
      </c>
      <c r="D3922" s="142" t="s">
        <v>3973</v>
      </c>
      <c r="E3922" s="392" t="s">
        <v>126</v>
      </c>
      <c r="F3922" s="392" t="s">
        <v>15</v>
      </c>
      <c r="G3922" s="357">
        <v>142000</v>
      </c>
      <c r="H3922" s="336">
        <v>1562</v>
      </c>
      <c r="I3922" s="357">
        <v>11</v>
      </c>
    </row>
    <row r="3923" spans="1:9" ht="30" x14ac:dyDescent="0.25">
      <c r="A3923" s="1148"/>
      <c r="B3923" s="926"/>
      <c r="C3923" s="141" t="s">
        <v>1516</v>
      </c>
      <c r="D3923" s="142" t="s">
        <v>581</v>
      </c>
      <c r="E3923" s="12" t="s">
        <v>126</v>
      </c>
      <c r="F3923" s="12" t="s">
        <v>15</v>
      </c>
      <c r="G3923" s="14">
        <v>155000</v>
      </c>
      <c r="H3923" s="14">
        <v>155000</v>
      </c>
      <c r="I3923" s="14">
        <v>1</v>
      </c>
    </row>
    <row r="3924" spans="1:9" x14ac:dyDescent="0.25">
      <c r="A3924" s="1148"/>
      <c r="B3924" s="926"/>
      <c r="C3924" s="141" t="s">
        <v>1517</v>
      </c>
      <c r="D3924" s="142" t="s">
        <v>586</v>
      </c>
      <c r="E3924" s="12" t="s">
        <v>126</v>
      </c>
      <c r="F3924" s="12" t="s">
        <v>15</v>
      </c>
      <c r="G3924" s="14">
        <v>60000</v>
      </c>
      <c r="H3924" s="14">
        <v>14700000</v>
      </c>
      <c r="I3924" s="14">
        <v>245</v>
      </c>
    </row>
    <row r="3925" spans="1:9" ht="30" x14ac:dyDescent="0.25">
      <c r="A3925" s="1148"/>
      <c r="B3925" s="926"/>
      <c r="C3925" s="141" t="s">
        <v>1518</v>
      </c>
      <c r="D3925" s="142" t="s">
        <v>1519</v>
      </c>
      <c r="E3925" s="12" t="s">
        <v>14</v>
      </c>
      <c r="F3925" s="12" t="s">
        <v>15</v>
      </c>
      <c r="G3925" s="14">
        <v>650000</v>
      </c>
      <c r="H3925" s="14">
        <v>6500000</v>
      </c>
      <c r="I3925" s="14">
        <v>10</v>
      </c>
    </row>
    <row r="3926" spans="1:9" ht="30" x14ac:dyDescent="0.25">
      <c r="A3926" s="1148"/>
      <c r="B3926" s="926"/>
      <c r="C3926" s="141" t="s">
        <v>1520</v>
      </c>
      <c r="D3926" s="142" t="s">
        <v>1521</v>
      </c>
      <c r="E3926" s="12" t="s">
        <v>14</v>
      </c>
      <c r="F3926" s="12" t="s">
        <v>15</v>
      </c>
      <c r="G3926" s="14">
        <v>450000</v>
      </c>
      <c r="H3926" s="14">
        <v>4500000</v>
      </c>
      <c r="I3926" s="14">
        <v>10</v>
      </c>
    </row>
    <row r="3927" spans="1:9" x14ac:dyDescent="0.25">
      <c r="A3927" s="1148"/>
      <c r="B3927" s="911" t="s">
        <v>154</v>
      </c>
      <c r="C3927" s="911"/>
      <c r="D3927" s="911"/>
      <c r="E3927" s="911"/>
      <c r="F3927" s="911"/>
      <c r="G3927" s="911"/>
      <c r="H3927" s="72">
        <v>292665872</v>
      </c>
      <c r="I3927" s="72"/>
    </row>
    <row r="3928" spans="1:9" ht="30" x14ac:dyDescent="0.25">
      <c r="A3928" s="1148"/>
      <c r="B3928" s="142" t="s">
        <v>5274</v>
      </c>
      <c r="C3928" s="455" t="s">
        <v>7524</v>
      </c>
      <c r="D3928" s="142" t="s">
        <v>536</v>
      </c>
      <c r="E3928" s="142" t="s">
        <v>126</v>
      </c>
      <c r="F3928" s="142" t="s">
        <v>121</v>
      </c>
      <c r="G3928" s="142">
        <v>0</v>
      </c>
      <c r="H3928" s="142">
        <v>0</v>
      </c>
      <c r="I3928" s="14">
        <v>1</v>
      </c>
    </row>
    <row r="3929" spans="1:9" ht="30" x14ac:dyDescent="0.25">
      <c r="A3929" s="1148"/>
      <c r="B3929" s="142" t="s">
        <v>5274</v>
      </c>
      <c r="C3929" s="455" t="s">
        <v>7525</v>
      </c>
      <c r="D3929" s="142" t="s">
        <v>536</v>
      </c>
      <c r="E3929" s="142" t="s">
        <v>126</v>
      </c>
      <c r="F3929" s="142" t="s">
        <v>121</v>
      </c>
      <c r="G3929" s="142">
        <v>0</v>
      </c>
      <c r="H3929" s="142">
        <v>0</v>
      </c>
      <c r="I3929" s="14">
        <v>1</v>
      </c>
    </row>
    <row r="3930" spans="1:9" ht="30" x14ac:dyDescent="0.25">
      <c r="A3930" s="1148"/>
      <c r="B3930" s="142" t="s">
        <v>5274</v>
      </c>
      <c r="C3930" s="455" t="s">
        <v>7526</v>
      </c>
      <c r="D3930" s="142" t="s">
        <v>536</v>
      </c>
      <c r="E3930" s="142" t="s">
        <v>126</v>
      </c>
      <c r="F3930" s="142" t="s">
        <v>121</v>
      </c>
      <c r="G3930" s="142">
        <v>0</v>
      </c>
      <c r="H3930" s="142">
        <v>0</v>
      </c>
      <c r="I3930" s="14">
        <v>1</v>
      </c>
    </row>
    <row r="3931" spans="1:9" ht="30" x14ac:dyDescent="0.25">
      <c r="A3931" s="1148"/>
      <c r="B3931" s="142" t="s">
        <v>5274</v>
      </c>
      <c r="C3931" s="455" t="s">
        <v>7527</v>
      </c>
      <c r="D3931" s="142" t="s">
        <v>536</v>
      </c>
      <c r="E3931" s="142" t="s">
        <v>126</v>
      </c>
      <c r="F3931" s="142" t="s">
        <v>121</v>
      </c>
      <c r="G3931" s="142">
        <v>0</v>
      </c>
      <c r="H3931" s="142">
        <v>0</v>
      </c>
      <c r="I3931" s="14">
        <v>1</v>
      </c>
    </row>
    <row r="3932" spans="1:9" ht="30" x14ac:dyDescent="0.25">
      <c r="A3932" s="1148"/>
      <c r="B3932" s="142" t="s">
        <v>5274</v>
      </c>
      <c r="C3932" s="455" t="s">
        <v>7528</v>
      </c>
      <c r="D3932" s="142" t="s">
        <v>536</v>
      </c>
      <c r="E3932" s="142" t="s">
        <v>126</v>
      </c>
      <c r="F3932" s="142" t="s">
        <v>121</v>
      </c>
      <c r="G3932" s="142">
        <v>0</v>
      </c>
      <c r="H3932" s="142">
        <v>0</v>
      </c>
      <c r="I3932" s="14">
        <v>1</v>
      </c>
    </row>
    <row r="3933" spans="1:9" x14ac:dyDescent="0.25">
      <c r="A3933" s="1148"/>
      <c r="B3933" s="455" t="s">
        <v>5628</v>
      </c>
      <c r="C3933" s="455" t="s">
        <v>7523</v>
      </c>
      <c r="D3933" s="455" t="s">
        <v>536</v>
      </c>
      <c r="E3933" s="142" t="s">
        <v>126</v>
      </c>
      <c r="F3933" s="142" t="s">
        <v>121</v>
      </c>
      <c r="G3933" s="456">
        <v>10192000</v>
      </c>
      <c r="H3933" s="456">
        <v>10192000</v>
      </c>
      <c r="I3933" s="14">
        <v>1</v>
      </c>
    </row>
    <row r="3934" spans="1:9" ht="30" x14ac:dyDescent="0.25">
      <c r="A3934" s="1148"/>
      <c r="B3934" s="455"/>
      <c r="C3934" s="455" t="s">
        <v>7529</v>
      </c>
      <c r="D3934" s="142" t="s">
        <v>536</v>
      </c>
      <c r="E3934" s="142" t="s">
        <v>126</v>
      </c>
      <c r="F3934" s="142" t="s">
        <v>121</v>
      </c>
      <c r="G3934" s="142">
        <v>0</v>
      </c>
      <c r="H3934" s="142">
        <v>0</v>
      </c>
      <c r="I3934" s="14">
        <v>1</v>
      </c>
    </row>
    <row r="3935" spans="1:9" ht="45" x14ac:dyDescent="0.25">
      <c r="A3935" s="1148"/>
      <c r="B3935" s="926">
        <v>4251</v>
      </c>
      <c r="C3935" s="141" t="s">
        <v>1522</v>
      </c>
      <c r="D3935" s="142" t="s">
        <v>1523</v>
      </c>
      <c r="E3935" s="12" t="s">
        <v>149</v>
      </c>
      <c r="F3935" s="12" t="s">
        <v>121</v>
      </c>
      <c r="G3935" s="14">
        <v>14705000</v>
      </c>
      <c r="H3935" s="14">
        <v>14705000</v>
      </c>
      <c r="I3935" s="14">
        <v>1</v>
      </c>
    </row>
    <row r="3936" spans="1:9" ht="30" x14ac:dyDescent="0.25">
      <c r="A3936" s="1148"/>
      <c r="B3936" s="141" t="s">
        <v>5274</v>
      </c>
      <c r="C3936" s="455" t="s">
        <v>7530</v>
      </c>
      <c r="D3936" s="142" t="s">
        <v>536</v>
      </c>
      <c r="E3936" s="142" t="s">
        <v>126</v>
      </c>
      <c r="F3936" s="142" t="s">
        <v>121</v>
      </c>
      <c r="G3936" s="456">
        <v>7027440</v>
      </c>
      <c r="H3936" s="456">
        <v>7027440</v>
      </c>
      <c r="I3936" s="14">
        <v>1</v>
      </c>
    </row>
    <row r="3937" spans="1:9" ht="30" x14ac:dyDescent="0.25">
      <c r="A3937" s="1148"/>
      <c r="B3937" s="141" t="s">
        <v>5274</v>
      </c>
      <c r="C3937" s="455" t="s">
        <v>7531</v>
      </c>
      <c r="D3937" s="142" t="s">
        <v>536</v>
      </c>
      <c r="E3937" s="142" t="s">
        <v>126</v>
      </c>
      <c r="F3937" s="142" t="s">
        <v>121</v>
      </c>
      <c r="G3937" s="456">
        <v>8249090</v>
      </c>
      <c r="H3937" s="456">
        <v>8249090</v>
      </c>
      <c r="I3937" s="14">
        <v>1</v>
      </c>
    </row>
    <row r="3938" spans="1:9" ht="30" x14ac:dyDescent="0.25">
      <c r="A3938" s="1148"/>
      <c r="B3938" s="141" t="s">
        <v>5274</v>
      </c>
      <c r="C3938" s="455" t="s">
        <v>7532</v>
      </c>
      <c r="D3938" s="142" t="s">
        <v>536</v>
      </c>
      <c r="E3938" s="142" t="s">
        <v>126</v>
      </c>
      <c r="F3938" s="142" t="s">
        <v>121</v>
      </c>
      <c r="G3938" s="456">
        <v>8941690</v>
      </c>
      <c r="H3938" s="456">
        <v>8941690</v>
      </c>
      <c r="I3938" s="14">
        <v>1</v>
      </c>
    </row>
    <row r="3939" spans="1:9" ht="30" x14ac:dyDescent="0.25">
      <c r="A3939" s="1148"/>
      <c r="B3939" s="141" t="s">
        <v>5274</v>
      </c>
      <c r="C3939" s="455" t="s">
        <v>7533</v>
      </c>
      <c r="D3939" s="142" t="s">
        <v>536</v>
      </c>
      <c r="E3939" s="142" t="s">
        <v>126</v>
      </c>
      <c r="F3939" s="142" t="s">
        <v>121</v>
      </c>
      <c r="G3939" s="456">
        <v>9585240</v>
      </c>
      <c r="H3939" s="456">
        <v>9585240</v>
      </c>
      <c r="I3939" s="14">
        <v>1</v>
      </c>
    </row>
    <row r="3940" spans="1:9" ht="30" x14ac:dyDescent="0.25">
      <c r="A3940" s="1148"/>
      <c r="B3940" s="141" t="s">
        <v>5274</v>
      </c>
      <c r="C3940" s="455" t="s">
        <v>7534</v>
      </c>
      <c r="D3940" s="142" t="s">
        <v>536</v>
      </c>
      <c r="E3940" s="142" t="s">
        <v>126</v>
      </c>
      <c r="F3940" s="142" t="s">
        <v>121</v>
      </c>
      <c r="G3940" s="456">
        <v>19992870</v>
      </c>
      <c r="H3940" s="456">
        <v>19992870</v>
      </c>
      <c r="I3940" s="14">
        <v>1</v>
      </c>
    </row>
    <row r="3941" spans="1:9" ht="30" x14ac:dyDescent="0.25">
      <c r="A3941" s="1148"/>
      <c r="B3941" s="141" t="s">
        <v>5274</v>
      </c>
      <c r="C3941" s="455" t="s">
        <v>7535</v>
      </c>
      <c r="D3941" s="142" t="s">
        <v>536</v>
      </c>
      <c r="E3941" s="142" t="s">
        <v>126</v>
      </c>
      <c r="F3941" s="142" t="s">
        <v>121</v>
      </c>
      <c r="G3941" s="456">
        <v>6601380</v>
      </c>
      <c r="H3941" s="456">
        <v>6601380</v>
      </c>
      <c r="I3941" s="14">
        <v>1</v>
      </c>
    </row>
    <row r="3942" spans="1:9" ht="30" x14ac:dyDescent="0.25">
      <c r="A3942" s="1148"/>
      <c r="B3942" s="141" t="s">
        <v>5274</v>
      </c>
      <c r="C3942" s="455" t="s">
        <v>7536</v>
      </c>
      <c r="D3942" s="142" t="s">
        <v>536</v>
      </c>
      <c r="E3942" s="142" t="s">
        <v>126</v>
      </c>
      <c r="F3942" s="142" t="s">
        <v>121</v>
      </c>
      <c r="G3942" s="456">
        <v>21100570</v>
      </c>
      <c r="H3942" s="456">
        <v>21100570</v>
      </c>
      <c r="I3942" s="14">
        <v>1</v>
      </c>
    </row>
    <row r="3943" spans="1:9" ht="30" x14ac:dyDescent="0.25">
      <c r="A3943" s="1148"/>
      <c r="B3943" s="141" t="s">
        <v>5274</v>
      </c>
      <c r="C3943" s="455" t="s">
        <v>7537</v>
      </c>
      <c r="D3943" s="142" t="s">
        <v>536</v>
      </c>
      <c r="E3943" s="142" t="s">
        <v>126</v>
      </c>
      <c r="F3943" s="142" t="s">
        <v>121</v>
      </c>
      <c r="G3943" s="456">
        <v>9998420</v>
      </c>
      <c r="H3943" s="456">
        <v>9998420</v>
      </c>
      <c r="I3943" s="14">
        <v>1</v>
      </c>
    </row>
    <row r="3944" spans="1:9" ht="30" x14ac:dyDescent="0.25">
      <c r="A3944" s="1148"/>
      <c r="B3944" s="926">
        <v>5113</v>
      </c>
      <c r="C3944" s="141" t="s">
        <v>1524</v>
      </c>
      <c r="D3944" s="142" t="s">
        <v>1525</v>
      </c>
      <c r="E3944" s="12" t="s">
        <v>126</v>
      </c>
      <c r="F3944" s="12" t="s">
        <v>121</v>
      </c>
      <c r="G3944" s="14">
        <v>22594460</v>
      </c>
      <c r="H3944" s="14">
        <v>22594460</v>
      </c>
      <c r="I3944" s="14">
        <v>1</v>
      </c>
    </row>
    <row r="3945" spans="1:9" ht="30" x14ac:dyDescent="0.25">
      <c r="A3945" s="1148"/>
      <c r="B3945" s="926"/>
      <c r="C3945" s="141" t="s">
        <v>1526</v>
      </c>
      <c r="D3945" s="142" t="s">
        <v>1527</v>
      </c>
      <c r="E3945" s="12" t="s">
        <v>126</v>
      </c>
      <c r="F3945" s="12" t="s">
        <v>121</v>
      </c>
      <c r="G3945" s="14">
        <v>12540420</v>
      </c>
      <c r="H3945" s="14">
        <v>12540420</v>
      </c>
      <c r="I3945" s="14">
        <v>1</v>
      </c>
    </row>
    <row r="3946" spans="1:9" ht="30" x14ac:dyDescent="0.25">
      <c r="A3946" s="1148"/>
      <c r="B3946" s="926"/>
      <c r="C3946" s="141" t="s">
        <v>1528</v>
      </c>
      <c r="D3946" s="142" t="s">
        <v>1529</v>
      </c>
      <c r="E3946" s="12" t="s">
        <v>126</v>
      </c>
      <c r="F3946" s="12" t="s">
        <v>121</v>
      </c>
      <c r="G3946" s="14">
        <v>28191960</v>
      </c>
      <c r="H3946" s="14">
        <v>28191960</v>
      </c>
      <c r="I3946" s="14">
        <v>1</v>
      </c>
    </row>
    <row r="3947" spans="1:9" ht="30" x14ac:dyDescent="0.25">
      <c r="A3947" s="1148"/>
      <c r="B3947" s="926"/>
      <c r="C3947" s="141" t="s">
        <v>1530</v>
      </c>
      <c r="D3947" s="142" t="s">
        <v>1531</v>
      </c>
      <c r="E3947" s="12" t="s">
        <v>126</v>
      </c>
      <c r="F3947" s="12" t="s">
        <v>121</v>
      </c>
      <c r="G3947" s="14">
        <v>11847210</v>
      </c>
      <c r="H3947" s="14">
        <v>11847210</v>
      </c>
      <c r="I3947" s="14">
        <v>1</v>
      </c>
    </row>
    <row r="3948" spans="1:9" ht="30" x14ac:dyDescent="0.25">
      <c r="A3948" s="1148"/>
      <c r="B3948" s="926"/>
      <c r="C3948" s="141" t="s">
        <v>1532</v>
      </c>
      <c r="D3948" s="142" t="s">
        <v>1533</v>
      </c>
      <c r="E3948" s="12" t="s">
        <v>126</v>
      </c>
      <c r="F3948" s="12" t="s">
        <v>121</v>
      </c>
      <c r="G3948" s="14">
        <v>20666150</v>
      </c>
      <c r="H3948" s="14">
        <v>20666150</v>
      </c>
      <c r="I3948" s="14">
        <v>1</v>
      </c>
    </row>
    <row r="3949" spans="1:9" ht="30" x14ac:dyDescent="0.25">
      <c r="A3949" s="1148"/>
      <c r="B3949" s="926"/>
      <c r="C3949" s="141" t="s">
        <v>1534</v>
      </c>
      <c r="D3949" s="142" t="s">
        <v>1535</v>
      </c>
      <c r="E3949" s="12" t="s">
        <v>126</v>
      </c>
      <c r="F3949" s="12" t="s">
        <v>121</v>
      </c>
      <c r="G3949" s="14">
        <v>22495080</v>
      </c>
      <c r="H3949" s="14">
        <v>22495080</v>
      </c>
      <c r="I3949" s="14">
        <v>1</v>
      </c>
    </row>
    <row r="3950" spans="1:9" ht="30" x14ac:dyDescent="0.25">
      <c r="A3950" s="1148"/>
      <c r="B3950" s="926"/>
      <c r="C3950" s="141" t="s">
        <v>1536</v>
      </c>
      <c r="D3950" s="142" t="s">
        <v>1537</v>
      </c>
      <c r="E3950" s="12" t="s">
        <v>126</v>
      </c>
      <c r="F3950" s="12" t="s">
        <v>121</v>
      </c>
      <c r="G3950" s="14">
        <v>20336990</v>
      </c>
      <c r="H3950" s="14">
        <v>20336990</v>
      </c>
      <c r="I3950" s="14">
        <v>1</v>
      </c>
    </row>
    <row r="3951" spans="1:9" ht="30" x14ac:dyDescent="0.25">
      <c r="A3951" s="1148"/>
      <c r="B3951" s="926"/>
      <c r="C3951" s="141" t="s">
        <v>1538</v>
      </c>
      <c r="D3951" s="142" t="s">
        <v>1539</v>
      </c>
      <c r="E3951" s="12" t="s">
        <v>126</v>
      </c>
      <c r="F3951" s="12" t="s">
        <v>121</v>
      </c>
      <c r="G3951" s="14">
        <v>16824170</v>
      </c>
      <c r="H3951" s="14">
        <v>16824170</v>
      </c>
      <c r="I3951" s="14">
        <v>1</v>
      </c>
    </row>
    <row r="3952" spans="1:9" ht="30" x14ac:dyDescent="0.25">
      <c r="A3952" s="1148"/>
      <c r="B3952" s="926"/>
      <c r="C3952" s="141" t="s">
        <v>1540</v>
      </c>
      <c r="D3952" s="142" t="s">
        <v>1541</v>
      </c>
      <c r="E3952" s="12" t="s">
        <v>126</v>
      </c>
      <c r="F3952" s="12" t="s">
        <v>121</v>
      </c>
      <c r="G3952" s="14">
        <v>22260030</v>
      </c>
      <c r="H3952" s="14">
        <v>22260030</v>
      </c>
      <c r="I3952" s="14">
        <v>1</v>
      </c>
    </row>
    <row r="3953" spans="1:9" ht="45" x14ac:dyDescent="0.25">
      <c r="A3953" s="1148"/>
      <c r="B3953" s="926"/>
      <c r="C3953" s="141" t="s">
        <v>1542</v>
      </c>
      <c r="D3953" s="142" t="s">
        <v>1543</v>
      </c>
      <c r="E3953" s="12" t="s">
        <v>126</v>
      </c>
      <c r="F3953" s="12" t="s">
        <v>121</v>
      </c>
      <c r="G3953" s="14">
        <v>16781230</v>
      </c>
      <c r="H3953" s="14">
        <v>16781230</v>
      </c>
      <c r="I3953" s="14">
        <v>1</v>
      </c>
    </row>
    <row r="3954" spans="1:9" ht="30" x14ac:dyDescent="0.25">
      <c r="A3954" s="1148"/>
      <c r="B3954" s="926"/>
      <c r="C3954" s="141" t="s">
        <v>1544</v>
      </c>
      <c r="D3954" s="142" t="s">
        <v>1545</v>
      </c>
      <c r="E3954" s="12" t="s">
        <v>126</v>
      </c>
      <c r="F3954" s="12" t="s">
        <v>121</v>
      </c>
      <c r="G3954" s="14">
        <v>21923682</v>
      </c>
      <c r="H3954" s="14">
        <v>21923682</v>
      </c>
      <c r="I3954" s="14">
        <v>1</v>
      </c>
    </row>
    <row r="3955" spans="1:9" ht="30" x14ac:dyDescent="0.25">
      <c r="A3955" s="1148"/>
      <c r="B3955" s="926"/>
      <c r="C3955" s="141" t="s">
        <v>1546</v>
      </c>
      <c r="D3955" s="142" t="s">
        <v>1547</v>
      </c>
      <c r="E3955" s="12" t="s">
        <v>126</v>
      </c>
      <c r="F3955" s="12" t="s">
        <v>121</v>
      </c>
      <c r="G3955" s="14">
        <v>30340870</v>
      </c>
      <c r="H3955" s="14">
        <v>30340870</v>
      </c>
      <c r="I3955" s="14">
        <v>1</v>
      </c>
    </row>
    <row r="3956" spans="1:9" ht="30" x14ac:dyDescent="0.25">
      <c r="A3956" s="1148"/>
      <c r="B3956" s="926"/>
      <c r="C3956" s="141" t="s">
        <v>1548</v>
      </c>
      <c r="D3956" s="142" t="s">
        <v>1549</v>
      </c>
      <c r="E3956" s="12" t="s">
        <v>126</v>
      </c>
      <c r="F3956" s="12" t="s">
        <v>121</v>
      </c>
      <c r="G3956" s="14">
        <v>31158620</v>
      </c>
      <c r="H3956" s="14">
        <v>31158620</v>
      </c>
      <c r="I3956" s="14">
        <v>1</v>
      </c>
    </row>
    <row r="3957" spans="1:9" x14ac:dyDescent="0.25">
      <c r="A3957" s="1148"/>
      <c r="B3957" s="911" t="s">
        <v>118</v>
      </c>
      <c r="C3957" s="911"/>
      <c r="D3957" s="911"/>
      <c r="E3957" s="911"/>
      <c r="F3957" s="911"/>
      <c r="G3957" s="911"/>
      <c r="H3957" s="72">
        <v>7387600</v>
      </c>
      <c r="I3957" s="72"/>
    </row>
    <row r="3958" spans="1:9" s="8" customFormat="1" ht="45" x14ac:dyDescent="0.25">
      <c r="A3958" s="1148"/>
      <c r="B3958" s="932">
        <v>4251</v>
      </c>
      <c r="C3958" s="139">
        <v>71351540</v>
      </c>
      <c r="D3958" s="140" t="s">
        <v>1550</v>
      </c>
      <c r="E3958" s="15" t="s">
        <v>149</v>
      </c>
      <c r="F3958" s="15" t="s">
        <v>121</v>
      </c>
      <c r="G3958" s="16">
        <v>300000</v>
      </c>
      <c r="H3958" s="16">
        <v>300000</v>
      </c>
      <c r="I3958" s="16">
        <v>1</v>
      </c>
    </row>
    <row r="3959" spans="1:9" s="8" customFormat="1" ht="30" x14ac:dyDescent="0.25">
      <c r="A3959" s="1148"/>
      <c r="B3959" s="932">
        <v>5113</v>
      </c>
      <c r="C3959" s="139">
        <v>71351540</v>
      </c>
      <c r="D3959" s="140" t="s">
        <v>1551</v>
      </c>
      <c r="E3959" s="15" t="s">
        <v>172</v>
      </c>
      <c r="F3959" s="15" t="s">
        <v>121</v>
      </c>
      <c r="G3959" s="16">
        <v>420200</v>
      </c>
      <c r="H3959" s="16">
        <v>420200</v>
      </c>
      <c r="I3959" s="16">
        <v>1</v>
      </c>
    </row>
    <row r="3960" spans="1:9" s="8" customFormat="1" ht="30" x14ac:dyDescent="0.25">
      <c r="A3960" s="1148"/>
      <c r="B3960" s="932"/>
      <c r="C3960" s="139">
        <v>71351540</v>
      </c>
      <c r="D3960" s="140" t="s">
        <v>1552</v>
      </c>
      <c r="E3960" s="15" t="s">
        <v>172</v>
      </c>
      <c r="F3960" s="15" t="s">
        <v>121</v>
      </c>
      <c r="G3960" s="16">
        <v>236000</v>
      </c>
      <c r="H3960" s="16">
        <v>236000</v>
      </c>
      <c r="I3960" s="16">
        <v>1</v>
      </c>
    </row>
    <row r="3961" spans="1:9" s="8" customFormat="1" ht="30" x14ac:dyDescent="0.25">
      <c r="A3961" s="1148"/>
      <c r="B3961" s="932"/>
      <c r="C3961" s="139">
        <v>71351540</v>
      </c>
      <c r="D3961" s="140" t="s">
        <v>1553</v>
      </c>
      <c r="E3961" s="15" t="s">
        <v>172</v>
      </c>
      <c r="F3961" s="15" t="s">
        <v>121</v>
      </c>
      <c r="G3961" s="16">
        <v>534100</v>
      </c>
      <c r="H3961" s="16">
        <v>534100</v>
      </c>
      <c r="I3961" s="16">
        <v>1</v>
      </c>
    </row>
    <row r="3962" spans="1:9" s="8" customFormat="1" ht="30" x14ac:dyDescent="0.25">
      <c r="A3962" s="1148"/>
      <c r="B3962" s="932"/>
      <c r="C3962" s="139">
        <v>71351540</v>
      </c>
      <c r="D3962" s="140" t="s">
        <v>1554</v>
      </c>
      <c r="E3962" s="15" t="s">
        <v>172</v>
      </c>
      <c r="F3962" s="15" t="s">
        <v>121</v>
      </c>
      <c r="G3962" s="16">
        <v>220100</v>
      </c>
      <c r="H3962" s="16">
        <v>220100</v>
      </c>
      <c r="I3962" s="16">
        <v>1</v>
      </c>
    </row>
    <row r="3963" spans="1:9" s="8" customFormat="1" ht="30" x14ac:dyDescent="0.25">
      <c r="A3963" s="1148"/>
      <c r="B3963" s="932"/>
      <c r="C3963" s="139">
        <v>71351540</v>
      </c>
      <c r="D3963" s="140" t="s">
        <v>1555</v>
      </c>
      <c r="E3963" s="15" t="s">
        <v>172</v>
      </c>
      <c r="F3963" s="15" t="s">
        <v>121</v>
      </c>
      <c r="G3963" s="16">
        <v>398300</v>
      </c>
      <c r="H3963" s="16">
        <v>398300</v>
      </c>
      <c r="I3963" s="16">
        <v>1</v>
      </c>
    </row>
    <row r="3964" spans="1:9" s="8" customFormat="1" ht="30" x14ac:dyDescent="0.25">
      <c r="A3964" s="1148"/>
      <c r="B3964" s="932"/>
      <c r="C3964" s="139">
        <v>71351540</v>
      </c>
      <c r="D3964" s="140" t="s">
        <v>1556</v>
      </c>
      <c r="E3964" s="15" t="s">
        <v>172</v>
      </c>
      <c r="F3964" s="15" t="s">
        <v>121</v>
      </c>
      <c r="G3964" s="16">
        <v>426500</v>
      </c>
      <c r="H3964" s="16">
        <v>426500</v>
      </c>
      <c r="I3964" s="16">
        <v>1</v>
      </c>
    </row>
    <row r="3965" spans="1:9" s="8" customFormat="1" ht="30" x14ac:dyDescent="0.25">
      <c r="A3965" s="1148"/>
      <c r="B3965" s="932"/>
      <c r="C3965" s="139">
        <v>71351540</v>
      </c>
      <c r="D3965" s="140" t="s">
        <v>1557</v>
      </c>
      <c r="E3965" s="15" t="s">
        <v>172</v>
      </c>
      <c r="F3965" s="15" t="s">
        <v>121</v>
      </c>
      <c r="G3965" s="16">
        <v>406200</v>
      </c>
      <c r="H3965" s="16">
        <v>406200</v>
      </c>
      <c r="I3965" s="16">
        <v>1</v>
      </c>
    </row>
    <row r="3966" spans="1:9" s="8" customFormat="1" ht="30" x14ac:dyDescent="0.25">
      <c r="A3966" s="1148"/>
      <c r="B3966" s="932"/>
      <c r="C3966" s="139">
        <v>71351540</v>
      </c>
      <c r="D3966" s="140" t="s">
        <v>1558</v>
      </c>
      <c r="E3966" s="15" t="s">
        <v>172</v>
      </c>
      <c r="F3966" s="15" t="s">
        <v>121</v>
      </c>
      <c r="G3966" s="16">
        <v>335000</v>
      </c>
      <c r="H3966" s="16">
        <v>335000</v>
      </c>
      <c r="I3966" s="16">
        <v>1</v>
      </c>
    </row>
    <row r="3967" spans="1:9" s="8" customFormat="1" ht="30" x14ac:dyDescent="0.25">
      <c r="A3967" s="1148"/>
      <c r="B3967" s="932"/>
      <c r="C3967" s="139">
        <v>71351540</v>
      </c>
      <c r="D3967" s="140" t="s">
        <v>1559</v>
      </c>
      <c r="E3967" s="15" t="s">
        <v>172</v>
      </c>
      <c r="F3967" s="15" t="s">
        <v>121</v>
      </c>
      <c r="G3967" s="16">
        <v>444600</v>
      </c>
      <c r="H3967" s="16">
        <v>444600</v>
      </c>
      <c r="I3967" s="16">
        <v>1</v>
      </c>
    </row>
    <row r="3968" spans="1:9" s="8" customFormat="1" ht="45" x14ac:dyDescent="0.25">
      <c r="A3968" s="1148"/>
      <c r="B3968" s="932"/>
      <c r="C3968" s="139">
        <v>71351540</v>
      </c>
      <c r="D3968" s="140" t="s">
        <v>1560</v>
      </c>
      <c r="E3968" s="15" t="s">
        <v>172</v>
      </c>
      <c r="F3968" s="15" t="s">
        <v>121</v>
      </c>
      <c r="G3968" s="16">
        <v>335200</v>
      </c>
      <c r="H3968" s="16">
        <v>335200</v>
      </c>
      <c r="I3968" s="16">
        <v>1</v>
      </c>
    </row>
    <row r="3969" spans="1:9" s="8" customFormat="1" ht="30" x14ac:dyDescent="0.25">
      <c r="A3969" s="1148"/>
      <c r="B3969" s="932"/>
      <c r="C3969" s="139">
        <v>71351540</v>
      </c>
      <c r="D3969" s="140" t="s">
        <v>1561</v>
      </c>
      <c r="E3969" s="15" t="s">
        <v>172</v>
      </c>
      <c r="F3969" s="15" t="s">
        <v>121</v>
      </c>
      <c r="G3969" s="16">
        <v>426400</v>
      </c>
      <c r="H3969" s="16">
        <v>426400</v>
      </c>
      <c r="I3969" s="16">
        <v>1</v>
      </c>
    </row>
    <row r="3970" spans="1:9" s="8" customFormat="1" x14ac:dyDescent="0.25">
      <c r="A3970" s="1148"/>
      <c r="B3970" s="932"/>
      <c r="C3970" s="763" t="s">
        <v>7598</v>
      </c>
      <c r="D3970" s="763" t="s">
        <v>5270</v>
      </c>
      <c r="E3970" s="772" t="s">
        <v>172</v>
      </c>
      <c r="F3970" s="772" t="s">
        <v>121</v>
      </c>
      <c r="G3970" s="767">
        <v>208000</v>
      </c>
      <c r="H3970" s="767">
        <v>208000</v>
      </c>
      <c r="I3970" s="16">
        <v>1</v>
      </c>
    </row>
    <row r="3971" spans="1:9" s="8" customFormat="1" ht="30" x14ac:dyDescent="0.25">
      <c r="A3971" s="1148"/>
      <c r="B3971" s="932"/>
      <c r="C3971" s="139">
        <v>71351540</v>
      </c>
      <c r="D3971" s="140" t="s">
        <v>1562</v>
      </c>
      <c r="E3971" s="15" t="s">
        <v>172</v>
      </c>
      <c r="F3971" s="15" t="s">
        <v>121</v>
      </c>
      <c r="G3971" s="16">
        <v>606000</v>
      </c>
      <c r="H3971" s="16">
        <v>606000</v>
      </c>
      <c r="I3971" s="16">
        <v>1</v>
      </c>
    </row>
    <row r="3972" spans="1:9" s="8" customFormat="1" ht="30" x14ac:dyDescent="0.25">
      <c r="A3972" s="1148"/>
      <c r="B3972" s="932"/>
      <c r="C3972" s="23" t="s">
        <v>7560</v>
      </c>
      <c r="D3972" s="23" t="s">
        <v>5270</v>
      </c>
      <c r="E3972" s="751" t="s">
        <v>172</v>
      </c>
      <c r="F3972" s="751" t="s">
        <v>121</v>
      </c>
      <c r="G3972" s="53">
        <v>0</v>
      </c>
      <c r="H3972" s="53">
        <v>0</v>
      </c>
      <c r="I3972" s="53">
        <v>1</v>
      </c>
    </row>
    <row r="3973" spans="1:9" s="8" customFormat="1" ht="30" x14ac:dyDescent="0.25">
      <c r="A3973" s="1148"/>
      <c r="B3973" s="932"/>
      <c r="C3973" s="23" t="s">
        <v>7561</v>
      </c>
      <c r="D3973" s="23" t="s">
        <v>5270</v>
      </c>
      <c r="E3973" s="751" t="s">
        <v>172</v>
      </c>
      <c r="F3973" s="751" t="s">
        <v>121</v>
      </c>
      <c r="G3973" s="53">
        <v>0</v>
      </c>
      <c r="H3973" s="53">
        <v>0</v>
      </c>
      <c r="I3973" s="53">
        <v>1</v>
      </c>
    </row>
    <row r="3974" spans="1:9" s="8" customFormat="1" ht="30" x14ac:dyDescent="0.25">
      <c r="A3974" s="1148"/>
      <c r="B3974" s="932"/>
      <c r="C3974" s="23" t="s">
        <v>7562</v>
      </c>
      <c r="D3974" s="23" t="s">
        <v>5270</v>
      </c>
      <c r="E3974" s="751" t="s">
        <v>172</v>
      </c>
      <c r="F3974" s="751" t="s">
        <v>121</v>
      </c>
      <c r="G3974" s="53">
        <v>0</v>
      </c>
      <c r="H3974" s="53">
        <v>0</v>
      </c>
      <c r="I3974" s="53">
        <v>1</v>
      </c>
    </row>
    <row r="3975" spans="1:9" s="8" customFormat="1" ht="30" x14ac:dyDescent="0.25">
      <c r="A3975" s="1148"/>
      <c r="B3975" s="932"/>
      <c r="C3975" s="23" t="s">
        <v>7563</v>
      </c>
      <c r="D3975" s="23" t="s">
        <v>5270</v>
      </c>
      <c r="E3975" s="751" t="s">
        <v>172</v>
      </c>
      <c r="F3975" s="751" t="s">
        <v>121</v>
      </c>
      <c r="G3975" s="53">
        <v>0</v>
      </c>
      <c r="H3975" s="53">
        <v>0</v>
      </c>
      <c r="I3975" s="53">
        <v>1</v>
      </c>
    </row>
    <row r="3976" spans="1:9" s="8" customFormat="1" ht="30" x14ac:dyDescent="0.25">
      <c r="A3976" s="1148"/>
      <c r="B3976" s="932"/>
      <c r="C3976" s="23" t="s">
        <v>7564</v>
      </c>
      <c r="D3976" s="23" t="s">
        <v>5270</v>
      </c>
      <c r="E3976" s="751" t="s">
        <v>172</v>
      </c>
      <c r="F3976" s="751" t="s">
        <v>121</v>
      </c>
      <c r="G3976" s="53">
        <v>0</v>
      </c>
      <c r="H3976" s="53">
        <v>0</v>
      </c>
      <c r="I3976" s="53">
        <v>1</v>
      </c>
    </row>
    <row r="3977" spans="1:9" s="8" customFormat="1" ht="30" x14ac:dyDescent="0.25">
      <c r="A3977" s="1148"/>
      <c r="B3977" s="932"/>
      <c r="C3977" s="23" t="s">
        <v>7565</v>
      </c>
      <c r="D3977" s="23" t="s">
        <v>5270</v>
      </c>
      <c r="E3977" s="751" t="s">
        <v>172</v>
      </c>
      <c r="F3977" s="751" t="s">
        <v>121</v>
      </c>
      <c r="G3977" s="53">
        <v>0</v>
      </c>
      <c r="H3977" s="53">
        <v>0</v>
      </c>
      <c r="I3977" s="53">
        <v>1</v>
      </c>
    </row>
    <row r="3978" spans="1:9" s="8" customFormat="1" ht="30" x14ac:dyDescent="0.25">
      <c r="A3978" s="1148"/>
      <c r="B3978" s="932"/>
      <c r="C3978" s="23" t="s">
        <v>7581</v>
      </c>
      <c r="D3978" s="23" t="s">
        <v>5270</v>
      </c>
      <c r="E3978" s="23" t="s">
        <v>172</v>
      </c>
      <c r="F3978" s="23" t="s">
        <v>121</v>
      </c>
      <c r="G3978" s="23">
        <v>196600</v>
      </c>
      <c r="H3978" s="23">
        <v>196600</v>
      </c>
      <c r="I3978" s="53">
        <v>1</v>
      </c>
    </row>
    <row r="3979" spans="1:9" s="8" customFormat="1" ht="30" x14ac:dyDescent="0.25">
      <c r="A3979" s="1148"/>
      <c r="B3979" s="932"/>
      <c r="C3979" s="23" t="s">
        <v>7582</v>
      </c>
      <c r="D3979" s="23" t="s">
        <v>5270</v>
      </c>
      <c r="E3979" s="23" t="s">
        <v>172</v>
      </c>
      <c r="F3979" s="23" t="s">
        <v>121</v>
      </c>
      <c r="G3979" s="23">
        <v>413200</v>
      </c>
      <c r="H3979" s="23">
        <v>413200</v>
      </c>
      <c r="I3979" s="53">
        <v>1</v>
      </c>
    </row>
    <row r="3980" spans="1:9" s="8" customFormat="1" ht="30" x14ac:dyDescent="0.25">
      <c r="A3980" s="1148"/>
      <c r="B3980" s="932"/>
      <c r="C3980" s="23" t="s">
        <v>7583</v>
      </c>
      <c r="D3980" s="23" t="s">
        <v>5270</v>
      </c>
      <c r="E3980" s="23" t="s">
        <v>172</v>
      </c>
      <c r="F3980" s="23" t="s">
        <v>121</v>
      </c>
      <c r="G3980" s="23">
        <v>395200</v>
      </c>
      <c r="H3980" s="23">
        <v>395200</v>
      </c>
      <c r="I3980" s="53">
        <v>1</v>
      </c>
    </row>
    <row r="3981" spans="1:9" s="8" customFormat="1" ht="30" x14ac:dyDescent="0.25">
      <c r="A3981" s="1148"/>
      <c r="B3981" s="932"/>
      <c r="C3981" s="23" t="s">
        <v>7584</v>
      </c>
      <c r="D3981" s="23" t="s">
        <v>5270</v>
      </c>
      <c r="E3981" s="23" t="s">
        <v>172</v>
      </c>
      <c r="F3981" s="23" t="s">
        <v>121</v>
      </c>
      <c r="G3981" s="23">
        <v>162100</v>
      </c>
      <c r="H3981" s="23">
        <v>162100</v>
      </c>
      <c r="I3981" s="53">
        <v>1</v>
      </c>
    </row>
    <row r="3982" spans="1:9" s="8" customFormat="1" ht="30" x14ac:dyDescent="0.25">
      <c r="A3982" s="1148"/>
      <c r="B3982" s="932"/>
      <c r="C3982" s="23" t="s">
        <v>7585</v>
      </c>
      <c r="D3982" s="23" t="s">
        <v>5270</v>
      </c>
      <c r="E3982" s="23" t="s">
        <v>172</v>
      </c>
      <c r="F3982" s="23" t="s">
        <v>121</v>
      </c>
      <c r="G3982" s="23">
        <v>177000</v>
      </c>
      <c r="H3982" s="23">
        <v>177000</v>
      </c>
      <c r="I3982" s="53">
        <v>1</v>
      </c>
    </row>
    <row r="3983" spans="1:9" s="8" customFormat="1" ht="30" x14ac:dyDescent="0.25">
      <c r="A3983" s="1148"/>
      <c r="B3983" s="932"/>
      <c r="C3983" s="23" t="s">
        <v>7586</v>
      </c>
      <c r="D3983" s="23" t="s">
        <v>5270</v>
      </c>
      <c r="E3983" s="23" t="s">
        <v>172</v>
      </c>
      <c r="F3983" s="23" t="s">
        <v>121</v>
      </c>
      <c r="G3983" s="23">
        <v>128800</v>
      </c>
      <c r="H3983" s="23">
        <v>128800</v>
      </c>
      <c r="I3983" s="53">
        <v>1</v>
      </c>
    </row>
    <row r="3984" spans="1:9" s="8" customFormat="1" ht="30" x14ac:dyDescent="0.25">
      <c r="A3984" s="1148"/>
      <c r="B3984" s="932"/>
      <c r="C3984" s="23" t="s">
        <v>7587</v>
      </c>
      <c r="D3984" s="23" t="s">
        <v>5270</v>
      </c>
      <c r="E3984" s="23" t="s">
        <v>172</v>
      </c>
      <c r="F3984" s="23" t="s">
        <v>121</v>
      </c>
      <c r="G3984" s="23">
        <v>172800</v>
      </c>
      <c r="H3984" s="23">
        <v>172800</v>
      </c>
      <c r="I3984" s="53">
        <v>1</v>
      </c>
    </row>
    <row r="3985" spans="1:9" s="8" customFormat="1" ht="30" x14ac:dyDescent="0.25">
      <c r="A3985" s="1148"/>
      <c r="B3985" s="932"/>
      <c r="C3985" s="23" t="s">
        <v>7588</v>
      </c>
      <c r="D3985" s="23" t="s">
        <v>5270</v>
      </c>
      <c r="E3985" s="23" t="s">
        <v>172</v>
      </c>
      <c r="F3985" s="23" t="s">
        <v>121</v>
      </c>
      <c r="G3985" s="23">
        <v>137700</v>
      </c>
      <c r="H3985" s="23">
        <v>137700</v>
      </c>
      <c r="I3985" s="53">
        <v>1</v>
      </c>
    </row>
    <row r="3986" spans="1:9" s="8" customFormat="1" x14ac:dyDescent="0.25">
      <c r="A3986" s="1148"/>
      <c r="B3986" s="932"/>
      <c r="C3986" s="139"/>
      <c r="D3986" s="140"/>
      <c r="E3986" s="750"/>
      <c r="F3986" s="750"/>
      <c r="G3986" s="16"/>
      <c r="H3986" s="16"/>
      <c r="I3986" s="16"/>
    </row>
    <row r="3987" spans="1:9" s="8" customFormat="1" ht="30" x14ac:dyDescent="0.25">
      <c r="A3987" s="1148"/>
      <c r="B3987" s="932"/>
      <c r="C3987" s="139">
        <v>71351540</v>
      </c>
      <c r="D3987" s="140" t="s">
        <v>1563</v>
      </c>
      <c r="E3987" s="15" t="s">
        <v>172</v>
      </c>
      <c r="F3987" s="15" t="s">
        <v>121</v>
      </c>
      <c r="G3987" s="16">
        <v>621300</v>
      </c>
      <c r="H3987" s="16">
        <v>621300</v>
      </c>
      <c r="I3987" s="16">
        <v>1</v>
      </c>
    </row>
    <row r="3988" spans="1:9" s="8" customFormat="1" ht="30" x14ac:dyDescent="0.25">
      <c r="A3988" s="1148"/>
      <c r="B3988" s="932"/>
      <c r="C3988" s="139">
        <v>98111140</v>
      </c>
      <c r="D3988" s="140" t="s">
        <v>1564</v>
      </c>
      <c r="E3988" s="15" t="s">
        <v>120</v>
      </c>
      <c r="F3988" s="15" t="s">
        <v>121</v>
      </c>
      <c r="G3988" s="16">
        <v>68400</v>
      </c>
      <c r="H3988" s="16">
        <v>68400</v>
      </c>
      <c r="I3988" s="16">
        <v>1</v>
      </c>
    </row>
    <row r="3989" spans="1:9" s="8" customFormat="1" ht="30" x14ac:dyDescent="0.25">
      <c r="A3989" s="1148"/>
      <c r="B3989" s="932"/>
      <c r="C3989" s="139">
        <v>98111140</v>
      </c>
      <c r="D3989" s="140" t="s">
        <v>1565</v>
      </c>
      <c r="E3989" s="15" t="s">
        <v>120</v>
      </c>
      <c r="F3989" s="15" t="s">
        <v>121</v>
      </c>
      <c r="G3989" s="16">
        <v>165900</v>
      </c>
      <c r="H3989" s="16">
        <v>165900</v>
      </c>
      <c r="I3989" s="16">
        <v>1</v>
      </c>
    </row>
    <row r="3990" spans="1:9" s="8" customFormat="1" ht="30" x14ac:dyDescent="0.25">
      <c r="A3990" s="1148"/>
      <c r="B3990" s="932"/>
      <c r="C3990" s="139">
        <v>98111140</v>
      </c>
      <c r="D3990" s="140" t="s">
        <v>1566</v>
      </c>
      <c r="E3990" s="15" t="s">
        <v>120</v>
      </c>
      <c r="F3990" s="15" t="s">
        <v>121</v>
      </c>
      <c r="G3990" s="16">
        <v>130500</v>
      </c>
      <c r="H3990" s="16">
        <v>130500</v>
      </c>
      <c r="I3990" s="16">
        <v>1</v>
      </c>
    </row>
    <row r="3991" spans="1:9" s="8" customFormat="1" ht="30" x14ac:dyDescent="0.25">
      <c r="A3991" s="1148"/>
      <c r="B3991" s="932"/>
      <c r="C3991" s="139">
        <v>98111140</v>
      </c>
      <c r="D3991" s="140" t="s">
        <v>1567</v>
      </c>
      <c r="E3991" s="15" t="s">
        <v>120</v>
      </c>
      <c r="F3991" s="15" t="s">
        <v>121</v>
      </c>
      <c r="G3991" s="16">
        <v>181800</v>
      </c>
      <c r="H3991" s="16">
        <v>181800</v>
      </c>
      <c r="I3991" s="16">
        <v>1</v>
      </c>
    </row>
    <row r="3992" spans="1:9" s="8" customFormat="1" ht="45" x14ac:dyDescent="0.25">
      <c r="A3992" s="1148"/>
      <c r="B3992" s="932"/>
      <c r="C3992" s="139">
        <v>98111140</v>
      </c>
      <c r="D3992" s="140" t="s">
        <v>1568</v>
      </c>
      <c r="E3992" s="15" t="s">
        <v>120</v>
      </c>
      <c r="F3992" s="15" t="s">
        <v>121</v>
      </c>
      <c r="G3992" s="16">
        <v>131500</v>
      </c>
      <c r="H3992" s="16">
        <v>131500</v>
      </c>
      <c r="I3992" s="16">
        <v>1</v>
      </c>
    </row>
    <row r="3993" spans="1:9" s="8" customFormat="1" ht="30" x14ac:dyDescent="0.25">
      <c r="A3993" s="1148"/>
      <c r="B3993" s="932"/>
      <c r="C3993" s="139">
        <v>98111140</v>
      </c>
      <c r="D3993" s="140" t="s">
        <v>1569</v>
      </c>
      <c r="E3993" s="15" t="s">
        <v>120</v>
      </c>
      <c r="F3993" s="15" t="s">
        <v>121</v>
      </c>
      <c r="G3993" s="16">
        <v>100500</v>
      </c>
      <c r="H3993" s="16">
        <v>100500</v>
      </c>
      <c r="I3993" s="16">
        <v>1</v>
      </c>
    </row>
    <row r="3994" spans="1:9" s="8" customFormat="1" ht="30" x14ac:dyDescent="0.25">
      <c r="A3994" s="1148"/>
      <c r="B3994" s="932"/>
      <c r="C3994" s="139">
        <v>98111140</v>
      </c>
      <c r="D3994" s="140" t="s">
        <v>1570</v>
      </c>
      <c r="E3994" s="15" t="s">
        <v>120</v>
      </c>
      <c r="F3994" s="15" t="s">
        <v>121</v>
      </c>
      <c r="G3994" s="16">
        <v>71400</v>
      </c>
      <c r="H3994" s="16">
        <v>71400</v>
      </c>
      <c r="I3994" s="16">
        <v>1</v>
      </c>
    </row>
    <row r="3995" spans="1:9" s="8" customFormat="1" ht="30" x14ac:dyDescent="0.25">
      <c r="A3995" s="1148"/>
      <c r="B3995" s="932"/>
      <c r="C3995" s="139">
        <v>98111140</v>
      </c>
      <c r="D3995" s="140" t="s">
        <v>1571</v>
      </c>
      <c r="E3995" s="15" t="s">
        <v>120</v>
      </c>
      <c r="F3995" s="15" t="s">
        <v>121</v>
      </c>
      <c r="G3995" s="16">
        <v>133400</v>
      </c>
      <c r="H3995" s="16">
        <v>133400</v>
      </c>
      <c r="I3995" s="16">
        <v>1</v>
      </c>
    </row>
    <row r="3996" spans="1:9" s="8" customFormat="1" ht="45" x14ac:dyDescent="0.25">
      <c r="A3996" s="1148"/>
      <c r="B3996" s="932"/>
      <c r="C3996" s="139">
        <v>98111140</v>
      </c>
      <c r="D3996" s="140" t="s">
        <v>1572</v>
      </c>
      <c r="E3996" s="15" t="s">
        <v>120</v>
      </c>
      <c r="F3996" s="15" t="s">
        <v>121</v>
      </c>
      <c r="G3996" s="16">
        <v>100600</v>
      </c>
      <c r="H3996" s="16">
        <v>100600</v>
      </c>
      <c r="I3996" s="16">
        <v>1</v>
      </c>
    </row>
    <row r="3997" spans="1:9" s="8" customFormat="1" ht="30" x14ac:dyDescent="0.25">
      <c r="A3997" s="1148"/>
      <c r="B3997" s="932"/>
      <c r="C3997" s="139">
        <v>98111140</v>
      </c>
      <c r="D3997" s="140" t="s">
        <v>1573</v>
      </c>
      <c r="E3997" s="15" t="s">
        <v>120</v>
      </c>
      <c r="F3997" s="15" t="s">
        <v>121</v>
      </c>
      <c r="G3997" s="16">
        <v>121900</v>
      </c>
      <c r="H3997" s="16">
        <v>121900</v>
      </c>
      <c r="I3997" s="16">
        <v>1</v>
      </c>
    </row>
    <row r="3998" spans="1:9" s="8" customFormat="1" ht="30" x14ac:dyDescent="0.25">
      <c r="A3998" s="1148"/>
      <c r="B3998" s="932"/>
      <c r="C3998" s="139">
        <v>98111140</v>
      </c>
      <c r="D3998" s="140" t="s">
        <v>1574</v>
      </c>
      <c r="E3998" s="15" t="s">
        <v>120</v>
      </c>
      <c r="F3998" s="15" t="s">
        <v>121</v>
      </c>
      <c r="G3998" s="16">
        <v>164000</v>
      </c>
      <c r="H3998" s="16">
        <v>164000</v>
      </c>
      <c r="I3998" s="16">
        <v>1</v>
      </c>
    </row>
    <row r="3999" spans="1:9" s="8" customFormat="1" ht="30" x14ac:dyDescent="0.25">
      <c r="A3999" s="1148"/>
      <c r="B3999" s="932"/>
      <c r="C3999" s="139">
        <v>98111140</v>
      </c>
      <c r="D3999" s="140" t="s">
        <v>1575</v>
      </c>
      <c r="E3999" s="15" t="s">
        <v>120</v>
      </c>
      <c r="F3999" s="15" t="s">
        <v>121</v>
      </c>
      <c r="G3999" s="16">
        <v>121400</v>
      </c>
      <c r="H3999" s="16">
        <v>121400</v>
      </c>
      <c r="I3999" s="16">
        <v>1</v>
      </c>
    </row>
    <row r="4000" spans="1:9" s="8" customFormat="1" ht="30" x14ac:dyDescent="0.25">
      <c r="A4000" s="1148"/>
      <c r="B4000" s="932"/>
      <c r="C4000" s="141" t="s">
        <v>6534</v>
      </c>
      <c r="D4000" s="141" t="s">
        <v>532</v>
      </c>
      <c r="E4000" s="141" t="s">
        <v>120</v>
      </c>
      <c r="F4000" s="141" t="s">
        <v>121</v>
      </c>
      <c r="G4000" s="477">
        <v>121.9</v>
      </c>
      <c r="H4000" s="477">
        <v>121.9</v>
      </c>
      <c r="I4000" s="478">
        <v>1</v>
      </c>
    </row>
    <row r="4001" spans="1:9" s="8" customFormat="1" ht="30" x14ac:dyDescent="0.25">
      <c r="A4001" s="1148"/>
      <c r="B4001" s="932"/>
      <c r="C4001" s="141" t="s">
        <v>6535</v>
      </c>
      <c r="D4001" s="141" t="s">
        <v>532</v>
      </c>
      <c r="E4001" s="141" t="s">
        <v>120</v>
      </c>
      <c r="F4001" s="141" t="s">
        <v>121</v>
      </c>
      <c r="G4001" s="477">
        <v>100.5</v>
      </c>
      <c r="H4001" s="477">
        <v>100.5</v>
      </c>
      <c r="I4001" s="478">
        <v>1</v>
      </c>
    </row>
    <row r="4002" spans="1:9" s="8" customFormat="1" ht="30" x14ac:dyDescent="0.25">
      <c r="A4002" s="1148"/>
      <c r="B4002" s="932"/>
      <c r="C4002" s="141" t="s">
        <v>6536</v>
      </c>
      <c r="D4002" s="141" t="s">
        <v>532</v>
      </c>
      <c r="E4002" s="141" t="s">
        <v>120</v>
      </c>
      <c r="F4002" s="141" t="s">
        <v>121</v>
      </c>
      <c r="G4002" s="477">
        <v>70.8</v>
      </c>
      <c r="H4002" s="477">
        <v>70.8</v>
      </c>
      <c r="I4002" s="478">
        <v>1</v>
      </c>
    </row>
    <row r="4003" spans="1:9" s="8" customFormat="1" ht="30" x14ac:dyDescent="0.25">
      <c r="A4003" s="1148"/>
      <c r="B4003" s="932"/>
      <c r="C4003" s="141" t="s">
        <v>6537</v>
      </c>
      <c r="D4003" s="141" t="s">
        <v>532</v>
      </c>
      <c r="E4003" s="141" t="s">
        <v>120</v>
      </c>
      <c r="F4003" s="141" t="s">
        <v>121</v>
      </c>
      <c r="G4003" s="477">
        <v>126.1</v>
      </c>
      <c r="H4003" s="477">
        <v>126.1</v>
      </c>
      <c r="I4003" s="478">
        <v>1</v>
      </c>
    </row>
    <row r="4004" spans="1:9" s="8" customFormat="1" ht="30" x14ac:dyDescent="0.25">
      <c r="A4004" s="1148"/>
      <c r="B4004" s="932"/>
      <c r="C4004" s="141" t="s">
        <v>6538</v>
      </c>
      <c r="D4004" s="141" t="s">
        <v>532</v>
      </c>
      <c r="E4004" s="141" t="s">
        <v>120</v>
      </c>
      <c r="F4004" s="141" t="s">
        <v>121</v>
      </c>
      <c r="G4004" s="477">
        <v>186.4</v>
      </c>
      <c r="H4004" s="477">
        <v>186.4</v>
      </c>
      <c r="I4004" s="478">
        <v>1</v>
      </c>
    </row>
    <row r="4005" spans="1:9" s="8" customFormat="1" ht="30" x14ac:dyDescent="0.25">
      <c r="A4005" s="1148"/>
      <c r="B4005" s="932"/>
      <c r="C4005" s="141" t="s">
        <v>6539</v>
      </c>
      <c r="D4005" s="141" t="s">
        <v>532</v>
      </c>
      <c r="E4005" s="141" t="s">
        <v>120</v>
      </c>
      <c r="F4005" s="141" t="s">
        <v>121</v>
      </c>
      <c r="G4005" s="477">
        <v>128</v>
      </c>
      <c r="H4005" s="477">
        <v>128</v>
      </c>
      <c r="I4005" s="478">
        <v>1</v>
      </c>
    </row>
    <row r="4006" spans="1:9" s="8" customFormat="1" ht="30" x14ac:dyDescent="0.25">
      <c r="A4006" s="1148"/>
      <c r="B4006" s="932"/>
      <c r="C4006" s="141" t="s">
        <v>6540</v>
      </c>
      <c r="D4006" s="141" t="s">
        <v>532</v>
      </c>
      <c r="E4006" s="141" t="s">
        <v>120</v>
      </c>
      <c r="F4006" s="141" t="s">
        <v>121</v>
      </c>
      <c r="G4006" s="477">
        <v>127.9</v>
      </c>
      <c r="H4006" s="477">
        <v>127.9</v>
      </c>
      <c r="I4006" s="478">
        <v>1</v>
      </c>
    </row>
    <row r="4007" spans="1:9" s="8" customFormat="1" ht="30" x14ac:dyDescent="0.25">
      <c r="A4007" s="1148"/>
      <c r="B4007" s="932"/>
      <c r="C4007" s="141" t="s">
        <v>6541</v>
      </c>
      <c r="D4007" s="141" t="s">
        <v>532</v>
      </c>
      <c r="E4007" s="141" t="s">
        <v>120</v>
      </c>
      <c r="F4007" s="141" t="s">
        <v>121</v>
      </c>
      <c r="G4007" s="477">
        <v>66.099999999999994</v>
      </c>
      <c r="H4007" s="477">
        <v>66.099999999999994</v>
      </c>
      <c r="I4007" s="478">
        <v>1</v>
      </c>
    </row>
    <row r="4008" spans="1:9" s="8" customFormat="1" ht="30" x14ac:dyDescent="0.25">
      <c r="A4008" s="1148"/>
      <c r="B4008" s="932"/>
      <c r="C4008" s="141" t="s">
        <v>6542</v>
      </c>
      <c r="D4008" s="141" t="s">
        <v>532</v>
      </c>
      <c r="E4008" s="141" t="s">
        <v>120</v>
      </c>
      <c r="F4008" s="141" t="s">
        <v>121</v>
      </c>
      <c r="G4008" s="477">
        <v>181.8</v>
      </c>
      <c r="H4008" s="477">
        <v>181.8</v>
      </c>
      <c r="I4008" s="478">
        <v>1</v>
      </c>
    </row>
    <row r="4009" spans="1:9" s="8" customFormat="1" ht="30" x14ac:dyDescent="0.25">
      <c r="A4009" s="1148"/>
      <c r="B4009" s="932"/>
      <c r="C4009" s="141" t="s">
        <v>6543</v>
      </c>
      <c r="D4009" s="141" t="s">
        <v>532</v>
      </c>
      <c r="E4009" s="141" t="s">
        <v>120</v>
      </c>
      <c r="F4009" s="141" t="s">
        <v>121</v>
      </c>
      <c r="G4009" s="477">
        <v>160.30000000000001</v>
      </c>
      <c r="H4009" s="477">
        <v>160.30000000000001</v>
      </c>
      <c r="I4009" s="478">
        <v>1</v>
      </c>
    </row>
    <row r="4010" spans="1:9" s="8" customFormat="1" ht="30" x14ac:dyDescent="0.25">
      <c r="A4010" s="1148"/>
      <c r="B4010" s="932"/>
      <c r="C4010" s="141" t="s">
        <v>6544</v>
      </c>
      <c r="D4010" s="141" t="s">
        <v>532</v>
      </c>
      <c r="E4010" s="141" t="s">
        <v>120</v>
      </c>
      <c r="F4010" s="141" t="s">
        <v>121</v>
      </c>
      <c r="G4010" s="477">
        <v>100.6</v>
      </c>
      <c r="H4010" s="477">
        <v>100.6</v>
      </c>
      <c r="I4010" s="478">
        <v>1</v>
      </c>
    </row>
    <row r="4011" spans="1:9" s="8" customFormat="1" ht="30" x14ac:dyDescent="0.25">
      <c r="A4011" s="1148"/>
      <c r="B4011" s="932"/>
      <c r="C4011" s="141" t="s">
        <v>6545</v>
      </c>
      <c r="D4011" s="141" t="s">
        <v>532</v>
      </c>
      <c r="E4011" s="141" t="s">
        <v>120</v>
      </c>
      <c r="F4011" s="141" t="s">
        <v>121</v>
      </c>
      <c r="G4011" s="477">
        <v>133.4</v>
      </c>
      <c r="H4011" s="477">
        <v>133.4</v>
      </c>
      <c r="I4011" s="478">
        <v>1</v>
      </c>
    </row>
    <row r="4012" spans="1:9" s="8" customFormat="1" ht="30" x14ac:dyDescent="0.25">
      <c r="A4012" s="1148"/>
      <c r="B4012" s="932"/>
      <c r="C4012" s="141" t="s">
        <v>6546</v>
      </c>
      <c r="D4012" s="141" t="s">
        <v>532</v>
      </c>
      <c r="E4012" s="141" t="s">
        <v>120</v>
      </c>
      <c r="F4012" s="141" t="s">
        <v>121</v>
      </c>
      <c r="G4012" s="477">
        <v>119.5</v>
      </c>
      <c r="H4012" s="477">
        <v>119.5</v>
      </c>
      <c r="I4012" s="478">
        <v>1</v>
      </c>
    </row>
    <row r="4013" spans="1:9" s="8" customFormat="1" ht="30" x14ac:dyDescent="0.25">
      <c r="A4013" s="1148"/>
      <c r="B4013" s="932"/>
      <c r="C4013" s="139">
        <v>98111140</v>
      </c>
      <c r="D4013" s="140" t="s">
        <v>1576</v>
      </c>
      <c r="E4013" s="15" t="s">
        <v>120</v>
      </c>
      <c r="F4013" s="15" t="s">
        <v>121</v>
      </c>
      <c r="G4013" s="16">
        <v>186400</v>
      </c>
      <c r="H4013" s="16">
        <v>186400</v>
      </c>
      <c r="I4013" s="16">
        <v>1</v>
      </c>
    </row>
    <row r="4014" spans="1:9" x14ac:dyDescent="0.25">
      <c r="A4014" s="1148"/>
      <c r="B4014" s="915" t="s">
        <v>258</v>
      </c>
      <c r="C4014" s="915"/>
      <c r="D4014" s="915"/>
      <c r="E4014" s="915"/>
      <c r="F4014" s="915"/>
      <c r="G4014" s="915"/>
      <c r="H4014" s="2">
        <v>37215632.659999996</v>
      </c>
      <c r="I4014" s="2"/>
    </row>
    <row r="4015" spans="1:9" x14ac:dyDescent="0.25">
      <c r="A4015" s="1148"/>
      <c r="B4015" s="911" t="s">
        <v>154</v>
      </c>
      <c r="C4015" s="911"/>
      <c r="D4015" s="911"/>
      <c r="E4015" s="911"/>
      <c r="F4015" s="911"/>
      <c r="G4015" s="911"/>
      <c r="H4015" s="72">
        <v>36485912.659999996</v>
      </c>
      <c r="I4015" s="72"/>
    </row>
    <row r="4016" spans="1:9" s="8" customFormat="1" ht="30" x14ac:dyDescent="0.25">
      <c r="A4016" s="1148"/>
      <c r="B4016" s="926">
        <v>4251</v>
      </c>
      <c r="C4016" s="139">
        <v>45211113</v>
      </c>
      <c r="D4016" s="140" t="s">
        <v>260</v>
      </c>
      <c r="E4016" s="15" t="s">
        <v>126</v>
      </c>
      <c r="F4016" s="15" t="s">
        <v>121</v>
      </c>
      <c r="G4016" s="16">
        <v>12744770</v>
      </c>
      <c r="H4016" s="16">
        <v>12744770</v>
      </c>
      <c r="I4016" s="16">
        <v>1</v>
      </c>
    </row>
    <row r="4017" spans="1:9" x14ac:dyDescent="0.25">
      <c r="A4017" s="1148"/>
      <c r="B4017" s="926"/>
      <c r="C4017" s="455" t="s">
        <v>7420</v>
      </c>
      <c r="D4017" s="142" t="s">
        <v>1577</v>
      </c>
      <c r="E4017" s="12" t="s">
        <v>149</v>
      </c>
      <c r="F4017" s="12" t="s">
        <v>121</v>
      </c>
      <c r="G4017" s="14">
        <v>5823500</v>
      </c>
      <c r="H4017" s="14">
        <v>5823500</v>
      </c>
      <c r="I4017" s="14">
        <v>1</v>
      </c>
    </row>
    <row r="4018" spans="1:9" x14ac:dyDescent="0.25">
      <c r="A4018" s="1148"/>
      <c r="B4018" s="926"/>
      <c r="C4018" s="145" t="s">
        <v>1578</v>
      </c>
      <c r="D4018" s="142" t="s">
        <v>1579</v>
      </c>
      <c r="E4018" s="12" t="s">
        <v>149</v>
      </c>
      <c r="F4018" s="12" t="s">
        <v>121</v>
      </c>
      <c r="G4018" s="14">
        <v>17917642.66</v>
      </c>
      <c r="H4018" s="14">
        <v>17917642.66</v>
      </c>
      <c r="I4018" s="14">
        <v>1</v>
      </c>
    </row>
    <row r="4019" spans="1:9" x14ac:dyDescent="0.25">
      <c r="A4019" s="1148"/>
      <c r="B4019" s="911" t="s">
        <v>118</v>
      </c>
      <c r="C4019" s="911"/>
      <c r="D4019" s="911"/>
      <c r="E4019" s="911"/>
      <c r="F4019" s="911"/>
      <c r="G4019" s="911"/>
      <c r="H4019" s="72">
        <v>729720</v>
      </c>
      <c r="I4019" s="72"/>
    </row>
    <row r="4020" spans="1:9" ht="30" x14ac:dyDescent="0.25">
      <c r="A4020" s="1148"/>
      <c r="B4020" s="145">
        <v>4251</v>
      </c>
      <c r="C4020" s="141" t="s">
        <v>6874</v>
      </c>
      <c r="D4020" s="142" t="s">
        <v>5270</v>
      </c>
      <c r="E4020" s="141" t="s">
        <v>149</v>
      </c>
      <c r="F4020" s="141" t="s">
        <v>121</v>
      </c>
      <c r="G4020" s="141">
        <v>116500</v>
      </c>
      <c r="H4020" s="141">
        <v>116500</v>
      </c>
      <c r="I4020" s="141">
        <v>1</v>
      </c>
    </row>
    <row r="4021" spans="1:9" s="8" customFormat="1" ht="30" x14ac:dyDescent="0.25">
      <c r="A4021" s="1148"/>
      <c r="B4021" s="932">
        <v>4251</v>
      </c>
      <c r="C4021" s="139">
        <v>71351540</v>
      </c>
      <c r="D4021" s="140" t="s">
        <v>1580</v>
      </c>
      <c r="E4021" s="15" t="s">
        <v>149</v>
      </c>
      <c r="F4021" s="15" t="s">
        <v>121</v>
      </c>
      <c r="G4021" s="16">
        <v>116468</v>
      </c>
      <c r="H4021" s="16">
        <v>116468</v>
      </c>
      <c r="I4021" s="16">
        <v>1</v>
      </c>
    </row>
    <row r="4022" spans="1:9" s="8" customFormat="1" ht="30" x14ac:dyDescent="0.25">
      <c r="A4022" s="1148"/>
      <c r="B4022" s="932"/>
      <c r="C4022" s="139">
        <v>71351540</v>
      </c>
      <c r="D4022" s="140" t="s">
        <v>1581</v>
      </c>
      <c r="E4022" s="15" t="s">
        <v>149</v>
      </c>
      <c r="F4022" s="15" t="s">
        <v>121</v>
      </c>
      <c r="G4022" s="16">
        <v>358352</v>
      </c>
      <c r="H4022" s="16">
        <v>358352</v>
      </c>
      <c r="I4022" s="16">
        <v>1</v>
      </c>
    </row>
    <row r="4023" spans="1:9" s="8" customFormat="1" ht="30" x14ac:dyDescent="0.25">
      <c r="A4023" s="1148"/>
      <c r="B4023" s="932"/>
      <c r="C4023" s="139">
        <v>71351540</v>
      </c>
      <c r="D4023" s="140" t="s">
        <v>1582</v>
      </c>
      <c r="E4023" s="15" t="s">
        <v>172</v>
      </c>
      <c r="F4023" s="15" t="s">
        <v>121</v>
      </c>
      <c r="G4023" s="16">
        <v>254900</v>
      </c>
      <c r="H4023" s="16">
        <v>254900</v>
      </c>
      <c r="I4023" s="16">
        <v>1</v>
      </c>
    </row>
    <row r="4024" spans="1:9" x14ac:dyDescent="0.25">
      <c r="A4024" s="1148"/>
      <c r="B4024" s="915" t="s">
        <v>261</v>
      </c>
      <c r="C4024" s="915"/>
      <c r="D4024" s="915"/>
      <c r="E4024" s="915"/>
      <c r="F4024" s="915"/>
      <c r="G4024" s="915"/>
      <c r="H4024" s="2">
        <v>23155000</v>
      </c>
      <c r="I4024" s="2"/>
    </row>
    <row r="4025" spans="1:9" x14ac:dyDescent="0.25">
      <c r="A4025" s="1148"/>
      <c r="B4025" s="911" t="s">
        <v>154</v>
      </c>
      <c r="C4025" s="911"/>
      <c r="D4025" s="911"/>
      <c r="E4025" s="911"/>
      <c r="F4025" s="911"/>
      <c r="G4025" s="911"/>
      <c r="H4025" s="72">
        <v>22691900</v>
      </c>
      <c r="I4025" s="72"/>
    </row>
    <row r="4026" spans="1:9" ht="30" x14ac:dyDescent="0.25">
      <c r="A4026" s="1148"/>
      <c r="B4026" s="503">
        <v>4251</v>
      </c>
      <c r="C4026" s="145" t="s">
        <v>6296</v>
      </c>
      <c r="D4026" s="145" t="s">
        <v>5753</v>
      </c>
      <c r="E4026" s="145" t="s">
        <v>126</v>
      </c>
      <c r="F4026" s="145" t="s">
        <v>121</v>
      </c>
      <c r="G4026" s="145">
        <v>30616080</v>
      </c>
      <c r="H4026" s="145">
        <v>30616080</v>
      </c>
      <c r="I4026" s="145">
        <v>1</v>
      </c>
    </row>
    <row r="4027" spans="1:9" s="8" customFormat="1" ht="30" x14ac:dyDescent="0.25">
      <c r="A4027" s="1148"/>
      <c r="B4027" s="504">
        <v>5113</v>
      </c>
      <c r="C4027" s="145" t="s">
        <v>6615</v>
      </c>
      <c r="D4027" s="145" t="s">
        <v>5753</v>
      </c>
      <c r="E4027" s="145" t="s">
        <v>126</v>
      </c>
      <c r="F4027" s="145" t="s">
        <v>121</v>
      </c>
      <c r="G4027" s="145">
        <v>22443590</v>
      </c>
      <c r="H4027" s="145">
        <v>22443590</v>
      </c>
      <c r="I4027" s="16">
        <v>1</v>
      </c>
    </row>
    <row r="4028" spans="1:9" x14ac:dyDescent="0.25">
      <c r="A4028" s="1148"/>
      <c r="B4028" s="911" t="s">
        <v>118</v>
      </c>
      <c r="C4028" s="911"/>
      <c r="D4028" s="911"/>
      <c r="E4028" s="911"/>
      <c r="F4028" s="911"/>
      <c r="G4028" s="911"/>
      <c r="H4028" s="72"/>
      <c r="I4028" s="72"/>
    </row>
    <row r="4029" spans="1:9" ht="30" x14ac:dyDescent="0.25">
      <c r="A4029" s="1148"/>
      <c r="B4029" s="496">
        <v>5113</v>
      </c>
      <c r="C4029" s="145" t="s">
        <v>6616</v>
      </c>
      <c r="D4029" s="145" t="s">
        <v>532</v>
      </c>
      <c r="E4029" s="145" t="s">
        <v>120</v>
      </c>
      <c r="F4029" s="145" t="s">
        <v>121</v>
      </c>
      <c r="G4029" s="145">
        <v>134700</v>
      </c>
      <c r="H4029" s="145">
        <v>134700</v>
      </c>
      <c r="I4029" s="497">
        <v>1</v>
      </c>
    </row>
    <row r="4030" spans="1:9" s="8" customFormat="1" ht="45" x14ac:dyDescent="0.25">
      <c r="A4030" s="1148"/>
      <c r="B4030" s="932">
        <v>4251</v>
      </c>
      <c r="C4030" s="139">
        <v>71351540</v>
      </c>
      <c r="D4030" s="140" t="s">
        <v>264</v>
      </c>
      <c r="E4030" s="15" t="s">
        <v>126</v>
      </c>
      <c r="F4030" s="15" t="s">
        <v>121</v>
      </c>
      <c r="G4030" s="16">
        <v>463100</v>
      </c>
      <c r="H4030" s="16">
        <v>463100</v>
      </c>
      <c r="I4030" s="16">
        <v>1</v>
      </c>
    </row>
    <row r="4031" spans="1:9" x14ac:dyDescent="0.25">
      <c r="A4031" s="1148"/>
      <c r="B4031" s="915" t="s">
        <v>267</v>
      </c>
      <c r="C4031" s="915"/>
      <c r="D4031" s="915"/>
      <c r="E4031" s="915"/>
      <c r="F4031" s="915"/>
      <c r="G4031" s="915"/>
      <c r="H4031" s="2">
        <v>5790000</v>
      </c>
      <c r="I4031" s="2"/>
    </row>
    <row r="4032" spans="1:9" x14ac:dyDescent="0.25">
      <c r="A4032" s="1148"/>
      <c r="B4032" s="911" t="s">
        <v>118</v>
      </c>
      <c r="C4032" s="911"/>
      <c r="D4032" s="911"/>
      <c r="E4032" s="911"/>
      <c r="F4032" s="911"/>
      <c r="G4032" s="911"/>
      <c r="H4032" s="72">
        <v>5790000</v>
      </c>
      <c r="I4032" s="72"/>
    </row>
    <row r="4033" spans="1:9" ht="60" x14ac:dyDescent="0.25">
      <c r="A4033" s="1148"/>
      <c r="B4033" s="926">
        <v>4239</v>
      </c>
      <c r="C4033" s="145" t="s">
        <v>1583</v>
      </c>
      <c r="D4033" s="142" t="s">
        <v>1584</v>
      </c>
      <c r="E4033" s="12" t="s">
        <v>14</v>
      </c>
      <c r="F4033" s="12" t="s">
        <v>121</v>
      </c>
      <c r="G4033" s="14">
        <v>1101200</v>
      </c>
      <c r="H4033" s="14">
        <v>1101200</v>
      </c>
      <c r="I4033" s="14">
        <v>1</v>
      </c>
    </row>
    <row r="4034" spans="1:9" ht="60" x14ac:dyDescent="0.25">
      <c r="A4034" s="1148"/>
      <c r="B4034" s="926"/>
      <c r="C4034" s="145" t="s">
        <v>1585</v>
      </c>
      <c r="D4034" s="142" t="s">
        <v>1586</v>
      </c>
      <c r="E4034" s="12" t="s">
        <v>14</v>
      </c>
      <c r="F4034" s="12" t="s">
        <v>121</v>
      </c>
      <c r="G4034" s="14">
        <v>200000</v>
      </c>
      <c r="H4034" s="14">
        <v>200000</v>
      </c>
      <c r="I4034" s="14">
        <v>1</v>
      </c>
    </row>
    <row r="4035" spans="1:9" ht="45" x14ac:dyDescent="0.25">
      <c r="A4035" s="1148"/>
      <c r="B4035" s="926"/>
      <c r="C4035" s="145" t="s">
        <v>1587</v>
      </c>
      <c r="D4035" s="142" t="s">
        <v>1588</v>
      </c>
      <c r="E4035" s="12" t="s">
        <v>14</v>
      </c>
      <c r="F4035" s="12" t="s">
        <v>121</v>
      </c>
      <c r="G4035" s="14">
        <v>1824000</v>
      </c>
      <c r="H4035" s="14">
        <v>1824000</v>
      </c>
      <c r="I4035" s="14">
        <v>1</v>
      </c>
    </row>
    <row r="4036" spans="1:9" ht="45" x14ac:dyDescent="0.25">
      <c r="A4036" s="1148"/>
      <c r="B4036" s="926"/>
      <c r="C4036" s="145" t="s">
        <v>1589</v>
      </c>
      <c r="D4036" s="142" t="s">
        <v>1590</v>
      </c>
      <c r="E4036" s="12" t="s">
        <v>14</v>
      </c>
      <c r="F4036" s="12" t="s">
        <v>121</v>
      </c>
      <c r="G4036" s="14">
        <v>304800</v>
      </c>
      <c r="H4036" s="14">
        <v>304800</v>
      </c>
      <c r="I4036" s="14">
        <v>1</v>
      </c>
    </row>
    <row r="4037" spans="1:9" s="8" customFormat="1" ht="45" x14ac:dyDescent="0.25">
      <c r="A4037" s="1148"/>
      <c r="B4037" s="926"/>
      <c r="C4037" s="145" t="s">
        <v>5762</v>
      </c>
      <c r="D4037" s="145" t="s">
        <v>1591</v>
      </c>
      <c r="E4037" s="145" t="s">
        <v>14</v>
      </c>
      <c r="F4037" s="145" t="s">
        <v>121</v>
      </c>
      <c r="G4037" s="145">
        <v>215000</v>
      </c>
      <c r="H4037" s="145">
        <v>215000</v>
      </c>
      <c r="I4037" s="145">
        <v>1</v>
      </c>
    </row>
    <row r="4038" spans="1:9" s="8" customFormat="1" ht="45" x14ac:dyDescent="0.25">
      <c r="A4038" s="1148"/>
      <c r="B4038" s="926"/>
      <c r="C4038" s="145" t="s">
        <v>5763</v>
      </c>
      <c r="D4038" s="145" t="s">
        <v>1592</v>
      </c>
      <c r="E4038" s="145" t="s">
        <v>14</v>
      </c>
      <c r="F4038" s="145" t="s">
        <v>121</v>
      </c>
      <c r="G4038" s="145">
        <v>262600</v>
      </c>
      <c r="H4038" s="145">
        <v>262600</v>
      </c>
      <c r="I4038" s="145">
        <v>1</v>
      </c>
    </row>
    <row r="4039" spans="1:9" ht="45" x14ac:dyDescent="0.25">
      <c r="A4039" s="1148"/>
      <c r="B4039" s="926"/>
      <c r="C4039" s="145" t="s">
        <v>1593</v>
      </c>
      <c r="D4039" s="145" t="s">
        <v>595</v>
      </c>
      <c r="E4039" s="145" t="s">
        <v>14</v>
      </c>
      <c r="F4039" s="145" t="s">
        <v>121</v>
      </c>
      <c r="G4039" s="145">
        <v>378000</v>
      </c>
      <c r="H4039" s="145">
        <v>378000</v>
      </c>
      <c r="I4039" s="145">
        <v>1</v>
      </c>
    </row>
    <row r="4040" spans="1:9" s="8" customFormat="1" ht="45" x14ac:dyDescent="0.25">
      <c r="A4040" s="1148"/>
      <c r="B4040" s="926"/>
      <c r="C4040" s="145" t="s">
        <v>5764</v>
      </c>
      <c r="D4040" s="145" t="s">
        <v>1594</v>
      </c>
      <c r="E4040" s="145" t="s">
        <v>14</v>
      </c>
      <c r="F4040" s="145" t="s">
        <v>121</v>
      </c>
      <c r="G4040" s="145">
        <v>1026000</v>
      </c>
      <c r="H4040" s="145">
        <v>1026000</v>
      </c>
      <c r="I4040" s="145">
        <v>1</v>
      </c>
    </row>
    <row r="4041" spans="1:9" ht="45" x14ac:dyDescent="0.25">
      <c r="A4041" s="1148"/>
      <c r="B4041" s="926"/>
      <c r="C4041" s="145" t="s">
        <v>1595</v>
      </c>
      <c r="D4041" s="142" t="s">
        <v>1596</v>
      </c>
      <c r="E4041" s="12" t="s">
        <v>14</v>
      </c>
      <c r="F4041" s="12" t="s">
        <v>121</v>
      </c>
      <c r="G4041" s="14">
        <v>478400</v>
      </c>
      <c r="H4041" s="14">
        <v>478400</v>
      </c>
      <c r="I4041" s="14">
        <v>1</v>
      </c>
    </row>
    <row r="4042" spans="1:9" x14ac:dyDescent="0.25">
      <c r="A4042" s="1148"/>
      <c r="B4042" s="915" t="s">
        <v>896</v>
      </c>
      <c r="C4042" s="915"/>
      <c r="D4042" s="915"/>
      <c r="E4042" s="915"/>
      <c r="F4042" s="915"/>
      <c r="G4042" s="915"/>
      <c r="H4042" s="2">
        <v>61438340</v>
      </c>
      <c r="I4042" s="2"/>
    </row>
    <row r="4043" spans="1:9" x14ac:dyDescent="0.25">
      <c r="A4043" s="1148"/>
      <c r="B4043" s="911" t="s">
        <v>154</v>
      </c>
      <c r="C4043" s="911"/>
      <c r="D4043" s="911"/>
      <c r="E4043" s="911"/>
      <c r="F4043" s="911"/>
      <c r="G4043" s="911"/>
      <c r="H4043" s="72">
        <v>60294670</v>
      </c>
      <c r="I4043" s="72"/>
    </row>
    <row r="4044" spans="1:9" ht="45" x14ac:dyDescent="0.25">
      <c r="A4044" s="1148"/>
      <c r="B4044" s="926">
        <v>5112</v>
      </c>
      <c r="C4044" s="145" t="s">
        <v>1597</v>
      </c>
      <c r="D4044" s="142" t="s">
        <v>1598</v>
      </c>
      <c r="E4044" s="12" t="s">
        <v>149</v>
      </c>
      <c r="F4044" s="12" t="s">
        <v>121</v>
      </c>
      <c r="G4044" s="14">
        <v>47378140</v>
      </c>
      <c r="H4044" s="14">
        <v>47378140</v>
      </c>
      <c r="I4044" s="14">
        <v>1</v>
      </c>
    </row>
    <row r="4045" spans="1:9" ht="45" x14ac:dyDescent="0.25">
      <c r="A4045" s="1148"/>
      <c r="B4045" s="926"/>
      <c r="C4045" s="145" t="s">
        <v>1599</v>
      </c>
      <c r="D4045" s="142" t="s">
        <v>1600</v>
      </c>
      <c r="E4045" s="12" t="s">
        <v>149</v>
      </c>
      <c r="F4045" s="12" t="s">
        <v>121</v>
      </c>
      <c r="G4045" s="14">
        <v>12916530</v>
      </c>
      <c r="H4045" s="14">
        <v>12916530</v>
      </c>
      <c r="I4045" s="14">
        <v>1</v>
      </c>
    </row>
    <row r="4046" spans="1:9" x14ac:dyDescent="0.25">
      <c r="A4046" s="1148"/>
      <c r="B4046" s="911" t="s">
        <v>118</v>
      </c>
      <c r="C4046" s="911"/>
      <c r="D4046" s="911"/>
      <c r="E4046" s="911"/>
      <c r="F4046" s="911"/>
      <c r="G4046" s="911"/>
      <c r="H4046" s="72">
        <v>1143670</v>
      </c>
      <c r="I4046" s="72"/>
    </row>
    <row r="4047" spans="1:9" s="8" customFormat="1" ht="45" x14ac:dyDescent="0.25">
      <c r="A4047" s="1148"/>
      <c r="B4047" s="932">
        <v>5112</v>
      </c>
      <c r="C4047" s="139">
        <v>71351540</v>
      </c>
      <c r="D4047" s="140" t="s">
        <v>1601</v>
      </c>
      <c r="E4047" s="15" t="s">
        <v>149</v>
      </c>
      <c r="F4047" s="15" t="s">
        <v>121</v>
      </c>
      <c r="G4047" s="16">
        <v>885340</v>
      </c>
      <c r="H4047" s="16">
        <v>885340</v>
      </c>
      <c r="I4047" s="16">
        <v>1</v>
      </c>
    </row>
    <row r="4048" spans="1:9" s="8" customFormat="1" ht="45" x14ac:dyDescent="0.25">
      <c r="A4048" s="1148"/>
      <c r="B4048" s="932"/>
      <c r="C4048" s="139">
        <v>71351540</v>
      </c>
      <c r="D4048" s="140" t="s">
        <v>1602</v>
      </c>
      <c r="E4048" s="15" t="s">
        <v>149</v>
      </c>
      <c r="F4048" s="15" t="s">
        <v>121</v>
      </c>
      <c r="G4048" s="16">
        <v>258330</v>
      </c>
      <c r="H4048" s="16">
        <v>258330</v>
      </c>
      <c r="I4048" s="16">
        <v>1</v>
      </c>
    </row>
    <row r="4049" spans="1:9" s="8" customFormat="1" ht="15" customHeight="1" x14ac:dyDescent="0.25">
      <c r="A4049" s="1148"/>
      <c r="B4049" s="957" t="s">
        <v>5305</v>
      </c>
      <c r="C4049" s="958"/>
      <c r="D4049" s="958"/>
      <c r="E4049" s="958"/>
      <c r="F4049" s="958"/>
      <c r="G4049" s="958"/>
      <c r="H4049" s="958"/>
      <c r="I4049" s="959"/>
    </row>
    <row r="4050" spans="1:9" s="8" customFormat="1" ht="30" x14ac:dyDescent="0.25">
      <c r="A4050" s="1148"/>
      <c r="B4050" s="1166" t="s">
        <v>5304</v>
      </c>
      <c r="C4050" s="145" t="s">
        <v>5306</v>
      </c>
      <c r="D4050" s="146" t="s">
        <v>532</v>
      </c>
      <c r="E4050" s="28" t="s">
        <v>120</v>
      </c>
      <c r="F4050" s="28" t="s">
        <v>121</v>
      </c>
      <c r="G4050" s="28">
        <v>77.5</v>
      </c>
      <c r="H4050" s="28">
        <v>77.5</v>
      </c>
      <c r="I4050" s="28">
        <v>1</v>
      </c>
    </row>
    <row r="4051" spans="1:9" s="8" customFormat="1" ht="30" x14ac:dyDescent="0.25">
      <c r="A4051" s="1148"/>
      <c r="B4051" s="1167"/>
      <c r="C4051" s="145" t="s">
        <v>5307</v>
      </c>
      <c r="D4051" s="146" t="s">
        <v>532</v>
      </c>
      <c r="E4051" s="28" t="s">
        <v>120</v>
      </c>
      <c r="F4051" s="28" t="s">
        <v>121</v>
      </c>
      <c r="G4051" s="28">
        <v>265.60000000000002</v>
      </c>
      <c r="H4051" s="28">
        <v>265.60000000000002</v>
      </c>
      <c r="I4051" s="28">
        <v>1</v>
      </c>
    </row>
    <row r="4052" spans="1:9" x14ac:dyDescent="0.25">
      <c r="A4052" s="1148"/>
      <c r="B4052" s="915" t="s">
        <v>274</v>
      </c>
      <c r="C4052" s="915"/>
      <c r="D4052" s="915"/>
      <c r="E4052" s="915"/>
      <c r="F4052" s="915"/>
      <c r="G4052" s="915"/>
      <c r="H4052" s="2">
        <v>43490000</v>
      </c>
      <c r="I4052" s="2"/>
    </row>
    <row r="4053" spans="1:9" x14ac:dyDescent="0.25">
      <c r="A4053" s="1148"/>
      <c r="B4053" s="911" t="s">
        <v>11</v>
      </c>
      <c r="C4053" s="911"/>
      <c r="D4053" s="911"/>
      <c r="E4053" s="911"/>
      <c r="F4053" s="911"/>
      <c r="G4053" s="911"/>
      <c r="H4053" s="72">
        <v>5500000</v>
      </c>
      <c r="I4053" s="72"/>
    </row>
    <row r="4054" spans="1:9" s="8" customFormat="1" x14ac:dyDescent="0.25">
      <c r="A4054" s="1148"/>
      <c r="B4054" s="146">
        <v>4267</v>
      </c>
      <c r="C4054" s="146" t="s">
        <v>7768</v>
      </c>
      <c r="D4054" s="146" t="s">
        <v>4068</v>
      </c>
      <c r="E4054" s="146" t="s">
        <v>126</v>
      </c>
      <c r="F4054" s="146" t="s">
        <v>15</v>
      </c>
      <c r="G4054" s="146">
        <v>1100</v>
      </c>
      <c r="H4054" s="16">
        <v>5500000</v>
      </c>
      <c r="I4054" s="16">
        <v>5000</v>
      </c>
    </row>
    <row r="4055" spans="1:9" x14ac:dyDescent="0.25">
      <c r="A4055" s="1148"/>
      <c r="B4055" s="911" t="s">
        <v>118</v>
      </c>
      <c r="C4055" s="911"/>
      <c r="D4055" s="911"/>
      <c r="E4055" s="911"/>
      <c r="F4055" s="911"/>
      <c r="G4055" s="911"/>
      <c r="H4055" s="72">
        <v>37990000</v>
      </c>
      <c r="I4055" s="72"/>
    </row>
    <row r="4056" spans="1:9" ht="30" x14ac:dyDescent="0.25">
      <c r="A4056" s="1148"/>
      <c r="B4056" s="145" t="s">
        <v>5598</v>
      </c>
      <c r="C4056" s="145" t="s">
        <v>7769</v>
      </c>
      <c r="D4056" s="145" t="s">
        <v>5455</v>
      </c>
      <c r="E4056" s="145" t="s">
        <v>14</v>
      </c>
      <c r="F4056" s="145" t="s">
        <v>121</v>
      </c>
      <c r="G4056" s="145">
        <v>9600000</v>
      </c>
      <c r="H4056" s="456">
        <v>9600000</v>
      </c>
      <c r="I4056" s="14">
        <v>1</v>
      </c>
    </row>
    <row r="4057" spans="1:9" ht="30" x14ac:dyDescent="0.25">
      <c r="A4057" s="1148"/>
      <c r="B4057" s="145" t="s">
        <v>5598</v>
      </c>
      <c r="C4057" s="145" t="s">
        <v>7770</v>
      </c>
      <c r="D4057" s="145" t="s">
        <v>5455</v>
      </c>
      <c r="E4057" s="145" t="s">
        <v>14</v>
      </c>
      <c r="F4057" s="145" t="s">
        <v>121</v>
      </c>
      <c r="G4057" s="145">
        <v>2000000</v>
      </c>
      <c r="H4057" s="456">
        <v>2000000</v>
      </c>
      <c r="I4057" s="14">
        <v>1</v>
      </c>
    </row>
    <row r="4058" spans="1:9" ht="30" x14ac:dyDescent="0.25">
      <c r="A4058" s="1148"/>
      <c r="B4058" s="145" t="s">
        <v>5598</v>
      </c>
      <c r="C4058" s="145" t="s">
        <v>7771</v>
      </c>
      <c r="D4058" s="145" t="s">
        <v>5455</v>
      </c>
      <c r="E4058" s="145" t="s">
        <v>14</v>
      </c>
      <c r="F4058" s="145" t="s">
        <v>121</v>
      </c>
      <c r="G4058" s="145">
        <v>3000000</v>
      </c>
      <c r="H4058" s="456">
        <v>3000000</v>
      </c>
      <c r="I4058" s="14">
        <v>1</v>
      </c>
    </row>
    <row r="4059" spans="1:9" ht="45" x14ac:dyDescent="0.25">
      <c r="A4059" s="1148"/>
      <c r="B4059" s="926">
        <v>4239</v>
      </c>
      <c r="C4059" s="145" t="s">
        <v>1603</v>
      </c>
      <c r="D4059" s="142" t="s">
        <v>611</v>
      </c>
      <c r="E4059" s="12" t="s">
        <v>14</v>
      </c>
      <c r="F4059" s="12" t="s">
        <v>121</v>
      </c>
      <c r="G4059" s="14">
        <v>1000000</v>
      </c>
      <c r="H4059" s="14">
        <v>1000000</v>
      </c>
      <c r="I4059" s="14">
        <v>1</v>
      </c>
    </row>
    <row r="4060" spans="1:9" ht="60" x14ac:dyDescent="0.25">
      <c r="A4060" s="1148"/>
      <c r="B4060" s="926"/>
      <c r="C4060" s="145" t="s">
        <v>1604</v>
      </c>
      <c r="D4060" s="142" t="s">
        <v>1605</v>
      </c>
      <c r="E4060" s="12" t="s">
        <v>14</v>
      </c>
      <c r="F4060" s="12" t="s">
        <v>121</v>
      </c>
      <c r="G4060" s="14">
        <v>2000000</v>
      </c>
      <c r="H4060" s="14">
        <v>2000000</v>
      </c>
      <c r="I4060" s="14">
        <v>1</v>
      </c>
    </row>
    <row r="4061" spans="1:9" ht="45" x14ac:dyDescent="0.25">
      <c r="A4061" s="1148"/>
      <c r="B4061" s="926"/>
      <c r="C4061" s="145" t="s">
        <v>1606</v>
      </c>
      <c r="D4061" s="142" t="s">
        <v>1607</v>
      </c>
      <c r="E4061" s="12" t="s">
        <v>14</v>
      </c>
      <c r="F4061" s="12" t="s">
        <v>121</v>
      </c>
      <c r="G4061" s="14">
        <v>400000</v>
      </c>
      <c r="H4061" s="14">
        <v>400000</v>
      </c>
      <c r="I4061" s="14">
        <v>1</v>
      </c>
    </row>
    <row r="4062" spans="1:9" ht="45" x14ac:dyDescent="0.25">
      <c r="A4062" s="1148"/>
      <c r="B4062" s="926"/>
      <c r="C4062" s="145" t="s">
        <v>1608</v>
      </c>
      <c r="D4062" s="142" t="s">
        <v>613</v>
      </c>
      <c r="E4062" s="12" t="s">
        <v>14</v>
      </c>
      <c r="F4062" s="12" t="s">
        <v>121</v>
      </c>
      <c r="G4062" s="14">
        <v>300000</v>
      </c>
      <c r="H4062" s="14">
        <v>300000</v>
      </c>
      <c r="I4062" s="14">
        <v>1</v>
      </c>
    </row>
    <row r="4063" spans="1:9" ht="45" x14ac:dyDescent="0.25">
      <c r="A4063" s="1148"/>
      <c r="B4063" s="926"/>
      <c r="C4063" s="145" t="s">
        <v>1609</v>
      </c>
      <c r="D4063" s="142" t="s">
        <v>1610</v>
      </c>
      <c r="E4063" s="12" t="s">
        <v>14</v>
      </c>
      <c r="F4063" s="12" t="s">
        <v>121</v>
      </c>
      <c r="G4063" s="14">
        <v>400000</v>
      </c>
      <c r="H4063" s="14">
        <v>400000</v>
      </c>
      <c r="I4063" s="14">
        <v>1</v>
      </c>
    </row>
    <row r="4064" spans="1:9" ht="45" x14ac:dyDescent="0.25">
      <c r="A4064" s="1148"/>
      <c r="B4064" s="926"/>
      <c r="C4064" s="145" t="s">
        <v>1611</v>
      </c>
      <c r="D4064" s="142" t="s">
        <v>1612</v>
      </c>
      <c r="E4064" s="12" t="s">
        <v>14</v>
      </c>
      <c r="F4064" s="12" t="s">
        <v>121</v>
      </c>
      <c r="G4064" s="14">
        <v>350000</v>
      </c>
      <c r="H4064" s="14">
        <v>350000</v>
      </c>
      <c r="I4064" s="14">
        <v>1</v>
      </c>
    </row>
    <row r="4065" spans="1:9" ht="45" x14ac:dyDescent="0.25">
      <c r="A4065" s="1148"/>
      <c r="B4065" s="926"/>
      <c r="C4065" s="145" t="s">
        <v>1613</v>
      </c>
      <c r="D4065" s="142" t="s">
        <v>1614</v>
      </c>
      <c r="E4065" s="12" t="s">
        <v>14</v>
      </c>
      <c r="F4065" s="12" t="s">
        <v>121</v>
      </c>
      <c r="G4065" s="14">
        <v>1500000</v>
      </c>
      <c r="H4065" s="14">
        <v>1500000</v>
      </c>
      <c r="I4065" s="14">
        <v>1</v>
      </c>
    </row>
    <row r="4066" spans="1:9" ht="45" x14ac:dyDescent="0.25">
      <c r="A4066" s="1148"/>
      <c r="B4066" s="926"/>
      <c r="C4066" s="145" t="s">
        <v>1615</v>
      </c>
      <c r="D4066" s="142" t="s">
        <v>1616</v>
      </c>
      <c r="E4066" s="12" t="s">
        <v>14</v>
      </c>
      <c r="F4066" s="12" t="s">
        <v>121</v>
      </c>
      <c r="G4066" s="14">
        <v>450000</v>
      </c>
      <c r="H4066" s="14">
        <v>450000</v>
      </c>
      <c r="I4066" s="14">
        <v>1</v>
      </c>
    </row>
    <row r="4067" spans="1:9" ht="45" x14ac:dyDescent="0.25">
      <c r="A4067" s="1148"/>
      <c r="B4067" s="926"/>
      <c r="C4067" s="145" t="s">
        <v>1617</v>
      </c>
      <c r="D4067" s="142" t="s">
        <v>1618</v>
      </c>
      <c r="E4067" s="12" t="s">
        <v>14</v>
      </c>
      <c r="F4067" s="12" t="s">
        <v>121</v>
      </c>
      <c r="G4067" s="14">
        <v>450000</v>
      </c>
      <c r="H4067" s="14">
        <v>450000</v>
      </c>
      <c r="I4067" s="14">
        <v>1</v>
      </c>
    </row>
    <row r="4068" spans="1:9" ht="45" x14ac:dyDescent="0.25">
      <c r="A4068" s="1148"/>
      <c r="B4068" s="926"/>
      <c r="C4068" s="145" t="s">
        <v>1619</v>
      </c>
      <c r="D4068" s="142" t="s">
        <v>617</v>
      </c>
      <c r="E4068" s="12" t="s">
        <v>14</v>
      </c>
      <c r="F4068" s="12" t="s">
        <v>121</v>
      </c>
      <c r="G4068" s="14">
        <v>400000</v>
      </c>
      <c r="H4068" s="14">
        <v>400000</v>
      </c>
      <c r="I4068" s="14">
        <v>1</v>
      </c>
    </row>
    <row r="4069" spans="1:9" ht="45" x14ac:dyDescent="0.25">
      <c r="A4069" s="1148"/>
      <c r="B4069" s="926"/>
      <c r="C4069" s="145" t="s">
        <v>1620</v>
      </c>
      <c r="D4069" s="142" t="s">
        <v>1621</v>
      </c>
      <c r="E4069" s="12" t="s">
        <v>14</v>
      </c>
      <c r="F4069" s="12" t="s">
        <v>121</v>
      </c>
      <c r="G4069" s="14">
        <v>1000000</v>
      </c>
      <c r="H4069" s="14">
        <v>1000000</v>
      </c>
      <c r="I4069" s="14">
        <v>1</v>
      </c>
    </row>
    <row r="4070" spans="1:9" ht="45" x14ac:dyDescent="0.25">
      <c r="A4070" s="1148"/>
      <c r="B4070" s="926"/>
      <c r="C4070" s="145" t="s">
        <v>1622</v>
      </c>
      <c r="D4070" s="142" t="s">
        <v>1623</v>
      </c>
      <c r="E4070" s="12" t="s">
        <v>14</v>
      </c>
      <c r="F4070" s="12" t="s">
        <v>121</v>
      </c>
      <c r="G4070" s="14">
        <v>1500000</v>
      </c>
      <c r="H4070" s="14">
        <v>1500000</v>
      </c>
      <c r="I4070" s="14">
        <v>1</v>
      </c>
    </row>
    <row r="4071" spans="1:9" ht="45" x14ac:dyDescent="0.25">
      <c r="A4071" s="1148"/>
      <c r="B4071" s="926"/>
      <c r="C4071" s="145" t="s">
        <v>1624</v>
      </c>
      <c r="D4071" s="142" t="s">
        <v>1625</v>
      </c>
      <c r="E4071" s="12" t="s">
        <v>14</v>
      </c>
      <c r="F4071" s="12" t="s">
        <v>121</v>
      </c>
      <c r="G4071" s="14">
        <v>300000</v>
      </c>
      <c r="H4071" s="14">
        <v>300000</v>
      </c>
      <c r="I4071" s="14">
        <v>1</v>
      </c>
    </row>
    <row r="4072" spans="1:9" ht="45" x14ac:dyDescent="0.25">
      <c r="A4072" s="1148"/>
      <c r="B4072" s="926"/>
      <c r="C4072" s="145" t="s">
        <v>1626</v>
      </c>
      <c r="D4072" s="142" t="s">
        <v>1627</v>
      </c>
      <c r="E4072" s="12" t="s">
        <v>14</v>
      </c>
      <c r="F4072" s="12" t="s">
        <v>121</v>
      </c>
      <c r="G4072" s="14">
        <v>1500000</v>
      </c>
      <c r="H4072" s="14">
        <v>1500000</v>
      </c>
      <c r="I4072" s="14">
        <v>1</v>
      </c>
    </row>
    <row r="4073" spans="1:9" ht="45" x14ac:dyDescent="0.25">
      <c r="A4073" s="1148"/>
      <c r="B4073" s="926"/>
      <c r="C4073" s="145" t="s">
        <v>1628</v>
      </c>
      <c r="D4073" s="142" t="s">
        <v>1629</v>
      </c>
      <c r="E4073" s="12" t="s">
        <v>14</v>
      </c>
      <c r="F4073" s="12" t="s">
        <v>121</v>
      </c>
      <c r="G4073" s="14">
        <v>600000</v>
      </c>
      <c r="H4073" s="14">
        <v>600000</v>
      </c>
      <c r="I4073" s="14">
        <v>1</v>
      </c>
    </row>
    <row r="4074" spans="1:9" ht="45" x14ac:dyDescent="0.25">
      <c r="A4074" s="1148"/>
      <c r="B4074" s="926"/>
      <c r="C4074" s="145" t="s">
        <v>1630</v>
      </c>
      <c r="D4074" s="142" t="s">
        <v>1631</v>
      </c>
      <c r="E4074" s="12" t="s">
        <v>14</v>
      </c>
      <c r="F4074" s="12" t="s">
        <v>121</v>
      </c>
      <c r="G4074" s="14">
        <v>2500000</v>
      </c>
      <c r="H4074" s="14">
        <v>2500000</v>
      </c>
      <c r="I4074" s="14">
        <v>1</v>
      </c>
    </row>
    <row r="4075" spans="1:9" ht="45" x14ac:dyDescent="0.25">
      <c r="A4075" s="1148"/>
      <c r="B4075" s="926"/>
      <c r="C4075" s="145" t="s">
        <v>1632</v>
      </c>
      <c r="D4075" s="142" t="s">
        <v>1633</v>
      </c>
      <c r="E4075" s="12" t="s">
        <v>14</v>
      </c>
      <c r="F4075" s="12" t="s">
        <v>121</v>
      </c>
      <c r="G4075" s="14">
        <v>2000000</v>
      </c>
      <c r="H4075" s="14">
        <v>2000000</v>
      </c>
      <c r="I4075" s="14">
        <v>1</v>
      </c>
    </row>
    <row r="4076" spans="1:9" ht="45" x14ac:dyDescent="0.25">
      <c r="A4076" s="1148"/>
      <c r="B4076" s="926"/>
      <c r="C4076" s="145" t="s">
        <v>1634</v>
      </c>
      <c r="D4076" s="142" t="s">
        <v>625</v>
      </c>
      <c r="E4076" s="12" t="s">
        <v>14</v>
      </c>
      <c r="F4076" s="12" t="s">
        <v>121</v>
      </c>
      <c r="G4076" s="14">
        <v>1000000</v>
      </c>
      <c r="H4076" s="14">
        <v>1000000</v>
      </c>
      <c r="I4076" s="14">
        <v>1</v>
      </c>
    </row>
    <row r="4077" spans="1:9" ht="45" x14ac:dyDescent="0.25">
      <c r="A4077" s="1148"/>
      <c r="B4077" s="926"/>
      <c r="C4077" s="145" t="s">
        <v>1635</v>
      </c>
      <c r="D4077" s="142" t="s">
        <v>1636</v>
      </c>
      <c r="E4077" s="12" t="s">
        <v>14</v>
      </c>
      <c r="F4077" s="12" t="s">
        <v>121</v>
      </c>
      <c r="G4077" s="14">
        <v>500000</v>
      </c>
      <c r="H4077" s="14">
        <v>500000</v>
      </c>
      <c r="I4077" s="14">
        <v>1</v>
      </c>
    </row>
    <row r="4078" spans="1:9" s="8" customFormat="1" ht="30" x14ac:dyDescent="0.25">
      <c r="A4078" s="1148"/>
      <c r="B4078" s="926"/>
      <c r="C4078" s="142" t="s">
        <v>5769</v>
      </c>
      <c r="D4078" s="142" t="s">
        <v>5778</v>
      </c>
      <c r="E4078" s="142" t="s">
        <v>14</v>
      </c>
      <c r="F4078" s="142" t="s">
        <v>121</v>
      </c>
      <c r="G4078" s="14">
        <v>550000</v>
      </c>
      <c r="H4078" s="14">
        <v>550000</v>
      </c>
      <c r="I4078" s="14">
        <v>1</v>
      </c>
    </row>
    <row r="4079" spans="1:9" s="8" customFormat="1" ht="30" x14ac:dyDescent="0.25">
      <c r="A4079" s="1148"/>
      <c r="B4079" s="926"/>
      <c r="C4079" s="142" t="s">
        <v>5776</v>
      </c>
      <c r="D4079" s="142" t="s">
        <v>5778</v>
      </c>
      <c r="E4079" s="142" t="s">
        <v>14</v>
      </c>
      <c r="F4079" s="142" t="s">
        <v>121</v>
      </c>
      <c r="G4079" s="14">
        <v>500000</v>
      </c>
      <c r="H4079" s="14">
        <v>500000</v>
      </c>
      <c r="I4079" s="14">
        <v>1</v>
      </c>
    </row>
    <row r="4080" spans="1:9" s="8" customFormat="1" ht="30" x14ac:dyDescent="0.25">
      <c r="A4080" s="1148"/>
      <c r="B4080" s="926"/>
      <c r="C4080" s="142" t="s">
        <v>5773</v>
      </c>
      <c r="D4080" s="142" t="s">
        <v>5778</v>
      </c>
      <c r="E4080" s="142" t="s">
        <v>14</v>
      </c>
      <c r="F4080" s="142" t="s">
        <v>121</v>
      </c>
      <c r="G4080" s="14">
        <v>1000000</v>
      </c>
      <c r="H4080" s="14">
        <v>1000000</v>
      </c>
      <c r="I4080" s="14">
        <v>1</v>
      </c>
    </row>
    <row r="4081" spans="1:9" s="8" customFormat="1" ht="30" x14ac:dyDescent="0.25">
      <c r="A4081" s="1148"/>
      <c r="B4081" s="926"/>
      <c r="C4081" s="142" t="s">
        <v>5772</v>
      </c>
      <c r="D4081" s="142" t="s">
        <v>5778</v>
      </c>
      <c r="E4081" s="142" t="s">
        <v>14</v>
      </c>
      <c r="F4081" s="142" t="s">
        <v>121</v>
      </c>
      <c r="G4081" s="14">
        <v>2500000</v>
      </c>
      <c r="H4081" s="14">
        <v>2500000</v>
      </c>
      <c r="I4081" s="14">
        <v>1</v>
      </c>
    </row>
    <row r="4082" spans="1:9" s="8" customFormat="1" ht="30" x14ac:dyDescent="0.25">
      <c r="A4082" s="1148"/>
      <c r="B4082" s="926"/>
      <c r="C4082" s="142" t="s">
        <v>5774</v>
      </c>
      <c r="D4082" s="142" t="s">
        <v>5778</v>
      </c>
      <c r="E4082" s="142" t="s">
        <v>14</v>
      </c>
      <c r="F4082" s="142" t="s">
        <v>121</v>
      </c>
      <c r="G4082" s="14">
        <v>500000</v>
      </c>
      <c r="H4082" s="14">
        <v>500000</v>
      </c>
      <c r="I4082" s="14">
        <v>1</v>
      </c>
    </row>
    <row r="4083" spans="1:9" s="8" customFormat="1" ht="30" x14ac:dyDescent="0.25">
      <c r="A4083" s="1148"/>
      <c r="B4083" s="926"/>
      <c r="C4083" s="142" t="s">
        <v>5768</v>
      </c>
      <c r="D4083" s="142" t="s">
        <v>5778</v>
      </c>
      <c r="E4083" s="142" t="s">
        <v>14</v>
      </c>
      <c r="F4083" s="142" t="s">
        <v>121</v>
      </c>
      <c r="G4083" s="14">
        <v>1200000</v>
      </c>
      <c r="H4083" s="14">
        <v>1200000</v>
      </c>
      <c r="I4083" s="14">
        <v>1</v>
      </c>
    </row>
    <row r="4084" spans="1:9" s="8" customFormat="1" ht="30" x14ac:dyDescent="0.25">
      <c r="A4084" s="1148"/>
      <c r="B4084" s="926"/>
      <c r="C4084" s="142" t="s">
        <v>5775</v>
      </c>
      <c r="D4084" s="142" t="s">
        <v>5778</v>
      </c>
      <c r="E4084" s="142" t="s">
        <v>14</v>
      </c>
      <c r="F4084" s="142" t="s">
        <v>121</v>
      </c>
      <c r="G4084" s="14">
        <v>2000000</v>
      </c>
      <c r="H4084" s="14">
        <v>2000000</v>
      </c>
      <c r="I4084" s="14">
        <v>1</v>
      </c>
    </row>
    <row r="4085" spans="1:9" s="8" customFormat="1" ht="30" x14ac:dyDescent="0.25">
      <c r="A4085" s="1148"/>
      <c r="B4085" s="926"/>
      <c r="C4085" s="142" t="s">
        <v>5767</v>
      </c>
      <c r="D4085" s="142" t="s">
        <v>5778</v>
      </c>
      <c r="E4085" s="142" t="s">
        <v>14</v>
      </c>
      <c r="F4085" s="142" t="s">
        <v>121</v>
      </c>
      <c r="G4085" s="14">
        <v>550000</v>
      </c>
      <c r="H4085" s="14">
        <v>550000</v>
      </c>
      <c r="I4085" s="14">
        <v>1</v>
      </c>
    </row>
    <row r="4086" spans="1:9" s="8" customFormat="1" ht="30" x14ac:dyDescent="0.25">
      <c r="A4086" s="1148"/>
      <c r="B4086" s="926"/>
      <c r="C4086" s="142" t="s">
        <v>5777</v>
      </c>
      <c r="D4086" s="142" t="s">
        <v>5778</v>
      </c>
      <c r="E4086" s="142" t="s">
        <v>14</v>
      </c>
      <c r="F4086" s="142" t="s">
        <v>121</v>
      </c>
      <c r="G4086" s="14">
        <v>250000</v>
      </c>
      <c r="H4086" s="14">
        <v>250000</v>
      </c>
      <c r="I4086" s="14">
        <v>1</v>
      </c>
    </row>
    <row r="4087" spans="1:9" s="8" customFormat="1" ht="30" x14ac:dyDescent="0.25">
      <c r="A4087" s="1148"/>
      <c r="B4087" s="926"/>
      <c r="C4087" s="142" t="s">
        <v>5770</v>
      </c>
      <c r="D4087" s="142" t="s">
        <v>5778</v>
      </c>
      <c r="E4087" s="142" t="s">
        <v>14</v>
      </c>
      <c r="F4087" s="142" t="s">
        <v>121</v>
      </c>
      <c r="G4087" s="14">
        <v>7000000</v>
      </c>
      <c r="H4087" s="14">
        <v>7000000</v>
      </c>
      <c r="I4087" s="14">
        <v>1</v>
      </c>
    </row>
    <row r="4088" spans="1:9" s="8" customFormat="1" ht="30" x14ac:dyDescent="0.25">
      <c r="A4088" s="1148"/>
      <c r="B4088" s="926"/>
      <c r="C4088" s="142" t="s">
        <v>5766</v>
      </c>
      <c r="D4088" s="142" t="s">
        <v>5778</v>
      </c>
      <c r="E4088" s="142" t="s">
        <v>14</v>
      </c>
      <c r="F4088" s="142" t="s">
        <v>121</v>
      </c>
      <c r="G4088" s="14">
        <v>3000000</v>
      </c>
      <c r="H4088" s="14">
        <v>3000000</v>
      </c>
      <c r="I4088" s="14">
        <v>1</v>
      </c>
    </row>
    <row r="4089" spans="1:9" s="8" customFormat="1" ht="30" x14ac:dyDescent="0.25">
      <c r="A4089" s="1148"/>
      <c r="B4089" s="926"/>
      <c r="C4089" s="142" t="s">
        <v>5771</v>
      </c>
      <c r="D4089" s="142" t="s">
        <v>5778</v>
      </c>
      <c r="E4089" s="142" t="s">
        <v>14</v>
      </c>
      <c r="F4089" s="142" t="s">
        <v>121</v>
      </c>
      <c r="G4089" s="14">
        <v>790000</v>
      </c>
      <c r="H4089" s="14">
        <v>790000</v>
      </c>
      <c r="I4089" s="14">
        <v>1</v>
      </c>
    </row>
    <row r="4090" spans="1:9" s="8" customFormat="1" ht="32.25" customHeight="1" x14ac:dyDescent="0.25">
      <c r="A4090" s="1148"/>
      <c r="B4090" s="957" t="s">
        <v>5490</v>
      </c>
      <c r="C4090" s="958"/>
      <c r="D4090" s="958"/>
      <c r="E4090" s="958"/>
      <c r="F4090" s="958"/>
      <c r="G4090" s="959"/>
      <c r="H4090" s="16"/>
      <c r="I4090" s="16"/>
    </row>
    <row r="4091" spans="1:9" s="8" customFormat="1" ht="30" x14ac:dyDescent="0.25">
      <c r="A4091" s="1148"/>
      <c r="B4091" s="225">
        <v>5112</v>
      </c>
      <c r="C4091" s="225" t="s">
        <v>5491</v>
      </c>
      <c r="D4091" s="198" t="s">
        <v>536</v>
      </c>
      <c r="E4091" s="225" t="s">
        <v>126</v>
      </c>
      <c r="F4091" s="225" t="s">
        <v>121</v>
      </c>
      <c r="G4091" s="53">
        <v>59448670</v>
      </c>
      <c r="H4091" s="53">
        <v>59448670</v>
      </c>
      <c r="I4091" s="53">
        <v>1</v>
      </c>
    </row>
    <row r="4092" spans="1:9" s="8" customFormat="1" x14ac:dyDescent="0.25">
      <c r="A4092" s="1148"/>
      <c r="B4092" s="708"/>
      <c r="C4092" s="455" t="s">
        <v>7349</v>
      </c>
      <c r="D4092" s="455" t="s">
        <v>532</v>
      </c>
      <c r="E4092" s="705" t="s">
        <v>120</v>
      </c>
      <c r="F4092" s="705" t="s">
        <v>121</v>
      </c>
      <c r="G4092" s="399">
        <v>356.2</v>
      </c>
      <c r="H4092" s="399">
        <v>356.2</v>
      </c>
      <c r="I4092" s="53">
        <v>1</v>
      </c>
    </row>
    <row r="4093" spans="1:9" s="8" customFormat="1" ht="30" x14ac:dyDescent="0.25">
      <c r="A4093" s="1148"/>
      <c r="B4093" s="250">
        <v>5112</v>
      </c>
      <c r="C4093" s="250" t="s">
        <v>5536</v>
      </c>
      <c r="D4093" s="254" t="s">
        <v>5270</v>
      </c>
      <c r="E4093" s="250" t="s">
        <v>172</v>
      </c>
      <c r="F4093" s="254" t="s">
        <v>121</v>
      </c>
      <c r="G4093" s="252">
        <v>1187200</v>
      </c>
      <c r="H4093" s="252">
        <v>1187200</v>
      </c>
      <c r="I4093" s="269">
        <v>1</v>
      </c>
    </row>
    <row r="4094" spans="1:9" x14ac:dyDescent="0.25">
      <c r="A4094" s="1148"/>
      <c r="B4094" s="915" t="s">
        <v>292</v>
      </c>
      <c r="C4094" s="915"/>
      <c r="D4094" s="915"/>
      <c r="E4094" s="915"/>
      <c r="F4094" s="915"/>
      <c r="G4094" s="915"/>
      <c r="H4094" s="2">
        <v>2150000</v>
      </c>
      <c r="I4094" s="2"/>
    </row>
    <row r="4095" spans="1:9" x14ac:dyDescent="0.25">
      <c r="A4095" s="1148"/>
      <c r="B4095" s="911" t="s">
        <v>118</v>
      </c>
      <c r="C4095" s="911"/>
      <c r="D4095" s="911"/>
      <c r="E4095" s="911"/>
      <c r="F4095" s="911"/>
      <c r="G4095" s="911"/>
      <c r="H4095" s="72">
        <v>2150000</v>
      </c>
      <c r="I4095" s="72"/>
    </row>
    <row r="4096" spans="1:9" x14ac:dyDescent="0.25">
      <c r="A4096" s="1148"/>
      <c r="B4096" s="926">
        <v>4239</v>
      </c>
      <c r="C4096" s="145" t="s">
        <v>1637</v>
      </c>
      <c r="D4096" s="142" t="s">
        <v>294</v>
      </c>
      <c r="E4096" s="12" t="s">
        <v>120</v>
      </c>
      <c r="F4096" s="12" t="s">
        <v>121</v>
      </c>
      <c r="G4096" s="14">
        <v>2150000</v>
      </c>
      <c r="H4096" s="14">
        <v>2150000</v>
      </c>
      <c r="I4096" s="14">
        <v>1</v>
      </c>
    </row>
    <row r="4097" spans="1:9" x14ac:dyDescent="0.25">
      <c r="A4097" s="1148"/>
      <c r="B4097" s="915" t="s">
        <v>295</v>
      </c>
      <c r="C4097" s="915"/>
      <c r="D4097" s="915"/>
      <c r="E4097" s="915"/>
      <c r="F4097" s="915"/>
      <c r="G4097" s="915"/>
      <c r="H4097" s="2">
        <v>24000000</v>
      </c>
      <c r="I4097" s="2"/>
    </row>
    <row r="4098" spans="1:9" x14ac:dyDescent="0.25">
      <c r="A4098" s="1148"/>
      <c r="B4098" s="911" t="s">
        <v>11</v>
      </c>
      <c r="C4098" s="911"/>
      <c r="D4098" s="911"/>
      <c r="E4098" s="911"/>
      <c r="F4098" s="911"/>
      <c r="G4098" s="911"/>
      <c r="H4098" s="2"/>
      <c r="I4098" s="2"/>
    </row>
    <row r="4099" spans="1:9" x14ac:dyDescent="0.25">
      <c r="A4099" s="1148"/>
      <c r="B4099" s="145" t="s">
        <v>5705</v>
      </c>
      <c r="C4099" s="142" t="s">
        <v>7774</v>
      </c>
      <c r="D4099" s="142" t="s">
        <v>4057</v>
      </c>
      <c r="E4099" s="142" t="s">
        <v>14</v>
      </c>
      <c r="F4099" s="142" t="s">
        <v>15</v>
      </c>
      <c r="G4099" s="142">
        <v>100000</v>
      </c>
      <c r="H4099" s="399">
        <v>200</v>
      </c>
      <c r="I4099" s="100">
        <v>2</v>
      </c>
    </row>
    <row r="4100" spans="1:9" x14ac:dyDescent="0.25">
      <c r="A4100" s="1148"/>
      <c r="B4100" s="145" t="s">
        <v>5705</v>
      </c>
      <c r="C4100" s="142" t="s">
        <v>7775</v>
      </c>
      <c r="D4100" s="142" t="s">
        <v>7776</v>
      </c>
      <c r="E4100" s="142" t="s">
        <v>14</v>
      </c>
      <c r="F4100" s="142" t="s">
        <v>15</v>
      </c>
      <c r="G4100" s="142">
        <v>50000</v>
      </c>
      <c r="H4100" s="399">
        <v>150</v>
      </c>
      <c r="I4100" s="100">
        <v>3</v>
      </c>
    </row>
    <row r="4101" spans="1:9" x14ac:dyDescent="0.25">
      <c r="A4101" s="1148"/>
      <c r="B4101" s="145" t="s">
        <v>5705</v>
      </c>
      <c r="C4101" s="142" t="s">
        <v>7777</v>
      </c>
      <c r="D4101" s="142" t="s">
        <v>4059</v>
      </c>
      <c r="E4101" s="142" t="s">
        <v>14</v>
      </c>
      <c r="F4101" s="142" t="s">
        <v>15</v>
      </c>
      <c r="G4101" s="142">
        <v>170000</v>
      </c>
      <c r="H4101" s="399">
        <v>1700</v>
      </c>
      <c r="I4101" s="100">
        <v>10</v>
      </c>
    </row>
    <row r="4102" spans="1:9" x14ac:dyDescent="0.25">
      <c r="A4102" s="1148"/>
      <c r="B4102" s="145" t="s">
        <v>5705</v>
      </c>
      <c r="C4102" s="142" t="s">
        <v>7778</v>
      </c>
      <c r="D4102" s="142" t="s">
        <v>4059</v>
      </c>
      <c r="E4102" s="142" t="s">
        <v>14</v>
      </c>
      <c r="F4102" s="142" t="s">
        <v>15</v>
      </c>
      <c r="G4102" s="142">
        <v>108000</v>
      </c>
      <c r="H4102" s="399">
        <v>108</v>
      </c>
      <c r="I4102" s="100">
        <v>1</v>
      </c>
    </row>
    <row r="4103" spans="1:9" x14ac:dyDescent="0.25">
      <c r="A4103" s="1148"/>
      <c r="B4103" s="145" t="s">
        <v>5705</v>
      </c>
      <c r="C4103" s="142" t="s">
        <v>7779</v>
      </c>
      <c r="D4103" s="142" t="s">
        <v>4059</v>
      </c>
      <c r="E4103" s="142" t="s">
        <v>14</v>
      </c>
      <c r="F4103" s="142" t="s">
        <v>15</v>
      </c>
      <c r="G4103" s="142">
        <v>100000</v>
      </c>
      <c r="H4103" s="399">
        <v>100</v>
      </c>
      <c r="I4103" s="100">
        <v>1</v>
      </c>
    </row>
    <row r="4104" spans="1:9" x14ac:dyDescent="0.25">
      <c r="A4104" s="1148"/>
      <c r="B4104" s="145" t="s">
        <v>5705</v>
      </c>
      <c r="C4104" s="142" t="s">
        <v>7780</v>
      </c>
      <c r="D4104" s="142" t="s">
        <v>4065</v>
      </c>
      <c r="E4104" s="142" t="s">
        <v>14</v>
      </c>
      <c r="F4104" s="142" t="s">
        <v>15</v>
      </c>
      <c r="G4104" s="142">
        <v>150000</v>
      </c>
      <c r="H4104" s="399">
        <v>3300</v>
      </c>
      <c r="I4104" s="100">
        <v>22</v>
      </c>
    </row>
    <row r="4105" spans="1:9" x14ac:dyDescent="0.25">
      <c r="A4105" s="1148"/>
      <c r="B4105" s="145" t="s">
        <v>5705</v>
      </c>
      <c r="C4105" s="142" t="s">
        <v>7781</v>
      </c>
      <c r="D4105" s="142" t="s">
        <v>4062</v>
      </c>
      <c r="E4105" s="142" t="s">
        <v>14</v>
      </c>
      <c r="F4105" s="142" t="s">
        <v>15</v>
      </c>
      <c r="G4105" s="142">
        <v>130000</v>
      </c>
      <c r="H4105" s="399">
        <v>1300</v>
      </c>
      <c r="I4105" s="100">
        <v>10</v>
      </c>
    </row>
    <row r="4106" spans="1:9" x14ac:dyDescent="0.25">
      <c r="A4106" s="1148"/>
      <c r="B4106" s="145" t="s">
        <v>5705</v>
      </c>
      <c r="C4106" s="142" t="s">
        <v>7782</v>
      </c>
      <c r="D4106" s="142" t="s">
        <v>4061</v>
      </c>
      <c r="E4106" s="142" t="s">
        <v>14</v>
      </c>
      <c r="F4106" s="142" t="s">
        <v>15</v>
      </c>
      <c r="G4106" s="142">
        <v>189000</v>
      </c>
      <c r="H4106" s="399">
        <v>3402</v>
      </c>
      <c r="I4106" s="100">
        <v>18</v>
      </c>
    </row>
    <row r="4107" spans="1:9" x14ac:dyDescent="0.25">
      <c r="A4107" s="1148"/>
      <c r="B4107" s="145" t="s">
        <v>5705</v>
      </c>
      <c r="C4107" s="142" t="s">
        <v>7783</v>
      </c>
      <c r="D4107" s="142" t="s">
        <v>4060</v>
      </c>
      <c r="E4107" s="142" t="s">
        <v>14</v>
      </c>
      <c r="F4107" s="142" t="s">
        <v>15</v>
      </c>
      <c r="G4107" s="142">
        <v>80000</v>
      </c>
      <c r="H4107" s="399">
        <v>240</v>
      </c>
      <c r="I4107" s="100">
        <v>3</v>
      </c>
    </row>
    <row r="4108" spans="1:9" ht="15" customHeight="1" x14ac:dyDescent="0.25">
      <c r="A4108" s="1148"/>
      <c r="B4108" s="1042" t="s">
        <v>118</v>
      </c>
      <c r="C4108" s="1175"/>
      <c r="D4108" s="1175"/>
      <c r="E4108" s="1175"/>
      <c r="F4108" s="1175"/>
      <c r="G4108" s="1176"/>
      <c r="H4108" s="72">
        <v>24000000</v>
      </c>
      <c r="I4108" s="72"/>
    </row>
    <row r="4109" spans="1:9" s="8" customFormat="1" ht="30" x14ac:dyDescent="0.25">
      <c r="A4109" s="1148"/>
      <c r="B4109" s="932">
        <v>4239</v>
      </c>
      <c r="C4109" s="139">
        <v>85310000</v>
      </c>
      <c r="D4109" s="140" t="s">
        <v>1638</v>
      </c>
      <c r="E4109" s="15" t="s">
        <v>126</v>
      </c>
      <c r="F4109" s="15" t="s">
        <v>121</v>
      </c>
      <c r="G4109" s="16">
        <v>15000000</v>
      </c>
      <c r="H4109" s="16">
        <v>15000000</v>
      </c>
      <c r="I4109" s="16">
        <v>1</v>
      </c>
    </row>
    <row r="4110" spans="1:9" s="8" customFormat="1" ht="45" x14ac:dyDescent="0.25">
      <c r="A4110" s="1148"/>
      <c r="B4110" s="932">
        <v>4861</v>
      </c>
      <c r="C4110" s="139">
        <v>85310000</v>
      </c>
      <c r="D4110" s="140" t="s">
        <v>1639</v>
      </c>
      <c r="E4110" s="15" t="s">
        <v>126</v>
      </c>
      <c r="F4110" s="15" t="s">
        <v>121</v>
      </c>
      <c r="G4110" s="16">
        <v>4500000</v>
      </c>
      <c r="H4110" s="16">
        <v>4500000</v>
      </c>
      <c r="I4110" s="16">
        <v>1</v>
      </c>
    </row>
    <row r="4111" spans="1:9" s="8" customFormat="1" ht="45" x14ac:dyDescent="0.25">
      <c r="A4111" s="1148"/>
      <c r="B4111" s="932"/>
      <c r="C4111" s="139">
        <v>85310000</v>
      </c>
      <c r="D4111" s="140" t="s">
        <v>1640</v>
      </c>
      <c r="E4111" s="15" t="s">
        <v>126</v>
      </c>
      <c r="F4111" s="15" t="s">
        <v>121</v>
      </c>
      <c r="G4111" s="16">
        <v>1500000</v>
      </c>
      <c r="H4111" s="16">
        <v>1500000</v>
      </c>
      <c r="I4111" s="16">
        <v>1</v>
      </c>
    </row>
    <row r="4112" spans="1:9" s="8" customFormat="1" ht="30" x14ac:dyDescent="0.25">
      <c r="A4112" s="1148"/>
      <c r="B4112" s="932"/>
      <c r="C4112" s="139">
        <v>85310000</v>
      </c>
      <c r="D4112" s="140" t="s">
        <v>1641</v>
      </c>
      <c r="E4112" s="15" t="s">
        <v>126</v>
      </c>
      <c r="F4112" s="15" t="s">
        <v>121</v>
      </c>
      <c r="G4112" s="16">
        <v>3000000</v>
      </c>
      <c r="H4112" s="16">
        <v>3000000</v>
      </c>
      <c r="I4112" s="16">
        <v>1</v>
      </c>
    </row>
    <row r="4113" spans="1:9" x14ac:dyDescent="0.25">
      <c r="A4113" s="1148"/>
      <c r="B4113" s="915" t="s">
        <v>296</v>
      </c>
      <c r="C4113" s="915"/>
      <c r="D4113" s="915"/>
      <c r="E4113" s="915"/>
      <c r="F4113" s="915"/>
      <c r="G4113" s="915"/>
      <c r="H4113" s="2">
        <v>21748000</v>
      </c>
      <c r="I4113" s="2"/>
    </row>
    <row r="4114" spans="1:9" x14ac:dyDescent="0.25">
      <c r="A4114" s="1148"/>
      <c r="B4114" s="911" t="s">
        <v>11</v>
      </c>
      <c r="C4114" s="911"/>
      <c r="D4114" s="911"/>
      <c r="E4114" s="911"/>
      <c r="F4114" s="911"/>
      <c r="G4114" s="911"/>
      <c r="H4114" s="72">
        <v>4000000</v>
      </c>
      <c r="I4114" s="72"/>
    </row>
    <row r="4115" spans="1:9" x14ac:dyDescent="0.25">
      <c r="A4115" s="1148"/>
      <c r="B4115" s="636" t="s">
        <v>6295</v>
      </c>
      <c r="C4115" s="636" t="s">
        <v>7157</v>
      </c>
      <c r="D4115" s="636" t="s">
        <v>4118</v>
      </c>
      <c r="E4115" s="636" t="s">
        <v>14</v>
      </c>
      <c r="F4115" s="636" t="s">
        <v>15</v>
      </c>
      <c r="G4115" s="636">
        <v>24000</v>
      </c>
      <c r="H4115" s="399">
        <v>2400</v>
      </c>
      <c r="I4115" s="636">
        <v>100</v>
      </c>
    </row>
    <row r="4116" spans="1:9" x14ac:dyDescent="0.25">
      <c r="A4116" s="1148"/>
      <c r="B4116" s="849"/>
      <c r="C4116" s="835" t="s">
        <v>7836</v>
      </c>
      <c r="D4116" s="835" t="s">
        <v>5725</v>
      </c>
      <c r="E4116" s="849" t="s">
        <v>14</v>
      </c>
      <c r="F4116" s="849" t="s">
        <v>15</v>
      </c>
      <c r="G4116" s="849"/>
      <c r="H4116" s="399"/>
      <c r="I4116" s="849">
        <v>150</v>
      </c>
    </row>
    <row r="4117" spans="1:9" x14ac:dyDescent="0.25">
      <c r="A4117" s="1148"/>
      <c r="B4117" s="636" t="s">
        <v>6295</v>
      </c>
      <c r="C4117" s="685" t="s">
        <v>7277</v>
      </c>
      <c r="D4117" s="685" t="s">
        <v>5615</v>
      </c>
      <c r="E4117" s="636" t="s">
        <v>14</v>
      </c>
      <c r="F4117" s="636" t="s">
        <v>15</v>
      </c>
      <c r="G4117" s="636">
        <v>15000</v>
      </c>
      <c r="H4117" s="399">
        <v>1500</v>
      </c>
      <c r="I4117" s="636">
        <v>100</v>
      </c>
    </row>
    <row r="4118" spans="1:9" x14ac:dyDescent="0.25">
      <c r="A4118" s="1148"/>
      <c r="B4118" s="636" t="s">
        <v>6301</v>
      </c>
      <c r="C4118" s="636" t="s">
        <v>7158</v>
      </c>
      <c r="D4118" s="636" t="s">
        <v>7159</v>
      </c>
      <c r="E4118" s="636" t="s">
        <v>14</v>
      </c>
      <c r="F4118" s="636" t="s">
        <v>15</v>
      </c>
      <c r="G4118" s="636">
        <v>18200</v>
      </c>
      <c r="H4118" s="399">
        <v>1820</v>
      </c>
      <c r="I4118" s="636">
        <v>100</v>
      </c>
    </row>
    <row r="4119" spans="1:9" x14ac:dyDescent="0.25">
      <c r="A4119" s="1148"/>
      <c r="B4119" s="275" t="s">
        <v>5539</v>
      </c>
      <c r="C4119" s="275" t="s">
        <v>5538</v>
      </c>
      <c r="D4119" s="24" t="s">
        <v>4068</v>
      </c>
      <c r="E4119" s="275" t="s">
        <v>126</v>
      </c>
      <c r="F4119" s="275" t="s">
        <v>15</v>
      </c>
      <c r="G4119" s="275">
        <v>16800</v>
      </c>
      <c r="H4119" s="275">
        <f>G4119*I4119</f>
        <v>6720000</v>
      </c>
      <c r="I4119" s="275">
        <v>400</v>
      </c>
    </row>
    <row r="4120" spans="1:9" s="8" customFormat="1" x14ac:dyDescent="0.25">
      <c r="A4120" s="1148"/>
      <c r="B4120" s="932">
        <v>4861</v>
      </c>
      <c r="C4120" s="139">
        <v>30164000</v>
      </c>
      <c r="D4120" s="140" t="s">
        <v>1642</v>
      </c>
      <c r="E4120" s="15" t="s">
        <v>14</v>
      </c>
      <c r="F4120" s="273" t="s">
        <v>15</v>
      </c>
      <c r="G4120" s="273">
        <v>20000</v>
      </c>
      <c r="H4120" s="273">
        <v>2000000</v>
      </c>
      <c r="I4120" s="273">
        <v>100</v>
      </c>
    </row>
    <row r="4121" spans="1:9" s="8" customFormat="1" ht="45" x14ac:dyDescent="0.25">
      <c r="A4121" s="1148"/>
      <c r="B4121" s="932"/>
      <c r="C4121" s="139">
        <v>30164000</v>
      </c>
      <c r="D4121" s="140" t="s">
        <v>1643</v>
      </c>
      <c r="E4121" s="15" t="s">
        <v>14</v>
      </c>
      <c r="F4121" s="15" t="s">
        <v>15</v>
      </c>
      <c r="G4121" s="16">
        <v>20000</v>
      </c>
      <c r="H4121" s="16">
        <v>2000000</v>
      </c>
      <c r="I4121" s="16">
        <v>100</v>
      </c>
    </row>
    <row r="4122" spans="1:9" s="8" customFormat="1" x14ac:dyDescent="0.25">
      <c r="A4122" s="1148"/>
      <c r="B4122" s="911" t="s">
        <v>154</v>
      </c>
      <c r="C4122" s="911"/>
      <c r="D4122" s="911"/>
      <c r="E4122" s="911"/>
      <c r="F4122" s="911"/>
      <c r="G4122" s="911"/>
      <c r="H4122" s="16"/>
      <c r="I4122" s="16"/>
    </row>
    <row r="4123" spans="1:9" s="8" customFormat="1" ht="30" x14ac:dyDescent="0.25">
      <c r="A4123" s="1148"/>
      <c r="B4123" s="23">
        <v>4151</v>
      </c>
      <c r="C4123" s="23" t="s">
        <v>5646</v>
      </c>
      <c r="D4123" s="23" t="s">
        <v>4070</v>
      </c>
      <c r="E4123" s="311" t="s">
        <v>126</v>
      </c>
      <c r="F4123" s="311" t="s">
        <v>121</v>
      </c>
      <c r="G4123" s="14">
        <v>15756400</v>
      </c>
      <c r="H4123" s="14">
        <v>15756400</v>
      </c>
      <c r="I4123" s="14">
        <v>1</v>
      </c>
    </row>
    <row r="4124" spans="1:9" x14ac:dyDescent="0.25">
      <c r="A4124" s="1148"/>
      <c r="B4124" s="911" t="s">
        <v>118</v>
      </c>
      <c r="C4124" s="911"/>
      <c r="D4124" s="911"/>
      <c r="E4124" s="911"/>
      <c r="F4124" s="911"/>
      <c r="G4124" s="911"/>
      <c r="H4124" s="72">
        <v>17748000</v>
      </c>
      <c r="I4124" s="72"/>
    </row>
    <row r="4125" spans="1:9" s="8" customFormat="1" ht="45" x14ac:dyDescent="0.25">
      <c r="A4125" s="1148"/>
      <c r="B4125" s="932">
        <v>4239</v>
      </c>
      <c r="C4125" s="139">
        <v>85310000</v>
      </c>
      <c r="D4125" s="140" t="s">
        <v>1644</v>
      </c>
      <c r="E4125" s="15" t="s">
        <v>126</v>
      </c>
      <c r="F4125" s="15" t="s">
        <v>121</v>
      </c>
      <c r="G4125" s="16">
        <v>4500000</v>
      </c>
      <c r="H4125" s="16">
        <v>4500000</v>
      </c>
      <c r="I4125" s="16">
        <v>1</v>
      </c>
    </row>
    <row r="4126" spans="1:9" s="8" customFormat="1" ht="30" x14ac:dyDescent="0.25">
      <c r="A4126" s="1148"/>
      <c r="B4126" s="932"/>
      <c r="C4126" s="139">
        <v>85310000</v>
      </c>
      <c r="D4126" s="140" t="s">
        <v>1645</v>
      </c>
      <c r="E4126" s="15" t="s">
        <v>126</v>
      </c>
      <c r="F4126" s="15" t="s">
        <v>121</v>
      </c>
      <c r="G4126" s="16">
        <v>3000000</v>
      </c>
      <c r="H4126" s="16">
        <v>3000000</v>
      </c>
      <c r="I4126" s="16">
        <v>1</v>
      </c>
    </row>
    <row r="4127" spans="1:9" s="8" customFormat="1" ht="30" x14ac:dyDescent="0.25">
      <c r="A4127" s="1148"/>
      <c r="B4127" s="932"/>
      <c r="C4127" s="349" t="s">
        <v>5779</v>
      </c>
      <c r="D4127" s="349" t="s">
        <v>5470</v>
      </c>
      <c r="E4127" s="349" t="s">
        <v>14</v>
      </c>
      <c r="F4127" s="349" t="s">
        <v>121</v>
      </c>
      <c r="G4127" s="349">
        <v>1000000</v>
      </c>
      <c r="H4127" s="349">
        <v>1000000</v>
      </c>
      <c r="I4127" s="349">
        <v>1</v>
      </c>
    </row>
    <row r="4128" spans="1:9" s="8" customFormat="1" ht="30" x14ac:dyDescent="0.25">
      <c r="A4128" s="1148"/>
      <c r="B4128" s="932"/>
      <c r="C4128" s="349" t="s">
        <v>5780</v>
      </c>
      <c r="D4128" s="349" t="s">
        <v>5470</v>
      </c>
      <c r="E4128" s="349" t="s">
        <v>14</v>
      </c>
      <c r="F4128" s="349" t="s">
        <v>121</v>
      </c>
      <c r="G4128" s="349">
        <v>1000000</v>
      </c>
      <c r="H4128" s="349">
        <v>1000000</v>
      </c>
      <c r="I4128" s="349">
        <v>1</v>
      </c>
    </row>
    <row r="4129" spans="1:9" s="8" customFormat="1" ht="30" x14ac:dyDescent="0.25">
      <c r="A4129" s="1148"/>
      <c r="B4129" s="932"/>
      <c r="C4129" s="349" t="s">
        <v>5781</v>
      </c>
      <c r="D4129" s="349" t="s">
        <v>5470</v>
      </c>
      <c r="E4129" s="349" t="s">
        <v>14</v>
      </c>
      <c r="F4129" s="349" t="s">
        <v>121</v>
      </c>
      <c r="G4129" s="349">
        <v>1000000</v>
      </c>
      <c r="H4129" s="349">
        <v>1000000</v>
      </c>
      <c r="I4129" s="349">
        <v>1</v>
      </c>
    </row>
    <row r="4130" spans="1:9" s="8" customFormat="1" ht="60" x14ac:dyDescent="0.25">
      <c r="A4130" s="1148"/>
      <c r="B4130" s="932"/>
      <c r="C4130" s="139">
        <v>85311110</v>
      </c>
      <c r="D4130" s="140" t="s">
        <v>1646</v>
      </c>
      <c r="E4130" s="15" t="s">
        <v>126</v>
      </c>
      <c r="F4130" s="15" t="s">
        <v>121</v>
      </c>
      <c r="G4130" s="16">
        <v>240000</v>
      </c>
      <c r="H4130" s="16">
        <v>240000</v>
      </c>
      <c r="I4130" s="16">
        <v>1</v>
      </c>
    </row>
    <row r="4131" spans="1:9" s="8" customFormat="1" ht="45" x14ac:dyDescent="0.25">
      <c r="A4131" s="1148"/>
      <c r="B4131" s="932">
        <v>4861</v>
      </c>
      <c r="C4131" s="139">
        <v>55521400</v>
      </c>
      <c r="D4131" s="140" t="s">
        <v>1647</v>
      </c>
      <c r="E4131" s="15" t="s">
        <v>14</v>
      </c>
      <c r="F4131" s="15" t="s">
        <v>121</v>
      </c>
      <c r="G4131" s="16">
        <v>408000</v>
      </c>
      <c r="H4131" s="16">
        <v>408000</v>
      </c>
      <c r="I4131" s="16">
        <v>1</v>
      </c>
    </row>
    <row r="4132" spans="1:9" s="8" customFormat="1" ht="45" x14ac:dyDescent="0.25">
      <c r="A4132" s="1148"/>
      <c r="B4132" s="932"/>
      <c r="C4132" s="139">
        <v>79951100</v>
      </c>
      <c r="D4132" s="140" t="s">
        <v>1648</v>
      </c>
      <c r="E4132" s="15" t="s">
        <v>14</v>
      </c>
      <c r="F4132" s="15" t="s">
        <v>121</v>
      </c>
      <c r="G4132" s="16">
        <v>8400000</v>
      </c>
      <c r="H4132" s="16">
        <v>8400000</v>
      </c>
      <c r="I4132" s="16">
        <v>1</v>
      </c>
    </row>
    <row r="4133" spans="1:9" s="8" customFormat="1" ht="45" x14ac:dyDescent="0.25">
      <c r="A4133" s="1148"/>
      <c r="B4133" s="932"/>
      <c r="C4133" s="139">
        <v>85310000</v>
      </c>
      <c r="D4133" s="140" t="s">
        <v>1649</v>
      </c>
      <c r="E4133" s="15" t="s">
        <v>126</v>
      </c>
      <c r="F4133" s="15" t="s">
        <v>121</v>
      </c>
      <c r="G4133" s="16">
        <v>900000</v>
      </c>
      <c r="H4133" s="16">
        <v>900000</v>
      </c>
      <c r="I4133" s="16">
        <v>1</v>
      </c>
    </row>
    <row r="4134" spans="1:9" s="8" customFormat="1" ht="30" x14ac:dyDescent="0.25">
      <c r="A4134" s="1148"/>
      <c r="B4134" s="932"/>
      <c r="C4134" s="139">
        <v>85310000</v>
      </c>
      <c r="D4134" s="140" t="s">
        <v>1650</v>
      </c>
      <c r="E4134" s="15" t="s">
        <v>126</v>
      </c>
      <c r="F4134" s="15" t="s">
        <v>121</v>
      </c>
      <c r="G4134" s="16">
        <v>300000</v>
      </c>
      <c r="H4134" s="16">
        <v>300000</v>
      </c>
      <c r="I4134" s="16">
        <v>1</v>
      </c>
    </row>
    <row r="4135" spans="1:9" x14ac:dyDescent="0.25">
      <c r="A4135" s="1148"/>
      <c r="B4135" s="915" t="s">
        <v>297</v>
      </c>
      <c r="C4135" s="915"/>
      <c r="D4135" s="915"/>
      <c r="E4135" s="915"/>
      <c r="F4135" s="915"/>
      <c r="G4135" s="915"/>
      <c r="H4135" s="2">
        <v>14620000</v>
      </c>
      <c r="I4135" s="2"/>
    </row>
    <row r="4136" spans="1:9" x14ac:dyDescent="0.25">
      <c r="A4136" s="1148"/>
      <c r="B4136" s="911" t="s">
        <v>11</v>
      </c>
      <c r="C4136" s="911"/>
      <c r="D4136" s="911"/>
      <c r="E4136" s="911"/>
      <c r="F4136" s="911"/>
      <c r="G4136" s="911"/>
      <c r="H4136" s="72">
        <v>2000000</v>
      </c>
      <c r="I4136" s="72"/>
    </row>
    <row r="4137" spans="1:9" x14ac:dyDescent="0.25">
      <c r="A4137" s="1148"/>
      <c r="B4137" s="1177" t="s">
        <v>5539</v>
      </c>
      <c r="C4137" s="23" t="s">
        <v>6406</v>
      </c>
      <c r="D4137" s="23" t="s">
        <v>3786</v>
      </c>
      <c r="E4137" s="23" t="s">
        <v>126</v>
      </c>
      <c r="F4137" s="451" t="s">
        <v>121</v>
      </c>
      <c r="G4137" s="421">
        <v>1080000</v>
      </c>
      <c r="H4137" s="421">
        <v>1080000</v>
      </c>
      <c r="I4137" s="450">
        <v>1</v>
      </c>
    </row>
    <row r="4138" spans="1:9" x14ac:dyDescent="0.25">
      <c r="A4138" s="1148"/>
      <c r="B4138" s="1178"/>
      <c r="C4138" s="835" t="s">
        <v>7835</v>
      </c>
      <c r="D4138" s="835" t="s">
        <v>4068</v>
      </c>
      <c r="E4138" s="23" t="s">
        <v>126</v>
      </c>
      <c r="F4138" s="23" t="s">
        <v>15</v>
      </c>
      <c r="G4138" s="421">
        <v>0</v>
      </c>
      <c r="H4138" s="854"/>
      <c r="I4138" s="843">
        <v>250</v>
      </c>
    </row>
    <row r="4139" spans="1:9" s="8" customFormat="1" x14ac:dyDescent="0.25">
      <c r="A4139" s="1148"/>
      <c r="B4139" s="1179"/>
      <c r="C4139" s="23" t="s">
        <v>6405</v>
      </c>
      <c r="D4139" s="23" t="s">
        <v>4068</v>
      </c>
      <c r="E4139" s="23" t="s">
        <v>126</v>
      </c>
      <c r="F4139" s="23" t="s">
        <v>15</v>
      </c>
      <c r="G4139" s="23">
        <v>14100</v>
      </c>
      <c r="H4139" s="23">
        <v>5640000</v>
      </c>
      <c r="I4139" s="23">
        <v>400</v>
      </c>
    </row>
    <row r="4140" spans="1:9" s="8" customFormat="1" x14ac:dyDescent="0.25">
      <c r="A4140" s="1148"/>
      <c r="B4140" s="309"/>
      <c r="C4140" s="139"/>
      <c r="D4140" s="911" t="s">
        <v>154</v>
      </c>
      <c r="E4140" s="911"/>
      <c r="F4140" s="911"/>
      <c r="G4140" s="911"/>
      <c r="H4140" s="911"/>
      <c r="I4140" s="911"/>
    </row>
    <row r="4141" spans="1:9" s="8" customFormat="1" ht="30" x14ac:dyDescent="0.25">
      <c r="A4141" s="1148"/>
      <c r="B4141" s="948" t="s">
        <v>5628</v>
      </c>
      <c r="C4141" s="23" t="s">
        <v>5645</v>
      </c>
      <c r="D4141" s="23" t="s">
        <v>4070</v>
      </c>
      <c r="E4141" s="311" t="s">
        <v>126</v>
      </c>
      <c r="F4141" s="311" t="s">
        <v>121</v>
      </c>
      <c r="G4141" s="14">
        <v>13230000</v>
      </c>
      <c r="H4141" s="14">
        <v>13230000</v>
      </c>
      <c r="I4141" s="14">
        <v>1</v>
      </c>
    </row>
    <row r="4142" spans="1:9" s="8" customFormat="1" x14ac:dyDescent="0.25">
      <c r="A4142" s="1148"/>
      <c r="B4142" s="950"/>
    </row>
    <row r="4143" spans="1:9" x14ac:dyDescent="0.25">
      <c r="A4143" s="1148"/>
      <c r="B4143" s="911" t="s">
        <v>118</v>
      </c>
      <c r="C4143" s="911"/>
      <c r="D4143" s="911"/>
      <c r="E4143" s="911"/>
      <c r="F4143" s="911"/>
      <c r="G4143" s="911"/>
      <c r="H4143" s="72">
        <v>12620000</v>
      </c>
      <c r="I4143" s="72"/>
    </row>
    <row r="4144" spans="1:9" ht="30" x14ac:dyDescent="0.25">
      <c r="A4144" s="1148"/>
      <c r="B4144" s="340" t="s">
        <v>5628</v>
      </c>
      <c r="C4144" s="23" t="s">
        <v>5827</v>
      </c>
      <c r="D4144" s="23" t="s">
        <v>5270</v>
      </c>
      <c r="E4144" s="349" t="s">
        <v>172</v>
      </c>
      <c r="F4144" s="349" t="s">
        <v>121</v>
      </c>
      <c r="G4144" s="366">
        <v>270000</v>
      </c>
      <c r="H4144" s="366">
        <v>270000</v>
      </c>
      <c r="I4144" s="343">
        <v>1</v>
      </c>
    </row>
    <row r="4145" spans="1:9" s="8" customFormat="1" x14ac:dyDescent="0.25">
      <c r="A4145" s="1148"/>
      <c r="B4145" s="926">
        <v>4239</v>
      </c>
      <c r="C4145" s="139">
        <v>85310000</v>
      </c>
      <c r="D4145" s="140" t="s">
        <v>1651</v>
      </c>
      <c r="E4145" s="15" t="s">
        <v>126</v>
      </c>
      <c r="F4145" s="15" t="s">
        <v>121</v>
      </c>
      <c r="G4145" s="16">
        <v>4000000</v>
      </c>
      <c r="H4145" s="16">
        <v>4000000</v>
      </c>
      <c r="I4145" s="16">
        <v>1</v>
      </c>
    </row>
    <row r="4146" spans="1:9" x14ac:dyDescent="0.25">
      <c r="A4146" s="1148"/>
      <c r="B4146" s="926"/>
      <c r="C4146" s="145" t="s">
        <v>1652</v>
      </c>
      <c r="D4146" s="142" t="s">
        <v>294</v>
      </c>
      <c r="E4146" s="12" t="s">
        <v>120</v>
      </c>
      <c r="F4146" s="12" t="s">
        <v>121</v>
      </c>
      <c r="G4146" s="14">
        <v>1820000</v>
      </c>
      <c r="H4146" s="14">
        <v>1820000</v>
      </c>
      <c r="I4146" s="14">
        <v>1</v>
      </c>
    </row>
    <row r="4147" spans="1:9" s="8" customFormat="1" ht="30" x14ac:dyDescent="0.25">
      <c r="A4147" s="1148"/>
      <c r="B4147" s="932">
        <v>4861</v>
      </c>
      <c r="C4147" s="139">
        <v>85310000</v>
      </c>
      <c r="D4147" s="140" t="s">
        <v>1653</v>
      </c>
      <c r="E4147" s="15" t="s">
        <v>126</v>
      </c>
      <c r="F4147" s="15" t="s">
        <v>121</v>
      </c>
      <c r="G4147" s="16">
        <v>1500000</v>
      </c>
      <c r="H4147" s="16">
        <v>1500000</v>
      </c>
      <c r="I4147" s="16">
        <v>1</v>
      </c>
    </row>
    <row r="4148" spans="1:9" s="8" customFormat="1" ht="30" x14ac:dyDescent="0.25">
      <c r="A4148" s="1148"/>
      <c r="B4148" s="932"/>
      <c r="C4148" s="139">
        <v>85310000</v>
      </c>
      <c r="D4148" s="140" t="s">
        <v>1654</v>
      </c>
      <c r="E4148" s="15" t="s">
        <v>126</v>
      </c>
      <c r="F4148" s="15" t="s">
        <v>121</v>
      </c>
      <c r="G4148" s="16">
        <v>2400000</v>
      </c>
      <c r="H4148" s="16">
        <v>2400000</v>
      </c>
      <c r="I4148" s="16">
        <v>1</v>
      </c>
    </row>
    <row r="4149" spans="1:9" s="8" customFormat="1" ht="30" x14ac:dyDescent="0.25">
      <c r="A4149" s="1148"/>
      <c r="B4149" s="932"/>
      <c r="C4149" s="139">
        <v>85310000</v>
      </c>
      <c r="D4149" s="140" t="s">
        <v>1655</v>
      </c>
      <c r="E4149" s="15" t="s">
        <v>126</v>
      </c>
      <c r="F4149" s="15" t="s">
        <v>121</v>
      </c>
      <c r="G4149" s="16">
        <v>800000</v>
      </c>
      <c r="H4149" s="16">
        <v>800000</v>
      </c>
      <c r="I4149" s="16">
        <v>1</v>
      </c>
    </row>
    <row r="4150" spans="1:9" s="8" customFormat="1" ht="30" x14ac:dyDescent="0.25">
      <c r="A4150" s="1148"/>
      <c r="B4150" s="932"/>
      <c r="C4150" s="139">
        <v>85310000</v>
      </c>
      <c r="D4150" s="140" t="s">
        <v>1656</v>
      </c>
      <c r="E4150" s="15" t="s">
        <v>126</v>
      </c>
      <c r="F4150" s="15" t="s">
        <v>121</v>
      </c>
      <c r="G4150" s="16">
        <v>600000</v>
      </c>
      <c r="H4150" s="16">
        <v>600000</v>
      </c>
      <c r="I4150" s="16">
        <v>1</v>
      </c>
    </row>
    <row r="4151" spans="1:9" s="8" customFormat="1" ht="45" x14ac:dyDescent="0.25">
      <c r="A4151" s="1148"/>
      <c r="B4151" s="932"/>
      <c r="C4151" s="139">
        <v>85310000</v>
      </c>
      <c r="D4151" s="140" t="s">
        <v>1657</v>
      </c>
      <c r="E4151" s="15" t="s">
        <v>126</v>
      </c>
      <c r="F4151" s="15" t="s">
        <v>121</v>
      </c>
      <c r="G4151" s="16">
        <v>1500000</v>
      </c>
      <c r="H4151" s="16">
        <v>1500000</v>
      </c>
      <c r="I4151" s="16">
        <v>1</v>
      </c>
    </row>
    <row r="4152" spans="1:9" x14ac:dyDescent="0.25">
      <c r="A4152" s="1148"/>
      <c r="B4152" s="915" t="s">
        <v>299</v>
      </c>
      <c r="C4152" s="915"/>
      <c r="D4152" s="915"/>
      <c r="E4152" s="915"/>
      <c r="F4152" s="915"/>
      <c r="G4152" s="915"/>
      <c r="H4152" s="2">
        <v>59451000</v>
      </c>
      <c r="I4152" s="2"/>
    </row>
    <row r="4153" spans="1:9" x14ac:dyDescent="0.25">
      <c r="A4153" s="1148"/>
      <c r="B4153" s="911" t="s">
        <v>118</v>
      </c>
      <c r="C4153" s="911"/>
      <c r="D4153" s="911"/>
      <c r="E4153" s="911"/>
      <c r="F4153" s="911"/>
      <c r="G4153" s="911"/>
      <c r="H4153" s="72">
        <v>59451000</v>
      </c>
      <c r="I4153" s="72"/>
    </row>
    <row r="4154" spans="1:9" s="8" customFormat="1" x14ac:dyDescent="0.25">
      <c r="A4154" s="1148"/>
      <c r="B4154" s="932">
        <v>4215</v>
      </c>
      <c r="C4154" s="139">
        <v>66510000</v>
      </c>
      <c r="D4154" s="140" t="s">
        <v>1658</v>
      </c>
      <c r="E4154" s="15" t="s">
        <v>120</v>
      </c>
      <c r="F4154" s="15" t="s">
        <v>121</v>
      </c>
      <c r="G4154" s="16">
        <v>59451000</v>
      </c>
      <c r="H4154" s="16">
        <v>59451000</v>
      </c>
      <c r="I4154" s="16">
        <v>1</v>
      </c>
    </row>
    <row r="4155" spans="1:9" x14ac:dyDescent="0.25">
      <c r="A4155" s="1148"/>
      <c r="B4155" s="915" t="s">
        <v>642</v>
      </c>
      <c r="C4155" s="915"/>
      <c r="D4155" s="915"/>
      <c r="E4155" s="915"/>
      <c r="F4155" s="915"/>
      <c r="G4155" s="915"/>
      <c r="H4155" s="2">
        <v>0</v>
      </c>
      <c r="I4155" s="2"/>
    </row>
    <row r="4156" spans="1:9" x14ac:dyDescent="0.25">
      <c r="A4156" s="1148"/>
      <c r="B4156" s="911" t="s">
        <v>118</v>
      </c>
      <c r="C4156" s="911"/>
      <c r="D4156" s="911"/>
      <c r="E4156" s="911"/>
      <c r="F4156" s="911"/>
      <c r="G4156" s="911"/>
      <c r="H4156" s="72">
        <v>0</v>
      </c>
      <c r="I4156" s="72"/>
    </row>
    <row r="4157" spans="1:9" x14ac:dyDescent="0.25">
      <c r="A4157" s="1148"/>
      <c r="B4157" s="12">
        <v>0</v>
      </c>
      <c r="C4157" s="141">
        <v>0</v>
      </c>
      <c r="D4157" s="142">
        <v>0</v>
      </c>
      <c r="E4157" s="12">
        <v>0</v>
      </c>
      <c r="F4157" s="12" t="s">
        <v>121</v>
      </c>
      <c r="G4157" s="14">
        <v>0</v>
      </c>
      <c r="H4157" s="14">
        <v>0</v>
      </c>
      <c r="I4157" s="14">
        <v>0</v>
      </c>
    </row>
    <row r="4158" spans="1:9" x14ac:dyDescent="0.25">
      <c r="B4158" s="946" t="s">
        <v>301</v>
      </c>
      <c r="C4158" s="946"/>
      <c r="D4158" s="946"/>
      <c r="E4158" s="946"/>
      <c r="F4158" s="946"/>
      <c r="G4158" s="946"/>
      <c r="H4158" s="2">
        <v>1056155627.16</v>
      </c>
      <c r="I4158" s="2"/>
    </row>
    <row r="4159" spans="1:9" ht="38.25" customHeight="1" x14ac:dyDescent="0.25">
      <c r="A4159" s="1148"/>
      <c r="B4159" s="927" t="s">
        <v>2269</v>
      </c>
      <c r="C4159" s="927"/>
      <c r="D4159" s="927"/>
      <c r="E4159" s="927"/>
      <c r="F4159" s="927"/>
      <c r="G4159" s="927"/>
      <c r="H4159" s="927"/>
      <c r="I4159" s="927"/>
    </row>
    <row r="4160" spans="1:9" x14ac:dyDescent="0.25">
      <c r="A4160" s="1148"/>
      <c r="B4160" s="928" t="s">
        <v>1</v>
      </c>
      <c r="C4160" s="1173" t="s">
        <v>2</v>
      </c>
      <c r="D4160" s="1173"/>
      <c r="E4160" s="928" t="s">
        <v>3</v>
      </c>
      <c r="F4160" s="928" t="s">
        <v>4</v>
      </c>
      <c r="G4160" s="1174" t="s">
        <v>5</v>
      </c>
      <c r="H4160" s="1174" t="s">
        <v>6</v>
      </c>
      <c r="I4160" s="1174" t="s">
        <v>7</v>
      </c>
    </row>
    <row r="4161" spans="1:9" ht="60" x14ac:dyDescent="0.25">
      <c r="A4161" s="1148"/>
      <c r="B4161" s="928"/>
      <c r="C4161" s="147" t="s">
        <v>8</v>
      </c>
      <c r="D4161" s="147" t="s">
        <v>9</v>
      </c>
      <c r="E4161" s="928"/>
      <c r="F4161" s="928"/>
      <c r="G4161" s="1174"/>
      <c r="H4161" s="1174"/>
      <c r="I4161" s="1174"/>
    </row>
    <row r="4162" spans="1:9" x14ac:dyDescent="0.25">
      <c r="A4162" s="1148"/>
      <c r="B4162" s="29"/>
      <c r="C4162" s="147">
        <v>1</v>
      </c>
      <c r="D4162" s="147">
        <v>2</v>
      </c>
      <c r="E4162" s="29">
        <v>3</v>
      </c>
      <c r="F4162" s="29">
        <v>4</v>
      </c>
      <c r="G4162" s="75">
        <v>5</v>
      </c>
      <c r="H4162" s="75">
        <v>6</v>
      </c>
      <c r="I4162" s="75">
        <v>7</v>
      </c>
    </row>
    <row r="4163" spans="1:9" x14ac:dyDescent="0.25">
      <c r="A4163" s="1148"/>
      <c r="B4163" s="977" t="s">
        <v>10</v>
      </c>
      <c r="C4163" s="977"/>
      <c r="D4163" s="977"/>
      <c r="E4163" s="977"/>
      <c r="F4163" s="977"/>
      <c r="G4163" s="977"/>
      <c r="H4163" s="30">
        <v>96331632</v>
      </c>
      <c r="I4163" s="30"/>
    </row>
    <row r="4164" spans="1:9" x14ac:dyDescent="0.25">
      <c r="A4164" s="1148"/>
      <c r="B4164" s="928" t="s">
        <v>11</v>
      </c>
      <c r="C4164" s="928"/>
      <c r="D4164" s="928"/>
      <c r="E4164" s="928"/>
      <c r="F4164" s="928"/>
      <c r="G4164" s="928"/>
      <c r="H4164" s="75">
        <v>55337060</v>
      </c>
      <c r="I4164" s="75"/>
    </row>
    <row r="4165" spans="1:9" x14ac:dyDescent="0.25">
      <c r="A4165" s="1148"/>
      <c r="B4165" s="925">
        <v>4261</v>
      </c>
      <c r="C4165" s="119" t="s">
        <v>1659</v>
      </c>
      <c r="D4165" s="120" t="s">
        <v>1660</v>
      </c>
      <c r="E4165" s="10" t="s">
        <v>14</v>
      </c>
      <c r="F4165" s="10" t="s">
        <v>15</v>
      </c>
      <c r="G4165" s="3">
        <v>400</v>
      </c>
      <c r="H4165" s="3">
        <v>24000</v>
      </c>
      <c r="I4165" s="3">
        <v>60</v>
      </c>
    </row>
    <row r="4166" spans="1:9" x14ac:dyDescent="0.25">
      <c r="A4166" s="1148"/>
      <c r="B4166" s="925"/>
      <c r="C4166" s="119" t="s">
        <v>1661</v>
      </c>
      <c r="D4166" s="120" t="s">
        <v>1662</v>
      </c>
      <c r="E4166" s="10" t="s">
        <v>14</v>
      </c>
      <c r="F4166" s="10" t="s">
        <v>15</v>
      </c>
      <c r="G4166" s="3">
        <v>500</v>
      </c>
      <c r="H4166" s="3">
        <v>30000</v>
      </c>
      <c r="I4166" s="3">
        <v>60</v>
      </c>
    </row>
    <row r="4167" spans="1:9" x14ac:dyDescent="0.25">
      <c r="A4167" s="1148"/>
      <c r="B4167" s="925"/>
      <c r="C4167" s="148" t="s">
        <v>1663</v>
      </c>
      <c r="D4167" s="120" t="s">
        <v>1664</v>
      </c>
      <c r="E4167" s="10" t="s">
        <v>14</v>
      </c>
      <c r="F4167" s="10" t="s">
        <v>15</v>
      </c>
      <c r="G4167" s="3">
        <v>200</v>
      </c>
      <c r="H4167" s="3">
        <v>28400</v>
      </c>
      <c r="I4167" s="3">
        <v>142</v>
      </c>
    </row>
    <row r="4168" spans="1:9" x14ac:dyDescent="0.25">
      <c r="A4168" s="1148"/>
      <c r="B4168" s="925"/>
      <c r="C4168" s="148" t="s">
        <v>1665</v>
      </c>
      <c r="D4168" s="120" t="s">
        <v>1666</v>
      </c>
      <c r="E4168" s="10" t="s">
        <v>14</v>
      </c>
      <c r="F4168" s="10" t="s">
        <v>15</v>
      </c>
      <c r="G4168" s="3">
        <v>500</v>
      </c>
      <c r="H4168" s="3">
        <v>28000</v>
      </c>
      <c r="I4168" s="3">
        <v>56</v>
      </c>
    </row>
    <row r="4169" spans="1:9" ht="30" x14ac:dyDescent="0.25">
      <c r="A4169" s="1148"/>
      <c r="B4169" s="925"/>
      <c r="C4169" s="119" t="s">
        <v>1667</v>
      </c>
      <c r="D4169" s="120" t="s">
        <v>1003</v>
      </c>
      <c r="E4169" s="10" t="s">
        <v>14</v>
      </c>
      <c r="F4169" s="10" t="s">
        <v>15</v>
      </c>
      <c r="G4169" s="3">
        <v>1600</v>
      </c>
      <c r="H4169" s="3">
        <v>64000</v>
      </c>
      <c r="I4169" s="3">
        <v>40</v>
      </c>
    </row>
    <row r="4170" spans="1:9" ht="30" x14ac:dyDescent="0.25">
      <c r="A4170" s="1148"/>
      <c r="B4170" s="925"/>
      <c r="C4170" s="148" t="s">
        <v>1668</v>
      </c>
      <c r="D4170" s="120" t="s">
        <v>1003</v>
      </c>
      <c r="E4170" s="10" t="s">
        <v>14</v>
      </c>
      <c r="F4170" s="10" t="s">
        <v>15</v>
      </c>
      <c r="G4170" s="3">
        <v>6000</v>
      </c>
      <c r="H4170" s="3">
        <v>78000</v>
      </c>
      <c r="I4170" s="3">
        <v>13</v>
      </c>
    </row>
    <row r="4171" spans="1:9" x14ac:dyDescent="0.25">
      <c r="A4171" s="1148"/>
      <c r="B4171" s="925"/>
      <c r="C4171" s="148" t="s">
        <v>1669</v>
      </c>
      <c r="D4171" s="120" t="s">
        <v>1670</v>
      </c>
      <c r="E4171" s="10" t="s">
        <v>14</v>
      </c>
      <c r="F4171" s="10" t="s">
        <v>15</v>
      </c>
      <c r="G4171" s="3">
        <v>4000</v>
      </c>
      <c r="H4171" s="3">
        <v>80000</v>
      </c>
      <c r="I4171" s="3">
        <v>20</v>
      </c>
    </row>
    <row r="4172" spans="1:9" x14ac:dyDescent="0.25">
      <c r="A4172" s="1148"/>
      <c r="B4172" s="925"/>
      <c r="C4172" s="148" t="s">
        <v>1671</v>
      </c>
      <c r="D4172" s="120" t="s">
        <v>13</v>
      </c>
      <c r="E4172" s="10" t="s">
        <v>14</v>
      </c>
      <c r="F4172" s="10" t="s">
        <v>15</v>
      </c>
      <c r="G4172" s="3">
        <v>4000</v>
      </c>
      <c r="H4172" s="3">
        <v>100000</v>
      </c>
      <c r="I4172" s="3">
        <v>25</v>
      </c>
    </row>
    <row r="4173" spans="1:9" x14ac:dyDescent="0.25">
      <c r="A4173" s="1148"/>
      <c r="B4173" s="925"/>
      <c r="C4173" s="119" t="s">
        <v>1672</v>
      </c>
      <c r="D4173" s="120" t="s">
        <v>313</v>
      </c>
      <c r="E4173" s="10" t="s">
        <v>14</v>
      </c>
      <c r="F4173" s="10" t="s">
        <v>15</v>
      </c>
      <c r="G4173" s="3">
        <v>50</v>
      </c>
      <c r="H4173" s="3">
        <v>3000</v>
      </c>
      <c r="I4173" s="3">
        <v>60</v>
      </c>
    </row>
    <row r="4174" spans="1:9" x14ac:dyDescent="0.25">
      <c r="A4174" s="1148"/>
      <c r="B4174" s="925"/>
      <c r="C4174" s="119" t="s">
        <v>1673</v>
      </c>
      <c r="D4174" s="120" t="s">
        <v>317</v>
      </c>
      <c r="E4174" s="10" t="s">
        <v>14</v>
      </c>
      <c r="F4174" s="10" t="s">
        <v>15</v>
      </c>
      <c r="G4174" s="3">
        <v>200</v>
      </c>
      <c r="H4174" s="3">
        <v>8000</v>
      </c>
      <c r="I4174" s="3">
        <v>40</v>
      </c>
    </row>
    <row r="4175" spans="1:9" x14ac:dyDescent="0.25">
      <c r="A4175" s="1148"/>
      <c r="B4175" s="925"/>
      <c r="C4175" s="119" t="s">
        <v>1674</v>
      </c>
      <c r="D4175" s="120" t="s">
        <v>17</v>
      </c>
      <c r="E4175" s="10" t="s">
        <v>14</v>
      </c>
      <c r="F4175" s="10" t="s">
        <v>15</v>
      </c>
      <c r="G4175" s="3">
        <v>50</v>
      </c>
      <c r="H4175" s="3">
        <v>100000</v>
      </c>
      <c r="I4175" s="3">
        <v>2000</v>
      </c>
    </row>
    <row r="4176" spans="1:9" x14ac:dyDescent="0.25">
      <c r="A4176" s="1148"/>
      <c r="B4176" s="925"/>
      <c r="C4176" s="119" t="s">
        <v>1675</v>
      </c>
      <c r="D4176" s="120" t="s">
        <v>1676</v>
      </c>
      <c r="E4176" s="10" t="s">
        <v>14</v>
      </c>
      <c r="F4176" s="10" t="s">
        <v>15</v>
      </c>
      <c r="G4176" s="3">
        <v>1000</v>
      </c>
      <c r="H4176" s="3">
        <v>70000</v>
      </c>
      <c r="I4176" s="3">
        <v>70</v>
      </c>
    </row>
    <row r="4177" spans="1:9" x14ac:dyDescent="0.25">
      <c r="A4177" s="1148"/>
      <c r="B4177" s="925"/>
      <c r="C4177" s="119" t="s">
        <v>1677</v>
      </c>
      <c r="D4177" s="120" t="s">
        <v>1678</v>
      </c>
      <c r="E4177" s="10" t="s">
        <v>14</v>
      </c>
      <c r="F4177" s="10" t="s">
        <v>15</v>
      </c>
      <c r="G4177" s="3">
        <v>1000</v>
      </c>
      <c r="H4177" s="3">
        <v>200000</v>
      </c>
      <c r="I4177" s="3">
        <v>200</v>
      </c>
    </row>
    <row r="4178" spans="1:9" x14ac:dyDescent="0.25">
      <c r="A4178" s="1148"/>
      <c r="B4178" s="925"/>
      <c r="C4178" s="119" t="s">
        <v>1679</v>
      </c>
      <c r="D4178" s="120" t="s">
        <v>21</v>
      </c>
      <c r="E4178" s="10" t="s">
        <v>14</v>
      </c>
      <c r="F4178" s="10" t="s">
        <v>15</v>
      </c>
      <c r="G4178" s="3">
        <v>50</v>
      </c>
      <c r="H4178" s="3">
        <v>15000</v>
      </c>
      <c r="I4178" s="3">
        <v>300</v>
      </c>
    </row>
    <row r="4179" spans="1:9" x14ac:dyDescent="0.25">
      <c r="A4179" s="1148"/>
      <c r="B4179" s="925"/>
      <c r="C4179" s="148" t="s">
        <v>1680</v>
      </c>
      <c r="D4179" s="120" t="s">
        <v>653</v>
      </c>
      <c r="E4179" s="10" t="s">
        <v>14</v>
      </c>
      <c r="F4179" s="10" t="s">
        <v>15</v>
      </c>
      <c r="G4179" s="3">
        <v>300</v>
      </c>
      <c r="H4179" s="3">
        <v>6000</v>
      </c>
      <c r="I4179" s="3">
        <v>20</v>
      </c>
    </row>
    <row r="4180" spans="1:9" x14ac:dyDescent="0.25">
      <c r="A4180" s="1148"/>
      <c r="B4180" s="925"/>
      <c r="C4180" s="148" t="s">
        <v>1681</v>
      </c>
      <c r="D4180" s="120" t="s">
        <v>320</v>
      </c>
      <c r="E4180" s="10" t="s">
        <v>14</v>
      </c>
      <c r="F4180" s="10" t="s">
        <v>15</v>
      </c>
      <c r="G4180" s="3">
        <v>150</v>
      </c>
      <c r="H4180" s="3">
        <v>3900</v>
      </c>
      <c r="I4180" s="3">
        <v>26</v>
      </c>
    </row>
    <row r="4181" spans="1:9" x14ac:dyDescent="0.25">
      <c r="A4181" s="1148"/>
      <c r="B4181" s="925"/>
      <c r="C4181" s="119" t="s">
        <v>1682</v>
      </c>
      <c r="D4181" s="120" t="s">
        <v>1008</v>
      </c>
      <c r="E4181" s="10" t="s">
        <v>14</v>
      </c>
      <c r="F4181" s="10" t="s">
        <v>30</v>
      </c>
      <c r="G4181" s="3">
        <v>100</v>
      </c>
      <c r="H4181" s="3">
        <v>3000</v>
      </c>
      <c r="I4181" s="3">
        <v>30</v>
      </c>
    </row>
    <row r="4182" spans="1:9" x14ac:dyDescent="0.25">
      <c r="A4182" s="1148"/>
      <c r="B4182" s="925"/>
      <c r="C4182" s="148" t="s">
        <v>1683</v>
      </c>
      <c r="D4182" s="120" t="s">
        <v>1684</v>
      </c>
      <c r="E4182" s="10" t="s">
        <v>14</v>
      </c>
      <c r="F4182" s="10" t="s">
        <v>15</v>
      </c>
      <c r="G4182" s="3">
        <v>8000</v>
      </c>
      <c r="H4182" s="3">
        <v>16000</v>
      </c>
      <c r="I4182" s="3">
        <v>2</v>
      </c>
    </row>
    <row r="4183" spans="1:9" ht="45" x14ac:dyDescent="0.25">
      <c r="A4183" s="1148"/>
      <c r="B4183" s="925"/>
      <c r="C4183" s="119" t="s">
        <v>1685</v>
      </c>
      <c r="D4183" s="120" t="s">
        <v>1686</v>
      </c>
      <c r="E4183" s="10" t="s">
        <v>14</v>
      </c>
      <c r="F4183" s="10" t="s">
        <v>15</v>
      </c>
      <c r="G4183" s="3">
        <v>3500</v>
      </c>
      <c r="H4183" s="3">
        <v>56000</v>
      </c>
      <c r="I4183" s="3">
        <v>16</v>
      </c>
    </row>
    <row r="4184" spans="1:9" ht="30" x14ac:dyDescent="0.25">
      <c r="A4184" s="1148"/>
      <c r="B4184" s="925"/>
      <c r="C4184" s="148" t="s">
        <v>1687</v>
      </c>
      <c r="D4184" s="120" t="s">
        <v>323</v>
      </c>
      <c r="E4184" s="10" t="s">
        <v>14</v>
      </c>
      <c r="F4184" s="10" t="s">
        <v>15</v>
      </c>
      <c r="G4184" s="3">
        <v>600</v>
      </c>
      <c r="H4184" s="3">
        <v>19800</v>
      </c>
      <c r="I4184" s="3">
        <v>33</v>
      </c>
    </row>
    <row r="4185" spans="1:9" ht="30" x14ac:dyDescent="0.25">
      <c r="A4185" s="1148"/>
      <c r="B4185" s="925"/>
      <c r="C4185" s="148" t="s">
        <v>1688</v>
      </c>
      <c r="D4185" s="120" t="s">
        <v>325</v>
      </c>
      <c r="E4185" s="10" t="s">
        <v>14</v>
      </c>
      <c r="F4185" s="10" t="s">
        <v>15</v>
      </c>
      <c r="G4185" s="3">
        <v>100</v>
      </c>
      <c r="H4185" s="3">
        <v>8000</v>
      </c>
      <c r="I4185" s="3">
        <v>80</v>
      </c>
    </row>
    <row r="4186" spans="1:9" ht="30" x14ac:dyDescent="0.25">
      <c r="A4186" s="1148"/>
      <c r="B4186" s="925"/>
      <c r="C4186" s="148" t="s">
        <v>1689</v>
      </c>
      <c r="D4186" s="120" t="s">
        <v>1690</v>
      </c>
      <c r="E4186" s="10" t="s">
        <v>14</v>
      </c>
      <c r="F4186" s="10" t="s">
        <v>15</v>
      </c>
      <c r="G4186" s="3">
        <v>1000</v>
      </c>
      <c r="H4186" s="3">
        <v>96000</v>
      </c>
      <c r="I4186" s="3">
        <v>96</v>
      </c>
    </row>
    <row r="4187" spans="1:9" x14ac:dyDescent="0.25">
      <c r="A4187" s="1148"/>
      <c r="B4187" s="925"/>
      <c r="C4187" s="119" t="s">
        <v>1691</v>
      </c>
      <c r="D4187" s="120" t="s">
        <v>25</v>
      </c>
      <c r="E4187" s="10" t="s">
        <v>14</v>
      </c>
      <c r="F4187" s="10" t="s">
        <v>15</v>
      </c>
      <c r="G4187" s="3">
        <v>200</v>
      </c>
      <c r="H4187" s="3">
        <v>16000</v>
      </c>
      <c r="I4187" s="3">
        <v>80</v>
      </c>
    </row>
    <row r="4188" spans="1:9" x14ac:dyDescent="0.25">
      <c r="A4188" s="1148"/>
      <c r="B4188" s="925"/>
      <c r="C4188" s="119" t="s">
        <v>1692</v>
      </c>
      <c r="D4188" s="120" t="s">
        <v>27</v>
      </c>
      <c r="E4188" s="10" t="s">
        <v>14</v>
      </c>
      <c r="F4188" s="10" t="s">
        <v>15</v>
      </c>
      <c r="G4188" s="3">
        <v>90</v>
      </c>
      <c r="H4188" s="3">
        <v>18000</v>
      </c>
      <c r="I4188" s="3">
        <v>200</v>
      </c>
    </row>
    <row r="4189" spans="1:9" x14ac:dyDescent="0.25">
      <c r="A4189" s="1148"/>
      <c r="B4189" s="925"/>
      <c r="C4189" s="148" t="s">
        <v>1693</v>
      </c>
      <c r="D4189" s="120" t="s">
        <v>1694</v>
      </c>
      <c r="E4189" s="10" t="s">
        <v>14</v>
      </c>
      <c r="F4189" s="10" t="s">
        <v>15</v>
      </c>
      <c r="G4189" s="3">
        <v>170</v>
      </c>
      <c r="H4189" s="3">
        <v>22100</v>
      </c>
      <c r="I4189" s="3">
        <v>130</v>
      </c>
    </row>
    <row r="4190" spans="1:9" x14ac:dyDescent="0.25">
      <c r="A4190" s="1148"/>
      <c r="B4190" s="925"/>
      <c r="C4190" s="148" t="s">
        <v>1695</v>
      </c>
      <c r="D4190" s="120" t="s">
        <v>1696</v>
      </c>
      <c r="E4190" s="10" t="s">
        <v>14</v>
      </c>
      <c r="F4190" s="10" t="s">
        <v>15</v>
      </c>
      <c r="G4190" s="3">
        <v>3300</v>
      </c>
      <c r="H4190" s="3">
        <v>59400</v>
      </c>
      <c r="I4190" s="3">
        <v>18</v>
      </c>
    </row>
    <row r="4191" spans="1:9" x14ac:dyDescent="0.25">
      <c r="A4191" s="1148"/>
      <c r="B4191" s="925"/>
      <c r="C4191" s="119" t="s">
        <v>1697</v>
      </c>
      <c r="D4191" s="120" t="s">
        <v>329</v>
      </c>
      <c r="E4191" s="10" t="s">
        <v>14</v>
      </c>
      <c r="F4191" s="10" t="s">
        <v>30</v>
      </c>
      <c r="G4191" s="3">
        <v>120</v>
      </c>
      <c r="H4191" s="3">
        <v>48000</v>
      </c>
      <c r="I4191" s="3">
        <v>400</v>
      </c>
    </row>
    <row r="4192" spans="1:9" x14ac:dyDescent="0.25">
      <c r="A4192" s="1148"/>
      <c r="B4192" s="925"/>
      <c r="C4192" s="119" t="s">
        <v>1698</v>
      </c>
      <c r="D4192" s="120" t="s">
        <v>34</v>
      </c>
      <c r="E4192" s="10" t="s">
        <v>14</v>
      </c>
      <c r="F4192" s="10" t="s">
        <v>30</v>
      </c>
      <c r="G4192" s="3">
        <v>160</v>
      </c>
      <c r="H4192" s="3">
        <v>64000</v>
      </c>
      <c r="I4192" s="3">
        <v>400</v>
      </c>
    </row>
    <row r="4193" spans="1:9" x14ac:dyDescent="0.25">
      <c r="A4193" s="1148"/>
      <c r="B4193" s="925"/>
      <c r="C4193" s="119" t="s">
        <v>1699</v>
      </c>
      <c r="D4193" s="120" t="s">
        <v>1012</v>
      </c>
      <c r="E4193" s="10" t="s">
        <v>14</v>
      </c>
      <c r="F4193" s="10" t="s">
        <v>30</v>
      </c>
      <c r="G4193" s="3">
        <v>200</v>
      </c>
      <c r="H4193" s="3">
        <v>4000</v>
      </c>
      <c r="I4193" s="3">
        <v>20</v>
      </c>
    </row>
    <row r="4194" spans="1:9" x14ac:dyDescent="0.25">
      <c r="A4194" s="1148"/>
      <c r="B4194" s="925"/>
      <c r="C4194" s="119" t="s">
        <v>1700</v>
      </c>
      <c r="D4194" s="120" t="s">
        <v>1701</v>
      </c>
      <c r="E4194" s="10" t="s">
        <v>14</v>
      </c>
      <c r="F4194" s="10" t="s">
        <v>15</v>
      </c>
      <c r="G4194" s="3">
        <v>700</v>
      </c>
      <c r="H4194" s="3">
        <v>49000</v>
      </c>
      <c r="I4194" s="3">
        <v>70</v>
      </c>
    </row>
    <row r="4195" spans="1:9" ht="30" x14ac:dyDescent="0.25">
      <c r="A4195" s="1148"/>
      <c r="B4195" s="925"/>
      <c r="C4195" s="119" t="s">
        <v>1702</v>
      </c>
      <c r="D4195" s="120" t="s">
        <v>36</v>
      </c>
      <c r="E4195" s="10" t="s">
        <v>14</v>
      </c>
      <c r="F4195" s="10" t="s">
        <v>15</v>
      </c>
      <c r="G4195" s="3">
        <v>15</v>
      </c>
      <c r="H4195" s="3">
        <v>225000</v>
      </c>
      <c r="I4195" s="3">
        <v>15000</v>
      </c>
    </row>
    <row r="4196" spans="1:9" x14ac:dyDescent="0.25">
      <c r="A4196" s="1148"/>
      <c r="B4196" s="925"/>
      <c r="C4196" s="119" t="s">
        <v>1703</v>
      </c>
      <c r="D4196" s="120" t="s">
        <v>38</v>
      </c>
      <c r="E4196" s="10" t="s">
        <v>14</v>
      </c>
      <c r="F4196" s="10" t="s">
        <v>15</v>
      </c>
      <c r="G4196" s="3">
        <v>100</v>
      </c>
      <c r="H4196" s="3">
        <v>20000</v>
      </c>
      <c r="I4196" s="3">
        <v>200</v>
      </c>
    </row>
    <row r="4197" spans="1:9" x14ac:dyDescent="0.25">
      <c r="A4197" s="1148"/>
      <c r="B4197" s="925"/>
      <c r="C4197" s="148" t="s">
        <v>1704</v>
      </c>
      <c r="D4197" s="120" t="s">
        <v>40</v>
      </c>
      <c r="E4197" s="10" t="s">
        <v>14</v>
      </c>
      <c r="F4197" s="10" t="s">
        <v>15</v>
      </c>
      <c r="G4197" s="3">
        <v>80</v>
      </c>
      <c r="H4197" s="3">
        <v>20000</v>
      </c>
      <c r="I4197" s="3">
        <v>250</v>
      </c>
    </row>
    <row r="4198" spans="1:9" x14ac:dyDescent="0.25">
      <c r="A4198" s="1148"/>
      <c r="B4198" s="925"/>
      <c r="C4198" s="119" t="s">
        <v>1705</v>
      </c>
      <c r="D4198" s="120" t="s">
        <v>42</v>
      </c>
      <c r="E4198" s="10" t="s">
        <v>14</v>
      </c>
      <c r="F4198" s="10" t="s">
        <v>15</v>
      </c>
      <c r="G4198" s="3">
        <v>650</v>
      </c>
      <c r="H4198" s="3">
        <v>162500</v>
      </c>
      <c r="I4198" s="3">
        <v>250</v>
      </c>
    </row>
    <row r="4199" spans="1:9" x14ac:dyDescent="0.25">
      <c r="A4199" s="1148"/>
      <c r="B4199" s="925"/>
      <c r="C4199" s="119" t="s">
        <v>1706</v>
      </c>
      <c r="D4199" s="120" t="s">
        <v>1103</v>
      </c>
      <c r="E4199" s="10" t="s">
        <v>14</v>
      </c>
      <c r="F4199" s="10" t="s">
        <v>15</v>
      </c>
      <c r="G4199" s="3">
        <v>400</v>
      </c>
      <c r="H4199" s="3">
        <v>20000</v>
      </c>
      <c r="I4199" s="3">
        <v>50</v>
      </c>
    </row>
    <row r="4200" spans="1:9" x14ac:dyDescent="0.25">
      <c r="A4200" s="1148"/>
      <c r="B4200" s="925"/>
      <c r="C4200" s="119" t="s">
        <v>1707</v>
      </c>
      <c r="D4200" s="120" t="s">
        <v>1708</v>
      </c>
      <c r="E4200" s="10" t="s">
        <v>14</v>
      </c>
      <c r="F4200" s="10" t="s">
        <v>15</v>
      </c>
      <c r="G4200" s="3">
        <v>1000</v>
      </c>
      <c r="H4200" s="3">
        <v>50000</v>
      </c>
      <c r="I4200" s="3">
        <v>50</v>
      </c>
    </row>
    <row r="4201" spans="1:9" x14ac:dyDescent="0.25">
      <c r="A4201" s="1148"/>
      <c r="B4201" s="925"/>
      <c r="C4201" s="119" t="s">
        <v>1709</v>
      </c>
      <c r="D4201" s="120" t="s">
        <v>44</v>
      </c>
      <c r="E4201" s="10" t="s">
        <v>14</v>
      </c>
      <c r="F4201" s="10" t="s">
        <v>15</v>
      </c>
      <c r="G4201" s="3">
        <v>1300</v>
      </c>
      <c r="H4201" s="3">
        <v>65000</v>
      </c>
      <c r="I4201" s="3">
        <v>50</v>
      </c>
    </row>
    <row r="4202" spans="1:9" x14ac:dyDescent="0.25">
      <c r="A4202" s="1148"/>
      <c r="B4202" s="925"/>
      <c r="C4202" s="119" t="s">
        <v>1710</v>
      </c>
      <c r="D4202" s="120" t="s">
        <v>337</v>
      </c>
      <c r="E4202" s="10" t="s">
        <v>14</v>
      </c>
      <c r="F4202" s="10" t="s">
        <v>15</v>
      </c>
      <c r="G4202" s="3">
        <v>2500</v>
      </c>
      <c r="H4202" s="3">
        <v>62500</v>
      </c>
      <c r="I4202" s="3">
        <v>25</v>
      </c>
    </row>
    <row r="4203" spans="1:9" x14ac:dyDescent="0.25">
      <c r="A4203" s="1148"/>
      <c r="B4203" s="925"/>
      <c r="C4203" s="148" t="s">
        <v>1711</v>
      </c>
      <c r="D4203" s="120" t="s">
        <v>1712</v>
      </c>
      <c r="E4203" s="10" t="s">
        <v>14</v>
      </c>
      <c r="F4203" s="10" t="s">
        <v>15</v>
      </c>
      <c r="G4203" s="3">
        <v>600</v>
      </c>
      <c r="H4203" s="3">
        <v>24000</v>
      </c>
      <c r="I4203" s="3">
        <v>40</v>
      </c>
    </row>
    <row r="4204" spans="1:9" x14ac:dyDescent="0.25">
      <c r="A4204" s="1148"/>
      <c r="B4204" s="925"/>
      <c r="C4204" s="148" t="s">
        <v>1713</v>
      </c>
      <c r="D4204" s="120" t="s">
        <v>48</v>
      </c>
      <c r="E4204" s="10" t="s">
        <v>14</v>
      </c>
      <c r="F4204" s="10" t="s">
        <v>49</v>
      </c>
      <c r="G4204" s="3">
        <v>1200</v>
      </c>
      <c r="H4204" s="3">
        <v>3572400</v>
      </c>
      <c r="I4204" s="3">
        <v>2977</v>
      </c>
    </row>
    <row r="4205" spans="1:9" ht="30" x14ac:dyDescent="0.25">
      <c r="A4205" s="1148"/>
      <c r="B4205" s="925"/>
      <c r="C4205" s="119" t="s">
        <v>1714</v>
      </c>
      <c r="D4205" s="120" t="s">
        <v>1715</v>
      </c>
      <c r="E4205" s="10" t="s">
        <v>14</v>
      </c>
      <c r="F4205" s="10" t="s">
        <v>49</v>
      </c>
      <c r="G4205" s="3">
        <v>1500</v>
      </c>
      <c r="H4205" s="3">
        <v>350000</v>
      </c>
      <c r="I4205" s="3">
        <v>250</v>
      </c>
    </row>
    <row r="4206" spans="1:9" x14ac:dyDescent="0.25">
      <c r="A4206" s="1148"/>
      <c r="B4206" s="925"/>
      <c r="C4206" s="148" t="s">
        <v>1716</v>
      </c>
      <c r="D4206" s="120" t="s">
        <v>51</v>
      </c>
      <c r="E4206" s="10" t="s">
        <v>14</v>
      </c>
      <c r="F4206" s="10" t="s">
        <v>49</v>
      </c>
      <c r="G4206" s="3">
        <v>1400</v>
      </c>
      <c r="H4206" s="3">
        <v>65800</v>
      </c>
      <c r="I4206" s="3">
        <v>47</v>
      </c>
    </row>
    <row r="4207" spans="1:9" ht="30" x14ac:dyDescent="0.25">
      <c r="A4207" s="1148"/>
      <c r="B4207" s="925"/>
      <c r="C4207" s="119" t="s">
        <v>1717</v>
      </c>
      <c r="D4207" s="120" t="s">
        <v>53</v>
      </c>
      <c r="E4207" s="10" t="s">
        <v>14</v>
      </c>
      <c r="F4207" s="10" t="s">
        <v>30</v>
      </c>
      <c r="G4207" s="3">
        <v>150</v>
      </c>
      <c r="H4207" s="3">
        <v>45000</v>
      </c>
      <c r="I4207" s="3">
        <v>300</v>
      </c>
    </row>
    <row r="4208" spans="1:9" x14ac:dyDescent="0.25">
      <c r="A4208" s="1148"/>
      <c r="B4208" s="925"/>
      <c r="C4208" s="148" t="s">
        <v>1718</v>
      </c>
      <c r="D4208" s="120" t="s">
        <v>342</v>
      </c>
      <c r="E4208" s="10" t="s">
        <v>14</v>
      </c>
      <c r="F4208" s="10" t="s">
        <v>30</v>
      </c>
      <c r="G4208" s="3">
        <v>900</v>
      </c>
      <c r="H4208" s="3">
        <v>49500</v>
      </c>
      <c r="I4208" s="3">
        <v>55</v>
      </c>
    </row>
    <row r="4209" spans="1:9" ht="30" x14ac:dyDescent="0.25">
      <c r="A4209" s="1148"/>
      <c r="B4209" s="925"/>
      <c r="C4209" s="119" t="s">
        <v>1719</v>
      </c>
      <c r="D4209" s="120" t="s">
        <v>1720</v>
      </c>
      <c r="E4209" s="10" t="s">
        <v>14</v>
      </c>
      <c r="F4209" s="10" t="s">
        <v>30</v>
      </c>
      <c r="G4209" s="3">
        <v>900</v>
      </c>
      <c r="H4209" s="3">
        <v>36000</v>
      </c>
      <c r="I4209" s="3">
        <v>40</v>
      </c>
    </row>
    <row r="4210" spans="1:9" ht="30" x14ac:dyDescent="0.25">
      <c r="A4210" s="1148"/>
      <c r="B4210" s="925"/>
      <c r="C4210" s="119" t="s">
        <v>1721</v>
      </c>
      <c r="D4210" s="120" t="s">
        <v>343</v>
      </c>
      <c r="E4210" s="10" t="s">
        <v>14</v>
      </c>
      <c r="F4210" s="10" t="s">
        <v>30</v>
      </c>
      <c r="G4210" s="3">
        <v>100</v>
      </c>
      <c r="H4210" s="3">
        <v>10000</v>
      </c>
      <c r="I4210" s="3">
        <v>100</v>
      </c>
    </row>
    <row r="4211" spans="1:9" ht="30" x14ac:dyDescent="0.25">
      <c r="A4211" s="1148"/>
      <c r="B4211" s="925"/>
      <c r="C4211" s="119" t="s">
        <v>1722</v>
      </c>
      <c r="D4211" s="120" t="s">
        <v>344</v>
      </c>
      <c r="E4211" s="10" t="s">
        <v>14</v>
      </c>
      <c r="F4211" s="10" t="s">
        <v>30</v>
      </c>
      <c r="G4211" s="3">
        <v>120</v>
      </c>
      <c r="H4211" s="3">
        <v>12000</v>
      </c>
      <c r="I4211" s="3">
        <v>100</v>
      </c>
    </row>
    <row r="4212" spans="1:9" x14ac:dyDescent="0.25">
      <c r="A4212" s="1148"/>
      <c r="B4212" s="925"/>
      <c r="C4212" s="119" t="s">
        <v>1723</v>
      </c>
      <c r="D4212" s="120" t="s">
        <v>1724</v>
      </c>
      <c r="E4212" s="10" t="s">
        <v>14</v>
      </c>
      <c r="F4212" s="10" t="s">
        <v>15</v>
      </c>
      <c r="G4212" s="3">
        <v>3000</v>
      </c>
      <c r="H4212" s="3">
        <v>60000</v>
      </c>
      <c r="I4212" s="3">
        <v>20</v>
      </c>
    </row>
    <row r="4213" spans="1:9" x14ac:dyDescent="0.25">
      <c r="A4213" s="1148"/>
      <c r="B4213" s="925"/>
      <c r="C4213" s="119" t="s">
        <v>1725</v>
      </c>
      <c r="D4213" s="120" t="s">
        <v>1726</v>
      </c>
      <c r="E4213" s="10" t="s">
        <v>14</v>
      </c>
      <c r="F4213" s="10" t="s">
        <v>15</v>
      </c>
      <c r="G4213" s="3">
        <v>3500</v>
      </c>
      <c r="H4213" s="3">
        <v>70000</v>
      </c>
      <c r="I4213" s="3">
        <v>20</v>
      </c>
    </row>
    <row r="4214" spans="1:9" ht="30" x14ac:dyDescent="0.25">
      <c r="A4214" s="1148"/>
      <c r="B4214" s="925"/>
      <c r="C4214" s="119" t="s">
        <v>1727</v>
      </c>
      <c r="D4214" s="120" t="s">
        <v>346</v>
      </c>
      <c r="E4214" s="10" t="s">
        <v>14</v>
      </c>
      <c r="F4214" s="10" t="s">
        <v>15</v>
      </c>
      <c r="G4214" s="3">
        <v>120</v>
      </c>
      <c r="H4214" s="3">
        <v>9960</v>
      </c>
      <c r="I4214" s="3">
        <v>83</v>
      </c>
    </row>
    <row r="4215" spans="1:9" x14ac:dyDescent="0.25">
      <c r="A4215" s="1148"/>
      <c r="B4215" s="925"/>
      <c r="C4215" s="119" t="s">
        <v>1728</v>
      </c>
      <c r="D4215" s="120" t="s">
        <v>348</v>
      </c>
      <c r="E4215" s="10" t="s">
        <v>14</v>
      </c>
      <c r="F4215" s="10" t="s">
        <v>15</v>
      </c>
      <c r="G4215" s="3">
        <v>300</v>
      </c>
      <c r="H4215" s="3">
        <v>24000</v>
      </c>
      <c r="I4215" s="3">
        <v>80</v>
      </c>
    </row>
    <row r="4216" spans="1:9" x14ac:dyDescent="0.25">
      <c r="A4216" s="1148"/>
      <c r="B4216" s="925"/>
      <c r="C4216" s="148" t="s">
        <v>1729</v>
      </c>
      <c r="D4216" s="120" t="s">
        <v>1730</v>
      </c>
      <c r="E4216" s="10" t="s">
        <v>14</v>
      </c>
      <c r="F4216" s="10" t="s">
        <v>30</v>
      </c>
      <c r="G4216" s="3">
        <v>4000</v>
      </c>
      <c r="H4216" s="3">
        <v>240000</v>
      </c>
      <c r="I4216" s="3">
        <v>60</v>
      </c>
    </row>
    <row r="4217" spans="1:9" x14ac:dyDescent="0.25">
      <c r="A4217" s="1148"/>
      <c r="B4217" s="925"/>
      <c r="C4217" s="119" t="s">
        <v>1731</v>
      </c>
      <c r="D4217" s="120" t="s">
        <v>59</v>
      </c>
      <c r="E4217" s="10" t="s">
        <v>14</v>
      </c>
      <c r="F4217" s="10" t="s">
        <v>30</v>
      </c>
      <c r="G4217" s="3">
        <v>150</v>
      </c>
      <c r="H4217" s="3">
        <v>34500</v>
      </c>
      <c r="I4217" s="3">
        <v>230</v>
      </c>
    </row>
    <row r="4218" spans="1:9" x14ac:dyDescent="0.25">
      <c r="A4218" s="1148"/>
      <c r="B4218" s="925"/>
      <c r="C4218" s="148" t="s">
        <v>1732</v>
      </c>
      <c r="D4218" s="120" t="s">
        <v>352</v>
      </c>
      <c r="E4218" s="10" t="s">
        <v>14</v>
      </c>
      <c r="F4218" s="10" t="s">
        <v>30</v>
      </c>
      <c r="G4218" s="3">
        <v>250</v>
      </c>
      <c r="H4218" s="3">
        <v>15000</v>
      </c>
      <c r="I4218" s="3">
        <v>60</v>
      </c>
    </row>
    <row r="4219" spans="1:9" x14ac:dyDescent="0.25">
      <c r="A4219" s="1148"/>
      <c r="B4219" s="925"/>
      <c r="C4219" s="119" t="s">
        <v>1733</v>
      </c>
      <c r="D4219" s="120" t="s">
        <v>354</v>
      </c>
      <c r="E4219" s="10" t="s">
        <v>14</v>
      </c>
      <c r="F4219" s="10" t="s">
        <v>30</v>
      </c>
      <c r="G4219" s="3">
        <v>30</v>
      </c>
      <c r="H4219" s="3">
        <v>7200</v>
      </c>
      <c r="I4219" s="3">
        <v>240</v>
      </c>
    </row>
    <row r="4220" spans="1:9" x14ac:dyDescent="0.25">
      <c r="A4220" s="1148"/>
      <c r="B4220" s="925"/>
      <c r="C4220" s="119" t="s">
        <v>1734</v>
      </c>
      <c r="D4220" s="120" t="s">
        <v>61</v>
      </c>
      <c r="E4220" s="10" t="s">
        <v>14</v>
      </c>
      <c r="F4220" s="10" t="s">
        <v>30</v>
      </c>
      <c r="G4220" s="3">
        <v>40</v>
      </c>
      <c r="H4220" s="3">
        <v>9600</v>
      </c>
      <c r="I4220" s="3">
        <v>240</v>
      </c>
    </row>
    <row r="4221" spans="1:9" x14ac:dyDescent="0.25">
      <c r="A4221" s="1148"/>
      <c r="B4221" s="925"/>
      <c r="C4221" s="119" t="s">
        <v>1735</v>
      </c>
      <c r="D4221" s="120" t="s">
        <v>63</v>
      </c>
      <c r="E4221" s="10" t="s">
        <v>14</v>
      </c>
      <c r="F4221" s="10" t="s">
        <v>15</v>
      </c>
      <c r="G4221" s="3">
        <v>50</v>
      </c>
      <c r="H4221" s="3">
        <v>6000</v>
      </c>
      <c r="I4221" s="3">
        <v>120</v>
      </c>
    </row>
    <row r="4222" spans="1:9" x14ac:dyDescent="0.25">
      <c r="A4222" s="1148"/>
      <c r="B4222" s="925"/>
      <c r="C4222" s="119" t="s">
        <v>1736</v>
      </c>
      <c r="D4222" s="120" t="s">
        <v>1737</v>
      </c>
      <c r="E4222" s="10" t="s">
        <v>14</v>
      </c>
      <c r="F4222" s="10" t="s">
        <v>15</v>
      </c>
      <c r="G4222" s="3">
        <v>130</v>
      </c>
      <c r="H4222" s="3">
        <v>6500</v>
      </c>
      <c r="I4222" s="3">
        <v>50</v>
      </c>
    </row>
    <row r="4223" spans="1:9" x14ac:dyDescent="0.25">
      <c r="A4223" s="1148"/>
      <c r="B4223" s="925"/>
      <c r="C4223" s="119" t="s">
        <v>1738</v>
      </c>
      <c r="D4223" s="120" t="s">
        <v>1739</v>
      </c>
      <c r="E4223" s="10" t="s">
        <v>14</v>
      </c>
      <c r="F4223" s="10" t="s">
        <v>15</v>
      </c>
      <c r="G4223" s="3">
        <v>4000</v>
      </c>
      <c r="H4223" s="3">
        <v>240000</v>
      </c>
      <c r="I4223" s="3">
        <v>60</v>
      </c>
    </row>
    <row r="4224" spans="1:9" x14ac:dyDescent="0.25">
      <c r="A4224" s="1148"/>
      <c r="B4224" s="925"/>
      <c r="C4224" s="119" t="s">
        <v>1740</v>
      </c>
      <c r="D4224" s="120" t="s">
        <v>1741</v>
      </c>
      <c r="E4224" s="10" t="s">
        <v>14</v>
      </c>
      <c r="F4224" s="10" t="s">
        <v>15</v>
      </c>
      <c r="G4224" s="3">
        <v>4000</v>
      </c>
      <c r="H4224" s="3">
        <v>160000</v>
      </c>
      <c r="I4224" s="3">
        <v>40</v>
      </c>
    </row>
    <row r="4225" spans="1:9" x14ac:dyDescent="0.25">
      <c r="A4225" s="1148"/>
      <c r="B4225" s="925"/>
      <c r="C4225" s="119" t="s">
        <v>1742</v>
      </c>
      <c r="D4225" s="120" t="s">
        <v>1743</v>
      </c>
      <c r="E4225" s="10" t="s">
        <v>14</v>
      </c>
      <c r="F4225" s="10" t="s">
        <v>15</v>
      </c>
      <c r="G4225" s="3">
        <v>4000</v>
      </c>
      <c r="H4225" s="3">
        <v>360000</v>
      </c>
      <c r="I4225" s="3">
        <v>90</v>
      </c>
    </row>
    <row r="4226" spans="1:9" x14ac:dyDescent="0.25">
      <c r="A4226" s="1148"/>
      <c r="B4226" s="925"/>
      <c r="C4226" s="119" t="s">
        <v>1744</v>
      </c>
      <c r="D4226" s="120" t="s">
        <v>1745</v>
      </c>
      <c r="E4226" s="10" t="s">
        <v>14</v>
      </c>
      <c r="F4226" s="10" t="s">
        <v>15</v>
      </c>
      <c r="G4226" s="3">
        <v>4000</v>
      </c>
      <c r="H4226" s="3">
        <v>180000</v>
      </c>
      <c r="I4226" s="3">
        <v>45</v>
      </c>
    </row>
    <row r="4227" spans="1:9" x14ac:dyDescent="0.25">
      <c r="A4227" s="1148"/>
      <c r="B4227" s="925"/>
      <c r="C4227" s="119" t="s">
        <v>1746</v>
      </c>
      <c r="D4227" s="120" t="s">
        <v>1747</v>
      </c>
      <c r="E4227" s="10" t="s">
        <v>14</v>
      </c>
      <c r="F4227" s="10" t="s">
        <v>15</v>
      </c>
      <c r="G4227" s="3">
        <v>4000</v>
      </c>
      <c r="H4227" s="3">
        <v>180000</v>
      </c>
      <c r="I4227" s="3">
        <v>45</v>
      </c>
    </row>
    <row r="4228" spans="1:9" x14ac:dyDescent="0.25">
      <c r="A4228" s="1148"/>
      <c r="B4228" s="925"/>
      <c r="C4228" s="119" t="s">
        <v>1748</v>
      </c>
      <c r="D4228" s="120" t="s">
        <v>1749</v>
      </c>
      <c r="E4228" s="10" t="s">
        <v>14</v>
      </c>
      <c r="F4228" s="10" t="s">
        <v>15</v>
      </c>
      <c r="G4228" s="3">
        <v>7000</v>
      </c>
      <c r="H4228" s="3">
        <v>140000</v>
      </c>
      <c r="I4228" s="3">
        <v>20</v>
      </c>
    </row>
    <row r="4229" spans="1:9" x14ac:dyDescent="0.25">
      <c r="A4229" s="1148"/>
      <c r="B4229" s="925"/>
      <c r="C4229" s="119" t="s">
        <v>1750</v>
      </c>
      <c r="D4229" s="120" t="s">
        <v>1751</v>
      </c>
      <c r="E4229" s="10" t="s">
        <v>14</v>
      </c>
      <c r="F4229" s="10" t="s">
        <v>15</v>
      </c>
      <c r="G4229" s="3">
        <v>7000</v>
      </c>
      <c r="H4229" s="3">
        <v>70000</v>
      </c>
      <c r="I4229" s="3">
        <v>10</v>
      </c>
    </row>
    <row r="4230" spans="1:9" x14ac:dyDescent="0.25">
      <c r="A4230" s="1148"/>
      <c r="B4230" s="925"/>
      <c r="C4230" s="119" t="s">
        <v>1752</v>
      </c>
      <c r="D4230" s="120" t="s">
        <v>1753</v>
      </c>
      <c r="E4230" s="10" t="s">
        <v>14</v>
      </c>
      <c r="F4230" s="10" t="s">
        <v>15</v>
      </c>
      <c r="G4230" s="3">
        <v>4000</v>
      </c>
      <c r="H4230" s="3">
        <v>120000</v>
      </c>
      <c r="I4230" s="3">
        <v>30</v>
      </c>
    </row>
    <row r="4231" spans="1:9" x14ac:dyDescent="0.25">
      <c r="A4231" s="1148"/>
      <c r="B4231" s="925"/>
      <c r="C4231" s="119" t="s">
        <v>1754</v>
      </c>
      <c r="D4231" s="120" t="s">
        <v>1755</v>
      </c>
      <c r="E4231" s="10" t="s">
        <v>14</v>
      </c>
      <c r="F4231" s="10" t="s">
        <v>15</v>
      </c>
      <c r="G4231" s="3">
        <v>27000</v>
      </c>
      <c r="H4231" s="3">
        <v>810000</v>
      </c>
      <c r="I4231" s="3">
        <v>30</v>
      </c>
    </row>
    <row r="4232" spans="1:9" x14ac:dyDescent="0.25">
      <c r="A4232" s="1148"/>
      <c r="B4232" s="925"/>
      <c r="C4232" s="119" t="s">
        <v>1756</v>
      </c>
      <c r="D4232" s="120" t="s">
        <v>1757</v>
      </c>
      <c r="E4232" s="10" t="s">
        <v>14</v>
      </c>
      <c r="F4232" s="10" t="s">
        <v>15</v>
      </c>
      <c r="G4232" s="3">
        <v>5500</v>
      </c>
      <c r="H4232" s="3">
        <v>33000</v>
      </c>
      <c r="I4232" s="3">
        <v>6</v>
      </c>
    </row>
    <row r="4233" spans="1:9" s="8" customFormat="1" x14ac:dyDescent="0.25">
      <c r="A4233" s="1148"/>
      <c r="B4233" s="925">
        <v>4264</v>
      </c>
      <c r="C4233" s="124" t="s">
        <v>64</v>
      </c>
      <c r="D4233" s="129" t="s">
        <v>65</v>
      </c>
      <c r="E4233" s="6" t="s">
        <v>149</v>
      </c>
      <c r="F4233" s="6" t="s">
        <v>66</v>
      </c>
      <c r="G4233" s="7">
        <v>470</v>
      </c>
      <c r="H4233" s="7">
        <v>16572200</v>
      </c>
      <c r="I4233" s="7">
        <v>35260</v>
      </c>
    </row>
    <row r="4234" spans="1:9" ht="30" x14ac:dyDescent="0.25">
      <c r="A4234" s="1148"/>
      <c r="B4234" s="925"/>
      <c r="C4234" s="119" t="s">
        <v>1758</v>
      </c>
      <c r="D4234" s="120" t="s">
        <v>1759</v>
      </c>
      <c r="E4234" s="10" t="s">
        <v>14</v>
      </c>
      <c r="F4234" s="10" t="s">
        <v>15</v>
      </c>
      <c r="G4234" s="3">
        <v>55000</v>
      </c>
      <c r="H4234" s="3">
        <v>220000</v>
      </c>
      <c r="I4234" s="3">
        <v>4</v>
      </c>
    </row>
    <row r="4235" spans="1:9" ht="30" x14ac:dyDescent="0.25">
      <c r="A4235" s="1148"/>
      <c r="B4235" s="925"/>
      <c r="C4235" s="119" t="s">
        <v>1760</v>
      </c>
      <c r="D4235" s="120" t="s">
        <v>1761</v>
      </c>
      <c r="E4235" s="10" t="s">
        <v>14</v>
      </c>
      <c r="F4235" s="10" t="s">
        <v>15</v>
      </c>
      <c r="G4235" s="3">
        <v>30000</v>
      </c>
      <c r="H4235" s="3">
        <v>120000</v>
      </c>
      <c r="I4235" s="3">
        <v>4</v>
      </c>
    </row>
    <row r="4236" spans="1:9" ht="30" x14ac:dyDescent="0.25">
      <c r="A4236" s="1148"/>
      <c r="B4236" s="925"/>
      <c r="C4236" s="119" t="s">
        <v>1762</v>
      </c>
      <c r="D4236" s="120" t="s">
        <v>1763</v>
      </c>
      <c r="E4236" s="10" t="s">
        <v>14</v>
      </c>
      <c r="F4236" s="10" t="s">
        <v>15</v>
      </c>
      <c r="G4236" s="3">
        <v>20000</v>
      </c>
      <c r="H4236" s="3">
        <v>80000</v>
      </c>
      <c r="I4236" s="3">
        <v>4</v>
      </c>
    </row>
    <row r="4237" spans="1:9" x14ac:dyDescent="0.25">
      <c r="A4237" s="1148"/>
      <c r="B4237" s="925">
        <v>4267</v>
      </c>
      <c r="C4237" s="119" t="s">
        <v>1764</v>
      </c>
      <c r="D4237" s="120" t="s">
        <v>1765</v>
      </c>
      <c r="E4237" s="10" t="s">
        <v>14</v>
      </c>
      <c r="F4237" s="10" t="s">
        <v>366</v>
      </c>
      <c r="G4237" s="3">
        <v>350</v>
      </c>
      <c r="H4237" s="3">
        <v>17500</v>
      </c>
      <c r="I4237" s="3">
        <v>50</v>
      </c>
    </row>
    <row r="4238" spans="1:9" x14ac:dyDescent="0.25">
      <c r="A4238" s="1148"/>
      <c r="B4238" s="925"/>
      <c r="C4238" s="119" t="s">
        <v>1766</v>
      </c>
      <c r="D4238" s="120" t="s">
        <v>1767</v>
      </c>
      <c r="E4238" s="10" t="s">
        <v>14</v>
      </c>
      <c r="F4238" s="10" t="s">
        <v>366</v>
      </c>
      <c r="G4238" s="3">
        <v>200</v>
      </c>
      <c r="H4238" s="3">
        <v>16000</v>
      </c>
      <c r="I4238" s="3">
        <v>80</v>
      </c>
    </row>
    <row r="4239" spans="1:9" ht="30" x14ac:dyDescent="0.25">
      <c r="A4239" s="1148"/>
      <c r="B4239" s="925"/>
      <c r="C4239" s="119" t="s">
        <v>1768</v>
      </c>
      <c r="D4239" s="120" t="s">
        <v>1769</v>
      </c>
      <c r="E4239" s="10" t="s">
        <v>14</v>
      </c>
      <c r="F4239" s="10" t="s">
        <v>15</v>
      </c>
      <c r="G4239" s="3">
        <v>20</v>
      </c>
      <c r="H4239" s="3">
        <v>40000</v>
      </c>
      <c r="I4239" s="3">
        <v>2000</v>
      </c>
    </row>
    <row r="4240" spans="1:9" ht="30" x14ac:dyDescent="0.25">
      <c r="A4240" s="1148"/>
      <c r="B4240" s="925"/>
      <c r="C4240" s="119" t="s">
        <v>1770</v>
      </c>
      <c r="D4240" s="120" t="s">
        <v>1771</v>
      </c>
      <c r="E4240" s="10" t="s">
        <v>14</v>
      </c>
      <c r="F4240" s="10" t="s">
        <v>15</v>
      </c>
      <c r="G4240" s="3">
        <v>50</v>
      </c>
      <c r="H4240" s="3">
        <v>125000</v>
      </c>
      <c r="I4240" s="3">
        <v>2500</v>
      </c>
    </row>
    <row r="4241" spans="1:9" x14ac:dyDescent="0.25">
      <c r="A4241" s="1148"/>
      <c r="B4241" s="925"/>
      <c r="C4241" s="119" t="s">
        <v>1772</v>
      </c>
      <c r="D4241" s="120" t="s">
        <v>1773</v>
      </c>
      <c r="E4241" s="10" t="s">
        <v>14</v>
      </c>
      <c r="F4241" s="10" t="s">
        <v>49</v>
      </c>
      <c r="G4241" s="3">
        <v>120</v>
      </c>
      <c r="H4241" s="3">
        <v>19200</v>
      </c>
      <c r="I4241" s="3">
        <v>160</v>
      </c>
    </row>
    <row r="4242" spans="1:9" x14ac:dyDescent="0.25">
      <c r="A4242" s="1148"/>
      <c r="B4242" s="925"/>
      <c r="C4242" s="119" t="s">
        <v>1774</v>
      </c>
      <c r="D4242" s="120" t="s">
        <v>371</v>
      </c>
      <c r="E4242" s="10" t="s">
        <v>14</v>
      </c>
      <c r="F4242" s="10" t="s">
        <v>49</v>
      </c>
      <c r="G4242" s="3">
        <v>1350</v>
      </c>
      <c r="H4242" s="3">
        <v>13500</v>
      </c>
      <c r="I4242" s="3">
        <v>10</v>
      </c>
    </row>
    <row r="4243" spans="1:9" x14ac:dyDescent="0.25">
      <c r="A4243" s="1148"/>
      <c r="B4243" s="925"/>
      <c r="C4243" s="119" t="s">
        <v>1775</v>
      </c>
      <c r="D4243" s="120" t="s">
        <v>1127</v>
      </c>
      <c r="E4243" s="10" t="s">
        <v>14</v>
      </c>
      <c r="F4243" s="10" t="s">
        <v>15</v>
      </c>
      <c r="G4243" s="3">
        <v>1800</v>
      </c>
      <c r="H4243" s="3">
        <v>9000</v>
      </c>
      <c r="I4243" s="3">
        <v>5</v>
      </c>
    </row>
    <row r="4244" spans="1:9" x14ac:dyDescent="0.25">
      <c r="A4244" s="1148"/>
      <c r="B4244" s="925"/>
      <c r="C4244" s="119" t="s">
        <v>1776</v>
      </c>
      <c r="D4244" s="120" t="s">
        <v>1777</v>
      </c>
      <c r="E4244" s="10" t="s">
        <v>14</v>
      </c>
      <c r="F4244" s="10" t="s">
        <v>15</v>
      </c>
      <c r="G4244" s="3">
        <v>500</v>
      </c>
      <c r="H4244" s="3">
        <v>10000</v>
      </c>
      <c r="I4244" s="3">
        <v>20</v>
      </c>
    </row>
    <row r="4245" spans="1:9" x14ac:dyDescent="0.25">
      <c r="A4245" s="1148"/>
      <c r="B4245" s="925"/>
      <c r="C4245" s="119" t="s">
        <v>1778</v>
      </c>
      <c r="D4245" s="120" t="s">
        <v>1779</v>
      </c>
      <c r="E4245" s="10" t="s">
        <v>14</v>
      </c>
      <c r="F4245" s="10" t="s">
        <v>15</v>
      </c>
      <c r="G4245" s="3">
        <v>650</v>
      </c>
      <c r="H4245" s="3">
        <v>26000</v>
      </c>
      <c r="I4245" s="3">
        <v>40</v>
      </c>
    </row>
    <row r="4246" spans="1:9" ht="30" x14ac:dyDescent="0.25">
      <c r="A4246" s="1148"/>
      <c r="B4246" s="925"/>
      <c r="C4246" s="119" t="s">
        <v>1780</v>
      </c>
      <c r="D4246" s="120" t="s">
        <v>1781</v>
      </c>
      <c r="E4246" s="10" t="s">
        <v>14</v>
      </c>
      <c r="F4246" s="10" t="s">
        <v>15</v>
      </c>
      <c r="G4246" s="3">
        <v>330</v>
      </c>
      <c r="H4246" s="3">
        <v>39600</v>
      </c>
      <c r="I4246" s="3">
        <v>120</v>
      </c>
    </row>
    <row r="4247" spans="1:9" x14ac:dyDescent="0.25">
      <c r="A4247" s="1148"/>
      <c r="B4247" s="925"/>
      <c r="C4247" s="119" t="s">
        <v>1782</v>
      </c>
      <c r="D4247" s="120" t="s">
        <v>1783</v>
      </c>
      <c r="E4247" s="10" t="s">
        <v>14</v>
      </c>
      <c r="F4247" s="10" t="s">
        <v>15</v>
      </c>
      <c r="G4247" s="3">
        <v>90</v>
      </c>
      <c r="H4247" s="3">
        <v>9000</v>
      </c>
      <c r="I4247" s="3">
        <v>100</v>
      </c>
    </row>
    <row r="4248" spans="1:9" x14ac:dyDescent="0.25">
      <c r="A4248" s="1148"/>
      <c r="B4248" s="925"/>
      <c r="C4248" s="119" t="s">
        <v>1784</v>
      </c>
      <c r="D4248" s="120" t="s">
        <v>1785</v>
      </c>
      <c r="E4248" s="10" t="s">
        <v>14</v>
      </c>
      <c r="F4248" s="10" t="s">
        <v>15</v>
      </c>
      <c r="G4248" s="3">
        <v>90</v>
      </c>
      <c r="H4248" s="3">
        <v>9000</v>
      </c>
      <c r="I4248" s="3">
        <v>100</v>
      </c>
    </row>
    <row r="4249" spans="1:9" x14ac:dyDescent="0.25">
      <c r="A4249" s="1148"/>
      <c r="B4249" s="925"/>
      <c r="C4249" s="119" t="s">
        <v>1786</v>
      </c>
      <c r="D4249" s="120" t="s">
        <v>72</v>
      </c>
      <c r="E4249" s="10" t="s">
        <v>14</v>
      </c>
      <c r="F4249" s="10" t="s">
        <v>15</v>
      </c>
      <c r="G4249" s="3">
        <v>1800</v>
      </c>
      <c r="H4249" s="3">
        <v>360000</v>
      </c>
      <c r="I4249" s="3">
        <v>200</v>
      </c>
    </row>
    <row r="4250" spans="1:9" x14ac:dyDescent="0.25">
      <c r="A4250" s="1148"/>
      <c r="B4250" s="925"/>
      <c r="C4250" s="119" t="s">
        <v>1787</v>
      </c>
      <c r="D4250" s="120" t="s">
        <v>1788</v>
      </c>
      <c r="E4250" s="10" t="s">
        <v>14</v>
      </c>
      <c r="F4250" s="10" t="s">
        <v>15</v>
      </c>
      <c r="G4250" s="3">
        <v>1500</v>
      </c>
      <c r="H4250" s="3">
        <v>45000</v>
      </c>
      <c r="I4250" s="3">
        <v>30</v>
      </c>
    </row>
    <row r="4251" spans="1:9" x14ac:dyDescent="0.25">
      <c r="A4251" s="1148"/>
      <c r="B4251" s="925"/>
      <c r="C4251" s="119" t="s">
        <v>1789</v>
      </c>
      <c r="D4251" s="120" t="s">
        <v>1790</v>
      </c>
      <c r="E4251" s="10" t="s">
        <v>14</v>
      </c>
      <c r="F4251" s="10" t="s">
        <v>15</v>
      </c>
      <c r="G4251" s="3">
        <v>2000</v>
      </c>
      <c r="H4251" s="3">
        <v>400000</v>
      </c>
      <c r="I4251" s="3">
        <v>200</v>
      </c>
    </row>
    <row r="4252" spans="1:9" x14ac:dyDescent="0.25">
      <c r="A4252" s="1148"/>
      <c r="B4252" s="925"/>
      <c r="C4252" s="119" t="s">
        <v>1791</v>
      </c>
      <c r="D4252" s="120" t="s">
        <v>394</v>
      </c>
      <c r="E4252" s="10" t="s">
        <v>14</v>
      </c>
      <c r="F4252" s="10" t="s">
        <v>15</v>
      </c>
      <c r="G4252" s="3">
        <v>200</v>
      </c>
      <c r="H4252" s="3">
        <v>8000</v>
      </c>
      <c r="I4252" s="3">
        <v>40</v>
      </c>
    </row>
    <row r="4253" spans="1:9" ht="30" x14ac:dyDescent="0.25">
      <c r="A4253" s="1148"/>
      <c r="B4253" s="925"/>
      <c r="C4253" s="119" t="s">
        <v>1792</v>
      </c>
      <c r="D4253" s="120" t="s">
        <v>1793</v>
      </c>
      <c r="E4253" s="10" t="s">
        <v>14</v>
      </c>
      <c r="F4253" s="10" t="s">
        <v>15</v>
      </c>
      <c r="G4253" s="3">
        <v>1800</v>
      </c>
      <c r="H4253" s="3">
        <v>36000</v>
      </c>
      <c r="I4253" s="3">
        <v>20</v>
      </c>
    </row>
    <row r="4254" spans="1:9" x14ac:dyDescent="0.25">
      <c r="A4254" s="1148"/>
      <c r="B4254" s="925"/>
      <c r="C4254" s="119" t="s">
        <v>1794</v>
      </c>
      <c r="D4254" s="120" t="s">
        <v>1136</v>
      </c>
      <c r="E4254" s="10" t="s">
        <v>14</v>
      </c>
      <c r="F4254" s="10" t="s">
        <v>15</v>
      </c>
      <c r="G4254" s="3">
        <v>500</v>
      </c>
      <c r="H4254" s="3">
        <v>15000</v>
      </c>
      <c r="I4254" s="3">
        <v>30</v>
      </c>
    </row>
    <row r="4255" spans="1:9" x14ac:dyDescent="0.25">
      <c r="A4255" s="1148"/>
      <c r="B4255" s="925"/>
      <c r="C4255" s="119" t="s">
        <v>1795</v>
      </c>
      <c r="D4255" s="120" t="s">
        <v>1796</v>
      </c>
      <c r="E4255" s="10" t="s">
        <v>14</v>
      </c>
      <c r="F4255" s="10" t="s">
        <v>15</v>
      </c>
      <c r="G4255" s="3">
        <v>650</v>
      </c>
      <c r="H4255" s="3">
        <v>19500</v>
      </c>
      <c r="I4255" s="3">
        <v>30</v>
      </c>
    </row>
    <row r="4256" spans="1:9" x14ac:dyDescent="0.25">
      <c r="A4256" s="1148"/>
      <c r="B4256" s="925"/>
      <c r="C4256" s="119" t="s">
        <v>1797</v>
      </c>
      <c r="D4256" s="120" t="s">
        <v>78</v>
      </c>
      <c r="E4256" s="10" t="s">
        <v>14</v>
      </c>
      <c r="F4256" s="10" t="s">
        <v>15</v>
      </c>
      <c r="G4256" s="3">
        <v>1800</v>
      </c>
      <c r="H4256" s="3">
        <v>90000</v>
      </c>
      <c r="I4256" s="3">
        <v>50</v>
      </c>
    </row>
    <row r="4257" spans="1:9" ht="30" x14ac:dyDescent="0.25">
      <c r="A4257" s="1148"/>
      <c r="B4257" s="925"/>
      <c r="C4257" s="120" t="s">
        <v>6783</v>
      </c>
      <c r="D4257" s="120" t="s">
        <v>6249</v>
      </c>
      <c r="E4257" s="553" t="s">
        <v>14</v>
      </c>
      <c r="F4257" s="553" t="s">
        <v>15</v>
      </c>
      <c r="G4257" s="3">
        <v>12</v>
      </c>
      <c r="H4257" s="555">
        <v>240</v>
      </c>
      <c r="I4257" s="3">
        <v>20000</v>
      </c>
    </row>
    <row r="4258" spans="1:9" x14ac:dyDescent="0.25">
      <c r="A4258" s="1148"/>
      <c r="B4258" s="925"/>
      <c r="C4258" s="119" t="s">
        <v>1798</v>
      </c>
      <c r="D4258" s="120" t="s">
        <v>683</v>
      </c>
      <c r="E4258" s="553" t="s">
        <v>14</v>
      </c>
      <c r="F4258" s="553" t="s">
        <v>15</v>
      </c>
      <c r="G4258" s="3">
        <v>400</v>
      </c>
      <c r="H4258" s="3">
        <v>16000</v>
      </c>
      <c r="I4258" s="3">
        <v>40</v>
      </c>
    </row>
    <row r="4259" spans="1:9" x14ac:dyDescent="0.25">
      <c r="A4259" s="1148"/>
      <c r="B4259" s="925"/>
      <c r="C4259" s="119" t="s">
        <v>1799</v>
      </c>
      <c r="D4259" s="120" t="s">
        <v>82</v>
      </c>
      <c r="E4259" s="10" t="s">
        <v>14</v>
      </c>
      <c r="F4259" s="10" t="s">
        <v>15</v>
      </c>
      <c r="G4259" s="3">
        <v>140</v>
      </c>
      <c r="H4259" s="3">
        <v>56000</v>
      </c>
      <c r="I4259" s="3">
        <v>400</v>
      </c>
    </row>
    <row r="4260" spans="1:9" ht="45" x14ac:dyDescent="0.25">
      <c r="A4260" s="1148"/>
      <c r="B4260" s="925"/>
      <c r="C4260" s="119" t="s">
        <v>1800</v>
      </c>
      <c r="D4260" s="120" t="s">
        <v>1801</v>
      </c>
      <c r="E4260" s="10" t="s">
        <v>14</v>
      </c>
      <c r="F4260" s="10" t="s">
        <v>15</v>
      </c>
      <c r="G4260" s="3">
        <v>1300</v>
      </c>
      <c r="H4260" s="3">
        <v>52000</v>
      </c>
      <c r="I4260" s="3">
        <v>40</v>
      </c>
    </row>
    <row r="4261" spans="1:9" ht="45" x14ac:dyDescent="0.25">
      <c r="A4261" s="1148"/>
      <c r="B4261" s="925"/>
      <c r="C4261" s="119" t="s">
        <v>1802</v>
      </c>
      <c r="D4261" s="120" t="s">
        <v>1803</v>
      </c>
      <c r="E4261" s="10" t="s">
        <v>14</v>
      </c>
      <c r="F4261" s="10" t="s">
        <v>15</v>
      </c>
      <c r="G4261" s="3">
        <v>3000</v>
      </c>
      <c r="H4261" s="3">
        <v>60000</v>
      </c>
      <c r="I4261" s="3">
        <v>20</v>
      </c>
    </row>
    <row r="4262" spans="1:9" ht="30" x14ac:dyDescent="0.25">
      <c r="A4262" s="1148"/>
      <c r="B4262" s="925"/>
      <c r="C4262" s="119" t="s">
        <v>1804</v>
      </c>
      <c r="D4262" s="120" t="s">
        <v>1805</v>
      </c>
      <c r="E4262" s="10" t="s">
        <v>14</v>
      </c>
      <c r="F4262" s="10" t="s">
        <v>15</v>
      </c>
      <c r="G4262" s="3">
        <v>2000</v>
      </c>
      <c r="H4262" s="3">
        <v>42000</v>
      </c>
      <c r="I4262" s="3">
        <v>21</v>
      </c>
    </row>
    <row r="4263" spans="1:9" ht="30" x14ac:dyDescent="0.25">
      <c r="A4263" s="1148"/>
      <c r="B4263" s="925"/>
      <c r="C4263" s="119" t="s">
        <v>1806</v>
      </c>
      <c r="D4263" s="120" t="s">
        <v>1807</v>
      </c>
      <c r="E4263" s="10" t="s">
        <v>14</v>
      </c>
      <c r="F4263" s="10" t="s">
        <v>15</v>
      </c>
      <c r="G4263" s="3">
        <v>2600</v>
      </c>
      <c r="H4263" s="3">
        <v>26000</v>
      </c>
      <c r="I4263" s="3">
        <v>10</v>
      </c>
    </row>
    <row r="4264" spans="1:9" x14ac:dyDescent="0.25">
      <c r="A4264" s="1148"/>
      <c r="B4264" s="925"/>
      <c r="C4264" s="119" t="s">
        <v>1808</v>
      </c>
      <c r="D4264" s="120" t="s">
        <v>411</v>
      </c>
      <c r="E4264" s="10" t="s">
        <v>14</v>
      </c>
      <c r="F4264" s="10" t="s">
        <v>15</v>
      </c>
      <c r="G4264" s="3">
        <v>700</v>
      </c>
      <c r="H4264" s="3">
        <v>7000</v>
      </c>
      <c r="I4264" s="3">
        <v>10</v>
      </c>
    </row>
    <row r="4265" spans="1:9" x14ac:dyDescent="0.25">
      <c r="A4265" s="1148"/>
      <c r="B4265" s="925"/>
      <c r="C4265" s="119" t="s">
        <v>1809</v>
      </c>
      <c r="D4265" s="120" t="s">
        <v>1810</v>
      </c>
      <c r="E4265" s="10" t="s">
        <v>14</v>
      </c>
      <c r="F4265" s="10" t="s">
        <v>15</v>
      </c>
      <c r="G4265" s="3">
        <v>1400</v>
      </c>
      <c r="H4265" s="3">
        <v>35000</v>
      </c>
      <c r="I4265" s="3">
        <v>25</v>
      </c>
    </row>
    <row r="4266" spans="1:9" x14ac:dyDescent="0.25">
      <c r="A4266" s="1148"/>
      <c r="B4266" s="925"/>
      <c r="C4266" s="119" t="s">
        <v>1811</v>
      </c>
      <c r="D4266" s="120" t="s">
        <v>1145</v>
      </c>
      <c r="E4266" s="10" t="s">
        <v>14</v>
      </c>
      <c r="F4266" s="10" t="s">
        <v>15</v>
      </c>
      <c r="G4266" s="3">
        <v>1800</v>
      </c>
      <c r="H4266" s="3">
        <v>27000</v>
      </c>
      <c r="I4266" s="3">
        <v>15</v>
      </c>
    </row>
    <row r="4267" spans="1:9" x14ac:dyDescent="0.25">
      <c r="A4267" s="1148"/>
      <c r="B4267" s="925"/>
      <c r="C4267" s="119" t="s">
        <v>1812</v>
      </c>
      <c r="D4267" s="120" t="s">
        <v>416</v>
      </c>
      <c r="E4267" s="10" t="s">
        <v>14</v>
      </c>
      <c r="F4267" s="10" t="s">
        <v>15</v>
      </c>
      <c r="G4267" s="3">
        <v>150</v>
      </c>
      <c r="H4267" s="3">
        <v>45000</v>
      </c>
      <c r="I4267" s="3">
        <v>300</v>
      </c>
    </row>
    <row r="4268" spans="1:9" x14ac:dyDescent="0.25">
      <c r="A4268" s="1148"/>
      <c r="B4268" s="925"/>
      <c r="C4268" s="119" t="s">
        <v>1813</v>
      </c>
      <c r="D4268" s="120" t="s">
        <v>92</v>
      </c>
      <c r="E4268" s="10" t="s">
        <v>14</v>
      </c>
      <c r="F4268" s="10" t="s">
        <v>15</v>
      </c>
      <c r="G4268" s="3">
        <v>600</v>
      </c>
      <c r="H4268" s="3">
        <v>24000</v>
      </c>
      <c r="I4268" s="3">
        <v>40</v>
      </c>
    </row>
    <row r="4269" spans="1:9" x14ac:dyDescent="0.25">
      <c r="A4269" s="1148"/>
      <c r="B4269" s="925"/>
      <c r="C4269" s="119" t="s">
        <v>1814</v>
      </c>
      <c r="D4269" s="120" t="s">
        <v>94</v>
      </c>
      <c r="E4269" s="10" t="s">
        <v>14</v>
      </c>
      <c r="F4269" s="10" t="s">
        <v>15</v>
      </c>
      <c r="G4269" s="3">
        <v>650</v>
      </c>
      <c r="H4269" s="3">
        <v>32500</v>
      </c>
      <c r="I4269" s="3">
        <v>50</v>
      </c>
    </row>
    <row r="4270" spans="1:9" x14ac:dyDescent="0.25">
      <c r="A4270" s="1148"/>
      <c r="B4270" s="925"/>
      <c r="C4270" s="119" t="s">
        <v>1815</v>
      </c>
      <c r="D4270" s="120" t="s">
        <v>1816</v>
      </c>
      <c r="E4270" s="10" t="s">
        <v>14</v>
      </c>
      <c r="F4270" s="10" t="s">
        <v>15</v>
      </c>
      <c r="G4270" s="3">
        <v>1000</v>
      </c>
      <c r="H4270" s="3">
        <v>130000</v>
      </c>
      <c r="I4270" s="3">
        <v>130</v>
      </c>
    </row>
    <row r="4271" spans="1:9" ht="30" x14ac:dyDescent="0.25">
      <c r="A4271" s="1148"/>
      <c r="B4271" s="925"/>
      <c r="C4271" s="119" t="s">
        <v>1817</v>
      </c>
      <c r="D4271" s="120" t="s">
        <v>1818</v>
      </c>
      <c r="E4271" s="10" t="s">
        <v>14</v>
      </c>
      <c r="F4271" s="10" t="s">
        <v>15</v>
      </c>
      <c r="G4271" s="3">
        <v>1200</v>
      </c>
      <c r="H4271" s="3">
        <v>84000</v>
      </c>
      <c r="I4271" s="3">
        <v>70</v>
      </c>
    </row>
    <row r="4272" spans="1:9" ht="30" x14ac:dyDescent="0.25">
      <c r="A4272" s="1148"/>
      <c r="B4272" s="925"/>
      <c r="C4272" s="119" t="s">
        <v>1819</v>
      </c>
      <c r="D4272" s="120" t="s">
        <v>1820</v>
      </c>
      <c r="E4272" s="10" t="s">
        <v>14</v>
      </c>
      <c r="F4272" s="10" t="s">
        <v>49</v>
      </c>
      <c r="G4272" s="3">
        <v>750</v>
      </c>
      <c r="H4272" s="3">
        <v>60000</v>
      </c>
      <c r="I4272" s="3">
        <v>80</v>
      </c>
    </row>
    <row r="4273" spans="1:9" x14ac:dyDescent="0.25">
      <c r="A4273" s="1148"/>
      <c r="B4273" s="925"/>
      <c r="C4273" s="119" t="s">
        <v>1821</v>
      </c>
      <c r="D4273" s="120" t="s">
        <v>1822</v>
      </c>
      <c r="E4273" s="10" t="s">
        <v>14</v>
      </c>
      <c r="F4273" s="10" t="s">
        <v>15</v>
      </c>
      <c r="G4273" s="3">
        <v>400</v>
      </c>
      <c r="H4273" s="3">
        <v>40000</v>
      </c>
      <c r="I4273" s="3">
        <v>100</v>
      </c>
    </row>
    <row r="4274" spans="1:9" x14ac:dyDescent="0.25">
      <c r="A4274" s="1148"/>
      <c r="B4274" s="925"/>
      <c r="C4274" s="119" t="s">
        <v>1823</v>
      </c>
      <c r="D4274" s="120" t="s">
        <v>1824</v>
      </c>
      <c r="E4274" s="10" t="s">
        <v>14</v>
      </c>
      <c r="F4274" s="10" t="s">
        <v>66</v>
      </c>
      <c r="G4274" s="3">
        <v>250</v>
      </c>
      <c r="H4274" s="3">
        <v>57500</v>
      </c>
      <c r="I4274" s="3">
        <v>230</v>
      </c>
    </row>
    <row r="4275" spans="1:9" ht="30" x14ac:dyDescent="0.25">
      <c r="A4275" s="1148"/>
      <c r="B4275" s="925"/>
      <c r="C4275" s="119" t="s">
        <v>1825</v>
      </c>
      <c r="D4275" s="120" t="s">
        <v>1826</v>
      </c>
      <c r="E4275" s="10" t="s">
        <v>14</v>
      </c>
      <c r="F4275" s="10" t="s">
        <v>15</v>
      </c>
      <c r="G4275" s="3">
        <v>400</v>
      </c>
      <c r="H4275" s="3">
        <v>60000</v>
      </c>
      <c r="I4275" s="3">
        <v>150</v>
      </c>
    </row>
    <row r="4276" spans="1:9" x14ac:dyDescent="0.25">
      <c r="A4276" s="1148"/>
      <c r="B4276" s="925"/>
      <c r="C4276" s="119" t="s">
        <v>1827</v>
      </c>
      <c r="D4276" s="120" t="s">
        <v>101</v>
      </c>
      <c r="E4276" s="10" t="s">
        <v>14</v>
      </c>
      <c r="F4276" s="10" t="s">
        <v>66</v>
      </c>
      <c r="G4276" s="3">
        <v>700</v>
      </c>
      <c r="H4276" s="3">
        <v>42000</v>
      </c>
      <c r="I4276" s="3">
        <v>60</v>
      </c>
    </row>
    <row r="4277" spans="1:9" x14ac:dyDescent="0.25">
      <c r="A4277" s="1148"/>
      <c r="B4277" s="925"/>
      <c r="C4277" s="119" t="s">
        <v>1828</v>
      </c>
      <c r="D4277" s="120" t="s">
        <v>103</v>
      </c>
      <c r="E4277" s="10" t="s">
        <v>14</v>
      </c>
      <c r="F4277" s="10" t="s">
        <v>66</v>
      </c>
      <c r="G4277" s="3">
        <v>700</v>
      </c>
      <c r="H4277" s="3">
        <v>42000</v>
      </c>
      <c r="I4277" s="3">
        <v>60</v>
      </c>
    </row>
    <row r="4278" spans="1:9" x14ac:dyDescent="0.25">
      <c r="A4278" s="1148"/>
      <c r="B4278" s="925"/>
      <c r="C4278" s="119" t="s">
        <v>1829</v>
      </c>
      <c r="D4278" s="120" t="s">
        <v>433</v>
      </c>
      <c r="E4278" s="10" t="s">
        <v>14</v>
      </c>
      <c r="F4278" s="10" t="s">
        <v>15</v>
      </c>
      <c r="G4278" s="3">
        <v>100</v>
      </c>
      <c r="H4278" s="3">
        <v>40000</v>
      </c>
      <c r="I4278" s="3">
        <v>400</v>
      </c>
    </row>
    <row r="4279" spans="1:9" x14ac:dyDescent="0.25">
      <c r="A4279" s="1148"/>
      <c r="B4279" s="925"/>
      <c r="C4279" s="119" t="s">
        <v>1830</v>
      </c>
      <c r="D4279" s="120" t="s">
        <v>105</v>
      </c>
      <c r="E4279" s="10" t="s">
        <v>14</v>
      </c>
      <c r="F4279" s="10" t="s">
        <v>15</v>
      </c>
      <c r="G4279" s="3">
        <v>600</v>
      </c>
      <c r="H4279" s="3">
        <v>150000</v>
      </c>
      <c r="I4279" s="3">
        <v>250</v>
      </c>
    </row>
    <row r="4280" spans="1:9" ht="30" x14ac:dyDescent="0.25">
      <c r="A4280" s="1148"/>
      <c r="B4280" s="925"/>
      <c r="C4280" s="119" t="s">
        <v>1831</v>
      </c>
      <c r="D4280" s="120" t="s">
        <v>1832</v>
      </c>
      <c r="E4280" s="10" t="s">
        <v>14</v>
      </c>
      <c r="F4280" s="10" t="s">
        <v>15</v>
      </c>
      <c r="G4280" s="3">
        <v>6500</v>
      </c>
      <c r="H4280" s="3">
        <v>78000</v>
      </c>
      <c r="I4280" s="3">
        <v>12</v>
      </c>
    </row>
    <row r="4281" spans="1:9" ht="30" x14ac:dyDescent="0.25">
      <c r="A4281" s="1148"/>
      <c r="B4281" s="925"/>
      <c r="C4281" s="119" t="s">
        <v>1833</v>
      </c>
      <c r="D4281" s="120" t="s">
        <v>1834</v>
      </c>
      <c r="E4281" s="10" t="s">
        <v>14</v>
      </c>
      <c r="F4281" s="10" t="s">
        <v>15</v>
      </c>
      <c r="G4281" s="3">
        <v>1200</v>
      </c>
      <c r="H4281" s="3">
        <v>8400</v>
      </c>
      <c r="I4281" s="3">
        <v>7</v>
      </c>
    </row>
    <row r="4282" spans="1:9" x14ac:dyDescent="0.25">
      <c r="A4282" s="1148"/>
      <c r="B4282" s="925"/>
      <c r="C4282" s="119" t="s">
        <v>1835</v>
      </c>
      <c r="D4282" s="120" t="s">
        <v>107</v>
      </c>
      <c r="E4282" s="10" t="s">
        <v>14</v>
      </c>
      <c r="F4282" s="10" t="s">
        <v>15</v>
      </c>
      <c r="G4282" s="3">
        <v>950</v>
      </c>
      <c r="H4282" s="3">
        <v>95000</v>
      </c>
      <c r="I4282" s="3">
        <v>100</v>
      </c>
    </row>
    <row r="4283" spans="1:9" ht="30" x14ac:dyDescent="0.25">
      <c r="A4283" s="1148"/>
      <c r="B4283" s="925"/>
      <c r="C4283" s="119" t="s">
        <v>1836</v>
      </c>
      <c r="D4283" s="120" t="s">
        <v>109</v>
      </c>
      <c r="E4283" s="10" t="s">
        <v>14</v>
      </c>
      <c r="F4283" s="10" t="s">
        <v>15</v>
      </c>
      <c r="G4283" s="3">
        <v>3000</v>
      </c>
      <c r="H4283" s="3">
        <v>42000</v>
      </c>
      <c r="I4283" s="3">
        <v>14</v>
      </c>
    </row>
    <row r="4284" spans="1:9" x14ac:dyDescent="0.25">
      <c r="A4284" s="1148"/>
      <c r="B4284" s="925"/>
      <c r="C4284" s="119" t="s">
        <v>1837</v>
      </c>
      <c r="D4284" s="120" t="s">
        <v>1838</v>
      </c>
      <c r="E4284" s="10" t="s">
        <v>14</v>
      </c>
      <c r="F4284" s="10" t="s">
        <v>66</v>
      </c>
      <c r="G4284" s="3">
        <v>70</v>
      </c>
      <c r="H4284" s="3">
        <v>728000</v>
      </c>
      <c r="I4284" s="3">
        <v>10400</v>
      </c>
    </row>
    <row r="4285" spans="1:9" x14ac:dyDescent="0.25">
      <c r="A4285" s="1148"/>
      <c r="B4285" s="925"/>
      <c r="C4285" s="119" t="s">
        <v>1839</v>
      </c>
      <c r="D4285" s="120" t="s">
        <v>1840</v>
      </c>
      <c r="E4285" s="10" t="s">
        <v>14</v>
      </c>
      <c r="F4285" s="10" t="s">
        <v>66</v>
      </c>
      <c r="G4285" s="3">
        <v>250</v>
      </c>
      <c r="H4285" s="3">
        <v>250000</v>
      </c>
      <c r="I4285" s="3">
        <v>1000</v>
      </c>
    </row>
    <row r="4286" spans="1:9" ht="30" x14ac:dyDescent="0.25">
      <c r="A4286" s="1148"/>
      <c r="B4286" s="925"/>
      <c r="C4286" s="119" t="s">
        <v>1841</v>
      </c>
      <c r="D4286" s="120" t="s">
        <v>1842</v>
      </c>
      <c r="E4286" s="10" t="s">
        <v>14</v>
      </c>
      <c r="F4286" s="10" t="s">
        <v>15</v>
      </c>
      <c r="G4286" s="3">
        <v>1200</v>
      </c>
      <c r="H4286" s="3">
        <v>72000</v>
      </c>
      <c r="I4286" s="3">
        <v>60</v>
      </c>
    </row>
    <row r="4287" spans="1:9" ht="30" x14ac:dyDescent="0.25">
      <c r="A4287" s="1148"/>
      <c r="B4287" s="925"/>
      <c r="C4287" s="119" t="s">
        <v>1843</v>
      </c>
      <c r="D4287" s="120" t="s">
        <v>1844</v>
      </c>
      <c r="E4287" s="10" t="s">
        <v>14</v>
      </c>
      <c r="F4287" s="10" t="s">
        <v>402</v>
      </c>
      <c r="G4287" s="3">
        <v>80</v>
      </c>
      <c r="H4287" s="3">
        <v>24000</v>
      </c>
      <c r="I4287" s="3">
        <v>300</v>
      </c>
    </row>
    <row r="4288" spans="1:9" x14ac:dyDescent="0.25">
      <c r="A4288" s="1148"/>
      <c r="B4288" s="925"/>
      <c r="C4288" s="119" t="s">
        <v>1845</v>
      </c>
      <c r="D4288" s="120" t="s">
        <v>445</v>
      </c>
      <c r="E4288" s="10" t="s">
        <v>14</v>
      </c>
      <c r="F4288" s="10" t="s">
        <v>15</v>
      </c>
      <c r="G4288" s="3">
        <v>3000</v>
      </c>
      <c r="H4288" s="3">
        <v>36000</v>
      </c>
      <c r="I4288" s="3">
        <v>12</v>
      </c>
    </row>
    <row r="4289" spans="1:10" x14ac:dyDescent="0.25">
      <c r="A4289" s="1148"/>
      <c r="B4289" s="925"/>
      <c r="C4289" s="119" t="s">
        <v>1846</v>
      </c>
      <c r="D4289" s="120" t="s">
        <v>1847</v>
      </c>
      <c r="E4289" s="10" t="s">
        <v>14</v>
      </c>
      <c r="F4289" s="10" t="s">
        <v>15</v>
      </c>
      <c r="G4289" s="3">
        <v>7500</v>
      </c>
      <c r="H4289" s="3">
        <v>45000</v>
      </c>
      <c r="I4289" s="3">
        <v>6</v>
      </c>
    </row>
    <row r="4290" spans="1:10" x14ac:dyDescent="0.25">
      <c r="A4290" s="1148"/>
      <c r="B4290" s="925"/>
      <c r="C4290" s="119" t="s">
        <v>1848</v>
      </c>
      <c r="D4290" s="120" t="s">
        <v>1849</v>
      </c>
      <c r="E4290" s="10" t="s">
        <v>14</v>
      </c>
      <c r="F4290" s="10" t="s">
        <v>15</v>
      </c>
      <c r="G4290" s="3">
        <v>1600</v>
      </c>
      <c r="H4290" s="3">
        <v>9600</v>
      </c>
      <c r="I4290" s="3">
        <v>6</v>
      </c>
    </row>
    <row r="4291" spans="1:10" ht="30" x14ac:dyDescent="0.25">
      <c r="A4291" s="1148"/>
      <c r="B4291" s="925"/>
      <c r="C4291" s="119" t="s">
        <v>1850</v>
      </c>
      <c r="D4291" s="120" t="s">
        <v>449</v>
      </c>
      <c r="E4291" s="10" t="s">
        <v>14</v>
      </c>
      <c r="F4291" s="10" t="s">
        <v>1851</v>
      </c>
      <c r="G4291" s="3">
        <v>3000</v>
      </c>
      <c r="H4291" s="3">
        <v>18000</v>
      </c>
      <c r="I4291" s="3">
        <v>6</v>
      </c>
    </row>
    <row r="4292" spans="1:10" ht="30" x14ac:dyDescent="0.25">
      <c r="A4292" s="1148"/>
      <c r="B4292" s="925"/>
      <c r="C4292" s="119" t="s">
        <v>1852</v>
      </c>
      <c r="D4292" s="120" t="s">
        <v>1853</v>
      </c>
      <c r="E4292" s="10" t="s">
        <v>14</v>
      </c>
      <c r="F4292" s="10" t="s">
        <v>15</v>
      </c>
      <c r="G4292" s="3">
        <v>6500</v>
      </c>
      <c r="H4292" s="3">
        <v>162500</v>
      </c>
      <c r="I4292" s="3">
        <v>25</v>
      </c>
    </row>
    <row r="4293" spans="1:10" x14ac:dyDescent="0.25">
      <c r="A4293" s="1148"/>
      <c r="B4293" s="925"/>
      <c r="C4293" s="119" t="s">
        <v>1854</v>
      </c>
      <c r="D4293" s="120" t="s">
        <v>1855</v>
      </c>
      <c r="E4293" s="10" t="s">
        <v>14</v>
      </c>
      <c r="F4293" s="10" t="s">
        <v>15</v>
      </c>
      <c r="G4293" s="3">
        <v>550</v>
      </c>
      <c r="H4293" s="3">
        <v>33000</v>
      </c>
      <c r="I4293" s="3">
        <v>60</v>
      </c>
    </row>
    <row r="4294" spans="1:10" x14ac:dyDescent="0.25">
      <c r="A4294" s="1148"/>
      <c r="B4294" s="925">
        <v>5122</v>
      </c>
      <c r="C4294" s="119" t="s">
        <v>1856</v>
      </c>
      <c r="D4294" s="120" t="s">
        <v>1857</v>
      </c>
      <c r="E4294" s="10" t="s">
        <v>14</v>
      </c>
      <c r="F4294" s="10" t="s">
        <v>15</v>
      </c>
      <c r="G4294" s="3">
        <v>290000</v>
      </c>
      <c r="H4294" s="3">
        <v>5800000</v>
      </c>
      <c r="I4294" s="3">
        <v>20</v>
      </c>
    </row>
    <row r="4295" spans="1:10" ht="30" x14ac:dyDescent="0.25">
      <c r="A4295" s="1148"/>
      <c r="B4295" s="925"/>
      <c r="C4295" s="119" t="s">
        <v>1858</v>
      </c>
      <c r="D4295" s="120" t="s">
        <v>1859</v>
      </c>
      <c r="E4295" s="10" t="s">
        <v>14</v>
      </c>
      <c r="F4295" s="10" t="s">
        <v>15</v>
      </c>
      <c r="G4295" s="3">
        <v>150000</v>
      </c>
      <c r="H4295" s="3">
        <v>3000000</v>
      </c>
      <c r="I4295" s="3">
        <v>20</v>
      </c>
    </row>
    <row r="4296" spans="1:10" x14ac:dyDescent="0.25">
      <c r="A4296" s="1148"/>
      <c r="B4296" s="925"/>
      <c r="C4296" s="119" t="s">
        <v>1860</v>
      </c>
      <c r="D4296" s="120" t="s">
        <v>1861</v>
      </c>
      <c r="E4296" s="10" t="s">
        <v>14</v>
      </c>
      <c r="F4296" s="10" t="s">
        <v>15</v>
      </c>
      <c r="G4296" s="3">
        <v>350000</v>
      </c>
      <c r="H4296" s="3">
        <v>350000</v>
      </c>
      <c r="I4296" s="3">
        <v>1</v>
      </c>
    </row>
    <row r="4297" spans="1:10" x14ac:dyDescent="0.25">
      <c r="A4297" s="1148"/>
      <c r="B4297" s="925"/>
      <c r="C4297" s="119" t="s">
        <v>1862</v>
      </c>
      <c r="D4297" s="120" t="s">
        <v>55</v>
      </c>
      <c r="E4297" s="10" t="s">
        <v>14</v>
      </c>
      <c r="F4297" s="10" t="s">
        <v>15</v>
      </c>
      <c r="G4297" s="3">
        <v>30</v>
      </c>
      <c r="H4297" s="3">
        <v>90000</v>
      </c>
      <c r="I4297" s="3">
        <v>3000</v>
      </c>
    </row>
    <row r="4298" spans="1:10" x14ac:dyDescent="0.25">
      <c r="A4298" s="1148"/>
      <c r="B4298" s="925"/>
      <c r="C4298" s="119" t="s">
        <v>1863</v>
      </c>
      <c r="D4298" s="120" t="s">
        <v>1864</v>
      </c>
      <c r="E4298" s="10" t="s">
        <v>14</v>
      </c>
      <c r="F4298" s="10" t="s">
        <v>15</v>
      </c>
      <c r="G4298" s="3">
        <v>20</v>
      </c>
      <c r="H4298" s="3">
        <v>100000</v>
      </c>
      <c r="I4298" s="3">
        <v>5000</v>
      </c>
    </row>
    <row r="4299" spans="1:10" s="8" customFormat="1" ht="30" x14ac:dyDescent="0.25">
      <c r="A4299" s="1148"/>
      <c r="B4299" s="925"/>
      <c r="C4299" s="119" t="s">
        <v>6320</v>
      </c>
      <c r="D4299" s="119" t="s">
        <v>1865</v>
      </c>
      <c r="E4299" s="119" t="s">
        <v>14</v>
      </c>
      <c r="F4299" s="119" t="s">
        <v>15</v>
      </c>
      <c r="G4299" s="119">
        <v>15000</v>
      </c>
      <c r="H4299" s="119">
        <v>60000</v>
      </c>
      <c r="I4299" s="119">
        <v>4</v>
      </c>
      <c r="J4299" s="119"/>
    </row>
    <row r="4300" spans="1:10" s="8" customFormat="1" x14ac:dyDescent="0.25">
      <c r="A4300" s="1148"/>
      <c r="B4300" s="925"/>
      <c r="C4300" s="119" t="s">
        <v>6332</v>
      </c>
      <c r="D4300" s="119" t="s">
        <v>1866</v>
      </c>
      <c r="E4300" s="119" t="s">
        <v>14</v>
      </c>
      <c r="F4300" s="119" t="s">
        <v>15</v>
      </c>
      <c r="G4300" s="119">
        <v>25000</v>
      </c>
      <c r="H4300" s="119">
        <v>100000</v>
      </c>
      <c r="I4300" s="119">
        <v>4</v>
      </c>
      <c r="J4300" s="119"/>
    </row>
    <row r="4301" spans="1:10" s="8" customFormat="1" x14ac:dyDescent="0.25">
      <c r="A4301" s="1148"/>
      <c r="B4301" s="925"/>
      <c r="C4301" s="119" t="s">
        <v>6318</v>
      </c>
      <c r="D4301" s="119" t="s">
        <v>1867</v>
      </c>
      <c r="E4301" s="119" t="s">
        <v>14</v>
      </c>
      <c r="F4301" s="119" t="s">
        <v>15</v>
      </c>
      <c r="G4301" s="119">
        <v>60000</v>
      </c>
      <c r="H4301" s="119">
        <v>180000</v>
      </c>
      <c r="I4301" s="119">
        <v>3</v>
      </c>
    </row>
    <row r="4302" spans="1:10" s="8" customFormat="1" x14ac:dyDescent="0.25">
      <c r="A4302" s="1148"/>
      <c r="B4302" s="925"/>
      <c r="C4302" s="124">
        <v>35121320</v>
      </c>
      <c r="D4302" s="129" t="s">
        <v>1198</v>
      </c>
      <c r="E4302" s="6" t="s">
        <v>126</v>
      </c>
      <c r="F4302" s="6" t="s">
        <v>15</v>
      </c>
      <c r="G4302" s="7">
        <v>16000</v>
      </c>
      <c r="H4302" s="7">
        <v>192000</v>
      </c>
      <c r="I4302" s="7">
        <v>12</v>
      </c>
    </row>
    <row r="4303" spans="1:10" s="8" customFormat="1" x14ac:dyDescent="0.25">
      <c r="A4303" s="1148"/>
      <c r="B4303" s="925"/>
      <c r="C4303" s="124">
        <v>39111140</v>
      </c>
      <c r="D4303" s="129" t="s">
        <v>1199</v>
      </c>
      <c r="E4303" s="6" t="s">
        <v>14</v>
      </c>
      <c r="F4303" s="6" t="s">
        <v>15</v>
      </c>
      <c r="G4303" s="7">
        <v>12000</v>
      </c>
      <c r="H4303" s="7">
        <v>360000</v>
      </c>
      <c r="I4303" s="7">
        <v>30</v>
      </c>
    </row>
    <row r="4304" spans="1:10" s="8" customFormat="1" x14ac:dyDescent="0.25">
      <c r="A4304" s="1148"/>
      <c r="B4304" s="925"/>
      <c r="C4304" s="124">
        <v>39111170</v>
      </c>
      <c r="D4304" s="129" t="s">
        <v>1868</v>
      </c>
      <c r="E4304" s="6" t="s">
        <v>14</v>
      </c>
      <c r="F4304" s="6" t="s">
        <v>15</v>
      </c>
      <c r="G4304" s="7">
        <v>70000</v>
      </c>
      <c r="H4304" s="7">
        <v>350000</v>
      </c>
      <c r="I4304" s="7">
        <v>5</v>
      </c>
    </row>
    <row r="4305" spans="1:10" s="8" customFormat="1" x14ac:dyDescent="0.25">
      <c r="A4305" s="1148"/>
      <c r="B4305" s="925"/>
      <c r="C4305" s="124">
        <v>39111220</v>
      </c>
      <c r="D4305" s="129" t="s">
        <v>466</v>
      </c>
      <c r="E4305" s="6" t="s">
        <v>14</v>
      </c>
      <c r="F4305" s="6" t="s">
        <v>15</v>
      </c>
      <c r="G4305" s="7">
        <v>80000</v>
      </c>
      <c r="H4305" s="7">
        <v>800000</v>
      </c>
      <c r="I4305" s="7">
        <v>10</v>
      </c>
    </row>
    <row r="4306" spans="1:10" ht="30" x14ac:dyDescent="0.25">
      <c r="A4306" s="1148"/>
      <c r="B4306" s="925"/>
      <c r="C4306" s="119" t="s">
        <v>1869</v>
      </c>
      <c r="D4306" s="120" t="s">
        <v>1870</v>
      </c>
      <c r="E4306" s="10" t="s">
        <v>14</v>
      </c>
      <c r="F4306" s="10" t="s">
        <v>1851</v>
      </c>
      <c r="G4306" s="3">
        <v>700000</v>
      </c>
      <c r="H4306" s="3">
        <v>700000</v>
      </c>
      <c r="I4306" s="3">
        <v>1</v>
      </c>
    </row>
    <row r="4307" spans="1:10" s="8" customFormat="1" x14ac:dyDescent="0.25">
      <c r="A4307" s="1148"/>
      <c r="B4307" s="925"/>
      <c r="C4307" s="124">
        <v>39121100</v>
      </c>
      <c r="D4307" s="129" t="s">
        <v>1871</v>
      </c>
      <c r="E4307" s="6" t="s">
        <v>14</v>
      </c>
      <c r="F4307" s="6" t="s">
        <v>15</v>
      </c>
      <c r="G4307" s="7">
        <v>50000</v>
      </c>
      <c r="H4307" s="7">
        <v>600000</v>
      </c>
      <c r="I4307" s="7">
        <v>12</v>
      </c>
    </row>
    <row r="4308" spans="1:10" s="8" customFormat="1" x14ac:dyDescent="0.25">
      <c r="A4308" s="1148"/>
      <c r="B4308" s="925"/>
      <c r="C4308" s="124">
        <v>39121360</v>
      </c>
      <c r="D4308" s="129" t="s">
        <v>1872</v>
      </c>
      <c r="E4308" s="6" t="s">
        <v>14</v>
      </c>
      <c r="F4308" s="6" t="s">
        <v>15</v>
      </c>
      <c r="G4308" s="7">
        <v>150000</v>
      </c>
      <c r="H4308" s="7">
        <v>450000</v>
      </c>
      <c r="I4308" s="7">
        <v>3</v>
      </c>
    </row>
    <row r="4309" spans="1:10" s="8" customFormat="1" x14ac:dyDescent="0.25">
      <c r="A4309" s="1148"/>
      <c r="B4309" s="925"/>
      <c r="C4309" s="124">
        <v>39121520</v>
      </c>
      <c r="D4309" s="129" t="s">
        <v>1873</v>
      </c>
      <c r="E4309" s="6" t="s">
        <v>14</v>
      </c>
      <c r="F4309" s="6" t="s">
        <v>15</v>
      </c>
      <c r="G4309" s="7">
        <v>60000</v>
      </c>
      <c r="H4309" s="7">
        <v>180000</v>
      </c>
      <c r="I4309" s="7">
        <v>3</v>
      </c>
    </row>
    <row r="4310" spans="1:10" s="8" customFormat="1" x14ac:dyDescent="0.25">
      <c r="A4310" s="1148"/>
      <c r="B4310" s="925"/>
      <c r="C4310" s="124">
        <v>39121520</v>
      </c>
      <c r="D4310" s="129" t="s">
        <v>1874</v>
      </c>
      <c r="E4310" s="6" t="s">
        <v>14</v>
      </c>
      <c r="F4310" s="6" t="s">
        <v>15</v>
      </c>
      <c r="G4310" s="7">
        <v>120000</v>
      </c>
      <c r="H4310" s="7">
        <v>120000</v>
      </c>
      <c r="I4310" s="7">
        <v>1</v>
      </c>
    </row>
    <row r="4311" spans="1:10" s="8" customFormat="1" x14ac:dyDescent="0.25">
      <c r="A4311" s="1148"/>
      <c r="B4311" s="925"/>
      <c r="C4311" s="124">
        <v>39132220</v>
      </c>
      <c r="D4311" s="129" t="s">
        <v>1875</v>
      </c>
      <c r="E4311" s="6" t="s">
        <v>14</v>
      </c>
      <c r="F4311" s="6" t="s">
        <v>15</v>
      </c>
      <c r="G4311" s="7">
        <v>30000</v>
      </c>
      <c r="H4311" s="7">
        <v>180000</v>
      </c>
      <c r="I4311" s="7">
        <v>6</v>
      </c>
    </row>
    <row r="4312" spans="1:10" s="8" customFormat="1" x14ac:dyDescent="0.25">
      <c r="A4312" s="1148"/>
      <c r="B4312" s="925"/>
      <c r="C4312" s="124">
        <v>39138220</v>
      </c>
      <c r="D4312" s="129" t="s">
        <v>468</v>
      </c>
      <c r="E4312" s="6" t="s">
        <v>14</v>
      </c>
      <c r="F4312" s="6" t="s">
        <v>15</v>
      </c>
      <c r="G4312" s="7">
        <v>30000</v>
      </c>
      <c r="H4312" s="7">
        <v>600000</v>
      </c>
      <c r="I4312" s="7">
        <v>20</v>
      </c>
    </row>
    <row r="4313" spans="1:10" s="8" customFormat="1" x14ac:dyDescent="0.25">
      <c r="A4313" s="1148"/>
      <c r="B4313" s="925"/>
      <c r="C4313" s="124">
        <v>39141260</v>
      </c>
      <c r="D4313" s="129" t="s">
        <v>1876</v>
      </c>
      <c r="E4313" s="6" t="s">
        <v>14</v>
      </c>
      <c r="F4313" s="6" t="s">
        <v>15</v>
      </c>
      <c r="G4313" s="7">
        <v>110000</v>
      </c>
      <c r="H4313" s="7">
        <v>330000</v>
      </c>
      <c r="I4313" s="7">
        <v>3</v>
      </c>
    </row>
    <row r="4314" spans="1:10" s="8" customFormat="1" x14ac:dyDescent="0.25">
      <c r="A4314" s="1148"/>
      <c r="B4314" s="925"/>
      <c r="C4314" s="124">
        <v>39141280</v>
      </c>
      <c r="D4314" s="129" t="s">
        <v>1877</v>
      </c>
      <c r="E4314" s="6" t="s">
        <v>14</v>
      </c>
      <c r="F4314" s="6" t="s">
        <v>15</v>
      </c>
      <c r="G4314" s="7">
        <v>20000</v>
      </c>
      <c r="H4314" s="7">
        <v>120000</v>
      </c>
      <c r="I4314" s="7">
        <v>6</v>
      </c>
    </row>
    <row r="4315" spans="1:10" x14ac:dyDescent="0.25">
      <c r="A4315" s="1148"/>
      <c r="B4315" s="925"/>
      <c r="C4315" s="119" t="s">
        <v>1878</v>
      </c>
      <c r="D4315" s="120" t="s">
        <v>469</v>
      </c>
      <c r="E4315" s="10" t="s">
        <v>14</v>
      </c>
      <c r="F4315" s="10" t="s">
        <v>470</v>
      </c>
      <c r="G4315" s="3">
        <v>6000</v>
      </c>
      <c r="H4315" s="3">
        <v>720000</v>
      </c>
      <c r="I4315" s="3">
        <v>120</v>
      </c>
    </row>
    <row r="4316" spans="1:10" s="8" customFormat="1" x14ac:dyDescent="0.25">
      <c r="A4316" s="1148"/>
      <c r="B4316" s="925"/>
      <c r="C4316" s="119" t="s">
        <v>6339</v>
      </c>
      <c r="D4316" s="119" t="s">
        <v>1879</v>
      </c>
      <c r="E4316" s="119" t="s">
        <v>14</v>
      </c>
      <c r="F4316" s="119" t="s">
        <v>15</v>
      </c>
      <c r="G4316" s="119">
        <v>200000</v>
      </c>
      <c r="H4316" s="119">
        <v>400000</v>
      </c>
      <c r="I4316" s="119">
        <v>2</v>
      </c>
    </row>
    <row r="4317" spans="1:10" s="8" customFormat="1" ht="30" x14ac:dyDescent="0.25">
      <c r="A4317" s="1148"/>
      <c r="B4317" s="925"/>
      <c r="C4317" s="119" t="s">
        <v>6322</v>
      </c>
      <c r="D4317" s="119" t="s">
        <v>1880</v>
      </c>
      <c r="E4317" s="119" t="s">
        <v>14</v>
      </c>
      <c r="F4317" s="119" t="s">
        <v>15</v>
      </c>
      <c r="G4317" s="119">
        <v>70000</v>
      </c>
      <c r="H4317" s="119">
        <v>140000</v>
      </c>
      <c r="I4317" s="119">
        <v>2</v>
      </c>
      <c r="J4317" s="119"/>
    </row>
    <row r="4318" spans="1:10" s="8" customFormat="1" x14ac:dyDescent="0.25">
      <c r="A4318" s="1148"/>
      <c r="B4318" s="925"/>
      <c r="C4318" s="119" t="s">
        <v>6338</v>
      </c>
      <c r="D4318" s="120" t="s">
        <v>1881</v>
      </c>
      <c r="E4318" s="119" t="s">
        <v>14</v>
      </c>
      <c r="F4318" s="119" t="s">
        <v>15</v>
      </c>
      <c r="G4318" s="119">
        <v>145000</v>
      </c>
      <c r="H4318" s="119">
        <v>290000</v>
      </c>
      <c r="I4318" s="119">
        <v>2</v>
      </c>
    </row>
    <row r="4319" spans="1:10" s="8" customFormat="1" x14ac:dyDescent="0.25">
      <c r="A4319" s="1148"/>
      <c r="B4319" s="925"/>
      <c r="C4319" s="455" t="s">
        <v>7456</v>
      </c>
      <c r="D4319" s="455" t="s">
        <v>7457</v>
      </c>
      <c r="E4319" s="119" t="s">
        <v>14</v>
      </c>
      <c r="F4319" s="119" t="s">
        <v>15</v>
      </c>
      <c r="G4319" s="119">
        <v>145000</v>
      </c>
      <c r="H4319" s="399">
        <v>1015</v>
      </c>
      <c r="I4319" s="119">
        <v>7</v>
      </c>
    </row>
    <row r="4320" spans="1:10" s="8" customFormat="1" x14ac:dyDescent="0.25">
      <c r="A4320" s="1148"/>
      <c r="B4320" s="925"/>
      <c r="C4320" s="119" t="s">
        <v>6314</v>
      </c>
      <c r="D4320" s="119" t="s">
        <v>472</v>
      </c>
      <c r="E4320" s="119" t="s">
        <v>14</v>
      </c>
      <c r="F4320" s="119" t="s">
        <v>15</v>
      </c>
      <c r="G4320" s="119">
        <v>160000</v>
      </c>
      <c r="H4320" s="119">
        <v>640000</v>
      </c>
      <c r="I4320" s="119">
        <v>4</v>
      </c>
    </row>
    <row r="4321" spans="1:9" s="8" customFormat="1" ht="30" x14ac:dyDescent="0.25">
      <c r="A4321" s="1148"/>
      <c r="B4321" s="925">
        <v>5129</v>
      </c>
      <c r="C4321" s="124">
        <v>30191110</v>
      </c>
      <c r="D4321" s="129" t="s">
        <v>1882</v>
      </c>
      <c r="E4321" s="6" t="s">
        <v>126</v>
      </c>
      <c r="F4321" s="6" t="s">
        <v>15</v>
      </c>
      <c r="G4321" s="7">
        <v>1000000</v>
      </c>
      <c r="H4321" s="7">
        <v>2000000</v>
      </c>
      <c r="I4321" s="7">
        <v>2</v>
      </c>
    </row>
    <row r="4322" spans="1:9" s="8" customFormat="1" x14ac:dyDescent="0.25">
      <c r="A4322" s="1148"/>
      <c r="B4322" s="925"/>
      <c r="C4322" s="124">
        <v>31625100</v>
      </c>
      <c r="D4322" s="129" t="s">
        <v>1883</v>
      </c>
      <c r="E4322" s="6" t="s">
        <v>120</v>
      </c>
      <c r="F4322" s="6" t="s">
        <v>15</v>
      </c>
      <c r="G4322" s="7">
        <v>300000</v>
      </c>
      <c r="H4322" s="7">
        <v>300000</v>
      </c>
      <c r="I4322" s="7">
        <v>1</v>
      </c>
    </row>
    <row r="4323" spans="1:9" s="8" customFormat="1" x14ac:dyDescent="0.25">
      <c r="A4323" s="1148"/>
      <c r="B4323" s="925"/>
      <c r="C4323" s="124">
        <v>32321200</v>
      </c>
      <c r="D4323" s="129" t="s">
        <v>1884</v>
      </c>
      <c r="E4323" s="6" t="s">
        <v>126</v>
      </c>
      <c r="F4323" s="6" t="s">
        <v>15</v>
      </c>
      <c r="G4323" s="7">
        <v>260000</v>
      </c>
      <c r="H4323" s="7">
        <v>260000</v>
      </c>
      <c r="I4323" s="7">
        <v>1</v>
      </c>
    </row>
    <row r="4324" spans="1:9" s="8" customFormat="1" ht="30" x14ac:dyDescent="0.25">
      <c r="A4324" s="1148"/>
      <c r="B4324" s="925"/>
      <c r="C4324" s="124">
        <v>32411160</v>
      </c>
      <c r="D4324" s="129" t="s">
        <v>1885</v>
      </c>
      <c r="E4324" s="6" t="s">
        <v>14</v>
      </c>
      <c r="F4324" s="6" t="s">
        <v>15</v>
      </c>
      <c r="G4324" s="7">
        <v>20000</v>
      </c>
      <c r="H4324" s="7">
        <v>40000</v>
      </c>
      <c r="I4324" s="7">
        <v>2</v>
      </c>
    </row>
    <row r="4325" spans="1:9" s="8" customFormat="1" x14ac:dyDescent="0.25">
      <c r="A4325" s="1148"/>
      <c r="B4325" s="925"/>
      <c r="C4325" s="124">
        <v>42121150</v>
      </c>
      <c r="D4325" s="129" t="s">
        <v>1886</v>
      </c>
      <c r="E4325" s="6" t="s">
        <v>126</v>
      </c>
      <c r="F4325" s="6" t="s">
        <v>15</v>
      </c>
      <c r="G4325" s="7">
        <v>50000</v>
      </c>
      <c r="H4325" s="7">
        <v>300000</v>
      </c>
      <c r="I4325" s="7">
        <v>6</v>
      </c>
    </row>
    <row r="4326" spans="1:9" s="8" customFormat="1" x14ac:dyDescent="0.25">
      <c r="A4326" s="1148"/>
      <c r="B4326" s="925"/>
      <c r="C4326" s="124">
        <v>42121190</v>
      </c>
      <c r="D4326" s="129" t="s">
        <v>1887</v>
      </c>
      <c r="E4326" s="6" t="s">
        <v>126</v>
      </c>
      <c r="F4326" s="6" t="s">
        <v>15</v>
      </c>
      <c r="G4326" s="7">
        <v>150000</v>
      </c>
      <c r="H4326" s="7">
        <v>750000</v>
      </c>
      <c r="I4326" s="7">
        <v>5</v>
      </c>
    </row>
    <row r="4327" spans="1:9" s="8" customFormat="1" ht="30" x14ac:dyDescent="0.25">
      <c r="A4327" s="1148"/>
      <c r="B4327" s="925"/>
      <c r="C4327" s="124">
        <v>42161400</v>
      </c>
      <c r="D4327" s="129" t="s">
        <v>1888</v>
      </c>
      <c r="E4327" s="6" t="s">
        <v>126</v>
      </c>
      <c r="F4327" s="6" t="s">
        <v>15</v>
      </c>
      <c r="G4327" s="7">
        <v>20000</v>
      </c>
      <c r="H4327" s="7">
        <v>40000</v>
      </c>
      <c r="I4327" s="7">
        <v>2</v>
      </c>
    </row>
    <row r="4328" spans="1:9" s="8" customFormat="1" ht="30" x14ac:dyDescent="0.25">
      <c r="A4328" s="1148"/>
      <c r="B4328" s="925"/>
      <c r="C4328" s="124">
        <v>42511129</v>
      </c>
      <c r="D4328" s="129" t="s">
        <v>1889</v>
      </c>
      <c r="E4328" s="6" t="s">
        <v>126</v>
      </c>
      <c r="F4328" s="6" t="s">
        <v>15</v>
      </c>
      <c r="G4328" s="7">
        <v>400000</v>
      </c>
      <c r="H4328" s="7">
        <v>400000</v>
      </c>
      <c r="I4328" s="7">
        <v>1</v>
      </c>
    </row>
    <row r="4329" spans="1:9" s="8" customFormat="1" ht="30" x14ac:dyDescent="0.25">
      <c r="A4329" s="1148"/>
      <c r="B4329" s="925"/>
      <c r="C4329" s="124">
        <v>42511129</v>
      </c>
      <c r="D4329" s="129" t="s">
        <v>1889</v>
      </c>
      <c r="E4329" s="6" t="s">
        <v>126</v>
      </c>
      <c r="F4329" s="6" t="s">
        <v>15</v>
      </c>
      <c r="G4329" s="7">
        <v>290000</v>
      </c>
      <c r="H4329" s="7">
        <v>580000</v>
      </c>
      <c r="I4329" s="7">
        <v>2</v>
      </c>
    </row>
    <row r="4330" spans="1:9" s="8" customFormat="1" x14ac:dyDescent="0.25">
      <c r="A4330" s="1148"/>
      <c r="B4330" s="925"/>
      <c r="C4330" s="119" t="s">
        <v>6316</v>
      </c>
      <c r="D4330" s="119" t="s">
        <v>466</v>
      </c>
      <c r="E4330" s="119" t="s">
        <v>14</v>
      </c>
      <c r="F4330" s="119" t="s">
        <v>15</v>
      </c>
      <c r="G4330" s="357">
        <v>80000</v>
      </c>
      <c r="H4330" s="336">
        <v>800</v>
      </c>
      <c r="I4330" s="357">
        <v>10</v>
      </c>
    </row>
    <row r="4331" spans="1:9" s="8" customFormat="1" x14ac:dyDescent="0.25">
      <c r="A4331" s="1148"/>
      <c r="B4331" s="925"/>
      <c r="C4331" s="781" t="s">
        <v>7745</v>
      </c>
      <c r="D4331" s="781" t="s">
        <v>6319</v>
      </c>
      <c r="E4331" s="119" t="s">
        <v>14</v>
      </c>
      <c r="F4331" s="119" t="s">
        <v>15</v>
      </c>
      <c r="G4331" s="782">
        <v>399350</v>
      </c>
      <c r="H4331" s="783">
        <v>399.35</v>
      </c>
      <c r="I4331" s="782">
        <v>1</v>
      </c>
    </row>
    <row r="4332" spans="1:9" s="8" customFormat="1" x14ac:dyDescent="0.25">
      <c r="A4332" s="1148"/>
      <c r="B4332" s="925"/>
      <c r="C4332" s="781" t="s">
        <v>7746</v>
      </c>
      <c r="D4332" s="781" t="s">
        <v>6317</v>
      </c>
      <c r="E4332" s="119" t="s">
        <v>14</v>
      </c>
      <c r="F4332" s="119" t="s">
        <v>15</v>
      </c>
      <c r="G4332" s="782">
        <v>26850</v>
      </c>
      <c r="H4332" s="783">
        <v>402.75</v>
      </c>
      <c r="I4332" s="782">
        <v>15</v>
      </c>
    </row>
    <row r="4333" spans="1:9" s="8" customFormat="1" x14ac:dyDescent="0.25">
      <c r="A4333" s="1148"/>
      <c r="B4333" s="925"/>
      <c r="C4333" s="781" t="s">
        <v>7747</v>
      </c>
      <c r="D4333" s="781" t="s">
        <v>6317</v>
      </c>
      <c r="E4333" s="119" t="s">
        <v>14</v>
      </c>
      <c r="F4333" s="119" t="s">
        <v>15</v>
      </c>
      <c r="G4333" s="782">
        <v>28200</v>
      </c>
      <c r="H4333" s="783">
        <v>112.8</v>
      </c>
      <c r="I4333" s="782">
        <v>4</v>
      </c>
    </row>
    <row r="4334" spans="1:9" s="8" customFormat="1" x14ac:dyDescent="0.25">
      <c r="A4334" s="1148"/>
      <c r="B4334" s="925"/>
      <c r="C4334" s="119" t="s">
        <v>6321</v>
      </c>
      <c r="D4334" s="119" t="s">
        <v>4060</v>
      </c>
      <c r="E4334" s="119" t="s">
        <v>14</v>
      </c>
      <c r="F4334" s="119" t="s">
        <v>15</v>
      </c>
      <c r="G4334" s="357">
        <v>110000</v>
      </c>
      <c r="H4334" s="336">
        <v>330</v>
      </c>
      <c r="I4334" s="357">
        <v>3</v>
      </c>
    </row>
    <row r="4335" spans="1:9" s="8" customFormat="1" x14ac:dyDescent="0.25">
      <c r="A4335" s="1148"/>
      <c r="B4335" s="925"/>
      <c r="C4335" s="119"/>
      <c r="D4335" s="119"/>
      <c r="E4335" s="119"/>
      <c r="F4335" s="119"/>
      <c r="G4335" s="357"/>
      <c r="H4335" s="336"/>
      <c r="I4335" s="357"/>
    </row>
    <row r="4336" spans="1:9" s="8" customFormat="1" x14ac:dyDescent="0.25">
      <c r="A4336" s="1148"/>
      <c r="B4336" s="925"/>
      <c r="C4336" s="119" t="s">
        <v>6323</v>
      </c>
      <c r="D4336" s="119" t="s">
        <v>5850</v>
      </c>
      <c r="E4336" s="119" t="s">
        <v>14</v>
      </c>
      <c r="F4336" s="119" t="s">
        <v>15</v>
      </c>
      <c r="G4336" s="357">
        <v>20000</v>
      </c>
      <c r="H4336" s="336">
        <v>40</v>
      </c>
      <c r="I4336" s="357">
        <v>2</v>
      </c>
    </row>
    <row r="4337" spans="1:9" s="8" customFormat="1" x14ac:dyDescent="0.25">
      <c r="A4337" s="1148"/>
      <c r="B4337" s="925"/>
      <c r="C4337" s="119" t="s">
        <v>6324</v>
      </c>
      <c r="D4337" s="119" t="s">
        <v>6325</v>
      </c>
      <c r="E4337" s="119" t="s">
        <v>14</v>
      </c>
      <c r="F4337" s="119" t="s">
        <v>15</v>
      </c>
      <c r="G4337" s="357">
        <v>30000</v>
      </c>
      <c r="H4337" s="336">
        <v>600</v>
      </c>
      <c r="I4337" s="357">
        <v>20</v>
      </c>
    </row>
    <row r="4338" spans="1:9" s="8" customFormat="1" x14ac:dyDescent="0.25">
      <c r="A4338" s="1148"/>
      <c r="B4338" s="925"/>
      <c r="C4338" s="119" t="s">
        <v>6326</v>
      </c>
      <c r="D4338" s="119" t="s">
        <v>6327</v>
      </c>
      <c r="E4338" s="119" t="s">
        <v>14</v>
      </c>
      <c r="F4338" s="119" t="s">
        <v>15</v>
      </c>
      <c r="G4338" s="357">
        <v>20000</v>
      </c>
      <c r="H4338" s="336">
        <v>40</v>
      </c>
      <c r="I4338" s="357">
        <v>2</v>
      </c>
    </row>
    <row r="4339" spans="1:9" s="8" customFormat="1" x14ac:dyDescent="0.25">
      <c r="A4339" s="1148"/>
      <c r="B4339" s="925"/>
      <c r="C4339" s="119" t="s">
        <v>6328</v>
      </c>
      <c r="D4339" s="119" t="s">
        <v>6329</v>
      </c>
      <c r="E4339" s="119" t="s">
        <v>14</v>
      </c>
      <c r="F4339" s="119" t="s">
        <v>15</v>
      </c>
      <c r="G4339" s="357">
        <v>50000</v>
      </c>
      <c r="H4339" s="336">
        <v>600</v>
      </c>
      <c r="I4339" s="357">
        <v>12</v>
      </c>
    </row>
    <row r="4340" spans="1:9" s="8" customFormat="1" x14ac:dyDescent="0.25">
      <c r="A4340" s="1148"/>
      <c r="B4340" s="925"/>
      <c r="C4340" s="119" t="s">
        <v>6330</v>
      </c>
      <c r="D4340" s="119" t="s">
        <v>6331</v>
      </c>
      <c r="E4340" s="119" t="s">
        <v>14</v>
      </c>
      <c r="F4340" s="119" t="s">
        <v>15</v>
      </c>
      <c r="G4340" s="357">
        <v>12000</v>
      </c>
      <c r="H4340" s="336">
        <v>360</v>
      </c>
      <c r="I4340" s="357">
        <v>30</v>
      </c>
    </row>
    <row r="4341" spans="1:9" s="8" customFormat="1" x14ac:dyDescent="0.25">
      <c r="A4341" s="1148"/>
      <c r="B4341" s="925"/>
      <c r="C4341" s="119" t="s">
        <v>6333</v>
      </c>
      <c r="D4341" s="119" t="s">
        <v>6334</v>
      </c>
      <c r="E4341" s="119" t="s">
        <v>14</v>
      </c>
      <c r="F4341" s="119" t="s">
        <v>15</v>
      </c>
      <c r="G4341" s="357">
        <v>20000</v>
      </c>
      <c r="H4341" s="336">
        <v>120</v>
      </c>
      <c r="I4341" s="357">
        <v>6</v>
      </c>
    </row>
    <row r="4342" spans="1:9" s="8" customFormat="1" x14ac:dyDescent="0.25">
      <c r="A4342" s="1148"/>
      <c r="B4342" s="925"/>
      <c r="C4342" s="119" t="s">
        <v>6335</v>
      </c>
      <c r="D4342" s="119" t="s">
        <v>1872</v>
      </c>
      <c r="E4342" s="119" t="s">
        <v>14</v>
      </c>
      <c r="F4342" s="119" t="s">
        <v>15</v>
      </c>
      <c r="G4342" s="357">
        <v>150000</v>
      </c>
      <c r="H4342" s="336">
        <v>450</v>
      </c>
      <c r="I4342" s="357">
        <v>3</v>
      </c>
    </row>
    <row r="4343" spans="1:9" s="8" customFormat="1" x14ac:dyDescent="0.25">
      <c r="A4343" s="1148"/>
      <c r="B4343" s="925"/>
      <c r="C4343" s="119"/>
      <c r="D4343" s="119"/>
      <c r="E4343" s="119"/>
      <c r="F4343" s="119"/>
      <c r="G4343" s="357"/>
      <c r="H4343" s="336"/>
      <c r="I4343" s="357"/>
    </row>
    <row r="4344" spans="1:9" s="8" customFormat="1" x14ac:dyDescent="0.25">
      <c r="A4344" s="1148"/>
      <c r="B4344" s="925"/>
      <c r="C4344" s="119" t="s">
        <v>6336</v>
      </c>
      <c r="D4344" s="119" t="s">
        <v>6337</v>
      </c>
      <c r="E4344" s="119" t="s">
        <v>14</v>
      </c>
      <c r="F4344" s="119" t="s">
        <v>15</v>
      </c>
      <c r="G4344" s="357">
        <v>70000</v>
      </c>
      <c r="H4344" s="336">
        <v>350</v>
      </c>
      <c r="I4344" s="357">
        <v>5</v>
      </c>
    </row>
    <row r="4345" spans="1:9" s="8" customFormat="1" x14ac:dyDescent="0.25">
      <c r="A4345" s="1148"/>
      <c r="B4345" s="925"/>
      <c r="C4345" s="119" t="s">
        <v>6313</v>
      </c>
      <c r="D4345" s="119" t="s">
        <v>6340</v>
      </c>
      <c r="E4345" s="119" t="s">
        <v>14</v>
      </c>
      <c r="F4345" s="119" t="s">
        <v>15</v>
      </c>
      <c r="G4345" s="357">
        <v>60000</v>
      </c>
      <c r="H4345" s="336">
        <v>180</v>
      </c>
      <c r="I4345" s="357">
        <v>3</v>
      </c>
    </row>
    <row r="4346" spans="1:9" s="8" customFormat="1" x14ac:dyDescent="0.25">
      <c r="A4346" s="1148"/>
      <c r="B4346" s="925"/>
      <c r="C4346" s="119" t="s">
        <v>6341</v>
      </c>
      <c r="D4346" s="119" t="s">
        <v>6342</v>
      </c>
      <c r="E4346" s="119" t="s">
        <v>14</v>
      </c>
      <c r="F4346" s="119" t="s">
        <v>15</v>
      </c>
      <c r="G4346" s="357">
        <v>290000</v>
      </c>
      <c r="H4346" s="336">
        <v>580</v>
      </c>
      <c r="I4346" s="357">
        <v>2</v>
      </c>
    </row>
    <row r="4347" spans="1:9" s="8" customFormat="1" x14ac:dyDescent="0.25">
      <c r="A4347" s="1148"/>
      <c r="B4347" s="925"/>
      <c r="C4347" s="119" t="s">
        <v>6343</v>
      </c>
      <c r="D4347" s="119" t="s">
        <v>6340</v>
      </c>
      <c r="E4347" s="119" t="s">
        <v>14</v>
      </c>
      <c r="F4347" s="119" t="s">
        <v>15</v>
      </c>
      <c r="G4347" s="357">
        <v>120000</v>
      </c>
      <c r="H4347" s="336">
        <v>120</v>
      </c>
      <c r="I4347" s="357">
        <v>1</v>
      </c>
    </row>
    <row r="4348" spans="1:9" s="8" customFormat="1" ht="30" x14ac:dyDescent="0.25">
      <c r="A4348" s="1148"/>
      <c r="B4348" s="925"/>
      <c r="C4348" s="124">
        <v>44112610</v>
      </c>
      <c r="D4348" s="129" t="s">
        <v>1890</v>
      </c>
      <c r="E4348" s="6" t="s">
        <v>126</v>
      </c>
      <c r="F4348" s="6" t="s">
        <v>15</v>
      </c>
      <c r="G4348" s="7">
        <v>3903000</v>
      </c>
      <c r="H4348" s="7">
        <v>3903000</v>
      </c>
      <c r="I4348" s="7">
        <v>1</v>
      </c>
    </row>
    <row r="4349" spans="1:9" x14ac:dyDescent="0.25">
      <c r="A4349" s="1148"/>
      <c r="B4349" s="928" t="s">
        <v>118</v>
      </c>
      <c r="C4349" s="928"/>
      <c r="D4349" s="928"/>
      <c r="E4349" s="928"/>
      <c r="F4349" s="928"/>
      <c r="G4349" s="928"/>
      <c r="H4349" s="75">
        <v>40994572</v>
      </c>
      <c r="I4349" s="75"/>
    </row>
    <row r="4350" spans="1:9" ht="30" x14ac:dyDescent="0.25">
      <c r="A4350" s="1148"/>
      <c r="B4350" s="119" t="s">
        <v>7455</v>
      </c>
      <c r="C4350" s="119" t="s">
        <v>7454</v>
      </c>
      <c r="D4350" s="119" t="s">
        <v>6150</v>
      </c>
      <c r="E4350" s="119" t="s">
        <v>120</v>
      </c>
      <c r="F4350" s="119" t="s">
        <v>121</v>
      </c>
      <c r="G4350" s="119">
        <v>7000000</v>
      </c>
      <c r="H4350" s="456">
        <v>7000000</v>
      </c>
      <c r="I4350" s="722">
        <v>1</v>
      </c>
    </row>
    <row r="4351" spans="1:9" s="8" customFormat="1" ht="21" customHeight="1" x14ac:dyDescent="0.25">
      <c r="A4351" s="1148"/>
      <c r="B4351" s="989">
        <v>4212</v>
      </c>
      <c r="C4351" s="124">
        <v>65211100</v>
      </c>
      <c r="D4351" s="129" t="s">
        <v>119</v>
      </c>
      <c r="E4351" s="6" t="s">
        <v>120</v>
      </c>
      <c r="F4351" s="6" t="s">
        <v>474</v>
      </c>
      <c r="G4351" s="7">
        <v>139</v>
      </c>
      <c r="H4351" s="7">
        <v>3599961</v>
      </c>
      <c r="I4351" s="7">
        <v>25899</v>
      </c>
    </row>
    <row r="4352" spans="1:9" s="8" customFormat="1" x14ac:dyDescent="0.25">
      <c r="A4352" s="1148"/>
      <c r="B4352" s="989"/>
      <c r="C4352" s="124">
        <v>65311100</v>
      </c>
      <c r="D4352" s="129" t="s">
        <v>122</v>
      </c>
      <c r="E4352" s="6" t="s">
        <v>120</v>
      </c>
      <c r="F4352" s="6" t="s">
        <v>475</v>
      </c>
      <c r="G4352" s="7">
        <v>43</v>
      </c>
      <c r="H4352" s="7">
        <v>14999991</v>
      </c>
      <c r="I4352" s="7">
        <v>348837</v>
      </c>
    </row>
    <row r="4353" spans="1:9" s="8" customFormat="1" x14ac:dyDescent="0.25">
      <c r="A4353" s="1148"/>
      <c r="B4353" s="6">
        <v>4213</v>
      </c>
      <c r="C4353" s="124">
        <v>65111100</v>
      </c>
      <c r="D4353" s="129" t="s">
        <v>123</v>
      </c>
      <c r="E4353" s="6" t="s">
        <v>120</v>
      </c>
      <c r="F4353" s="6" t="s">
        <v>474</v>
      </c>
      <c r="G4353" s="7">
        <v>180</v>
      </c>
      <c r="H4353" s="7">
        <v>1699920</v>
      </c>
      <c r="I4353" s="7">
        <v>9444</v>
      </c>
    </row>
    <row r="4354" spans="1:9" ht="30" x14ac:dyDescent="0.25">
      <c r="A4354" s="1148"/>
      <c r="B4354" s="925">
        <v>4214</v>
      </c>
      <c r="C4354" s="119" t="s">
        <v>1891</v>
      </c>
      <c r="D4354" s="120" t="s">
        <v>128</v>
      </c>
      <c r="E4354" s="10" t="s">
        <v>120</v>
      </c>
      <c r="F4354" s="10" t="s">
        <v>121</v>
      </c>
      <c r="G4354" s="3">
        <v>3000000</v>
      </c>
      <c r="H4354" s="3">
        <v>3000000</v>
      </c>
      <c r="I4354" s="3">
        <v>1</v>
      </c>
    </row>
    <row r="4355" spans="1:9" ht="30" x14ac:dyDescent="0.25">
      <c r="A4355" s="1148"/>
      <c r="B4355" s="925"/>
      <c r="C4355" s="119" t="s">
        <v>1892</v>
      </c>
      <c r="D4355" s="120" t="s">
        <v>130</v>
      </c>
      <c r="E4355" s="10" t="s">
        <v>14</v>
      </c>
      <c r="F4355" s="10" t="s">
        <v>121</v>
      </c>
      <c r="G4355" s="3">
        <v>3500000</v>
      </c>
      <c r="H4355" s="3">
        <v>3500000</v>
      </c>
      <c r="I4355" s="3">
        <v>1</v>
      </c>
    </row>
    <row r="4356" spans="1:9" ht="30" x14ac:dyDescent="0.25">
      <c r="A4356" s="1148"/>
      <c r="B4356" s="925"/>
      <c r="C4356" s="119" t="s">
        <v>1893</v>
      </c>
      <c r="D4356" s="120" t="s">
        <v>133</v>
      </c>
      <c r="E4356" s="10" t="s">
        <v>14</v>
      </c>
      <c r="F4356" s="10" t="s">
        <v>121</v>
      </c>
      <c r="G4356" s="3">
        <v>83800</v>
      </c>
      <c r="H4356" s="3">
        <v>83800</v>
      </c>
      <c r="I4356" s="3">
        <v>1</v>
      </c>
    </row>
    <row r="4357" spans="1:9" s="8" customFormat="1" ht="30" x14ac:dyDescent="0.25">
      <c r="A4357" s="1148"/>
      <c r="B4357" s="6">
        <v>4215</v>
      </c>
      <c r="C4357" s="124">
        <v>66511170</v>
      </c>
      <c r="D4357" s="129" t="s">
        <v>135</v>
      </c>
      <c r="E4357" s="6" t="s">
        <v>120</v>
      </c>
      <c r="F4357" s="6" t="s">
        <v>121</v>
      </c>
      <c r="G4357" s="7">
        <v>900000</v>
      </c>
      <c r="H4357" s="7">
        <v>900000</v>
      </c>
      <c r="I4357" s="7">
        <v>1</v>
      </c>
    </row>
    <row r="4358" spans="1:9" s="8" customFormat="1" ht="30" x14ac:dyDescent="0.25">
      <c r="A4358" s="1148"/>
      <c r="B4358" s="6">
        <v>4222</v>
      </c>
      <c r="C4358" s="124">
        <v>60411200</v>
      </c>
      <c r="D4358" s="129" t="s">
        <v>138</v>
      </c>
      <c r="E4358" s="6" t="s">
        <v>120</v>
      </c>
      <c r="F4358" s="6" t="s">
        <v>121</v>
      </c>
      <c r="G4358" s="7">
        <v>2000000</v>
      </c>
      <c r="H4358" s="7">
        <v>2000000</v>
      </c>
      <c r="I4358" s="7">
        <v>1</v>
      </c>
    </row>
    <row r="4359" spans="1:9" s="8" customFormat="1" ht="45" x14ac:dyDescent="0.25">
      <c r="A4359" s="1148"/>
      <c r="B4359" s="6">
        <v>4232</v>
      </c>
      <c r="C4359" s="124">
        <v>72261160</v>
      </c>
      <c r="D4359" s="129" t="s">
        <v>1894</v>
      </c>
      <c r="E4359" s="6" t="s">
        <v>120</v>
      </c>
      <c r="F4359" s="6" t="s">
        <v>121</v>
      </c>
      <c r="G4359" s="7">
        <v>234000</v>
      </c>
      <c r="H4359" s="7">
        <v>234000</v>
      </c>
      <c r="I4359" s="7">
        <v>1</v>
      </c>
    </row>
    <row r="4360" spans="1:9" ht="30" x14ac:dyDescent="0.25">
      <c r="A4360" s="1148"/>
      <c r="B4360" s="925">
        <v>4234</v>
      </c>
      <c r="C4360" s="119" t="s">
        <v>1895</v>
      </c>
      <c r="D4360" s="120" t="s">
        <v>1896</v>
      </c>
      <c r="E4360" s="10" t="s">
        <v>14</v>
      </c>
      <c r="F4360" s="10" t="s">
        <v>121</v>
      </c>
      <c r="G4360" s="3">
        <v>420000</v>
      </c>
      <c r="H4360" s="3">
        <v>420000</v>
      </c>
      <c r="I4360" s="3">
        <v>1</v>
      </c>
    </row>
    <row r="4361" spans="1:9" ht="30" x14ac:dyDescent="0.25">
      <c r="A4361" s="1148"/>
      <c r="B4361" s="925"/>
      <c r="C4361" s="119" t="s">
        <v>1897</v>
      </c>
      <c r="D4361" s="120" t="s">
        <v>1898</v>
      </c>
      <c r="E4361" s="10" t="s">
        <v>14</v>
      </c>
      <c r="F4361" s="10" t="s">
        <v>121</v>
      </c>
      <c r="G4361" s="3">
        <v>210000</v>
      </c>
      <c r="H4361" s="3">
        <v>210000</v>
      </c>
      <c r="I4361" s="3">
        <v>1</v>
      </c>
    </row>
    <row r="4362" spans="1:9" ht="45" x14ac:dyDescent="0.25">
      <c r="A4362" s="1148"/>
      <c r="B4362" s="925"/>
      <c r="C4362" s="119" t="s">
        <v>1899</v>
      </c>
      <c r="D4362" s="120" t="s">
        <v>1900</v>
      </c>
      <c r="E4362" s="10" t="s">
        <v>14</v>
      </c>
      <c r="F4362" s="10" t="s">
        <v>121</v>
      </c>
      <c r="G4362" s="3">
        <v>140000</v>
      </c>
      <c r="H4362" s="3">
        <v>140000</v>
      </c>
      <c r="I4362" s="3">
        <v>1</v>
      </c>
    </row>
    <row r="4363" spans="1:9" ht="45" x14ac:dyDescent="0.25">
      <c r="A4363" s="1148"/>
      <c r="B4363" s="925"/>
      <c r="C4363" s="119" t="s">
        <v>1901</v>
      </c>
      <c r="D4363" s="120" t="s">
        <v>1902</v>
      </c>
      <c r="E4363" s="10" t="s">
        <v>14</v>
      </c>
      <c r="F4363" s="10" t="s">
        <v>121</v>
      </c>
      <c r="G4363" s="3">
        <v>105000</v>
      </c>
      <c r="H4363" s="3">
        <v>105000</v>
      </c>
      <c r="I4363" s="3">
        <v>1</v>
      </c>
    </row>
    <row r="4364" spans="1:9" ht="45" x14ac:dyDescent="0.25">
      <c r="A4364" s="1148"/>
      <c r="B4364" s="925"/>
      <c r="C4364" s="119" t="s">
        <v>1903</v>
      </c>
      <c r="D4364" s="120" t="s">
        <v>1904</v>
      </c>
      <c r="E4364" s="10" t="s">
        <v>14</v>
      </c>
      <c r="F4364" s="10" t="s">
        <v>121</v>
      </c>
      <c r="G4364" s="3">
        <v>50000</v>
      </c>
      <c r="H4364" s="3">
        <v>50000</v>
      </c>
      <c r="I4364" s="3">
        <v>1</v>
      </c>
    </row>
    <row r="4365" spans="1:9" ht="45" x14ac:dyDescent="0.25">
      <c r="A4365" s="1148"/>
      <c r="B4365" s="925"/>
      <c r="C4365" s="119" t="s">
        <v>1905</v>
      </c>
      <c r="D4365" s="120" t="s">
        <v>1906</v>
      </c>
      <c r="E4365" s="10" t="s">
        <v>14</v>
      </c>
      <c r="F4365" s="10" t="s">
        <v>121</v>
      </c>
      <c r="G4365" s="3">
        <v>90000</v>
      </c>
      <c r="H4365" s="3">
        <v>90000</v>
      </c>
      <c r="I4365" s="3">
        <v>1</v>
      </c>
    </row>
    <row r="4366" spans="1:9" s="8" customFormat="1" x14ac:dyDescent="0.25">
      <c r="A4366" s="1148"/>
      <c r="B4366" s="6">
        <v>4237</v>
      </c>
      <c r="C4366" s="124">
        <v>79111200</v>
      </c>
      <c r="D4366" s="129" t="s">
        <v>141</v>
      </c>
      <c r="E4366" s="6" t="s">
        <v>120</v>
      </c>
      <c r="F4366" s="6" t="s">
        <v>121</v>
      </c>
      <c r="G4366" s="7">
        <v>1000000</v>
      </c>
      <c r="H4366" s="7">
        <v>1000000</v>
      </c>
      <c r="I4366" s="7">
        <v>1</v>
      </c>
    </row>
    <row r="4367" spans="1:9" s="8" customFormat="1" ht="45" x14ac:dyDescent="0.25">
      <c r="A4367" s="1148"/>
      <c r="B4367" s="925">
        <v>4241</v>
      </c>
      <c r="C4367" s="124">
        <v>50531150</v>
      </c>
      <c r="D4367" s="129" t="s">
        <v>1907</v>
      </c>
      <c r="E4367" s="6" t="s">
        <v>120</v>
      </c>
      <c r="F4367" s="6" t="s">
        <v>121</v>
      </c>
      <c r="G4367" s="7">
        <v>24000</v>
      </c>
      <c r="H4367" s="7">
        <v>24000</v>
      </c>
      <c r="I4367" s="7">
        <v>1</v>
      </c>
    </row>
    <row r="4368" spans="1:9" ht="45" x14ac:dyDescent="0.25">
      <c r="A4368" s="1148"/>
      <c r="B4368" s="925"/>
      <c r="C4368" s="119" t="s">
        <v>1908</v>
      </c>
      <c r="D4368" s="120" t="s">
        <v>142</v>
      </c>
      <c r="E4368" s="10" t="s">
        <v>120</v>
      </c>
      <c r="F4368" s="10" t="s">
        <v>121</v>
      </c>
      <c r="G4368" s="3">
        <v>77900</v>
      </c>
      <c r="H4368" s="3">
        <v>77900</v>
      </c>
      <c r="I4368" s="3">
        <v>1</v>
      </c>
    </row>
    <row r="4369" spans="1:9" s="8" customFormat="1" ht="30" x14ac:dyDescent="0.25">
      <c r="A4369" s="1148"/>
      <c r="B4369" s="925"/>
      <c r="C4369" s="124">
        <v>79711110</v>
      </c>
      <c r="D4369" s="129" t="s">
        <v>497</v>
      </c>
      <c r="E4369" s="6" t="s">
        <v>120</v>
      </c>
      <c r="F4369" s="6" t="s">
        <v>121</v>
      </c>
      <c r="G4369" s="7">
        <v>60000</v>
      </c>
      <c r="H4369" s="7">
        <v>60000</v>
      </c>
      <c r="I4369" s="7">
        <v>1</v>
      </c>
    </row>
    <row r="4370" spans="1:9" x14ac:dyDescent="0.25">
      <c r="A4370" s="1148"/>
      <c r="B4370" s="925"/>
      <c r="C4370" s="119" t="s">
        <v>1909</v>
      </c>
      <c r="D4370" s="120" t="s">
        <v>499</v>
      </c>
      <c r="E4370" s="10" t="s">
        <v>14</v>
      </c>
      <c r="F4370" s="10" t="s">
        <v>121</v>
      </c>
      <c r="G4370" s="3">
        <v>300000</v>
      </c>
      <c r="H4370" s="3">
        <v>300000</v>
      </c>
      <c r="I4370" s="3">
        <v>1</v>
      </c>
    </row>
    <row r="4371" spans="1:9" ht="30" x14ac:dyDescent="0.25">
      <c r="A4371" s="1148"/>
      <c r="B4371" s="925">
        <v>4252</v>
      </c>
      <c r="C4371" s="119" t="s">
        <v>1910</v>
      </c>
      <c r="D4371" s="120" t="s">
        <v>1911</v>
      </c>
      <c r="E4371" s="10" t="s">
        <v>126</v>
      </c>
      <c r="F4371" s="10" t="s">
        <v>121</v>
      </c>
      <c r="G4371" s="3">
        <v>614000</v>
      </c>
      <c r="H4371" s="3">
        <v>614000</v>
      </c>
      <c r="I4371" s="3">
        <v>1</v>
      </c>
    </row>
    <row r="4372" spans="1:9" ht="45" x14ac:dyDescent="0.25">
      <c r="A4372" s="1148"/>
      <c r="B4372" s="925"/>
      <c r="C4372" s="119" t="s">
        <v>1912</v>
      </c>
      <c r="D4372" s="120" t="s">
        <v>1913</v>
      </c>
      <c r="E4372" s="10" t="s">
        <v>126</v>
      </c>
      <c r="F4372" s="10" t="s">
        <v>121</v>
      </c>
      <c r="G4372" s="3">
        <v>1486000</v>
      </c>
      <c r="H4372" s="3">
        <v>1486000</v>
      </c>
      <c r="I4372" s="3">
        <v>1</v>
      </c>
    </row>
    <row r="4373" spans="1:9" ht="30" x14ac:dyDescent="0.25">
      <c r="A4373" s="1148"/>
      <c r="B4373" s="925"/>
      <c r="C4373" s="119" t="s">
        <v>1914</v>
      </c>
      <c r="D4373" s="120" t="s">
        <v>1915</v>
      </c>
      <c r="E4373" s="10" t="s">
        <v>126</v>
      </c>
      <c r="F4373" s="10" t="s">
        <v>121</v>
      </c>
      <c r="G4373" s="3">
        <v>600000</v>
      </c>
      <c r="H4373" s="3">
        <v>600000</v>
      </c>
      <c r="I4373" s="3">
        <v>1</v>
      </c>
    </row>
    <row r="4374" spans="1:9" ht="30" x14ac:dyDescent="0.25">
      <c r="A4374" s="1148"/>
      <c r="B4374" s="925"/>
      <c r="C4374" s="119" t="s">
        <v>1916</v>
      </c>
      <c r="D4374" s="120" t="s">
        <v>1917</v>
      </c>
      <c r="E4374" s="10" t="s">
        <v>126</v>
      </c>
      <c r="F4374" s="10" t="s">
        <v>121</v>
      </c>
      <c r="G4374" s="3">
        <v>500000</v>
      </c>
      <c r="H4374" s="3">
        <v>500000</v>
      </c>
      <c r="I4374" s="3">
        <v>1</v>
      </c>
    </row>
    <row r="4375" spans="1:9" ht="30" x14ac:dyDescent="0.25">
      <c r="A4375" s="1148"/>
      <c r="B4375" s="925"/>
      <c r="C4375" s="119" t="s">
        <v>1918</v>
      </c>
      <c r="D4375" s="120" t="s">
        <v>1919</v>
      </c>
      <c r="E4375" s="10" t="s">
        <v>126</v>
      </c>
      <c r="F4375" s="10" t="s">
        <v>121</v>
      </c>
      <c r="G4375" s="3">
        <v>450000</v>
      </c>
      <c r="H4375" s="3">
        <v>450000</v>
      </c>
      <c r="I4375" s="3">
        <v>1</v>
      </c>
    </row>
    <row r="4376" spans="1:9" ht="30" x14ac:dyDescent="0.25">
      <c r="A4376" s="1148"/>
      <c r="B4376" s="925"/>
      <c r="C4376" s="119" t="s">
        <v>1920</v>
      </c>
      <c r="D4376" s="120" t="s">
        <v>1921</v>
      </c>
      <c r="E4376" s="10" t="s">
        <v>126</v>
      </c>
      <c r="F4376" s="10" t="s">
        <v>121</v>
      </c>
      <c r="G4376" s="3">
        <v>350000</v>
      </c>
      <c r="H4376" s="3">
        <v>350000</v>
      </c>
      <c r="I4376" s="3">
        <v>1</v>
      </c>
    </row>
    <row r="4377" spans="1:9" s="8" customFormat="1" ht="45" x14ac:dyDescent="0.25">
      <c r="A4377" s="1148"/>
      <c r="B4377" s="925"/>
      <c r="C4377" s="124">
        <v>50311120</v>
      </c>
      <c r="D4377" s="129" t="s">
        <v>509</v>
      </c>
      <c r="E4377" s="6" t="s">
        <v>126</v>
      </c>
      <c r="F4377" s="6" t="s">
        <v>121</v>
      </c>
      <c r="G4377" s="7">
        <v>1700000</v>
      </c>
      <c r="H4377" s="7">
        <v>1700000</v>
      </c>
      <c r="I4377" s="7">
        <v>1</v>
      </c>
    </row>
    <row r="4378" spans="1:9" s="8" customFormat="1" ht="45" x14ac:dyDescent="0.25">
      <c r="A4378" s="1148"/>
      <c r="B4378" s="925"/>
      <c r="C4378" s="119" t="s">
        <v>5786</v>
      </c>
      <c r="D4378" s="120" t="s">
        <v>5787</v>
      </c>
      <c r="E4378" s="120" t="s">
        <v>126</v>
      </c>
      <c r="F4378" s="120" t="s">
        <v>121</v>
      </c>
      <c r="G4378" s="336">
        <v>350</v>
      </c>
      <c r="H4378" s="336">
        <v>350</v>
      </c>
      <c r="I4378" s="3">
        <v>1</v>
      </c>
    </row>
    <row r="4379" spans="1:9" s="8" customFormat="1" ht="30" x14ac:dyDescent="0.25">
      <c r="A4379" s="1148"/>
      <c r="B4379" s="925"/>
      <c r="C4379" s="119" t="s">
        <v>5788</v>
      </c>
      <c r="D4379" s="120" t="s">
        <v>5789</v>
      </c>
      <c r="E4379" s="120" t="s">
        <v>126</v>
      </c>
      <c r="F4379" s="120" t="s">
        <v>121</v>
      </c>
      <c r="G4379" s="336">
        <v>100</v>
      </c>
      <c r="H4379" s="336">
        <v>100</v>
      </c>
      <c r="I4379" s="3">
        <v>1</v>
      </c>
    </row>
    <row r="4380" spans="1:9" s="8" customFormat="1" ht="30" x14ac:dyDescent="0.25">
      <c r="A4380" s="1148"/>
      <c r="B4380" s="925"/>
      <c r="C4380" s="119" t="s">
        <v>5790</v>
      </c>
      <c r="D4380" s="120" t="s">
        <v>5791</v>
      </c>
      <c r="E4380" s="120" t="s">
        <v>126</v>
      </c>
      <c r="F4380" s="120" t="s">
        <v>121</v>
      </c>
      <c r="G4380" s="336">
        <v>256</v>
      </c>
      <c r="H4380" s="336">
        <v>256</v>
      </c>
      <c r="I4380" s="3">
        <v>1</v>
      </c>
    </row>
    <row r="4381" spans="1:9" s="8" customFormat="1" ht="30" x14ac:dyDescent="0.25">
      <c r="A4381" s="1148"/>
      <c r="B4381" s="925"/>
      <c r="C4381" s="119" t="s">
        <v>5792</v>
      </c>
      <c r="D4381" s="120" t="s">
        <v>5793</v>
      </c>
      <c r="E4381" s="120" t="s">
        <v>126</v>
      </c>
      <c r="F4381" s="120" t="s">
        <v>121</v>
      </c>
      <c r="G4381" s="336">
        <v>340</v>
      </c>
      <c r="H4381" s="336">
        <v>340</v>
      </c>
      <c r="I4381" s="3">
        <v>1</v>
      </c>
    </row>
    <row r="4382" spans="1:9" s="8" customFormat="1" ht="45" x14ac:dyDescent="0.25">
      <c r="A4382" s="1148"/>
      <c r="B4382" s="925"/>
      <c r="C4382" s="119" t="s">
        <v>5794</v>
      </c>
      <c r="D4382" s="120" t="s">
        <v>5795</v>
      </c>
      <c r="E4382" s="120" t="s">
        <v>126</v>
      </c>
      <c r="F4382" s="120" t="s">
        <v>121</v>
      </c>
      <c r="G4382" s="336">
        <v>800</v>
      </c>
      <c r="H4382" s="336">
        <v>800</v>
      </c>
      <c r="I4382" s="3">
        <v>1</v>
      </c>
    </row>
    <row r="4383" spans="1:9" s="8" customFormat="1" ht="45" x14ac:dyDescent="0.25">
      <c r="A4383" s="1148"/>
      <c r="B4383" s="925"/>
      <c r="C4383" s="119" t="s">
        <v>5796</v>
      </c>
      <c r="D4383" s="120" t="s">
        <v>5795</v>
      </c>
      <c r="E4383" s="120" t="s">
        <v>126</v>
      </c>
      <c r="F4383" s="120" t="s">
        <v>121</v>
      </c>
      <c r="G4383" s="336">
        <v>250</v>
      </c>
      <c r="H4383" s="336">
        <v>250</v>
      </c>
      <c r="I4383" s="3">
        <v>1</v>
      </c>
    </row>
    <row r="4384" spans="1:9" s="8" customFormat="1" ht="45" x14ac:dyDescent="0.25">
      <c r="A4384" s="1148"/>
      <c r="B4384" s="925"/>
      <c r="C4384" s="119" t="s">
        <v>5797</v>
      </c>
      <c r="D4384" s="120" t="s">
        <v>5795</v>
      </c>
      <c r="E4384" s="120" t="s">
        <v>126</v>
      </c>
      <c r="F4384" s="120" t="s">
        <v>121</v>
      </c>
      <c r="G4384" s="336">
        <v>200</v>
      </c>
      <c r="H4384" s="336">
        <v>200</v>
      </c>
      <c r="I4384" s="3">
        <v>1</v>
      </c>
    </row>
    <row r="4385" spans="1:9" s="8" customFormat="1" ht="30" x14ac:dyDescent="0.25">
      <c r="A4385" s="1148"/>
      <c r="B4385" s="925"/>
      <c r="C4385" s="119" t="s">
        <v>5798</v>
      </c>
      <c r="D4385" s="120" t="s">
        <v>5799</v>
      </c>
      <c r="E4385" s="120" t="s">
        <v>120</v>
      </c>
      <c r="F4385" s="120" t="s">
        <v>121</v>
      </c>
      <c r="G4385" s="336">
        <v>504</v>
      </c>
      <c r="H4385" s="336">
        <v>504</v>
      </c>
      <c r="I4385" s="3">
        <v>1</v>
      </c>
    </row>
    <row r="4386" spans="1:9" s="8" customFormat="1" ht="45" x14ac:dyDescent="0.25">
      <c r="A4386" s="1148"/>
      <c r="B4386" s="925"/>
      <c r="C4386" s="119" t="s">
        <v>5800</v>
      </c>
      <c r="D4386" s="120" t="s">
        <v>5787</v>
      </c>
      <c r="E4386" s="120" t="s">
        <v>126</v>
      </c>
      <c r="F4386" s="120" t="s">
        <v>121</v>
      </c>
      <c r="G4386" s="336">
        <v>2000</v>
      </c>
      <c r="H4386" s="336">
        <v>2000</v>
      </c>
      <c r="I4386" s="3">
        <v>1</v>
      </c>
    </row>
    <row r="4387" spans="1:9" s="8" customFormat="1" ht="45" x14ac:dyDescent="0.25">
      <c r="A4387" s="1148"/>
      <c r="B4387" s="925"/>
      <c r="C4387" s="119" t="s">
        <v>5785</v>
      </c>
      <c r="D4387" s="120" t="s">
        <v>509</v>
      </c>
      <c r="E4387" s="120" t="s">
        <v>126</v>
      </c>
      <c r="F4387" s="120" t="s">
        <v>121</v>
      </c>
      <c r="G4387" s="119">
        <v>500000</v>
      </c>
      <c r="H4387" s="119">
        <v>500000</v>
      </c>
      <c r="I4387" s="3">
        <v>1</v>
      </c>
    </row>
    <row r="4388" spans="1:9" s="8" customFormat="1" ht="60" x14ac:dyDescent="0.25">
      <c r="A4388" s="1148"/>
      <c r="B4388" s="925"/>
      <c r="C4388" s="124">
        <v>50311120</v>
      </c>
      <c r="D4388" s="129" t="s">
        <v>1922</v>
      </c>
      <c r="E4388" s="6" t="s">
        <v>126</v>
      </c>
      <c r="F4388" s="6" t="s">
        <v>121</v>
      </c>
      <c r="G4388" s="7">
        <v>225000</v>
      </c>
      <c r="H4388" s="7">
        <v>225000</v>
      </c>
      <c r="I4388" s="7">
        <v>1</v>
      </c>
    </row>
    <row r="4389" spans="1:9" s="8" customFormat="1" ht="30" x14ac:dyDescent="0.25">
      <c r="A4389" s="1148"/>
      <c r="B4389" s="925"/>
      <c r="C4389" s="124">
        <v>50311240</v>
      </c>
      <c r="D4389" s="129" t="s">
        <v>768</v>
      </c>
      <c r="E4389" s="6" t="s">
        <v>126</v>
      </c>
      <c r="F4389" s="6" t="s">
        <v>121</v>
      </c>
      <c r="G4389" s="7">
        <v>75000</v>
      </c>
      <c r="H4389" s="7">
        <v>75000</v>
      </c>
      <c r="I4389" s="7">
        <v>1</v>
      </c>
    </row>
    <row r="4390" spans="1:9" s="8" customFormat="1" ht="75" x14ac:dyDescent="0.25">
      <c r="A4390" s="1148"/>
      <c r="B4390" s="925"/>
      <c r="C4390" s="124">
        <v>50531200</v>
      </c>
      <c r="D4390" s="129" t="s">
        <v>1923</v>
      </c>
      <c r="E4390" s="6" t="s">
        <v>126</v>
      </c>
      <c r="F4390" s="6" t="s">
        <v>121</v>
      </c>
      <c r="G4390" s="7">
        <v>600000</v>
      </c>
      <c r="H4390" s="7">
        <v>600000</v>
      </c>
      <c r="I4390" s="7">
        <v>1</v>
      </c>
    </row>
    <row r="4391" spans="1:9" s="8" customFormat="1" ht="60" x14ac:dyDescent="0.25">
      <c r="A4391" s="1148"/>
      <c r="B4391" s="925"/>
      <c r="C4391" s="124">
        <v>50531200</v>
      </c>
      <c r="D4391" s="129" t="s">
        <v>1924</v>
      </c>
      <c r="E4391" s="6" t="s">
        <v>126</v>
      </c>
      <c r="F4391" s="6" t="s">
        <v>121</v>
      </c>
      <c r="G4391" s="7">
        <v>220000</v>
      </c>
      <c r="H4391" s="7">
        <v>220000</v>
      </c>
      <c r="I4391" s="7">
        <v>1</v>
      </c>
    </row>
    <row r="4392" spans="1:9" s="8" customFormat="1" ht="60" x14ac:dyDescent="0.25">
      <c r="A4392" s="1148"/>
      <c r="B4392" s="925"/>
      <c r="C4392" s="124">
        <v>50531200</v>
      </c>
      <c r="D4392" s="129" t="s">
        <v>1925</v>
      </c>
      <c r="E4392" s="6" t="s">
        <v>126</v>
      </c>
      <c r="F4392" s="6" t="s">
        <v>121</v>
      </c>
      <c r="G4392" s="7">
        <v>180000</v>
      </c>
      <c r="H4392" s="7">
        <v>180000</v>
      </c>
      <c r="I4392" s="7">
        <v>1</v>
      </c>
    </row>
    <row r="4393" spans="1:9" s="8" customFormat="1" ht="75" x14ac:dyDescent="0.25">
      <c r="A4393" s="1148"/>
      <c r="B4393" s="925"/>
      <c r="C4393" s="124">
        <v>50531200</v>
      </c>
      <c r="D4393" s="129" t="s">
        <v>1926</v>
      </c>
      <c r="E4393" s="6" t="s">
        <v>126</v>
      </c>
      <c r="F4393" s="6" t="s">
        <v>121</v>
      </c>
      <c r="G4393" s="7">
        <v>500000</v>
      </c>
      <c r="H4393" s="7">
        <v>500000</v>
      </c>
      <c r="I4393" s="7">
        <v>1</v>
      </c>
    </row>
    <row r="4394" spans="1:9" s="8" customFormat="1" ht="90" x14ac:dyDescent="0.25">
      <c r="A4394" s="1148"/>
      <c r="B4394" s="925"/>
      <c r="C4394" s="124">
        <v>50531200</v>
      </c>
      <c r="D4394" s="129" t="s">
        <v>1927</v>
      </c>
      <c r="E4394" s="6" t="s">
        <v>126</v>
      </c>
      <c r="F4394" s="6" t="s">
        <v>121</v>
      </c>
      <c r="G4394" s="7">
        <v>500000</v>
      </c>
      <c r="H4394" s="7">
        <v>500000</v>
      </c>
      <c r="I4394" s="7">
        <v>1</v>
      </c>
    </row>
    <row r="4395" spans="1:9" s="8" customFormat="1" ht="30" x14ac:dyDescent="0.25">
      <c r="A4395" s="1148"/>
      <c r="B4395" s="925"/>
      <c r="C4395" s="119" t="s">
        <v>6149</v>
      </c>
      <c r="D4395" s="119" t="s">
        <v>6150</v>
      </c>
      <c r="E4395" s="119" t="s">
        <v>120</v>
      </c>
      <c r="F4395" s="119" t="s">
        <v>121</v>
      </c>
      <c r="G4395" s="336">
        <v>3000</v>
      </c>
      <c r="H4395" s="336">
        <v>3000</v>
      </c>
      <c r="I4395" s="32">
        <v>1</v>
      </c>
    </row>
    <row r="4396" spans="1:9" s="8" customFormat="1" x14ac:dyDescent="0.25">
      <c r="A4396" s="1148"/>
      <c r="B4396" s="925"/>
    </row>
    <row r="4397" spans="1:9" x14ac:dyDescent="0.25">
      <c r="A4397" s="1148"/>
      <c r="B4397" s="977" t="s">
        <v>513</v>
      </c>
      <c r="C4397" s="977"/>
      <c r="D4397" s="977"/>
      <c r="E4397" s="977"/>
      <c r="F4397" s="977"/>
      <c r="G4397" s="977"/>
      <c r="H4397" s="30">
        <v>35000000</v>
      </c>
      <c r="I4397" s="30"/>
    </row>
    <row r="4398" spans="1:9" x14ac:dyDescent="0.25">
      <c r="A4398" s="1148"/>
      <c r="B4398" s="928" t="s">
        <v>154</v>
      </c>
      <c r="C4398" s="928"/>
      <c r="D4398" s="928"/>
      <c r="E4398" s="928"/>
      <c r="F4398" s="928"/>
      <c r="G4398" s="928"/>
      <c r="H4398" s="75">
        <v>34094200</v>
      </c>
      <c r="I4398" s="75"/>
    </row>
    <row r="4399" spans="1:9" s="8" customFormat="1" ht="45" x14ac:dyDescent="0.25">
      <c r="A4399" s="1148"/>
      <c r="B4399" s="6">
        <v>5113</v>
      </c>
      <c r="C4399" s="124">
        <v>45611300</v>
      </c>
      <c r="D4399" s="129" t="s">
        <v>1928</v>
      </c>
      <c r="E4399" s="6" t="s">
        <v>126</v>
      </c>
      <c r="F4399" s="6" t="s">
        <v>121</v>
      </c>
      <c r="G4399" s="7">
        <v>34094200</v>
      </c>
      <c r="H4399" s="7">
        <v>34094200</v>
      </c>
      <c r="I4399" s="7">
        <v>1</v>
      </c>
    </row>
    <row r="4400" spans="1:9" x14ac:dyDescent="0.25">
      <c r="A4400" s="1148"/>
      <c r="B4400" s="928" t="s">
        <v>118</v>
      </c>
      <c r="C4400" s="928"/>
      <c r="D4400" s="928"/>
      <c r="E4400" s="928"/>
      <c r="F4400" s="928"/>
      <c r="G4400" s="928"/>
      <c r="H4400" s="75">
        <v>905800</v>
      </c>
      <c r="I4400" s="75"/>
    </row>
    <row r="4401" spans="1:9" s="8" customFormat="1" ht="30" x14ac:dyDescent="0.25">
      <c r="A4401" s="1148"/>
      <c r="B4401" s="989">
        <v>5113</v>
      </c>
      <c r="C4401" s="124">
        <v>71351540</v>
      </c>
      <c r="D4401" s="129" t="s">
        <v>168</v>
      </c>
      <c r="E4401" s="6" t="s">
        <v>172</v>
      </c>
      <c r="F4401" s="6" t="s">
        <v>121</v>
      </c>
      <c r="G4401" s="7">
        <v>700000</v>
      </c>
      <c r="H4401" s="7">
        <v>700000</v>
      </c>
      <c r="I4401" s="7">
        <v>1</v>
      </c>
    </row>
    <row r="4402" spans="1:9" s="8" customFormat="1" ht="30" x14ac:dyDescent="0.25">
      <c r="A4402" s="1148"/>
      <c r="B4402" s="989"/>
      <c r="C4402" s="124">
        <v>98111140</v>
      </c>
      <c r="D4402" s="129" t="s">
        <v>532</v>
      </c>
      <c r="E4402" s="6" t="s">
        <v>120</v>
      </c>
      <c r="F4402" s="6" t="s">
        <v>121</v>
      </c>
      <c r="G4402" s="7">
        <v>205800</v>
      </c>
      <c r="H4402" s="7">
        <v>205800</v>
      </c>
      <c r="I4402" s="7">
        <v>1</v>
      </c>
    </row>
    <row r="4403" spans="1:9" x14ac:dyDescent="0.25">
      <c r="A4403" s="1148"/>
      <c r="B4403" s="977" t="s">
        <v>517</v>
      </c>
      <c r="C4403" s="977"/>
      <c r="D4403" s="977"/>
      <c r="E4403" s="977"/>
      <c r="F4403" s="977"/>
      <c r="G4403" s="977"/>
      <c r="H4403" s="30">
        <v>799600</v>
      </c>
      <c r="I4403" s="30"/>
    </row>
    <row r="4404" spans="1:9" x14ac:dyDescent="0.25">
      <c r="A4404" s="1148"/>
      <c r="B4404" s="928" t="s">
        <v>118</v>
      </c>
      <c r="C4404" s="928"/>
      <c r="D4404" s="928"/>
      <c r="E4404" s="928"/>
      <c r="F4404" s="928"/>
      <c r="G4404" s="928"/>
      <c r="H4404" s="75">
        <v>799600</v>
      </c>
      <c r="I4404" s="75"/>
    </row>
    <row r="4405" spans="1:9" s="8" customFormat="1" ht="30" x14ac:dyDescent="0.25">
      <c r="A4405" s="1148"/>
      <c r="B4405" s="6">
        <v>4861</v>
      </c>
      <c r="C4405" s="124">
        <v>79951100</v>
      </c>
      <c r="D4405" s="129" t="s">
        <v>633</v>
      </c>
      <c r="E4405" s="6" t="s">
        <v>126</v>
      </c>
      <c r="F4405" s="6" t="s">
        <v>121</v>
      </c>
      <c r="G4405" s="7">
        <v>799600</v>
      </c>
      <c r="H4405" s="7">
        <v>799600</v>
      </c>
      <c r="I4405" s="7">
        <v>1</v>
      </c>
    </row>
    <row r="4406" spans="1:9" x14ac:dyDescent="0.25">
      <c r="A4406" s="1148"/>
      <c r="B4406" s="977" t="s">
        <v>153</v>
      </c>
      <c r="C4406" s="977"/>
      <c r="D4406" s="977"/>
      <c r="E4406" s="977"/>
      <c r="F4406" s="977"/>
      <c r="G4406" s="977"/>
      <c r="H4406" s="30">
        <v>7470000</v>
      </c>
      <c r="I4406" s="30"/>
    </row>
    <row r="4407" spans="1:9" x14ac:dyDescent="0.25">
      <c r="A4407" s="1148"/>
      <c r="B4407" s="928" t="s">
        <v>154</v>
      </c>
      <c r="C4407" s="928"/>
      <c r="D4407" s="928"/>
      <c r="E4407" s="928"/>
      <c r="F4407" s="928"/>
      <c r="G4407" s="928"/>
      <c r="H4407" s="75">
        <v>6270000</v>
      </c>
      <c r="I4407" s="75"/>
    </row>
    <row r="4408" spans="1:9" ht="30" x14ac:dyDescent="0.25">
      <c r="A4408" s="1148"/>
      <c r="B4408" s="912">
        <v>5134</v>
      </c>
      <c r="C4408" s="119" t="s">
        <v>6151</v>
      </c>
      <c r="D4408" s="119" t="s">
        <v>519</v>
      </c>
      <c r="E4408" s="382" t="s">
        <v>520</v>
      </c>
      <c r="F4408" s="382" t="s">
        <v>121</v>
      </c>
      <c r="G4408" s="366">
        <v>500000</v>
      </c>
      <c r="H4408" s="366">
        <v>500000</v>
      </c>
      <c r="I4408" s="385">
        <v>1</v>
      </c>
    </row>
    <row r="4409" spans="1:9" ht="45" x14ac:dyDescent="0.25">
      <c r="A4409" s="1148"/>
      <c r="B4409" s="913"/>
      <c r="C4409" s="149" t="s">
        <v>1929</v>
      </c>
      <c r="D4409" s="149" t="s">
        <v>1930</v>
      </c>
      <c r="E4409" s="403" t="s">
        <v>520</v>
      </c>
      <c r="F4409" s="10" t="s">
        <v>121</v>
      </c>
      <c r="G4409" s="3">
        <v>1295000</v>
      </c>
      <c r="H4409" s="3">
        <v>1295000</v>
      </c>
      <c r="I4409" s="3">
        <v>1</v>
      </c>
    </row>
    <row r="4410" spans="1:9" ht="30" x14ac:dyDescent="0.25">
      <c r="A4410" s="1148"/>
      <c r="B4410" s="913"/>
      <c r="C4410" s="149" t="s">
        <v>7767</v>
      </c>
      <c r="D4410" s="149" t="s">
        <v>519</v>
      </c>
      <c r="E4410" s="818" t="s">
        <v>3127</v>
      </c>
      <c r="F4410" s="818" t="s">
        <v>121</v>
      </c>
      <c r="G4410" s="456">
        <v>500000</v>
      </c>
      <c r="H4410" s="456">
        <v>500000</v>
      </c>
      <c r="I4410" s="3">
        <v>1</v>
      </c>
    </row>
    <row r="4411" spans="1:9" ht="45" x14ac:dyDescent="0.25">
      <c r="A4411" s="1148"/>
      <c r="B4411" s="913"/>
      <c r="C4411" s="119" t="s">
        <v>1931</v>
      </c>
      <c r="D4411" s="120" t="s">
        <v>1932</v>
      </c>
      <c r="E4411" s="403" t="s">
        <v>520</v>
      </c>
      <c r="F4411" s="10" t="s">
        <v>121</v>
      </c>
      <c r="G4411" s="3">
        <v>60000</v>
      </c>
      <c r="H4411" s="3">
        <v>60000</v>
      </c>
      <c r="I4411" s="3">
        <v>1</v>
      </c>
    </row>
    <row r="4412" spans="1:9" ht="45" x14ac:dyDescent="0.25">
      <c r="A4412" s="1148"/>
      <c r="B4412" s="913"/>
      <c r="C4412" s="119" t="s">
        <v>1933</v>
      </c>
      <c r="D4412" s="120" t="s">
        <v>1934</v>
      </c>
      <c r="E4412" s="403" t="s">
        <v>520</v>
      </c>
      <c r="F4412" s="10" t="s">
        <v>121</v>
      </c>
      <c r="G4412" s="3">
        <v>180000</v>
      </c>
      <c r="H4412" s="3">
        <v>180000</v>
      </c>
      <c r="I4412" s="3">
        <v>1</v>
      </c>
    </row>
    <row r="4413" spans="1:9" ht="45" x14ac:dyDescent="0.25">
      <c r="A4413" s="1148"/>
      <c r="B4413" s="913"/>
      <c r="C4413" s="119" t="s">
        <v>1935</v>
      </c>
      <c r="D4413" s="120" t="s">
        <v>1936</v>
      </c>
      <c r="E4413" s="403" t="s">
        <v>520</v>
      </c>
      <c r="F4413" s="10" t="s">
        <v>121</v>
      </c>
      <c r="G4413" s="3">
        <v>45000</v>
      </c>
      <c r="H4413" s="3">
        <v>45000</v>
      </c>
      <c r="I4413" s="3">
        <v>1</v>
      </c>
    </row>
    <row r="4414" spans="1:9" ht="45" x14ac:dyDescent="0.25">
      <c r="A4414" s="1148"/>
      <c r="B4414" s="913"/>
      <c r="C4414" s="119" t="s">
        <v>1937</v>
      </c>
      <c r="D4414" s="120" t="s">
        <v>1938</v>
      </c>
      <c r="E4414" s="403" t="s">
        <v>520</v>
      </c>
      <c r="F4414" s="10" t="s">
        <v>121</v>
      </c>
      <c r="G4414" s="3">
        <v>180000</v>
      </c>
      <c r="H4414" s="3">
        <v>180000</v>
      </c>
      <c r="I4414" s="3">
        <v>1</v>
      </c>
    </row>
    <row r="4415" spans="1:9" ht="45" x14ac:dyDescent="0.25">
      <c r="A4415" s="1148"/>
      <c r="B4415" s="913"/>
      <c r="C4415" s="119" t="s">
        <v>1939</v>
      </c>
      <c r="D4415" s="120" t="s">
        <v>1940</v>
      </c>
      <c r="E4415" s="403" t="s">
        <v>520</v>
      </c>
      <c r="F4415" s="10" t="s">
        <v>121</v>
      </c>
      <c r="G4415" s="3">
        <v>300000</v>
      </c>
      <c r="H4415" s="3">
        <v>300000</v>
      </c>
      <c r="I4415" s="3">
        <v>1</v>
      </c>
    </row>
    <row r="4416" spans="1:9" ht="45" x14ac:dyDescent="0.25">
      <c r="A4416" s="1148"/>
      <c r="B4416" s="913"/>
      <c r="C4416" s="119" t="s">
        <v>1941</v>
      </c>
      <c r="D4416" s="120" t="s">
        <v>1942</v>
      </c>
      <c r="E4416" s="403" t="s">
        <v>520</v>
      </c>
      <c r="F4416" s="10" t="s">
        <v>121</v>
      </c>
      <c r="G4416" s="3">
        <v>180000</v>
      </c>
      <c r="H4416" s="3">
        <v>180000</v>
      </c>
      <c r="I4416" s="3">
        <v>1</v>
      </c>
    </row>
    <row r="4417" spans="1:9" ht="45" x14ac:dyDescent="0.25">
      <c r="A4417" s="1148"/>
      <c r="B4417" s="913"/>
      <c r="C4417" s="119" t="s">
        <v>1943</v>
      </c>
      <c r="D4417" s="120" t="s">
        <v>1944</v>
      </c>
      <c r="E4417" s="10" t="s">
        <v>149</v>
      </c>
      <c r="F4417" s="10" t="s">
        <v>121</v>
      </c>
      <c r="G4417" s="3">
        <v>60000</v>
      </c>
      <c r="H4417" s="3">
        <v>60000</v>
      </c>
      <c r="I4417" s="3">
        <v>1</v>
      </c>
    </row>
    <row r="4418" spans="1:9" ht="45" x14ac:dyDescent="0.25">
      <c r="A4418" s="1148"/>
      <c r="B4418" s="913"/>
      <c r="C4418" s="119" t="s">
        <v>1945</v>
      </c>
      <c r="D4418" s="120" t="s">
        <v>1946</v>
      </c>
      <c r="E4418" s="10" t="s">
        <v>149</v>
      </c>
      <c r="F4418" s="10" t="s">
        <v>121</v>
      </c>
      <c r="G4418" s="3">
        <v>90000</v>
      </c>
      <c r="H4418" s="3">
        <v>90000</v>
      </c>
      <c r="I4418" s="3">
        <v>1</v>
      </c>
    </row>
    <row r="4419" spans="1:9" ht="45" x14ac:dyDescent="0.25">
      <c r="A4419" s="1148"/>
      <c r="B4419" s="913"/>
      <c r="C4419" s="119" t="s">
        <v>1947</v>
      </c>
      <c r="D4419" s="120" t="s">
        <v>1948</v>
      </c>
      <c r="E4419" s="10" t="s">
        <v>149</v>
      </c>
      <c r="F4419" s="10" t="s">
        <v>121</v>
      </c>
      <c r="G4419" s="3">
        <v>180000</v>
      </c>
      <c r="H4419" s="3">
        <v>180000</v>
      </c>
      <c r="I4419" s="3">
        <v>1</v>
      </c>
    </row>
    <row r="4420" spans="1:9" ht="45" x14ac:dyDescent="0.25">
      <c r="A4420" s="1148"/>
      <c r="B4420" s="913"/>
      <c r="C4420" s="119" t="s">
        <v>1949</v>
      </c>
      <c r="D4420" s="120" t="s">
        <v>1950</v>
      </c>
      <c r="E4420" s="10" t="s">
        <v>149</v>
      </c>
      <c r="F4420" s="10" t="s">
        <v>121</v>
      </c>
      <c r="G4420" s="3">
        <v>45000</v>
      </c>
      <c r="H4420" s="3">
        <v>45000</v>
      </c>
      <c r="I4420" s="3">
        <v>1</v>
      </c>
    </row>
    <row r="4421" spans="1:9" ht="45" x14ac:dyDescent="0.25">
      <c r="A4421" s="1148"/>
      <c r="B4421" s="913"/>
      <c r="C4421" s="119" t="s">
        <v>1951</v>
      </c>
      <c r="D4421" s="120" t="s">
        <v>1952</v>
      </c>
      <c r="E4421" s="10" t="s">
        <v>149</v>
      </c>
      <c r="F4421" s="10" t="s">
        <v>121</v>
      </c>
      <c r="G4421" s="3">
        <v>150000</v>
      </c>
      <c r="H4421" s="3">
        <v>150000</v>
      </c>
      <c r="I4421" s="3">
        <v>1</v>
      </c>
    </row>
    <row r="4422" spans="1:9" ht="45" x14ac:dyDescent="0.25">
      <c r="A4422" s="1148"/>
      <c r="B4422" s="913"/>
      <c r="C4422" s="119" t="s">
        <v>1953</v>
      </c>
      <c r="D4422" s="120" t="s">
        <v>1954</v>
      </c>
      <c r="E4422" s="10" t="s">
        <v>149</v>
      </c>
      <c r="F4422" s="10" t="s">
        <v>121</v>
      </c>
      <c r="G4422" s="3">
        <v>75000</v>
      </c>
      <c r="H4422" s="3">
        <v>75000</v>
      </c>
      <c r="I4422" s="3">
        <v>1</v>
      </c>
    </row>
    <row r="4423" spans="1:9" ht="45" x14ac:dyDescent="0.25">
      <c r="A4423" s="1148"/>
      <c r="B4423" s="913"/>
      <c r="C4423" s="119" t="s">
        <v>1955</v>
      </c>
      <c r="D4423" s="120" t="s">
        <v>1956</v>
      </c>
      <c r="E4423" s="10" t="s">
        <v>149</v>
      </c>
      <c r="F4423" s="10" t="s">
        <v>121</v>
      </c>
      <c r="G4423" s="3">
        <v>90000</v>
      </c>
      <c r="H4423" s="3">
        <v>90000</v>
      </c>
      <c r="I4423" s="3">
        <v>1</v>
      </c>
    </row>
    <row r="4424" spans="1:9" ht="45" x14ac:dyDescent="0.25">
      <c r="A4424" s="1148"/>
      <c r="B4424" s="913"/>
      <c r="C4424" s="119" t="s">
        <v>1957</v>
      </c>
      <c r="D4424" s="120" t="s">
        <v>1958</v>
      </c>
      <c r="E4424" s="10" t="s">
        <v>149</v>
      </c>
      <c r="F4424" s="10" t="s">
        <v>121</v>
      </c>
      <c r="G4424" s="3">
        <v>90000</v>
      </c>
      <c r="H4424" s="3">
        <v>90000</v>
      </c>
      <c r="I4424" s="3">
        <v>1</v>
      </c>
    </row>
    <row r="4425" spans="1:9" ht="45" x14ac:dyDescent="0.25">
      <c r="A4425" s="1148"/>
      <c r="B4425" s="913"/>
      <c r="C4425" s="119" t="s">
        <v>1959</v>
      </c>
      <c r="D4425" s="120" t="s">
        <v>1960</v>
      </c>
      <c r="E4425" s="10" t="s">
        <v>149</v>
      </c>
      <c r="F4425" s="10" t="s">
        <v>121</v>
      </c>
      <c r="G4425" s="3">
        <v>45000</v>
      </c>
      <c r="H4425" s="3">
        <v>45000</v>
      </c>
      <c r="I4425" s="3">
        <v>1</v>
      </c>
    </row>
    <row r="4426" spans="1:9" ht="45" x14ac:dyDescent="0.25">
      <c r="A4426" s="1148"/>
      <c r="B4426" s="913"/>
      <c r="C4426" s="119" t="s">
        <v>1961</v>
      </c>
      <c r="D4426" s="120" t="s">
        <v>1962</v>
      </c>
      <c r="E4426" s="10" t="s">
        <v>149</v>
      </c>
      <c r="F4426" s="10" t="s">
        <v>121</v>
      </c>
      <c r="G4426" s="3">
        <v>60000</v>
      </c>
      <c r="H4426" s="3">
        <v>60000</v>
      </c>
      <c r="I4426" s="3">
        <v>1</v>
      </c>
    </row>
    <row r="4427" spans="1:9" ht="45" x14ac:dyDescent="0.25">
      <c r="A4427" s="1148"/>
      <c r="B4427" s="913"/>
      <c r="C4427" s="119" t="s">
        <v>1963</v>
      </c>
      <c r="D4427" s="120" t="s">
        <v>1964</v>
      </c>
      <c r="E4427" s="10" t="s">
        <v>149</v>
      </c>
      <c r="F4427" s="10" t="s">
        <v>121</v>
      </c>
      <c r="G4427" s="3">
        <v>45000</v>
      </c>
      <c r="H4427" s="3">
        <v>45000</v>
      </c>
      <c r="I4427" s="3">
        <v>1</v>
      </c>
    </row>
    <row r="4428" spans="1:9" ht="45" x14ac:dyDescent="0.25">
      <c r="A4428" s="1148"/>
      <c r="B4428" s="913"/>
      <c r="C4428" s="119" t="s">
        <v>1965</v>
      </c>
      <c r="D4428" s="120" t="s">
        <v>1966</v>
      </c>
      <c r="E4428" s="10" t="s">
        <v>149</v>
      </c>
      <c r="F4428" s="10" t="s">
        <v>121</v>
      </c>
      <c r="G4428" s="3">
        <v>90000</v>
      </c>
      <c r="H4428" s="3">
        <v>90000</v>
      </c>
      <c r="I4428" s="3">
        <v>1</v>
      </c>
    </row>
    <row r="4429" spans="1:9" ht="45" x14ac:dyDescent="0.25">
      <c r="A4429" s="1148"/>
      <c r="B4429" s="913"/>
      <c r="C4429" s="119" t="s">
        <v>1967</v>
      </c>
      <c r="D4429" s="120" t="s">
        <v>1968</v>
      </c>
      <c r="E4429" s="10" t="s">
        <v>149</v>
      </c>
      <c r="F4429" s="10" t="s">
        <v>121</v>
      </c>
      <c r="G4429" s="3">
        <v>120000</v>
      </c>
      <c r="H4429" s="3">
        <v>120000</v>
      </c>
      <c r="I4429" s="3">
        <v>1</v>
      </c>
    </row>
    <row r="4430" spans="1:9" ht="45" x14ac:dyDescent="0.25">
      <c r="A4430" s="1148"/>
      <c r="B4430" s="913"/>
      <c r="C4430" s="119" t="s">
        <v>1969</v>
      </c>
      <c r="D4430" s="120" t="s">
        <v>1970</v>
      </c>
      <c r="E4430" s="10" t="s">
        <v>149</v>
      </c>
      <c r="F4430" s="10" t="s">
        <v>121</v>
      </c>
      <c r="G4430" s="3">
        <v>500000</v>
      </c>
      <c r="H4430" s="3">
        <v>500000</v>
      </c>
      <c r="I4430" s="3">
        <v>1</v>
      </c>
    </row>
    <row r="4431" spans="1:9" ht="30" x14ac:dyDescent="0.25">
      <c r="A4431" s="1148"/>
      <c r="B4431" s="913"/>
      <c r="C4431" s="119" t="s">
        <v>1971</v>
      </c>
      <c r="D4431" s="120" t="s">
        <v>1972</v>
      </c>
      <c r="E4431" s="10" t="s">
        <v>149</v>
      </c>
      <c r="F4431" s="10" t="s">
        <v>121</v>
      </c>
      <c r="G4431" s="3">
        <v>350000</v>
      </c>
      <c r="H4431" s="3">
        <v>350000</v>
      </c>
      <c r="I4431" s="3">
        <v>1</v>
      </c>
    </row>
    <row r="4432" spans="1:9" ht="45" x14ac:dyDescent="0.25">
      <c r="A4432" s="1148"/>
      <c r="B4432" s="913"/>
      <c r="C4432" s="119" t="s">
        <v>1973</v>
      </c>
      <c r="D4432" s="120" t="s">
        <v>1974</v>
      </c>
      <c r="E4432" s="10" t="s">
        <v>149</v>
      </c>
      <c r="F4432" s="10" t="s">
        <v>121</v>
      </c>
      <c r="G4432" s="3">
        <v>250000</v>
      </c>
      <c r="H4432" s="3">
        <v>250000</v>
      </c>
      <c r="I4432" s="3">
        <v>1</v>
      </c>
    </row>
    <row r="4433" spans="1:9" ht="45" x14ac:dyDescent="0.25">
      <c r="A4433" s="1148"/>
      <c r="B4433" s="913"/>
      <c r="C4433" s="119" t="s">
        <v>1975</v>
      </c>
      <c r="D4433" s="120" t="s">
        <v>1976</v>
      </c>
      <c r="E4433" s="10" t="s">
        <v>149</v>
      </c>
      <c r="F4433" s="10" t="s">
        <v>121</v>
      </c>
      <c r="G4433" s="3">
        <v>250000</v>
      </c>
      <c r="H4433" s="3">
        <v>250000</v>
      </c>
      <c r="I4433" s="3">
        <v>1</v>
      </c>
    </row>
    <row r="4434" spans="1:9" ht="45" x14ac:dyDescent="0.25">
      <c r="A4434" s="1148"/>
      <c r="B4434" s="913"/>
      <c r="C4434" s="119" t="s">
        <v>1977</v>
      </c>
      <c r="D4434" s="120" t="s">
        <v>1978</v>
      </c>
      <c r="E4434" s="10" t="s">
        <v>149</v>
      </c>
      <c r="F4434" s="10" t="s">
        <v>121</v>
      </c>
      <c r="G4434" s="3">
        <v>500000</v>
      </c>
      <c r="H4434" s="3">
        <v>500000</v>
      </c>
      <c r="I4434" s="3">
        <v>1</v>
      </c>
    </row>
    <row r="4435" spans="1:9" ht="45" x14ac:dyDescent="0.25">
      <c r="A4435" s="1148"/>
      <c r="B4435" s="913"/>
      <c r="C4435" s="119" t="s">
        <v>1979</v>
      </c>
      <c r="D4435" s="120" t="s">
        <v>1980</v>
      </c>
      <c r="E4435" s="10" t="s">
        <v>149</v>
      </c>
      <c r="F4435" s="10" t="s">
        <v>121</v>
      </c>
      <c r="G4435" s="3">
        <v>500000</v>
      </c>
      <c r="H4435" s="3">
        <v>500000</v>
      </c>
      <c r="I4435" s="3">
        <v>1</v>
      </c>
    </row>
    <row r="4436" spans="1:9" ht="45" x14ac:dyDescent="0.25">
      <c r="A4436" s="1148"/>
      <c r="B4436" s="913"/>
      <c r="C4436" s="119" t="s">
        <v>1981</v>
      </c>
      <c r="D4436" s="120" t="s">
        <v>1982</v>
      </c>
      <c r="E4436" s="10" t="s">
        <v>149</v>
      </c>
      <c r="F4436" s="10" t="s">
        <v>121</v>
      </c>
      <c r="G4436" s="3">
        <v>100000</v>
      </c>
      <c r="H4436" s="3">
        <v>100000</v>
      </c>
      <c r="I4436" s="3">
        <v>1</v>
      </c>
    </row>
    <row r="4437" spans="1:9" ht="45" x14ac:dyDescent="0.25">
      <c r="A4437" s="1148"/>
      <c r="B4437" s="913"/>
      <c r="C4437" s="119" t="s">
        <v>1983</v>
      </c>
      <c r="D4437" s="120" t="s">
        <v>1984</v>
      </c>
      <c r="E4437" s="10" t="s">
        <v>149</v>
      </c>
      <c r="F4437" s="10" t="s">
        <v>121</v>
      </c>
      <c r="G4437" s="3">
        <v>80000</v>
      </c>
      <c r="H4437" s="3">
        <v>80000</v>
      </c>
      <c r="I4437" s="3">
        <v>1</v>
      </c>
    </row>
    <row r="4438" spans="1:9" ht="45" x14ac:dyDescent="0.25">
      <c r="A4438" s="1148"/>
      <c r="B4438" s="913"/>
      <c r="C4438" s="119" t="s">
        <v>1985</v>
      </c>
      <c r="D4438" s="120" t="s">
        <v>1986</v>
      </c>
      <c r="E4438" s="10" t="s">
        <v>149</v>
      </c>
      <c r="F4438" s="10" t="s">
        <v>121</v>
      </c>
      <c r="G4438" s="3">
        <v>80000</v>
      </c>
      <c r="H4438" s="3">
        <v>80000</v>
      </c>
      <c r="I4438" s="3">
        <v>1</v>
      </c>
    </row>
    <row r="4439" spans="1:9" ht="60" x14ac:dyDescent="0.25">
      <c r="A4439" s="1148"/>
      <c r="B4439" s="913"/>
      <c r="C4439" s="119" t="s">
        <v>1987</v>
      </c>
      <c r="D4439" s="120" t="s">
        <v>1988</v>
      </c>
      <c r="E4439" s="10" t="s">
        <v>149</v>
      </c>
      <c r="F4439" s="10" t="s">
        <v>121</v>
      </c>
      <c r="G4439" s="3">
        <v>80000</v>
      </c>
      <c r="H4439" s="3">
        <v>80000</v>
      </c>
      <c r="I4439" s="3">
        <v>1</v>
      </c>
    </row>
    <row r="4440" spans="1:9" ht="45" x14ac:dyDescent="0.25">
      <c r="A4440" s="1148"/>
      <c r="B4440" s="913"/>
      <c r="C4440" s="119" t="s">
        <v>1989</v>
      </c>
      <c r="D4440" s="120" t="s">
        <v>1990</v>
      </c>
      <c r="E4440" s="10" t="s">
        <v>149</v>
      </c>
      <c r="F4440" s="10" t="s">
        <v>121</v>
      </c>
      <c r="G4440" s="3">
        <v>100000</v>
      </c>
      <c r="H4440" s="3">
        <v>100000</v>
      </c>
      <c r="I4440" s="3">
        <v>1</v>
      </c>
    </row>
    <row r="4441" spans="1:9" ht="45" x14ac:dyDescent="0.25">
      <c r="A4441" s="1148"/>
      <c r="B4441" s="914"/>
      <c r="C4441" s="119" t="s">
        <v>1991</v>
      </c>
      <c r="D4441" s="120" t="s">
        <v>1992</v>
      </c>
      <c r="E4441" s="10" t="s">
        <v>149</v>
      </c>
      <c r="F4441" s="10" t="s">
        <v>121</v>
      </c>
      <c r="G4441" s="3">
        <v>100000</v>
      </c>
      <c r="H4441" s="3">
        <v>100000</v>
      </c>
      <c r="I4441" s="3">
        <v>1</v>
      </c>
    </row>
    <row r="4442" spans="1:9" ht="15" customHeight="1" x14ac:dyDescent="0.25">
      <c r="A4442" s="1148"/>
      <c r="B4442" s="1168" t="s">
        <v>118</v>
      </c>
      <c r="C4442" s="1169"/>
      <c r="D4442" s="1169"/>
      <c r="E4442" s="1169"/>
      <c r="F4442" s="1169"/>
      <c r="G4442" s="1170"/>
      <c r="H4442" s="75">
        <f>H4445</f>
        <v>786500</v>
      </c>
      <c r="I4442" s="75"/>
    </row>
    <row r="4443" spans="1:9" ht="15" customHeight="1" x14ac:dyDescent="0.25">
      <c r="A4443" s="1148"/>
      <c r="B4443" s="461"/>
      <c r="C4443" s="461"/>
      <c r="D4443" s="461"/>
      <c r="E4443" s="461"/>
      <c r="F4443" s="461"/>
      <c r="G4443" s="461"/>
      <c r="H4443" s="462"/>
      <c r="I4443" s="462"/>
    </row>
    <row r="4444" spans="1:9" ht="15" customHeight="1" x14ac:dyDescent="0.25">
      <c r="A4444" s="1148"/>
      <c r="B4444" s="994">
        <v>5134</v>
      </c>
      <c r="C4444" s="120" t="s">
        <v>6430</v>
      </c>
      <c r="D4444" s="120" t="s">
        <v>164</v>
      </c>
      <c r="E4444" s="120" t="s">
        <v>126</v>
      </c>
      <c r="F4444" s="120" t="s">
        <v>121</v>
      </c>
      <c r="G4444" s="399">
        <v>786.5</v>
      </c>
      <c r="H4444" s="399">
        <v>786.5</v>
      </c>
      <c r="I4444" s="462">
        <v>1</v>
      </c>
    </row>
    <row r="4445" spans="1:9" x14ac:dyDescent="0.25">
      <c r="A4445" s="1148"/>
      <c r="B4445" s="1005"/>
      <c r="C4445" s="119" t="s">
        <v>5271</v>
      </c>
      <c r="D4445" s="120" t="s">
        <v>164</v>
      </c>
      <c r="E4445" s="10" t="s">
        <v>149</v>
      </c>
      <c r="F4445" s="10" t="s">
        <v>121</v>
      </c>
      <c r="G4445" s="3">
        <v>786500</v>
      </c>
      <c r="H4445" s="3">
        <v>786500</v>
      </c>
      <c r="I4445" s="3">
        <v>1</v>
      </c>
    </row>
    <row r="4446" spans="1:9" x14ac:dyDescent="0.25">
      <c r="A4446" s="1148"/>
      <c r="B4446" s="977" t="s">
        <v>524</v>
      </c>
      <c r="C4446" s="977"/>
      <c r="D4446" s="977"/>
      <c r="E4446" s="977"/>
      <c r="F4446" s="977"/>
      <c r="G4446" s="977"/>
      <c r="H4446" s="30">
        <v>2000000</v>
      </c>
      <c r="I4446" s="30"/>
    </row>
    <row r="4447" spans="1:9" x14ac:dyDescent="0.25">
      <c r="A4447" s="1148"/>
      <c r="B4447" s="928" t="s">
        <v>118</v>
      </c>
      <c r="C4447" s="928"/>
      <c r="D4447" s="928"/>
      <c r="E4447" s="928"/>
      <c r="F4447" s="928"/>
      <c r="G4447" s="928"/>
      <c r="H4447" s="75">
        <v>2000000</v>
      </c>
      <c r="I4447" s="75"/>
    </row>
    <row r="4448" spans="1:9" ht="60" x14ac:dyDescent="0.25">
      <c r="A4448" s="1148"/>
      <c r="B4448" s="10">
        <v>4239</v>
      </c>
      <c r="C4448" s="119" t="s">
        <v>1993</v>
      </c>
      <c r="D4448" s="120" t="s">
        <v>778</v>
      </c>
      <c r="E4448" s="10" t="s">
        <v>14</v>
      </c>
      <c r="F4448" s="10" t="s">
        <v>121</v>
      </c>
      <c r="G4448" s="3">
        <v>2000000</v>
      </c>
      <c r="H4448" s="3">
        <v>2000000</v>
      </c>
      <c r="I4448" s="3">
        <v>1</v>
      </c>
    </row>
    <row r="4449" spans="1:9" x14ac:dyDescent="0.25">
      <c r="A4449" s="1148"/>
      <c r="B4449" s="977" t="s">
        <v>165</v>
      </c>
      <c r="C4449" s="977"/>
      <c r="D4449" s="977"/>
      <c r="E4449" s="977"/>
      <c r="F4449" s="977"/>
      <c r="G4449" s="977"/>
      <c r="H4449" s="30">
        <v>101399800</v>
      </c>
      <c r="I4449" s="30"/>
    </row>
    <row r="4450" spans="1:9" x14ac:dyDescent="0.25">
      <c r="A4450" s="1148"/>
      <c r="B4450" s="928" t="s">
        <v>154</v>
      </c>
      <c r="C4450" s="928"/>
      <c r="D4450" s="928"/>
      <c r="E4450" s="928"/>
      <c r="F4450" s="928"/>
      <c r="G4450" s="928"/>
      <c r="H4450" s="75">
        <v>99399800</v>
      </c>
      <c r="I4450" s="75"/>
    </row>
    <row r="4451" spans="1:9" ht="30" x14ac:dyDescent="0.25">
      <c r="A4451" s="1148"/>
      <c r="B4451" s="10">
        <v>4251</v>
      </c>
      <c r="C4451" s="119" t="s">
        <v>1994</v>
      </c>
      <c r="D4451" s="120" t="s">
        <v>167</v>
      </c>
      <c r="E4451" s="10" t="s">
        <v>149</v>
      </c>
      <c r="F4451" s="10" t="s">
        <v>121</v>
      </c>
      <c r="G4451" s="3">
        <v>99399800</v>
      </c>
      <c r="H4451" s="3">
        <v>99399800</v>
      </c>
      <c r="I4451" s="3">
        <v>1</v>
      </c>
    </row>
    <row r="4452" spans="1:9" x14ac:dyDescent="0.25">
      <c r="A4452" s="1148"/>
      <c r="B4452" s="928" t="s">
        <v>118</v>
      </c>
      <c r="C4452" s="928"/>
      <c r="D4452" s="928"/>
      <c r="E4452" s="928"/>
      <c r="F4452" s="928"/>
      <c r="G4452" s="928"/>
      <c r="H4452" s="75">
        <v>2000000</v>
      </c>
      <c r="I4452" s="75"/>
    </row>
    <row r="4453" spans="1:9" s="8" customFormat="1" ht="30" x14ac:dyDescent="0.25">
      <c r="A4453" s="1148"/>
      <c r="B4453" s="6">
        <v>4251</v>
      </c>
      <c r="C4453" s="124">
        <v>71351540</v>
      </c>
      <c r="D4453" s="129" t="s">
        <v>168</v>
      </c>
      <c r="E4453" s="6" t="s">
        <v>520</v>
      </c>
      <c r="F4453" s="6" t="s">
        <v>121</v>
      </c>
      <c r="G4453" s="7">
        <v>2000000</v>
      </c>
      <c r="H4453" s="7">
        <v>2000000</v>
      </c>
      <c r="I4453" s="7">
        <v>1</v>
      </c>
    </row>
    <row r="4454" spans="1:9" x14ac:dyDescent="0.25">
      <c r="A4454" s="1148"/>
      <c r="B4454" s="977" t="s">
        <v>169</v>
      </c>
      <c r="C4454" s="977"/>
      <c r="D4454" s="977"/>
      <c r="E4454" s="977"/>
      <c r="F4454" s="977"/>
      <c r="G4454" s="977"/>
      <c r="H4454" s="30">
        <v>8976000</v>
      </c>
      <c r="I4454" s="30"/>
    </row>
    <row r="4455" spans="1:9" x14ac:dyDescent="0.25">
      <c r="A4455" s="1148"/>
      <c r="B4455" s="928" t="s">
        <v>154</v>
      </c>
      <c r="C4455" s="928"/>
      <c r="D4455" s="928"/>
      <c r="E4455" s="928"/>
      <c r="F4455" s="928"/>
      <c r="G4455" s="928"/>
      <c r="H4455" s="75">
        <v>8800000</v>
      </c>
      <c r="I4455" s="75"/>
    </row>
    <row r="4456" spans="1:9" ht="30" x14ac:dyDescent="0.25">
      <c r="A4456" s="1148"/>
      <c r="B4456" s="10">
        <v>4251</v>
      </c>
      <c r="C4456" s="119" t="s">
        <v>1995</v>
      </c>
      <c r="D4456" s="120" t="s">
        <v>171</v>
      </c>
      <c r="E4456" s="10" t="s">
        <v>126</v>
      </c>
      <c r="F4456" s="10" t="s">
        <v>121</v>
      </c>
      <c r="G4456" s="3">
        <v>8800000</v>
      </c>
      <c r="H4456" s="3">
        <v>8800000</v>
      </c>
      <c r="I4456" s="3">
        <v>1</v>
      </c>
    </row>
    <row r="4457" spans="1:9" x14ac:dyDescent="0.25">
      <c r="A4457" s="1148"/>
      <c r="B4457" s="928" t="s">
        <v>118</v>
      </c>
      <c r="C4457" s="928"/>
      <c r="D4457" s="928"/>
      <c r="E4457" s="928"/>
      <c r="F4457" s="928"/>
      <c r="G4457" s="928"/>
      <c r="H4457" s="75">
        <v>176000</v>
      </c>
      <c r="I4457" s="75"/>
    </row>
    <row r="4458" spans="1:9" s="8" customFormat="1" ht="30" x14ac:dyDescent="0.25">
      <c r="A4458" s="1148"/>
      <c r="B4458" s="6">
        <v>4251</v>
      </c>
      <c r="C4458" s="124" t="s">
        <v>5353</v>
      </c>
      <c r="D4458" s="129" t="s">
        <v>168</v>
      </c>
      <c r="E4458" s="6" t="s">
        <v>172</v>
      </c>
      <c r="F4458" s="6" t="s">
        <v>121</v>
      </c>
      <c r="G4458" s="7">
        <v>176000</v>
      </c>
      <c r="H4458" s="7">
        <v>176000</v>
      </c>
      <c r="I4458" s="7">
        <v>1</v>
      </c>
    </row>
    <row r="4459" spans="1:9" x14ac:dyDescent="0.25">
      <c r="A4459" s="1148"/>
      <c r="B4459" s="977" t="s">
        <v>173</v>
      </c>
      <c r="C4459" s="977"/>
      <c r="D4459" s="977"/>
      <c r="E4459" s="977"/>
      <c r="F4459" s="977"/>
      <c r="G4459" s="977"/>
      <c r="H4459" s="30">
        <v>1524000</v>
      </c>
      <c r="I4459" s="30"/>
    </row>
    <row r="4460" spans="1:9" x14ac:dyDescent="0.25">
      <c r="A4460" s="1148"/>
      <c r="B4460" s="928" t="s">
        <v>154</v>
      </c>
      <c r="C4460" s="928"/>
      <c r="D4460" s="928"/>
      <c r="E4460" s="928"/>
      <c r="F4460" s="928"/>
      <c r="G4460" s="928"/>
      <c r="H4460" s="75">
        <v>768000</v>
      </c>
      <c r="I4460" s="75"/>
    </row>
    <row r="4461" spans="1:9" ht="60" x14ac:dyDescent="0.25">
      <c r="A4461" s="1148"/>
      <c r="B4461" s="925">
        <v>5113</v>
      </c>
      <c r="C4461" s="119" t="s">
        <v>1996</v>
      </c>
      <c r="D4461" s="120" t="s">
        <v>1997</v>
      </c>
      <c r="E4461" s="10" t="s">
        <v>126</v>
      </c>
      <c r="F4461" s="10" t="s">
        <v>121</v>
      </c>
      <c r="G4461" s="3">
        <v>11017960</v>
      </c>
      <c r="H4461" s="3">
        <v>11017960</v>
      </c>
      <c r="I4461" s="3">
        <v>1</v>
      </c>
    </row>
    <row r="4462" spans="1:9" ht="45" x14ac:dyDescent="0.25">
      <c r="A4462" s="1148"/>
      <c r="B4462" s="925"/>
      <c r="C4462" s="119" t="s">
        <v>1998</v>
      </c>
      <c r="D4462" s="120" t="s">
        <v>1999</v>
      </c>
      <c r="E4462" s="10" t="s">
        <v>126</v>
      </c>
      <c r="F4462" s="10" t="s">
        <v>121</v>
      </c>
      <c r="G4462" s="3">
        <v>18139960</v>
      </c>
      <c r="H4462" s="3">
        <v>18139960</v>
      </c>
      <c r="I4462" s="3">
        <v>1</v>
      </c>
    </row>
    <row r="4463" spans="1:9" x14ac:dyDescent="0.25">
      <c r="A4463" s="1148"/>
      <c r="B4463" s="928" t="s">
        <v>118</v>
      </c>
      <c r="C4463" s="928"/>
      <c r="D4463" s="928"/>
      <c r="E4463" s="928"/>
      <c r="F4463" s="928"/>
      <c r="G4463" s="928"/>
      <c r="H4463" s="75">
        <v>756000</v>
      </c>
      <c r="I4463" s="75"/>
    </row>
    <row r="4464" spans="1:9" s="8" customFormat="1" ht="60" x14ac:dyDescent="0.25">
      <c r="A4464" s="1148"/>
      <c r="B4464" s="925">
        <v>5113</v>
      </c>
      <c r="C4464" s="124">
        <v>71351540</v>
      </c>
      <c r="D4464" s="129" t="s">
        <v>2000</v>
      </c>
      <c r="E4464" s="6" t="s">
        <v>172</v>
      </c>
      <c r="F4464" s="6" t="s">
        <v>121</v>
      </c>
      <c r="G4464" s="7">
        <v>220000</v>
      </c>
      <c r="H4464" s="7">
        <v>220000</v>
      </c>
      <c r="I4464" s="7">
        <v>1</v>
      </c>
    </row>
    <row r="4465" spans="1:9" s="8" customFormat="1" ht="45" x14ac:dyDescent="0.25">
      <c r="A4465" s="1148"/>
      <c r="B4465" s="925"/>
      <c r="C4465" s="124">
        <v>71351540</v>
      </c>
      <c r="D4465" s="129" t="s">
        <v>2001</v>
      </c>
      <c r="E4465" s="6" t="s">
        <v>172</v>
      </c>
      <c r="F4465" s="6" t="s">
        <v>121</v>
      </c>
      <c r="G4465" s="7">
        <v>362000</v>
      </c>
      <c r="H4465" s="7">
        <v>362000</v>
      </c>
      <c r="I4465" s="7">
        <v>1</v>
      </c>
    </row>
    <row r="4466" spans="1:9" ht="60" x14ac:dyDescent="0.25">
      <c r="A4466" s="1148"/>
      <c r="B4466" s="925"/>
      <c r="C4466" s="119" t="s">
        <v>2002</v>
      </c>
      <c r="D4466" s="120" t="s">
        <v>2003</v>
      </c>
      <c r="E4466" s="10" t="s">
        <v>120</v>
      </c>
      <c r="F4466" s="10" t="s">
        <v>121</v>
      </c>
      <c r="G4466" s="3">
        <v>66000</v>
      </c>
      <c r="H4466" s="3">
        <v>66000</v>
      </c>
      <c r="I4466" s="3">
        <v>1</v>
      </c>
    </row>
    <row r="4467" spans="1:9" ht="45" x14ac:dyDescent="0.25">
      <c r="A4467" s="1148"/>
      <c r="B4467" s="925"/>
      <c r="C4467" s="119" t="s">
        <v>2004</v>
      </c>
      <c r="D4467" s="120" t="s">
        <v>2005</v>
      </c>
      <c r="E4467" s="10" t="s">
        <v>120</v>
      </c>
      <c r="F4467" s="10" t="s">
        <v>121</v>
      </c>
      <c r="G4467" s="3">
        <v>108000</v>
      </c>
      <c r="H4467" s="3">
        <v>108000</v>
      </c>
      <c r="I4467" s="3">
        <v>1</v>
      </c>
    </row>
    <row r="4468" spans="1:9" x14ac:dyDescent="0.25">
      <c r="A4468" s="1148"/>
      <c r="B4468" s="977" t="s">
        <v>175</v>
      </c>
      <c r="C4468" s="977"/>
      <c r="D4468" s="977"/>
      <c r="E4468" s="977"/>
      <c r="F4468" s="977"/>
      <c r="G4468" s="977"/>
      <c r="H4468" s="30">
        <v>72118041</v>
      </c>
      <c r="I4468" s="30"/>
    </row>
    <row r="4469" spans="1:9" x14ac:dyDescent="0.25">
      <c r="A4469" s="1148"/>
      <c r="B4469" s="928" t="s">
        <v>154</v>
      </c>
      <c r="C4469" s="928"/>
      <c r="D4469" s="928"/>
      <c r="E4469" s="928"/>
      <c r="F4469" s="928"/>
      <c r="G4469" s="928"/>
      <c r="H4469" s="75">
        <v>70631461</v>
      </c>
      <c r="I4469" s="75"/>
    </row>
    <row r="4470" spans="1:9" ht="30" x14ac:dyDescent="0.25">
      <c r="A4470" s="1148"/>
      <c r="B4470" s="10">
        <v>4251</v>
      </c>
      <c r="C4470" s="119" t="s">
        <v>2006</v>
      </c>
      <c r="D4470" s="120" t="s">
        <v>171</v>
      </c>
      <c r="E4470" s="10" t="s">
        <v>126</v>
      </c>
      <c r="F4470" s="10" t="s">
        <v>181</v>
      </c>
      <c r="G4470" s="3">
        <v>9607901</v>
      </c>
      <c r="H4470" s="3">
        <v>9607901</v>
      </c>
      <c r="I4470" s="3">
        <v>1</v>
      </c>
    </row>
    <row r="4471" spans="1:9" ht="75" x14ac:dyDescent="0.25">
      <c r="A4471" s="1148"/>
      <c r="B4471" s="925">
        <v>5113</v>
      </c>
      <c r="C4471" s="119" t="s">
        <v>2007</v>
      </c>
      <c r="D4471" s="120" t="s">
        <v>2008</v>
      </c>
      <c r="E4471" s="10" t="s">
        <v>126</v>
      </c>
      <c r="F4471" s="10" t="s">
        <v>121</v>
      </c>
      <c r="G4471" s="3">
        <v>5899000</v>
      </c>
      <c r="H4471" s="3">
        <v>5899000</v>
      </c>
      <c r="I4471" s="3">
        <v>1</v>
      </c>
    </row>
    <row r="4472" spans="1:9" ht="75" x14ac:dyDescent="0.25">
      <c r="A4472" s="1148"/>
      <c r="B4472" s="925"/>
      <c r="C4472" s="119" t="s">
        <v>2009</v>
      </c>
      <c r="D4472" s="120" t="s">
        <v>2010</v>
      </c>
      <c r="E4472" s="10" t="s">
        <v>126</v>
      </c>
      <c r="F4472" s="10" t="s">
        <v>121</v>
      </c>
      <c r="G4472" s="3">
        <v>2338290</v>
      </c>
      <c r="H4472" s="3">
        <v>2338290</v>
      </c>
      <c r="I4472" s="3">
        <v>1</v>
      </c>
    </row>
    <row r="4473" spans="1:9" ht="60" x14ac:dyDescent="0.25">
      <c r="A4473" s="1148"/>
      <c r="B4473" s="925"/>
      <c r="C4473" s="119" t="s">
        <v>2011</v>
      </c>
      <c r="D4473" s="120" t="s">
        <v>2012</v>
      </c>
      <c r="E4473" s="10" t="s">
        <v>126</v>
      </c>
      <c r="F4473" s="10" t="s">
        <v>121</v>
      </c>
      <c r="G4473" s="3">
        <v>8829700</v>
      </c>
      <c r="H4473" s="3">
        <v>8829700</v>
      </c>
      <c r="I4473" s="3">
        <v>1</v>
      </c>
    </row>
    <row r="4474" spans="1:9" ht="60" x14ac:dyDescent="0.25">
      <c r="A4474" s="1148"/>
      <c r="B4474" s="925"/>
      <c r="C4474" s="119" t="s">
        <v>2013</v>
      </c>
      <c r="D4474" s="120" t="s">
        <v>2014</v>
      </c>
      <c r="E4474" s="10" t="s">
        <v>126</v>
      </c>
      <c r="F4474" s="10" t="s">
        <v>121</v>
      </c>
      <c r="G4474" s="3">
        <v>12206360</v>
      </c>
      <c r="H4474" s="3">
        <v>12206360</v>
      </c>
      <c r="I4474" s="3">
        <v>1</v>
      </c>
    </row>
    <row r="4475" spans="1:9" ht="75" x14ac:dyDescent="0.25">
      <c r="A4475" s="1148"/>
      <c r="B4475" s="925"/>
      <c r="C4475" s="119" t="s">
        <v>2015</v>
      </c>
      <c r="D4475" s="120" t="s">
        <v>2016</v>
      </c>
      <c r="E4475" s="10" t="s">
        <v>126</v>
      </c>
      <c r="F4475" s="10" t="s">
        <v>121</v>
      </c>
      <c r="G4475" s="3">
        <v>5250440</v>
      </c>
      <c r="H4475" s="3">
        <v>5250440</v>
      </c>
      <c r="I4475" s="3">
        <v>1</v>
      </c>
    </row>
    <row r="4476" spans="1:9" ht="60" x14ac:dyDescent="0.25">
      <c r="A4476" s="1148"/>
      <c r="B4476" s="925"/>
      <c r="C4476" s="119" t="s">
        <v>2017</v>
      </c>
      <c r="D4476" s="120" t="s">
        <v>2018</v>
      </c>
      <c r="E4476" s="10" t="s">
        <v>126</v>
      </c>
      <c r="F4476" s="10" t="s">
        <v>121</v>
      </c>
      <c r="G4476" s="3">
        <v>3239190</v>
      </c>
      <c r="H4476" s="3">
        <v>3239190</v>
      </c>
      <c r="I4476" s="3">
        <v>1</v>
      </c>
    </row>
    <row r="4477" spans="1:9" ht="60" x14ac:dyDescent="0.25">
      <c r="A4477" s="1148"/>
      <c r="B4477" s="925"/>
      <c r="C4477" s="119" t="s">
        <v>2019</v>
      </c>
      <c r="D4477" s="120" t="s">
        <v>2020</v>
      </c>
      <c r="E4477" s="10" t="s">
        <v>126</v>
      </c>
      <c r="F4477" s="10" t="s">
        <v>121</v>
      </c>
      <c r="G4477" s="3">
        <v>1720500</v>
      </c>
      <c r="H4477" s="3">
        <v>1720500</v>
      </c>
      <c r="I4477" s="3">
        <v>1</v>
      </c>
    </row>
    <row r="4478" spans="1:9" ht="90" x14ac:dyDescent="0.25">
      <c r="A4478" s="1148"/>
      <c r="B4478" s="925"/>
      <c r="C4478" s="119" t="s">
        <v>2021</v>
      </c>
      <c r="D4478" s="120" t="s">
        <v>2022</v>
      </c>
      <c r="E4478" s="10" t="s">
        <v>126</v>
      </c>
      <c r="F4478" s="10" t="s">
        <v>121</v>
      </c>
      <c r="G4478" s="3">
        <v>21540080</v>
      </c>
      <c r="H4478" s="3">
        <v>21540080</v>
      </c>
      <c r="I4478" s="3">
        <v>1</v>
      </c>
    </row>
    <row r="4479" spans="1:9" x14ac:dyDescent="0.25">
      <c r="A4479" s="1148"/>
      <c r="B4479" s="928" t="s">
        <v>118</v>
      </c>
      <c r="C4479" s="928"/>
      <c r="D4479" s="928"/>
      <c r="E4479" s="928"/>
      <c r="F4479" s="928"/>
      <c r="G4479" s="928"/>
      <c r="H4479" s="75">
        <v>1486580</v>
      </c>
      <c r="I4479" s="75"/>
    </row>
    <row r="4480" spans="1:9" s="8" customFormat="1" ht="45" x14ac:dyDescent="0.25">
      <c r="A4480" s="1148"/>
      <c r="B4480" s="31">
        <v>4251</v>
      </c>
      <c r="C4480" s="148" t="s">
        <v>5260</v>
      </c>
      <c r="D4480" s="149" t="s">
        <v>5316</v>
      </c>
      <c r="E4480" s="31" t="s">
        <v>3127</v>
      </c>
      <c r="F4480" s="31" t="s">
        <v>121</v>
      </c>
      <c r="G4480" s="32">
        <v>192160</v>
      </c>
      <c r="H4480" s="32">
        <v>192160</v>
      </c>
      <c r="I4480" s="32">
        <v>1</v>
      </c>
    </row>
    <row r="4481" spans="1:9" s="8" customFormat="1" ht="60" x14ac:dyDescent="0.25">
      <c r="A4481" s="1148"/>
      <c r="B4481" s="925">
        <v>5113</v>
      </c>
      <c r="C4481" s="124">
        <v>71351540</v>
      </c>
      <c r="D4481" s="129" t="s">
        <v>2023</v>
      </c>
      <c r="E4481" s="6" t="s">
        <v>172</v>
      </c>
      <c r="F4481" s="6" t="s">
        <v>121</v>
      </c>
      <c r="G4481" s="7">
        <v>96250</v>
      </c>
      <c r="H4481" s="7">
        <v>96250</v>
      </c>
      <c r="I4481" s="7">
        <v>1</v>
      </c>
    </row>
    <row r="4482" spans="1:9" s="8" customFormat="1" ht="75" x14ac:dyDescent="0.25">
      <c r="A4482" s="1148"/>
      <c r="B4482" s="925"/>
      <c r="C4482" s="124">
        <v>71351540</v>
      </c>
      <c r="D4482" s="129" t="s">
        <v>2024</v>
      </c>
      <c r="E4482" s="6" t="s">
        <v>172</v>
      </c>
      <c r="F4482" s="6" t="s">
        <v>121</v>
      </c>
      <c r="G4482" s="7">
        <v>38150</v>
      </c>
      <c r="H4482" s="7">
        <v>38150</v>
      </c>
      <c r="I4482" s="7">
        <v>1</v>
      </c>
    </row>
    <row r="4483" spans="1:9" s="8" customFormat="1" ht="60" x14ac:dyDescent="0.25">
      <c r="A4483" s="1148"/>
      <c r="B4483" s="925"/>
      <c r="C4483" s="124">
        <v>71351540</v>
      </c>
      <c r="D4483" s="129" t="s">
        <v>2025</v>
      </c>
      <c r="E4483" s="6" t="s">
        <v>172</v>
      </c>
      <c r="F4483" s="6" t="s">
        <v>121</v>
      </c>
      <c r="G4483" s="7">
        <v>144070</v>
      </c>
      <c r="H4483" s="7">
        <v>144070</v>
      </c>
      <c r="I4483" s="7">
        <v>1</v>
      </c>
    </row>
    <row r="4484" spans="1:9" s="8" customFormat="1" ht="60" x14ac:dyDescent="0.25">
      <c r="A4484" s="1148"/>
      <c r="B4484" s="925"/>
      <c r="C4484" s="124">
        <v>71351540</v>
      </c>
      <c r="D4484" s="129" t="s">
        <v>2026</v>
      </c>
      <c r="E4484" s="6" t="s">
        <v>172</v>
      </c>
      <c r="F4484" s="6" t="s">
        <v>121</v>
      </c>
      <c r="G4484" s="7">
        <v>199170</v>
      </c>
      <c r="H4484" s="7">
        <v>199170</v>
      </c>
      <c r="I4484" s="7">
        <v>1</v>
      </c>
    </row>
    <row r="4485" spans="1:9" s="8" customFormat="1" ht="75" x14ac:dyDescent="0.25">
      <c r="A4485" s="1148"/>
      <c r="B4485" s="925"/>
      <c r="C4485" s="124">
        <v>71351540</v>
      </c>
      <c r="D4485" s="129" t="s">
        <v>2027</v>
      </c>
      <c r="E4485" s="6" t="s">
        <v>172</v>
      </c>
      <c r="F4485" s="6" t="s">
        <v>121</v>
      </c>
      <c r="G4485" s="7">
        <v>85670</v>
      </c>
      <c r="H4485" s="7">
        <v>85670</v>
      </c>
      <c r="I4485" s="7">
        <v>1</v>
      </c>
    </row>
    <row r="4486" spans="1:9" s="8" customFormat="1" ht="60" x14ac:dyDescent="0.25">
      <c r="A4486" s="1148"/>
      <c r="B4486" s="925"/>
      <c r="C4486" s="124">
        <v>71351540</v>
      </c>
      <c r="D4486" s="129" t="s">
        <v>2028</v>
      </c>
      <c r="E4486" s="6" t="s">
        <v>172</v>
      </c>
      <c r="F4486" s="6" t="s">
        <v>121</v>
      </c>
      <c r="G4486" s="7">
        <v>52850</v>
      </c>
      <c r="H4486" s="7">
        <v>52850</v>
      </c>
      <c r="I4486" s="7">
        <v>1</v>
      </c>
    </row>
    <row r="4487" spans="1:9" s="8" customFormat="1" ht="60" x14ac:dyDescent="0.25">
      <c r="A4487" s="1148"/>
      <c r="B4487" s="925"/>
      <c r="C4487" s="124">
        <v>71351540</v>
      </c>
      <c r="D4487" s="129" t="s">
        <v>2029</v>
      </c>
      <c r="E4487" s="6" t="s">
        <v>172</v>
      </c>
      <c r="F4487" s="6" t="s">
        <v>121</v>
      </c>
      <c r="G4487" s="7">
        <v>28070</v>
      </c>
      <c r="H4487" s="7">
        <v>28070</v>
      </c>
      <c r="I4487" s="7">
        <v>1</v>
      </c>
    </row>
    <row r="4488" spans="1:9" s="8" customFormat="1" ht="90" x14ac:dyDescent="0.25">
      <c r="A4488" s="1148"/>
      <c r="B4488" s="925"/>
      <c r="C4488" s="124">
        <v>71351540</v>
      </c>
      <c r="D4488" s="129" t="s">
        <v>2030</v>
      </c>
      <c r="E4488" s="6" t="s">
        <v>172</v>
      </c>
      <c r="F4488" s="6" t="s">
        <v>121</v>
      </c>
      <c r="G4488" s="7">
        <v>351470</v>
      </c>
      <c r="H4488" s="7">
        <v>351470</v>
      </c>
      <c r="I4488" s="7">
        <v>1</v>
      </c>
    </row>
    <row r="4489" spans="1:9" ht="60" x14ac:dyDescent="0.25">
      <c r="A4489" s="1148"/>
      <c r="B4489" s="925"/>
      <c r="C4489" s="119" t="s">
        <v>2031</v>
      </c>
      <c r="D4489" s="120" t="s">
        <v>2032</v>
      </c>
      <c r="E4489" s="10" t="s">
        <v>120</v>
      </c>
      <c r="F4489" s="10" t="s">
        <v>121</v>
      </c>
      <c r="G4489" s="3">
        <v>28880</v>
      </c>
      <c r="H4489" s="3">
        <v>28880</v>
      </c>
      <c r="I4489" s="3">
        <v>1</v>
      </c>
    </row>
    <row r="4490" spans="1:9" ht="75" x14ac:dyDescent="0.25">
      <c r="A4490" s="1148"/>
      <c r="B4490" s="925"/>
      <c r="C4490" s="119" t="s">
        <v>2033</v>
      </c>
      <c r="D4490" s="120" t="s">
        <v>2034</v>
      </c>
      <c r="E4490" s="10" t="s">
        <v>120</v>
      </c>
      <c r="F4490" s="10" t="s">
        <v>121</v>
      </c>
      <c r="G4490" s="3">
        <v>11450</v>
      </c>
      <c r="H4490" s="3">
        <v>11450</v>
      </c>
      <c r="I4490" s="3">
        <v>1</v>
      </c>
    </row>
    <row r="4491" spans="1:9" ht="60" x14ac:dyDescent="0.25">
      <c r="A4491" s="1148"/>
      <c r="B4491" s="925"/>
      <c r="C4491" s="119" t="s">
        <v>2035</v>
      </c>
      <c r="D4491" s="120" t="s">
        <v>2036</v>
      </c>
      <c r="E4491" s="10" t="s">
        <v>120</v>
      </c>
      <c r="F4491" s="10" t="s">
        <v>121</v>
      </c>
      <c r="G4491" s="3">
        <v>43220</v>
      </c>
      <c r="H4491" s="3">
        <v>43220</v>
      </c>
      <c r="I4491" s="3">
        <v>1</v>
      </c>
    </row>
    <row r="4492" spans="1:9" ht="60" x14ac:dyDescent="0.25">
      <c r="A4492" s="1148"/>
      <c r="B4492" s="925"/>
      <c r="C4492" s="119" t="s">
        <v>2037</v>
      </c>
      <c r="D4492" s="120" t="s">
        <v>2038</v>
      </c>
      <c r="E4492" s="10" t="s">
        <v>120</v>
      </c>
      <c r="F4492" s="10" t="s">
        <v>121</v>
      </c>
      <c r="G4492" s="3">
        <v>59750</v>
      </c>
      <c r="H4492" s="3">
        <v>59750</v>
      </c>
      <c r="I4492" s="3">
        <v>1</v>
      </c>
    </row>
    <row r="4493" spans="1:9" ht="75" x14ac:dyDescent="0.25">
      <c r="A4493" s="1148"/>
      <c r="B4493" s="925"/>
      <c r="C4493" s="119" t="s">
        <v>2039</v>
      </c>
      <c r="D4493" s="120" t="s">
        <v>2040</v>
      </c>
      <c r="E4493" s="10" t="s">
        <v>120</v>
      </c>
      <c r="F4493" s="10" t="s">
        <v>121</v>
      </c>
      <c r="G4493" s="3">
        <v>25700</v>
      </c>
      <c r="H4493" s="3">
        <v>25700</v>
      </c>
      <c r="I4493" s="3">
        <v>1</v>
      </c>
    </row>
    <row r="4494" spans="1:9" ht="60" x14ac:dyDescent="0.25">
      <c r="A4494" s="1148"/>
      <c r="B4494" s="925"/>
      <c r="C4494" s="119" t="s">
        <v>2041</v>
      </c>
      <c r="D4494" s="120" t="s">
        <v>2042</v>
      </c>
      <c r="E4494" s="10" t="s">
        <v>120</v>
      </c>
      <c r="F4494" s="10" t="s">
        <v>121</v>
      </c>
      <c r="G4494" s="3">
        <v>15860</v>
      </c>
      <c r="H4494" s="3">
        <v>15860</v>
      </c>
      <c r="I4494" s="3">
        <v>1</v>
      </c>
    </row>
    <row r="4495" spans="1:9" ht="60" x14ac:dyDescent="0.25">
      <c r="A4495" s="1148"/>
      <c r="B4495" s="925"/>
      <c r="C4495" s="119" t="s">
        <v>2043</v>
      </c>
      <c r="D4495" s="120" t="s">
        <v>2044</v>
      </c>
      <c r="E4495" s="10" t="s">
        <v>120</v>
      </c>
      <c r="F4495" s="10" t="s">
        <v>121</v>
      </c>
      <c r="G4495" s="3">
        <v>8420</v>
      </c>
      <c r="H4495" s="3">
        <v>8420</v>
      </c>
      <c r="I4495" s="3">
        <v>1</v>
      </c>
    </row>
    <row r="4496" spans="1:9" ht="90" x14ac:dyDescent="0.25">
      <c r="A4496" s="1148"/>
      <c r="B4496" s="925"/>
      <c r="C4496" s="119" t="s">
        <v>2045</v>
      </c>
      <c r="D4496" s="120" t="s">
        <v>2046</v>
      </c>
      <c r="E4496" s="10" t="s">
        <v>120</v>
      </c>
      <c r="F4496" s="10" t="s">
        <v>121</v>
      </c>
      <c r="G4496" s="3">
        <v>105440</v>
      </c>
      <c r="H4496" s="3">
        <v>105440</v>
      </c>
      <c r="I4496" s="3">
        <v>1</v>
      </c>
    </row>
    <row r="4497" spans="1:9" x14ac:dyDescent="0.25">
      <c r="A4497" s="1148"/>
      <c r="B4497" s="977" t="s">
        <v>540</v>
      </c>
      <c r="C4497" s="977"/>
      <c r="D4497" s="977"/>
      <c r="E4497" s="977"/>
      <c r="F4497" s="977"/>
      <c r="G4497" s="977"/>
      <c r="H4497" s="30">
        <v>4998000</v>
      </c>
      <c r="I4497" s="30"/>
    </row>
    <row r="4498" spans="1:9" x14ac:dyDescent="0.25">
      <c r="A4498" s="1148"/>
      <c r="B4498" s="928" t="s">
        <v>154</v>
      </c>
      <c r="C4498" s="928"/>
      <c r="D4498" s="928"/>
      <c r="E4498" s="928"/>
      <c r="F4498" s="928"/>
      <c r="G4498" s="928"/>
      <c r="H4498" s="75">
        <v>4900000</v>
      </c>
      <c r="I4498" s="75"/>
    </row>
    <row r="4499" spans="1:9" ht="30" x14ac:dyDescent="0.25">
      <c r="A4499" s="1148"/>
      <c r="B4499" s="10">
        <v>5112</v>
      </c>
      <c r="C4499" s="119" t="s">
        <v>2047</v>
      </c>
      <c r="D4499" s="120" t="s">
        <v>2048</v>
      </c>
      <c r="E4499" s="10" t="s">
        <v>126</v>
      </c>
      <c r="F4499" s="10" t="s">
        <v>121</v>
      </c>
      <c r="G4499" s="3">
        <v>4900000</v>
      </c>
      <c r="H4499" s="3">
        <v>4900000</v>
      </c>
      <c r="I4499" s="3">
        <v>1</v>
      </c>
    </row>
    <row r="4500" spans="1:9" x14ac:dyDescent="0.25">
      <c r="A4500" s="1148"/>
      <c r="B4500" s="928" t="s">
        <v>118</v>
      </c>
      <c r="C4500" s="928"/>
      <c r="D4500" s="928"/>
      <c r="E4500" s="928"/>
      <c r="F4500" s="928"/>
      <c r="G4500" s="928"/>
      <c r="H4500" s="75">
        <v>98000</v>
      </c>
      <c r="I4500" s="75"/>
    </row>
    <row r="4501" spans="1:9" ht="30" x14ac:dyDescent="0.25">
      <c r="A4501" s="1148"/>
      <c r="B4501" s="10">
        <v>5112</v>
      </c>
      <c r="C4501" s="119" t="s">
        <v>5354</v>
      </c>
      <c r="D4501" s="120" t="s">
        <v>168</v>
      </c>
      <c r="E4501" s="10" t="s">
        <v>172</v>
      </c>
      <c r="F4501" s="10" t="s">
        <v>121</v>
      </c>
      <c r="G4501" s="3">
        <v>98000</v>
      </c>
      <c r="H4501" s="3">
        <v>98000</v>
      </c>
      <c r="I4501" s="3">
        <v>1</v>
      </c>
    </row>
    <row r="4502" spans="1:9" x14ac:dyDescent="0.25">
      <c r="A4502" s="1148"/>
      <c r="B4502" s="977" t="s">
        <v>178</v>
      </c>
      <c r="C4502" s="977"/>
      <c r="D4502" s="977"/>
      <c r="E4502" s="977"/>
      <c r="F4502" s="977"/>
      <c r="G4502" s="977"/>
      <c r="H4502" s="30">
        <v>18276000</v>
      </c>
      <c r="I4502" s="30"/>
    </row>
    <row r="4503" spans="1:9" x14ac:dyDescent="0.25">
      <c r="A4503" s="1148"/>
      <c r="B4503" s="928" t="s">
        <v>118</v>
      </c>
      <c r="C4503" s="928"/>
      <c r="D4503" s="928"/>
      <c r="E4503" s="928"/>
      <c r="F4503" s="928"/>
      <c r="G4503" s="928"/>
      <c r="H4503" s="75">
        <v>18276000</v>
      </c>
      <c r="I4503" s="75"/>
    </row>
    <row r="4504" spans="1:9" s="8" customFormat="1" ht="30" x14ac:dyDescent="0.25">
      <c r="A4504" s="1148"/>
      <c r="B4504" s="6">
        <v>5129</v>
      </c>
      <c r="C4504" s="124">
        <v>50751100</v>
      </c>
      <c r="D4504" s="129" t="s">
        <v>543</v>
      </c>
      <c r="E4504" s="6" t="s">
        <v>126</v>
      </c>
      <c r="F4504" s="6" t="s">
        <v>121</v>
      </c>
      <c r="G4504" s="7">
        <v>18276000</v>
      </c>
      <c r="H4504" s="7">
        <v>18276000</v>
      </c>
      <c r="I4504" s="7">
        <v>1</v>
      </c>
    </row>
    <row r="4505" spans="1:9" x14ac:dyDescent="0.25">
      <c r="A4505" s="1148"/>
      <c r="B4505" s="977" t="s">
        <v>210</v>
      </c>
      <c r="C4505" s="977"/>
      <c r="D4505" s="977"/>
      <c r="E4505" s="977"/>
      <c r="F4505" s="977"/>
      <c r="G4505" s="977"/>
      <c r="H4505" s="30">
        <v>49980000</v>
      </c>
      <c r="I4505" s="30"/>
    </row>
    <row r="4506" spans="1:9" x14ac:dyDescent="0.25">
      <c r="A4506" s="1148"/>
      <c r="B4506" s="928" t="s">
        <v>154</v>
      </c>
      <c r="C4506" s="928"/>
      <c r="D4506" s="928"/>
      <c r="E4506" s="928"/>
      <c r="F4506" s="928"/>
      <c r="G4506" s="928"/>
      <c r="H4506" s="75">
        <v>49000000</v>
      </c>
      <c r="I4506" s="75"/>
    </row>
    <row r="4507" spans="1:9" ht="30" x14ac:dyDescent="0.25">
      <c r="A4507" s="1148"/>
      <c r="B4507" s="10">
        <v>4861</v>
      </c>
      <c r="C4507" s="119" t="s">
        <v>2049</v>
      </c>
      <c r="D4507" s="120" t="s">
        <v>171</v>
      </c>
      <c r="E4507" s="10" t="s">
        <v>126</v>
      </c>
      <c r="F4507" s="10" t="s">
        <v>121</v>
      </c>
      <c r="G4507" s="3">
        <v>49000000</v>
      </c>
      <c r="H4507" s="3">
        <v>49000000</v>
      </c>
      <c r="I4507" s="3">
        <v>1</v>
      </c>
    </row>
    <row r="4508" spans="1:9" x14ac:dyDescent="0.25">
      <c r="A4508" s="1148"/>
      <c r="B4508" s="928" t="s">
        <v>118</v>
      </c>
      <c r="C4508" s="928"/>
      <c r="D4508" s="928"/>
      <c r="E4508" s="928"/>
      <c r="F4508" s="928"/>
      <c r="G4508" s="928"/>
      <c r="H4508" s="75">
        <v>980000</v>
      </c>
      <c r="I4508" s="75"/>
    </row>
    <row r="4509" spans="1:9" s="8" customFormat="1" ht="30" x14ac:dyDescent="0.25">
      <c r="A4509" s="1148"/>
      <c r="B4509" s="6">
        <v>4861</v>
      </c>
      <c r="C4509" s="124">
        <v>71351540</v>
      </c>
      <c r="D4509" s="129" t="s">
        <v>168</v>
      </c>
      <c r="E4509" s="6" t="s">
        <v>149</v>
      </c>
      <c r="F4509" s="6" t="s">
        <v>121</v>
      </c>
      <c r="G4509" s="7">
        <v>980000</v>
      </c>
      <c r="H4509" s="7">
        <v>980000</v>
      </c>
      <c r="I4509" s="7">
        <v>1</v>
      </c>
    </row>
    <row r="4510" spans="1:9" x14ac:dyDescent="0.25">
      <c r="A4510" s="1148"/>
      <c r="B4510" s="977" t="s">
        <v>547</v>
      </c>
      <c r="C4510" s="977"/>
      <c r="D4510" s="977"/>
      <c r="E4510" s="977"/>
      <c r="F4510" s="977"/>
      <c r="G4510" s="977"/>
      <c r="H4510" s="30">
        <v>8000000</v>
      </c>
      <c r="I4510" s="30"/>
    </row>
    <row r="4511" spans="1:9" x14ac:dyDescent="0.25">
      <c r="A4511" s="1148"/>
      <c r="B4511" s="928" t="s">
        <v>118</v>
      </c>
      <c r="C4511" s="928"/>
      <c r="D4511" s="928"/>
      <c r="E4511" s="928"/>
      <c r="F4511" s="928"/>
      <c r="G4511" s="928"/>
      <c r="H4511" s="75">
        <v>8000000</v>
      </c>
      <c r="I4511" s="75"/>
    </row>
    <row r="4512" spans="1:9" ht="30" x14ac:dyDescent="0.25">
      <c r="A4512" s="1148"/>
      <c r="B4512" s="10">
        <v>4213</v>
      </c>
      <c r="C4512" s="119" t="s">
        <v>2050</v>
      </c>
      <c r="D4512" s="120" t="s">
        <v>728</v>
      </c>
      <c r="E4512" s="10" t="s">
        <v>126</v>
      </c>
      <c r="F4512" s="10" t="s">
        <v>121</v>
      </c>
      <c r="G4512" s="3">
        <v>8000000</v>
      </c>
      <c r="H4512" s="3">
        <v>8000000</v>
      </c>
      <c r="I4512" s="3">
        <v>1</v>
      </c>
    </row>
    <row r="4513" spans="1:10" x14ac:dyDescent="0.25">
      <c r="A4513" s="1148"/>
      <c r="B4513" s="977" t="s">
        <v>549</v>
      </c>
      <c r="C4513" s="977"/>
      <c r="D4513" s="977"/>
      <c r="E4513" s="977"/>
      <c r="F4513" s="977"/>
      <c r="G4513" s="977"/>
      <c r="H4513" s="30">
        <v>920000</v>
      </c>
      <c r="I4513" s="30"/>
    </row>
    <row r="4514" spans="1:10" x14ac:dyDescent="0.25">
      <c r="A4514" s="1148"/>
      <c r="B4514" s="928" t="s">
        <v>118</v>
      </c>
      <c r="C4514" s="928"/>
      <c r="D4514" s="928"/>
      <c r="E4514" s="928"/>
      <c r="F4514" s="928"/>
      <c r="G4514" s="928"/>
      <c r="H4514" s="75">
        <v>920000</v>
      </c>
      <c r="I4514" s="75"/>
    </row>
    <row r="4515" spans="1:10" s="8" customFormat="1" ht="45" x14ac:dyDescent="0.25">
      <c r="A4515" s="1148"/>
      <c r="B4515" s="6">
        <v>4213</v>
      </c>
      <c r="C4515" s="124">
        <v>50761100</v>
      </c>
      <c r="D4515" s="129" t="s">
        <v>551</v>
      </c>
      <c r="E4515" s="6" t="s">
        <v>126</v>
      </c>
      <c r="F4515" s="6" t="s">
        <v>121</v>
      </c>
      <c r="G4515" s="7">
        <v>920000</v>
      </c>
      <c r="H4515" s="7">
        <v>920000</v>
      </c>
      <c r="I4515" s="7">
        <v>1</v>
      </c>
    </row>
    <row r="4516" spans="1:10" x14ac:dyDescent="0.25">
      <c r="A4516" s="1148"/>
      <c r="B4516" s="977" t="s">
        <v>2051</v>
      </c>
      <c r="C4516" s="977"/>
      <c r="D4516" s="977"/>
      <c r="E4516" s="977"/>
      <c r="F4516" s="977"/>
      <c r="G4516" s="977"/>
      <c r="H4516" s="30">
        <v>15000000</v>
      </c>
      <c r="I4516" s="30"/>
    </row>
    <row r="4517" spans="1:10" x14ac:dyDescent="0.25">
      <c r="A4517" s="1148"/>
      <c r="B4517" s="928" t="s">
        <v>154</v>
      </c>
      <c r="C4517" s="928"/>
      <c r="D4517" s="928"/>
      <c r="E4517" s="928"/>
      <c r="F4517" s="928"/>
      <c r="G4517" s="928"/>
      <c r="H4517" s="75">
        <v>14700000</v>
      </c>
      <c r="I4517" s="75"/>
    </row>
    <row r="4518" spans="1:10" s="8" customFormat="1" x14ac:dyDescent="0.25">
      <c r="A4518" s="1148"/>
      <c r="B4518" s="119">
        <v>4239</v>
      </c>
      <c r="C4518" s="119" t="s">
        <v>6158</v>
      </c>
      <c r="D4518" s="119" t="s">
        <v>2052</v>
      </c>
      <c r="E4518" s="119" t="s">
        <v>126</v>
      </c>
      <c r="F4518" s="119" t="s">
        <v>121</v>
      </c>
      <c r="G4518" s="119">
        <v>14700000</v>
      </c>
      <c r="H4518" s="119">
        <v>14700000</v>
      </c>
      <c r="I4518" s="119">
        <v>1</v>
      </c>
      <c r="J4518" s="119"/>
    </row>
    <row r="4519" spans="1:10" x14ac:dyDescent="0.25">
      <c r="A4519" s="1148"/>
      <c r="B4519" s="928" t="s">
        <v>118</v>
      </c>
      <c r="C4519" s="928"/>
      <c r="D4519" s="928"/>
      <c r="E4519" s="928"/>
      <c r="F4519" s="928"/>
      <c r="G4519" s="928"/>
      <c r="H4519" s="75">
        <v>300000</v>
      </c>
      <c r="I4519" s="75"/>
    </row>
    <row r="4520" spans="1:10" s="8" customFormat="1" ht="30" x14ac:dyDescent="0.25">
      <c r="A4520" s="1148"/>
      <c r="B4520" s="6">
        <v>4239</v>
      </c>
      <c r="C4520" s="124">
        <v>71351540</v>
      </c>
      <c r="D4520" s="129" t="s">
        <v>168</v>
      </c>
      <c r="E4520" s="6" t="s">
        <v>172</v>
      </c>
      <c r="F4520" s="6" t="s">
        <v>121</v>
      </c>
      <c r="G4520" s="7">
        <v>300000</v>
      </c>
      <c r="H4520" s="7">
        <v>300000</v>
      </c>
      <c r="I4520" s="7">
        <v>1</v>
      </c>
    </row>
    <row r="4521" spans="1:10" x14ac:dyDescent="0.25">
      <c r="A4521" s="1148"/>
      <c r="B4521" s="977" t="s">
        <v>214</v>
      </c>
      <c r="C4521" s="977"/>
      <c r="D4521" s="977"/>
      <c r="E4521" s="977"/>
      <c r="F4521" s="977"/>
      <c r="G4521" s="977"/>
      <c r="H4521" s="30">
        <v>34955222</v>
      </c>
      <c r="I4521" s="30"/>
    </row>
    <row r="4522" spans="1:10" x14ac:dyDescent="0.25">
      <c r="A4522" s="1148"/>
      <c r="B4522" s="928" t="s">
        <v>154</v>
      </c>
      <c r="C4522" s="928"/>
      <c r="D4522" s="928"/>
      <c r="E4522" s="928"/>
      <c r="F4522" s="928"/>
      <c r="G4522" s="928"/>
      <c r="H4522" s="75">
        <v>34269825</v>
      </c>
      <c r="I4522" s="75"/>
    </row>
    <row r="4523" spans="1:10" ht="30" x14ac:dyDescent="0.25">
      <c r="A4523" s="1148"/>
      <c r="B4523" s="10">
        <v>4251</v>
      </c>
      <c r="C4523" s="119" t="s">
        <v>2053</v>
      </c>
      <c r="D4523" s="120" t="s">
        <v>216</v>
      </c>
      <c r="E4523" s="10" t="s">
        <v>126</v>
      </c>
      <c r="F4523" s="10" t="s">
        <v>121</v>
      </c>
      <c r="G4523" s="3">
        <v>34269825</v>
      </c>
      <c r="H4523" s="3">
        <v>34269825</v>
      </c>
      <c r="I4523" s="3">
        <v>1</v>
      </c>
    </row>
    <row r="4524" spans="1:10" x14ac:dyDescent="0.25">
      <c r="A4524" s="1148"/>
      <c r="B4524" s="928" t="s">
        <v>118</v>
      </c>
      <c r="C4524" s="928"/>
      <c r="D4524" s="928"/>
      <c r="E4524" s="928"/>
      <c r="F4524" s="928"/>
      <c r="G4524" s="928"/>
      <c r="H4524" s="75">
        <v>685397</v>
      </c>
      <c r="I4524" s="75"/>
    </row>
    <row r="4525" spans="1:10" ht="30" x14ac:dyDescent="0.25">
      <c r="A4525" s="1148"/>
      <c r="B4525" s="974">
        <v>4251</v>
      </c>
      <c r="C4525" s="119" t="s">
        <v>6272</v>
      </c>
      <c r="D4525" s="119" t="s">
        <v>5270</v>
      </c>
      <c r="E4525" s="119" t="s">
        <v>3127</v>
      </c>
      <c r="F4525" s="119" t="s">
        <v>121</v>
      </c>
      <c r="G4525" s="119">
        <v>294000</v>
      </c>
      <c r="H4525" s="119">
        <v>294000</v>
      </c>
      <c r="I4525" s="119">
        <v>1</v>
      </c>
    </row>
    <row r="4526" spans="1:10" s="8" customFormat="1" ht="30" x14ac:dyDescent="0.25">
      <c r="A4526" s="1148"/>
      <c r="B4526" s="976"/>
      <c r="C4526" s="124">
        <v>71351540</v>
      </c>
      <c r="D4526" s="129" t="s">
        <v>168</v>
      </c>
      <c r="E4526" s="6" t="s">
        <v>149</v>
      </c>
      <c r="F4526" s="6" t="s">
        <v>121</v>
      </c>
      <c r="G4526" s="7">
        <v>685397</v>
      </c>
      <c r="H4526" s="7">
        <v>685397</v>
      </c>
      <c r="I4526" s="7">
        <v>1</v>
      </c>
    </row>
    <row r="4527" spans="1:10" x14ac:dyDescent="0.25">
      <c r="A4527" s="1148"/>
      <c r="B4527" s="977" t="s">
        <v>217</v>
      </c>
      <c r="C4527" s="977"/>
      <c r="D4527" s="977"/>
      <c r="E4527" s="977"/>
      <c r="F4527" s="977"/>
      <c r="G4527" s="977"/>
      <c r="H4527" s="30">
        <v>191050590</v>
      </c>
      <c r="I4527" s="30"/>
    </row>
    <row r="4528" spans="1:10" x14ac:dyDescent="0.25">
      <c r="A4528" s="1148"/>
      <c r="B4528" s="928" t="s">
        <v>154</v>
      </c>
      <c r="C4528" s="928"/>
      <c r="D4528" s="928"/>
      <c r="E4528" s="928"/>
      <c r="F4528" s="928"/>
      <c r="G4528" s="928"/>
      <c r="H4528" s="75">
        <v>186322590</v>
      </c>
      <c r="I4528" s="75"/>
    </row>
    <row r="4529" spans="1:9" x14ac:dyDescent="0.25">
      <c r="A4529" s="1148"/>
      <c r="B4529" s="835" t="s">
        <v>5274</v>
      </c>
      <c r="C4529" s="835" t="s">
        <v>7850</v>
      </c>
      <c r="D4529" s="835" t="s">
        <v>5802</v>
      </c>
      <c r="E4529" s="840" t="s">
        <v>126</v>
      </c>
      <c r="F4529" s="840" t="s">
        <v>121</v>
      </c>
      <c r="G4529" s="836">
        <v>29879080</v>
      </c>
      <c r="H4529" s="836">
        <v>29879080</v>
      </c>
      <c r="I4529" s="844">
        <v>1</v>
      </c>
    </row>
    <row r="4530" spans="1:9" x14ac:dyDescent="0.25">
      <c r="A4530" s="1148"/>
      <c r="B4530" s="839"/>
      <c r="C4530" s="839"/>
      <c r="D4530" s="839"/>
      <c r="E4530" s="839"/>
      <c r="F4530" s="839"/>
      <c r="G4530" s="839"/>
      <c r="H4530" s="844"/>
      <c r="I4530" s="844"/>
    </row>
    <row r="4531" spans="1:9" ht="30" x14ac:dyDescent="0.25">
      <c r="A4531" s="1148"/>
      <c r="B4531" s="925">
        <v>5113</v>
      </c>
      <c r="C4531" s="119" t="s">
        <v>2054</v>
      </c>
      <c r="D4531" s="120" t="s">
        <v>2055</v>
      </c>
      <c r="E4531" s="10" t="s">
        <v>126</v>
      </c>
      <c r="F4531" s="10" t="s">
        <v>121</v>
      </c>
      <c r="G4531" s="3">
        <v>14228400</v>
      </c>
      <c r="H4531" s="3">
        <v>14228400</v>
      </c>
      <c r="I4531" s="3">
        <v>1</v>
      </c>
    </row>
    <row r="4532" spans="1:9" ht="30" x14ac:dyDescent="0.25">
      <c r="A4532" s="1148"/>
      <c r="B4532" s="925"/>
      <c r="C4532" s="119" t="s">
        <v>2056</v>
      </c>
      <c r="D4532" s="120" t="s">
        <v>2057</v>
      </c>
      <c r="E4532" s="10" t="s">
        <v>126</v>
      </c>
      <c r="F4532" s="10" t="s">
        <v>121</v>
      </c>
      <c r="G4532" s="3">
        <v>15704480</v>
      </c>
      <c r="H4532" s="3">
        <v>15704480</v>
      </c>
      <c r="I4532" s="3">
        <v>1</v>
      </c>
    </row>
    <row r="4533" spans="1:9" ht="30" x14ac:dyDescent="0.25">
      <c r="A4533" s="1148"/>
      <c r="B4533" s="925"/>
      <c r="C4533" s="119" t="s">
        <v>2058</v>
      </c>
      <c r="D4533" s="120" t="s">
        <v>2059</v>
      </c>
      <c r="E4533" s="10" t="s">
        <v>126</v>
      </c>
      <c r="F4533" s="10" t="s">
        <v>121</v>
      </c>
      <c r="G4533" s="3">
        <v>12857830</v>
      </c>
      <c r="H4533" s="3">
        <v>12857830</v>
      </c>
      <c r="I4533" s="3">
        <v>1</v>
      </c>
    </row>
    <row r="4534" spans="1:9" ht="30" x14ac:dyDescent="0.25">
      <c r="A4534" s="1148"/>
      <c r="B4534" s="925"/>
      <c r="C4534" s="119" t="s">
        <v>2060</v>
      </c>
      <c r="D4534" s="120" t="s">
        <v>2061</v>
      </c>
      <c r="E4534" s="10" t="s">
        <v>126</v>
      </c>
      <c r="F4534" s="10" t="s">
        <v>121</v>
      </c>
      <c r="G4534" s="3">
        <v>21918560</v>
      </c>
      <c r="H4534" s="3">
        <v>21918560</v>
      </c>
      <c r="I4534" s="3">
        <v>1</v>
      </c>
    </row>
    <row r="4535" spans="1:9" ht="30" x14ac:dyDescent="0.25">
      <c r="A4535" s="1148"/>
      <c r="B4535" s="925"/>
      <c r="C4535" s="119" t="s">
        <v>2062</v>
      </c>
      <c r="D4535" s="120" t="s">
        <v>2063</v>
      </c>
      <c r="E4535" s="10" t="s">
        <v>126</v>
      </c>
      <c r="F4535" s="10" t="s">
        <v>121</v>
      </c>
      <c r="G4535" s="3">
        <v>6029230</v>
      </c>
      <c r="H4535" s="3">
        <v>6029230</v>
      </c>
      <c r="I4535" s="3">
        <v>1</v>
      </c>
    </row>
    <row r="4536" spans="1:9" ht="30" x14ac:dyDescent="0.25">
      <c r="A4536" s="1148"/>
      <c r="B4536" s="925"/>
      <c r="C4536" s="119" t="s">
        <v>2064</v>
      </c>
      <c r="D4536" s="120" t="s">
        <v>2065</v>
      </c>
      <c r="E4536" s="10" t="s">
        <v>126</v>
      </c>
      <c r="F4536" s="10" t="s">
        <v>121</v>
      </c>
      <c r="G4536" s="3">
        <v>8594400</v>
      </c>
      <c r="H4536" s="3">
        <v>8594400</v>
      </c>
      <c r="I4536" s="3">
        <v>1</v>
      </c>
    </row>
    <row r="4537" spans="1:9" ht="30" x14ac:dyDescent="0.25">
      <c r="A4537" s="1148"/>
      <c r="B4537" s="925"/>
      <c r="C4537" s="119" t="s">
        <v>2066</v>
      </c>
      <c r="D4537" s="120" t="s">
        <v>2067</v>
      </c>
      <c r="E4537" s="10" t="s">
        <v>126</v>
      </c>
      <c r="F4537" s="10" t="s">
        <v>121</v>
      </c>
      <c r="G4537" s="3">
        <v>6860510</v>
      </c>
      <c r="H4537" s="3">
        <v>6860510</v>
      </c>
      <c r="I4537" s="3">
        <v>1</v>
      </c>
    </row>
    <row r="4538" spans="1:9" ht="30" x14ac:dyDescent="0.25">
      <c r="A4538" s="1148"/>
      <c r="B4538" s="925"/>
      <c r="C4538" s="119" t="s">
        <v>2068</v>
      </c>
      <c r="D4538" s="120" t="s">
        <v>2069</v>
      </c>
      <c r="E4538" s="10" t="s">
        <v>126</v>
      </c>
      <c r="F4538" s="10" t="s">
        <v>121</v>
      </c>
      <c r="G4538" s="3">
        <v>10824280</v>
      </c>
      <c r="H4538" s="3">
        <v>10824280</v>
      </c>
      <c r="I4538" s="3">
        <v>1</v>
      </c>
    </row>
    <row r="4539" spans="1:9" ht="45" x14ac:dyDescent="0.25">
      <c r="A4539" s="1148"/>
      <c r="B4539" s="925"/>
      <c r="C4539" s="119" t="s">
        <v>2070</v>
      </c>
      <c r="D4539" s="120" t="s">
        <v>2071</v>
      </c>
      <c r="E4539" s="10" t="s">
        <v>126</v>
      </c>
      <c r="F4539" s="10" t="s">
        <v>121</v>
      </c>
      <c r="G4539" s="3">
        <v>4366050</v>
      </c>
      <c r="H4539" s="3">
        <v>4366050</v>
      </c>
      <c r="I4539" s="3">
        <v>1</v>
      </c>
    </row>
    <row r="4540" spans="1:9" ht="45" x14ac:dyDescent="0.25">
      <c r="A4540" s="1148"/>
      <c r="B4540" s="925"/>
      <c r="C4540" s="119" t="s">
        <v>2072</v>
      </c>
      <c r="D4540" s="120" t="s">
        <v>2073</v>
      </c>
      <c r="E4540" s="10" t="s">
        <v>126</v>
      </c>
      <c r="F4540" s="10" t="s">
        <v>121</v>
      </c>
      <c r="G4540" s="3">
        <v>9870710</v>
      </c>
      <c r="H4540" s="3">
        <v>9870710</v>
      </c>
      <c r="I4540" s="3">
        <v>1</v>
      </c>
    </row>
    <row r="4541" spans="1:9" ht="30" x14ac:dyDescent="0.25">
      <c r="A4541" s="1148"/>
      <c r="B4541" s="925"/>
      <c r="C4541" s="119" t="s">
        <v>2074</v>
      </c>
      <c r="D4541" s="120" t="s">
        <v>2075</v>
      </c>
      <c r="E4541" s="10" t="s">
        <v>126</v>
      </c>
      <c r="F4541" s="10" t="s">
        <v>121</v>
      </c>
      <c r="G4541" s="3">
        <v>19092010</v>
      </c>
      <c r="H4541" s="3">
        <v>19092010</v>
      </c>
      <c r="I4541" s="3">
        <v>1</v>
      </c>
    </row>
    <row r="4542" spans="1:9" ht="30" x14ac:dyDescent="0.25">
      <c r="A4542" s="1148"/>
      <c r="B4542" s="925"/>
      <c r="C4542" s="119" t="s">
        <v>2076</v>
      </c>
      <c r="D4542" s="120" t="s">
        <v>2077</v>
      </c>
      <c r="E4542" s="10" t="s">
        <v>126</v>
      </c>
      <c r="F4542" s="10" t="s">
        <v>121</v>
      </c>
      <c r="G4542" s="3">
        <v>18699390</v>
      </c>
      <c r="H4542" s="3">
        <v>18699390</v>
      </c>
      <c r="I4542" s="3">
        <v>1</v>
      </c>
    </row>
    <row r="4543" spans="1:9" ht="30" x14ac:dyDescent="0.25">
      <c r="A4543" s="1148"/>
      <c r="B4543" s="925"/>
      <c r="C4543" s="119" t="s">
        <v>2078</v>
      </c>
      <c r="D4543" s="120" t="s">
        <v>2079</v>
      </c>
      <c r="E4543" s="10" t="s">
        <v>126</v>
      </c>
      <c r="F4543" s="10" t="s">
        <v>121</v>
      </c>
      <c r="G4543" s="3">
        <v>26674550</v>
      </c>
      <c r="H4543" s="3">
        <v>26674550</v>
      </c>
      <c r="I4543" s="3">
        <v>1</v>
      </c>
    </row>
    <row r="4544" spans="1:9" ht="30" x14ac:dyDescent="0.25">
      <c r="A4544" s="1148"/>
      <c r="B4544" s="925"/>
      <c r="C4544" s="119" t="s">
        <v>2080</v>
      </c>
      <c r="D4544" s="120" t="s">
        <v>2081</v>
      </c>
      <c r="E4544" s="10" t="s">
        <v>126</v>
      </c>
      <c r="F4544" s="10" t="s">
        <v>121</v>
      </c>
      <c r="G4544" s="3">
        <v>10602190</v>
      </c>
      <c r="H4544" s="3">
        <v>10602190</v>
      </c>
      <c r="I4544" s="3">
        <v>1</v>
      </c>
    </row>
    <row r="4545" spans="1:9" x14ac:dyDescent="0.25">
      <c r="A4545" s="1148"/>
      <c r="B4545" s="928" t="s">
        <v>118</v>
      </c>
      <c r="C4545" s="928"/>
      <c r="D4545" s="928"/>
      <c r="E4545" s="928"/>
      <c r="F4545" s="928"/>
      <c r="G4545" s="928"/>
      <c r="H4545" s="75">
        <v>4728000</v>
      </c>
      <c r="I4545" s="75"/>
    </row>
    <row r="4546" spans="1:9" x14ac:dyDescent="0.25">
      <c r="A4546" s="1148"/>
      <c r="B4546" s="835" t="s">
        <v>5274</v>
      </c>
      <c r="C4546" s="835" t="s">
        <v>7851</v>
      </c>
      <c r="D4546" s="835" t="s">
        <v>532</v>
      </c>
      <c r="E4546" s="842" t="s">
        <v>120</v>
      </c>
      <c r="F4546" s="840" t="s">
        <v>121</v>
      </c>
      <c r="G4546" s="836">
        <v>175500</v>
      </c>
      <c r="H4546" s="836">
        <v>175500</v>
      </c>
      <c r="I4546" s="844">
        <v>1</v>
      </c>
    </row>
    <row r="4547" spans="1:9" ht="30" x14ac:dyDescent="0.25">
      <c r="A4547" s="1148"/>
      <c r="B4547" s="839"/>
      <c r="C4547" s="840" t="s">
        <v>7838</v>
      </c>
      <c r="D4547" s="840" t="s">
        <v>5270</v>
      </c>
      <c r="E4547" s="840" t="s">
        <v>172</v>
      </c>
      <c r="F4547" s="840" t="s">
        <v>121</v>
      </c>
      <c r="G4547" s="840">
        <v>585000</v>
      </c>
      <c r="H4547" s="840">
        <v>585000</v>
      </c>
      <c r="I4547" s="840">
        <v>1</v>
      </c>
    </row>
    <row r="4548" spans="1:9" s="8" customFormat="1" ht="45" x14ac:dyDescent="0.25">
      <c r="A4548" s="1148"/>
      <c r="B4548" s="925">
        <v>5113</v>
      </c>
      <c r="C4548" s="124">
        <v>71351540</v>
      </c>
      <c r="D4548" s="129" t="s">
        <v>2082</v>
      </c>
      <c r="E4548" s="6" t="s">
        <v>172</v>
      </c>
      <c r="F4548" s="6" t="s">
        <v>121</v>
      </c>
      <c r="G4548" s="7">
        <v>278000</v>
      </c>
      <c r="H4548" s="7">
        <v>278000</v>
      </c>
      <c r="I4548" s="7">
        <v>1</v>
      </c>
    </row>
    <row r="4549" spans="1:9" s="8" customFormat="1" ht="45" x14ac:dyDescent="0.25">
      <c r="A4549" s="1148"/>
      <c r="B4549" s="925"/>
      <c r="C4549" s="124">
        <v>71351540</v>
      </c>
      <c r="D4549" s="129" t="s">
        <v>2083</v>
      </c>
      <c r="E4549" s="6" t="s">
        <v>172</v>
      </c>
      <c r="F4549" s="6" t="s">
        <v>121</v>
      </c>
      <c r="G4549" s="7">
        <v>307000</v>
      </c>
      <c r="H4549" s="7">
        <v>307000</v>
      </c>
      <c r="I4549" s="7">
        <v>1</v>
      </c>
    </row>
    <row r="4550" spans="1:9" s="8" customFormat="1" ht="45" x14ac:dyDescent="0.25">
      <c r="A4550" s="1148"/>
      <c r="B4550" s="925"/>
      <c r="C4550" s="124">
        <v>71351540</v>
      </c>
      <c r="D4550" s="129" t="s">
        <v>2084</v>
      </c>
      <c r="E4550" s="6" t="s">
        <v>172</v>
      </c>
      <c r="F4550" s="6" t="s">
        <v>121</v>
      </c>
      <c r="G4550" s="7">
        <v>250000</v>
      </c>
      <c r="H4550" s="7">
        <v>250000</v>
      </c>
      <c r="I4550" s="7">
        <v>1</v>
      </c>
    </row>
    <row r="4551" spans="1:9" s="8" customFormat="1" ht="45" x14ac:dyDescent="0.25">
      <c r="A4551" s="1148"/>
      <c r="B4551" s="925"/>
      <c r="C4551" s="124">
        <v>71351540</v>
      </c>
      <c r="D4551" s="129" t="s">
        <v>2085</v>
      </c>
      <c r="E4551" s="6" t="s">
        <v>172</v>
      </c>
      <c r="F4551" s="6" t="s">
        <v>121</v>
      </c>
      <c r="G4551" s="7">
        <v>429000</v>
      </c>
      <c r="H4551" s="7">
        <v>429000</v>
      </c>
      <c r="I4551" s="7">
        <v>1</v>
      </c>
    </row>
    <row r="4552" spans="1:9" s="8" customFormat="1" ht="45" x14ac:dyDescent="0.25">
      <c r="A4552" s="1148"/>
      <c r="B4552" s="925"/>
      <c r="C4552" s="124">
        <v>71351540</v>
      </c>
      <c r="D4552" s="129" t="s">
        <v>2086</v>
      </c>
      <c r="E4552" s="6" t="s">
        <v>172</v>
      </c>
      <c r="F4552" s="6" t="s">
        <v>121</v>
      </c>
      <c r="G4552" s="7">
        <v>118000</v>
      </c>
      <c r="H4552" s="7">
        <v>118000</v>
      </c>
      <c r="I4552" s="7">
        <v>1</v>
      </c>
    </row>
    <row r="4553" spans="1:9" s="8" customFormat="1" ht="45" x14ac:dyDescent="0.25">
      <c r="A4553" s="1148"/>
      <c r="B4553" s="925"/>
      <c r="C4553" s="124">
        <v>71351540</v>
      </c>
      <c r="D4553" s="129" t="s">
        <v>2087</v>
      </c>
      <c r="E4553" s="6" t="s">
        <v>172</v>
      </c>
      <c r="F4553" s="6" t="s">
        <v>121</v>
      </c>
      <c r="G4553" s="7">
        <v>168000</v>
      </c>
      <c r="H4553" s="7">
        <v>168000</v>
      </c>
      <c r="I4553" s="7">
        <v>1</v>
      </c>
    </row>
    <row r="4554" spans="1:9" s="8" customFormat="1" ht="45" x14ac:dyDescent="0.25">
      <c r="A4554" s="1148"/>
      <c r="B4554" s="925"/>
      <c r="C4554" s="124">
        <v>71351540</v>
      </c>
      <c r="D4554" s="129" t="s">
        <v>2088</v>
      </c>
      <c r="E4554" s="6" t="s">
        <v>172</v>
      </c>
      <c r="F4554" s="6" t="s">
        <v>121</v>
      </c>
      <c r="G4554" s="7">
        <v>134000</v>
      </c>
      <c r="H4554" s="7">
        <v>134000</v>
      </c>
      <c r="I4554" s="7">
        <v>1</v>
      </c>
    </row>
    <row r="4555" spans="1:9" s="8" customFormat="1" ht="45" x14ac:dyDescent="0.25">
      <c r="A4555" s="1148"/>
      <c r="B4555" s="925"/>
      <c r="C4555" s="124">
        <v>71351540</v>
      </c>
      <c r="D4555" s="129" t="s">
        <v>2089</v>
      </c>
      <c r="E4555" s="6" t="s">
        <v>172</v>
      </c>
      <c r="F4555" s="6" t="s">
        <v>121</v>
      </c>
      <c r="G4555" s="7">
        <v>211000</v>
      </c>
      <c r="H4555" s="7">
        <v>211000</v>
      </c>
      <c r="I4555" s="7">
        <v>1</v>
      </c>
    </row>
    <row r="4556" spans="1:9" s="8" customFormat="1" ht="45" x14ac:dyDescent="0.25">
      <c r="A4556" s="1148"/>
      <c r="B4556" s="925"/>
      <c r="C4556" s="124">
        <v>71351540</v>
      </c>
      <c r="D4556" s="129" t="s">
        <v>2090</v>
      </c>
      <c r="E4556" s="6" t="s">
        <v>172</v>
      </c>
      <c r="F4556" s="6" t="s">
        <v>121</v>
      </c>
      <c r="G4556" s="7">
        <v>85000</v>
      </c>
      <c r="H4556" s="7">
        <v>85000</v>
      </c>
      <c r="I4556" s="7">
        <v>1</v>
      </c>
    </row>
    <row r="4557" spans="1:9" s="8" customFormat="1" ht="45" x14ac:dyDescent="0.25">
      <c r="A4557" s="1148"/>
      <c r="B4557" s="925"/>
      <c r="C4557" s="124">
        <v>71351540</v>
      </c>
      <c r="D4557" s="129" t="s">
        <v>2091</v>
      </c>
      <c r="E4557" s="6" t="s">
        <v>172</v>
      </c>
      <c r="F4557" s="6" t="s">
        <v>121</v>
      </c>
      <c r="G4557" s="7">
        <v>193000</v>
      </c>
      <c r="H4557" s="7">
        <v>193000</v>
      </c>
      <c r="I4557" s="7">
        <v>1</v>
      </c>
    </row>
    <row r="4558" spans="1:9" s="8" customFormat="1" ht="45" x14ac:dyDescent="0.25">
      <c r="A4558" s="1148"/>
      <c r="B4558" s="925"/>
      <c r="C4558" s="124">
        <v>71351540</v>
      </c>
      <c r="D4558" s="129" t="s">
        <v>2092</v>
      </c>
      <c r="E4558" s="6" t="s">
        <v>172</v>
      </c>
      <c r="F4558" s="6" t="s">
        <v>121</v>
      </c>
      <c r="G4558" s="7">
        <v>373000</v>
      </c>
      <c r="H4558" s="7">
        <v>373000</v>
      </c>
      <c r="I4558" s="7">
        <v>1</v>
      </c>
    </row>
    <row r="4559" spans="1:9" s="8" customFormat="1" ht="45" x14ac:dyDescent="0.25">
      <c r="A4559" s="1148"/>
      <c r="B4559" s="925"/>
      <c r="C4559" s="124">
        <v>71351540</v>
      </c>
      <c r="D4559" s="129" t="s">
        <v>2093</v>
      </c>
      <c r="E4559" s="6" t="s">
        <v>172</v>
      </c>
      <c r="F4559" s="6" t="s">
        <v>121</v>
      </c>
      <c r="G4559" s="7">
        <v>366000</v>
      </c>
      <c r="H4559" s="7">
        <v>366000</v>
      </c>
      <c r="I4559" s="7">
        <v>1</v>
      </c>
    </row>
    <row r="4560" spans="1:9" s="8" customFormat="1" ht="45" x14ac:dyDescent="0.25">
      <c r="A4560" s="1148"/>
      <c r="B4560" s="925"/>
      <c r="C4560" s="124">
        <v>71351540</v>
      </c>
      <c r="D4560" s="129" t="s">
        <v>2094</v>
      </c>
      <c r="E4560" s="6" t="s">
        <v>172</v>
      </c>
      <c r="F4560" s="6" t="s">
        <v>121</v>
      </c>
      <c r="G4560" s="7">
        <v>522000</v>
      </c>
      <c r="H4560" s="7">
        <v>522000</v>
      </c>
      <c r="I4560" s="7">
        <v>1</v>
      </c>
    </row>
    <row r="4561" spans="1:9" s="8" customFormat="1" ht="45" x14ac:dyDescent="0.25">
      <c r="A4561" s="1148"/>
      <c r="B4561" s="925"/>
      <c r="C4561" s="124">
        <v>71351540</v>
      </c>
      <c r="D4561" s="129" t="s">
        <v>2095</v>
      </c>
      <c r="E4561" s="6" t="s">
        <v>172</v>
      </c>
      <c r="F4561" s="6" t="s">
        <v>121</v>
      </c>
      <c r="G4561" s="7">
        <v>207000</v>
      </c>
      <c r="H4561" s="7">
        <v>207000</v>
      </c>
      <c r="I4561" s="7">
        <v>1</v>
      </c>
    </row>
    <row r="4562" spans="1:9" ht="45" x14ac:dyDescent="0.25">
      <c r="A4562" s="1148"/>
      <c r="B4562" s="925"/>
      <c r="C4562" s="119" t="s">
        <v>2096</v>
      </c>
      <c r="D4562" s="120" t="s">
        <v>2097</v>
      </c>
      <c r="E4562" s="10" t="s">
        <v>120</v>
      </c>
      <c r="F4562" s="10" t="s">
        <v>121</v>
      </c>
      <c r="G4562" s="3">
        <v>83000</v>
      </c>
      <c r="H4562" s="3">
        <v>83000</v>
      </c>
      <c r="I4562" s="3">
        <v>1</v>
      </c>
    </row>
    <row r="4563" spans="1:9" ht="45" x14ac:dyDescent="0.25">
      <c r="A4563" s="1148"/>
      <c r="B4563" s="925"/>
      <c r="C4563" s="119" t="s">
        <v>2098</v>
      </c>
      <c r="D4563" s="120" t="s">
        <v>2099</v>
      </c>
      <c r="E4563" s="10" t="s">
        <v>120</v>
      </c>
      <c r="F4563" s="10" t="s">
        <v>121</v>
      </c>
      <c r="G4563" s="3">
        <v>92000</v>
      </c>
      <c r="H4563" s="3">
        <v>92000</v>
      </c>
      <c r="I4563" s="3">
        <v>1</v>
      </c>
    </row>
    <row r="4564" spans="1:9" ht="45" x14ac:dyDescent="0.25">
      <c r="A4564" s="1148"/>
      <c r="B4564" s="925"/>
      <c r="C4564" s="119" t="s">
        <v>2100</v>
      </c>
      <c r="D4564" s="120" t="s">
        <v>2101</v>
      </c>
      <c r="E4564" s="10" t="s">
        <v>120</v>
      </c>
      <c r="F4564" s="10" t="s">
        <v>121</v>
      </c>
      <c r="G4564" s="3">
        <v>75000</v>
      </c>
      <c r="H4564" s="3">
        <v>75000</v>
      </c>
      <c r="I4564" s="3">
        <v>1</v>
      </c>
    </row>
    <row r="4565" spans="1:9" ht="45" x14ac:dyDescent="0.25">
      <c r="A4565" s="1148"/>
      <c r="B4565" s="925"/>
      <c r="C4565" s="119" t="s">
        <v>2102</v>
      </c>
      <c r="D4565" s="120" t="s">
        <v>2103</v>
      </c>
      <c r="E4565" s="10" t="s">
        <v>120</v>
      </c>
      <c r="F4565" s="10" t="s">
        <v>121</v>
      </c>
      <c r="G4565" s="3">
        <v>128000</v>
      </c>
      <c r="H4565" s="3">
        <v>128000</v>
      </c>
      <c r="I4565" s="3">
        <v>1</v>
      </c>
    </row>
    <row r="4566" spans="1:9" ht="45" x14ac:dyDescent="0.25">
      <c r="A4566" s="1148"/>
      <c r="B4566" s="925"/>
      <c r="C4566" s="119" t="s">
        <v>2104</v>
      </c>
      <c r="D4566" s="120" t="s">
        <v>2105</v>
      </c>
      <c r="E4566" s="10" t="s">
        <v>120</v>
      </c>
      <c r="F4566" s="10" t="s">
        <v>121</v>
      </c>
      <c r="G4566" s="3">
        <v>35000</v>
      </c>
      <c r="H4566" s="3">
        <v>35000</v>
      </c>
      <c r="I4566" s="3">
        <v>1</v>
      </c>
    </row>
    <row r="4567" spans="1:9" ht="45" x14ac:dyDescent="0.25">
      <c r="A4567" s="1148"/>
      <c r="B4567" s="925"/>
      <c r="C4567" s="119" t="s">
        <v>2106</v>
      </c>
      <c r="D4567" s="120" t="s">
        <v>2107</v>
      </c>
      <c r="E4567" s="10" t="s">
        <v>120</v>
      </c>
      <c r="F4567" s="10" t="s">
        <v>121</v>
      </c>
      <c r="G4567" s="3">
        <v>50000</v>
      </c>
      <c r="H4567" s="3">
        <v>50000</v>
      </c>
      <c r="I4567" s="3">
        <v>1</v>
      </c>
    </row>
    <row r="4568" spans="1:9" ht="45" x14ac:dyDescent="0.25">
      <c r="A4568" s="1148"/>
      <c r="B4568" s="925"/>
      <c r="C4568" s="119" t="s">
        <v>2108</v>
      </c>
      <c r="D4568" s="120" t="s">
        <v>2109</v>
      </c>
      <c r="E4568" s="10" t="s">
        <v>120</v>
      </c>
      <c r="F4568" s="10" t="s">
        <v>121</v>
      </c>
      <c r="G4568" s="3">
        <v>40000</v>
      </c>
      <c r="H4568" s="3">
        <v>40000</v>
      </c>
      <c r="I4568" s="3">
        <v>1</v>
      </c>
    </row>
    <row r="4569" spans="1:9" ht="45" x14ac:dyDescent="0.25">
      <c r="A4569" s="1148"/>
      <c r="B4569" s="925"/>
      <c r="C4569" s="119" t="s">
        <v>2110</v>
      </c>
      <c r="D4569" s="120" t="s">
        <v>2111</v>
      </c>
      <c r="E4569" s="10" t="s">
        <v>120</v>
      </c>
      <c r="F4569" s="10" t="s">
        <v>121</v>
      </c>
      <c r="G4569" s="3">
        <v>63000</v>
      </c>
      <c r="H4569" s="3">
        <v>63000</v>
      </c>
      <c r="I4569" s="3">
        <v>1</v>
      </c>
    </row>
    <row r="4570" spans="1:9" ht="45" x14ac:dyDescent="0.25">
      <c r="A4570" s="1148"/>
      <c r="B4570" s="925"/>
      <c r="C4570" s="119" t="s">
        <v>2112</v>
      </c>
      <c r="D4570" s="120" t="s">
        <v>2113</v>
      </c>
      <c r="E4570" s="10" t="s">
        <v>120</v>
      </c>
      <c r="F4570" s="10" t="s">
        <v>121</v>
      </c>
      <c r="G4570" s="3">
        <v>25000</v>
      </c>
      <c r="H4570" s="3">
        <v>25000</v>
      </c>
      <c r="I4570" s="3">
        <v>1</v>
      </c>
    </row>
    <row r="4571" spans="1:9" ht="45" x14ac:dyDescent="0.25">
      <c r="A4571" s="1148"/>
      <c r="B4571" s="925"/>
      <c r="C4571" s="119" t="s">
        <v>2114</v>
      </c>
      <c r="D4571" s="120" t="s">
        <v>2115</v>
      </c>
      <c r="E4571" s="10" t="s">
        <v>120</v>
      </c>
      <c r="F4571" s="10" t="s">
        <v>121</v>
      </c>
      <c r="G4571" s="3">
        <v>57000</v>
      </c>
      <c r="H4571" s="3">
        <v>57000</v>
      </c>
      <c r="I4571" s="3">
        <v>1</v>
      </c>
    </row>
    <row r="4572" spans="1:9" ht="45" x14ac:dyDescent="0.25">
      <c r="A4572" s="1148"/>
      <c r="B4572" s="925"/>
      <c r="C4572" s="119" t="s">
        <v>2116</v>
      </c>
      <c r="D4572" s="120" t="s">
        <v>2117</v>
      </c>
      <c r="E4572" s="10" t="s">
        <v>120</v>
      </c>
      <c r="F4572" s="10" t="s">
        <v>121</v>
      </c>
      <c r="G4572" s="3">
        <v>112000</v>
      </c>
      <c r="H4572" s="3">
        <v>112000</v>
      </c>
      <c r="I4572" s="3">
        <v>1</v>
      </c>
    </row>
    <row r="4573" spans="1:9" ht="45" x14ac:dyDescent="0.25">
      <c r="A4573" s="1148"/>
      <c r="B4573" s="925"/>
      <c r="C4573" s="119" t="s">
        <v>2118</v>
      </c>
      <c r="D4573" s="120" t="s">
        <v>2119</v>
      </c>
      <c r="E4573" s="10" t="s">
        <v>120</v>
      </c>
      <c r="F4573" s="10" t="s">
        <v>121</v>
      </c>
      <c r="G4573" s="3">
        <v>109000</v>
      </c>
      <c r="H4573" s="3">
        <v>109000</v>
      </c>
      <c r="I4573" s="3">
        <v>1</v>
      </c>
    </row>
    <row r="4574" spans="1:9" ht="45" x14ac:dyDescent="0.25">
      <c r="A4574" s="1148"/>
      <c r="B4574" s="925"/>
      <c r="C4574" s="119" t="s">
        <v>2120</v>
      </c>
      <c r="D4574" s="120" t="s">
        <v>2121</v>
      </c>
      <c r="E4574" s="10" t="s">
        <v>120</v>
      </c>
      <c r="F4574" s="10" t="s">
        <v>121</v>
      </c>
      <c r="G4574" s="3">
        <v>156000</v>
      </c>
      <c r="H4574" s="3">
        <v>156000</v>
      </c>
      <c r="I4574" s="3">
        <v>1</v>
      </c>
    </row>
    <row r="4575" spans="1:9" ht="45" x14ac:dyDescent="0.25">
      <c r="A4575" s="1148"/>
      <c r="B4575" s="925"/>
      <c r="C4575" s="119" t="s">
        <v>2122</v>
      </c>
      <c r="D4575" s="120" t="s">
        <v>2123</v>
      </c>
      <c r="E4575" s="10" t="s">
        <v>120</v>
      </c>
      <c r="F4575" s="10" t="s">
        <v>121</v>
      </c>
      <c r="G4575" s="3">
        <v>62000</v>
      </c>
      <c r="H4575" s="3">
        <v>62000</v>
      </c>
      <c r="I4575" s="3">
        <v>1</v>
      </c>
    </row>
    <row r="4576" spans="1:9" x14ac:dyDescent="0.25">
      <c r="A4576" s="1148"/>
      <c r="B4576" s="977" t="s">
        <v>228</v>
      </c>
      <c r="C4576" s="977"/>
      <c r="D4576" s="977"/>
      <c r="E4576" s="977"/>
      <c r="F4576" s="977"/>
      <c r="G4576" s="977"/>
      <c r="H4576" s="30">
        <v>143488683</v>
      </c>
      <c r="I4576" s="30"/>
    </row>
    <row r="4577" spans="1:9" x14ac:dyDescent="0.25">
      <c r="A4577" s="1148"/>
      <c r="B4577" s="928" t="s">
        <v>11</v>
      </c>
      <c r="C4577" s="928"/>
      <c r="D4577" s="928"/>
      <c r="E4577" s="928"/>
      <c r="F4577" s="928"/>
      <c r="G4577" s="928"/>
      <c r="H4577" s="75">
        <v>10100000</v>
      </c>
      <c r="I4577" s="75"/>
    </row>
    <row r="4578" spans="1:9" s="8" customFormat="1" ht="30" x14ac:dyDescent="0.25">
      <c r="A4578" s="1148"/>
      <c r="B4578" s="989">
        <v>5129</v>
      </c>
      <c r="C4578" s="124">
        <v>34921440</v>
      </c>
      <c r="D4578" s="129" t="s">
        <v>561</v>
      </c>
      <c r="E4578" s="6" t="s">
        <v>14</v>
      </c>
      <c r="F4578" s="6" t="s">
        <v>15</v>
      </c>
      <c r="G4578" s="7">
        <v>70000</v>
      </c>
      <c r="H4578" s="7">
        <v>3500000</v>
      </c>
      <c r="I4578" s="7">
        <v>50</v>
      </c>
    </row>
    <row r="4579" spans="1:9" s="8" customFormat="1" x14ac:dyDescent="0.25">
      <c r="A4579" s="1148"/>
      <c r="B4579" s="989"/>
      <c r="C4579" s="124">
        <v>39111320</v>
      </c>
      <c r="D4579" s="129" t="s">
        <v>586</v>
      </c>
      <c r="E4579" s="6" t="s">
        <v>126</v>
      </c>
      <c r="F4579" s="6" t="s">
        <v>15</v>
      </c>
      <c r="G4579" s="7">
        <v>165000</v>
      </c>
      <c r="H4579" s="7">
        <v>6600000</v>
      </c>
      <c r="I4579" s="7">
        <v>40</v>
      </c>
    </row>
    <row r="4580" spans="1:9" x14ac:dyDescent="0.25">
      <c r="A4580" s="1148"/>
      <c r="B4580" s="928" t="s">
        <v>154</v>
      </c>
      <c r="C4580" s="928"/>
      <c r="D4580" s="928"/>
      <c r="E4580" s="928"/>
      <c r="F4580" s="928"/>
      <c r="G4580" s="928"/>
      <c r="H4580" s="75">
        <v>129117580</v>
      </c>
      <c r="I4580" s="75"/>
    </row>
    <row r="4581" spans="1:9" ht="30" x14ac:dyDescent="0.25">
      <c r="A4581" s="1148"/>
      <c r="B4581" s="669"/>
      <c r="C4581" s="120" t="s">
        <v>7265</v>
      </c>
      <c r="D4581" s="120" t="s">
        <v>536</v>
      </c>
      <c r="E4581" s="120" t="s">
        <v>126</v>
      </c>
      <c r="F4581" s="120" t="s">
        <v>121</v>
      </c>
      <c r="G4581" s="456">
        <v>16507190</v>
      </c>
      <c r="H4581" s="456">
        <v>16507190</v>
      </c>
      <c r="I4581" s="3">
        <v>1</v>
      </c>
    </row>
    <row r="4582" spans="1:9" ht="30" x14ac:dyDescent="0.25">
      <c r="A4582" s="1148"/>
      <c r="B4582" s="669"/>
      <c r="C4582" s="120" t="s">
        <v>7266</v>
      </c>
      <c r="D4582" s="120" t="s">
        <v>536</v>
      </c>
      <c r="E4582" s="120" t="s">
        <v>126</v>
      </c>
      <c r="F4582" s="120" t="s">
        <v>121</v>
      </c>
      <c r="G4582" s="456">
        <v>11112000</v>
      </c>
      <c r="H4582" s="456">
        <v>11112000</v>
      </c>
      <c r="I4582" s="3">
        <v>1</v>
      </c>
    </row>
    <row r="4583" spans="1:9" ht="30" x14ac:dyDescent="0.25">
      <c r="A4583" s="1148"/>
      <c r="B4583" s="669"/>
      <c r="C4583" s="120" t="s">
        <v>7267</v>
      </c>
      <c r="D4583" s="120" t="s">
        <v>536</v>
      </c>
      <c r="E4583" s="120" t="s">
        <v>126</v>
      </c>
      <c r="F4583" s="120" t="s">
        <v>121</v>
      </c>
      <c r="G4583" s="456">
        <v>14856430</v>
      </c>
      <c r="H4583" s="456">
        <v>14856430</v>
      </c>
      <c r="I4583" s="3">
        <v>1</v>
      </c>
    </row>
    <row r="4584" spans="1:9" ht="30" x14ac:dyDescent="0.25">
      <c r="A4584" s="1148"/>
      <c r="B4584" s="925">
        <v>5113</v>
      </c>
      <c r="C4584" s="119" t="s">
        <v>2124</v>
      </c>
      <c r="D4584" s="120" t="s">
        <v>2125</v>
      </c>
      <c r="E4584" s="10" t="s">
        <v>149</v>
      </c>
      <c r="F4584" s="10" t="s">
        <v>121</v>
      </c>
      <c r="G4584" s="3">
        <v>15845140</v>
      </c>
      <c r="H4584" s="3">
        <v>15845140</v>
      </c>
      <c r="I4584" s="3">
        <v>1</v>
      </c>
    </row>
    <row r="4585" spans="1:9" ht="30" x14ac:dyDescent="0.25">
      <c r="A4585" s="1148"/>
      <c r="B4585" s="925"/>
      <c r="C4585" s="119" t="s">
        <v>2126</v>
      </c>
      <c r="D4585" s="120" t="s">
        <v>2127</v>
      </c>
      <c r="E4585" s="10" t="s">
        <v>149</v>
      </c>
      <c r="F4585" s="10" t="s">
        <v>121</v>
      </c>
      <c r="G4585" s="3">
        <v>24481560</v>
      </c>
      <c r="H4585" s="3">
        <v>24481560</v>
      </c>
      <c r="I4585" s="3">
        <v>1</v>
      </c>
    </row>
    <row r="4586" spans="1:9" x14ac:dyDescent="0.25">
      <c r="A4586" s="1148"/>
      <c r="B4586" s="925"/>
      <c r="C4586" s="455" t="s">
        <v>7459</v>
      </c>
      <c r="D4586" s="455" t="s">
        <v>536</v>
      </c>
      <c r="E4586" s="120" t="s">
        <v>126</v>
      </c>
      <c r="F4586" s="120" t="s">
        <v>121</v>
      </c>
      <c r="G4586" s="456">
        <v>11460750</v>
      </c>
      <c r="H4586" s="456">
        <v>11460750</v>
      </c>
      <c r="I4586" s="3">
        <v>1</v>
      </c>
    </row>
    <row r="4587" spans="1:9" ht="45" x14ac:dyDescent="0.25">
      <c r="A4587" s="1148"/>
      <c r="B4587" s="925"/>
      <c r="C4587" s="119" t="s">
        <v>2128</v>
      </c>
      <c r="D4587" s="120" t="s">
        <v>2129</v>
      </c>
      <c r="E4587" s="10" t="s">
        <v>149</v>
      </c>
      <c r="F4587" s="10" t="s">
        <v>121</v>
      </c>
      <c r="G4587" s="3">
        <v>32541010</v>
      </c>
      <c r="H4587" s="3">
        <v>32541010</v>
      </c>
      <c r="I4587" s="3">
        <v>1</v>
      </c>
    </row>
    <row r="4588" spans="1:9" ht="30" x14ac:dyDescent="0.25">
      <c r="A4588" s="1148"/>
      <c r="B4588" s="925"/>
      <c r="C4588" s="119" t="s">
        <v>2130</v>
      </c>
      <c r="D4588" s="120" t="s">
        <v>2131</v>
      </c>
      <c r="E4588" s="10" t="s">
        <v>149</v>
      </c>
      <c r="F4588" s="10" t="s">
        <v>121</v>
      </c>
      <c r="G4588" s="3">
        <v>10887140</v>
      </c>
      <c r="H4588" s="3">
        <v>10887140</v>
      </c>
      <c r="I4588" s="3">
        <v>1</v>
      </c>
    </row>
    <row r="4589" spans="1:9" ht="45" x14ac:dyDescent="0.25">
      <c r="A4589" s="1148"/>
      <c r="B4589" s="925"/>
      <c r="C4589" s="119" t="s">
        <v>2132</v>
      </c>
      <c r="D4589" s="120" t="s">
        <v>2133</v>
      </c>
      <c r="E4589" s="10" t="s">
        <v>149</v>
      </c>
      <c r="F4589" s="10" t="s">
        <v>121</v>
      </c>
      <c r="G4589" s="3">
        <v>11086090</v>
      </c>
      <c r="H4589" s="3">
        <v>11086090</v>
      </c>
      <c r="I4589" s="3">
        <v>1</v>
      </c>
    </row>
    <row r="4590" spans="1:9" ht="45" x14ac:dyDescent="0.25">
      <c r="A4590" s="1148"/>
      <c r="B4590" s="925"/>
      <c r="C4590" s="119" t="s">
        <v>2134</v>
      </c>
      <c r="D4590" s="120" t="s">
        <v>2135</v>
      </c>
      <c r="E4590" s="10" t="s">
        <v>149</v>
      </c>
      <c r="F4590" s="10" t="s">
        <v>121</v>
      </c>
      <c r="G4590" s="3">
        <v>3100910</v>
      </c>
      <c r="H4590" s="3">
        <v>3100910</v>
      </c>
      <c r="I4590" s="3">
        <v>1</v>
      </c>
    </row>
    <row r="4591" spans="1:9" ht="60" x14ac:dyDescent="0.25">
      <c r="A4591" s="1148"/>
      <c r="B4591" s="925">
        <v>5113</v>
      </c>
      <c r="C4591" s="119" t="s">
        <v>2136</v>
      </c>
      <c r="D4591" s="120" t="s">
        <v>2137</v>
      </c>
      <c r="E4591" s="10" t="s">
        <v>126</v>
      </c>
      <c r="F4591" s="10" t="s">
        <v>121</v>
      </c>
      <c r="G4591" s="3">
        <v>3474160</v>
      </c>
      <c r="H4591" s="3">
        <v>3474160</v>
      </c>
      <c r="I4591" s="3">
        <v>1</v>
      </c>
    </row>
    <row r="4592" spans="1:9" ht="60" x14ac:dyDescent="0.25">
      <c r="A4592" s="1148"/>
      <c r="B4592" s="925"/>
      <c r="C4592" s="119" t="s">
        <v>2138</v>
      </c>
      <c r="D4592" s="120" t="s">
        <v>2139</v>
      </c>
      <c r="E4592" s="10" t="s">
        <v>126</v>
      </c>
      <c r="F4592" s="10" t="s">
        <v>121</v>
      </c>
      <c r="G4592" s="3">
        <v>893270</v>
      </c>
      <c r="H4592" s="3">
        <v>893270</v>
      </c>
      <c r="I4592" s="3">
        <v>1</v>
      </c>
    </row>
    <row r="4593" spans="1:9" ht="60" x14ac:dyDescent="0.25">
      <c r="A4593" s="1148"/>
      <c r="B4593" s="925"/>
      <c r="C4593" s="119" t="s">
        <v>2140</v>
      </c>
      <c r="D4593" s="120" t="s">
        <v>2141</v>
      </c>
      <c r="E4593" s="10" t="s">
        <v>126</v>
      </c>
      <c r="F4593" s="10" t="s">
        <v>121</v>
      </c>
      <c r="G4593" s="3">
        <v>3317250</v>
      </c>
      <c r="H4593" s="3">
        <v>3317250</v>
      </c>
      <c r="I4593" s="3">
        <v>1</v>
      </c>
    </row>
    <row r="4594" spans="1:9" ht="60" x14ac:dyDescent="0.25">
      <c r="A4594" s="1148"/>
      <c r="B4594" s="925"/>
      <c r="C4594" s="119" t="s">
        <v>2142</v>
      </c>
      <c r="D4594" s="120" t="s">
        <v>2143</v>
      </c>
      <c r="E4594" s="10" t="s">
        <v>126</v>
      </c>
      <c r="F4594" s="10" t="s">
        <v>121</v>
      </c>
      <c r="G4594" s="3">
        <v>21266590</v>
      </c>
      <c r="H4594" s="3">
        <v>21266590</v>
      </c>
      <c r="I4594" s="3">
        <v>1</v>
      </c>
    </row>
    <row r="4595" spans="1:9" ht="60" x14ac:dyDescent="0.25">
      <c r="A4595" s="1148"/>
      <c r="B4595" s="925"/>
      <c r="C4595" s="119" t="s">
        <v>2144</v>
      </c>
      <c r="D4595" s="120" t="s">
        <v>2145</v>
      </c>
      <c r="E4595" s="10" t="s">
        <v>126</v>
      </c>
      <c r="F4595" s="10" t="s">
        <v>121</v>
      </c>
      <c r="G4595" s="3">
        <v>726580</v>
      </c>
      <c r="H4595" s="3">
        <v>726580</v>
      </c>
      <c r="I4595" s="3">
        <v>1</v>
      </c>
    </row>
    <row r="4596" spans="1:9" ht="45" x14ac:dyDescent="0.25">
      <c r="A4596" s="1148"/>
      <c r="B4596" s="925"/>
      <c r="C4596" s="119" t="s">
        <v>2146</v>
      </c>
      <c r="D4596" s="120" t="s">
        <v>2147</v>
      </c>
      <c r="E4596" s="10" t="s">
        <v>126</v>
      </c>
      <c r="F4596" s="10" t="s">
        <v>121</v>
      </c>
      <c r="G4596" s="3">
        <v>779690</v>
      </c>
      <c r="H4596" s="3">
        <v>779690</v>
      </c>
      <c r="I4596" s="3">
        <v>1</v>
      </c>
    </row>
    <row r="4597" spans="1:9" ht="60" x14ac:dyDescent="0.25">
      <c r="A4597" s="1148"/>
      <c r="B4597" s="925"/>
      <c r="C4597" s="119" t="s">
        <v>2148</v>
      </c>
      <c r="D4597" s="120" t="s">
        <v>2149</v>
      </c>
      <c r="E4597" s="10" t="s">
        <v>126</v>
      </c>
      <c r="F4597" s="10" t="s">
        <v>121</v>
      </c>
      <c r="G4597" s="3">
        <v>718190</v>
      </c>
      <c r="H4597" s="3">
        <v>718190</v>
      </c>
      <c r="I4597" s="3">
        <v>1</v>
      </c>
    </row>
    <row r="4598" spans="1:9" x14ac:dyDescent="0.25">
      <c r="A4598" s="1148"/>
      <c r="B4598" s="928" t="s">
        <v>118</v>
      </c>
      <c r="C4598" s="928"/>
      <c r="D4598" s="928"/>
      <c r="E4598" s="928"/>
      <c r="F4598" s="928"/>
      <c r="G4598" s="928"/>
      <c r="H4598" s="75">
        <v>4271103</v>
      </c>
      <c r="I4598" s="75"/>
    </row>
    <row r="4599" spans="1:9" s="8" customFormat="1" ht="60" x14ac:dyDescent="0.25">
      <c r="A4599" s="1148"/>
      <c r="B4599" s="6">
        <v>4251</v>
      </c>
      <c r="C4599" s="124">
        <v>50851100</v>
      </c>
      <c r="D4599" s="129" t="s">
        <v>2150</v>
      </c>
      <c r="E4599" s="6" t="s">
        <v>126</v>
      </c>
      <c r="F4599" s="6" t="s">
        <v>121</v>
      </c>
      <c r="G4599" s="7">
        <v>1500000</v>
      </c>
      <c r="H4599" s="7">
        <v>1500000</v>
      </c>
      <c r="I4599" s="7">
        <v>1</v>
      </c>
    </row>
    <row r="4600" spans="1:9" s="8" customFormat="1" ht="30" x14ac:dyDescent="0.25">
      <c r="A4600" s="1148"/>
      <c r="B4600" s="925">
        <v>5113</v>
      </c>
      <c r="C4600" s="124">
        <v>71351540</v>
      </c>
      <c r="D4600" s="129" t="s">
        <v>2151</v>
      </c>
      <c r="E4600" s="6" t="s">
        <v>149</v>
      </c>
      <c r="F4600" s="6" t="s">
        <v>121</v>
      </c>
      <c r="G4600" s="7">
        <v>232687</v>
      </c>
      <c r="H4600" s="7">
        <v>232687</v>
      </c>
      <c r="I4600" s="7">
        <v>1</v>
      </c>
    </row>
    <row r="4601" spans="1:9" s="8" customFormat="1" ht="30" x14ac:dyDescent="0.25">
      <c r="A4601" s="1148"/>
      <c r="B4601" s="925"/>
      <c r="C4601" s="124">
        <v>71351540</v>
      </c>
      <c r="D4601" s="129" t="s">
        <v>2152</v>
      </c>
      <c r="E4601" s="6" t="s">
        <v>149</v>
      </c>
      <c r="F4601" s="6" t="s">
        <v>121</v>
      </c>
      <c r="G4601" s="7">
        <v>359512</v>
      </c>
      <c r="H4601" s="7">
        <v>359512</v>
      </c>
      <c r="I4601" s="7">
        <v>1</v>
      </c>
    </row>
    <row r="4602" spans="1:9" s="8" customFormat="1" ht="45" x14ac:dyDescent="0.25">
      <c r="A4602" s="1148"/>
      <c r="B4602" s="925"/>
      <c r="C4602" s="124">
        <v>71351540</v>
      </c>
      <c r="D4602" s="129" t="s">
        <v>2153</v>
      </c>
      <c r="E4602" s="6" t="s">
        <v>149</v>
      </c>
      <c r="F4602" s="6" t="s">
        <v>121</v>
      </c>
      <c r="G4602" s="7">
        <v>480225</v>
      </c>
      <c r="H4602" s="7">
        <v>480225</v>
      </c>
      <c r="I4602" s="7">
        <v>1</v>
      </c>
    </row>
    <row r="4603" spans="1:9" s="8" customFormat="1" ht="30" x14ac:dyDescent="0.25">
      <c r="A4603" s="1148"/>
      <c r="B4603" s="925"/>
      <c r="C4603" s="124">
        <v>71351540</v>
      </c>
      <c r="D4603" s="129" t="s">
        <v>2154</v>
      </c>
      <c r="E4603" s="6" t="s">
        <v>149</v>
      </c>
      <c r="F4603" s="6" t="s">
        <v>121</v>
      </c>
      <c r="G4603" s="7">
        <v>155205</v>
      </c>
      <c r="H4603" s="7">
        <v>155205</v>
      </c>
      <c r="I4603" s="7">
        <v>1</v>
      </c>
    </row>
    <row r="4604" spans="1:9" s="8" customFormat="1" ht="45" x14ac:dyDescent="0.25">
      <c r="A4604" s="1148"/>
      <c r="B4604" s="925"/>
      <c r="C4604" s="124">
        <v>71351540</v>
      </c>
      <c r="D4604" s="129" t="s">
        <v>2155</v>
      </c>
      <c r="E4604" s="6" t="s">
        <v>149</v>
      </c>
      <c r="F4604" s="6" t="s">
        <v>121</v>
      </c>
      <c r="G4604" s="7">
        <v>216180</v>
      </c>
      <c r="H4604" s="7">
        <v>216180</v>
      </c>
      <c r="I4604" s="7">
        <v>1</v>
      </c>
    </row>
    <row r="4605" spans="1:9" s="8" customFormat="1" ht="45" x14ac:dyDescent="0.25">
      <c r="A4605" s="1148"/>
      <c r="B4605" s="925"/>
      <c r="C4605" s="124">
        <v>71351540</v>
      </c>
      <c r="D4605" s="129" t="s">
        <v>2156</v>
      </c>
      <c r="E4605" s="6" t="s">
        <v>149</v>
      </c>
      <c r="F4605" s="6" t="s">
        <v>121</v>
      </c>
      <c r="G4605" s="7">
        <v>46500</v>
      </c>
      <c r="H4605" s="7">
        <v>46500</v>
      </c>
      <c r="I4605" s="7">
        <v>1</v>
      </c>
    </row>
    <row r="4606" spans="1:9" s="8" customFormat="1" ht="30" x14ac:dyDescent="0.25">
      <c r="A4606" s="1148"/>
      <c r="B4606" s="925"/>
      <c r="C4606" s="713" t="s">
        <v>7408</v>
      </c>
      <c r="D4606" s="713" t="s">
        <v>5270</v>
      </c>
      <c r="E4606" s="713" t="s">
        <v>172</v>
      </c>
      <c r="F4606" s="713" t="s">
        <v>121</v>
      </c>
      <c r="G4606" s="724">
        <v>229212</v>
      </c>
      <c r="H4606" s="724">
        <v>229212</v>
      </c>
      <c r="I4606" s="3">
        <v>1</v>
      </c>
    </row>
    <row r="4607" spans="1:9" s="8" customFormat="1" ht="30" x14ac:dyDescent="0.25">
      <c r="A4607" s="1148"/>
      <c r="B4607" s="925"/>
      <c r="C4607" s="713" t="s">
        <v>7409</v>
      </c>
      <c r="D4607" s="713" t="s">
        <v>5270</v>
      </c>
      <c r="E4607" s="713" t="s">
        <v>172</v>
      </c>
      <c r="F4607" s="713" t="s">
        <v>121</v>
      </c>
      <c r="G4607" s="724">
        <v>274720</v>
      </c>
      <c r="H4607" s="724">
        <v>274720</v>
      </c>
      <c r="I4607" s="3">
        <v>1</v>
      </c>
    </row>
    <row r="4608" spans="1:9" s="8" customFormat="1" ht="30" x14ac:dyDescent="0.25">
      <c r="A4608" s="1148"/>
      <c r="B4608" s="925"/>
      <c r="C4608" s="713" t="s">
        <v>7410</v>
      </c>
      <c r="D4608" s="713" t="s">
        <v>5270</v>
      </c>
      <c r="E4608" s="713" t="s">
        <v>172</v>
      </c>
      <c r="F4608" s="713" t="s">
        <v>121</v>
      </c>
      <c r="G4608" s="724">
        <v>222240</v>
      </c>
      <c r="H4608" s="724">
        <v>222240</v>
      </c>
      <c r="I4608" s="3">
        <v>1</v>
      </c>
    </row>
    <row r="4609" spans="1:9" s="8" customFormat="1" ht="30" x14ac:dyDescent="0.25">
      <c r="A4609" s="1148"/>
      <c r="B4609" s="925"/>
      <c r="C4609" s="713" t="s">
        <v>7411</v>
      </c>
      <c r="D4609" s="713" t="s">
        <v>5270</v>
      </c>
      <c r="E4609" s="713" t="s">
        <v>172</v>
      </c>
      <c r="F4609" s="713" t="s">
        <v>121</v>
      </c>
      <c r="G4609" s="724">
        <v>290890</v>
      </c>
      <c r="H4609" s="724">
        <v>290890</v>
      </c>
      <c r="I4609" s="3">
        <v>1</v>
      </c>
    </row>
    <row r="4610" spans="1:9" s="8" customFormat="1" ht="30" x14ac:dyDescent="0.25">
      <c r="A4610" s="1148"/>
      <c r="B4610" s="925"/>
      <c r="C4610" s="713" t="s">
        <v>7262</v>
      </c>
      <c r="D4610" s="713" t="s">
        <v>532</v>
      </c>
      <c r="E4610" s="713" t="s">
        <v>120</v>
      </c>
      <c r="F4610" s="670" t="s">
        <v>121</v>
      </c>
      <c r="G4610" s="456">
        <v>82420</v>
      </c>
      <c r="H4610" s="456">
        <v>82420</v>
      </c>
      <c r="I4610" s="3">
        <v>1</v>
      </c>
    </row>
    <row r="4611" spans="1:9" s="8" customFormat="1" ht="30" x14ac:dyDescent="0.25">
      <c r="A4611" s="1148"/>
      <c r="B4611" s="925"/>
      <c r="C4611" s="713" t="s">
        <v>7263</v>
      </c>
      <c r="D4611" s="713" t="s">
        <v>532</v>
      </c>
      <c r="E4611" s="713" t="s">
        <v>120</v>
      </c>
      <c r="F4611" s="670" t="s">
        <v>121</v>
      </c>
      <c r="G4611" s="456">
        <v>87260</v>
      </c>
      <c r="H4611" s="456">
        <v>87260</v>
      </c>
      <c r="I4611" s="3">
        <v>1</v>
      </c>
    </row>
    <row r="4612" spans="1:9" s="8" customFormat="1" ht="30" x14ac:dyDescent="0.25">
      <c r="A4612" s="1148"/>
      <c r="B4612" s="925"/>
      <c r="C4612" s="713" t="s">
        <v>7264</v>
      </c>
      <c r="D4612" s="713" t="s">
        <v>532</v>
      </c>
      <c r="E4612" s="670" t="s">
        <v>120</v>
      </c>
      <c r="F4612" s="670" t="s">
        <v>121</v>
      </c>
      <c r="G4612" s="456">
        <v>66670</v>
      </c>
      <c r="H4612" s="456">
        <v>66670</v>
      </c>
      <c r="I4612" s="3">
        <v>1</v>
      </c>
    </row>
    <row r="4613" spans="1:9" ht="30" x14ac:dyDescent="0.25">
      <c r="A4613" s="1148"/>
      <c r="B4613" s="925"/>
      <c r="C4613" s="119" t="s">
        <v>2157</v>
      </c>
      <c r="D4613" s="120" t="s">
        <v>2158</v>
      </c>
      <c r="E4613" s="10" t="s">
        <v>120</v>
      </c>
      <c r="F4613" s="10" t="s">
        <v>121</v>
      </c>
      <c r="G4613" s="3">
        <v>77560</v>
      </c>
      <c r="H4613" s="3">
        <v>77560</v>
      </c>
      <c r="I4613" s="3">
        <v>1</v>
      </c>
    </row>
    <row r="4614" spans="1:9" ht="30" x14ac:dyDescent="0.25">
      <c r="A4614" s="1148"/>
      <c r="B4614" s="925"/>
      <c r="C4614" s="119" t="s">
        <v>2159</v>
      </c>
      <c r="D4614" s="120" t="s">
        <v>2160</v>
      </c>
      <c r="E4614" s="10" t="s">
        <v>120</v>
      </c>
      <c r="F4614" s="10" t="s">
        <v>121</v>
      </c>
      <c r="G4614" s="3">
        <v>119840</v>
      </c>
      <c r="H4614" s="3">
        <v>119840</v>
      </c>
      <c r="I4614" s="3">
        <v>1</v>
      </c>
    </row>
    <row r="4615" spans="1:9" ht="45" x14ac:dyDescent="0.25">
      <c r="A4615" s="1148"/>
      <c r="B4615" s="925"/>
      <c r="C4615" s="119" t="s">
        <v>2161</v>
      </c>
      <c r="D4615" s="120" t="s">
        <v>2162</v>
      </c>
      <c r="E4615" s="10" t="s">
        <v>120</v>
      </c>
      <c r="F4615" s="10" t="s">
        <v>121</v>
      </c>
      <c r="G4615" s="3">
        <v>160070</v>
      </c>
      <c r="H4615" s="3">
        <v>160070</v>
      </c>
      <c r="I4615" s="3">
        <v>1</v>
      </c>
    </row>
    <row r="4616" spans="1:9" ht="30" x14ac:dyDescent="0.25">
      <c r="A4616" s="1148"/>
      <c r="B4616" s="925"/>
      <c r="C4616" s="119" t="s">
        <v>2163</v>
      </c>
      <c r="D4616" s="120" t="s">
        <v>2164</v>
      </c>
      <c r="E4616" s="10" t="s">
        <v>120</v>
      </c>
      <c r="F4616" s="10" t="s">
        <v>121</v>
      </c>
      <c r="G4616" s="3">
        <v>51740</v>
      </c>
      <c r="H4616" s="3">
        <v>51740</v>
      </c>
      <c r="I4616" s="3">
        <v>1</v>
      </c>
    </row>
    <row r="4617" spans="1:9" ht="45" x14ac:dyDescent="0.25">
      <c r="A4617" s="1148"/>
      <c r="B4617" s="925"/>
      <c r="C4617" s="119" t="s">
        <v>2165</v>
      </c>
      <c r="D4617" s="120" t="s">
        <v>2166</v>
      </c>
      <c r="E4617" s="10" t="s">
        <v>120</v>
      </c>
      <c r="F4617" s="10" t="s">
        <v>121</v>
      </c>
      <c r="G4617" s="3">
        <v>55430</v>
      </c>
      <c r="H4617" s="3">
        <v>55430</v>
      </c>
      <c r="I4617" s="3">
        <v>1</v>
      </c>
    </row>
    <row r="4618" spans="1:9" ht="45" x14ac:dyDescent="0.25">
      <c r="A4618" s="1148"/>
      <c r="B4618" s="925"/>
      <c r="C4618" s="119" t="s">
        <v>2167</v>
      </c>
      <c r="D4618" s="120" t="s">
        <v>2168</v>
      </c>
      <c r="E4618" s="10" t="s">
        <v>120</v>
      </c>
      <c r="F4618" s="10" t="s">
        <v>121</v>
      </c>
      <c r="G4618" s="3">
        <v>15500</v>
      </c>
      <c r="H4618" s="3">
        <v>15500</v>
      </c>
      <c r="I4618" s="3">
        <v>1</v>
      </c>
    </row>
    <row r="4619" spans="1:9" s="8" customFormat="1" ht="60" x14ac:dyDescent="0.25">
      <c r="A4619" s="1148"/>
      <c r="B4619" s="925">
        <v>5113</v>
      </c>
      <c r="C4619" s="119" t="s">
        <v>5265</v>
      </c>
      <c r="D4619" s="120" t="s">
        <v>2169</v>
      </c>
      <c r="E4619" s="85" t="s">
        <v>172</v>
      </c>
      <c r="F4619" s="85" t="s">
        <v>121</v>
      </c>
      <c r="G4619" s="85">
        <v>69480</v>
      </c>
      <c r="H4619" s="85">
        <v>69480</v>
      </c>
      <c r="I4619" s="85">
        <v>1</v>
      </c>
    </row>
    <row r="4620" spans="1:9" s="8" customFormat="1" ht="60" x14ac:dyDescent="0.25">
      <c r="A4620" s="1148"/>
      <c r="B4620" s="925"/>
      <c r="C4620" s="119" t="s">
        <v>5266</v>
      </c>
      <c r="D4620" s="120" t="s">
        <v>2170</v>
      </c>
      <c r="E4620" s="85" t="s">
        <v>172</v>
      </c>
      <c r="F4620" s="85" t="s">
        <v>121</v>
      </c>
      <c r="G4620" s="85">
        <v>17868</v>
      </c>
      <c r="H4620" s="85">
        <v>17868</v>
      </c>
      <c r="I4620" s="85">
        <v>1</v>
      </c>
    </row>
    <row r="4621" spans="1:9" s="8" customFormat="1" ht="30" x14ac:dyDescent="0.25">
      <c r="A4621" s="1148"/>
      <c r="B4621" s="925"/>
      <c r="C4621" s="119" t="s">
        <v>7460</v>
      </c>
      <c r="D4621" s="120" t="s">
        <v>532</v>
      </c>
      <c r="E4621" s="720" t="s">
        <v>120</v>
      </c>
      <c r="F4621" s="720" t="s">
        <v>121</v>
      </c>
      <c r="G4621" s="720">
        <v>68760</v>
      </c>
      <c r="H4621" s="720">
        <v>68760</v>
      </c>
      <c r="I4621" s="720">
        <v>1</v>
      </c>
    </row>
    <row r="4622" spans="1:9" s="8" customFormat="1" ht="60" x14ac:dyDescent="0.25">
      <c r="A4622" s="1148"/>
      <c r="B4622" s="925"/>
      <c r="C4622" s="119" t="s">
        <v>5263</v>
      </c>
      <c r="D4622" s="120" t="s">
        <v>2171</v>
      </c>
      <c r="E4622" s="85" t="s">
        <v>172</v>
      </c>
      <c r="F4622" s="85" t="s">
        <v>121</v>
      </c>
      <c r="G4622" s="85">
        <v>66348</v>
      </c>
      <c r="H4622" s="85">
        <v>66348</v>
      </c>
      <c r="I4622" s="85">
        <v>1</v>
      </c>
    </row>
    <row r="4623" spans="1:9" s="8" customFormat="1" ht="75" x14ac:dyDescent="0.25">
      <c r="A4623" s="1148"/>
      <c r="B4623" s="925"/>
      <c r="C4623" s="119" t="s">
        <v>5262</v>
      </c>
      <c r="D4623" s="120" t="s">
        <v>2172</v>
      </c>
      <c r="E4623" s="85" t="s">
        <v>172</v>
      </c>
      <c r="F4623" s="85" t="s">
        <v>121</v>
      </c>
      <c r="G4623" s="85">
        <v>425328</v>
      </c>
      <c r="H4623" s="85">
        <v>425328</v>
      </c>
      <c r="I4623" s="85">
        <v>1</v>
      </c>
    </row>
    <row r="4624" spans="1:9" s="8" customFormat="1" ht="60" x14ac:dyDescent="0.25">
      <c r="A4624" s="1148"/>
      <c r="B4624" s="925"/>
      <c r="C4624" s="119" t="s">
        <v>5267</v>
      </c>
      <c r="D4624" s="120" t="s">
        <v>2173</v>
      </c>
      <c r="E4624" s="85" t="s">
        <v>172</v>
      </c>
      <c r="F4624" s="85" t="s">
        <v>121</v>
      </c>
      <c r="G4624" s="85">
        <v>14532</v>
      </c>
      <c r="H4624" s="85">
        <v>14532</v>
      </c>
      <c r="I4624" s="85">
        <v>1</v>
      </c>
    </row>
    <row r="4625" spans="1:9" s="8" customFormat="1" ht="45" x14ac:dyDescent="0.25">
      <c r="A4625" s="1148"/>
      <c r="B4625" s="925"/>
      <c r="C4625" s="119" t="s">
        <v>5261</v>
      </c>
      <c r="D4625" s="120" t="s">
        <v>2174</v>
      </c>
      <c r="E4625" s="85" t="s">
        <v>172</v>
      </c>
      <c r="F4625" s="85" t="s">
        <v>121</v>
      </c>
      <c r="G4625" s="85">
        <v>15588</v>
      </c>
      <c r="H4625" s="85">
        <v>15588</v>
      </c>
      <c r="I4625" s="85">
        <v>1</v>
      </c>
    </row>
    <row r="4626" spans="1:9" s="8" customFormat="1" ht="60" x14ac:dyDescent="0.25">
      <c r="A4626" s="1148"/>
      <c r="B4626" s="925"/>
      <c r="C4626" s="119" t="s">
        <v>5264</v>
      </c>
      <c r="D4626" s="120" t="s">
        <v>2175</v>
      </c>
      <c r="E4626" s="85" t="s">
        <v>172</v>
      </c>
      <c r="F4626" s="85" t="s">
        <v>121</v>
      </c>
      <c r="G4626" s="85">
        <v>14364</v>
      </c>
      <c r="H4626" s="85">
        <v>14364</v>
      </c>
      <c r="I4626" s="85">
        <v>1</v>
      </c>
    </row>
    <row r="4627" spans="1:9" ht="60" x14ac:dyDescent="0.25">
      <c r="A4627" s="1148"/>
      <c r="B4627" s="925"/>
      <c r="C4627" s="119" t="s">
        <v>2176</v>
      </c>
      <c r="D4627" s="120" t="s">
        <v>2177</v>
      </c>
      <c r="E4627" s="10" t="s">
        <v>120</v>
      </c>
      <c r="F4627" s="10" t="s">
        <v>121</v>
      </c>
      <c r="G4627" s="3">
        <v>17370</v>
      </c>
      <c r="H4627" s="3">
        <v>17370</v>
      </c>
      <c r="I4627" s="3">
        <v>1</v>
      </c>
    </row>
    <row r="4628" spans="1:9" ht="60" x14ac:dyDescent="0.25">
      <c r="A4628" s="1148"/>
      <c r="B4628" s="925"/>
      <c r="C4628" s="119" t="s">
        <v>2178</v>
      </c>
      <c r="D4628" s="120" t="s">
        <v>2179</v>
      </c>
      <c r="E4628" s="10" t="s">
        <v>120</v>
      </c>
      <c r="F4628" s="10" t="s">
        <v>121</v>
      </c>
      <c r="G4628" s="3">
        <v>4470</v>
      </c>
      <c r="H4628" s="3">
        <v>4470</v>
      </c>
      <c r="I4628" s="3">
        <v>1</v>
      </c>
    </row>
    <row r="4629" spans="1:9" ht="60" x14ac:dyDescent="0.25">
      <c r="A4629" s="1148"/>
      <c r="B4629" s="925"/>
      <c r="C4629" s="119" t="s">
        <v>2180</v>
      </c>
      <c r="D4629" s="120" t="s">
        <v>2181</v>
      </c>
      <c r="E4629" s="10" t="s">
        <v>120</v>
      </c>
      <c r="F4629" s="10" t="s">
        <v>121</v>
      </c>
      <c r="G4629" s="3">
        <v>16590</v>
      </c>
      <c r="H4629" s="3">
        <v>16590</v>
      </c>
      <c r="I4629" s="3">
        <v>1</v>
      </c>
    </row>
    <row r="4630" spans="1:9" ht="75" x14ac:dyDescent="0.25">
      <c r="A4630" s="1148"/>
      <c r="B4630" s="925"/>
      <c r="C4630" s="119" t="s">
        <v>2182</v>
      </c>
      <c r="D4630" s="120" t="s">
        <v>2183</v>
      </c>
      <c r="E4630" s="10" t="s">
        <v>120</v>
      </c>
      <c r="F4630" s="10" t="s">
        <v>121</v>
      </c>
      <c r="G4630" s="3">
        <v>127596</v>
      </c>
      <c r="H4630" s="3">
        <v>127596</v>
      </c>
      <c r="I4630" s="3">
        <v>1</v>
      </c>
    </row>
    <row r="4631" spans="1:9" ht="60" x14ac:dyDescent="0.25">
      <c r="A4631" s="1148"/>
      <c r="B4631" s="925"/>
      <c r="C4631" s="119" t="s">
        <v>2184</v>
      </c>
      <c r="D4631" s="120" t="s">
        <v>2185</v>
      </c>
      <c r="E4631" s="10" t="s">
        <v>120</v>
      </c>
      <c r="F4631" s="10" t="s">
        <v>121</v>
      </c>
      <c r="G4631" s="3">
        <v>3630</v>
      </c>
      <c r="H4631" s="3">
        <v>3630</v>
      </c>
      <c r="I4631" s="3">
        <v>1</v>
      </c>
    </row>
    <row r="4632" spans="1:9" ht="45" x14ac:dyDescent="0.25">
      <c r="A4632" s="1148"/>
      <c r="B4632" s="925"/>
      <c r="C4632" s="119" t="s">
        <v>2186</v>
      </c>
      <c r="D4632" s="120" t="s">
        <v>2187</v>
      </c>
      <c r="E4632" s="10" t="s">
        <v>120</v>
      </c>
      <c r="F4632" s="10" t="s">
        <v>121</v>
      </c>
      <c r="G4632" s="3">
        <v>3900</v>
      </c>
      <c r="H4632" s="3">
        <v>3900</v>
      </c>
      <c r="I4632" s="3">
        <v>1</v>
      </c>
    </row>
    <row r="4633" spans="1:9" ht="60" x14ac:dyDescent="0.25">
      <c r="A4633" s="1148"/>
      <c r="B4633" s="925"/>
      <c r="C4633" s="119" t="s">
        <v>2188</v>
      </c>
      <c r="D4633" s="120" t="s">
        <v>2189</v>
      </c>
      <c r="E4633" s="10" t="s">
        <v>120</v>
      </c>
      <c r="F4633" s="10" t="s">
        <v>121</v>
      </c>
      <c r="G4633" s="3">
        <v>3590</v>
      </c>
      <c r="H4633" s="3">
        <v>3590</v>
      </c>
      <c r="I4633" s="3">
        <v>1</v>
      </c>
    </row>
    <row r="4634" spans="1:9" x14ac:dyDescent="0.25">
      <c r="A4634" s="1148"/>
      <c r="B4634" s="977" t="s">
        <v>258</v>
      </c>
      <c r="C4634" s="977"/>
      <c r="D4634" s="977"/>
      <c r="E4634" s="977"/>
      <c r="F4634" s="977"/>
      <c r="G4634" s="977"/>
      <c r="H4634" s="30">
        <v>195243742</v>
      </c>
      <c r="I4634" s="30"/>
    </row>
    <row r="4635" spans="1:9" x14ac:dyDescent="0.25">
      <c r="A4635" s="1148"/>
      <c r="B4635" s="928" t="s">
        <v>154</v>
      </c>
      <c r="C4635" s="928"/>
      <c r="D4635" s="928"/>
      <c r="E4635" s="928"/>
      <c r="F4635" s="928"/>
      <c r="G4635" s="928"/>
      <c r="H4635" s="75">
        <v>191415433</v>
      </c>
      <c r="I4635" s="75"/>
    </row>
    <row r="4636" spans="1:9" s="8" customFormat="1" ht="30" x14ac:dyDescent="0.25">
      <c r="A4636" s="1148"/>
      <c r="B4636" s="6" t="s">
        <v>3793</v>
      </c>
      <c r="C4636" s="124">
        <v>45211113</v>
      </c>
      <c r="D4636" s="129" t="s">
        <v>260</v>
      </c>
      <c r="E4636" s="6" t="s">
        <v>149</v>
      </c>
      <c r="F4636" s="6" t="s">
        <v>121</v>
      </c>
      <c r="G4636" s="7">
        <v>191415433</v>
      </c>
      <c r="H4636" s="7">
        <v>191415433</v>
      </c>
      <c r="I4636" s="7">
        <v>1</v>
      </c>
    </row>
    <row r="4637" spans="1:9" x14ac:dyDescent="0.25">
      <c r="A4637" s="1148"/>
      <c r="B4637" s="928" t="s">
        <v>118</v>
      </c>
      <c r="C4637" s="928"/>
      <c r="D4637" s="928"/>
      <c r="E4637" s="928"/>
      <c r="F4637" s="928"/>
      <c r="G4637" s="928"/>
      <c r="H4637" s="75">
        <v>3828309</v>
      </c>
      <c r="I4637" s="75"/>
    </row>
    <row r="4638" spans="1:9" s="8" customFormat="1" ht="30" x14ac:dyDescent="0.25">
      <c r="A4638" s="1148"/>
      <c r="B4638" s="6">
        <v>4251</v>
      </c>
      <c r="C4638" s="124" t="s">
        <v>5350</v>
      </c>
      <c r="D4638" s="129" t="s">
        <v>168</v>
      </c>
      <c r="E4638" s="6" t="s">
        <v>172</v>
      </c>
      <c r="F4638" s="6" t="s">
        <v>121</v>
      </c>
      <c r="G4638" s="7">
        <v>3828309</v>
      </c>
      <c r="H4638" s="7">
        <v>3828309</v>
      </c>
      <c r="I4638" s="7">
        <v>1</v>
      </c>
    </row>
    <row r="4639" spans="1:9" x14ac:dyDescent="0.25">
      <c r="A4639" s="1148"/>
      <c r="H4639" s="30">
        <v>15000000</v>
      </c>
      <c r="I4639" s="30"/>
    </row>
    <row r="4640" spans="1:9" x14ac:dyDescent="0.25">
      <c r="A4640" s="1148"/>
      <c r="B4640" s="928" t="s">
        <v>154</v>
      </c>
      <c r="C4640" s="928"/>
      <c r="D4640" s="928"/>
      <c r="E4640" s="928"/>
      <c r="F4640" s="928"/>
      <c r="G4640" s="928"/>
      <c r="H4640" s="75">
        <v>14610000</v>
      </c>
      <c r="I4640" s="75"/>
    </row>
    <row r="4641" spans="1:9" s="8" customFormat="1" ht="30" x14ac:dyDescent="0.25">
      <c r="A4641" s="1148"/>
      <c r="B4641" s="6">
        <v>5113</v>
      </c>
      <c r="C4641" s="124">
        <v>45261170</v>
      </c>
      <c r="D4641" s="129" t="s">
        <v>263</v>
      </c>
      <c r="E4641" s="6" t="s">
        <v>126</v>
      </c>
      <c r="F4641" s="6" t="s">
        <v>121</v>
      </c>
      <c r="G4641" s="7">
        <v>14610000</v>
      </c>
      <c r="H4641" s="7">
        <v>14610000</v>
      </c>
      <c r="I4641" s="7">
        <v>1</v>
      </c>
    </row>
    <row r="4642" spans="1:9" x14ac:dyDescent="0.25">
      <c r="A4642" s="1148"/>
      <c r="B4642" s="928" t="s">
        <v>118</v>
      </c>
      <c r="C4642" s="928"/>
      <c r="D4642" s="928"/>
      <c r="E4642" s="928"/>
      <c r="F4642" s="928"/>
      <c r="G4642" s="928"/>
      <c r="H4642" s="75">
        <v>390000</v>
      </c>
      <c r="I4642" s="75"/>
    </row>
    <row r="4643" spans="1:9" s="8" customFormat="1" ht="30" x14ac:dyDescent="0.25">
      <c r="A4643" s="1148"/>
      <c r="B4643" s="989">
        <v>5113</v>
      </c>
      <c r="C4643" s="124">
        <v>71351540</v>
      </c>
      <c r="D4643" s="129" t="s">
        <v>168</v>
      </c>
      <c r="E4643" s="6" t="s">
        <v>172</v>
      </c>
      <c r="F4643" s="6" t="s">
        <v>121</v>
      </c>
      <c r="G4643" s="7">
        <v>300000</v>
      </c>
      <c r="H4643" s="7">
        <v>300000</v>
      </c>
      <c r="I4643" s="7">
        <v>1</v>
      </c>
    </row>
    <row r="4644" spans="1:9" s="8" customFormat="1" ht="30" x14ac:dyDescent="0.25">
      <c r="A4644" s="1148"/>
      <c r="B4644" s="989"/>
      <c r="C4644" s="124">
        <v>98111140</v>
      </c>
      <c r="D4644" s="129" t="s">
        <v>532</v>
      </c>
      <c r="E4644" s="6" t="s">
        <v>120</v>
      </c>
      <c r="F4644" s="6" t="s">
        <v>121</v>
      </c>
      <c r="G4644" s="7">
        <v>90000</v>
      </c>
      <c r="H4644" s="7">
        <v>90000</v>
      </c>
      <c r="I4644" s="7">
        <v>1</v>
      </c>
    </row>
    <row r="4645" spans="1:9" s="8" customFormat="1" ht="15" customHeight="1" x14ac:dyDescent="0.25">
      <c r="A4645" s="1148"/>
      <c r="B4645" s="916" t="s">
        <v>6308</v>
      </c>
      <c r="C4645" s="977"/>
      <c r="D4645" s="977"/>
      <c r="E4645" s="977"/>
      <c r="F4645" s="977"/>
      <c r="G4645" s="977"/>
      <c r="H4645" s="7"/>
      <c r="I4645" s="7"/>
    </row>
    <row r="4646" spans="1:9" s="8" customFormat="1" ht="15" customHeight="1" x14ac:dyDescent="0.25">
      <c r="A4646" s="1148"/>
      <c r="B4646" s="455" t="s">
        <v>5705</v>
      </c>
      <c r="C4646" s="455" t="s">
        <v>8032</v>
      </c>
      <c r="D4646" s="455" t="s">
        <v>3981</v>
      </c>
      <c r="E4646" s="119" t="s">
        <v>126</v>
      </c>
      <c r="F4646" s="119" t="s">
        <v>15</v>
      </c>
      <c r="G4646" s="100">
        <v>2264000</v>
      </c>
      <c r="H4646" s="399">
        <v>2264</v>
      </c>
      <c r="I4646" s="100">
        <v>1</v>
      </c>
    </row>
    <row r="4647" spans="1:9" s="8" customFormat="1" ht="15" customHeight="1" x14ac:dyDescent="0.25">
      <c r="A4647" s="1148"/>
      <c r="B4647" s="455" t="s">
        <v>5705</v>
      </c>
      <c r="C4647" s="455" t="s">
        <v>8033</v>
      </c>
      <c r="D4647" s="455" t="s">
        <v>3981</v>
      </c>
      <c r="E4647" s="119" t="s">
        <v>126</v>
      </c>
      <c r="F4647" s="119" t="s">
        <v>15</v>
      </c>
      <c r="G4647" s="100">
        <v>2454000</v>
      </c>
      <c r="H4647" s="399">
        <v>2454</v>
      </c>
      <c r="I4647" s="100">
        <v>1</v>
      </c>
    </row>
    <row r="4648" spans="1:9" s="8" customFormat="1" ht="15" customHeight="1" x14ac:dyDescent="0.25">
      <c r="A4648" s="1148"/>
      <c r="B4648" s="455" t="s">
        <v>5705</v>
      </c>
      <c r="C4648" s="455" t="s">
        <v>8034</v>
      </c>
      <c r="D4648" s="455" t="s">
        <v>3981</v>
      </c>
      <c r="E4648" s="119" t="s">
        <v>126</v>
      </c>
      <c r="F4648" s="119" t="s">
        <v>15</v>
      </c>
      <c r="G4648" s="100">
        <v>1954000</v>
      </c>
      <c r="H4648" s="399">
        <v>1954</v>
      </c>
      <c r="I4648" s="100">
        <v>1</v>
      </c>
    </row>
    <row r="4649" spans="1:9" s="8" customFormat="1" ht="15" customHeight="1" x14ac:dyDescent="0.25">
      <c r="A4649" s="1148"/>
      <c r="B4649" s="455" t="s">
        <v>5705</v>
      </c>
      <c r="C4649" s="455" t="s">
        <v>8035</v>
      </c>
      <c r="D4649" s="455" t="s">
        <v>3981</v>
      </c>
      <c r="E4649" s="119" t="s">
        <v>126</v>
      </c>
      <c r="F4649" s="119" t="s">
        <v>15</v>
      </c>
      <c r="G4649" s="100">
        <v>1914000</v>
      </c>
      <c r="H4649" s="399">
        <v>3828</v>
      </c>
      <c r="I4649" s="100">
        <v>2</v>
      </c>
    </row>
    <row r="4650" spans="1:9" s="8" customFormat="1" ht="30" x14ac:dyDescent="0.25">
      <c r="A4650" s="1148"/>
      <c r="B4650" s="1023" t="s">
        <v>5628</v>
      </c>
      <c r="C4650" s="119" t="s">
        <v>6309</v>
      </c>
      <c r="D4650" s="119" t="s">
        <v>5240</v>
      </c>
      <c r="E4650" s="119" t="s">
        <v>126</v>
      </c>
      <c r="F4650" s="119" t="s">
        <v>121</v>
      </c>
      <c r="G4650" s="119">
        <v>1000000</v>
      </c>
      <c r="H4650" s="119">
        <v>1000000</v>
      </c>
      <c r="I4650" s="119">
        <v>1</v>
      </c>
    </row>
    <row r="4651" spans="1:9" s="8" customFormat="1" ht="30" x14ac:dyDescent="0.25">
      <c r="A4651" s="1148"/>
      <c r="B4651" s="1025"/>
      <c r="C4651" s="119" t="s">
        <v>6310</v>
      </c>
      <c r="D4651" s="119" t="s">
        <v>5240</v>
      </c>
      <c r="E4651" s="119" t="s">
        <v>126</v>
      </c>
      <c r="F4651" s="119" t="s">
        <v>121</v>
      </c>
      <c r="G4651" s="119">
        <v>500000</v>
      </c>
      <c r="H4651" s="119">
        <v>500000</v>
      </c>
      <c r="I4651" s="119">
        <v>1</v>
      </c>
    </row>
    <row r="4652" spans="1:9" x14ac:dyDescent="0.25">
      <c r="A4652" s="1148"/>
      <c r="B4652" s="928" t="s">
        <v>118</v>
      </c>
      <c r="C4652" s="928"/>
      <c r="D4652" s="928"/>
      <c r="E4652" s="928"/>
      <c r="F4652" s="928"/>
      <c r="G4652" s="928"/>
      <c r="H4652" s="75">
        <v>4683600</v>
      </c>
      <c r="I4652" s="75"/>
    </row>
    <row r="4653" spans="1:9" ht="60" x14ac:dyDescent="0.25">
      <c r="A4653" s="1148"/>
      <c r="B4653" s="925">
        <v>4239</v>
      </c>
      <c r="C4653" s="119" t="s">
        <v>2190</v>
      </c>
      <c r="D4653" s="120" t="s">
        <v>2191</v>
      </c>
      <c r="E4653" s="10" t="s">
        <v>14</v>
      </c>
      <c r="F4653" s="10" t="s">
        <v>121</v>
      </c>
      <c r="G4653" s="3">
        <v>1488100</v>
      </c>
      <c r="H4653" s="3">
        <v>1488100</v>
      </c>
      <c r="I4653" s="3">
        <v>1</v>
      </c>
    </row>
    <row r="4654" spans="1:9" ht="60" x14ac:dyDescent="0.25">
      <c r="A4654" s="1148"/>
      <c r="B4654" s="925"/>
      <c r="C4654" s="119" t="s">
        <v>2192</v>
      </c>
      <c r="D4654" s="120" t="s">
        <v>2193</v>
      </c>
      <c r="E4654" s="10" t="s">
        <v>14</v>
      </c>
      <c r="F4654" s="10" t="s">
        <v>121</v>
      </c>
      <c r="G4654" s="3">
        <v>500000</v>
      </c>
      <c r="H4654" s="3">
        <v>500000</v>
      </c>
      <c r="I4654" s="3">
        <v>1</v>
      </c>
    </row>
    <row r="4655" spans="1:9" ht="60" x14ac:dyDescent="0.25">
      <c r="A4655" s="1148"/>
      <c r="B4655" s="925"/>
      <c r="C4655" s="119" t="s">
        <v>2194</v>
      </c>
      <c r="D4655" s="120" t="s">
        <v>2195</v>
      </c>
      <c r="E4655" s="10" t="s">
        <v>14</v>
      </c>
      <c r="F4655" s="10" t="s">
        <v>121</v>
      </c>
      <c r="G4655" s="3">
        <v>1157000</v>
      </c>
      <c r="H4655" s="3">
        <v>1157000</v>
      </c>
      <c r="I4655" s="3">
        <v>1</v>
      </c>
    </row>
    <row r="4656" spans="1:9" ht="60" x14ac:dyDescent="0.25">
      <c r="A4656" s="1148"/>
      <c r="B4656" s="925"/>
      <c r="C4656" s="119" t="s">
        <v>2196</v>
      </c>
      <c r="D4656" s="120" t="s">
        <v>2197</v>
      </c>
      <c r="E4656" s="10" t="s">
        <v>14</v>
      </c>
      <c r="F4656" s="10" t="s">
        <v>121</v>
      </c>
      <c r="G4656" s="3">
        <v>364000</v>
      </c>
      <c r="H4656" s="3">
        <v>364000</v>
      </c>
      <c r="I4656" s="3">
        <v>1</v>
      </c>
    </row>
    <row r="4657" spans="1:9" ht="60" x14ac:dyDescent="0.25">
      <c r="A4657" s="1148"/>
      <c r="B4657" s="925"/>
      <c r="C4657" s="119" t="s">
        <v>2198</v>
      </c>
      <c r="D4657" s="120" t="s">
        <v>2199</v>
      </c>
      <c r="E4657" s="10" t="s">
        <v>14</v>
      </c>
      <c r="F4657" s="10" t="s">
        <v>121</v>
      </c>
      <c r="G4657" s="3">
        <v>400000</v>
      </c>
      <c r="H4657" s="3">
        <v>400000</v>
      </c>
      <c r="I4657" s="3">
        <v>1</v>
      </c>
    </row>
    <row r="4658" spans="1:9" ht="60" x14ac:dyDescent="0.25">
      <c r="A4658" s="1148"/>
      <c r="B4658" s="925"/>
      <c r="C4658" s="119" t="s">
        <v>2200</v>
      </c>
      <c r="D4658" s="120" t="s">
        <v>2201</v>
      </c>
      <c r="E4658" s="10" t="s">
        <v>14</v>
      </c>
      <c r="F4658" s="10" t="s">
        <v>121</v>
      </c>
      <c r="G4658" s="3">
        <v>774500</v>
      </c>
      <c r="H4658" s="3">
        <v>774500</v>
      </c>
      <c r="I4658" s="3">
        <v>1</v>
      </c>
    </row>
    <row r="4659" spans="1:9" x14ac:dyDescent="0.25">
      <c r="A4659" s="1148"/>
      <c r="B4659" s="977" t="s">
        <v>896</v>
      </c>
      <c r="C4659" s="977"/>
      <c r="D4659" s="977"/>
      <c r="E4659" s="977"/>
      <c r="F4659" s="977"/>
      <c r="G4659" s="977"/>
      <c r="H4659" s="30">
        <v>13150000</v>
      </c>
      <c r="I4659" s="30"/>
    </row>
    <row r="4660" spans="1:9" x14ac:dyDescent="0.25">
      <c r="A4660" s="1148"/>
      <c r="B4660" s="928" t="s">
        <v>11</v>
      </c>
      <c r="C4660" s="928"/>
      <c r="D4660" s="928"/>
      <c r="E4660" s="928"/>
      <c r="F4660" s="928"/>
      <c r="G4660" s="928"/>
      <c r="H4660" s="75">
        <v>10100000</v>
      </c>
      <c r="I4660" s="75"/>
    </row>
    <row r="4661" spans="1:9" s="8" customFormat="1" ht="30" x14ac:dyDescent="0.25">
      <c r="A4661" s="1148"/>
      <c r="B4661" s="989">
        <v>5129</v>
      </c>
      <c r="C4661" s="124">
        <v>34921440</v>
      </c>
      <c r="D4661" s="129" t="s">
        <v>2202</v>
      </c>
      <c r="E4661" s="6" t="s">
        <v>14</v>
      </c>
      <c r="F4661" s="6" t="s">
        <v>15</v>
      </c>
      <c r="G4661" s="7">
        <v>70000</v>
      </c>
      <c r="H4661" s="7">
        <v>3500000</v>
      </c>
      <c r="I4661" s="7">
        <v>50</v>
      </c>
    </row>
    <row r="4662" spans="1:9" s="8" customFormat="1" x14ac:dyDescent="0.25">
      <c r="A4662" s="1148"/>
      <c r="B4662" s="989"/>
      <c r="C4662" s="124">
        <v>39111320</v>
      </c>
      <c r="D4662" s="129" t="s">
        <v>586</v>
      </c>
      <c r="E4662" s="6" t="s">
        <v>126</v>
      </c>
      <c r="F4662" s="6" t="s">
        <v>15</v>
      </c>
      <c r="G4662" s="7">
        <v>165000</v>
      </c>
      <c r="H4662" s="7">
        <v>6600000</v>
      </c>
      <c r="I4662" s="7">
        <v>40</v>
      </c>
    </row>
    <row r="4663" spans="1:9" x14ac:dyDescent="0.25">
      <c r="A4663" s="1148"/>
      <c r="B4663" s="928" t="s">
        <v>118</v>
      </c>
      <c r="C4663" s="928"/>
      <c r="D4663" s="928"/>
      <c r="E4663" s="928"/>
      <c r="F4663" s="928"/>
      <c r="G4663" s="928"/>
      <c r="H4663" s="75">
        <v>3050000</v>
      </c>
      <c r="I4663" s="75"/>
    </row>
    <row r="4664" spans="1:9" s="8" customFormat="1" ht="60" x14ac:dyDescent="0.25">
      <c r="A4664" s="1148"/>
      <c r="B4664" s="989">
        <v>4251</v>
      </c>
      <c r="C4664" s="124">
        <v>50851100</v>
      </c>
      <c r="D4664" s="129" t="s">
        <v>2203</v>
      </c>
      <c r="E4664" s="6" t="s">
        <v>126</v>
      </c>
      <c r="F4664" s="6" t="s">
        <v>121</v>
      </c>
      <c r="G4664" s="7">
        <v>2000000</v>
      </c>
      <c r="H4664" s="7">
        <v>2000000</v>
      </c>
      <c r="I4664" s="7">
        <v>1</v>
      </c>
    </row>
    <row r="4665" spans="1:9" s="8" customFormat="1" ht="30" x14ac:dyDescent="0.25">
      <c r="A4665" s="1148"/>
      <c r="B4665" s="989"/>
      <c r="C4665" s="202" t="s">
        <v>6306</v>
      </c>
      <c r="D4665" s="202" t="s">
        <v>5240</v>
      </c>
      <c r="E4665" s="202" t="s">
        <v>126</v>
      </c>
      <c r="F4665" s="202" t="s">
        <v>121</v>
      </c>
      <c r="G4665" s="202">
        <v>810000</v>
      </c>
      <c r="H4665" s="202">
        <v>810000</v>
      </c>
      <c r="I4665" s="202">
        <v>1</v>
      </c>
    </row>
    <row r="4666" spans="1:9" s="8" customFormat="1" ht="30" x14ac:dyDescent="0.25">
      <c r="A4666" s="1148"/>
      <c r="B4666" s="989"/>
      <c r="C4666" s="202" t="s">
        <v>6307</v>
      </c>
      <c r="D4666" s="202" t="s">
        <v>5240</v>
      </c>
      <c r="E4666" s="202" t="s">
        <v>126</v>
      </c>
      <c r="F4666" s="202" t="s">
        <v>121</v>
      </c>
      <c r="G4666" s="399">
        <v>2240</v>
      </c>
      <c r="H4666" s="399">
        <v>2240</v>
      </c>
      <c r="I4666" s="202">
        <v>1</v>
      </c>
    </row>
    <row r="4667" spans="1:9" s="8" customFormat="1" ht="60" x14ac:dyDescent="0.25">
      <c r="A4667" s="1148"/>
      <c r="B4667" s="989"/>
      <c r="C4667" s="124">
        <v>50851100</v>
      </c>
      <c r="D4667" s="129" t="s">
        <v>2204</v>
      </c>
      <c r="E4667" s="6" t="s">
        <v>126</v>
      </c>
      <c r="F4667" s="6" t="s">
        <v>121</v>
      </c>
      <c r="G4667" s="7">
        <v>1050000</v>
      </c>
      <c r="H4667" s="7">
        <v>1050000</v>
      </c>
      <c r="I4667" s="7">
        <v>1</v>
      </c>
    </row>
    <row r="4668" spans="1:9" x14ac:dyDescent="0.25">
      <c r="A4668" s="1148"/>
      <c r="B4668" s="977" t="s">
        <v>274</v>
      </c>
      <c r="C4668" s="977"/>
      <c r="D4668" s="977"/>
      <c r="E4668" s="977"/>
      <c r="F4668" s="977"/>
      <c r="G4668" s="977"/>
      <c r="H4668" s="30">
        <v>42051900</v>
      </c>
      <c r="I4668" s="30"/>
    </row>
    <row r="4669" spans="1:9" x14ac:dyDescent="0.25">
      <c r="A4669" s="1148"/>
      <c r="B4669" s="928" t="s">
        <v>11</v>
      </c>
      <c r="C4669" s="928"/>
      <c r="D4669" s="928"/>
      <c r="E4669" s="928"/>
      <c r="F4669" s="928"/>
      <c r="G4669" s="928"/>
      <c r="H4669" s="75">
        <v>3749900</v>
      </c>
      <c r="I4669" s="75"/>
    </row>
    <row r="4670" spans="1:9" s="8" customFormat="1" x14ac:dyDescent="0.25">
      <c r="A4670" s="1148"/>
      <c r="B4670" s="818">
        <v>4267</v>
      </c>
      <c r="C4670" s="818" t="s">
        <v>7764</v>
      </c>
      <c r="D4670" s="818" t="s">
        <v>4068</v>
      </c>
      <c r="E4670" s="818" t="s">
        <v>126</v>
      </c>
      <c r="F4670" s="818" t="s">
        <v>15</v>
      </c>
      <c r="G4670" s="818">
        <v>1200</v>
      </c>
      <c r="H4670" s="399">
        <v>3748.8</v>
      </c>
      <c r="I4670" s="100">
        <v>3124</v>
      </c>
    </row>
    <row r="4671" spans="1:9" x14ac:dyDescent="0.25">
      <c r="A4671" s="1148"/>
      <c r="B4671" s="928" t="s">
        <v>118</v>
      </c>
      <c r="C4671" s="928"/>
      <c r="D4671" s="928"/>
      <c r="E4671" s="928"/>
      <c r="F4671" s="928"/>
      <c r="G4671" s="928"/>
      <c r="H4671" s="75">
        <v>38302000</v>
      </c>
      <c r="I4671" s="75"/>
    </row>
    <row r="4672" spans="1:9" ht="30" x14ac:dyDescent="0.25">
      <c r="A4672" s="1148"/>
      <c r="B4672" s="960" t="s">
        <v>5598</v>
      </c>
      <c r="C4672" s="586" t="s">
        <v>6875</v>
      </c>
      <c r="D4672" s="586" t="s">
        <v>5455</v>
      </c>
      <c r="E4672" s="586" t="s">
        <v>14</v>
      </c>
      <c r="F4672" s="586" t="s">
        <v>121</v>
      </c>
      <c r="G4672" s="586">
        <v>1200000</v>
      </c>
      <c r="H4672" s="586">
        <v>1200000</v>
      </c>
      <c r="I4672" s="586">
        <v>1</v>
      </c>
    </row>
    <row r="4673" spans="1:9" ht="30" x14ac:dyDescent="0.25">
      <c r="A4673" s="1148"/>
      <c r="B4673" s="961"/>
      <c r="C4673" s="586" t="s">
        <v>6876</v>
      </c>
      <c r="D4673" s="586" t="s">
        <v>5455</v>
      </c>
      <c r="E4673" s="586" t="s">
        <v>14</v>
      </c>
      <c r="F4673" s="586" t="s">
        <v>121</v>
      </c>
      <c r="G4673" s="586">
        <v>600000</v>
      </c>
      <c r="H4673" s="586">
        <v>600000</v>
      </c>
      <c r="I4673" s="586">
        <v>1</v>
      </c>
    </row>
    <row r="4674" spans="1:9" ht="30" x14ac:dyDescent="0.25">
      <c r="A4674" s="1148"/>
      <c r="B4674" s="961"/>
      <c r="C4674" s="586" t="s">
        <v>6877</v>
      </c>
      <c r="D4674" s="586" t="s">
        <v>5455</v>
      </c>
      <c r="E4674" s="586" t="s">
        <v>14</v>
      </c>
      <c r="F4674" s="586" t="s">
        <v>121</v>
      </c>
      <c r="G4674" s="586">
        <v>1300000</v>
      </c>
      <c r="H4674" s="586">
        <v>1300000</v>
      </c>
      <c r="I4674" s="586">
        <v>1</v>
      </c>
    </row>
    <row r="4675" spans="1:9" ht="30" x14ac:dyDescent="0.25">
      <c r="A4675" s="1148"/>
      <c r="B4675" s="961"/>
      <c r="C4675" s="586" t="s">
        <v>6878</v>
      </c>
      <c r="D4675" s="586" t="s">
        <v>5455</v>
      </c>
      <c r="E4675" s="586" t="s">
        <v>14</v>
      </c>
      <c r="F4675" s="586" t="s">
        <v>121</v>
      </c>
      <c r="G4675" s="586">
        <v>600000</v>
      </c>
      <c r="H4675" s="586">
        <v>600000</v>
      </c>
      <c r="I4675" s="586">
        <v>1</v>
      </c>
    </row>
    <row r="4676" spans="1:9" ht="30" x14ac:dyDescent="0.25">
      <c r="A4676" s="1148"/>
      <c r="B4676" s="961"/>
      <c r="C4676" s="586" t="s">
        <v>6879</v>
      </c>
      <c r="D4676" s="586" t="s">
        <v>5455</v>
      </c>
      <c r="E4676" s="586" t="s">
        <v>14</v>
      </c>
      <c r="F4676" s="586" t="s">
        <v>121</v>
      </c>
      <c r="G4676" s="586">
        <v>1300000</v>
      </c>
      <c r="H4676" s="586">
        <v>1300000</v>
      </c>
      <c r="I4676" s="586">
        <v>1</v>
      </c>
    </row>
    <row r="4677" spans="1:9" ht="30" x14ac:dyDescent="0.25">
      <c r="A4677" s="1148"/>
      <c r="B4677" s="961"/>
      <c r="C4677" s="586" t="s">
        <v>6880</v>
      </c>
      <c r="D4677" s="586" t="s">
        <v>5455</v>
      </c>
      <c r="E4677" s="586" t="s">
        <v>14</v>
      </c>
      <c r="F4677" s="586" t="s">
        <v>121</v>
      </c>
      <c r="G4677" s="586">
        <v>3800000</v>
      </c>
      <c r="H4677" s="586">
        <v>3800000</v>
      </c>
      <c r="I4677" s="586">
        <v>1</v>
      </c>
    </row>
    <row r="4678" spans="1:9" ht="30" x14ac:dyDescent="0.25">
      <c r="A4678" s="1148"/>
      <c r="B4678" s="962"/>
      <c r="C4678" s="586" t="s">
        <v>6881</v>
      </c>
      <c r="D4678" s="586" t="s">
        <v>6882</v>
      </c>
      <c r="E4678" s="586" t="s">
        <v>126</v>
      </c>
      <c r="F4678" s="586" t="s">
        <v>121</v>
      </c>
      <c r="G4678" s="586">
        <v>1092000</v>
      </c>
      <c r="H4678" s="586">
        <v>1092000</v>
      </c>
      <c r="I4678" s="586">
        <v>1</v>
      </c>
    </row>
    <row r="4679" spans="1:9" ht="75" x14ac:dyDescent="0.25">
      <c r="A4679" s="1148"/>
      <c r="B4679" s="912">
        <v>4239</v>
      </c>
      <c r="C4679" s="119" t="s">
        <v>2205</v>
      </c>
      <c r="D4679" s="120" t="s">
        <v>2206</v>
      </c>
      <c r="E4679" s="10" t="s">
        <v>14</v>
      </c>
      <c r="F4679" s="10" t="s">
        <v>121</v>
      </c>
      <c r="G4679" s="3">
        <v>2100000</v>
      </c>
      <c r="H4679" s="32">
        <v>2100000</v>
      </c>
      <c r="I4679" s="3">
        <v>1</v>
      </c>
    </row>
    <row r="4680" spans="1:9" s="8" customFormat="1" ht="45" x14ac:dyDescent="0.25">
      <c r="A4680" s="1148"/>
      <c r="B4680" s="913"/>
      <c r="C4680" s="124">
        <v>79951110</v>
      </c>
      <c r="D4680" s="129" t="s">
        <v>2207</v>
      </c>
      <c r="E4680" s="6" t="s">
        <v>14</v>
      </c>
      <c r="F4680" s="6" t="s">
        <v>121</v>
      </c>
      <c r="G4680" s="7">
        <v>950000</v>
      </c>
      <c r="H4680" s="7">
        <v>950000</v>
      </c>
      <c r="I4680" s="7">
        <v>1</v>
      </c>
    </row>
    <row r="4681" spans="1:9" ht="45" x14ac:dyDescent="0.25">
      <c r="A4681" s="1148"/>
      <c r="B4681" s="913"/>
      <c r="C4681" s="119" t="s">
        <v>2208</v>
      </c>
      <c r="D4681" s="120" t="s">
        <v>2209</v>
      </c>
      <c r="E4681" s="10" t="s">
        <v>14</v>
      </c>
      <c r="F4681" s="10" t="s">
        <v>121</v>
      </c>
      <c r="G4681" s="3">
        <v>1100000</v>
      </c>
      <c r="H4681" s="32">
        <v>1100000</v>
      </c>
      <c r="I4681" s="3">
        <v>1</v>
      </c>
    </row>
    <row r="4682" spans="1:9" ht="45" x14ac:dyDescent="0.25">
      <c r="A4682" s="1148"/>
      <c r="B4682" s="913"/>
      <c r="C4682" s="119" t="s">
        <v>2210</v>
      </c>
      <c r="D4682" s="120" t="s">
        <v>2211</v>
      </c>
      <c r="E4682" s="10" t="s">
        <v>14</v>
      </c>
      <c r="F4682" s="10" t="s">
        <v>121</v>
      </c>
      <c r="G4682" s="3">
        <v>800000</v>
      </c>
      <c r="H4682" s="32">
        <v>800000</v>
      </c>
      <c r="I4682" s="3">
        <v>1</v>
      </c>
    </row>
    <row r="4683" spans="1:9" ht="45" x14ac:dyDescent="0.25">
      <c r="A4683" s="1148"/>
      <c r="B4683" s="913"/>
      <c r="C4683" s="119" t="s">
        <v>2212</v>
      </c>
      <c r="D4683" s="120" t="s">
        <v>2213</v>
      </c>
      <c r="E4683" s="10" t="s">
        <v>14</v>
      </c>
      <c r="F4683" s="10" t="s">
        <v>121</v>
      </c>
      <c r="G4683" s="3">
        <v>250000</v>
      </c>
      <c r="H4683" s="32">
        <v>250000</v>
      </c>
      <c r="I4683" s="3">
        <v>1</v>
      </c>
    </row>
    <row r="4684" spans="1:9" ht="45" x14ac:dyDescent="0.25">
      <c r="A4684" s="1148"/>
      <c r="B4684" s="913"/>
      <c r="C4684" s="119" t="s">
        <v>2214</v>
      </c>
      <c r="D4684" s="120" t="s">
        <v>2215</v>
      </c>
      <c r="E4684" s="10" t="s">
        <v>14</v>
      </c>
      <c r="F4684" s="10" t="s">
        <v>121</v>
      </c>
      <c r="G4684" s="3">
        <v>600000</v>
      </c>
      <c r="H4684" s="32">
        <v>600000</v>
      </c>
      <c r="I4684" s="3">
        <v>1</v>
      </c>
    </row>
    <row r="4685" spans="1:9" ht="75" x14ac:dyDescent="0.25">
      <c r="A4685" s="1148"/>
      <c r="B4685" s="913"/>
      <c r="C4685" s="119" t="s">
        <v>2216</v>
      </c>
      <c r="D4685" s="120" t="s">
        <v>2217</v>
      </c>
      <c r="E4685" s="10" t="s">
        <v>14</v>
      </c>
      <c r="F4685" s="10" t="s">
        <v>121</v>
      </c>
      <c r="G4685" s="3">
        <v>1200000</v>
      </c>
      <c r="H4685" s="32">
        <v>1200000</v>
      </c>
      <c r="I4685" s="3">
        <v>1</v>
      </c>
    </row>
    <row r="4686" spans="1:9" ht="60" x14ac:dyDescent="0.25">
      <c r="A4686" s="1148"/>
      <c r="B4686" s="913"/>
      <c r="C4686" s="119" t="s">
        <v>2218</v>
      </c>
      <c r="D4686" s="120" t="s">
        <v>2219</v>
      </c>
      <c r="E4686" s="10" t="s">
        <v>14</v>
      </c>
      <c r="F4686" s="10" t="s">
        <v>121</v>
      </c>
      <c r="G4686" s="3">
        <v>1600000</v>
      </c>
      <c r="H4686" s="32">
        <v>1600000</v>
      </c>
      <c r="I4686" s="3">
        <v>1</v>
      </c>
    </row>
    <row r="4687" spans="1:9" ht="45" x14ac:dyDescent="0.25">
      <c r="A4687" s="1148"/>
      <c r="B4687" s="913"/>
      <c r="C4687" s="119" t="s">
        <v>2220</v>
      </c>
      <c r="D4687" s="120" t="s">
        <v>2221</v>
      </c>
      <c r="E4687" s="10" t="s">
        <v>14</v>
      </c>
      <c r="F4687" s="10" t="s">
        <v>121</v>
      </c>
      <c r="G4687" s="3">
        <v>650000</v>
      </c>
      <c r="H4687" s="32">
        <v>650000</v>
      </c>
      <c r="I4687" s="3">
        <v>1</v>
      </c>
    </row>
    <row r="4688" spans="1:9" ht="60" x14ac:dyDescent="0.25">
      <c r="A4688" s="1148"/>
      <c r="B4688" s="913"/>
      <c r="C4688" s="119" t="s">
        <v>2222</v>
      </c>
      <c r="D4688" s="120" t="s">
        <v>2223</v>
      </c>
      <c r="E4688" s="10" t="s">
        <v>14</v>
      </c>
      <c r="F4688" s="10" t="s">
        <v>121</v>
      </c>
      <c r="G4688" s="3">
        <v>800000</v>
      </c>
      <c r="H4688" s="32">
        <v>800000</v>
      </c>
      <c r="I4688" s="3">
        <v>1</v>
      </c>
    </row>
    <row r="4689" spans="1:9" ht="60" x14ac:dyDescent="0.25">
      <c r="A4689" s="1148"/>
      <c r="B4689" s="913"/>
      <c r="C4689" s="119" t="s">
        <v>2224</v>
      </c>
      <c r="D4689" s="120" t="s">
        <v>2225</v>
      </c>
      <c r="E4689" s="10" t="s">
        <v>14</v>
      </c>
      <c r="F4689" s="10" t="s">
        <v>121</v>
      </c>
      <c r="G4689" s="3">
        <v>700000</v>
      </c>
      <c r="H4689" s="32">
        <v>700000</v>
      </c>
      <c r="I4689" s="3">
        <v>1</v>
      </c>
    </row>
    <row r="4690" spans="1:9" s="8" customFormat="1" ht="90" x14ac:dyDescent="0.25">
      <c r="A4690" s="1148"/>
      <c r="B4690" s="913"/>
      <c r="C4690" s="124">
        <v>79951110</v>
      </c>
      <c r="D4690" s="129" t="s">
        <v>2226</v>
      </c>
      <c r="E4690" s="6" t="s">
        <v>14</v>
      </c>
      <c r="F4690" s="6" t="s">
        <v>121</v>
      </c>
      <c r="G4690" s="7">
        <v>800000</v>
      </c>
      <c r="H4690" s="7">
        <v>800000</v>
      </c>
      <c r="I4690" s="7">
        <v>1</v>
      </c>
    </row>
    <row r="4691" spans="1:9" s="8" customFormat="1" ht="60" x14ac:dyDescent="0.25">
      <c r="A4691" s="1148"/>
      <c r="B4691" s="913"/>
      <c r="C4691" s="124">
        <v>79951110</v>
      </c>
      <c r="D4691" s="129" t="s">
        <v>2227</v>
      </c>
      <c r="E4691" s="6" t="s">
        <v>14</v>
      </c>
      <c r="F4691" s="6" t="s">
        <v>121</v>
      </c>
      <c r="G4691" s="7">
        <v>500000</v>
      </c>
      <c r="H4691" s="7">
        <v>500000</v>
      </c>
      <c r="I4691" s="7">
        <v>1</v>
      </c>
    </row>
    <row r="4692" spans="1:9" s="8" customFormat="1" ht="45" x14ac:dyDescent="0.25">
      <c r="A4692" s="1148"/>
      <c r="B4692" s="913"/>
      <c r="C4692" s="124">
        <v>79951110</v>
      </c>
      <c r="D4692" s="129" t="s">
        <v>2228</v>
      </c>
      <c r="E4692" s="6" t="s">
        <v>14</v>
      </c>
      <c r="F4692" s="6" t="s">
        <v>121</v>
      </c>
      <c r="G4692" s="7">
        <v>650000</v>
      </c>
      <c r="H4692" s="7">
        <v>650000</v>
      </c>
      <c r="I4692" s="7">
        <v>1</v>
      </c>
    </row>
    <row r="4693" spans="1:9" s="8" customFormat="1" ht="60" x14ac:dyDescent="0.25">
      <c r="A4693" s="1148"/>
      <c r="B4693" s="913"/>
      <c r="C4693" s="124">
        <v>79951110</v>
      </c>
      <c r="D4693" s="129" t="s">
        <v>2229</v>
      </c>
      <c r="E4693" s="6" t="s">
        <v>14</v>
      </c>
      <c r="F4693" s="6" t="s">
        <v>121</v>
      </c>
      <c r="G4693" s="7">
        <v>1100000</v>
      </c>
      <c r="H4693" s="7">
        <v>1100000</v>
      </c>
      <c r="I4693" s="7">
        <v>1</v>
      </c>
    </row>
    <row r="4694" spans="1:9" s="8" customFormat="1" ht="45" x14ac:dyDescent="0.25">
      <c r="A4694" s="1148"/>
      <c r="B4694" s="913"/>
      <c r="C4694" s="124">
        <v>79951110</v>
      </c>
      <c r="D4694" s="129" t="s">
        <v>2230</v>
      </c>
      <c r="E4694" s="6" t="s">
        <v>14</v>
      </c>
      <c r="F4694" s="6" t="s">
        <v>121</v>
      </c>
      <c r="G4694" s="7">
        <v>3800000</v>
      </c>
      <c r="H4694" s="7">
        <v>3800000</v>
      </c>
      <c r="I4694" s="7">
        <v>1</v>
      </c>
    </row>
    <row r="4695" spans="1:9" ht="45" x14ac:dyDescent="0.25">
      <c r="A4695" s="1148"/>
      <c r="B4695" s="913"/>
      <c r="C4695" s="119" t="s">
        <v>2231</v>
      </c>
      <c r="D4695" s="120" t="s">
        <v>2232</v>
      </c>
      <c r="E4695" s="10" t="s">
        <v>14</v>
      </c>
      <c r="F4695" s="10" t="s">
        <v>121</v>
      </c>
      <c r="G4695" s="3">
        <v>900000</v>
      </c>
      <c r="H4695" s="32">
        <v>900000</v>
      </c>
      <c r="I4695" s="3">
        <v>1</v>
      </c>
    </row>
    <row r="4696" spans="1:9" s="8" customFormat="1" ht="60" x14ac:dyDescent="0.25">
      <c r="A4696" s="1148"/>
      <c r="B4696" s="913"/>
      <c r="C4696" s="124">
        <v>79951110</v>
      </c>
      <c r="D4696" s="129" t="s">
        <v>2233</v>
      </c>
      <c r="E4696" s="6" t="s">
        <v>14</v>
      </c>
      <c r="F4696" s="6" t="s">
        <v>121</v>
      </c>
      <c r="G4696" s="7">
        <v>500000</v>
      </c>
      <c r="H4696" s="7">
        <v>500000</v>
      </c>
      <c r="I4696" s="7">
        <v>1</v>
      </c>
    </row>
    <row r="4697" spans="1:9" s="8" customFormat="1" ht="45" x14ac:dyDescent="0.25">
      <c r="A4697" s="1148"/>
      <c r="B4697" s="913"/>
      <c r="C4697" s="124">
        <v>79951110</v>
      </c>
      <c r="D4697" s="129" t="s">
        <v>2234</v>
      </c>
      <c r="E4697" s="6" t="s">
        <v>14</v>
      </c>
      <c r="F4697" s="6" t="s">
        <v>121</v>
      </c>
      <c r="G4697" s="7">
        <v>600000</v>
      </c>
      <c r="H4697" s="7">
        <v>600000</v>
      </c>
      <c r="I4697" s="7">
        <v>1</v>
      </c>
    </row>
    <row r="4698" spans="1:9" s="8" customFormat="1" ht="45" x14ac:dyDescent="0.25">
      <c r="A4698" s="1148"/>
      <c r="B4698" s="913"/>
      <c r="C4698" s="124">
        <v>79951110</v>
      </c>
      <c r="D4698" s="129" t="s">
        <v>2235</v>
      </c>
      <c r="E4698" s="6" t="s">
        <v>14</v>
      </c>
      <c r="F4698" s="6" t="s">
        <v>121</v>
      </c>
      <c r="G4698" s="7">
        <v>1300000</v>
      </c>
      <c r="H4698" s="7">
        <v>1300000</v>
      </c>
      <c r="I4698" s="7">
        <v>1</v>
      </c>
    </row>
    <row r="4699" spans="1:9" ht="45" x14ac:dyDescent="0.25">
      <c r="A4699" s="1148"/>
      <c r="B4699" s="913"/>
      <c r="C4699" s="119" t="s">
        <v>2236</v>
      </c>
      <c r="D4699" s="120" t="s">
        <v>2237</v>
      </c>
      <c r="E4699" s="10" t="s">
        <v>14</v>
      </c>
      <c r="F4699" s="10" t="s">
        <v>121</v>
      </c>
      <c r="G4699" s="3">
        <v>500000</v>
      </c>
      <c r="H4699" s="32">
        <v>500000</v>
      </c>
      <c r="I4699" s="3">
        <v>1</v>
      </c>
    </row>
    <row r="4700" spans="1:9" ht="45" x14ac:dyDescent="0.25">
      <c r="A4700" s="1148"/>
      <c r="B4700" s="913"/>
      <c r="C4700" s="119" t="s">
        <v>2238</v>
      </c>
      <c r="D4700" s="120" t="s">
        <v>2239</v>
      </c>
      <c r="E4700" s="10" t="s">
        <v>14</v>
      </c>
      <c r="F4700" s="10" t="s">
        <v>121</v>
      </c>
      <c r="G4700" s="3">
        <v>700000</v>
      </c>
      <c r="H4700" s="32">
        <v>700000</v>
      </c>
      <c r="I4700" s="3">
        <v>1</v>
      </c>
    </row>
    <row r="4701" spans="1:9" ht="45" x14ac:dyDescent="0.25">
      <c r="A4701" s="1148"/>
      <c r="B4701" s="913"/>
      <c r="C4701" s="119" t="s">
        <v>2240</v>
      </c>
      <c r="D4701" s="120" t="s">
        <v>2241</v>
      </c>
      <c r="E4701" s="10" t="s">
        <v>14</v>
      </c>
      <c r="F4701" s="10" t="s">
        <v>121</v>
      </c>
      <c r="G4701" s="3">
        <v>400000</v>
      </c>
      <c r="H4701" s="32">
        <v>400000</v>
      </c>
      <c r="I4701" s="3">
        <v>1</v>
      </c>
    </row>
    <row r="4702" spans="1:9" ht="45" x14ac:dyDescent="0.25">
      <c r="A4702" s="1148"/>
      <c r="B4702" s="913"/>
      <c r="C4702" s="119" t="s">
        <v>2242</v>
      </c>
      <c r="D4702" s="120" t="s">
        <v>2243</v>
      </c>
      <c r="E4702" s="10" t="s">
        <v>14</v>
      </c>
      <c r="F4702" s="10" t="s">
        <v>121</v>
      </c>
      <c r="G4702" s="3">
        <v>400000</v>
      </c>
      <c r="H4702" s="32">
        <v>400000</v>
      </c>
      <c r="I4702" s="3">
        <v>1</v>
      </c>
    </row>
    <row r="4703" spans="1:9" ht="75" x14ac:dyDescent="0.25">
      <c r="A4703" s="1148"/>
      <c r="B4703" s="913"/>
      <c r="C4703" s="119" t="s">
        <v>2244</v>
      </c>
      <c r="D4703" s="120" t="s">
        <v>2245</v>
      </c>
      <c r="E4703" s="10" t="s">
        <v>14</v>
      </c>
      <c r="F4703" s="10" t="s">
        <v>121</v>
      </c>
      <c r="G4703" s="3">
        <v>1300000</v>
      </c>
      <c r="H4703" s="32">
        <v>1300000</v>
      </c>
      <c r="I4703" s="3">
        <v>1</v>
      </c>
    </row>
    <row r="4704" spans="1:9" ht="45" x14ac:dyDescent="0.25">
      <c r="A4704" s="1148"/>
      <c r="B4704" s="913"/>
      <c r="C4704" s="119" t="s">
        <v>2246</v>
      </c>
      <c r="D4704" s="120" t="s">
        <v>2247</v>
      </c>
      <c r="E4704" s="10" t="s">
        <v>14</v>
      </c>
      <c r="F4704" s="10" t="s">
        <v>121</v>
      </c>
      <c r="G4704" s="3">
        <v>900000</v>
      </c>
      <c r="H4704" s="32">
        <v>900000</v>
      </c>
      <c r="I4704" s="3">
        <v>1</v>
      </c>
    </row>
    <row r="4705" spans="1:9" ht="45" x14ac:dyDescent="0.25">
      <c r="A4705" s="1148"/>
      <c r="B4705" s="913"/>
      <c r="C4705" s="119" t="s">
        <v>2248</v>
      </c>
      <c r="D4705" s="120" t="s">
        <v>2249</v>
      </c>
      <c r="E4705" s="10" t="s">
        <v>14</v>
      </c>
      <c r="F4705" s="10" t="s">
        <v>121</v>
      </c>
      <c r="G4705" s="3">
        <v>2200000</v>
      </c>
      <c r="H4705" s="32">
        <v>2200000</v>
      </c>
      <c r="I4705" s="3">
        <v>1</v>
      </c>
    </row>
    <row r="4706" spans="1:9" s="8" customFormat="1" ht="45" x14ac:dyDescent="0.25">
      <c r="A4706" s="1148"/>
      <c r="B4706" s="913"/>
      <c r="C4706" s="124">
        <v>79951110</v>
      </c>
      <c r="D4706" s="129" t="s">
        <v>2250</v>
      </c>
      <c r="E4706" s="6" t="s">
        <v>14</v>
      </c>
      <c r="F4706" s="6" t="s">
        <v>121</v>
      </c>
      <c r="G4706" s="7">
        <v>600000</v>
      </c>
      <c r="H4706" s="7">
        <v>600000</v>
      </c>
      <c r="I4706" s="7">
        <v>1</v>
      </c>
    </row>
    <row r="4707" spans="1:9" s="8" customFormat="1" ht="75" x14ac:dyDescent="0.25">
      <c r="A4707" s="1148"/>
      <c r="B4707" s="913"/>
      <c r="C4707" s="124">
        <v>79951110</v>
      </c>
      <c r="D4707" s="129" t="s">
        <v>2251</v>
      </c>
      <c r="E4707" s="6" t="s">
        <v>14</v>
      </c>
      <c r="F4707" s="6" t="s">
        <v>121</v>
      </c>
      <c r="G4707" s="7">
        <v>1200000</v>
      </c>
      <c r="H4707" s="7">
        <v>1200000</v>
      </c>
      <c r="I4707" s="7">
        <v>1</v>
      </c>
    </row>
    <row r="4708" spans="1:9" s="8" customFormat="1" ht="45" x14ac:dyDescent="0.25">
      <c r="A4708" s="1148"/>
      <c r="B4708" s="913"/>
      <c r="C4708" s="124">
        <v>79951110</v>
      </c>
      <c r="D4708" s="129" t="s">
        <v>2252</v>
      </c>
      <c r="E4708" s="6" t="s">
        <v>14</v>
      </c>
      <c r="F4708" s="6" t="s">
        <v>121</v>
      </c>
      <c r="G4708" s="7">
        <v>600000</v>
      </c>
      <c r="H4708" s="7">
        <v>600000</v>
      </c>
      <c r="I4708" s="7">
        <v>1</v>
      </c>
    </row>
    <row r="4709" spans="1:9" s="8" customFormat="1" ht="45" x14ac:dyDescent="0.25">
      <c r="A4709" s="1148"/>
      <c r="B4709" s="913"/>
      <c r="C4709" s="124">
        <v>79951110</v>
      </c>
      <c r="D4709" s="129" t="s">
        <v>2253</v>
      </c>
      <c r="E4709" s="6" t="s">
        <v>14</v>
      </c>
      <c r="F4709" s="6" t="s">
        <v>121</v>
      </c>
      <c r="G4709" s="7">
        <v>2710000</v>
      </c>
      <c r="H4709" s="7">
        <v>2710000</v>
      </c>
      <c r="I4709" s="7">
        <v>1</v>
      </c>
    </row>
    <row r="4710" spans="1:9" s="8" customFormat="1" ht="60" x14ac:dyDescent="0.25">
      <c r="A4710" s="1148"/>
      <c r="B4710" s="913"/>
      <c r="C4710" s="124">
        <v>79951110</v>
      </c>
      <c r="D4710" s="129" t="s">
        <v>2254</v>
      </c>
      <c r="E4710" s="6" t="s">
        <v>14</v>
      </c>
      <c r="F4710" s="6" t="s">
        <v>121</v>
      </c>
      <c r="G4710" s="7">
        <v>1300000</v>
      </c>
      <c r="H4710" s="7">
        <v>1300000</v>
      </c>
      <c r="I4710" s="7">
        <v>1</v>
      </c>
    </row>
    <row r="4711" spans="1:9" ht="45" x14ac:dyDescent="0.25">
      <c r="A4711" s="1148"/>
      <c r="B4711" s="913"/>
      <c r="C4711" s="119" t="s">
        <v>2255</v>
      </c>
      <c r="D4711" s="120" t="s">
        <v>2256</v>
      </c>
      <c r="E4711" s="10" t="s">
        <v>14</v>
      </c>
      <c r="F4711" s="10" t="s">
        <v>121</v>
      </c>
      <c r="G4711" s="3">
        <v>1000000</v>
      </c>
      <c r="H4711" s="32">
        <v>1000000</v>
      </c>
      <c r="I4711" s="3">
        <v>1</v>
      </c>
    </row>
    <row r="4712" spans="1:9" ht="45" x14ac:dyDescent="0.25">
      <c r="A4712" s="1148"/>
      <c r="B4712" s="913"/>
      <c r="C4712" s="119" t="s">
        <v>2257</v>
      </c>
      <c r="D4712" s="120" t="s">
        <v>2258</v>
      </c>
      <c r="E4712" s="10" t="s">
        <v>14</v>
      </c>
      <c r="F4712" s="10" t="s">
        <v>121</v>
      </c>
      <c r="G4712" s="3">
        <v>700000</v>
      </c>
      <c r="H4712" s="32">
        <v>700000</v>
      </c>
      <c r="I4712" s="3">
        <v>1</v>
      </c>
    </row>
    <row r="4713" spans="1:9" ht="45" x14ac:dyDescent="0.25">
      <c r="A4713" s="1148"/>
      <c r="B4713" s="913"/>
      <c r="C4713" s="119" t="s">
        <v>2259</v>
      </c>
      <c r="D4713" s="120" t="s">
        <v>2260</v>
      </c>
      <c r="E4713" s="10" t="s">
        <v>126</v>
      </c>
      <c r="F4713" s="10" t="s">
        <v>121</v>
      </c>
      <c r="G4713" s="3">
        <v>500000</v>
      </c>
      <c r="H4713" s="32">
        <v>500000</v>
      </c>
      <c r="I4713" s="3">
        <v>1</v>
      </c>
    </row>
    <row r="4714" spans="1:9" s="8" customFormat="1" ht="45" x14ac:dyDescent="0.25">
      <c r="A4714" s="1148"/>
      <c r="B4714" s="913"/>
      <c r="C4714" s="124">
        <v>80221400</v>
      </c>
      <c r="D4714" s="129" t="s">
        <v>2261</v>
      </c>
      <c r="E4714" s="6" t="s">
        <v>126</v>
      </c>
      <c r="F4714" s="6" t="s">
        <v>121</v>
      </c>
      <c r="G4714" s="7">
        <v>1092000</v>
      </c>
      <c r="H4714" s="7">
        <v>1092000</v>
      </c>
      <c r="I4714" s="7">
        <v>1</v>
      </c>
    </row>
    <row r="4715" spans="1:9" ht="75" x14ac:dyDescent="0.25">
      <c r="A4715" s="1148"/>
      <c r="B4715" s="913"/>
      <c r="C4715" s="119" t="s">
        <v>2262</v>
      </c>
      <c r="D4715" s="120" t="s">
        <v>2263</v>
      </c>
      <c r="E4715" s="10" t="s">
        <v>126</v>
      </c>
      <c r="F4715" s="10" t="s">
        <v>121</v>
      </c>
      <c r="G4715" s="3">
        <v>1300000</v>
      </c>
      <c r="H4715" s="32">
        <v>1300000</v>
      </c>
      <c r="I4715" s="3">
        <v>1</v>
      </c>
    </row>
    <row r="4716" spans="1:9" ht="30" x14ac:dyDescent="0.25">
      <c r="A4716" s="1148"/>
      <c r="B4716" s="913"/>
      <c r="C4716" s="202" t="s">
        <v>5448</v>
      </c>
      <c r="D4716" s="202" t="s">
        <v>5455</v>
      </c>
      <c r="E4716" s="227" t="s">
        <v>14</v>
      </c>
      <c r="F4716" s="202" t="s">
        <v>121</v>
      </c>
      <c r="G4716" s="228">
        <v>800000</v>
      </c>
      <c r="H4716" s="228">
        <v>800000</v>
      </c>
      <c r="I4716" s="3">
        <v>1</v>
      </c>
    </row>
    <row r="4717" spans="1:9" ht="30" x14ac:dyDescent="0.25">
      <c r="A4717" s="1148"/>
      <c r="B4717" s="913"/>
      <c r="C4717" s="202" t="s">
        <v>5449</v>
      </c>
      <c r="D4717" s="202" t="s">
        <v>5455</v>
      </c>
      <c r="E4717" s="227" t="s">
        <v>14</v>
      </c>
      <c r="F4717" s="202" t="s">
        <v>121</v>
      </c>
      <c r="G4717" s="228">
        <v>500000</v>
      </c>
      <c r="H4717" s="228">
        <v>500000</v>
      </c>
      <c r="I4717" s="3">
        <v>1</v>
      </c>
    </row>
    <row r="4718" spans="1:9" ht="30" x14ac:dyDescent="0.25">
      <c r="A4718" s="1148"/>
      <c r="B4718" s="913"/>
      <c r="C4718" s="202" t="s">
        <v>5450</v>
      </c>
      <c r="D4718" s="202" t="s">
        <v>5455</v>
      </c>
      <c r="E4718" s="227" t="s">
        <v>14</v>
      </c>
      <c r="F4718" s="202" t="s">
        <v>121</v>
      </c>
      <c r="G4718" s="228">
        <v>500000</v>
      </c>
      <c r="H4718" s="228">
        <v>500000</v>
      </c>
      <c r="I4718" s="3">
        <v>1</v>
      </c>
    </row>
    <row r="4719" spans="1:9" ht="30" x14ac:dyDescent="0.25">
      <c r="A4719" s="1148"/>
      <c r="B4719" s="913"/>
      <c r="C4719" s="202" t="s">
        <v>5451</v>
      </c>
      <c r="D4719" s="202" t="s">
        <v>5455</v>
      </c>
      <c r="E4719" s="227" t="s">
        <v>14</v>
      </c>
      <c r="F4719" s="202" t="s">
        <v>121</v>
      </c>
      <c r="G4719" s="228">
        <v>950000</v>
      </c>
      <c r="H4719" s="228">
        <v>950000</v>
      </c>
      <c r="I4719" s="3">
        <v>1</v>
      </c>
    </row>
    <row r="4720" spans="1:9" ht="30" x14ac:dyDescent="0.25">
      <c r="A4720" s="1148"/>
      <c r="B4720" s="913"/>
      <c r="C4720" s="202" t="s">
        <v>5452</v>
      </c>
      <c r="D4720" s="202" t="s">
        <v>5455</v>
      </c>
      <c r="E4720" s="227" t="s">
        <v>14</v>
      </c>
      <c r="F4720" s="202" t="s">
        <v>121</v>
      </c>
      <c r="G4720" s="228">
        <v>650000</v>
      </c>
      <c r="H4720" s="228">
        <v>650000</v>
      </c>
      <c r="I4720" s="3">
        <v>1</v>
      </c>
    </row>
    <row r="4721" spans="1:9" ht="30" x14ac:dyDescent="0.25">
      <c r="A4721" s="1148"/>
      <c r="B4721" s="913"/>
      <c r="C4721" s="202" t="s">
        <v>5453</v>
      </c>
      <c r="D4721" s="202" t="s">
        <v>5455</v>
      </c>
      <c r="E4721" s="227" t="s">
        <v>14</v>
      </c>
      <c r="F4721" s="202" t="s">
        <v>121</v>
      </c>
      <c r="G4721" s="228">
        <v>1100000</v>
      </c>
      <c r="H4721" s="228">
        <v>1100000</v>
      </c>
      <c r="I4721" s="3">
        <v>1</v>
      </c>
    </row>
    <row r="4722" spans="1:9" ht="30" x14ac:dyDescent="0.25">
      <c r="A4722" s="1148"/>
      <c r="B4722" s="914"/>
      <c r="C4722" s="202" t="s">
        <v>5454</v>
      </c>
      <c r="D4722" s="202" t="s">
        <v>5455</v>
      </c>
      <c r="E4722" s="227" t="s">
        <v>14</v>
      </c>
      <c r="F4722" s="202" t="s">
        <v>121</v>
      </c>
      <c r="G4722" s="228">
        <v>600000</v>
      </c>
      <c r="H4722" s="228">
        <v>600000</v>
      </c>
      <c r="I4722" s="3">
        <v>1</v>
      </c>
    </row>
    <row r="4723" spans="1:9" x14ac:dyDescent="0.25">
      <c r="A4723" s="1148"/>
      <c r="B4723" s="1018" t="s">
        <v>5628</v>
      </c>
    </row>
    <row r="4724" spans="1:9" x14ac:dyDescent="0.25">
      <c r="A4724" s="1148"/>
      <c r="B4724" s="1019"/>
    </row>
    <row r="4725" spans="1:9" x14ac:dyDescent="0.25">
      <c r="A4725" s="1148"/>
      <c r="B4725" s="402"/>
      <c r="C4725" s="417"/>
      <c r="D4725" s="417"/>
      <c r="E4725" s="418"/>
      <c r="F4725" s="417"/>
      <c r="G4725" s="419"/>
      <c r="H4725" s="419"/>
      <c r="I4725" s="370"/>
    </row>
    <row r="4726" spans="1:9" x14ac:dyDescent="0.25">
      <c r="A4726" s="1148"/>
      <c r="B4726" s="977" t="s">
        <v>2264</v>
      </c>
      <c r="C4726" s="977"/>
      <c r="D4726" s="977"/>
      <c r="E4726" s="977"/>
      <c r="F4726" s="977"/>
      <c r="G4726" s="977"/>
      <c r="H4726" s="30">
        <v>3000000</v>
      </c>
      <c r="I4726" s="30"/>
    </row>
    <row r="4727" spans="1:9" x14ac:dyDescent="0.25">
      <c r="A4727" s="1148"/>
      <c r="B4727" s="928" t="s">
        <v>118</v>
      </c>
      <c r="C4727" s="928"/>
      <c r="D4727" s="928"/>
      <c r="E4727" s="928"/>
      <c r="F4727" s="928"/>
      <c r="G4727" s="928"/>
      <c r="H4727" s="75">
        <v>3000000</v>
      </c>
      <c r="I4727" s="75"/>
    </row>
    <row r="4728" spans="1:9" ht="30" x14ac:dyDescent="0.25">
      <c r="A4728" s="1148"/>
      <c r="B4728" s="10">
        <v>4239</v>
      </c>
      <c r="C4728" s="119" t="s">
        <v>2265</v>
      </c>
      <c r="D4728" s="120" t="s">
        <v>2266</v>
      </c>
      <c r="E4728" s="10" t="s">
        <v>126</v>
      </c>
      <c r="F4728" s="10" t="s">
        <v>121</v>
      </c>
      <c r="G4728" s="3">
        <v>3000000</v>
      </c>
      <c r="H4728" s="3">
        <v>3000000</v>
      </c>
      <c r="I4728" s="3">
        <v>1</v>
      </c>
    </row>
    <row r="4729" spans="1:9" x14ac:dyDescent="0.25">
      <c r="A4729" s="1148"/>
      <c r="B4729" s="977" t="s">
        <v>295</v>
      </c>
      <c r="C4729" s="977"/>
      <c r="D4729" s="977"/>
      <c r="E4729" s="977"/>
      <c r="F4729" s="977"/>
      <c r="G4729" s="977"/>
      <c r="H4729" s="30">
        <v>9550000</v>
      </c>
      <c r="I4729" s="30"/>
    </row>
    <row r="4730" spans="1:9" x14ac:dyDescent="0.25">
      <c r="A4730" s="1148"/>
      <c r="B4730" s="928" t="s">
        <v>118</v>
      </c>
      <c r="C4730" s="928"/>
      <c r="D4730" s="928"/>
      <c r="E4730" s="928"/>
      <c r="F4730" s="928"/>
      <c r="G4730" s="928"/>
      <c r="H4730" s="75">
        <v>9550000</v>
      </c>
      <c r="I4730" s="75"/>
    </row>
    <row r="4731" spans="1:9" s="8" customFormat="1" ht="30" x14ac:dyDescent="0.25">
      <c r="A4731" s="1148"/>
      <c r="B4731" s="6">
        <v>4861</v>
      </c>
      <c r="C4731" s="124">
        <v>79951100</v>
      </c>
      <c r="D4731" s="129" t="s">
        <v>633</v>
      </c>
      <c r="E4731" s="6" t="s">
        <v>14</v>
      </c>
      <c r="F4731" s="6" t="s">
        <v>121</v>
      </c>
      <c r="G4731" s="7">
        <v>9550000</v>
      </c>
      <c r="H4731" s="7">
        <v>9550000</v>
      </c>
      <c r="I4731" s="7">
        <v>1</v>
      </c>
    </row>
    <row r="4732" spans="1:9" x14ac:dyDescent="0.25">
      <c r="A4732" s="1148"/>
      <c r="B4732" s="977" t="s">
        <v>296</v>
      </c>
      <c r="C4732" s="977"/>
      <c r="D4732" s="977"/>
      <c r="E4732" s="977"/>
      <c r="F4732" s="977"/>
      <c r="G4732" s="977"/>
      <c r="H4732" s="30">
        <v>13200000</v>
      </c>
      <c r="I4732" s="30"/>
    </row>
    <row r="4733" spans="1:9" x14ac:dyDescent="0.25">
      <c r="A4733" s="1148"/>
      <c r="B4733" s="928" t="s">
        <v>5471</v>
      </c>
      <c r="C4733" s="928"/>
      <c r="D4733" s="928"/>
      <c r="E4733" s="928"/>
      <c r="F4733" s="928"/>
      <c r="G4733" s="928"/>
      <c r="H4733" s="30"/>
      <c r="I4733" s="30"/>
    </row>
    <row r="4734" spans="1:9" x14ac:dyDescent="0.25">
      <c r="A4734" s="1148"/>
      <c r="B4734" s="781" t="s">
        <v>5705</v>
      </c>
      <c r="C4734" s="199" t="s">
        <v>7645</v>
      </c>
      <c r="D4734" s="199" t="s">
        <v>4057</v>
      </c>
      <c r="E4734" s="199" t="s">
        <v>14</v>
      </c>
      <c r="F4734" s="199" t="s">
        <v>15</v>
      </c>
      <c r="G4734" s="199">
        <v>150000</v>
      </c>
      <c r="H4734" s="783">
        <v>150</v>
      </c>
      <c r="I4734" s="782">
        <v>1</v>
      </c>
    </row>
    <row r="4735" spans="1:9" x14ac:dyDescent="0.25">
      <c r="A4735" s="1148"/>
      <c r="B4735" s="781" t="s">
        <v>5705</v>
      </c>
      <c r="C4735" s="199" t="s">
        <v>7646</v>
      </c>
      <c r="D4735" s="199" t="s">
        <v>4058</v>
      </c>
      <c r="E4735" s="199" t="s">
        <v>14</v>
      </c>
      <c r="F4735" s="199" t="s">
        <v>15</v>
      </c>
      <c r="G4735" s="199">
        <v>150000</v>
      </c>
      <c r="H4735" s="783">
        <v>150</v>
      </c>
      <c r="I4735" s="782">
        <v>1</v>
      </c>
    </row>
    <row r="4736" spans="1:9" x14ac:dyDescent="0.25">
      <c r="A4736" s="1148"/>
      <c r="B4736" s="781" t="s">
        <v>5705</v>
      </c>
      <c r="C4736" s="199" t="s">
        <v>7647</v>
      </c>
      <c r="D4736" s="199" t="s">
        <v>4058</v>
      </c>
      <c r="E4736" s="199" t="s">
        <v>14</v>
      </c>
      <c r="F4736" s="199" t="s">
        <v>15</v>
      </c>
      <c r="G4736" s="199">
        <v>150000</v>
      </c>
      <c r="H4736" s="783">
        <v>450</v>
      </c>
      <c r="I4736" s="782">
        <v>3</v>
      </c>
    </row>
    <row r="4737" spans="1:10" x14ac:dyDescent="0.25">
      <c r="A4737" s="1148"/>
      <c r="B4737" s="781" t="s">
        <v>5705</v>
      </c>
      <c r="C4737" s="199" t="s">
        <v>7648</v>
      </c>
      <c r="D4737" s="199" t="s">
        <v>4061</v>
      </c>
      <c r="E4737" s="199" t="s">
        <v>14</v>
      </c>
      <c r="F4737" s="199" t="s">
        <v>15</v>
      </c>
      <c r="G4737" s="199">
        <v>150000</v>
      </c>
      <c r="H4737" s="783">
        <v>900</v>
      </c>
      <c r="I4737" s="782">
        <v>6</v>
      </c>
    </row>
    <row r="4738" spans="1:10" x14ac:dyDescent="0.25">
      <c r="A4738" s="1148"/>
      <c r="B4738" s="781" t="s">
        <v>5705</v>
      </c>
      <c r="C4738" s="199" t="s">
        <v>7649</v>
      </c>
      <c r="D4738" s="199" t="s">
        <v>4062</v>
      </c>
      <c r="E4738" s="199" t="s">
        <v>14</v>
      </c>
      <c r="F4738" s="199" t="s">
        <v>15</v>
      </c>
      <c r="G4738" s="199">
        <v>150000</v>
      </c>
      <c r="H4738" s="783">
        <v>450</v>
      </c>
      <c r="I4738" s="782">
        <v>3</v>
      </c>
    </row>
    <row r="4739" spans="1:10" x14ac:dyDescent="0.25">
      <c r="A4739" s="1148"/>
      <c r="B4739" s="781" t="s">
        <v>5705</v>
      </c>
      <c r="C4739" s="199" t="s">
        <v>7650</v>
      </c>
      <c r="D4739" s="199" t="s">
        <v>4065</v>
      </c>
      <c r="E4739" s="199" t="s">
        <v>14</v>
      </c>
      <c r="F4739" s="199" t="s">
        <v>15</v>
      </c>
      <c r="G4739" s="199">
        <v>150000</v>
      </c>
      <c r="H4739" s="783">
        <v>150</v>
      </c>
      <c r="I4739" s="782">
        <v>1</v>
      </c>
    </row>
    <row r="4740" spans="1:10" x14ac:dyDescent="0.25">
      <c r="A4740" s="1148"/>
      <c r="B4740" s="455" t="s">
        <v>6295</v>
      </c>
      <c r="C4740" s="455" t="s">
        <v>7765</v>
      </c>
      <c r="D4740" s="455" t="s">
        <v>7766</v>
      </c>
      <c r="E4740" s="199" t="s">
        <v>14</v>
      </c>
      <c r="F4740" s="199" t="s">
        <v>15</v>
      </c>
      <c r="G4740" s="100">
        <v>20000</v>
      </c>
      <c r="H4740" s="399">
        <v>1560</v>
      </c>
      <c r="I4740" s="100">
        <v>78</v>
      </c>
    </row>
    <row r="4741" spans="1:10" x14ac:dyDescent="0.25">
      <c r="A4741" s="1148"/>
      <c r="B4741" s="455" t="s">
        <v>6295</v>
      </c>
      <c r="C4741" s="31" t="s">
        <v>6429</v>
      </c>
      <c r="D4741" s="199" t="s">
        <v>5615</v>
      </c>
      <c r="E4741" s="31" t="s">
        <v>14</v>
      </c>
      <c r="F4741" s="31" t="s">
        <v>15</v>
      </c>
      <c r="G4741" s="31">
        <v>15000</v>
      </c>
      <c r="H4741" s="31">
        <v>1830000</v>
      </c>
      <c r="I4741" s="31">
        <v>122</v>
      </c>
      <c r="J4741" s="31"/>
    </row>
    <row r="4742" spans="1:10" x14ac:dyDescent="0.25">
      <c r="A4742" s="1148"/>
      <c r="B4742" s="928" t="s">
        <v>118</v>
      </c>
      <c r="C4742" s="928"/>
      <c r="D4742" s="928"/>
      <c r="E4742" s="928"/>
      <c r="F4742" s="928"/>
      <c r="G4742" s="928"/>
      <c r="H4742" s="75">
        <v>13200000</v>
      </c>
      <c r="I4742" s="75"/>
    </row>
    <row r="4743" spans="1:10" s="8" customFormat="1" ht="30" x14ac:dyDescent="0.25">
      <c r="A4743" s="1148"/>
      <c r="B4743" s="6">
        <v>4861</v>
      </c>
      <c r="C4743" s="124">
        <v>79951100</v>
      </c>
      <c r="D4743" s="129" t="s">
        <v>633</v>
      </c>
      <c r="E4743" s="6" t="s">
        <v>126</v>
      </c>
      <c r="F4743" s="6" t="s">
        <v>121</v>
      </c>
      <c r="G4743" s="7">
        <v>13200000</v>
      </c>
      <c r="H4743" s="7">
        <v>13200000</v>
      </c>
      <c r="I4743" s="7">
        <v>1</v>
      </c>
    </row>
    <row r="4744" spans="1:10" s="8" customFormat="1" ht="30" x14ac:dyDescent="0.25">
      <c r="A4744" s="1148"/>
      <c r="B4744" s="455" t="s">
        <v>5628</v>
      </c>
      <c r="C4744" s="31" t="s">
        <v>6680</v>
      </c>
      <c r="D4744" s="31" t="s">
        <v>5270</v>
      </c>
      <c r="E4744" s="31" t="s">
        <v>172</v>
      </c>
      <c r="F4744" s="31" t="s">
        <v>121</v>
      </c>
      <c r="G4744" s="31">
        <v>180000</v>
      </c>
      <c r="H4744" s="31">
        <v>180000</v>
      </c>
      <c r="I4744" s="7">
        <v>1</v>
      </c>
    </row>
    <row r="4745" spans="1:10" s="8" customFormat="1" x14ac:dyDescent="0.25">
      <c r="A4745" s="1148"/>
      <c r="B4745" s="1055">
        <v>4239</v>
      </c>
      <c r="C4745" s="226" t="s">
        <v>6148</v>
      </c>
      <c r="D4745" s="226" t="s">
        <v>5470</v>
      </c>
      <c r="E4745" s="31" t="s">
        <v>14</v>
      </c>
      <c r="F4745" s="31" t="s">
        <v>121</v>
      </c>
      <c r="G4745" s="336">
        <v>555</v>
      </c>
      <c r="H4745" s="336">
        <v>555</v>
      </c>
      <c r="I4745" s="7">
        <v>1</v>
      </c>
    </row>
    <row r="4746" spans="1:10" s="8" customFormat="1" ht="30" x14ac:dyDescent="0.25">
      <c r="A4746" s="1148"/>
      <c r="B4746" s="1056"/>
      <c r="C4746" s="226" t="s">
        <v>5469</v>
      </c>
      <c r="D4746" s="31" t="s">
        <v>5470</v>
      </c>
      <c r="E4746" s="31" t="s">
        <v>14</v>
      </c>
      <c r="F4746" s="31" t="s">
        <v>121</v>
      </c>
      <c r="G4746" s="241">
        <v>255000</v>
      </c>
      <c r="H4746" s="241">
        <v>255000</v>
      </c>
      <c r="I4746" s="32">
        <v>1</v>
      </c>
    </row>
    <row r="4747" spans="1:10" ht="32.25" customHeight="1" x14ac:dyDescent="0.25">
      <c r="A4747" s="1148"/>
      <c r="B4747" s="977" t="s">
        <v>297</v>
      </c>
      <c r="C4747" s="977"/>
      <c r="D4747" s="977"/>
      <c r="E4747" s="977"/>
      <c r="F4747" s="977"/>
      <c r="G4747" s="977"/>
      <c r="H4747" s="30">
        <v>6220000</v>
      </c>
      <c r="I4747" s="30"/>
    </row>
    <row r="4748" spans="1:10" ht="32.25" customHeight="1" x14ac:dyDescent="0.25">
      <c r="A4748" s="1148"/>
      <c r="B4748" s="917" t="s">
        <v>154</v>
      </c>
      <c r="C4748" s="928"/>
      <c r="D4748" s="928"/>
      <c r="E4748" s="928"/>
      <c r="F4748" s="928"/>
      <c r="G4748" s="928"/>
      <c r="H4748" s="420"/>
      <c r="I4748" s="420"/>
    </row>
    <row r="4749" spans="1:10" ht="32.25" customHeight="1" x14ac:dyDescent="0.25">
      <c r="A4749" s="1148"/>
      <c r="B4749" s="1023" t="s">
        <v>5628</v>
      </c>
      <c r="C4749" s="119" t="s">
        <v>6312</v>
      </c>
      <c r="D4749" s="119" t="s">
        <v>536</v>
      </c>
      <c r="E4749" s="119" t="s">
        <v>126</v>
      </c>
      <c r="F4749" s="119" t="s">
        <v>121</v>
      </c>
      <c r="G4749" s="399">
        <v>8820</v>
      </c>
      <c r="H4749" s="399">
        <v>8820</v>
      </c>
      <c r="I4749" s="420">
        <v>1</v>
      </c>
    </row>
    <row r="4750" spans="1:10" ht="32.25" customHeight="1" x14ac:dyDescent="0.25">
      <c r="A4750" s="1148"/>
      <c r="B4750" s="1025"/>
      <c r="C4750" s="119" t="s">
        <v>6311</v>
      </c>
      <c r="D4750" s="119" t="s">
        <v>536</v>
      </c>
      <c r="E4750" s="119" t="s">
        <v>126</v>
      </c>
      <c r="F4750" s="119" t="s">
        <v>121</v>
      </c>
      <c r="G4750" s="119">
        <v>1156400</v>
      </c>
      <c r="H4750" s="119">
        <v>1156400</v>
      </c>
      <c r="I4750" s="119">
        <v>1</v>
      </c>
    </row>
    <row r="4751" spans="1:10" x14ac:dyDescent="0.25">
      <c r="A4751" s="1148"/>
      <c r="B4751" s="928" t="s">
        <v>118</v>
      </c>
      <c r="C4751" s="928"/>
      <c r="D4751" s="928"/>
      <c r="E4751" s="928"/>
      <c r="F4751" s="928"/>
      <c r="G4751" s="928"/>
      <c r="H4751" s="75">
        <v>6220000</v>
      </c>
      <c r="I4751" s="75"/>
    </row>
    <row r="4752" spans="1:10" ht="30" x14ac:dyDescent="0.25">
      <c r="A4752" s="1148"/>
      <c r="B4752" s="517" t="s">
        <v>5628</v>
      </c>
      <c r="C4752" s="517" t="s">
        <v>6681</v>
      </c>
      <c r="D4752" s="517" t="s">
        <v>5270</v>
      </c>
      <c r="E4752" s="517" t="s">
        <v>172</v>
      </c>
      <c r="F4752" s="517" t="s">
        <v>121</v>
      </c>
      <c r="G4752" s="517">
        <v>23600</v>
      </c>
      <c r="H4752" s="517">
        <v>23600</v>
      </c>
      <c r="I4752" s="519">
        <v>1</v>
      </c>
    </row>
    <row r="4753" spans="1:9" x14ac:dyDescent="0.25">
      <c r="A4753" s="1148"/>
      <c r="B4753" s="10">
        <v>4239</v>
      </c>
      <c r="C4753" s="119" t="s">
        <v>2267</v>
      </c>
      <c r="D4753" s="120" t="s">
        <v>294</v>
      </c>
      <c r="E4753" s="10" t="s">
        <v>120</v>
      </c>
      <c r="F4753" s="10" t="s">
        <v>121</v>
      </c>
      <c r="G4753" s="3">
        <v>1820000</v>
      </c>
      <c r="H4753" s="3">
        <v>1820000</v>
      </c>
      <c r="I4753" s="3">
        <v>1</v>
      </c>
    </row>
    <row r="4754" spans="1:9" s="8" customFormat="1" ht="30" x14ac:dyDescent="0.25">
      <c r="A4754" s="1148"/>
      <c r="B4754" s="6">
        <v>4861</v>
      </c>
      <c r="C4754" s="124">
        <v>79951100</v>
      </c>
      <c r="D4754" s="129" t="s">
        <v>633</v>
      </c>
      <c r="E4754" s="6" t="s">
        <v>126</v>
      </c>
      <c r="F4754" s="6" t="s">
        <v>121</v>
      </c>
      <c r="G4754" s="7">
        <v>4400000</v>
      </c>
      <c r="H4754" s="7">
        <v>4400000</v>
      </c>
      <c r="I4754" s="7">
        <v>1</v>
      </c>
    </row>
    <row r="4755" spans="1:9" s="8" customFormat="1" ht="15" customHeight="1" x14ac:dyDescent="0.25">
      <c r="A4755" s="1148"/>
      <c r="B4755" s="928" t="s">
        <v>5471</v>
      </c>
      <c r="C4755" s="928"/>
      <c r="D4755" s="928"/>
      <c r="E4755" s="928"/>
      <c r="F4755" s="928"/>
      <c r="G4755" s="928"/>
      <c r="H4755" s="7"/>
      <c r="I4755" s="7"/>
    </row>
    <row r="4756" spans="1:9" s="8" customFormat="1" x14ac:dyDescent="0.25">
      <c r="A4756" s="1148"/>
      <c r="B4756" s="929">
        <v>4267</v>
      </c>
      <c r="C4756" s="31" t="s">
        <v>5472</v>
      </c>
      <c r="D4756" s="199" t="s">
        <v>4068</v>
      </c>
      <c r="E4756" s="31" t="s">
        <v>126</v>
      </c>
      <c r="F4756" s="31" t="s">
        <v>15</v>
      </c>
      <c r="G4756" s="242">
        <v>12000</v>
      </c>
      <c r="H4756" s="242">
        <v>2568000</v>
      </c>
      <c r="I4756" s="242">
        <v>214</v>
      </c>
    </row>
    <row r="4757" spans="1:9" s="8" customFormat="1" x14ac:dyDescent="0.25">
      <c r="A4757" s="1148"/>
      <c r="B4757" s="930"/>
      <c r="C4757" s="31" t="s">
        <v>5473</v>
      </c>
      <c r="D4757" s="199" t="s">
        <v>5478</v>
      </c>
      <c r="E4757" s="31" t="s">
        <v>14</v>
      </c>
      <c r="F4757" s="31" t="s">
        <v>15</v>
      </c>
      <c r="G4757" s="242">
        <v>200</v>
      </c>
      <c r="H4757" s="242">
        <v>85600</v>
      </c>
      <c r="I4757" s="242">
        <v>428</v>
      </c>
    </row>
    <row r="4758" spans="1:9" s="8" customFormat="1" x14ac:dyDescent="0.25">
      <c r="A4758" s="1148"/>
      <c r="B4758" s="930"/>
      <c r="C4758" s="31" t="s">
        <v>5474</v>
      </c>
      <c r="D4758" s="199" t="s">
        <v>82</v>
      </c>
      <c r="E4758" s="31" t="s">
        <v>14</v>
      </c>
      <c r="F4758" s="31" t="s">
        <v>15</v>
      </c>
      <c r="G4758" s="242">
        <v>200</v>
      </c>
      <c r="H4758" s="242">
        <v>171200</v>
      </c>
      <c r="I4758" s="242">
        <v>856</v>
      </c>
    </row>
    <row r="4759" spans="1:9" s="8" customFormat="1" x14ac:dyDescent="0.25">
      <c r="A4759" s="1148"/>
      <c r="B4759" s="930"/>
      <c r="C4759" s="31" t="s">
        <v>5475</v>
      </c>
      <c r="D4759" s="199" t="s">
        <v>5479</v>
      </c>
      <c r="E4759" s="31" t="s">
        <v>14</v>
      </c>
      <c r="F4759" s="31" t="s">
        <v>15</v>
      </c>
      <c r="G4759" s="242">
        <v>220</v>
      </c>
      <c r="H4759" s="242">
        <v>94160</v>
      </c>
      <c r="I4759" s="242">
        <v>428</v>
      </c>
    </row>
    <row r="4760" spans="1:9" s="8" customFormat="1" x14ac:dyDescent="0.25">
      <c r="A4760" s="1148"/>
      <c r="B4760" s="930"/>
      <c r="C4760" s="31" t="s">
        <v>5476</v>
      </c>
      <c r="D4760" s="199" t="s">
        <v>5480</v>
      </c>
      <c r="E4760" s="31" t="s">
        <v>14</v>
      </c>
      <c r="F4760" s="31" t="s">
        <v>15</v>
      </c>
      <c r="G4760" s="242">
        <v>600</v>
      </c>
      <c r="H4760" s="242">
        <v>128400</v>
      </c>
      <c r="I4760" s="242">
        <v>214</v>
      </c>
    </row>
    <row r="4761" spans="1:9" s="8" customFormat="1" x14ac:dyDescent="0.25">
      <c r="A4761" s="1148"/>
      <c r="B4761" s="931"/>
      <c r="C4761" s="31" t="s">
        <v>5477</v>
      </c>
      <c r="D4761" s="199" t="s">
        <v>5481</v>
      </c>
      <c r="E4761" s="31" t="s">
        <v>14</v>
      </c>
      <c r="F4761" s="31" t="s">
        <v>66</v>
      </c>
      <c r="G4761" s="242">
        <v>1520</v>
      </c>
      <c r="H4761" s="242">
        <v>162640</v>
      </c>
      <c r="I4761" s="242">
        <v>107</v>
      </c>
    </row>
    <row r="4762" spans="1:9" x14ac:dyDescent="0.25">
      <c r="A4762" s="1148"/>
      <c r="B4762" s="977" t="s">
        <v>299</v>
      </c>
      <c r="C4762" s="977"/>
      <c r="D4762" s="977"/>
      <c r="E4762" s="977"/>
      <c r="F4762" s="977"/>
      <c r="G4762" s="977"/>
      <c r="H4762" s="30">
        <v>50160000</v>
      </c>
      <c r="I4762" s="30"/>
    </row>
    <row r="4763" spans="1:9" x14ac:dyDescent="0.25">
      <c r="A4763" s="1148"/>
      <c r="B4763" s="928" t="s">
        <v>118</v>
      </c>
      <c r="C4763" s="928"/>
      <c r="D4763" s="928"/>
      <c r="E4763" s="928"/>
      <c r="F4763" s="928"/>
      <c r="G4763" s="928"/>
      <c r="H4763" s="75">
        <v>50160000</v>
      </c>
      <c r="I4763" s="75"/>
    </row>
    <row r="4764" spans="1:9" s="8" customFormat="1" ht="30" x14ac:dyDescent="0.25">
      <c r="A4764" s="1148"/>
      <c r="B4764" s="6">
        <v>4215</v>
      </c>
      <c r="C4764" s="124">
        <v>66511120</v>
      </c>
      <c r="D4764" s="129" t="s">
        <v>300</v>
      </c>
      <c r="E4764" s="6" t="s">
        <v>149</v>
      </c>
      <c r="F4764" s="6" t="s">
        <v>121</v>
      </c>
      <c r="G4764" s="7">
        <v>50160000</v>
      </c>
      <c r="H4764" s="7">
        <v>50160000</v>
      </c>
      <c r="I4764" s="7">
        <v>1</v>
      </c>
    </row>
    <row r="4765" spans="1:9" x14ac:dyDescent="0.25">
      <c r="A4765" s="1148"/>
      <c r="B4765" s="977" t="s">
        <v>642</v>
      </c>
      <c r="C4765" s="977"/>
      <c r="D4765" s="977"/>
      <c r="E4765" s="977"/>
      <c r="F4765" s="977"/>
      <c r="G4765" s="977"/>
      <c r="H4765" s="30">
        <v>2093000</v>
      </c>
      <c r="I4765" s="30"/>
    </row>
    <row r="4766" spans="1:9" x14ac:dyDescent="0.25">
      <c r="A4766" s="1148"/>
      <c r="B4766" s="928" t="s">
        <v>118</v>
      </c>
      <c r="C4766" s="928"/>
      <c r="D4766" s="928"/>
      <c r="E4766" s="928"/>
      <c r="F4766" s="928"/>
      <c r="G4766" s="928"/>
      <c r="H4766" s="75">
        <v>2093000</v>
      </c>
      <c r="I4766" s="75"/>
    </row>
    <row r="4767" spans="1:9" x14ac:dyDescent="0.25">
      <c r="A4767" s="1148"/>
      <c r="B4767" s="10">
        <v>4239</v>
      </c>
      <c r="C4767" s="119" t="s">
        <v>2268</v>
      </c>
      <c r="D4767" s="120" t="s">
        <v>294</v>
      </c>
      <c r="E4767" s="10" t="s">
        <v>120</v>
      </c>
      <c r="F4767" s="10" t="s">
        <v>121</v>
      </c>
      <c r="G4767" s="3">
        <v>2093000</v>
      </c>
      <c r="H4767" s="3">
        <v>2093000</v>
      </c>
      <c r="I4767" s="3">
        <v>1</v>
      </c>
    </row>
    <row r="4768" spans="1:9" x14ac:dyDescent="0.25">
      <c r="B4768" s="978" t="s">
        <v>301</v>
      </c>
      <c r="C4768" s="978"/>
      <c r="D4768" s="978"/>
      <c r="E4768" s="978"/>
      <c r="F4768" s="978"/>
      <c r="G4768" s="978"/>
      <c r="H4768" s="30">
        <v>1146639810</v>
      </c>
      <c r="I4768" s="30"/>
    </row>
    <row r="4769" spans="1:9" ht="38.25" customHeight="1" x14ac:dyDescent="0.25">
      <c r="A4769" s="1148" t="s">
        <v>5254</v>
      </c>
      <c r="B4769" s="927" t="s">
        <v>2270</v>
      </c>
      <c r="C4769" s="927"/>
      <c r="D4769" s="927"/>
      <c r="E4769" s="927"/>
      <c r="F4769" s="927"/>
      <c r="G4769" s="927"/>
      <c r="H4769" s="927"/>
      <c r="I4769" s="927"/>
    </row>
    <row r="4770" spans="1:9" x14ac:dyDescent="0.25">
      <c r="A4770" s="1148"/>
      <c r="B4770" s="13"/>
      <c r="C4770" s="138"/>
      <c r="D4770" s="138"/>
      <c r="E4770" s="13"/>
      <c r="F4770" s="13"/>
      <c r="G4770" s="72"/>
      <c r="H4770" s="72"/>
      <c r="I4770" s="72"/>
    </row>
    <row r="4771" spans="1:9" x14ac:dyDescent="0.25">
      <c r="A4771" s="1148"/>
      <c r="B4771" s="911" t="s">
        <v>1</v>
      </c>
      <c r="C4771" s="973" t="s">
        <v>2</v>
      </c>
      <c r="D4771" s="973"/>
      <c r="E4771" s="911" t="s">
        <v>3</v>
      </c>
      <c r="F4771" s="911" t="s">
        <v>4</v>
      </c>
      <c r="G4771" s="947" t="s">
        <v>5</v>
      </c>
      <c r="H4771" s="947" t="s">
        <v>6</v>
      </c>
      <c r="I4771" s="947" t="s">
        <v>7</v>
      </c>
    </row>
    <row r="4772" spans="1:9" ht="60" x14ac:dyDescent="0.25">
      <c r="A4772" s="1148"/>
      <c r="B4772" s="911"/>
      <c r="C4772" s="138" t="s">
        <v>8</v>
      </c>
      <c r="D4772" s="138" t="s">
        <v>9</v>
      </c>
      <c r="E4772" s="911"/>
      <c r="F4772" s="911"/>
      <c r="G4772" s="947"/>
      <c r="H4772" s="947"/>
      <c r="I4772" s="947"/>
    </row>
    <row r="4773" spans="1:9" x14ac:dyDescent="0.25">
      <c r="A4773" s="1148"/>
      <c r="B4773" s="13"/>
      <c r="C4773" s="138">
        <v>1</v>
      </c>
      <c r="D4773" s="138">
        <v>2</v>
      </c>
      <c r="E4773" s="13">
        <v>3</v>
      </c>
      <c r="F4773" s="13">
        <v>4</v>
      </c>
      <c r="G4773" s="72">
        <v>5</v>
      </c>
      <c r="H4773" s="72">
        <v>6</v>
      </c>
      <c r="I4773" s="72">
        <v>7</v>
      </c>
    </row>
    <row r="4774" spans="1:9" x14ac:dyDescent="0.25">
      <c r="A4774" s="1148"/>
      <c r="B4774" s="915" t="s">
        <v>10</v>
      </c>
      <c r="C4774" s="915"/>
      <c r="D4774" s="915"/>
      <c r="E4774" s="915"/>
      <c r="F4774" s="915"/>
      <c r="G4774" s="915"/>
      <c r="H4774" s="2">
        <v>76353780</v>
      </c>
      <c r="I4774" s="2"/>
    </row>
    <row r="4775" spans="1:9" x14ac:dyDescent="0.25">
      <c r="A4775" s="1148"/>
      <c r="B4775" s="911" t="s">
        <v>11</v>
      </c>
      <c r="C4775" s="911"/>
      <c r="D4775" s="911"/>
      <c r="E4775" s="911"/>
      <c r="F4775" s="911"/>
      <c r="G4775" s="911"/>
      <c r="H4775" s="72">
        <v>25541280</v>
      </c>
      <c r="I4775" s="72"/>
    </row>
    <row r="4776" spans="1:9" x14ac:dyDescent="0.25">
      <c r="A4776" s="1148"/>
      <c r="B4776" s="926">
        <v>4234</v>
      </c>
      <c r="C4776" s="145" t="s">
        <v>2271</v>
      </c>
      <c r="D4776" s="142" t="s">
        <v>2272</v>
      </c>
      <c r="E4776" s="12" t="s">
        <v>14</v>
      </c>
      <c r="F4776" s="12" t="s">
        <v>121</v>
      </c>
      <c r="G4776" s="14">
        <v>122500</v>
      </c>
      <c r="H4776" s="14">
        <v>122500</v>
      </c>
      <c r="I4776" s="14">
        <v>1</v>
      </c>
    </row>
    <row r="4777" spans="1:9" x14ac:dyDescent="0.25">
      <c r="A4777" s="1148"/>
      <c r="B4777" s="926"/>
      <c r="C4777" s="145" t="s">
        <v>2273</v>
      </c>
      <c r="D4777" s="142" t="s">
        <v>2274</v>
      </c>
      <c r="E4777" s="12" t="s">
        <v>14</v>
      </c>
      <c r="F4777" s="12" t="s">
        <v>121</v>
      </c>
      <c r="G4777" s="14">
        <v>400000</v>
      </c>
      <c r="H4777" s="14">
        <v>400000</v>
      </c>
      <c r="I4777" s="14">
        <v>1</v>
      </c>
    </row>
    <row r="4778" spans="1:9" x14ac:dyDescent="0.25">
      <c r="A4778" s="1148"/>
      <c r="B4778" s="926">
        <v>4261</v>
      </c>
      <c r="C4778" s="141" t="s">
        <v>2275</v>
      </c>
      <c r="D4778" s="142" t="s">
        <v>308</v>
      </c>
      <c r="E4778" s="12" t="s">
        <v>14</v>
      </c>
      <c r="F4778" s="12" t="s">
        <v>15</v>
      </c>
      <c r="G4778" s="14">
        <v>200</v>
      </c>
      <c r="H4778" s="14">
        <v>4000</v>
      </c>
      <c r="I4778" s="14">
        <v>20</v>
      </c>
    </row>
    <row r="4779" spans="1:9" x14ac:dyDescent="0.25">
      <c r="A4779" s="1148"/>
      <c r="B4779" s="926"/>
      <c r="C4779" s="141" t="s">
        <v>2276</v>
      </c>
      <c r="D4779" s="142" t="s">
        <v>313</v>
      </c>
      <c r="E4779" s="12" t="s">
        <v>14</v>
      </c>
      <c r="F4779" s="12" t="s">
        <v>15</v>
      </c>
      <c r="G4779" s="14">
        <v>100</v>
      </c>
      <c r="H4779" s="14">
        <v>5000</v>
      </c>
      <c r="I4779" s="14">
        <v>50</v>
      </c>
    </row>
    <row r="4780" spans="1:9" x14ac:dyDescent="0.25">
      <c r="A4780" s="1148"/>
      <c r="B4780" s="926"/>
      <c r="C4780" s="141" t="s">
        <v>2277</v>
      </c>
      <c r="D4780" s="142" t="s">
        <v>317</v>
      </c>
      <c r="E4780" s="12" t="s">
        <v>14</v>
      </c>
      <c r="F4780" s="12" t="s">
        <v>15</v>
      </c>
      <c r="G4780" s="14">
        <v>200</v>
      </c>
      <c r="H4780" s="14">
        <v>6000</v>
      </c>
      <c r="I4780" s="14">
        <v>30</v>
      </c>
    </row>
    <row r="4781" spans="1:9" x14ac:dyDescent="0.25">
      <c r="A4781" s="1148"/>
      <c r="B4781" s="926"/>
      <c r="C4781" s="141" t="s">
        <v>2278</v>
      </c>
      <c r="D4781" s="142" t="s">
        <v>17</v>
      </c>
      <c r="E4781" s="12" t="s">
        <v>14</v>
      </c>
      <c r="F4781" s="12" t="s">
        <v>15</v>
      </c>
      <c r="G4781" s="14">
        <v>150</v>
      </c>
      <c r="H4781" s="14">
        <v>90000</v>
      </c>
      <c r="I4781" s="14">
        <v>600</v>
      </c>
    </row>
    <row r="4782" spans="1:9" x14ac:dyDescent="0.25">
      <c r="A4782" s="1148"/>
      <c r="B4782" s="926"/>
      <c r="C4782" s="141" t="s">
        <v>2279</v>
      </c>
      <c r="D4782" s="142" t="s">
        <v>21</v>
      </c>
      <c r="E4782" s="12" t="s">
        <v>14</v>
      </c>
      <c r="F4782" s="12" t="s">
        <v>15</v>
      </c>
      <c r="G4782" s="14">
        <v>30</v>
      </c>
      <c r="H4782" s="14">
        <v>1500</v>
      </c>
      <c r="I4782" s="14">
        <v>50</v>
      </c>
    </row>
    <row r="4783" spans="1:9" x14ac:dyDescent="0.25">
      <c r="A4783" s="1148"/>
      <c r="B4783" s="926"/>
      <c r="C4783" s="141" t="s">
        <v>2280</v>
      </c>
      <c r="D4783" s="142" t="s">
        <v>25</v>
      </c>
      <c r="E4783" s="12" t="s">
        <v>14</v>
      </c>
      <c r="F4783" s="12" t="s">
        <v>15</v>
      </c>
      <c r="G4783" s="14">
        <v>100</v>
      </c>
      <c r="H4783" s="14">
        <v>2000</v>
      </c>
      <c r="I4783" s="14">
        <v>20</v>
      </c>
    </row>
    <row r="4784" spans="1:9" x14ac:dyDescent="0.25">
      <c r="A4784" s="1148"/>
      <c r="B4784" s="926"/>
      <c r="C4784" s="141" t="s">
        <v>2281</v>
      </c>
      <c r="D4784" s="142" t="s">
        <v>27</v>
      </c>
      <c r="E4784" s="12" t="s">
        <v>14</v>
      </c>
      <c r="F4784" s="12" t="s">
        <v>15</v>
      </c>
      <c r="G4784" s="14">
        <v>150</v>
      </c>
      <c r="H4784" s="14">
        <v>7500</v>
      </c>
      <c r="I4784" s="14">
        <v>50</v>
      </c>
    </row>
    <row r="4785" spans="1:9" x14ac:dyDescent="0.25">
      <c r="A4785" s="1148"/>
      <c r="B4785" s="926"/>
      <c r="C4785" s="141" t="s">
        <v>2282</v>
      </c>
      <c r="D4785" s="142" t="s">
        <v>1694</v>
      </c>
      <c r="E4785" s="12" t="s">
        <v>14</v>
      </c>
      <c r="F4785" s="12" t="s">
        <v>15</v>
      </c>
      <c r="G4785" s="14">
        <v>200</v>
      </c>
      <c r="H4785" s="14">
        <v>20000</v>
      </c>
      <c r="I4785" s="14">
        <v>100</v>
      </c>
    </row>
    <row r="4786" spans="1:9" x14ac:dyDescent="0.25">
      <c r="A4786" s="1148"/>
      <c r="B4786" s="926"/>
      <c r="C4786" s="145" t="s">
        <v>2283</v>
      </c>
      <c r="D4786" s="142" t="s">
        <v>34</v>
      </c>
      <c r="E4786" s="12" t="s">
        <v>14</v>
      </c>
      <c r="F4786" s="12" t="s">
        <v>15</v>
      </c>
      <c r="G4786" s="14">
        <v>100</v>
      </c>
      <c r="H4786" s="14">
        <v>30000</v>
      </c>
      <c r="I4786" s="14">
        <v>300</v>
      </c>
    </row>
    <row r="4787" spans="1:9" x14ac:dyDescent="0.25">
      <c r="A4787" s="1148"/>
      <c r="B4787" s="926"/>
      <c r="C4787" s="145" t="s">
        <v>2284</v>
      </c>
      <c r="D4787" s="142" t="s">
        <v>38</v>
      </c>
      <c r="E4787" s="12" t="s">
        <v>14</v>
      </c>
      <c r="F4787" s="12" t="s">
        <v>15</v>
      </c>
      <c r="G4787" s="14">
        <v>100</v>
      </c>
      <c r="H4787" s="14">
        <v>20000</v>
      </c>
      <c r="I4787" s="14">
        <v>200</v>
      </c>
    </row>
    <row r="4788" spans="1:9" x14ac:dyDescent="0.25">
      <c r="A4788" s="1148"/>
      <c r="B4788" s="926"/>
      <c r="C4788" s="145" t="s">
        <v>2285</v>
      </c>
      <c r="D4788" s="142" t="s">
        <v>40</v>
      </c>
      <c r="E4788" s="12" t="s">
        <v>14</v>
      </c>
      <c r="F4788" s="12" t="s">
        <v>15</v>
      </c>
      <c r="G4788" s="14">
        <v>100</v>
      </c>
      <c r="H4788" s="14">
        <v>10000</v>
      </c>
      <c r="I4788" s="14">
        <v>100</v>
      </c>
    </row>
    <row r="4789" spans="1:9" x14ac:dyDescent="0.25">
      <c r="A4789" s="1148"/>
      <c r="B4789" s="926"/>
      <c r="C4789" s="145" t="s">
        <v>2286</v>
      </c>
      <c r="D4789" s="142" t="s">
        <v>42</v>
      </c>
      <c r="E4789" s="12" t="s">
        <v>14</v>
      </c>
      <c r="F4789" s="12" t="s">
        <v>15</v>
      </c>
      <c r="G4789" s="14">
        <v>600</v>
      </c>
      <c r="H4789" s="14">
        <v>30000</v>
      </c>
      <c r="I4789" s="14">
        <v>50</v>
      </c>
    </row>
    <row r="4790" spans="1:9" x14ac:dyDescent="0.25">
      <c r="A4790" s="1148"/>
      <c r="B4790" s="926"/>
      <c r="C4790" s="145" t="s">
        <v>2287</v>
      </c>
      <c r="D4790" s="142" t="s">
        <v>1708</v>
      </c>
      <c r="E4790" s="12" t="s">
        <v>14</v>
      </c>
      <c r="F4790" s="12" t="s">
        <v>15</v>
      </c>
      <c r="G4790" s="14">
        <v>1200</v>
      </c>
      <c r="H4790" s="14">
        <v>12000</v>
      </c>
      <c r="I4790" s="14">
        <v>10</v>
      </c>
    </row>
    <row r="4791" spans="1:9" x14ac:dyDescent="0.25">
      <c r="A4791" s="1148"/>
      <c r="B4791" s="926"/>
      <c r="C4791" s="145" t="s">
        <v>2288</v>
      </c>
      <c r="D4791" s="142" t="s">
        <v>46</v>
      </c>
      <c r="E4791" s="12" t="s">
        <v>14</v>
      </c>
      <c r="F4791" s="12" t="s">
        <v>15</v>
      </c>
      <c r="G4791" s="14">
        <v>2500</v>
      </c>
      <c r="H4791" s="14">
        <v>20000</v>
      </c>
      <c r="I4791" s="14">
        <v>8</v>
      </c>
    </row>
    <row r="4792" spans="1:9" x14ac:dyDescent="0.25">
      <c r="A4792" s="1148"/>
      <c r="B4792" s="926"/>
      <c r="C4792" s="145" t="s">
        <v>336</v>
      </c>
      <c r="D4792" s="142" t="s">
        <v>337</v>
      </c>
      <c r="E4792" s="12" t="s">
        <v>14</v>
      </c>
      <c r="F4792" s="12" t="s">
        <v>15</v>
      </c>
      <c r="G4792" s="14">
        <v>2500</v>
      </c>
      <c r="H4792" s="14">
        <v>25000</v>
      </c>
      <c r="I4792" s="14">
        <v>10</v>
      </c>
    </row>
    <row r="4793" spans="1:9" x14ac:dyDescent="0.25">
      <c r="A4793" s="1148"/>
      <c r="B4793" s="926"/>
      <c r="C4793" s="145" t="s">
        <v>2289</v>
      </c>
      <c r="D4793" s="142" t="s">
        <v>2290</v>
      </c>
      <c r="E4793" s="12" t="s">
        <v>14</v>
      </c>
      <c r="F4793" s="12" t="s">
        <v>15</v>
      </c>
      <c r="G4793" s="14">
        <v>13900</v>
      </c>
      <c r="H4793" s="14">
        <v>13900</v>
      </c>
      <c r="I4793" s="14">
        <v>1</v>
      </c>
    </row>
    <row r="4794" spans="1:9" x14ac:dyDescent="0.25">
      <c r="A4794" s="1148"/>
      <c r="B4794" s="926"/>
      <c r="C4794" s="141" t="s">
        <v>2291</v>
      </c>
      <c r="D4794" s="142" t="s">
        <v>48</v>
      </c>
      <c r="E4794" s="12" t="s">
        <v>14</v>
      </c>
      <c r="F4794" s="12" t="s">
        <v>49</v>
      </c>
      <c r="G4794" s="14">
        <v>750</v>
      </c>
      <c r="H4794" s="14">
        <v>1950000</v>
      </c>
      <c r="I4794" s="14">
        <v>2600</v>
      </c>
    </row>
    <row r="4795" spans="1:9" ht="30" x14ac:dyDescent="0.25">
      <c r="A4795" s="1148"/>
      <c r="B4795" s="926"/>
      <c r="C4795" s="145" t="s">
        <v>2292</v>
      </c>
      <c r="D4795" s="142" t="s">
        <v>53</v>
      </c>
      <c r="E4795" s="12" t="s">
        <v>14</v>
      </c>
      <c r="F4795" s="12" t="s">
        <v>15</v>
      </c>
      <c r="G4795" s="14">
        <v>200</v>
      </c>
      <c r="H4795" s="14">
        <v>48000</v>
      </c>
      <c r="I4795" s="14">
        <v>240</v>
      </c>
    </row>
    <row r="4796" spans="1:9" x14ac:dyDescent="0.25">
      <c r="A4796" s="1148"/>
      <c r="B4796" s="926"/>
      <c r="C4796" s="145" t="s">
        <v>2293</v>
      </c>
      <c r="D4796" s="142" t="s">
        <v>2294</v>
      </c>
      <c r="E4796" s="12" t="s">
        <v>14</v>
      </c>
      <c r="F4796" s="12" t="s">
        <v>15</v>
      </c>
      <c r="G4796" s="14">
        <v>3500</v>
      </c>
      <c r="H4796" s="14">
        <v>14000</v>
      </c>
      <c r="I4796" s="14">
        <v>4</v>
      </c>
    </row>
    <row r="4797" spans="1:9" ht="30" x14ac:dyDescent="0.25">
      <c r="A4797" s="1148"/>
      <c r="B4797" s="926"/>
      <c r="C4797" s="145" t="s">
        <v>2295</v>
      </c>
      <c r="D4797" s="142" t="s">
        <v>2296</v>
      </c>
      <c r="E4797" s="12" t="s">
        <v>14</v>
      </c>
      <c r="F4797" s="12" t="s">
        <v>15</v>
      </c>
      <c r="G4797" s="14">
        <v>5000</v>
      </c>
      <c r="H4797" s="14">
        <v>60000</v>
      </c>
      <c r="I4797" s="14">
        <v>12</v>
      </c>
    </row>
    <row r="4798" spans="1:9" ht="30" x14ac:dyDescent="0.25">
      <c r="A4798" s="1148"/>
      <c r="B4798" s="926"/>
      <c r="C4798" s="145" t="s">
        <v>2297</v>
      </c>
      <c r="D4798" s="142" t="s">
        <v>2298</v>
      </c>
      <c r="E4798" s="12" t="s">
        <v>14</v>
      </c>
      <c r="F4798" s="12" t="s">
        <v>15</v>
      </c>
      <c r="G4798" s="14">
        <v>20000</v>
      </c>
      <c r="H4798" s="14">
        <v>60000</v>
      </c>
      <c r="I4798" s="14">
        <v>3</v>
      </c>
    </row>
    <row r="4799" spans="1:9" ht="30" x14ac:dyDescent="0.25">
      <c r="A4799" s="1148"/>
      <c r="B4799" s="926"/>
      <c r="C4799" s="145" t="s">
        <v>2299</v>
      </c>
      <c r="D4799" s="142" t="s">
        <v>2300</v>
      </c>
      <c r="E4799" s="12" t="s">
        <v>14</v>
      </c>
      <c r="F4799" s="12" t="s">
        <v>15</v>
      </c>
      <c r="G4799" s="14">
        <v>5000</v>
      </c>
      <c r="H4799" s="14">
        <v>20000</v>
      </c>
      <c r="I4799" s="14">
        <v>4</v>
      </c>
    </row>
    <row r="4800" spans="1:9" x14ac:dyDescent="0.25">
      <c r="A4800" s="1148"/>
      <c r="B4800" s="926"/>
      <c r="C4800" s="141" t="s">
        <v>2301</v>
      </c>
      <c r="D4800" s="142" t="s">
        <v>2302</v>
      </c>
      <c r="E4800" s="12" t="s">
        <v>14</v>
      </c>
      <c r="F4800" s="12" t="s">
        <v>15</v>
      </c>
      <c r="G4800" s="14">
        <v>10</v>
      </c>
      <c r="H4800" s="14">
        <v>80000</v>
      </c>
      <c r="I4800" s="14">
        <v>8000</v>
      </c>
    </row>
    <row r="4801" spans="1:9" s="8" customFormat="1" x14ac:dyDescent="0.25">
      <c r="A4801" s="1148"/>
      <c r="B4801" s="926"/>
      <c r="C4801" s="139">
        <v>35811170</v>
      </c>
      <c r="D4801" s="140" t="s">
        <v>2303</v>
      </c>
      <c r="E4801" s="15" t="s">
        <v>14</v>
      </c>
      <c r="F4801" s="15" t="s">
        <v>15</v>
      </c>
      <c r="G4801" s="16">
        <v>19600</v>
      </c>
      <c r="H4801" s="16">
        <v>196000</v>
      </c>
      <c r="I4801" s="16">
        <v>10</v>
      </c>
    </row>
    <row r="4802" spans="1:9" ht="30" x14ac:dyDescent="0.25">
      <c r="A4802" s="1148"/>
      <c r="B4802" s="926"/>
      <c r="C4802" s="145" t="s">
        <v>2304</v>
      </c>
      <c r="D4802" s="142" t="s">
        <v>346</v>
      </c>
      <c r="E4802" s="12" t="s">
        <v>14</v>
      </c>
      <c r="F4802" s="12" t="s">
        <v>15</v>
      </c>
      <c r="G4802" s="14">
        <v>500</v>
      </c>
      <c r="H4802" s="14">
        <v>15000</v>
      </c>
      <c r="I4802" s="14">
        <v>30</v>
      </c>
    </row>
    <row r="4803" spans="1:9" x14ac:dyDescent="0.25">
      <c r="A4803" s="1148"/>
      <c r="B4803" s="926"/>
      <c r="C4803" s="145" t="s">
        <v>2305</v>
      </c>
      <c r="D4803" s="142" t="s">
        <v>348</v>
      </c>
      <c r="E4803" s="12" t="s">
        <v>14</v>
      </c>
      <c r="F4803" s="12" t="s">
        <v>15</v>
      </c>
      <c r="G4803" s="14">
        <v>300</v>
      </c>
      <c r="H4803" s="14">
        <v>2400</v>
      </c>
      <c r="I4803" s="14">
        <v>8</v>
      </c>
    </row>
    <row r="4804" spans="1:9" x14ac:dyDescent="0.25">
      <c r="A4804" s="1148"/>
      <c r="B4804" s="926"/>
      <c r="C4804" s="145" t="s">
        <v>2306</v>
      </c>
      <c r="D4804" s="142" t="s">
        <v>59</v>
      </c>
      <c r="E4804" s="12" t="s">
        <v>14</v>
      </c>
      <c r="F4804" s="12" t="s">
        <v>30</v>
      </c>
      <c r="G4804" s="14">
        <v>80</v>
      </c>
      <c r="H4804" s="14">
        <v>12000</v>
      </c>
      <c r="I4804" s="14">
        <v>150</v>
      </c>
    </row>
    <row r="4805" spans="1:9" x14ac:dyDescent="0.25">
      <c r="A4805" s="1148"/>
      <c r="B4805" s="926"/>
      <c r="C4805" s="145" t="s">
        <v>2307</v>
      </c>
      <c r="D4805" s="142" t="s">
        <v>352</v>
      </c>
      <c r="E4805" s="12" t="s">
        <v>14</v>
      </c>
      <c r="F4805" s="12" t="s">
        <v>30</v>
      </c>
      <c r="G4805" s="14">
        <v>200</v>
      </c>
      <c r="H4805" s="14">
        <v>2000</v>
      </c>
      <c r="I4805" s="14">
        <v>10</v>
      </c>
    </row>
    <row r="4806" spans="1:9" x14ac:dyDescent="0.25">
      <c r="A4806" s="1148"/>
      <c r="B4806" s="926"/>
      <c r="C4806" s="145" t="s">
        <v>2308</v>
      </c>
      <c r="D4806" s="142" t="s">
        <v>354</v>
      </c>
      <c r="E4806" s="12" t="s">
        <v>14</v>
      </c>
      <c r="F4806" s="12" t="s">
        <v>15</v>
      </c>
      <c r="G4806" s="14">
        <v>15</v>
      </c>
      <c r="H4806" s="14">
        <v>4500</v>
      </c>
      <c r="I4806" s="14">
        <v>300</v>
      </c>
    </row>
    <row r="4807" spans="1:9" x14ac:dyDescent="0.25">
      <c r="A4807" s="1148"/>
      <c r="B4807" s="926"/>
      <c r="C4807" s="145" t="s">
        <v>2309</v>
      </c>
      <c r="D4807" s="142" t="s">
        <v>61</v>
      </c>
      <c r="E4807" s="12" t="s">
        <v>14</v>
      </c>
      <c r="F4807" s="12" t="s">
        <v>15</v>
      </c>
      <c r="G4807" s="14">
        <v>20</v>
      </c>
      <c r="H4807" s="14">
        <v>6000</v>
      </c>
      <c r="I4807" s="14">
        <v>300</v>
      </c>
    </row>
    <row r="4808" spans="1:9" x14ac:dyDescent="0.25">
      <c r="A4808" s="1148"/>
      <c r="B4808" s="926"/>
      <c r="C4808" s="145" t="s">
        <v>2310</v>
      </c>
      <c r="D4808" s="142" t="s">
        <v>63</v>
      </c>
      <c r="E4808" s="12" t="s">
        <v>14</v>
      </c>
      <c r="F4808" s="12" t="s">
        <v>15</v>
      </c>
      <c r="G4808" s="14">
        <v>25</v>
      </c>
      <c r="H4808" s="14">
        <v>7500</v>
      </c>
      <c r="I4808" s="14">
        <v>300</v>
      </c>
    </row>
    <row r="4809" spans="1:9" x14ac:dyDescent="0.25">
      <c r="A4809" s="1148"/>
      <c r="B4809" s="926"/>
      <c r="C4809" s="145" t="s">
        <v>2311</v>
      </c>
      <c r="D4809" s="142" t="s">
        <v>1737</v>
      </c>
      <c r="E4809" s="12" t="s">
        <v>14</v>
      </c>
      <c r="F4809" s="12" t="s">
        <v>15</v>
      </c>
      <c r="G4809" s="14">
        <v>200</v>
      </c>
      <c r="H4809" s="14">
        <v>2000</v>
      </c>
      <c r="I4809" s="14">
        <v>10</v>
      </c>
    </row>
    <row r="4810" spans="1:9" x14ac:dyDescent="0.25">
      <c r="A4810" s="1148"/>
      <c r="B4810" s="1156">
        <v>4264</v>
      </c>
      <c r="C4810" s="141" t="s">
        <v>6527</v>
      </c>
      <c r="D4810" s="142" t="s">
        <v>6528</v>
      </c>
      <c r="E4810" s="471" t="s">
        <v>14</v>
      </c>
      <c r="F4810" s="471" t="s">
        <v>15</v>
      </c>
      <c r="G4810" s="395">
        <v>38000</v>
      </c>
      <c r="H4810" s="356">
        <v>152</v>
      </c>
      <c r="I4810" s="395">
        <v>4</v>
      </c>
    </row>
    <row r="4811" spans="1:9" x14ac:dyDescent="0.25">
      <c r="A4811" s="1148"/>
      <c r="B4811" s="1157"/>
      <c r="C4811" s="141" t="s">
        <v>6529</v>
      </c>
      <c r="D4811" s="142" t="s">
        <v>6528</v>
      </c>
      <c r="E4811" s="471" t="s">
        <v>14</v>
      </c>
      <c r="F4811" s="471" t="s">
        <v>15</v>
      </c>
      <c r="G4811" s="395">
        <v>32000</v>
      </c>
      <c r="H4811" s="356">
        <v>128</v>
      </c>
      <c r="I4811" s="395">
        <v>4</v>
      </c>
    </row>
    <row r="4812" spans="1:9" s="8" customFormat="1" x14ac:dyDescent="0.25">
      <c r="A4812" s="1148"/>
      <c r="B4812" s="1158"/>
      <c r="C4812" s="140">
        <v>9132200</v>
      </c>
      <c r="D4812" s="140" t="s">
        <v>65</v>
      </c>
      <c r="E4812" s="15" t="s">
        <v>149</v>
      </c>
      <c r="F4812" s="15" t="s">
        <v>66</v>
      </c>
      <c r="G4812" s="16">
        <v>470</v>
      </c>
      <c r="H4812" s="16">
        <v>13489000</v>
      </c>
      <c r="I4812" s="16">
        <v>28700</v>
      </c>
    </row>
    <row r="4813" spans="1:9" x14ac:dyDescent="0.25">
      <c r="A4813" s="1148"/>
      <c r="B4813" s="926">
        <v>4267</v>
      </c>
      <c r="C4813" s="145" t="s">
        <v>2312</v>
      </c>
      <c r="D4813" s="142" t="s">
        <v>2313</v>
      </c>
      <c r="E4813" s="12" t="s">
        <v>14</v>
      </c>
      <c r="F4813" s="12" t="s">
        <v>366</v>
      </c>
      <c r="G4813" s="14">
        <v>150</v>
      </c>
      <c r="H4813" s="14">
        <v>15000</v>
      </c>
      <c r="I4813" s="14">
        <v>100</v>
      </c>
    </row>
    <row r="4814" spans="1:9" x14ac:dyDescent="0.25">
      <c r="A4814" s="1148"/>
      <c r="B4814" s="926"/>
      <c r="C4814" s="145" t="s">
        <v>2314</v>
      </c>
      <c r="D4814" s="142" t="s">
        <v>365</v>
      </c>
      <c r="E4814" s="12" t="s">
        <v>14</v>
      </c>
      <c r="F4814" s="12" t="s">
        <v>366</v>
      </c>
      <c r="G4814" s="14">
        <v>350</v>
      </c>
      <c r="H4814" s="14">
        <v>79800</v>
      </c>
      <c r="I4814" s="14">
        <v>228</v>
      </c>
    </row>
    <row r="4815" spans="1:9" x14ac:dyDescent="0.25">
      <c r="A4815" s="1148"/>
      <c r="B4815" s="926"/>
      <c r="C4815" s="145" t="s">
        <v>2315</v>
      </c>
      <c r="D4815" s="142" t="s">
        <v>68</v>
      </c>
      <c r="E4815" s="12" t="s">
        <v>14</v>
      </c>
      <c r="F4815" s="12" t="s">
        <v>15</v>
      </c>
      <c r="G4815" s="14">
        <v>230</v>
      </c>
      <c r="H4815" s="14">
        <v>34500</v>
      </c>
      <c r="I4815" s="14">
        <v>150</v>
      </c>
    </row>
    <row r="4816" spans="1:9" x14ac:dyDescent="0.25">
      <c r="A4816" s="1148"/>
      <c r="B4816" s="926"/>
      <c r="C4816" s="145" t="s">
        <v>2316</v>
      </c>
      <c r="D4816" s="142" t="s">
        <v>2317</v>
      </c>
      <c r="E4816" s="12" t="s">
        <v>14</v>
      </c>
      <c r="F4816" s="12" t="s">
        <v>66</v>
      </c>
      <c r="G4816" s="14">
        <v>120</v>
      </c>
      <c r="H4816" s="14">
        <v>36000</v>
      </c>
      <c r="I4816" s="14">
        <v>300</v>
      </c>
    </row>
    <row r="4817" spans="1:9" x14ac:dyDescent="0.25">
      <c r="A4817" s="1148"/>
      <c r="B4817" s="926"/>
      <c r="C4817" s="145" t="s">
        <v>2318</v>
      </c>
      <c r="D4817" s="142" t="s">
        <v>371</v>
      </c>
      <c r="E4817" s="12" t="s">
        <v>14</v>
      </c>
      <c r="F4817" s="12" t="s">
        <v>49</v>
      </c>
      <c r="G4817" s="14">
        <v>1000</v>
      </c>
      <c r="H4817" s="14">
        <v>3000</v>
      </c>
      <c r="I4817" s="14">
        <v>3</v>
      </c>
    </row>
    <row r="4818" spans="1:9" x14ac:dyDescent="0.25">
      <c r="A4818" s="1148"/>
      <c r="B4818" s="926"/>
      <c r="C4818" s="145" t="s">
        <v>2319</v>
      </c>
      <c r="D4818" s="142" t="s">
        <v>2320</v>
      </c>
      <c r="E4818" s="12" t="s">
        <v>14</v>
      </c>
      <c r="F4818" s="12" t="s">
        <v>15</v>
      </c>
      <c r="G4818" s="14">
        <v>1500</v>
      </c>
      <c r="H4818" s="14">
        <v>300000</v>
      </c>
      <c r="I4818" s="14">
        <v>200</v>
      </c>
    </row>
    <row r="4819" spans="1:9" x14ac:dyDescent="0.25">
      <c r="A4819" s="1148"/>
      <c r="B4819" s="926"/>
      <c r="C4819" s="145" t="s">
        <v>2321</v>
      </c>
      <c r="D4819" s="142" t="s">
        <v>388</v>
      </c>
      <c r="E4819" s="12" t="s">
        <v>14</v>
      </c>
      <c r="F4819" s="12" t="s">
        <v>15</v>
      </c>
      <c r="G4819" s="14">
        <v>120</v>
      </c>
      <c r="H4819" s="14">
        <v>48000</v>
      </c>
      <c r="I4819" s="14">
        <v>400</v>
      </c>
    </row>
    <row r="4820" spans="1:9" x14ac:dyDescent="0.25">
      <c r="A4820" s="1148"/>
      <c r="B4820" s="926"/>
      <c r="C4820" s="145" t="s">
        <v>2322</v>
      </c>
      <c r="D4820" s="142" t="s">
        <v>394</v>
      </c>
      <c r="E4820" s="12" t="s">
        <v>14</v>
      </c>
      <c r="F4820" s="12" t="s">
        <v>15</v>
      </c>
      <c r="G4820" s="14">
        <v>200</v>
      </c>
      <c r="H4820" s="14">
        <v>3600</v>
      </c>
      <c r="I4820" s="14">
        <v>18</v>
      </c>
    </row>
    <row r="4821" spans="1:9" x14ac:dyDescent="0.25">
      <c r="A4821" s="1148"/>
      <c r="B4821" s="926"/>
      <c r="C4821" s="145" t="s">
        <v>2323</v>
      </c>
      <c r="D4821" s="142" t="s">
        <v>2324</v>
      </c>
      <c r="E4821" s="12" t="s">
        <v>14</v>
      </c>
      <c r="F4821" s="12" t="s">
        <v>15</v>
      </c>
      <c r="G4821" s="14">
        <v>1500</v>
      </c>
      <c r="H4821" s="14">
        <v>15000</v>
      </c>
      <c r="I4821" s="14">
        <v>10</v>
      </c>
    </row>
    <row r="4822" spans="1:9" x14ac:dyDescent="0.25">
      <c r="A4822" s="1148"/>
      <c r="B4822" s="926"/>
      <c r="C4822" s="145" t="s">
        <v>2325</v>
      </c>
      <c r="D4822" s="142" t="s">
        <v>78</v>
      </c>
      <c r="E4822" s="12" t="s">
        <v>14</v>
      </c>
      <c r="F4822" s="12" t="s">
        <v>15</v>
      </c>
      <c r="G4822" s="14">
        <v>2000</v>
      </c>
      <c r="H4822" s="14">
        <v>40000</v>
      </c>
      <c r="I4822" s="14">
        <v>20</v>
      </c>
    </row>
    <row r="4823" spans="1:9" x14ac:dyDescent="0.25">
      <c r="A4823" s="1148"/>
      <c r="B4823" s="926"/>
      <c r="C4823" s="145" t="s">
        <v>2326</v>
      </c>
      <c r="D4823" s="142" t="s">
        <v>948</v>
      </c>
      <c r="E4823" s="12" t="s">
        <v>14</v>
      </c>
      <c r="F4823" s="12" t="s">
        <v>49</v>
      </c>
      <c r="G4823" s="14">
        <v>4500</v>
      </c>
      <c r="H4823" s="14">
        <v>4500</v>
      </c>
      <c r="I4823" s="14">
        <v>1</v>
      </c>
    </row>
    <row r="4824" spans="1:9" x14ac:dyDescent="0.25">
      <c r="A4824" s="1148"/>
      <c r="B4824" s="926"/>
      <c r="C4824" s="145" t="s">
        <v>2327</v>
      </c>
      <c r="D4824" s="142" t="s">
        <v>2328</v>
      </c>
      <c r="E4824" s="12" t="s">
        <v>14</v>
      </c>
      <c r="F4824" s="12" t="s">
        <v>15</v>
      </c>
      <c r="G4824" s="14">
        <v>2500</v>
      </c>
      <c r="H4824" s="14">
        <v>25000</v>
      </c>
      <c r="I4824" s="14">
        <v>10</v>
      </c>
    </row>
    <row r="4825" spans="1:9" x14ac:dyDescent="0.25">
      <c r="A4825" s="1148"/>
      <c r="B4825" s="926"/>
      <c r="C4825" s="145" t="s">
        <v>2329</v>
      </c>
      <c r="D4825" s="142" t="s">
        <v>2330</v>
      </c>
      <c r="E4825" s="12" t="s">
        <v>14</v>
      </c>
      <c r="F4825" s="12" t="s">
        <v>15</v>
      </c>
      <c r="G4825" s="14">
        <v>4000</v>
      </c>
      <c r="H4825" s="14">
        <v>40000</v>
      </c>
      <c r="I4825" s="14">
        <v>10</v>
      </c>
    </row>
    <row r="4826" spans="1:9" x14ac:dyDescent="0.25">
      <c r="A4826" s="1148"/>
      <c r="B4826" s="926"/>
      <c r="C4826" s="145" t="s">
        <v>2331</v>
      </c>
      <c r="D4826" s="142" t="s">
        <v>2332</v>
      </c>
      <c r="E4826" s="12" t="s">
        <v>14</v>
      </c>
      <c r="F4826" s="12" t="s">
        <v>15</v>
      </c>
      <c r="G4826" s="14">
        <v>6000</v>
      </c>
      <c r="H4826" s="14">
        <v>60000</v>
      </c>
      <c r="I4826" s="14">
        <v>10</v>
      </c>
    </row>
    <row r="4827" spans="1:9" x14ac:dyDescent="0.25">
      <c r="A4827" s="1148"/>
      <c r="B4827" s="926"/>
      <c r="C4827" s="145" t="s">
        <v>2333</v>
      </c>
      <c r="D4827" s="142" t="s">
        <v>406</v>
      </c>
      <c r="E4827" s="12" t="s">
        <v>14</v>
      </c>
      <c r="F4827" s="12" t="s">
        <v>15</v>
      </c>
      <c r="G4827" s="14">
        <v>150</v>
      </c>
      <c r="H4827" s="14">
        <v>15000</v>
      </c>
      <c r="I4827" s="14">
        <v>100</v>
      </c>
    </row>
    <row r="4828" spans="1:9" x14ac:dyDescent="0.25">
      <c r="A4828" s="1148"/>
      <c r="B4828" s="926"/>
      <c r="C4828" s="145" t="s">
        <v>2334</v>
      </c>
      <c r="D4828" s="142" t="s">
        <v>82</v>
      </c>
      <c r="E4828" s="12" t="s">
        <v>14</v>
      </c>
      <c r="F4828" s="12" t="s">
        <v>15</v>
      </c>
      <c r="G4828" s="14">
        <v>120</v>
      </c>
      <c r="H4828" s="14">
        <v>180000</v>
      </c>
      <c r="I4828" s="14">
        <v>1500</v>
      </c>
    </row>
    <row r="4829" spans="1:9" x14ac:dyDescent="0.25">
      <c r="A4829" s="1148"/>
      <c r="B4829" s="926"/>
      <c r="C4829" s="145" t="s">
        <v>2335</v>
      </c>
      <c r="D4829" s="142" t="s">
        <v>2336</v>
      </c>
      <c r="E4829" s="12" t="s">
        <v>14</v>
      </c>
      <c r="F4829" s="12" t="s">
        <v>15</v>
      </c>
      <c r="G4829" s="14">
        <v>1000</v>
      </c>
      <c r="H4829" s="14">
        <v>150000</v>
      </c>
      <c r="I4829" s="14">
        <v>150</v>
      </c>
    </row>
    <row r="4830" spans="1:9" x14ac:dyDescent="0.25">
      <c r="A4830" s="1148"/>
      <c r="B4830" s="926"/>
      <c r="C4830" s="145" t="s">
        <v>2337</v>
      </c>
      <c r="D4830" s="142" t="s">
        <v>409</v>
      </c>
      <c r="E4830" s="12" t="s">
        <v>14</v>
      </c>
      <c r="F4830" s="12" t="s">
        <v>15</v>
      </c>
      <c r="G4830" s="14">
        <v>800</v>
      </c>
      <c r="H4830" s="14">
        <v>115200</v>
      </c>
      <c r="I4830" s="14">
        <v>144</v>
      </c>
    </row>
    <row r="4831" spans="1:9" x14ac:dyDescent="0.25">
      <c r="A4831" s="1148"/>
      <c r="B4831" s="926"/>
      <c r="C4831" s="145" t="s">
        <v>2338</v>
      </c>
      <c r="D4831" s="142" t="s">
        <v>2339</v>
      </c>
      <c r="E4831" s="12" t="s">
        <v>14</v>
      </c>
      <c r="F4831" s="12" t="s">
        <v>15</v>
      </c>
      <c r="G4831" s="14">
        <v>2000</v>
      </c>
      <c r="H4831" s="14">
        <v>24000</v>
      </c>
      <c r="I4831" s="14">
        <v>12</v>
      </c>
    </row>
    <row r="4832" spans="1:9" x14ac:dyDescent="0.25">
      <c r="A4832" s="1148"/>
      <c r="B4832" s="926"/>
      <c r="C4832" s="145" t="s">
        <v>2340</v>
      </c>
      <c r="D4832" s="142" t="s">
        <v>411</v>
      </c>
      <c r="E4832" s="12" t="s">
        <v>14</v>
      </c>
      <c r="F4832" s="12" t="s">
        <v>15</v>
      </c>
      <c r="G4832" s="14">
        <v>1000</v>
      </c>
      <c r="H4832" s="14">
        <v>7000</v>
      </c>
      <c r="I4832" s="14">
        <v>7</v>
      </c>
    </row>
    <row r="4833" spans="1:9" x14ac:dyDescent="0.25">
      <c r="A4833" s="1148"/>
      <c r="B4833" s="926"/>
      <c r="C4833" s="145" t="s">
        <v>2341</v>
      </c>
      <c r="D4833" s="142" t="s">
        <v>2342</v>
      </c>
      <c r="E4833" s="12" t="s">
        <v>14</v>
      </c>
      <c r="F4833" s="12" t="s">
        <v>15</v>
      </c>
      <c r="G4833" s="14">
        <v>600</v>
      </c>
      <c r="H4833" s="14">
        <v>3600</v>
      </c>
      <c r="I4833" s="14">
        <v>6</v>
      </c>
    </row>
    <row r="4834" spans="1:9" x14ac:dyDescent="0.25">
      <c r="A4834" s="1148"/>
      <c r="B4834" s="926"/>
      <c r="C4834" s="145" t="s">
        <v>2343</v>
      </c>
      <c r="D4834" s="142" t="s">
        <v>92</v>
      </c>
      <c r="E4834" s="12" t="s">
        <v>14</v>
      </c>
      <c r="F4834" s="12" t="s">
        <v>15</v>
      </c>
      <c r="G4834" s="14">
        <v>500</v>
      </c>
      <c r="H4834" s="14">
        <v>36000</v>
      </c>
      <c r="I4834" s="14">
        <v>72</v>
      </c>
    </row>
    <row r="4835" spans="1:9" x14ac:dyDescent="0.25">
      <c r="A4835" s="1148"/>
      <c r="B4835" s="926"/>
      <c r="C4835" s="145" t="s">
        <v>2344</v>
      </c>
      <c r="D4835" s="142" t="s">
        <v>94</v>
      </c>
      <c r="E4835" s="12" t="s">
        <v>14</v>
      </c>
      <c r="F4835" s="12" t="s">
        <v>15</v>
      </c>
      <c r="G4835" s="14">
        <v>970</v>
      </c>
      <c r="H4835" s="14">
        <v>28130</v>
      </c>
      <c r="I4835" s="14">
        <v>29</v>
      </c>
    </row>
    <row r="4836" spans="1:9" x14ac:dyDescent="0.25">
      <c r="A4836" s="1148"/>
      <c r="B4836" s="926"/>
      <c r="C4836" s="145" t="s">
        <v>2345</v>
      </c>
      <c r="D4836" s="142" t="s">
        <v>2346</v>
      </c>
      <c r="E4836" s="12" t="s">
        <v>14</v>
      </c>
      <c r="F4836" s="12" t="s">
        <v>15</v>
      </c>
      <c r="G4836" s="14">
        <v>1600</v>
      </c>
      <c r="H4836" s="14">
        <v>40000</v>
      </c>
      <c r="I4836" s="14">
        <v>25</v>
      </c>
    </row>
    <row r="4837" spans="1:9" ht="30" x14ac:dyDescent="0.25">
      <c r="A4837" s="1148"/>
      <c r="B4837" s="926"/>
      <c r="C4837" s="145" t="s">
        <v>2347</v>
      </c>
      <c r="D4837" s="142" t="s">
        <v>2348</v>
      </c>
      <c r="E4837" s="12" t="s">
        <v>14</v>
      </c>
      <c r="F4837" s="12" t="s">
        <v>49</v>
      </c>
      <c r="G4837" s="14">
        <v>600</v>
      </c>
      <c r="H4837" s="14">
        <v>7200</v>
      </c>
      <c r="I4837" s="14">
        <v>12</v>
      </c>
    </row>
    <row r="4838" spans="1:9" x14ac:dyDescent="0.25">
      <c r="A4838" s="1148"/>
      <c r="B4838" s="926"/>
      <c r="C4838" s="145" t="s">
        <v>2349</v>
      </c>
      <c r="D4838" s="142" t="s">
        <v>426</v>
      </c>
      <c r="E4838" s="12" t="s">
        <v>14</v>
      </c>
      <c r="F4838" s="12" t="s">
        <v>49</v>
      </c>
      <c r="G4838" s="14">
        <v>650</v>
      </c>
      <c r="H4838" s="14">
        <v>52000</v>
      </c>
      <c r="I4838" s="14">
        <v>80</v>
      </c>
    </row>
    <row r="4839" spans="1:9" x14ac:dyDescent="0.25">
      <c r="A4839" s="1148"/>
      <c r="B4839" s="926"/>
      <c r="C4839" s="145" t="s">
        <v>2350</v>
      </c>
      <c r="D4839" s="142" t="s">
        <v>99</v>
      </c>
      <c r="E4839" s="12" t="s">
        <v>14</v>
      </c>
      <c r="F4839" s="12" t="s">
        <v>66</v>
      </c>
      <c r="G4839" s="14">
        <v>250</v>
      </c>
      <c r="H4839" s="14">
        <v>87500</v>
      </c>
      <c r="I4839" s="14">
        <v>350</v>
      </c>
    </row>
    <row r="4840" spans="1:9" x14ac:dyDescent="0.25">
      <c r="A4840" s="1148"/>
      <c r="B4840" s="926"/>
      <c r="C4840" s="145" t="s">
        <v>2351</v>
      </c>
      <c r="D4840" s="142" t="s">
        <v>2352</v>
      </c>
      <c r="E4840" s="12" t="s">
        <v>14</v>
      </c>
      <c r="F4840" s="12" t="s">
        <v>15</v>
      </c>
      <c r="G4840" s="14">
        <v>3500</v>
      </c>
      <c r="H4840" s="14">
        <v>42000</v>
      </c>
      <c r="I4840" s="14">
        <v>12</v>
      </c>
    </row>
    <row r="4841" spans="1:9" x14ac:dyDescent="0.25">
      <c r="A4841" s="1148"/>
      <c r="B4841" s="926"/>
      <c r="C4841" s="145" t="s">
        <v>2353</v>
      </c>
      <c r="D4841" s="142" t="s">
        <v>101</v>
      </c>
      <c r="E4841" s="12" t="s">
        <v>14</v>
      </c>
      <c r="F4841" s="12" t="s">
        <v>66</v>
      </c>
      <c r="G4841" s="14">
        <v>600</v>
      </c>
      <c r="H4841" s="14">
        <v>43200</v>
      </c>
      <c r="I4841" s="14">
        <v>72</v>
      </c>
    </row>
    <row r="4842" spans="1:9" x14ac:dyDescent="0.25">
      <c r="A4842" s="1148"/>
      <c r="B4842" s="926"/>
      <c r="C4842" s="145" t="s">
        <v>2354</v>
      </c>
      <c r="D4842" s="142" t="s">
        <v>103</v>
      </c>
      <c r="E4842" s="12" t="s">
        <v>14</v>
      </c>
      <c r="F4842" s="12" t="s">
        <v>66</v>
      </c>
      <c r="G4842" s="14">
        <v>450</v>
      </c>
      <c r="H4842" s="14">
        <v>49950</v>
      </c>
      <c r="I4842" s="14">
        <v>111</v>
      </c>
    </row>
    <row r="4843" spans="1:9" x14ac:dyDescent="0.25">
      <c r="A4843" s="1148"/>
      <c r="B4843" s="926"/>
      <c r="C4843" s="145" t="s">
        <v>2355</v>
      </c>
      <c r="D4843" s="142" t="s">
        <v>433</v>
      </c>
      <c r="E4843" s="12" t="s">
        <v>14</v>
      </c>
      <c r="F4843" s="12" t="s">
        <v>15</v>
      </c>
      <c r="G4843" s="14">
        <v>400</v>
      </c>
      <c r="H4843" s="14">
        <v>160000</v>
      </c>
      <c r="I4843" s="14">
        <v>400</v>
      </c>
    </row>
    <row r="4844" spans="1:9" x14ac:dyDescent="0.25">
      <c r="A4844" s="1148"/>
      <c r="B4844" s="926"/>
      <c r="C4844" s="145" t="s">
        <v>2356</v>
      </c>
      <c r="D4844" s="142" t="s">
        <v>105</v>
      </c>
      <c r="E4844" s="12" t="s">
        <v>14</v>
      </c>
      <c r="F4844" s="12" t="s">
        <v>15</v>
      </c>
      <c r="G4844" s="14">
        <v>1000</v>
      </c>
      <c r="H4844" s="14">
        <v>90000</v>
      </c>
      <c r="I4844" s="14">
        <v>90</v>
      </c>
    </row>
    <row r="4845" spans="1:9" ht="30" x14ac:dyDescent="0.25">
      <c r="A4845" s="1148"/>
      <c r="B4845" s="926"/>
      <c r="C4845" s="145" t="s">
        <v>2357</v>
      </c>
      <c r="D4845" s="142" t="s">
        <v>1834</v>
      </c>
      <c r="E4845" s="12" t="s">
        <v>14</v>
      </c>
      <c r="F4845" s="12" t="s">
        <v>15</v>
      </c>
      <c r="G4845" s="14">
        <v>6000</v>
      </c>
      <c r="H4845" s="14">
        <v>36000</v>
      </c>
      <c r="I4845" s="14">
        <v>6</v>
      </c>
    </row>
    <row r="4846" spans="1:9" ht="30" x14ac:dyDescent="0.25">
      <c r="A4846" s="1148"/>
      <c r="B4846" s="926"/>
      <c r="C4846" s="145" t="s">
        <v>2358</v>
      </c>
      <c r="D4846" s="142" t="s">
        <v>109</v>
      </c>
      <c r="E4846" s="12" t="s">
        <v>14</v>
      </c>
      <c r="F4846" s="12" t="s">
        <v>15</v>
      </c>
      <c r="G4846" s="14">
        <v>2000</v>
      </c>
      <c r="H4846" s="14">
        <v>20000</v>
      </c>
      <c r="I4846" s="14">
        <v>10</v>
      </c>
    </row>
    <row r="4847" spans="1:9" ht="30" x14ac:dyDescent="0.25">
      <c r="A4847" s="1148"/>
      <c r="B4847" s="926"/>
      <c r="C4847" s="145" t="s">
        <v>2359</v>
      </c>
      <c r="D4847" s="142" t="s">
        <v>2360</v>
      </c>
      <c r="E4847" s="12" t="s">
        <v>14</v>
      </c>
      <c r="F4847" s="12" t="s">
        <v>402</v>
      </c>
      <c r="G4847" s="14">
        <v>270</v>
      </c>
      <c r="H4847" s="14">
        <v>40500</v>
      </c>
      <c r="I4847" s="14">
        <v>150</v>
      </c>
    </row>
    <row r="4848" spans="1:9" x14ac:dyDescent="0.25">
      <c r="A4848" s="1148"/>
      <c r="B4848" s="926"/>
      <c r="C4848" s="145" t="s">
        <v>2361</v>
      </c>
      <c r="D4848" s="142" t="s">
        <v>445</v>
      </c>
      <c r="E4848" s="12" t="s">
        <v>14</v>
      </c>
      <c r="F4848" s="12" t="s">
        <v>15</v>
      </c>
      <c r="G4848" s="14">
        <v>2000</v>
      </c>
      <c r="H4848" s="14">
        <v>20000</v>
      </c>
      <c r="I4848" s="14">
        <v>10</v>
      </c>
    </row>
    <row r="4849" spans="1:9" x14ac:dyDescent="0.25">
      <c r="A4849" s="1148"/>
      <c r="B4849" s="926"/>
      <c r="C4849" s="145" t="s">
        <v>2362</v>
      </c>
      <c r="D4849" s="142" t="s">
        <v>2363</v>
      </c>
      <c r="E4849" s="12" t="s">
        <v>14</v>
      </c>
      <c r="F4849" s="12" t="s">
        <v>15</v>
      </c>
      <c r="G4849" s="14">
        <v>3500</v>
      </c>
      <c r="H4849" s="14">
        <v>21000</v>
      </c>
      <c r="I4849" s="14">
        <v>6</v>
      </c>
    </row>
    <row r="4850" spans="1:9" x14ac:dyDescent="0.25">
      <c r="A4850" s="1148"/>
      <c r="B4850" s="926"/>
      <c r="C4850" s="145" t="s">
        <v>2364</v>
      </c>
      <c r="D4850" s="142" t="s">
        <v>2365</v>
      </c>
      <c r="E4850" s="12" t="s">
        <v>14</v>
      </c>
      <c r="F4850" s="12" t="s">
        <v>15</v>
      </c>
      <c r="G4850" s="14">
        <v>500</v>
      </c>
      <c r="H4850" s="14">
        <v>5000</v>
      </c>
      <c r="I4850" s="14">
        <v>10</v>
      </c>
    </row>
    <row r="4851" spans="1:9" x14ac:dyDescent="0.25">
      <c r="A4851" s="1148"/>
      <c r="B4851" s="926"/>
      <c r="C4851" s="145" t="s">
        <v>2366</v>
      </c>
      <c r="D4851" s="142" t="s">
        <v>2367</v>
      </c>
      <c r="E4851" s="12" t="s">
        <v>14</v>
      </c>
      <c r="F4851" s="12" t="s">
        <v>15</v>
      </c>
      <c r="G4851" s="14">
        <v>2000</v>
      </c>
      <c r="H4851" s="14">
        <v>2000</v>
      </c>
      <c r="I4851" s="14">
        <v>1</v>
      </c>
    </row>
    <row r="4852" spans="1:9" x14ac:dyDescent="0.25">
      <c r="A4852" s="1148"/>
      <c r="B4852" s="926"/>
      <c r="C4852" s="145" t="s">
        <v>2368</v>
      </c>
      <c r="D4852" s="142" t="s">
        <v>2369</v>
      </c>
      <c r="E4852" s="12" t="s">
        <v>14</v>
      </c>
      <c r="F4852" s="12" t="s">
        <v>15</v>
      </c>
      <c r="G4852" s="14">
        <v>2500</v>
      </c>
      <c r="H4852" s="14">
        <v>2500</v>
      </c>
      <c r="I4852" s="14">
        <v>1</v>
      </c>
    </row>
    <row r="4853" spans="1:9" ht="30" x14ac:dyDescent="0.25">
      <c r="A4853" s="1148"/>
      <c r="B4853" s="926"/>
      <c r="C4853" s="145" t="s">
        <v>2370</v>
      </c>
      <c r="D4853" s="142" t="s">
        <v>2371</v>
      </c>
      <c r="E4853" s="12" t="s">
        <v>14</v>
      </c>
      <c r="F4853" s="12" t="s">
        <v>15</v>
      </c>
      <c r="G4853" s="14">
        <v>7000</v>
      </c>
      <c r="H4853" s="14">
        <v>7000</v>
      </c>
      <c r="I4853" s="14">
        <v>1</v>
      </c>
    </row>
    <row r="4854" spans="1:9" x14ac:dyDescent="0.25">
      <c r="A4854" s="1148"/>
      <c r="B4854" s="926"/>
      <c r="C4854" s="145" t="s">
        <v>2372</v>
      </c>
      <c r="D4854" s="142" t="s">
        <v>2373</v>
      </c>
      <c r="E4854" s="12" t="s">
        <v>14</v>
      </c>
      <c r="F4854" s="12" t="s">
        <v>15</v>
      </c>
      <c r="G4854" s="14">
        <v>4000</v>
      </c>
      <c r="H4854" s="14">
        <v>4000</v>
      </c>
      <c r="I4854" s="14">
        <v>1</v>
      </c>
    </row>
    <row r="4855" spans="1:9" x14ac:dyDescent="0.25">
      <c r="A4855" s="1148"/>
      <c r="B4855" s="926"/>
      <c r="C4855" s="145" t="s">
        <v>2374</v>
      </c>
      <c r="D4855" s="142" t="s">
        <v>2375</v>
      </c>
      <c r="E4855" s="12" t="s">
        <v>14</v>
      </c>
      <c r="F4855" s="12" t="s">
        <v>15</v>
      </c>
      <c r="G4855" s="14">
        <v>3000</v>
      </c>
      <c r="H4855" s="14">
        <v>12000</v>
      </c>
      <c r="I4855" s="14">
        <v>4</v>
      </c>
    </row>
    <row r="4856" spans="1:9" x14ac:dyDescent="0.25">
      <c r="A4856" s="1148"/>
      <c r="B4856" s="926"/>
      <c r="C4856" s="145" t="s">
        <v>2376</v>
      </c>
      <c r="D4856" s="142" t="s">
        <v>2377</v>
      </c>
      <c r="E4856" s="12" t="s">
        <v>14</v>
      </c>
      <c r="F4856" s="12" t="s">
        <v>15</v>
      </c>
      <c r="G4856" s="14">
        <v>2000</v>
      </c>
      <c r="H4856" s="14">
        <v>2000</v>
      </c>
      <c r="I4856" s="14">
        <v>1</v>
      </c>
    </row>
    <row r="4857" spans="1:9" x14ac:dyDescent="0.25">
      <c r="A4857" s="1148"/>
      <c r="B4857" s="926"/>
      <c r="C4857" s="145" t="s">
        <v>2378</v>
      </c>
      <c r="D4857" s="142" t="s">
        <v>1849</v>
      </c>
      <c r="E4857" s="12" t="s">
        <v>14</v>
      </c>
      <c r="F4857" s="12" t="s">
        <v>15</v>
      </c>
      <c r="G4857" s="14">
        <v>2500</v>
      </c>
      <c r="H4857" s="14">
        <v>2500</v>
      </c>
      <c r="I4857" s="14">
        <v>1</v>
      </c>
    </row>
    <row r="4858" spans="1:9" x14ac:dyDescent="0.25">
      <c r="A4858" s="1148"/>
      <c r="B4858" s="926"/>
      <c r="C4858" s="145" t="s">
        <v>2379</v>
      </c>
      <c r="D4858" s="142" t="s">
        <v>1180</v>
      </c>
      <c r="E4858" s="12" t="s">
        <v>14</v>
      </c>
      <c r="F4858" s="12" t="s">
        <v>15</v>
      </c>
      <c r="G4858" s="14">
        <v>4000</v>
      </c>
      <c r="H4858" s="14">
        <v>4000</v>
      </c>
      <c r="I4858" s="14">
        <v>1</v>
      </c>
    </row>
    <row r="4859" spans="1:9" x14ac:dyDescent="0.25">
      <c r="A4859" s="1148"/>
      <c r="B4859" s="926"/>
      <c r="C4859" s="145" t="s">
        <v>2380</v>
      </c>
      <c r="D4859" s="142" t="s">
        <v>451</v>
      </c>
      <c r="E4859" s="12" t="s">
        <v>14</v>
      </c>
      <c r="F4859" s="12" t="s">
        <v>15</v>
      </c>
      <c r="G4859" s="14">
        <v>400</v>
      </c>
      <c r="H4859" s="14">
        <v>4000</v>
      </c>
      <c r="I4859" s="14">
        <v>10</v>
      </c>
    </row>
    <row r="4860" spans="1:9" ht="30" x14ac:dyDescent="0.25">
      <c r="A4860" s="1148"/>
      <c r="B4860" s="926"/>
      <c r="C4860" s="145" t="s">
        <v>2381</v>
      </c>
      <c r="D4860" s="142" t="s">
        <v>2382</v>
      </c>
      <c r="E4860" s="12" t="s">
        <v>14</v>
      </c>
      <c r="F4860" s="12" t="s">
        <v>15</v>
      </c>
      <c r="G4860" s="14">
        <v>10000</v>
      </c>
      <c r="H4860" s="14">
        <v>10000</v>
      </c>
      <c r="I4860" s="14">
        <v>1</v>
      </c>
    </row>
    <row r="4861" spans="1:9" x14ac:dyDescent="0.25">
      <c r="A4861" s="1148"/>
      <c r="B4861" s="926"/>
      <c r="C4861" s="145" t="s">
        <v>2383</v>
      </c>
      <c r="D4861" s="142" t="s">
        <v>2384</v>
      </c>
      <c r="E4861" s="12" t="s">
        <v>14</v>
      </c>
      <c r="F4861" s="12" t="s">
        <v>15</v>
      </c>
      <c r="G4861" s="14">
        <v>1500</v>
      </c>
      <c r="H4861" s="14">
        <v>22500</v>
      </c>
      <c r="I4861" s="14">
        <v>15</v>
      </c>
    </row>
    <row r="4862" spans="1:9" x14ac:dyDescent="0.25">
      <c r="A4862" s="1148"/>
      <c r="B4862" s="926"/>
      <c r="C4862" s="145" t="s">
        <v>2385</v>
      </c>
      <c r="D4862" s="142" t="s">
        <v>2386</v>
      </c>
      <c r="E4862" s="12" t="s">
        <v>14</v>
      </c>
      <c r="F4862" s="12" t="s">
        <v>15</v>
      </c>
      <c r="G4862" s="14">
        <v>3300</v>
      </c>
      <c r="H4862" s="14">
        <v>3300</v>
      </c>
      <c r="I4862" s="14">
        <v>1</v>
      </c>
    </row>
    <row r="4863" spans="1:9" x14ac:dyDescent="0.25">
      <c r="A4863" s="1148"/>
      <c r="B4863" s="948">
        <v>4269</v>
      </c>
      <c r="C4863" s="145" t="s">
        <v>5614</v>
      </c>
      <c r="D4863" s="146" t="s">
        <v>5615</v>
      </c>
      <c r="E4863" s="284" t="s">
        <v>14</v>
      </c>
      <c r="F4863" s="284" t="s">
        <v>15</v>
      </c>
      <c r="G4863" s="294">
        <v>10000</v>
      </c>
      <c r="H4863" s="294">
        <f>G4863*I4863</f>
        <v>3000000</v>
      </c>
      <c r="I4863" s="14">
        <v>300</v>
      </c>
    </row>
    <row r="4864" spans="1:9" x14ac:dyDescent="0.25">
      <c r="A4864" s="1148"/>
      <c r="B4864" s="950"/>
      <c r="C4864" s="145" t="s">
        <v>5616</v>
      </c>
      <c r="D4864" s="146" t="s">
        <v>5617</v>
      </c>
      <c r="E4864" s="284" t="s">
        <v>14</v>
      </c>
      <c r="F4864" s="284" t="s">
        <v>15</v>
      </c>
      <c r="G4864" s="294">
        <v>7000</v>
      </c>
      <c r="H4864" s="294">
        <f>G4864*I4864</f>
        <v>700000</v>
      </c>
      <c r="I4864" s="14">
        <v>100</v>
      </c>
    </row>
    <row r="4865" spans="1:9" x14ac:dyDescent="0.25">
      <c r="A4865" s="1148"/>
      <c r="B4865" s="341"/>
      <c r="C4865" s="145" t="s">
        <v>5846</v>
      </c>
      <c r="D4865" s="146" t="s">
        <v>5815</v>
      </c>
      <c r="E4865" s="346" t="s">
        <v>14</v>
      </c>
      <c r="F4865" s="145" t="s">
        <v>15</v>
      </c>
      <c r="G4865" s="294">
        <v>14000</v>
      </c>
      <c r="H4865" s="294">
        <v>140000</v>
      </c>
      <c r="I4865" s="14">
        <v>10</v>
      </c>
    </row>
    <row r="4866" spans="1:9" x14ac:dyDescent="0.25">
      <c r="A4866" s="1148"/>
      <c r="B4866" s="341"/>
      <c r="C4866" s="145" t="s">
        <v>5847</v>
      </c>
      <c r="D4866" s="146" t="s">
        <v>5288</v>
      </c>
      <c r="E4866" s="346" t="s">
        <v>14</v>
      </c>
      <c r="F4866" s="145" t="s">
        <v>402</v>
      </c>
      <c r="G4866" s="362">
        <v>127.84</v>
      </c>
      <c r="H4866" s="363">
        <v>38.351999999999997</v>
      </c>
      <c r="I4866" s="362">
        <v>300</v>
      </c>
    </row>
    <row r="4867" spans="1:9" x14ac:dyDescent="0.25">
      <c r="A4867" s="1148"/>
      <c r="B4867" s="341"/>
      <c r="C4867" s="145" t="s">
        <v>5848</v>
      </c>
      <c r="D4867" s="146" t="s">
        <v>115</v>
      </c>
      <c r="E4867" s="346" t="s">
        <v>14</v>
      </c>
      <c r="F4867" s="145" t="s">
        <v>15</v>
      </c>
      <c r="G4867" s="362">
        <v>250000</v>
      </c>
      <c r="H4867" s="363">
        <v>4250</v>
      </c>
      <c r="I4867" s="362">
        <v>17</v>
      </c>
    </row>
    <row r="4868" spans="1:9" x14ac:dyDescent="0.25">
      <c r="A4868" s="1148"/>
      <c r="B4868" s="341"/>
      <c r="C4868" s="145" t="s">
        <v>5849</v>
      </c>
      <c r="D4868" s="146" t="s">
        <v>5850</v>
      </c>
      <c r="E4868" s="346" t="s">
        <v>14</v>
      </c>
      <c r="F4868" s="145" t="s">
        <v>15</v>
      </c>
      <c r="G4868" s="362">
        <v>130000</v>
      </c>
      <c r="H4868" s="363">
        <v>130</v>
      </c>
      <c r="I4868" s="362">
        <v>1</v>
      </c>
    </row>
    <row r="4869" spans="1:9" x14ac:dyDescent="0.25">
      <c r="A4869" s="1148"/>
      <c r="B4869" s="926">
        <v>5122</v>
      </c>
      <c r="C4869" s="145" t="s">
        <v>2387</v>
      </c>
      <c r="D4869" s="142" t="s">
        <v>2388</v>
      </c>
      <c r="E4869" s="12" t="s">
        <v>14</v>
      </c>
      <c r="F4869" s="12" t="s">
        <v>15</v>
      </c>
      <c r="G4869" s="14">
        <v>365000</v>
      </c>
      <c r="H4869" s="14">
        <v>365000</v>
      </c>
      <c r="I4869" s="14">
        <v>1</v>
      </c>
    </row>
    <row r="4870" spans="1:9" x14ac:dyDescent="0.25">
      <c r="A4870" s="1148"/>
      <c r="B4870" s="926"/>
      <c r="C4870" s="145" t="s">
        <v>2389</v>
      </c>
      <c r="D4870" s="142" t="s">
        <v>115</v>
      </c>
      <c r="E4870" s="12" t="s">
        <v>14</v>
      </c>
      <c r="F4870" s="12" t="s">
        <v>15</v>
      </c>
      <c r="G4870" s="14">
        <v>270000</v>
      </c>
      <c r="H4870" s="14">
        <v>1620000</v>
      </c>
      <c r="I4870" s="14">
        <v>6</v>
      </c>
    </row>
    <row r="4871" spans="1:9" x14ac:dyDescent="0.25">
      <c r="A4871" s="1148"/>
      <c r="B4871" s="926"/>
      <c r="C4871" s="145" t="s">
        <v>2390</v>
      </c>
      <c r="D4871" s="142" t="s">
        <v>708</v>
      </c>
      <c r="E4871" s="12" t="s">
        <v>14</v>
      </c>
      <c r="F4871" s="12" t="s">
        <v>15</v>
      </c>
      <c r="G4871" s="14">
        <v>140000</v>
      </c>
      <c r="H4871" s="14">
        <v>1200000</v>
      </c>
      <c r="I4871" s="14">
        <v>15</v>
      </c>
    </row>
    <row r="4872" spans="1:9" x14ac:dyDescent="0.25">
      <c r="A4872" s="1148"/>
      <c r="B4872" s="926"/>
      <c r="C4872" s="145" t="s">
        <v>2391</v>
      </c>
      <c r="D4872" s="142" t="s">
        <v>2392</v>
      </c>
      <c r="E4872" s="12" t="s">
        <v>14</v>
      </c>
      <c r="F4872" s="12" t="s">
        <v>15</v>
      </c>
      <c r="G4872" s="14">
        <v>4000</v>
      </c>
      <c r="H4872" s="14">
        <v>40000</v>
      </c>
      <c r="I4872" s="14">
        <v>10</v>
      </c>
    </row>
    <row r="4873" spans="1:9" x14ac:dyDescent="0.25">
      <c r="A4873" s="1148"/>
      <c r="B4873" s="926"/>
      <c r="C4873" s="145" t="s">
        <v>2393</v>
      </c>
      <c r="D4873" s="145" t="s">
        <v>1864</v>
      </c>
      <c r="E4873" s="145" t="s">
        <v>14</v>
      </c>
      <c r="F4873" s="145" t="s">
        <v>15</v>
      </c>
      <c r="G4873" s="14">
        <v>8000</v>
      </c>
      <c r="H4873" s="14">
        <v>80000</v>
      </c>
      <c r="I4873" s="14">
        <v>10</v>
      </c>
    </row>
    <row r="4874" spans="1:9" x14ac:dyDescent="0.25">
      <c r="A4874" s="1148"/>
      <c r="B4874" s="926"/>
      <c r="C4874" s="145" t="s">
        <v>6386</v>
      </c>
      <c r="D4874" s="145" t="s">
        <v>5815</v>
      </c>
      <c r="E4874" s="145" t="s">
        <v>14</v>
      </c>
      <c r="F4874" s="145" t="s">
        <v>15</v>
      </c>
      <c r="G4874" s="362">
        <v>30625</v>
      </c>
      <c r="H4874" s="363">
        <v>490</v>
      </c>
      <c r="I4874" s="14">
        <v>16</v>
      </c>
    </row>
    <row r="4875" spans="1:9" ht="30" x14ac:dyDescent="0.25">
      <c r="A4875" s="1148"/>
      <c r="B4875" s="926"/>
      <c r="C4875" s="145" t="s">
        <v>2394</v>
      </c>
      <c r="D4875" s="142" t="s">
        <v>465</v>
      </c>
      <c r="E4875" s="12" t="s">
        <v>14</v>
      </c>
      <c r="F4875" s="12" t="s">
        <v>15</v>
      </c>
      <c r="G4875" s="14">
        <v>15000</v>
      </c>
      <c r="H4875" s="14">
        <v>315000</v>
      </c>
      <c r="I4875" s="14">
        <v>21</v>
      </c>
    </row>
    <row r="4876" spans="1:9" x14ac:dyDescent="0.25">
      <c r="A4876" s="1148"/>
      <c r="B4876" s="926"/>
      <c r="C4876" s="145" t="s">
        <v>2395</v>
      </c>
      <c r="D4876" s="142" t="s">
        <v>715</v>
      </c>
      <c r="E4876" s="12" t="s">
        <v>14</v>
      </c>
      <c r="F4876" s="12" t="s">
        <v>15</v>
      </c>
      <c r="G4876" s="14">
        <v>70000</v>
      </c>
      <c r="H4876" s="14">
        <v>700000</v>
      </c>
      <c r="I4876" s="14">
        <v>10</v>
      </c>
    </row>
    <row r="4877" spans="1:9" x14ac:dyDescent="0.25">
      <c r="A4877" s="1148"/>
      <c r="B4877" s="926"/>
      <c r="C4877" s="145" t="s">
        <v>2396</v>
      </c>
      <c r="D4877" s="142" t="s">
        <v>1873</v>
      </c>
      <c r="E4877" s="12" t="s">
        <v>14</v>
      </c>
      <c r="F4877" s="12" t="s">
        <v>15</v>
      </c>
      <c r="G4877" s="14">
        <v>76000</v>
      </c>
      <c r="H4877" s="14">
        <v>380000</v>
      </c>
      <c r="I4877" s="14">
        <v>5</v>
      </c>
    </row>
    <row r="4878" spans="1:9" x14ac:dyDescent="0.25">
      <c r="A4878" s="1148"/>
      <c r="B4878" s="926"/>
      <c r="C4878" s="145" t="s">
        <v>2397</v>
      </c>
      <c r="D4878" s="142" t="s">
        <v>2398</v>
      </c>
      <c r="E4878" s="12" t="s">
        <v>14</v>
      </c>
      <c r="F4878" s="12" t="s">
        <v>15</v>
      </c>
      <c r="G4878" s="14">
        <v>100000</v>
      </c>
      <c r="H4878" s="14">
        <v>300000</v>
      </c>
      <c r="I4878" s="14">
        <v>3</v>
      </c>
    </row>
    <row r="4879" spans="1:9" x14ac:dyDescent="0.25">
      <c r="A4879" s="1148"/>
      <c r="B4879" s="926"/>
      <c r="C4879" s="145" t="s">
        <v>2399</v>
      </c>
      <c r="D4879" s="142" t="s">
        <v>2400</v>
      </c>
      <c r="E4879" s="12" t="s">
        <v>14</v>
      </c>
      <c r="F4879" s="12" t="s">
        <v>15</v>
      </c>
      <c r="G4879" s="14">
        <v>40000</v>
      </c>
      <c r="H4879" s="14">
        <v>400000</v>
      </c>
      <c r="I4879" s="14">
        <v>10</v>
      </c>
    </row>
    <row r="4880" spans="1:9" x14ac:dyDescent="0.25">
      <c r="A4880" s="1148"/>
      <c r="B4880" s="926"/>
      <c r="C4880" s="145" t="s">
        <v>2401</v>
      </c>
      <c r="D4880" s="142" t="s">
        <v>1876</v>
      </c>
      <c r="E4880" s="12" t="s">
        <v>14</v>
      </c>
      <c r="F4880" s="12" t="s">
        <v>15</v>
      </c>
      <c r="G4880" s="14">
        <v>80000</v>
      </c>
      <c r="H4880" s="14">
        <v>400000</v>
      </c>
      <c r="I4880" s="14">
        <v>5</v>
      </c>
    </row>
    <row r="4881" spans="1:9" ht="30" x14ac:dyDescent="0.25">
      <c r="A4881" s="1148"/>
      <c r="B4881" s="926"/>
      <c r="C4881" s="145" t="s">
        <v>2402</v>
      </c>
      <c r="D4881" s="142" t="s">
        <v>2403</v>
      </c>
      <c r="E4881" s="12" t="s">
        <v>14</v>
      </c>
      <c r="F4881" s="12" t="s">
        <v>15</v>
      </c>
      <c r="G4881" s="14">
        <v>30000</v>
      </c>
      <c r="H4881" s="14">
        <v>300000</v>
      </c>
      <c r="I4881" s="14">
        <v>10</v>
      </c>
    </row>
    <row r="4882" spans="1:9" x14ac:dyDescent="0.25">
      <c r="A4882" s="1148"/>
      <c r="B4882" s="926"/>
      <c r="C4882" s="145" t="s">
        <v>2404</v>
      </c>
      <c r="D4882" s="142" t="s">
        <v>472</v>
      </c>
      <c r="E4882" s="12" t="s">
        <v>14</v>
      </c>
      <c r="F4882" s="12" t="s">
        <v>15</v>
      </c>
      <c r="G4882" s="14">
        <v>350000</v>
      </c>
      <c r="H4882" s="14">
        <v>700000</v>
      </c>
      <c r="I4882" s="14">
        <v>2</v>
      </c>
    </row>
    <row r="4883" spans="1:9" x14ac:dyDescent="0.25">
      <c r="A4883" s="1148"/>
      <c r="B4883" s="911" t="s">
        <v>154</v>
      </c>
      <c r="C4883" s="911"/>
      <c r="D4883" s="911"/>
      <c r="E4883" s="911"/>
      <c r="F4883" s="911"/>
      <c r="G4883" s="911"/>
      <c r="H4883" s="14"/>
      <c r="I4883" s="14"/>
    </row>
    <row r="4884" spans="1:9" ht="18" x14ac:dyDescent="0.25">
      <c r="A4884" s="1148"/>
      <c r="B4884" s="742" t="s">
        <v>5628</v>
      </c>
      <c r="C4884" s="742" t="s">
        <v>7479</v>
      </c>
      <c r="D4884" s="742" t="s">
        <v>7480</v>
      </c>
      <c r="E4884" s="732" t="s">
        <v>126</v>
      </c>
      <c r="F4884" s="732" t="s">
        <v>121</v>
      </c>
      <c r="G4884" s="745">
        <v>1992000</v>
      </c>
      <c r="H4884" s="745">
        <v>1992000</v>
      </c>
      <c r="I4884" s="14">
        <v>1</v>
      </c>
    </row>
    <row r="4885" spans="1:9" x14ac:dyDescent="0.25">
      <c r="A4885" s="1148"/>
      <c r="B4885" s="911" t="s">
        <v>118</v>
      </c>
      <c r="C4885" s="911"/>
      <c r="D4885" s="911"/>
      <c r="E4885" s="911"/>
      <c r="F4885" s="911"/>
      <c r="G4885" s="911"/>
      <c r="H4885" s="72">
        <v>50812500</v>
      </c>
      <c r="I4885" s="72"/>
    </row>
    <row r="4886" spans="1:9" s="8" customFormat="1" x14ac:dyDescent="0.25">
      <c r="A4886" s="1148"/>
      <c r="B4886" s="932">
        <v>4212</v>
      </c>
      <c r="C4886" s="139">
        <v>65211100</v>
      </c>
      <c r="D4886" s="140" t="s">
        <v>119</v>
      </c>
      <c r="E4886" s="15" t="s">
        <v>120</v>
      </c>
      <c r="F4886" s="15" t="s">
        <v>474</v>
      </c>
      <c r="G4886" s="16">
        <v>139</v>
      </c>
      <c r="H4886" s="16">
        <v>8340000</v>
      </c>
      <c r="I4886" s="16">
        <v>60000</v>
      </c>
    </row>
    <row r="4887" spans="1:9" s="8" customFormat="1" x14ac:dyDescent="0.25">
      <c r="A4887" s="1148"/>
      <c r="B4887" s="932"/>
      <c r="C4887" s="139">
        <v>65311100</v>
      </c>
      <c r="D4887" s="140" t="s">
        <v>122</v>
      </c>
      <c r="E4887" s="15" t="s">
        <v>120</v>
      </c>
      <c r="F4887" s="15" t="s">
        <v>475</v>
      </c>
      <c r="G4887" s="16">
        <v>44.98</v>
      </c>
      <c r="H4887" s="16">
        <v>20241000</v>
      </c>
      <c r="I4887" s="16">
        <v>450000</v>
      </c>
    </row>
    <row r="4888" spans="1:9" s="8" customFormat="1" x14ac:dyDescent="0.25">
      <c r="A4888" s="1148"/>
      <c r="B4888" s="926">
        <v>4213</v>
      </c>
      <c r="C4888" s="139">
        <v>65111100</v>
      </c>
      <c r="D4888" s="140" t="s">
        <v>123</v>
      </c>
      <c r="E4888" s="15" t="s">
        <v>120</v>
      </c>
      <c r="F4888" s="15" t="s">
        <v>474</v>
      </c>
      <c r="G4888" s="16">
        <v>180</v>
      </c>
      <c r="H4888" s="16">
        <v>1476000</v>
      </c>
      <c r="I4888" s="16">
        <v>8200</v>
      </c>
    </row>
    <row r="4889" spans="1:9" ht="30" x14ac:dyDescent="0.25">
      <c r="A4889" s="1148"/>
      <c r="B4889" s="926"/>
      <c r="C4889" s="145" t="s">
        <v>2405</v>
      </c>
      <c r="D4889" s="142" t="s">
        <v>2406</v>
      </c>
      <c r="E4889" s="12" t="s">
        <v>126</v>
      </c>
      <c r="F4889" s="12" t="s">
        <v>121</v>
      </c>
      <c r="G4889" s="14">
        <v>105000</v>
      </c>
      <c r="H4889" s="14">
        <v>105000</v>
      </c>
      <c r="I4889" s="14">
        <v>1</v>
      </c>
    </row>
    <row r="4890" spans="1:9" ht="30" x14ac:dyDescent="0.25">
      <c r="A4890" s="1148"/>
      <c r="B4890" s="926">
        <v>4214</v>
      </c>
      <c r="C4890" s="141" t="s">
        <v>2407</v>
      </c>
      <c r="D4890" s="142" t="s">
        <v>128</v>
      </c>
      <c r="E4890" s="12" t="s">
        <v>120</v>
      </c>
      <c r="F4890" s="12" t="s">
        <v>121</v>
      </c>
      <c r="G4890" s="14">
        <v>4480000</v>
      </c>
      <c r="H4890" s="14">
        <v>4480000</v>
      </c>
      <c r="I4890" s="14">
        <v>1</v>
      </c>
    </row>
    <row r="4891" spans="1:9" ht="30" x14ac:dyDescent="0.25">
      <c r="A4891" s="1148"/>
      <c r="B4891" s="926"/>
      <c r="C4891" s="141" t="s">
        <v>2408</v>
      </c>
      <c r="D4891" s="142" t="s">
        <v>130</v>
      </c>
      <c r="E4891" s="12" t="s">
        <v>14</v>
      </c>
      <c r="F4891" s="12" t="s">
        <v>121</v>
      </c>
      <c r="G4891" s="14">
        <v>3581300</v>
      </c>
      <c r="H4891" s="14">
        <v>3581300</v>
      </c>
      <c r="I4891" s="14">
        <v>1</v>
      </c>
    </row>
    <row r="4892" spans="1:9" s="8" customFormat="1" ht="30" x14ac:dyDescent="0.25">
      <c r="A4892" s="1148"/>
      <c r="B4892" s="926"/>
      <c r="C4892" s="139">
        <v>64211130</v>
      </c>
      <c r="D4892" s="140" t="s">
        <v>131</v>
      </c>
      <c r="E4892" s="15" t="s">
        <v>120</v>
      </c>
      <c r="F4892" s="15" t="s">
        <v>121</v>
      </c>
      <c r="G4892" s="16">
        <v>825600</v>
      </c>
      <c r="H4892" s="16">
        <v>825600</v>
      </c>
      <c r="I4892" s="16">
        <v>1</v>
      </c>
    </row>
    <row r="4893" spans="1:9" ht="30" x14ac:dyDescent="0.25">
      <c r="A4893" s="1148"/>
      <c r="B4893" s="926"/>
      <c r="C4893" s="145" t="s">
        <v>2409</v>
      </c>
      <c r="D4893" s="142" t="s">
        <v>133</v>
      </c>
      <c r="E4893" s="12" t="s">
        <v>14</v>
      </c>
      <c r="F4893" s="12" t="s">
        <v>121</v>
      </c>
      <c r="G4893" s="14">
        <v>220000</v>
      </c>
      <c r="H4893" s="14">
        <v>220000</v>
      </c>
      <c r="I4893" s="14">
        <v>1</v>
      </c>
    </row>
    <row r="4894" spans="1:9" ht="30" x14ac:dyDescent="0.25">
      <c r="A4894" s="1148"/>
      <c r="B4894" s="594">
        <v>4215</v>
      </c>
      <c r="C4894" s="593" t="s">
        <v>6904</v>
      </c>
      <c r="D4894" s="593" t="s">
        <v>6905</v>
      </c>
      <c r="E4894" s="593" t="s">
        <v>120</v>
      </c>
      <c r="F4894" s="593" t="s">
        <v>121</v>
      </c>
      <c r="G4894" s="593">
        <v>111000</v>
      </c>
      <c r="H4894" s="593">
        <v>111000</v>
      </c>
      <c r="I4894" s="593">
        <v>1</v>
      </c>
    </row>
    <row r="4895" spans="1:9" s="8" customFormat="1" ht="45" x14ac:dyDescent="0.25">
      <c r="A4895" s="1148"/>
      <c r="B4895" s="932">
        <v>4215</v>
      </c>
      <c r="C4895" s="139">
        <v>66511170</v>
      </c>
      <c r="D4895" s="140" t="s">
        <v>2410</v>
      </c>
      <c r="E4895" s="15" t="s">
        <v>120</v>
      </c>
      <c r="F4895" s="15" t="s">
        <v>15</v>
      </c>
      <c r="G4895" s="16">
        <v>600000</v>
      </c>
      <c r="H4895" s="16">
        <v>600000</v>
      </c>
      <c r="I4895" s="16">
        <v>1</v>
      </c>
    </row>
    <row r="4896" spans="1:9" s="8" customFormat="1" x14ac:dyDescent="0.25">
      <c r="A4896" s="1148"/>
      <c r="B4896" s="932">
        <v>4222</v>
      </c>
      <c r="C4896" s="139">
        <v>79991200</v>
      </c>
      <c r="D4896" s="140" t="s">
        <v>483</v>
      </c>
      <c r="E4896" s="15" t="s">
        <v>120</v>
      </c>
      <c r="F4896" s="15" t="s">
        <v>121</v>
      </c>
      <c r="G4896" s="16">
        <v>1000000</v>
      </c>
      <c r="H4896" s="16">
        <v>1000000</v>
      </c>
      <c r="I4896" s="16">
        <v>1</v>
      </c>
    </row>
    <row r="4897" spans="1:9" s="8" customFormat="1" x14ac:dyDescent="0.25">
      <c r="A4897" s="1148"/>
      <c r="B4897" s="932">
        <v>4231</v>
      </c>
      <c r="C4897" s="139">
        <v>79971120</v>
      </c>
      <c r="D4897" s="140" t="s">
        <v>485</v>
      </c>
      <c r="E4897" s="15" t="s">
        <v>126</v>
      </c>
      <c r="F4897" s="15" t="s">
        <v>121</v>
      </c>
      <c r="G4897" s="16">
        <v>90000</v>
      </c>
      <c r="H4897" s="16">
        <v>90000</v>
      </c>
      <c r="I4897" s="16">
        <v>1</v>
      </c>
    </row>
    <row r="4898" spans="1:9" s="8" customFormat="1" ht="45" x14ac:dyDescent="0.25">
      <c r="A4898" s="1148"/>
      <c r="B4898" s="932">
        <v>4232</v>
      </c>
      <c r="C4898" s="139">
        <v>72261160</v>
      </c>
      <c r="D4898" s="140" t="s">
        <v>2411</v>
      </c>
      <c r="E4898" s="15" t="s">
        <v>120</v>
      </c>
      <c r="F4898" s="15" t="s">
        <v>121</v>
      </c>
      <c r="G4898" s="16">
        <v>234000</v>
      </c>
      <c r="H4898" s="16">
        <v>234000</v>
      </c>
      <c r="I4898" s="16">
        <v>1</v>
      </c>
    </row>
    <row r="4899" spans="1:9" s="8" customFormat="1" ht="30" x14ac:dyDescent="0.25">
      <c r="A4899" s="1148"/>
      <c r="B4899" s="926">
        <v>4241</v>
      </c>
      <c r="C4899" s="139">
        <v>50531140</v>
      </c>
      <c r="D4899" s="140" t="s">
        <v>2412</v>
      </c>
      <c r="E4899" s="15" t="s">
        <v>126</v>
      </c>
      <c r="F4899" s="15" t="s">
        <v>121</v>
      </c>
      <c r="G4899" s="16">
        <v>96000</v>
      </c>
      <c r="H4899" s="16">
        <v>96000</v>
      </c>
      <c r="I4899" s="16">
        <v>1</v>
      </c>
    </row>
    <row r="4900" spans="1:9" ht="45" x14ac:dyDescent="0.25">
      <c r="A4900" s="1148"/>
      <c r="B4900" s="926"/>
      <c r="C4900" s="145" t="s">
        <v>2413</v>
      </c>
      <c r="D4900" s="142" t="s">
        <v>2414</v>
      </c>
      <c r="E4900" s="12" t="s">
        <v>126</v>
      </c>
      <c r="F4900" s="12" t="s">
        <v>121</v>
      </c>
      <c r="G4900" s="14">
        <v>1750000</v>
      </c>
      <c r="H4900" s="14">
        <v>1750000</v>
      </c>
      <c r="I4900" s="14">
        <v>1</v>
      </c>
    </row>
    <row r="4901" spans="1:9" ht="60" x14ac:dyDescent="0.25">
      <c r="A4901" s="1148"/>
      <c r="B4901" s="926"/>
      <c r="C4901" s="145" t="s">
        <v>2415</v>
      </c>
      <c r="D4901" s="145" t="s">
        <v>2416</v>
      </c>
      <c r="E4901" s="145" t="s">
        <v>120</v>
      </c>
      <c r="F4901" s="145" t="s">
        <v>121</v>
      </c>
      <c r="G4901" s="145">
        <v>89000</v>
      </c>
      <c r="H4901" s="145">
        <v>89000</v>
      </c>
      <c r="I4901" s="145">
        <v>1</v>
      </c>
    </row>
    <row r="4902" spans="1:9" s="8" customFormat="1" ht="45" x14ac:dyDescent="0.25">
      <c r="A4902" s="1148"/>
      <c r="B4902" s="926"/>
      <c r="C4902" s="145" t="s">
        <v>6299</v>
      </c>
      <c r="D4902" s="145" t="s">
        <v>142</v>
      </c>
      <c r="E4902" s="145" t="s">
        <v>120</v>
      </c>
      <c r="F4902" s="145" t="s">
        <v>121</v>
      </c>
      <c r="G4902" s="145">
        <v>17.594000000000001</v>
      </c>
      <c r="H4902" s="145">
        <v>17.594000000000001</v>
      </c>
      <c r="I4902" s="145">
        <v>1</v>
      </c>
    </row>
    <row r="4903" spans="1:9" s="8" customFormat="1" ht="30" x14ac:dyDescent="0.25">
      <c r="A4903" s="1148"/>
      <c r="B4903" s="926"/>
      <c r="C4903" s="139">
        <v>79411220</v>
      </c>
      <c r="D4903" s="140" t="s">
        <v>2417</v>
      </c>
      <c r="E4903" s="15" t="s">
        <v>126</v>
      </c>
      <c r="F4903" s="15" t="s">
        <v>121</v>
      </c>
      <c r="G4903" s="16">
        <v>1500000</v>
      </c>
      <c r="H4903" s="16">
        <v>1500000</v>
      </c>
      <c r="I4903" s="16">
        <v>1</v>
      </c>
    </row>
    <row r="4904" spans="1:9" s="8" customFormat="1" ht="30" x14ac:dyDescent="0.25">
      <c r="A4904" s="1148"/>
      <c r="B4904" s="926"/>
      <c r="C4904" s="145" t="s">
        <v>6300</v>
      </c>
      <c r="D4904" s="145" t="s">
        <v>497</v>
      </c>
      <c r="E4904" s="145" t="s">
        <v>120</v>
      </c>
      <c r="F4904" s="145" t="s">
        <v>121</v>
      </c>
      <c r="G4904" s="145">
        <v>67000</v>
      </c>
      <c r="H4904" s="145">
        <v>67000</v>
      </c>
      <c r="I4904" s="145">
        <v>1</v>
      </c>
    </row>
    <row r="4905" spans="1:9" ht="45" x14ac:dyDescent="0.25">
      <c r="A4905" s="1148"/>
      <c r="B4905" s="926">
        <v>4252</v>
      </c>
      <c r="C4905" s="145" t="s">
        <v>2418</v>
      </c>
      <c r="D4905" s="142" t="s">
        <v>2419</v>
      </c>
      <c r="E4905" s="12" t="s">
        <v>126</v>
      </c>
      <c r="F4905" s="12" t="s">
        <v>121</v>
      </c>
      <c r="G4905" s="14">
        <v>900000</v>
      </c>
      <c r="H4905" s="14">
        <v>900000</v>
      </c>
      <c r="I4905" s="14">
        <v>1</v>
      </c>
    </row>
    <row r="4906" spans="1:9" ht="45" x14ac:dyDescent="0.25">
      <c r="A4906" s="1148"/>
      <c r="B4906" s="926"/>
      <c r="C4906" s="145" t="s">
        <v>2420</v>
      </c>
      <c r="D4906" s="142" t="s">
        <v>2421</v>
      </c>
      <c r="E4906" s="12" t="s">
        <v>126</v>
      </c>
      <c r="F4906" s="12" t="s">
        <v>121</v>
      </c>
      <c r="G4906" s="14">
        <v>900000</v>
      </c>
      <c r="H4906" s="14">
        <v>900000</v>
      </c>
      <c r="I4906" s="14">
        <v>1</v>
      </c>
    </row>
    <row r="4907" spans="1:9" ht="45" x14ac:dyDescent="0.25">
      <c r="A4907" s="1148"/>
      <c r="B4907" s="926"/>
      <c r="C4907" s="145" t="s">
        <v>2422</v>
      </c>
      <c r="D4907" s="142" t="s">
        <v>2423</v>
      </c>
      <c r="E4907" s="12" t="s">
        <v>126</v>
      </c>
      <c r="F4907" s="12" t="s">
        <v>121</v>
      </c>
      <c r="G4907" s="14">
        <v>500000</v>
      </c>
      <c r="H4907" s="14">
        <v>500000</v>
      </c>
      <c r="I4907" s="14">
        <v>1</v>
      </c>
    </row>
    <row r="4908" spans="1:9" ht="45" x14ac:dyDescent="0.25">
      <c r="A4908" s="1148"/>
      <c r="B4908" s="926"/>
      <c r="C4908" s="145" t="s">
        <v>2424</v>
      </c>
      <c r="D4908" s="142" t="s">
        <v>509</v>
      </c>
      <c r="E4908" s="12" t="s">
        <v>149</v>
      </c>
      <c r="F4908" s="12" t="s">
        <v>121</v>
      </c>
      <c r="G4908" s="14">
        <v>600000</v>
      </c>
      <c r="H4908" s="14">
        <v>600000</v>
      </c>
      <c r="I4908" s="14">
        <v>1</v>
      </c>
    </row>
    <row r="4909" spans="1:9" ht="30" x14ac:dyDescent="0.25">
      <c r="A4909" s="1148"/>
      <c r="B4909" s="926"/>
      <c r="C4909" s="145" t="s">
        <v>2425</v>
      </c>
      <c r="D4909" s="142" t="s">
        <v>768</v>
      </c>
      <c r="E4909" s="12" t="s">
        <v>149</v>
      </c>
      <c r="F4909" s="12" t="s">
        <v>121</v>
      </c>
      <c r="G4909" s="14">
        <v>1900000</v>
      </c>
      <c r="H4909" s="14">
        <v>1900000</v>
      </c>
      <c r="I4909" s="14">
        <v>1</v>
      </c>
    </row>
    <row r="4910" spans="1:9" s="8" customFormat="1" ht="30" x14ac:dyDescent="0.25">
      <c r="A4910" s="1148"/>
      <c r="B4910" s="926"/>
      <c r="C4910" s="139">
        <v>50531110</v>
      </c>
      <c r="D4910" s="140" t="s">
        <v>2426</v>
      </c>
      <c r="E4910" s="15" t="s">
        <v>126</v>
      </c>
      <c r="F4910" s="15" t="s">
        <v>121</v>
      </c>
      <c r="G4910" s="16">
        <v>300000</v>
      </c>
      <c r="H4910" s="16">
        <v>300000</v>
      </c>
      <c r="I4910" s="16">
        <v>1</v>
      </c>
    </row>
    <row r="4911" spans="1:9" ht="45" x14ac:dyDescent="0.25">
      <c r="A4911" s="1148"/>
      <c r="B4911" s="926"/>
      <c r="C4911" s="145" t="s">
        <v>2427</v>
      </c>
      <c r="D4911" s="142" t="s">
        <v>2428</v>
      </c>
      <c r="E4911" s="12" t="s">
        <v>149</v>
      </c>
      <c r="F4911" s="12" t="s">
        <v>121</v>
      </c>
      <c r="G4911" s="14">
        <v>500000</v>
      </c>
      <c r="H4911" s="14">
        <v>500000</v>
      </c>
      <c r="I4911" s="14">
        <v>1</v>
      </c>
    </row>
    <row r="4912" spans="1:9" s="8" customFormat="1" ht="45" x14ac:dyDescent="0.25">
      <c r="A4912" s="1148"/>
      <c r="B4912" s="926"/>
      <c r="C4912" s="139">
        <v>98391200</v>
      </c>
      <c r="D4912" s="140" t="s">
        <v>2429</v>
      </c>
      <c r="E4912" s="15" t="s">
        <v>126</v>
      </c>
      <c r="F4912" s="15" t="s">
        <v>121</v>
      </c>
      <c r="G4912" s="16">
        <v>500000</v>
      </c>
      <c r="H4912" s="16">
        <v>500000</v>
      </c>
      <c r="I4912" s="16">
        <v>1</v>
      </c>
    </row>
    <row r="4913" spans="1:9" x14ac:dyDescent="0.25">
      <c r="A4913" s="1148"/>
      <c r="B4913" s="915" t="s">
        <v>513</v>
      </c>
      <c r="C4913" s="915"/>
      <c r="D4913" s="915"/>
      <c r="E4913" s="915"/>
      <c r="F4913" s="915"/>
      <c r="G4913" s="915"/>
      <c r="H4913" s="2">
        <v>32999785</v>
      </c>
      <c r="I4913" s="2"/>
    </row>
    <row r="4914" spans="1:9" x14ac:dyDescent="0.25">
      <c r="A4914" s="1148"/>
      <c r="B4914" s="911" t="s">
        <v>154</v>
      </c>
      <c r="C4914" s="911"/>
      <c r="D4914" s="911"/>
      <c r="E4914" s="911"/>
      <c r="F4914" s="911"/>
      <c r="G4914" s="911"/>
      <c r="H4914" s="72">
        <v>32411554</v>
      </c>
      <c r="I4914" s="72"/>
    </row>
    <row r="4915" spans="1:9" ht="45" x14ac:dyDescent="0.25">
      <c r="A4915" s="1148"/>
      <c r="B4915" s="926">
        <v>4251</v>
      </c>
      <c r="C4915" s="145" t="s">
        <v>2430</v>
      </c>
      <c r="D4915" s="142" t="s">
        <v>2431</v>
      </c>
      <c r="E4915" s="12" t="s">
        <v>149</v>
      </c>
      <c r="F4915" s="12" t="s">
        <v>121</v>
      </c>
      <c r="G4915" s="14">
        <v>29411554</v>
      </c>
      <c r="H4915" s="14">
        <v>29411554</v>
      </c>
      <c r="I4915" s="14">
        <v>1</v>
      </c>
    </row>
    <row r="4916" spans="1:9" s="8" customFormat="1" ht="45" x14ac:dyDescent="0.25">
      <c r="A4916" s="1148"/>
      <c r="B4916" s="926"/>
      <c r="C4916" s="139">
        <v>45461100</v>
      </c>
      <c r="D4916" s="140" t="s">
        <v>2432</v>
      </c>
      <c r="E4916" s="15" t="s">
        <v>149</v>
      </c>
      <c r="F4916" s="15" t="s">
        <v>121</v>
      </c>
      <c r="G4916" s="16">
        <v>3000000</v>
      </c>
      <c r="H4916" s="16">
        <v>3000000</v>
      </c>
      <c r="I4916" s="16">
        <v>1</v>
      </c>
    </row>
    <row r="4917" spans="1:9" x14ac:dyDescent="0.25">
      <c r="A4917" s="1148"/>
      <c r="B4917" s="911" t="s">
        <v>118</v>
      </c>
      <c r="C4917" s="911"/>
      <c r="D4917" s="911"/>
      <c r="E4917" s="911"/>
      <c r="F4917" s="911"/>
      <c r="G4917" s="911"/>
      <c r="H4917" s="72">
        <v>588231</v>
      </c>
      <c r="I4917" s="72"/>
    </row>
    <row r="4918" spans="1:9" s="8" customFormat="1" ht="30" x14ac:dyDescent="0.25">
      <c r="A4918" s="1148"/>
      <c r="B4918" s="932">
        <v>4251</v>
      </c>
      <c r="C4918" s="139">
        <v>71351540</v>
      </c>
      <c r="D4918" s="140" t="s">
        <v>168</v>
      </c>
      <c r="E4918" s="15" t="s">
        <v>149</v>
      </c>
      <c r="F4918" s="15" t="s">
        <v>121</v>
      </c>
      <c r="G4918" s="16">
        <v>588231</v>
      </c>
      <c r="H4918" s="16">
        <v>588231</v>
      </c>
      <c r="I4918" s="16">
        <v>1</v>
      </c>
    </row>
    <row r="4919" spans="1:9" x14ac:dyDescent="0.25">
      <c r="A4919" s="1148"/>
      <c r="B4919" s="915" t="s">
        <v>153</v>
      </c>
      <c r="C4919" s="915"/>
      <c r="D4919" s="915"/>
      <c r="E4919" s="915"/>
      <c r="F4919" s="915"/>
      <c r="G4919" s="915"/>
      <c r="H4919" s="2">
        <v>10000000</v>
      </c>
      <c r="I4919" s="2"/>
    </row>
    <row r="4920" spans="1:9" x14ac:dyDescent="0.25">
      <c r="A4920" s="1148"/>
      <c r="B4920" s="911" t="s">
        <v>154</v>
      </c>
      <c r="C4920" s="911"/>
      <c r="D4920" s="911"/>
      <c r="E4920" s="911"/>
      <c r="F4920" s="911"/>
      <c r="G4920" s="911"/>
      <c r="H4920" s="72">
        <v>8750000</v>
      </c>
      <c r="I4920" s="72"/>
    </row>
    <row r="4921" spans="1:9" s="8" customFormat="1" ht="30" x14ac:dyDescent="0.25">
      <c r="A4921" s="1148"/>
      <c r="B4921" s="948">
        <v>5134</v>
      </c>
      <c r="C4921" s="139">
        <v>71241200</v>
      </c>
      <c r="D4921" s="140" t="s">
        <v>519</v>
      </c>
      <c r="E4921" s="15" t="s">
        <v>126</v>
      </c>
      <c r="F4921" s="15" t="s">
        <v>121</v>
      </c>
      <c r="G4921" s="16">
        <v>8400000</v>
      </c>
      <c r="H4921" s="16">
        <v>8400000</v>
      </c>
      <c r="I4921" s="16">
        <v>1</v>
      </c>
    </row>
    <row r="4922" spans="1:9" s="8" customFormat="1" ht="30" x14ac:dyDescent="0.25">
      <c r="A4922" s="1148"/>
      <c r="B4922" s="949"/>
      <c r="C4922" s="142" t="s">
        <v>7672</v>
      </c>
      <c r="D4922" s="142" t="s">
        <v>519</v>
      </c>
      <c r="E4922" s="141" t="s">
        <v>149</v>
      </c>
      <c r="F4922" s="141" t="s">
        <v>121</v>
      </c>
      <c r="G4922" s="528">
        <v>180</v>
      </c>
      <c r="H4922" s="528">
        <v>180</v>
      </c>
      <c r="I4922" s="333">
        <v>1</v>
      </c>
    </row>
    <row r="4923" spans="1:9" ht="30" x14ac:dyDescent="0.25">
      <c r="A4923" s="1148"/>
      <c r="B4923" s="949"/>
      <c r="C4923" s="457" t="s">
        <v>6407</v>
      </c>
      <c r="D4923" s="142" t="s">
        <v>519</v>
      </c>
      <c r="E4923" s="447" t="s">
        <v>172</v>
      </c>
      <c r="F4923" s="12" t="s">
        <v>121</v>
      </c>
      <c r="G4923" s="14">
        <v>150000</v>
      </c>
      <c r="H4923" s="14">
        <v>150000</v>
      </c>
      <c r="I4923" s="333">
        <v>1</v>
      </c>
    </row>
    <row r="4924" spans="1:9" ht="30" x14ac:dyDescent="0.25">
      <c r="A4924" s="1148"/>
      <c r="B4924" s="949"/>
      <c r="C4924" s="145" t="s">
        <v>2433</v>
      </c>
      <c r="D4924" s="142" t="s">
        <v>519</v>
      </c>
      <c r="E4924" s="12" t="s">
        <v>172</v>
      </c>
      <c r="F4924" s="12" t="s">
        <v>121</v>
      </c>
      <c r="G4924" s="14">
        <v>200000</v>
      </c>
      <c r="H4924" s="14">
        <v>200000</v>
      </c>
      <c r="I4924" s="333">
        <v>1</v>
      </c>
    </row>
    <row r="4925" spans="1:9" ht="30" x14ac:dyDescent="0.25">
      <c r="A4925" s="1148"/>
      <c r="B4925" s="949"/>
      <c r="C4925" s="145" t="s">
        <v>7237</v>
      </c>
      <c r="D4925" s="142" t="s">
        <v>519</v>
      </c>
      <c r="E4925" s="142" t="s">
        <v>149</v>
      </c>
      <c r="F4925" s="142" t="s">
        <v>121</v>
      </c>
      <c r="G4925" s="14">
        <v>120000</v>
      </c>
      <c r="H4925" s="14">
        <v>120000</v>
      </c>
      <c r="I4925" s="319">
        <v>1</v>
      </c>
    </row>
    <row r="4926" spans="1:9" ht="30" x14ac:dyDescent="0.25">
      <c r="A4926" s="1148"/>
      <c r="B4926" s="949"/>
      <c r="C4926" s="145" t="s">
        <v>7238</v>
      </c>
      <c r="D4926" s="142" t="s">
        <v>519</v>
      </c>
      <c r="E4926" s="142" t="s">
        <v>149</v>
      </c>
      <c r="F4926" s="142" t="s">
        <v>121</v>
      </c>
      <c r="G4926" s="14">
        <v>250000</v>
      </c>
      <c r="H4926" s="14">
        <v>250000</v>
      </c>
      <c r="I4926" s="14">
        <v>1</v>
      </c>
    </row>
    <row r="4927" spans="1:9" ht="30" x14ac:dyDescent="0.25">
      <c r="A4927" s="1148"/>
      <c r="B4927" s="949"/>
      <c r="C4927" s="142" t="s">
        <v>6476</v>
      </c>
      <c r="D4927" s="142" t="s">
        <v>519</v>
      </c>
      <c r="E4927" s="142" t="s">
        <v>149</v>
      </c>
      <c r="F4927" s="142" t="s">
        <v>121</v>
      </c>
      <c r="G4927" s="421">
        <v>120000</v>
      </c>
      <c r="H4927" s="421">
        <v>120000</v>
      </c>
      <c r="I4927" s="14">
        <v>1</v>
      </c>
    </row>
    <row r="4928" spans="1:9" ht="30" x14ac:dyDescent="0.25">
      <c r="A4928" s="1148"/>
      <c r="B4928" s="949"/>
      <c r="C4928" s="142" t="s">
        <v>6477</v>
      </c>
      <c r="D4928" s="142" t="s">
        <v>519</v>
      </c>
      <c r="E4928" s="142" t="s">
        <v>149</v>
      </c>
      <c r="F4928" s="142" t="s">
        <v>121</v>
      </c>
      <c r="G4928" s="421">
        <v>120000</v>
      </c>
      <c r="H4928" s="421">
        <v>120000</v>
      </c>
      <c r="I4928" s="14">
        <v>1</v>
      </c>
    </row>
    <row r="4929" spans="1:9" ht="30" x14ac:dyDescent="0.25">
      <c r="A4929" s="1148"/>
      <c r="B4929" s="949"/>
      <c r="C4929" s="142" t="s">
        <v>6478</v>
      </c>
      <c r="D4929" s="142" t="s">
        <v>519</v>
      </c>
      <c r="E4929" s="142" t="s">
        <v>149</v>
      </c>
      <c r="F4929" s="142" t="s">
        <v>121</v>
      </c>
      <c r="G4929" s="421">
        <v>120000</v>
      </c>
      <c r="H4929" s="421">
        <v>120000</v>
      </c>
      <c r="I4929" s="14">
        <v>1</v>
      </c>
    </row>
    <row r="4930" spans="1:9" ht="30" x14ac:dyDescent="0.25">
      <c r="A4930" s="1148"/>
      <c r="B4930" s="949"/>
      <c r="C4930" s="142" t="s">
        <v>6479</v>
      </c>
      <c r="D4930" s="142" t="s">
        <v>519</v>
      </c>
      <c r="E4930" s="142" t="s">
        <v>149</v>
      </c>
      <c r="F4930" s="142" t="s">
        <v>121</v>
      </c>
      <c r="G4930" s="421">
        <v>150000</v>
      </c>
      <c r="H4930" s="421">
        <v>150000</v>
      </c>
      <c r="I4930" s="14">
        <v>1</v>
      </c>
    </row>
    <row r="4931" spans="1:9" ht="30" x14ac:dyDescent="0.25">
      <c r="A4931" s="1148"/>
      <c r="B4931" s="949"/>
      <c r="C4931" s="142" t="s">
        <v>6480</v>
      </c>
      <c r="D4931" s="142" t="s">
        <v>519</v>
      </c>
      <c r="E4931" s="142" t="s">
        <v>149</v>
      </c>
      <c r="F4931" s="142" t="s">
        <v>121</v>
      </c>
      <c r="G4931" s="421">
        <v>120000</v>
      </c>
      <c r="H4931" s="421">
        <v>120000</v>
      </c>
      <c r="I4931" s="14">
        <v>1</v>
      </c>
    </row>
    <row r="4932" spans="1:9" ht="30" x14ac:dyDescent="0.25">
      <c r="A4932" s="1148"/>
      <c r="B4932" s="949"/>
      <c r="C4932" s="142" t="s">
        <v>6481</v>
      </c>
      <c r="D4932" s="142" t="s">
        <v>519</v>
      </c>
      <c r="E4932" s="142" t="s">
        <v>149</v>
      </c>
      <c r="F4932" s="142" t="s">
        <v>121</v>
      </c>
      <c r="G4932" s="421">
        <v>120000</v>
      </c>
      <c r="H4932" s="421">
        <v>120000</v>
      </c>
      <c r="I4932" s="14">
        <v>1</v>
      </c>
    </row>
    <row r="4933" spans="1:9" ht="30" x14ac:dyDescent="0.25">
      <c r="A4933" s="1148"/>
      <c r="B4933" s="949"/>
      <c r="C4933" s="142" t="s">
        <v>6482</v>
      </c>
      <c r="D4933" s="142" t="s">
        <v>519</v>
      </c>
      <c r="E4933" s="142" t="s">
        <v>149</v>
      </c>
      <c r="F4933" s="142" t="s">
        <v>121</v>
      </c>
      <c r="G4933" s="421">
        <v>120000</v>
      </c>
      <c r="H4933" s="421">
        <v>120000</v>
      </c>
      <c r="I4933" s="14">
        <v>1</v>
      </c>
    </row>
    <row r="4934" spans="1:9" ht="30" x14ac:dyDescent="0.25">
      <c r="A4934" s="1148"/>
      <c r="B4934" s="949"/>
      <c r="C4934" s="142" t="s">
        <v>6483</v>
      </c>
      <c r="D4934" s="142" t="s">
        <v>519</v>
      </c>
      <c r="E4934" s="142" t="s">
        <v>149</v>
      </c>
      <c r="F4934" s="142" t="s">
        <v>121</v>
      </c>
      <c r="G4934" s="421">
        <v>250000</v>
      </c>
      <c r="H4934" s="421">
        <v>250000</v>
      </c>
      <c r="I4934" s="14">
        <v>1</v>
      </c>
    </row>
    <row r="4935" spans="1:9" ht="30" x14ac:dyDescent="0.25">
      <c r="A4935" s="1148"/>
      <c r="B4935" s="949"/>
      <c r="C4935" s="142" t="s">
        <v>6484</v>
      </c>
      <c r="D4935" s="142" t="s">
        <v>519</v>
      </c>
      <c r="E4935" s="142" t="s">
        <v>149</v>
      </c>
      <c r="F4935" s="142" t="s">
        <v>121</v>
      </c>
      <c r="G4935" s="421">
        <v>230000</v>
      </c>
      <c r="H4935" s="421">
        <v>230000</v>
      </c>
      <c r="I4935" s="14">
        <v>1</v>
      </c>
    </row>
    <row r="4936" spans="1:9" ht="30" x14ac:dyDescent="0.25">
      <c r="A4936" s="1148"/>
      <c r="B4936" s="949"/>
      <c r="C4936" s="142" t="s">
        <v>6485</v>
      </c>
      <c r="D4936" s="142" t="s">
        <v>519</v>
      </c>
      <c r="E4936" s="142" t="s">
        <v>149</v>
      </c>
      <c r="F4936" s="142" t="s">
        <v>121</v>
      </c>
      <c r="G4936" s="421">
        <v>230000</v>
      </c>
      <c r="H4936" s="421">
        <v>230000</v>
      </c>
      <c r="I4936" s="14">
        <v>1</v>
      </c>
    </row>
    <row r="4937" spans="1:9" ht="30" x14ac:dyDescent="0.25">
      <c r="A4937" s="1148"/>
      <c r="B4937" s="949"/>
      <c r="C4937" s="142" t="s">
        <v>6486</v>
      </c>
      <c r="D4937" s="142" t="s">
        <v>519</v>
      </c>
      <c r="E4937" s="142" t="s">
        <v>149</v>
      </c>
      <c r="F4937" s="142" t="s">
        <v>121</v>
      </c>
      <c r="G4937" s="421">
        <v>230000</v>
      </c>
      <c r="H4937" s="421">
        <v>230000</v>
      </c>
      <c r="I4937" s="14">
        <v>1</v>
      </c>
    </row>
    <row r="4938" spans="1:9" ht="30" x14ac:dyDescent="0.25">
      <c r="A4938" s="1148"/>
      <c r="B4938" s="949"/>
      <c r="C4938" s="142" t="s">
        <v>6487</v>
      </c>
      <c r="D4938" s="142" t="s">
        <v>519</v>
      </c>
      <c r="E4938" s="142" t="s">
        <v>149</v>
      </c>
      <c r="F4938" s="142" t="s">
        <v>121</v>
      </c>
      <c r="G4938" s="421">
        <v>1200000</v>
      </c>
      <c r="H4938" s="421">
        <v>1200000</v>
      </c>
      <c r="I4938" s="14">
        <v>1</v>
      </c>
    </row>
    <row r="4939" spans="1:9" ht="30" x14ac:dyDescent="0.25">
      <c r="A4939" s="1148"/>
      <c r="B4939" s="949"/>
      <c r="C4939" s="142" t="s">
        <v>6488</v>
      </c>
      <c r="D4939" s="142" t="s">
        <v>519</v>
      </c>
      <c r="E4939" s="142" t="s">
        <v>149</v>
      </c>
      <c r="F4939" s="142" t="s">
        <v>121</v>
      </c>
      <c r="G4939" s="421">
        <v>500000</v>
      </c>
      <c r="H4939" s="421">
        <v>500000</v>
      </c>
      <c r="I4939" s="14">
        <v>1</v>
      </c>
    </row>
    <row r="4940" spans="1:9" ht="30" x14ac:dyDescent="0.25">
      <c r="A4940" s="1148"/>
      <c r="B4940" s="949"/>
      <c r="C4940" s="142" t="s">
        <v>6489</v>
      </c>
      <c r="D4940" s="142" t="s">
        <v>519</v>
      </c>
      <c r="E4940" s="142" t="s">
        <v>149</v>
      </c>
      <c r="F4940" s="142" t="s">
        <v>121</v>
      </c>
      <c r="G4940" s="421">
        <v>230000</v>
      </c>
      <c r="H4940" s="421">
        <v>230000</v>
      </c>
      <c r="I4940" s="14">
        <v>1</v>
      </c>
    </row>
    <row r="4941" spans="1:9" ht="30" x14ac:dyDescent="0.25">
      <c r="A4941" s="1148"/>
      <c r="B4941" s="949"/>
      <c r="C4941" s="142" t="s">
        <v>6490</v>
      </c>
      <c r="D4941" s="142" t="s">
        <v>519</v>
      </c>
      <c r="E4941" s="142" t="s">
        <v>149</v>
      </c>
      <c r="F4941" s="142" t="s">
        <v>121</v>
      </c>
      <c r="G4941" s="421">
        <v>230000</v>
      </c>
      <c r="H4941" s="421">
        <v>230000</v>
      </c>
      <c r="I4941" s="14">
        <v>1</v>
      </c>
    </row>
    <row r="4942" spans="1:9" x14ac:dyDescent="0.25">
      <c r="A4942" s="1148"/>
      <c r="B4942" s="949"/>
      <c r="C4942" s="455" t="s">
        <v>8004</v>
      </c>
      <c r="D4942" s="455" t="s">
        <v>519</v>
      </c>
      <c r="E4942" s="142" t="s">
        <v>172</v>
      </c>
      <c r="F4942" s="142" t="s">
        <v>121</v>
      </c>
      <c r="G4942" s="456">
        <v>180000</v>
      </c>
      <c r="H4942" s="456">
        <v>180000</v>
      </c>
      <c r="I4942" s="14">
        <v>1</v>
      </c>
    </row>
    <row r="4943" spans="1:9" ht="30" x14ac:dyDescent="0.25">
      <c r="A4943" s="1148"/>
      <c r="B4943" s="949"/>
      <c r="C4943" s="142" t="s">
        <v>6491</v>
      </c>
      <c r="D4943" s="142" t="s">
        <v>519</v>
      </c>
      <c r="E4943" s="142" t="s">
        <v>149</v>
      </c>
      <c r="F4943" s="142" t="s">
        <v>121</v>
      </c>
      <c r="G4943" s="421">
        <v>230000</v>
      </c>
      <c r="H4943" s="421">
        <v>230000</v>
      </c>
      <c r="I4943" s="14">
        <v>1</v>
      </c>
    </row>
    <row r="4944" spans="1:9" ht="30" x14ac:dyDescent="0.25">
      <c r="A4944" s="1148"/>
      <c r="B4944" s="949"/>
      <c r="C4944" s="142" t="s">
        <v>6492</v>
      </c>
      <c r="D4944" s="142" t="s">
        <v>519</v>
      </c>
      <c r="E4944" s="142" t="s">
        <v>149</v>
      </c>
      <c r="F4944" s="142" t="s">
        <v>121</v>
      </c>
      <c r="G4944" s="421">
        <v>300000</v>
      </c>
      <c r="H4944" s="421">
        <v>300000</v>
      </c>
      <c r="I4944" s="14">
        <v>1</v>
      </c>
    </row>
    <row r="4945" spans="1:9" ht="30" x14ac:dyDescent="0.25">
      <c r="A4945" s="1148"/>
      <c r="B4945" s="949"/>
      <c r="C4945" s="142" t="s">
        <v>6493</v>
      </c>
      <c r="D4945" s="142" t="s">
        <v>519</v>
      </c>
      <c r="E4945" s="142" t="s">
        <v>149</v>
      </c>
      <c r="F4945" s="142" t="s">
        <v>121</v>
      </c>
      <c r="G4945" s="421">
        <v>200000</v>
      </c>
      <c r="H4945" s="421">
        <v>200000</v>
      </c>
      <c r="I4945" s="14">
        <v>1</v>
      </c>
    </row>
    <row r="4946" spans="1:9" ht="30" x14ac:dyDescent="0.25">
      <c r="A4946" s="1148"/>
      <c r="B4946" s="949"/>
      <c r="C4946" s="142" t="s">
        <v>6494</v>
      </c>
      <c r="D4946" s="142" t="s">
        <v>519</v>
      </c>
      <c r="E4946" s="142" t="s">
        <v>149</v>
      </c>
      <c r="F4946" s="142" t="s">
        <v>121</v>
      </c>
      <c r="G4946" s="421">
        <v>120000</v>
      </c>
      <c r="H4946" s="421">
        <v>120000</v>
      </c>
      <c r="I4946" s="14">
        <v>1</v>
      </c>
    </row>
    <row r="4947" spans="1:9" ht="30" x14ac:dyDescent="0.25">
      <c r="A4947" s="1148"/>
      <c r="B4947" s="949"/>
      <c r="C4947" s="142" t="s">
        <v>6495</v>
      </c>
      <c r="D4947" s="142" t="s">
        <v>519</v>
      </c>
      <c r="E4947" s="142" t="s">
        <v>149</v>
      </c>
      <c r="F4947" s="142" t="s">
        <v>121</v>
      </c>
      <c r="G4947" s="421">
        <v>150000</v>
      </c>
      <c r="H4947" s="421">
        <v>150000</v>
      </c>
      <c r="I4947" s="14">
        <v>1</v>
      </c>
    </row>
    <row r="4948" spans="1:9" ht="30" x14ac:dyDescent="0.25">
      <c r="A4948" s="1148"/>
      <c r="B4948" s="949"/>
      <c r="C4948" s="142" t="s">
        <v>6496</v>
      </c>
      <c r="D4948" s="142" t="s">
        <v>519</v>
      </c>
      <c r="E4948" s="142" t="s">
        <v>149</v>
      </c>
      <c r="F4948" s="142" t="s">
        <v>121</v>
      </c>
      <c r="G4948" s="421">
        <v>120000</v>
      </c>
      <c r="H4948" s="421">
        <v>120000</v>
      </c>
      <c r="I4948" s="14">
        <v>1</v>
      </c>
    </row>
    <row r="4949" spans="1:9" ht="30" x14ac:dyDescent="0.25">
      <c r="A4949" s="1148"/>
      <c r="B4949" s="949"/>
      <c r="C4949" s="142" t="s">
        <v>6497</v>
      </c>
      <c r="D4949" s="142" t="s">
        <v>519</v>
      </c>
      <c r="E4949" s="142" t="s">
        <v>149</v>
      </c>
      <c r="F4949" s="142" t="s">
        <v>121</v>
      </c>
      <c r="G4949" s="421">
        <v>230000</v>
      </c>
      <c r="H4949" s="421">
        <v>230000</v>
      </c>
      <c r="I4949" s="14">
        <v>1</v>
      </c>
    </row>
    <row r="4950" spans="1:9" ht="30" x14ac:dyDescent="0.25">
      <c r="A4950" s="1148"/>
      <c r="B4950" s="949"/>
      <c r="C4950" s="145" t="s">
        <v>5521</v>
      </c>
      <c r="D4950" s="145" t="s">
        <v>519</v>
      </c>
      <c r="E4950" s="145" t="s">
        <v>149</v>
      </c>
      <c r="F4950" s="145" t="s">
        <v>121</v>
      </c>
      <c r="G4950" s="145">
        <v>100000</v>
      </c>
      <c r="H4950" s="145">
        <v>100000</v>
      </c>
      <c r="I4950" s="14">
        <v>1</v>
      </c>
    </row>
    <row r="4951" spans="1:9" ht="30" x14ac:dyDescent="0.25">
      <c r="A4951" s="1148"/>
      <c r="B4951" s="949"/>
      <c r="C4951" s="145" t="s">
        <v>5522</v>
      </c>
      <c r="D4951" s="145" t="s">
        <v>519</v>
      </c>
      <c r="E4951" s="145" t="s">
        <v>149</v>
      </c>
      <c r="F4951" s="145" t="s">
        <v>121</v>
      </c>
      <c r="G4951" s="145">
        <v>250000</v>
      </c>
      <c r="H4951" s="145">
        <v>250000</v>
      </c>
      <c r="I4951" s="145">
        <v>1</v>
      </c>
    </row>
    <row r="4952" spans="1:9" ht="30" x14ac:dyDescent="0.25">
      <c r="A4952" s="1148"/>
      <c r="B4952" s="949"/>
      <c r="C4952" s="145" t="s">
        <v>5523</v>
      </c>
      <c r="D4952" s="145" t="s">
        <v>519</v>
      </c>
      <c r="E4952" s="145" t="s">
        <v>149</v>
      </c>
      <c r="F4952" s="145" t="s">
        <v>121</v>
      </c>
      <c r="G4952" s="145">
        <v>250000</v>
      </c>
      <c r="H4952" s="145">
        <v>250000</v>
      </c>
      <c r="I4952" s="145">
        <v>1</v>
      </c>
    </row>
    <row r="4953" spans="1:9" ht="30" x14ac:dyDescent="0.25">
      <c r="A4953" s="1148"/>
      <c r="B4953" s="949"/>
      <c r="C4953" s="145" t="s">
        <v>5524</v>
      </c>
      <c r="D4953" s="145" t="s">
        <v>519</v>
      </c>
      <c r="E4953" s="145" t="s">
        <v>149</v>
      </c>
      <c r="F4953" s="145" t="s">
        <v>121</v>
      </c>
      <c r="G4953" s="145">
        <v>200000</v>
      </c>
      <c r="H4953" s="145">
        <v>200000</v>
      </c>
      <c r="I4953" s="145">
        <v>1</v>
      </c>
    </row>
    <row r="4954" spans="1:9" ht="30" x14ac:dyDescent="0.25">
      <c r="A4954" s="1148"/>
      <c r="B4954" s="949"/>
      <c r="C4954" s="145" t="s">
        <v>5525</v>
      </c>
      <c r="D4954" s="145" t="s">
        <v>519</v>
      </c>
      <c r="E4954" s="145" t="s">
        <v>149</v>
      </c>
      <c r="F4954" s="145" t="s">
        <v>121</v>
      </c>
      <c r="G4954" s="145">
        <v>500000</v>
      </c>
      <c r="H4954" s="145">
        <v>500000</v>
      </c>
      <c r="I4954" s="145">
        <v>1</v>
      </c>
    </row>
    <row r="4955" spans="1:9" ht="30" x14ac:dyDescent="0.25">
      <c r="A4955" s="1148"/>
      <c r="B4955" s="949"/>
      <c r="C4955" s="145" t="s">
        <v>5526</v>
      </c>
      <c r="D4955" s="145" t="s">
        <v>519</v>
      </c>
      <c r="E4955" s="145" t="s">
        <v>149</v>
      </c>
      <c r="F4955" s="145" t="s">
        <v>121</v>
      </c>
      <c r="G4955" s="145">
        <v>120000</v>
      </c>
      <c r="H4955" s="145">
        <v>120000</v>
      </c>
      <c r="I4955" s="145">
        <v>1</v>
      </c>
    </row>
    <row r="4956" spans="1:9" ht="30" x14ac:dyDescent="0.25">
      <c r="A4956" s="1148"/>
      <c r="B4956" s="949"/>
      <c r="C4956" s="145" t="s">
        <v>5527</v>
      </c>
      <c r="D4956" s="145" t="s">
        <v>519</v>
      </c>
      <c r="E4956" s="145" t="s">
        <v>149</v>
      </c>
      <c r="F4956" s="145" t="s">
        <v>121</v>
      </c>
      <c r="G4956" s="145">
        <v>120000</v>
      </c>
      <c r="H4956" s="145">
        <v>120000</v>
      </c>
      <c r="I4956" s="145">
        <v>1</v>
      </c>
    </row>
    <row r="4957" spans="1:9" ht="30" x14ac:dyDescent="0.25">
      <c r="A4957" s="1148"/>
      <c r="B4957" s="950"/>
      <c r="C4957" s="145" t="s">
        <v>5528</v>
      </c>
      <c r="D4957" s="145" t="s">
        <v>519</v>
      </c>
      <c r="E4957" s="145" t="s">
        <v>149</v>
      </c>
      <c r="F4957" s="145" t="s">
        <v>121</v>
      </c>
      <c r="G4957" s="145">
        <v>120000</v>
      </c>
      <c r="H4957" s="145">
        <v>120000</v>
      </c>
      <c r="I4957" s="145">
        <v>1</v>
      </c>
    </row>
    <row r="4958" spans="1:9" ht="30" x14ac:dyDescent="0.25">
      <c r="A4958" s="1148"/>
      <c r="B4958" s="468"/>
      <c r="C4958" s="145" t="s">
        <v>6782</v>
      </c>
      <c r="D4958" s="145" t="s">
        <v>519</v>
      </c>
      <c r="E4958" s="145" t="s">
        <v>149</v>
      </c>
      <c r="F4958" s="145" t="s">
        <v>121</v>
      </c>
      <c r="G4958" s="145">
        <v>150000</v>
      </c>
      <c r="H4958" s="145">
        <v>150000</v>
      </c>
      <c r="I4958" s="145">
        <v>1</v>
      </c>
    </row>
    <row r="4959" spans="1:9" ht="30" x14ac:dyDescent="0.25">
      <c r="A4959" s="1148"/>
      <c r="B4959" s="249"/>
      <c r="C4959" s="145" t="s">
        <v>5529</v>
      </c>
      <c r="D4959" s="145" t="s">
        <v>519</v>
      </c>
      <c r="E4959" s="145" t="s">
        <v>149</v>
      </c>
      <c r="F4959" s="145" t="s">
        <v>121</v>
      </c>
      <c r="G4959" s="145">
        <v>120000</v>
      </c>
      <c r="H4959" s="145">
        <v>120000</v>
      </c>
      <c r="I4959" s="145">
        <v>1</v>
      </c>
    </row>
    <row r="4960" spans="1:9" x14ac:dyDescent="0.25">
      <c r="A4960" s="1148"/>
      <c r="B4960" s="911" t="s">
        <v>118</v>
      </c>
      <c r="C4960" s="911"/>
      <c r="D4960" s="911"/>
      <c r="E4960" s="911"/>
      <c r="F4960" s="911"/>
      <c r="G4960" s="911"/>
      <c r="H4960" s="72">
        <v>1250000</v>
      </c>
      <c r="I4960" s="72"/>
    </row>
    <row r="4961" spans="1:9" x14ac:dyDescent="0.25">
      <c r="A4961" s="1148"/>
      <c r="B4961" s="659"/>
      <c r="C4961" s="455" t="s">
        <v>7239</v>
      </c>
      <c r="D4961" s="455" t="s">
        <v>164</v>
      </c>
      <c r="E4961" s="660" t="s">
        <v>126</v>
      </c>
      <c r="F4961" s="660" t="s">
        <v>121</v>
      </c>
      <c r="G4961" s="456">
        <v>96000</v>
      </c>
      <c r="H4961" s="456">
        <v>96000</v>
      </c>
      <c r="I4961" s="662">
        <v>1</v>
      </c>
    </row>
    <row r="4962" spans="1:9" x14ac:dyDescent="0.25">
      <c r="A4962" s="1148"/>
      <c r="B4962" s="926">
        <v>5134</v>
      </c>
      <c r="C4962" s="145" t="s">
        <v>2434</v>
      </c>
      <c r="D4962" s="142" t="s">
        <v>164</v>
      </c>
      <c r="E4962" s="12" t="s">
        <v>126</v>
      </c>
      <c r="F4962" s="12" t="s">
        <v>121</v>
      </c>
      <c r="G4962" s="14">
        <v>1250000</v>
      </c>
      <c r="H4962" s="14">
        <v>1250000</v>
      </c>
      <c r="I4962" s="14">
        <v>1</v>
      </c>
    </row>
    <row r="4963" spans="1:9" x14ac:dyDescent="0.25">
      <c r="A4963" s="1148"/>
      <c r="B4963" s="915" t="s">
        <v>524</v>
      </c>
      <c r="C4963" s="915"/>
      <c r="D4963" s="915"/>
      <c r="E4963" s="915"/>
      <c r="F4963" s="915"/>
      <c r="G4963" s="915"/>
      <c r="H4963" s="2">
        <v>1000000</v>
      </c>
      <c r="I4963" s="2"/>
    </row>
    <row r="4964" spans="1:9" x14ac:dyDescent="0.25">
      <c r="A4964" s="1148"/>
      <c r="B4964" s="911" t="s">
        <v>118</v>
      </c>
      <c r="C4964" s="911"/>
      <c r="D4964" s="911"/>
      <c r="E4964" s="911"/>
      <c r="F4964" s="911"/>
      <c r="G4964" s="911"/>
      <c r="H4964" s="72">
        <v>1000000</v>
      </c>
      <c r="I4964" s="72"/>
    </row>
    <row r="4965" spans="1:9" ht="45" x14ac:dyDescent="0.25">
      <c r="A4965" s="1148"/>
      <c r="B4965" s="926">
        <v>4239</v>
      </c>
      <c r="C4965" s="145" t="s">
        <v>2435</v>
      </c>
      <c r="D4965" s="142" t="s">
        <v>525</v>
      </c>
      <c r="E4965" s="12" t="s">
        <v>14</v>
      </c>
      <c r="F4965" s="12" t="s">
        <v>121</v>
      </c>
      <c r="G4965" s="14">
        <v>180000</v>
      </c>
      <c r="H4965" s="14">
        <v>180000</v>
      </c>
      <c r="I4965" s="14">
        <v>1</v>
      </c>
    </row>
    <row r="4966" spans="1:9" ht="45" x14ac:dyDescent="0.25">
      <c r="A4966" s="1148"/>
      <c r="B4966" s="926"/>
      <c r="C4966" s="145" t="s">
        <v>2436</v>
      </c>
      <c r="D4966" s="142" t="s">
        <v>525</v>
      </c>
      <c r="E4966" s="12" t="s">
        <v>14</v>
      </c>
      <c r="F4966" s="12" t="s">
        <v>121</v>
      </c>
      <c r="G4966" s="14">
        <v>166000</v>
      </c>
      <c r="H4966" s="14">
        <v>166000</v>
      </c>
      <c r="I4966" s="14">
        <v>1</v>
      </c>
    </row>
    <row r="4967" spans="1:9" ht="45" x14ac:dyDescent="0.25">
      <c r="A4967" s="1148"/>
      <c r="B4967" s="926"/>
      <c r="C4967" s="145" t="s">
        <v>2437</v>
      </c>
      <c r="D4967" s="142" t="s">
        <v>525</v>
      </c>
      <c r="E4967" s="12" t="s">
        <v>14</v>
      </c>
      <c r="F4967" s="12" t="s">
        <v>121</v>
      </c>
      <c r="G4967" s="14">
        <v>654000</v>
      </c>
      <c r="H4967" s="14">
        <v>654000</v>
      </c>
      <c r="I4967" s="14">
        <v>1</v>
      </c>
    </row>
    <row r="4968" spans="1:9" x14ac:dyDescent="0.25">
      <c r="A4968" s="1148"/>
      <c r="B4968" s="915" t="s">
        <v>165</v>
      </c>
      <c r="C4968" s="915"/>
      <c r="D4968" s="915"/>
      <c r="E4968" s="915"/>
      <c r="F4968" s="915"/>
      <c r="G4968" s="915"/>
      <c r="H4968" s="2">
        <v>138038950</v>
      </c>
      <c r="I4968" s="2"/>
    </row>
    <row r="4969" spans="1:9" x14ac:dyDescent="0.25">
      <c r="A4969" s="1148"/>
      <c r="B4969" s="911" t="s">
        <v>154</v>
      </c>
      <c r="C4969" s="911"/>
      <c r="D4969" s="911"/>
      <c r="E4969" s="911"/>
      <c r="F4969" s="911"/>
      <c r="G4969" s="911"/>
      <c r="H4969" s="72">
        <v>136672233</v>
      </c>
      <c r="I4969" s="72"/>
    </row>
    <row r="4970" spans="1:9" ht="30" x14ac:dyDescent="0.25">
      <c r="A4970" s="1148"/>
      <c r="B4970" s="926">
        <v>4251</v>
      </c>
      <c r="C4970" s="145" t="s">
        <v>2438</v>
      </c>
      <c r="D4970" s="142" t="s">
        <v>167</v>
      </c>
      <c r="E4970" s="12" t="s">
        <v>149</v>
      </c>
      <c r="F4970" s="12" t="s">
        <v>121</v>
      </c>
      <c r="G4970" s="14">
        <v>136672233</v>
      </c>
      <c r="H4970" s="14">
        <v>136672233</v>
      </c>
      <c r="I4970" s="14">
        <v>1</v>
      </c>
    </row>
    <row r="4971" spans="1:9" x14ac:dyDescent="0.25">
      <c r="A4971" s="1148"/>
      <c r="B4971" s="911" t="s">
        <v>118</v>
      </c>
      <c r="C4971" s="911"/>
      <c r="D4971" s="911"/>
      <c r="E4971" s="911"/>
      <c r="F4971" s="911"/>
      <c r="G4971" s="911"/>
      <c r="H4971" s="72">
        <v>1366717</v>
      </c>
      <c r="I4971" s="72"/>
    </row>
    <row r="4972" spans="1:9" s="8" customFormat="1" ht="30" x14ac:dyDescent="0.25">
      <c r="A4972" s="1148"/>
      <c r="B4972" s="932">
        <v>4251</v>
      </c>
      <c r="C4972" s="139">
        <v>71351540</v>
      </c>
      <c r="D4972" s="140" t="s">
        <v>168</v>
      </c>
      <c r="E4972" s="15" t="s">
        <v>149</v>
      </c>
      <c r="F4972" s="15" t="s">
        <v>121</v>
      </c>
      <c r="G4972" s="16">
        <v>1366717</v>
      </c>
      <c r="H4972" s="16">
        <v>1366717</v>
      </c>
      <c r="I4972" s="16">
        <v>1</v>
      </c>
    </row>
    <row r="4973" spans="1:9" x14ac:dyDescent="0.25">
      <c r="A4973" s="1148"/>
      <c r="B4973" s="915" t="s">
        <v>169</v>
      </c>
      <c r="C4973" s="915"/>
      <c r="D4973" s="915"/>
      <c r="E4973" s="915"/>
      <c r="F4973" s="915"/>
      <c r="G4973" s="915"/>
      <c r="H4973" s="2">
        <v>14994245</v>
      </c>
      <c r="I4973" s="2"/>
    </row>
    <row r="4974" spans="1:9" x14ac:dyDescent="0.25">
      <c r="A4974" s="1148"/>
      <c r="B4974" s="911" t="s">
        <v>154</v>
      </c>
      <c r="C4974" s="911"/>
      <c r="D4974" s="911"/>
      <c r="E4974" s="911"/>
      <c r="F4974" s="911"/>
      <c r="G4974" s="911"/>
      <c r="H4974" s="72">
        <v>14700240</v>
      </c>
      <c r="I4974" s="72"/>
    </row>
    <row r="4975" spans="1:9" ht="30" x14ac:dyDescent="0.25">
      <c r="A4975" s="1148"/>
      <c r="B4975" s="926">
        <v>4251</v>
      </c>
      <c r="C4975" s="145" t="s">
        <v>2439</v>
      </c>
      <c r="D4975" s="142" t="s">
        <v>529</v>
      </c>
      <c r="E4975" s="12" t="s">
        <v>149</v>
      </c>
      <c r="F4975" s="12" t="s">
        <v>121</v>
      </c>
      <c r="G4975" s="14">
        <v>14700240</v>
      </c>
      <c r="H4975" s="14">
        <v>14700240</v>
      </c>
      <c r="I4975" s="14">
        <v>1</v>
      </c>
    </row>
    <row r="4976" spans="1:9" x14ac:dyDescent="0.25">
      <c r="A4976" s="1148"/>
      <c r="B4976" s="911" t="s">
        <v>118</v>
      </c>
      <c r="C4976" s="911"/>
      <c r="D4976" s="911"/>
      <c r="E4976" s="911"/>
      <c r="F4976" s="911"/>
      <c r="G4976" s="911"/>
      <c r="H4976" s="72">
        <v>294005</v>
      </c>
      <c r="I4976" s="72"/>
    </row>
    <row r="4977" spans="1:9" s="8" customFormat="1" ht="30" x14ac:dyDescent="0.25">
      <c r="A4977" s="1148"/>
      <c r="B4977" s="932">
        <v>4251</v>
      </c>
      <c r="C4977" s="139">
        <v>71351540</v>
      </c>
      <c r="D4977" s="140" t="s">
        <v>168</v>
      </c>
      <c r="E4977" s="15" t="s">
        <v>149</v>
      </c>
      <c r="F4977" s="15" t="s">
        <v>121</v>
      </c>
      <c r="G4977" s="16">
        <v>294005</v>
      </c>
      <c r="H4977" s="16">
        <v>294005</v>
      </c>
      <c r="I4977" s="16">
        <v>1</v>
      </c>
    </row>
    <row r="4978" spans="1:9" x14ac:dyDescent="0.25">
      <c r="A4978" s="1148"/>
      <c r="B4978" s="915" t="s">
        <v>173</v>
      </c>
      <c r="C4978" s="915"/>
      <c r="D4978" s="915"/>
      <c r="E4978" s="915"/>
      <c r="F4978" s="915"/>
      <c r="G4978" s="915"/>
      <c r="H4978" s="2">
        <v>11498339</v>
      </c>
      <c r="I4978" s="2"/>
    </row>
    <row r="4979" spans="1:9" x14ac:dyDescent="0.25">
      <c r="A4979" s="1148"/>
      <c r="B4979" s="911" t="s">
        <v>154</v>
      </c>
      <c r="C4979" s="911"/>
      <c r="D4979" s="911"/>
      <c r="E4979" s="911"/>
      <c r="F4979" s="911"/>
      <c r="G4979" s="911"/>
      <c r="H4979" s="72">
        <v>11272881</v>
      </c>
      <c r="I4979" s="72"/>
    </row>
    <row r="4980" spans="1:9" ht="45" x14ac:dyDescent="0.25">
      <c r="A4980" s="1148"/>
      <c r="B4980" s="926">
        <v>4251</v>
      </c>
      <c r="C4980" s="145" t="s">
        <v>2440</v>
      </c>
      <c r="D4980" s="142" t="s">
        <v>2441</v>
      </c>
      <c r="E4980" s="12" t="s">
        <v>149</v>
      </c>
      <c r="F4980" s="12" t="s">
        <v>121</v>
      </c>
      <c r="G4980" s="14">
        <v>11272881</v>
      </c>
      <c r="H4980" s="14">
        <v>11272881</v>
      </c>
      <c r="I4980" s="14">
        <v>1</v>
      </c>
    </row>
    <row r="4981" spans="1:9" x14ac:dyDescent="0.25">
      <c r="A4981" s="1148"/>
      <c r="B4981" s="911" t="s">
        <v>118</v>
      </c>
      <c r="C4981" s="911"/>
      <c r="D4981" s="911"/>
      <c r="E4981" s="911"/>
      <c r="F4981" s="911"/>
      <c r="G4981" s="911"/>
      <c r="H4981" s="72">
        <v>225458</v>
      </c>
      <c r="I4981" s="72"/>
    </row>
    <row r="4982" spans="1:9" s="8" customFormat="1" ht="30" x14ac:dyDescent="0.25">
      <c r="A4982" s="1148"/>
      <c r="B4982" s="951">
        <v>4251</v>
      </c>
      <c r="C4982" s="139">
        <v>71351540</v>
      </c>
      <c r="D4982" s="140" t="s">
        <v>168</v>
      </c>
      <c r="E4982" s="15" t="s">
        <v>149</v>
      </c>
      <c r="F4982" s="186" t="s">
        <v>121</v>
      </c>
      <c r="G4982" s="16">
        <v>225458</v>
      </c>
      <c r="H4982" s="16">
        <v>225458</v>
      </c>
      <c r="I4982" s="16">
        <v>1</v>
      </c>
    </row>
    <row r="4983" spans="1:9" s="8" customFormat="1" ht="30" x14ac:dyDescent="0.25">
      <c r="A4983" s="1148"/>
      <c r="B4983" s="953"/>
      <c r="C4983" s="195" t="s">
        <v>5438</v>
      </c>
      <c r="D4983" s="198" t="s">
        <v>5270</v>
      </c>
      <c r="E4983" s="195" t="s">
        <v>172</v>
      </c>
      <c r="F4983" s="195" t="s">
        <v>121</v>
      </c>
      <c r="G4983" s="53">
        <v>186300</v>
      </c>
      <c r="H4983" s="53">
        <v>186300</v>
      </c>
      <c r="I4983" s="16">
        <v>1</v>
      </c>
    </row>
    <row r="4984" spans="1:9" x14ac:dyDescent="0.25">
      <c r="A4984" s="1148"/>
      <c r="B4984" s="915" t="s">
        <v>533</v>
      </c>
      <c r="C4984" s="915"/>
      <c r="D4984" s="915"/>
      <c r="E4984" s="915"/>
      <c r="F4984" s="915"/>
      <c r="G4984" s="915"/>
      <c r="H4984" s="2">
        <v>8678952</v>
      </c>
      <c r="I4984" s="2"/>
    </row>
    <row r="4985" spans="1:9" x14ac:dyDescent="0.25">
      <c r="A4985" s="1148"/>
      <c r="B4985" s="911" t="s">
        <v>154</v>
      </c>
      <c r="C4985" s="911"/>
      <c r="D4985" s="911"/>
      <c r="E4985" s="911"/>
      <c r="F4985" s="911"/>
      <c r="G4985" s="911"/>
      <c r="H4985" s="72">
        <v>8459030</v>
      </c>
      <c r="I4985" s="72"/>
    </row>
    <row r="4986" spans="1:9" ht="60" x14ac:dyDescent="0.25">
      <c r="A4986" s="1148"/>
      <c r="B4986" s="926">
        <v>5113</v>
      </c>
      <c r="C4986" s="145" t="s">
        <v>2442</v>
      </c>
      <c r="D4986" s="142" t="s">
        <v>2443</v>
      </c>
      <c r="E4986" s="12" t="s">
        <v>149</v>
      </c>
      <c r="F4986" s="12" t="s">
        <v>121</v>
      </c>
      <c r="G4986" s="14">
        <v>3592395</v>
      </c>
      <c r="H4986" s="14">
        <v>3592395</v>
      </c>
      <c r="I4986" s="14">
        <v>1</v>
      </c>
    </row>
    <row r="4987" spans="1:9" ht="90" x14ac:dyDescent="0.25">
      <c r="A4987" s="1148"/>
      <c r="B4987" s="926"/>
      <c r="C4987" s="145" t="s">
        <v>2444</v>
      </c>
      <c r="D4987" s="142" t="s">
        <v>2445</v>
      </c>
      <c r="E4987" s="12" t="s">
        <v>149</v>
      </c>
      <c r="F4987" s="12" t="s">
        <v>121</v>
      </c>
      <c r="G4987" s="14">
        <v>4866635</v>
      </c>
      <c r="H4987" s="14">
        <v>4866635</v>
      </c>
      <c r="I4987" s="14">
        <v>1</v>
      </c>
    </row>
    <row r="4988" spans="1:9" x14ac:dyDescent="0.25">
      <c r="A4988" s="1148"/>
      <c r="B4988" s="911" t="s">
        <v>118</v>
      </c>
      <c r="C4988" s="911"/>
      <c r="D4988" s="911"/>
      <c r="E4988" s="911"/>
      <c r="F4988" s="911"/>
      <c r="G4988" s="911"/>
      <c r="H4988" s="72">
        <v>219922</v>
      </c>
      <c r="I4988" s="72"/>
    </row>
    <row r="4989" spans="1:9" s="8" customFormat="1" ht="75" x14ac:dyDescent="0.25">
      <c r="A4989" s="1148"/>
      <c r="B4989" s="926">
        <v>5113</v>
      </c>
      <c r="C4989" s="139">
        <v>71351540</v>
      </c>
      <c r="D4989" s="140" t="s">
        <v>2446</v>
      </c>
      <c r="E4989" s="15" t="s">
        <v>149</v>
      </c>
      <c r="F4989" s="15" t="s">
        <v>121</v>
      </c>
      <c r="G4989" s="16">
        <v>71844</v>
      </c>
      <c r="H4989" s="16">
        <v>71844</v>
      </c>
      <c r="I4989" s="16">
        <v>1</v>
      </c>
    </row>
    <row r="4990" spans="1:9" s="8" customFormat="1" ht="90" x14ac:dyDescent="0.25">
      <c r="A4990" s="1148"/>
      <c r="B4990" s="926"/>
      <c r="C4990" s="139">
        <v>71351540</v>
      </c>
      <c r="D4990" s="140" t="s">
        <v>2447</v>
      </c>
      <c r="E4990" s="15" t="s">
        <v>149</v>
      </c>
      <c r="F4990" s="15" t="s">
        <v>121</v>
      </c>
      <c r="G4990" s="16">
        <v>97332</v>
      </c>
      <c r="H4990" s="16">
        <v>97332</v>
      </c>
      <c r="I4990" s="16">
        <v>1</v>
      </c>
    </row>
    <row r="4991" spans="1:9" ht="75" x14ac:dyDescent="0.25">
      <c r="A4991" s="1148"/>
      <c r="B4991" s="926"/>
      <c r="C4991" s="145" t="s">
        <v>2448</v>
      </c>
      <c r="D4991" s="142" t="s">
        <v>2449</v>
      </c>
      <c r="E4991" s="12" t="s">
        <v>120</v>
      </c>
      <c r="F4991" s="12" t="s">
        <v>121</v>
      </c>
      <c r="G4991" s="14">
        <v>21550</v>
      </c>
      <c r="H4991" s="14">
        <v>21550</v>
      </c>
      <c r="I4991" s="14">
        <v>1</v>
      </c>
    </row>
    <row r="4992" spans="1:9" ht="90" x14ac:dyDescent="0.25">
      <c r="A4992" s="1148"/>
      <c r="B4992" s="926"/>
      <c r="C4992" s="145" t="s">
        <v>2450</v>
      </c>
      <c r="D4992" s="142" t="s">
        <v>2451</v>
      </c>
      <c r="E4992" s="12" t="s">
        <v>120</v>
      </c>
      <c r="F4992" s="12" t="s">
        <v>121</v>
      </c>
      <c r="G4992" s="14">
        <v>29196</v>
      </c>
      <c r="H4992" s="14">
        <v>29196</v>
      </c>
      <c r="I4992" s="14">
        <v>1</v>
      </c>
    </row>
    <row r="4993" spans="1:9" x14ac:dyDescent="0.25">
      <c r="A4993" s="1148"/>
      <c r="B4993" s="915" t="s">
        <v>175</v>
      </c>
      <c r="C4993" s="915"/>
      <c r="D4993" s="915"/>
      <c r="E4993" s="915"/>
      <c r="F4993" s="915"/>
      <c r="G4993" s="915"/>
      <c r="H4993" s="2">
        <v>34809112</v>
      </c>
      <c r="I4993" s="2"/>
    </row>
    <row r="4994" spans="1:9" x14ac:dyDescent="0.25">
      <c r="A4994" s="1148"/>
      <c r="B4994" s="911" t="s">
        <v>154</v>
      </c>
      <c r="C4994" s="911"/>
      <c r="D4994" s="911"/>
      <c r="E4994" s="911"/>
      <c r="F4994" s="911"/>
      <c r="G4994" s="911"/>
      <c r="H4994" s="72">
        <v>33955655</v>
      </c>
      <c r="I4994" s="72"/>
    </row>
    <row r="4995" spans="1:9" ht="45" x14ac:dyDescent="0.25">
      <c r="A4995" s="1148"/>
      <c r="B4995" s="926">
        <v>4251</v>
      </c>
      <c r="C4995" s="145" t="s">
        <v>2452</v>
      </c>
      <c r="D4995" s="142" t="s">
        <v>2453</v>
      </c>
      <c r="E4995" s="12" t="s">
        <v>149</v>
      </c>
      <c r="F4995" s="12" t="s">
        <v>121</v>
      </c>
      <c r="G4995" s="14">
        <v>4901007</v>
      </c>
      <c r="H4995" s="14">
        <v>4901007</v>
      </c>
      <c r="I4995" s="14">
        <v>1</v>
      </c>
    </row>
    <row r="4996" spans="1:9" ht="75" x14ac:dyDescent="0.25">
      <c r="A4996" s="1148"/>
      <c r="B4996" s="926">
        <v>5113</v>
      </c>
      <c r="C4996" s="145" t="s">
        <v>2454</v>
      </c>
      <c r="D4996" s="142" t="s">
        <v>2455</v>
      </c>
      <c r="E4996" s="12" t="s">
        <v>149</v>
      </c>
      <c r="F4996" s="12" t="s">
        <v>121</v>
      </c>
      <c r="G4996" s="14">
        <v>29054648</v>
      </c>
      <c r="H4996" s="14">
        <v>29054648</v>
      </c>
      <c r="I4996" s="14">
        <v>1</v>
      </c>
    </row>
    <row r="4997" spans="1:9" x14ac:dyDescent="0.25">
      <c r="A4997" s="1148"/>
      <c r="B4997" s="911" t="s">
        <v>118</v>
      </c>
      <c r="C4997" s="911"/>
      <c r="D4997" s="911"/>
      <c r="E4997" s="911"/>
      <c r="F4997" s="911"/>
      <c r="G4997" s="911"/>
      <c r="H4997" s="72">
        <v>853457</v>
      </c>
      <c r="I4997" s="72"/>
    </row>
    <row r="4998" spans="1:9" s="8" customFormat="1" ht="30" x14ac:dyDescent="0.25">
      <c r="A4998" s="1148"/>
      <c r="B4998" s="932">
        <v>4251</v>
      </c>
      <c r="C4998" s="139">
        <v>71351540</v>
      </c>
      <c r="D4998" s="140" t="s">
        <v>168</v>
      </c>
      <c r="E4998" s="15" t="s">
        <v>149</v>
      </c>
      <c r="F4998" s="15" t="s">
        <v>121</v>
      </c>
      <c r="G4998" s="16">
        <v>98040</v>
      </c>
      <c r="H4998" s="16">
        <v>98040</v>
      </c>
      <c r="I4998" s="16">
        <v>1</v>
      </c>
    </row>
    <row r="4999" spans="1:9" s="8" customFormat="1" ht="30" x14ac:dyDescent="0.25">
      <c r="A4999" s="1148"/>
      <c r="B4999" s="926">
        <v>5113</v>
      </c>
      <c r="C4999" s="139">
        <v>71351540</v>
      </c>
      <c r="D4999" s="140" t="s">
        <v>168</v>
      </c>
      <c r="E4999" s="15" t="s">
        <v>149</v>
      </c>
      <c r="F4999" s="15" t="s">
        <v>121</v>
      </c>
      <c r="G4999" s="16">
        <v>581093</v>
      </c>
      <c r="H4999" s="16">
        <v>581093</v>
      </c>
      <c r="I4999" s="16">
        <v>1</v>
      </c>
    </row>
    <row r="5000" spans="1:9" ht="30" x14ac:dyDescent="0.25">
      <c r="A5000" s="1148"/>
      <c r="B5000" s="926"/>
      <c r="C5000" s="145" t="s">
        <v>2456</v>
      </c>
      <c r="D5000" s="142" t="s">
        <v>532</v>
      </c>
      <c r="E5000" s="12" t="s">
        <v>120</v>
      </c>
      <c r="F5000" s="12" t="s">
        <v>121</v>
      </c>
      <c r="G5000" s="14">
        <v>174324</v>
      </c>
      <c r="H5000" s="14">
        <v>174324</v>
      </c>
      <c r="I5000" s="14">
        <v>1</v>
      </c>
    </row>
    <row r="5001" spans="1:9" x14ac:dyDescent="0.25">
      <c r="A5001" s="1148"/>
      <c r="B5001" s="915" t="s">
        <v>2457</v>
      </c>
      <c r="C5001" s="915"/>
      <c r="D5001" s="915"/>
      <c r="E5001" s="915"/>
      <c r="F5001" s="915"/>
      <c r="G5001" s="915"/>
      <c r="H5001" s="2">
        <v>1494076</v>
      </c>
      <c r="I5001" s="2"/>
    </row>
    <row r="5002" spans="1:9" x14ac:dyDescent="0.25">
      <c r="A5002" s="1148"/>
      <c r="B5002" s="911" t="s">
        <v>154</v>
      </c>
      <c r="C5002" s="911"/>
      <c r="D5002" s="911"/>
      <c r="E5002" s="911"/>
      <c r="F5002" s="911"/>
      <c r="G5002" s="911"/>
      <c r="H5002" s="72">
        <v>1464780</v>
      </c>
      <c r="I5002" s="72"/>
    </row>
    <row r="5003" spans="1:9" ht="45" x14ac:dyDescent="0.25">
      <c r="A5003" s="1148"/>
      <c r="B5003" s="926">
        <v>4251</v>
      </c>
      <c r="C5003" s="145" t="s">
        <v>2458</v>
      </c>
      <c r="D5003" s="142" t="s">
        <v>2459</v>
      </c>
      <c r="E5003" s="12" t="s">
        <v>149</v>
      </c>
      <c r="F5003" s="12" t="s">
        <v>121</v>
      </c>
      <c r="G5003" s="14">
        <v>1464780</v>
      </c>
      <c r="H5003" s="14">
        <v>1464780</v>
      </c>
      <c r="I5003" s="14">
        <v>1</v>
      </c>
    </row>
    <row r="5004" spans="1:9" x14ac:dyDescent="0.25">
      <c r="A5004" s="1148"/>
      <c r="B5004" s="911" t="s">
        <v>118</v>
      </c>
      <c r="C5004" s="911"/>
      <c r="D5004" s="911"/>
      <c r="E5004" s="911"/>
      <c r="F5004" s="911"/>
      <c r="G5004" s="911"/>
      <c r="H5004" s="72">
        <v>29296</v>
      </c>
      <c r="I5004" s="72"/>
    </row>
    <row r="5005" spans="1:9" s="8" customFormat="1" ht="30" x14ac:dyDescent="0.25">
      <c r="A5005" s="1148"/>
      <c r="B5005" s="932">
        <v>4251</v>
      </c>
      <c r="C5005" s="139">
        <v>71351540</v>
      </c>
      <c r="D5005" s="140" t="s">
        <v>168</v>
      </c>
      <c r="E5005" s="15" t="s">
        <v>149</v>
      </c>
      <c r="F5005" s="15" t="s">
        <v>121</v>
      </c>
      <c r="G5005" s="16">
        <v>29296</v>
      </c>
      <c r="H5005" s="16">
        <v>29296</v>
      </c>
      <c r="I5005" s="16">
        <v>1</v>
      </c>
    </row>
    <row r="5006" spans="1:9" x14ac:dyDescent="0.25">
      <c r="A5006" s="1148"/>
      <c r="B5006" s="915" t="s">
        <v>540</v>
      </c>
      <c r="C5006" s="915"/>
      <c r="D5006" s="915"/>
      <c r="E5006" s="915"/>
      <c r="F5006" s="915"/>
      <c r="G5006" s="915"/>
      <c r="H5006" s="2">
        <v>847454.1</v>
      </c>
      <c r="I5006" s="2"/>
    </row>
    <row r="5007" spans="1:9" x14ac:dyDescent="0.25">
      <c r="A5007" s="1148"/>
      <c r="B5007" s="911" t="s">
        <v>154</v>
      </c>
      <c r="C5007" s="911"/>
      <c r="D5007" s="911"/>
      <c r="E5007" s="911"/>
      <c r="F5007" s="911"/>
      <c r="G5007" s="911"/>
      <c r="H5007" s="72">
        <v>825854.1</v>
      </c>
      <c r="I5007" s="72"/>
    </row>
    <row r="5008" spans="1:9" ht="45" x14ac:dyDescent="0.25">
      <c r="A5008" s="1148"/>
      <c r="B5008" s="926">
        <v>5112</v>
      </c>
      <c r="C5008" s="145" t="s">
        <v>2460</v>
      </c>
      <c r="D5008" s="142" t="s">
        <v>2461</v>
      </c>
      <c r="E5008" s="12" t="s">
        <v>149</v>
      </c>
      <c r="F5008" s="12" t="s">
        <v>121</v>
      </c>
      <c r="G5008" s="14">
        <v>825854.1</v>
      </c>
      <c r="H5008" s="14">
        <v>825854.1</v>
      </c>
      <c r="I5008" s="14">
        <v>1</v>
      </c>
    </row>
    <row r="5009" spans="1:9" x14ac:dyDescent="0.25">
      <c r="A5009" s="1148"/>
      <c r="B5009" s="911" t="s">
        <v>118</v>
      </c>
      <c r="C5009" s="911"/>
      <c r="D5009" s="911"/>
      <c r="E5009" s="911"/>
      <c r="F5009" s="911"/>
      <c r="G5009" s="911"/>
      <c r="H5009" s="72">
        <v>21600</v>
      </c>
      <c r="I5009" s="72"/>
    </row>
    <row r="5010" spans="1:9" s="8" customFormat="1" ht="45" x14ac:dyDescent="0.25">
      <c r="A5010" s="1148"/>
      <c r="B5010" s="926">
        <v>5112</v>
      </c>
      <c r="C5010" s="324" t="s">
        <v>5707</v>
      </c>
      <c r="D5010" s="239" t="s">
        <v>2462</v>
      </c>
      <c r="E5010" s="324" t="s">
        <v>172</v>
      </c>
      <c r="F5010" s="324" t="s">
        <v>121</v>
      </c>
      <c r="G5010" s="324">
        <v>16560</v>
      </c>
      <c r="H5010" s="324">
        <v>16560</v>
      </c>
      <c r="I5010" s="324">
        <v>1</v>
      </c>
    </row>
    <row r="5011" spans="1:9" ht="45" x14ac:dyDescent="0.25">
      <c r="A5011" s="1148"/>
      <c r="B5011" s="926"/>
      <c r="C5011" s="145" t="s">
        <v>2463</v>
      </c>
      <c r="D5011" s="142" t="s">
        <v>2464</v>
      </c>
      <c r="E5011" s="12" t="s">
        <v>120</v>
      </c>
      <c r="F5011" s="12" t="s">
        <v>121</v>
      </c>
      <c r="G5011" s="14">
        <v>5040</v>
      </c>
      <c r="H5011" s="14">
        <v>5040</v>
      </c>
      <c r="I5011" s="14">
        <v>1</v>
      </c>
    </row>
    <row r="5012" spans="1:9" x14ac:dyDescent="0.25">
      <c r="A5012" s="1148"/>
      <c r="B5012" s="915" t="s">
        <v>2465</v>
      </c>
      <c r="C5012" s="915"/>
      <c r="D5012" s="915"/>
      <c r="E5012" s="915"/>
      <c r="F5012" s="915"/>
      <c r="G5012" s="915"/>
      <c r="H5012" s="2">
        <v>2496578</v>
      </c>
      <c r="I5012" s="2"/>
    </row>
    <row r="5013" spans="1:9" x14ac:dyDescent="0.25">
      <c r="A5013" s="1148"/>
      <c r="B5013" s="911" t="s">
        <v>11</v>
      </c>
      <c r="C5013" s="911"/>
      <c r="D5013" s="911"/>
      <c r="E5013" s="911"/>
      <c r="F5013" s="911"/>
      <c r="G5013" s="911"/>
      <c r="H5013" s="72">
        <v>2447625</v>
      </c>
      <c r="I5013" s="72"/>
    </row>
    <row r="5014" spans="1:9" x14ac:dyDescent="0.25">
      <c r="A5014" s="1148"/>
      <c r="B5014" s="605"/>
      <c r="C5014" s="455"/>
      <c r="D5014" s="455"/>
      <c r="E5014" s="605"/>
      <c r="F5014" s="605"/>
      <c r="G5014" s="605"/>
      <c r="H5014" s="606"/>
      <c r="I5014" s="606"/>
    </row>
    <row r="5015" spans="1:9" ht="45" x14ac:dyDescent="0.25">
      <c r="A5015" s="1148"/>
      <c r="B5015" s="926">
        <v>5129</v>
      </c>
      <c r="C5015" s="145" t="s">
        <v>2466</v>
      </c>
      <c r="D5015" s="142" t="s">
        <v>2467</v>
      </c>
      <c r="E5015" s="12" t="s">
        <v>14</v>
      </c>
      <c r="F5015" s="12" t="s">
        <v>15</v>
      </c>
      <c r="G5015" s="14">
        <v>163175</v>
      </c>
      <c r="H5015" s="14">
        <v>2447625</v>
      </c>
      <c r="I5015" s="14">
        <v>15</v>
      </c>
    </row>
    <row r="5016" spans="1:9" x14ac:dyDescent="0.25">
      <c r="A5016" s="1148"/>
      <c r="B5016" s="911" t="s">
        <v>154</v>
      </c>
      <c r="C5016" s="911"/>
      <c r="D5016" s="911"/>
      <c r="E5016" s="911"/>
      <c r="F5016" s="911"/>
      <c r="G5016" s="911"/>
      <c r="H5016" s="14"/>
      <c r="I5016" s="14"/>
    </row>
    <row r="5017" spans="1:9" ht="30" x14ac:dyDescent="0.25">
      <c r="A5017" s="1148"/>
      <c r="B5017" s="142" t="s">
        <v>5628</v>
      </c>
      <c r="C5017" s="142" t="s">
        <v>7060</v>
      </c>
      <c r="D5017" s="142" t="s">
        <v>539</v>
      </c>
      <c r="E5017" s="142" t="s">
        <v>149</v>
      </c>
      <c r="F5017" s="142" t="s">
        <v>121</v>
      </c>
      <c r="G5017" s="142">
        <v>3630275</v>
      </c>
      <c r="H5017" s="142">
        <v>3630275</v>
      </c>
      <c r="I5017" s="142">
        <v>1</v>
      </c>
    </row>
    <row r="5018" spans="1:9" x14ac:dyDescent="0.25">
      <c r="A5018" s="1148"/>
      <c r="B5018" s="604"/>
      <c r="C5018" s="145"/>
      <c r="D5018" s="142"/>
      <c r="E5018" s="604"/>
      <c r="F5018" s="604"/>
      <c r="G5018" s="14"/>
      <c r="H5018" s="14"/>
      <c r="I5018" s="14"/>
    </row>
    <row r="5019" spans="1:9" x14ac:dyDescent="0.25">
      <c r="A5019" s="1148"/>
      <c r="B5019" s="911" t="s">
        <v>118</v>
      </c>
      <c r="C5019" s="911"/>
      <c r="D5019" s="911"/>
      <c r="E5019" s="911"/>
      <c r="F5019" s="911"/>
      <c r="G5019" s="911"/>
      <c r="H5019" s="72">
        <v>48953</v>
      </c>
      <c r="I5019" s="72"/>
    </row>
    <row r="5020" spans="1:9" x14ac:dyDescent="0.25">
      <c r="A5020" s="1148"/>
      <c r="B5020" s="537"/>
      <c r="C5020" s="887" t="s">
        <v>8002</v>
      </c>
      <c r="D5020" s="455" t="s">
        <v>5270</v>
      </c>
      <c r="E5020" s="879" t="s">
        <v>172</v>
      </c>
      <c r="F5020" s="879" t="s">
        <v>121</v>
      </c>
      <c r="G5020" s="537">
        <v>0</v>
      </c>
      <c r="H5020" s="465">
        <v>0</v>
      </c>
      <c r="I5020" s="883">
        <v>1</v>
      </c>
    </row>
    <row r="5021" spans="1:9" x14ac:dyDescent="0.25">
      <c r="A5021" s="1148"/>
      <c r="B5021" s="835" t="s">
        <v>5628</v>
      </c>
      <c r="C5021" s="835" t="s">
        <v>7989</v>
      </c>
      <c r="D5021" s="835" t="s">
        <v>5270</v>
      </c>
      <c r="E5021" s="879" t="s">
        <v>172</v>
      </c>
      <c r="F5021" s="879" t="s">
        <v>121</v>
      </c>
      <c r="G5021" s="836">
        <v>72605</v>
      </c>
      <c r="H5021" s="836">
        <v>72605</v>
      </c>
      <c r="I5021" s="883">
        <v>1</v>
      </c>
    </row>
    <row r="5022" spans="1:9" s="8" customFormat="1" ht="30" x14ac:dyDescent="0.25">
      <c r="A5022" s="1148"/>
      <c r="B5022" s="932">
        <v>5129</v>
      </c>
      <c r="C5022" s="139">
        <v>71351540</v>
      </c>
      <c r="D5022" s="140" t="s">
        <v>168</v>
      </c>
      <c r="E5022" s="15" t="s">
        <v>149</v>
      </c>
      <c r="F5022" s="15" t="s">
        <v>121</v>
      </c>
      <c r="G5022" s="16">
        <v>48953</v>
      </c>
      <c r="H5022" s="16">
        <v>48953</v>
      </c>
      <c r="I5022" s="16">
        <v>1</v>
      </c>
    </row>
    <row r="5023" spans="1:9" x14ac:dyDescent="0.25">
      <c r="A5023" s="1148"/>
      <c r="B5023" s="1165" t="s">
        <v>178</v>
      </c>
      <c r="C5023" s="915"/>
      <c r="D5023" s="915"/>
      <c r="E5023" s="915"/>
      <c r="F5023" s="915"/>
      <c r="G5023" s="915"/>
      <c r="H5023" s="2">
        <v>19342872</v>
      </c>
      <c r="I5023" s="2"/>
    </row>
    <row r="5024" spans="1:9" x14ac:dyDescent="0.25">
      <c r="A5024" s="1148"/>
      <c r="B5024" s="911" t="s">
        <v>118</v>
      </c>
      <c r="C5024" s="911"/>
      <c r="D5024" s="911"/>
      <c r="E5024" s="911"/>
      <c r="F5024" s="911"/>
      <c r="G5024" s="911"/>
      <c r="H5024" s="72">
        <v>19342872</v>
      </c>
      <c r="I5024" s="72"/>
    </row>
    <row r="5025" spans="1:9" ht="30" x14ac:dyDescent="0.25">
      <c r="A5025" s="1148"/>
      <c r="B5025" s="926">
        <v>5129</v>
      </c>
      <c r="C5025" s="255" t="s">
        <v>2468</v>
      </c>
      <c r="D5025" s="268" t="s">
        <v>543</v>
      </c>
      <c r="E5025" s="251" t="s">
        <v>126</v>
      </c>
      <c r="F5025" s="251" t="s">
        <v>121</v>
      </c>
      <c r="G5025" s="253">
        <v>18963600</v>
      </c>
      <c r="H5025" s="253">
        <v>18963600</v>
      </c>
      <c r="I5025" s="253">
        <v>1</v>
      </c>
    </row>
    <row r="5026" spans="1:9" s="95" customFormat="1" ht="30" x14ac:dyDescent="0.25">
      <c r="A5026" s="1148"/>
      <c r="B5026" s="926"/>
      <c r="C5026" s="23" t="s">
        <v>5275</v>
      </c>
      <c r="D5026" s="24" t="s">
        <v>168</v>
      </c>
      <c r="E5026" s="92" t="s">
        <v>149</v>
      </c>
      <c r="F5026" s="92" t="s">
        <v>121</v>
      </c>
      <c r="G5026" s="53">
        <v>379272</v>
      </c>
      <c r="H5026" s="53">
        <v>379272</v>
      </c>
      <c r="I5026" s="53">
        <v>1</v>
      </c>
    </row>
    <row r="5027" spans="1:9" x14ac:dyDescent="0.25">
      <c r="A5027" s="1148"/>
      <c r="B5027" s="915" t="s">
        <v>210</v>
      </c>
      <c r="C5027" s="915"/>
      <c r="D5027" s="915"/>
      <c r="E5027" s="915"/>
      <c r="F5027" s="915"/>
      <c r="G5027" s="915"/>
      <c r="H5027" s="2">
        <v>30000000</v>
      </c>
      <c r="I5027" s="2"/>
    </row>
    <row r="5028" spans="1:9" x14ac:dyDescent="0.25">
      <c r="A5028" s="1148"/>
      <c r="B5028" s="911" t="s">
        <v>154</v>
      </c>
      <c r="C5028" s="911"/>
      <c r="D5028" s="911"/>
      <c r="E5028" s="911"/>
      <c r="F5028" s="911"/>
      <c r="G5028" s="911"/>
      <c r="H5028" s="72">
        <v>19607843</v>
      </c>
      <c r="I5028" s="72"/>
    </row>
    <row r="5029" spans="1:9" ht="45" x14ac:dyDescent="0.25">
      <c r="A5029" s="1148"/>
      <c r="B5029" s="926">
        <v>4861</v>
      </c>
      <c r="C5029" s="145" t="s">
        <v>2469</v>
      </c>
      <c r="D5029" s="142" t="s">
        <v>931</v>
      </c>
      <c r="E5029" s="12" t="s">
        <v>149</v>
      </c>
      <c r="F5029" s="12" t="s">
        <v>121</v>
      </c>
      <c r="G5029" s="14">
        <v>19607843</v>
      </c>
      <c r="H5029" s="14">
        <v>19607843</v>
      </c>
      <c r="I5029" s="14">
        <v>1</v>
      </c>
    </row>
    <row r="5030" spans="1:9" x14ac:dyDescent="0.25">
      <c r="A5030" s="1148"/>
      <c r="B5030" s="911" t="s">
        <v>118</v>
      </c>
      <c r="C5030" s="911"/>
      <c r="D5030" s="911"/>
      <c r="E5030" s="911"/>
      <c r="F5030" s="911"/>
      <c r="G5030" s="911"/>
      <c r="H5030" s="72">
        <v>10392157</v>
      </c>
      <c r="I5030" s="72"/>
    </row>
    <row r="5031" spans="1:9" s="8" customFormat="1" ht="30" x14ac:dyDescent="0.25">
      <c r="A5031" s="1148"/>
      <c r="B5031" s="926">
        <v>4861</v>
      </c>
      <c r="C5031" s="139">
        <v>71351540</v>
      </c>
      <c r="D5031" s="140" t="s">
        <v>168</v>
      </c>
      <c r="E5031" s="15" t="s">
        <v>149</v>
      </c>
      <c r="F5031" s="15" t="s">
        <v>121</v>
      </c>
      <c r="G5031" s="16">
        <v>392157</v>
      </c>
      <c r="H5031" s="16">
        <v>392157</v>
      </c>
      <c r="I5031" s="16">
        <v>1</v>
      </c>
    </row>
    <row r="5032" spans="1:9" ht="30" x14ac:dyDescent="0.25">
      <c r="A5032" s="1148"/>
      <c r="B5032" s="926"/>
      <c r="C5032" s="145" t="s">
        <v>2470</v>
      </c>
      <c r="D5032" s="142" t="s">
        <v>2471</v>
      </c>
      <c r="E5032" s="12" t="s">
        <v>149</v>
      </c>
      <c r="F5032" s="12" t="s">
        <v>121</v>
      </c>
      <c r="G5032" s="14">
        <v>10000000</v>
      </c>
      <c r="H5032" s="14">
        <v>10000000</v>
      </c>
      <c r="I5032" s="14">
        <v>1</v>
      </c>
    </row>
    <row r="5033" spans="1:9" x14ac:dyDescent="0.25">
      <c r="A5033" s="1148"/>
      <c r="B5033" s="915" t="s">
        <v>5321</v>
      </c>
      <c r="C5033" s="915"/>
      <c r="D5033" s="915"/>
      <c r="E5033" s="915"/>
      <c r="F5033" s="915"/>
      <c r="G5033" s="915"/>
      <c r="H5033" s="14"/>
      <c r="I5033" s="14"/>
    </row>
    <row r="5034" spans="1:9" ht="30" x14ac:dyDescent="0.25">
      <c r="A5034" s="1148"/>
      <c r="B5034" s="948">
        <v>5129</v>
      </c>
      <c r="C5034" s="145" t="s">
        <v>6280</v>
      </c>
      <c r="D5034" s="142" t="s">
        <v>3997</v>
      </c>
      <c r="E5034" s="99" t="s">
        <v>14</v>
      </c>
      <c r="F5034" s="99" t="s">
        <v>15</v>
      </c>
      <c r="G5034" s="14">
        <v>0</v>
      </c>
      <c r="H5034" s="14">
        <v>0</v>
      </c>
      <c r="I5034" s="14">
        <v>200</v>
      </c>
    </row>
    <row r="5035" spans="1:9" ht="30" x14ac:dyDescent="0.25">
      <c r="A5035" s="1148"/>
      <c r="B5035" s="949"/>
      <c r="C5035" s="145" t="s">
        <v>6281</v>
      </c>
      <c r="D5035" s="142" t="s">
        <v>3997</v>
      </c>
      <c r="E5035" s="99" t="s">
        <v>14</v>
      </c>
      <c r="F5035" s="99" t="s">
        <v>15</v>
      </c>
      <c r="G5035" s="14">
        <v>0</v>
      </c>
      <c r="H5035" s="14">
        <v>0</v>
      </c>
      <c r="I5035" s="14">
        <v>200</v>
      </c>
    </row>
    <row r="5036" spans="1:9" ht="30" x14ac:dyDescent="0.25">
      <c r="A5036" s="1148"/>
      <c r="B5036" s="950"/>
      <c r="C5036" s="145" t="s">
        <v>6282</v>
      </c>
      <c r="D5036" s="142" t="s">
        <v>3997</v>
      </c>
      <c r="E5036" s="99" t="s">
        <v>14</v>
      </c>
      <c r="F5036" s="99" t="s">
        <v>15</v>
      </c>
      <c r="G5036" s="14">
        <v>0</v>
      </c>
      <c r="H5036" s="14">
        <v>0</v>
      </c>
      <c r="I5036" s="14">
        <v>350</v>
      </c>
    </row>
    <row r="5037" spans="1:9" x14ac:dyDescent="0.25">
      <c r="A5037" s="1148"/>
      <c r="B5037" s="915" t="s">
        <v>214</v>
      </c>
      <c r="C5037" s="915"/>
      <c r="D5037" s="915"/>
      <c r="E5037" s="915"/>
      <c r="F5037" s="915"/>
      <c r="G5037" s="915"/>
      <c r="H5037" s="2">
        <v>61734048</v>
      </c>
      <c r="I5037" s="2"/>
    </row>
    <row r="5038" spans="1:9" x14ac:dyDescent="0.25">
      <c r="A5038" s="1148"/>
      <c r="B5038" s="911" t="s">
        <v>154</v>
      </c>
      <c r="C5038" s="911"/>
      <c r="D5038" s="911"/>
      <c r="E5038" s="911"/>
      <c r="F5038" s="911"/>
      <c r="G5038" s="911"/>
      <c r="H5038" s="72">
        <v>60523576</v>
      </c>
      <c r="I5038" s="72"/>
    </row>
    <row r="5039" spans="1:9" ht="30" x14ac:dyDescent="0.25">
      <c r="A5039" s="1148"/>
      <c r="B5039" s="926">
        <v>4251</v>
      </c>
      <c r="C5039" s="145" t="s">
        <v>2472</v>
      </c>
      <c r="D5039" s="142" t="s">
        <v>814</v>
      </c>
      <c r="E5039" s="12" t="s">
        <v>149</v>
      </c>
      <c r="F5039" s="12" t="s">
        <v>121</v>
      </c>
      <c r="G5039" s="14">
        <v>60523576</v>
      </c>
      <c r="H5039" s="14">
        <v>60523576</v>
      </c>
      <c r="I5039" s="14">
        <v>1</v>
      </c>
    </row>
    <row r="5040" spans="1:9" x14ac:dyDescent="0.25">
      <c r="A5040" s="1148"/>
      <c r="B5040" s="911" t="s">
        <v>118</v>
      </c>
      <c r="C5040" s="911"/>
      <c r="D5040" s="911"/>
      <c r="E5040" s="911"/>
      <c r="F5040" s="911"/>
      <c r="G5040" s="911"/>
      <c r="H5040" s="72">
        <v>1210472</v>
      </c>
      <c r="I5040" s="72"/>
    </row>
    <row r="5041" spans="1:9" s="8" customFormat="1" ht="30" x14ac:dyDescent="0.25">
      <c r="A5041" s="1148"/>
      <c r="B5041" s="932">
        <v>4251</v>
      </c>
      <c r="C5041" s="139">
        <v>71351540</v>
      </c>
      <c r="D5041" s="140" t="s">
        <v>168</v>
      </c>
      <c r="E5041" s="15" t="s">
        <v>149</v>
      </c>
      <c r="F5041" s="15" t="s">
        <v>121</v>
      </c>
      <c r="G5041" s="16">
        <v>1210472</v>
      </c>
      <c r="H5041" s="16">
        <v>1210472</v>
      </c>
      <c r="I5041" s="16">
        <v>1</v>
      </c>
    </row>
    <row r="5042" spans="1:9" s="8" customFormat="1" x14ac:dyDescent="0.25">
      <c r="A5042" s="1148"/>
      <c r="B5042" s="915" t="s">
        <v>7557</v>
      </c>
      <c r="C5042" s="915"/>
      <c r="D5042" s="915"/>
      <c r="E5042" s="915"/>
      <c r="F5042" s="915"/>
      <c r="G5042" s="915"/>
      <c r="H5042" s="16"/>
      <c r="I5042" s="16"/>
    </row>
    <row r="5043" spans="1:9" s="8" customFormat="1" x14ac:dyDescent="0.25">
      <c r="A5043" s="1148"/>
      <c r="B5043" s="911" t="s">
        <v>118</v>
      </c>
      <c r="C5043" s="911"/>
      <c r="D5043" s="911"/>
      <c r="E5043" s="911"/>
      <c r="F5043" s="911"/>
      <c r="G5043" s="911"/>
      <c r="H5043" s="16"/>
      <c r="I5043" s="16"/>
    </row>
    <row r="5044" spans="1:9" s="8" customFormat="1" x14ac:dyDescent="0.25">
      <c r="A5044" s="1148"/>
      <c r="B5044" s="455" t="s">
        <v>5628</v>
      </c>
      <c r="C5044" s="455" t="s">
        <v>7471</v>
      </c>
      <c r="D5044" s="455" t="s">
        <v>5270</v>
      </c>
      <c r="E5044" s="787" t="s">
        <v>149</v>
      </c>
      <c r="F5044" s="747" t="s">
        <v>121</v>
      </c>
      <c r="G5044" s="456">
        <v>332695</v>
      </c>
      <c r="H5044" s="456">
        <v>332695</v>
      </c>
      <c r="I5044" s="16">
        <v>1</v>
      </c>
    </row>
    <row r="5045" spans="1:9" x14ac:dyDescent="0.25">
      <c r="A5045" s="1148"/>
      <c r="B5045" s="915" t="s">
        <v>217</v>
      </c>
      <c r="C5045" s="915"/>
      <c r="D5045" s="915"/>
      <c r="E5045" s="915"/>
      <c r="F5045" s="915"/>
      <c r="G5045" s="915"/>
      <c r="H5045" s="2">
        <v>108344772.90000001</v>
      </c>
      <c r="I5045" s="2"/>
    </row>
    <row r="5046" spans="1:9" x14ac:dyDescent="0.25">
      <c r="A5046" s="1148"/>
      <c r="B5046" s="911" t="s">
        <v>11</v>
      </c>
      <c r="C5046" s="911"/>
      <c r="D5046" s="911"/>
      <c r="E5046" s="911"/>
      <c r="F5046" s="911"/>
      <c r="G5046" s="911"/>
      <c r="H5046" s="72">
        <v>40196115</v>
      </c>
      <c r="I5046" s="72"/>
    </row>
    <row r="5047" spans="1:9" x14ac:dyDescent="0.25">
      <c r="A5047" s="1148"/>
      <c r="B5047" s="926">
        <v>4269</v>
      </c>
      <c r="C5047" s="145" t="s">
        <v>2473</v>
      </c>
      <c r="D5047" s="142" t="s">
        <v>2474</v>
      </c>
      <c r="E5047" s="12" t="s">
        <v>14</v>
      </c>
      <c r="F5047" s="12" t="s">
        <v>470</v>
      </c>
      <c r="G5047" s="14">
        <v>5130</v>
      </c>
      <c r="H5047" s="14">
        <v>40196115</v>
      </c>
      <c r="I5047" s="14">
        <v>7835.5</v>
      </c>
    </row>
    <row r="5048" spans="1:9" x14ac:dyDescent="0.25">
      <c r="A5048" s="1148"/>
      <c r="B5048" s="911" t="s">
        <v>154</v>
      </c>
      <c r="C5048" s="911"/>
      <c r="D5048" s="911"/>
      <c r="E5048" s="911"/>
      <c r="F5048" s="911"/>
      <c r="G5048" s="911"/>
      <c r="H5048" s="72">
        <v>66421695.700000003</v>
      </c>
      <c r="I5048" s="72"/>
    </row>
    <row r="5049" spans="1:9" ht="60" x14ac:dyDescent="0.25">
      <c r="A5049" s="1148"/>
      <c r="B5049" s="926">
        <v>5113</v>
      </c>
      <c r="C5049" s="145" t="s">
        <v>2475</v>
      </c>
      <c r="D5049" s="142" t="s">
        <v>2476</v>
      </c>
      <c r="E5049" s="12" t="s">
        <v>149</v>
      </c>
      <c r="F5049" s="12" t="s">
        <v>121</v>
      </c>
      <c r="G5049" s="14">
        <v>42805355</v>
      </c>
      <c r="H5049" s="14">
        <v>42805355</v>
      </c>
      <c r="I5049" s="14">
        <v>1</v>
      </c>
    </row>
    <row r="5050" spans="1:9" ht="60" x14ac:dyDescent="0.25">
      <c r="A5050" s="1148"/>
      <c r="B5050" s="926"/>
      <c r="C5050" s="145" t="s">
        <v>2477</v>
      </c>
      <c r="D5050" s="142" t="s">
        <v>2478</v>
      </c>
      <c r="E5050" s="12" t="s">
        <v>149</v>
      </c>
      <c r="F5050" s="12" t="s">
        <v>121</v>
      </c>
      <c r="G5050" s="14">
        <v>23616340.699999999</v>
      </c>
      <c r="H5050" s="14">
        <v>23616340.699999999</v>
      </c>
      <c r="I5050" s="14">
        <v>1</v>
      </c>
    </row>
    <row r="5051" spans="1:9" x14ac:dyDescent="0.25">
      <c r="A5051" s="1148"/>
      <c r="B5051" s="911" t="s">
        <v>118</v>
      </c>
      <c r="C5051" s="911"/>
      <c r="D5051" s="911"/>
      <c r="E5051" s="911"/>
      <c r="F5051" s="911"/>
      <c r="G5051" s="911"/>
      <c r="H5051" s="72">
        <v>1726962.2000000002</v>
      </c>
      <c r="I5051" s="72"/>
    </row>
    <row r="5052" spans="1:9" s="8" customFormat="1" ht="60" x14ac:dyDescent="0.25">
      <c r="A5052" s="1148"/>
      <c r="B5052" s="926">
        <v>5113</v>
      </c>
      <c r="C5052" s="139">
        <v>71351540</v>
      </c>
      <c r="D5052" s="140" t="s">
        <v>2479</v>
      </c>
      <c r="E5052" s="15" t="s">
        <v>149</v>
      </c>
      <c r="F5052" s="15" t="s">
        <v>121</v>
      </c>
      <c r="G5052" s="16">
        <v>856107.1</v>
      </c>
      <c r="H5052" s="16">
        <v>856107.1</v>
      </c>
      <c r="I5052" s="16">
        <v>1</v>
      </c>
    </row>
    <row r="5053" spans="1:9" s="8" customFormat="1" ht="60" x14ac:dyDescent="0.25">
      <c r="A5053" s="1148"/>
      <c r="B5053" s="926"/>
      <c r="C5053" s="139">
        <v>71351540</v>
      </c>
      <c r="D5053" s="140" t="s">
        <v>2480</v>
      </c>
      <c r="E5053" s="15" t="s">
        <v>149</v>
      </c>
      <c r="F5053" s="15" t="s">
        <v>121</v>
      </c>
      <c r="G5053" s="16">
        <v>472327</v>
      </c>
      <c r="H5053" s="16">
        <v>472327</v>
      </c>
      <c r="I5053" s="16">
        <v>1</v>
      </c>
    </row>
    <row r="5054" spans="1:9" ht="60" x14ac:dyDescent="0.25">
      <c r="A5054" s="1148"/>
      <c r="B5054" s="926"/>
      <c r="C5054" s="145" t="s">
        <v>2481</v>
      </c>
      <c r="D5054" s="142" t="s">
        <v>2482</v>
      </c>
      <c r="E5054" s="12" t="s">
        <v>120</v>
      </c>
      <c r="F5054" s="12" t="s">
        <v>121</v>
      </c>
      <c r="G5054" s="14">
        <v>256832.1</v>
      </c>
      <c r="H5054" s="14">
        <v>256832.1</v>
      </c>
      <c r="I5054" s="14">
        <v>1</v>
      </c>
    </row>
    <row r="5055" spans="1:9" ht="60" x14ac:dyDescent="0.25">
      <c r="A5055" s="1148"/>
      <c r="B5055" s="926"/>
      <c r="C5055" s="145" t="s">
        <v>2483</v>
      </c>
      <c r="D5055" s="142" t="s">
        <v>2484</v>
      </c>
      <c r="E5055" s="12" t="s">
        <v>120</v>
      </c>
      <c r="F5055" s="12" t="s">
        <v>121</v>
      </c>
      <c r="G5055" s="14">
        <v>141696</v>
      </c>
      <c r="H5055" s="14">
        <v>141696</v>
      </c>
      <c r="I5055" s="14">
        <v>1</v>
      </c>
    </row>
    <row r="5056" spans="1:9" ht="46.5" customHeight="1" x14ac:dyDescent="0.25">
      <c r="A5056" s="1148"/>
      <c r="B5056" s="915" t="s">
        <v>228</v>
      </c>
      <c r="C5056" s="915"/>
      <c r="D5056" s="915"/>
      <c r="E5056" s="915"/>
      <c r="F5056" s="915"/>
      <c r="G5056" s="915"/>
      <c r="H5056" s="2">
        <v>119869996</v>
      </c>
      <c r="I5056" s="2"/>
    </row>
    <row r="5057" spans="1:9" x14ac:dyDescent="0.25">
      <c r="A5057" s="1148"/>
      <c r="B5057" s="911" t="s">
        <v>11</v>
      </c>
      <c r="C5057" s="911"/>
      <c r="D5057" s="911"/>
      <c r="E5057" s="911"/>
      <c r="F5057" s="911"/>
      <c r="G5057" s="911"/>
      <c r="H5057" s="72">
        <v>7264800</v>
      </c>
      <c r="I5057" s="72"/>
    </row>
    <row r="5058" spans="1:9" ht="30" x14ac:dyDescent="0.25">
      <c r="A5058" s="1148"/>
      <c r="B5058" s="926">
        <v>5129</v>
      </c>
      <c r="C5058" s="145" t="s">
        <v>2485</v>
      </c>
      <c r="D5058" s="142" t="s">
        <v>584</v>
      </c>
      <c r="E5058" s="12" t="s">
        <v>149</v>
      </c>
      <c r="F5058" s="12" t="s">
        <v>15</v>
      </c>
      <c r="G5058" s="14">
        <v>286800</v>
      </c>
      <c r="H5058" s="14">
        <v>860400</v>
      </c>
      <c r="I5058" s="14">
        <v>3</v>
      </c>
    </row>
    <row r="5059" spans="1:9" ht="30" x14ac:dyDescent="0.25">
      <c r="A5059" s="1148"/>
      <c r="B5059" s="926"/>
      <c r="C5059" s="145" t="s">
        <v>2486</v>
      </c>
      <c r="D5059" s="142" t="s">
        <v>2487</v>
      </c>
      <c r="E5059" s="12" t="s">
        <v>149</v>
      </c>
      <c r="F5059" s="12" t="s">
        <v>15</v>
      </c>
      <c r="G5059" s="14">
        <v>523200</v>
      </c>
      <c r="H5059" s="14">
        <v>1569600</v>
      </c>
      <c r="I5059" s="14">
        <v>3</v>
      </c>
    </row>
    <row r="5060" spans="1:9" ht="30" x14ac:dyDescent="0.25">
      <c r="A5060" s="1148"/>
      <c r="B5060" s="926"/>
      <c r="C5060" s="145" t="s">
        <v>2488</v>
      </c>
      <c r="D5060" s="142" t="s">
        <v>2489</v>
      </c>
      <c r="E5060" s="12" t="s">
        <v>149</v>
      </c>
      <c r="F5060" s="12" t="s">
        <v>15</v>
      </c>
      <c r="G5060" s="14">
        <v>561600</v>
      </c>
      <c r="H5060" s="14">
        <v>1684800</v>
      </c>
      <c r="I5060" s="14">
        <v>3</v>
      </c>
    </row>
    <row r="5061" spans="1:9" x14ac:dyDescent="0.25">
      <c r="A5061" s="1148"/>
      <c r="B5061" s="926"/>
      <c r="C5061" s="145" t="s">
        <v>2490</v>
      </c>
      <c r="D5061" s="142" t="s">
        <v>586</v>
      </c>
      <c r="E5061" s="12" t="s">
        <v>149</v>
      </c>
      <c r="F5061" s="12" t="s">
        <v>15</v>
      </c>
      <c r="G5061" s="14">
        <v>63000</v>
      </c>
      <c r="H5061" s="14">
        <v>3150000</v>
      </c>
      <c r="I5061" s="14">
        <v>50</v>
      </c>
    </row>
    <row r="5062" spans="1:9" x14ac:dyDescent="0.25">
      <c r="A5062" s="1148"/>
      <c r="B5062" s="911" t="s">
        <v>154</v>
      </c>
      <c r="C5062" s="911"/>
      <c r="D5062" s="911"/>
      <c r="E5062" s="911"/>
      <c r="F5062" s="911"/>
      <c r="G5062" s="911"/>
      <c r="H5062" s="72">
        <v>109912831</v>
      </c>
      <c r="I5062" s="72"/>
    </row>
    <row r="5063" spans="1:9" x14ac:dyDescent="0.25">
      <c r="A5063" s="1148"/>
      <c r="B5063" s="537"/>
      <c r="C5063" s="835" t="s">
        <v>7917</v>
      </c>
      <c r="D5063" s="835" t="s">
        <v>536</v>
      </c>
      <c r="E5063" s="858" t="s">
        <v>126</v>
      </c>
      <c r="F5063" s="860" t="s">
        <v>121</v>
      </c>
      <c r="G5063" s="836">
        <v>0</v>
      </c>
      <c r="H5063" s="836">
        <v>0</v>
      </c>
      <c r="I5063" s="14">
        <v>1</v>
      </c>
    </row>
    <row r="5064" spans="1:9" x14ac:dyDescent="0.25">
      <c r="A5064" s="1148"/>
      <c r="B5064" s="835" t="s">
        <v>5304</v>
      </c>
      <c r="C5064" s="835" t="s">
        <v>7840</v>
      </c>
      <c r="D5064" s="835" t="s">
        <v>536</v>
      </c>
      <c r="E5064" s="841" t="s">
        <v>126</v>
      </c>
      <c r="F5064" s="838" t="s">
        <v>121</v>
      </c>
      <c r="G5064" s="836">
        <v>17192719</v>
      </c>
      <c r="H5064" s="836">
        <v>17192719</v>
      </c>
      <c r="I5064" s="14">
        <v>1</v>
      </c>
    </row>
    <row r="5065" spans="1:9" x14ac:dyDescent="0.25">
      <c r="A5065" s="1148"/>
      <c r="B5065" s="835" t="s">
        <v>5304</v>
      </c>
      <c r="C5065" s="835" t="s">
        <v>7841</v>
      </c>
      <c r="D5065" s="835" t="s">
        <v>536</v>
      </c>
      <c r="E5065" s="841" t="s">
        <v>126</v>
      </c>
      <c r="F5065" s="838" t="s">
        <v>121</v>
      </c>
      <c r="G5065" s="456">
        <v>44697912</v>
      </c>
      <c r="H5065" s="456">
        <v>44697912</v>
      </c>
      <c r="I5065" s="14">
        <v>1</v>
      </c>
    </row>
    <row r="5066" spans="1:9" ht="45" x14ac:dyDescent="0.25">
      <c r="A5066" s="1148"/>
      <c r="B5066" s="926">
        <v>4251</v>
      </c>
      <c r="C5066" s="145" t="s">
        <v>2491</v>
      </c>
      <c r="D5066" s="142" t="s">
        <v>2492</v>
      </c>
      <c r="E5066" s="12" t="s">
        <v>149</v>
      </c>
      <c r="F5066" s="12" t="s">
        <v>121</v>
      </c>
      <c r="G5066" s="14">
        <v>9803923</v>
      </c>
      <c r="H5066" s="14">
        <v>9803923</v>
      </c>
      <c r="I5066" s="14">
        <v>1</v>
      </c>
    </row>
    <row r="5067" spans="1:9" ht="60" x14ac:dyDescent="0.25">
      <c r="A5067" s="1148"/>
      <c r="B5067" s="926">
        <v>5113</v>
      </c>
      <c r="C5067" s="145" t="s">
        <v>2493</v>
      </c>
      <c r="D5067" s="142" t="s">
        <v>2494</v>
      </c>
      <c r="E5067" s="12" t="s">
        <v>149</v>
      </c>
      <c r="F5067" s="12" t="s">
        <v>121</v>
      </c>
      <c r="G5067" s="14">
        <v>26616051</v>
      </c>
      <c r="H5067" s="14">
        <v>26616051</v>
      </c>
      <c r="I5067" s="14">
        <v>1</v>
      </c>
    </row>
    <row r="5068" spans="1:9" ht="75" x14ac:dyDescent="0.25">
      <c r="A5068" s="1148"/>
      <c r="B5068" s="926"/>
      <c r="C5068" s="145" t="s">
        <v>2495</v>
      </c>
      <c r="D5068" s="142" t="s">
        <v>2496</v>
      </c>
      <c r="E5068" s="12" t="s">
        <v>149</v>
      </c>
      <c r="F5068" s="12" t="s">
        <v>121</v>
      </c>
      <c r="G5068" s="14">
        <v>9887299</v>
      </c>
      <c r="H5068" s="14">
        <v>9887299</v>
      </c>
      <c r="I5068" s="14">
        <v>1</v>
      </c>
    </row>
    <row r="5069" spans="1:9" ht="75" x14ac:dyDescent="0.25">
      <c r="A5069" s="1148"/>
      <c r="B5069" s="926"/>
      <c r="C5069" s="145" t="s">
        <v>2497</v>
      </c>
      <c r="D5069" s="142" t="s">
        <v>2498</v>
      </c>
      <c r="E5069" s="12" t="s">
        <v>149</v>
      </c>
      <c r="F5069" s="12" t="s">
        <v>121</v>
      </c>
      <c r="G5069" s="14">
        <v>51906339</v>
      </c>
      <c r="H5069" s="14">
        <v>51906339</v>
      </c>
      <c r="I5069" s="14">
        <v>1</v>
      </c>
    </row>
    <row r="5070" spans="1:9" ht="75" x14ac:dyDescent="0.25">
      <c r="A5070" s="1148"/>
      <c r="B5070" s="926"/>
      <c r="C5070" s="145" t="s">
        <v>2499</v>
      </c>
      <c r="D5070" s="142" t="s">
        <v>2500</v>
      </c>
      <c r="E5070" s="12" t="s">
        <v>149</v>
      </c>
      <c r="F5070" s="12" t="s">
        <v>121</v>
      </c>
      <c r="G5070" s="14">
        <v>124277</v>
      </c>
      <c r="H5070" s="14">
        <v>124277</v>
      </c>
      <c r="I5070" s="14">
        <v>1</v>
      </c>
    </row>
    <row r="5071" spans="1:9" ht="75" x14ac:dyDescent="0.25">
      <c r="A5071" s="1148"/>
      <c r="B5071" s="926"/>
      <c r="C5071" s="145" t="s">
        <v>2501</v>
      </c>
      <c r="D5071" s="142" t="s">
        <v>2502</v>
      </c>
      <c r="E5071" s="12" t="s">
        <v>149</v>
      </c>
      <c r="F5071" s="12" t="s">
        <v>121</v>
      </c>
      <c r="G5071" s="14">
        <v>1655820</v>
      </c>
      <c r="H5071" s="14">
        <v>1655820</v>
      </c>
      <c r="I5071" s="14">
        <v>1</v>
      </c>
    </row>
    <row r="5072" spans="1:9" ht="75" x14ac:dyDescent="0.25">
      <c r="A5072" s="1148"/>
      <c r="B5072" s="926"/>
      <c r="C5072" s="145" t="s">
        <v>2503</v>
      </c>
      <c r="D5072" s="142" t="s">
        <v>2504</v>
      </c>
      <c r="E5072" s="12" t="s">
        <v>149</v>
      </c>
      <c r="F5072" s="12" t="s">
        <v>121</v>
      </c>
      <c r="G5072" s="14">
        <v>4610037</v>
      </c>
      <c r="H5072" s="14">
        <v>4610037</v>
      </c>
      <c r="I5072" s="14">
        <v>1</v>
      </c>
    </row>
    <row r="5073" spans="1:9" ht="75" x14ac:dyDescent="0.25">
      <c r="A5073" s="1148"/>
      <c r="B5073" s="926"/>
      <c r="C5073" s="145" t="s">
        <v>2505</v>
      </c>
      <c r="D5073" s="142" t="s">
        <v>2506</v>
      </c>
      <c r="E5073" s="12" t="s">
        <v>149</v>
      </c>
      <c r="F5073" s="12" t="s">
        <v>121</v>
      </c>
      <c r="G5073" s="14">
        <v>2390270</v>
      </c>
      <c r="H5073" s="14">
        <v>2390270</v>
      </c>
      <c r="I5073" s="14">
        <v>1</v>
      </c>
    </row>
    <row r="5074" spans="1:9" ht="30" x14ac:dyDescent="0.25">
      <c r="A5074" s="1148"/>
      <c r="B5074" s="926"/>
      <c r="C5074" s="145" t="s">
        <v>6871</v>
      </c>
      <c r="D5074" s="145" t="s">
        <v>5270</v>
      </c>
      <c r="E5074" s="145" t="s">
        <v>172</v>
      </c>
      <c r="F5074" s="495" t="s">
        <v>121</v>
      </c>
      <c r="G5074" s="456">
        <v>2486</v>
      </c>
      <c r="H5074" s="456">
        <v>2486</v>
      </c>
      <c r="I5074" s="14">
        <v>1</v>
      </c>
    </row>
    <row r="5075" spans="1:9" ht="60" x14ac:dyDescent="0.25">
      <c r="A5075" s="1148"/>
      <c r="B5075" s="926"/>
      <c r="C5075" s="145" t="s">
        <v>2507</v>
      </c>
      <c r="D5075" s="142" t="s">
        <v>2508</v>
      </c>
      <c r="E5075" s="12" t="s">
        <v>149</v>
      </c>
      <c r="F5075" s="12" t="s">
        <v>121</v>
      </c>
      <c r="G5075" s="14">
        <v>544992</v>
      </c>
      <c r="H5075" s="14">
        <v>544992</v>
      </c>
      <c r="I5075" s="14">
        <v>1</v>
      </c>
    </row>
    <row r="5076" spans="1:9" ht="75" x14ac:dyDescent="0.25">
      <c r="A5076" s="1148"/>
      <c r="B5076" s="926"/>
      <c r="C5076" s="145" t="s">
        <v>2509</v>
      </c>
      <c r="D5076" s="142" t="s">
        <v>2510</v>
      </c>
      <c r="E5076" s="12" t="s">
        <v>149</v>
      </c>
      <c r="F5076" s="12" t="s">
        <v>121</v>
      </c>
      <c r="G5076" s="14">
        <v>2373823</v>
      </c>
      <c r="H5076" s="14">
        <v>2373823</v>
      </c>
      <c r="I5076" s="14">
        <v>1</v>
      </c>
    </row>
    <row r="5077" spans="1:9" x14ac:dyDescent="0.25">
      <c r="A5077" s="1148"/>
      <c r="B5077" s="911" t="s">
        <v>118</v>
      </c>
      <c r="C5077" s="911"/>
      <c r="D5077" s="911"/>
      <c r="E5077" s="911"/>
      <c r="F5077" s="911"/>
      <c r="G5077" s="911"/>
      <c r="H5077" s="72">
        <v>2692365</v>
      </c>
      <c r="I5077" s="72"/>
    </row>
    <row r="5078" spans="1:9" x14ac:dyDescent="0.25">
      <c r="A5078" s="1148"/>
      <c r="B5078" s="537"/>
      <c r="C5078" s="455" t="s">
        <v>7674</v>
      </c>
      <c r="D5078" s="455" t="s">
        <v>5270</v>
      </c>
      <c r="E5078" s="787" t="s">
        <v>7675</v>
      </c>
      <c r="F5078" s="787" t="s">
        <v>121</v>
      </c>
      <c r="G5078" s="456">
        <v>47476</v>
      </c>
      <c r="H5078" s="456">
        <v>47476</v>
      </c>
      <c r="I5078" s="465">
        <v>1</v>
      </c>
    </row>
    <row r="5079" spans="1:9" x14ac:dyDescent="0.25">
      <c r="A5079" s="1148"/>
      <c r="B5079" s="537"/>
      <c r="C5079" s="455" t="s">
        <v>8023</v>
      </c>
      <c r="D5079" s="455" t="s">
        <v>532</v>
      </c>
      <c r="E5079" s="879" t="s">
        <v>120</v>
      </c>
      <c r="F5079" s="879" t="s">
        <v>121</v>
      </c>
      <c r="G5079" s="456">
        <v>371337</v>
      </c>
      <c r="H5079" s="456">
        <v>371337</v>
      </c>
      <c r="I5079" s="465">
        <v>1</v>
      </c>
    </row>
    <row r="5080" spans="1:9" x14ac:dyDescent="0.25">
      <c r="A5080" s="1148"/>
      <c r="B5080" s="537"/>
      <c r="C5080" s="835" t="s">
        <v>7898</v>
      </c>
      <c r="D5080" s="835" t="s">
        <v>5270</v>
      </c>
      <c r="E5080" s="860" t="s">
        <v>7675</v>
      </c>
      <c r="F5080" s="860" t="s">
        <v>121</v>
      </c>
      <c r="G5080" s="836">
        <v>0</v>
      </c>
      <c r="H5080" s="836">
        <v>0</v>
      </c>
      <c r="I5080" s="465">
        <v>1</v>
      </c>
    </row>
    <row r="5081" spans="1:9" x14ac:dyDescent="0.25">
      <c r="A5081" s="1148"/>
      <c r="B5081" s="537"/>
      <c r="C5081" s="835" t="s">
        <v>7899</v>
      </c>
      <c r="D5081" s="835" t="s">
        <v>5270</v>
      </c>
      <c r="E5081" s="860" t="s">
        <v>7675</v>
      </c>
      <c r="F5081" s="860" t="s">
        <v>121</v>
      </c>
      <c r="G5081" s="836">
        <v>1114012</v>
      </c>
      <c r="H5081" s="836">
        <v>1114012</v>
      </c>
      <c r="I5081" s="465">
        <v>1</v>
      </c>
    </row>
    <row r="5082" spans="1:9" s="8" customFormat="1" ht="45" x14ac:dyDescent="0.25">
      <c r="A5082" s="1148"/>
      <c r="B5082" s="932">
        <v>4251</v>
      </c>
      <c r="C5082" s="139">
        <v>71351540</v>
      </c>
      <c r="D5082" s="140" t="s">
        <v>2511</v>
      </c>
      <c r="E5082" s="15" t="s">
        <v>149</v>
      </c>
      <c r="F5082" s="15" t="s">
        <v>121</v>
      </c>
      <c r="G5082" s="16">
        <v>196013</v>
      </c>
      <c r="H5082" s="16">
        <v>196013</v>
      </c>
      <c r="I5082" s="16">
        <v>1</v>
      </c>
    </row>
    <row r="5083" spans="1:9" s="8" customFormat="1" ht="60" x14ac:dyDescent="0.25">
      <c r="A5083" s="1148"/>
      <c r="B5083" s="926">
        <v>5113</v>
      </c>
      <c r="C5083" s="139">
        <v>71351540</v>
      </c>
      <c r="D5083" s="140" t="s">
        <v>2512</v>
      </c>
      <c r="E5083" s="15" t="s">
        <v>149</v>
      </c>
      <c r="F5083" s="15" t="s">
        <v>121</v>
      </c>
      <c r="G5083" s="16">
        <v>505585</v>
      </c>
      <c r="H5083" s="16">
        <v>505585</v>
      </c>
      <c r="I5083" s="16">
        <v>1</v>
      </c>
    </row>
    <row r="5084" spans="1:9" s="8" customFormat="1" ht="75" x14ac:dyDescent="0.25">
      <c r="A5084" s="1148"/>
      <c r="B5084" s="926"/>
      <c r="C5084" s="139">
        <v>71351540</v>
      </c>
      <c r="D5084" s="140" t="s">
        <v>2513</v>
      </c>
      <c r="E5084" s="15" t="s">
        <v>149</v>
      </c>
      <c r="F5084" s="15" t="s">
        <v>121</v>
      </c>
      <c r="G5084" s="16">
        <v>153662</v>
      </c>
      <c r="H5084" s="16">
        <v>153662</v>
      </c>
      <c r="I5084" s="16">
        <v>1</v>
      </c>
    </row>
    <row r="5085" spans="1:9" s="8" customFormat="1" ht="75" x14ac:dyDescent="0.25">
      <c r="A5085" s="1148"/>
      <c r="B5085" s="926"/>
      <c r="C5085" s="139">
        <v>71351540</v>
      </c>
      <c r="D5085" s="140" t="s">
        <v>2514</v>
      </c>
      <c r="E5085" s="15" t="s">
        <v>149</v>
      </c>
      <c r="F5085" s="15" t="s">
        <v>121</v>
      </c>
      <c r="G5085" s="16">
        <v>1027062</v>
      </c>
      <c r="H5085" s="16">
        <v>1027062</v>
      </c>
      <c r="I5085" s="16">
        <v>1</v>
      </c>
    </row>
    <row r="5086" spans="1:9" s="8" customFormat="1" ht="75" x14ac:dyDescent="0.25">
      <c r="A5086" s="1148"/>
      <c r="B5086" s="926"/>
      <c r="C5086" s="139">
        <v>71351540</v>
      </c>
      <c r="D5086" s="140" t="s">
        <v>2515</v>
      </c>
      <c r="E5086" s="15" t="s">
        <v>149</v>
      </c>
      <c r="F5086" s="15" t="s">
        <v>121</v>
      </c>
      <c r="G5086" s="16">
        <v>2486</v>
      </c>
      <c r="H5086" s="16">
        <v>2486</v>
      </c>
      <c r="I5086" s="16">
        <v>1</v>
      </c>
    </row>
    <row r="5087" spans="1:9" s="8" customFormat="1" ht="75" x14ac:dyDescent="0.25">
      <c r="A5087" s="1148"/>
      <c r="B5087" s="926"/>
      <c r="C5087" s="139">
        <v>71351540</v>
      </c>
      <c r="D5087" s="140" t="s">
        <v>2516</v>
      </c>
      <c r="E5087" s="15" t="s">
        <v>149</v>
      </c>
      <c r="F5087" s="15" t="s">
        <v>121</v>
      </c>
      <c r="G5087" s="16">
        <v>33116</v>
      </c>
      <c r="H5087" s="16">
        <v>33116</v>
      </c>
      <c r="I5087" s="16">
        <v>1</v>
      </c>
    </row>
    <row r="5088" spans="1:9" s="8" customFormat="1" ht="75" x14ac:dyDescent="0.25">
      <c r="A5088" s="1148"/>
      <c r="B5088" s="926"/>
      <c r="C5088" s="139">
        <v>71351540</v>
      </c>
      <c r="D5088" s="140" t="s">
        <v>2517</v>
      </c>
      <c r="E5088" s="15" t="s">
        <v>149</v>
      </c>
      <c r="F5088" s="15" t="s">
        <v>121</v>
      </c>
      <c r="G5088" s="16">
        <v>92200</v>
      </c>
      <c r="H5088" s="16">
        <v>92200</v>
      </c>
      <c r="I5088" s="16">
        <v>1</v>
      </c>
    </row>
    <row r="5089" spans="1:9" s="8" customFormat="1" ht="75" x14ac:dyDescent="0.25">
      <c r="A5089" s="1148"/>
      <c r="B5089" s="926"/>
      <c r="C5089" s="139">
        <v>71351540</v>
      </c>
      <c r="D5089" s="140" t="s">
        <v>2518</v>
      </c>
      <c r="E5089" s="15" t="s">
        <v>149</v>
      </c>
      <c r="F5089" s="15" t="s">
        <v>121</v>
      </c>
      <c r="G5089" s="16">
        <v>47805</v>
      </c>
      <c r="H5089" s="16">
        <v>47805</v>
      </c>
      <c r="I5089" s="16">
        <v>1</v>
      </c>
    </row>
    <row r="5090" spans="1:9" s="8" customFormat="1" ht="60" x14ac:dyDescent="0.25">
      <c r="A5090" s="1148"/>
      <c r="B5090" s="926"/>
      <c r="C5090" s="139">
        <v>71351540</v>
      </c>
      <c r="D5090" s="140" t="s">
        <v>2519</v>
      </c>
      <c r="E5090" s="15" t="s">
        <v>149</v>
      </c>
      <c r="F5090" s="15" t="s">
        <v>121</v>
      </c>
      <c r="G5090" s="16">
        <v>10900</v>
      </c>
      <c r="H5090" s="16">
        <v>10900</v>
      </c>
      <c r="I5090" s="16">
        <v>1</v>
      </c>
    </row>
    <row r="5091" spans="1:9" s="8" customFormat="1" ht="75" x14ac:dyDescent="0.25">
      <c r="A5091" s="1148"/>
      <c r="B5091" s="926"/>
      <c r="C5091" s="139">
        <v>71351540</v>
      </c>
      <c r="D5091" s="140" t="s">
        <v>2520</v>
      </c>
      <c r="E5091" s="15" t="s">
        <v>149</v>
      </c>
      <c r="F5091" s="15" t="s">
        <v>121</v>
      </c>
      <c r="G5091" s="16">
        <v>47476</v>
      </c>
      <c r="H5091" s="16">
        <v>47476</v>
      </c>
      <c r="I5091" s="16">
        <v>1</v>
      </c>
    </row>
    <row r="5092" spans="1:9" ht="60" x14ac:dyDescent="0.25">
      <c r="A5092" s="1148"/>
      <c r="B5092" s="926"/>
      <c r="C5092" s="145" t="s">
        <v>2521</v>
      </c>
      <c r="D5092" s="142" t="s">
        <v>2522</v>
      </c>
      <c r="E5092" s="12" t="s">
        <v>120</v>
      </c>
      <c r="F5092" s="12" t="s">
        <v>121</v>
      </c>
      <c r="G5092" s="14">
        <v>151676</v>
      </c>
      <c r="H5092" s="14">
        <v>151676</v>
      </c>
      <c r="I5092" s="14">
        <v>1</v>
      </c>
    </row>
    <row r="5093" spans="1:9" ht="75" x14ac:dyDescent="0.25">
      <c r="A5093" s="1148"/>
      <c r="B5093" s="926"/>
      <c r="C5093" s="145" t="s">
        <v>2523</v>
      </c>
      <c r="D5093" s="142" t="s">
        <v>2524</v>
      </c>
      <c r="E5093" s="12" t="s">
        <v>120</v>
      </c>
      <c r="F5093" s="12" t="s">
        <v>121</v>
      </c>
      <c r="G5093" s="14">
        <v>46069</v>
      </c>
      <c r="H5093" s="14">
        <v>46069</v>
      </c>
      <c r="I5093" s="14">
        <v>1</v>
      </c>
    </row>
    <row r="5094" spans="1:9" ht="75" x14ac:dyDescent="0.25">
      <c r="A5094" s="1148"/>
      <c r="B5094" s="926"/>
      <c r="C5094" s="145" t="s">
        <v>2525</v>
      </c>
      <c r="D5094" s="142" t="s">
        <v>2526</v>
      </c>
      <c r="E5094" s="12" t="s">
        <v>120</v>
      </c>
      <c r="F5094" s="12" t="s">
        <v>121</v>
      </c>
      <c r="G5094" s="14">
        <v>308119</v>
      </c>
      <c r="H5094" s="14">
        <v>308119</v>
      </c>
      <c r="I5094" s="14">
        <v>1</v>
      </c>
    </row>
    <row r="5095" spans="1:9" ht="75" x14ac:dyDescent="0.25">
      <c r="A5095" s="1148"/>
      <c r="B5095" s="926"/>
      <c r="C5095" s="145" t="s">
        <v>2527</v>
      </c>
      <c r="D5095" s="142" t="s">
        <v>2528</v>
      </c>
      <c r="E5095" s="12" t="s">
        <v>120</v>
      </c>
      <c r="F5095" s="12" t="s">
        <v>121</v>
      </c>
      <c r="G5095" s="14">
        <v>746</v>
      </c>
      <c r="H5095" s="14">
        <v>746</v>
      </c>
      <c r="I5095" s="14">
        <v>1</v>
      </c>
    </row>
    <row r="5096" spans="1:9" ht="75" x14ac:dyDescent="0.25">
      <c r="A5096" s="1148"/>
      <c r="B5096" s="926"/>
      <c r="C5096" s="145" t="s">
        <v>2529</v>
      </c>
      <c r="D5096" s="142" t="s">
        <v>2530</v>
      </c>
      <c r="E5096" s="12" t="s">
        <v>120</v>
      </c>
      <c r="F5096" s="12" t="s">
        <v>121</v>
      </c>
      <c r="G5096" s="14">
        <v>9935</v>
      </c>
      <c r="H5096" s="14">
        <v>9935</v>
      </c>
      <c r="I5096" s="14">
        <v>1</v>
      </c>
    </row>
    <row r="5097" spans="1:9" ht="75" x14ac:dyDescent="0.25">
      <c r="A5097" s="1148"/>
      <c r="B5097" s="926"/>
      <c r="C5097" s="145" t="s">
        <v>2531</v>
      </c>
      <c r="D5097" s="142" t="s">
        <v>2532</v>
      </c>
      <c r="E5097" s="12" t="s">
        <v>120</v>
      </c>
      <c r="F5097" s="12" t="s">
        <v>121</v>
      </c>
      <c r="G5097" s="14">
        <v>27660</v>
      </c>
      <c r="H5097" s="14">
        <v>27660</v>
      </c>
      <c r="I5097" s="14">
        <v>1</v>
      </c>
    </row>
    <row r="5098" spans="1:9" ht="75" x14ac:dyDescent="0.25">
      <c r="A5098" s="1148"/>
      <c r="B5098" s="926"/>
      <c r="C5098" s="145" t="s">
        <v>2533</v>
      </c>
      <c r="D5098" s="142" t="s">
        <v>2534</v>
      </c>
      <c r="E5098" s="12" t="s">
        <v>120</v>
      </c>
      <c r="F5098" s="12" t="s">
        <v>121</v>
      </c>
      <c r="G5098" s="14">
        <v>14342</v>
      </c>
      <c r="H5098" s="14">
        <v>14342</v>
      </c>
      <c r="I5098" s="14">
        <v>1</v>
      </c>
    </row>
    <row r="5099" spans="1:9" ht="60" x14ac:dyDescent="0.25">
      <c r="A5099" s="1148"/>
      <c r="B5099" s="926"/>
      <c r="C5099" s="145" t="s">
        <v>2535</v>
      </c>
      <c r="D5099" s="142" t="s">
        <v>2536</v>
      </c>
      <c r="E5099" s="12" t="s">
        <v>120</v>
      </c>
      <c r="F5099" s="12" t="s">
        <v>121</v>
      </c>
      <c r="G5099" s="14">
        <v>3270</v>
      </c>
      <c r="H5099" s="14">
        <v>3270</v>
      </c>
      <c r="I5099" s="14">
        <v>1</v>
      </c>
    </row>
    <row r="5100" spans="1:9" x14ac:dyDescent="0.25">
      <c r="A5100" s="1148"/>
      <c r="B5100" s="926"/>
      <c r="C5100" s="455" t="s">
        <v>8027</v>
      </c>
      <c r="D5100" s="455" t="s">
        <v>532</v>
      </c>
      <c r="E5100" s="879" t="s">
        <v>120</v>
      </c>
      <c r="F5100" s="879" t="s">
        <v>121</v>
      </c>
      <c r="G5100" s="456">
        <v>103150</v>
      </c>
      <c r="H5100" s="456">
        <v>103150</v>
      </c>
      <c r="I5100" s="14">
        <v>1</v>
      </c>
    </row>
    <row r="5101" spans="1:9" x14ac:dyDescent="0.25">
      <c r="A5101" s="1148"/>
      <c r="B5101" s="926"/>
      <c r="C5101" s="835" t="s">
        <v>8103</v>
      </c>
      <c r="D5101" s="835" t="s">
        <v>5270</v>
      </c>
      <c r="E5101" s="892" t="s">
        <v>172</v>
      </c>
      <c r="F5101" s="892" t="s">
        <v>121</v>
      </c>
      <c r="G5101" s="836">
        <v>471348</v>
      </c>
      <c r="H5101" s="836">
        <v>471348</v>
      </c>
      <c r="I5101" s="14">
        <v>1</v>
      </c>
    </row>
    <row r="5102" spans="1:9" ht="75" x14ac:dyDescent="0.25">
      <c r="A5102" s="1148"/>
      <c r="B5102" s="926"/>
      <c r="C5102" s="145" t="s">
        <v>2537</v>
      </c>
      <c r="D5102" s="142" t="s">
        <v>2538</v>
      </c>
      <c r="E5102" s="12" t="s">
        <v>120</v>
      </c>
      <c r="F5102" s="12" t="s">
        <v>121</v>
      </c>
      <c r="G5102" s="14">
        <v>14243</v>
      </c>
      <c r="H5102" s="14">
        <v>14243</v>
      </c>
      <c r="I5102" s="14">
        <v>1</v>
      </c>
    </row>
    <row r="5103" spans="1:9" x14ac:dyDescent="0.25">
      <c r="A5103" s="1148"/>
      <c r="B5103" s="915" t="s">
        <v>258</v>
      </c>
      <c r="C5103" s="915"/>
      <c r="D5103" s="915"/>
      <c r="E5103" s="915"/>
      <c r="F5103" s="915"/>
      <c r="G5103" s="915"/>
      <c r="H5103" s="2">
        <v>60499043</v>
      </c>
      <c r="I5103" s="2"/>
    </row>
    <row r="5104" spans="1:9" ht="15" customHeight="1" x14ac:dyDescent="0.25">
      <c r="A5104" s="1148"/>
      <c r="B5104" s="1035" t="s">
        <v>154</v>
      </c>
      <c r="C5104" s="1036"/>
      <c r="D5104" s="1036"/>
      <c r="E5104" s="1036"/>
      <c r="F5104" s="1036"/>
      <c r="G5104" s="1037"/>
      <c r="H5104" s="574">
        <v>59312787</v>
      </c>
      <c r="I5104" s="72"/>
    </row>
    <row r="5105" spans="1:9" ht="30" x14ac:dyDescent="0.25">
      <c r="A5105" s="1148"/>
      <c r="B5105" s="572" t="s">
        <v>5628</v>
      </c>
      <c r="C5105" s="572" t="s">
        <v>6867</v>
      </c>
      <c r="D5105" s="293" t="s">
        <v>5759</v>
      </c>
      <c r="E5105" s="572" t="s">
        <v>149</v>
      </c>
      <c r="F5105" s="572" t="s">
        <v>121</v>
      </c>
      <c r="G5105" s="572">
        <v>16634765</v>
      </c>
      <c r="H5105" s="572">
        <v>16634765</v>
      </c>
      <c r="I5105" s="574">
        <v>1</v>
      </c>
    </row>
    <row r="5106" spans="1:9" ht="30" x14ac:dyDescent="0.25">
      <c r="A5106" s="1148"/>
      <c r="B5106" s="926">
        <v>4251</v>
      </c>
      <c r="C5106" s="145" t="s">
        <v>2539</v>
      </c>
      <c r="D5106" s="361" t="s">
        <v>260</v>
      </c>
      <c r="E5106" s="12" t="s">
        <v>149</v>
      </c>
      <c r="F5106" s="12" t="s">
        <v>121</v>
      </c>
      <c r="G5106" s="14">
        <v>59312787</v>
      </c>
      <c r="H5106" s="14">
        <v>59312787</v>
      </c>
      <c r="I5106" s="14">
        <v>1</v>
      </c>
    </row>
    <row r="5107" spans="1:9" x14ac:dyDescent="0.25">
      <c r="A5107" s="1148"/>
      <c r="B5107" s="911" t="s">
        <v>118</v>
      </c>
      <c r="C5107" s="911"/>
      <c r="D5107" s="911"/>
      <c r="E5107" s="911"/>
      <c r="F5107" s="911"/>
      <c r="G5107" s="911"/>
      <c r="H5107" s="72">
        <v>1186256</v>
      </c>
      <c r="I5107" s="72"/>
    </row>
    <row r="5108" spans="1:9" ht="30" x14ac:dyDescent="0.25">
      <c r="A5108" s="1148"/>
      <c r="B5108" s="666" t="s">
        <v>5628</v>
      </c>
      <c r="C5108" s="145" t="s">
        <v>7471</v>
      </c>
      <c r="D5108" s="146" t="s">
        <v>5270</v>
      </c>
      <c r="E5108" s="666" t="s">
        <v>520</v>
      </c>
      <c r="F5108" s="666" t="s">
        <v>121</v>
      </c>
      <c r="G5108" s="336">
        <v>332.69499999999999</v>
      </c>
      <c r="H5108" s="336">
        <v>332.69499999999999</v>
      </c>
      <c r="I5108" s="667">
        <v>1</v>
      </c>
    </row>
    <row r="5109" spans="1:9" s="8" customFormat="1" ht="30" x14ac:dyDescent="0.25">
      <c r="A5109" s="1148"/>
      <c r="B5109" s="932">
        <v>4251</v>
      </c>
      <c r="C5109" s="139">
        <v>71351540</v>
      </c>
      <c r="D5109" s="140" t="s">
        <v>168</v>
      </c>
      <c r="E5109" s="15" t="s">
        <v>149</v>
      </c>
      <c r="F5109" s="15" t="s">
        <v>121</v>
      </c>
      <c r="G5109" s="16">
        <v>1186256</v>
      </c>
      <c r="H5109" s="16">
        <v>1186256</v>
      </c>
      <c r="I5109" s="16">
        <v>1</v>
      </c>
    </row>
    <row r="5110" spans="1:9" x14ac:dyDescent="0.25">
      <c r="A5110" s="1148"/>
      <c r="B5110" s="915" t="s">
        <v>261</v>
      </c>
      <c r="C5110" s="915"/>
      <c r="D5110" s="915"/>
      <c r="E5110" s="915"/>
      <c r="F5110" s="915"/>
      <c r="G5110" s="915"/>
      <c r="H5110" s="2">
        <v>9950280</v>
      </c>
      <c r="I5110" s="2"/>
    </row>
    <row r="5111" spans="1:9" x14ac:dyDescent="0.25">
      <c r="A5111" s="1148"/>
      <c r="B5111" s="911" t="s">
        <v>154</v>
      </c>
      <c r="C5111" s="911"/>
      <c r="D5111" s="911"/>
      <c r="E5111" s="911"/>
      <c r="F5111" s="911"/>
      <c r="G5111" s="911"/>
      <c r="H5111" s="72">
        <v>9698124</v>
      </c>
      <c r="I5111" s="72"/>
    </row>
    <row r="5112" spans="1:9" ht="30" x14ac:dyDescent="0.25">
      <c r="A5112" s="1148"/>
      <c r="B5112" s="926">
        <v>4251</v>
      </c>
      <c r="C5112" s="145" t="s">
        <v>2540</v>
      </c>
      <c r="D5112" s="142" t="s">
        <v>263</v>
      </c>
      <c r="E5112" s="12" t="s">
        <v>149</v>
      </c>
      <c r="F5112" s="12" t="s">
        <v>121</v>
      </c>
      <c r="G5112" s="14">
        <v>9698124</v>
      </c>
      <c r="H5112" s="14">
        <v>9698124</v>
      </c>
      <c r="I5112" s="14">
        <v>1</v>
      </c>
    </row>
    <row r="5113" spans="1:9" x14ac:dyDescent="0.25">
      <c r="A5113" s="1148"/>
      <c r="B5113" s="911" t="s">
        <v>118</v>
      </c>
      <c r="C5113" s="911"/>
      <c r="D5113" s="911"/>
      <c r="E5113" s="911"/>
      <c r="F5113" s="911"/>
      <c r="G5113" s="911"/>
      <c r="H5113" s="72">
        <v>252156</v>
      </c>
      <c r="I5113" s="72"/>
    </row>
    <row r="5114" spans="1:9" s="8" customFormat="1" ht="30" x14ac:dyDescent="0.25">
      <c r="A5114" s="1148"/>
      <c r="B5114" s="926">
        <v>4251</v>
      </c>
      <c r="C5114" s="139">
        <v>71351540</v>
      </c>
      <c r="D5114" s="140" t="s">
        <v>168</v>
      </c>
      <c r="E5114" s="15" t="s">
        <v>149</v>
      </c>
      <c r="F5114" s="15" t="s">
        <v>121</v>
      </c>
      <c r="G5114" s="16">
        <v>193968</v>
      </c>
      <c r="H5114" s="16">
        <v>193968</v>
      </c>
      <c r="I5114" s="16">
        <v>1</v>
      </c>
    </row>
    <row r="5115" spans="1:9" ht="30" x14ac:dyDescent="0.25">
      <c r="A5115" s="1148"/>
      <c r="B5115" s="926"/>
      <c r="C5115" s="145" t="s">
        <v>2541</v>
      </c>
      <c r="D5115" s="142" t="s">
        <v>532</v>
      </c>
      <c r="E5115" s="12" t="s">
        <v>120</v>
      </c>
      <c r="F5115" s="12" t="s">
        <v>121</v>
      </c>
      <c r="G5115" s="14">
        <v>58188</v>
      </c>
      <c r="H5115" s="14">
        <v>58188</v>
      </c>
      <c r="I5115" s="14">
        <v>1</v>
      </c>
    </row>
    <row r="5116" spans="1:9" x14ac:dyDescent="0.25">
      <c r="A5116" s="1148"/>
      <c r="B5116" s="915" t="s">
        <v>7915</v>
      </c>
      <c r="C5116" s="915"/>
      <c r="D5116" s="915"/>
      <c r="E5116" s="915"/>
      <c r="F5116" s="915"/>
      <c r="G5116" s="915"/>
      <c r="H5116" s="14"/>
      <c r="I5116" s="14"/>
    </row>
    <row r="5117" spans="1:9" x14ac:dyDescent="0.25">
      <c r="A5117" s="1148"/>
      <c r="B5117" s="911" t="s">
        <v>154</v>
      </c>
      <c r="C5117" s="911"/>
      <c r="D5117" s="911"/>
      <c r="E5117" s="911"/>
      <c r="F5117" s="911"/>
      <c r="G5117" s="911"/>
      <c r="H5117" s="14"/>
      <c r="I5117" s="14"/>
    </row>
    <row r="5118" spans="1:9" x14ac:dyDescent="0.25">
      <c r="A5118" s="1148"/>
      <c r="B5118" s="835" t="s">
        <v>5274</v>
      </c>
      <c r="C5118" s="835" t="s">
        <v>7916</v>
      </c>
      <c r="D5118" s="835" t="s">
        <v>536</v>
      </c>
      <c r="E5118" s="860" t="s">
        <v>126</v>
      </c>
      <c r="F5118" s="860" t="s">
        <v>121</v>
      </c>
      <c r="G5118" s="837">
        <v>0</v>
      </c>
      <c r="H5118" s="837">
        <v>0</v>
      </c>
      <c r="I5118" s="14">
        <v>1</v>
      </c>
    </row>
    <row r="5119" spans="1:9" x14ac:dyDescent="0.25">
      <c r="A5119" s="1148"/>
      <c r="B5119" s="911" t="s">
        <v>118</v>
      </c>
      <c r="C5119" s="911"/>
      <c r="D5119" s="911"/>
      <c r="E5119" s="911"/>
      <c r="F5119" s="911"/>
      <c r="G5119" s="911"/>
      <c r="H5119" s="904"/>
      <c r="I5119" s="14"/>
    </row>
    <row r="5120" spans="1:9" x14ac:dyDescent="0.25">
      <c r="A5120" s="1148"/>
      <c r="B5120" s="903"/>
      <c r="C5120" s="835" t="s">
        <v>8102</v>
      </c>
      <c r="D5120" s="835" t="s">
        <v>5270</v>
      </c>
      <c r="E5120" s="892" t="s">
        <v>172</v>
      </c>
      <c r="F5120" s="892" t="s">
        <v>121</v>
      </c>
      <c r="G5120" s="836">
        <v>287010</v>
      </c>
      <c r="H5120" s="836">
        <v>287010</v>
      </c>
      <c r="I5120" s="14">
        <v>1</v>
      </c>
    </row>
    <row r="5121" spans="1:9" x14ac:dyDescent="0.25">
      <c r="A5121" s="1148"/>
      <c r="B5121" s="915" t="s">
        <v>2542</v>
      </c>
      <c r="C5121" s="915"/>
      <c r="D5121" s="915"/>
      <c r="E5121" s="915"/>
      <c r="F5121" s="915"/>
      <c r="G5121" s="915"/>
      <c r="H5121" s="2">
        <v>7400000</v>
      </c>
      <c r="I5121" s="2"/>
    </row>
    <row r="5122" spans="1:9" x14ac:dyDescent="0.25">
      <c r="A5122" s="1148"/>
      <c r="B5122" s="911" t="s">
        <v>154</v>
      </c>
      <c r="C5122" s="911"/>
      <c r="D5122" s="911"/>
      <c r="E5122" s="911"/>
      <c r="F5122" s="911"/>
      <c r="G5122" s="911"/>
      <c r="H5122" s="2"/>
      <c r="I5122" s="2"/>
    </row>
    <row r="5123" spans="1:9" x14ac:dyDescent="0.25">
      <c r="A5123" s="1148"/>
      <c r="B5123" s="455" t="s">
        <v>5274</v>
      </c>
      <c r="C5123" s="455" t="s">
        <v>7916</v>
      </c>
      <c r="D5123" s="455" t="s">
        <v>536</v>
      </c>
      <c r="E5123" s="879" t="s">
        <v>126</v>
      </c>
      <c r="F5123" s="879" t="s">
        <v>121</v>
      </c>
      <c r="G5123" s="399">
        <v>0</v>
      </c>
      <c r="H5123" s="399">
        <v>0</v>
      </c>
      <c r="I5123" s="883">
        <v>1</v>
      </c>
    </row>
    <row r="5124" spans="1:9" x14ac:dyDescent="0.25">
      <c r="A5124" s="1148"/>
      <c r="B5124" s="455" t="s">
        <v>5304</v>
      </c>
      <c r="C5124" s="455" t="s">
        <v>7917</v>
      </c>
      <c r="D5124" s="455" t="s">
        <v>536</v>
      </c>
      <c r="E5124" s="879" t="s">
        <v>126</v>
      </c>
      <c r="F5124" s="879" t="s">
        <v>121</v>
      </c>
      <c r="G5124" s="456">
        <v>0</v>
      </c>
      <c r="H5124" s="456">
        <v>0</v>
      </c>
      <c r="I5124" s="883">
        <v>1</v>
      </c>
    </row>
    <row r="5125" spans="1:9" x14ac:dyDescent="0.25">
      <c r="A5125" s="1148"/>
      <c r="B5125" s="455" t="s">
        <v>5304</v>
      </c>
      <c r="C5125" s="455" t="s">
        <v>8030</v>
      </c>
      <c r="D5125" s="455" t="s">
        <v>536</v>
      </c>
      <c r="E5125" s="879" t="s">
        <v>126</v>
      </c>
      <c r="F5125" s="879" t="s">
        <v>121</v>
      </c>
      <c r="G5125" s="456">
        <v>24072691</v>
      </c>
      <c r="H5125" s="456">
        <v>24072691</v>
      </c>
      <c r="I5125" s="883">
        <v>1</v>
      </c>
    </row>
    <row r="5126" spans="1:9" x14ac:dyDescent="0.25">
      <c r="A5126" s="1148"/>
      <c r="B5126" s="455" t="s">
        <v>5274</v>
      </c>
      <c r="C5126" s="455" t="s">
        <v>8029</v>
      </c>
      <c r="D5126" s="455" t="s">
        <v>536</v>
      </c>
      <c r="E5126" s="879" t="s">
        <v>126</v>
      </c>
      <c r="F5126" s="879" t="s">
        <v>121</v>
      </c>
      <c r="G5126" s="399">
        <v>14350.86</v>
      </c>
      <c r="H5126" s="399">
        <v>14350.86</v>
      </c>
      <c r="I5126" s="883">
        <v>1</v>
      </c>
    </row>
    <row r="5127" spans="1:9" x14ac:dyDescent="0.25">
      <c r="A5127" s="1148"/>
      <c r="B5127" s="911" t="s">
        <v>118</v>
      </c>
      <c r="C5127" s="911"/>
      <c r="D5127" s="911"/>
      <c r="E5127" s="911"/>
      <c r="F5127" s="911"/>
      <c r="G5127" s="911"/>
      <c r="H5127" s="72">
        <v>7400000</v>
      </c>
      <c r="I5127" s="72"/>
    </row>
    <row r="5128" spans="1:9" x14ac:dyDescent="0.25">
      <c r="A5128" s="1148"/>
      <c r="B5128" s="881"/>
      <c r="C5128" s="537"/>
      <c r="D5128" s="537"/>
      <c r="E5128" s="881"/>
      <c r="F5128" s="881"/>
      <c r="G5128" s="537"/>
      <c r="H5128" s="465"/>
      <c r="I5128" s="883"/>
    </row>
    <row r="5129" spans="1:9" x14ac:dyDescent="0.25">
      <c r="A5129" s="1148"/>
      <c r="B5129" s="455" t="s">
        <v>5304</v>
      </c>
      <c r="C5129" s="455" t="s">
        <v>8031</v>
      </c>
      <c r="D5129" s="455" t="s">
        <v>532</v>
      </c>
      <c r="E5129" s="879" t="s">
        <v>120</v>
      </c>
      <c r="F5129" s="879" t="s">
        <v>121</v>
      </c>
      <c r="G5129" s="456">
        <v>141408</v>
      </c>
      <c r="H5129" s="456">
        <v>141408</v>
      </c>
      <c r="I5129" s="883">
        <v>1</v>
      </c>
    </row>
    <row r="5130" spans="1:9" x14ac:dyDescent="0.25">
      <c r="A5130" s="1148"/>
      <c r="B5130" s="455" t="s">
        <v>5274</v>
      </c>
      <c r="C5130" s="455" t="s">
        <v>8028</v>
      </c>
      <c r="D5130" s="455" t="s">
        <v>532</v>
      </c>
      <c r="E5130" s="879" t="s">
        <v>120</v>
      </c>
      <c r="F5130" s="879" t="s">
        <v>121</v>
      </c>
      <c r="G5130" s="456">
        <v>86100</v>
      </c>
      <c r="H5130" s="456">
        <v>86100</v>
      </c>
      <c r="I5130" s="788">
        <v>1</v>
      </c>
    </row>
    <row r="5131" spans="1:9" ht="60" x14ac:dyDescent="0.25">
      <c r="A5131" s="1148"/>
      <c r="B5131" s="926">
        <v>4239</v>
      </c>
      <c r="C5131" s="145" t="s">
        <v>2543</v>
      </c>
      <c r="D5131" s="142" t="s">
        <v>2544</v>
      </c>
      <c r="E5131" s="12" t="s">
        <v>14</v>
      </c>
      <c r="F5131" s="12" t="s">
        <v>121</v>
      </c>
      <c r="G5131" s="14">
        <v>1850000</v>
      </c>
      <c r="H5131" s="14">
        <v>1850000</v>
      </c>
      <c r="I5131" s="14">
        <v>1</v>
      </c>
    </row>
    <row r="5132" spans="1:9" ht="60" x14ac:dyDescent="0.25">
      <c r="A5132" s="1148"/>
      <c r="B5132" s="926"/>
      <c r="C5132" s="145" t="s">
        <v>2545</v>
      </c>
      <c r="D5132" s="142" t="s">
        <v>2546</v>
      </c>
      <c r="E5132" s="12" t="s">
        <v>14</v>
      </c>
      <c r="F5132" s="12" t="s">
        <v>121</v>
      </c>
      <c r="G5132" s="14">
        <v>550000</v>
      </c>
      <c r="H5132" s="14">
        <v>550000</v>
      </c>
      <c r="I5132" s="14">
        <v>1</v>
      </c>
    </row>
    <row r="5133" spans="1:9" ht="75" x14ac:dyDescent="0.25">
      <c r="A5133" s="1148"/>
      <c r="B5133" s="926"/>
      <c r="C5133" s="145" t="s">
        <v>2547</v>
      </c>
      <c r="D5133" s="142" t="s">
        <v>2548</v>
      </c>
      <c r="E5133" s="12" t="s">
        <v>14</v>
      </c>
      <c r="F5133" s="12" t="s">
        <v>121</v>
      </c>
      <c r="G5133" s="14">
        <v>550000</v>
      </c>
      <c r="H5133" s="14">
        <v>550000</v>
      </c>
      <c r="I5133" s="14">
        <v>1</v>
      </c>
    </row>
    <row r="5134" spans="1:9" ht="75" x14ac:dyDescent="0.25">
      <c r="A5134" s="1148"/>
      <c r="B5134" s="926"/>
      <c r="C5134" s="145" t="s">
        <v>2549</v>
      </c>
      <c r="D5134" s="142" t="s">
        <v>2550</v>
      </c>
      <c r="E5134" s="12" t="s">
        <v>14</v>
      </c>
      <c r="F5134" s="12" t="s">
        <v>121</v>
      </c>
      <c r="G5134" s="14">
        <v>250000</v>
      </c>
      <c r="H5134" s="14">
        <v>250000</v>
      </c>
      <c r="I5134" s="14">
        <v>1</v>
      </c>
    </row>
    <row r="5135" spans="1:9" ht="60" x14ac:dyDescent="0.25">
      <c r="A5135" s="1148"/>
      <c r="B5135" s="926"/>
      <c r="C5135" s="145" t="s">
        <v>2551</v>
      </c>
      <c r="D5135" s="142" t="s">
        <v>2552</v>
      </c>
      <c r="E5135" s="12" t="s">
        <v>14</v>
      </c>
      <c r="F5135" s="12" t="s">
        <v>121</v>
      </c>
      <c r="G5135" s="14">
        <v>100000</v>
      </c>
      <c r="H5135" s="14">
        <v>100000</v>
      </c>
      <c r="I5135" s="14">
        <v>1</v>
      </c>
    </row>
    <row r="5136" spans="1:9" ht="45" x14ac:dyDescent="0.25">
      <c r="A5136" s="1148"/>
      <c r="B5136" s="926"/>
      <c r="C5136" s="145" t="s">
        <v>2553</v>
      </c>
      <c r="D5136" s="142" t="s">
        <v>2554</v>
      </c>
      <c r="E5136" s="12" t="s">
        <v>14</v>
      </c>
      <c r="F5136" s="12" t="s">
        <v>121</v>
      </c>
      <c r="G5136" s="14">
        <v>850000</v>
      </c>
      <c r="H5136" s="14">
        <v>850000</v>
      </c>
      <c r="I5136" s="14">
        <v>1</v>
      </c>
    </row>
    <row r="5137" spans="1:9" ht="75" x14ac:dyDescent="0.25">
      <c r="A5137" s="1148"/>
      <c r="B5137" s="926"/>
      <c r="C5137" s="145" t="s">
        <v>2555</v>
      </c>
      <c r="D5137" s="142" t="s">
        <v>2556</v>
      </c>
      <c r="E5137" s="12" t="s">
        <v>14</v>
      </c>
      <c r="F5137" s="12" t="s">
        <v>121</v>
      </c>
      <c r="G5137" s="14">
        <v>2000000</v>
      </c>
      <c r="H5137" s="14">
        <v>2000000</v>
      </c>
      <c r="I5137" s="14">
        <v>1</v>
      </c>
    </row>
    <row r="5138" spans="1:9" ht="90" x14ac:dyDescent="0.25">
      <c r="A5138" s="1148"/>
      <c r="B5138" s="926"/>
      <c r="C5138" s="145" t="s">
        <v>2557</v>
      </c>
      <c r="D5138" s="142" t="s">
        <v>2558</v>
      </c>
      <c r="E5138" s="12" t="s">
        <v>14</v>
      </c>
      <c r="F5138" s="12" t="s">
        <v>121</v>
      </c>
      <c r="G5138" s="14">
        <v>550000</v>
      </c>
      <c r="H5138" s="14">
        <v>550000</v>
      </c>
      <c r="I5138" s="14">
        <v>1</v>
      </c>
    </row>
    <row r="5139" spans="1:9" ht="75" x14ac:dyDescent="0.25">
      <c r="A5139" s="1148"/>
      <c r="B5139" s="926"/>
      <c r="C5139" s="145" t="s">
        <v>2559</v>
      </c>
      <c r="D5139" s="142" t="s">
        <v>2560</v>
      </c>
      <c r="E5139" s="12" t="s">
        <v>14</v>
      </c>
      <c r="F5139" s="12" t="s">
        <v>121</v>
      </c>
      <c r="G5139" s="14">
        <v>700000</v>
      </c>
      <c r="H5139" s="14">
        <v>700000</v>
      </c>
      <c r="I5139" s="14">
        <v>1</v>
      </c>
    </row>
    <row r="5140" spans="1:9" x14ac:dyDescent="0.25">
      <c r="A5140" s="1148"/>
      <c r="B5140" s="915" t="s">
        <v>896</v>
      </c>
      <c r="C5140" s="915"/>
      <c r="D5140" s="915"/>
      <c r="E5140" s="915"/>
      <c r="F5140" s="915"/>
      <c r="G5140" s="915"/>
      <c r="H5140" s="2">
        <v>91484928</v>
      </c>
      <c r="I5140" s="2"/>
    </row>
    <row r="5141" spans="1:9" x14ac:dyDescent="0.25">
      <c r="A5141" s="1148"/>
      <c r="B5141" s="911" t="s">
        <v>154</v>
      </c>
      <c r="C5141" s="911"/>
      <c r="D5141" s="911"/>
      <c r="E5141" s="911"/>
      <c r="F5141" s="911"/>
      <c r="G5141" s="911"/>
      <c r="H5141" s="72">
        <v>89352934</v>
      </c>
      <c r="I5141" s="72"/>
    </row>
    <row r="5142" spans="1:9" ht="75" x14ac:dyDescent="0.25">
      <c r="A5142" s="1148"/>
      <c r="B5142" s="926">
        <v>4251</v>
      </c>
      <c r="C5142" s="145" t="s">
        <v>2561</v>
      </c>
      <c r="D5142" s="142" t="s">
        <v>2562</v>
      </c>
      <c r="E5142" s="12" t="s">
        <v>149</v>
      </c>
      <c r="F5142" s="12" t="s">
        <v>121</v>
      </c>
      <c r="G5142" s="14">
        <v>4860468</v>
      </c>
      <c r="H5142" s="14">
        <v>4860468</v>
      </c>
      <c r="I5142" s="14">
        <v>1</v>
      </c>
    </row>
    <row r="5143" spans="1:9" ht="60" x14ac:dyDescent="0.25">
      <c r="A5143" s="1148"/>
      <c r="B5143" s="926">
        <v>5112</v>
      </c>
      <c r="C5143" s="145" t="s">
        <v>2563</v>
      </c>
      <c r="D5143" s="142" t="s">
        <v>2564</v>
      </c>
      <c r="E5143" s="12" t="s">
        <v>149</v>
      </c>
      <c r="F5143" s="12" t="s">
        <v>121</v>
      </c>
      <c r="G5143" s="14">
        <v>26326160</v>
      </c>
      <c r="H5143" s="14">
        <v>26326160</v>
      </c>
      <c r="I5143" s="14">
        <v>1</v>
      </c>
    </row>
    <row r="5144" spans="1:9" ht="60" x14ac:dyDescent="0.25">
      <c r="A5144" s="1148"/>
      <c r="B5144" s="926"/>
      <c r="C5144" s="145" t="s">
        <v>2565</v>
      </c>
      <c r="D5144" s="142" t="s">
        <v>2566</v>
      </c>
      <c r="E5144" s="12" t="s">
        <v>149</v>
      </c>
      <c r="F5144" s="12" t="s">
        <v>121</v>
      </c>
      <c r="G5144" s="14">
        <v>20819109</v>
      </c>
      <c r="H5144" s="14">
        <v>20819109</v>
      </c>
      <c r="I5144" s="14">
        <v>1</v>
      </c>
    </row>
    <row r="5145" spans="1:9" ht="75" x14ac:dyDescent="0.25">
      <c r="A5145" s="1148"/>
      <c r="B5145" s="926">
        <v>5113</v>
      </c>
      <c r="C5145" s="145" t="s">
        <v>2567</v>
      </c>
      <c r="D5145" s="142" t="s">
        <v>2568</v>
      </c>
      <c r="E5145" s="12" t="s">
        <v>149</v>
      </c>
      <c r="F5145" s="12" t="s">
        <v>121</v>
      </c>
      <c r="G5145" s="14">
        <v>25941522</v>
      </c>
      <c r="H5145" s="14">
        <v>25941522</v>
      </c>
      <c r="I5145" s="14">
        <v>1</v>
      </c>
    </row>
    <row r="5146" spans="1:9" ht="75" x14ac:dyDescent="0.25">
      <c r="A5146" s="1148"/>
      <c r="B5146" s="926"/>
      <c r="C5146" s="145" t="s">
        <v>2569</v>
      </c>
      <c r="D5146" s="142" t="s">
        <v>2570</v>
      </c>
      <c r="E5146" s="12" t="s">
        <v>149</v>
      </c>
      <c r="F5146" s="12" t="s">
        <v>121</v>
      </c>
      <c r="G5146" s="14">
        <v>11405675</v>
      </c>
      <c r="H5146" s="14">
        <v>11405675</v>
      </c>
      <c r="I5146" s="14">
        <v>1</v>
      </c>
    </row>
    <row r="5147" spans="1:9" x14ac:dyDescent="0.25">
      <c r="A5147" s="1148"/>
      <c r="B5147" s="911" t="s">
        <v>118</v>
      </c>
      <c r="C5147" s="911"/>
      <c r="D5147" s="911"/>
      <c r="E5147" s="911"/>
      <c r="F5147" s="911"/>
      <c r="G5147" s="911"/>
      <c r="H5147" s="72">
        <v>2131994</v>
      </c>
      <c r="I5147" s="72"/>
    </row>
    <row r="5148" spans="1:9" x14ac:dyDescent="0.25">
      <c r="A5148" s="1148"/>
      <c r="B5148" s="455" t="s">
        <v>5274</v>
      </c>
      <c r="C5148" s="455" t="s">
        <v>7676</v>
      </c>
      <c r="D5148" s="455" t="s">
        <v>5270</v>
      </c>
      <c r="E5148" s="787" t="s">
        <v>7675</v>
      </c>
      <c r="F5148" s="787" t="s">
        <v>121</v>
      </c>
      <c r="G5148" s="456">
        <v>196218</v>
      </c>
      <c r="H5148" s="456">
        <v>196218</v>
      </c>
      <c r="I5148" s="465">
        <v>1</v>
      </c>
    </row>
    <row r="5149" spans="1:9" s="8" customFormat="1" ht="60" x14ac:dyDescent="0.25">
      <c r="A5149" s="1148"/>
      <c r="B5149" s="932">
        <v>4251</v>
      </c>
      <c r="C5149" s="139">
        <v>71351540</v>
      </c>
      <c r="D5149" s="140" t="s">
        <v>2571</v>
      </c>
      <c r="E5149" s="15" t="s">
        <v>149</v>
      </c>
      <c r="F5149" s="15" t="s">
        <v>121</v>
      </c>
      <c r="G5149" s="16">
        <v>97209</v>
      </c>
      <c r="H5149" s="16">
        <v>97209</v>
      </c>
      <c r="I5149" s="16">
        <v>1</v>
      </c>
    </row>
    <row r="5150" spans="1:9" s="8" customFormat="1" ht="60" x14ac:dyDescent="0.25">
      <c r="A5150" s="1148"/>
      <c r="B5150" s="926">
        <v>5112</v>
      </c>
      <c r="C5150" s="139">
        <v>71351540</v>
      </c>
      <c r="D5150" s="140" t="s">
        <v>2572</v>
      </c>
      <c r="E5150" s="15" t="s">
        <v>149</v>
      </c>
      <c r="F5150" s="15" t="s">
        <v>121</v>
      </c>
      <c r="G5150" s="16">
        <v>479390</v>
      </c>
      <c r="H5150" s="16">
        <v>479390</v>
      </c>
      <c r="I5150" s="16">
        <v>1</v>
      </c>
    </row>
    <row r="5151" spans="1:9" s="8" customFormat="1" ht="60" x14ac:dyDescent="0.25">
      <c r="A5151" s="1148"/>
      <c r="B5151" s="926"/>
      <c r="C5151" s="139">
        <v>71351540</v>
      </c>
      <c r="D5151" s="140" t="s">
        <v>2573</v>
      </c>
      <c r="E5151" s="15" t="s">
        <v>149</v>
      </c>
      <c r="F5151" s="15" t="s">
        <v>121</v>
      </c>
      <c r="G5151" s="16">
        <v>416382</v>
      </c>
      <c r="H5151" s="16">
        <v>416382</v>
      </c>
      <c r="I5151" s="16">
        <v>1</v>
      </c>
    </row>
    <row r="5152" spans="1:9" ht="60" x14ac:dyDescent="0.25">
      <c r="A5152" s="1148"/>
      <c r="B5152" s="926"/>
      <c r="C5152" s="145" t="s">
        <v>2574</v>
      </c>
      <c r="D5152" s="142" t="s">
        <v>2575</v>
      </c>
      <c r="E5152" s="12" t="s">
        <v>120</v>
      </c>
      <c r="F5152" s="12" t="s">
        <v>121</v>
      </c>
      <c r="G5152" s="14">
        <v>143816</v>
      </c>
      <c r="H5152" s="14">
        <v>143816</v>
      </c>
      <c r="I5152" s="14">
        <v>1</v>
      </c>
    </row>
    <row r="5153" spans="1:9" ht="60" x14ac:dyDescent="0.25">
      <c r="A5153" s="1148"/>
      <c r="B5153" s="926"/>
      <c r="C5153" s="145" t="s">
        <v>2576</v>
      </c>
      <c r="D5153" s="142" t="s">
        <v>2577</v>
      </c>
      <c r="E5153" s="12" t="s">
        <v>120</v>
      </c>
      <c r="F5153" s="12" t="s">
        <v>121</v>
      </c>
      <c r="G5153" s="14">
        <v>124915</v>
      </c>
      <c r="H5153" s="14">
        <v>124915</v>
      </c>
      <c r="I5153" s="14">
        <v>1</v>
      </c>
    </row>
    <row r="5154" spans="1:9" s="8" customFormat="1" ht="75" x14ac:dyDescent="0.25">
      <c r="A5154" s="1148"/>
      <c r="B5154" s="926">
        <v>5113</v>
      </c>
      <c r="C5154" s="139">
        <v>71351540</v>
      </c>
      <c r="D5154" s="140" t="s">
        <v>2578</v>
      </c>
      <c r="E5154" s="15" t="s">
        <v>149</v>
      </c>
      <c r="F5154" s="15" t="s">
        <v>121</v>
      </c>
      <c r="G5154" s="16">
        <v>473230</v>
      </c>
      <c r="H5154" s="16">
        <v>473230</v>
      </c>
      <c r="I5154" s="16">
        <v>1</v>
      </c>
    </row>
    <row r="5155" spans="1:9" s="8" customFormat="1" ht="75" x14ac:dyDescent="0.25">
      <c r="A5155" s="1148"/>
      <c r="B5155" s="926"/>
      <c r="C5155" s="139">
        <v>71351540</v>
      </c>
      <c r="D5155" s="140" t="s">
        <v>2579</v>
      </c>
      <c r="E5155" s="15" t="s">
        <v>149</v>
      </c>
      <c r="F5155" s="15" t="s">
        <v>121</v>
      </c>
      <c r="G5155" s="16">
        <v>196218</v>
      </c>
      <c r="H5155" s="16">
        <v>196218</v>
      </c>
      <c r="I5155" s="16">
        <v>1</v>
      </c>
    </row>
    <row r="5156" spans="1:9" ht="75" x14ac:dyDescent="0.25">
      <c r="A5156" s="1148"/>
      <c r="B5156" s="926"/>
      <c r="C5156" s="145" t="s">
        <v>2580</v>
      </c>
      <c r="D5156" s="142" t="s">
        <v>2581</v>
      </c>
      <c r="E5156" s="12" t="s">
        <v>120</v>
      </c>
      <c r="F5156" s="12" t="s">
        <v>121</v>
      </c>
      <c r="G5156" s="14">
        <v>141969</v>
      </c>
      <c r="H5156" s="14">
        <v>141969</v>
      </c>
      <c r="I5156" s="14">
        <v>1</v>
      </c>
    </row>
    <row r="5157" spans="1:9" ht="75" x14ac:dyDescent="0.25">
      <c r="A5157" s="1148"/>
      <c r="B5157" s="926"/>
      <c r="C5157" s="145" t="s">
        <v>2582</v>
      </c>
      <c r="D5157" s="142" t="s">
        <v>2583</v>
      </c>
      <c r="E5157" s="12" t="s">
        <v>120</v>
      </c>
      <c r="F5157" s="12" t="s">
        <v>121</v>
      </c>
      <c r="G5157" s="14">
        <v>58865</v>
      </c>
      <c r="H5157" s="14">
        <v>58865</v>
      </c>
      <c r="I5157" s="14">
        <v>1</v>
      </c>
    </row>
    <row r="5158" spans="1:9" x14ac:dyDescent="0.25">
      <c r="A5158" s="1148"/>
      <c r="B5158" s="915" t="s">
        <v>274</v>
      </c>
      <c r="C5158" s="915"/>
      <c r="D5158" s="915"/>
      <c r="E5158" s="915"/>
      <c r="F5158" s="915"/>
      <c r="G5158" s="915"/>
      <c r="H5158" s="2">
        <v>27180000</v>
      </c>
      <c r="I5158" s="2"/>
    </row>
    <row r="5159" spans="1:9" x14ac:dyDescent="0.25">
      <c r="A5159" s="1148"/>
      <c r="B5159" s="911" t="s">
        <v>11</v>
      </c>
      <c r="C5159" s="911"/>
      <c r="D5159" s="911"/>
      <c r="E5159" s="911"/>
      <c r="F5159" s="911"/>
      <c r="G5159" s="911"/>
      <c r="H5159" s="72">
        <v>7400000</v>
      </c>
      <c r="I5159" s="72"/>
    </row>
    <row r="5160" spans="1:9" s="8" customFormat="1" x14ac:dyDescent="0.25">
      <c r="A5160" s="1148"/>
      <c r="B5160" s="932">
        <v>4267</v>
      </c>
      <c r="C5160" s="835" t="s">
        <v>8068</v>
      </c>
      <c r="D5160" s="835" t="s">
        <v>4068</v>
      </c>
      <c r="E5160" s="892" t="s">
        <v>8069</v>
      </c>
      <c r="F5160" s="892" t="s">
        <v>15</v>
      </c>
      <c r="G5160" s="854">
        <v>1200</v>
      </c>
      <c r="H5160" s="837">
        <v>7200</v>
      </c>
      <c r="I5160" s="854">
        <v>6000</v>
      </c>
    </row>
    <row r="5161" spans="1:9" x14ac:dyDescent="0.25">
      <c r="A5161" s="1148"/>
      <c r="B5161" s="911" t="s">
        <v>118</v>
      </c>
      <c r="C5161" s="911"/>
      <c r="D5161" s="911"/>
      <c r="E5161" s="911"/>
      <c r="F5161" s="911"/>
      <c r="G5161" s="911"/>
      <c r="H5161" s="72">
        <v>19780000</v>
      </c>
      <c r="I5161" s="72"/>
    </row>
    <row r="5162" spans="1:9" ht="18" x14ac:dyDescent="0.25">
      <c r="A5162" s="1148"/>
      <c r="B5162" s="781" t="s">
        <v>5598</v>
      </c>
      <c r="C5162" s="781" t="s">
        <v>7712</v>
      </c>
      <c r="D5162" s="781" t="s">
        <v>5455</v>
      </c>
      <c r="E5162" s="802" t="s">
        <v>14</v>
      </c>
      <c r="F5162" s="802" t="s">
        <v>121</v>
      </c>
      <c r="G5162" s="784">
        <v>17000000</v>
      </c>
      <c r="H5162" s="784">
        <v>17000000</v>
      </c>
      <c r="I5162" s="14">
        <v>1</v>
      </c>
    </row>
    <row r="5163" spans="1:9" ht="18" x14ac:dyDescent="0.25">
      <c r="A5163" s="1148"/>
      <c r="B5163" s="781" t="s">
        <v>5598</v>
      </c>
      <c r="C5163" s="781" t="s">
        <v>7713</v>
      </c>
      <c r="D5163" s="781" t="s">
        <v>5455</v>
      </c>
      <c r="E5163" s="802" t="s">
        <v>14</v>
      </c>
      <c r="F5163" s="802" t="s">
        <v>121</v>
      </c>
      <c r="G5163" s="784">
        <v>3000000</v>
      </c>
      <c r="H5163" s="784">
        <v>3000000</v>
      </c>
      <c r="I5163" s="14">
        <v>1</v>
      </c>
    </row>
    <row r="5164" spans="1:9" ht="45" x14ac:dyDescent="0.25">
      <c r="A5164" s="1148"/>
      <c r="B5164" s="926">
        <v>4239</v>
      </c>
      <c r="C5164" s="141" t="s">
        <v>2584</v>
      </c>
      <c r="D5164" s="142" t="s">
        <v>2585</v>
      </c>
      <c r="E5164" s="12" t="s">
        <v>14</v>
      </c>
      <c r="F5164" s="12" t="s">
        <v>121</v>
      </c>
      <c r="G5164" s="14">
        <v>700000</v>
      </c>
      <c r="H5164" s="14">
        <v>700000</v>
      </c>
      <c r="I5164" s="14">
        <v>1</v>
      </c>
    </row>
    <row r="5165" spans="1:9" s="8" customFormat="1" ht="45" x14ac:dyDescent="0.25">
      <c r="A5165" s="1148"/>
      <c r="B5165" s="926"/>
      <c r="C5165" s="139">
        <v>79951110</v>
      </c>
      <c r="D5165" s="140" t="s">
        <v>2586</v>
      </c>
      <c r="E5165" s="15" t="s">
        <v>14</v>
      </c>
      <c r="F5165" s="15" t="s">
        <v>121</v>
      </c>
      <c r="G5165" s="16">
        <v>7000000</v>
      </c>
      <c r="H5165" s="16">
        <v>7000000</v>
      </c>
      <c r="I5165" s="16">
        <v>1</v>
      </c>
    </row>
    <row r="5166" spans="1:9" s="8" customFormat="1" ht="30" x14ac:dyDescent="0.25">
      <c r="A5166" s="1148"/>
      <c r="B5166" s="926"/>
      <c r="C5166" s="141" t="s">
        <v>6701</v>
      </c>
      <c r="D5166" s="141" t="s">
        <v>5455</v>
      </c>
      <c r="E5166" s="515" t="s">
        <v>14</v>
      </c>
      <c r="F5166" s="515" t="s">
        <v>121</v>
      </c>
      <c r="G5166" s="356">
        <v>800</v>
      </c>
      <c r="H5166" s="356">
        <v>800</v>
      </c>
      <c r="I5166" s="14">
        <v>1</v>
      </c>
    </row>
    <row r="5167" spans="1:9" s="8" customFormat="1" ht="30" x14ac:dyDescent="0.25">
      <c r="A5167" s="1148"/>
      <c r="B5167" s="926"/>
      <c r="C5167" s="141" t="s">
        <v>6702</v>
      </c>
      <c r="D5167" s="141" t="s">
        <v>5455</v>
      </c>
      <c r="E5167" s="515" t="s">
        <v>14</v>
      </c>
      <c r="F5167" s="515" t="s">
        <v>121</v>
      </c>
      <c r="G5167" s="356">
        <v>600</v>
      </c>
      <c r="H5167" s="356">
        <v>600</v>
      </c>
      <c r="I5167" s="14">
        <v>1</v>
      </c>
    </row>
    <row r="5168" spans="1:9" s="8" customFormat="1" ht="30" x14ac:dyDescent="0.25">
      <c r="A5168" s="1148"/>
      <c r="B5168" s="926"/>
      <c r="C5168" s="141" t="s">
        <v>6703</v>
      </c>
      <c r="D5168" s="141" t="s">
        <v>5455</v>
      </c>
      <c r="E5168" s="515" t="s">
        <v>14</v>
      </c>
      <c r="F5168" s="515" t="s">
        <v>121</v>
      </c>
      <c r="G5168" s="356">
        <v>600</v>
      </c>
      <c r="H5168" s="356">
        <v>600</v>
      </c>
      <c r="I5168" s="14">
        <v>1</v>
      </c>
    </row>
    <row r="5169" spans="1:9" s="8" customFormat="1" ht="30" x14ac:dyDescent="0.25">
      <c r="A5169" s="1148"/>
      <c r="B5169" s="926"/>
      <c r="C5169" s="141" t="s">
        <v>6704</v>
      </c>
      <c r="D5169" s="141" t="s">
        <v>5455</v>
      </c>
      <c r="E5169" s="515" t="s">
        <v>14</v>
      </c>
      <c r="F5169" s="515" t="s">
        <v>121</v>
      </c>
      <c r="G5169" s="356">
        <v>1400</v>
      </c>
      <c r="H5169" s="356">
        <v>1400</v>
      </c>
      <c r="I5169" s="14">
        <v>1</v>
      </c>
    </row>
    <row r="5170" spans="1:9" ht="45" x14ac:dyDescent="0.25">
      <c r="A5170" s="1148"/>
      <c r="B5170" s="926"/>
      <c r="C5170" s="141" t="s">
        <v>2587</v>
      </c>
      <c r="D5170" s="142" t="s">
        <v>2588</v>
      </c>
      <c r="E5170" s="12" t="s">
        <v>14</v>
      </c>
      <c r="F5170" s="12" t="s">
        <v>121</v>
      </c>
      <c r="G5170" s="14">
        <v>500000</v>
      </c>
      <c r="H5170" s="14">
        <v>500000</v>
      </c>
      <c r="I5170" s="14">
        <v>1</v>
      </c>
    </row>
    <row r="5171" spans="1:9" ht="45" x14ac:dyDescent="0.25">
      <c r="A5171" s="1148"/>
      <c r="B5171" s="926"/>
      <c r="C5171" s="141" t="s">
        <v>2589</v>
      </c>
      <c r="D5171" s="142" t="s">
        <v>2590</v>
      </c>
      <c r="E5171" s="12" t="s">
        <v>14</v>
      </c>
      <c r="F5171" s="12" t="s">
        <v>121</v>
      </c>
      <c r="G5171" s="14">
        <v>2000000</v>
      </c>
      <c r="H5171" s="14">
        <v>2000000</v>
      </c>
      <c r="I5171" s="14">
        <v>1</v>
      </c>
    </row>
    <row r="5172" spans="1:9" s="8" customFormat="1" ht="45" x14ac:dyDescent="0.25">
      <c r="A5172" s="1148"/>
      <c r="B5172" s="926"/>
      <c r="C5172" s="139">
        <v>79951110</v>
      </c>
      <c r="D5172" s="140" t="s">
        <v>2591</v>
      </c>
      <c r="E5172" s="15" t="s">
        <v>14</v>
      </c>
      <c r="F5172" s="15" t="s">
        <v>121</v>
      </c>
      <c r="G5172" s="16">
        <v>50000</v>
      </c>
      <c r="H5172" s="16">
        <v>50000</v>
      </c>
      <c r="I5172" s="16">
        <v>1</v>
      </c>
    </row>
    <row r="5173" spans="1:9" ht="45" x14ac:dyDescent="0.25">
      <c r="A5173" s="1148"/>
      <c r="B5173" s="926"/>
      <c r="C5173" s="145" t="s">
        <v>2592</v>
      </c>
      <c r="D5173" s="142" t="s">
        <v>2593</v>
      </c>
      <c r="E5173" s="12" t="s">
        <v>14</v>
      </c>
      <c r="F5173" s="12" t="s">
        <v>121</v>
      </c>
      <c r="G5173" s="14">
        <v>200000</v>
      </c>
      <c r="H5173" s="14">
        <v>200000</v>
      </c>
      <c r="I5173" s="14">
        <v>1</v>
      </c>
    </row>
    <row r="5174" spans="1:9" ht="45" x14ac:dyDescent="0.25">
      <c r="A5174" s="1148"/>
      <c r="B5174" s="926"/>
      <c r="C5174" s="145" t="s">
        <v>2594</v>
      </c>
      <c r="D5174" s="142" t="s">
        <v>2595</v>
      </c>
      <c r="E5174" s="12" t="s">
        <v>14</v>
      </c>
      <c r="F5174" s="12" t="s">
        <v>121</v>
      </c>
      <c r="G5174" s="14">
        <v>300000</v>
      </c>
      <c r="H5174" s="14">
        <v>300000</v>
      </c>
      <c r="I5174" s="14">
        <v>1</v>
      </c>
    </row>
    <row r="5175" spans="1:9" s="8" customFormat="1" ht="45" x14ac:dyDescent="0.25">
      <c r="A5175" s="1148"/>
      <c r="B5175" s="926"/>
      <c r="C5175" s="139">
        <v>79951110</v>
      </c>
      <c r="D5175" s="140" t="s">
        <v>2596</v>
      </c>
      <c r="E5175" s="15" t="s">
        <v>14</v>
      </c>
      <c r="F5175" s="15" t="s">
        <v>121</v>
      </c>
      <c r="G5175" s="16">
        <v>700000</v>
      </c>
      <c r="H5175" s="16">
        <v>700000</v>
      </c>
      <c r="I5175" s="16">
        <v>1</v>
      </c>
    </row>
    <row r="5176" spans="1:9" ht="60" x14ac:dyDescent="0.25">
      <c r="A5176" s="1148"/>
      <c r="B5176" s="926"/>
      <c r="C5176" s="145" t="s">
        <v>2597</v>
      </c>
      <c r="D5176" s="142" t="s">
        <v>2598</v>
      </c>
      <c r="E5176" s="12" t="s">
        <v>14</v>
      </c>
      <c r="F5176" s="12" t="s">
        <v>121</v>
      </c>
      <c r="G5176" s="14">
        <v>680000</v>
      </c>
      <c r="H5176" s="14">
        <v>680000</v>
      </c>
      <c r="I5176" s="14">
        <v>1</v>
      </c>
    </row>
    <row r="5177" spans="1:9" s="8" customFormat="1" ht="45" x14ac:dyDescent="0.25">
      <c r="A5177" s="1148"/>
      <c r="B5177" s="926"/>
      <c r="C5177" s="139">
        <v>79951110</v>
      </c>
      <c r="D5177" s="140" t="s">
        <v>2599</v>
      </c>
      <c r="E5177" s="15" t="s">
        <v>14</v>
      </c>
      <c r="F5177" s="15" t="s">
        <v>121</v>
      </c>
      <c r="G5177" s="16">
        <v>600000</v>
      </c>
      <c r="H5177" s="16">
        <v>600000</v>
      </c>
      <c r="I5177" s="16">
        <v>1</v>
      </c>
    </row>
    <row r="5178" spans="1:9" s="8" customFormat="1" ht="45" x14ac:dyDescent="0.25">
      <c r="A5178" s="1148"/>
      <c r="B5178" s="926"/>
      <c r="C5178" s="139">
        <v>79951110</v>
      </c>
      <c r="D5178" s="140" t="s">
        <v>2600</v>
      </c>
      <c r="E5178" s="15" t="s">
        <v>14</v>
      </c>
      <c r="F5178" s="15" t="s">
        <v>121</v>
      </c>
      <c r="G5178" s="16">
        <v>600000</v>
      </c>
      <c r="H5178" s="16">
        <v>600000</v>
      </c>
      <c r="I5178" s="16">
        <v>1</v>
      </c>
    </row>
    <row r="5179" spans="1:9" s="8" customFormat="1" ht="45" x14ac:dyDescent="0.25">
      <c r="A5179" s="1148"/>
      <c r="B5179" s="926"/>
      <c r="C5179" s="139">
        <v>79951110</v>
      </c>
      <c r="D5179" s="140" t="s">
        <v>2601</v>
      </c>
      <c r="E5179" s="15" t="s">
        <v>14</v>
      </c>
      <c r="F5179" s="15" t="s">
        <v>121</v>
      </c>
      <c r="G5179" s="16">
        <v>1400000</v>
      </c>
      <c r="H5179" s="16">
        <v>1400000</v>
      </c>
      <c r="I5179" s="16">
        <v>1</v>
      </c>
    </row>
    <row r="5180" spans="1:9" s="8" customFormat="1" ht="45" x14ac:dyDescent="0.25">
      <c r="A5180" s="1148"/>
      <c r="B5180" s="926"/>
      <c r="C5180" s="139">
        <v>79951110</v>
      </c>
      <c r="D5180" s="140" t="s">
        <v>2602</v>
      </c>
      <c r="E5180" s="15" t="s">
        <v>14</v>
      </c>
      <c r="F5180" s="15" t="s">
        <v>121</v>
      </c>
      <c r="G5180" s="16">
        <v>3000000</v>
      </c>
      <c r="H5180" s="16">
        <v>3000000</v>
      </c>
      <c r="I5180" s="16">
        <v>1</v>
      </c>
    </row>
    <row r="5181" spans="1:9" ht="45" x14ac:dyDescent="0.25">
      <c r="A5181" s="1148"/>
      <c r="B5181" s="926"/>
      <c r="C5181" s="145" t="s">
        <v>2603</v>
      </c>
      <c r="D5181" s="142" t="s">
        <v>1621</v>
      </c>
      <c r="E5181" s="12" t="s">
        <v>14</v>
      </c>
      <c r="F5181" s="12" t="s">
        <v>121</v>
      </c>
      <c r="G5181" s="14">
        <v>300000</v>
      </c>
      <c r="H5181" s="14">
        <v>300000</v>
      </c>
      <c r="I5181" s="14">
        <v>1</v>
      </c>
    </row>
    <row r="5182" spans="1:9" ht="45" x14ac:dyDescent="0.25">
      <c r="A5182" s="1148"/>
      <c r="B5182" s="926"/>
      <c r="C5182" s="145" t="s">
        <v>2604</v>
      </c>
      <c r="D5182" s="142" t="s">
        <v>1629</v>
      </c>
      <c r="E5182" s="12" t="s">
        <v>14</v>
      </c>
      <c r="F5182" s="12" t="s">
        <v>121</v>
      </c>
      <c r="G5182" s="14">
        <v>350000</v>
      </c>
      <c r="H5182" s="14">
        <v>350000</v>
      </c>
      <c r="I5182" s="14">
        <v>1</v>
      </c>
    </row>
    <row r="5183" spans="1:9" s="8" customFormat="1" ht="60" x14ac:dyDescent="0.25">
      <c r="A5183" s="1148"/>
      <c r="B5183" s="926"/>
      <c r="C5183" s="139">
        <v>79951110</v>
      </c>
      <c r="D5183" s="140" t="s">
        <v>2605</v>
      </c>
      <c r="E5183" s="15" t="s">
        <v>14</v>
      </c>
      <c r="F5183" s="15" t="s">
        <v>121</v>
      </c>
      <c r="G5183" s="16">
        <v>800000</v>
      </c>
      <c r="H5183" s="16">
        <v>800000</v>
      </c>
      <c r="I5183" s="16">
        <v>1</v>
      </c>
    </row>
    <row r="5184" spans="1:9" s="8" customFormat="1" ht="45" x14ac:dyDescent="0.25">
      <c r="A5184" s="1148"/>
      <c r="B5184" s="926"/>
      <c r="C5184" s="139">
        <v>79951110</v>
      </c>
      <c r="D5184" s="140" t="s">
        <v>2606</v>
      </c>
      <c r="E5184" s="15" t="s">
        <v>14</v>
      </c>
      <c r="F5184" s="15" t="s">
        <v>121</v>
      </c>
      <c r="G5184" s="16">
        <v>600000</v>
      </c>
      <c r="H5184" s="16">
        <v>600000</v>
      </c>
      <c r="I5184" s="16">
        <v>1</v>
      </c>
    </row>
    <row r="5185" spans="1:9" s="8" customFormat="1" ht="30" customHeight="1" x14ac:dyDescent="0.25">
      <c r="A5185" s="1148"/>
      <c r="B5185" s="1043" t="s">
        <v>5273</v>
      </c>
      <c r="C5185" s="1044"/>
      <c r="D5185" s="1044"/>
      <c r="E5185" s="1044"/>
      <c r="F5185" s="1044"/>
      <c r="G5185" s="1044"/>
      <c r="H5185" s="1044"/>
      <c r="I5185" s="1045"/>
    </row>
    <row r="5186" spans="1:9" s="8" customFormat="1" x14ac:dyDescent="0.25">
      <c r="A5186" s="1148"/>
      <c r="B5186" s="1058" t="s">
        <v>5274</v>
      </c>
      <c r="C5186" s="142"/>
      <c r="D5186" s="142"/>
      <c r="E5186" s="28"/>
      <c r="F5186" s="28"/>
      <c r="G5186" s="28"/>
      <c r="H5186" s="28"/>
      <c r="I5186" s="28"/>
    </row>
    <row r="5187" spans="1:9" s="8" customFormat="1" x14ac:dyDescent="0.25">
      <c r="A5187" s="1148"/>
      <c r="B5187" s="1059"/>
      <c r="C5187" s="142"/>
      <c r="D5187" s="142"/>
      <c r="E5187" s="28"/>
      <c r="F5187" s="28"/>
      <c r="G5187" s="28"/>
      <c r="H5187" s="28"/>
      <c r="I5187" s="28"/>
    </row>
    <row r="5188" spans="1:9" x14ac:dyDescent="0.25">
      <c r="A5188" s="1148"/>
      <c r="B5188" s="915" t="s">
        <v>642</v>
      </c>
      <c r="C5188" s="915"/>
      <c r="D5188" s="915"/>
      <c r="E5188" s="915"/>
      <c r="F5188" s="915"/>
      <c r="G5188" s="915"/>
      <c r="H5188" s="2">
        <v>750000</v>
      </c>
      <c r="I5188" s="2"/>
    </row>
    <row r="5189" spans="1:9" x14ac:dyDescent="0.25">
      <c r="A5189" s="1148"/>
      <c r="B5189" s="911" t="s">
        <v>118</v>
      </c>
      <c r="C5189" s="911"/>
      <c r="D5189" s="911"/>
      <c r="E5189" s="911"/>
      <c r="F5189" s="911"/>
      <c r="G5189" s="911"/>
      <c r="H5189" s="72">
        <v>750000</v>
      </c>
      <c r="I5189" s="72"/>
    </row>
    <row r="5190" spans="1:9" x14ac:dyDescent="0.25">
      <c r="A5190" s="1148"/>
      <c r="B5190" s="926">
        <v>4239</v>
      </c>
      <c r="C5190" s="141" t="s">
        <v>2607</v>
      </c>
      <c r="D5190" s="142" t="s">
        <v>294</v>
      </c>
      <c r="E5190" s="12" t="s">
        <v>120</v>
      </c>
      <c r="F5190" s="12" t="s">
        <v>121</v>
      </c>
      <c r="G5190" s="14">
        <v>750000</v>
      </c>
      <c r="H5190" s="14">
        <v>750000</v>
      </c>
      <c r="I5190" s="14">
        <v>1</v>
      </c>
    </row>
    <row r="5191" spans="1:9" x14ac:dyDescent="0.25">
      <c r="A5191" s="1148"/>
      <c r="B5191" s="915" t="s">
        <v>295</v>
      </c>
      <c r="C5191" s="915"/>
      <c r="D5191" s="915"/>
      <c r="E5191" s="915"/>
      <c r="F5191" s="915"/>
      <c r="G5191" s="915"/>
      <c r="H5191" s="2">
        <v>9790820</v>
      </c>
      <c r="I5191" s="2"/>
    </row>
    <row r="5192" spans="1:9" x14ac:dyDescent="0.25">
      <c r="A5192" s="1148"/>
      <c r="B5192" s="911" t="s">
        <v>11</v>
      </c>
      <c r="C5192" s="911"/>
      <c r="D5192" s="911"/>
      <c r="E5192" s="911"/>
      <c r="F5192" s="911"/>
      <c r="G5192" s="911"/>
      <c r="H5192" s="72">
        <v>1990820</v>
      </c>
      <c r="I5192" s="72"/>
    </row>
    <row r="5193" spans="1:9" x14ac:dyDescent="0.25">
      <c r="A5193" s="1148"/>
      <c r="B5193" s="681"/>
      <c r="C5193" s="142" t="s">
        <v>7286</v>
      </c>
      <c r="D5193" s="142" t="s">
        <v>7287</v>
      </c>
      <c r="E5193" s="142" t="s">
        <v>14</v>
      </c>
      <c r="F5193" s="142" t="s">
        <v>15</v>
      </c>
      <c r="G5193" s="142">
        <v>150000</v>
      </c>
      <c r="H5193" s="465">
        <v>300000</v>
      </c>
      <c r="I5193" s="682">
        <v>2</v>
      </c>
    </row>
    <row r="5194" spans="1:9" x14ac:dyDescent="0.25">
      <c r="A5194" s="1148"/>
      <c r="B5194" s="934">
        <v>5129</v>
      </c>
      <c r="C5194" s="142" t="s">
        <v>7111</v>
      </c>
      <c r="D5194" s="142" t="s">
        <v>4056</v>
      </c>
      <c r="E5194" s="142" t="s">
        <v>14</v>
      </c>
      <c r="F5194" s="142" t="s">
        <v>15</v>
      </c>
      <c r="G5194" s="142">
        <v>150000</v>
      </c>
      <c r="H5194" s="569">
        <v>150</v>
      </c>
      <c r="I5194" s="142">
        <v>1</v>
      </c>
    </row>
    <row r="5195" spans="1:9" x14ac:dyDescent="0.25">
      <c r="A5195" s="1148"/>
      <c r="B5195" s="935"/>
      <c r="C5195" s="142" t="s">
        <v>7112</v>
      </c>
      <c r="D5195" s="142" t="s">
        <v>4057</v>
      </c>
      <c r="E5195" s="142" t="s">
        <v>14</v>
      </c>
      <c r="F5195" s="142" t="s">
        <v>15</v>
      </c>
      <c r="G5195" s="142">
        <v>150000</v>
      </c>
      <c r="H5195" s="569">
        <v>750</v>
      </c>
      <c r="I5195" s="142">
        <v>5</v>
      </c>
    </row>
    <row r="5196" spans="1:9" x14ac:dyDescent="0.25">
      <c r="A5196" s="1148"/>
      <c r="B5196" s="935"/>
      <c r="C5196" s="142" t="s">
        <v>7122</v>
      </c>
      <c r="D5196" s="142" t="s">
        <v>4058</v>
      </c>
      <c r="E5196" s="142" t="s">
        <v>14</v>
      </c>
      <c r="F5196" s="142" t="s">
        <v>15</v>
      </c>
      <c r="G5196" s="142">
        <v>150000</v>
      </c>
      <c r="H5196" s="569">
        <v>750</v>
      </c>
      <c r="I5196" s="142">
        <v>5</v>
      </c>
    </row>
    <row r="5197" spans="1:9" x14ac:dyDescent="0.25">
      <c r="A5197" s="1148"/>
      <c r="B5197" s="935"/>
      <c r="C5197" s="142" t="s">
        <v>7123</v>
      </c>
      <c r="D5197" s="142" t="s">
        <v>4058</v>
      </c>
      <c r="E5197" s="142" t="s">
        <v>14</v>
      </c>
      <c r="F5197" s="142" t="s">
        <v>15</v>
      </c>
      <c r="G5197" s="142">
        <v>70000</v>
      </c>
      <c r="H5197" s="569">
        <v>210</v>
      </c>
      <c r="I5197" s="142">
        <v>3</v>
      </c>
    </row>
    <row r="5198" spans="1:9" x14ac:dyDescent="0.25">
      <c r="A5198" s="1148"/>
      <c r="B5198" s="935"/>
      <c r="C5198" s="142" t="s">
        <v>7113</v>
      </c>
      <c r="D5198" s="142" t="s">
        <v>4060</v>
      </c>
      <c r="E5198" s="142" t="s">
        <v>14</v>
      </c>
      <c r="F5198" s="142" t="s">
        <v>15</v>
      </c>
      <c r="G5198" s="142">
        <v>80000</v>
      </c>
      <c r="H5198" s="569">
        <v>80</v>
      </c>
      <c r="I5198" s="142">
        <v>1</v>
      </c>
    </row>
    <row r="5199" spans="1:9" x14ac:dyDescent="0.25">
      <c r="A5199" s="1148"/>
      <c r="B5199" s="935"/>
      <c r="C5199" s="142" t="s">
        <v>7114</v>
      </c>
      <c r="D5199" s="142" t="s">
        <v>4061</v>
      </c>
      <c r="E5199" s="142" t="s">
        <v>14</v>
      </c>
      <c r="F5199" s="142" t="s">
        <v>15</v>
      </c>
      <c r="G5199" s="142">
        <v>150000</v>
      </c>
      <c r="H5199" s="569">
        <v>1050</v>
      </c>
      <c r="I5199" s="142">
        <v>7</v>
      </c>
    </row>
    <row r="5200" spans="1:9" x14ac:dyDescent="0.25">
      <c r="A5200" s="1148"/>
      <c r="B5200" s="935"/>
      <c r="C5200" s="142" t="s">
        <v>7115</v>
      </c>
      <c r="D5200" s="142" t="s">
        <v>7116</v>
      </c>
      <c r="E5200" s="142" t="s">
        <v>14</v>
      </c>
      <c r="F5200" s="142" t="s">
        <v>15</v>
      </c>
      <c r="G5200" s="142">
        <v>150000</v>
      </c>
      <c r="H5200" s="569">
        <v>150</v>
      </c>
      <c r="I5200" s="142">
        <v>1</v>
      </c>
    </row>
    <row r="5201" spans="1:9" x14ac:dyDescent="0.25">
      <c r="A5201" s="1148"/>
      <c r="B5201" s="935"/>
      <c r="C5201" s="142"/>
      <c r="D5201" s="142"/>
      <c r="E5201" s="142"/>
      <c r="F5201" s="142"/>
      <c r="G5201" s="142"/>
      <c r="H5201" s="569"/>
      <c r="I5201" s="142"/>
    </row>
    <row r="5202" spans="1:9" x14ac:dyDescent="0.25">
      <c r="A5202" s="1148"/>
      <c r="B5202" s="936"/>
      <c r="C5202" s="142" t="s">
        <v>7117</v>
      </c>
      <c r="D5202" s="142" t="s">
        <v>4065</v>
      </c>
      <c r="E5202" s="142" t="s">
        <v>14</v>
      </c>
      <c r="F5202" s="142" t="s">
        <v>15</v>
      </c>
      <c r="G5202" s="142">
        <v>150000</v>
      </c>
      <c r="H5202" s="569">
        <v>600</v>
      </c>
      <c r="I5202" s="142">
        <v>4</v>
      </c>
    </row>
    <row r="5203" spans="1:9" s="8" customFormat="1" x14ac:dyDescent="0.25">
      <c r="A5203" s="1148"/>
      <c r="B5203" s="932">
        <v>4267</v>
      </c>
      <c r="C5203" s="139">
        <v>15897200</v>
      </c>
      <c r="D5203" s="140" t="s">
        <v>276</v>
      </c>
      <c r="E5203" s="15" t="s">
        <v>126</v>
      </c>
      <c r="F5203" s="15" t="s">
        <v>15</v>
      </c>
      <c r="G5203" s="16">
        <v>11780</v>
      </c>
      <c r="H5203" s="16">
        <v>1990820</v>
      </c>
      <c r="I5203" s="16">
        <v>169</v>
      </c>
    </row>
    <row r="5204" spans="1:9" x14ac:dyDescent="0.25">
      <c r="A5204" s="1148"/>
      <c r="B5204" s="911" t="s">
        <v>118</v>
      </c>
      <c r="C5204" s="911"/>
      <c r="D5204" s="911"/>
      <c r="E5204" s="911"/>
      <c r="F5204" s="911"/>
      <c r="G5204" s="911"/>
      <c r="H5204" s="72">
        <v>7800000</v>
      </c>
      <c r="I5204" s="72"/>
    </row>
    <row r="5205" spans="1:9" s="8" customFormat="1" x14ac:dyDescent="0.25">
      <c r="A5205" s="1148"/>
      <c r="B5205" s="932">
        <v>4861</v>
      </c>
      <c r="C5205" s="139">
        <v>98391200</v>
      </c>
      <c r="D5205" s="140" t="s">
        <v>518</v>
      </c>
      <c r="E5205" s="15" t="s">
        <v>126</v>
      </c>
      <c r="F5205" s="15" t="s">
        <v>121</v>
      </c>
      <c r="G5205" s="16">
        <v>7800000</v>
      </c>
      <c r="H5205" s="16">
        <v>7800000</v>
      </c>
      <c r="I5205" s="16">
        <v>1</v>
      </c>
    </row>
    <row r="5206" spans="1:9" x14ac:dyDescent="0.25">
      <c r="A5206" s="1148"/>
      <c r="B5206" s="915" t="s">
        <v>296</v>
      </c>
      <c r="C5206" s="915"/>
      <c r="D5206" s="915"/>
      <c r="E5206" s="915"/>
      <c r="F5206" s="915"/>
      <c r="G5206" s="915"/>
      <c r="H5206" s="2">
        <v>11000000</v>
      </c>
      <c r="I5206" s="2"/>
    </row>
    <row r="5207" spans="1:9" x14ac:dyDescent="0.25">
      <c r="A5207" s="1148"/>
      <c r="B5207" s="1062" t="s">
        <v>154</v>
      </c>
      <c r="C5207" s="1063"/>
      <c r="D5207" s="1063"/>
      <c r="E5207" s="1063"/>
      <c r="F5207" s="1063"/>
      <c r="G5207" s="1064"/>
      <c r="H5207" s="262"/>
      <c r="I5207" s="262"/>
    </row>
    <row r="5208" spans="1:9" ht="30" x14ac:dyDescent="0.25">
      <c r="A5208" s="1148"/>
      <c r="B5208" s="141">
        <v>4251</v>
      </c>
      <c r="C5208" s="141" t="s">
        <v>7412</v>
      </c>
      <c r="D5208" s="141" t="s">
        <v>4070</v>
      </c>
      <c r="E5208" s="141" t="s">
        <v>126</v>
      </c>
      <c r="F5208" s="714" t="s">
        <v>121</v>
      </c>
      <c r="G5208" s="725">
        <v>3921600</v>
      </c>
      <c r="H5208" s="725">
        <v>3921600</v>
      </c>
      <c r="I5208" s="338">
        <v>1</v>
      </c>
    </row>
    <row r="5209" spans="1:9" x14ac:dyDescent="0.25">
      <c r="A5209" s="1148"/>
      <c r="B5209" s="1052" t="s">
        <v>11</v>
      </c>
      <c r="C5209" s="1053"/>
      <c r="D5209" s="1053"/>
      <c r="E5209" s="1053"/>
      <c r="F5209" s="1053"/>
      <c r="G5209" s="1054"/>
      <c r="H5209" s="263"/>
      <c r="I5209" s="264"/>
    </row>
    <row r="5210" spans="1:9" x14ac:dyDescent="0.25">
      <c r="A5210" s="1148"/>
      <c r="B5210" s="908">
        <v>4269</v>
      </c>
      <c r="C5210" s="141" t="s">
        <v>5531</v>
      </c>
      <c r="D5210" s="141" t="s">
        <v>637</v>
      </c>
      <c r="E5210" s="141" t="s">
        <v>14</v>
      </c>
      <c r="F5210" s="141" t="s">
        <v>15</v>
      </c>
      <c r="G5210" s="141">
        <v>10000</v>
      </c>
      <c r="H5210" s="141">
        <v>1000000</v>
      </c>
      <c r="I5210" s="141">
        <v>100</v>
      </c>
    </row>
    <row r="5211" spans="1:9" x14ac:dyDescent="0.25">
      <c r="A5211" s="1148"/>
      <c r="B5211" s="910"/>
      <c r="C5211" s="141" t="s">
        <v>5636</v>
      </c>
      <c r="D5211" s="141" t="s">
        <v>3786</v>
      </c>
      <c r="E5211" s="141" t="s">
        <v>126</v>
      </c>
      <c r="F5211" s="141" t="s">
        <v>121</v>
      </c>
      <c r="G5211" s="141">
        <v>659600</v>
      </c>
      <c r="H5211" s="141">
        <v>659600</v>
      </c>
      <c r="I5211" s="141">
        <v>1</v>
      </c>
    </row>
    <row r="5212" spans="1:9" x14ac:dyDescent="0.25">
      <c r="A5212" s="1148"/>
      <c r="B5212" s="965" t="s">
        <v>118</v>
      </c>
      <c r="C5212" s="965"/>
      <c r="D5212" s="965"/>
      <c r="E5212" s="965"/>
      <c r="F5212" s="965"/>
      <c r="G5212" s="965"/>
      <c r="H5212" s="265">
        <v>11000000</v>
      </c>
      <c r="I5212" s="265"/>
    </row>
    <row r="5213" spans="1:9" ht="30" x14ac:dyDescent="0.25">
      <c r="A5213" s="1148"/>
      <c r="B5213" s="141">
        <v>4251</v>
      </c>
      <c r="C5213" s="141" t="s">
        <v>5673</v>
      </c>
      <c r="D5213" s="141" t="s">
        <v>5270</v>
      </c>
      <c r="E5213" s="141" t="s">
        <v>149</v>
      </c>
      <c r="F5213" s="141" t="s">
        <v>121</v>
      </c>
      <c r="G5213" s="333">
        <v>78400</v>
      </c>
      <c r="H5213" s="333">
        <v>78400</v>
      </c>
      <c r="I5213" s="141">
        <v>1</v>
      </c>
    </row>
    <row r="5214" spans="1:9" s="8" customFormat="1" x14ac:dyDescent="0.25">
      <c r="A5214" s="1148"/>
      <c r="B5214" s="932">
        <v>4239</v>
      </c>
      <c r="C5214" s="139">
        <v>98391200</v>
      </c>
      <c r="D5214" s="140" t="s">
        <v>518</v>
      </c>
      <c r="E5214" s="15" t="s">
        <v>126</v>
      </c>
      <c r="F5214" s="15" t="s">
        <v>121</v>
      </c>
      <c r="G5214" s="16">
        <v>4000000</v>
      </c>
      <c r="H5214" s="16">
        <v>4000000</v>
      </c>
      <c r="I5214" s="16">
        <v>1</v>
      </c>
    </row>
    <row r="5215" spans="1:9" s="8" customFormat="1" x14ac:dyDescent="0.25">
      <c r="A5215" s="1148"/>
      <c r="B5215" s="932">
        <v>4861</v>
      </c>
      <c r="C5215" s="139">
        <v>98391200</v>
      </c>
      <c r="D5215" s="140" t="s">
        <v>518</v>
      </c>
      <c r="E5215" s="15" t="s">
        <v>126</v>
      </c>
      <c r="F5215" s="15" t="s">
        <v>121</v>
      </c>
      <c r="G5215" s="16">
        <v>7000000</v>
      </c>
      <c r="H5215" s="16">
        <v>7000000</v>
      </c>
      <c r="I5215" s="16">
        <v>1</v>
      </c>
    </row>
    <row r="5216" spans="1:9" s="8" customFormat="1" ht="30" x14ac:dyDescent="0.25">
      <c r="A5216" s="1148"/>
      <c r="B5216" s="141" t="s">
        <v>5598</v>
      </c>
      <c r="C5216" s="141" t="s">
        <v>7741</v>
      </c>
      <c r="D5216" s="141" t="s">
        <v>5470</v>
      </c>
      <c r="E5216" s="141" t="s">
        <v>14</v>
      </c>
      <c r="F5216" s="141" t="s">
        <v>121</v>
      </c>
      <c r="G5216" s="141">
        <v>1000000</v>
      </c>
      <c r="H5216" s="141">
        <v>1000000</v>
      </c>
      <c r="I5216" s="141">
        <v>1</v>
      </c>
    </row>
    <row r="5217" spans="1:9" s="8" customFormat="1" x14ac:dyDescent="0.25">
      <c r="A5217" s="1148"/>
      <c r="B5217" s="256"/>
      <c r="C5217" s="257"/>
      <c r="D5217" s="256"/>
      <c r="E5217" s="258"/>
      <c r="F5217" s="259"/>
      <c r="G5217" s="260"/>
      <c r="H5217" s="260"/>
      <c r="I5217" s="261"/>
    </row>
    <row r="5218" spans="1:9" x14ac:dyDescent="0.25">
      <c r="A5218" s="1148"/>
      <c r="B5218" s="915" t="s">
        <v>297</v>
      </c>
      <c r="C5218" s="915"/>
      <c r="D5218" s="915"/>
      <c r="E5218" s="915"/>
      <c r="F5218" s="915"/>
      <c r="G5218" s="915"/>
      <c r="H5218" s="2">
        <v>5500000</v>
      </c>
      <c r="I5218" s="2"/>
    </row>
    <row r="5219" spans="1:9" x14ac:dyDescent="0.25">
      <c r="A5219" s="1148"/>
      <c r="B5219" s="911" t="s">
        <v>118</v>
      </c>
      <c r="C5219" s="911"/>
      <c r="D5219" s="911"/>
      <c r="E5219" s="911"/>
      <c r="F5219" s="911"/>
      <c r="G5219" s="911"/>
      <c r="H5219" s="72">
        <v>5500000</v>
      </c>
      <c r="I5219" s="72"/>
    </row>
    <row r="5220" spans="1:9" s="8" customFormat="1" ht="14.25" customHeight="1" x14ac:dyDescent="0.25">
      <c r="A5220" s="1148"/>
      <c r="B5220" s="932">
        <v>4239</v>
      </c>
      <c r="C5220" s="139" t="s">
        <v>2608</v>
      </c>
      <c r="D5220" s="140" t="s">
        <v>294</v>
      </c>
      <c r="E5220" s="15" t="s">
        <v>120</v>
      </c>
      <c r="F5220" s="15" t="s">
        <v>121</v>
      </c>
      <c r="G5220" s="16">
        <v>1500000</v>
      </c>
      <c r="H5220" s="16">
        <v>1500000</v>
      </c>
      <c r="I5220" s="16">
        <v>1</v>
      </c>
    </row>
    <row r="5221" spans="1:9" s="8" customFormat="1" x14ac:dyDescent="0.25">
      <c r="A5221" s="1148"/>
      <c r="B5221" s="932">
        <v>4861</v>
      </c>
      <c r="C5221" s="139">
        <v>98391200</v>
      </c>
      <c r="D5221" s="140" t="s">
        <v>518</v>
      </c>
      <c r="E5221" s="15" t="s">
        <v>126</v>
      </c>
      <c r="F5221" s="15" t="s">
        <v>121</v>
      </c>
      <c r="G5221" s="16">
        <v>4000000</v>
      </c>
      <c r="H5221" s="16">
        <v>4000000</v>
      </c>
      <c r="I5221" s="16">
        <v>1</v>
      </c>
    </row>
    <row r="5222" spans="1:9" s="8" customFormat="1" x14ac:dyDescent="0.25">
      <c r="A5222" s="1148"/>
      <c r="B5222" s="1052" t="s">
        <v>11</v>
      </c>
      <c r="C5222" s="1053"/>
      <c r="D5222" s="1053"/>
      <c r="E5222" s="1053"/>
      <c r="F5222" s="1053"/>
      <c r="G5222" s="1054"/>
      <c r="H5222" s="266"/>
      <c r="I5222" s="266"/>
    </row>
    <row r="5223" spans="1:9" s="8" customFormat="1" x14ac:dyDescent="0.25">
      <c r="A5223" s="1148"/>
      <c r="B5223" s="250">
        <v>4267</v>
      </c>
      <c r="C5223" s="250" t="s">
        <v>5532</v>
      </c>
      <c r="D5223" s="254" t="s">
        <v>4068</v>
      </c>
      <c r="E5223" s="250" t="s">
        <v>126</v>
      </c>
      <c r="F5223" s="254" t="s">
        <v>15</v>
      </c>
      <c r="G5223" s="252">
        <v>15540</v>
      </c>
      <c r="H5223" s="252">
        <v>1989120</v>
      </c>
      <c r="I5223" s="267">
        <v>128</v>
      </c>
    </row>
    <row r="5224" spans="1:9" s="8" customFormat="1" ht="30" x14ac:dyDescent="0.25">
      <c r="A5224" s="1148"/>
      <c r="B5224" s="250">
        <v>4269</v>
      </c>
      <c r="C5224" s="250" t="s">
        <v>5533</v>
      </c>
      <c r="D5224" s="254" t="s">
        <v>5462</v>
      </c>
      <c r="E5224" s="250" t="s">
        <v>14</v>
      </c>
      <c r="F5224" s="254" t="s">
        <v>15</v>
      </c>
      <c r="G5224" s="267">
        <v>170</v>
      </c>
      <c r="H5224" s="252">
        <v>816000</v>
      </c>
      <c r="I5224" s="252">
        <v>4800</v>
      </c>
    </row>
    <row r="5225" spans="1:9" s="8" customFormat="1" ht="30" x14ac:dyDescent="0.25">
      <c r="A5225" s="1148"/>
      <c r="B5225" s="250">
        <v>4269</v>
      </c>
      <c r="C5225" s="250" t="s">
        <v>5534</v>
      </c>
      <c r="D5225" s="254" t="s">
        <v>5462</v>
      </c>
      <c r="E5225" s="250" t="s">
        <v>14</v>
      </c>
      <c r="F5225" s="254" t="s">
        <v>15</v>
      </c>
      <c r="G5225" s="267">
        <v>333</v>
      </c>
      <c r="H5225" s="252">
        <v>499500</v>
      </c>
      <c r="I5225" s="252">
        <v>1500</v>
      </c>
    </row>
    <row r="5226" spans="1:9" x14ac:dyDescent="0.25">
      <c r="A5226" s="1148"/>
      <c r="B5226" s="915" t="s">
        <v>299</v>
      </c>
      <c r="C5226" s="915"/>
      <c r="D5226" s="915"/>
      <c r="E5226" s="915"/>
      <c r="F5226" s="915"/>
      <c r="G5226" s="915"/>
      <c r="H5226" s="2">
        <v>63328000</v>
      </c>
      <c r="I5226" s="2"/>
    </row>
    <row r="5227" spans="1:9" x14ac:dyDescent="0.25">
      <c r="A5227" s="1148"/>
      <c r="B5227" s="911" t="s">
        <v>118</v>
      </c>
      <c r="C5227" s="911"/>
      <c r="D5227" s="911"/>
      <c r="E5227" s="911"/>
      <c r="F5227" s="911"/>
      <c r="G5227" s="911"/>
      <c r="H5227" s="72">
        <v>63328000</v>
      </c>
      <c r="I5227" s="72"/>
    </row>
    <row r="5228" spans="1:9" s="8" customFormat="1" ht="30" x14ac:dyDescent="0.25">
      <c r="A5228" s="1148"/>
      <c r="B5228" s="932">
        <v>4215</v>
      </c>
      <c r="C5228" s="139">
        <v>66511120</v>
      </c>
      <c r="D5228" s="140" t="s">
        <v>300</v>
      </c>
      <c r="E5228" s="15" t="s">
        <v>149</v>
      </c>
      <c r="F5228" s="15" t="s">
        <v>121</v>
      </c>
      <c r="G5228" s="16">
        <v>63328000</v>
      </c>
      <c r="H5228" s="16">
        <v>63328000</v>
      </c>
      <c r="I5228" s="16">
        <v>1</v>
      </c>
    </row>
    <row r="5229" spans="1:9" x14ac:dyDescent="0.25">
      <c r="A5229" s="1148"/>
      <c r="B5229" s="946" t="s">
        <v>301</v>
      </c>
      <c r="C5229" s="946"/>
      <c r="D5229" s="946"/>
      <c r="E5229" s="946"/>
      <c r="F5229" s="946"/>
      <c r="G5229" s="946"/>
      <c r="H5229" s="2">
        <v>959386031</v>
      </c>
      <c r="I5229" s="2"/>
    </row>
    <row r="5230" spans="1:9" ht="38.25" customHeight="1" x14ac:dyDescent="0.25">
      <c r="A5230" s="1148" t="s">
        <v>5255</v>
      </c>
      <c r="B5230" s="927" t="s">
        <v>2609</v>
      </c>
      <c r="C5230" s="927"/>
      <c r="D5230" s="927"/>
      <c r="E5230" s="927"/>
      <c r="F5230" s="927"/>
      <c r="G5230" s="927"/>
      <c r="H5230" s="927"/>
      <c r="I5230" s="927"/>
    </row>
    <row r="5231" spans="1:9" x14ac:dyDescent="0.25">
      <c r="A5231" s="1148"/>
      <c r="B5231" s="33"/>
      <c r="C5231" s="150"/>
      <c r="D5231" s="150"/>
      <c r="E5231" s="33"/>
      <c r="F5231" s="33"/>
      <c r="G5231" s="73"/>
      <c r="H5231" s="73"/>
      <c r="I5231" s="73"/>
    </row>
    <row r="5232" spans="1:9" x14ac:dyDescent="0.25">
      <c r="A5232" s="1148"/>
      <c r="B5232" s="924" t="s">
        <v>1</v>
      </c>
      <c r="C5232" s="1060" t="s">
        <v>2</v>
      </c>
      <c r="D5232" s="1060"/>
      <c r="E5232" s="924" t="s">
        <v>3</v>
      </c>
      <c r="F5232" s="924" t="s">
        <v>4</v>
      </c>
      <c r="G5232" s="1061" t="s">
        <v>5</v>
      </c>
      <c r="H5232" s="1061" t="s">
        <v>6</v>
      </c>
      <c r="I5232" s="1061" t="s">
        <v>7</v>
      </c>
    </row>
    <row r="5233" spans="1:9" ht="60" x14ac:dyDescent="0.25">
      <c r="A5233" s="1148"/>
      <c r="B5233" s="924"/>
      <c r="C5233" s="150" t="s">
        <v>8</v>
      </c>
      <c r="D5233" s="150" t="s">
        <v>9</v>
      </c>
      <c r="E5233" s="924"/>
      <c r="F5233" s="924"/>
      <c r="G5233" s="1061"/>
      <c r="H5233" s="1061"/>
      <c r="I5233" s="1061"/>
    </row>
    <row r="5234" spans="1:9" x14ac:dyDescent="0.25">
      <c r="A5234" s="1148"/>
      <c r="B5234" s="33"/>
      <c r="C5234" s="150">
        <v>1</v>
      </c>
      <c r="D5234" s="150">
        <v>2</v>
      </c>
      <c r="E5234" s="33">
        <v>3</v>
      </c>
      <c r="F5234" s="33">
        <v>4</v>
      </c>
      <c r="G5234" s="73">
        <v>5</v>
      </c>
      <c r="H5234" s="73">
        <v>6</v>
      </c>
      <c r="I5234" s="73">
        <v>7</v>
      </c>
    </row>
    <row r="5235" spans="1:9" x14ac:dyDescent="0.25">
      <c r="A5235" s="1148"/>
      <c r="B5235" s="933" t="s">
        <v>10</v>
      </c>
      <c r="C5235" s="933"/>
      <c r="D5235" s="933"/>
      <c r="E5235" s="933"/>
      <c r="F5235" s="933"/>
      <c r="G5235" s="933"/>
      <c r="H5235" s="34">
        <f>SUM(H5236+H5360)</f>
        <v>61978829</v>
      </c>
      <c r="I5235" s="34"/>
    </row>
    <row r="5236" spans="1:9" x14ac:dyDescent="0.25">
      <c r="A5236" s="1148"/>
      <c r="B5236" s="924" t="s">
        <v>11</v>
      </c>
      <c r="C5236" s="924"/>
      <c r="D5236" s="924"/>
      <c r="E5236" s="924"/>
      <c r="F5236" s="924"/>
      <c r="G5236" s="924"/>
      <c r="H5236" s="73">
        <f>SUM(H5237:H5359)</f>
        <v>24180629</v>
      </c>
      <c r="I5236" s="73"/>
    </row>
    <row r="5237" spans="1:9" ht="30" x14ac:dyDescent="0.25">
      <c r="A5237" s="1148"/>
      <c r="B5237" s="1066">
        <v>4261</v>
      </c>
      <c r="C5237" s="151" t="s">
        <v>2610</v>
      </c>
      <c r="D5237" s="152" t="s">
        <v>2611</v>
      </c>
      <c r="E5237" s="35" t="s">
        <v>14</v>
      </c>
      <c r="F5237" s="35" t="s">
        <v>1851</v>
      </c>
      <c r="G5237" s="36">
        <v>10000</v>
      </c>
      <c r="H5237" s="36">
        <f t="shared" ref="H5237:H5300" si="39">G5237*I5237</f>
        <v>40000</v>
      </c>
      <c r="I5237" s="36">
        <v>4</v>
      </c>
    </row>
    <row r="5238" spans="1:9" ht="45" x14ac:dyDescent="0.25">
      <c r="A5238" s="1148"/>
      <c r="B5238" s="1066"/>
      <c r="C5238" s="151" t="s">
        <v>2612</v>
      </c>
      <c r="D5238" s="152" t="s">
        <v>2613</v>
      </c>
      <c r="E5238" s="35" t="s">
        <v>14</v>
      </c>
      <c r="F5238" s="35" t="s">
        <v>1851</v>
      </c>
      <c r="G5238" s="36">
        <v>12000</v>
      </c>
      <c r="H5238" s="36">
        <f t="shared" si="39"/>
        <v>36000</v>
      </c>
      <c r="I5238" s="36">
        <v>3</v>
      </c>
    </row>
    <row r="5239" spans="1:9" ht="30" x14ac:dyDescent="0.25">
      <c r="A5239" s="1148"/>
      <c r="B5239" s="1066"/>
      <c r="C5239" s="151" t="s">
        <v>2614</v>
      </c>
      <c r="D5239" s="152" t="s">
        <v>2615</v>
      </c>
      <c r="E5239" s="35" t="s">
        <v>14</v>
      </c>
      <c r="F5239" s="35" t="s">
        <v>1851</v>
      </c>
      <c r="G5239" s="36">
        <v>12000</v>
      </c>
      <c r="H5239" s="36">
        <f t="shared" si="39"/>
        <v>36000</v>
      </c>
      <c r="I5239" s="36">
        <v>3</v>
      </c>
    </row>
    <row r="5240" spans="1:9" ht="30" x14ac:dyDescent="0.25">
      <c r="A5240" s="1148"/>
      <c r="B5240" s="1066"/>
      <c r="C5240" s="151" t="s">
        <v>2616</v>
      </c>
      <c r="D5240" s="152" t="s">
        <v>2617</v>
      </c>
      <c r="E5240" s="35" t="s">
        <v>14</v>
      </c>
      <c r="F5240" s="35" t="s">
        <v>1851</v>
      </c>
      <c r="G5240" s="36">
        <v>10000</v>
      </c>
      <c r="H5240" s="36">
        <f t="shared" si="39"/>
        <v>40000</v>
      </c>
      <c r="I5240" s="36">
        <v>4</v>
      </c>
    </row>
    <row r="5241" spans="1:9" s="11" customFormat="1" ht="30" x14ac:dyDescent="0.25">
      <c r="A5241" s="1148"/>
      <c r="B5241" s="1066"/>
      <c r="C5241" s="153">
        <v>22811110</v>
      </c>
      <c r="D5241" s="154" t="s">
        <v>2618</v>
      </c>
      <c r="E5241" s="37" t="s">
        <v>126</v>
      </c>
      <c r="F5241" s="37" t="s">
        <v>15</v>
      </c>
      <c r="G5241" s="38">
        <v>3500</v>
      </c>
      <c r="H5241" s="38">
        <f t="shared" si="39"/>
        <v>52500</v>
      </c>
      <c r="I5241" s="38">
        <v>15</v>
      </c>
    </row>
    <row r="5242" spans="1:9" x14ac:dyDescent="0.25">
      <c r="A5242" s="1148"/>
      <c r="B5242" s="1066"/>
      <c r="C5242" s="151" t="s">
        <v>2619</v>
      </c>
      <c r="D5242" s="152" t="s">
        <v>308</v>
      </c>
      <c r="E5242" s="35" t="s">
        <v>14</v>
      </c>
      <c r="F5242" s="35" t="s">
        <v>15</v>
      </c>
      <c r="G5242" s="36">
        <v>500</v>
      </c>
      <c r="H5242" s="36">
        <f t="shared" si="39"/>
        <v>15000</v>
      </c>
      <c r="I5242" s="36">
        <v>30</v>
      </c>
    </row>
    <row r="5243" spans="1:9" ht="30" x14ac:dyDescent="0.25">
      <c r="A5243" s="1148"/>
      <c r="B5243" s="1066"/>
      <c r="C5243" s="151" t="s">
        <v>2620</v>
      </c>
      <c r="D5243" s="152" t="s">
        <v>1003</v>
      </c>
      <c r="E5243" s="35" t="s">
        <v>14</v>
      </c>
      <c r="F5243" s="35" t="s">
        <v>15</v>
      </c>
      <c r="G5243" s="36">
        <v>2000</v>
      </c>
      <c r="H5243" s="36">
        <f t="shared" si="39"/>
        <v>40000</v>
      </c>
      <c r="I5243" s="36">
        <v>20</v>
      </c>
    </row>
    <row r="5244" spans="1:9" ht="30" x14ac:dyDescent="0.25">
      <c r="A5244" s="1148"/>
      <c r="B5244" s="1066"/>
      <c r="C5244" s="151" t="s">
        <v>2621</v>
      </c>
      <c r="D5244" s="152" t="s">
        <v>2622</v>
      </c>
      <c r="E5244" s="35" t="s">
        <v>14</v>
      </c>
      <c r="F5244" s="35" t="s">
        <v>15</v>
      </c>
      <c r="G5244" s="36">
        <v>3500</v>
      </c>
      <c r="H5244" s="36">
        <f t="shared" si="39"/>
        <v>17500</v>
      </c>
      <c r="I5244" s="36">
        <v>5</v>
      </c>
    </row>
    <row r="5245" spans="1:9" s="11" customFormat="1" x14ac:dyDescent="0.25">
      <c r="A5245" s="1148"/>
      <c r="B5245" s="1066"/>
      <c r="C5245" s="153">
        <v>24911200</v>
      </c>
      <c r="D5245" s="154" t="s">
        <v>371</v>
      </c>
      <c r="E5245" s="37" t="s">
        <v>126</v>
      </c>
      <c r="F5245" s="37" t="s">
        <v>49</v>
      </c>
      <c r="G5245" s="38">
        <v>1500</v>
      </c>
      <c r="H5245" s="38">
        <f t="shared" si="39"/>
        <v>6000</v>
      </c>
      <c r="I5245" s="38">
        <v>4</v>
      </c>
    </row>
    <row r="5246" spans="1:9" x14ac:dyDescent="0.25">
      <c r="A5246" s="1148"/>
      <c r="B5246" s="1066"/>
      <c r="C5246" s="151" t="s">
        <v>2623</v>
      </c>
      <c r="D5246" s="152" t="s">
        <v>310</v>
      </c>
      <c r="E5246" s="35" t="s">
        <v>14</v>
      </c>
      <c r="F5246" s="35" t="s">
        <v>15</v>
      </c>
      <c r="G5246" s="36">
        <v>200</v>
      </c>
      <c r="H5246" s="36">
        <f t="shared" si="39"/>
        <v>8000</v>
      </c>
      <c r="I5246" s="36">
        <v>40</v>
      </c>
    </row>
    <row r="5247" spans="1:9" x14ac:dyDescent="0.25">
      <c r="A5247" s="1148"/>
      <c r="B5247" s="1066"/>
      <c r="C5247" s="151" t="s">
        <v>2624</v>
      </c>
      <c r="D5247" s="152" t="s">
        <v>13</v>
      </c>
      <c r="E5247" s="35" t="s">
        <v>14</v>
      </c>
      <c r="F5247" s="35" t="s">
        <v>15</v>
      </c>
      <c r="G5247" s="36">
        <v>8000</v>
      </c>
      <c r="H5247" s="36">
        <f t="shared" si="39"/>
        <v>40000</v>
      </c>
      <c r="I5247" s="36">
        <v>5</v>
      </c>
    </row>
    <row r="5248" spans="1:9" x14ac:dyDescent="0.25">
      <c r="A5248" s="1148"/>
      <c r="B5248" s="1066"/>
      <c r="C5248" s="151" t="s">
        <v>2625</v>
      </c>
      <c r="D5248" s="152" t="s">
        <v>313</v>
      </c>
      <c r="E5248" s="35" t="s">
        <v>14</v>
      </c>
      <c r="F5248" s="35" t="s">
        <v>15</v>
      </c>
      <c r="G5248" s="36">
        <v>80</v>
      </c>
      <c r="H5248" s="36">
        <f t="shared" si="39"/>
        <v>3200</v>
      </c>
      <c r="I5248" s="36">
        <v>40</v>
      </c>
    </row>
    <row r="5249" spans="1:9" x14ac:dyDescent="0.25">
      <c r="A5249" s="1148"/>
      <c r="B5249" s="1066"/>
      <c r="C5249" s="151" t="s">
        <v>2626</v>
      </c>
      <c r="D5249" s="152" t="s">
        <v>315</v>
      </c>
      <c r="E5249" s="35" t="s">
        <v>14</v>
      </c>
      <c r="F5249" s="35" t="s">
        <v>15</v>
      </c>
      <c r="G5249" s="36">
        <v>700</v>
      </c>
      <c r="H5249" s="36">
        <f t="shared" si="39"/>
        <v>7000</v>
      </c>
      <c r="I5249" s="36">
        <v>10</v>
      </c>
    </row>
    <row r="5250" spans="1:9" x14ac:dyDescent="0.25">
      <c r="A5250" s="1148"/>
      <c r="B5250" s="1066"/>
      <c r="C5250" s="151" t="s">
        <v>2627</v>
      </c>
      <c r="D5250" s="152" t="s">
        <v>317</v>
      </c>
      <c r="E5250" s="35" t="s">
        <v>14</v>
      </c>
      <c r="F5250" s="35" t="s">
        <v>15</v>
      </c>
      <c r="G5250" s="36">
        <v>250</v>
      </c>
      <c r="H5250" s="36">
        <f t="shared" si="39"/>
        <v>2500</v>
      </c>
      <c r="I5250" s="36">
        <v>10</v>
      </c>
    </row>
    <row r="5251" spans="1:9" x14ac:dyDescent="0.25">
      <c r="A5251" s="1148"/>
      <c r="B5251" s="1066"/>
      <c r="C5251" s="151" t="s">
        <v>2628</v>
      </c>
      <c r="D5251" s="152" t="s">
        <v>17</v>
      </c>
      <c r="E5251" s="35" t="s">
        <v>14</v>
      </c>
      <c r="F5251" s="35" t="s">
        <v>15</v>
      </c>
      <c r="G5251" s="36">
        <v>150</v>
      </c>
      <c r="H5251" s="36">
        <f t="shared" si="39"/>
        <v>75000</v>
      </c>
      <c r="I5251" s="36">
        <v>500</v>
      </c>
    </row>
    <row r="5252" spans="1:9" x14ac:dyDescent="0.25">
      <c r="A5252" s="1148"/>
      <c r="B5252" s="1066"/>
      <c r="C5252" s="151" t="s">
        <v>2629</v>
      </c>
      <c r="D5252" s="152" t="s">
        <v>19</v>
      </c>
      <c r="E5252" s="35" t="s">
        <v>14</v>
      </c>
      <c r="F5252" s="35" t="s">
        <v>15</v>
      </c>
      <c r="G5252" s="36">
        <v>300</v>
      </c>
      <c r="H5252" s="36">
        <f t="shared" si="39"/>
        <v>30000</v>
      </c>
      <c r="I5252" s="36">
        <v>100</v>
      </c>
    </row>
    <row r="5253" spans="1:9" x14ac:dyDescent="0.25">
      <c r="A5253" s="1148"/>
      <c r="B5253" s="1066"/>
      <c r="C5253" s="151" t="s">
        <v>2630</v>
      </c>
      <c r="D5253" s="152" t="s">
        <v>21</v>
      </c>
      <c r="E5253" s="35" t="s">
        <v>14</v>
      </c>
      <c r="F5253" s="35" t="s">
        <v>15</v>
      </c>
      <c r="G5253" s="36">
        <v>70</v>
      </c>
      <c r="H5253" s="36">
        <f t="shared" si="39"/>
        <v>7000</v>
      </c>
      <c r="I5253" s="36">
        <v>100</v>
      </c>
    </row>
    <row r="5254" spans="1:9" x14ac:dyDescent="0.25">
      <c r="A5254" s="1148"/>
      <c r="B5254" s="1066"/>
      <c r="C5254" s="151" t="s">
        <v>2631</v>
      </c>
      <c r="D5254" s="152" t="s">
        <v>653</v>
      </c>
      <c r="E5254" s="35" t="s">
        <v>14</v>
      </c>
      <c r="F5254" s="35" t="s">
        <v>15</v>
      </c>
      <c r="G5254" s="36">
        <v>150</v>
      </c>
      <c r="H5254" s="36">
        <f t="shared" si="39"/>
        <v>3000</v>
      </c>
      <c r="I5254" s="36">
        <v>20</v>
      </c>
    </row>
    <row r="5255" spans="1:9" x14ac:dyDescent="0.25">
      <c r="A5255" s="1148"/>
      <c r="B5255" s="1066"/>
      <c r="C5255" s="151" t="s">
        <v>2632</v>
      </c>
      <c r="D5255" s="152" t="s">
        <v>1008</v>
      </c>
      <c r="E5255" s="35" t="s">
        <v>14</v>
      </c>
      <c r="F5255" s="35" t="s">
        <v>30</v>
      </c>
      <c r="G5255" s="36">
        <v>90</v>
      </c>
      <c r="H5255" s="36">
        <f t="shared" si="39"/>
        <v>900</v>
      </c>
      <c r="I5255" s="36">
        <v>10</v>
      </c>
    </row>
    <row r="5256" spans="1:9" x14ac:dyDescent="0.25">
      <c r="A5256" s="1148"/>
      <c r="B5256" s="1066"/>
      <c r="C5256" s="151" t="s">
        <v>2633</v>
      </c>
      <c r="D5256" s="152" t="s">
        <v>23</v>
      </c>
      <c r="E5256" s="35" t="s">
        <v>14</v>
      </c>
      <c r="F5256" s="35" t="s">
        <v>15</v>
      </c>
      <c r="G5256" s="36">
        <v>250</v>
      </c>
      <c r="H5256" s="36">
        <f t="shared" si="39"/>
        <v>17500</v>
      </c>
      <c r="I5256" s="36">
        <v>70</v>
      </c>
    </row>
    <row r="5257" spans="1:9" x14ac:dyDescent="0.25">
      <c r="A5257" s="1148"/>
      <c r="B5257" s="1066"/>
      <c r="C5257" s="151" t="s">
        <v>2634</v>
      </c>
      <c r="D5257" s="152" t="s">
        <v>1084</v>
      </c>
      <c r="E5257" s="35" t="s">
        <v>14</v>
      </c>
      <c r="F5257" s="35" t="s">
        <v>15</v>
      </c>
      <c r="G5257" s="36">
        <v>150</v>
      </c>
      <c r="H5257" s="36">
        <f t="shared" si="39"/>
        <v>12000</v>
      </c>
      <c r="I5257" s="36">
        <v>80</v>
      </c>
    </row>
    <row r="5258" spans="1:9" ht="30" x14ac:dyDescent="0.25">
      <c r="A5258" s="1148"/>
      <c r="B5258" s="1066"/>
      <c r="C5258" s="151" t="s">
        <v>2635</v>
      </c>
      <c r="D5258" s="152" t="s">
        <v>323</v>
      </c>
      <c r="E5258" s="35" t="s">
        <v>14</v>
      </c>
      <c r="F5258" s="35" t="s">
        <v>15</v>
      </c>
      <c r="G5258" s="36">
        <v>500</v>
      </c>
      <c r="H5258" s="36">
        <f t="shared" si="39"/>
        <v>20000</v>
      </c>
      <c r="I5258" s="36">
        <v>40</v>
      </c>
    </row>
    <row r="5259" spans="1:9" x14ac:dyDescent="0.25">
      <c r="A5259" s="1148"/>
      <c r="B5259" s="1066"/>
      <c r="C5259" s="151" t="s">
        <v>2636</v>
      </c>
      <c r="D5259" s="152" t="s">
        <v>27</v>
      </c>
      <c r="E5259" s="35" t="s">
        <v>14</v>
      </c>
      <c r="F5259" s="35" t="s">
        <v>15</v>
      </c>
      <c r="G5259" s="36">
        <v>250</v>
      </c>
      <c r="H5259" s="36">
        <f t="shared" si="39"/>
        <v>7500</v>
      </c>
      <c r="I5259" s="36">
        <v>30</v>
      </c>
    </row>
    <row r="5260" spans="1:9" ht="45" x14ac:dyDescent="0.25">
      <c r="A5260" s="1148"/>
      <c r="B5260" s="1066"/>
      <c r="C5260" s="151" t="s">
        <v>2637</v>
      </c>
      <c r="D5260" s="152" t="s">
        <v>2638</v>
      </c>
      <c r="E5260" s="35" t="s">
        <v>14</v>
      </c>
      <c r="F5260" s="35" t="s">
        <v>15</v>
      </c>
      <c r="G5260" s="36">
        <v>1500</v>
      </c>
      <c r="H5260" s="36">
        <f t="shared" si="39"/>
        <v>7500</v>
      </c>
      <c r="I5260" s="36">
        <v>5</v>
      </c>
    </row>
    <row r="5261" spans="1:9" ht="30" x14ac:dyDescent="0.25">
      <c r="A5261" s="1148"/>
      <c r="B5261" s="1066"/>
      <c r="C5261" s="151" t="s">
        <v>2639</v>
      </c>
      <c r="D5261" s="152" t="s">
        <v>2640</v>
      </c>
      <c r="E5261" s="35" t="s">
        <v>14</v>
      </c>
      <c r="F5261" s="35" t="s">
        <v>30</v>
      </c>
      <c r="G5261" s="36">
        <v>150</v>
      </c>
      <c r="H5261" s="36">
        <f t="shared" si="39"/>
        <v>6000</v>
      </c>
      <c r="I5261" s="36">
        <v>40</v>
      </c>
    </row>
    <row r="5262" spans="1:9" x14ac:dyDescent="0.25">
      <c r="A5262" s="1148"/>
      <c r="B5262" s="1066"/>
      <c r="C5262" s="151" t="s">
        <v>2641</v>
      </c>
      <c r="D5262" s="152" t="s">
        <v>34</v>
      </c>
      <c r="E5262" s="35" t="s">
        <v>14</v>
      </c>
      <c r="F5262" s="35" t="s">
        <v>30</v>
      </c>
      <c r="G5262" s="36">
        <v>100</v>
      </c>
      <c r="H5262" s="36">
        <f t="shared" si="39"/>
        <v>4000</v>
      </c>
      <c r="I5262" s="36">
        <v>40</v>
      </c>
    </row>
    <row r="5263" spans="1:9" ht="30" x14ac:dyDescent="0.25">
      <c r="A5263" s="1148"/>
      <c r="B5263" s="1066"/>
      <c r="C5263" s="151" t="s">
        <v>2642</v>
      </c>
      <c r="D5263" s="152" t="s">
        <v>36</v>
      </c>
      <c r="E5263" s="35" t="s">
        <v>14</v>
      </c>
      <c r="F5263" s="35" t="s">
        <v>15</v>
      </c>
      <c r="G5263" s="36">
        <v>15</v>
      </c>
      <c r="H5263" s="36">
        <f t="shared" si="39"/>
        <v>75000</v>
      </c>
      <c r="I5263" s="36">
        <v>5000</v>
      </c>
    </row>
    <row r="5264" spans="1:9" x14ac:dyDescent="0.25">
      <c r="A5264" s="1148"/>
      <c r="B5264" s="1066"/>
      <c r="C5264" s="151" t="s">
        <v>2643</v>
      </c>
      <c r="D5264" s="152" t="s">
        <v>38</v>
      </c>
      <c r="E5264" s="35" t="s">
        <v>14</v>
      </c>
      <c r="F5264" s="35" t="s">
        <v>15</v>
      </c>
      <c r="G5264" s="36">
        <v>150</v>
      </c>
      <c r="H5264" s="36">
        <f t="shared" si="39"/>
        <v>52500</v>
      </c>
      <c r="I5264" s="36">
        <v>350</v>
      </c>
    </row>
    <row r="5265" spans="1:9" x14ac:dyDescent="0.25">
      <c r="A5265" s="1148"/>
      <c r="B5265" s="1066"/>
      <c r="C5265" s="151" t="s">
        <v>2644</v>
      </c>
      <c r="D5265" s="152" t="s">
        <v>40</v>
      </c>
      <c r="E5265" s="35" t="s">
        <v>14</v>
      </c>
      <c r="F5265" s="35" t="s">
        <v>15</v>
      </c>
      <c r="G5265" s="36">
        <v>100</v>
      </c>
      <c r="H5265" s="36">
        <f t="shared" si="39"/>
        <v>6000</v>
      </c>
      <c r="I5265" s="36">
        <v>60</v>
      </c>
    </row>
    <row r="5266" spans="1:9" ht="30" x14ac:dyDescent="0.25">
      <c r="A5266" s="1148"/>
      <c r="B5266" s="1066"/>
      <c r="C5266" s="151" t="s">
        <v>2645</v>
      </c>
      <c r="D5266" s="152" t="s">
        <v>2646</v>
      </c>
      <c r="E5266" s="35" t="s">
        <v>14</v>
      </c>
      <c r="F5266" s="35" t="s">
        <v>15</v>
      </c>
      <c r="G5266" s="36">
        <v>700</v>
      </c>
      <c r="H5266" s="36">
        <f t="shared" si="39"/>
        <v>70000</v>
      </c>
      <c r="I5266" s="36">
        <v>100</v>
      </c>
    </row>
    <row r="5267" spans="1:9" x14ac:dyDescent="0.25">
      <c r="A5267" s="1148"/>
      <c r="B5267" s="1066"/>
      <c r="C5267" s="151" t="s">
        <v>2647</v>
      </c>
      <c r="D5267" s="152" t="s">
        <v>1103</v>
      </c>
      <c r="E5267" s="35" t="s">
        <v>14</v>
      </c>
      <c r="F5267" s="35" t="s">
        <v>15</v>
      </c>
      <c r="G5267" s="36">
        <v>250</v>
      </c>
      <c r="H5267" s="36">
        <f t="shared" si="39"/>
        <v>5000</v>
      </c>
      <c r="I5267" s="36">
        <v>20</v>
      </c>
    </row>
    <row r="5268" spans="1:9" x14ac:dyDescent="0.25">
      <c r="A5268" s="1148"/>
      <c r="B5268" s="1066"/>
      <c r="C5268" s="151" t="s">
        <v>2648</v>
      </c>
      <c r="D5268" s="152" t="s">
        <v>46</v>
      </c>
      <c r="E5268" s="35" t="s">
        <v>14</v>
      </c>
      <c r="F5268" s="35" t="s">
        <v>15</v>
      </c>
      <c r="G5268" s="36">
        <v>1500</v>
      </c>
      <c r="H5268" s="36">
        <f t="shared" si="39"/>
        <v>30000</v>
      </c>
      <c r="I5268" s="36">
        <v>20</v>
      </c>
    </row>
    <row r="5269" spans="1:9" x14ac:dyDescent="0.25">
      <c r="A5269" s="1148"/>
      <c r="B5269" s="1066"/>
      <c r="C5269" s="151" t="s">
        <v>2649</v>
      </c>
      <c r="D5269" s="152" t="s">
        <v>337</v>
      </c>
      <c r="E5269" s="35" t="s">
        <v>14</v>
      </c>
      <c r="F5269" s="35" t="s">
        <v>15</v>
      </c>
      <c r="G5269" s="36">
        <v>1500</v>
      </c>
      <c r="H5269" s="36">
        <f t="shared" si="39"/>
        <v>15000</v>
      </c>
      <c r="I5269" s="36">
        <v>10</v>
      </c>
    </row>
    <row r="5270" spans="1:9" x14ac:dyDescent="0.25">
      <c r="A5270" s="1148"/>
      <c r="B5270" s="1066"/>
      <c r="C5270" s="151" t="s">
        <v>2650</v>
      </c>
      <c r="D5270" s="152" t="s">
        <v>48</v>
      </c>
      <c r="E5270" s="35" t="s">
        <v>14</v>
      </c>
      <c r="F5270" s="35" t="s">
        <v>49</v>
      </c>
      <c r="G5270" s="36">
        <v>900</v>
      </c>
      <c r="H5270" s="36">
        <f t="shared" si="39"/>
        <v>1260000</v>
      </c>
      <c r="I5270" s="36">
        <v>1400</v>
      </c>
    </row>
    <row r="5271" spans="1:9" x14ac:dyDescent="0.25">
      <c r="A5271" s="1148"/>
      <c r="B5271" s="1066"/>
      <c r="C5271" s="151" t="s">
        <v>2651</v>
      </c>
      <c r="D5271" s="152" t="s">
        <v>51</v>
      </c>
      <c r="E5271" s="35" t="s">
        <v>14</v>
      </c>
      <c r="F5271" s="35" t="s">
        <v>49</v>
      </c>
      <c r="G5271" s="36">
        <v>1000</v>
      </c>
      <c r="H5271" s="36">
        <f t="shared" si="39"/>
        <v>20000</v>
      </c>
      <c r="I5271" s="36">
        <v>20</v>
      </c>
    </row>
    <row r="5272" spans="1:9" ht="30" x14ac:dyDescent="0.25">
      <c r="A5272" s="1148"/>
      <c r="B5272" s="1066"/>
      <c r="C5272" s="151" t="s">
        <v>2652</v>
      </c>
      <c r="D5272" s="152" t="s">
        <v>53</v>
      </c>
      <c r="E5272" s="35" t="s">
        <v>14</v>
      </c>
      <c r="F5272" s="35" t="s">
        <v>30</v>
      </c>
      <c r="G5272" s="36">
        <v>220</v>
      </c>
      <c r="H5272" s="36">
        <f t="shared" si="39"/>
        <v>55000</v>
      </c>
      <c r="I5272" s="36">
        <v>250</v>
      </c>
    </row>
    <row r="5273" spans="1:9" x14ac:dyDescent="0.25">
      <c r="A5273" s="1148"/>
      <c r="B5273" s="1066"/>
      <c r="C5273" s="151" t="s">
        <v>2653</v>
      </c>
      <c r="D5273" s="152" t="s">
        <v>674</v>
      </c>
      <c r="E5273" s="35" t="s">
        <v>14</v>
      </c>
      <c r="F5273" s="35" t="s">
        <v>15</v>
      </c>
      <c r="G5273" s="36">
        <v>1200</v>
      </c>
      <c r="H5273" s="36">
        <f t="shared" si="39"/>
        <v>36000</v>
      </c>
      <c r="I5273" s="36">
        <v>30</v>
      </c>
    </row>
    <row r="5274" spans="1:9" ht="30" x14ac:dyDescent="0.25">
      <c r="A5274" s="1148"/>
      <c r="B5274" s="1066"/>
      <c r="C5274" s="151" t="s">
        <v>2654</v>
      </c>
      <c r="D5274" s="152" t="s">
        <v>2655</v>
      </c>
      <c r="E5274" s="35" t="s">
        <v>14</v>
      </c>
      <c r="F5274" s="35" t="s">
        <v>15</v>
      </c>
      <c r="G5274" s="36">
        <v>1500</v>
      </c>
      <c r="H5274" s="36">
        <f t="shared" si="39"/>
        <v>7500</v>
      </c>
      <c r="I5274" s="36">
        <v>5</v>
      </c>
    </row>
    <row r="5275" spans="1:9" x14ac:dyDescent="0.25">
      <c r="A5275" s="1148"/>
      <c r="B5275" s="1066"/>
      <c r="C5275" s="151" t="s">
        <v>2656</v>
      </c>
      <c r="D5275" s="152" t="s">
        <v>2657</v>
      </c>
      <c r="E5275" s="35" t="s">
        <v>14</v>
      </c>
      <c r="F5275" s="35" t="s">
        <v>15</v>
      </c>
      <c r="G5275" s="36">
        <v>3500</v>
      </c>
      <c r="H5275" s="36">
        <f t="shared" si="39"/>
        <v>17500</v>
      </c>
      <c r="I5275" s="36">
        <v>5</v>
      </c>
    </row>
    <row r="5276" spans="1:9" x14ac:dyDescent="0.25">
      <c r="A5276" s="1148"/>
      <c r="B5276" s="1066"/>
      <c r="C5276" s="151" t="s">
        <v>2658</v>
      </c>
      <c r="D5276" s="152" t="s">
        <v>2659</v>
      </c>
      <c r="E5276" s="35" t="s">
        <v>14</v>
      </c>
      <c r="F5276" s="35" t="s">
        <v>15</v>
      </c>
      <c r="G5276" s="36">
        <v>3500</v>
      </c>
      <c r="H5276" s="36">
        <f t="shared" si="39"/>
        <v>17500</v>
      </c>
      <c r="I5276" s="36">
        <v>5</v>
      </c>
    </row>
    <row r="5277" spans="1:9" x14ac:dyDescent="0.25">
      <c r="A5277" s="1148"/>
      <c r="B5277" s="1066"/>
      <c r="C5277" s="151" t="s">
        <v>2660</v>
      </c>
      <c r="D5277" s="152" t="s">
        <v>348</v>
      </c>
      <c r="E5277" s="35" t="s">
        <v>14</v>
      </c>
      <c r="F5277" s="35" t="s">
        <v>15</v>
      </c>
      <c r="G5277" s="36">
        <v>500</v>
      </c>
      <c r="H5277" s="36">
        <f t="shared" si="39"/>
        <v>7500</v>
      </c>
      <c r="I5277" s="36">
        <v>15</v>
      </c>
    </row>
    <row r="5278" spans="1:9" x14ac:dyDescent="0.25">
      <c r="A5278" s="1148"/>
      <c r="B5278" s="1066"/>
      <c r="C5278" s="151" t="s">
        <v>2661</v>
      </c>
      <c r="D5278" s="152" t="s">
        <v>59</v>
      </c>
      <c r="E5278" s="35" t="s">
        <v>14</v>
      </c>
      <c r="F5278" s="35" t="s">
        <v>30</v>
      </c>
      <c r="G5278" s="36">
        <v>100</v>
      </c>
      <c r="H5278" s="36">
        <f t="shared" si="39"/>
        <v>4000</v>
      </c>
      <c r="I5278" s="36">
        <v>40</v>
      </c>
    </row>
    <row r="5279" spans="1:9" x14ac:dyDescent="0.25">
      <c r="A5279" s="1148"/>
      <c r="B5279" s="1066"/>
      <c r="C5279" s="151" t="s">
        <v>2662</v>
      </c>
      <c r="D5279" s="152" t="s">
        <v>352</v>
      </c>
      <c r="E5279" s="35" t="s">
        <v>14</v>
      </c>
      <c r="F5279" s="35" t="s">
        <v>30</v>
      </c>
      <c r="G5279" s="36">
        <v>250</v>
      </c>
      <c r="H5279" s="36">
        <f t="shared" si="39"/>
        <v>10000</v>
      </c>
      <c r="I5279" s="36">
        <v>40</v>
      </c>
    </row>
    <row r="5280" spans="1:9" x14ac:dyDescent="0.25">
      <c r="A5280" s="1148"/>
      <c r="B5280" s="1066"/>
      <c r="C5280" s="151" t="s">
        <v>2663</v>
      </c>
      <c r="D5280" s="152" t="s">
        <v>61</v>
      </c>
      <c r="E5280" s="35" t="s">
        <v>14</v>
      </c>
      <c r="F5280" s="35" t="s">
        <v>15</v>
      </c>
      <c r="G5280" s="36">
        <v>100</v>
      </c>
      <c r="H5280" s="36">
        <f t="shared" si="39"/>
        <v>15000</v>
      </c>
      <c r="I5280" s="36">
        <v>150</v>
      </c>
    </row>
    <row r="5281" spans="1:9" x14ac:dyDescent="0.25">
      <c r="A5281" s="1148"/>
      <c r="B5281" s="1066"/>
      <c r="C5281" s="151" t="s">
        <v>2664</v>
      </c>
      <c r="D5281" s="152" t="s">
        <v>63</v>
      </c>
      <c r="E5281" s="35" t="s">
        <v>14</v>
      </c>
      <c r="F5281" s="35" t="s">
        <v>15</v>
      </c>
      <c r="G5281" s="36">
        <v>50</v>
      </c>
      <c r="H5281" s="36">
        <f t="shared" si="39"/>
        <v>5000</v>
      </c>
      <c r="I5281" s="36">
        <v>100</v>
      </c>
    </row>
    <row r="5282" spans="1:9" x14ac:dyDescent="0.25">
      <c r="A5282" s="1148"/>
      <c r="B5282" s="1066"/>
      <c r="C5282" s="151" t="s">
        <v>2665</v>
      </c>
      <c r="D5282" s="152" t="s">
        <v>358</v>
      </c>
      <c r="E5282" s="35" t="s">
        <v>14</v>
      </c>
      <c r="F5282" s="35" t="s">
        <v>15</v>
      </c>
      <c r="G5282" s="36">
        <v>150</v>
      </c>
      <c r="H5282" s="36">
        <f t="shared" si="39"/>
        <v>7500</v>
      </c>
      <c r="I5282" s="36">
        <v>50</v>
      </c>
    </row>
    <row r="5283" spans="1:9" x14ac:dyDescent="0.25">
      <c r="A5283" s="1148"/>
      <c r="B5283" s="35">
        <v>4264</v>
      </c>
      <c r="C5283" s="151" t="s">
        <v>359</v>
      </c>
      <c r="D5283" s="152" t="s">
        <v>65</v>
      </c>
      <c r="E5283" s="35" t="s">
        <v>149</v>
      </c>
      <c r="F5283" s="35" t="s">
        <v>66</v>
      </c>
      <c r="G5283" s="36">
        <v>470</v>
      </c>
      <c r="H5283" s="36">
        <f t="shared" si="39"/>
        <v>10604610</v>
      </c>
      <c r="I5283" s="36">
        <v>22563</v>
      </c>
    </row>
    <row r="5284" spans="1:9" x14ac:dyDescent="0.25">
      <c r="A5284" s="1148"/>
      <c r="B5284" s="1066">
        <v>4267</v>
      </c>
      <c r="C5284" s="151" t="s">
        <v>2666</v>
      </c>
      <c r="D5284" s="152" t="s">
        <v>365</v>
      </c>
      <c r="E5284" s="35" t="s">
        <v>14</v>
      </c>
      <c r="F5284" s="35" t="s">
        <v>366</v>
      </c>
      <c r="G5284" s="36">
        <v>300</v>
      </c>
      <c r="H5284" s="36">
        <f t="shared" si="39"/>
        <v>30000</v>
      </c>
      <c r="I5284" s="36">
        <v>100</v>
      </c>
    </row>
    <row r="5285" spans="1:9" x14ac:dyDescent="0.25">
      <c r="A5285" s="1148"/>
      <c r="B5285" s="1066"/>
      <c r="C5285" s="151" t="s">
        <v>2667</v>
      </c>
      <c r="D5285" s="152" t="s">
        <v>68</v>
      </c>
      <c r="E5285" s="35" t="s">
        <v>14</v>
      </c>
      <c r="F5285" s="35" t="s">
        <v>15</v>
      </c>
      <c r="G5285" s="36">
        <v>600</v>
      </c>
      <c r="H5285" s="36">
        <f t="shared" si="39"/>
        <v>18000</v>
      </c>
      <c r="I5285" s="36">
        <v>30</v>
      </c>
    </row>
    <row r="5286" spans="1:9" x14ac:dyDescent="0.25">
      <c r="A5286" s="1148"/>
      <c r="B5286" s="1066"/>
      <c r="C5286" s="151" t="s">
        <v>2668</v>
      </c>
      <c r="D5286" s="152" t="s">
        <v>372</v>
      </c>
      <c r="E5286" s="35" t="s">
        <v>14</v>
      </c>
      <c r="F5286" s="35" t="s">
        <v>15</v>
      </c>
      <c r="G5286" s="36">
        <v>1500</v>
      </c>
      <c r="H5286" s="36">
        <f t="shared" si="39"/>
        <v>22500</v>
      </c>
      <c r="I5286" s="36">
        <v>15</v>
      </c>
    </row>
    <row r="5287" spans="1:9" x14ac:dyDescent="0.25">
      <c r="A5287" s="1148"/>
      <c r="B5287" s="1066"/>
      <c r="C5287" s="151" t="s">
        <v>2669</v>
      </c>
      <c r="D5287" s="152" t="s">
        <v>2670</v>
      </c>
      <c r="E5287" s="35" t="s">
        <v>14</v>
      </c>
      <c r="F5287" s="35" t="s">
        <v>30</v>
      </c>
      <c r="G5287" s="36">
        <v>1000</v>
      </c>
      <c r="H5287" s="36">
        <f t="shared" si="39"/>
        <v>30000</v>
      </c>
      <c r="I5287" s="36">
        <v>30</v>
      </c>
    </row>
    <row r="5288" spans="1:9" x14ac:dyDescent="0.25">
      <c r="A5288" s="1148"/>
      <c r="B5288" s="1066"/>
      <c r="C5288" s="151" t="s">
        <v>2671</v>
      </c>
      <c r="D5288" s="152" t="s">
        <v>2672</v>
      </c>
      <c r="E5288" s="35" t="s">
        <v>14</v>
      </c>
      <c r="F5288" s="35" t="s">
        <v>15</v>
      </c>
      <c r="G5288" s="36">
        <v>4500</v>
      </c>
      <c r="H5288" s="36">
        <f t="shared" si="39"/>
        <v>45000</v>
      </c>
      <c r="I5288" s="36">
        <v>10</v>
      </c>
    </row>
    <row r="5289" spans="1:9" x14ac:dyDescent="0.25">
      <c r="A5289" s="1148"/>
      <c r="B5289" s="1066"/>
      <c r="C5289" s="151" t="s">
        <v>2673</v>
      </c>
      <c r="D5289" s="152" t="s">
        <v>2674</v>
      </c>
      <c r="E5289" s="35" t="s">
        <v>14</v>
      </c>
      <c r="F5289" s="35" t="s">
        <v>15</v>
      </c>
      <c r="G5289" s="36">
        <v>5000</v>
      </c>
      <c r="H5289" s="36">
        <f t="shared" si="39"/>
        <v>75000</v>
      </c>
      <c r="I5289" s="36">
        <v>15</v>
      </c>
    </row>
    <row r="5290" spans="1:9" x14ac:dyDescent="0.25">
      <c r="A5290" s="1148"/>
      <c r="B5290" s="1066"/>
      <c r="C5290" s="151" t="s">
        <v>2675</v>
      </c>
      <c r="D5290" s="152" t="s">
        <v>1021</v>
      </c>
      <c r="E5290" s="35" t="s">
        <v>14</v>
      </c>
      <c r="F5290" s="35" t="s">
        <v>15</v>
      </c>
      <c r="G5290" s="36">
        <v>6000</v>
      </c>
      <c r="H5290" s="36">
        <f t="shared" si="39"/>
        <v>60000</v>
      </c>
      <c r="I5290" s="36">
        <v>10</v>
      </c>
    </row>
    <row r="5291" spans="1:9" x14ac:dyDescent="0.25">
      <c r="A5291" s="1148"/>
      <c r="B5291" s="1066"/>
      <c r="C5291" s="151" t="s">
        <v>2676</v>
      </c>
      <c r="D5291" s="152" t="s">
        <v>2677</v>
      </c>
      <c r="E5291" s="35" t="s">
        <v>14</v>
      </c>
      <c r="F5291" s="35" t="s">
        <v>15</v>
      </c>
      <c r="G5291" s="36">
        <v>6500</v>
      </c>
      <c r="H5291" s="36">
        <f t="shared" si="39"/>
        <v>97500</v>
      </c>
      <c r="I5291" s="36">
        <v>15</v>
      </c>
    </row>
    <row r="5292" spans="1:9" ht="30" x14ac:dyDescent="0.25">
      <c r="A5292" s="1148"/>
      <c r="B5292" s="1066"/>
      <c r="C5292" s="151" t="s">
        <v>2678</v>
      </c>
      <c r="D5292" s="152" t="s">
        <v>2679</v>
      </c>
      <c r="E5292" s="35" t="s">
        <v>14</v>
      </c>
      <c r="F5292" s="35" t="s">
        <v>15</v>
      </c>
      <c r="G5292" s="36">
        <v>500</v>
      </c>
      <c r="H5292" s="36">
        <f t="shared" si="39"/>
        <v>25000</v>
      </c>
      <c r="I5292" s="36">
        <v>50</v>
      </c>
    </row>
    <row r="5293" spans="1:9" ht="30" x14ac:dyDescent="0.25">
      <c r="A5293" s="1148"/>
      <c r="B5293" s="1066"/>
      <c r="C5293" s="151" t="s">
        <v>2680</v>
      </c>
      <c r="D5293" s="152" t="s">
        <v>2681</v>
      </c>
      <c r="E5293" s="35" t="s">
        <v>14</v>
      </c>
      <c r="F5293" s="35" t="s">
        <v>15</v>
      </c>
      <c r="G5293" s="36">
        <v>500</v>
      </c>
      <c r="H5293" s="36">
        <f t="shared" si="39"/>
        <v>25000</v>
      </c>
      <c r="I5293" s="36">
        <v>50</v>
      </c>
    </row>
    <row r="5294" spans="1:9" x14ac:dyDescent="0.25">
      <c r="A5294" s="1148"/>
      <c r="B5294" s="1066"/>
      <c r="C5294" s="151" t="s">
        <v>2682</v>
      </c>
      <c r="D5294" s="152" t="s">
        <v>388</v>
      </c>
      <c r="E5294" s="35" t="s">
        <v>14</v>
      </c>
      <c r="F5294" s="35" t="s">
        <v>15</v>
      </c>
      <c r="G5294" s="36">
        <v>150</v>
      </c>
      <c r="H5294" s="36">
        <f t="shared" si="39"/>
        <v>15000</v>
      </c>
      <c r="I5294" s="36">
        <v>100</v>
      </c>
    </row>
    <row r="5295" spans="1:9" x14ac:dyDescent="0.25">
      <c r="A5295" s="1148"/>
      <c r="B5295" s="1066"/>
      <c r="C5295" s="151" t="s">
        <v>2683</v>
      </c>
      <c r="D5295" s="152" t="s">
        <v>72</v>
      </c>
      <c r="E5295" s="35" t="s">
        <v>14</v>
      </c>
      <c r="F5295" s="35" t="s">
        <v>15</v>
      </c>
      <c r="G5295" s="36">
        <v>1800</v>
      </c>
      <c r="H5295" s="36">
        <f t="shared" si="39"/>
        <v>54000</v>
      </c>
      <c r="I5295" s="36">
        <v>30</v>
      </c>
    </row>
    <row r="5296" spans="1:9" x14ac:dyDescent="0.25">
      <c r="A5296" s="1148"/>
      <c r="B5296" s="1066"/>
      <c r="C5296" s="151" t="s">
        <v>2684</v>
      </c>
      <c r="D5296" s="152" t="s">
        <v>2685</v>
      </c>
      <c r="E5296" s="35" t="s">
        <v>14</v>
      </c>
      <c r="F5296" s="35" t="s">
        <v>15</v>
      </c>
      <c r="G5296" s="36">
        <v>1500</v>
      </c>
      <c r="H5296" s="36">
        <f t="shared" si="39"/>
        <v>30000</v>
      </c>
      <c r="I5296" s="36">
        <v>20</v>
      </c>
    </row>
    <row r="5297" spans="1:9" x14ac:dyDescent="0.25">
      <c r="A5297" s="1148"/>
      <c r="B5297" s="1066"/>
      <c r="C5297" s="151" t="s">
        <v>2686</v>
      </c>
      <c r="D5297" s="152" t="s">
        <v>1134</v>
      </c>
      <c r="E5297" s="35" t="s">
        <v>14</v>
      </c>
      <c r="F5297" s="35" t="s">
        <v>15</v>
      </c>
      <c r="G5297" s="36">
        <v>300</v>
      </c>
      <c r="H5297" s="36">
        <f t="shared" si="39"/>
        <v>9000</v>
      </c>
      <c r="I5297" s="36">
        <v>30</v>
      </c>
    </row>
    <row r="5298" spans="1:9" x14ac:dyDescent="0.25">
      <c r="A5298" s="1148"/>
      <c r="B5298" s="1066"/>
      <c r="C5298" s="151" t="s">
        <v>2687</v>
      </c>
      <c r="D5298" s="152" t="s">
        <v>2688</v>
      </c>
      <c r="E5298" s="35" t="s">
        <v>14</v>
      </c>
      <c r="F5298" s="35" t="s">
        <v>15</v>
      </c>
      <c r="G5298" s="36">
        <v>600</v>
      </c>
      <c r="H5298" s="36">
        <f t="shared" si="39"/>
        <v>6000</v>
      </c>
      <c r="I5298" s="36">
        <v>10</v>
      </c>
    </row>
    <row r="5299" spans="1:9" x14ac:dyDescent="0.25">
      <c r="A5299" s="1148"/>
      <c r="B5299" s="1066"/>
      <c r="C5299" s="151" t="s">
        <v>2689</v>
      </c>
      <c r="D5299" s="152" t="s">
        <v>396</v>
      </c>
      <c r="E5299" s="35" t="s">
        <v>14</v>
      </c>
      <c r="F5299" s="35" t="s">
        <v>15</v>
      </c>
      <c r="G5299" s="36">
        <v>2400</v>
      </c>
      <c r="H5299" s="36">
        <f t="shared" si="39"/>
        <v>36000</v>
      </c>
      <c r="I5299" s="36">
        <v>15</v>
      </c>
    </row>
    <row r="5300" spans="1:9" x14ac:dyDescent="0.25">
      <c r="A5300" s="1148"/>
      <c r="B5300" s="1066"/>
      <c r="C5300" s="151" t="s">
        <v>2690</v>
      </c>
      <c r="D5300" s="152" t="s">
        <v>76</v>
      </c>
      <c r="E5300" s="35" t="s">
        <v>14</v>
      </c>
      <c r="F5300" s="35" t="s">
        <v>15</v>
      </c>
      <c r="G5300" s="36">
        <v>1000</v>
      </c>
      <c r="H5300" s="36">
        <f t="shared" si="39"/>
        <v>15000</v>
      </c>
      <c r="I5300" s="36">
        <v>15</v>
      </c>
    </row>
    <row r="5301" spans="1:9" ht="30" x14ac:dyDescent="0.25">
      <c r="A5301" s="1148"/>
      <c r="B5301" s="1066"/>
      <c r="C5301" s="151" t="s">
        <v>2691</v>
      </c>
      <c r="D5301" s="152" t="s">
        <v>2692</v>
      </c>
      <c r="E5301" s="35" t="s">
        <v>14</v>
      </c>
      <c r="F5301" s="35" t="s">
        <v>402</v>
      </c>
      <c r="G5301" s="36">
        <v>200</v>
      </c>
      <c r="H5301" s="36">
        <f t="shared" ref="H5301:H5359" si="40">G5301*I5301</f>
        <v>60000</v>
      </c>
      <c r="I5301" s="36">
        <v>300</v>
      </c>
    </row>
    <row r="5302" spans="1:9" x14ac:dyDescent="0.25">
      <c r="A5302" s="1148"/>
      <c r="B5302" s="1066"/>
      <c r="C5302" s="151" t="s">
        <v>2693</v>
      </c>
      <c r="D5302" s="152" t="s">
        <v>82</v>
      </c>
      <c r="E5302" s="35" t="s">
        <v>14</v>
      </c>
      <c r="F5302" s="35" t="s">
        <v>15</v>
      </c>
      <c r="G5302" s="36">
        <v>200</v>
      </c>
      <c r="H5302" s="36">
        <f t="shared" si="40"/>
        <v>200000</v>
      </c>
      <c r="I5302" s="36">
        <v>1000</v>
      </c>
    </row>
    <row r="5303" spans="1:9" x14ac:dyDescent="0.25">
      <c r="A5303" s="1148"/>
      <c r="B5303" s="1066"/>
      <c r="C5303" s="151" t="s">
        <v>2694</v>
      </c>
      <c r="D5303" s="152" t="s">
        <v>685</v>
      </c>
      <c r="E5303" s="35" t="s">
        <v>14</v>
      </c>
      <c r="F5303" s="35" t="s">
        <v>15</v>
      </c>
      <c r="G5303" s="36">
        <v>700</v>
      </c>
      <c r="H5303" s="36">
        <f t="shared" si="40"/>
        <v>28000</v>
      </c>
      <c r="I5303" s="36">
        <v>40</v>
      </c>
    </row>
    <row r="5304" spans="1:9" ht="30" x14ac:dyDescent="0.25">
      <c r="A5304" s="1148"/>
      <c r="B5304" s="1066"/>
      <c r="C5304" s="151" t="s">
        <v>2695</v>
      </c>
      <c r="D5304" s="152" t="s">
        <v>2696</v>
      </c>
      <c r="E5304" s="35" t="s">
        <v>14</v>
      </c>
      <c r="F5304" s="35" t="s">
        <v>15</v>
      </c>
      <c r="G5304" s="36">
        <v>600</v>
      </c>
      <c r="H5304" s="36">
        <f t="shared" si="40"/>
        <v>6000</v>
      </c>
      <c r="I5304" s="36">
        <v>10</v>
      </c>
    </row>
    <row r="5305" spans="1:9" x14ac:dyDescent="0.25">
      <c r="A5305" s="1148"/>
      <c r="B5305" s="1066"/>
      <c r="C5305" s="151" t="s">
        <v>5668</v>
      </c>
      <c r="D5305" s="152" t="s">
        <v>3786</v>
      </c>
      <c r="E5305" s="327" t="s">
        <v>126</v>
      </c>
      <c r="F5305" s="327" t="s">
        <v>121</v>
      </c>
      <c r="G5305" s="36">
        <v>1065000</v>
      </c>
      <c r="H5305" s="36">
        <v>1065000</v>
      </c>
      <c r="I5305" s="36">
        <v>1</v>
      </c>
    </row>
    <row r="5306" spans="1:9" ht="60" x14ac:dyDescent="0.25">
      <c r="A5306" s="1148"/>
      <c r="B5306" s="1066"/>
      <c r="C5306" s="151" t="s">
        <v>2697</v>
      </c>
      <c r="D5306" s="152" t="s">
        <v>2698</v>
      </c>
      <c r="E5306" s="35" t="s">
        <v>14</v>
      </c>
      <c r="F5306" s="35" t="s">
        <v>15</v>
      </c>
      <c r="G5306" s="36">
        <v>10000</v>
      </c>
      <c r="H5306" s="36">
        <f t="shared" si="40"/>
        <v>100000</v>
      </c>
      <c r="I5306" s="36">
        <v>10</v>
      </c>
    </row>
    <row r="5307" spans="1:9" ht="30" x14ac:dyDescent="0.25">
      <c r="A5307" s="1148"/>
      <c r="B5307" s="1066"/>
      <c r="C5307" s="151" t="s">
        <v>2699</v>
      </c>
      <c r="D5307" s="152" t="s">
        <v>686</v>
      </c>
      <c r="E5307" s="35" t="s">
        <v>14</v>
      </c>
      <c r="F5307" s="35" t="s">
        <v>15</v>
      </c>
      <c r="G5307" s="36">
        <v>15</v>
      </c>
      <c r="H5307" s="36">
        <f t="shared" si="40"/>
        <v>30000</v>
      </c>
      <c r="I5307" s="36">
        <v>2000</v>
      </c>
    </row>
    <row r="5308" spans="1:9" x14ac:dyDescent="0.25">
      <c r="A5308" s="1148"/>
      <c r="B5308" s="1066"/>
      <c r="C5308" s="151" t="s">
        <v>2700</v>
      </c>
      <c r="D5308" s="152" t="s">
        <v>409</v>
      </c>
      <c r="E5308" s="35" t="s">
        <v>14</v>
      </c>
      <c r="F5308" s="35" t="s">
        <v>15</v>
      </c>
      <c r="G5308" s="36">
        <v>1500</v>
      </c>
      <c r="H5308" s="36">
        <f t="shared" si="40"/>
        <v>30000</v>
      </c>
      <c r="I5308" s="36">
        <v>20</v>
      </c>
    </row>
    <row r="5309" spans="1:9" x14ac:dyDescent="0.25">
      <c r="A5309" s="1148"/>
      <c r="B5309" s="1066"/>
      <c r="C5309" s="151" t="s">
        <v>2701</v>
      </c>
      <c r="D5309" s="152" t="s">
        <v>2702</v>
      </c>
      <c r="E5309" s="35" t="s">
        <v>14</v>
      </c>
      <c r="F5309" s="35" t="s">
        <v>15</v>
      </c>
      <c r="G5309" s="36">
        <v>3000</v>
      </c>
      <c r="H5309" s="36">
        <f t="shared" si="40"/>
        <v>30000</v>
      </c>
      <c r="I5309" s="36">
        <v>10</v>
      </c>
    </row>
    <row r="5310" spans="1:9" x14ac:dyDescent="0.25">
      <c r="A5310" s="1148"/>
      <c r="B5310" s="1066"/>
      <c r="C5310" s="151" t="s">
        <v>2703</v>
      </c>
      <c r="D5310" s="152" t="s">
        <v>411</v>
      </c>
      <c r="E5310" s="35" t="s">
        <v>14</v>
      </c>
      <c r="F5310" s="35" t="s">
        <v>15</v>
      </c>
      <c r="G5310" s="36">
        <v>1500</v>
      </c>
      <c r="H5310" s="36">
        <f t="shared" si="40"/>
        <v>12000</v>
      </c>
      <c r="I5310" s="36">
        <v>8</v>
      </c>
    </row>
    <row r="5311" spans="1:9" x14ac:dyDescent="0.25">
      <c r="A5311" s="1148"/>
      <c r="B5311" s="1066"/>
      <c r="C5311" s="151" t="s">
        <v>2704</v>
      </c>
      <c r="D5311" s="152" t="s">
        <v>2705</v>
      </c>
      <c r="E5311" s="35" t="s">
        <v>14</v>
      </c>
      <c r="F5311" s="35" t="s">
        <v>15</v>
      </c>
      <c r="G5311" s="36">
        <v>300</v>
      </c>
      <c r="H5311" s="36">
        <f t="shared" si="40"/>
        <v>6000</v>
      </c>
      <c r="I5311" s="36">
        <v>20</v>
      </c>
    </row>
    <row r="5312" spans="1:9" x14ac:dyDescent="0.25">
      <c r="A5312" s="1148"/>
      <c r="B5312" s="1066"/>
      <c r="C5312" s="151" t="s">
        <v>2706</v>
      </c>
      <c r="D5312" s="152" t="s">
        <v>414</v>
      </c>
      <c r="E5312" s="35" t="s">
        <v>14</v>
      </c>
      <c r="F5312" s="35" t="s">
        <v>15</v>
      </c>
      <c r="G5312" s="36">
        <v>4000</v>
      </c>
      <c r="H5312" s="36">
        <f t="shared" si="40"/>
        <v>48000</v>
      </c>
      <c r="I5312" s="36">
        <v>12</v>
      </c>
    </row>
    <row r="5313" spans="1:9" x14ac:dyDescent="0.25">
      <c r="A5313" s="1148"/>
      <c r="B5313" s="1066"/>
      <c r="C5313" s="151" t="s">
        <v>2707</v>
      </c>
      <c r="D5313" s="152" t="s">
        <v>416</v>
      </c>
      <c r="E5313" s="35" t="s">
        <v>14</v>
      </c>
      <c r="F5313" s="35" t="s">
        <v>30</v>
      </c>
      <c r="G5313" s="36">
        <v>200</v>
      </c>
      <c r="H5313" s="36">
        <f t="shared" si="40"/>
        <v>200000</v>
      </c>
      <c r="I5313" s="36">
        <v>1000</v>
      </c>
    </row>
    <row r="5314" spans="1:9" x14ac:dyDescent="0.25">
      <c r="A5314" s="1148"/>
      <c r="B5314" s="1066"/>
      <c r="C5314" s="151" t="s">
        <v>2708</v>
      </c>
      <c r="D5314" s="152" t="s">
        <v>1151</v>
      </c>
      <c r="E5314" s="35" t="s">
        <v>14</v>
      </c>
      <c r="F5314" s="35" t="s">
        <v>15</v>
      </c>
      <c r="G5314" s="36">
        <v>1500</v>
      </c>
      <c r="H5314" s="36">
        <f t="shared" si="40"/>
        <v>15000</v>
      </c>
      <c r="I5314" s="36">
        <v>10</v>
      </c>
    </row>
    <row r="5315" spans="1:9" ht="30" x14ac:dyDescent="0.25">
      <c r="A5315" s="1148"/>
      <c r="B5315" s="1066"/>
      <c r="C5315" s="151" t="s">
        <v>2709</v>
      </c>
      <c r="D5315" s="152" t="s">
        <v>2710</v>
      </c>
      <c r="E5315" s="35" t="s">
        <v>14</v>
      </c>
      <c r="F5315" s="35" t="s">
        <v>15</v>
      </c>
      <c r="G5315" s="36">
        <v>500</v>
      </c>
      <c r="H5315" s="36">
        <f t="shared" si="40"/>
        <v>15000</v>
      </c>
      <c r="I5315" s="36">
        <v>30</v>
      </c>
    </row>
    <row r="5316" spans="1:9" x14ac:dyDescent="0.25">
      <c r="A5316" s="1148"/>
      <c r="B5316" s="1066"/>
      <c r="C5316" s="151" t="s">
        <v>2711</v>
      </c>
      <c r="D5316" s="152" t="s">
        <v>2712</v>
      </c>
      <c r="E5316" s="35" t="s">
        <v>14</v>
      </c>
      <c r="F5316" s="35" t="s">
        <v>15</v>
      </c>
      <c r="G5316" s="36">
        <v>1500</v>
      </c>
      <c r="H5316" s="36">
        <f t="shared" si="40"/>
        <v>60000</v>
      </c>
      <c r="I5316" s="36">
        <v>40</v>
      </c>
    </row>
    <row r="5317" spans="1:9" x14ac:dyDescent="0.25">
      <c r="A5317" s="1148"/>
      <c r="B5317" s="1066"/>
      <c r="C5317" s="151" t="s">
        <v>2713</v>
      </c>
      <c r="D5317" s="152" t="s">
        <v>2714</v>
      </c>
      <c r="E5317" s="35" t="s">
        <v>14</v>
      </c>
      <c r="F5317" s="35" t="s">
        <v>66</v>
      </c>
      <c r="G5317" s="36">
        <v>1400</v>
      </c>
      <c r="H5317" s="36">
        <f t="shared" si="40"/>
        <v>39200</v>
      </c>
      <c r="I5317" s="36">
        <v>28</v>
      </c>
    </row>
    <row r="5318" spans="1:9" x14ac:dyDescent="0.25">
      <c r="A5318" s="1148"/>
      <c r="B5318" s="1066"/>
      <c r="C5318" s="151" t="s">
        <v>2715</v>
      </c>
      <c r="D5318" s="152" t="s">
        <v>2716</v>
      </c>
      <c r="E5318" s="35" t="s">
        <v>14</v>
      </c>
      <c r="F5318" s="35" t="s">
        <v>66</v>
      </c>
      <c r="G5318" s="36">
        <v>2000</v>
      </c>
      <c r="H5318" s="36">
        <f t="shared" si="40"/>
        <v>30000</v>
      </c>
      <c r="I5318" s="36">
        <v>15</v>
      </c>
    </row>
    <row r="5319" spans="1:9" x14ac:dyDescent="0.25">
      <c r="A5319" s="1148"/>
      <c r="B5319" s="1066"/>
      <c r="C5319" s="151" t="s">
        <v>2717</v>
      </c>
      <c r="D5319" s="152" t="s">
        <v>2718</v>
      </c>
      <c r="E5319" s="35" t="s">
        <v>14</v>
      </c>
      <c r="F5319" s="35" t="s">
        <v>66</v>
      </c>
      <c r="G5319" s="36">
        <v>120</v>
      </c>
      <c r="H5319" s="36">
        <f t="shared" si="40"/>
        <v>36000</v>
      </c>
      <c r="I5319" s="36">
        <v>300</v>
      </c>
    </row>
    <row r="5320" spans="1:9" x14ac:dyDescent="0.25">
      <c r="A5320" s="1148"/>
      <c r="B5320" s="1066"/>
      <c r="C5320" s="151" t="s">
        <v>2719</v>
      </c>
      <c r="D5320" s="152" t="s">
        <v>99</v>
      </c>
      <c r="E5320" s="35" t="s">
        <v>14</v>
      </c>
      <c r="F5320" s="35" t="s">
        <v>66</v>
      </c>
      <c r="G5320" s="36">
        <v>600</v>
      </c>
      <c r="H5320" s="36">
        <f t="shared" si="40"/>
        <v>60000</v>
      </c>
      <c r="I5320" s="36">
        <v>100</v>
      </c>
    </row>
    <row r="5321" spans="1:9" x14ac:dyDescent="0.25">
      <c r="A5321" s="1148"/>
      <c r="B5321" s="1066"/>
      <c r="C5321" s="151" t="s">
        <v>2720</v>
      </c>
      <c r="D5321" s="152" t="s">
        <v>101</v>
      </c>
      <c r="E5321" s="35" t="s">
        <v>14</v>
      </c>
      <c r="F5321" s="35" t="s">
        <v>66</v>
      </c>
      <c r="G5321" s="36">
        <v>700</v>
      </c>
      <c r="H5321" s="36">
        <f t="shared" si="40"/>
        <v>56000</v>
      </c>
      <c r="I5321" s="36">
        <v>80</v>
      </c>
    </row>
    <row r="5322" spans="1:9" x14ac:dyDescent="0.25">
      <c r="A5322" s="1148"/>
      <c r="B5322" s="1066"/>
      <c r="C5322" s="151" t="s">
        <v>2721</v>
      </c>
      <c r="D5322" s="152" t="s">
        <v>103</v>
      </c>
      <c r="E5322" s="35" t="s">
        <v>14</v>
      </c>
      <c r="F5322" s="35" t="s">
        <v>66</v>
      </c>
      <c r="G5322" s="36">
        <v>1000</v>
      </c>
      <c r="H5322" s="36">
        <f t="shared" si="40"/>
        <v>25000</v>
      </c>
      <c r="I5322" s="36">
        <v>25</v>
      </c>
    </row>
    <row r="5323" spans="1:9" x14ac:dyDescent="0.25">
      <c r="A5323" s="1148"/>
      <c r="B5323" s="1066"/>
      <c r="C5323" s="151" t="s">
        <v>2722</v>
      </c>
      <c r="D5323" s="152" t="s">
        <v>105</v>
      </c>
      <c r="E5323" s="35" t="s">
        <v>14</v>
      </c>
      <c r="F5323" s="35" t="s">
        <v>15</v>
      </c>
      <c r="G5323" s="36">
        <v>500</v>
      </c>
      <c r="H5323" s="36">
        <f t="shared" si="40"/>
        <v>50000</v>
      </c>
      <c r="I5323" s="36">
        <v>100</v>
      </c>
    </row>
    <row r="5324" spans="1:9" ht="30" x14ac:dyDescent="0.25">
      <c r="A5324" s="1148"/>
      <c r="B5324" s="1066"/>
      <c r="C5324" s="151" t="s">
        <v>2723</v>
      </c>
      <c r="D5324" s="152" t="s">
        <v>109</v>
      </c>
      <c r="E5324" s="35" t="s">
        <v>14</v>
      </c>
      <c r="F5324" s="35" t="s">
        <v>15</v>
      </c>
      <c r="G5324" s="36">
        <v>5000</v>
      </c>
      <c r="H5324" s="36">
        <f t="shared" si="40"/>
        <v>25000</v>
      </c>
      <c r="I5324" s="36">
        <v>5</v>
      </c>
    </row>
    <row r="5325" spans="1:9" x14ac:dyDescent="0.25">
      <c r="A5325" s="1148"/>
      <c r="B5325" s="1066"/>
      <c r="C5325" s="151" t="s">
        <v>2724</v>
      </c>
      <c r="D5325" s="152" t="s">
        <v>437</v>
      </c>
      <c r="E5325" s="35" t="s">
        <v>14</v>
      </c>
      <c r="F5325" s="35" t="s">
        <v>66</v>
      </c>
      <c r="G5325" s="36">
        <v>60</v>
      </c>
      <c r="H5325" s="36">
        <f t="shared" si="40"/>
        <v>60000</v>
      </c>
      <c r="I5325" s="36">
        <v>1000</v>
      </c>
    </row>
    <row r="5326" spans="1:9" x14ac:dyDescent="0.25">
      <c r="A5326" s="1148"/>
      <c r="B5326" s="1066"/>
      <c r="C5326" s="151" t="s">
        <v>2725</v>
      </c>
      <c r="D5326" s="152" t="s">
        <v>2726</v>
      </c>
      <c r="E5326" s="35" t="s">
        <v>14</v>
      </c>
      <c r="F5326" s="35" t="s">
        <v>15</v>
      </c>
      <c r="G5326" s="36">
        <v>750</v>
      </c>
      <c r="H5326" s="36">
        <f t="shared" si="40"/>
        <v>7500</v>
      </c>
      <c r="I5326" s="36">
        <v>10</v>
      </c>
    </row>
    <row r="5327" spans="1:9" x14ac:dyDescent="0.25">
      <c r="A5327" s="1148"/>
      <c r="B5327" s="1066"/>
      <c r="C5327" s="151" t="s">
        <v>2727</v>
      </c>
      <c r="D5327" s="152" t="s">
        <v>2728</v>
      </c>
      <c r="E5327" s="35" t="s">
        <v>14</v>
      </c>
      <c r="F5327" s="35" t="s">
        <v>402</v>
      </c>
      <c r="G5327" s="36">
        <v>1500</v>
      </c>
      <c r="H5327" s="36">
        <f t="shared" si="40"/>
        <v>30000</v>
      </c>
      <c r="I5327" s="36">
        <v>20</v>
      </c>
    </row>
    <row r="5328" spans="1:9" x14ac:dyDescent="0.25">
      <c r="A5328" s="1148"/>
      <c r="B5328" s="1066"/>
      <c r="C5328" s="151" t="s">
        <v>2729</v>
      </c>
      <c r="D5328" s="152" t="s">
        <v>2730</v>
      </c>
      <c r="E5328" s="35" t="s">
        <v>14</v>
      </c>
      <c r="F5328" s="35" t="s">
        <v>49</v>
      </c>
      <c r="G5328" s="36">
        <v>1500</v>
      </c>
      <c r="H5328" s="36">
        <f t="shared" si="40"/>
        <v>3000</v>
      </c>
      <c r="I5328" s="36">
        <v>2</v>
      </c>
    </row>
    <row r="5329" spans="1:9" x14ac:dyDescent="0.25">
      <c r="A5329" s="1148"/>
      <c r="B5329" s="1066"/>
      <c r="C5329" s="151" t="s">
        <v>2731</v>
      </c>
      <c r="D5329" s="152" t="s">
        <v>2732</v>
      </c>
      <c r="E5329" s="35" t="s">
        <v>14</v>
      </c>
      <c r="F5329" s="35" t="s">
        <v>15</v>
      </c>
      <c r="G5329" s="36">
        <v>3000</v>
      </c>
      <c r="H5329" s="36">
        <f t="shared" si="40"/>
        <v>30000</v>
      </c>
      <c r="I5329" s="36">
        <v>10</v>
      </c>
    </row>
    <row r="5330" spans="1:9" ht="30" x14ac:dyDescent="0.25">
      <c r="A5330" s="1148"/>
      <c r="B5330" s="1066"/>
      <c r="C5330" s="151" t="s">
        <v>2733</v>
      </c>
      <c r="D5330" s="152" t="s">
        <v>2734</v>
      </c>
      <c r="E5330" s="35" t="s">
        <v>14</v>
      </c>
      <c r="F5330" s="35" t="s">
        <v>402</v>
      </c>
      <c r="G5330" s="36">
        <v>600</v>
      </c>
      <c r="H5330" s="36">
        <f t="shared" si="40"/>
        <v>90000</v>
      </c>
      <c r="I5330" s="36">
        <v>150</v>
      </c>
    </row>
    <row r="5331" spans="1:9" x14ac:dyDescent="0.25">
      <c r="A5331" s="1148"/>
      <c r="B5331" s="1066"/>
      <c r="C5331" s="151" t="s">
        <v>2735</v>
      </c>
      <c r="D5331" s="152" t="s">
        <v>2736</v>
      </c>
      <c r="E5331" s="35" t="s">
        <v>14</v>
      </c>
      <c r="F5331" s="35" t="s">
        <v>15</v>
      </c>
      <c r="G5331" s="36">
        <v>3500</v>
      </c>
      <c r="H5331" s="36">
        <f t="shared" si="40"/>
        <v>35000</v>
      </c>
      <c r="I5331" s="36">
        <v>10</v>
      </c>
    </row>
    <row r="5332" spans="1:9" ht="45" x14ac:dyDescent="0.25">
      <c r="A5332" s="1148"/>
      <c r="B5332" s="1066"/>
      <c r="C5332" s="151" t="s">
        <v>2737</v>
      </c>
      <c r="D5332" s="152" t="s">
        <v>2738</v>
      </c>
      <c r="E5332" s="35" t="s">
        <v>14</v>
      </c>
      <c r="F5332" s="35" t="s">
        <v>15</v>
      </c>
      <c r="G5332" s="36">
        <v>6000</v>
      </c>
      <c r="H5332" s="36">
        <f t="shared" si="40"/>
        <v>42000</v>
      </c>
      <c r="I5332" s="36">
        <v>7</v>
      </c>
    </row>
    <row r="5333" spans="1:9" x14ac:dyDescent="0.25">
      <c r="A5333" s="1148"/>
      <c r="B5333" s="1066"/>
      <c r="C5333" s="151" t="s">
        <v>2739</v>
      </c>
      <c r="D5333" s="152" t="s">
        <v>2740</v>
      </c>
      <c r="E5333" s="35" t="s">
        <v>14</v>
      </c>
      <c r="F5333" s="35" t="s">
        <v>15</v>
      </c>
      <c r="G5333" s="36">
        <v>3000</v>
      </c>
      <c r="H5333" s="36">
        <f t="shared" si="40"/>
        <v>3000</v>
      </c>
      <c r="I5333" s="36">
        <v>1</v>
      </c>
    </row>
    <row r="5334" spans="1:9" x14ac:dyDescent="0.25">
      <c r="A5334" s="1148"/>
      <c r="B5334" s="1066"/>
      <c r="C5334" s="151" t="s">
        <v>2741</v>
      </c>
      <c r="D5334" s="152" t="s">
        <v>1180</v>
      </c>
      <c r="E5334" s="35" t="s">
        <v>14</v>
      </c>
      <c r="F5334" s="35" t="s">
        <v>15</v>
      </c>
      <c r="G5334" s="36">
        <v>2500</v>
      </c>
      <c r="H5334" s="36">
        <f t="shared" si="40"/>
        <v>5000</v>
      </c>
      <c r="I5334" s="36">
        <v>2</v>
      </c>
    </row>
    <row r="5335" spans="1:9" ht="30" x14ac:dyDescent="0.25">
      <c r="A5335" s="1148"/>
      <c r="B5335" s="1066"/>
      <c r="C5335" s="151" t="s">
        <v>2742</v>
      </c>
      <c r="D5335" s="152" t="s">
        <v>2743</v>
      </c>
      <c r="E5335" s="35" t="s">
        <v>14</v>
      </c>
      <c r="F5335" s="35" t="s">
        <v>15</v>
      </c>
      <c r="G5335" s="36">
        <v>3000</v>
      </c>
      <c r="H5335" s="36">
        <f t="shared" si="40"/>
        <v>60000</v>
      </c>
      <c r="I5335" s="36">
        <v>20</v>
      </c>
    </row>
    <row r="5336" spans="1:9" x14ac:dyDescent="0.25">
      <c r="A5336" s="1148"/>
      <c r="B5336" s="1066"/>
      <c r="C5336" s="151" t="s">
        <v>2744</v>
      </c>
      <c r="D5336" s="152" t="s">
        <v>952</v>
      </c>
      <c r="E5336" s="35" t="s">
        <v>14</v>
      </c>
      <c r="F5336" s="35" t="s">
        <v>15</v>
      </c>
      <c r="G5336" s="36">
        <v>50</v>
      </c>
      <c r="H5336" s="36">
        <f t="shared" si="40"/>
        <v>12500</v>
      </c>
      <c r="I5336" s="36">
        <v>250</v>
      </c>
    </row>
    <row r="5337" spans="1:9" x14ac:dyDescent="0.25">
      <c r="A5337" s="1148"/>
      <c r="B5337" s="1066">
        <v>5122</v>
      </c>
      <c r="C5337" s="151" t="s">
        <v>2745</v>
      </c>
      <c r="D5337" s="152" t="s">
        <v>115</v>
      </c>
      <c r="E5337" s="35" t="s">
        <v>14</v>
      </c>
      <c r="F5337" s="35" t="s">
        <v>15</v>
      </c>
      <c r="G5337" s="36">
        <v>370000</v>
      </c>
      <c r="H5337" s="36">
        <f t="shared" si="40"/>
        <v>2960000</v>
      </c>
      <c r="I5337" s="36">
        <v>8</v>
      </c>
    </row>
    <row r="5338" spans="1:9" x14ac:dyDescent="0.25">
      <c r="A5338" s="1148"/>
      <c r="B5338" s="1066"/>
      <c r="C5338" s="151" t="s">
        <v>2746</v>
      </c>
      <c r="D5338" s="152" t="s">
        <v>708</v>
      </c>
      <c r="E5338" s="35" t="s">
        <v>14</v>
      </c>
      <c r="F5338" s="35" t="s">
        <v>15</v>
      </c>
      <c r="G5338" s="36">
        <v>160000</v>
      </c>
      <c r="H5338" s="36">
        <f t="shared" si="40"/>
        <v>480000</v>
      </c>
      <c r="I5338" s="36">
        <v>3</v>
      </c>
    </row>
    <row r="5339" spans="1:9" x14ac:dyDescent="0.25">
      <c r="A5339" s="1148"/>
      <c r="B5339" s="1066"/>
      <c r="C5339" s="151" t="s">
        <v>2747</v>
      </c>
      <c r="D5339" s="152" t="s">
        <v>2748</v>
      </c>
      <c r="E5339" s="35" t="s">
        <v>14</v>
      </c>
      <c r="F5339" s="35" t="s">
        <v>15</v>
      </c>
      <c r="G5339" s="36">
        <v>15000</v>
      </c>
      <c r="H5339" s="36">
        <f t="shared" si="40"/>
        <v>150000</v>
      </c>
      <c r="I5339" s="36">
        <v>10</v>
      </c>
    </row>
    <row r="5340" spans="1:9" x14ac:dyDescent="0.25">
      <c r="A5340" s="1148"/>
      <c r="B5340" s="1066"/>
      <c r="C5340" s="151" t="s">
        <v>2749</v>
      </c>
      <c r="D5340" s="152" t="s">
        <v>2750</v>
      </c>
      <c r="E5340" s="35" t="s">
        <v>14</v>
      </c>
      <c r="F5340" s="35" t="s">
        <v>15</v>
      </c>
      <c r="G5340" s="36">
        <v>15000</v>
      </c>
      <c r="H5340" s="36">
        <f t="shared" si="40"/>
        <v>75000</v>
      </c>
      <c r="I5340" s="36">
        <v>5</v>
      </c>
    </row>
    <row r="5341" spans="1:9" ht="30" x14ac:dyDescent="0.25">
      <c r="A5341" s="1148"/>
      <c r="B5341" s="1066"/>
      <c r="C5341" s="151" t="s">
        <v>2751</v>
      </c>
      <c r="D5341" s="152" t="s">
        <v>2752</v>
      </c>
      <c r="E5341" s="35" t="s">
        <v>14</v>
      </c>
      <c r="F5341" s="35" t="s">
        <v>15</v>
      </c>
      <c r="G5341" s="36">
        <v>10000</v>
      </c>
      <c r="H5341" s="36">
        <f t="shared" si="40"/>
        <v>100000</v>
      </c>
      <c r="I5341" s="36">
        <v>10</v>
      </c>
    </row>
    <row r="5342" spans="1:9" x14ac:dyDescent="0.25">
      <c r="A5342" s="1148"/>
      <c r="B5342" s="1066"/>
      <c r="C5342" s="151" t="s">
        <v>2753</v>
      </c>
      <c r="D5342" s="152" t="s">
        <v>55</v>
      </c>
      <c r="E5342" s="35" t="s">
        <v>14</v>
      </c>
      <c r="F5342" s="35" t="s">
        <v>15</v>
      </c>
      <c r="G5342" s="36">
        <v>3500</v>
      </c>
      <c r="H5342" s="36">
        <f t="shared" si="40"/>
        <v>17500</v>
      </c>
      <c r="I5342" s="36">
        <v>5</v>
      </c>
    </row>
    <row r="5343" spans="1:9" x14ac:dyDescent="0.25">
      <c r="A5343" s="1148"/>
      <c r="B5343" s="1066"/>
      <c r="C5343" s="151" t="s">
        <v>2754</v>
      </c>
      <c r="D5343" s="152" t="s">
        <v>1866</v>
      </c>
      <c r="E5343" s="35" t="s">
        <v>14</v>
      </c>
      <c r="F5343" s="35" t="s">
        <v>15</v>
      </c>
      <c r="G5343" s="36">
        <v>25000</v>
      </c>
      <c r="H5343" s="36">
        <f t="shared" si="40"/>
        <v>250000</v>
      </c>
      <c r="I5343" s="36">
        <v>10</v>
      </c>
    </row>
    <row r="5344" spans="1:9" ht="30" x14ac:dyDescent="0.25">
      <c r="A5344" s="1148"/>
      <c r="B5344" s="1066"/>
      <c r="C5344" s="151" t="s">
        <v>2755</v>
      </c>
      <c r="D5344" s="152" t="s">
        <v>465</v>
      </c>
      <c r="E5344" s="35" t="s">
        <v>14</v>
      </c>
      <c r="F5344" s="35" t="s">
        <v>15</v>
      </c>
      <c r="G5344" s="36">
        <v>12000</v>
      </c>
      <c r="H5344" s="36">
        <f t="shared" si="40"/>
        <v>240000</v>
      </c>
      <c r="I5344" s="36">
        <v>20</v>
      </c>
    </row>
    <row r="5345" spans="1:9" x14ac:dyDescent="0.25">
      <c r="A5345" s="1148"/>
      <c r="B5345" s="1066"/>
      <c r="C5345" s="151" t="s">
        <v>2756</v>
      </c>
      <c r="D5345" s="152" t="s">
        <v>2757</v>
      </c>
      <c r="E5345" s="35" t="s">
        <v>14</v>
      </c>
      <c r="F5345" s="35" t="s">
        <v>15</v>
      </c>
      <c r="G5345" s="36">
        <v>30000</v>
      </c>
      <c r="H5345" s="36">
        <f t="shared" si="40"/>
        <v>300000</v>
      </c>
      <c r="I5345" s="36">
        <v>10</v>
      </c>
    </row>
    <row r="5346" spans="1:9" x14ac:dyDescent="0.25">
      <c r="A5346" s="1148"/>
      <c r="B5346" s="1066"/>
      <c r="C5346" s="151" t="s">
        <v>2758</v>
      </c>
      <c r="D5346" s="152" t="s">
        <v>715</v>
      </c>
      <c r="E5346" s="35" t="s">
        <v>14</v>
      </c>
      <c r="F5346" s="35" t="s">
        <v>15</v>
      </c>
      <c r="G5346" s="36">
        <v>60000</v>
      </c>
      <c r="H5346" s="36">
        <f t="shared" si="40"/>
        <v>120000</v>
      </c>
      <c r="I5346" s="36">
        <v>2</v>
      </c>
    </row>
    <row r="5347" spans="1:9" x14ac:dyDescent="0.25">
      <c r="A5347" s="1148"/>
      <c r="B5347" s="1066"/>
      <c r="C5347" s="151" t="s">
        <v>2759</v>
      </c>
      <c r="D5347" s="152" t="s">
        <v>2760</v>
      </c>
      <c r="E5347" s="35" t="s">
        <v>14</v>
      </c>
      <c r="F5347" s="35" t="s">
        <v>15</v>
      </c>
      <c r="G5347" s="36">
        <v>30000</v>
      </c>
      <c r="H5347" s="36">
        <f t="shared" si="40"/>
        <v>30000</v>
      </c>
      <c r="I5347" s="36">
        <v>1</v>
      </c>
    </row>
    <row r="5348" spans="1:9" x14ac:dyDescent="0.25">
      <c r="A5348" s="1148"/>
      <c r="B5348" s="1066"/>
      <c r="C5348" s="151" t="s">
        <v>2761</v>
      </c>
      <c r="D5348" s="152" t="s">
        <v>2762</v>
      </c>
      <c r="E5348" s="35" t="s">
        <v>14</v>
      </c>
      <c r="F5348" s="35" t="s">
        <v>15</v>
      </c>
      <c r="G5348" s="36">
        <v>150000</v>
      </c>
      <c r="H5348" s="36">
        <f t="shared" si="40"/>
        <v>150000</v>
      </c>
      <c r="I5348" s="36">
        <v>1</v>
      </c>
    </row>
    <row r="5349" spans="1:9" x14ac:dyDescent="0.25">
      <c r="A5349" s="1148"/>
      <c r="B5349" s="1066"/>
      <c r="C5349" s="151" t="s">
        <v>2763</v>
      </c>
      <c r="D5349" s="152" t="s">
        <v>1873</v>
      </c>
      <c r="E5349" s="35" t="s">
        <v>14</v>
      </c>
      <c r="F5349" s="35" t="s">
        <v>15</v>
      </c>
      <c r="G5349" s="36">
        <v>70000</v>
      </c>
      <c r="H5349" s="36">
        <f t="shared" si="40"/>
        <v>280000</v>
      </c>
      <c r="I5349" s="36">
        <v>4</v>
      </c>
    </row>
    <row r="5350" spans="1:9" x14ac:dyDescent="0.25">
      <c r="A5350" s="1148"/>
      <c r="B5350" s="1066"/>
      <c r="C5350" s="151" t="s">
        <v>2764</v>
      </c>
      <c r="D5350" s="152" t="s">
        <v>2400</v>
      </c>
      <c r="E5350" s="35" t="s">
        <v>14</v>
      </c>
      <c r="F5350" s="35" t="s">
        <v>15</v>
      </c>
      <c r="G5350" s="36">
        <v>150000</v>
      </c>
      <c r="H5350" s="36">
        <f t="shared" si="40"/>
        <v>300000</v>
      </c>
      <c r="I5350" s="36">
        <v>2</v>
      </c>
    </row>
    <row r="5351" spans="1:9" x14ac:dyDescent="0.25">
      <c r="A5351" s="1148"/>
      <c r="B5351" s="1066"/>
      <c r="C5351" s="151" t="s">
        <v>2765</v>
      </c>
      <c r="D5351" s="152" t="s">
        <v>1876</v>
      </c>
      <c r="E5351" s="35" t="s">
        <v>14</v>
      </c>
      <c r="F5351" s="35" t="s">
        <v>15</v>
      </c>
      <c r="G5351" s="36">
        <v>80000</v>
      </c>
      <c r="H5351" s="36">
        <f t="shared" si="40"/>
        <v>80000</v>
      </c>
      <c r="I5351" s="36">
        <v>1</v>
      </c>
    </row>
    <row r="5352" spans="1:9" x14ac:dyDescent="0.25">
      <c r="A5352" s="1148"/>
      <c r="B5352" s="1066"/>
      <c r="C5352" s="151" t="s">
        <v>2766</v>
      </c>
      <c r="D5352" s="152" t="s">
        <v>469</v>
      </c>
      <c r="E5352" s="35" t="s">
        <v>14</v>
      </c>
      <c r="F5352" s="35" t="s">
        <v>470</v>
      </c>
      <c r="G5352" s="36">
        <v>6000</v>
      </c>
      <c r="H5352" s="36">
        <f t="shared" si="40"/>
        <v>816000</v>
      </c>
      <c r="I5352" s="36">
        <v>136</v>
      </c>
    </row>
    <row r="5353" spans="1:9" x14ac:dyDescent="0.25">
      <c r="A5353" s="1148"/>
      <c r="B5353" s="1066"/>
      <c r="C5353" s="151" t="s">
        <v>2767</v>
      </c>
      <c r="D5353" s="152" t="s">
        <v>1879</v>
      </c>
      <c r="E5353" s="35" t="s">
        <v>14</v>
      </c>
      <c r="F5353" s="35" t="s">
        <v>15</v>
      </c>
      <c r="G5353" s="36">
        <v>120000</v>
      </c>
      <c r="H5353" s="36">
        <f t="shared" si="40"/>
        <v>600000</v>
      </c>
      <c r="I5353" s="36">
        <v>5</v>
      </c>
    </row>
    <row r="5354" spans="1:9" x14ac:dyDescent="0.25">
      <c r="A5354" s="1148"/>
      <c r="B5354" s="1066"/>
      <c r="C5354" s="151" t="s">
        <v>2768</v>
      </c>
      <c r="D5354" s="152" t="s">
        <v>1881</v>
      </c>
      <c r="E5354" s="35" t="s">
        <v>14</v>
      </c>
      <c r="F5354" s="35" t="s">
        <v>15</v>
      </c>
      <c r="G5354" s="36">
        <v>160000</v>
      </c>
      <c r="H5354" s="36">
        <f t="shared" si="40"/>
        <v>960000</v>
      </c>
      <c r="I5354" s="36">
        <v>6</v>
      </c>
    </row>
    <row r="5355" spans="1:9" x14ac:dyDescent="0.25">
      <c r="A5355" s="1148"/>
      <c r="B5355" s="866"/>
      <c r="C5355" s="868" t="s">
        <v>7903</v>
      </c>
      <c r="D5355" s="868" t="s">
        <v>7904</v>
      </c>
      <c r="E5355" s="865" t="s">
        <v>14</v>
      </c>
      <c r="F5355" s="865" t="s">
        <v>15</v>
      </c>
      <c r="G5355" s="869">
        <v>20000</v>
      </c>
      <c r="H5355" s="476">
        <v>120</v>
      </c>
      <c r="I5355" s="869">
        <v>6</v>
      </c>
    </row>
    <row r="5356" spans="1:9" x14ac:dyDescent="0.25">
      <c r="A5356" s="1148"/>
      <c r="B5356" s="866"/>
      <c r="C5356" s="868" t="s">
        <v>7905</v>
      </c>
      <c r="D5356" s="868" t="s">
        <v>7906</v>
      </c>
      <c r="E5356" s="865" t="s">
        <v>14</v>
      </c>
      <c r="F5356" s="865" t="s">
        <v>15</v>
      </c>
      <c r="G5356" s="869">
        <v>16500</v>
      </c>
      <c r="H5356" s="476">
        <v>99</v>
      </c>
      <c r="I5356" s="869">
        <v>6</v>
      </c>
    </row>
    <row r="5357" spans="1:9" x14ac:dyDescent="0.25">
      <c r="A5357" s="1148"/>
      <c r="B5357" s="1066">
        <v>5129</v>
      </c>
      <c r="C5357" s="151" t="s">
        <v>2769</v>
      </c>
      <c r="D5357" s="152" t="s">
        <v>2770</v>
      </c>
      <c r="E5357" s="35" t="s">
        <v>14</v>
      </c>
      <c r="F5357" s="35" t="s">
        <v>15</v>
      </c>
      <c r="G5357" s="36">
        <v>50000</v>
      </c>
      <c r="H5357" s="36">
        <f t="shared" si="40"/>
        <v>50000</v>
      </c>
      <c r="I5357" s="36">
        <v>1</v>
      </c>
    </row>
    <row r="5358" spans="1:9" x14ac:dyDescent="0.25">
      <c r="A5358" s="1148"/>
      <c r="B5358" s="1066"/>
      <c r="C5358" s="151" t="s">
        <v>2771</v>
      </c>
      <c r="D5358" s="152" t="s">
        <v>2772</v>
      </c>
      <c r="E5358" s="35" t="s">
        <v>14</v>
      </c>
      <c r="F5358" s="35" t="s">
        <v>15</v>
      </c>
      <c r="G5358" s="36">
        <v>70000</v>
      </c>
      <c r="H5358" s="36">
        <f t="shared" si="40"/>
        <v>70000</v>
      </c>
      <c r="I5358" s="36">
        <v>1</v>
      </c>
    </row>
    <row r="5359" spans="1:9" ht="30" x14ac:dyDescent="0.25">
      <c r="A5359" s="1148"/>
      <c r="B5359" s="1066"/>
      <c r="C5359" s="151" t="s">
        <v>2773</v>
      </c>
      <c r="D5359" s="152" t="s">
        <v>2774</v>
      </c>
      <c r="E5359" s="35" t="s">
        <v>14</v>
      </c>
      <c r="F5359" s="35" t="s">
        <v>15</v>
      </c>
      <c r="G5359" s="36">
        <v>10000</v>
      </c>
      <c r="H5359" s="36">
        <f t="shared" si="40"/>
        <v>100000</v>
      </c>
      <c r="I5359" s="36">
        <v>10</v>
      </c>
    </row>
    <row r="5360" spans="1:9" x14ac:dyDescent="0.25">
      <c r="A5360" s="1148"/>
      <c r="B5360" s="924" t="s">
        <v>118</v>
      </c>
      <c r="C5360" s="924"/>
      <c r="D5360" s="924"/>
      <c r="E5360" s="924"/>
      <c r="F5360" s="924"/>
      <c r="G5360" s="924"/>
      <c r="H5360" s="73">
        <f>SUM(H5361:H5392)</f>
        <v>37798200</v>
      </c>
      <c r="I5360" s="73"/>
    </row>
    <row r="5361" spans="1:9" s="11" customFormat="1" x14ac:dyDescent="0.25">
      <c r="A5361" s="1148"/>
      <c r="B5361" s="1066">
        <v>4212</v>
      </c>
      <c r="C5361" s="153">
        <v>65211100</v>
      </c>
      <c r="D5361" s="154" t="s">
        <v>119</v>
      </c>
      <c r="E5361" s="37" t="s">
        <v>120</v>
      </c>
      <c r="F5361" s="37" t="s">
        <v>121</v>
      </c>
      <c r="G5361" s="38">
        <v>6950000</v>
      </c>
      <c r="H5361" s="38">
        <f t="shared" ref="H5361:H5392" si="41">G5361*I5361</f>
        <v>6950000</v>
      </c>
      <c r="I5361" s="38">
        <v>1</v>
      </c>
    </row>
    <row r="5362" spans="1:9" s="11" customFormat="1" x14ac:dyDescent="0.25">
      <c r="A5362" s="1148"/>
      <c r="B5362" s="1066"/>
      <c r="C5362" s="153">
        <v>65311100</v>
      </c>
      <c r="D5362" s="154" t="s">
        <v>122</v>
      </c>
      <c r="E5362" s="37" t="s">
        <v>120</v>
      </c>
      <c r="F5362" s="37" t="s">
        <v>121</v>
      </c>
      <c r="G5362" s="38">
        <v>12420000</v>
      </c>
      <c r="H5362" s="38">
        <f t="shared" si="41"/>
        <v>12420000</v>
      </c>
      <c r="I5362" s="38">
        <v>1</v>
      </c>
    </row>
    <row r="5363" spans="1:9" s="11" customFormat="1" x14ac:dyDescent="0.25">
      <c r="A5363" s="1148"/>
      <c r="B5363" s="1065">
        <v>4213</v>
      </c>
      <c r="C5363" s="153">
        <v>65111100</v>
      </c>
      <c r="D5363" s="154" t="s">
        <v>123</v>
      </c>
      <c r="E5363" s="37" t="s">
        <v>120</v>
      </c>
      <c r="F5363" s="37" t="s">
        <v>121</v>
      </c>
      <c r="G5363" s="38">
        <v>799700</v>
      </c>
      <c r="H5363" s="38">
        <f t="shared" si="41"/>
        <v>799700</v>
      </c>
      <c r="I5363" s="38">
        <v>1</v>
      </c>
    </row>
    <row r="5364" spans="1:9" ht="30" x14ac:dyDescent="0.25">
      <c r="A5364" s="1148"/>
      <c r="B5364" s="1065"/>
      <c r="C5364" s="151" t="s">
        <v>2775</v>
      </c>
      <c r="D5364" s="152" t="s">
        <v>728</v>
      </c>
      <c r="E5364" s="35" t="s">
        <v>126</v>
      </c>
      <c r="F5364" s="35" t="s">
        <v>121</v>
      </c>
      <c r="G5364" s="36">
        <v>870000</v>
      </c>
      <c r="H5364" s="36">
        <f t="shared" si="41"/>
        <v>870000</v>
      </c>
      <c r="I5364" s="36">
        <v>1</v>
      </c>
    </row>
    <row r="5365" spans="1:9" ht="30" x14ac:dyDescent="0.25">
      <c r="A5365" s="1148"/>
      <c r="B5365" s="1066">
        <v>4214</v>
      </c>
      <c r="C5365" s="151" t="s">
        <v>2776</v>
      </c>
      <c r="D5365" s="152" t="s">
        <v>128</v>
      </c>
      <c r="E5365" s="35" t="s">
        <v>120</v>
      </c>
      <c r="F5365" s="35" t="s">
        <v>121</v>
      </c>
      <c r="G5365" s="36">
        <v>4233400</v>
      </c>
      <c r="H5365" s="36">
        <f t="shared" si="41"/>
        <v>4233400</v>
      </c>
      <c r="I5365" s="36">
        <v>1</v>
      </c>
    </row>
    <row r="5366" spans="1:9" ht="30" x14ac:dyDescent="0.25">
      <c r="A5366" s="1148"/>
      <c r="B5366" s="1066"/>
      <c r="C5366" s="151" t="s">
        <v>2777</v>
      </c>
      <c r="D5366" s="152" t="s">
        <v>130</v>
      </c>
      <c r="E5366" s="35" t="s">
        <v>14</v>
      </c>
      <c r="F5366" s="35" t="s">
        <v>121</v>
      </c>
      <c r="G5366" s="36">
        <v>4094000</v>
      </c>
      <c r="H5366" s="36">
        <f t="shared" si="41"/>
        <v>4094000</v>
      </c>
      <c r="I5366" s="36">
        <v>1</v>
      </c>
    </row>
    <row r="5367" spans="1:9" ht="30" x14ac:dyDescent="0.25">
      <c r="A5367" s="1148"/>
      <c r="B5367" s="1066"/>
      <c r="C5367" s="151" t="s">
        <v>2778</v>
      </c>
      <c r="D5367" s="152" t="s">
        <v>133</v>
      </c>
      <c r="E5367" s="35" t="s">
        <v>14</v>
      </c>
      <c r="F5367" s="35" t="s">
        <v>121</v>
      </c>
      <c r="G5367" s="36">
        <v>228000</v>
      </c>
      <c r="H5367" s="36">
        <f t="shared" si="41"/>
        <v>228000</v>
      </c>
      <c r="I5367" s="36">
        <v>1</v>
      </c>
    </row>
    <row r="5368" spans="1:9" x14ac:dyDescent="0.25">
      <c r="A5368" s="1148"/>
      <c r="B5368" s="1066"/>
      <c r="C5368" s="151" t="s">
        <v>2779</v>
      </c>
      <c r="D5368" s="152" t="s">
        <v>2780</v>
      </c>
      <c r="E5368" s="35" t="s">
        <v>14</v>
      </c>
      <c r="F5368" s="35" t="s">
        <v>121</v>
      </c>
      <c r="G5368" s="36">
        <v>180000</v>
      </c>
      <c r="H5368" s="36">
        <f t="shared" si="41"/>
        <v>180000</v>
      </c>
      <c r="I5368" s="36">
        <v>1</v>
      </c>
    </row>
    <row r="5369" spans="1:9" ht="45" x14ac:dyDescent="0.25">
      <c r="A5369" s="1148"/>
      <c r="B5369" s="35">
        <v>4215</v>
      </c>
      <c r="C5369" s="151" t="s">
        <v>2781</v>
      </c>
      <c r="D5369" s="152" t="s">
        <v>2782</v>
      </c>
      <c r="E5369" s="35" t="s">
        <v>120</v>
      </c>
      <c r="F5369" s="35" t="s">
        <v>121</v>
      </c>
      <c r="G5369" s="36">
        <v>460000</v>
      </c>
      <c r="H5369" s="36">
        <f t="shared" si="41"/>
        <v>460000</v>
      </c>
      <c r="I5369" s="36">
        <v>1</v>
      </c>
    </row>
    <row r="5370" spans="1:9" s="11" customFormat="1" x14ac:dyDescent="0.25">
      <c r="A5370" s="1148"/>
      <c r="B5370" s="37">
        <v>4222</v>
      </c>
      <c r="C5370" s="153">
        <v>79991200</v>
      </c>
      <c r="D5370" s="154" t="s">
        <v>483</v>
      </c>
      <c r="E5370" s="37" t="s">
        <v>126</v>
      </c>
      <c r="F5370" s="37" t="s">
        <v>121</v>
      </c>
      <c r="G5370" s="38">
        <v>1000000</v>
      </c>
      <c r="H5370" s="38">
        <f t="shared" si="41"/>
        <v>1000000</v>
      </c>
      <c r="I5370" s="38">
        <v>1</v>
      </c>
    </row>
    <row r="5371" spans="1:9" x14ac:dyDescent="0.25">
      <c r="A5371" s="1148"/>
      <c r="B5371" s="35">
        <v>4231</v>
      </c>
      <c r="C5371" s="151" t="s">
        <v>2783</v>
      </c>
      <c r="D5371" s="152" t="s">
        <v>485</v>
      </c>
      <c r="E5371" s="35" t="s">
        <v>14</v>
      </c>
      <c r="F5371" s="35" t="s">
        <v>15</v>
      </c>
      <c r="G5371" s="36">
        <v>1000</v>
      </c>
      <c r="H5371" s="36">
        <f t="shared" si="41"/>
        <v>500000</v>
      </c>
      <c r="I5371" s="36">
        <v>500</v>
      </c>
    </row>
    <row r="5372" spans="1:9" s="11" customFormat="1" ht="45" x14ac:dyDescent="0.25">
      <c r="A5372" s="1148"/>
      <c r="B5372" s="37">
        <v>4232</v>
      </c>
      <c r="C5372" s="153">
        <v>72261160</v>
      </c>
      <c r="D5372" s="154" t="s">
        <v>2784</v>
      </c>
      <c r="E5372" s="37" t="s">
        <v>120</v>
      </c>
      <c r="F5372" s="37" t="s">
        <v>121</v>
      </c>
      <c r="G5372" s="38">
        <v>234000</v>
      </c>
      <c r="H5372" s="38">
        <f t="shared" si="41"/>
        <v>234000</v>
      </c>
      <c r="I5372" s="38">
        <v>1</v>
      </c>
    </row>
    <row r="5373" spans="1:9" ht="30" x14ac:dyDescent="0.25">
      <c r="A5373" s="1148"/>
      <c r="B5373" s="1066">
        <v>4234</v>
      </c>
      <c r="C5373" s="151" t="s">
        <v>2785</v>
      </c>
      <c r="D5373" s="152" t="s">
        <v>2786</v>
      </c>
      <c r="E5373" s="35" t="s">
        <v>14</v>
      </c>
      <c r="F5373" s="35" t="s">
        <v>15</v>
      </c>
      <c r="G5373" s="36">
        <v>8</v>
      </c>
      <c r="H5373" s="36">
        <f t="shared" si="41"/>
        <v>40000</v>
      </c>
      <c r="I5373" s="36">
        <v>5000</v>
      </c>
    </row>
    <row r="5374" spans="1:9" ht="45" x14ac:dyDescent="0.25">
      <c r="A5374" s="1148"/>
      <c r="B5374" s="1066"/>
      <c r="C5374" s="151" t="s">
        <v>2787</v>
      </c>
      <c r="D5374" s="152" t="s">
        <v>2788</v>
      </c>
      <c r="E5374" s="35" t="s">
        <v>14</v>
      </c>
      <c r="F5374" s="35" t="s">
        <v>15</v>
      </c>
      <c r="G5374" s="36">
        <v>2</v>
      </c>
      <c r="H5374" s="36">
        <f t="shared" si="41"/>
        <v>8960</v>
      </c>
      <c r="I5374" s="36">
        <v>4480</v>
      </c>
    </row>
    <row r="5375" spans="1:9" ht="30" x14ac:dyDescent="0.25">
      <c r="A5375" s="1148"/>
      <c r="B5375" s="1066"/>
      <c r="C5375" s="151" t="s">
        <v>2789</v>
      </c>
      <c r="D5375" s="152" t="s">
        <v>2790</v>
      </c>
      <c r="E5375" s="35" t="s">
        <v>14</v>
      </c>
      <c r="F5375" s="35" t="s">
        <v>15</v>
      </c>
      <c r="G5375" s="36">
        <v>8</v>
      </c>
      <c r="H5375" s="36">
        <f t="shared" si="41"/>
        <v>120000</v>
      </c>
      <c r="I5375" s="36">
        <v>15000</v>
      </c>
    </row>
    <row r="5376" spans="1:9" ht="30" x14ac:dyDescent="0.25">
      <c r="A5376" s="1148"/>
      <c r="B5376" s="1066"/>
      <c r="C5376" s="151" t="s">
        <v>2791</v>
      </c>
      <c r="D5376" s="152" t="s">
        <v>2792</v>
      </c>
      <c r="E5376" s="35" t="s">
        <v>14</v>
      </c>
      <c r="F5376" s="35" t="s">
        <v>15</v>
      </c>
      <c r="G5376" s="36">
        <v>7</v>
      </c>
      <c r="H5376" s="36">
        <f t="shared" si="41"/>
        <v>70000</v>
      </c>
      <c r="I5376" s="36">
        <v>10000</v>
      </c>
    </row>
    <row r="5377" spans="1:9" ht="30" x14ac:dyDescent="0.25">
      <c r="A5377" s="1148"/>
      <c r="B5377" s="1066"/>
      <c r="C5377" s="151" t="s">
        <v>2793</v>
      </c>
      <c r="D5377" s="152" t="s">
        <v>2794</v>
      </c>
      <c r="E5377" s="35" t="s">
        <v>14</v>
      </c>
      <c r="F5377" s="35" t="s">
        <v>15</v>
      </c>
      <c r="G5377" s="36">
        <v>7</v>
      </c>
      <c r="H5377" s="36">
        <f t="shared" si="41"/>
        <v>14140</v>
      </c>
      <c r="I5377" s="36">
        <v>2020</v>
      </c>
    </row>
    <row r="5378" spans="1:9" ht="30" x14ac:dyDescent="0.25">
      <c r="A5378" s="1148"/>
      <c r="B5378" s="1066"/>
      <c r="C5378" s="151" t="s">
        <v>2795</v>
      </c>
      <c r="D5378" s="152" t="s">
        <v>2796</v>
      </c>
      <c r="E5378" s="35" t="s">
        <v>14</v>
      </c>
      <c r="F5378" s="35" t="s">
        <v>15</v>
      </c>
      <c r="G5378" s="36">
        <v>500</v>
      </c>
      <c r="H5378" s="36">
        <f t="shared" si="41"/>
        <v>125000</v>
      </c>
      <c r="I5378" s="36">
        <v>250</v>
      </c>
    </row>
    <row r="5379" spans="1:9" ht="30" x14ac:dyDescent="0.25">
      <c r="A5379" s="1148"/>
      <c r="B5379" s="1066"/>
      <c r="C5379" s="151" t="s">
        <v>2797</v>
      </c>
      <c r="D5379" s="152" t="s">
        <v>2798</v>
      </c>
      <c r="E5379" s="35" t="s">
        <v>14</v>
      </c>
      <c r="F5379" s="35" t="s">
        <v>15</v>
      </c>
      <c r="G5379" s="36">
        <v>800</v>
      </c>
      <c r="H5379" s="36">
        <f t="shared" si="41"/>
        <v>192000</v>
      </c>
      <c r="I5379" s="36">
        <v>240</v>
      </c>
    </row>
    <row r="5380" spans="1:9" ht="45" x14ac:dyDescent="0.25">
      <c r="A5380" s="1148"/>
      <c r="B5380" s="1066"/>
      <c r="C5380" s="151" t="s">
        <v>2799</v>
      </c>
      <c r="D5380" s="152" t="s">
        <v>2800</v>
      </c>
      <c r="E5380" s="35" t="s">
        <v>14</v>
      </c>
      <c r="F5380" s="35" t="s">
        <v>15</v>
      </c>
      <c r="G5380" s="36">
        <v>10</v>
      </c>
      <c r="H5380" s="36">
        <f t="shared" si="41"/>
        <v>60000</v>
      </c>
      <c r="I5380" s="36">
        <v>6000</v>
      </c>
    </row>
    <row r="5381" spans="1:9" ht="45" x14ac:dyDescent="0.25">
      <c r="A5381" s="1148"/>
      <c r="B5381" s="1066"/>
      <c r="C5381" s="151" t="s">
        <v>2801</v>
      </c>
      <c r="D5381" s="152" t="s">
        <v>2802</v>
      </c>
      <c r="E5381" s="35" t="s">
        <v>14</v>
      </c>
      <c r="F5381" s="35" t="s">
        <v>15</v>
      </c>
      <c r="G5381" s="36">
        <v>10</v>
      </c>
      <c r="H5381" s="36">
        <f t="shared" si="41"/>
        <v>80000</v>
      </c>
      <c r="I5381" s="36">
        <v>8000</v>
      </c>
    </row>
    <row r="5382" spans="1:9" ht="45" x14ac:dyDescent="0.25">
      <c r="A5382" s="1148"/>
      <c r="B5382" s="1066"/>
      <c r="C5382" s="151" t="s">
        <v>2803</v>
      </c>
      <c r="D5382" s="152" t="s">
        <v>2804</v>
      </c>
      <c r="E5382" s="35" t="s">
        <v>14</v>
      </c>
      <c r="F5382" s="35" t="s">
        <v>15</v>
      </c>
      <c r="G5382" s="36">
        <v>6000</v>
      </c>
      <c r="H5382" s="36">
        <f t="shared" si="41"/>
        <v>108000</v>
      </c>
      <c r="I5382" s="36">
        <v>18</v>
      </c>
    </row>
    <row r="5383" spans="1:9" ht="45" x14ac:dyDescent="0.25">
      <c r="A5383" s="1148"/>
      <c r="B5383" s="1066"/>
      <c r="C5383" s="151" t="s">
        <v>2805</v>
      </c>
      <c r="D5383" s="152" t="s">
        <v>142</v>
      </c>
      <c r="E5383" s="35" t="s">
        <v>120</v>
      </c>
      <c r="F5383" s="35" t="s">
        <v>121</v>
      </c>
      <c r="G5383" s="36">
        <v>56000</v>
      </c>
      <c r="H5383" s="36">
        <f t="shared" si="41"/>
        <v>56000</v>
      </c>
      <c r="I5383" s="36">
        <v>1</v>
      </c>
    </row>
    <row r="5384" spans="1:9" ht="30" x14ac:dyDescent="0.25">
      <c r="A5384" s="1148"/>
      <c r="B5384" s="1066"/>
      <c r="C5384" s="151" t="s">
        <v>2806</v>
      </c>
      <c r="D5384" s="152" t="s">
        <v>497</v>
      </c>
      <c r="E5384" s="35" t="s">
        <v>120</v>
      </c>
      <c r="F5384" s="35" t="s">
        <v>121</v>
      </c>
      <c r="G5384" s="36">
        <v>35000</v>
      </c>
      <c r="H5384" s="36">
        <f t="shared" si="41"/>
        <v>35000</v>
      </c>
      <c r="I5384" s="36">
        <v>1</v>
      </c>
    </row>
    <row r="5385" spans="1:9" x14ac:dyDescent="0.25">
      <c r="A5385" s="1148"/>
      <c r="B5385" s="1066"/>
      <c r="C5385" s="151" t="s">
        <v>2807</v>
      </c>
      <c r="D5385" s="152" t="s">
        <v>499</v>
      </c>
      <c r="E5385" s="35" t="s">
        <v>14</v>
      </c>
      <c r="F5385" s="35" t="s">
        <v>121</v>
      </c>
      <c r="G5385" s="36">
        <v>600000</v>
      </c>
      <c r="H5385" s="36">
        <f t="shared" si="41"/>
        <v>600000</v>
      </c>
      <c r="I5385" s="36">
        <v>1</v>
      </c>
    </row>
    <row r="5386" spans="1:9" ht="30" x14ac:dyDescent="0.25">
      <c r="A5386" s="1148"/>
      <c r="B5386" s="1066">
        <v>4252</v>
      </c>
      <c r="C5386" s="151" t="s">
        <v>2808</v>
      </c>
      <c r="D5386" s="152" t="s">
        <v>2809</v>
      </c>
      <c r="E5386" s="35" t="s">
        <v>126</v>
      </c>
      <c r="F5386" s="35" t="s">
        <v>121</v>
      </c>
      <c r="G5386" s="36">
        <v>900000</v>
      </c>
      <c r="H5386" s="36">
        <f t="shared" si="41"/>
        <v>900000</v>
      </c>
      <c r="I5386" s="36">
        <v>1</v>
      </c>
    </row>
    <row r="5387" spans="1:9" ht="45" x14ac:dyDescent="0.25">
      <c r="A5387" s="1148"/>
      <c r="B5387" s="1066"/>
      <c r="C5387" s="151" t="s">
        <v>2810</v>
      </c>
      <c r="D5387" s="152" t="s">
        <v>509</v>
      </c>
      <c r="E5387" s="35" t="s">
        <v>149</v>
      </c>
      <c r="F5387" s="35" t="s">
        <v>121</v>
      </c>
      <c r="G5387" s="36">
        <v>585000</v>
      </c>
      <c r="H5387" s="36">
        <f t="shared" si="41"/>
        <v>585000</v>
      </c>
      <c r="I5387" s="36">
        <v>1</v>
      </c>
    </row>
    <row r="5388" spans="1:9" ht="75" x14ac:dyDescent="0.25">
      <c r="A5388" s="1148"/>
      <c r="B5388" s="1066"/>
      <c r="C5388" s="151" t="s">
        <v>2811</v>
      </c>
      <c r="D5388" s="152" t="s">
        <v>2812</v>
      </c>
      <c r="E5388" s="35" t="s">
        <v>149</v>
      </c>
      <c r="F5388" s="35" t="s">
        <v>121</v>
      </c>
      <c r="G5388" s="36">
        <v>755000</v>
      </c>
      <c r="H5388" s="36">
        <f t="shared" si="41"/>
        <v>755000</v>
      </c>
      <c r="I5388" s="36">
        <v>1</v>
      </c>
    </row>
    <row r="5389" spans="1:9" ht="30" x14ac:dyDescent="0.25">
      <c r="A5389" s="1148"/>
      <c r="B5389" s="1066"/>
      <c r="C5389" s="151" t="s">
        <v>2813</v>
      </c>
      <c r="D5389" s="152" t="s">
        <v>2426</v>
      </c>
      <c r="E5389" s="35" t="s">
        <v>149</v>
      </c>
      <c r="F5389" s="35" t="s">
        <v>121</v>
      </c>
      <c r="G5389" s="36">
        <v>920000</v>
      </c>
      <c r="H5389" s="36">
        <f t="shared" si="41"/>
        <v>920000</v>
      </c>
      <c r="I5389" s="36">
        <v>1</v>
      </c>
    </row>
    <row r="5390" spans="1:9" ht="60" x14ac:dyDescent="0.25">
      <c r="A5390" s="1148"/>
      <c r="B5390" s="1066"/>
      <c r="C5390" s="151" t="s">
        <v>2814</v>
      </c>
      <c r="D5390" s="152" t="s">
        <v>2815</v>
      </c>
      <c r="E5390" s="35" t="s">
        <v>149</v>
      </c>
      <c r="F5390" s="35" t="s">
        <v>121</v>
      </c>
      <c r="G5390" s="36">
        <v>730000</v>
      </c>
      <c r="H5390" s="36">
        <f t="shared" si="41"/>
        <v>730000</v>
      </c>
      <c r="I5390" s="36">
        <v>1</v>
      </c>
    </row>
    <row r="5391" spans="1:9" ht="45" x14ac:dyDescent="0.25">
      <c r="A5391" s="1148"/>
      <c r="B5391" s="1066"/>
      <c r="C5391" s="151" t="s">
        <v>2816</v>
      </c>
      <c r="D5391" s="152" t="s">
        <v>512</v>
      </c>
      <c r="E5391" s="35" t="s">
        <v>149</v>
      </c>
      <c r="F5391" s="35" t="s">
        <v>121</v>
      </c>
      <c r="G5391" s="36">
        <v>190000</v>
      </c>
      <c r="H5391" s="36">
        <f t="shared" si="41"/>
        <v>190000</v>
      </c>
      <c r="I5391" s="36">
        <v>1</v>
      </c>
    </row>
    <row r="5392" spans="1:9" ht="30" x14ac:dyDescent="0.25">
      <c r="A5392" s="1148"/>
      <c r="B5392" s="1066"/>
      <c r="C5392" s="151" t="s">
        <v>2817</v>
      </c>
      <c r="D5392" s="152" t="s">
        <v>543</v>
      </c>
      <c r="E5392" s="35" t="s">
        <v>126</v>
      </c>
      <c r="F5392" s="35" t="s">
        <v>121</v>
      </c>
      <c r="G5392" s="36">
        <v>240000</v>
      </c>
      <c r="H5392" s="36">
        <f t="shared" si="41"/>
        <v>240000</v>
      </c>
      <c r="I5392" s="36">
        <v>1</v>
      </c>
    </row>
    <row r="5393" spans="1:9" x14ac:dyDescent="0.25">
      <c r="A5393" s="1148"/>
      <c r="B5393" s="1143" t="s">
        <v>513</v>
      </c>
      <c r="C5393" s="1143"/>
      <c r="D5393" s="1143"/>
      <c r="E5393" s="1143"/>
      <c r="F5393" s="1143"/>
      <c r="G5393" s="1143"/>
      <c r="H5393" s="39">
        <f>SUM(H5394+H5396)</f>
        <v>9656088</v>
      </c>
      <c r="I5393" s="39"/>
    </row>
    <row r="5394" spans="1:9" x14ac:dyDescent="0.25">
      <c r="A5394" s="1148"/>
      <c r="B5394" s="1057" t="s">
        <v>154</v>
      </c>
      <c r="C5394" s="1057"/>
      <c r="D5394" s="1057"/>
      <c r="E5394" s="1057"/>
      <c r="F5394" s="1057"/>
      <c r="G5394" s="1057"/>
      <c r="H5394" s="40">
        <f>SUM(H5395:H5395)</f>
        <v>9412088</v>
      </c>
      <c r="I5394" s="40"/>
    </row>
    <row r="5395" spans="1:9" ht="45" x14ac:dyDescent="0.25">
      <c r="A5395" s="1148"/>
      <c r="B5395" s="35">
        <v>5113</v>
      </c>
      <c r="C5395" s="151" t="s">
        <v>2818</v>
      </c>
      <c r="D5395" s="152" t="s">
        <v>2819</v>
      </c>
      <c r="E5395" s="35" t="s">
        <v>149</v>
      </c>
      <c r="F5395" s="35" t="s">
        <v>121</v>
      </c>
      <c r="G5395" s="36">
        <v>9412088</v>
      </c>
      <c r="H5395" s="36">
        <f>G5395*I5395</f>
        <v>9412088</v>
      </c>
      <c r="I5395" s="36">
        <v>1</v>
      </c>
    </row>
    <row r="5396" spans="1:9" x14ac:dyDescent="0.25">
      <c r="A5396" s="1148"/>
      <c r="B5396" s="1057" t="s">
        <v>118</v>
      </c>
      <c r="C5396" s="1057"/>
      <c r="D5396" s="1057"/>
      <c r="E5396" s="1057"/>
      <c r="F5396" s="1057"/>
      <c r="G5396" s="1057"/>
      <c r="H5396" s="40">
        <f>SUM(H5397:H5398)</f>
        <v>244000</v>
      </c>
      <c r="I5396" s="40"/>
    </row>
    <row r="5397" spans="1:9" ht="30" x14ac:dyDescent="0.25">
      <c r="A5397" s="1148"/>
      <c r="B5397" s="1066">
        <v>5113</v>
      </c>
      <c r="C5397" s="153">
        <v>71351540</v>
      </c>
      <c r="D5397" s="154" t="s">
        <v>2820</v>
      </c>
      <c r="E5397" s="37" t="s">
        <v>149</v>
      </c>
      <c r="F5397" s="37" t="s">
        <v>121</v>
      </c>
      <c r="G5397" s="38">
        <v>188000</v>
      </c>
      <c r="H5397" s="38">
        <f>G5397*I5397</f>
        <v>188000</v>
      </c>
      <c r="I5397" s="38">
        <v>1</v>
      </c>
    </row>
    <row r="5398" spans="1:9" ht="30" x14ac:dyDescent="0.25">
      <c r="A5398" s="1148"/>
      <c r="B5398" s="1066"/>
      <c r="C5398" s="151" t="s">
        <v>2821</v>
      </c>
      <c r="D5398" s="152" t="s">
        <v>2822</v>
      </c>
      <c r="E5398" s="35" t="s">
        <v>120</v>
      </c>
      <c r="F5398" s="35" t="s">
        <v>121</v>
      </c>
      <c r="G5398" s="36">
        <v>56000</v>
      </c>
      <c r="H5398" s="36">
        <f>G5398*I5398</f>
        <v>56000</v>
      </c>
      <c r="I5398" s="36">
        <v>1</v>
      </c>
    </row>
    <row r="5399" spans="1:9" x14ac:dyDescent="0.25">
      <c r="A5399" s="1148"/>
      <c r="B5399" s="933" t="s">
        <v>153</v>
      </c>
      <c r="C5399" s="933"/>
      <c r="D5399" s="933"/>
      <c r="E5399" s="933"/>
      <c r="F5399" s="933"/>
      <c r="G5399" s="933"/>
      <c r="H5399" s="34">
        <f>SUM(H5400+H5417)</f>
        <v>3000000</v>
      </c>
      <c r="I5399" s="34"/>
    </row>
    <row r="5400" spans="1:9" x14ac:dyDescent="0.25">
      <c r="A5400" s="1148"/>
      <c r="B5400" s="924" t="s">
        <v>154</v>
      </c>
      <c r="C5400" s="924"/>
      <c r="D5400" s="924"/>
      <c r="E5400" s="924"/>
      <c r="F5400" s="924"/>
      <c r="G5400" s="924"/>
      <c r="H5400" s="73">
        <f>SUM(H5416:H5416)</f>
        <v>2700000</v>
      </c>
      <c r="I5400" s="73"/>
    </row>
    <row r="5401" spans="1:9" x14ac:dyDescent="0.25">
      <c r="A5401" s="1148"/>
      <c r="B5401" s="742" t="s">
        <v>6689</v>
      </c>
      <c r="C5401" s="742" t="s">
        <v>7482</v>
      </c>
      <c r="D5401" s="742" t="s">
        <v>519</v>
      </c>
      <c r="E5401" s="737" t="s">
        <v>149</v>
      </c>
      <c r="F5401" s="737" t="s">
        <v>121</v>
      </c>
      <c r="G5401" s="745">
        <v>160000</v>
      </c>
      <c r="H5401" s="745">
        <v>160000</v>
      </c>
      <c r="I5401" s="36">
        <v>1</v>
      </c>
    </row>
    <row r="5402" spans="1:9" x14ac:dyDescent="0.25">
      <c r="A5402" s="1148"/>
      <c r="B5402" s="742" t="s">
        <v>6689</v>
      </c>
      <c r="C5402" s="742" t="s">
        <v>7483</v>
      </c>
      <c r="D5402" s="742" t="s">
        <v>519</v>
      </c>
      <c r="E5402" s="737" t="s">
        <v>149</v>
      </c>
      <c r="F5402" s="737" t="s">
        <v>121</v>
      </c>
      <c r="G5402" s="745">
        <v>160000</v>
      </c>
      <c r="H5402" s="745">
        <v>160000</v>
      </c>
      <c r="I5402" s="36">
        <v>1</v>
      </c>
    </row>
    <row r="5403" spans="1:9" x14ac:dyDescent="0.25">
      <c r="A5403" s="1148"/>
      <c r="B5403" s="742" t="s">
        <v>6689</v>
      </c>
      <c r="C5403" s="742" t="s">
        <v>7484</v>
      </c>
      <c r="D5403" s="742" t="s">
        <v>519</v>
      </c>
      <c r="E5403" s="737" t="s">
        <v>149</v>
      </c>
      <c r="F5403" s="737" t="s">
        <v>121</v>
      </c>
      <c r="G5403" s="745">
        <v>160000</v>
      </c>
      <c r="H5403" s="745">
        <v>160000</v>
      </c>
      <c r="I5403" s="36">
        <v>1</v>
      </c>
    </row>
    <row r="5404" spans="1:9" x14ac:dyDescent="0.25">
      <c r="A5404" s="1148"/>
      <c r="B5404" s="742" t="s">
        <v>6689</v>
      </c>
      <c r="C5404" s="742" t="s">
        <v>7485</v>
      </c>
      <c r="D5404" s="742" t="s">
        <v>519</v>
      </c>
      <c r="E5404" s="737" t="s">
        <v>149</v>
      </c>
      <c r="F5404" s="737" t="s">
        <v>121</v>
      </c>
      <c r="G5404" s="745">
        <v>500000</v>
      </c>
      <c r="H5404" s="745">
        <v>500000</v>
      </c>
      <c r="I5404" s="36">
        <v>1</v>
      </c>
    </row>
    <row r="5405" spans="1:9" x14ac:dyDescent="0.25">
      <c r="A5405" s="1148"/>
      <c r="B5405" s="742" t="s">
        <v>6689</v>
      </c>
      <c r="C5405" s="742" t="s">
        <v>7486</v>
      </c>
      <c r="D5405" s="742" t="s">
        <v>519</v>
      </c>
      <c r="E5405" s="737" t="s">
        <v>149</v>
      </c>
      <c r="F5405" s="737" t="s">
        <v>121</v>
      </c>
      <c r="G5405" s="745">
        <v>160000</v>
      </c>
      <c r="H5405" s="745">
        <v>160000</v>
      </c>
      <c r="I5405" s="36">
        <v>1</v>
      </c>
    </row>
    <row r="5406" spans="1:9" x14ac:dyDescent="0.25">
      <c r="A5406" s="1148"/>
      <c r="B5406" s="742" t="s">
        <v>6689</v>
      </c>
      <c r="C5406" s="742" t="s">
        <v>7487</v>
      </c>
      <c r="D5406" s="742" t="s">
        <v>519</v>
      </c>
      <c r="E5406" s="737" t="s">
        <v>149</v>
      </c>
      <c r="F5406" s="737" t="s">
        <v>121</v>
      </c>
      <c r="G5406" s="745">
        <v>220000</v>
      </c>
      <c r="H5406" s="745">
        <v>220000</v>
      </c>
      <c r="I5406" s="36">
        <v>1</v>
      </c>
    </row>
    <row r="5407" spans="1:9" x14ac:dyDescent="0.25">
      <c r="A5407" s="1148"/>
      <c r="B5407" s="742" t="s">
        <v>6689</v>
      </c>
      <c r="C5407" s="742" t="s">
        <v>7488</v>
      </c>
      <c r="D5407" s="742" t="s">
        <v>519</v>
      </c>
      <c r="E5407" s="737" t="s">
        <v>149</v>
      </c>
      <c r="F5407" s="737" t="s">
        <v>121</v>
      </c>
      <c r="G5407" s="745">
        <v>150000</v>
      </c>
      <c r="H5407" s="745">
        <v>150000</v>
      </c>
      <c r="I5407" s="36">
        <v>1</v>
      </c>
    </row>
    <row r="5408" spans="1:9" x14ac:dyDescent="0.25">
      <c r="A5408" s="1148"/>
      <c r="B5408" s="742" t="s">
        <v>6689</v>
      </c>
      <c r="C5408" s="742" t="s">
        <v>7489</v>
      </c>
      <c r="D5408" s="742" t="s">
        <v>519</v>
      </c>
      <c r="E5408" s="737" t="s">
        <v>149</v>
      </c>
      <c r="F5408" s="737" t="s">
        <v>121</v>
      </c>
      <c r="G5408" s="745">
        <v>160000</v>
      </c>
      <c r="H5408" s="745">
        <v>160000</v>
      </c>
      <c r="I5408" s="36">
        <v>1</v>
      </c>
    </row>
    <row r="5409" spans="1:9" x14ac:dyDescent="0.25">
      <c r="A5409" s="1148"/>
      <c r="B5409" s="742" t="s">
        <v>6689</v>
      </c>
      <c r="C5409" s="742" t="s">
        <v>7490</v>
      </c>
      <c r="D5409" s="742" t="s">
        <v>519</v>
      </c>
      <c r="E5409" s="737" t="s">
        <v>149</v>
      </c>
      <c r="F5409" s="737" t="s">
        <v>121</v>
      </c>
      <c r="G5409" s="745">
        <v>120000</v>
      </c>
      <c r="H5409" s="745">
        <v>120000</v>
      </c>
      <c r="I5409" s="36">
        <v>1</v>
      </c>
    </row>
    <row r="5410" spans="1:9" x14ac:dyDescent="0.25">
      <c r="A5410" s="1148"/>
      <c r="B5410" s="742" t="s">
        <v>6689</v>
      </c>
      <c r="C5410" s="742" t="s">
        <v>7491</v>
      </c>
      <c r="D5410" s="742" t="s">
        <v>519</v>
      </c>
      <c r="E5410" s="737" t="s">
        <v>149</v>
      </c>
      <c r="F5410" s="737" t="s">
        <v>121</v>
      </c>
      <c r="G5410" s="745">
        <v>150000</v>
      </c>
      <c r="H5410" s="745">
        <v>150000</v>
      </c>
      <c r="I5410" s="36">
        <v>1</v>
      </c>
    </row>
    <row r="5411" spans="1:9" x14ac:dyDescent="0.25">
      <c r="A5411" s="1148"/>
      <c r="B5411" s="742" t="s">
        <v>6689</v>
      </c>
      <c r="C5411" s="742" t="s">
        <v>7492</v>
      </c>
      <c r="D5411" s="742" t="s">
        <v>519</v>
      </c>
      <c r="E5411" s="737" t="s">
        <v>149</v>
      </c>
      <c r="F5411" s="737" t="s">
        <v>121</v>
      </c>
      <c r="G5411" s="745">
        <v>200000</v>
      </c>
      <c r="H5411" s="745">
        <v>200000</v>
      </c>
      <c r="I5411" s="36">
        <v>1</v>
      </c>
    </row>
    <row r="5412" spans="1:9" x14ac:dyDescent="0.25">
      <c r="A5412" s="1148"/>
      <c r="B5412" s="742" t="s">
        <v>6689</v>
      </c>
      <c r="C5412" s="742" t="s">
        <v>7493</v>
      </c>
      <c r="D5412" s="742" t="s">
        <v>519</v>
      </c>
      <c r="E5412" s="737" t="s">
        <v>149</v>
      </c>
      <c r="F5412" s="737" t="s">
        <v>121</v>
      </c>
      <c r="G5412" s="745">
        <v>100000</v>
      </c>
      <c r="H5412" s="745">
        <v>100000</v>
      </c>
      <c r="I5412" s="36">
        <v>1</v>
      </c>
    </row>
    <row r="5413" spans="1:9" x14ac:dyDescent="0.25">
      <c r="A5413" s="1148"/>
      <c r="B5413" s="742" t="s">
        <v>6689</v>
      </c>
      <c r="C5413" s="742" t="s">
        <v>7494</v>
      </c>
      <c r="D5413" s="742" t="s">
        <v>519</v>
      </c>
      <c r="E5413" s="737" t="s">
        <v>149</v>
      </c>
      <c r="F5413" s="737" t="s">
        <v>121</v>
      </c>
      <c r="G5413" s="745">
        <v>120000</v>
      </c>
      <c r="H5413" s="745">
        <v>120000</v>
      </c>
      <c r="I5413" s="36">
        <v>1</v>
      </c>
    </row>
    <row r="5414" spans="1:9" x14ac:dyDescent="0.25">
      <c r="A5414" s="1148"/>
      <c r="B5414" s="742" t="s">
        <v>6689</v>
      </c>
      <c r="C5414" s="742" t="s">
        <v>7495</v>
      </c>
      <c r="D5414" s="742" t="s">
        <v>519</v>
      </c>
      <c r="E5414" s="737" t="s">
        <v>149</v>
      </c>
      <c r="F5414" s="737" t="s">
        <v>121</v>
      </c>
      <c r="G5414" s="745">
        <v>120000</v>
      </c>
      <c r="H5414" s="745">
        <v>120000</v>
      </c>
      <c r="I5414" s="36">
        <v>1</v>
      </c>
    </row>
    <row r="5415" spans="1:9" x14ac:dyDescent="0.25">
      <c r="A5415" s="1148"/>
      <c r="B5415" s="742" t="s">
        <v>6689</v>
      </c>
      <c r="C5415" s="742" t="s">
        <v>7496</v>
      </c>
      <c r="D5415" s="742" t="s">
        <v>519</v>
      </c>
      <c r="E5415" s="737" t="s">
        <v>149</v>
      </c>
      <c r="F5415" s="737" t="s">
        <v>121</v>
      </c>
      <c r="G5415" s="745">
        <v>220000</v>
      </c>
      <c r="H5415" s="745">
        <v>220000</v>
      </c>
      <c r="I5415" s="36">
        <v>1</v>
      </c>
    </row>
    <row r="5416" spans="1:9" ht="30" x14ac:dyDescent="0.25">
      <c r="A5416" s="1148"/>
      <c r="B5416" s="742" t="s">
        <v>6689</v>
      </c>
      <c r="C5416" s="151" t="s">
        <v>2823</v>
      </c>
      <c r="D5416" s="152" t="s">
        <v>519</v>
      </c>
      <c r="E5416" s="35" t="s">
        <v>126</v>
      </c>
      <c r="F5416" s="737" t="s">
        <v>121</v>
      </c>
      <c r="G5416" s="36">
        <v>2700000</v>
      </c>
      <c r="H5416" s="36">
        <f>G5416*I5416</f>
        <v>2700000</v>
      </c>
      <c r="I5416" s="36">
        <v>1</v>
      </c>
    </row>
    <row r="5417" spans="1:9" x14ac:dyDescent="0.25">
      <c r="A5417" s="1148"/>
      <c r="B5417" s="924" t="s">
        <v>118</v>
      </c>
      <c r="C5417" s="924"/>
      <c r="D5417" s="924"/>
      <c r="E5417" s="924"/>
      <c r="F5417" s="924"/>
      <c r="G5417" s="924"/>
      <c r="H5417" s="73">
        <f>SUM(H5418:H5418)</f>
        <v>300000</v>
      </c>
      <c r="I5417" s="73"/>
    </row>
    <row r="5418" spans="1:9" x14ac:dyDescent="0.25">
      <c r="A5418" s="1148"/>
      <c r="B5418" s="35">
        <v>5134</v>
      </c>
      <c r="C5418" s="151" t="s">
        <v>2824</v>
      </c>
      <c r="D5418" s="152" t="s">
        <v>164</v>
      </c>
      <c r="E5418" s="35" t="s">
        <v>126</v>
      </c>
      <c r="F5418" s="35" t="s">
        <v>121</v>
      </c>
      <c r="G5418" s="36">
        <v>300000</v>
      </c>
      <c r="H5418" s="36">
        <f>G5418*I5418</f>
        <v>300000</v>
      </c>
      <c r="I5418" s="36">
        <v>1</v>
      </c>
    </row>
    <row r="5419" spans="1:9" x14ac:dyDescent="0.25">
      <c r="A5419" s="1148"/>
      <c r="B5419" s="933" t="s">
        <v>524</v>
      </c>
      <c r="C5419" s="933"/>
      <c r="D5419" s="933"/>
      <c r="E5419" s="933"/>
      <c r="F5419" s="933"/>
      <c r="G5419" s="933"/>
      <c r="H5419" s="34">
        <f>SUM(H5420)</f>
        <v>1500000</v>
      </c>
      <c r="I5419" s="34"/>
    </row>
    <row r="5420" spans="1:9" x14ac:dyDescent="0.25">
      <c r="A5420" s="1148"/>
      <c r="B5420" s="924" t="s">
        <v>118</v>
      </c>
      <c r="C5420" s="924"/>
      <c r="D5420" s="924"/>
      <c r="E5420" s="924"/>
      <c r="F5420" s="924"/>
      <c r="G5420" s="924"/>
      <c r="H5420" s="73">
        <f>SUM(H5421:H5422)</f>
        <v>1500000</v>
      </c>
      <c r="I5420" s="73"/>
    </row>
    <row r="5421" spans="1:9" ht="60" x14ac:dyDescent="0.25">
      <c r="A5421" s="1148"/>
      <c r="B5421" s="1065">
        <v>4239</v>
      </c>
      <c r="C5421" s="151" t="s">
        <v>2825</v>
      </c>
      <c r="D5421" s="152" t="s">
        <v>2826</v>
      </c>
      <c r="E5421" s="35" t="s">
        <v>14</v>
      </c>
      <c r="F5421" s="35" t="s">
        <v>121</v>
      </c>
      <c r="G5421" s="36">
        <v>540000</v>
      </c>
      <c r="H5421" s="36">
        <f>G5421*I5421</f>
        <v>540000</v>
      </c>
      <c r="I5421" s="36">
        <v>1</v>
      </c>
    </row>
    <row r="5422" spans="1:9" ht="45" x14ac:dyDescent="0.25">
      <c r="A5422" s="1148"/>
      <c r="B5422" s="1065"/>
      <c r="C5422" s="151" t="s">
        <v>2827</v>
      </c>
      <c r="D5422" s="152" t="s">
        <v>2828</v>
      </c>
      <c r="E5422" s="35" t="s">
        <v>14</v>
      </c>
      <c r="F5422" s="35" t="s">
        <v>121</v>
      </c>
      <c r="G5422" s="36">
        <v>960000</v>
      </c>
      <c r="H5422" s="36">
        <f>G5422*I5422</f>
        <v>960000</v>
      </c>
      <c r="I5422" s="36">
        <v>1</v>
      </c>
    </row>
    <row r="5423" spans="1:9" x14ac:dyDescent="0.25">
      <c r="A5423" s="1148"/>
      <c r="B5423" s="933" t="s">
        <v>165</v>
      </c>
      <c r="C5423" s="933"/>
      <c r="D5423" s="933"/>
      <c r="E5423" s="933"/>
      <c r="F5423" s="933"/>
      <c r="G5423" s="933"/>
      <c r="H5423" s="34">
        <f>SUM(H5424+H5426)</f>
        <v>101797533</v>
      </c>
      <c r="I5423" s="34"/>
    </row>
    <row r="5424" spans="1:9" x14ac:dyDescent="0.25">
      <c r="A5424" s="1148"/>
      <c r="B5424" s="924" t="s">
        <v>154</v>
      </c>
      <c r="C5424" s="924"/>
      <c r="D5424" s="924"/>
      <c r="E5424" s="924"/>
      <c r="F5424" s="924"/>
      <c r="G5424" s="924"/>
      <c r="H5424" s="73">
        <f>SUM(H5425:H5425)</f>
        <v>100790533</v>
      </c>
      <c r="I5424" s="73"/>
    </row>
    <row r="5425" spans="1:9" ht="30" x14ac:dyDescent="0.25">
      <c r="A5425" s="1148"/>
      <c r="B5425" s="35">
        <v>4251</v>
      </c>
      <c r="C5425" s="151" t="s">
        <v>2829</v>
      </c>
      <c r="D5425" s="152" t="s">
        <v>167</v>
      </c>
      <c r="E5425" s="35" t="s">
        <v>149</v>
      </c>
      <c r="F5425" s="35" t="s">
        <v>121</v>
      </c>
      <c r="G5425" s="36">
        <v>100790533</v>
      </c>
      <c r="H5425" s="36">
        <f>G5425*I5425</f>
        <v>100790533</v>
      </c>
      <c r="I5425" s="36">
        <v>1</v>
      </c>
    </row>
    <row r="5426" spans="1:9" x14ac:dyDescent="0.25">
      <c r="A5426" s="1148"/>
      <c r="B5426" s="1057" t="s">
        <v>118</v>
      </c>
      <c r="C5426" s="1057"/>
      <c r="D5426" s="1057"/>
      <c r="E5426" s="1057"/>
      <c r="F5426" s="1057"/>
      <c r="G5426" s="1057"/>
      <c r="H5426" s="40">
        <f>SUM(H5427:H5427)</f>
        <v>1007000</v>
      </c>
      <c r="I5426" s="40"/>
    </row>
    <row r="5427" spans="1:9" ht="30" x14ac:dyDescent="0.25">
      <c r="A5427" s="1148"/>
      <c r="B5427" s="37">
        <v>4251</v>
      </c>
      <c r="C5427" s="153">
        <v>71351540</v>
      </c>
      <c r="D5427" s="154" t="s">
        <v>925</v>
      </c>
      <c r="E5427" s="37" t="s">
        <v>149</v>
      </c>
      <c r="F5427" s="37" t="s">
        <v>121</v>
      </c>
      <c r="G5427" s="38">
        <v>1007000</v>
      </c>
      <c r="H5427" s="38">
        <f>G5427*I5427</f>
        <v>1007000</v>
      </c>
      <c r="I5427" s="38">
        <v>1</v>
      </c>
    </row>
    <row r="5428" spans="1:9" x14ac:dyDescent="0.25">
      <c r="A5428" s="1148"/>
      <c r="B5428" s="933" t="s">
        <v>169</v>
      </c>
      <c r="C5428" s="933"/>
      <c r="D5428" s="933"/>
      <c r="E5428" s="933"/>
      <c r="F5428" s="933"/>
      <c r="G5428" s="933"/>
      <c r="H5428" s="34">
        <f>SUM(H5429+H5431)</f>
        <v>20399412</v>
      </c>
      <c r="I5428" s="34"/>
    </row>
    <row r="5429" spans="1:9" x14ac:dyDescent="0.25">
      <c r="A5429" s="1148"/>
      <c r="B5429" s="924" t="s">
        <v>154</v>
      </c>
      <c r="C5429" s="924"/>
      <c r="D5429" s="924"/>
      <c r="E5429" s="924"/>
      <c r="F5429" s="924"/>
      <c r="G5429" s="924"/>
      <c r="H5429" s="73">
        <f>SUM(H5430:H5430)</f>
        <v>19999512</v>
      </c>
      <c r="I5429" s="73"/>
    </row>
    <row r="5430" spans="1:9" ht="30" x14ac:dyDescent="0.25">
      <c r="A5430" s="1148"/>
      <c r="B5430" s="35">
        <v>4251</v>
      </c>
      <c r="C5430" s="151" t="s">
        <v>2830</v>
      </c>
      <c r="D5430" s="152" t="s">
        <v>2831</v>
      </c>
      <c r="E5430" s="35" t="s">
        <v>149</v>
      </c>
      <c r="F5430" s="35" t="s">
        <v>121</v>
      </c>
      <c r="G5430" s="36">
        <v>19999512</v>
      </c>
      <c r="H5430" s="36">
        <f>G5430*I5430</f>
        <v>19999512</v>
      </c>
      <c r="I5430" s="36">
        <v>1</v>
      </c>
    </row>
    <row r="5431" spans="1:9" x14ac:dyDescent="0.25">
      <c r="A5431" s="1148"/>
      <c r="B5431" s="1057" t="s">
        <v>118</v>
      </c>
      <c r="C5431" s="1057"/>
      <c r="D5431" s="1057"/>
      <c r="E5431" s="1057"/>
      <c r="F5431" s="1057"/>
      <c r="G5431" s="1057"/>
      <c r="H5431" s="40">
        <f>SUM(H5432:H5432)</f>
        <v>399900</v>
      </c>
      <c r="I5431" s="40"/>
    </row>
    <row r="5432" spans="1:9" ht="30" x14ac:dyDescent="0.25">
      <c r="A5432" s="1148"/>
      <c r="B5432" s="37">
        <v>4251</v>
      </c>
      <c r="C5432" s="153">
        <v>71351540</v>
      </c>
      <c r="D5432" s="154" t="s">
        <v>924</v>
      </c>
      <c r="E5432" s="37" t="s">
        <v>149</v>
      </c>
      <c r="F5432" s="37" t="s">
        <v>121</v>
      </c>
      <c r="G5432" s="38">
        <v>399900</v>
      </c>
      <c r="H5432" s="38">
        <f>G5432*I5432</f>
        <v>399900</v>
      </c>
      <c r="I5432" s="38">
        <v>1</v>
      </c>
    </row>
    <row r="5433" spans="1:9" x14ac:dyDescent="0.25">
      <c r="A5433" s="1148"/>
      <c r="B5433" s="933" t="s">
        <v>173</v>
      </c>
      <c r="C5433" s="933"/>
      <c r="D5433" s="933"/>
      <c r="E5433" s="933"/>
      <c r="F5433" s="933"/>
      <c r="G5433" s="933"/>
      <c r="H5433" s="34">
        <f>SUM(H5434+H5436)</f>
        <v>3288400</v>
      </c>
      <c r="I5433" s="34"/>
    </row>
    <row r="5434" spans="1:9" x14ac:dyDescent="0.25">
      <c r="A5434" s="1148"/>
      <c r="B5434" s="924" t="s">
        <v>154</v>
      </c>
      <c r="C5434" s="924"/>
      <c r="D5434" s="924"/>
      <c r="E5434" s="924"/>
      <c r="F5434" s="924"/>
      <c r="G5434" s="924"/>
      <c r="H5434" s="73">
        <f>SUM(H5435:H5435)</f>
        <v>3205100</v>
      </c>
      <c r="I5434" s="73"/>
    </row>
    <row r="5435" spans="1:9" ht="60" x14ac:dyDescent="0.25">
      <c r="A5435" s="1148"/>
      <c r="B5435" s="35">
        <v>4251</v>
      </c>
      <c r="C5435" s="151" t="s">
        <v>2832</v>
      </c>
      <c r="D5435" s="152" t="s">
        <v>2833</v>
      </c>
      <c r="E5435" s="35" t="s">
        <v>126</v>
      </c>
      <c r="F5435" s="35" t="s">
        <v>121</v>
      </c>
      <c r="G5435" s="36">
        <v>3205100</v>
      </c>
      <c r="H5435" s="36">
        <f>G5435*I5435</f>
        <v>3205100</v>
      </c>
      <c r="I5435" s="36">
        <v>1</v>
      </c>
    </row>
    <row r="5436" spans="1:9" x14ac:dyDescent="0.25">
      <c r="A5436" s="1148"/>
      <c r="B5436" s="924" t="s">
        <v>118</v>
      </c>
      <c r="C5436" s="924"/>
      <c r="D5436" s="924"/>
      <c r="E5436" s="924"/>
      <c r="F5436" s="924"/>
      <c r="G5436" s="924"/>
      <c r="H5436" s="73">
        <f>SUM(H5437:H5438)</f>
        <v>83300</v>
      </c>
      <c r="I5436" s="73"/>
    </row>
    <row r="5437" spans="1:9" ht="30" x14ac:dyDescent="0.25">
      <c r="A5437" s="1148"/>
      <c r="B5437" s="1065">
        <v>4251</v>
      </c>
      <c r="C5437" s="153">
        <v>71351540</v>
      </c>
      <c r="D5437" s="154" t="s">
        <v>927</v>
      </c>
      <c r="E5437" s="37" t="s">
        <v>172</v>
      </c>
      <c r="F5437" s="37" t="s">
        <v>121</v>
      </c>
      <c r="G5437" s="38">
        <v>64100</v>
      </c>
      <c r="H5437" s="38">
        <f>G5437*I5437</f>
        <v>64100</v>
      </c>
      <c r="I5437" s="38">
        <v>1</v>
      </c>
    </row>
    <row r="5438" spans="1:9" ht="30" x14ac:dyDescent="0.25">
      <c r="A5438" s="1148"/>
      <c r="B5438" s="1065"/>
      <c r="C5438" s="151" t="s">
        <v>2834</v>
      </c>
      <c r="D5438" s="152" t="s">
        <v>2835</v>
      </c>
      <c r="E5438" s="35" t="s">
        <v>120</v>
      </c>
      <c r="F5438" s="35" t="s">
        <v>121</v>
      </c>
      <c r="G5438" s="36">
        <v>19200</v>
      </c>
      <c r="H5438" s="36">
        <f>G5438*I5438</f>
        <v>19200</v>
      </c>
      <c r="I5438" s="36">
        <v>1</v>
      </c>
    </row>
    <row r="5439" spans="1:9" x14ac:dyDescent="0.25">
      <c r="A5439" s="1148"/>
      <c r="B5439" s="933" t="s">
        <v>175</v>
      </c>
      <c r="C5439" s="933"/>
      <c r="D5439" s="933"/>
      <c r="E5439" s="933"/>
      <c r="F5439" s="933"/>
      <c r="G5439" s="933"/>
      <c r="H5439" s="34">
        <f>SUM(H5440+H5442)</f>
        <v>7927152</v>
      </c>
      <c r="I5439" s="34"/>
    </row>
    <row r="5440" spans="1:9" x14ac:dyDescent="0.25">
      <c r="A5440" s="1148"/>
      <c r="B5440" s="924" t="s">
        <v>154</v>
      </c>
      <c r="C5440" s="924"/>
      <c r="D5440" s="924"/>
      <c r="E5440" s="924"/>
      <c r="F5440" s="924"/>
      <c r="G5440" s="924"/>
      <c r="H5440" s="73">
        <f>SUM(H5441:H5441)</f>
        <v>7771752</v>
      </c>
      <c r="I5440" s="73"/>
    </row>
    <row r="5441" spans="1:9" ht="30" x14ac:dyDescent="0.25">
      <c r="A5441" s="1148"/>
      <c r="B5441" s="35">
        <v>4251</v>
      </c>
      <c r="C5441" s="151" t="s">
        <v>2836</v>
      </c>
      <c r="D5441" s="152" t="s">
        <v>2837</v>
      </c>
      <c r="E5441" s="35" t="s">
        <v>149</v>
      </c>
      <c r="F5441" s="35" t="s">
        <v>121</v>
      </c>
      <c r="G5441" s="36">
        <v>7771752</v>
      </c>
      <c r="H5441" s="36">
        <f>G5441*I5441</f>
        <v>7771752</v>
      </c>
      <c r="I5441" s="36">
        <v>1</v>
      </c>
    </row>
    <row r="5442" spans="1:9" x14ac:dyDescent="0.25">
      <c r="A5442" s="1148"/>
      <c r="B5442" s="1057" t="s">
        <v>118</v>
      </c>
      <c r="C5442" s="1057"/>
      <c r="D5442" s="1057"/>
      <c r="E5442" s="1057"/>
      <c r="F5442" s="1057"/>
      <c r="G5442" s="1057"/>
      <c r="H5442" s="40">
        <f>SUM(H5443:H5443)</f>
        <v>155400</v>
      </c>
      <c r="I5442" s="40"/>
    </row>
    <row r="5443" spans="1:9" ht="30" x14ac:dyDescent="0.25">
      <c r="A5443" s="1148"/>
      <c r="B5443" s="37">
        <v>4251</v>
      </c>
      <c r="C5443" s="153">
        <v>71351540</v>
      </c>
      <c r="D5443" s="154" t="s">
        <v>926</v>
      </c>
      <c r="E5443" s="37" t="s">
        <v>149</v>
      </c>
      <c r="F5443" s="37" t="s">
        <v>121</v>
      </c>
      <c r="G5443" s="38">
        <v>155400</v>
      </c>
      <c r="H5443" s="38">
        <f>G5443*I5443</f>
        <v>155400</v>
      </c>
      <c r="I5443" s="38">
        <v>1</v>
      </c>
    </row>
    <row r="5444" spans="1:9" x14ac:dyDescent="0.25">
      <c r="A5444" s="1148"/>
      <c r="B5444" s="933" t="s">
        <v>540</v>
      </c>
      <c r="C5444" s="933"/>
      <c r="D5444" s="933"/>
      <c r="E5444" s="933"/>
      <c r="F5444" s="933"/>
      <c r="G5444" s="933"/>
      <c r="H5444" s="34">
        <f>SUM(H5445+H5447)</f>
        <v>1998000</v>
      </c>
      <c r="I5444" s="34"/>
    </row>
    <row r="5445" spans="1:9" x14ac:dyDescent="0.25">
      <c r="A5445" s="1148"/>
      <c r="B5445" s="924" t="s">
        <v>154</v>
      </c>
      <c r="C5445" s="924"/>
      <c r="D5445" s="924"/>
      <c r="E5445" s="924"/>
      <c r="F5445" s="924"/>
      <c r="G5445" s="924"/>
      <c r="H5445" s="73">
        <f>SUM(H5446:H5446)</f>
        <v>1949000</v>
      </c>
      <c r="I5445" s="73"/>
    </row>
    <row r="5446" spans="1:9" s="11" customFormat="1" ht="45" x14ac:dyDescent="0.25">
      <c r="A5446" s="1148"/>
      <c r="B5446" s="37">
        <v>5112</v>
      </c>
      <c r="C5446" s="153">
        <v>45200000</v>
      </c>
      <c r="D5446" s="154" t="s">
        <v>2838</v>
      </c>
      <c r="E5446" s="37" t="s">
        <v>126</v>
      </c>
      <c r="F5446" s="37" t="s">
        <v>121</v>
      </c>
      <c r="G5446" s="38">
        <v>1949000</v>
      </c>
      <c r="H5446" s="38">
        <f>G5446*I5446</f>
        <v>1949000</v>
      </c>
      <c r="I5446" s="38">
        <v>1</v>
      </c>
    </row>
    <row r="5447" spans="1:9" x14ac:dyDescent="0.25">
      <c r="A5447" s="1148"/>
      <c r="B5447" s="924" t="s">
        <v>118</v>
      </c>
      <c r="C5447" s="924"/>
      <c r="D5447" s="924"/>
      <c r="E5447" s="924"/>
      <c r="F5447" s="924"/>
      <c r="G5447" s="924"/>
      <c r="H5447" s="73">
        <f>SUM(H5448:H5449)</f>
        <v>49000</v>
      </c>
      <c r="I5447" s="73"/>
    </row>
    <row r="5448" spans="1:9" s="11" customFormat="1" ht="30" x14ac:dyDescent="0.25">
      <c r="A5448" s="1148"/>
      <c r="B5448" s="1066">
        <v>5112</v>
      </c>
      <c r="C5448" s="153">
        <v>71351540</v>
      </c>
      <c r="D5448" s="154" t="s">
        <v>928</v>
      </c>
      <c r="E5448" s="37" t="s">
        <v>126</v>
      </c>
      <c r="F5448" s="37" t="s">
        <v>121</v>
      </c>
      <c r="G5448" s="38">
        <v>38000</v>
      </c>
      <c r="H5448" s="38">
        <f>G5448*I5448</f>
        <v>38000</v>
      </c>
      <c r="I5448" s="38">
        <v>1</v>
      </c>
    </row>
    <row r="5449" spans="1:9" s="11" customFormat="1" ht="30" x14ac:dyDescent="0.25">
      <c r="A5449" s="1148"/>
      <c r="B5449" s="1066"/>
      <c r="C5449" s="153">
        <v>98111140</v>
      </c>
      <c r="D5449" s="154" t="s">
        <v>2839</v>
      </c>
      <c r="E5449" s="37" t="s">
        <v>120</v>
      </c>
      <c r="F5449" s="37" t="s">
        <v>121</v>
      </c>
      <c r="G5449" s="38">
        <v>11000</v>
      </c>
      <c r="H5449" s="38">
        <f>G5449*I5449</f>
        <v>11000</v>
      </c>
      <c r="I5449" s="38">
        <v>1</v>
      </c>
    </row>
    <row r="5450" spans="1:9" x14ac:dyDescent="0.25">
      <c r="A5450" s="1148"/>
      <c r="B5450" s="933" t="s">
        <v>178</v>
      </c>
      <c r="C5450" s="933"/>
      <c r="D5450" s="933"/>
      <c r="E5450" s="933"/>
      <c r="F5450" s="933"/>
      <c r="G5450" s="933"/>
      <c r="H5450" s="34">
        <f>SUM(H5451+H5463)</f>
        <v>8289070</v>
      </c>
      <c r="I5450" s="34"/>
    </row>
    <row r="5451" spans="1:9" x14ac:dyDescent="0.25">
      <c r="A5451" s="1148"/>
      <c r="B5451" s="924" t="s">
        <v>11</v>
      </c>
      <c r="C5451" s="924"/>
      <c r="D5451" s="924"/>
      <c r="E5451" s="924"/>
      <c r="F5451" s="924"/>
      <c r="G5451" s="924"/>
      <c r="H5451" s="73">
        <f>SUM(H5452:H5462)</f>
        <v>8207000</v>
      </c>
      <c r="I5451" s="73"/>
    </row>
    <row r="5452" spans="1:9" x14ac:dyDescent="0.25">
      <c r="A5452" s="1148"/>
      <c r="B5452" s="1065">
        <v>5129</v>
      </c>
      <c r="C5452" s="151" t="s">
        <v>2840</v>
      </c>
      <c r="D5452" s="152" t="s">
        <v>2841</v>
      </c>
      <c r="E5452" s="35" t="s">
        <v>126</v>
      </c>
      <c r="F5452" s="35" t="s">
        <v>15</v>
      </c>
      <c r="G5452" s="36">
        <v>2150000</v>
      </c>
      <c r="H5452" s="36">
        <f t="shared" ref="H5452:H5462" si="42">G5452*I5452</f>
        <v>2150000</v>
      </c>
      <c r="I5452" s="36">
        <v>1</v>
      </c>
    </row>
    <row r="5453" spans="1:9" x14ac:dyDescent="0.25">
      <c r="A5453" s="1148"/>
      <c r="B5453" s="1065"/>
      <c r="C5453" s="151" t="s">
        <v>2842</v>
      </c>
      <c r="D5453" s="152" t="s">
        <v>203</v>
      </c>
      <c r="E5453" s="35" t="s">
        <v>126</v>
      </c>
      <c r="F5453" s="35" t="s">
        <v>15</v>
      </c>
      <c r="G5453" s="36">
        <v>5000</v>
      </c>
      <c r="H5453" s="36">
        <f t="shared" si="42"/>
        <v>400000</v>
      </c>
      <c r="I5453" s="36">
        <v>80</v>
      </c>
    </row>
    <row r="5454" spans="1:9" x14ac:dyDescent="0.25">
      <c r="A5454" s="1148"/>
      <c r="B5454" s="1065"/>
      <c r="C5454" s="151" t="s">
        <v>2843</v>
      </c>
      <c r="D5454" s="152" t="s">
        <v>1428</v>
      </c>
      <c r="E5454" s="35" t="s">
        <v>126</v>
      </c>
      <c r="F5454" s="35" t="s">
        <v>15</v>
      </c>
      <c r="G5454" s="36">
        <v>230000</v>
      </c>
      <c r="H5454" s="36">
        <f t="shared" si="42"/>
        <v>690000</v>
      </c>
      <c r="I5454" s="36">
        <v>3</v>
      </c>
    </row>
    <row r="5455" spans="1:9" ht="30" x14ac:dyDescent="0.25">
      <c r="A5455" s="1148"/>
      <c r="B5455" s="1065"/>
      <c r="C5455" s="151" t="s">
        <v>2844</v>
      </c>
      <c r="D5455" s="152" t="s">
        <v>207</v>
      </c>
      <c r="E5455" s="35" t="s">
        <v>126</v>
      </c>
      <c r="F5455" s="35" t="s">
        <v>15</v>
      </c>
      <c r="G5455" s="36">
        <v>110000</v>
      </c>
      <c r="H5455" s="36">
        <f t="shared" si="42"/>
        <v>220000</v>
      </c>
      <c r="I5455" s="36">
        <v>2</v>
      </c>
    </row>
    <row r="5456" spans="1:9" ht="30" x14ac:dyDescent="0.25">
      <c r="A5456" s="1148"/>
      <c r="B5456" s="1065"/>
      <c r="C5456" s="151" t="s">
        <v>2845</v>
      </c>
      <c r="D5456" s="152" t="s">
        <v>195</v>
      </c>
      <c r="E5456" s="35" t="s">
        <v>126</v>
      </c>
      <c r="F5456" s="35" t="s">
        <v>15</v>
      </c>
      <c r="G5456" s="36">
        <v>80000</v>
      </c>
      <c r="H5456" s="36">
        <f t="shared" si="42"/>
        <v>640000</v>
      </c>
      <c r="I5456" s="36">
        <v>8</v>
      </c>
    </row>
    <row r="5457" spans="1:9" ht="30" x14ac:dyDescent="0.25">
      <c r="A5457" s="1148"/>
      <c r="B5457" s="1065"/>
      <c r="C5457" s="151" t="s">
        <v>2846</v>
      </c>
      <c r="D5457" s="152" t="s">
        <v>2847</v>
      </c>
      <c r="E5457" s="35" t="s">
        <v>126</v>
      </c>
      <c r="F5457" s="35" t="s">
        <v>15</v>
      </c>
      <c r="G5457" s="36">
        <v>18000</v>
      </c>
      <c r="H5457" s="36">
        <f t="shared" si="42"/>
        <v>432000</v>
      </c>
      <c r="I5457" s="36">
        <v>24</v>
      </c>
    </row>
    <row r="5458" spans="1:9" ht="30" x14ac:dyDescent="0.25">
      <c r="A5458" s="1148"/>
      <c r="B5458" s="1065"/>
      <c r="C5458" s="151" t="s">
        <v>2848</v>
      </c>
      <c r="D5458" s="152" t="s">
        <v>2849</v>
      </c>
      <c r="E5458" s="35" t="s">
        <v>126</v>
      </c>
      <c r="F5458" s="35" t="s">
        <v>15</v>
      </c>
      <c r="G5458" s="36">
        <v>287000</v>
      </c>
      <c r="H5458" s="36">
        <f t="shared" si="42"/>
        <v>574000</v>
      </c>
      <c r="I5458" s="36">
        <v>2</v>
      </c>
    </row>
    <row r="5459" spans="1:9" x14ac:dyDescent="0.25">
      <c r="A5459" s="1148"/>
      <c r="B5459" s="1065"/>
      <c r="C5459" s="151" t="s">
        <v>2850</v>
      </c>
      <c r="D5459" s="152" t="s">
        <v>2851</v>
      </c>
      <c r="E5459" s="35" t="s">
        <v>126</v>
      </c>
      <c r="F5459" s="35" t="s">
        <v>15</v>
      </c>
      <c r="G5459" s="36">
        <v>950000</v>
      </c>
      <c r="H5459" s="36">
        <f t="shared" si="42"/>
        <v>2850000</v>
      </c>
      <c r="I5459" s="36">
        <v>3</v>
      </c>
    </row>
    <row r="5460" spans="1:9" x14ac:dyDescent="0.25">
      <c r="A5460" s="1148"/>
      <c r="B5460" s="1065"/>
      <c r="C5460" s="151" t="s">
        <v>2852</v>
      </c>
      <c r="D5460" s="152" t="s">
        <v>2853</v>
      </c>
      <c r="E5460" s="35" t="s">
        <v>126</v>
      </c>
      <c r="F5460" s="35" t="s">
        <v>15</v>
      </c>
      <c r="G5460" s="36">
        <v>9000</v>
      </c>
      <c r="H5460" s="36">
        <f t="shared" si="42"/>
        <v>45000</v>
      </c>
      <c r="I5460" s="36">
        <v>5</v>
      </c>
    </row>
    <row r="5461" spans="1:9" ht="30" x14ac:dyDescent="0.25">
      <c r="A5461" s="1148"/>
      <c r="B5461" s="1065"/>
      <c r="C5461" s="151" t="s">
        <v>2854</v>
      </c>
      <c r="D5461" s="152" t="s">
        <v>2855</v>
      </c>
      <c r="E5461" s="35" t="s">
        <v>126</v>
      </c>
      <c r="F5461" s="35" t="s">
        <v>15</v>
      </c>
      <c r="G5461" s="36">
        <v>6000</v>
      </c>
      <c r="H5461" s="36">
        <f t="shared" si="42"/>
        <v>6000</v>
      </c>
      <c r="I5461" s="36">
        <v>1</v>
      </c>
    </row>
    <row r="5462" spans="1:9" ht="30" x14ac:dyDescent="0.25">
      <c r="A5462" s="1148"/>
      <c r="B5462" s="1065"/>
      <c r="C5462" s="151" t="s">
        <v>2856</v>
      </c>
      <c r="D5462" s="152" t="s">
        <v>2857</v>
      </c>
      <c r="E5462" s="35" t="s">
        <v>126</v>
      </c>
      <c r="F5462" s="35" t="s">
        <v>1851</v>
      </c>
      <c r="G5462" s="36">
        <v>25000</v>
      </c>
      <c r="H5462" s="36">
        <f t="shared" si="42"/>
        <v>200000</v>
      </c>
      <c r="I5462" s="36">
        <v>8</v>
      </c>
    </row>
    <row r="5463" spans="1:9" x14ac:dyDescent="0.25">
      <c r="A5463" s="1148"/>
      <c r="B5463" s="1057" t="s">
        <v>118</v>
      </c>
      <c r="C5463" s="1057"/>
      <c r="D5463" s="1057"/>
      <c r="E5463" s="1057"/>
      <c r="F5463" s="1057"/>
      <c r="G5463" s="1057"/>
      <c r="H5463" s="40">
        <f>SUM(H5464:H5464)</f>
        <v>82070</v>
      </c>
      <c r="I5463" s="40"/>
    </row>
    <row r="5464" spans="1:9" ht="30" x14ac:dyDescent="0.25">
      <c r="A5464" s="1148"/>
      <c r="B5464" s="37">
        <v>5129</v>
      </c>
      <c r="C5464" s="153">
        <v>71351540</v>
      </c>
      <c r="D5464" s="154" t="s">
        <v>2858</v>
      </c>
      <c r="E5464" s="37" t="s">
        <v>172</v>
      </c>
      <c r="F5464" s="37" t="s">
        <v>121</v>
      </c>
      <c r="G5464" s="38">
        <v>82070</v>
      </c>
      <c r="H5464" s="38">
        <f>G5464*I5464</f>
        <v>82070</v>
      </c>
      <c r="I5464" s="38">
        <v>1</v>
      </c>
    </row>
    <row r="5465" spans="1:9" x14ac:dyDescent="0.25">
      <c r="A5465" s="1148"/>
      <c r="B5465" s="933" t="s">
        <v>210</v>
      </c>
      <c r="C5465" s="933"/>
      <c r="D5465" s="933"/>
      <c r="E5465" s="933"/>
      <c r="F5465" s="933"/>
      <c r="G5465" s="933"/>
      <c r="H5465" s="34">
        <f>SUM(H5466+H5468)</f>
        <v>30000000</v>
      </c>
      <c r="I5465" s="34"/>
    </row>
    <row r="5466" spans="1:9" x14ac:dyDescent="0.25">
      <c r="A5466" s="1148"/>
      <c r="B5466" s="924" t="s">
        <v>154</v>
      </c>
      <c r="C5466" s="924"/>
      <c r="D5466" s="924"/>
      <c r="E5466" s="924"/>
      <c r="F5466" s="924"/>
      <c r="G5466" s="924"/>
      <c r="H5466" s="73">
        <f>SUM(H5467:H5467)</f>
        <v>20100000</v>
      </c>
      <c r="I5466" s="73"/>
    </row>
    <row r="5467" spans="1:9" ht="30" x14ac:dyDescent="0.25">
      <c r="A5467" s="1148"/>
      <c r="B5467" s="35">
        <v>4861</v>
      </c>
      <c r="C5467" s="151" t="s">
        <v>2859</v>
      </c>
      <c r="D5467" s="152" t="s">
        <v>2860</v>
      </c>
      <c r="E5467" s="35" t="s">
        <v>149</v>
      </c>
      <c r="F5467" s="35" t="s">
        <v>121</v>
      </c>
      <c r="G5467" s="36">
        <v>20100000</v>
      </c>
      <c r="H5467" s="36">
        <f>G5467*I5467</f>
        <v>20100000</v>
      </c>
      <c r="I5467" s="36">
        <v>1</v>
      </c>
    </row>
    <row r="5468" spans="1:9" x14ac:dyDescent="0.25">
      <c r="A5468" s="1148"/>
      <c r="B5468" s="924" t="s">
        <v>118</v>
      </c>
      <c r="C5468" s="924"/>
      <c r="D5468" s="924"/>
      <c r="E5468" s="924"/>
      <c r="F5468" s="924"/>
      <c r="G5468" s="924"/>
      <c r="H5468" s="73">
        <f>SUM(H5469:H5470)</f>
        <v>9900000</v>
      </c>
      <c r="I5468" s="73"/>
    </row>
    <row r="5469" spans="1:9" ht="45" x14ac:dyDescent="0.25">
      <c r="A5469" s="1148"/>
      <c r="B5469" s="1066">
        <v>4861</v>
      </c>
      <c r="C5469" s="151" t="s">
        <v>2861</v>
      </c>
      <c r="D5469" s="152" t="s">
        <v>2862</v>
      </c>
      <c r="E5469" s="35" t="s">
        <v>149</v>
      </c>
      <c r="F5469" s="35" t="s">
        <v>121</v>
      </c>
      <c r="G5469" s="36">
        <v>9500000</v>
      </c>
      <c r="H5469" s="36">
        <f>G5469*I5469</f>
        <v>9500000</v>
      </c>
      <c r="I5469" s="36">
        <v>1</v>
      </c>
    </row>
    <row r="5470" spans="1:9" ht="45" x14ac:dyDescent="0.25">
      <c r="A5470" s="1148"/>
      <c r="B5470" s="1066"/>
      <c r="C5470" s="153">
        <v>71351540</v>
      </c>
      <c r="D5470" s="154" t="s">
        <v>2863</v>
      </c>
      <c r="E5470" s="37" t="s">
        <v>149</v>
      </c>
      <c r="F5470" s="37" t="s">
        <v>121</v>
      </c>
      <c r="G5470" s="38">
        <v>400000</v>
      </c>
      <c r="H5470" s="38">
        <f>G5470*I5470</f>
        <v>400000</v>
      </c>
      <c r="I5470" s="38">
        <v>1</v>
      </c>
    </row>
    <row r="5471" spans="1:9" x14ac:dyDescent="0.25">
      <c r="A5471" s="1148"/>
      <c r="B5471" s="933" t="s">
        <v>547</v>
      </c>
      <c r="C5471" s="933"/>
      <c r="D5471" s="933"/>
      <c r="E5471" s="933"/>
      <c r="F5471" s="933"/>
      <c r="G5471" s="933"/>
      <c r="H5471" s="34">
        <f>SUM(H5472)</f>
        <v>5000000</v>
      </c>
      <c r="I5471" s="34"/>
    </row>
    <row r="5472" spans="1:9" x14ac:dyDescent="0.25">
      <c r="A5472" s="1148"/>
      <c r="B5472" s="924" t="s">
        <v>118</v>
      </c>
      <c r="C5472" s="924"/>
      <c r="D5472" s="924"/>
      <c r="E5472" s="924"/>
      <c r="F5472" s="924"/>
      <c r="G5472" s="924"/>
      <c r="H5472" s="73">
        <f>SUM(H5473:H5473)</f>
        <v>5000000</v>
      </c>
      <c r="I5472" s="73"/>
    </row>
    <row r="5473" spans="1:9" ht="30" x14ac:dyDescent="0.25">
      <c r="A5473" s="1148"/>
      <c r="B5473" s="35">
        <v>4213</v>
      </c>
      <c r="C5473" s="151" t="s">
        <v>2864</v>
      </c>
      <c r="D5473" s="152" t="s">
        <v>728</v>
      </c>
      <c r="E5473" s="35" t="s">
        <v>126</v>
      </c>
      <c r="F5473" s="35" t="s">
        <v>121</v>
      </c>
      <c r="G5473" s="36">
        <v>5000000</v>
      </c>
      <c r="H5473" s="36">
        <f>G5473*I5473</f>
        <v>5000000</v>
      </c>
      <c r="I5473" s="36">
        <v>1</v>
      </c>
    </row>
    <row r="5474" spans="1:9" x14ac:dyDescent="0.25">
      <c r="A5474" s="1148"/>
      <c r="B5474" s="933" t="s">
        <v>214</v>
      </c>
      <c r="C5474" s="933"/>
      <c r="D5474" s="933"/>
      <c r="E5474" s="933"/>
      <c r="F5474" s="933"/>
      <c r="G5474" s="933"/>
      <c r="H5474" s="34">
        <f>SUM(H5475+H5477)</f>
        <v>37092543</v>
      </c>
      <c r="I5474" s="34"/>
    </row>
    <row r="5475" spans="1:9" x14ac:dyDescent="0.25">
      <c r="A5475" s="1148"/>
      <c r="B5475" s="924" t="s">
        <v>154</v>
      </c>
      <c r="C5475" s="924"/>
      <c r="D5475" s="924"/>
      <c r="E5475" s="924"/>
      <c r="F5475" s="924"/>
      <c r="G5475" s="924"/>
      <c r="H5475" s="73">
        <f>SUM(H5476:H5476)</f>
        <v>36365543</v>
      </c>
      <c r="I5475" s="73"/>
    </row>
    <row r="5476" spans="1:9" ht="30" x14ac:dyDescent="0.25">
      <c r="A5476" s="1148"/>
      <c r="B5476" s="35">
        <v>4251</v>
      </c>
      <c r="C5476" s="151" t="s">
        <v>2865</v>
      </c>
      <c r="D5476" s="152" t="s">
        <v>2866</v>
      </c>
      <c r="E5476" s="35" t="s">
        <v>149</v>
      </c>
      <c r="F5476" s="35" t="s">
        <v>121</v>
      </c>
      <c r="G5476" s="36">
        <v>36365543</v>
      </c>
      <c r="H5476" s="36">
        <f>G5476*I5476</f>
        <v>36365543</v>
      </c>
      <c r="I5476" s="36">
        <v>1</v>
      </c>
    </row>
    <row r="5477" spans="1:9" x14ac:dyDescent="0.25">
      <c r="A5477" s="1148"/>
      <c r="B5477" s="924" t="s">
        <v>118</v>
      </c>
      <c r="C5477" s="924"/>
      <c r="D5477" s="924"/>
      <c r="E5477" s="924"/>
      <c r="F5477" s="924"/>
      <c r="G5477" s="924"/>
      <c r="H5477" s="73">
        <f>SUM(H5478:H5478)</f>
        <v>727000</v>
      </c>
      <c r="I5477" s="73"/>
    </row>
    <row r="5478" spans="1:9" ht="30" x14ac:dyDescent="0.25">
      <c r="A5478" s="1148"/>
      <c r="B5478" s="37">
        <v>4251</v>
      </c>
      <c r="C5478" s="153">
        <v>71351540</v>
      </c>
      <c r="D5478" s="154" t="s">
        <v>815</v>
      </c>
      <c r="E5478" s="37" t="s">
        <v>149</v>
      </c>
      <c r="F5478" s="37" t="s">
        <v>121</v>
      </c>
      <c r="G5478" s="38">
        <v>727000</v>
      </c>
      <c r="H5478" s="38">
        <f>G5478*I5478</f>
        <v>727000</v>
      </c>
      <c r="I5478" s="38">
        <v>1</v>
      </c>
    </row>
    <row r="5479" spans="1:9" x14ac:dyDescent="0.25">
      <c r="A5479" s="1148"/>
      <c r="B5479" s="933" t="s">
        <v>217</v>
      </c>
      <c r="C5479" s="933"/>
      <c r="D5479" s="933"/>
      <c r="E5479" s="933"/>
      <c r="F5479" s="933"/>
      <c r="G5479" s="933"/>
      <c r="H5479" s="34">
        <f>SUM(H5480)</f>
        <v>22000000</v>
      </c>
      <c r="I5479" s="34"/>
    </row>
    <row r="5480" spans="1:9" x14ac:dyDescent="0.25">
      <c r="A5480" s="1148"/>
      <c r="B5480" s="924" t="s">
        <v>11</v>
      </c>
      <c r="C5480" s="924"/>
      <c r="D5480" s="924"/>
      <c r="E5480" s="924"/>
      <c r="F5480" s="924"/>
      <c r="G5480" s="924"/>
      <c r="H5480" s="73">
        <f>SUM(H5481:H5481)</f>
        <v>22000000</v>
      </c>
      <c r="I5480" s="73"/>
    </row>
    <row r="5481" spans="1:9" x14ac:dyDescent="0.25">
      <c r="A5481" s="1148"/>
      <c r="B5481" s="35">
        <v>4269</v>
      </c>
      <c r="C5481" s="151" t="s">
        <v>2867</v>
      </c>
      <c r="D5481" s="152" t="s">
        <v>949</v>
      </c>
      <c r="E5481" s="35" t="s">
        <v>14</v>
      </c>
      <c r="F5481" s="35" t="s">
        <v>470</v>
      </c>
      <c r="G5481" s="36">
        <v>5000</v>
      </c>
      <c r="H5481" s="36">
        <f>G5481*I5481</f>
        <v>22000000</v>
      </c>
      <c r="I5481" s="36">
        <v>4400</v>
      </c>
    </row>
    <row r="5482" spans="1:9" x14ac:dyDescent="0.25">
      <c r="A5482" s="1148"/>
      <c r="B5482" s="933" t="s">
        <v>228</v>
      </c>
      <c r="C5482" s="933"/>
      <c r="D5482" s="933"/>
      <c r="E5482" s="933"/>
      <c r="F5482" s="933"/>
      <c r="G5482" s="933"/>
      <c r="H5482" s="34">
        <f>SUM(H5483+H5487+H5499)</f>
        <v>131114104</v>
      </c>
      <c r="I5482" s="34"/>
    </row>
    <row r="5483" spans="1:9" x14ac:dyDescent="0.25">
      <c r="A5483" s="1148"/>
      <c r="B5483" s="924" t="s">
        <v>11</v>
      </c>
      <c r="C5483" s="924"/>
      <c r="D5483" s="924"/>
      <c r="E5483" s="924"/>
      <c r="F5483" s="924"/>
      <c r="G5483" s="924"/>
      <c r="H5483" s="73">
        <f>SUM(H5484:H5486)</f>
        <v>5000000</v>
      </c>
      <c r="I5483" s="73"/>
    </row>
    <row r="5484" spans="1:9" ht="30" x14ac:dyDescent="0.25">
      <c r="A5484" s="1148"/>
      <c r="B5484" s="1065">
        <v>5129</v>
      </c>
      <c r="C5484" s="151" t="s">
        <v>2868</v>
      </c>
      <c r="D5484" s="152" t="s">
        <v>561</v>
      </c>
      <c r="E5484" s="35" t="s">
        <v>14</v>
      </c>
      <c r="F5484" s="35" t="s">
        <v>15</v>
      </c>
      <c r="G5484" s="36">
        <v>20000</v>
      </c>
      <c r="H5484" s="36">
        <f>G5484*I5484</f>
        <v>220000</v>
      </c>
      <c r="I5484" s="36">
        <v>11</v>
      </c>
    </row>
    <row r="5485" spans="1:9" x14ac:dyDescent="0.25">
      <c r="A5485" s="1148"/>
      <c r="B5485" s="1065"/>
      <c r="C5485" s="151" t="s">
        <v>2869</v>
      </c>
      <c r="D5485" s="152" t="s">
        <v>586</v>
      </c>
      <c r="E5485" s="35" t="s">
        <v>126</v>
      </c>
      <c r="F5485" s="35" t="s">
        <v>15</v>
      </c>
      <c r="G5485" s="36">
        <v>50000</v>
      </c>
      <c r="H5485" s="36">
        <f>G5485*I5485</f>
        <v>3100000</v>
      </c>
      <c r="I5485" s="36">
        <v>62</v>
      </c>
    </row>
    <row r="5486" spans="1:9" ht="30" x14ac:dyDescent="0.25">
      <c r="A5486" s="1148"/>
      <c r="B5486" s="1065"/>
      <c r="C5486" s="151" t="s">
        <v>2870</v>
      </c>
      <c r="D5486" s="152" t="s">
        <v>2871</v>
      </c>
      <c r="E5486" s="35" t="s">
        <v>14</v>
      </c>
      <c r="F5486" s="35" t="s">
        <v>15</v>
      </c>
      <c r="G5486" s="36">
        <v>420000</v>
      </c>
      <c r="H5486" s="36">
        <f>G5486*I5486</f>
        <v>1680000</v>
      </c>
      <c r="I5486" s="36">
        <v>4</v>
      </c>
    </row>
    <row r="5487" spans="1:9" x14ac:dyDescent="0.25">
      <c r="A5487" s="1148"/>
      <c r="B5487" s="924" t="s">
        <v>154</v>
      </c>
      <c r="C5487" s="924"/>
      <c r="D5487" s="924"/>
      <c r="E5487" s="924"/>
      <c r="F5487" s="924"/>
      <c r="G5487" s="924"/>
      <c r="H5487" s="73">
        <f>SUM(H5488:H5498)</f>
        <v>122918170</v>
      </c>
      <c r="I5487" s="73"/>
    </row>
    <row r="5488" spans="1:9" ht="45" x14ac:dyDescent="0.25">
      <c r="A5488" s="1148"/>
      <c r="B5488" s="1066">
        <v>5113</v>
      </c>
      <c r="C5488" s="151" t="s">
        <v>2872</v>
      </c>
      <c r="D5488" s="152" t="s">
        <v>2873</v>
      </c>
      <c r="E5488" s="35" t="s">
        <v>149</v>
      </c>
      <c r="F5488" s="35" t="s">
        <v>121</v>
      </c>
      <c r="G5488" s="36">
        <v>9243460</v>
      </c>
      <c r="H5488" s="36">
        <f t="shared" ref="H5488:H5498" si="43">G5488*I5488</f>
        <v>9243460</v>
      </c>
      <c r="I5488" s="36">
        <v>1</v>
      </c>
    </row>
    <row r="5489" spans="1:9" ht="45" x14ac:dyDescent="0.25">
      <c r="A5489" s="1148"/>
      <c r="B5489" s="1066"/>
      <c r="C5489" s="151" t="s">
        <v>2874</v>
      </c>
      <c r="D5489" s="152" t="s">
        <v>2875</v>
      </c>
      <c r="E5489" s="35" t="s">
        <v>149</v>
      </c>
      <c r="F5489" s="35" t="s">
        <v>121</v>
      </c>
      <c r="G5489" s="36">
        <v>17823250</v>
      </c>
      <c r="H5489" s="36">
        <f t="shared" si="43"/>
        <v>17823250</v>
      </c>
      <c r="I5489" s="36">
        <v>1</v>
      </c>
    </row>
    <row r="5490" spans="1:9" ht="45" x14ac:dyDescent="0.25">
      <c r="A5490" s="1148"/>
      <c r="B5490" s="1066"/>
      <c r="C5490" s="151" t="s">
        <v>2876</v>
      </c>
      <c r="D5490" s="152" t="s">
        <v>2877</v>
      </c>
      <c r="E5490" s="35" t="s">
        <v>149</v>
      </c>
      <c r="F5490" s="35" t="s">
        <v>121</v>
      </c>
      <c r="G5490" s="36">
        <v>11775610</v>
      </c>
      <c r="H5490" s="36">
        <f t="shared" si="43"/>
        <v>11775610</v>
      </c>
      <c r="I5490" s="36">
        <v>1</v>
      </c>
    </row>
    <row r="5491" spans="1:9" ht="45" x14ac:dyDescent="0.25">
      <c r="A5491" s="1148"/>
      <c r="B5491" s="1066"/>
      <c r="C5491" s="151" t="s">
        <v>2878</v>
      </c>
      <c r="D5491" s="152" t="s">
        <v>2879</v>
      </c>
      <c r="E5491" s="35" t="s">
        <v>149</v>
      </c>
      <c r="F5491" s="35" t="s">
        <v>121</v>
      </c>
      <c r="G5491" s="36">
        <v>4859860</v>
      </c>
      <c r="H5491" s="36">
        <f t="shared" si="43"/>
        <v>4859860</v>
      </c>
      <c r="I5491" s="36">
        <v>1</v>
      </c>
    </row>
    <row r="5492" spans="1:9" ht="45" x14ac:dyDescent="0.25">
      <c r="A5492" s="1148"/>
      <c r="B5492" s="1066"/>
      <c r="C5492" s="151" t="s">
        <v>2880</v>
      </c>
      <c r="D5492" s="152" t="s">
        <v>2881</v>
      </c>
      <c r="E5492" s="35" t="s">
        <v>149</v>
      </c>
      <c r="F5492" s="35" t="s">
        <v>121</v>
      </c>
      <c r="G5492" s="36">
        <v>13501990</v>
      </c>
      <c r="H5492" s="36">
        <f t="shared" si="43"/>
        <v>13501990</v>
      </c>
      <c r="I5492" s="36">
        <v>1</v>
      </c>
    </row>
    <row r="5493" spans="1:9" ht="45" x14ac:dyDescent="0.25">
      <c r="A5493" s="1148"/>
      <c r="B5493" s="1066"/>
      <c r="C5493" s="151" t="s">
        <v>2882</v>
      </c>
      <c r="D5493" s="152" t="s">
        <v>2883</v>
      </c>
      <c r="E5493" s="35" t="s">
        <v>149</v>
      </c>
      <c r="F5493" s="35" t="s">
        <v>121</v>
      </c>
      <c r="G5493" s="36">
        <v>9508140</v>
      </c>
      <c r="H5493" s="36">
        <f t="shared" si="43"/>
        <v>9508140</v>
      </c>
      <c r="I5493" s="36">
        <v>1</v>
      </c>
    </row>
    <row r="5494" spans="1:9" ht="45" x14ac:dyDescent="0.25">
      <c r="A5494" s="1148"/>
      <c r="B5494" s="1066"/>
      <c r="C5494" s="151" t="s">
        <v>2884</v>
      </c>
      <c r="D5494" s="152" t="s">
        <v>2885</v>
      </c>
      <c r="E5494" s="35" t="s">
        <v>149</v>
      </c>
      <c r="F5494" s="35" t="s">
        <v>121</v>
      </c>
      <c r="G5494" s="36">
        <v>14394030</v>
      </c>
      <c r="H5494" s="36">
        <f t="shared" si="43"/>
        <v>14394030</v>
      </c>
      <c r="I5494" s="36">
        <v>1</v>
      </c>
    </row>
    <row r="5495" spans="1:9" ht="45" x14ac:dyDescent="0.25">
      <c r="A5495" s="1148"/>
      <c r="B5495" s="1066"/>
      <c r="C5495" s="151" t="s">
        <v>2886</v>
      </c>
      <c r="D5495" s="152" t="s">
        <v>2887</v>
      </c>
      <c r="E5495" s="35" t="s">
        <v>149</v>
      </c>
      <c r="F5495" s="35" t="s">
        <v>121</v>
      </c>
      <c r="G5495" s="36">
        <v>2263310</v>
      </c>
      <c r="H5495" s="36">
        <f t="shared" si="43"/>
        <v>2263310</v>
      </c>
      <c r="I5495" s="36">
        <v>1</v>
      </c>
    </row>
    <row r="5496" spans="1:9" ht="60" x14ac:dyDescent="0.25">
      <c r="A5496" s="1148"/>
      <c r="B5496" s="1066"/>
      <c r="C5496" s="151" t="s">
        <v>2888</v>
      </c>
      <c r="D5496" s="152" t="s">
        <v>2889</v>
      </c>
      <c r="E5496" s="35" t="s">
        <v>149</v>
      </c>
      <c r="F5496" s="35" t="s">
        <v>121</v>
      </c>
      <c r="G5496" s="36">
        <v>13316770</v>
      </c>
      <c r="H5496" s="36">
        <f t="shared" si="43"/>
        <v>13316770</v>
      </c>
      <c r="I5496" s="36">
        <v>1</v>
      </c>
    </row>
    <row r="5497" spans="1:9" ht="45" x14ac:dyDescent="0.25">
      <c r="A5497" s="1148"/>
      <c r="B5497" s="1066"/>
      <c r="C5497" s="151" t="s">
        <v>2890</v>
      </c>
      <c r="D5497" s="152" t="s">
        <v>2891</v>
      </c>
      <c r="E5497" s="35" t="s">
        <v>149</v>
      </c>
      <c r="F5497" s="35" t="s">
        <v>121</v>
      </c>
      <c r="G5497" s="36">
        <v>10165640</v>
      </c>
      <c r="H5497" s="36">
        <f>G5497*I5497</f>
        <v>10165640</v>
      </c>
      <c r="I5497" s="36">
        <v>1</v>
      </c>
    </row>
    <row r="5498" spans="1:9" ht="45" x14ac:dyDescent="0.25">
      <c r="A5498" s="1148"/>
      <c r="B5498" s="35">
        <v>5112</v>
      </c>
      <c r="C5498" s="151" t="s">
        <v>2892</v>
      </c>
      <c r="D5498" s="152" t="s">
        <v>2893</v>
      </c>
      <c r="E5498" s="35" t="s">
        <v>126</v>
      </c>
      <c r="F5498" s="35" t="s">
        <v>121</v>
      </c>
      <c r="G5498" s="36">
        <v>16066110</v>
      </c>
      <c r="H5498" s="36">
        <f t="shared" si="43"/>
        <v>16066110</v>
      </c>
      <c r="I5498" s="36">
        <v>1</v>
      </c>
    </row>
    <row r="5499" spans="1:9" x14ac:dyDescent="0.25">
      <c r="A5499" s="1148"/>
      <c r="B5499" s="1057" t="s">
        <v>118</v>
      </c>
      <c r="C5499" s="1057"/>
      <c r="D5499" s="1057"/>
      <c r="E5499" s="1057"/>
      <c r="F5499" s="1057"/>
      <c r="G5499" s="1057"/>
      <c r="H5499" s="40">
        <f>SUM(H5507:H5528)</f>
        <v>3195934</v>
      </c>
      <c r="I5499" s="40"/>
    </row>
    <row r="5500" spans="1:9" x14ac:dyDescent="0.25">
      <c r="A5500" s="1148"/>
      <c r="B5500" s="864"/>
      <c r="C5500" s="835" t="s">
        <v>7891</v>
      </c>
      <c r="D5500" s="835" t="s">
        <v>536</v>
      </c>
      <c r="E5500" s="865" t="s">
        <v>126</v>
      </c>
      <c r="F5500" s="865" t="s">
        <v>121</v>
      </c>
      <c r="G5500" s="836">
        <v>21022530</v>
      </c>
      <c r="H5500" s="836">
        <v>21022530</v>
      </c>
      <c r="I5500" s="36">
        <v>1</v>
      </c>
    </row>
    <row r="5501" spans="1:9" x14ac:dyDescent="0.25">
      <c r="A5501" s="1148"/>
      <c r="B5501" s="864"/>
      <c r="C5501" s="835" t="s">
        <v>7892</v>
      </c>
      <c r="D5501" s="835" t="s">
        <v>532</v>
      </c>
      <c r="E5501" s="865" t="s">
        <v>120</v>
      </c>
      <c r="F5501" s="865" t="s">
        <v>121</v>
      </c>
      <c r="G5501" s="836">
        <v>124270</v>
      </c>
      <c r="H5501" s="836">
        <v>124270</v>
      </c>
      <c r="I5501" s="36">
        <v>1</v>
      </c>
    </row>
    <row r="5502" spans="1:9" x14ac:dyDescent="0.25">
      <c r="A5502" s="1148"/>
      <c r="B5502" s="864"/>
      <c r="C5502" s="835" t="s">
        <v>7893</v>
      </c>
      <c r="D5502" s="835" t="s">
        <v>532</v>
      </c>
      <c r="E5502" s="865" t="s">
        <v>120</v>
      </c>
      <c r="F5502" s="865" t="s">
        <v>121</v>
      </c>
      <c r="G5502" s="836">
        <v>188616</v>
      </c>
      <c r="H5502" s="836">
        <v>188616</v>
      </c>
      <c r="I5502" s="36">
        <v>1</v>
      </c>
    </row>
    <row r="5503" spans="1:9" x14ac:dyDescent="0.25">
      <c r="A5503" s="1148"/>
      <c r="B5503" s="864"/>
      <c r="C5503" s="835" t="s">
        <v>7894</v>
      </c>
      <c r="D5503" s="835" t="s">
        <v>532</v>
      </c>
      <c r="E5503" s="865" t="s">
        <v>120</v>
      </c>
      <c r="F5503" s="865" t="s">
        <v>121</v>
      </c>
      <c r="G5503" s="836">
        <v>90860</v>
      </c>
      <c r="H5503" s="836">
        <v>90860</v>
      </c>
      <c r="I5503" s="36">
        <v>1</v>
      </c>
    </row>
    <row r="5504" spans="1:9" x14ac:dyDescent="0.25">
      <c r="A5504" s="1148"/>
      <c r="B5504" s="864"/>
      <c r="C5504" s="835" t="s">
        <v>7895</v>
      </c>
      <c r="D5504" s="835" t="s">
        <v>532</v>
      </c>
      <c r="E5504" s="865" t="s">
        <v>120</v>
      </c>
      <c r="F5504" s="865" t="s">
        <v>121</v>
      </c>
      <c r="G5504" s="836">
        <v>51050</v>
      </c>
      <c r="H5504" s="836">
        <v>51050</v>
      </c>
      <c r="I5504" s="36">
        <v>1</v>
      </c>
    </row>
    <row r="5505" spans="1:9" x14ac:dyDescent="0.25">
      <c r="A5505" s="1148"/>
      <c r="B5505" s="864"/>
      <c r="C5505" s="835" t="s">
        <v>7896</v>
      </c>
      <c r="D5505" s="835" t="s">
        <v>532</v>
      </c>
      <c r="E5505" s="865" t="s">
        <v>120</v>
      </c>
      <c r="F5505" s="865" t="s">
        <v>121</v>
      </c>
      <c r="G5505" s="836">
        <v>85960</v>
      </c>
      <c r="H5505" s="836">
        <v>85960</v>
      </c>
      <c r="I5505" s="36">
        <v>1</v>
      </c>
    </row>
    <row r="5506" spans="1:9" x14ac:dyDescent="0.25">
      <c r="A5506" s="1148"/>
      <c r="B5506" s="864"/>
      <c r="C5506" s="835" t="s">
        <v>7897</v>
      </c>
      <c r="D5506" s="835" t="s">
        <v>532</v>
      </c>
      <c r="E5506" s="865" t="s">
        <v>120</v>
      </c>
      <c r="F5506" s="865" t="s">
        <v>121</v>
      </c>
      <c r="G5506" s="836">
        <v>99670</v>
      </c>
      <c r="H5506" s="836">
        <v>99670</v>
      </c>
      <c r="I5506" s="36">
        <v>1</v>
      </c>
    </row>
    <row r="5507" spans="1:9" ht="30" x14ac:dyDescent="0.25">
      <c r="A5507" s="1148"/>
      <c r="B5507" s="1066">
        <v>5113</v>
      </c>
      <c r="C5507" s="153">
        <v>71351540</v>
      </c>
      <c r="D5507" s="154" t="s">
        <v>2894</v>
      </c>
      <c r="E5507" s="37" t="s">
        <v>149</v>
      </c>
      <c r="F5507" s="37" t="s">
        <v>121</v>
      </c>
      <c r="G5507" s="38">
        <v>184869</v>
      </c>
      <c r="H5507" s="38">
        <f t="shared" ref="H5507:H5528" si="44">G5507*I5507</f>
        <v>184869</v>
      </c>
      <c r="I5507" s="38">
        <v>1</v>
      </c>
    </row>
    <row r="5508" spans="1:9" ht="30" x14ac:dyDescent="0.25">
      <c r="A5508" s="1148"/>
      <c r="B5508" s="1066"/>
      <c r="C5508" s="153">
        <v>71351540</v>
      </c>
      <c r="D5508" s="154" t="s">
        <v>2895</v>
      </c>
      <c r="E5508" s="37" t="s">
        <v>149</v>
      </c>
      <c r="F5508" s="37" t="s">
        <v>121</v>
      </c>
      <c r="G5508" s="38">
        <v>356465</v>
      </c>
      <c r="H5508" s="38">
        <f t="shared" si="44"/>
        <v>356465</v>
      </c>
      <c r="I5508" s="38">
        <v>1</v>
      </c>
    </row>
    <row r="5509" spans="1:9" ht="30" x14ac:dyDescent="0.25">
      <c r="A5509" s="1148"/>
      <c r="B5509" s="1066"/>
      <c r="C5509" s="153">
        <v>71351540</v>
      </c>
      <c r="D5509" s="154" t="s">
        <v>2896</v>
      </c>
      <c r="E5509" s="37" t="s">
        <v>149</v>
      </c>
      <c r="F5509" s="37" t="s">
        <v>121</v>
      </c>
      <c r="G5509" s="38">
        <v>235512</v>
      </c>
      <c r="H5509" s="38">
        <f t="shared" si="44"/>
        <v>235512</v>
      </c>
      <c r="I5509" s="38">
        <v>1</v>
      </c>
    </row>
    <row r="5510" spans="1:9" ht="30" x14ac:dyDescent="0.25">
      <c r="A5510" s="1148"/>
      <c r="B5510" s="1066"/>
      <c r="C5510" s="153">
        <v>71351540</v>
      </c>
      <c r="D5510" s="154" t="s">
        <v>2897</v>
      </c>
      <c r="E5510" s="37" t="s">
        <v>149</v>
      </c>
      <c r="F5510" s="37" t="s">
        <v>121</v>
      </c>
      <c r="G5510" s="38">
        <v>97197</v>
      </c>
      <c r="H5510" s="38">
        <f t="shared" si="44"/>
        <v>97197</v>
      </c>
      <c r="I5510" s="38">
        <v>1</v>
      </c>
    </row>
    <row r="5511" spans="1:9" ht="30" x14ac:dyDescent="0.25">
      <c r="A5511" s="1148"/>
      <c r="B5511" s="1066"/>
      <c r="C5511" s="153">
        <v>71351540</v>
      </c>
      <c r="D5511" s="154" t="s">
        <v>2898</v>
      </c>
      <c r="E5511" s="37" t="s">
        <v>149</v>
      </c>
      <c r="F5511" s="37" t="s">
        <v>121</v>
      </c>
      <c r="G5511" s="38">
        <v>270093</v>
      </c>
      <c r="H5511" s="38">
        <f t="shared" si="44"/>
        <v>270093</v>
      </c>
      <c r="I5511" s="38">
        <v>1</v>
      </c>
    </row>
    <row r="5512" spans="1:9" ht="30" x14ac:dyDescent="0.25">
      <c r="A5512" s="1148"/>
      <c r="B5512" s="1066"/>
      <c r="C5512" s="153">
        <v>71351540</v>
      </c>
      <c r="D5512" s="154" t="s">
        <v>2899</v>
      </c>
      <c r="E5512" s="37" t="s">
        <v>149</v>
      </c>
      <c r="F5512" s="37" t="s">
        <v>121</v>
      </c>
      <c r="G5512" s="38">
        <v>190163</v>
      </c>
      <c r="H5512" s="38">
        <f t="shared" si="44"/>
        <v>190163</v>
      </c>
      <c r="I5512" s="38">
        <v>1</v>
      </c>
    </row>
    <row r="5513" spans="1:9" ht="30" x14ac:dyDescent="0.25">
      <c r="A5513" s="1148"/>
      <c r="B5513" s="1066"/>
      <c r="C5513" s="153">
        <v>71351540</v>
      </c>
      <c r="D5513" s="154" t="s">
        <v>2900</v>
      </c>
      <c r="E5513" s="37" t="s">
        <v>149</v>
      </c>
      <c r="F5513" s="37" t="s">
        <v>121</v>
      </c>
      <c r="G5513" s="38">
        <v>287881</v>
      </c>
      <c r="H5513" s="38">
        <f t="shared" si="44"/>
        <v>287881</v>
      </c>
      <c r="I5513" s="38">
        <v>1</v>
      </c>
    </row>
    <row r="5514" spans="1:9" ht="30" x14ac:dyDescent="0.25">
      <c r="A5514" s="1148"/>
      <c r="B5514" s="1066"/>
      <c r="C5514" s="153">
        <v>71351540</v>
      </c>
      <c r="D5514" s="154" t="s">
        <v>2901</v>
      </c>
      <c r="E5514" s="37" t="s">
        <v>149</v>
      </c>
      <c r="F5514" s="37" t="s">
        <v>121</v>
      </c>
      <c r="G5514" s="38">
        <v>45266</v>
      </c>
      <c r="H5514" s="38">
        <f t="shared" si="44"/>
        <v>45266</v>
      </c>
      <c r="I5514" s="38">
        <v>1</v>
      </c>
    </row>
    <row r="5515" spans="1:9" ht="60" x14ac:dyDescent="0.25">
      <c r="A5515" s="1148"/>
      <c r="B5515" s="1066"/>
      <c r="C5515" s="153">
        <v>71351540</v>
      </c>
      <c r="D5515" s="154" t="s">
        <v>2902</v>
      </c>
      <c r="E5515" s="37" t="s">
        <v>149</v>
      </c>
      <c r="F5515" s="37" t="s">
        <v>121</v>
      </c>
      <c r="G5515" s="38">
        <v>266335</v>
      </c>
      <c r="H5515" s="38">
        <f t="shared" si="44"/>
        <v>266335</v>
      </c>
      <c r="I5515" s="38">
        <v>1</v>
      </c>
    </row>
    <row r="5516" spans="1:9" ht="45" x14ac:dyDescent="0.25">
      <c r="A5516" s="1148"/>
      <c r="B5516" s="1066"/>
      <c r="C5516" s="153">
        <v>71351540</v>
      </c>
      <c r="D5516" s="154" t="s">
        <v>2903</v>
      </c>
      <c r="E5516" s="37" t="s">
        <v>149</v>
      </c>
      <c r="F5516" s="37" t="s">
        <v>121</v>
      </c>
      <c r="G5516" s="38">
        <v>203313</v>
      </c>
      <c r="H5516" s="38">
        <f t="shared" si="44"/>
        <v>203313</v>
      </c>
      <c r="I5516" s="38">
        <v>1</v>
      </c>
    </row>
    <row r="5517" spans="1:9" ht="30" x14ac:dyDescent="0.25">
      <c r="A5517" s="1148"/>
      <c r="B5517" s="1066"/>
      <c r="C5517" s="152" t="s">
        <v>2904</v>
      </c>
      <c r="D5517" s="152" t="s">
        <v>2905</v>
      </c>
      <c r="E5517" s="152" t="s">
        <v>120</v>
      </c>
      <c r="F5517" s="152" t="s">
        <v>121</v>
      </c>
      <c r="G5517" s="152">
        <v>55461</v>
      </c>
      <c r="H5517" s="152">
        <f t="shared" si="44"/>
        <v>55461</v>
      </c>
      <c r="I5517" s="152">
        <v>1</v>
      </c>
    </row>
    <row r="5518" spans="1:9" ht="30" x14ac:dyDescent="0.25">
      <c r="A5518" s="1148"/>
      <c r="B5518" s="1066"/>
      <c r="C5518" s="152" t="s">
        <v>7190</v>
      </c>
      <c r="D5518" s="152" t="s">
        <v>532</v>
      </c>
      <c r="E5518" s="152" t="s">
        <v>120</v>
      </c>
      <c r="F5518" s="152" t="s">
        <v>121</v>
      </c>
      <c r="G5518" s="152">
        <v>96390</v>
      </c>
      <c r="H5518" s="152">
        <v>96390</v>
      </c>
      <c r="I5518" s="152">
        <v>1</v>
      </c>
    </row>
    <row r="5519" spans="1:9" ht="30" x14ac:dyDescent="0.25">
      <c r="A5519" s="1148"/>
      <c r="B5519" s="1066"/>
      <c r="C5519" s="152" t="s">
        <v>2906</v>
      </c>
      <c r="D5519" s="152" t="s">
        <v>2907</v>
      </c>
      <c r="E5519" s="152" t="s">
        <v>120</v>
      </c>
      <c r="F5519" s="152" t="s">
        <v>121</v>
      </c>
      <c r="G5519" s="152">
        <v>106940</v>
      </c>
      <c r="H5519" s="152">
        <f t="shared" si="44"/>
        <v>106940</v>
      </c>
      <c r="I5519" s="152">
        <v>1</v>
      </c>
    </row>
    <row r="5520" spans="1:9" ht="30" x14ac:dyDescent="0.25">
      <c r="A5520" s="1148"/>
      <c r="B5520" s="1066"/>
      <c r="C5520" s="151" t="s">
        <v>2908</v>
      </c>
      <c r="D5520" s="152" t="s">
        <v>2909</v>
      </c>
      <c r="E5520" s="35" t="s">
        <v>120</v>
      </c>
      <c r="F5520" s="35" t="s">
        <v>121</v>
      </c>
      <c r="G5520" s="36">
        <v>70654</v>
      </c>
      <c r="H5520" s="36">
        <f t="shared" si="44"/>
        <v>70654</v>
      </c>
      <c r="I5520" s="36">
        <v>1</v>
      </c>
    </row>
    <row r="5521" spans="1:9" ht="30" x14ac:dyDescent="0.25">
      <c r="A5521" s="1148"/>
      <c r="B5521" s="1066"/>
      <c r="C5521" s="151" t="s">
        <v>2910</v>
      </c>
      <c r="D5521" s="152" t="s">
        <v>2911</v>
      </c>
      <c r="E5521" s="35" t="s">
        <v>120</v>
      </c>
      <c r="F5521" s="35" t="s">
        <v>121</v>
      </c>
      <c r="G5521" s="36">
        <v>29159</v>
      </c>
      <c r="H5521" s="36">
        <f t="shared" si="44"/>
        <v>29159</v>
      </c>
      <c r="I5521" s="36">
        <v>1</v>
      </c>
    </row>
    <row r="5522" spans="1:9" ht="30" x14ac:dyDescent="0.25">
      <c r="A5522" s="1148"/>
      <c r="B5522" s="1066"/>
      <c r="C5522" s="151" t="s">
        <v>2912</v>
      </c>
      <c r="D5522" s="152" t="s">
        <v>2913</v>
      </c>
      <c r="E5522" s="35" t="s">
        <v>120</v>
      </c>
      <c r="F5522" s="35" t="s">
        <v>121</v>
      </c>
      <c r="G5522" s="36">
        <v>81028</v>
      </c>
      <c r="H5522" s="36">
        <f t="shared" si="44"/>
        <v>81028</v>
      </c>
      <c r="I5522" s="36">
        <v>1</v>
      </c>
    </row>
    <row r="5523" spans="1:9" ht="30" x14ac:dyDescent="0.25">
      <c r="A5523" s="1148"/>
      <c r="B5523" s="1066"/>
      <c r="C5523" s="151" t="s">
        <v>2914</v>
      </c>
      <c r="D5523" s="152" t="s">
        <v>2915</v>
      </c>
      <c r="E5523" s="35" t="s">
        <v>120</v>
      </c>
      <c r="F5523" s="35" t="s">
        <v>121</v>
      </c>
      <c r="G5523" s="36">
        <v>57049</v>
      </c>
      <c r="H5523" s="36">
        <f t="shared" si="44"/>
        <v>57049</v>
      </c>
      <c r="I5523" s="36">
        <v>1</v>
      </c>
    </row>
    <row r="5524" spans="1:9" ht="30" x14ac:dyDescent="0.25">
      <c r="A5524" s="1148"/>
      <c r="B5524" s="1066"/>
      <c r="C5524" s="151" t="s">
        <v>2916</v>
      </c>
      <c r="D5524" s="152" t="s">
        <v>2917</v>
      </c>
      <c r="E5524" s="35" t="s">
        <v>120</v>
      </c>
      <c r="F5524" s="35" t="s">
        <v>121</v>
      </c>
      <c r="G5524" s="36">
        <v>86364</v>
      </c>
      <c r="H5524" s="36">
        <f t="shared" si="44"/>
        <v>86364</v>
      </c>
      <c r="I5524" s="36">
        <v>1</v>
      </c>
    </row>
    <row r="5525" spans="1:9" ht="30" x14ac:dyDescent="0.25">
      <c r="A5525" s="1148"/>
      <c r="B5525" s="1066"/>
      <c r="C5525" s="151" t="s">
        <v>2918</v>
      </c>
      <c r="D5525" s="152" t="s">
        <v>2919</v>
      </c>
      <c r="E5525" s="35" t="s">
        <v>120</v>
      </c>
      <c r="F5525" s="35" t="s">
        <v>121</v>
      </c>
      <c r="G5525" s="36">
        <v>13580</v>
      </c>
      <c r="H5525" s="36">
        <f t="shared" si="44"/>
        <v>13580</v>
      </c>
      <c r="I5525" s="36">
        <v>1</v>
      </c>
    </row>
    <row r="5526" spans="1:9" ht="60" x14ac:dyDescent="0.25">
      <c r="A5526" s="1148"/>
      <c r="B5526" s="1066"/>
      <c r="C5526" s="151" t="s">
        <v>2920</v>
      </c>
      <c r="D5526" s="152" t="s">
        <v>2921</v>
      </c>
      <c r="E5526" s="35" t="s">
        <v>120</v>
      </c>
      <c r="F5526" s="35" t="s">
        <v>121</v>
      </c>
      <c r="G5526" s="36">
        <v>79901</v>
      </c>
      <c r="H5526" s="36">
        <f t="shared" si="44"/>
        <v>79901</v>
      </c>
      <c r="I5526" s="36">
        <v>1</v>
      </c>
    </row>
    <row r="5527" spans="1:9" ht="45" x14ac:dyDescent="0.25">
      <c r="A5527" s="1148"/>
      <c r="B5527" s="1066"/>
      <c r="C5527" s="151" t="s">
        <v>2922</v>
      </c>
      <c r="D5527" s="152" t="s">
        <v>2923</v>
      </c>
      <c r="E5527" s="35" t="s">
        <v>120</v>
      </c>
      <c r="F5527" s="35" t="s">
        <v>121</v>
      </c>
      <c r="G5527" s="36">
        <v>60994</v>
      </c>
      <c r="H5527" s="36">
        <f t="shared" si="44"/>
        <v>60994</v>
      </c>
      <c r="I5527" s="36">
        <v>1</v>
      </c>
    </row>
    <row r="5528" spans="1:9" ht="45" x14ac:dyDescent="0.25">
      <c r="A5528" s="1148"/>
      <c r="B5528" s="652">
        <v>5112</v>
      </c>
      <c r="C5528" s="155" t="s">
        <v>5356</v>
      </c>
      <c r="D5528" s="156" t="s">
        <v>2924</v>
      </c>
      <c r="E5528" s="102" t="s">
        <v>172</v>
      </c>
      <c r="F5528" s="102" t="s">
        <v>121</v>
      </c>
      <c r="G5528" s="103">
        <v>321320</v>
      </c>
      <c r="H5528" s="103">
        <f t="shared" si="44"/>
        <v>321320</v>
      </c>
      <c r="I5528" s="103">
        <v>1</v>
      </c>
    </row>
    <row r="5529" spans="1:9" x14ac:dyDescent="0.25">
      <c r="A5529" s="1148"/>
      <c r="B5529" s="933" t="s">
        <v>258</v>
      </c>
      <c r="C5529" s="933"/>
      <c r="D5529" s="933"/>
      <c r="E5529" s="933"/>
      <c r="F5529" s="933"/>
      <c r="G5529" s="933"/>
      <c r="H5529" s="34">
        <f>SUM(H5530+H5532)</f>
        <v>69999385</v>
      </c>
      <c r="I5529" s="34"/>
    </row>
    <row r="5530" spans="1:9" x14ac:dyDescent="0.25">
      <c r="A5530" s="1148"/>
      <c r="B5530" s="924" t="s">
        <v>154</v>
      </c>
      <c r="C5530" s="924"/>
      <c r="D5530" s="924"/>
      <c r="E5530" s="924"/>
      <c r="F5530" s="924"/>
      <c r="G5530" s="924"/>
      <c r="H5530" s="73">
        <f>SUM(H5531:H5531)</f>
        <v>68627385</v>
      </c>
      <c r="I5530" s="73"/>
    </row>
    <row r="5531" spans="1:9" ht="30" x14ac:dyDescent="0.25">
      <c r="A5531" s="1148"/>
      <c r="B5531" s="35">
        <v>4251</v>
      </c>
      <c r="C5531" s="151" t="s">
        <v>2925</v>
      </c>
      <c r="D5531" s="152" t="s">
        <v>2926</v>
      </c>
      <c r="E5531" s="35" t="s">
        <v>149</v>
      </c>
      <c r="F5531" s="35" t="s">
        <v>121</v>
      </c>
      <c r="G5531" s="36">
        <v>68627385</v>
      </c>
      <c r="H5531" s="36">
        <f>G5531*I5531</f>
        <v>68627385</v>
      </c>
      <c r="I5531" s="36">
        <v>1</v>
      </c>
    </row>
    <row r="5532" spans="1:9" x14ac:dyDescent="0.25">
      <c r="A5532" s="1148"/>
      <c r="B5532" s="1057" t="s">
        <v>118</v>
      </c>
      <c r="C5532" s="1057"/>
      <c r="D5532" s="1057"/>
      <c r="E5532" s="1057"/>
      <c r="F5532" s="1057"/>
      <c r="G5532" s="1057"/>
      <c r="H5532" s="40">
        <f>SUM(H5533:H5533)</f>
        <v>1372000</v>
      </c>
      <c r="I5532" s="40"/>
    </row>
    <row r="5533" spans="1:9" ht="30" x14ac:dyDescent="0.25">
      <c r="A5533" s="1148"/>
      <c r="B5533" s="37">
        <v>4251</v>
      </c>
      <c r="C5533" s="153">
        <v>71351540</v>
      </c>
      <c r="D5533" s="154" t="s">
        <v>874</v>
      </c>
      <c r="E5533" s="37" t="s">
        <v>149</v>
      </c>
      <c r="F5533" s="37" t="s">
        <v>121</v>
      </c>
      <c r="G5533" s="38">
        <v>1372000</v>
      </c>
      <c r="H5533" s="38">
        <f>G5533*I5533</f>
        <v>1372000</v>
      </c>
      <c r="I5533" s="38">
        <v>1</v>
      </c>
    </row>
    <row r="5534" spans="1:9" x14ac:dyDescent="0.25">
      <c r="A5534" s="1148"/>
      <c r="B5534" s="933" t="s">
        <v>261</v>
      </c>
      <c r="C5534" s="933"/>
      <c r="D5534" s="933"/>
      <c r="E5534" s="933"/>
      <c r="F5534" s="933"/>
      <c r="G5534" s="933"/>
      <c r="H5534" s="34">
        <f>SUM(H5535+H5537)</f>
        <v>11484100</v>
      </c>
      <c r="I5534" s="34"/>
    </row>
    <row r="5535" spans="1:9" x14ac:dyDescent="0.25">
      <c r="A5535" s="1148"/>
      <c r="B5535" s="1057" t="s">
        <v>154</v>
      </c>
      <c r="C5535" s="1057"/>
      <c r="D5535" s="1057"/>
      <c r="E5535" s="1057"/>
      <c r="F5535" s="1057"/>
      <c r="G5535" s="1057"/>
      <c r="H5535" s="40">
        <f>SUM(H5536:H5536)</f>
        <v>11193090</v>
      </c>
      <c r="I5535" s="40"/>
    </row>
    <row r="5536" spans="1:9" ht="30" x14ac:dyDescent="0.25">
      <c r="A5536" s="1148"/>
      <c r="B5536" s="35">
        <v>4251</v>
      </c>
      <c r="C5536" s="151" t="s">
        <v>2927</v>
      </c>
      <c r="D5536" s="152" t="s">
        <v>2928</v>
      </c>
      <c r="E5536" s="35" t="s">
        <v>126</v>
      </c>
      <c r="F5536" s="35" t="s">
        <v>121</v>
      </c>
      <c r="G5536" s="36">
        <v>11193090</v>
      </c>
      <c r="H5536" s="36">
        <f>G5536*I5536</f>
        <v>11193090</v>
      </c>
      <c r="I5536" s="36">
        <v>1</v>
      </c>
    </row>
    <row r="5537" spans="1:9" x14ac:dyDescent="0.25">
      <c r="A5537" s="1148"/>
      <c r="B5537" s="924" t="s">
        <v>118</v>
      </c>
      <c r="C5537" s="924"/>
      <c r="D5537" s="924"/>
      <c r="E5537" s="924"/>
      <c r="F5537" s="924"/>
      <c r="G5537" s="924"/>
      <c r="H5537" s="73">
        <f>SUM(H5538:H5539)</f>
        <v>291010</v>
      </c>
      <c r="I5537" s="73"/>
    </row>
    <row r="5538" spans="1:9" ht="30" x14ac:dyDescent="0.25">
      <c r="A5538" s="1148"/>
      <c r="B5538" s="1066">
        <v>4251</v>
      </c>
      <c r="C5538" s="153">
        <v>71351540</v>
      </c>
      <c r="D5538" s="154" t="s">
        <v>2929</v>
      </c>
      <c r="E5538" s="37" t="s">
        <v>172</v>
      </c>
      <c r="F5538" s="37" t="s">
        <v>121</v>
      </c>
      <c r="G5538" s="38">
        <v>223860</v>
      </c>
      <c r="H5538" s="38">
        <f>G5538*I5538</f>
        <v>223860</v>
      </c>
      <c r="I5538" s="38">
        <v>1</v>
      </c>
    </row>
    <row r="5539" spans="1:9" ht="30" x14ac:dyDescent="0.25">
      <c r="A5539" s="1148"/>
      <c r="B5539" s="1066"/>
      <c r="C5539" s="151" t="s">
        <v>2930</v>
      </c>
      <c r="D5539" s="152" t="s">
        <v>2931</v>
      </c>
      <c r="E5539" s="35" t="s">
        <v>120</v>
      </c>
      <c r="F5539" s="35" t="s">
        <v>121</v>
      </c>
      <c r="G5539" s="36">
        <v>67150</v>
      </c>
      <c r="H5539" s="36">
        <f>G5539*I5539</f>
        <v>67150</v>
      </c>
      <c r="I5539" s="36">
        <v>1</v>
      </c>
    </row>
    <row r="5540" spans="1:9" x14ac:dyDescent="0.25">
      <c r="A5540" s="1148"/>
      <c r="B5540" s="933" t="s">
        <v>267</v>
      </c>
      <c r="C5540" s="933"/>
      <c r="D5540" s="933"/>
      <c r="E5540" s="933"/>
      <c r="F5540" s="933"/>
      <c r="G5540" s="933"/>
      <c r="H5540" s="34">
        <f>SUM(H5541)</f>
        <v>3735000</v>
      </c>
      <c r="I5540" s="34"/>
    </row>
    <row r="5541" spans="1:9" x14ac:dyDescent="0.25">
      <c r="A5541" s="1148"/>
      <c r="B5541" s="924" t="s">
        <v>118</v>
      </c>
      <c r="C5541" s="924"/>
      <c r="D5541" s="924"/>
      <c r="E5541" s="924"/>
      <c r="F5541" s="924"/>
      <c r="G5541" s="924"/>
      <c r="H5541" s="73">
        <f>SUM(H5542:H5547)</f>
        <v>3735000</v>
      </c>
      <c r="I5541" s="73"/>
    </row>
    <row r="5542" spans="1:9" ht="60" x14ac:dyDescent="0.25">
      <c r="A5542" s="1148"/>
      <c r="B5542" s="1066">
        <v>4239</v>
      </c>
      <c r="C5542" s="151" t="s">
        <v>2932</v>
      </c>
      <c r="D5542" s="152" t="s">
        <v>2933</v>
      </c>
      <c r="E5542" s="35" t="s">
        <v>14</v>
      </c>
      <c r="F5542" s="35" t="s">
        <v>121</v>
      </c>
      <c r="G5542" s="36">
        <v>1200000</v>
      </c>
      <c r="H5542" s="36">
        <f t="shared" ref="H5542:H5547" si="45">G5542*I5542</f>
        <v>1200000</v>
      </c>
      <c r="I5542" s="36">
        <v>1</v>
      </c>
    </row>
    <row r="5543" spans="1:9" ht="45" x14ac:dyDescent="0.25">
      <c r="A5543" s="1148"/>
      <c r="B5543" s="1066"/>
      <c r="C5543" s="151" t="s">
        <v>2934</v>
      </c>
      <c r="D5543" s="152" t="s">
        <v>2935</v>
      </c>
      <c r="E5543" s="35" t="s">
        <v>14</v>
      </c>
      <c r="F5543" s="35" t="s">
        <v>121</v>
      </c>
      <c r="G5543" s="36">
        <v>400000</v>
      </c>
      <c r="H5543" s="36">
        <f t="shared" si="45"/>
        <v>400000</v>
      </c>
      <c r="I5543" s="36">
        <v>1</v>
      </c>
    </row>
    <row r="5544" spans="1:9" ht="45" x14ac:dyDescent="0.25">
      <c r="A5544" s="1148"/>
      <c r="B5544" s="1066"/>
      <c r="C5544" s="151" t="s">
        <v>2936</v>
      </c>
      <c r="D5544" s="152" t="s">
        <v>2937</v>
      </c>
      <c r="E5544" s="35" t="s">
        <v>14</v>
      </c>
      <c r="F5544" s="35" t="s">
        <v>121</v>
      </c>
      <c r="G5544" s="36">
        <v>100000</v>
      </c>
      <c r="H5544" s="36">
        <f t="shared" si="45"/>
        <v>100000</v>
      </c>
      <c r="I5544" s="36">
        <v>1</v>
      </c>
    </row>
    <row r="5545" spans="1:9" ht="60" x14ac:dyDescent="0.25">
      <c r="A5545" s="1148"/>
      <c r="B5545" s="1066"/>
      <c r="C5545" s="151" t="s">
        <v>2938</v>
      </c>
      <c r="D5545" s="152" t="s">
        <v>2939</v>
      </c>
      <c r="E5545" s="35" t="s">
        <v>14</v>
      </c>
      <c r="F5545" s="35" t="s">
        <v>121</v>
      </c>
      <c r="G5545" s="36">
        <v>735000</v>
      </c>
      <c r="H5545" s="36">
        <f t="shared" si="45"/>
        <v>735000</v>
      </c>
      <c r="I5545" s="36">
        <v>1</v>
      </c>
    </row>
    <row r="5546" spans="1:9" ht="45" x14ac:dyDescent="0.25">
      <c r="A5546" s="1148"/>
      <c r="B5546" s="1066"/>
      <c r="C5546" s="151" t="s">
        <v>2940</v>
      </c>
      <c r="D5546" s="152" t="s">
        <v>2941</v>
      </c>
      <c r="E5546" s="35" t="s">
        <v>14</v>
      </c>
      <c r="F5546" s="35" t="s">
        <v>121</v>
      </c>
      <c r="G5546" s="36">
        <v>1200000</v>
      </c>
      <c r="H5546" s="36">
        <f t="shared" si="45"/>
        <v>1200000</v>
      </c>
      <c r="I5546" s="36">
        <v>1</v>
      </c>
    </row>
    <row r="5547" spans="1:9" ht="45" x14ac:dyDescent="0.25">
      <c r="A5547" s="1148"/>
      <c r="B5547" s="1066"/>
      <c r="C5547" s="151" t="s">
        <v>2942</v>
      </c>
      <c r="D5547" s="152" t="s">
        <v>2943</v>
      </c>
      <c r="E5547" s="35" t="s">
        <v>14</v>
      </c>
      <c r="F5547" s="35" t="s">
        <v>121</v>
      </c>
      <c r="G5547" s="36">
        <v>100000</v>
      </c>
      <c r="H5547" s="36">
        <f t="shared" si="45"/>
        <v>100000</v>
      </c>
      <c r="I5547" s="36">
        <v>1</v>
      </c>
    </row>
    <row r="5548" spans="1:9" x14ac:dyDescent="0.25">
      <c r="A5548" s="1148"/>
      <c r="B5548" s="1143" t="s">
        <v>274</v>
      </c>
      <c r="C5548" s="1143"/>
      <c r="D5548" s="1143"/>
      <c r="E5548" s="1143"/>
      <c r="F5548" s="1143"/>
      <c r="G5548" s="1143"/>
      <c r="H5548" s="39">
        <f>SUM(H5549+H5552)</f>
        <v>17115000</v>
      </c>
      <c r="I5548" s="39"/>
    </row>
    <row r="5549" spans="1:9" x14ac:dyDescent="0.25">
      <c r="A5549" s="1148"/>
      <c r="B5549" s="924" t="s">
        <v>11</v>
      </c>
      <c r="C5549" s="924"/>
      <c r="D5549" s="924"/>
      <c r="E5549" s="924"/>
      <c r="F5549" s="924"/>
      <c r="G5549" s="924"/>
      <c r="H5549" s="73">
        <f>SUM(H5551:H5551)</f>
        <v>2640000</v>
      </c>
      <c r="I5549" s="73"/>
    </row>
    <row r="5550" spans="1:9" x14ac:dyDescent="0.25">
      <c r="A5550" s="1148"/>
      <c r="B5550" s="890"/>
      <c r="C5550" s="835" t="s">
        <v>8047</v>
      </c>
      <c r="D5550" s="835" t="s">
        <v>4068</v>
      </c>
      <c r="E5550" s="890" t="s">
        <v>126</v>
      </c>
      <c r="F5550" s="897" t="s">
        <v>15</v>
      </c>
      <c r="G5550" s="854">
        <v>1200</v>
      </c>
      <c r="H5550" s="837">
        <v>2640</v>
      </c>
      <c r="I5550" s="854">
        <v>2200</v>
      </c>
    </row>
    <row r="5551" spans="1:9" ht="30" x14ac:dyDescent="0.25">
      <c r="A5551" s="1148"/>
      <c r="B5551" s="35">
        <v>4267</v>
      </c>
      <c r="C5551" s="151" t="s">
        <v>2944</v>
      </c>
      <c r="D5551" s="152" t="s">
        <v>2945</v>
      </c>
      <c r="E5551" s="35" t="s">
        <v>14</v>
      </c>
      <c r="F5551" s="35" t="s">
        <v>15</v>
      </c>
      <c r="G5551" s="36">
        <v>1100</v>
      </c>
      <c r="H5551" s="36">
        <f>G5551*I5551</f>
        <v>2640000</v>
      </c>
      <c r="I5551" s="36">
        <v>2400</v>
      </c>
    </row>
    <row r="5552" spans="1:9" x14ac:dyDescent="0.25">
      <c r="A5552" s="1148"/>
      <c r="B5552" s="924" t="s">
        <v>118</v>
      </c>
      <c r="C5552" s="924"/>
      <c r="D5552" s="924"/>
      <c r="E5552" s="924"/>
      <c r="F5552" s="924"/>
      <c r="G5552" s="924"/>
      <c r="H5552" s="73">
        <f>SUM(H5553:H5573)</f>
        <v>14475000</v>
      </c>
      <c r="I5552" s="73"/>
    </row>
    <row r="5553" spans="1:9" ht="45" x14ac:dyDescent="0.25">
      <c r="A5553" s="1148"/>
      <c r="B5553" s="1066">
        <v>4239</v>
      </c>
      <c r="C5553" s="151" t="s">
        <v>2946</v>
      </c>
      <c r="D5553" s="152" t="s">
        <v>2947</v>
      </c>
      <c r="E5553" s="35" t="s">
        <v>14</v>
      </c>
      <c r="F5553" s="35" t="s">
        <v>121</v>
      </c>
      <c r="G5553" s="36">
        <v>1050000</v>
      </c>
      <c r="H5553" s="36">
        <f t="shared" ref="H5553:H5573" si="46">G5553*I5553</f>
        <v>1050000</v>
      </c>
      <c r="I5553" s="36">
        <v>1</v>
      </c>
    </row>
    <row r="5554" spans="1:9" ht="45" x14ac:dyDescent="0.25">
      <c r="A5554" s="1148"/>
      <c r="B5554" s="1066"/>
      <c r="C5554" s="151" t="s">
        <v>2948</v>
      </c>
      <c r="D5554" s="152" t="s">
        <v>2949</v>
      </c>
      <c r="E5554" s="35" t="s">
        <v>14</v>
      </c>
      <c r="F5554" s="35" t="s">
        <v>121</v>
      </c>
      <c r="G5554" s="36">
        <v>350000</v>
      </c>
      <c r="H5554" s="36">
        <f t="shared" si="46"/>
        <v>350000</v>
      </c>
      <c r="I5554" s="36">
        <v>1</v>
      </c>
    </row>
    <row r="5555" spans="1:9" ht="45" x14ac:dyDescent="0.25">
      <c r="A5555" s="1148"/>
      <c r="B5555" s="1066"/>
      <c r="C5555" s="151" t="s">
        <v>2950</v>
      </c>
      <c r="D5555" s="152" t="s">
        <v>2951</v>
      </c>
      <c r="E5555" s="35" t="s">
        <v>14</v>
      </c>
      <c r="F5555" s="35" t="s">
        <v>121</v>
      </c>
      <c r="G5555" s="36">
        <v>230000</v>
      </c>
      <c r="H5555" s="36">
        <f t="shared" si="46"/>
        <v>230000</v>
      </c>
      <c r="I5555" s="36">
        <v>1</v>
      </c>
    </row>
    <row r="5556" spans="1:9" ht="45" x14ac:dyDescent="0.25">
      <c r="A5556" s="1148"/>
      <c r="B5556" s="1066"/>
      <c r="C5556" s="151" t="s">
        <v>2952</v>
      </c>
      <c r="D5556" s="152" t="s">
        <v>2953</v>
      </c>
      <c r="E5556" s="35" t="s">
        <v>14</v>
      </c>
      <c r="F5556" s="35" t="s">
        <v>121</v>
      </c>
      <c r="G5556" s="36">
        <v>2100000</v>
      </c>
      <c r="H5556" s="36">
        <f t="shared" si="46"/>
        <v>2100000</v>
      </c>
      <c r="I5556" s="36">
        <v>1</v>
      </c>
    </row>
    <row r="5557" spans="1:9" ht="45" x14ac:dyDescent="0.25">
      <c r="A5557" s="1148"/>
      <c r="B5557" s="1066"/>
      <c r="C5557" s="151" t="s">
        <v>2954</v>
      </c>
      <c r="D5557" s="152" t="s">
        <v>2955</v>
      </c>
      <c r="E5557" s="35" t="s">
        <v>14</v>
      </c>
      <c r="F5557" s="35" t="s">
        <v>121</v>
      </c>
      <c r="G5557" s="36">
        <v>145000</v>
      </c>
      <c r="H5557" s="36">
        <f t="shared" si="46"/>
        <v>145000</v>
      </c>
      <c r="I5557" s="36">
        <v>1</v>
      </c>
    </row>
    <row r="5558" spans="1:9" ht="45" x14ac:dyDescent="0.25">
      <c r="A5558" s="1148"/>
      <c r="B5558" s="1066"/>
      <c r="C5558" s="151" t="s">
        <v>2956</v>
      </c>
      <c r="D5558" s="152" t="s">
        <v>1629</v>
      </c>
      <c r="E5558" s="35" t="s">
        <v>14</v>
      </c>
      <c r="F5558" s="35" t="s">
        <v>121</v>
      </c>
      <c r="G5558" s="36">
        <v>500000</v>
      </c>
      <c r="H5558" s="36">
        <f t="shared" si="46"/>
        <v>500000</v>
      </c>
      <c r="I5558" s="36">
        <v>1</v>
      </c>
    </row>
    <row r="5559" spans="1:9" ht="45" x14ac:dyDescent="0.25">
      <c r="A5559" s="1148"/>
      <c r="B5559" s="1066"/>
      <c r="C5559" s="151" t="s">
        <v>2957</v>
      </c>
      <c r="D5559" s="152" t="s">
        <v>2958</v>
      </c>
      <c r="E5559" s="35" t="s">
        <v>14</v>
      </c>
      <c r="F5559" s="35" t="s">
        <v>121</v>
      </c>
      <c r="G5559" s="36">
        <v>200000</v>
      </c>
      <c r="H5559" s="36">
        <f t="shared" si="46"/>
        <v>200000</v>
      </c>
      <c r="I5559" s="36">
        <v>1</v>
      </c>
    </row>
    <row r="5560" spans="1:9" ht="45" x14ac:dyDescent="0.25">
      <c r="A5560" s="1148"/>
      <c r="B5560" s="1066"/>
      <c r="C5560" s="151" t="s">
        <v>2959</v>
      </c>
      <c r="D5560" s="152" t="s">
        <v>2960</v>
      </c>
      <c r="E5560" s="35" t="s">
        <v>14</v>
      </c>
      <c r="F5560" s="35" t="s">
        <v>121</v>
      </c>
      <c r="G5560" s="36">
        <v>500000</v>
      </c>
      <c r="H5560" s="36">
        <f t="shared" si="46"/>
        <v>500000</v>
      </c>
      <c r="I5560" s="36">
        <v>1</v>
      </c>
    </row>
    <row r="5561" spans="1:9" ht="60" x14ac:dyDescent="0.25">
      <c r="A5561" s="1148"/>
      <c r="B5561" s="1066"/>
      <c r="C5561" s="151" t="s">
        <v>2961</v>
      </c>
      <c r="D5561" s="152" t="s">
        <v>2962</v>
      </c>
      <c r="E5561" s="35" t="s">
        <v>14</v>
      </c>
      <c r="F5561" s="35" t="s">
        <v>121</v>
      </c>
      <c r="G5561" s="36">
        <v>500000</v>
      </c>
      <c r="H5561" s="36">
        <f t="shared" si="46"/>
        <v>500000</v>
      </c>
      <c r="I5561" s="36">
        <v>1</v>
      </c>
    </row>
    <row r="5562" spans="1:9" ht="45" x14ac:dyDescent="0.25">
      <c r="A5562" s="1148"/>
      <c r="B5562" s="1066"/>
      <c r="C5562" s="151" t="s">
        <v>2963</v>
      </c>
      <c r="D5562" s="152" t="s">
        <v>2964</v>
      </c>
      <c r="E5562" s="35" t="s">
        <v>14</v>
      </c>
      <c r="F5562" s="35" t="s">
        <v>121</v>
      </c>
      <c r="G5562" s="36">
        <v>350000</v>
      </c>
      <c r="H5562" s="36">
        <f t="shared" si="46"/>
        <v>350000</v>
      </c>
      <c r="I5562" s="36">
        <v>1</v>
      </c>
    </row>
    <row r="5563" spans="1:9" ht="45" x14ac:dyDescent="0.25">
      <c r="A5563" s="1148"/>
      <c r="B5563" s="1066"/>
      <c r="C5563" s="151" t="s">
        <v>2965</v>
      </c>
      <c r="D5563" s="152" t="s">
        <v>2966</v>
      </c>
      <c r="E5563" s="35" t="s">
        <v>14</v>
      </c>
      <c r="F5563" s="35" t="s">
        <v>121</v>
      </c>
      <c r="G5563" s="36">
        <v>300000</v>
      </c>
      <c r="H5563" s="36">
        <f t="shared" si="46"/>
        <v>300000</v>
      </c>
      <c r="I5563" s="36">
        <v>1</v>
      </c>
    </row>
    <row r="5564" spans="1:9" ht="45" x14ac:dyDescent="0.25">
      <c r="A5564" s="1148"/>
      <c r="B5564" s="1066"/>
      <c r="C5564" s="151" t="s">
        <v>2967</v>
      </c>
      <c r="D5564" s="152" t="s">
        <v>2968</v>
      </c>
      <c r="E5564" s="35" t="s">
        <v>14</v>
      </c>
      <c r="F5564" s="35" t="s">
        <v>121</v>
      </c>
      <c r="G5564" s="36">
        <v>200000</v>
      </c>
      <c r="H5564" s="36">
        <f t="shared" si="46"/>
        <v>200000</v>
      </c>
      <c r="I5564" s="36">
        <v>1</v>
      </c>
    </row>
    <row r="5565" spans="1:9" ht="45" x14ac:dyDescent="0.25">
      <c r="A5565" s="1148"/>
      <c r="B5565" s="1066"/>
      <c r="C5565" s="151" t="s">
        <v>2969</v>
      </c>
      <c r="D5565" s="152" t="s">
        <v>2970</v>
      </c>
      <c r="E5565" s="35" t="s">
        <v>14</v>
      </c>
      <c r="F5565" s="35" t="s">
        <v>121</v>
      </c>
      <c r="G5565" s="36">
        <v>600000</v>
      </c>
      <c r="H5565" s="36">
        <f t="shared" si="46"/>
        <v>600000</v>
      </c>
      <c r="I5565" s="36">
        <v>1</v>
      </c>
    </row>
    <row r="5566" spans="1:9" ht="45" x14ac:dyDescent="0.25">
      <c r="A5566" s="1148"/>
      <c r="B5566" s="1066"/>
      <c r="C5566" s="151" t="s">
        <v>2971</v>
      </c>
      <c r="D5566" s="152" t="s">
        <v>629</v>
      </c>
      <c r="E5566" s="35" t="s">
        <v>14</v>
      </c>
      <c r="F5566" s="35" t="s">
        <v>121</v>
      </c>
      <c r="G5566" s="36">
        <v>1000000</v>
      </c>
      <c r="H5566" s="36">
        <f t="shared" si="46"/>
        <v>1000000</v>
      </c>
      <c r="I5566" s="36">
        <v>1</v>
      </c>
    </row>
    <row r="5567" spans="1:9" ht="60" x14ac:dyDescent="0.25">
      <c r="A5567" s="1148"/>
      <c r="B5567" s="1066"/>
      <c r="C5567" s="151" t="s">
        <v>2972</v>
      </c>
      <c r="D5567" s="152" t="s">
        <v>2973</v>
      </c>
      <c r="E5567" s="35" t="s">
        <v>14</v>
      </c>
      <c r="F5567" s="35" t="s">
        <v>121</v>
      </c>
      <c r="G5567" s="36">
        <v>1100000</v>
      </c>
      <c r="H5567" s="36">
        <f t="shared" si="46"/>
        <v>1100000</v>
      </c>
      <c r="I5567" s="36">
        <v>1</v>
      </c>
    </row>
    <row r="5568" spans="1:9" ht="45" x14ac:dyDescent="0.25">
      <c r="A5568" s="1148"/>
      <c r="B5568" s="1066"/>
      <c r="C5568" s="151" t="s">
        <v>2974</v>
      </c>
      <c r="D5568" s="152" t="s">
        <v>2975</v>
      </c>
      <c r="E5568" s="35" t="s">
        <v>14</v>
      </c>
      <c r="F5568" s="35" t="s">
        <v>121</v>
      </c>
      <c r="G5568" s="36">
        <v>3650000</v>
      </c>
      <c r="H5568" s="36">
        <f t="shared" si="46"/>
        <v>3650000</v>
      </c>
      <c r="I5568" s="36">
        <v>1</v>
      </c>
    </row>
    <row r="5569" spans="1:9" ht="45" x14ac:dyDescent="0.25">
      <c r="A5569" s="1148"/>
      <c r="B5569" s="1066"/>
      <c r="C5569" s="151" t="s">
        <v>2976</v>
      </c>
      <c r="D5569" s="152" t="s">
        <v>2977</v>
      </c>
      <c r="E5569" s="35" t="s">
        <v>14</v>
      </c>
      <c r="F5569" s="35" t="s">
        <v>121</v>
      </c>
      <c r="G5569" s="36">
        <v>450000</v>
      </c>
      <c r="H5569" s="36">
        <f t="shared" si="46"/>
        <v>450000</v>
      </c>
      <c r="I5569" s="36">
        <v>1</v>
      </c>
    </row>
    <row r="5570" spans="1:9" ht="45" x14ac:dyDescent="0.25">
      <c r="A5570" s="1148"/>
      <c r="B5570" s="1066"/>
      <c r="C5570" s="151" t="s">
        <v>2978</v>
      </c>
      <c r="D5570" s="152" t="s">
        <v>2979</v>
      </c>
      <c r="E5570" s="35" t="s">
        <v>14</v>
      </c>
      <c r="F5570" s="35" t="s">
        <v>121</v>
      </c>
      <c r="G5570" s="36">
        <v>250000</v>
      </c>
      <c r="H5570" s="36">
        <f t="shared" si="46"/>
        <v>250000</v>
      </c>
      <c r="I5570" s="36">
        <v>1</v>
      </c>
    </row>
    <row r="5571" spans="1:9" ht="45" x14ac:dyDescent="0.25">
      <c r="A5571" s="1148"/>
      <c r="B5571" s="1066"/>
      <c r="C5571" s="151" t="s">
        <v>2980</v>
      </c>
      <c r="D5571" s="152" t="s">
        <v>2981</v>
      </c>
      <c r="E5571" s="35" t="s">
        <v>14</v>
      </c>
      <c r="F5571" s="35" t="s">
        <v>121</v>
      </c>
      <c r="G5571" s="36">
        <v>350000</v>
      </c>
      <c r="H5571" s="36">
        <f t="shared" si="46"/>
        <v>350000</v>
      </c>
      <c r="I5571" s="36">
        <v>1</v>
      </c>
    </row>
    <row r="5572" spans="1:9" ht="45" x14ac:dyDescent="0.25">
      <c r="A5572" s="1148"/>
      <c r="B5572" s="1066"/>
      <c r="C5572" s="151" t="s">
        <v>2982</v>
      </c>
      <c r="D5572" s="152" t="s">
        <v>2983</v>
      </c>
      <c r="E5572" s="35" t="s">
        <v>14</v>
      </c>
      <c r="F5572" s="35" t="s">
        <v>121</v>
      </c>
      <c r="G5572" s="36">
        <v>500000</v>
      </c>
      <c r="H5572" s="36">
        <f t="shared" si="46"/>
        <v>500000</v>
      </c>
      <c r="I5572" s="36">
        <v>1</v>
      </c>
    </row>
    <row r="5573" spans="1:9" ht="45" x14ac:dyDescent="0.25">
      <c r="A5573" s="1148"/>
      <c r="B5573" s="1066"/>
      <c r="C5573" s="151" t="s">
        <v>2984</v>
      </c>
      <c r="D5573" s="152" t="s">
        <v>2985</v>
      </c>
      <c r="E5573" s="35" t="s">
        <v>14</v>
      </c>
      <c r="F5573" s="35" t="s">
        <v>121</v>
      </c>
      <c r="G5573" s="36">
        <v>150000</v>
      </c>
      <c r="H5573" s="36">
        <f t="shared" si="46"/>
        <v>150000</v>
      </c>
      <c r="I5573" s="36">
        <v>1</v>
      </c>
    </row>
    <row r="5574" spans="1:9" x14ac:dyDescent="0.25">
      <c r="A5574" s="1148"/>
      <c r="B5574" s="933" t="s">
        <v>6623</v>
      </c>
      <c r="C5574" s="933"/>
      <c r="D5574" s="933"/>
      <c r="E5574" s="933"/>
      <c r="F5574" s="933"/>
      <c r="G5574" s="933"/>
      <c r="H5574" s="36"/>
      <c r="I5574" s="36"/>
    </row>
    <row r="5575" spans="1:9" x14ac:dyDescent="0.25">
      <c r="A5575" s="1148"/>
      <c r="B5575" s="924" t="s">
        <v>154</v>
      </c>
      <c r="C5575" s="924"/>
      <c r="D5575" s="924"/>
      <c r="E5575" s="924"/>
      <c r="F5575" s="924"/>
      <c r="G5575" s="924"/>
      <c r="H5575" s="36"/>
      <c r="I5575" s="36"/>
    </row>
    <row r="5576" spans="1:9" ht="30" x14ac:dyDescent="0.25">
      <c r="A5576" s="1148"/>
      <c r="B5576" s="781" t="s">
        <v>5628</v>
      </c>
      <c r="C5576" s="151" t="s">
        <v>7717</v>
      </c>
      <c r="D5576" s="151" t="s">
        <v>4070</v>
      </c>
      <c r="E5576" s="151" t="s">
        <v>126</v>
      </c>
      <c r="F5576" s="806" t="s">
        <v>121</v>
      </c>
      <c r="G5576" s="783">
        <v>4647.1000000000004</v>
      </c>
      <c r="H5576" s="783">
        <v>4647.1000000000004</v>
      </c>
      <c r="I5576" s="36">
        <v>1</v>
      </c>
    </row>
    <row r="5577" spans="1:9" x14ac:dyDescent="0.25">
      <c r="A5577" s="1148"/>
      <c r="B5577" s="499"/>
      <c r="C5577" s="924" t="s">
        <v>118</v>
      </c>
      <c r="D5577" s="924"/>
      <c r="E5577" s="924"/>
      <c r="F5577" s="924"/>
      <c r="G5577" s="924"/>
      <c r="H5577" s="924"/>
      <c r="I5577" s="36"/>
    </row>
    <row r="5578" spans="1:9" x14ac:dyDescent="0.25">
      <c r="A5578" s="1148"/>
      <c r="B5578" s="856"/>
      <c r="C5578" s="835" t="s">
        <v>7837</v>
      </c>
      <c r="D5578" s="835" t="s">
        <v>5270</v>
      </c>
      <c r="E5578" s="845" t="s">
        <v>3127</v>
      </c>
      <c r="F5578" s="846" t="s">
        <v>121</v>
      </c>
      <c r="G5578" s="836">
        <v>92900</v>
      </c>
      <c r="H5578" s="836">
        <v>92900</v>
      </c>
      <c r="I5578" s="36">
        <v>1</v>
      </c>
    </row>
    <row r="5579" spans="1:9" ht="30" x14ac:dyDescent="0.25">
      <c r="A5579" s="1148"/>
      <c r="B5579" s="969" t="s">
        <v>5598</v>
      </c>
      <c r="C5579" s="151" t="s">
        <v>6624</v>
      </c>
      <c r="D5579" s="151" t="s">
        <v>5455</v>
      </c>
      <c r="E5579" s="500" t="s">
        <v>14</v>
      </c>
      <c r="F5579" s="500" t="s">
        <v>121</v>
      </c>
      <c r="G5579" s="512">
        <v>300000</v>
      </c>
      <c r="H5579" s="512">
        <v>300000</v>
      </c>
      <c r="I5579" s="36">
        <v>1</v>
      </c>
    </row>
    <row r="5580" spans="1:9" ht="30" x14ac:dyDescent="0.25">
      <c r="A5580" s="1148"/>
      <c r="B5580" s="970"/>
      <c r="C5580" s="151" t="s">
        <v>6625</v>
      </c>
      <c r="D5580" s="151" t="s">
        <v>5455</v>
      </c>
      <c r="E5580" s="500" t="s">
        <v>14</v>
      </c>
      <c r="F5580" s="500" t="s">
        <v>121</v>
      </c>
      <c r="G5580" s="512">
        <v>380000</v>
      </c>
      <c r="H5580" s="512">
        <v>380000</v>
      </c>
      <c r="I5580" s="36">
        <v>1</v>
      </c>
    </row>
    <row r="5581" spans="1:9" ht="30" x14ac:dyDescent="0.25">
      <c r="A5581" s="1148"/>
      <c r="B5581" s="970"/>
      <c r="C5581" s="151" t="s">
        <v>6626</v>
      </c>
      <c r="D5581" s="151" t="s">
        <v>5455</v>
      </c>
      <c r="E5581" s="500" t="s">
        <v>14</v>
      </c>
      <c r="F5581" s="500" t="s">
        <v>121</v>
      </c>
      <c r="G5581" s="512">
        <v>160000</v>
      </c>
      <c r="H5581" s="512">
        <v>160000</v>
      </c>
      <c r="I5581" s="36">
        <v>1</v>
      </c>
    </row>
    <row r="5582" spans="1:9" ht="30" x14ac:dyDescent="0.25">
      <c r="A5582" s="1148"/>
      <c r="B5582" s="970"/>
      <c r="C5582" s="151" t="s">
        <v>6627</v>
      </c>
      <c r="D5582" s="151" t="s">
        <v>5455</v>
      </c>
      <c r="E5582" s="500" t="s">
        <v>14</v>
      </c>
      <c r="F5582" s="500" t="s">
        <v>121</v>
      </c>
      <c r="G5582" s="512">
        <v>900000</v>
      </c>
      <c r="H5582" s="512">
        <v>900000</v>
      </c>
      <c r="I5582" s="36">
        <v>1</v>
      </c>
    </row>
    <row r="5583" spans="1:9" ht="30" x14ac:dyDescent="0.25">
      <c r="A5583" s="1148"/>
      <c r="B5583" s="970"/>
      <c r="C5583" s="151" t="s">
        <v>6628</v>
      </c>
      <c r="D5583" s="151" t="s">
        <v>5455</v>
      </c>
      <c r="E5583" s="500" t="s">
        <v>14</v>
      </c>
      <c r="F5583" s="500" t="s">
        <v>121</v>
      </c>
      <c r="G5583" s="512">
        <v>1000000</v>
      </c>
      <c r="H5583" s="512">
        <v>1000000</v>
      </c>
      <c r="I5583" s="36">
        <v>1</v>
      </c>
    </row>
    <row r="5584" spans="1:9" ht="30" x14ac:dyDescent="0.25">
      <c r="A5584" s="1148"/>
      <c r="B5584" s="971"/>
      <c r="C5584" s="151" t="s">
        <v>6629</v>
      </c>
      <c r="D5584" s="151" t="s">
        <v>5455</v>
      </c>
      <c r="E5584" s="500" t="s">
        <v>14</v>
      </c>
      <c r="F5584" s="500" t="s">
        <v>121</v>
      </c>
      <c r="G5584" s="512">
        <v>300000</v>
      </c>
      <c r="H5584" s="512">
        <v>300000</v>
      </c>
      <c r="I5584" s="36">
        <v>1</v>
      </c>
    </row>
    <row r="5585" spans="1:9" x14ac:dyDescent="0.25">
      <c r="A5585" s="1148"/>
      <c r="B5585" s="933" t="s">
        <v>292</v>
      </c>
      <c r="C5585" s="933"/>
      <c r="D5585" s="933"/>
      <c r="E5585" s="933"/>
      <c r="F5585" s="933"/>
      <c r="G5585" s="933"/>
      <c r="H5585" s="34">
        <f>SUM(H5588)</f>
        <v>1087000</v>
      </c>
      <c r="I5585" s="34"/>
    </row>
    <row r="5586" spans="1:9" x14ac:dyDescent="0.25">
      <c r="A5586" s="1148"/>
      <c r="B5586" s="924" t="s">
        <v>5471</v>
      </c>
      <c r="C5586" s="924"/>
      <c r="D5586" s="924"/>
      <c r="E5586" s="924"/>
      <c r="F5586" s="924"/>
      <c r="G5586" s="924"/>
      <c r="H5586" s="924"/>
      <c r="I5586" s="924"/>
    </row>
    <row r="5587" spans="1:9" x14ac:dyDescent="0.25">
      <c r="A5587" s="1148"/>
      <c r="B5587" s="151" t="s">
        <v>5539</v>
      </c>
      <c r="C5587" s="151" t="s">
        <v>5635</v>
      </c>
      <c r="D5587" s="152" t="s">
        <v>4068</v>
      </c>
      <c r="E5587" s="301" t="s">
        <v>126</v>
      </c>
      <c r="F5587" s="301" t="s">
        <v>15</v>
      </c>
      <c r="G5587" s="301">
        <v>12450</v>
      </c>
      <c r="H5587" s="301">
        <f>G5587*I5587</f>
        <v>3735000</v>
      </c>
      <c r="I5587" s="301">
        <v>300</v>
      </c>
    </row>
    <row r="5588" spans="1:9" x14ac:dyDescent="0.25">
      <c r="A5588" s="1148"/>
      <c r="B5588" s="924" t="s">
        <v>118</v>
      </c>
      <c r="C5588" s="924"/>
      <c r="D5588" s="924"/>
      <c r="E5588" s="924"/>
      <c r="F5588" s="924"/>
      <c r="G5588" s="924"/>
      <c r="H5588" s="73">
        <f>SUM(H5589:H5590)</f>
        <v>1087000</v>
      </c>
      <c r="I5588" s="73"/>
    </row>
    <row r="5589" spans="1:9" ht="30" x14ac:dyDescent="0.25">
      <c r="A5589" s="1148"/>
      <c r="B5589" s="1065">
        <v>4239</v>
      </c>
      <c r="C5589" s="151" t="s">
        <v>2986</v>
      </c>
      <c r="D5589" s="152" t="s">
        <v>2987</v>
      </c>
      <c r="E5589" s="35" t="s">
        <v>120</v>
      </c>
      <c r="F5589" s="35" t="s">
        <v>121</v>
      </c>
      <c r="G5589" s="36">
        <v>450000</v>
      </c>
      <c r="H5589" s="36">
        <f>G5589*I5589</f>
        <v>450000</v>
      </c>
      <c r="I5589" s="36">
        <v>1</v>
      </c>
    </row>
    <row r="5590" spans="1:9" ht="30" x14ac:dyDescent="0.25">
      <c r="A5590" s="1148"/>
      <c r="B5590" s="1065"/>
      <c r="C5590" s="151" t="s">
        <v>2988</v>
      </c>
      <c r="D5590" s="152" t="s">
        <v>2989</v>
      </c>
      <c r="E5590" s="35" t="s">
        <v>120</v>
      </c>
      <c r="F5590" s="35" t="s">
        <v>121</v>
      </c>
      <c r="G5590" s="36">
        <v>637000</v>
      </c>
      <c r="H5590" s="36">
        <f>G5590*I5590</f>
        <v>637000</v>
      </c>
      <c r="I5590" s="36">
        <v>1</v>
      </c>
    </row>
    <row r="5591" spans="1:9" x14ac:dyDescent="0.25">
      <c r="A5591" s="1148"/>
      <c r="B5591" s="933" t="s">
        <v>299</v>
      </c>
      <c r="C5591" s="933"/>
      <c r="D5591" s="933"/>
      <c r="E5591" s="933"/>
      <c r="F5591" s="933"/>
      <c r="G5591" s="933"/>
      <c r="H5591" s="34">
        <f>SUM(H5592)</f>
        <v>43320000</v>
      </c>
      <c r="I5591" s="34"/>
    </row>
    <row r="5592" spans="1:9" x14ac:dyDescent="0.25">
      <c r="A5592" s="1148"/>
      <c r="B5592" s="924" t="s">
        <v>118</v>
      </c>
      <c r="C5592" s="924"/>
      <c r="D5592" s="924"/>
      <c r="E5592" s="924"/>
      <c r="F5592" s="924"/>
      <c r="G5592" s="924"/>
      <c r="H5592" s="73">
        <f>SUM(H5593:H5593)</f>
        <v>43320000</v>
      </c>
      <c r="I5592" s="73"/>
    </row>
    <row r="5593" spans="1:9" s="11" customFormat="1" ht="30" x14ac:dyDescent="0.25">
      <c r="A5593" s="1148"/>
      <c r="B5593" s="37">
        <v>4215</v>
      </c>
      <c r="C5593" s="153">
        <v>66511120</v>
      </c>
      <c r="D5593" s="154" t="s">
        <v>300</v>
      </c>
      <c r="E5593" s="37" t="s">
        <v>149</v>
      </c>
      <c r="F5593" s="37" t="s">
        <v>121</v>
      </c>
      <c r="G5593" s="38">
        <v>43320000</v>
      </c>
      <c r="H5593" s="38">
        <f>G5593*I5593</f>
        <v>43320000</v>
      </c>
      <c r="I5593" s="38">
        <v>1</v>
      </c>
    </row>
    <row r="5594" spans="1:9" x14ac:dyDescent="0.25">
      <c r="B5594" s="1142" t="s">
        <v>301</v>
      </c>
      <c r="C5594" s="1142"/>
      <c r="D5594" s="1142"/>
      <c r="E5594" s="1142"/>
      <c r="F5594" s="1142"/>
      <c r="G5594" s="1142"/>
      <c r="H5594" s="34">
        <f>SUM(H5235+H5393+H5399+H5419+H5423+H5428+H5433+H5439+H5444+H5450+H5465+H5471+H5474+H5479+H5482+H5529+H5534+H5540+H5548+H5585+H5591)</f>
        <v>591781616</v>
      </c>
      <c r="I5594" s="34"/>
    </row>
    <row r="5595" spans="1:9" ht="38.25" customHeight="1" x14ac:dyDescent="0.25">
      <c r="A5595" s="1148" t="s">
        <v>5256</v>
      </c>
      <c r="B5595" s="927" t="s">
        <v>2990</v>
      </c>
      <c r="C5595" s="927"/>
      <c r="D5595" s="927"/>
      <c r="E5595" s="927"/>
      <c r="F5595" s="927"/>
      <c r="G5595" s="927"/>
      <c r="H5595" s="927"/>
      <c r="I5595" s="927"/>
    </row>
    <row r="5596" spans="1:9" x14ac:dyDescent="0.25">
      <c r="A5596" s="1148"/>
      <c r="B5596" s="9"/>
      <c r="C5596" s="118"/>
      <c r="D5596" s="118"/>
      <c r="E5596" s="9"/>
      <c r="F5596" s="9"/>
      <c r="G5596" s="72"/>
      <c r="H5596" s="72"/>
      <c r="I5596" s="72"/>
    </row>
    <row r="5597" spans="1:9" x14ac:dyDescent="0.25">
      <c r="A5597" s="1148"/>
      <c r="B5597" s="917" t="s">
        <v>1</v>
      </c>
      <c r="C5597" s="1026" t="s">
        <v>2</v>
      </c>
      <c r="D5597" s="1026"/>
      <c r="E5597" s="917" t="s">
        <v>3</v>
      </c>
      <c r="F5597" s="917" t="s">
        <v>4</v>
      </c>
      <c r="G5597" s="947" t="s">
        <v>5</v>
      </c>
      <c r="H5597" s="947" t="s">
        <v>6</v>
      </c>
      <c r="I5597" s="947" t="s">
        <v>7</v>
      </c>
    </row>
    <row r="5598" spans="1:9" ht="60" x14ac:dyDescent="0.25">
      <c r="A5598" s="1148"/>
      <c r="B5598" s="917"/>
      <c r="C5598" s="118" t="s">
        <v>8</v>
      </c>
      <c r="D5598" s="118" t="s">
        <v>9</v>
      </c>
      <c r="E5598" s="917"/>
      <c r="F5598" s="917"/>
      <c r="G5598" s="947"/>
      <c r="H5598" s="947"/>
      <c r="I5598" s="947"/>
    </row>
    <row r="5599" spans="1:9" x14ac:dyDescent="0.25">
      <c r="A5599" s="1148"/>
      <c r="B5599" s="9"/>
      <c r="C5599" s="118">
        <v>1</v>
      </c>
      <c r="D5599" s="118">
        <v>2</v>
      </c>
      <c r="E5599" s="9">
        <v>3</v>
      </c>
      <c r="F5599" s="9">
        <v>4</v>
      </c>
      <c r="G5599" s="72">
        <v>5</v>
      </c>
      <c r="H5599" s="72">
        <v>6</v>
      </c>
      <c r="I5599" s="72">
        <v>7</v>
      </c>
    </row>
    <row r="5600" spans="1:9" x14ac:dyDescent="0.25">
      <c r="A5600" s="1148"/>
      <c r="B5600" s="916" t="s">
        <v>10</v>
      </c>
      <c r="C5600" s="916"/>
      <c r="D5600" s="916"/>
      <c r="E5600" s="916"/>
      <c r="F5600" s="916"/>
      <c r="G5600" s="916"/>
      <c r="H5600" s="2">
        <f>SUM(H5601+H5699)</f>
        <v>28532600</v>
      </c>
      <c r="I5600" s="2"/>
    </row>
    <row r="5601" spans="1:9" x14ac:dyDescent="0.25">
      <c r="A5601" s="1148"/>
      <c r="B5601" s="917" t="s">
        <v>11</v>
      </c>
      <c r="C5601" s="917"/>
      <c r="D5601" s="917"/>
      <c r="E5601" s="917"/>
      <c r="F5601" s="917"/>
      <c r="G5601" s="917"/>
      <c r="H5601" s="72">
        <f>SUM(H5602:H5695)</f>
        <v>17239700</v>
      </c>
      <c r="I5601" s="72"/>
    </row>
    <row r="5602" spans="1:9" x14ac:dyDescent="0.25">
      <c r="A5602" s="1148"/>
      <c r="B5602" s="925">
        <v>4261</v>
      </c>
      <c r="C5602" s="119" t="s">
        <v>2991</v>
      </c>
      <c r="D5602" s="120" t="s">
        <v>2992</v>
      </c>
      <c r="E5602" s="10" t="s">
        <v>14</v>
      </c>
      <c r="F5602" s="10" t="s">
        <v>15</v>
      </c>
      <c r="G5602" s="3">
        <v>350</v>
      </c>
      <c r="H5602" s="3">
        <f t="shared" ref="H5602:H5666" si="47">G5602*I5602</f>
        <v>35000</v>
      </c>
      <c r="I5602" s="3">
        <v>100</v>
      </c>
    </row>
    <row r="5603" spans="1:9" x14ac:dyDescent="0.25">
      <c r="A5603" s="1148"/>
      <c r="B5603" s="925"/>
      <c r="C5603" s="119" t="s">
        <v>2993</v>
      </c>
      <c r="D5603" s="120" t="s">
        <v>2992</v>
      </c>
      <c r="E5603" s="97" t="s">
        <v>14</v>
      </c>
      <c r="F5603" s="97" t="s">
        <v>15</v>
      </c>
      <c r="G5603" s="3">
        <v>350</v>
      </c>
      <c r="H5603" s="3">
        <f t="shared" si="47"/>
        <v>35000</v>
      </c>
      <c r="I5603" s="3">
        <v>100</v>
      </c>
    </row>
    <row r="5604" spans="1:9" ht="10.5" customHeight="1" x14ac:dyDescent="0.25">
      <c r="A5604" s="1148"/>
      <c r="B5604" s="925"/>
      <c r="C5604" s="119" t="s">
        <v>2993</v>
      </c>
      <c r="D5604" s="120" t="s">
        <v>1070</v>
      </c>
      <c r="E5604" s="10" t="s">
        <v>14</v>
      </c>
      <c r="F5604" s="10" t="s">
        <v>15</v>
      </c>
      <c r="G5604" s="3">
        <v>150</v>
      </c>
      <c r="H5604" s="3">
        <f t="shared" si="47"/>
        <v>30000</v>
      </c>
      <c r="I5604" s="3">
        <v>200</v>
      </c>
    </row>
    <row r="5605" spans="1:9" x14ac:dyDescent="0.25">
      <c r="A5605" s="1148"/>
      <c r="B5605" s="925"/>
      <c r="C5605" s="119" t="s">
        <v>2994</v>
      </c>
      <c r="D5605" s="120" t="s">
        <v>310</v>
      </c>
      <c r="E5605" s="10" t="s">
        <v>14</v>
      </c>
      <c r="F5605" s="10" t="s">
        <v>15</v>
      </c>
      <c r="G5605" s="3">
        <v>100</v>
      </c>
      <c r="H5605" s="3">
        <f t="shared" si="47"/>
        <v>5000</v>
      </c>
      <c r="I5605" s="3">
        <v>50</v>
      </c>
    </row>
    <row r="5606" spans="1:9" x14ac:dyDescent="0.25">
      <c r="A5606" s="1148"/>
      <c r="B5606" s="925"/>
      <c r="C5606" s="119" t="s">
        <v>2995</v>
      </c>
      <c r="D5606" s="120" t="s">
        <v>13</v>
      </c>
      <c r="E5606" s="10" t="s">
        <v>14</v>
      </c>
      <c r="F5606" s="10" t="s">
        <v>15</v>
      </c>
      <c r="G5606" s="3">
        <v>6000</v>
      </c>
      <c r="H5606" s="3">
        <f t="shared" si="47"/>
        <v>60000</v>
      </c>
      <c r="I5606" s="3">
        <v>10</v>
      </c>
    </row>
    <row r="5607" spans="1:9" x14ac:dyDescent="0.25">
      <c r="A5607" s="1148"/>
      <c r="B5607" s="925"/>
      <c r="C5607" s="119" t="s">
        <v>2996</v>
      </c>
      <c r="D5607" s="120" t="s">
        <v>313</v>
      </c>
      <c r="E5607" s="10" t="s">
        <v>14</v>
      </c>
      <c r="F5607" s="10" t="s">
        <v>15</v>
      </c>
      <c r="G5607" s="3">
        <v>100</v>
      </c>
      <c r="H5607" s="3">
        <f t="shared" si="47"/>
        <v>3000</v>
      </c>
      <c r="I5607" s="3">
        <v>30</v>
      </c>
    </row>
    <row r="5608" spans="1:9" x14ac:dyDescent="0.25">
      <c r="A5608" s="1148"/>
      <c r="B5608" s="925"/>
      <c r="C5608" s="119" t="s">
        <v>2997</v>
      </c>
      <c r="D5608" s="120" t="s">
        <v>317</v>
      </c>
      <c r="E5608" s="10" t="s">
        <v>14</v>
      </c>
      <c r="F5608" s="10" t="s">
        <v>15</v>
      </c>
      <c r="G5608" s="3">
        <v>350</v>
      </c>
      <c r="H5608" s="3">
        <f t="shared" si="47"/>
        <v>10500</v>
      </c>
      <c r="I5608" s="3">
        <v>30</v>
      </c>
    </row>
    <row r="5609" spans="1:9" x14ac:dyDescent="0.25">
      <c r="A5609" s="1148"/>
      <c r="B5609" s="925"/>
      <c r="C5609" s="119" t="s">
        <v>2998</v>
      </c>
      <c r="D5609" s="120" t="s">
        <v>17</v>
      </c>
      <c r="E5609" s="10" t="s">
        <v>14</v>
      </c>
      <c r="F5609" s="10" t="s">
        <v>15</v>
      </c>
      <c r="G5609" s="3">
        <v>200</v>
      </c>
      <c r="H5609" s="3">
        <f t="shared" si="47"/>
        <v>126000</v>
      </c>
      <c r="I5609" s="3">
        <v>630</v>
      </c>
    </row>
    <row r="5610" spans="1:9" x14ac:dyDescent="0.25">
      <c r="A5610" s="1148"/>
      <c r="B5610" s="925"/>
      <c r="C5610" s="119" t="s">
        <v>2999</v>
      </c>
      <c r="D5610" s="120" t="s">
        <v>652</v>
      </c>
      <c r="E5610" s="10" t="s">
        <v>14</v>
      </c>
      <c r="F5610" s="10" t="s">
        <v>15</v>
      </c>
      <c r="G5610" s="3">
        <v>150</v>
      </c>
      <c r="H5610" s="3">
        <f t="shared" si="47"/>
        <v>7500</v>
      </c>
      <c r="I5610" s="3">
        <v>50</v>
      </c>
    </row>
    <row r="5611" spans="1:9" x14ac:dyDescent="0.25">
      <c r="A5611" s="1148"/>
      <c r="B5611" s="925"/>
      <c r="C5611" s="119" t="s">
        <v>3000</v>
      </c>
      <c r="D5611" s="120" t="s">
        <v>21</v>
      </c>
      <c r="E5611" s="10" t="s">
        <v>14</v>
      </c>
      <c r="F5611" s="10" t="s">
        <v>15</v>
      </c>
      <c r="G5611" s="3">
        <v>40</v>
      </c>
      <c r="H5611" s="3">
        <f t="shared" si="47"/>
        <v>2000</v>
      </c>
      <c r="I5611" s="3">
        <v>50</v>
      </c>
    </row>
    <row r="5612" spans="1:9" x14ac:dyDescent="0.25">
      <c r="A5612" s="1148"/>
      <c r="B5612" s="925"/>
      <c r="C5612" s="119" t="s">
        <v>3001</v>
      </c>
      <c r="D5612" s="120" t="s">
        <v>23</v>
      </c>
      <c r="E5612" s="10" t="s">
        <v>14</v>
      </c>
      <c r="F5612" s="10" t="s">
        <v>15</v>
      </c>
      <c r="G5612" s="3">
        <v>200</v>
      </c>
      <c r="H5612" s="3">
        <f t="shared" si="47"/>
        <v>10000</v>
      </c>
      <c r="I5612" s="3">
        <v>50</v>
      </c>
    </row>
    <row r="5613" spans="1:9" ht="45" x14ac:dyDescent="0.25">
      <c r="A5613" s="1148"/>
      <c r="B5613" s="925"/>
      <c r="C5613" s="119" t="s">
        <v>3002</v>
      </c>
      <c r="D5613" s="120" t="s">
        <v>2638</v>
      </c>
      <c r="E5613" s="10" t="s">
        <v>14</v>
      </c>
      <c r="F5613" s="10" t="s">
        <v>15</v>
      </c>
      <c r="G5613" s="3">
        <v>6000</v>
      </c>
      <c r="H5613" s="3">
        <f t="shared" si="47"/>
        <v>90000</v>
      </c>
      <c r="I5613" s="3">
        <v>15</v>
      </c>
    </row>
    <row r="5614" spans="1:9" x14ac:dyDescent="0.25">
      <c r="A5614" s="1148"/>
      <c r="B5614" s="925"/>
      <c r="C5614" s="119" t="s">
        <v>3003</v>
      </c>
      <c r="D5614" s="120" t="s">
        <v>659</v>
      </c>
      <c r="E5614" s="10" t="s">
        <v>14</v>
      </c>
      <c r="F5614" s="10" t="s">
        <v>15</v>
      </c>
      <c r="G5614" s="3">
        <v>1000</v>
      </c>
      <c r="H5614" s="3">
        <f t="shared" si="47"/>
        <v>30000</v>
      </c>
      <c r="I5614" s="3">
        <v>30</v>
      </c>
    </row>
    <row r="5615" spans="1:9" x14ac:dyDescent="0.25">
      <c r="A5615" s="1148"/>
      <c r="B5615" s="925"/>
      <c r="C5615" s="119" t="s">
        <v>3004</v>
      </c>
      <c r="D5615" s="120" t="s">
        <v>3005</v>
      </c>
      <c r="E5615" s="10" t="s">
        <v>14</v>
      </c>
      <c r="F5615" s="403" t="s">
        <v>30</v>
      </c>
      <c r="G5615" s="3">
        <v>250</v>
      </c>
      <c r="H5615" s="3">
        <f t="shared" si="47"/>
        <v>25000</v>
      </c>
      <c r="I5615" s="3">
        <v>100</v>
      </c>
    </row>
    <row r="5616" spans="1:9" x14ac:dyDescent="0.25">
      <c r="A5616" s="1148"/>
      <c r="B5616" s="925"/>
      <c r="C5616" s="119" t="s">
        <v>3006</v>
      </c>
      <c r="D5616" s="120" t="s">
        <v>3007</v>
      </c>
      <c r="E5616" s="10" t="s">
        <v>14</v>
      </c>
      <c r="F5616" s="10" t="s">
        <v>30</v>
      </c>
      <c r="G5616" s="3">
        <v>200</v>
      </c>
      <c r="H5616" s="3">
        <f t="shared" si="47"/>
        <v>4000</v>
      </c>
      <c r="I5616" s="3">
        <v>20</v>
      </c>
    </row>
    <row r="5617" spans="1:9" x14ac:dyDescent="0.25">
      <c r="A5617" s="1148"/>
      <c r="B5617" s="925"/>
      <c r="C5617" s="119" t="s">
        <v>3008</v>
      </c>
      <c r="D5617" s="120" t="s">
        <v>3009</v>
      </c>
      <c r="E5617" s="10" t="s">
        <v>14</v>
      </c>
      <c r="F5617" s="10" t="s">
        <v>30</v>
      </c>
      <c r="G5617" s="3">
        <v>200</v>
      </c>
      <c r="H5617" s="3">
        <f t="shared" si="47"/>
        <v>10000</v>
      </c>
      <c r="I5617" s="3">
        <v>50</v>
      </c>
    </row>
    <row r="5618" spans="1:9" x14ac:dyDescent="0.25">
      <c r="A5618" s="1148"/>
      <c r="B5618" s="925"/>
      <c r="C5618" s="119" t="s">
        <v>3010</v>
      </c>
      <c r="D5618" s="120" t="s">
        <v>38</v>
      </c>
      <c r="E5618" s="10" t="s">
        <v>14</v>
      </c>
      <c r="F5618" s="10" t="s">
        <v>15</v>
      </c>
      <c r="G5618" s="3">
        <v>150</v>
      </c>
      <c r="H5618" s="3">
        <f t="shared" si="47"/>
        <v>45000</v>
      </c>
      <c r="I5618" s="3">
        <v>300</v>
      </c>
    </row>
    <row r="5619" spans="1:9" x14ac:dyDescent="0.25">
      <c r="A5619" s="1148"/>
      <c r="B5619" s="925"/>
      <c r="C5619" s="119" t="s">
        <v>3011</v>
      </c>
      <c r="D5619" s="120" t="s">
        <v>44</v>
      </c>
      <c r="E5619" s="10" t="s">
        <v>14</v>
      </c>
      <c r="F5619" s="10" t="s">
        <v>15</v>
      </c>
      <c r="G5619" s="3">
        <v>900</v>
      </c>
      <c r="H5619" s="3">
        <f t="shared" si="47"/>
        <v>27000</v>
      </c>
      <c r="I5619" s="3">
        <v>30</v>
      </c>
    </row>
    <row r="5620" spans="1:9" x14ac:dyDescent="0.25">
      <c r="A5620" s="1148"/>
      <c r="B5620" s="925"/>
      <c r="C5620" s="119" t="s">
        <v>3012</v>
      </c>
      <c r="D5620" s="120" t="s">
        <v>46</v>
      </c>
      <c r="E5620" s="10" t="s">
        <v>14</v>
      </c>
      <c r="F5620" s="10" t="s">
        <v>15</v>
      </c>
      <c r="G5620" s="3">
        <v>10000</v>
      </c>
      <c r="H5620" s="3">
        <f t="shared" si="47"/>
        <v>20000</v>
      </c>
      <c r="I5620" s="3">
        <v>2</v>
      </c>
    </row>
    <row r="5621" spans="1:9" x14ac:dyDescent="0.25">
      <c r="A5621" s="1148"/>
      <c r="B5621" s="925"/>
      <c r="C5621" s="120" t="s">
        <v>6692</v>
      </c>
      <c r="D5621" s="120" t="s">
        <v>6471</v>
      </c>
      <c r="E5621" s="120" t="s">
        <v>14</v>
      </c>
      <c r="F5621" s="120" t="s">
        <v>49</v>
      </c>
      <c r="G5621" s="120">
        <v>1200</v>
      </c>
      <c r="H5621" s="120">
        <v>720000</v>
      </c>
      <c r="I5621" s="120">
        <v>600</v>
      </c>
    </row>
    <row r="5622" spans="1:9" x14ac:dyDescent="0.25">
      <c r="A5622" s="1148"/>
      <c r="B5622" s="925"/>
      <c r="C5622" s="119" t="s">
        <v>3013</v>
      </c>
      <c r="D5622" s="120" t="s">
        <v>2294</v>
      </c>
      <c r="E5622" s="10" t="s">
        <v>14</v>
      </c>
      <c r="F5622" s="10" t="s">
        <v>15</v>
      </c>
      <c r="G5622" s="3">
        <v>4500</v>
      </c>
      <c r="H5622" s="3">
        <f t="shared" si="47"/>
        <v>90000</v>
      </c>
      <c r="I5622" s="3">
        <v>20</v>
      </c>
    </row>
    <row r="5623" spans="1:9" x14ac:dyDescent="0.25">
      <c r="A5623" s="1148"/>
      <c r="B5623" s="925"/>
      <c r="C5623" s="119" t="s">
        <v>3014</v>
      </c>
      <c r="D5623" s="120" t="s">
        <v>2302</v>
      </c>
      <c r="E5623" s="10" t="s">
        <v>14</v>
      </c>
      <c r="F5623" s="10" t="s">
        <v>15</v>
      </c>
      <c r="G5623" s="3">
        <v>10</v>
      </c>
      <c r="H5623" s="3">
        <f t="shared" si="47"/>
        <v>50000</v>
      </c>
      <c r="I5623" s="3">
        <v>5000</v>
      </c>
    </row>
    <row r="5624" spans="1:9" ht="30" x14ac:dyDescent="0.25">
      <c r="A5624" s="1148"/>
      <c r="B5624" s="925"/>
      <c r="C5624" s="119" t="s">
        <v>3015</v>
      </c>
      <c r="D5624" s="120" t="s">
        <v>57</v>
      </c>
      <c r="E5624" s="10" t="s">
        <v>14</v>
      </c>
      <c r="F5624" s="10" t="s">
        <v>15</v>
      </c>
      <c r="G5624" s="3">
        <v>2500</v>
      </c>
      <c r="H5624" s="3">
        <f t="shared" si="47"/>
        <v>75000</v>
      </c>
      <c r="I5624" s="3">
        <v>30</v>
      </c>
    </row>
    <row r="5625" spans="1:9" x14ac:dyDescent="0.25">
      <c r="A5625" s="1148"/>
      <c r="B5625" s="925"/>
      <c r="C5625" s="119" t="s">
        <v>3016</v>
      </c>
      <c r="D5625" s="120" t="s">
        <v>3017</v>
      </c>
      <c r="E5625" s="10" t="s">
        <v>14</v>
      </c>
      <c r="F5625" s="10" t="s">
        <v>15</v>
      </c>
      <c r="G5625" s="3">
        <v>150</v>
      </c>
      <c r="H5625" s="3">
        <f t="shared" si="47"/>
        <v>4500</v>
      </c>
      <c r="I5625" s="3">
        <v>30</v>
      </c>
    </row>
    <row r="5626" spans="1:9" x14ac:dyDescent="0.25">
      <c r="A5626" s="1148"/>
      <c r="B5626" s="925"/>
      <c r="C5626" s="119" t="s">
        <v>3018</v>
      </c>
      <c r="D5626" s="120" t="s">
        <v>3019</v>
      </c>
      <c r="E5626" s="10" t="s">
        <v>14</v>
      </c>
      <c r="F5626" s="10" t="s">
        <v>15</v>
      </c>
      <c r="G5626" s="3">
        <v>450</v>
      </c>
      <c r="H5626" s="3">
        <f t="shared" si="47"/>
        <v>9000</v>
      </c>
      <c r="I5626" s="3">
        <v>20</v>
      </c>
    </row>
    <row r="5627" spans="1:9" x14ac:dyDescent="0.25">
      <c r="A5627" s="1148"/>
      <c r="B5627" s="10">
        <v>4264</v>
      </c>
      <c r="C5627" s="119" t="s">
        <v>359</v>
      </c>
      <c r="D5627" s="120" t="s">
        <v>65</v>
      </c>
      <c r="E5627" s="10" t="s">
        <v>14</v>
      </c>
      <c r="F5627" s="10" t="s">
        <v>66</v>
      </c>
      <c r="G5627" s="3">
        <v>470</v>
      </c>
      <c r="H5627" s="3">
        <f t="shared" si="47"/>
        <v>7520000</v>
      </c>
      <c r="I5627" s="3">
        <v>16000</v>
      </c>
    </row>
    <row r="5628" spans="1:9" x14ac:dyDescent="0.25">
      <c r="A5628" s="1148"/>
      <c r="B5628" s="925">
        <v>4267</v>
      </c>
      <c r="C5628" s="119" t="s">
        <v>3020</v>
      </c>
      <c r="D5628" s="120" t="s">
        <v>1765</v>
      </c>
      <c r="E5628" s="10" t="s">
        <v>14</v>
      </c>
      <c r="F5628" s="10" t="s">
        <v>366</v>
      </c>
      <c r="G5628" s="3">
        <v>400</v>
      </c>
      <c r="H5628" s="3">
        <f t="shared" si="47"/>
        <v>12000</v>
      </c>
      <c r="I5628" s="3">
        <v>30</v>
      </c>
    </row>
    <row r="5629" spans="1:9" x14ac:dyDescent="0.25">
      <c r="A5629" s="1148"/>
      <c r="B5629" s="925"/>
      <c r="C5629" s="119" t="s">
        <v>3021</v>
      </c>
      <c r="D5629" s="120" t="s">
        <v>68</v>
      </c>
      <c r="E5629" s="10" t="s">
        <v>14</v>
      </c>
      <c r="F5629" s="10" t="s">
        <v>15</v>
      </c>
      <c r="G5629" s="3">
        <v>600</v>
      </c>
      <c r="H5629" s="3">
        <f t="shared" si="47"/>
        <v>30000</v>
      </c>
      <c r="I5629" s="3">
        <v>50</v>
      </c>
    </row>
    <row r="5630" spans="1:9" x14ac:dyDescent="0.25">
      <c r="A5630" s="1148"/>
      <c r="B5630" s="925"/>
      <c r="C5630" s="119" t="s">
        <v>3022</v>
      </c>
      <c r="D5630" s="120" t="s">
        <v>3023</v>
      </c>
      <c r="E5630" s="10" t="s">
        <v>126</v>
      </c>
      <c r="F5630" s="10" t="s">
        <v>15</v>
      </c>
      <c r="G5630" s="3">
        <v>3000</v>
      </c>
      <c r="H5630" s="3">
        <f t="shared" si="47"/>
        <v>30000</v>
      </c>
      <c r="I5630" s="3">
        <v>10</v>
      </c>
    </row>
    <row r="5631" spans="1:9" x14ac:dyDescent="0.25">
      <c r="A5631" s="1148"/>
      <c r="B5631" s="925"/>
      <c r="C5631" s="119" t="s">
        <v>3024</v>
      </c>
      <c r="D5631" s="120" t="s">
        <v>3025</v>
      </c>
      <c r="E5631" s="10" t="s">
        <v>14</v>
      </c>
      <c r="F5631" s="10" t="s">
        <v>15</v>
      </c>
      <c r="G5631" s="3">
        <v>600</v>
      </c>
      <c r="H5631" s="3">
        <f t="shared" si="47"/>
        <v>9600</v>
      </c>
      <c r="I5631" s="3">
        <v>16</v>
      </c>
    </row>
    <row r="5632" spans="1:9" ht="30" x14ac:dyDescent="0.25">
      <c r="A5632" s="1148"/>
      <c r="B5632" s="925"/>
      <c r="C5632" s="119" t="s">
        <v>3026</v>
      </c>
      <c r="D5632" s="120" t="s">
        <v>3027</v>
      </c>
      <c r="E5632" s="10" t="s">
        <v>14</v>
      </c>
      <c r="F5632" s="10" t="s">
        <v>15</v>
      </c>
      <c r="G5632" s="3">
        <v>200</v>
      </c>
      <c r="H5632" s="3">
        <f t="shared" si="47"/>
        <v>4000</v>
      </c>
      <c r="I5632" s="3">
        <v>20</v>
      </c>
    </row>
    <row r="5633" spans="1:9" ht="30" x14ac:dyDescent="0.25">
      <c r="A5633" s="1148"/>
      <c r="B5633" s="925"/>
      <c r="C5633" s="119" t="s">
        <v>3028</v>
      </c>
      <c r="D5633" s="120" t="s">
        <v>3029</v>
      </c>
      <c r="E5633" s="10" t="s">
        <v>14</v>
      </c>
      <c r="F5633" s="10" t="s">
        <v>15</v>
      </c>
      <c r="G5633" s="3">
        <v>200</v>
      </c>
      <c r="H5633" s="3">
        <f t="shared" si="47"/>
        <v>4000</v>
      </c>
      <c r="I5633" s="3">
        <v>20</v>
      </c>
    </row>
    <row r="5634" spans="1:9" ht="30" x14ac:dyDescent="0.25">
      <c r="A5634" s="1148"/>
      <c r="B5634" s="925"/>
      <c r="C5634" s="119" t="s">
        <v>3030</v>
      </c>
      <c r="D5634" s="120" t="s">
        <v>3031</v>
      </c>
      <c r="E5634" s="10" t="s">
        <v>14</v>
      </c>
      <c r="F5634" s="10" t="s">
        <v>15</v>
      </c>
      <c r="G5634" s="3">
        <v>700</v>
      </c>
      <c r="H5634" s="3">
        <f t="shared" si="47"/>
        <v>35000</v>
      </c>
      <c r="I5634" s="3">
        <v>50</v>
      </c>
    </row>
    <row r="5635" spans="1:9" ht="30" x14ac:dyDescent="0.25">
      <c r="A5635" s="1148"/>
      <c r="B5635" s="925"/>
      <c r="C5635" s="119" t="s">
        <v>3032</v>
      </c>
      <c r="D5635" s="120" t="s">
        <v>3033</v>
      </c>
      <c r="E5635" s="10" t="s">
        <v>14</v>
      </c>
      <c r="F5635" s="10" t="s">
        <v>15</v>
      </c>
      <c r="G5635" s="3">
        <v>3500</v>
      </c>
      <c r="H5635" s="3">
        <f t="shared" si="47"/>
        <v>35000</v>
      </c>
      <c r="I5635" s="3">
        <v>10</v>
      </c>
    </row>
    <row r="5636" spans="1:9" x14ac:dyDescent="0.25">
      <c r="A5636" s="1148"/>
      <c r="B5636" s="925"/>
      <c r="C5636" s="119" t="s">
        <v>3034</v>
      </c>
      <c r="D5636" s="120" t="s">
        <v>394</v>
      </c>
      <c r="E5636" s="10" t="s">
        <v>14</v>
      </c>
      <c r="F5636" s="10" t="s">
        <v>15</v>
      </c>
      <c r="G5636" s="3">
        <v>150</v>
      </c>
      <c r="H5636" s="3">
        <f t="shared" si="47"/>
        <v>4500</v>
      </c>
      <c r="I5636" s="3">
        <v>30</v>
      </c>
    </row>
    <row r="5637" spans="1:9" x14ac:dyDescent="0.25">
      <c r="A5637" s="1148"/>
      <c r="B5637" s="925"/>
      <c r="C5637" s="119" t="s">
        <v>3035</v>
      </c>
      <c r="D5637" s="120" t="s">
        <v>76</v>
      </c>
      <c r="E5637" s="10" t="s">
        <v>14</v>
      </c>
      <c r="F5637" s="10" t="s">
        <v>15</v>
      </c>
      <c r="G5637" s="3">
        <v>600</v>
      </c>
      <c r="H5637" s="3">
        <f t="shared" si="47"/>
        <v>12000</v>
      </c>
      <c r="I5637" s="3">
        <v>20</v>
      </c>
    </row>
    <row r="5638" spans="1:9" x14ac:dyDescent="0.25">
      <c r="A5638" s="1148"/>
      <c r="B5638" s="925"/>
      <c r="C5638" s="119" t="s">
        <v>3036</v>
      </c>
      <c r="D5638" s="120" t="s">
        <v>1139</v>
      </c>
      <c r="E5638" s="10" t="s">
        <v>126</v>
      </c>
      <c r="F5638" s="10" t="s">
        <v>15</v>
      </c>
      <c r="G5638" s="3">
        <v>2000</v>
      </c>
      <c r="H5638" s="3">
        <f t="shared" si="47"/>
        <v>20000</v>
      </c>
      <c r="I5638" s="3">
        <v>10</v>
      </c>
    </row>
    <row r="5639" spans="1:9" x14ac:dyDescent="0.25">
      <c r="A5639" s="1148"/>
      <c r="B5639" s="925"/>
      <c r="C5639" s="119" t="s">
        <v>3037</v>
      </c>
      <c r="D5639" s="120" t="s">
        <v>82</v>
      </c>
      <c r="E5639" s="10" t="s">
        <v>14</v>
      </c>
      <c r="F5639" s="10" t="s">
        <v>15</v>
      </c>
      <c r="G5639" s="3">
        <v>200</v>
      </c>
      <c r="H5639" s="3">
        <f t="shared" si="47"/>
        <v>240000</v>
      </c>
      <c r="I5639" s="3">
        <v>1200</v>
      </c>
    </row>
    <row r="5640" spans="1:9" x14ac:dyDescent="0.25">
      <c r="A5640" s="1148"/>
      <c r="B5640" s="925"/>
      <c r="C5640" s="119" t="s">
        <v>3038</v>
      </c>
      <c r="D5640" s="120" t="s">
        <v>3039</v>
      </c>
      <c r="E5640" s="10" t="s">
        <v>14</v>
      </c>
      <c r="F5640" s="10" t="s">
        <v>15</v>
      </c>
      <c r="G5640" s="3">
        <v>200</v>
      </c>
      <c r="H5640" s="3">
        <f t="shared" si="47"/>
        <v>240000</v>
      </c>
      <c r="I5640" s="3">
        <v>1200</v>
      </c>
    </row>
    <row r="5641" spans="1:9" x14ac:dyDescent="0.25">
      <c r="A5641" s="1148"/>
      <c r="B5641" s="925"/>
      <c r="C5641" s="119" t="s">
        <v>3040</v>
      </c>
      <c r="D5641" s="120" t="s">
        <v>685</v>
      </c>
      <c r="E5641" s="10" t="s">
        <v>14</v>
      </c>
      <c r="F5641" s="10" t="s">
        <v>15</v>
      </c>
      <c r="G5641" s="3">
        <v>300</v>
      </c>
      <c r="H5641" s="3">
        <f t="shared" si="47"/>
        <v>15000</v>
      </c>
      <c r="I5641" s="3">
        <v>50</v>
      </c>
    </row>
    <row r="5642" spans="1:9" ht="30" x14ac:dyDescent="0.25">
      <c r="A5642" s="1148"/>
      <c r="B5642" s="925"/>
      <c r="C5642" s="119" t="s">
        <v>3041</v>
      </c>
      <c r="D5642" s="120" t="s">
        <v>561</v>
      </c>
      <c r="E5642" s="10" t="s">
        <v>14</v>
      </c>
      <c r="F5642" s="10" t="s">
        <v>15</v>
      </c>
      <c r="G5642" s="3">
        <v>3000</v>
      </c>
      <c r="H5642" s="3">
        <f t="shared" si="47"/>
        <v>30000</v>
      </c>
      <c r="I5642" s="3">
        <v>10</v>
      </c>
    </row>
    <row r="5643" spans="1:9" x14ac:dyDescent="0.25">
      <c r="A5643" s="1148"/>
      <c r="B5643" s="925"/>
      <c r="C5643" s="119" t="s">
        <v>3042</v>
      </c>
      <c r="D5643" s="120" t="s">
        <v>409</v>
      </c>
      <c r="E5643" s="10" t="s">
        <v>14</v>
      </c>
      <c r="F5643" s="10" t="s">
        <v>15</v>
      </c>
      <c r="G5643" s="3">
        <v>1200</v>
      </c>
      <c r="H5643" s="3">
        <f t="shared" si="47"/>
        <v>24000</v>
      </c>
      <c r="I5643" s="3">
        <v>20</v>
      </c>
    </row>
    <row r="5644" spans="1:9" x14ac:dyDescent="0.25">
      <c r="A5644" s="1148"/>
      <c r="B5644" s="925"/>
      <c r="C5644" s="119" t="s">
        <v>3043</v>
      </c>
      <c r="D5644" s="120" t="s">
        <v>3044</v>
      </c>
      <c r="E5644" s="10" t="s">
        <v>126</v>
      </c>
      <c r="F5644" s="10" t="s">
        <v>15</v>
      </c>
      <c r="G5644" s="3">
        <v>150</v>
      </c>
      <c r="H5644" s="3">
        <f t="shared" si="47"/>
        <v>7500</v>
      </c>
      <c r="I5644" s="3">
        <v>50</v>
      </c>
    </row>
    <row r="5645" spans="1:9" x14ac:dyDescent="0.25">
      <c r="A5645" s="1148"/>
      <c r="B5645" s="925"/>
      <c r="C5645" s="119" t="s">
        <v>3045</v>
      </c>
      <c r="D5645" s="120" t="s">
        <v>3046</v>
      </c>
      <c r="E5645" s="10" t="s">
        <v>14</v>
      </c>
      <c r="F5645" s="10" t="s">
        <v>15</v>
      </c>
      <c r="G5645" s="3">
        <v>1000</v>
      </c>
      <c r="H5645" s="3">
        <f t="shared" si="47"/>
        <v>10000</v>
      </c>
      <c r="I5645" s="3">
        <v>10</v>
      </c>
    </row>
    <row r="5646" spans="1:9" x14ac:dyDescent="0.25">
      <c r="A5646" s="1148"/>
      <c r="B5646" s="925"/>
      <c r="C5646" s="119" t="s">
        <v>3047</v>
      </c>
      <c r="D5646" s="120" t="s">
        <v>3048</v>
      </c>
      <c r="E5646" s="10" t="s">
        <v>14</v>
      </c>
      <c r="F5646" s="10" t="s">
        <v>15</v>
      </c>
      <c r="G5646" s="3">
        <v>2000</v>
      </c>
      <c r="H5646" s="3">
        <f t="shared" si="47"/>
        <v>100000</v>
      </c>
      <c r="I5646" s="3">
        <v>50</v>
      </c>
    </row>
    <row r="5647" spans="1:9" x14ac:dyDescent="0.25">
      <c r="A5647" s="1148"/>
      <c r="B5647" s="925"/>
      <c r="C5647" s="119" t="s">
        <v>3049</v>
      </c>
      <c r="D5647" s="120" t="s">
        <v>1149</v>
      </c>
      <c r="E5647" s="10" t="s">
        <v>14</v>
      </c>
      <c r="F5647" s="10" t="s">
        <v>15</v>
      </c>
      <c r="G5647" s="3">
        <v>500</v>
      </c>
      <c r="H5647" s="3">
        <f t="shared" si="47"/>
        <v>5000</v>
      </c>
      <c r="I5647" s="3">
        <v>10</v>
      </c>
    </row>
    <row r="5648" spans="1:9" x14ac:dyDescent="0.25">
      <c r="A5648" s="1148"/>
      <c r="B5648" s="925"/>
      <c r="C5648" s="119" t="s">
        <v>3050</v>
      </c>
      <c r="D5648" s="120" t="s">
        <v>3051</v>
      </c>
      <c r="E5648" s="10" t="s">
        <v>14</v>
      </c>
      <c r="F5648" s="10" t="s">
        <v>15</v>
      </c>
      <c r="G5648" s="3">
        <v>400</v>
      </c>
      <c r="H5648" s="3">
        <f t="shared" si="47"/>
        <v>40000</v>
      </c>
      <c r="I5648" s="3">
        <v>100</v>
      </c>
    </row>
    <row r="5649" spans="1:9" x14ac:dyDescent="0.25">
      <c r="A5649" s="1148"/>
      <c r="B5649" s="925"/>
      <c r="C5649" s="119" t="s">
        <v>3052</v>
      </c>
      <c r="D5649" s="120" t="s">
        <v>92</v>
      </c>
      <c r="E5649" s="10" t="s">
        <v>14</v>
      </c>
      <c r="F5649" s="10" t="s">
        <v>15</v>
      </c>
      <c r="G5649" s="3">
        <v>500</v>
      </c>
      <c r="H5649" s="3">
        <f t="shared" si="47"/>
        <v>50000</v>
      </c>
      <c r="I5649" s="3">
        <v>100</v>
      </c>
    </row>
    <row r="5650" spans="1:9" ht="30" x14ac:dyDescent="0.25">
      <c r="A5650" s="1148"/>
      <c r="B5650" s="925"/>
      <c r="C5650" s="119" t="s">
        <v>3053</v>
      </c>
      <c r="D5650" s="120" t="s">
        <v>3054</v>
      </c>
      <c r="E5650" s="10" t="s">
        <v>14</v>
      </c>
      <c r="F5650" s="10" t="s">
        <v>66</v>
      </c>
      <c r="G5650" s="3">
        <v>400</v>
      </c>
      <c r="H5650" s="3">
        <f t="shared" si="47"/>
        <v>40000</v>
      </c>
      <c r="I5650" s="3">
        <v>100</v>
      </c>
    </row>
    <row r="5651" spans="1:9" ht="30" x14ac:dyDescent="0.25">
      <c r="A5651" s="1148"/>
      <c r="B5651" s="925"/>
      <c r="C5651" s="119" t="s">
        <v>3055</v>
      </c>
      <c r="D5651" s="120" t="s">
        <v>3056</v>
      </c>
      <c r="E5651" s="10" t="s">
        <v>14</v>
      </c>
      <c r="F5651" s="10" t="s">
        <v>15</v>
      </c>
      <c r="G5651" s="3">
        <v>500</v>
      </c>
      <c r="H5651" s="3">
        <f t="shared" si="47"/>
        <v>10000</v>
      </c>
      <c r="I5651" s="3">
        <v>20</v>
      </c>
    </row>
    <row r="5652" spans="1:9" ht="30" x14ac:dyDescent="0.25">
      <c r="A5652" s="1148"/>
      <c r="B5652" s="925"/>
      <c r="C5652" s="119" t="s">
        <v>3057</v>
      </c>
      <c r="D5652" s="120" t="s">
        <v>3058</v>
      </c>
      <c r="E5652" s="10" t="s">
        <v>14</v>
      </c>
      <c r="F5652" s="10" t="s">
        <v>15</v>
      </c>
      <c r="G5652" s="3">
        <v>500</v>
      </c>
      <c r="H5652" s="3">
        <f t="shared" si="47"/>
        <v>25000</v>
      </c>
      <c r="I5652" s="3">
        <v>50</v>
      </c>
    </row>
    <row r="5653" spans="1:9" x14ac:dyDescent="0.25">
      <c r="A5653" s="1148"/>
      <c r="B5653" s="925"/>
      <c r="C5653" s="119" t="s">
        <v>3059</v>
      </c>
      <c r="D5653" s="120" t="s">
        <v>694</v>
      </c>
      <c r="E5653" s="10" t="s">
        <v>14</v>
      </c>
      <c r="F5653" s="10" t="s">
        <v>15</v>
      </c>
      <c r="G5653" s="3">
        <v>400</v>
      </c>
      <c r="H5653" s="3">
        <f t="shared" si="47"/>
        <v>12000</v>
      </c>
      <c r="I5653" s="3">
        <v>30</v>
      </c>
    </row>
    <row r="5654" spans="1:9" x14ac:dyDescent="0.25">
      <c r="A5654" s="1148"/>
      <c r="B5654" s="925"/>
      <c r="C5654" s="119" t="s">
        <v>3060</v>
      </c>
      <c r="D5654" s="120" t="s">
        <v>99</v>
      </c>
      <c r="E5654" s="10" t="s">
        <v>14</v>
      </c>
      <c r="F5654" s="10" t="s">
        <v>66</v>
      </c>
      <c r="G5654" s="3">
        <v>700</v>
      </c>
      <c r="H5654" s="3">
        <f t="shared" si="47"/>
        <v>70000</v>
      </c>
      <c r="I5654" s="3">
        <v>100</v>
      </c>
    </row>
    <row r="5655" spans="1:9" x14ac:dyDescent="0.25">
      <c r="A5655" s="1148"/>
      <c r="B5655" s="925"/>
      <c r="C5655" s="119" t="s">
        <v>3061</v>
      </c>
      <c r="D5655" s="120" t="s">
        <v>433</v>
      </c>
      <c r="E5655" s="10" t="s">
        <v>14</v>
      </c>
      <c r="F5655" s="10" t="s">
        <v>15</v>
      </c>
      <c r="G5655" s="3">
        <v>600</v>
      </c>
      <c r="H5655" s="3">
        <f t="shared" si="47"/>
        <v>30000</v>
      </c>
      <c r="I5655" s="3">
        <v>50</v>
      </c>
    </row>
    <row r="5656" spans="1:9" x14ac:dyDescent="0.25">
      <c r="A5656" s="1148"/>
      <c r="B5656" s="925"/>
      <c r="C5656" s="119" t="s">
        <v>3062</v>
      </c>
      <c r="D5656" s="120" t="s">
        <v>105</v>
      </c>
      <c r="E5656" s="10" t="s">
        <v>14</v>
      </c>
      <c r="F5656" s="10" t="s">
        <v>15</v>
      </c>
      <c r="G5656" s="3">
        <v>350</v>
      </c>
      <c r="H5656" s="3">
        <f t="shared" si="47"/>
        <v>10500</v>
      </c>
      <c r="I5656" s="3">
        <v>30</v>
      </c>
    </row>
    <row r="5657" spans="1:9" ht="30" x14ac:dyDescent="0.25">
      <c r="A5657" s="1148"/>
      <c r="B5657" s="925"/>
      <c r="C5657" s="119" t="s">
        <v>3063</v>
      </c>
      <c r="D5657" s="120" t="s">
        <v>1834</v>
      </c>
      <c r="E5657" s="10" t="s">
        <v>14</v>
      </c>
      <c r="F5657" s="10" t="s">
        <v>15</v>
      </c>
      <c r="G5657" s="3">
        <v>1600</v>
      </c>
      <c r="H5657" s="3">
        <f t="shared" si="47"/>
        <v>9600</v>
      </c>
      <c r="I5657" s="3">
        <v>6</v>
      </c>
    </row>
    <row r="5658" spans="1:9" x14ac:dyDescent="0.25">
      <c r="A5658" s="1148"/>
      <c r="B5658" s="925"/>
      <c r="C5658" s="119" t="s">
        <v>3064</v>
      </c>
      <c r="D5658" s="120" t="s">
        <v>3065</v>
      </c>
      <c r="E5658" s="10" t="s">
        <v>14</v>
      </c>
      <c r="F5658" s="10" t="s">
        <v>15</v>
      </c>
      <c r="G5658" s="3">
        <v>10000</v>
      </c>
      <c r="H5658" s="3">
        <f t="shared" si="47"/>
        <v>60000</v>
      </c>
      <c r="I5658" s="3">
        <v>6</v>
      </c>
    </row>
    <row r="5659" spans="1:9" x14ac:dyDescent="0.25">
      <c r="A5659" s="1148"/>
      <c r="B5659" s="925"/>
      <c r="C5659" s="119" t="s">
        <v>3066</v>
      </c>
      <c r="D5659" s="120" t="s">
        <v>3067</v>
      </c>
      <c r="E5659" s="10" t="s">
        <v>14</v>
      </c>
      <c r="F5659" s="10" t="s">
        <v>66</v>
      </c>
      <c r="G5659" s="3">
        <v>150</v>
      </c>
      <c r="H5659" s="3">
        <f t="shared" si="47"/>
        <v>225000</v>
      </c>
      <c r="I5659" s="3">
        <v>1500</v>
      </c>
    </row>
    <row r="5660" spans="1:9" x14ac:dyDescent="0.25">
      <c r="A5660" s="1148"/>
      <c r="B5660" s="925"/>
      <c r="C5660" s="119" t="s">
        <v>3068</v>
      </c>
      <c r="D5660" s="120" t="s">
        <v>3069</v>
      </c>
      <c r="E5660" s="10" t="s">
        <v>14</v>
      </c>
      <c r="F5660" s="10" t="s">
        <v>66</v>
      </c>
      <c r="G5660" s="3">
        <v>100</v>
      </c>
      <c r="H5660" s="3">
        <f t="shared" si="47"/>
        <v>190000</v>
      </c>
      <c r="I5660" s="3">
        <v>1900</v>
      </c>
    </row>
    <row r="5661" spans="1:9" ht="30" x14ac:dyDescent="0.25">
      <c r="A5661" s="1148"/>
      <c r="B5661" s="925"/>
      <c r="C5661" s="119" t="s">
        <v>3070</v>
      </c>
      <c r="D5661" s="120" t="s">
        <v>3071</v>
      </c>
      <c r="E5661" s="10" t="s">
        <v>14</v>
      </c>
      <c r="F5661" s="10" t="s">
        <v>15</v>
      </c>
      <c r="G5661" s="3">
        <v>2000</v>
      </c>
      <c r="H5661" s="3">
        <f t="shared" si="47"/>
        <v>20000</v>
      </c>
      <c r="I5661" s="3">
        <v>10</v>
      </c>
    </row>
    <row r="5662" spans="1:9" ht="30" x14ac:dyDescent="0.25">
      <c r="A5662" s="1148"/>
      <c r="B5662" s="925"/>
      <c r="C5662" s="119" t="s">
        <v>3072</v>
      </c>
      <c r="D5662" s="120" t="s">
        <v>3073</v>
      </c>
      <c r="E5662" s="10" t="s">
        <v>14</v>
      </c>
      <c r="F5662" s="10" t="s">
        <v>402</v>
      </c>
      <c r="G5662" s="3">
        <v>250</v>
      </c>
      <c r="H5662" s="3">
        <f t="shared" si="47"/>
        <v>25000</v>
      </c>
      <c r="I5662" s="3">
        <v>100</v>
      </c>
    </row>
    <row r="5663" spans="1:9" x14ac:dyDescent="0.25">
      <c r="A5663" s="1148"/>
      <c r="B5663" s="925"/>
      <c r="C5663" s="119" t="s">
        <v>3074</v>
      </c>
      <c r="D5663" s="120" t="s">
        <v>445</v>
      </c>
      <c r="E5663" s="10" t="s">
        <v>14</v>
      </c>
      <c r="F5663" s="10" t="s">
        <v>15</v>
      </c>
      <c r="G5663" s="3">
        <v>5000</v>
      </c>
      <c r="H5663" s="3">
        <f t="shared" si="47"/>
        <v>25000</v>
      </c>
      <c r="I5663" s="3">
        <v>5</v>
      </c>
    </row>
    <row r="5664" spans="1:9" x14ac:dyDescent="0.25">
      <c r="A5664" s="1148"/>
      <c r="B5664" s="925"/>
      <c r="C5664" s="119" t="s">
        <v>3075</v>
      </c>
      <c r="D5664" s="120" t="s">
        <v>3076</v>
      </c>
      <c r="E5664" s="10" t="s">
        <v>14</v>
      </c>
      <c r="F5664" s="10" t="s">
        <v>15</v>
      </c>
      <c r="G5664" s="3">
        <v>5000</v>
      </c>
      <c r="H5664" s="3">
        <f t="shared" si="47"/>
        <v>20000</v>
      </c>
      <c r="I5664" s="3">
        <v>4</v>
      </c>
    </row>
    <row r="5665" spans="1:9" x14ac:dyDescent="0.25">
      <c r="A5665" s="1148"/>
      <c r="B5665" s="925"/>
      <c r="C5665" s="119" t="s">
        <v>3077</v>
      </c>
      <c r="D5665" s="120" t="s">
        <v>453</v>
      </c>
      <c r="E5665" s="10" t="s">
        <v>126</v>
      </c>
      <c r="F5665" s="10" t="s">
        <v>15</v>
      </c>
      <c r="G5665" s="3">
        <v>5000</v>
      </c>
      <c r="H5665" s="3">
        <f t="shared" si="47"/>
        <v>25000</v>
      </c>
      <c r="I5665" s="3">
        <v>5</v>
      </c>
    </row>
    <row r="5666" spans="1:9" x14ac:dyDescent="0.25">
      <c r="A5666" s="1148"/>
      <c r="B5666" s="925"/>
      <c r="C5666" s="119" t="s">
        <v>3078</v>
      </c>
      <c r="D5666" s="120" t="s">
        <v>3079</v>
      </c>
      <c r="E5666" s="10" t="s">
        <v>14</v>
      </c>
      <c r="F5666" s="10" t="s">
        <v>30</v>
      </c>
      <c r="G5666" s="3">
        <v>2000</v>
      </c>
      <c r="H5666" s="3">
        <f t="shared" si="47"/>
        <v>10000</v>
      </c>
      <c r="I5666" s="3">
        <v>5</v>
      </c>
    </row>
    <row r="5667" spans="1:9" x14ac:dyDescent="0.25">
      <c r="A5667" s="1148"/>
      <c r="B5667" s="925"/>
      <c r="C5667" s="119" t="s">
        <v>3080</v>
      </c>
      <c r="D5667" s="120" t="s">
        <v>2384</v>
      </c>
      <c r="E5667" s="10" t="s">
        <v>126</v>
      </c>
      <c r="F5667" s="10" t="s">
        <v>15</v>
      </c>
      <c r="G5667" s="3">
        <v>2500</v>
      </c>
      <c r="H5667" s="3">
        <f t="shared" ref="H5667:H5695" si="48">G5667*I5667</f>
        <v>50000</v>
      </c>
      <c r="I5667" s="3">
        <v>20</v>
      </c>
    </row>
    <row r="5668" spans="1:9" x14ac:dyDescent="0.25">
      <c r="A5668" s="1148"/>
      <c r="B5668" s="532"/>
      <c r="C5668" s="119" t="s">
        <v>6725</v>
      </c>
      <c r="D5668" s="119" t="s">
        <v>5816</v>
      </c>
      <c r="E5668" s="119" t="s">
        <v>14</v>
      </c>
      <c r="F5668" s="119" t="s">
        <v>15</v>
      </c>
      <c r="G5668" s="357">
        <v>30000</v>
      </c>
      <c r="H5668" s="336">
        <v>600</v>
      </c>
      <c r="I5668" s="3">
        <v>20</v>
      </c>
    </row>
    <row r="5669" spans="1:9" x14ac:dyDescent="0.25">
      <c r="A5669" s="1148"/>
      <c r="B5669" s="532"/>
      <c r="C5669" s="119" t="s">
        <v>6726</v>
      </c>
      <c r="D5669" s="119" t="s">
        <v>466</v>
      </c>
      <c r="E5669" s="119" t="s">
        <v>14</v>
      </c>
      <c r="F5669" s="119" t="s">
        <v>15</v>
      </c>
      <c r="G5669" s="357">
        <v>80000</v>
      </c>
      <c r="H5669" s="336">
        <v>160</v>
      </c>
      <c r="I5669" s="3">
        <v>2</v>
      </c>
    </row>
    <row r="5670" spans="1:9" x14ac:dyDescent="0.25">
      <c r="A5670" s="1148"/>
      <c r="B5670" s="532"/>
      <c r="C5670" s="119" t="s">
        <v>6727</v>
      </c>
      <c r="D5670" s="119" t="s">
        <v>6340</v>
      </c>
      <c r="E5670" s="119" t="s">
        <v>14</v>
      </c>
      <c r="F5670" s="119" t="s">
        <v>15</v>
      </c>
      <c r="G5670" s="357">
        <v>70000</v>
      </c>
      <c r="H5670" s="336">
        <v>140</v>
      </c>
      <c r="I5670" s="3">
        <v>2</v>
      </c>
    </row>
    <row r="5671" spans="1:9" x14ac:dyDescent="0.25">
      <c r="A5671" s="1148"/>
      <c r="B5671" s="532"/>
      <c r="C5671" s="119" t="s">
        <v>6728</v>
      </c>
      <c r="D5671" s="119" t="s">
        <v>6437</v>
      </c>
      <c r="E5671" s="119" t="s">
        <v>14</v>
      </c>
      <c r="F5671" s="119" t="s">
        <v>470</v>
      </c>
      <c r="G5671" s="357">
        <v>5000</v>
      </c>
      <c r="H5671" s="336">
        <v>95</v>
      </c>
      <c r="I5671" s="3">
        <v>19</v>
      </c>
    </row>
    <row r="5672" spans="1:9" x14ac:dyDescent="0.25">
      <c r="A5672" s="1148"/>
      <c r="B5672" s="532"/>
      <c r="C5672" s="119" t="s">
        <v>6729</v>
      </c>
      <c r="D5672" s="119" t="s">
        <v>6730</v>
      </c>
      <c r="E5672" s="119" t="s">
        <v>14</v>
      </c>
      <c r="F5672" s="119" t="s">
        <v>15</v>
      </c>
      <c r="G5672" s="357">
        <v>150000</v>
      </c>
      <c r="H5672" s="336">
        <v>150</v>
      </c>
      <c r="I5672" s="3">
        <v>1</v>
      </c>
    </row>
    <row r="5673" spans="1:9" x14ac:dyDescent="0.25">
      <c r="A5673" s="1148"/>
      <c r="B5673" s="532"/>
      <c r="C5673" s="119" t="s">
        <v>6731</v>
      </c>
      <c r="D5673" s="119" t="s">
        <v>457</v>
      </c>
      <c r="E5673" s="119" t="s">
        <v>14</v>
      </c>
      <c r="F5673" s="119" t="s">
        <v>15</v>
      </c>
      <c r="G5673" s="100">
        <v>350000</v>
      </c>
      <c r="H5673" s="399">
        <v>2450</v>
      </c>
      <c r="I5673" s="119">
        <v>7</v>
      </c>
    </row>
    <row r="5674" spans="1:9" ht="30" x14ac:dyDescent="0.25">
      <c r="A5674" s="1148"/>
      <c r="B5674" s="532"/>
      <c r="C5674" s="119" t="s">
        <v>6732</v>
      </c>
      <c r="D5674" s="119" t="s">
        <v>3583</v>
      </c>
      <c r="E5674" s="119" t="s">
        <v>14</v>
      </c>
      <c r="F5674" s="119" t="s">
        <v>15</v>
      </c>
      <c r="G5674" s="100">
        <v>200000</v>
      </c>
      <c r="H5674" s="399">
        <v>1000</v>
      </c>
      <c r="I5674" s="119">
        <v>5</v>
      </c>
    </row>
    <row r="5675" spans="1:9" x14ac:dyDescent="0.25">
      <c r="A5675" s="1148"/>
      <c r="B5675" s="532"/>
      <c r="C5675" s="119" t="s">
        <v>6733</v>
      </c>
      <c r="D5675" s="119" t="s">
        <v>5835</v>
      </c>
      <c r="E5675" s="119" t="s">
        <v>14</v>
      </c>
      <c r="F5675" s="119" t="s">
        <v>15</v>
      </c>
      <c r="G5675" s="100">
        <v>30000</v>
      </c>
      <c r="H5675" s="399">
        <v>150</v>
      </c>
      <c r="I5675" s="119">
        <v>5</v>
      </c>
    </row>
    <row r="5676" spans="1:9" x14ac:dyDescent="0.25">
      <c r="A5676" s="1148"/>
      <c r="B5676" s="532"/>
      <c r="C5676" s="119" t="s">
        <v>6734</v>
      </c>
      <c r="D5676" s="119" t="s">
        <v>6735</v>
      </c>
      <c r="E5676" s="119" t="s">
        <v>14</v>
      </c>
      <c r="F5676" s="119" t="s">
        <v>15</v>
      </c>
      <c r="G5676" s="100">
        <v>120000</v>
      </c>
      <c r="H5676" s="399">
        <v>360</v>
      </c>
      <c r="I5676" s="119">
        <v>3</v>
      </c>
    </row>
    <row r="5677" spans="1:9" x14ac:dyDescent="0.25">
      <c r="A5677" s="1148"/>
      <c r="B5677" s="532"/>
      <c r="C5677" s="119" t="s">
        <v>6736</v>
      </c>
      <c r="D5677" s="119" t="s">
        <v>5292</v>
      </c>
      <c r="E5677" s="119" t="s">
        <v>14</v>
      </c>
      <c r="F5677" s="119" t="s">
        <v>15</v>
      </c>
      <c r="G5677" s="100">
        <v>220000</v>
      </c>
      <c r="H5677" s="399">
        <v>880</v>
      </c>
      <c r="I5677" s="119">
        <v>4</v>
      </c>
    </row>
    <row r="5678" spans="1:9" x14ac:dyDescent="0.25">
      <c r="A5678" s="1148"/>
      <c r="B5678" s="532"/>
      <c r="C5678" s="119" t="s">
        <v>6737</v>
      </c>
      <c r="D5678" s="119" t="s">
        <v>4064</v>
      </c>
      <c r="E5678" s="119" t="s">
        <v>14</v>
      </c>
      <c r="F5678" s="119" t="s">
        <v>15</v>
      </c>
      <c r="G5678" s="100">
        <v>25000</v>
      </c>
      <c r="H5678" s="399">
        <v>25</v>
      </c>
      <c r="I5678" s="3">
        <v>1</v>
      </c>
    </row>
    <row r="5679" spans="1:9" x14ac:dyDescent="0.25">
      <c r="A5679" s="1148"/>
      <c r="B5679" s="532"/>
      <c r="C5679" s="119" t="s">
        <v>7252</v>
      </c>
      <c r="D5679" s="119" t="s">
        <v>7253</v>
      </c>
      <c r="E5679" s="119" t="s">
        <v>14</v>
      </c>
      <c r="F5679" s="119" t="s">
        <v>15</v>
      </c>
      <c r="G5679" s="100">
        <v>70000</v>
      </c>
      <c r="H5679" s="399">
        <v>490</v>
      </c>
      <c r="I5679" s="3">
        <v>7</v>
      </c>
    </row>
    <row r="5680" spans="1:9" s="8" customFormat="1" x14ac:dyDescent="0.25">
      <c r="A5680" s="1148"/>
      <c r="B5680" s="989">
        <v>5122</v>
      </c>
      <c r="C5680" s="124">
        <v>30211280</v>
      </c>
      <c r="D5680" s="129" t="s">
        <v>457</v>
      </c>
      <c r="E5680" s="6" t="s">
        <v>14</v>
      </c>
      <c r="F5680" s="6" t="s">
        <v>15</v>
      </c>
      <c r="G5680" s="7">
        <v>350000</v>
      </c>
      <c r="H5680" s="7">
        <f t="shared" si="48"/>
        <v>2100000</v>
      </c>
      <c r="I5680" s="7">
        <v>6</v>
      </c>
    </row>
    <row r="5681" spans="1:9" s="8" customFormat="1" x14ac:dyDescent="0.25">
      <c r="A5681" s="1148"/>
      <c r="B5681" s="989"/>
      <c r="C5681" s="124">
        <v>30232130</v>
      </c>
      <c r="D5681" s="129" t="s">
        <v>3081</v>
      </c>
      <c r="E5681" s="6" t="s">
        <v>14</v>
      </c>
      <c r="F5681" s="6" t="s">
        <v>15</v>
      </c>
      <c r="G5681" s="7">
        <v>175000</v>
      </c>
      <c r="H5681" s="7">
        <f t="shared" si="48"/>
        <v>175000</v>
      </c>
      <c r="I5681" s="7">
        <v>1</v>
      </c>
    </row>
    <row r="5682" spans="1:9" s="8" customFormat="1" x14ac:dyDescent="0.25">
      <c r="A5682" s="1148"/>
      <c r="B5682" s="989"/>
      <c r="C5682" s="124">
        <v>30239100</v>
      </c>
      <c r="D5682" s="129" t="s">
        <v>3082</v>
      </c>
      <c r="E5682" s="6" t="s">
        <v>14</v>
      </c>
      <c r="F5682" s="6" t="s">
        <v>15</v>
      </c>
      <c r="G5682" s="7">
        <v>200000</v>
      </c>
      <c r="H5682" s="7">
        <f t="shared" si="48"/>
        <v>1000000</v>
      </c>
      <c r="I5682" s="7">
        <v>5</v>
      </c>
    </row>
    <row r="5683" spans="1:9" s="8" customFormat="1" x14ac:dyDescent="0.25">
      <c r="A5683" s="1148"/>
      <c r="B5683" s="989"/>
      <c r="C5683" s="124">
        <v>32251300</v>
      </c>
      <c r="D5683" s="129" t="s">
        <v>711</v>
      </c>
      <c r="E5683" s="6" t="s">
        <v>14</v>
      </c>
      <c r="F5683" s="6" t="s">
        <v>15</v>
      </c>
      <c r="G5683" s="7">
        <v>30000</v>
      </c>
      <c r="H5683" s="7">
        <f t="shared" si="48"/>
        <v>120000</v>
      </c>
      <c r="I5683" s="7">
        <v>4</v>
      </c>
    </row>
    <row r="5684" spans="1:9" s="8" customFormat="1" x14ac:dyDescent="0.25">
      <c r="A5684" s="1148"/>
      <c r="B5684" s="989"/>
      <c r="C5684" s="124">
        <v>32341110</v>
      </c>
      <c r="D5684" s="129" t="s">
        <v>3083</v>
      </c>
      <c r="E5684" s="6" t="s">
        <v>14</v>
      </c>
      <c r="F5684" s="6" t="s">
        <v>15</v>
      </c>
      <c r="G5684" s="7">
        <v>10000</v>
      </c>
      <c r="H5684" s="7">
        <f t="shared" si="48"/>
        <v>20000</v>
      </c>
      <c r="I5684" s="7">
        <v>2</v>
      </c>
    </row>
    <row r="5685" spans="1:9" s="8" customFormat="1" x14ac:dyDescent="0.25">
      <c r="A5685" s="1148"/>
      <c r="B5685" s="989"/>
      <c r="C5685" s="124">
        <v>38651180</v>
      </c>
      <c r="D5685" s="129" t="s">
        <v>3084</v>
      </c>
      <c r="E5685" s="6" t="s">
        <v>14</v>
      </c>
      <c r="F5685" s="6" t="s">
        <v>15</v>
      </c>
      <c r="G5685" s="7">
        <v>698000</v>
      </c>
      <c r="H5685" s="7">
        <f t="shared" si="48"/>
        <v>698000</v>
      </c>
      <c r="I5685" s="7">
        <v>1</v>
      </c>
    </row>
    <row r="5686" spans="1:9" s="8" customFormat="1" ht="30" x14ac:dyDescent="0.25">
      <c r="A5686" s="1148"/>
      <c r="B5686" s="989"/>
      <c r="C5686" s="124">
        <v>39111180</v>
      </c>
      <c r="D5686" s="129" t="s">
        <v>465</v>
      </c>
      <c r="E5686" s="6" t="s">
        <v>14</v>
      </c>
      <c r="F5686" s="6" t="s">
        <v>15</v>
      </c>
      <c r="G5686" s="7">
        <v>30000</v>
      </c>
      <c r="H5686" s="7">
        <f t="shared" si="48"/>
        <v>450000</v>
      </c>
      <c r="I5686" s="7">
        <v>15</v>
      </c>
    </row>
    <row r="5687" spans="1:9" s="8" customFormat="1" x14ac:dyDescent="0.25">
      <c r="A5687" s="1148"/>
      <c r="B5687" s="989"/>
      <c r="C5687" s="124">
        <v>39111220</v>
      </c>
      <c r="D5687" s="129" t="s">
        <v>466</v>
      </c>
      <c r="E5687" s="6" t="s">
        <v>14</v>
      </c>
      <c r="F5687" s="6" t="s">
        <v>15</v>
      </c>
      <c r="G5687" s="7">
        <v>80000</v>
      </c>
      <c r="H5687" s="7">
        <f t="shared" si="48"/>
        <v>160000</v>
      </c>
      <c r="I5687" s="7">
        <v>2</v>
      </c>
    </row>
    <row r="5688" spans="1:9" s="8" customFormat="1" ht="30" x14ac:dyDescent="0.25">
      <c r="A5688" s="1148"/>
      <c r="B5688" s="989"/>
      <c r="C5688" s="124">
        <v>39131100</v>
      </c>
      <c r="D5688" s="129" t="s">
        <v>3085</v>
      </c>
      <c r="E5688" s="6" t="s">
        <v>14</v>
      </c>
      <c r="F5688" s="6" t="s">
        <v>15</v>
      </c>
      <c r="G5688" s="7">
        <v>40000</v>
      </c>
      <c r="H5688" s="7">
        <f t="shared" si="48"/>
        <v>40000</v>
      </c>
      <c r="I5688" s="7">
        <v>1</v>
      </c>
    </row>
    <row r="5689" spans="1:9" s="8" customFormat="1" x14ac:dyDescent="0.25">
      <c r="A5689" s="1148"/>
      <c r="B5689" s="989"/>
      <c r="C5689" s="124">
        <v>39131100</v>
      </c>
      <c r="D5689" s="129" t="s">
        <v>3086</v>
      </c>
      <c r="E5689" s="6" t="s">
        <v>14</v>
      </c>
      <c r="F5689" s="6" t="s">
        <v>15</v>
      </c>
      <c r="G5689" s="7">
        <v>20000</v>
      </c>
      <c r="H5689" s="7">
        <f t="shared" si="48"/>
        <v>20000</v>
      </c>
      <c r="I5689" s="7">
        <v>1</v>
      </c>
    </row>
    <row r="5690" spans="1:9" s="8" customFormat="1" ht="30" x14ac:dyDescent="0.25">
      <c r="A5690" s="1148"/>
      <c r="B5690" s="989"/>
      <c r="C5690" s="124">
        <v>39132100</v>
      </c>
      <c r="D5690" s="129" t="s">
        <v>716</v>
      </c>
      <c r="E5690" s="6" t="s">
        <v>14</v>
      </c>
      <c r="F5690" s="6" t="s">
        <v>15</v>
      </c>
      <c r="G5690" s="7">
        <v>70000</v>
      </c>
      <c r="H5690" s="7">
        <f t="shared" si="48"/>
        <v>210000</v>
      </c>
      <c r="I5690" s="7">
        <v>3</v>
      </c>
    </row>
    <row r="5691" spans="1:9" s="8" customFormat="1" x14ac:dyDescent="0.25">
      <c r="A5691" s="1148"/>
      <c r="B5691" s="989"/>
      <c r="C5691" s="124">
        <v>39515410</v>
      </c>
      <c r="D5691" s="129" t="s">
        <v>3087</v>
      </c>
      <c r="E5691" s="6" t="s">
        <v>14</v>
      </c>
      <c r="F5691" s="6" t="s">
        <v>470</v>
      </c>
      <c r="G5691" s="7">
        <v>6000</v>
      </c>
      <c r="H5691" s="7">
        <f t="shared" si="48"/>
        <v>222000</v>
      </c>
      <c r="I5691" s="7">
        <v>37</v>
      </c>
    </row>
    <row r="5692" spans="1:9" s="8" customFormat="1" x14ac:dyDescent="0.25">
      <c r="A5692" s="1148"/>
      <c r="B5692" s="989"/>
      <c r="C5692" s="124">
        <v>39711110</v>
      </c>
      <c r="D5692" s="129" t="s">
        <v>3088</v>
      </c>
      <c r="E5692" s="6" t="s">
        <v>14</v>
      </c>
      <c r="F5692" s="6" t="s">
        <v>15</v>
      </c>
      <c r="G5692" s="7">
        <v>120000</v>
      </c>
      <c r="H5692" s="7">
        <f t="shared" si="48"/>
        <v>360000</v>
      </c>
      <c r="I5692" s="7">
        <v>3</v>
      </c>
    </row>
    <row r="5693" spans="1:9" s="8" customFormat="1" x14ac:dyDescent="0.25">
      <c r="A5693" s="1148"/>
      <c r="B5693" s="989"/>
      <c r="C5693" s="124">
        <v>39714200</v>
      </c>
      <c r="D5693" s="129" t="s">
        <v>722</v>
      </c>
      <c r="E5693" s="6" t="s">
        <v>14</v>
      </c>
      <c r="F5693" s="6" t="s">
        <v>15</v>
      </c>
      <c r="G5693" s="7">
        <v>220000</v>
      </c>
      <c r="H5693" s="7">
        <f t="shared" si="48"/>
        <v>660000</v>
      </c>
      <c r="I5693" s="7">
        <v>3</v>
      </c>
    </row>
    <row r="5694" spans="1:9" s="8" customFormat="1" x14ac:dyDescent="0.25">
      <c r="A5694" s="1148"/>
      <c r="B5694" s="989"/>
      <c r="C5694" s="124"/>
      <c r="D5694" s="129"/>
      <c r="E5694" s="6"/>
      <c r="F5694" s="6"/>
      <c r="G5694" s="7"/>
      <c r="H5694" s="7"/>
      <c r="I5694" s="7"/>
    </row>
    <row r="5695" spans="1:9" s="8" customFormat="1" ht="30" x14ac:dyDescent="0.25">
      <c r="A5695" s="1148"/>
      <c r="B5695" s="989"/>
      <c r="C5695" s="124">
        <v>42911140</v>
      </c>
      <c r="D5695" s="129" t="s">
        <v>3089</v>
      </c>
      <c r="E5695" s="6" t="s">
        <v>14</v>
      </c>
      <c r="F5695" s="6" t="s">
        <v>15</v>
      </c>
      <c r="G5695" s="7">
        <v>70000</v>
      </c>
      <c r="H5695" s="7">
        <f t="shared" si="48"/>
        <v>140000</v>
      </c>
      <c r="I5695" s="7">
        <v>2</v>
      </c>
    </row>
    <row r="5696" spans="1:9" s="8" customFormat="1" x14ac:dyDescent="0.25">
      <c r="A5696" s="1148"/>
      <c r="B5696" s="226">
        <v>5121</v>
      </c>
      <c r="C5696" s="234" t="s">
        <v>5519</v>
      </c>
      <c r="D5696" s="199" t="s">
        <v>5520</v>
      </c>
      <c r="E5696" s="31" t="s">
        <v>14</v>
      </c>
      <c r="F5696" s="31" t="s">
        <v>15</v>
      </c>
      <c r="G5696" s="243">
        <v>12000000</v>
      </c>
      <c r="H5696" s="243">
        <v>12000000</v>
      </c>
      <c r="I5696" s="32">
        <v>1</v>
      </c>
    </row>
    <row r="5697" spans="1:9" s="8" customFormat="1" x14ac:dyDescent="0.25">
      <c r="A5697" s="1148"/>
      <c r="B5697" s="917" t="s">
        <v>154</v>
      </c>
      <c r="C5697" s="917"/>
      <c r="D5697" s="917"/>
      <c r="E5697" s="917"/>
      <c r="F5697" s="917"/>
      <c r="G5697" s="917"/>
      <c r="H5697" s="243"/>
      <c r="I5697" s="563"/>
    </row>
    <row r="5698" spans="1:9" s="8" customFormat="1" ht="30" x14ac:dyDescent="0.25">
      <c r="A5698" s="1148"/>
      <c r="B5698" s="119" t="s">
        <v>5628</v>
      </c>
      <c r="C5698" s="119" t="s">
        <v>6824</v>
      </c>
      <c r="D5698" s="119" t="s">
        <v>539</v>
      </c>
      <c r="E5698" s="360" t="s">
        <v>126</v>
      </c>
      <c r="F5698" s="559" t="s">
        <v>121</v>
      </c>
      <c r="G5698" s="399">
        <v>2940</v>
      </c>
      <c r="H5698" s="399">
        <v>2940</v>
      </c>
      <c r="I5698" s="563">
        <v>1</v>
      </c>
    </row>
    <row r="5699" spans="1:9" x14ac:dyDescent="0.25">
      <c r="A5699" s="1148"/>
      <c r="B5699" s="917" t="s">
        <v>118</v>
      </c>
      <c r="C5699" s="917"/>
      <c r="D5699" s="917"/>
      <c r="E5699" s="917"/>
      <c r="F5699" s="917"/>
      <c r="G5699" s="917"/>
      <c r="H5699" s="72">
        <f>SUM(H5700:H5715)</f>
        <v>11292900</v>
      </c>
      <c r="I5699" s="72"/>
    </row>
    <row r="5700" spans="1:9" ht="30" x14ac:dyDescent="0.25">
      <c r="A5700" s="1148"/>
      <c r="B5700" s="925">
        <v>4214</v>
      </c>
      <c r="C5700" s="119" t="s">
        <v>3090</v>
      </c>
      <c r="D5700" s="120" t="s">
        <v>128</v>
      </c>
      <c r="E5700" s="10" t="s">
        <v>120</v>
      </c>
      <c r="F5700" s="10" t="s">
        <v>121</v>
      </c>
      <c r="G5700" s="3">
        <v>5411200</v>
      </c>
      <c r="H5700" s="3">
        <f t="shared" ref="H5700:H5715" si="49">G5700*I5700</f>
        <v>5411200</v>
      </c>
      <c r="I5700" s="3">
        <v>1</v>
      </c>
    </row>
    <row r="5701" spans="1:9" x14ac:dyDescent="0.25">
      <c r="A5701" s="1148"/>
      <c r="B5701" s="925"/>
      <c r="C5701" s="835" t="s">
        <v>8087</v>
      </c>
      <c r="D5701" s="835" t="s">
        <v>5270</v>
      </c>
      <c r="E5701" s="891" t="s">
        <v>172</v>
      </c>
      <c r="F5701" s="891" t="s">
        <v>121</v>
      </c>
      <c r="G5701" s="836">
        <v>60000</v>
      </c>
      <c r="H5701" s="836">
        <v>60000</v>
      </c>
      <c r="I5701" s="3">
        <v>1</v>
      </c>
    </row>
    <row r="5702" spans="1:9" ht="30" x14ac:dyDescent="0.25">
      <c r="A5702" s="1148"/>
      <c r="B5702" s="925"/>
      <c r="C5702" s="119" t="s">
        <v>3091</v>
      </c>
      <c r="D5702" s="120" t="s">
        <v>3092</v>
      </c>
      <c r="E5702" s="10" t="s">
        <v>14</v>
      </c>
      <c r="F5702" s="10" t="s">
        <v>121</v>
      </c>
      <c r="G5702" s="3">
        <v>1900000</v>
      </c>
      <c r="H5702" s="3">
        <f t="shared" si="49"/>
        <v>1900000</v>
      </c>
      <c r="I5702" s="3">
        <v>1</v>
      </c>
    </row>
    <row r="5703" spans="1:9" ht="30" x14ac:dyDescent="0.25">
      <c r="A5703" s="1148"/>
      <c r="B5703" s="925"/>
      <c r="C5703" s="119" t="s">
        <v>3093</v>
      </c>
      <c r="D5703" s="120" t="s">
        <v>133</v>
      </c>
      <c r="E5703" s="10" t="s">
        <v>14</v>
      </c>
      <c r="F5703" s="10" t="s">
        <v>121</v>
      </c>
      <c r="G5703" s="3">
        <v>230000</v>
      </c>
      <c r="H5703" s="3">
        <f t="shared" si="49"/>
        <v>230000</v>
      </c>
      <c r="I5703" s="3">
        <v>1</v>
      </c>
    </row>
    <row r="5704" spans="1:9" ht="30" x14ac:dyDescent="0.25">
      <c r="A5704" s="1148"/>
      <c r="B5704" s="10">
        <v>4215</v>
      </c>
      <c r="C5704" s="119" t="s">
        <v>3094</v>
      </c>
      <c r="D5704" s="120" t="s">
        <v>135</v>
      </c>
      <c r="E5704" s="10" t="s">
        <v>120</v>
      </c>
      <c r="F5704" s="10" t="s">
        <v>121</v>
      </c>
      <c r="G5704" s="3">
        <v>250000</v>
      </c>
      <c r="H5704" s="3">
        <f t="shared" si="49"/>
        <v>250000</v>
      </c>
      <c r="I5704" s="3">
        <v>1</v>
      </c>
    </row>
    <row r="5705" spans="1:9" s="8" customFormat="1" ht="30" x14ac:dyDescent="0.25">
      <c r="A5705" s="1148"/>
      <c r="B5705" s="6">
        <v>4232</v>
      </c>
      <c r="C5705" s="124">
        <v>72261160</v>
      </c>
      <c r="D5705" s="129" t="s">
        <v>140</v>
      </c>
      <c r="E5705" s="6" t="s">
        <v>120</v>
      </c>
      <c r="F5705" s="6" t="s">
        <v>121</v>
      </c>
      <c r="G5705" s="7">
        <v>234000</v>
      </c>
      <c r="H5705" s="7">
        <f t="shared" si="49"/>
        <v>234000</v>
      </c>
      <c r="I5705" s="7">
        <v>1</v>
      </c>
    </row>
    <row r="5706" spans="1:9" ht="30" x14ac:dyDescent="0.25">
      <c r="A5706" s="1148"/>
      <c r="B5706" s="10">
        <v>4234</v>
      </c>
      <c r="C5706" s="119" t="s">
        <v>3095</v>
      </c>
      <c r="D5706" s="120" t="s">
        <v>1048</v>
      </c>
      <c r="E5706" s="10" t="s">
        <v>14</v>
      </c>
      <c r="F5706" s="10" t="s">
        <v>121</v>
      </c>
      <c r="G5706" s="3">
        <v>132000</v>
      </c>
      <c r="H5706" s="3">
        <f t="shared" si="49"/>
        <v>132000</v>
      </c>
      <c r="I5706" s="3">
        <v>1</v>
      </c>
    </row>
    <row r="5707" spans="1:9" ht="45" x14ac:dyDescent="0.25">
      <c r="A5707" s="1148"/>
      <c r="B5707" s="925">
        <v>4241</v>
      </c>
      <c r="C5707" s="119" t="s">
        <v>3096</v>
      </c>
      <c r="D5707" s="120" t="s">
        <v>142</v>
      </c>
      <c r="E5707" s="10" t="s">
        <v>120</v>
      </c>
      <c r="F5707" s="10" t="s">
        <v>121</v>
      </c>
      <c r="G5707" s="3">
        <v>78200</v>
      </c>
      <c r="H5707" s="3">
        <f t="shared" si="49"/>
        <v>78200</v>
      </c>
      <c r="I5707" s="3">
        <v>1</v>
      </c>
    </row>
    <row r="5708" spans="1:9" s="8" customFormat="1" x14ac:dyDescent="0.25">
      <c r="A5708" s="1148"/>
      <c r="B5708" s="925"/>
      <c r="C5708" s="124">
        <v>79991160</v>
      </c>
      <c r="D5708" s="129" t="s">
        <v>499</v>
      </c>
      <c r="E5708" s="6" t="s">
        <v>14</v>
      </c>
      <c r="F5708" s="6" t="s">
        <v>121</v>
      </c>
      <c r="G5708" s="7">
        <v>450000</v>
      </c>
      <c r="H5708" s="7">
        <f t="shared" si="49"/>
        <v>450000</v>
      </c>
      <c r="I5708" s="7">
        <v>1</v>
      </c>
    </row>
    <row r="5709" spans="1:9" ht="30" x14ac:dyDescent="0.25">
      <c r="A5709" s="1148"/>
      <c r="B5709" s="925"/>
      <c r="C5709" s="119" t="s">
        <v>3097</v>
      </c>
      <c r="D5709" s="120" t="s">
        <v>763</v>
      </c>
      <c r="E5709" s="10" t="s">
        <v>126</v>
      </c>
      <c r="F5709" s="10" t="s">
        <v>121</v>
      </c>
      <c r="G5709" s="3">
        <v>1000000</v>
      </c>
      <c r="H5709" s="3">
        <f t="shared" si="49"/>
        <v>1000000</v>
      </c>
      <c r="I5709" s="3">
        <v>1</v>
      </c>
    </row>
    <row r="5710" spans="1:9" ht="75" x14ac:dyDescent="0.25">
      <c r="A5710" s="1148"/>
      <c r="B5710" s="925"/>
      <c r="C5710" s="119" t="s">
        <v>3098</v>
      </c>
      <c r="D5710" s="120" t="s">
        <v>3099</v>
      </c>
      <c r="E5710" s="10" t="s">
        <v>126</v>
      </c>
      <c r="F5710" s="10" t="s">
        <v>121</v>
      </c>
      <c r="G5710" s="3">
        <v>700000</v>
      </c>
      <c r="H5710" s="3">
        <f t="shared" si="49"/>
        <v>700000</v>
      </c>
      <c r="I5710" s="3">
        <v>1</v>
      </c>
    </row>
    <row r="5711" spans="1:9" ht="75" x14ac:dyDescent="0.25">
      <c r="A5711" s="1148"/>
      <c r="B5711" s="925"/>
      <c r="C5711" s="119" t="s">
        <v>3100</v>
      </c>
      <c r="D5711" s="120" t="s">
        <v>3101</v>
      </c>
      <c r="E5711" s="10" t="s">
        <v>126</v>
      </c>
      <c r="F5711" s="10" t="s">
        <v>121</v>
      </c>
      <c r="G5711" s="3">
        <v>207500</v>
      </c>
      <c r="H5711" s="3">
        <f t="shared" si="49"/>
        <v>207500</v>
      </c>
      <c r="I5711" s="3">
        <v>1</v>
      </c>
    </row>
    <row r="5712" spans="1:9" ht="75" x14ac:dyDescent="0.25">
      <c r="A5712" s="1148"/>
      <c r="B5712" s="925"/>
      <c r="C5712" s="119" t="s">
        <v>3102</v>
      </c>
      <c r="D5712" s="120" t="s">
        <v>3103</v>
      </c>
      <c r="E5712" s="10" t="s">
        <v>126</v>
      </c>
      <c r="F5712" s="10" t="s">
        <v>121</v>
      </c>
      <c r="G5712" s="3">
        <v>150000</v>
      </c>
      <c r="H5712" s="3">
        <f t="shared" si="49"/>
        <v>150000</v>
      </c>
      <c r="I5712" s="3">
        <v>1</v>
      </c>
    </row>
    <row r="5713" spans="1:9" ht="60" x14ac:dyDescent="0.25">
      <c r="A5713" s="1148"/>
      <c r="B5713" s="925"/>
      <c r="C5713" s="119" t="s">
        <v>3104</v>
      </c>
      <c r="D5713" s="120" t="s">
        <v>3105</v>
      </c>
      <c r="E5713" s="10" t="s">
        <v>126</v>
      </c>
      <c r="F5713" s="10" t="s">
        <v>121</v>
      </c>
      <c r="G5713" s="3">
        <v>180000</v>
      </c>
      <c r="H5713" s="3">
        <f t="shared" si="49"/>
        <v>180000</v>
      </c>
      <c r="I5713" s="3">
        <v>1</v>
      </c>
    </row>
    <row r="5714" spans="1:9" ht="30" x14ac:dyDescent="0.25">
      <c r="A5714" s="1148"/>
      <c r="B5714" s="925"/>
      <c r="C5714" s="119" t="s">
        <v>7064</v>
      </c>
      <c r="D5714" s="119" t="s">
        <v>5270</v>
      </c>
      <c r="E5714" s="119" t="s">
        <v>3127</v>
      </c>
      <c r="F5714" s="119" t="s">
        <v>121</v>
      </c>
      <c r="G5714" s="119">
        <v>60000</v>
      </c>
      <c r="H5714" s="119">
        <v>60000</v>
      </c>
      <c r="I5714" s="370">
        <v>1</v>
      </c>
    </row>
    <row r="5715" spans="1:9" ht="60" x14ac:dyDescent="0.25">
      <c r="A5715" s="1148"/>
      <c r="B5715" s="925"/>
      <c r="C5715" s="119" t="s">
        <v>3106</v>
      </c>
      <c r="D5715" s="120" t="s">
        <v>3107</v>
      </c>
      <c r="E5715" s="10" t="s">
        <v>126</v>
      </c>
      <c r="F5715" s="10" t="s">
        <v>121</v>
      </c>
      <c r="G5715" s="3">
        <v>250000</v>
      </c>
      <c r="H5715" s="3">
        <f t="shared" si="49"/>
        <v>250000</v>
      </c>
      <c r="I5715" s="3">
        <v>1</v>
      </c>
    </row>
    <row r="5716" spans="1:9" x14ac:dyDescent="0.25">
      <c r="A5716" s="1148"/>
      <c r="B5716" s="916" t="s">
        <v>513</v>
      </c>
      <c r="C5716" s="916"/>
      <c r="D5716" s="916"/>
      <c r="E5716" s="916"/>
      <c r="F5716" s="916"/>
      <c r="G5716" s="916"/>
      <c r="H5716" s="2">
        <f>SUM(H5717+H5719)</f>
        <v>3000000</v>
      </c>
      <c r="I5716" s="2"/>
    </row>
    <row r="5717" spans="1:9" x14ac:dyDescent="0.25">
      <c r="A5717" s="1148"/>
      <c r="B5717" s="917" t="s">
        <v>154</v>
      </c>
      <c r="C5717" s="917"/>
      <c r="D5717" s="917"/>
      <c r="E5717" s="917"/>
      <c r="F5717" s="917"/>
      <c r="G5717" s="917"/>
      <c r="H5717" s="72">
        <f>SUM(H5718:H5718)</f>
        <v>2940000</v>
      </c>
      <c r="I5717" s="72"/>
    </row>
    <row r="5718" spans="1:9" ht="30" x14ac:dyDescent="0.25">
      <c r="A5718" s="1148"/>
      <c r="B5718" s="10">
        <v>4251</v>
      </c>
      <c r="C5718" s="119" t="s">
        <v>3108</v>
      </c>
      <c r="D5718" s="120" t="s">
        <v>539</v>
      </c>
      <c r="E5718" s="10" t="s">
        <v>126</v>
      </c>
      <c r="F5718" s="10" t="s">
        <v>121</v>
      </c>
      <c r="G5718" s="3">
        <v>2940000</v>
      </c>
      <c r="H5718" s="3">
        <f>G5718*I5718</f>
        <v>2940000</v>
      </c>
      <c r="I5718" s="3">
        <v>1</v>
      </c>
    </row>
    <row r="5719" spans="1:9" x14ac:dyDescent="0.25">
      <c r="A5719" s="1148"/>
      <c r="B5719" s="917" t="s">
        <v>118</v>
      </c>
      <c r="C5719" s="917"/>
      <c r="D5719" s="917"/>
      <c r="E5719" s="917"/>
      <c r="F5719" s="917"/>
      <c r="G5719" s="917"/>
      <c r="H5719" s="72">
        <f>SUM(H5720:H5720)</f>
        <v>60000</v>
      </c>
      <c r="I5719" s="72"/>
    </row>
    <row r="5720" spans="1:9" s="8" customFormat="1" ht="30" x14ac:dyDescent="0.25">
      <c r="A5720" s="1148"/>
      <c r="B5720" s="6">
        <v>4251</v>
      </c>
      <c r="C5720" s="124">
        <v>71351540</v>
      </c>
      <c r="D5720" s="129" t="s">
        <v>168</v>
      </c>
      <c r="E5720" s="6" t="s">
        <v>126</v>
      </c>
      <c r="F5720" s="6" t="s">
        <v>121</v>
      </c>
      <c r="G5720" s="7">
        <v>60000</v>
      </c>
      <c r="H5720" s="7">
        <f>G5720*I5720</f>
        <v>60000</v>
      </c>
      <c r="I5720" s="7">
        <v>1</v>
      </c>
    </row>
    <row r="5721" spans="1:9" x14ac:dyDescent="0.25">
      <c r="A5721" s="1148"/>
      <c r="B5721" s="916" t="s">
        <v>153</v>
      </c>
      <c r="C5721" s="916"/>
      <c r="D5721" s="916"/>
      <c r="E5721" s="916"/>
      <c r="F5721" s="916"/>
      <c r="G5721" s="916"/>
      <c r="H5721" s="2">
        <f>SUM(H5722+H5728)</f>
        <v>2000000</v>
      </c>
      <c r="I5721" s="2"/>
    </row>
    <row r="5722" spans="1:9" x14ac:dyDescent="0.25">
      <c r="A5722" s="1148"/>
      <c r="B5722" s="917" t="s">
        <v>154</v>
      </c>
      <c r="C5722" s="917"/>
      <c r="D5722" s="917"/>
      <c r="E5722" s="917"/>
      <c r="F5722" s="917"/>
      <c r="G5722" s="917"/>
      <c r="H5722" s="72">
        <f>SUM(H5723:H5727)</f>
        <v>1750000</v>
      </c>
      <c r="I5722" s="72"/>
    </row>
    <row r="5723" spans="1:9" ht="45" x14ac:dyDescent="0.25">
      <c r="A5723" s="1148"/>
      <c r="B5723" s="912">
        <v>5134</v>
      </c>
      <c r="C5723" s="119" t="s">
        <v>3109</v>
      </c>
      <c r="D5723" s="120" t="s">
        <v>3110</v>
      </c>
      <c r="E5723" s="10" t="s">
        <v>149</v>
      </c>
      <c r="F5723" s="10" t="s">
        <v>121</v>
      </c>
      <c r="G5723" s="3">
        <v>500000</v>
      </c>
      <c r="H5723" s="3">
        <f>G5723*I5723</f>
        <v>500000</v>
      </c>
      <c r="I5723" s="3">
        <v>1</v>
      </c>
    </row>
    <row r="5724" spans="1:9" ht="60" x14ac:dyDescent="0.25">
      <c r="A5724" s="1148"/>
      <c r="B5724" s="913"/>
      <c r="C5724" s="119" t="s">
        <v>3111</v>
      </c>
      <c r="D5724" s="120" t="s">
        <v>3112</v>
      </c>
      <c r="E5724" s="10" t="s">
        <v>149</v>
      </c>
      <c r="F5724" s="10" t="s">
        <v>121</v>
      </c>
      <c r="G5724" s="3">
        <v>150000</v>
      </c>
      <c r="H5724" s="3">
        <f>G5724*I5724</f>
        <v>150000</v>
      </c>
      <c r="I5724" s="3">
        <v>1</v>
      </c>
    </row>
    <row r="5725" spans="1:9" ht="45" x14ac:dyDescent="0.25">
      <c r="A5725" s="1148"/>
      <c r="B5725" s="913"/>
      <c r="C5725" s="119" t="s">
        <v>3113</v>
      </c>
      <c r="D5725" s="120" t="s">
        <v>3114</v>
      </c>
      <c r="E5725" s="10" t="s">
        <v>149</v>
      </c>
      <c r="F5725" s="10" t="s">
        <v>121</v>
      </c>
      <c r="G5725" s="3">
        <v>400000</v>
      </c>
      <c r="H5725" s="3">
        <f>G5725*I5725</f>
        <v>400000</v>
      </c>
      <c r="I5725" s="3">
        <v>1</v>
      </c>
    </row>
    <row r="5726" spans="1:9" ht="45" x14ac:dyDescent="0.25">
      <c r="A5726" s="1148"/>
      <c r="B5726" s="913"/>
      <c r="C5726" s="119" t="s">
        <v>3115</v>
      </c>
      <c r="D5726" s="120" t="s">
        <v>3116</v>
      </c>
      <c r="E5726" s="10" t="s">
        <v>149</v>
      </c>
      <c r="F5726" s="10" t="s">
        <v>121</v>
      </c>
      <c r="G5726" s="3">
        <v>200000</v>
      </c>
      <c r="H5726" s="3">
        <f>G5726*I5726</f>
        <v>200000</v>
      </c>
      <c r="I5726" s="3">
        <v>1</v>
      </c>
    </row>
    <row r="5727" spans="1:9" ht="75" x14ac:dyDescent="0.25">
      <c r="A5727" s="1148"/>
      <c r="B5727" s="913"/>
      <c r="C5727" s="119" t="s">
        <v>3117</v>
      </c>
      <c r="D5727" s="120" t="s">
        <v>3118</v>
      </c>
      <c r="E5727" s="10" t="s">
        <v>149</v>
      </c>
      <c r="F5727" s="10" t="s">
        <v>121</v>
      </c>
      <c r="G5727" s="3">
        <v>500000</v>
      </c>
      <c r="H5727" s="3">
        <f>G5727*I5727</f>
        <v>500000</v>
      </c>
      <c r="I5727" s="3">
        <v>1</v>
      </c>
    </row>
    <row r="5728" spans="1:9" x14ac:dyDescent="0.25">
      <c r="A5728" s="1148"/>
      <c r="B5728" s="917" t="s">
        <v>118</v>
      </c>
      <c r="C5728" s="917"/>
      <c r="D5728" s="917"/>
      <c r="E5728" s="917"/>
      <c r="F5728" s="917"/>
      <c r="G5728" s="917"/>
      <c r="H5728" s="72">
        <f>SUM(H5729:H5733)</f>
        <v>250000</v>
      </c>
      <c r="I5728" s="72"/>
    </row>
    <row r="5729" spans="1:9" s="8" customFormat="1" ht="45" x14ac:dyDescent="0.25">
      <c r="A5729" s="1148"/>
      <c r="B5729" s="974">
        <v>5134</v>
      </c>
      <c r="C5729" s="124">
        <v>50531140</v>
      </c>
      <c r="D5729" s="129" t="s">
        <v>3119</v>
      </c>
      <c r="E5729" s="6" t="s">
        <v>126</v>
      </c>
      <c r="F5729" s="6" t="s">
        <v>121</v>
      </c>
      <c r="G5729" s="7">
        <v>70000</v>
      </c>
      <c r="H5729" s="7">
        <f>G5729*I5729</f>
        <v>70000</v>
      </c>
      <c r="I5729" s="7">
        <v>1</v>
      </c>
    </row>
    <row r="5730" spans="1:9" s="8" customFormat="1" ht="45" x14ac:dyDescent="0.25">
      <c r="A5730" s="1148"/>
      <c r="B5730" s="975"/>
      <c r="C5730" s="124">
        <v>50531140</v>
      </c>
      <c r="D5730" s="129" t="s">
        <v>3120</v>
      </c>
      <c r="E5730" s="6" t="s">
        <v>126</v>
      </c>
      <c r="F5730" s="6" t="s">
        <v>121</v>
      </c>
      <c r="G5730" s="7">
        <v>30000</v>
      </c>
      <c r="H5730" s="7">
        <f>G5730*I5730</f>
        <v>30000</v>
      </c>
      <c r="I5730" s="7">
        <v>1</v>
      </c>
    </row>
    <row r="5731" spans="1:9" s="8" customFormat="1" ht="45" x14ac:dyDescent="0.25">
      <c r="A5731" s="1148"/>
      <c r="B5731" s="975"/>
      <c r="C5731" s="124">
        <v>50531140</v>
      </c>
      <c r="D5731" s="129" t="s">
        <v>3121</v>
      </c>
      <c r="E5731" s="6" t="s">
        <v>126</v>
      </c>
      <c r="F5731" s="6" t="s">
        <v>121</v>
      </c>
      <c r="G5731" s="7">
        <v>60000</v>
      </c>
      <c r="H5731" s="7">
        <f>G5731*I5731</f>
        <v>60000</v>
      </c>
      <c r="I5731" s="7">
        <v>1</v>
      </c>
    </row>
    <row r="5732" spans="1:9" s="8" customFormat="1" ht="45" x14ac:dyDescent="0.25">
      <c r="A5732" s="1148"/>
      <c r="B5732" s="975"/>
      <c r="C5732" s="124">
        <v>50531140</v>
      </c>
      <c r="D5732" s="129" t="s">
        <v>3122</v>
      </c>
      <c r="E5732" s="6" t="s">
        <v>126</v>
      </c>
      <c r="F5732" s="6" t="s">
        <v>121</v>
      </c>
      <c r="G5732" s="7">
        <v>20000</v>
      </c>
      <c r="H5732" s="7">
        <f>G5732*I5732</f>
        <v>20000</v>
      </c>
      <c r="I5732" s="7">
        <v>1</v>
      </c>
    </row>
    <row r="5733" spans="1:9" s="8" customFormat="1" ht="60" x14ac:dyDescent="0.25">
      <c r="A5733" s="1148"/>
      <c r="B5733" s="975"/>
      <c r="C5733" s="124">
        <v>50531140</v>
      </c>
      <c r="D5733" s="129" t="s">
        <v>3123</v>
      </c>
      <c r="E5733" s="6" t="s">
        <v>126</v>
      </c>
      <c r="F5733" s="6" t="s">
        <v>121</v>
      </c>
      <c r="G5733" s="7">
        <v>70000</v>
      </c>
      <c r="H5733" s="7">
        <f>G5733*I5733</f>
        <v>70000</v>
      </c>
      <c r="I5733" s="7">
        <v>1</v>
      </c>
    </row>
    <row r="5734" spans="1:9" s="8" customFormat="1" x14ac:dyDescent="0.25">
      <c r="A5734" s="1148"/>
      <c r="B5734" s="975"/>
      <c r="C5734" s="119" t="s">
        <v>6630</v>
      </c>
      <c r="D5734" s="119" t="s">
        <v>164</v>
      </c>
      <c r="E5734" s="221" t="s">
        <v>126</v>
      </c>
      <c r="F5734" s="221" t="s">
        <v>121</v>
      </c>
      <c r="G5734" s="119">
        <v>250000</v>
      </c>
      <c r="H5734" s="119">
        <v>250000</v>
      </c>
      <c r="I5734" s="32">
        <v>1</v>
      </c>
    </row>
    <row r="5735" spans="1:9" x14ac:dyDescent="0.25">
      <c r="A5735" s="1148"/>
      <c r="B5735" s="916" t="s">
        <v>524</v>
      </c>
      <c r="C5735" s="916"/>
      <c r="D5735" s="916"/>
      <c r="E5735" s="916"/>
      <c r="F5735" s="916"/>
      <c r="G5735" s="916"/>
      <c r="H5735" s="2">
        <f>SUM(H5736)</f>
        <v>850000</v>
      </c>
      <c r="I5735" s="2"/>
    </row>
    <row r="5736" spans="1:9" x14ac:dyDescent="0.25">
      <c r="A5736" s="1148"/>
      <c r="B5736" s="917" t="s">
        <v>118</v>
      </c>
      <c r="C5736" s="917"/>
      <c r="D5736" s="917"/>
      <c r="E5736" s="917"/>
      <c r="F5736" s="917"/>
      <c r="G5736" s="917"/>
      <c r="H5736" s="72">
        <f>SUM(H5737:H5737)</f>
        <v>850000</v>
      </c>
      <c r="I5736" s="72"/>
    </row>
    <row r="5737" spans="1:9" s="8" customFormat="1" ht="60" x14ac:dyDescent="0.25">
      <c r="A5737" s="1148"/>
      <c r="B5737" s="6">
        <v>4239</v>
      </c>
      <c r="C5737" s="124">
        <v>60171200</v>
      </c>
      <c r="D5737" s="129" t="s">
        <v>778</v>
      </c>
      <c r="E5737" s="6" t="s">
        <v>126</v>
      </c>
      <c r="F5737" s="6" t="s">
        <v>121</v>
      </c>
      <c r="G5737" s="7">
        <v>850000</v>
      </c>
      <c r="H5737" s="7">
        <f>G5737*I5737</f>
        <v>850000</v>
      </c>
      <c r="I5737" s="7">
        <v>1</v>
      </c>
    </row>
    <row r="5738" spans="1:9" x14ac:dyDescent="0.25">
      <c r="A5738" s="1148"/>
      <c r="B5738" s="916" t="s">
        <v>165</v>
      </c>
      <c r="C5738" s="916"/>
      <c r="D5738" s="916"/>
      <c r="E5738" s="916"/>
      <c r="F5738" s="916"/>
      <c r="G5738" s="916"/>
      <c r="H5738" s="2">
        <f>SUM(H5739+H5741)</f>
        <v>41000000</v>
      </c>
      <c r="I5738" s="2"/>
    </row>
    <row r="5739" spans="1:9" x14ac:dyDescent="0.25">
      <c r="A5739" s="1148"/>
      <c r="B5739" s="917" t="s">
        <v>154</v>
      </c>
      <c r="C5739" s="917"/>
      <c r="D5739" s="917"/>
      <c r="E5739" s="917"/>
      <c r="F5739" s="917"/>
      <c r="G5739" s="917"/>
      <c r="H5739" s="72">
        <f>SUM(H5740:H5740)</f>
        <v>40195790</v>
      </c>
      <c r="I5739" s="72"/>
    </row>
    <row r="5740" spans="1:9" ht="30" x14ac:dyDescent="0.25">
      <c r="A5740" s="1148"/>
      <c r="B5740" s="10">
        <v>4251</v>
      </c>
      <c r="C5740" s="119" t="s">
        <v>166</v>
      </c>
      <c r="D5740" s="120" t="s">
        <v>167</v>
      </c>
      <c r="E5740" s="10" t="s">
        <v>149</v>
      </c>
      <c r="F5740" s="10" t="s">
        <v>121</v>
      </c>
      <c r="G5740" s="3">
        <v>40195790</v>
      </c>
      <c r="H5740" s="3">
        <f>G5740*I5740</f>
        <v>40195790</v>
      </c>
      <c r="I5740" s="3">
        <v>1</v>
      </c>
    </row>
    <row r="5741" spans="1:9" x14ac:dyDescent="0.25">
      <c r="A5741" s="1148"/>
      <c r="B5741" s="917" t="s">
        <v>118</v>
      </c>
      <c r="C5741" s="917"/>
      <c r="D5741" s="917"/>
      <c r="E5741" s="917"/>
      <c r="F5741" s="917"/>
      <c r="G5741" s="917"/>
      <c r="H5741" s="72">
        <f>SUM(H5742:H5742)</f>
        <v>804210</v>
      </c>
      <c r="I5741" s="72"/>
    </row>
    <row r="5742" spans="1:9" s="8" customFormat="1" ht="30" x14ac:dyDescent="0.25">
      <c r="A5742" s="1148"/>
      <c r="B5742" s="6">
        <v>4251</v>
      </c>
      <c r="C5742" s="124">
        <v>71351540</v>
      </c>
      <c r="D5742" s="129" t="s">
        <v>168</v>
      </c>
      <c r="E5742" s="6" t="s">
        <v>149</v>
      </c>
      <c r="F5742" s="6" t="s">
        <v>121</v>
      </c>
      <c r="G5742" s="7">
        <v>804210</v>
      </c>
      <c r="H5742" s="7">
        <f>G5742*I5742</f>
        <v>804210</v>
      </c>
      <c r="I5742" s="7">
        <v>1</v>
      </c>
    </row>
    <row r="5743" spans="1:9" x14ac:dyDescent="0.25">
      <c r="A5743" s="1148"/>
      <c r="B5743" s="916" t="s">
        <v>169</v>
      </c>
      <c r="C5743" s="916"/>
      <c r="D5743" s="916"/>
      <c r="E5743" s="916"/>
      <c r="F5743" s="916"/>
      <c r="G5743" s="916"/>
      <c r="H5743" s="2">
        <f>SUM(H5744+H5746)</f>
        <v>10000000</v>
      </c>
      <c r="I5743" s="2"/>
    </row>
    <row r="5744" spans="1:9" x14ac:dyDescent="0.25">
      <c r="A5744" s="1148"/>
      <c r="B5744" s="917" t="s">
        <v>154</v>
      </c>
      <c r="C5744" s="917"/>
      <c r="D5744" s="917"/>
      <c r="E5744" s="917"/>
      <c r="F5744" s="917"/>
      <c r="G5744" s="917"/>
      <c r="H5744" s="72">
        <f>SUM(H5745:H5745)</f>
        <v>9800000</v>
      </c>
      <c r="I5744" s="72"/>
    </row>
    <row r="5745" spans="1:9" ht="30" x14ac:dyDescent="0.25">
      <c r="A5745" s="1148"/>
      <c r="B5745" s="10">
        <v>4251</v>
      </c>
      <c r="C5745" s="119" t="s">
        <v>3124</v>
      </c>
      <c r="D5745" s="120" t="s">
        <v>529</v>
      </c>
      <c r="E5745" s="10" t="s">
        <v>126</v>
      </c>
      <c r="F5745" s="10" t="s">
        <v>121</v>
      </c>
      <c r="G5745" s="3">
        <v>9800000</v>
      </c>
      <c r="H5745" s="3">
        <f>G5745*I5745</f>
        <v>9800000</v>
      </c>
      <c r="I5745" s="3">
        <v>1</v>
      </c>
    </row>
    <row r="5746" spans="1:9" x14ac:dyDescent="0.25">
      <c r="A5746" s="1148"/>
      <c r="B5746" s="917" t="s">
        <v>118</v>
      </c>
      <c r="C5746" s="917"/>
      <c r="D5746" s="917"/>
      <c r="E5746" s="917"/>
      <c r="F5746" s="917"/>
      <c r="G5746" s="917"/>
      <c r="H5746" s="72">
        <f>SUM(H5747:H5747)</f>
        <v>200000</v>
      </c>
      <c r="I5746" s="72"/>
    </row>
    <row r="5747" spans="1:9" s="8" customFormat="1" ht="30" x14ac:dyDescent="0.25">
      <c r="A5747" s="1148"/>
      <c r="B5747" s="6">
        <v>4251</v>
      </c>
      <c r="C5747" s="124">
        <v>71351540</v>
      </c>
      <c r="D5747" s="129" t="s">
        <v>168</v>
      </c>
      <c r="E5747" s="6" t="s">
        <v>172</v>
      </c>
      <c r="F5747" s="6" t="s">
        <v>121</v>
      </c>
      <c r="G5747" s="7">
        <v>200000</v>
      </c>
      <c r="H5747" s="7">
        <f>G5747*I5747</f>
        <v>200000</v>
      </c>
      <c r="I5747" s="7">
        <v>1</v>
      </c>
    </row>
    <row r="5748" spans="1:9" x14ac:dyDescent="0.25">
      <c r="A5748" s="1148"/>
      <c r="B5748" s="916" t="s">
        <v>173</v>
      </c>
      <c r="C5748" s="916"/>
      <c r="D5748" s="916"/>
      <c r="E5748" s="916"/>
      <c r="F5748" s="916"/>
      <c r="G5748" s="916"/>
      <c r="H5748" s="2">
        <f>SUM(H5749+H5751)</f>
        <v>10000000</v>
      </c>
      <c r="I5748" s="2"/>
    </row>
    <row r="5749" spans="1:9" x14ac:dyDescent="0.25">
      <c r="A5749" s="1148"/>
      <c r="B5749" s="917" t="s">
        <v>154</v>
      </c>
      <c r="C5749" s="917"/>
      <c r="D5749" s="917"/>
      <c r="E5749" s="917"/>
      <c r="F5749" s="917"/>
      <c r="G5749" s="917"/>
      <c r="H5749" s="72">
        <f>SUM(H5750:H5750)</f>
        <v>9740000</v>
      </c>
      <c r="I5749" s="72"/>
    </row>
    <row r="5750" spans="1:9" s="8" customFormat="1" ht="30" x14ac:dyDescent="0.25">
      <c r="A5750" s="1148"/>
      <c r="B5750" s="6">
        <v>5113</v>
      </c>
      <c r="C5750" s="124">
        <v>45111230</v>
      </c>
      <c r="D5750" s="129" t="s">
        <v>3125</v>
      </c>
      <c r="E5750" s="6" t="s">
        <v>126</v>
      </c>
      <c r="F5750" s="6" t="s">
        <v>121</v>
      </c>
      <c r="G5750" s="7">
        <v>9740000</v>
      </c>
      <c r="H5750" s="7">
        <f>G5750*I5750</f>
        <v>9740000</v>
      </c>
      <c r="I5750" s="7">
        <v>1</v>
      </c>
    </row>
    <row r="5751" spans="1:9" x14ac:dyDescent="0.25">
      <c r="A5751" s="1148"/>
      <c r="B5751" s="917" t="s">
        <v>118</v>
      </c>
      <c r="C5751" s="917"/>
      <c r="D5751" s="917"/>
      <c r="E5751" s="917"/>
      <c r="F5751" s="917"/>
      <c r="G5751" s="917"/>
      <c r="H5751" s="72">
        <f>SUM(H5752:H5753)</f>
        <v>260000</v>
      </c>
      <c r="I5751" s="72"/>
    </row>
    <row r="5752" spans="1:9" s="8" customFormat="1" ht="30" x14ac:dyDescent="0.25">
      <c r="A5752" s="1148"/>
      <c r="B5752" s="989">
        <v>5113</v>
      </c>
      <c r="C5752" s="124">
        <v>71351540</v>
      </c>
      <c r="D5752" s="129" t="s">
        <v>168</v>
      </c>
      <c r="E5752" s="6" t="s">
        <v>126</v>
      </c>
      <c r="F5752" s="6" t="s">
        <v>121</v>
      </c>
      <c r="G5752" s="7">
        <v>200000</v>
      </c>
      <c r="H5752" s="7">
        <f>G5752*I5752</f>
        <v>200000</v>
      </c>
      <c r="I5752" s="7">
        <v>1</v>
      </c>
    </row>
    <row r="5753" spans="1:9" s="8" customFormat="1" ht="30" x14ac:dyDescent="0.25">
      <c r="A5753" s="1148"/>
      <c r="B5753" s="989"/>
      <c r="C5753" s="124">
        <v>98111140</v>
      </c>
      <c r="D5753" s="129" t="s">
        <v>532</v>
      </c>
      <c r="E5753" s="6" t="s">
        <v>120</v>
      </c>
      <c r="F5753" s="6" t="s">
        <v>121</v>
      </c>
      <c r="G5753" s="7">
        <v>60000</v>
      </c>
      <c r="H5753" s="7">
        <f>G5753*I5753</f>
        <v>60000</v>
      </c>
      <c r="I5753" s="7">
        <v>1</v>
      </c>
    </row>
    <row r="5754" spans="1:9" x14ac:dyDescent="0.25">
      <c r="A5754" s="1148"/>
      <c r="B5754" s="916" t="s">
        <v>175</v>
      </c>
      <c r="C5754" s="916"/>
      <c r="D5754" s="916"/>
      <c r="E5754" s="916"/>
      <c r="F5754" s="916"/>
      <c r="G5754" s="916"/>
      <c r="H5754" s="2">
        <f>SUM(H5755+H5757)</f>
        <v>120000000</v>
      </c>
      <c r="I5754" s="2"/>
    </row>
    <row r="5755" spans="1:9" x14ac:dyDescent="0.25">
      <c r="A5755" s="1148"/>
      <c r="B5755" s="917" t="s">
        <v>154</v>
      </c>
      <c r="C5755" s="917"/>
      <c r="D5755" s="917"/>
      <c r="E5755" s="917"/>
      <c r="F5755" s="917"/>
      <c r="G5755" s="917"/>
      <c r="H5755" s="72">
        <f>SUM(H5756:H5756)</f>
        <v>116880000</v>
      </c>
      <c r="I5755" s="72"/>
    </row>
    <row r="5756" spans="1:9" s="8" customFormat="1" ht="30" x14ac:dyDescent="0.25">
      <c r="A5756" s="1148"/>
      <c r="B5756" s="6">
        <v>5113</v>
      </c>
      <c r="C5756" s="124">
        <v>45231177</v>
      </c>
      <c r="D5756" s="129" t="s">
        <v>529</v>
      </c>
      <c r="E5756" s="6" t="s">
        <v>149</v>
      </c>
      <c r="F5756" s="6" t="s">
        <v>121</v>
      </c>
      <c r="G5756" s="7">
        <v>116880000</v>
      </c>
      <c r="H5756" s="7">
        <f>G5756*I5756</f>
        <v>116880000</v>
      </c>
      <c r="I5756" s="7">
        <v>1</v>
      </c>
    </row>
    <row r="5757" spans="1:9" x14ac:dyDescent="0.25">
      <c r="A5757" s="1148"/>
      <c r="B5757" s="917" t="s">
        <v>118</v>
      </c>
      <c r="C5757" s="917"/>
      <c r="D5757" s="917"/>
      <c r="E5757" s="917"/>
      <c r="F5757" s="917"/>
      <c r="G5757" s="917"/>
      <c r="H5757" s="72">
        <f>SUM(H5758:H5759)</f>
        <v>3120000</v>
      </c>
      <c r="I5757" s="72"/>
    </row>
    <row r="5758" spans="1:9" s="8" customFormat="1" ht="30" x14ac:dyDescent="0.25">
      <c r="A5758" s="1148"/>
      <c r="B5758" s="989">
        <v>5113</v>
      </c>
      <c r="C5758" s="124">
        <v>71351540</v>
      </c>
      <c r="D5758" s="129" t="s">
        <v>168</v>
      </c>
      <c r="E5758" s="6" t="s">
        <v>149</v>
      </c>
      <c r="F5758" s="6" t="s">
        <v>121</v>
      </c>
      <c r="G5758" s="7">
        <v>2400000</v>
      </c>
      <c r="H5758" s="7">
        <f>G5758*I5758</f>
        <v>2400000</v>
      </c>
      <c r="I5758" s="7">
        <v>1</v>
      </c>
    </row>
    <row r="5759" spans="1:9" s="8" customFormat="1" ht="30" x14ac:dyDescent="0.25">
      <c r="A5759" s="1148"/>
      <c r="B5759" s="989"/>
      <c r="C5759" s="124">
        <v>98111140</v>
      </c>
      <c r="D5759" s="129" t="s">
        <v>532</v>
      </c>
      <c r="E5759" s="6" t="s">
        <v>120</v>
      </c>
      <c r="F5759" s="6" t="s">
        <v>121</v>
      </c>
      <c r="G5759" s="7">
        <v>720000</v>
      </c>
      <c r="H5759" s="7">
        <f>G5759*I5759</f>
        <v>720000</v>
      </c>
      <c r="I5759" s="7">
        <v>1</v>
      </c>
    </row>
    <row r="5760" spans="1:9" x14ac:dyDescent="0.25">
      <c r="A5760" s="1148"/>
      <c r="B5760" s="916" t="s">
        <v>178</v>
      </c>
      <c r="C5760" s="916"/>
      <c r="D5760" s="916"/>
      <c r="E5760" s="916"/>
      <c r="F5760" s="916"/>
      <c r="G5760" s="916"/>
      <c r="H5760" s="2">
        <f>SUM(H5761+H5770)</f>
        <v>13121200</v>
      </c>
      <c r="I5760" s="2"/>
    </row>
    <row r="5761" spans="1:9" x14ac:dyDescent="0.25">
      <c r="A5761" s="1148"/>
      <c r="B5761" s="917" t="s">
        <v>11</v>
      </c>
      <c r="C5761" s="917"/>
      <c r="D5761" s="917"/>
      <c r="E5761" s="917"/>
      <c r="F5761" s="917"/>
      <c r="G5761" s="917"/>
      <c r="H5761" s="72">
        <f>SUM(H5762:H5763)</f>
        <v>12860500</v>
      </c>
      <c r="I5761" s="72"/>
    </row>
    <row r="5762" spans="1:9" s="8" customFormat="1" x14ac:dyDescent="0.25">
      <c r="A5762" s="1148"/>
      <c r="B5762" s="974">
        <v>5129</v>
      </c>
      <c r="C5762" s="124">
        <v>42418100</v>
      </c>
      <c r="D5762" s="129" t="s">
        <v>3126</v>
      </c>
      <c r="E5762" s="6" t="s">
        <v>126</v>
      </c>
      <c r="F5762" s="6" t="s">
        <v>121</v>
      </c>
      <c r="G5762" s="7">
        <v>4226440</v>
      </c>
      <c r="H5762" s="7">
        <f>G5762*I5762</f>
        <v>4226440</v>
      </c>
      <c r="I5762" s="7">
        <v>1</v>
      </c>
    </row>
    <row r="5763" spans="1:9" s="8" customFormat="1" x14ac:dyDescent="0.25">
      <c r="A5763" s="1148"/>
      <c r="B5763" s="975"/>
      <c r="C5763" s="124">
        <v>42418100</v>
      </c>
      <c r="D5763" s="129" t="s">
        <v>3126</v>
      </c>
      <c r="E5763" s="6" t="s">
        <v>126</v>
      </c>
      <c r="F5763" s="6" t="s">
        <v>121</v>
      </c>
      <c r="G5763" s="7">
        <v>8634060</v>
      </c>
      <c r="H5763" s="7">
        <f>G5763*I5763</f>
        <v>8634060</v>
      </c>
      <c r="I5763" s="7">
        <v>1</v>
      </c>
    </row>
    <row r="5764" spans="1:9" s="8" customFormat="1" x14ac:dyDescent="0.25">
      <c r="A5764" s="1148"/>
      <c r="B5764" s="975"/>
      <c r="C5764" s="226" t="s">
        <v>5513</v>
      </c>
      <c r="D5764" s="290" t="s">
        <v>3126</v>
      </c>
      <c r="E5764" s="226" t="s">
        <v>126</v>
      </c>
      <c r="F5764" s="226" t="s">
        <v>15</v>
      </c>
      <c r="G5764" s="226">
        <v>450</v>
      </c>
      <c r="H5764" s="234">
        <v>450000</v>
      </c>
      <c r="I5764" s="291">
        <v>1000</v>
      </c>
    </row>
    <row r="5765" spans="1:9" s="8" customFormat="1" x14ac:dyDescent="0.25">
      <c r="A5765" s="1148"/>
      <c r="B5765" s="975"/>
      <c r="C5765" s="226" t="s">
        <v>5514</v>
      </c>
      <c r="D5765" s="290" t="s">
        <v>3126</v>
      </c>
      <c r="E5765" s="226" t="s">
        <v>126</v>
      </c>
      <c r="F5765" s="226" t="s">
        <v>15</v>
      </c>
      <c r="G5765" s="226">
        <v>200000</v>
      </c>
      <c r="H5765" s="234">
        <v>2000000</v>
      </c>
      <c r="I5765" s="291">
        <v>10</v>
      </c>
    </row>
    <row r="5766" spans="1:9" s="8" customFormat="1" x14ac:dyDescent="0.25">
      <c r="A5766" s="1148"/>
      <c r="B5766" s="975"/>
      <c r="C5766" s="226" t="s">
        <v>5515</v>
      </c>
      <c r="D5766" s="290" t="s">
        <v>3126</v>
      </c>
      <c r="E5766" s="226" t="s">
        <v>126</v>
      </c>
      <c r="F5766" s="226" t="s">
        <v>15</v>
      </c>
      <c r="G5766" s="226">
        <v>10000</v>
      </c>
      <c r="H5766" s="234">
        <v>500000</v>
      </c>
      <c r="I5766" s="291">
        <v>50</v>
      </c>
    </row>
    <row r="5767" spans="1:9" s="8" customFormat="1" x14ac:dyDescent="0.25">
      <c r="A5767" s="1148"/>
      <c r="B5767" s="975"/>
      <c r="C5767" s="226" t="s">
        <v>5516</v>
      </c>
      <c r="D5767" s="290" t="s">
        <v>3126</v>
      </c>
      <c r="E5767" s="226" t="s">
        <v>126</v>
      </c>
      <c r="F5767" s="226" t="s">
        <v>15</v>
      </c>
      <c r="G5767" s="226">
        <v>13000</v>
      </c>
      <c r="H5767" s="234">
        <v>650000</v>
      </c>
      <c r="I5767" s="291">
        <v>50</v>
      </c>
    </row>
    <row r="5768" spans="1:9" s="8" customFormat="1" x14ac:dyDescent="0.25">
      <c r="A5768" s="1148"/>
      <c r="B5768" s="975"/>
      <c r="C5768" s="226" t="s">
        <v>5517</v>
      </c>
      <c r="D5768" s="290" t="s">
        <v>3126</v>
      </c>
      <c r="E5768" s="226" t="s">
        <v>126</v>
      </c>
      <c r="F5768" s="226" t="s">
        <v>15</v>
      </c>
      <c r="G5768" s="226">
        <v>1520</v>
      </c>
      <c r="H5768" s="234">
        <v>451440</v>
      </c>
      <c r="I5768" s="291">
        <v>297</v>
      </c>
    </row>
    <row r="5769" spans="1:9" s="8" customFormat="1" x14ac:dyDescent="0.25">
      <c r="A5769" s="1148"/>
      <c r="B5769" s="976"/>
      <c r="C5769" s="226" t="s">
        <v>5518</v>
      </c>
      <c r="D5769" s="290" t="s">
        <v>3126</v>
      </c>
      <c r="E5769" s="226" t="s">
        <v>126</v>
      </c>
      <c r="F5769" s="226" t="s">
        <v>15</v>
      </c>
      <c r="G5769" s="226">
        <v>700</v>
      </c>
      <c r="H5769" s="234">
        <v>175000</v>
      </c>
      <c r="I5769" s="291">
        <v>250</v>
      </c>
    </row>
    <row r="5770" spans="1:9" x14ac:dyDescent="0.25">
      <c r="A5770" s="1148"/>
      <c r="B5770" s="917" t="s">
        <v>118</v>
      </c>
      <c r="C5770" s="917"/>
      <c r="D5770" s="917"/>
      <c r="E5770" s="917"/>
      <c r="F5770" s="917"/>
      <c r="G5770" s="917"/>
      <c r="H5770" s="72">
        <f>SUM(H5771:H5772)</f>
        <v>260700</v>
      </c>
      <c r="I5770" s="72"/>
    </row>
    <row r="5771" spans="1:9" s="8" customFormat="1" ht="30" x14ac:dyDescent="0.25">
      <c r="A5771" s="1148"/>
      <c r="B5771" s="989">
        <v>5129</v>
      </c>
      <c r="C5771" s="124">
        <v>71351540</v>
      </c>
      <c r="D5771" s="129" t="s">
        <v>168</v>
      </c>
      <c r="E5771" s="6" t="s">
        <v>3127</v>
      </c>
      <c r="F5771" s="6" t="s">
        <v>121</v>
      </c>
      <c r="G5771" s="7">
        <v>84500</v>
      </c>
      <c r="H5771" s="7">
        <f>G5771*I5771</f>
        <v>84500</v>
      </c>
      <c r="I5771" s="7">
        <v>1</v>
      </c>
    </row>
    <row r="5772" spans="1:9" s="8" customFormat="1" ht="30" x14ac:dyDescent="0.25">
      <c r="A5772" s="1148"/>
      <c r="B5772" s="989"/>
      <c r="C5772" s="124">
        <v>71351540</v>
      </c>
      <c r="D5772" s="129" t="s">
        <v>168</v>
      </c>
      <c r="E5772" s="6" t="s">
        <v>126</v>
      </c>
      <c r="F5772" s="6" t="s">
        <v>121</v>
      </c>
      <c r="G5772" s="7">
        <v>176200</v>
      </c>
      <c r="H5772" s="7">
        <f>G5772*I5772</f>
        <v>176200</v>
      </c>
      <c r="I5772" s="7">
        <v>1</v>
      </c>
    </row>
    <row r="5773" spans="1:9" x14ac:dyDescent="0.25">
      <c r="A5773" s="1148"/>
      <c r="B5773" s="916" t="s">
        <v>210</v>
      </c>
      <c r="C5773" s="916"/>
      <c r="D5773" s="916"/>
      <c r="E5773" s="916"/>
      <c r="F5773" s="916"/>
      <c r="G5773" s="916"/>
      <c r="H5773" s="2">
        <f>SUM(H5774+H5776)</f>
        <v>20000000</v>
      </c>
      <c r="I5773" s="2"/>
    </row>
    <row r="5774" spans="1:9" x14ac:dyDescent="0.25">
      <c r="A5774" s="1148"/>
      <c r="B5774" s="917" t="s">
        <v>154</v>
      </c>
      <c r="C5774" s="917"/>
      <c r="D5774" s="917"/>
      <c r="E5774" s="917"/>
      <c r="F5774" s="917"/>
      <c r="G5774" s="917"/>
      <c r="H5774" s="72">
        <f>SUM(H5775:H5775)</f>
        <v>14705880</v>
      </c>
      <c r="I5774" s="72"/>
    </row>
    <row r="5775" spans="1:9" ht="30" x14ac:dyDescent="0.25">
      <c r="A5775" s="1148"/>
      <c r="B5775" s="10">
        <v>4861</v>
      </c>
      <c r="C5775" s="119" t="s">
        <v>3128</v>
      </c>
      <c r="D5775" s="120" t="s">
        <v>171</v>
      </c>
      <c r="E5775" s="10" t="s">
        <v>149</v>
      </c>
      <c r="F5775" s="10" t="s">
        <v>121</v>
      </c>
      <c r="G5775" s="3">
        <v>14705880</v>
      </c>
      <c r="H5775" s="3">
        <f>G5775*I5775</f>
        <v>14705880</v>
      </c>
      <c r="I5775" s="3">
        <v>1</v>
      </c>
    </row>
    <row r="5776" spans="1:9" x14ac:dyDescent="0.25">
      <c r="A5776" s="1148"/>
      <c r="B5776" s="917" t="s">
        <v>118</v>
      </c>
      <c r="C5776" s="917"/>
      <c r="D5776" s="917"/>
      <c r="E5776" s="917"/>
      <c r="F5776" s="917"/>
      <c r="G5776" s="917"/>
      <c r="H5776" s="72">
        <f>SUM(H5777:H5778)</f>
        <v>5294120</v>
      </c>
      <c r="I5776" s="72"/>
    </row>
    <row r="5777" spans="1:9" ht="30" x14ac:dyDescent="0.25">
      <c r="A5777" s="1148"/>
      <c r="B5777" s="925">
        <v>4861</v>
      </c>
      <c r="C5777" s="119" t="s">
        <v>3129</v>
      </c>
      <c r="D5777" s="120" t="s">
        <v>213</v>
      </c>
      <c r="E5777" s="10" t="s">
        <v>149</v>
      </c>
      <c r="F5777" s="10" t="s">
        <v>121</v>
      </c>
      <c r="G5777" s="3">
        <v>5000000</v>
      </c>
      <c r="H5777" s="3">
        <f>G5777*I5777</f>
        <v>5000000</v>
      </c>
      <c r="I5777" s="3">
        <v>1</v>
      </c>
    </row>
    <row r="5778" spans="1:9" s="8" customFormat="1" ht="30" x14ac:dyDescent="0.25">
      <c r="A5778" s="1148"/>
      <c r="B5778" s="925"/>
      <c r="C5778" s="124">
        <v>71351540</v>
      </c>
      <c r="D5778" s="129" t="s">
        <v>168</v>
      </c>
      <c r="E5778" s="6" t="s">
        <v>149</v>
      </c>
      <c r="F5778" s="6" t="s">
        <v>121</v>
      </c>
      <c r="G5778" s="7">
        <v>294120</v>
      </c>
      <c r="H5778" s="7">
        <f>G5778*I5778</f>
        <v>294120</v>
      </c>
      <c r="I5778" s="7">
        <v>1</v>
      </c>
    </row>
    <row r="5779" spans="1:9" x14ac:dyDescent="0.25">
      <c r="A5779" s="1148"/>
      <c r="B5779" s="916" t="s">
        <v>214</v>
      </c>
      <c r="C5779" s="916"/>
      <c r="D5779" s="916"/>
      <c r="E5779" s="916"/>
      <c r="F5779" s="916"/>
      <c r="G5779" s="916"/>
      <c r="H5779" s="2">
        <f>SUM(H5780+H5782)</f>
        <v>25499440</v>
      </c>
      <c r="I5779" s="2"/>
    </row>
    <row r="5780" spans="1:9" x14ac:dyDescent="0.25">
      <c r="A5780" s="1148"/>
      <c r="B5780" s="917" t="s">
        <v>154</v>
      </c>
      <c r="C5780" s="917"/>
      <c r="D5780" s="917"/>
      <c r="E5780" s="917"/>
      <c r="F5780" s="917"/>
      <c r="G5780" s="917"/>
      <c r="H5780" s="72">
        <f>SUM(H5781:H5781)</f>
        <v>25009070</v>
      </c>
      <c r="I5780" s="72"/>
    </row>
    <row r="5781" spans="1:9" ht="30" x14ac:dyDescent="0.25">
      <c r="A5781" s="1148"/>
      <c r="B5781" s="10">
        <v>4251</v>
      </c>
      <c r="C5781" s="119" t="s">
        <v>3130</v>
      </c>
      <c r="D5781" s="120" t="s">
        <v>216</v>
      </c>
      <c r="E5781" s="10" t="s">
        <v>149</v>
      </c>
      <c r="F5781" s="10" t="s">
        <v>121</v>
      </c>
      <c r="G5781" s="3">
        <v>25009070</v>
      </c>
      <c r="H5781" s="3">
        <f>G5781*I5781</f>
        <v>25009070</v>
      </c>
      <c r="I5781" s="3">
        <v>1</v>
      </c>
    </row>
    <row r="5782" spans="1:9" x14ac:dyDescent="0.25">
      <c r="A5782" s="1148"/>
      <c r="B5782" s="917" t="s">
        <v>118</v>
      </c>
      <c r="C5782" s="917"/>
      <c r="D5782" s="917"/>
      <c r="E5782" s="917"/>
      <c r="F5782" s="917"/>
      <c r="G5782" s="917"/>
      <c r="H5782" s="72">
        <f>SUM(H5783:H5783)</f>
        <v>490370</v>
      </c>
      <c r="I5782" s="72"/>
    </row>
    <row r="5783" spans="1:9" s="8" customFormat="1" ht="30" x14ac:dyDescent="0.25">
      <c r="A5783" s="1148"/>
      <c r="B5783" s="6">
        <v>4251</v>
      </c>
      <c r="C5783" s="124">
        <v>71351540</v>
      </c>
      <c r="D5783" s="129" t="s">
        <v>168</v>
      </c>
      <c r="E5783" s="6" t="s">
        <v>149</v>
      </c>
      <c r="F5783" s="6" t="s">
        <v>121</v>
      </c>
      <c r="G5783" s="7">
        <v>490370</v>
      </c>
      <c r="H5783" s="7">
        <f>G5783*I5783</f>
        <v>490370</v>
      </c>
      <c r="I5783" s="7">
        <v>1</v>
      </c>
    </row>
    <row r="5784" spans="1:9" x14ac:dyDescent="0.25">
      <c r="A5784" s="1148"/>
      <c r="B5784" s="916" t="s">
        <v>228</v>
      </c>
      <c r="C5784" s="916"/>
      <c r="D5784" s="916"/>
      <c r="E5784" s="916"/>
      <c r="F5784" s="916"/>
      <c r="G5784" s="916"/>
      <c r="H5784" s="2">
        <f>SUM(H5785+H5836+H5855)</f>
        <v>129315995.266</v>
      </c>
      <c r="I5784" s="2"/>
    </row>
    <row r="5785" spans="1:9" x14ac:dyDescent="0.25">
      <c r="A5785" s="1148"/>
      <c r="B5785" s="917" t="s">
        <v>11</v>
      </c>
      <c r="C5785" s="917"/>
      <c r="D5785" s="917"/>
      <c r="E5785" s="917"/>
      <c r="F5785" s="917"/>
      <c r="G5785" s="917"/>
      <c r="H5785" s="72">
        <f>SUM(H5786:H5835)</f>
        <v>29634845.26600001</v>
      </c>
      <c r="I5785" s="72"/>
    </row>
    <row r="5786" spans="1:9" x14ac:dyDescent="0.25">
      <c r="A5786" s="1148"/>
      <c r="B5786" s="925">
        <v>5129</v>
      </c>
      <c r="C5786" s="120" t="s">
        <v>3131</v>
      </c>
      <c r="D5786" s="120" t="s">
        <v>3132</v>
      </c>
      <c r="E5786" s="10" t="s">
        <v>14</v>
      </c>
      <c r="F5786" s="10" t="s">
        <v>470</v>
      </c>
      <c r="G5786" s="3">
        <v>22000</v>
      </c>
      <c r="H5786" s="3">
        <f t="shared" ref="H5786:H5835" si="50">G5786*I5786</f>
        <v>20284000</v>
      </c>
      <c r="I5786" s="3">
        <v>922</v>
      </c>
    </row>
    <row r="5787" spans="1:9" x14ac:dyDescent="0.25">
      <c r="A5787" s="1148"/>
      <c r="B5787" s="925"/>
      <c r="C5787" s="455" t="s">
        <v>7800</v>
      </c>
      <c r="D5787" s="455" t="s">
        <v>3990</v>
      </c>
      <c r="E5787" s="818" t="s">
        <v>126</v>
      </c>
      <c r="F5787" s="818" t="s">
        <v>15</v>
      </c>
      <c r="G5787" s="100">
        <v>253000</v>
      </c>
      <c r="H5787" s="399">
        <v>1012</v>
      </c>
      <c r="I5787" s="100">
        <v>4</v>
      </c>
    </row>
    <row r="5788" spans="1:9" ht="30" x14ac:dyDescent="0.25">
      <c r="A5788" s="1148"/>
      <c r="B5788" s="925"/>
      <c r="C5788" s="120" t="s">
        <v>6908</v>
      </c>
      <c r="D5788" s="120" t="s">
        <v>3990</v>
      </c>
      <c r="E5788" s="698" t="s">
        <v>126</v>
      </c>
      <c r="F5788" s="698" t="s">
        <v>15</v>
      </c>
      <c r="G5788" s="698">
        <v>253000</v>
      </c>
      <c r="H5788" s="701">
        <v>506</v>
      </c>
      <c r="I5788" s="3">
        <v>2</v>
      </c>
    </row>
    <row r="5789" spans="1:9" ht="30" x14ac:dyDescent="0.25">
      <c r="A5789" s="1148"/>
      <c r="B5789" s="925"/>
      <c r="C5789" s="120" t="s">
        <v>6909</v>
      </c>
      <c r="D5789" s="120" t="s">
        <v>3990</v>
      </c>
      <c r="E5789" s="698" t="s">
        <v>126</v>
      </c>
      <c r="F5789" s="698" t="s">
        <v>15</v>
      </c>
      <c r="G5789" s="698">
        <v>253000</v>
      </c>
      <c r="H5789" s="701">
        <v>506</v>
      </c>
      <c r="I5789" s="3">
        <v>2</v>
      </c>
    </row>
    <row r="5790" spans="1:9" ht="30" x14ac:dyDescent="0.25">
      <c r="A5790" s="1148"/>
      <c r="B5790" s="925"/>
      <c r="C5790" s="120" t="s">
        <v>6910</v>
      </c>
      <c r="D5790" s="120" t="s">
        <v>3990</v>
      </c>
      <c r="E5790" s="698" t="s">
        <v>126</v>
      </c>
      <c r="F5790" s="698" t="s">
        <v>15</v>
      </c>
      <c r="G5790" s="698">
        <v>253000</v>
      </c>
      <c r="H5790" s="701">
        <v>506</v>
      </c>
      <c r="I5790" s="3">
        <v>2</v>
      </c>
    </row>
    <row r="5791" spans="1:9" ht="30" x14ac:dyDescent="0.25">
      <c r="A5791" s="1148"/>
      <c r="B5791" s="925"/>
      <c r="C5791" s="120" t="s">
        <v>6911</v>
      </c>
      <c r="D5791" s="120" t="s">
        <v>3990</v>
      </c>
      <c r="E5791" s="698" t="s">
        <v>126</v>
      </c>
      <c r="F5791" s="698" t="s">
        <v>15</v>
      </c>
      <c r="G5791" s="698">
        <v>253000</v>
      </c>
      <c r="H5791" s="701">
        <v>506</v>
      </c>
      <c r="I5791" s="3">
        <v>2</v>
      </c>
    </row>
    <row r="5792" spans="1:9" ht="30" x14ac:dyDescent="0.25">
      <c r="A5792" s="1148"/>
      <c r="B5792" s="925"/>
      <c r="C5792" s="120" t="s">
        <v>6912</v>
      </c>
      <c r="D5792" s="120" t="s">
        <v>3990</v>
      </c>
      <c r="E5792" s="698" t="s">
        <v>126</v>
      </c>
      <c r="F5792" s="698" t="s">
        <v>15</v>
      </c>
      <c r="G5792" s="698">
        <v>253000</v>
      </c>
      <c r="H5792" s="701">
        <v>506</v>
      </c>
      <c r="I5792" s="3">
        <v>2</v>
      </c>
    </row>
    <row r="5793" spans="1:9" ht="30" x14ac:dyDescent="0.25">
      <c r="A5793" s="1148"/>
      <c r="B5793" s="925"/>
      <c r="C5793" s="120" t="s">
        <v>6913</v>
      </c>
      <c r="D5793" s="120" t="s">
        <v>3990</v>
      </c>
      <c r="E5793" s="698" t="s">
        <v>126</v>
      </c>
      <c r="F5793" s="698" t="s">
        <v>15</v>
      </c>
      <c r="G5793" s="698">
        <v>253000</v>
      </c>
      <c r="H5793" s="701">
        <v>506</v>
      </c>
      <c r="I5793" s="3">
        <v>2</v>
      </c>
    </row>
    <row r="5794" spans="1:9" ht="30" x14ac:dyDescent="0.25">
      <c r="A5794" s="1148"/>
      <c r="B5794" s="925"/>
      <c r="C5794" s="120" t="s">
        <v>6914</v>
      </c>
      <c r="D5794" s="120" t="s">
        <v>3990</v>
      </c>
      <c r="E5794" s="698" t="s">
        <v>126</v>
      </c>
      <c r="F5794" s="698" t="s">
        <v>15</v>
      </c>
      <c r="G5794" s="698">
        <v>253000</v>
      </c>
      <c r="H5794" s="701">
        <v>506</v>
      </c>
      <c r="I5794" s="3">
        <v>2</v>
      </c>
    </row>
    <row r="5795" spans="1:9" ht="30" x14ac:dyDescent="0.25">
      <c r="A5795" s="1148"/>
      <c r="B5795" s="925"/>
      <c r="C5795" s="120" t="s">
        <v>7321</v>
      </c>
      <c r="D5795" s="120" t="s">
        <v>3990</v>
      </c>
      <c r="E5795" s="698" t="s">
        <v>126</v>
      </c>
      <c r="F5795" s="698" t="s">
        <v>15</v>
      </c>
      <c r="G5795" s="698">
        <v>413600</v>
      </c>
      <c r="H5795" s="701">
        <v>827.2</v>
      </c>
      <c r="I5795" s="3">
        <v>2</v>
      </c>
    </row>
    <row r="5796" spans="1:9" ht="30" x14ac:dyDescent="0.25">
      <c r="A5796" s="1148"/>
      <c r="B5796" s="925"/>
      <c r="C5796" s="120" t="s">
        <v>6915</v>
      </c>
      <c r="D5796" s="120" t="s">
        <v>3973</v>
      </c>
      <c r="E5796" s="698" t="s">
        <v>126</v>
      </c>
      <c r="F5796" s="698" t="s">
        <v>15</v>
      </c>
      <c r="G5796" s="698">
        <v>215600</v>
      </c>
      <c r="H5796" s="701">
        <v>1293.5999999999999</v>
      </c>
      <c r="I5796" s="3">
        <v>6</v>
      </c>
    </row>
    <row r="5797" spans="1:9" ht="30" x14ac:dyDescent="0.25">
      <c r="A5797" s="1148"/>
      <c r="B5797" s="925"/>
      <c r="C5797" s="120" t="s">
        <v>6916</v>
      </c>
      <c r="D5797" s="120" t="s">
        <v>3973</v>
      </c>
      <c r="E5797" s="698" t="s">
        <v>126</v>
      </c>
      <c r="F5797" s="698" t="s">
        <v>15</v>
      </c>
      <c r="G5797" s="698">
        <v>431200</v>
      </c>
      <c r="H5797" s="701">
        <v>3018.4</v>
      </c>
      <c r="I5797" s="3">
        <v>7</v>
      </c>
    </row>
    <row r="5798" spans="1:9" ht="30" x14ac:dyDescent="0.25">
      <c r="A5798" s="1148"/>
      <c r="B5798" s="925"/>
      <c r="C5798" s="120" t="s">
        <v>6917</v>
      </c>
      <c r="D5798" s="120" t="s">
        <v>3973</v>
      </c>
      <c r="E5798" s="698" t="s">
        <v>126</v>
      </c>
      <c r="F5798" s="698" t="s">
        <v>15</v>
      </c>
      <c r="G5798" s="698">
        <v>188100</v>
      </c>
      <c r="H5798" s="701">
        <v>1128.5999999999999</v>
      </c>
      <c r="I5798" s="3">
        <v>6</v>
      </c>
    </row>
    <row r="5799" spans="1:9" ht="30" x14ac:dyDescent="0.25">
      <c r="A5799" s="1148"/>
      <c r="B5799" s="925"/>
      <c r="C5799" s="120" t="s">
        <v>6918</v>
      </c>
      <c r="D5799" s="120" t="s">
        <v>3973</v>
      </c>
      <c r="E5799" s="698" t="s">
        <v>126</v>
      </c>
      <c r="F5799" s="698" t="s">
        <v>15</v>
      </c>
      <c r="G5799" s="698">
        <v>277300</v>
      </c>
      <c r="H5799" s="701">
        <v>277.3</v>
      </c>
      <c r="I5799" s="3">
        <v>1</v>
      </c>
    </row>
    <row r="5800" spans="1:9" ht="30" x14ac:dyDescent="0.25">
      <c r="A5800" s="1148"/>
      <c r="B5800" s="925"/>
      <c r="C5800" s="120" t="s">
        <v>6919</v>
      </c>
      <c r="D5800" s="120" t="s">
        <v>3973</v>
      </c>
      <c r="E5800" s="698" t="s">
        <v>126</v>
      </c>
      <c r="F5800" s="698" t="s">
        <v>15</v>
      </c>
      <c r="G5800" s="698">
        <v>253000</v>
      </c>
      <c r="H5800" s="701">
        <v>506</v>
      </c>
      <c r="I5800" s="3">
        <v>2</v>
      </c>
    </row>
    <row r="5801" spans="1:9" ht="30" x14ac:dyDescent="0.25">
      <c r="A5801" s="1148"/>
      <c r="B5801" s="925"/>
      <c r="C5801" s="120" t="s">
        <v>6920</v>
      </c>
      <c r="D5801" s="120" t="s">
        <v>3973</v>
      </c>
      <c r="E5801" s="698" t="s">
        <v>126</v>
      </c>
      <c r="F5801" s="698" t="s">
        <v>15</v>
      </c>
      <c r="G5801" s="698">
        <v>672100</v>
      </c>
      <c r="H5801" s="701">
        <v>1344.2</v>
      </c>
      <c r="I5801" s="3">
        <v>2</v>
      </c>
    </row>
    <row r="5802" spans="1:9" ht="45" x14ac:dyDescent="0.25">
      <c r="A5802" s="1148"/>
      <c r="B5802" s="925"/>
      <c r="C5802" s="120" t="s">
        <v>6921</v>
      </c>
      <c r="D5802" s="120" t="s">
        <v>6922</v>
      </c>
      <c r="E5802" s="698" t="s">
        <v>126</v>
      </c>
      <c r="F5802" s="698" t="s">
        <v>15</v>
      </c>
      <c r="G5802" s="698">
        <v>143000</v>
      </c>
      <c r="H5802" s="701">
        <v>572</v>
      </c>
      <c r="I5802" s="3">
        <v>4</v>
      </c>
    </row>
    <row r="5803" spans="1:9" ht="45" x14ac:dyDescent="0.25">
      <c r="A5803" s="1148"/>
      <c r="B5803" s="925"/>
      <c r="C5803" s="120" t="s">
        <v>6923</v>
      </c>
      <c r="D5803" s="120" t="s">
        <v>6922</v>
      </c>
      <c r="E5803" s="698" t="s">
        <v>126</v>
      </c>
      <c r="F5803" s="698" t="s">
        <v>15</v>
      </c>
      <c r="G5803" s="698">
        <v>464200</v>
      </c>
      <c r="H5803" s="701">
        <v>1856.8</v>
      </c>
      <c r="I5803" s="3">
        <v>4</v>
      </c>
    </row>
    <row r="5804" spans="1:9" ht="30" x14ac:dyDescent="0.25">
      <c r="A5804" s="1148"/>
      <c r="B5804" s="925"/>
      <c r="C5804" s="120" t="s">
        <v>6924</v>
      </c>
      <c r="D5804" s="120" t="s">
        <v>3981</v>
      </c>
      <c r="E5804" s="698" t="s">
        <v>126</v>
      </c>
      <c r="F5804" s="698" t="s">
        <v>15</v>
      </c>
      <c r="G5804" s="698">
        <v>836650</v>
      </c>
      <c r="H5804" s="701">
        <v>1673.3</v>
      </c>
      <c r="I5804" s="3">
        <v>2</v>
      </c>
    </row>
    <row r="5805" spans="1:9" ht="30" x14ac:dyDescent="0.25">
      <c r="A5805" s="1148"/>
      <c r="B5805" s="925"/>
      <c r="C5805" s="120" t="s">
        <v>6925</v>
      </c>
      <c r="D5805" s="120" t="s">
        <v>3981</v>
      </c>
      <c r="E5805" s="698" t="s">
        <v>126</v>
      </c>
      <c r="F5805" s="698" t="s">
        <v>15</v>
      </c>
      <c r="G5805" s="698">
        <v>728200</v>
      </c>
      <c r="H5805" s="701">
        <v>2912.8</v>
      </c>
      <c r="I5805" s="3">
        <v>4</v>
      </c>
    </row>
    <row r="5806" spans="1:9" ht="30" x14ac:dyDescent="0.25">
      <c r="A5806" s="1148"/>
      <c r="B5806" s="925"/>
      <c r="C5806" s="120" t="s">
        <v>6926</v>
      </c>
      <c r="D5806" s="120" t="s">
        <v>3981</v>
      </c>
      <c r="E5806" s="698" t="s">
        <v>126</v>
      </c>
      <c r="F5806" s="698" t="s">
        <v>15</v>
      </c>
      <c r="G5806" s="698">
        <v>2434423</v>
      </c>
      <c r="H5806" s="701">
        <v>2434.4229999999998</v>
      </c>
      <c r="I5806" s="3">
        <v>1</v>
      </c>
    </row>
    <row r="5807" spans="1:9" ht="30" x14ac:dyDescent="0.25">
      <c r="A5807" s="1148"/>
      <c r="B5807" s="925"/>
      <c r="C5807" s="120" t="s">
        <v>6927</v>
      </c>
      <c r="D5807" s="120" t="s">
        <v>3981</v>
      </c>
      <c r="E5807" s="698" t="s">
        <v>126</v>
      </c>
      <c r="F5807" s="698" t="s">
        <v>15</v>
      </c>
      <c r="G5807" s="698">
        <v>1068705</v>
      </c>
      <c r="H5807" s="701">
        <v>2137.41</v>
      </c>
      <c r="I5807" s="3">
        <v>2</v>
      </c>
    </row>
    <row r="5808" spans="1:9" ht="30" x14ac:dyDescent="0.25">
      <c r="A5808" s="1148"/>
      <c r="B5808" s="925"/>
      <c r="C5808" s="120" t="s">
        <v>6928</v>
      </c>
      <c r="D5808" s="120" t="s">
        <v>3981</v>
      </c>
      <c r="E5808" s="698" t="s">
        <v>126</v>
      </c>
      <c r="F5808" s="698" t="s">
        <v>15</v>
      </c>
      <c r="G5808" s="698">
        <v>696300</v>
      </c>
      <c r="H5808" s="701">
        <v>1392.6</v>
      </c>
      <c r="I5808" s="3">
        <v>2</v>
      </c>
    </row>
    <row r="5809" spans="1:9" ht="30" x14ac:dyDescent="0.25">
      <c r="A5809" s="1148"/>
      <c r="B5809" s="925"/>
      <c r="C5809" s="120" t="s">
        <v>6908</v>
      </c>
      <c r="D5809" s="120" t="s">
        <v>3990</v>
      </c>
      <c r="E5809" s="120" t="s">
        <v>126</v>
      </c>
      <c r="F5809" s="120" t="s">
        <v>15</v>
      </c>
      <c r="G5809" s="698">
        <v>253000</v>
      </c>
      <c r="H5809" s="569">
        <v>506</v>
      </c>
      <c r="I5809" s="3">
        <v>2</v>
      </c>
    </row>
    <row r="5810" spans="1:9" ht="30" x14ac:dyDescent="0.25">
      <c r="A5810" s="1148"/>
      <c r="B5810" s="925"/>
      <c r="C5810" s="120" t="s">
        <v>6909</v>
      </c>
      <c r="D5810" s="120" t="s">
        <v>3990</v>
      </c>
      <c r="E5810" s="120" t="s">
        <v>126</v>
      </c>
      <c r="F5810" s="120" t="s">
        <v>15</v>
      </c>
      <c r="G5810" s="698">
        <v>253000</v>
      </c>
      <c r="H5810" s="569">
        <v>506</v>
      </c>
      <c r="I5810" s="3">
        <v>2</v>
      </c>
    </row>
    <row r="5811" spans="1:9" ht="30" x14ac:dyDescent="0.25">
      <c r="A5811" s="1148"/>
      <c r="B5811" s="925"/>
      <c r="C5811" s="120" t="s">
        <v>6910</v>
      </c>
      <c r="D5811" s="120" t="s">
        <v>3990</v>
      </c>
      <c r="E5811" s="120" t="s">
        <v>126</v>
      </c>
      <c r="F5811" s="120" t="s">
        <v>15</v>
      </c>
      <c r="G5811" s="698">
        <v>253000</v>
      </c>
      <c r="H5811" s="569">
        <v>506</v>
      </c>
      <c r="I5811" s="3">
        <v>2</v>
      </c>
    </row>
    <row r="5812" spans="1:9" ht="30" x14ac:dyDescent="0.25">
      <c r="A5812" s="1148"/>
      <c r="B5812" s="925"/>
      <c r="C5812" s="120" t="s">
        <v>6911</v>
      </c>
      <c r="D5812" s="120" t="s">
        <v>3990</v>
      </c>
      <c r="E5812" s="120" t="s">
        <v>126</v>
      </c>
      <c r="F5812" s="120" t="s">
        <v>15</v>
      </c>
      <c r="G5812" s="698">
        <v>253000</v>
      </c>
      <c r="H5812" s="569">
        <v>506</v>
      </c>
      <c r="I5812" s="3">
        <v>2</v>
      </c>
    </row>
    <row r="5813" spans="1:9" ht="30" x14ac:dyDescent="0.25">
      <c r="A5813" s="1148"/>
      <c r="B5813" s="925"/>
      <c r="C5813" s="120" t="s">
        <v>6912</v>
      </c>
      <c r="D5813" s="120" t="s">
        <v>3990</v>
      </c>
      <c r="E5813" s="120" t="s">
        <v>126</v>
      </c>
      <c r="F5813" s="120" t="s">
        <v>15</v>
      </c>
      <c r="G5813" s="698">
        <v>253000</v>
      </c>
      <c r="H5813" s="569">
        <v>506</v>
      </c>
      <c r="I5813" s="3">
        <v>2</v>
      </c>
    </row>
    <row r="5814" spans="1:9" ht="30" x14ac:dyDescent="0.25">
      <c r="A5814" s="1148"/>
      <c r="B5814" s="925"/>
      <c r="C5814" s="120" t="s">
        <v>6913</v>
      </c>
      <c r="D5814" s="120" t="s">
        <v>3990</v>
      </c>
      <c r="E5814" s="120" t="s">
        <v>126</v>
      </c>
      <c r="F5814" s="120" t="s">
        <v>15</v>
      </c>
      <c r="G5814" s="698">
        <v>253000</v>
      </c>
      <c r="H5814" s="569">
        <v>506</v>
      </c>
      <c r="I5814" s="3">
        <v>2</v>
      </c>
    </row>
    <row r="5815" spans="1:9" ht="30" x14ac:dyDescent="0.25">
      <c r="A5815" s="1148"/>
      <c r="B5815" s="925"/>
      <c r="C5815" s="120" t="s">
        <v>6914</v>
      </c>
      <c r="D5815" s="120" t="s">
        <v>3990</v>
      </c>
      <c r="E5815" s="120" t="s">
        <v>126</v>
      </c>
      <c r="F5815" s="120" t="s">
        <v>15</v>
      </c>
      <c r="G5815" s="698">
        <v>253000</v>
      </c>
      <c r="H5815" s="569">
        <v>506</v>
      </c>
      <c r="I5815" s="3">
        <v>2</v>
      </c>
    </row>
    <row r="5816" spans="1:9" ht="30" x14ac:dyDescent="0.25">
      <c r="A5816" s="1148"/>
      <c r="B5816" s="925"/>
      <c r="C5816" s="120" t="s">
        <v>6915</v>
      </c>
      <c r="D5816" s="120" t="s">
        <v>3973</v>
      </c>
      <c r="E5816" s="120" t="s">
        <v>126</v>
      </c>
      <c r="F5816" s="120" t="s">
        <v>15</v>
      </c>
      <c r="G5816" s="698">
        <v>215600</v>
      </c>
      <c r="H5816" s="569">
        <v>1293.5999999999999</v>
      </c>
      <c r="I5816" s="3">
        <v>6</v>
      </c>
    </row>
    <row r="5817" spans="1:9" ht="30" x14ac:dyDescent="0.25">
      <c r="A5817" s="1148"/>
      <c r="B5817" s="925"/>
      <c r="C5817" s="120" t="s">
        <v>6916</v>
      </c>
      <c r="D5817" s="120" t="s">
        <v>3973</v>
      </c>
      <c r="E5817" s="120" t="s">
        <v>126</v>
      </c>
      <c r="F5817" s="120" t="s">
        <v>15</v>
      </c>
      <c r="G5817" s="698">
        <v>431200</v>
      </c>
      <c r="H5817" s="569">
        <v>3018.4</v>
      </c>
      <c r="I5817" s="591">
        <v>7</v>
      </c>
    </row>
    <row r="5818" spans="1:9" ht="30" x14ac:dyDescent="0.25">
      <c r="A5818" s="1148"/>
      <c r="B5818" s="925"/>
      <c r="C5818" s="120" t="s">
        <v>6917</v>
      </c>
      <c r="D5818" s="120" t="s">
        <v>3973</v>
      </c>
      <c r="E5818" s="120" t="s">
        <v>126</v>
      </c>
      <c r="F5818" s="120" t="s">
        <v>15</v>
      </c>
      <c r="G5818" s="698">
        <v>188100</v>
      </c>
      <c r="H5818" s="569">
        <v>1128.5999999999999</v>
      </c>
      <c r="I5818" s="591">
        <v>6</v>
      </c>
    </row>
    <row r="5819" spans="1:9" ht="30" x14ac:dyDescent="0.25">
      <c r="A5819" s="1148"/>
      <c r="B5819" s="925"/>
      <c r="C5819" s="120" t="s">
        <v>6918</v>
      </c>
      <c r="D5819" s="120" t="s">
        <v>3973</v>
      </c>
      <c r="E5819" s="120" t="s">
        <v>126</v>
      </c>
      <c r="F5819" s="120" t="s">
        <v>15</v>
      </c>
      <c r="G5819" s="698">
        <v>277300</v>
      </c>
      <c r="H5819" s="569">
        <v>277.3</v>
      </c>
      <c r="I5819" s="591">
        <v>1</v>
      </c>
    </row>
    <row r="5820" spans="1:9" ht="30" x14ac:dyDescent="0.25">
      <c r="A5820" s="1148"/>
      <c r="B5820" s="925"/>
      <c r="C5820" s="120" t="s">
        <v>6919</v>
      </c>
      <c r="D5820" s="120" t="s">
        <v>3973</v>
      </c>
      <c r="E5820" s="120" t="s">
        <v>126</v>
      </c>
      <c r="F5820" s="120" t="s">
        <v>15</v>
      </c>
      <c r="G5820" s="698">
        <v>253000</v>
      </c>
      <c r="H5820" s="569">
        <v>506</v>
      </c>
      <c r="I5820" s="591">
        <v>2</v>
      </c>
    </row>
    <row r="5821" spans="1:9" ht="30" x14ac:dyDescent="0.25">
      <c r="A5821" s="1148"/>
      <c r="B5821" s="925"/>
      <c r="C5821" s="120" t="s">
        <v>6920</v>
      </c>
      <c r="D5821" s="120" t="s">
        <v>3973</v>
      </c>
      <c r="E5821" s="120" t="s">
        <v>126</v>
      </c>
      <c r="F5821" s="120" t="s">
        <v>15</v>
      </c>
      <c r="G5821" s="698">
        <v>672100</v>
      </c>
      <c r="H5821" s="569">
        <v>1344.2</v>
      </c>
      <c r="I5821" s="591">
        <v>2</v>
      </c>
    </row>
    <row r="5822" spans="1:9" ht="45" x14ac:dyDescent="0.25">
      <c r="A5822" s="1148"/>
      <c r="B5822" s="925"/>
      <c r="C5822" s="120" t="s">
        <v>6921</v>
      </c>
      <c r="D5822" s="120" t="s">
        <v>6922</v>
      </c>
      <c r="E5822" s="120" t="s">
        <v>126</v>
      </c>
      <c r="F5822" s="120" t="s">
        <v>15</v>
      </c>
      <c r="G5822" s="698">
        <v>143000</v>
      </c>
      <c r="H5822" s="569">
        <v>572</v>
      </c>
      <c r="I5822" s="591">
        <v>4</v>
      </c>
    </row>
    <row r="5823" spans="1:9" ht="45" x14ac:dyDescent="0.25">
      <c r="A5823" s="1148"/>
      <c r="B5823" s="925"/>
      <c r="C5823" s="120" t="s">
        <v>6923</v>
      </c>
      <c r="D5823" s="120" t="s">
        <v>6922</v>
      </c>
      <c r="E5823" s="120" t="s">
        <v>126</v>
      </c>
      <c r="F5823" s="120" t="s">
        <v>15</v>
      </c>
      <c r="G5823" s="120">
        <v>464200</v>
      </c>
      <c r="H5823" s="569">
        <v>1856.8</v>
      </c>
      <c r="I5823" s="591">
        <v>4</v>
      </c>
    </row>
    <row r="5824" spans="1:9" ht="30" x14ac:dyDescent="0.25">
      <c r="A5824" s="1148"/>
      <c r="B5824" s="925"/>
      <c r="C5824" s="120" t="s">
        <v>6924</v>
      </c>
      <c r="D5824" s="120" t="s">
        <v>3981</v>
      </c>
      <c r="E5824" s="120" t="s">
        <v>126</v>
      </c>
      <c r="F5824" s="120" t="s">
        <v>15</v>
      </c>
      <c r="G5824" s="120">
        <v>836650</v>
      </c>
      <c r="H5824" s="569">
        <v>1673.3</v>
      </c>
      <c r="I5824" s="591">
        <v>2</v>
      </c>
    </row>
    <row r="5825" spans="1:9" ht="30" x14ac:dyDescent="0.25">
      <c r="A5825" s="1148"/>
      <c r="B5825" s="925"/>
      <c r="C5825" s="120" t="s">
        <v>6925</v>
      </c>
      <c r="D5825" s="120" t="s">
        <v>3981</v>
      </c>
      <c r="E5825" s="120" t="s">
        <v>126</v>
      </c>
      <c r="F5825" s="120" t="s">
        <v>15</v>
      </c>
      <c r="G5825" s="120">
        <v>728200</v>
      </c>
      <c r="H5825" s="569">
        <v>2912.8</v>
      </c>
      <c r="I5825" s="591">
        <v>4</v>
      </c>
    </row>
    <row r="5826" spans="1:9" ht="30" x14ac:dyDescent="0.25">
      <c r="A5826" s="1148"/>
      <c r="B5826" s="925"/>
      <c r="C5826" s="120" t="s">
        <v>6926</v>
      </c>
      <c r="D5826" s="120" t="s">
        <v>3981</v>
      </c>
      <c r="E5826" s="120" t="s">
        <v>126</v>
      </c>
      <c r="F5826" s="120" t="s">
        <v>15</v>
      </c>
      <c r="G5826" s="120">
        <v>2434423</v>
      </c>
      <c r="H5826" s="569">
        <v>2434.4229999999998</v>
      </c>
      <c r="I5826" s="591">
        <v>1</v>
      </c>
    </row>
    <row r="5827" spans="1:9" ht="30" x14ac:dyDescent="0.25">
      <c r="A5827" s="1148"/>
      <c r="B5827" s="925"/>
      <c r="C5827" s="120" t="s">
        <v>6927</v>
      </c>
      <c r="D5827" s="120" t="s">
        <v>3981</v>
      </c>
      <c r="E5827" s="120" t="s">
        <v>126</v>
      </c>
      <c r="F5827" s="120" t="s">
        <v>15</v>
      </c>
      <c r="G5827" s="120">
        <v>1068705</v>
      </c>
      <c r="H5827" s="569">
        <v>2137.41</v>
      </c>
      <c r="I5827" s="591">
        <v>2</v>
      </c>
    </row>
    <row r="5828" spans="1:9" ht="30" x14ac:dyDescent="0.25">
      <c r="A5828" s="1148"/>
      <c r="B5828" s="925"/>
      <c r="C5828" s="120" t="s">
        <v>6928</v>
      </c>
      <c r="D5828" s="120" t="s">
        <v>3981</v>
      </c>
      <c r="E5828" s="120" t="s">
        <v>126</v>
      </c>
      <c r="F5828" s="120" t="s">
        <v>15</v>
      </c>
      <c r="G5828" s="120">
        <v>696300</v>
      </c>
      <c r="H5828" s="569">
        <v>1392.6</v>
      </c>
      <c r="I5828" s="591">
        <v>2</v>
      </c>
    </row>
    <row r="5829" spans="1:9" ht="30" x14ac:dyDescent="0.25">
      <c r="A5829" s="1148"/>
      <c r="B5829" s="925"/>
      <c r="C5829" s="120" t="s">
        <v>6929</v>
      </c>
      <c r="D5829" s="120" t="s">
        <v>6930</v>
      </c>
      <c r="E5829" s="120" t="s">
        <v>126</v>
      </c>
      <c r="F5829" s="120" t="s">
        <v>15</v>
      </c>
      <c r="G5829" s="120">
        <v>413600</v>
      </c>
      <c r="H5829" s="569">
        <v>827.2</v>
      </c>
      <c r="I5829" s="591">
        <v>2</v>
      </c>
    </row>
    <row r="5830" spans="1:9" x14ac:dyDescent="0.25">
      <c r="A5830" s="1148"/>
      <c r="B5830" s="925"/>
      <c r="C5830" s="119"/>
      <c r="D5830" s="120"/>
      <c r="E5830" s="592"/>
      <c r="F5830" s="592"/>
      <c r="G5830" s="3"/>
      <c r="H5830" s="3"/>
      <c r="I5830" s="3"/>
    </row>
    <row r="5831" spans="1:9" s="8" customFormat="1" ht="30" x14ac:dyDescent="0.25">
      <c r="A5831" s="1148"/>
      <c r="B5831" s="925"/>
      <c r="C5831" s="120" t="s">
        <v>6825</v>
      </c>
      <c r="D5831" s="120" t="s">
        <v>3997</v>
      </c>
      <c r="E5831" s="120" t="s">
        <v>14</v>
      </c>
      <c r="F5831" s="120" t="s">
        <v>15</v>
      </c>
      <c r="G5831" s="120">
        <v>50000</v>
      </c>
      <c r="H5831" s="120">
        <f t="shared" si="50"/>
        <v>1800000</v>
      </c>
      <c r="I5831" s="120">
        <v>36</v>
      </c>
    </row>
    <row r="5832" spans="1:9" s="8" customFormat="1" ht="30" x14ac:dyDescent="0.25">
      <c r="A5832" s="1148"/>
      <c r="B5832" s="925"/>
      <c r="C5832" s="124">
        <v>37531210</v>
      </c>
      <c r="D5832" s="129" t="s">
        <v>584</v>
      </c>
      <c r="E5832" s="6" t="s">
        <v>126</v>
      </c>
      <c r="F5832" s="6" t="s">
        <v>15</v>
      </c>
      <c r="G5832" s="7">
        <v>250000</v>
      </c>
      <c r="H5832" s="7">
        <f t="shared" si="50"/>
        <v>3000000</v>
      </c>
      <c r="I5832" s="7">
        <v>12</v>
      </c>
    </row>
    <row r="5833" spans="1:9" s="8" customFormat="1" ht="45" x14ac:dyDescent="0.25">
      <c r="A5833" s="1148"/>
      <c r="B5833" s="925"/>
      <c r="C5833" s="124">
        <v>37531220</v>
      </c>
      <c r="D5833" s="129" t="s">
        <v>3133</v>
      </c>
      <c r="E5833" s="6" t="s">
        <v>126</v>
      </c>
      <c r="F5833" s="6" t="s">
        <v>15</v>
      </c>
      <c r="G5833" s="7">
        <v>100000</v>
      </c>
      <c r="H5833" s="7">
        <f t="shared" si="50"/>
        <v>500000</v>
      </c>
      <c r="I5833" s="7">
        <v>5</v>
      </c>
    </row>
    <row r="5834" spans="1:9" s="8" customFormat="1" ht="30" x14ac:dyDescent="0.25">
      <c r="A5834" s="1148"/>
      <c r="B5834" s="925"/>
      <c r="C5834" s="124">
        <v>37531240</v>
      </c>
      <c r="D5834" s="129" t="s">
        <v>2489</v>
      </c>
      <c r="E5834" s="6" t="s">
        <v>126</v>
      </c>
      <c r="F5834" s="6" t="s">
        <v>15</v>
      </c>
      <c r="G5834" s="7">
        <v>200000</v>
      </c>
      <c r="H5834" s="7">
        <f t="shared" si="50"/>
        <v>1000000</v>
      </c>
      <c r="I5834" s="7">
        <v>5</v>
      </c>
    </row>
    <row r="5835" spans="1:9" s="8" customFormat="1" x14ac:dyDescent="0.25">
      <c r="A5835" s="1148"/>
      <c r="B5835" s="925"/>
      <c r="C5835" s="120" t="s">
        <v>6826</v>
      </c>
      <c r="D5835" s="120" t="s">
        <v>3999</v>
      </c>
      <c r="E5835" s="120" t="s">
        <v>14</v>
      </c>
      <c r="F5835" s="120" t="s">
        <v>15</v>
      </c>
      <c r="G5835" s="120">
        <v>60000</v>
      </c>
      <c r="H5835" s="120">
        <f t="shared" si="50"/>
        <v>3000000</v>
      </c>
      <c r="I5835" s="120">
        <v>50</v>
      </c>
    </row>
    <row r="5836" spans="1:9" x14ac:dyDescent="0.25">
      <c r="A5836" s="1148"/>
      <c r="B5836" s="917" t="s">
        <v>154</v>
      </c>
      <c r="C5836" s="917"/>
      <c r="D5836" s="917"/>
      <c r="E5836" s="917"/>
      <c r="F5836" s="917"/>
      <c r="G5836" s="917"/>
      <c r="H5836" s="72">
        <f>SUM(H5851:H5854)</f>
        <v>94026236</v>
      </c>
      <c r="I5836" s="72"/>
    </row>
    <row r="5837" spans="1:9" x14ac:dyDescent="0.25">
      <c r="A5837" s="1148"/>
      <c r="B5837" s="549"/>
      <c r="C5837" s="835" t="s">
        <v>7918</v>
      </c>
      <c r="D5837" s="835" t="s">
        <v>536</v>
      </c>
      <c r="E5837" s="119" t="s">
        <v>126</v>
      </c>
      <c r="F5837" s="119" t="s">
        <v>121</v>
      </c>
      <c r="G5837" s="836">
        <v>31436530</v>
      </c>
      <c r="H5837" s="836">
        <v>31436530</v>
      </c>
      <c r="I5837" s="3">
        <v>1</v>
      </c>
    </row>
    <row r="5838" spans="1:9" x14ac:dyDescent="0.25">
      <c r="A5838" s="1148"/>
      <c r="B5838" s="549"/>
      <c r="C5838" s="835" t="s">
        <v>7919</v>
      </c>
      <c r="D5838" s="835" t="s">
        <v>536</v>
      </c>
      <c r="E5838" s="119" t="s">
        <v>126</v>
      </c>
      <c r="F5838" s="119" t="s">
        <v>121</v>
      </c>
      <c r="G5838" s="836">
        <v>16332030</v>
      </c>
      <c r="H5838" s="836">
        <v>16332030</v>
      </c>
      <c r="I5838" s="3">
        <v>1</v>
      </c>
    </row>
    <row r="5839" spans="1:9" x14ac:dyDescent="0.25">
      <c r="A5839" s="1148"/>
      <c r="B5839" s="549"/>
      <c r="C5839" s="835" t="s">
        <v>7920</v>
      </c>
      <c r="D5839" s="835" t="s">
        <v>536</v>
      </c>
      <c r="E5839" s="119" t="s">
        <v>126</v>
      </c>
      <c r="F5839" s="119" t="s">
        <v>121</v>
      </c>
      <c r="G5839" s="836">
        <v>9026120</v>
      </c>
      <c r="H5839" s="836">
        <v>9026120</v>
      </c>
      <c r="I5839" s="3">
        <v>1</v>
      </c>
    </row>
    <row r="5840" spans="1:9" x14ac:dyDescent="0.25">
      <c r="A5840" s="1148"/>
      <c r="B5840" s="549"/>
      <c r="C5840" s="835" t="s">
        <v>7921</v>
      </c>
      <c r="D5840" s="835" t="s">
        <v>536</v>
      </c>
      <c r="E5840" s="119" t="s">
        <v>126</v>
      </c>
      <c r="F5840" s="119" t="s">
        <v>121</v>
      </c>
      <c r="G5840" s="836">
        <v>14952620</v>
      </c>
      <c r="H5840" s="836">
        <v>14952620</v>
      </c>
      <c r="I5840" s="3">
        <v>1</v>
      </c>
    </row>
    <row r="5841" spans="1:10" x14ac:dyDescent="0.25">
      <c r="A5841" s="1148"/>
      <c r="B5841" s="781" t="s">
        <v>5304</v>
      </c>
      <c r="C5841" s="781" t="s">
        <v>7670</v>
      </c>
      <c r="D5841" s="781" t="s">
        <v>6562</v>
      </c>
      <c r="E5841" s="119" t="s">
        <v>126</v>
      </c>
      <c r="F5841" s="119" t="s">
        <v>121</v>
      </c>
      <c r="G5841" s="784">
        <v>16612000</v>
      </c>
      <c r="H5841" s="784">
        <v>16612000</v>
      </c>
      <c r="I5841" s="788">
        <v>1</v>
      </c>
    </row>
    <row r="5842" spans="1:10" ht="30" x14ac:dyDescent="0.25">
      <c r="A5842" s="1148"/>
      <c r="B5842" s="119" t="s">
        <v>5274</v>
      </c>
      <c r="C5842" s="119" t="s">
        <v>7425</v>
      </c>
      <c r="D5842" s="119" t="s">
        <v>536</v>
      </c>
      <c r="E5842" s="119" t="s">
        <v>126</v>
      </c>
      <c r="F5842" s="119" t="s">
        <v>121</v>
      </c>
      <c r="G5842" s="399">
        <v>10701.09</v>
      </c>
      <c r="H5842" s="399">
        <v>10701.09</v>
      </c>
      <c r="I5842" s="3">
        <v>1</v>
      </c>
    </row>
    <row r="5843" spans="1:10" ht="30" x14ac:dyDescent="0.25">
      <c r="A5843" s="1148"/>
      <c r="B5843" s="119" t="s">
        <v>5274</v>
      </c>
      <c r="C5843" s="119" t="s">
        <v>7426</v>
      </c>
      <c r="D5843" s="119" t="s">
        <v>536</v>
      </c>
      <c r="E5843" s="119" t="s">
        <v>126</v>
      </c>
      <c r="F5843" s="119" t="s">
        <v>121</v>
      </c>
      <c r="G5843" s="399">
        <v>12876.88</v>
      </c>
      <c r="H5843" s="399">
        <v>12876.88</v>
      </c>
      <c r="I5843" s="3">
        <v>1</v>
      </c>
    </row>
    <row r="5844" spans="1:10" ht="30" x14ac:dyDescent="0.25">
      <c r="A5844" s="1148"/>
      <c r="B5844" s="119" t="s">
        <v>5274</v>
      </c>
      <c r="C5844" s="119" t="s">
        <v>7427</v>
      </c>
      <c r="D5844" s="119" t="s">
        <v>536</v>
      </c>
      <c r="E5844" s="119" t="s">
        <v>126</v>
      </c>
      <c r="F5844" s="119" t="s">
        <v>121</v>
      </c>
      <c r="G5844" s="399">
        <v>25578.33</v>
      </c>
      <c r="H5844" s="399">
        <v>25578.33</v>
      </c>
      <c r="I5844" s="3">
        <v>1</v>
      </c>
    </row>
    <row r="5845" spans="1:10" ht="30" x14ac:dyDescent="0.25">
      <c r="A5845" s="1148"/>
      <c r="B5845" s="119" t="s">
        <v>5274</v>
      </c>
      <c r="C5845" s="119" t="s">
        <v>7428</v>
      </c>
      <c r="D5845" s="119" t="s">
        <v>536</v>
      </c>
      <c r="E5845" s="119" t="s">
        <v>126</v>
      </c>
      <c r="F5845" s="119" t="s">
        <v>121</v>
      </c>
      <c r="G5845" s="399">
        <v>9820.19</v>
      </c>
      <c r="H5845" s="399">
        <v>9820.19</v>
      </c>
      <c r="I5845" s="3">
        <v>1</v>
      </c>
    </row>
    <row r="5846" spans="1:10" ht="30" x14ac:dyDescent="0.25">
      <c r="A5846" s="1148"/>
      <c r="B5846" s="455" t="s">
        <v>5274</v>
      </c>
      <c r="C5846" s="119" t="s">
        <v>7317</v>
      </c>
      <c r="D5846" s="119" t="s">
        <v>4070</v>
      </c>
      <c r="E5846" s="119" t="s">
        <v>126</v>
      </c>
      <c r="F5846" s="119" t="s">
        <v>121</v>
      </c>
      <c r="G5846" s="119">
        <v>10701090</v>
      </c>
      <c r="H5846" s="702">
        <v>10701090</v>
      </c>
      <c r="I5846" s="3">
        <v>1</v>
      </c>
    </row>
    <row r="5847" spans="1:10" ht="30" x14ac:dyDescent="0.25">
      <c r="A5847" s="1148"/>
      <c r="B5847" s="119" t="s">
        <v>5274</v>
      </c>
      <c r="C5847" s="119" t="s">
        <v>7318</v>
      </c>
      <c r="D5847" s="119" t="s">
        <v>4070</v>
      </c>
      <c r="E5847" s="119" t="s">
        <v>126</v>
      </c>
      <c r="F5847" s="119" t="s">
        <v>121</v>
      </c>
      <c r="G5847" s="119">
        <v>12876880</v>
      </c>
      <c r="H5847" s="702">
        <v>12876880</v>
      </c>
      <c r="I5847" s="3">
        <v>1</v>
      </c>
    </row>
    <row r="5848" spans="1:10" x14ac:dyDescent="0.25">
      <c r="A5848" s="1148"/>
      <c r="B5848" s="119"/>
      <c r="C5848" s="455" t="s">
        <v>7944</v>
      </c>
      <c r="D5848" s="455" t="s">
        <v>6562</v>
      </c>
      <c r="E5848" s="119" t="s">
        <v>126</v>
      </c>
      <c r="F5848" s="119" t="s">
        <v>121</v>
      </c>
      <c r="G5848" s="456">
        <v>16612780</v>
      </c>
      <c r="H5848" s="456">
        <v>16612780</v>
      </c>
      <c r="I5848" s="3">
        <v>1</v>
      </c>
    </row>
    <row r="5849" spans="1:10" ht="30" x14ac:dyDescent="0.25">
      <c r="A5849" s="1148"/>
      <c r="B5849" s="119" t="s">
        <v>5274</v>
      </c>
      <c r="C5849" s="119" t="s">
        <v>7319</v>
      </c>
      <c r="D5849" s="119" t="s">
        <v>4070</v>
      </c>
      <c r="E5849" s="119" t="s">
        <v>126</v>
      </c>
      <c r="F5849" s="119" t="s">
        <v>121</v>
      </c>
      <c r="G5849" s="119">
        <v>25578330</v>
      </c>
      <c r="H5849" s="702">
        <v>25578330</v>
      </c>
      <c r="I5849" s="3">
        <v>1</v>
      </c>
    </row>
    <row r="5850" spans="1:10" ht="30" x14ac:dyDescent="0.25">
      <c r="A5850" s="1148"/>
      <c r="B5850" s="119" t="s">
        <v>5274</v>
      </c>
      <c r="C5850" s="119" t="s">
        <v>7320</v>
      </c>
      <c r="D5850" s="119" t="s">
        <v>4070</v>
      </c>
      <c r="E5850" s="119" t="s">
        <v>126</v>
      </c>
      <c r="F5850" s="119" t="s">
        <v>121</v>
      </c>
      <c r="G5850" s="119">
        <v>9820190</v>
      </c>
      <c r="H5850" s="702">
        <v>9820190</v>
      </c>
      <c r="I5850" s="3">
        <v>1</v>
      </c>
    </row>
    <row r="5851" spans="1:10" ht="30" x14ac:dyDescent="0.25">
      <c r="A5851" s="1148"/>
      <c r="B5851" s="10">
        <v>4251</v>
      </c>
      <c r="C5851" s="119" t="s">
        <v>3108</v>
      </c>
      <c r="D5851" s="120" t="s">
        <v>539</v>
      </c>
      <c r="E5851" s="10" t="s">
        <v>126</v>
      </c>
      <c r="F5851" s="10" t="s">
        <v>121</v>
      </c>
      <c r="G5851" s="3">
        <v>9800000</v>
      </c>
      <c r="H5851" s="3">
        <f>G5851*I5851</f>
        <v>9800000</v>
      </c>
      <c r="I5851" s="3">
        <v>1</v>
      </c>
    </row>
    <row r="5852" spans="1:10" s="8" customFormat="1" ht="45" x14ac:dyDescent="0.25">
      <c r="A5852" s="1148"/>
      <c r="B5852" s="925">
        <v>5113</v>
      </c>
      <c r="C5852" s="124">
        <v>45611300</v>
      </c>
      <c r="D5852" s="129" t="s">
        <v>3134</v>
      </c>
      <c r="E5852" s="6" t="s">
        <v>126</v>
      </c>
      <c r="F5852" s="6" t="s">
        <v>121</v>
      </c>
      <c r="G5852" s="7">
        <v>26365630</v>
      </c>
      <c r="H5852" s="7">
        <f>G5852*I5852</f>
        <v>26365630</v>
      </c>
      <c r="I5852" s="7">
        <v>1</v>
      </c>
    </row>
    <row r="5853" spans="1:10" ht="60" x14ac:dyDescent="0.25">
      <c r="A5853" s="1148"/>
      <c r="B5853" s="925"/>
      <c r="C5853" s="122" t="s">
        <v>3135</v>
      </c>
      <c r="D5853" s="120" t="s">
        <v>3136</v>
      </c>
      <c r="E5853" s="10" t="s">
        <v>126</v>
      </c>
      <c r="F5853" s="10" t="s">
        <v>121</v>
      </c>
      <c r="G5853" s="3">
        <v>25456450</v>
      </c>
      <c r="H5853" s="3">
        <f>G5853*I5853</f>
        <v>25456450</v>
      </c>
      <c r="I5853" s="3">
        <v>1</v>
      </c>
    </row>
    <row r="5854" spans="1:10" s="8" customFormat="1" ht="30" x14ac:dyDescent="0.25">
      <c r="A5854" s="1148"/>
      <c r="B5854" s="925"/>
      <c r="C5854" s="124">
        <v>45611300</v>
      </c>
      <c r="D5854" s="129" t="s">
        <v>3137</v>
      </c>
      <c r="E5854" s="6" t="s">
        <v>126</v>
      </c>
      <c r="F5854" s="6" t="s">
        <v>121</v>
      </c>
      <c r="G5854" s="7">
        <v>32404156</v>
      </c>
      <c r="H5854" s="7">
        <f>G5854*I5854</f>
        <v>32404156</v>
      </c>
      <c r="I5854" s="7">
        <v>1</v>
      </c>
    </row>
    <row r="5855" spans="1:10" x14ac:dyDescent="0.25">
      <c r="A5855" s="1148"/>
      <c r="B5855" s="917" t="s">
        <v>118</v>
      </c>
      <c r="C5855" s="917"/>
      <c r="D5855" s="917"/>
      <c r="E5855" s="917"/>
      <c r="F5855" s="917"/>
      <c r="G5855" s="917"/>
      <c r="H5855" s="72">
        <f>SUM(H5858:H5877)</f>
        <v>5654914</v>
      </c>
      <c r="I5855" s="72"/>
    </row>
    <row r="5856" spans="1:10" ht="30" x14ac:dyDescent="0.25">
      <c r="A5856" s="1148"/>
      <c r="B5856" s="122" t="s">
        <v>5304</v>
      </c>
      <c r="C5856" s="122" t="s">
        <v>7722</v>
      </c>
      <c r="D5856" s="122" t="s">
        <v>5270</v>
      </c>
      <c r="E5856" s="122" t="s">
        <v>3127</v>
      </c>
      <c r="F5856" s="122" t="s">
        <v>121</v>
      </c>
      <c r="G5856" s="122">
        <v>332260</v>
      </c>
      <c r="H5856" s="122">
        <v>332260</v>
      </c>
      <c r="I5856" s="122">
        <v>1</v>
      </c>
      <c r="J5856" s="122"/>
    </row>
    <row r="5857" spans="1:10" x14ac:dyDescent="0.25">
      <c r="A5857" s="1148"/>
      <c r="B5857" s="835" t="s">
        <v>5304</v>
      </c>
      <c r="C5857" s="835" t="s">
        <v>7988</v>
      </c>
      <c r="D5857" s="835" t="s">
        <v>5270</v>
      </c>
      <c r="E5857" s="122" t="s">
        <v>3127</v>
      </c>
      <c r="F5857" s="122" t="s">
        <v>121</v>
      </c>
      <c r="G5857" s="836">
        <v>414240</v>
      </c>
      <c r="H5857" s="836">
        <v>414240</v>
      </c>
      <c r="I5857" s="122">
        <v>1</v>
      </c>
      <c r="J5857" s="527"/>
    </row>
    <row r="5858" spans="1:10" s="8" customFormat="1" ht="30" x14ac:dyDescent="0.25">
      <c r="A5858" s="1148"/>
      <c r="B5858" s="6">
        <v>4251</v>
      </c>
      <c r="C5858" s="124">
        <v>71351540</v>
      </c>
      <c r="D5858" s="129" t="s">
        <v>168</v>
      </c>
      <c r="E5858" s="6" t="s">
        <v>3127</v>
      </c>
      <c r="F5858" s="6" t="s">
        <v>121</v>
      </c>
      <c r="G5858" s="7">
        <v>200000</v>
      </c>
      <c r="H5858" s="7">
        <f t="shared" ref="H5858:H5877" si="51">G5858*I5858</f>
        <v>200000</v>
      </c>
      <c r="I5858" s="7">
        <v>1</v>
      </c>
    </row>
    <row r="5859" spans="1:10" s="8" customFormat="1" x14ac:dyDescent="0.25">
      <c r="A5859" s="1148"/>
      <c r="B5859" s="884"/>
      <c r="C5859" s="455" t="s">
        <v>8010</v>
      </c>
      <c r="D5859" s="455" t="s">
        <v>5270</v>
      </c>
      <c r="E5859" s="122" t="s">
        <v>3127</v>
      </c>
      <c r="F5859" s="122" t="s">
        <v>121</v>
      </c>
      <c r="G5859" s="456">
        <v>286520</v>
      </c>
      <c r="H5859" s="456">
        <v>286520</v>
      </c>
      <c r="I5859" s="7">
        <v>1</v>
      </c>
    </row>
    <row r="5860" spans="1:10" s="8" customFormat="1" x14ac:dyDescent="0.25">
      <c r="A5860" s="1148"/>
      <c r="B5860" s="884"/>
      <c r="C5860" s="455" t="s">
        <v>8011</v>
      </c>
      <c r="D5860" s="455" t="s">
        <v>5270</v>
      </c>
      <c r="E5860" s="122" t="s">
        <v>3127</v>
      </c>
      <c r="F5860" s="122" t="s">
        <v>121</v>
      </c>
      <c r="G5860" s="456">
        <v>628728</v>
      </c>
      <c r="H5860" s="456">
        <v>628728</v>
      </c>
      <c r="I5860" s="7">
        <v>1</v>
      </c>
    </row>
    <row r="5861" spans="1:10" s="8" customFormat="1" x14ac:dyDescent="0.25">
      <c r="A5861" s="1148"/>
      <c r="B5861" s="884"/>
      <c r="C5861" s="455" t="s">
        <v>8012</v>
      </c>
      <c r="D5861" s="455" t="s">
        <v>5270</v>
      </c>
      <c r="E5861" s="122" t="s">
        <v>3127</v>
      </c>
      <c r="F5861" s="122" t="s">
        <v>121</v>
      </c>
      <c r="G5861" s="456">
        <v>302880</v>
      </c>
      <c r="H5861" s="456">
        <v>302880</v>
      </c>
      <c r="I5861" s="7">
        <v>1</v>
      </c>
    </row>
    <row r="5862" spans="1:10" s="8" customFormat="1" x14ac:dyDescent="0.25">
      <c r="A5862" s="1148"/>
      <c r="B5862" s="884"/>
      <c r="C5862" s="455" t="s">
        <v>8013</v>
      </c>
      <c r="D5862" s="455" t="s">
        <v>5270</v>
      </c>
      <c r="E5862" s="122" t="s">
        <v>3127</v>
      </c>
      <c r="F5862" s="122" t="s">
        <v>121</v>
      </c>
      <c r="G5862" s="456">
        <v>170160</v>
      </c>
      <c r="H5862" s="456">
        <v>170160</v>
      </c>
      <c r="I5862" s="7">
        <v>1</v>
      </c>
    </row>
    <row r="5863" spans="1:10" s="8" customFormat="1" ht="45" x14ac:dyDescent="0.25">
      <c r="A5863" s="1148"/>
      <c r="B5863" s="925">
        <v>5113</v>
      </c>
      <c r="C5863" s="124">
        <v>71351540</v>
      </c>
      <c r="D5863" s="129" t="s">
        <v>3138</v>
      </c>
      <c r="E5863" s="6" t="s">
        <v>126</v>
      </c>
      <c r="F5863" s="6" t="s">
        <v>121</v>
      </c>
      <c r="G5863" s="7">
        <v>511572</v>
      </c>
      <c r="H5863" s="7">
        <f t="shared" si="51"/>
        <v>511572</v>
      </c>
      <c r="I5863" s="7">
        <v>1</v>
      </c>
    </row>
    <row r="5864" spans="1:10" s="8" customFormat="1" ht="60" x14ac:dyDescent="0.25">
      <c r="A5864" s="1148"/>
      <c r="B5864" s="925"/>
      <c r="C5864" s="124">
        <v>71351540</v>
      </c>
      <c r="D5864" s="129" t="s">
        <v>3139</v>
      </c>
      <c r="E5864" s="6" t="s">
        <v>3127</v>
      </c>
      <c r="F5864" s="6" t="s">
        <v>121</v>
      </c>
      <c r="G5864" s="7">
        <v>513409</v>
      </c>
      <c r="H5864" s="7">
        <f t="shared" si="51"/>
        <v>513409</v>
      </c>
      <c r="I5864" s="7">
        <v>1</v>
      </c>
    </row>
    <row r="5865" spans="1:10" s="8" customFormat="1" ht="30" x14ac:dyDescent="0.25">
      <c r="A5865" s="1148"/>
      <c r="B5865" s="925"/>
      <c r="C5865" s="124">
        <v>71351540</v>
      </c>
      <c r="D5865" s="129" t="s">
        <v>3140</v>
      </c>
      <c r="E5865" s="6" t="s">
        <v>126</v>
      </c>
      <c r="F5865" s="6" t="s">
        <v>121</v>
      </c>
      <c r="G5865" s="7">
        <v>628728</v>
      </c>
      <c r="H5865" s="7">
        <f t="shared" si="51"/>
        <v>628728</v>
      </c>
      <c r="I5865" s="7">
        <v>1</v>
      </c>
    </row>
    <row r="5866" spans="1:10" s="8" customFormat="1" ht="45" x14ac:dyDescent="0.25">
      <c r="A5866" s="1148"/>
      <c r="B5866" s="925"/>
      <c r="C5866" s="124">
        <v>98111140</v>
      </c>
      <c r="D5866" s="129" t="s">
        <v>3141</v>
      </c>
      <c r="E5866" s="6" t="s">
        <v>120</v>
      </c>
      <c r="F5866" s="6" t="s">
        <v>121</v>
      </c>
      <c r="G5866" s="7">
        <v>153468</v>
      </c>
      <c r="H5866" s="7">
        <f t="shared" si="51"/>
        <v>153468</v>
      </c>
      <c r="I5866" s="7">
        <v>1</v>
      </c>
    </row>
    <row r="5867" spans="1:10" s="8" customFormat="1" ht="30" x14ac:dyDescent="0.25">
      <c r="A5867" s="1148"/>
      <c r="B5867" s="925"/>
      <c r="C5867" s="759" t="s">
        <v>7577</v>
      </c>
      <c r="D5867" s="759" t="s">
        <v>5270</v>
      </c>
      <c r="E5867" s="759" t="s">
        <v>3127</v>
      </c>
      <c r="F5867" s="759" t="s">
        <v>121</v>
      </c>
      <c r="G5867" s="759">
        <v>184740</v>
      </c>
      <c r="H5867" s="759">
        <v>184740</v>
      </c>
      <c r="I5867" s="759">
        <v>1</v>
      </c>
    </row>
    <row r="5868" spans="1:10" s="8" customFormat="1" x14ac:dyDescent="0.25">
      <c r="A5868" s="1148"/>
      <c r="B5868" s="925"/>
      <c r="C5868" s="455" t="s">
        <v>8016</v>
      </c>
      <c r="D5868" s="455" t="s">
        <v>532</v>
      </c>
      <c r="E5868" s="880" t="s">
        <v>120</v>
      </c>
      <c r="F5868" s="880" t="s">
        <v>121</v>
      </c>
      <c r="G5868" s="456">
        <v>153470</v>
      </c>
      <c r="H5868" s="456">
        <v>153470</v>
      </c>
      <c r="I5868" s="880">
        <v>1</v>
      </c>
    </row>
    <row r="5869" spans="1:10" s="8" customFormat="1" x14ac:dyDescent="0.25">
      <c r="A5869" s="1148"/>
      <c r="B5869" s="925"/>
      <c r="C5869" s="455" t="s">
        <v>8017</v>
      </c>
      <c r="D5869" s="455" t="s">
        <v>532</v>
      </c>
      <c r="E5869" s="880" t="s">
        <v>120</v>
      </c>
      <c r="F5869" s="880" t="s">
        <v>121</v>
      </c>
      <c r="G5869" s="456">
        <v>55450</v>
      </c>
      <c r="H5869" s="456">
        <v>55450</v>
      </c>
      <c r="I5869" s="880">
        <v>1</v>
      </c>
    </row>
    <row r="5870" spans="1:10" s="8" customFormat="1" x14ac:dyDescent="0.25">
      <c r="A5870" s="1148"/>
      <c r="B5870" s="925"/>
      <c r="C5870" s="455" t="s">
        <v>8018</v>
      </c>
      <c r="D5870" s="455" t="s">
        <v>532</v>
      </c>
      <c r="E5870" s="880" t="s">
        <v>120</v>
      </c>
      <c r="F5870" s="880" t="s">
        <v>121</v>
      </c>
      <c r="G5870" s="456">
        <v>62920</v>
      </c>
      <c r="H5870" s="456">
        <v>62920</v>
      </c>
      <c r="I5870" s="880">
        <v>1</v>
      </c>
    </row>
    <row r="5871" spans="1:10" s="8" customFormat="1" x14ac:dyDescent="0.25">
      <c r="A5871" s="1148"/>
      <c r="B5871" s="925"/>
      <c r="C5871" s="455" t="s">
        <v>8019</v>
      </c>
      <c r="D5871" s="455" t="s">
        <v>532</v>
      </c>
      <c r="E5871" s="880" t="s">
        <v>120</v>
      </c>
      <c r="F5871" s="880" t="s">
        <v>121</v>
      </c>
      <c r="G5871" s="456">
        <v>74990</v>
      </c>
      <c r="H5871" s="456">
        <v>74990</v>
      </c>
      <c r="I5871" s="880">
        <v>1</v>
      </c>
    </row>
    <row r="5872" spans="1:10" s="8" customFormat="1" ht="30" x14ac:dyDescent="0.25">
      <c r="A5872" s="1148"/>
      <c r="B5872" s="925"/>
      <c r="C5872" s="759" t="s">
        <v>7578</v>
      </c>
      <c r="D5872" s="759" t="s">
        <v>5270</v>
      </c>
      <c r="E5872" s="759" t="s">
        <v>3127</v>
      </c>
      <c r="F5872" s="759" t="s">
        <v>121</v>
      </c>
      <c r="G5872" s="759">
        <v>209700</v>
      </c>
      <c r="H5872" s="759">
        <v>209700</v>
      </c>
      <c r="I5872" s="759">
        <v>1</v>
      </c>
    </row>
    <row r="5873" spans="1:9" s="8" customFormat="1" ht="30" x14ac:dyDescent="0.25">
      <c r="A5873" s="1148"/>
      <c r="B5873" s="925"/>
      <c r="C5873" s="759" t="s">
        <v>7579</v>
      </c>
      <c r="D5873" s="759" t="s">
        <v>5270</v>
      </c>
      <c r="E5873" s="759" t="s">
        <v>3127</v>
      </c>
      <c r="F5873" s="759" t="s">
        <v>121</v>
      </c>
      <c r="G5873" s="759">
        <v>249970</v>
      </c>
      <c r="H5873" s="759">
        <v>249970</v>
      </c>
      <c r="I5873" s="759">
        <v>1</v>
      </c>
    </row>
    <row r="5874" spans="1:9" s="8" customFormat="1" ht="30" x14ac:dyDescent="0.25">
      <c r="A5874" s="1148"/>
      <c r="B5874" s="925"/>
      <c r="C5874" s="759" t="s">
        <v>7580</v>
      </c>
      <c r="D5874" s="759" t="s">
        <v>5270</v>
      </c>
      <c r="E5874" s="759" t="s">
        <v>3127</v>
      </c>
      <c r="F5874" s="759" t="s">
        <v>121</v>
      </c>
      <c r="G5874" s="759">
        <v>511570</v>
      </c>
      <c r="H5874" s="759">
        <v>511570</v>
      </c>
      <c r="I5874" s="759">
        <v>1</v>
      </c>
    </row>
    <row r="5875" spans="1:9" ht="60" x14ac:dyDescent="0.25">
      <c r="A5875" s="1148"/>
      <c r="B5875" s="925"/>
      <c r="C5875" s="119" t="s">
        <v>3142</v>
      </c>
      <c r="D5875" s="120" t="s">
        <v>3143</v>
      </c>
      <c r="E5875" s="10" t="s">
        <v>120</v>
      </c>
      <c r="F5875" s="10" t="s">
        <v>121</v>
      </c>
      <c r="G5875" s="3">
        <v>154023</v>
      </c>
      <c r="H5875" s="3">
        <f t="shared" si="51"/>
        <v>154023</v>
      </c>
      <c r="I5875" s="3">
        <v>1</v>
      </c>
    </row>
    <row r="5876" spans="1:9" s="8" customFormat="1" ht="30" x14ac:dyDescent="0.25">
      <c r="A5876" s="1148"/>
      <c r="B5876" s="925"/>
      <c r="C5876" s="124">
        <v>98111140</v>
      </c>
      <c r="D5876" s="129" t="s">
        <v>3144</v>
      </c>
      <c r="E5876" s="6" t="s">
        <v>120</v>
      </c>
      <c r="F5876" s="6" t="s">
        <v>121</v>
      </c>
      <c r="G5876" s="7">
        <v>188616</v>
      </c>
      <c r="H5876" s="7">
        <f t="shared" si="51"/>
        <v>188616</v>
      </c>
      <c r="I5876" s="7">
        <v>1</v>
      </c>
    </row>
    <row r="5877" spans="1:9" s="8" customFormat="1" ht="30" x14ac:dyDescent="0.25">
      <c r="A5877" s="1148"/>
      <c r="B5877" s="6">
        <v>5129</v>
      </c>
      <c r="C5877" s="124">
        <v>71351540</v>
      </c>
      <c r="D5877" s="129" t="s">
        <v>168</v>
      </c>
      <c r="E5877" s="6" t="s">
        <v>3127</v>
      </c>
      <c r="F5877" s="6" t="s">
        <v>121</v>
      </c>
      <c r="G5877" s="7">
        <v>414000</v>
      </c>
      <c r="H5877" s="7">
        <f t="shared" si="51"/>
        <v>414000</v>
      </c>
      <c r="I5877" s="7">
        <v>1</v>
      </c>
    </row>
    <row r="5878" spans="1:9" x14ac:dyDescent="0.25">
      <c r="A5878" s="1148"/>
      <c r="B5878" s="916" t="s">
        <v>258</v>
      </c>
      <c r="C5878" s="916"/>
      <c r="D5878" s="916"/>
      <c r="E5878" s="916"/>
      <c r="F5878" s="916"/>
      <c r="G5878" s="916"/>
      <c r="H5878" s="2">
        <f>SUM(H5879+H5881)</f>
        <v>44000000</v>
      </c>
      <c r="I5878" s="2"/>
    </row>
    <row r="5879" spans="1:9" x14ac:dyDescent="0.25">
      <c r="A5879" s="1148"/>
      <c r="B5879" s="917" t="s">
        <v>154</v>
      </c>
      <c r="C5879" s="917"/>
      <c r="D5879" s="917"/>
      <c r="E5879" s="917"/>
      <c r="F5879" s="917"/>
      <c r="G5879" s="917"/>
      <c r="H5879" s="72">
        <f>SUM(H5880:H5880)</f>
        <v>43137250</v>
      </c>
      <c r="I5879" s="72"/>
    </row>
    <row r="5880" spans="1:9" ht="30" x14ac:dyDescent="0.25">
      <c r="A5880" s="1148"/>
      <c r="B5880" s="10">
        <v>4251</v>
      </c>
      <c r="C5880" s="119" t="s">
        <v>3145</v>
      </c>
      <c r="D5880" s="120" t="s">
        <v>260</v>
      </c>
      <c r="E5880" s="10" t="s">
        <v>149</v>
      </c>
      <c r="F5880" s="10" t="s">
        <v>121</v>
      </c>
      <c r="G5880" s="3">
        <v>43137250</v>
      </c>
      <c r="H5880" s="3">
        <f>G5880*I5880</f>
        <v>43137250</v>
      </c>
      <c r="I5880" s="3">
        <v>1</v>
      </c>
    </row>
    <row r="5881" spans="1:9" x14ac:dyDescent="0.25">
      <c r="A5881" s="1148"/>
      <c r="B5881" s="917" t="s">
        <v>118</v>
      </c>
      <c r="C5881" s="917"/>
      <c r="D5881" s="917"/>
      <c r="E5881" s="917"/>
      <c r="F5881" s="917"/>
      <c r="G5881" s="917"/>
      <c r="H5881" s="72">
        <f>SUM(H5882:H5882)</f>
        <v>862750</v>
      </c>
      <c r="I5881" s="72"/>
    </row>
    <row r="5882" spans="1:9" s="8" customFormat="1" ht="30" x14ac:dyDescent="0.25">
      <c r="A5882" s="1148"/>
      <c r="B5882" s="6">
        <v>4251</v>
      </c>
      <c r="C5882" s="124">
        <v>71351540</v>
      </c>
      <c r="D5882" s="129" t="s">
        <v>168</v>
      </c>
      <c r="E5882" s="6" t="s">
        <v>172</v>
      </c>
      <c r="F5882" s="6" t="s">
        <v>121</v>
      </c>
      <c r="G5882" s="7">
        <v>862750</v>
      </c>
      <c r="H5882" s="7">
        <f>G5882*I5882</f>
        <v>862750</v>
      </c>
      <c r="I5882" s="7">
        <v>1</v>
      </c>
    </row>
    <row r="5883" spans="1:9" x14ac:dyDescent="0.25">
      <c r="A5883" s="1148"/>
      <c r="B5883" s="916" t="s">
        <v>267</v>
      </c>
      <c r="C5883" s="916"/>
      <c r="D5883" s="916"/>
      <c r="E5883" s="916"/>
      <c r="F5883" s="916"/>
      <c r="G5883" s="916"/>
      <c r="H5883" s="2">
        <f>SUM(H5884)</f>
        <v>6000000</v>
      </c>
      <c r="I5883" s="2"/>
    </row>
    <row r="5884" spans="1:9" x14ac:dyDescent="0.25">
      <c r="A5884" s="1148"/>
      <c r="B5884" s="917" t="s">
        <v>118</v>
      </c>
      <c r="C5884" s="917"/>
      <c r="D5884" s="917"/>
      <c r="E5884" s="917"/>
      <c r="F5884" s="917"/>
      <c r="G5884" s="917"/>
      <c r="H5884" s="72">
        <f>SUM(H5886:H5895)</f>
        <v>6000000</v>
      </c>
      <c r="I5884" s="72"/>
    </row>
    <row r="5885" spans="1:9" ht="18" x14ac:dyDescent="0.25">
      <c r="A5885" s="1148"/>
      <c r="B5885" s="889"/>
      <c r="C5885" s="835" t="s">
        <v>8077</v>
      </c>
      <c r="D5885" s="835" t="s">
        <v>5597</v>
      </c>
      <c r="E5885" s="891" t="s">
        <v>14</v>
      </c>
      <c r="F5885" s="891" t="s">
        <v>121</v>
      </c>
      <c r="G5885" s="836">
        <v>800000</v>
      </c>
      <c r="H5885" s="836">
        <v>800000</v>
      </c>
      <c r="I5885" s="894">
        <v>1</v>
      </c>
    </row>
    <row r="5886" spans="1:9" ht="60" x14ac:dyDescent="0.25">
      <c r="A5886" s="1148"/>
      <c r="B5886" s="925">
        <v>4239</v>
      </c>
      <c r="C5886" s="119" t="s">
        <v>3146</v>
      </c>
      <c r="D5886" s="120" t="s">
        <v>3147</v>
      </c>
      <c r="E5886" s="10" t="s">
        <v>14</v>
      </c>
      <c r="F5886" s="10" t="s">
        <v>121</v>
      </c>
      <c r="G5886" s="3">
        <v>1200000</v>
      </c>
      <c r="H5886" s="3">
        <f t="shared" ref="H5886:H5895" si="52">G5886*I5886</f>
        <v>1200000</v>
      </c>
      <c r="I5886" s="3">
        <v>1</v>
      </c>
    </row>
    <row r="5887" spans="1:9" ht="60" x14ac:dyDescent="0.25">
      <c r="A5887" s="1148"/>
      <c r="B5887" s="925"/>
      <c r="C5887" s="119" t="s">
        <v>3148</v>
      </c>
      <c r="D5887" s="120" t="s">
        <v>3149</v>
      </c>
      <c r="E5887" s="10" t="s">
        <v>14</v>
      </c>
      <c r="F5887" s="10" t="s">
        <v>121</v>
      </c>
      <c r="G5887" s="3">
        <v>400000</v>
      </c>
      <c r="H5887" s="3">
        <f t="shared" si="52"/>
        <v>400000</v>
      </c>
      <c r="I5887" s="3">
        <v>1</v>
      </c>
    </row>
    <row r="5888" spans="1:9" ht="60" x14ac:dyDescent="0.25">
      <c r="A5888" s="1148"/>
      <c r="B5888" s="925"/>
      <c r="C5888" s="119" t="s">
        <v>3150</v>
      </c>
      <c r="D5888" s="120" t="s">
        <v>3151</v>
      </c>
      <c r="E5888" s="10" t="s">
        <v>14</v>
      </c>
      <c r="F5888" s="10" t="s">
        <v>121</v>
      </c>
      <c r="G5888" s="3">
        <v>500000</v>
      </c>
      <c r="H5888" s="3">
        <f t="shared" si="52"/>
        <v>500000</v>
      </c>
      <c r="I5888" s="3">
        <v>1</v>
      </c>
    </row>
    <row r="5889" spans="1:9" ht="60" x14ac:dyDescent="0.25">
      <c r="A5889" s="1148"/>
      <c r="B5889" s="925"/>
      <c r="C5889" s="119" t="s">
        <v>3152</v>
      </c>
      <c r="D5889" s="120" t="s">
        <v>3153</v>
      </c>
      <c r="E5889" s="10" t="s">
        <v>14</v>
      </c>
      <c r="F5889" s="10" t="s">
        <v>121</v>
      </c>
      <c r="G5889" s="3">
        <v>300000</v>
      </c>
      <c r="H5889" s="3">
        <f t="shared" si="52"/>
        <v>300000</v>
      </c>
      <c r="I5889" s="3">
        <v>1</v>
      </c>
    </row>
    <row r="5890" spans="1:9" ht="60" x14ac:dyDescent="0.25">
      <c r="A5890" s="1148"/>
      <c r="B5890" s="925"/>
      <c r="C5890" s="119" t="s">
        <v>3154</v>
      </c>
      <c r="D5890" s="120" t="s">
        <v>3155</v>
      </c>
      <c r="E5890" s="10" t="s">
        <v>14</v>
      </c>
      <c r="F5890" s="10" t="s">
        <v>121</v>
      </c>
      <c r="G5890" s="3">
        <v>400000</v>
      </c>
      <c r="H5890" s="3">
        <f t="shared" si="52"/>
        <v>400000</v>
      </c>
      <c r="I5890" s="3">
        <v>1</v>
      </c>
    </row>
    <row r="5891" spans="1:9" ht="75" x14ac:dyDescent="0.25">
      <c r="A5891" s="1148"/>
      <c r="B5891" s="925"/>
      <c r="C5891" s="119" t="s">
        <v>3156</v>
      </c>
      <c r="D5891" s="120" t="s">
        <v>3157</v>
      </c>
      <c r="E5891" s="10" t="s">
        <v>14</v>
      </c>
      <c r="F5891" s="10" t="s">
        <v>121</v>
      </c>
      <c r="G5891" s="3">
        <v>400000</v>
      </c>
      <c r="H5891" s="3">
        <f t="shared" si="52"/>
        <v>400000</v>
      </c>
      <c r="I5891" s="3">
        <v>1</v>
      </c>
    </row>
    <row r="5892" spans="1:9" ht="60" x14ac:dyDescent="0.25">
      <c r="A5892" s="1148"/>
      <c r="B5892" s="925"/>
      <c r="C5892" s="119" t="s">
        <v>3158</v>
      </c>
      <c r="D5892" s="120" t="s">
        <v>3159</v>
      </c>
      <c r="E5892" s="10" t="s">
        <v>14</v>
      </c>
      <c r="F5892" s="10" t="s">
        <v>121</v>
      </c>
      <c r="G5892" s="3">
        <v>1200000</v>
      </c>
      <c r="H5892" s="3">
        <f t="shared" si="52"/>
        <v>1200000</v>
      </c>
      <c r="I5892" s="3">
        <v>1</v>
      </c>
    </row>
    <row r="5893" spans="1:9" ht="60" x14ac:dyDescent="0.25">
      <c r="A5893" s="1148"/>
      <c r="B5893" s="925"/>
      <c r="C5893" s="119" t="s">
        <v>3160</v>
      </c>
      <c r="D5893" s="120" t="s">
        <v>3161</v>
      </c>
      <c r="E5893" s="10" t="s">
        <v>14</v>
      </c>
      <c r="F5893" s="10" t="s">
        <v>121</v>
      </c>
      <c r="G5893" s="3">
        <v>500000</v>
      </c>
      <c r="H5893" s="3">
        <f t="shared" si="52"/>
        <v>500000</v>
      </c>
      <c r="I5893" s="3">
        <v>1</v>
      </c>
    </row>
    <row r="5894" spans="1:9" ht="75" x14ac:dyDescent="0.25">
      <c r="A5894" s="1148"/>
      <c r="B5894" s="925"/>
      <c r="C5894" s="119" t="s">
        <v>3162</v>
      </c>
      <c r="D5894" s="120" t="s">
        <v>3163</v>
      </c>
      <c r="E5894" s="10" t="s">
        <v>14</v>
      </c>
      <c r="F5894" s="10" t="s">
        <v>121</v>
      </c>
      <c r="G5894" s="3">
        <v>300000</v>
      </c>
      <c r="H5894" s="3">
        <f t="shared" si="52"/>
        <v>300000</v>
      </c>
      <c r="I5894" s="3">
        <v>1</v>
      </c>
    </row>
    <row r="5895" spans="1:9" s="8" customFormat="1" ht="60" x14ac:dyDescent="0.25">
      <c r="A5895" s="1148"/>
      <c r="B5895" s="925"/>
      <c r="C5895" s="124">
        <v>92621110</v>
      </c>
      <c r="D5895" s="129" t="s">
        <v>3164</v>
      </c>
      <c r="E5895" s="6" t="s">
        <v>14</v>
      </c>
      <c r="F5895" s="6" t="s">
        <v>121</v>
      </c>
      <c r="G5895" s="7">
        <v>800000</v>
      </c>
      <c r="H5895" s="7">
        <f t="shared" si="52"/>
        <v>800000</v>
      </c>
      <c r="I5895" s="7">
        <v>1</v>
      </c>
    </row>
    <row r="5896" spans="1:9" x14ac:dyDescent="0.25">
      <c r="A5896" s="1148"/>
      <c r="B5896" s="916" t="s">
        <v>274</v>
      </c>
      <c r="C5896" s="916"/>
      <c r="D5896" s="916"/>
      <c r="E5896" s="916"/>
      <c r="F5896" s="916"/>
      <c r="G5896" s="916"/>
      <c r="H5896" s="2">
        <f>SUM(H5897+H5899)</f>
        <v>17650000</v>
      </c>
      <c r="I5896" s="2"/>
    </row>
    <row r="5897" spans="1:9" x14ac:dyDescent="0.25">
      <c r="A5897" s="1148"/>
      <c r="B5897" s="917" t="s">
        <v>11</v>
      </c>
      <c r="C5897" s="917"/>
      <c r="D5897" s="917"/>
      <c r="E5897" s="917"/>
      <c r="F5897" s="917"/>
      <c r="G5897" s="917"/>
      <c r="H5897" s="72">
        <f>SUM(H5898:H5898)</f>
        <v>2500000</v>
      </c>
      <c r="I5897" s="72"/>
    </row>
    <row r="5898" spans="1:9" s="8" customFormat="1" x14ac:dyDescent="0.25">
      <c r="A5898" s="1148"/>
      <c r="B5898" s="6">
        <v>4267</v>
      </c>
      <c r="C5898" s="124">
        <v>15897200</v>
      </c>
      <c r="D5898" s="129" t="s">
        <v>276</v>
      </c>
      <c r="E5898" s="6" t="s">
        <v>126</v>
      </c>
      <c r="F5898" s="6" t="s">
        <v>121</v>
      </c>
      <c r="G5898" s="7">
        <v>2500000</v>
      </c>
      <c r="H5898" s="7">
        <f>G5898*I5898</f>
        <v>2500000</v>
      </c>
      <c r="I5898" s="7">
        <v>1</v>
      </c>
    </row>
    <row r="5899" spans="1:9" x14ac:dyDescent="0.25">
      <c r="A5899" s="1148"/>
      <c r="B5899" s="917" t="s">
        <v>118</v>
      </c>
      <c r="C5899" s="917"/>
      <c r="D5899" s="917"/>
      <c r="E5899" s="917"/>
      <c r="F5899" s="917"/>
      <c r="G5899" s="917"/>
      <c r="H5899" s="72">
        <f>SUM(H5900:H5926)</f>
        <v>15150000</v>
      </c>
      <c r="I5899" s="72"/>
    </row>
    <row r="5900" spans="1:9" ht="45" x14ac:dyDescent="0.25">
      <c r="A5900" s="1148"/>
      <c r="B5900" s="925">
        <v>4239</v>
      </c>
      <c r="C5900" s="119" t="s">
        <v>3165</v>
      </c>
      <c r="D5900" s="120" t="s">
        <v>3166</v>
      </c>
      <c r="E5900" s="10" t="s">
        <v>14</v>
      </c>
      <c r="F5900" s="10" t="s">
        <v>121</v>
      </c>
      <c r="G5900" s="3">
        <v>900000</v>
      </c>
      <c r="H5900" s="3">
        <f t="shared" ref="H5900:H5926" si="53">G5900*I5900</f>
        <v>900000</v>
      </c>
      <c r="I5900" s="3">
        <v>1</v>
      </c>
    </row>
    <row r="5901" spans="1:9" ht="45" x14ac:dyDescent="0.25">
      <c r="A5901" s="1148"/>
      <c r="B5901" s="925"/>
      <c r="C5901" s="119" t="s">
        <v>3167</v>
      </c>
      <c r="D5901" s="120" t="s">
        <v>613</v>
      </c>
      <c r="E5901" s="10" t="s">
        <v>14</v>
      </c>
      <c r="F5901" s="10" t="s">
        <v>121</v>
      </c>
      <c r="G5901" s="3">
        <v>400000</v>
      </c>
      <c r="H5901" s="3">
        <f t="shared" si="53"/>
        <v>400000</v>
      </c>
      <c r="I5901" s="3">
        <v>1</v>
      </c>
    </row>
    <row r="5902" spans="1:9" ht="45" x14ac:dyDescent="0.25">
      <c r="A5902" s="1148"/>
      <c r="B5902" s="925"/>
      <c r="C5902" s="119" t="s">
        <v>3168</v>
      </c>
      <c r="D5902" s="120" t="s">
        <v>1614</v>
      </c>
      <c r="E5902" s="10" t="s">
        <v>14</v>
      </c>
      <c r="F5902" s="10" t="s">
        <v>121</v>
      </c>
      <c r="G5902" s="3">
        <v>800000</v>
      </c>
      <c r="H5902" s="3">
        <f t="shared" si="53"/>
        <v>800000</v>
      </c>
      <c r="I5902" s="3">
        <v>1</v>
      </c>
    </row>
    <row r="5903" spans="1:9" ht="45" x14ac:dyDescent="0.25">
      <c r="A5903" s="1148"/>
      <c r="B5903" s="925"/>
      <c r="C5903" s="119" t="s">
        <v>3169</v>
      </c>
      <c r="D5903" s="120" t="s">
        <v>3170</v>
      </c>
      <c r="E5903" s="10" t="s">
        <v>14</v>
      </c>
      <c r="F5903" s="10" t="s">
        <v>121</v>
      </c>
      <c r="G5903" s="3">
        <v>350000</v>
      </c>
      <c r="H5903" s="3">
        <f t="shared" si="53"/>
        <v>350000</v>
      </c>
      <c r="I5903" s="3">
        <v>1</v>
      </c>
    </row>
    <row r="5904" spans="1:9" ht="45" x14ac:dyDescent="0.25">
      <c r="A5904" s="1148"/>
      <c r="B5904" s="925"/>
      <c r="C5904" s="119" t="s">
        <v>3171</v>
      </c>
      <c r="D5904" s="120" t="s">
        <v>3172</v>
      </c>
      <c r="E5904" s="10" t="s">
        <v>14</v>
      </c>
      <c r="F5904" s="10" t="s">
        <v>121</v>
      </c>
      <c r="G5904" s="3">
        <v>400000</v>
      </c>
      <c r="H5904" s="3">
        <f t="shared" si="53"/>
        <v>400000</v>
      </c>
      <c r="I5904" s="3">
        <v>1</v>
      </c>
    </row>
    <row r="5905" spans="1:9" ht="45" x14ac:dyDescent="0.25">
      <c r="A5905" s="1148"/>
      <c r="B5905" s="925"/>
      <c r="C5905" s="119" t="s">
        <v>3173</v>
      </c>
      <c r="D5905" s="120" t="s">
        <v>3174</v>
      </c>
      <c r="E5905" s="10" t="s">
        <v>14</v>
      </c>
      <c r="F5905" s="10" t="s">
        <v>121</v>
      </c>
      <c r="G5905" s="3">
        <v>150000</v>
      </c>
      <c r="H5905" s="3">
        <f t="shared" si="53"/>
        <v>150000</v>
      </c>
      <c r="I5905" s="3">
        <v>1</v>
      </c>
    </row>
    <row r="5906" spans="1:9" ht="45" x14ac:dyDescent="0.25">
      <c r="A5906" s="1148"/>
      <c r="B5906" s="925"/>
      <c r="C5906" s="119" t="s">
        <v>3175</v>
      </c>
      <c r="D5906" s="120" t="s">
        <v>915</v>
      </c>
      <c r="E5906" s="10" t="s">
        <v>14</v>
      </c>
      <c r="F5906" s="10" t="s">
        <v>121</v>
      </c>
      <c r="G5906" s="3">
        <v>300000</v>
      </c>
      <c r="H5906" s="3">
        <f t="shared" si="53"/>
        <v>300000</v>
      </c>
      <c r="I5906" s="3">
        <v>1</v>
      </c>
    </row>
    <row r="5907" spans="1:9" ht="60" x14ac:dyDescent="0.25">
      <c r="A5907" s="1148"/>
      <c r="B5907" s="925"/>
      <c r="C5907" s="119" t="s">
        <v>3176</v>
      </c>
      <c r="D5907" s="120" t="s">
        <v>3177</v>
      </c>
      <c r="E5907" s="10" t="s">
        <v>14</v>
      </c>
      <c r="F5907" s="10" t="s">
        <v>121</v>
      </c>
      <c r="G5907" s="3">
        <v>500000</v>
      </c>
      <c r="H5907" s="3">
        <f t="shared" si="53"/>
        <v>500000</v>
      </c>
      <c r="I5907" s="3">
        <v>1</v>
      </c>
    </row>
    <row r="5908" spans="1:9" ht="45" x14ac:dyDescent="0.25">
      <c r="A5908" s="1148"/>
      <c r="B5908" s="925"/>
      <c r="C5908" s="119" t="s">
        <v>3178</v>
      </c>
      <c r="D5908" s="120" t="s">
        <v>3179</v>
      </c>
      <c r="E5908" s="10" t="s">
        <v>14</v>
      </c>
      <c r="F5908" s="10" t="s">
        <v>121</v>
      </c>
      <c r="G5908" s="3">
        <v>250000</v>
      </c>
      <c r="H5908" s="3">
        <f t="shared" si="53"/>
        <v>250000</v>
      </c>
      <c r="I5908" s="3">
        <v>1</v>
      </c>
    </row>
    <row r="5909" spans="1:9" ht="45" x14ac:dyDescent="0.25">
      <c r="A5909" s="1148"/>
      <c r="B5909" s="925"/>
      <c r="C5909" s="119" t="s">
        <v>3180</v>
      </c>
      <c r="D5909" s="120" t="s">
        <v>3181</v>
      </c>
      <c r="E5909" s="10" t="s">
        <v>14</v>
      </c>
      <c r="F5909" s="10" t="s">
        <v>121</v>
      </c>
      <c r="G5909" s="3">
        <v>750000</v>
      </c>
      <c r="H5909" s="3">
        <f t="shared" si="53"/>
        <v>750000</v>
      </c>
      <c r="I5909" s="3">
        <v>1</v>
      </c>
    </row>
    <row r="5910" spans="1:9" ht="45" x14ac:dyDescent="0.25">
      <c r="A5910" s="1148"/>
      <c r="B5910" s="925"/>
      <c r="C5910" s="119" t="s">
        <v>3182</v>
      </c>
      <c r="D5910" s="120" t="s">
        <v>3183</v>
      </c>
      <c r="E5910" s="10" t="s">
        <v>14</v>
      </c>
      <c r="F5910" s="10" t="s">
        <v>121</v>
      </c>
      <c r="G5910" s="3">
        <v>250000</v>
      </c>
      <c r="H5910" s="3">
        <f t="shared" si="53"/>
        <v>250000</v>
      </c>
      <c r="I5910" s="3">
        <v>1</v>
      </c>
    </row>
    <row r="5911" spans="1:9" ht="45" x14ac:dyDescent="0.25">
      <c r="A5911" s="1148"/>
      <c r="B5911" s="925"/>
      <c r="C5911" s="119" t="s">
        <v>3184</v>
      </c>
      <c r="D5911" s="120" t="s">
        <v>3185</v>
      </c>
      <c r="E5911" s="10" t="s">
        <v>14</v>
      </c>
      <c r="F5911" s="10" t="s">
        <v>121</v>
      </c>
      <c r="G5911" s="3">
        <v>900000</v>
      </c>
      <c r="H5911" s="3">
        <f t="shared" si="53"/>
        <v>900000</v>
      </c>
      <c r="I5911" s="3">
        <v>1</v>
      </c>
    </row>
    <row r="5912" spans="1:9" ht="45" x14ac:dyDescent="0.25">
      <c r="A5912" s="1148"/>
      <c r="B5912" s="925"/>
      <c r="C5912" s="119" t="s">
        <v>3186</v>
      </c>
      <c r="D5912" s="120" t="s">
        <v>629</v>
      </c>
      <c r="E5912" s="10" t="s">
        <v>14</v>
      </c>
      <c r="F5912" s="10" t="s">
        <v>121</v>
      </c>
      <c r="G5912" s="3">
        <v>350000</v>
      </c>
      <c r="H5912" s="3">
        <f t="shared" si="53"/>
        <v>350000</v>
      </c>
      <c r="I5912" s="3">
        <v>1</v>
      </c>
    </row>
    <row r="5913" spans="1:9" ht="60" x14ac:dyDescent="0.25">
      <c r="A5913" s="1148"/>
      <c r="B5913" s="925"/>
      <c r="C5913" s="119" t="s">
        <v>3187</v>
      </c>
      <c r="D5913" s="120" t="s">
        <v>3188</v>
      </c>
      <c r="E5913" s="10" t="s">
        <v>14</v>
      </c>
      <c r="F5913" s="10" t="s">
        <v>121</v>
      </c>
      <c r="G5913" s="3">
        <v>350000</v>
      </c>
      <c r="H5913" s="3">
        <f t="shared" si="53"/>
        <v>350000</v>
      </c>
      <c r="I5913" s="3">
        <v>1</v>
      </c>
    </row>
    <row r="5914" spans="1:9" ht="45" x14ac:dyDescent="0.25">
      <c r="A5914" s="1148"/>
      <c r="B5914" s="925"/>
      <c r="C5914" s="119" t="s">
        <v>3189</v>
      </c>
      <c r="D5914" s="120" t="s">
        <v>3190</v>
      </c>
      <c r="E5914" s="10" t="s">
        <v>14</v>
      </c>
      <c r="F5914" s="10" t="s">
        <v>121</v>
      </c>
      <c r="G5914" s="3">
        <v>250000</v>
      </c>
      <c r="H5914" s="3">
        <f t="shared" si="53"/>
        <v>250000</v>
      </c>
      <c r="I5914" s="3">
        <v>1</v>
      </c>
    </row>
    <row r="5915" spans="1:9" s="8" customFormat="1" ht="45" x14ac:dyDescent="0.25">
      <c r="A5915" s="1148"/>
      <c r="B5915" s="925"/>
      <c r="C5915" s="124">
        <v>79951110</v>
      </c>
      <c r="D5915" s="129" t="s">
        <v>3191</v>
      </c>
      <c r="E5915" s="6" t="s">
        <v>14</v>
      </c>
      <c r="F5915" s="6" t="s">
        <v>121</v>
      </c>
      <c r="G5915" s="7">
        <v>200000</v>
      </c>
      <c r="H5915" s="7">
        <f t="shared" si="53"/>
        <v>200000</v>
      </c>
      <c r="I5915" s="7">
        <v>1</v>
      </c>
    </row>
    <row r="5916" spans="1:9" ht="60" x14ac:dyDescent="0.25">
      <c r="A5916" s="1148"/>
      <c r="B5916" s="925"/>
      <c r="C5916" s="119" t="s">
        <v>3192</v>
      </c>
      <c r="D5916" s="120" t="s">
        <v>3193</v>
      </c>
      <c r="E5916" s="10" t="s">
        <v>14</v>
      </c>
      <c r="F5916" s="10" t="s">
        <v>121</v>
      </c>
      <c r="G5916" s="3">
        <v>300000</v>
      </c>
      <c r="H5916" s="3">
        <f t="shared" si="53"/>
        <v>300000</v>
      </c>
      <c r="I5916" s="3">
        <v>1</v>
      </c>
    </row>
    <row r="5917" spans="1:9" ht="45" x14ac:dyDescent="0.25">
      <c r="A5917" s="1148"/>
      <c r="B5917" s="925"/>
      <c r="C5917" s="119" t="s">
        <v>3194</v>
      </c>
      <c r="D5917" s="120" t="s">
        <v>3195</v>
      </c>
      <c r="E5917" s="10" t="s">
        <v>14</v>
      </c>
      <c r="F5917" s="10" t="s">
        <v>121</v>
      </c>
      <c r="G5917" s="3">
        <v>500000</v>
      </c>
      <c r="H5917" s="3">
        <f t="shared" si="53"/>
        <v>500000</v>
      </c>
      <c r="I5917" s="3">
        <v>1</v>
      </c>
    </row>
    <row r="5918" spans="1:9" ht="60" x14ac:dyDescent="0.25">
      <c r="A5918" s="1148"/>
      <c r="B5918" s="925"/>
      <c r="C5918" s="119" t="s">
        <v>3196</v>
      </c>
      <c r="D5918" s="120" t="s">
        <v>3197</v>
      </c>
      <c r="E5918" s="10" t="s">
        <v>14</v>
      </c>
      <c r="F5918" s="10" t="s">
        <v>121</v>
      </c>
      <c r="G5918" s="3">
        <v>600000</v>
      </c>
      <c r="H5918" s="3">
        <f t="shared" si="53"/>
        <v>600000</v>
      </c>
      <c r="I5918" s="3">
        <v>1</v>
      </c>
    </row>
    <row r="5919" spans="1:9" ht="60" x14ac:dyDescent="0.25">
      <c r="A5919" s="1148"/>
      <c r="B5919" s="925"/>
      <c r="C5919" s="119" t="s">
        <v>3198</v>
      </c>
      <c r="D5919" s="120" t="s">
        <v>3199</v>
      </c>
      <c r="E5919" s="10" t="s">
        <v>14</v>
      </c>
      <c r="F5919" s="10" t="s">
        <v>121</v>
      </c>
      <c r="G5919" s="3">
        <v>350000</v>
      </c>
      <c r="H5919" s="3">
        <f t="shared" si="53"/>
        <v>350000</v>
      </c>
      <c r="I5919" s="3">
        <v>1</v>
      </c>
    </row>
    <row r="5920" spans="1:9" ht="45" x14ac:dyDescent="0.25">
      <c r="A5920" s="1148"/>
      <c r="B5920" s="925"/>
      <c r="C5920" s="119" t="s">
        <v>3200</v>
      </c>
      <c r="D5920" s="120" t="s">
        <v>3201</v>
      </c>
      <c r="E5920" s="10" t="s">
        <v>14</v>
      </c>
      <c r="F5920" s="10" t="s">
        <v>121</v>
      </c>
      <c r="G5920" s="3">
        <v>300000</v>
      </c>
      <c r="H5920" s="3">
        <f t="shared" si="53"/>
        <v>300000</v>
      </c>
      <c r="I5920" s="3">
        <v>1</v>
      </c>
    </row>
    <row r="5921" spans="1:9" s="8" customFormat="1" ht="45" x14ac:dyDescent="0.25">
      <c r="A5921" s="1148"/>
      <c r="B5921" s="925"/>
      <c r="C5921" s="124">
        <v>79951110</v>
      </c>
      <c r="D5921" s="129" t="s">
        <v>3202</v>
      </c>
      <c r="E5921" s="6" t="s">
        <v>14</v>
      </c>
      <c r="F5921" s="6" t="s">
        <v>121</v>
      </c>
      <c r="G5921" s="7">
        <v>2500000</v>
      </c>
      <c r="H5921" s="7">
        <f t="shared" si="53"/>
        <v>2500000</v>
      </c>
      <c r="I5921" s="7">
        <v>1</v>
      </c>
    </row>
    <row r="5922" spans="1:9" s="8" customFormat="1" ht="45" x14ac:dyDescent="0.25">
      <c r="A5922" s="1148"/>
      <c r="B5922" s="925"/>
      <c r="C5922" s="124">
        <v>79951110</v>
      </c>
      <c r="D5922" s="129" t="s">
        <v>632</v>
      </c>
      <c r="E5922" s="6" t="s">
        <v>14</v>
      </c>
      <c r="F5922" s="6" t="s">
        <v>121</v>
      </c>
      <c r="G5922" s="7">
        <v>2500000</v>
      </c>
      <c r="H5922" s="7">
        <f t="shared" si="53"/>
        <v>2500000</v>
      </c>
      <c r="I5922" s="7">
        <v>1</v>
      </c>
    </row>
    <row r="5923" spans="1:9" ht="45" x14ac:dyDescent="0.25">
      <c r="A5923" s="1148"/>
      <c r="B5923" s="925"/>
      <c r="C5923" s="119" t="s">
        <v>3203</v>
      </c>
      <c r="D5923" s="120" t="s">
        <v>3204</v>
      </c>
      <c r="E5923" s="10" t="s">
        <v>14</v>
      </c>
      <c r="F5923" s="10" t="s">
        <v>121</v>
      </c>
      <c r="G5923" s="3">
        <v>200000</v>
      </c>
      <c r="H5923" s="3">
        <f t="shared" si="53"/>
        <v>200000</v>
      </c>
      <c r="I5923" s="3">
        <v>1</v>
      </c>
    </row>
    <row r="5924" spans="1:9" ht="45" x14ac:dyDescent="0.25">
      <c r="A5924" s="1148"/>
      <c r="B5924" s="925"/>
      <c r="C5924" s="119" t="s">
        <v>3205</v>
      </c>
      <c r="D5924" s="120" t="s">
        <v>3206</v>
      </c>
      <c r="E5924" s="10" t="s">
        <v>14</v>
      </c>
      <c r="F5924" s="10" t="s">
        <v>121</v>
      </c>
      <c r="G5924" s="3">
        <v>200000</v>
      </c>
      <c r="H5924" s="3">
        <f t="shared" si="53"/>
        <v>200000</v>
      </c>
      <c r="I5924" s="3">
        <v>1</v>
      </c>
    </row>
    <row r="5925" spans="1:9" ht="60" x14ac:dyDescent="0.25">
      <c r="A5925" s="1148"/>
      <c r="B5925" s="925"/>
      <c r="C5925" s="119" t="s">
        <v>3207</v>
      </c>
      <c r="D5925" s="120" t="s">
        <v>3208</v>
      </c>
      <c r="E5925" s="10" t="s">
        <v>14</v>
      </c>
      <c r="F5925" s="10" t="s">
        <v>121</v>
      </c>
      <c r="G5925" s="3">
        <v>350000</v>
      </c>
      <c r="H5925" s="3">
        <f t="shared" si="53"/>
        <v>350000</v>
      </c>
      <c r="I5925" s="3">
        <v>1</v>
      </c>
    </row>
    <row r="5926" spans="1:9" ht="45" x14ac:dyDescent="0.25">
      <c r="A5926" s="1148"/>
      <c r="B5926" s="925"/>
      <c r="C5926" s="119" t="s">
        <v>3209</v>
      </c>
      <c r="D5926" s="120" t="s">
        <v>3210</v>
      </c>
      <c r="E5926" s="10" t="s">
        <v>14</v>
      </c>
      <c r="F5926" s="10" t="s">
        <v>121</v>
      </c>
      <c r="G5926" s="3">
        <v>250000</v>
      </c>
      <c r="H5926" s="3">
        <f t="shared" si="53"/>
        <v>250000</v>
      </c>
      <c r="I5926" s="3">
        <v>1</v>
      </c>
    </row>
    <row r="5927" spans="1:9" x14ac:dyDescent="0.25">
      <c r="A5927" s="1148"/>
      <c r="B5927" s="916" t="s">
        <v>3211</v>
      </c>
      <c r="C5927" s="916"/>
      <c r="D5927" s="916"/>
      <c r="E5927" s="916"/>
      <c r="F5927" s="916"/>
      <c r="G5927" s="916"/>
      <c r="H5927" s="2">
        <f>SUM(H5928+H5930)</f>
        <v>10000000</v>
      </c>
      <c r="I5927" s="2"/>
    </row>
    <row r="5928" spans="1:9" x14ac:dyDescent="0.25">
      <c r="A5928" s="1148"/>
      <c r="B5928" s="917" t="s">
        <v>154</v>
      </c>
      <c r="C5928" s="917"/>
      <c r="D5928" s="917"/>
      <c r="E5928" s="917"/>
      <c r="F5928" s="917"/>
      <c r="G5928" s="917"/>
      <c r="H5928" s="72">
        <f>SUM(H5929:H5929)</f>
        <v>9740000</v>
      </c>
      <c r="I5928" s="72"/>
    </row>
    <row r="5929" spans="1:9" s="8" customFormat="1" ht="30" x14ac:dyDescent="0.25">
      <c r="A5929" s="1148"/>
      <c r="B5929" s="6">
        <v>5112</v>
      </c>
      <c r="C5929" s="124">
        <v>45611300</v>
      </c>
      <c r="D5929" s="129" t="s">
        <v>536</v>
      </c>
      <c r="E5929" s="6" t="s">
        <v>126</v>
      </c>
      <c r="F5929" s="6" t="s">
        <v>121</v>
      </c>
      <c r="G5929" s="7">
        <v>9740000</v>
      </c>
      <c r="H5929" s="7">
        <f>G5929*I5929</f>
        <v>9740000</v>
      </c>
      <c r="I5929" s="7">
        <v>1</v>
      </c>
    </row>
    <row r="5930" spans="1:9" x14ac:dyDescent="0.25">
      <c r="A5930" s="1148"/>
      <c r="B5930" s="917" t="s">
        <v>118</v>
      </c>
      <c r="C5930" s="917"/>
      <c r="D5930" s="917"/>
      <c r="E5930" s="917"/>
      <c r="F5930" s="917"/>
      <c r="G5930" s="917"/>
      <c r="H5930" s="72">
        <f>SUM(H5931:H5932)</f>
        <v>260000</v>
      </c>
      <c r="I5930" s="72"/>
    </row>
    <row r="5931" spans="1:9" s="8" customFormat="1" ht="30" x14ac:dyDescent="0.25">
      <c r="A5931" s="1148"/>
      <c r="B5931" s="989">
        <v>5112</v>
      </c>
      <c r="C5931" s="124">
        <v>71351540</v>
      </c>
      <c r="D5931" s="129" t="s">
        <v>168</v>
      </c>
      <c r="E5931" s="6" t="s">
        <v>126</v>
      </c>
      <c r="F5931" s="6" t="s">
        <v>121</v>
      </c>
      <c r="G5931" s="7">
        <v>200000</v>
      </c>
      <c r="H5931" s="7">
        <f>G5931*I5931</f>
        <v>200000</v>
      </c>
      <c r="I5931" s="7">
        <v>1</v>
      </c>
    </row>
    <row r="5932" spans="1:9" s="8" customFormat="1" ht="30" x14ac:dyDescent="0.25">
      <c r="A5932" s="1148"/>
      <c r="B5932" s="989"/>
      <c r="C5932" s="124">
        <v>98111140</v>
      </c>
      <c r="D5932" s="129" t="s">
        <v>532</v>
      </c>
      <c r="E5932" s="6" t="s">
        <v>120</v>
      </c>
      <c r="F5932" s="6" t="s">
        <v>121</v>
      </c>
      <c r="G5932" s="7">
        <v>60000</v>
      </c>
      <c r="H5932" s="7">
        <f>G5932*I5932</f>
        <v>60000</v>
      </c>
      <c r="I5932" s="7">
        <v>1</v>
      </c>
    </row>
    <row r="5933" spans="1:9" x14ac:dyDescent="0.25">
      <c r="A5933" s="1148"/>
      <c r="B5933" s="916" t="s">
        <v>296</v>
      </c>
      <c r="C5933" s="916"/>
      <c r="D5933" s="916"/>
      <c r="E5933" s="916"/>
      <c r="F5933" s="916"/>
      <c r="G5933" s="916"/>
      <c r="H5933" s="2">
        <f>SUM(H5934+H5940+H5942)</f>
        <v>17295000</v>
      </c>
      <c r="I5933" s="2"/>
    </row>
    <row r="5934" spans="1:9" x14ac:dyDescent="0.25">
      <c r="A5934" s="1148"/>
      <c r="B5934" s="917" t="s">
        <v>11</v>
      </c>
      <c r="C5934" s="917"/>
      <c r="D5934" s="917"/>
      <c r="E5934" s="917"/>
      <c r="F5934" s="917"/>
      <c r="G5934" s="917"/>
      <c r="H5934" s="72">
        <f>SUM(H5935:H5939)</f>
        <v>5430000</v>
      </c>
      <c r="I5934" s="72"/>
    </row>
    <row r="5935" spans="1:9" s="8" customFormat="1" x14ac:dyDescent="0.25">
      <c r="A5935" s="1148"/>
      <c r="B5935" s="989">
        <v>4861</v>
      </c>
      <c r="C5935" s="124">
        <v>32324900</v>
      </c>
      <c r="D5935" s="129" t="s">
        <v>3212</v>
      </c>
      <c r="E5935" s="6" t="s">
        <v>14</v>
      </c>
      <c r="F5935" s="6" t="s">
        <v>15</v>
      </c>
      <c r="G5935" s="7">
        <v>110000</v>
      </c>
      <c r="H5935" s="7">
        <f>G5935*I5935</f>
        <v>1210000</v>
      </c>
      <c r="I5935" s="7">
        <v>11</v>
      </c>
    </row>
    <row r="5936" spans="1:9" s="8" customFormat="1" x14ac:dyDescent="0.25">
      <c r="A5936" s="1148"/>
      <c r="B5936" s="989"/>
      <c r="C5936" s="124">
        <v>39141240</v>
      </c>
      <c r="D5936" s="129" t="s">
        <v>3213</v>
      </c>
      <c r="E5936" s="6" t="s">
        <v>14</v>
      </c>
      <c r="F5936" s="6" t="s">
        <v>15</v>
      </c>
      <c r="G5936" s="7">
        <v>180000</v>
      </c>
      <c r="H5936" s="7">
        <f>G5936*I5936</f>
        <v>900000</v>
      </c>
      <c r="I5936" s="7">
        <v>5</v>
      </c>
    </row>
    <row r="5937" spans="1:9" s="8" customFormat="1" x14ac:dyDescent="0.25">
      <c r="A5937" s="1148"/>
      <c r="B5937" s="989"/>
      <c r="C5937" s="124">
        <v>39711110</v>
      </c>
      <c r="D5937" s="129" t="s">
        <v>3088</v>
      </c>
      <c r="E5937" s="6" t="s">
        <v>14</v>
      </c>
      <c r="F5937" s="6" t="s">
        <v>15</v>
      </c>
      <c r="G5937" s="7">
        <v>150000</v>
      </c>
      <c r="H5937" s="7">
        <f>G5937*I5937</f>
        <v>1500000</v>
      </c>
      <c r="I5937" s="7">
        <v>10</v>
      </c>
    </row>
    <row r="5938" spans="1:9" s="8" customFormat="1" x14ac:dyDescent="0.25">
      <c r="A5938" s="1148"/>
      <c r="B5938" s="989"/>
      <c r="C5938" s="124">
        <v>39711310</v>
      </c>
      <c r="D5938" s="129" t="s">
        <v>3214</v>
      </c>
      <c r="E5938" s="6" t="s">
        <v>14</v>
      </c>
      <c r="F5938" s="6" t="s">
        <v>15</v>
      </c>
      <c r="G5938" s="7">
        <v>130000</v>
      </c>
      <c r="H5938" s="7">
        <f>G5938*I5938</f>
        <v>1040000</v>
      </c>
      <c r="I5938" s="7">
        <v>8</v>
      </c>
    </row>
    <row r="5939" spans="1:9" s="8" customFormat="1" x14ac:dyDescent="0.25">
      <c r="A5939" s="1148"/>
      <c r="B5939" s="989"/>
      <c r="C5939" s="124">
        <v>42711170</v>
      </c>
      <c r="D5939" s="129" t="s">
        <v>3215</v>
      </c>
      <c r="E5939" s="6" t="s">
        <v>14</v>
      </c>
      <c r="F5939" s="6" t="s">
        <v>15</v>
      </c>
      <c r="G5939" s="7">
        <v>130000</v>
      </c>
      <c r="H5939" s="7">
        <f>G5939*I5939</f>
        <v>780000</v>
      </c>
      <c r="I5939" s="7">
        <v>6</v>
      </c>
    </row>
    <row r="5940" spans="1:9" x14ac:dyDescent="0.25">
      <c r="A5940" s="1148"/>
      <c r="B5940" s="917" t="s">
        <v>154</v>
      </c>
      <c r="C5940" s="917"/>
      <c r="D5940" s="917"/>
      <c r="E5940" s="917"/>
      <c r="F5940" s="917"/>
      <c r="G5940" s="917"/>
      <c r="H5940" s="72">
        <f>SUM(H5941:H5941)</f>
        <v>4900000</v>
      </c>
      <c r="I5940" s="72"/>
    </row>
    <row r="5941" spans="1:9" s="8" customFormat="1" ht="30" x14ac:dyDescent="0.25">
      <c r="A5941" s="1148"/>
      <c r="B5941" s="6">
        <v>4861</v>
      </c>
      <c r="C5941" s="124">
        <v>45261124</v>
      </c>
      <c r="D5941" s="129" t="s">
        <v>216</v>
      </c>
      <c r="E5941" s="6" t="s">
        <v>126</v>
      </c>
      <c r="F5941" s="6" t="s">
        <v>121</v>
      </c>
      <c r="G5941" s="7">
        <v>4900000</v>
      </c>
      <c r="H5941" s="7">
        <f>G5941*I5941</f>
        <v>4900000</v>
      </c>
      <c r="I5941" s="7">
        <v>1</v>
      </c>
    </row>
    <row r="5942" spans="1:9" x14ac:dyDescent="0.25">
      <c r="A5942" s="1148"/>
      <c r="B5942" s="917" t="s">
        <v>118</v>
      </c>
      <c r="C5942" s="917"/>
      <c r="D5942" s="917"/>
      <c r="E5942" s="917"/>
      <c r="F5942" s="917"/>
      <c r="G5942" s="917"/>
      <c r="H5942" s="72">
        <f>SUM(H5943:H5949)</f>
        <v>6965000</v>
      </c>
      <c r="I5942" s="72"/>
    </row>
    <row r="5943" spans="1:9" s="8" customFormat="1" ht="30" x14ac:dyDescent="0.25">
      <c r="A5943" s="1148"/>
      <c r="B5943" s="989">
        <v>4861</v>
      </c>
      <c r="C5943" s="124">
        <v>71351540</v>
      </c>
      <c r="D5943" s="129" t="s">
        <v>168</v>
      </c>
      <c r="E5943" s="6" t="s">
        <v>126</v>
      </c>
      <c r="F5943" s="6" t="s">
        <v>121</v>
      </c>
      <c r="G5943" s="7">
        <v>100000</v>
      </c>
      <c r="H5943" s="7">
        <f t="shared" ref="H5943:H5949" si="54">G5943*I5943</f>
        <v>100000</v>
      </c>
      <c r="I5943" s="7">
        <v>1</v>
      </c>
    </row>
    <row r="5944" spans="1:9" s="8" customFormat="1" ht="45" x14ac:dyDescent="0.25">
      <c r="A5944" s="1148"/>
      <c r="B5944" s="989"/>
      <c r="C5944" s="124">
        <v>79951100</v>
      </c>
      <c r="D5944" s="129" t="s">
        <v>3216</v>
      </c>
      <c r="E5944" s="6" t="s">
        <v>14</v>
      </c>
      <c r="F5944" s="6" t="s">
        <v>121</v>
      </c>
      <c r="G5944" s="7">
        <v>840000</v>
      </c>
      <c r="H5944" s="7">
        <f t="shared" si="54"/>
        <v>840000</v>
      </c>
      <c r="I5944" s="7">
        <v>1</v>
      </c>
    </row>
    <row r="5945" spans="1:9" s="8" customFormat="1" ht="30" x14ac:dyDescent="0.25">
      <c r="A5945" s="1148"/>
      <c r="B5945" s="989"/>
      <c r="C5945" s="124">
        <v>79951100</v>
      </c>
      <c r="D5945" s="129" t="s">
        <v>3217</v>
      </c>
      <c r="E5945" s="6" t="s">
        <v>14</v>
      </c>
      <c r="F5945" s="6" t="s">
        <v>121</v>
      </c>
      <c r="G5945" s="7">
        <v>460000</v>
      </c>
      <c r="H5945" s="7">
        <f t="shared" si="54"/>
        <v>460000</v>
      </c>
      <c r="I5945" s="7">
        <v>1</v>
      </c>
    </row>
    <row r="5946" spans="1:9" s="8" customFormat="1" ht="30" x14ac:dyDescent="0.25">
      <c r="A5946" s="1148"/>
      <c r="B5946" s="989"/>
      <c r="C5946" s="124">
        <v>79951100</v>
      </c>
      <c r="D5946" s="129" t="s">
        <v>3218</v>
      </c>
      <c r="E5946" s="6" t="s">
        <v>14</v>
      </c>
      <c r="F5946" s="6" t="s">
        <v>121</v>
      </c>
      <c r="G5946" s="7">
        <v>900000</v>
      </c>
      <c r="H5946" s="7">
        <f t="shared" si="54"/>
        <v>900000</v>
      </c>
      <c r="I5946" s="7">
        <v>1</v>
      </c>
    </row>
    <row r="5947" spans="1:9" s="8" customFormat="1" ht="45" x14ac:dyDescent="0.25">
      <c r="A5947" s="1148"/>
      <c r="B5947" s="989"/>
      <c r="C5947" s="124">
        <v>79951100</v>
      </c>
      <c r="D5947" s="129" t="s">
        <v>3219</v>
      </c>
      <c r="E5947" s="6" t="s">
        <v>14</v>
      </c>
      <c r="F5947" s="6" t="s">
        <v>121</v>
      </c>
      <c r="G5947" s="7">
        <v>720000</v>
      </c>
      <c r="H5947" s="7">
        <f t="shared" si="54"/>
        <v>720000</v>
      </c>
      <c r="I5947" s="7">
        <v>1</v>
      </c>
    </row>
    <row r="5948" spans="1:9" s="8" customFormat="1" ht="45" x14ac:dyDescent="0.25">
      <c r="A5948" s="1148"/>
      <c r="B5948" s="989"/>
      <c r="C5948" s="124">
        <v>79951100</v>
      </c>
      <c r="D5948" s="129" t="s">
        <v>3220</v>
      </c>
      <c r="E5948" s="6" t="s">
        <v>14</v>
      </c>
      <c r="F5948" s="6" t="s">
        <v>121</v>
      </c>
      <c r="G5948" s="7">
        <v>945000</v>
      </c>
      <c r="H5948" s="7">
        <f t="shared" si="54"/>
        <v>945000</v>
      </c>
      <c r="I5948" s="7">
        <v>1</v>
      </c>
    </row>
    <row r="5949" spans="1:9" s="8" customFormat="1" ht="45" x14ac:dyDescent="0.25">
      <c r="A5949" s="1148"/>
      <c r="B5949" s="989"/>
      <c r="C5949" s="124">
        <v>79951100</v>
      </c>
      <c r="D5949" s="129" t="s">
        <v>3221</v>
      </c>
      <c r="E5949" s="6" t="s">
        <v>14</v>
      </c>
      <c r="F5949" s="6" t="s">
        <v>121</v>
      </c>
      <c r="G5949" s="7">
        <v>3000000</v>
      </c>
      <c r="H5949" s="7">
        <f t="shared" si="54"/>
        <v>3000000</v>
      </c>
      <c r="I5949" s="7">
        <v>1</v>
      </c>
    </row>
    <row r="5950" spans="1:9" s="8" customFormat="1" x14ac:dyDescent="0.25">
      <c r="A5950" s="1148"/>
      <c r="B5950" s="916" t="s">
        <v>7566</v>
      </c>
      <c r="C5950" s="916"/>
      <c r="D5950" s="916"/>
      <c r="E5950" s="916"/>
      <c r="F5950" s="916"/>
      <c r="G5950" s="916"/>
      <c r="H5950" s="7"/>
      <c r="I5950" s="7"/>
    </row>
    <row r="5951" spans="1:9" s="8" customFormat="1" x14ac:dyDescent="0.25">
      <c r="A5951" s="1148"/>
      <c r="B5951" s="455" t="s">
        <v>5705</v>
      </c>
      <c r="C5951" s="748" t="s">
        <v>7567</v>
      </c>
      <c r="D5951" s="748" t="s">
        <v>4057</v>
      </c>
      <c r="E5951" s="748" t="s">
        <v>14</v>
      </c>
      <c r="F5951" s="748" t="s">
        <v>15</v>
      </c>
      <c r="G5951" s="748">
        <v>150000</v>
      </c>
      <c r="H5951" s="399">
        <v>150</v>
      </c>
      <c r="I5951" s="748">
        <v>1</v>
      </c>
    </row>
    <row r="5952" spans="1:9" s="8" customFormat="1" x14ac:dyDescent="0.25">
      <c r="A5952" s="1148"/>
      <c r="B5952" s="455" t="s">
        <v>5705</v>
      </c>
      <c r="C5952" s="748" t="s">
        <v>7568</v>
      </c>
      <c r="D5952" s="748" t="s">
        <v>4058</v>
      </c>
      <c r="E5952" s="748" t="s">
        <v>14</v>
      </c>
      <c r="F5952" s="748" t="s">
        <v>15</v>
      </c>
      <c r="G5952" s="748">
        <v>220000</v>
      </c>
      <c r="H5952" s="399">
        <v>880</v>
      </c>
      <c r="I5952" s="748">
        <v>4</v>
      </c>
    </row>
    <row r="5953" spans="1:9" s="8" customFormat="1" x14ac:dyDescent="0.25">
      <c r="A5953" s="1148"/>
      <c r="B5953" s="455" t="s">
        <v>5705</v>
      </c>
      <c r="C5953" s="748" t="s">
        <v>7569</v>
      </c>
      <c r="D5953" s="748" t="s">
        <v>7570</v>
      </c>
      <c r="E5953" s="748" t="s">
        <v>14</v>
      </c>
      <c r="F5953" s="748" t="s">
        <v>15</v>
      </c>
      <c r="G5953" s="748">
        <v>60000</v>
      </c>
      <c r="H5953" s="399">
        <v>480</v>
      </c>
      <c r="I5953" s="748">
        <v>8</v>
      </c>
    </row>
    <row r="5954" spans="1:9" s="8" customFormat="1" x14ac:dyDescent="0.25">
      <c r="A5954" s="1148"/>
      <c r="B5954" s="455" t="s">
        <v>5705</v>
      </c>
      <c r="C5954" s="748" t="s">
        <v>7571</v>
      </c>
      <c r="D5954" s="748" t="s">
        <v>7572</v>
      </c>
      <c r="E5954" s="748" t="s">
        <v>14</v>
      </c>
      <c r="F5954" s="748" t="s">
        <v>15</v>
      </c>
      <c r="G5954" s="748">
        <v>250000</v>
      </c>
      <c r="H5954" s="399">
        <v>500</v>
      </c>
      <c r="I5954" s="748">
        <v>2</v>
      </c>
    </row>
    <row r="5955" spans="1:9" s="8" customFormat="1" x14ac:dyDescent="0.25">
      <c r="A5955" s="1148"/>
      <c r="B5955" s="455" t="s">
        <v>5705</v>
      </c>
      <c r="C5955" s="748" t="s">
        <v>7573</v>
      </c>
      <c r="D5955" s="748" t="s">
        <v>5748</v>
      </c>
      <c r="E5955" s="748" t="s">
        <v>14</v>
      </c>
      <c r="F5955" s="748" t="s">
        <v>15</v>
      </c>
      <c r="G5955" s="748">
        <v>180000</v>
      </c>
      <c r="H5955" s="399">
        <v>180</v>
      </c>
      <c r="I5955" s="748">
        <v>1</v>
      </c>
    </row>
    <row r="5956" spans="1:9" s="8" customFormat="1" x14ac:dyDescent="0.25">
      <c r="A5956" s="1148"/>
      <c r="B5956" s="455" t="s">
        <v>5705</v>
      </c>
      <c r="C5956" s="748" t="s">
        <v>7574</v>
      </c>
      <c r="D5956" s="748" t="s">
        <v>4065</v>
      </c>
      <c r="E5956" s="748" t="s">
        <v>14</v>
      </c>
      <c r="F5956" s="748" t="s">
        <v>15</v>
      </c>
      <c r="G5956" s="748">
        <v>180000</v>
      </c>
      <c r="H5956" s="399">
        <v>360</v>
      </c>
      <c r="I5956" s="748">
        <v>2</v>
      </c>
    </row>
    <row r="5957" spans="1:9" s="8" customFormat="1" x14ac:dyDescent="0.25">
      <c r="A5957" s="1148"/>
      <c r="B5957" s="905"/>
      <c r="C5957" s="835" t="s">
        <v>8070</v>
      </c>
      <c r="D5957" s="835" t="s">
        <v>4057</v>
      </c>
      <c r="E5957" s="891" t="s">
        <v>14</v>
      </c>
      <c r="F5957" s="891" t="s">
        <v>15</v>
      </c>
      <c r="G5957" s="854">
        <v>150000</v>
      </c>
      <c r="H5957" s="837">
        <v>450</v>
      </c>
      <c r="I5957" s="854">
        <v>3</v>
      </c>
    </row>
    <row r="5958" spans="1:9" s="8" customFormat="1" x14ac:dyDescent="0.25">
      <c r="A5958" s="1148"/>
      <c r="B5958" s="905"/>
      <c r="C5958" s="835" t="s">
        <v>8071</v>
      </c>
      <c r="D5958" s="835" t="s">
        <v>8072</v>
      </c>
      <c r="E5958" s="891" t="s">
        <v>14</v>
      </c>
      <c r="F5958" s="891" t="s">
        <v>15</v>
      </c>
      <c r="G5958" s="854">
        <v>250000</v>
      </c>
      <c r="H5958" s="837">
        <v>500</v>
      </c>
      <c r="I5958" s="854">
        <v>2</v>
      </c>
    </row>
    <row r="5959" spans="1:9" s="8" customFormat="1" x14ac:dyDescent="0.25">
      <c r="A5959" s="1148"/>
      <c r="B5959" s="905"/>
      <c r="C5959" s="835" t="s">
        <v>8073</v>
      </c>
      <c r="D5959" s="835" t="s">
        <v>6735</v>
      </c>
      <c r="E5959" s="891" t="s">
        <v>14</v>
      </c>
      <c r="F5959" s="891" t="s">
        <v>15</v>
      </c>
      <c r="G5959" s="854">
        <v>180000</v>
      </c>
      <c r="H5959" s="837">
        <v>900</v>
      </c>
      <c r="I5959" s="854">
        <v>5</v>
      </c>
    </row>
    <row r="5960" spans="1:9" s="8" customFormat="1" x14ac:dyDescent="0.25">
      <c r="A5960" s="1148"/>
      <c r="B5960" s="749"/>
      <c r="C5960" s="835" t="s">
        <v>8074</v>
      </c>
      <c r="D5960" s="835" t="s">
        <v>4062</v>
      </c>
      <c r="E5960" s="891" t="s">
        <v>14</v>
      </c>
      <c r="F5960" s="891" t="s">
        <v>15</v>
      </c>
      <c r="G5960" s="854">
        <v>180000</v>
      </c>
      <c r="H5960" s="837">
        <v>360</v>
      </c>
      <c r="I5960" s="854">
        <v>2</v>
      </c>
    </row>
    <row r="5961" spans="1:9" s="8" customFormat="1" x14ac:dyDescent="0.25">
      <c r="A5961" s="1148"/>
      <c r="B5961" s="749"/>
      <c r="C5961" s="835" t="s">
        <v>8075</v>
      </c>
      <c r="D5961" s="835" t="s">
        <v>7447</v>
      </c>
      <c r="E5961" s="891" t="s">
        <v>14</v>
      </c>
      <c r="F5961" s="891" t="s">
        <v>15</v>
      </c>
      <c r="G5961" s="854">
        <v>100000</v>
      </c>
      <c r="H5961" s="837">
        <v>100</v>
      </c>
      <c r="I5961" s="854">
        <v>1</v>
      </c>
    </row>
    <row r="5962" spans="1:9" s="8" customFormat="1" x14ac:dyDescent="0.25">
      <c r="A5962" s="1148"/>
      <c r="B5962" s="749"/>
      <c r="C5962" s="835" t="s">
        <v>8076</v>
      </c>
      <c r="D5962" s="835" t="s">
        <v>4065</v>
      </c>
      <c r="E5962" s="891" t="s">
        <v>14</v>
      </c>
      <c r="F5962" s="891" t="s">
        <v>15</v>
      </c>
      <c r="G5962" s="854">
        <v>180000</v>
      </c>
      <c r="H5962" s="837">
        <v>720</v>
      </c>
      <c r="I5962" s="854">
        <v>4</v>
      </c>
    </row>
    <row r="5963" spans="1:9" x14ac:dyDescent="0.25">
      <c r="A5963" s="1148"/>
      <c r="B5963" s="916" t="s">
        <v>297</v>
      </c>
      <c r="C5963" s="916"/>
      <c r="D5963" s="916"/>
      <c r="E5963" s="916"/>
      <c r="F5963" s="916"/>
      <c r="G5963" s="916"/>
      <c r="H5963" s="2">
        <f>SUM(H5964)</f>
        <v>1100000</v>
      </c>
      <c r="I5963" s="2"/>
    </row>
    <row r="5964" spans="1:9" x14ac:dyDescent="0.25">
      <c r="A5964" s="1148"/>
      <c r="B5964" s="917" t="s">
        <v>118</v>
      </c>
      <c r="C5964" s="917"/>
      <c r="D5964" s="917"/>
      <c r="E5964" s="917"/>
      <c r="F5964" s="917"/>
      <c r="G5964" s="917"/>
      <c r="H5964" s="72">
        <f>SUM(H5965:H5965)</f>
        <v>1100000</v>
      </c>
      <c r="I5964" s="72"/>
    </row>
    <row r="5965" spans="1:9" x14ac:dyDescent="0.25">
      <c r="A5965" s="1148"/>
      <c r="B5965" s="10">
        <v>4239</v>
      </c>
      <c r="C5965" s="119" t="s">
        <v>3222</v>
      </c>
      <c r="D5965" s="120" t="s">
        <v>294</v>
      </c>
      <c r="E5965" s="10" t="s">
        <v>120</v>
      </c>
      <c r="F5965" s="10" t="s">
        <v>121</v>
      </c>
      <c r="G5965" s="3">
        <v>1100000</v>
      </c>
      <c r="H5965" s="3">
        <f>G5965*I5965</f>
        <v>1100000</v>
      </c>
      <c r="I5965" s="3">
        <v>1</v>
      </c>
    </row>
    <row r="5966" spans="1:9" x14ac:dyDescent="0.25">
      <c r="A5966" s="1148"/>
      <c r="B5966" s="916" t="s">
        <v>7249</v>
      </c>
      <c r="C5966" s="916"/>
      <c r="D5966" s="916"/>
      <c r="E5966" s="916"/>
      <c r="F5966" s="916"/>
      <c r="G5966" s="916"/>
      <c r="H5966" s="3"/>
      <c r="I5966" s="3"/>
    </row>
    <row r="5967" spans="1:9" x14ac:dyDescent="0.25">
      <c r="A5967" s="1148"/>
      <c r="B5967" s="917" t="s">
        <v>11</v>
      </c>
      <c r="C5967" s="917"/>
      <c r="D5967" s="917"/>
      <c r="E5967" s="917"/>
      <c r="F5967" s="917"/>
      <c r="G5967" s="917"/>
      <c r="H5967" s="3"/>
      <c r="I5967" s="3"/>
    </row>
    <row r="5968" spans="1:9" x14ac:dyDescent="0.25">
      <c r="A5968" s="1148"/>
      <c r="B5968" s="119" t="s">
        <v>6295</v>
      </c>
      <c r="C5968" s="119" t="s">
        <v>7316</v>
      </c>
      <c r="D5968" s="119" t="s">
        <v>5615</v>
      </c>
      <c r="E5968" s="119" t="s">
        <v>14</v>
      </c>
      <c r="F5968" s="119" t="s">
        <v>15</v>
      </c>
      <c r="G5968" s="119">
        <v>10000</v>
      </c>
      <c r="H5968" s="701">
        <v>900</v>
      </c>
      <c r="I5968" s="119">
        <v>90</v>
      </c>
    </row>
    <row r="5969" spans="1:9" x14ac:dyDescent="0.25">
      <c r="A5969" s="1148"/>
      <c r="B5969" s="917" t="s">
        <v>154</v>
      </c>
      <c r="C5969" s="917"/>
      <c r="D5969" s="917"/>
      <c r="E5969" s="917"/>
      <c r="F5969" s="917"/>
      <c r="G5969" s="917"/>
      <c r="H5969" s="776"/>
      <c r="I5969" s="119"/>
    </row>
    <row r="5970" spans="1:9" x14ac:dyDescent="0.25">
      <c r="A5970" s="1148"/>
      <c r="B5970" s="763" t="s">
        <v>5628</v>
      </c>
      <c r="C5970" s="763" t="s">
        <v>7601</v>
      </c>
      <c r="D5970" s="763" t="s">
        <v>539</v>
      </c>
      <c r="E5970" s="119" t="s">
        <v>126</v>
      </c>
      <c r="F5970" s="119" t="s">
        <v>121</v>
      </c>
      <c r="G5970" s="767">
        <v>727290</v>
      </c>
      <c r="H5970" s="767">
        <v>727290</v>
      </c>
      <c r="I5970" s="3">
        <v>1</v>
      </c>
    </row>
    <row r="5971" spans="1:9" x14ac:dyDescent="0.25">
      <c r="A5971" s="1148"/>
      <c r="B5971" s="763" t="s">
        <v>5628</v>
      </c>
      <c r="C5971" s="763" t="s">
        <v>7602</v>
      </c>
      <c r="D5971" s="763" t="s">
        <v>539</v>
      </c>
      <c r="E5971" s="119" t="s">
        <v>126</v>
      </c>
      <c r="F5971" s="119" t="s">
        <v>121</v>
      </c>
      <c r="G5971" s="767">
        <v>1289210</v>
      </c>
      <c r="H5971" s="767">
        <v>1289210</v>
      </c>
      <c r="I5971" s="3">
        <v>1</v>
      </c>
    </row>
    <row r="5972" spans="1:9" x14ac:dyDescent="0.25">
      <c r="A5972" s="1148"/>
      <c r="B5972" s="763" t="s">
        <v>5628</v>
      </c>
      <c r="C5972" s="763" t="s">
        <v>7603</v>
      </c>
      <c r="D5972" s="763" t="s">
        <v>539</v>
      </c>
      <c r="E5972" s="119" t="s">
        <v>126</v>
      </c>
      <c r="F5972" s="119" t="s">
        <v>121</v>
      </c>
      <c r="G5972" s="767">
        <v>1071150</v>
      </c>
      <c r="H5972" s="767">
        <v>1071150</v>
      </c>
      <c r="I5972" s="3">
        <v>1</v>
      </c>
    </row>
    <row r="5973" spans="1:9" x14ac:dyDescent="0.25">
      <c r="A5973" s="1148"/>
      <c r="B5973" s="763" t="s">
        <v>5628</v>
      </c>
      <c r="C5973" s="763" t="s">
        <v>7604</v>
      </c>
      <c r="D5973" s="763" t="s">
        <v>539</v>
      </c>
      <c r="E5973" s="119" t="s">
        <v>126</v>
      </c>
      <c r="F5973" s="119" t="s">
        <v>121</v>
      </c>
      <c r="G5973" s="767">
        <v>558580</v>
      </c>
      <c r="H5973" s="767">
        <v>558580</v>
      </c>
      <c r="I5973" s="3">
        <v>1</v>
      </c>
    </row>
    <row r="5974" spans="1:9" x14ac:dyDescent="0.25">
      <c r="A5974" s="1148"/>
      <c r="B5974" s="763" t="s">
        <v>5628</v>
      </c>
      <c r="C5974" s="763" t="s">
        <v>7605</v>
      </c>
      <c r="D5974" s="763" t="s">
        <v>539</v>
      </c>
      <c r="E5974" s="119" t="s">
        <v>126</v>
      </c>
      <c r="F5974" s="119" t="s">
        <v>121</v>
      </c>
      <c r="G5974" s="767">
        <v>527310</v>
      </c>
      <c r="H5974" s="767">
        <v>527310</v>
      </c>
      <c r="I5974" s="3">
        <v>1</v>
      </c>
    </row>
    <row r="5975" spans="1:9" x14ac:dyDescent="0.25">
      <c r="A5975" s="1148"/>
      <c r="B5975" s="119"/>
      <c r="C5975" s="119"/>
      <c r="D5975" s="119"/>
      <c r="E5975" s="119"/>
      <c r="F5975" s="119"/>
      <c r="G5975" s="119"/>
      <c r="H5975" s="776"/>
      <c r="I5975" s="119"/>
    </row>
    <row r="5976" spans="1:9" x14ac:dyDescent="0.25">
      <c r="A5976" s="1148"/>
      <c r="B5976" s="917" t="s">
        <v>118</v>
      </c>
      <c r="C5976" s="917"/>
      <c r="D5976" s="917"/>
      <c r="E5976" s="917"/>
      <c r="F5976" s="917"/>
      <c r="G5976" s="917"/>
      <c r="H5976" s="3"/>
      <c r="I5976" s="3"/>
    </row>
    <row r="5977" spans="1:9" x14ac:dyDescent="0.25">
      <c r="A5977" s="1148"/>
      <c r="B5977" s="798" t="s">
        <v>5628</v>
      </c>
      <c r="C5977" s="795" t="s">
        <v>7693</v>
      </c>
      <c r="D5977" s="795" t="s">
        <v>5270</v>
      </c>
      <c r="E5977" s="791" t="s">
        <v>172</v>
      </c>
      <c r="F5977" s="119" t="s">
        <v>121</v>
      </c>
      <c r="G5977" s="796">
        <v>90000</v>
      </c>
      <c r="H5977" s="797">
        <v>90000</v>
      </c>
      <c r="I5977" s="3">
        <v>1</v>
      </c>
    </row>
    <row r="5978" spans="1:9" ht="30" x14ac:dyDescent="0.25">
      <c r="A5978" s="1148"/>
      <c r="B5978" s="119" t="s">
        <v>5598</v>
      </c>
      <c r="C5978" s="119" t="s">
        <v>7250</v>
      </c>
      <c r="D5978" s="119" t="s">
        <v>5470</v>
      </c>
      <c r="E5978" s="119" t="s">
        <v>14</v>
      </c>
      <c r="F5978" s="119" t="s">
        <v>121</v>
      </c>
      <c r="G5978" s="119">
        <v>250000</v>
      </c>
      <c r="H5978" s="119">
        <v>250000</v>
      </c>
      <c r="I5978" s="3">
        <v>1</v>
      </c>
    </row>
    <row r="5979" spans="1:9" ht="30" x14ac:dyDescent="0.25">
      <c r="A5979" s="1148"/>
      <c r="B5979" s="119" t="s">
        <v>5598</v>
      </c>
      <c r="C5979" s="119" t="s">
        <v>7251</v>
      </c>
      <c r="D5979" s="119" t="s">
        <v>5470</v>
      </c>
      <c r="E5979" s="119" t="s">
        <v>14</v>
      </c>
      <c r="F5979" s="119" t="s">
        <v>121</v>
      </c>
      <c r="G5979" s="119">
        <v>300000</v>
      </c>
      <c r="H5979" s="119">
        <v>300000</v>
      </c>
      <c r="I5979" s="3">
        <v>1</v>
      </c>
    </row>
    <row r="5980" spans="1:9" x14ac:dyDescent="0.25">
      <c r="A5980" s="1148"/>
      <c r="B5980" s="916" t="s">
        <v>299</v>
      </c>
      <c r="C5980" s="916"/>
      <c r="D5980" s="916"/>
      <c r="E5980" s="916"/>
      <c r="F5980" s="916"/>
      <c r="G5980" s="916"/>
      <c r="H5980" s="2">
        <f>SUM(H5981)</f>
        <v>21489000</v>
      </c>
      <c r="I5980" s="2"/>
    </row>
    <row r="5981" spans="1:9" x14ac:dyDescent="0.25">
      <c r="A5981" s="1148"/>
      <c r="B5981" s="917" t="s">
        <v>118</v>
      </c>
      <c r="C5981" s="917"/>
      <c r="D5981" s="917"/>
      <c r="E5981" s="917"/>
      <c r="F5981" s="917"/>
      <c r="G5981" s="917"/>
      <c r="H5981" s="72">
        <f>SUM(H5982:H5983)</f>
        <v>21489000</v>
      </c>
      <c r="I5981" s="72"/>
    </row>
    <row r="5982" spans="1:9" s="8" customFormat="1" ht="30" x14ac:dyDescent="0.25">
      <c r="A5982" s="1148"/>
      <c r="B5982" s="989">
        <v>4215</v>
      </c>
      <c r="C5982" s="124">
        <v>66511120</v>
      </c>
      <c r="D5982" s="129" t="s">
        <v>300</v>
      </c>
      <c r="E5982" s="6" t="s">
        <v>149</v>
      </c>
      <c r="F5982" s="6" t="s">
        <v>121</v>
      </c>
      <c r="G5982" s="7">
        <v>4389000</v>
      </c>
      <c r="H5982" s="7">
        <f>G5982*I5982</f>
        <v>4389000</v>
      </c>
      <c r="I5982" s="7">
        <v>1</v>
      </c>
    </row>
    <row r="5983" spans="1:9" s="8" customFormat="1" ht="30" x14ac:dyDescent="0.25">
      <c r="A5983" s="1148"/>
      <c r="B5983" s="989"/>
      <c r="C5983" s="124">
        <v>66511120</v>
      </c>
      <c r="D5983" s="129" t="s">
        <v>300</v>
      </c>
      <c r="E5983" s="6" t="s">
        <v>149</v>
      </c>
      <c r="F5983" s="6" t="s">
        <v>121</v>
      </c>
      <c r="G5983" s="7">
        <v>17100000</v>
      </c>
      <c r="H5983" s="7">
        <f>G5983*I5983</f>
        <v>17100000</v>
      </c>
      <c r="I5983" s="7">
        <v>1</v>
      </c>
    </row>
    <row r="5984" spans="1:9" x14ac:dyDescent="0.25">
      <c r="A5984" s="1148"/>
      <c r="B5984" s="916" t="s">
        <v>642</v>
      </c>
      <c r="C5984" s="916"/>
      <c r="D5984" s="916"/>
      <c r="E5984" s="916"/>
      <c r="F5984" s="916"/>
      <c r="G5984" s="916"/>
      <c r="H5984" s="2">
        <f>SUM(H5985)</f>
        <v>1000000</v>
      </c>
      <c r="I5984" s="2"/>
    </row>
    <row r="5985" spans="1:9" x14ac:dyDescent="0.25">
      <c r="A5985" s="1148"/>
      <c r="B5985" s="917" t="s">
        <v>118</v>
      </c>
      <c r="C5985" s="917"/>
      <c r="D5985" s="917"/>
      <c r="E5985" s="917"/>
      <c r="F5985" s="917"/>
      <c r="G5985" s="917"/>
      <c r="H5985" s="72">
        <f>SUM(H5986:H5986)</f>
        <v>1000000</v>
      </c>
      <c r="I5985" s="72"/>
    </row>
    <row r="5986" spans="1:9" x14ac:dyDescent="0.25">
      <c r="A5986" s="1148"/>
      <c r="B5986" s="10">
        <v>4239</v>
      </c>
      <c r="C5986" s="119" t="s">
        <v>3223</v>
      </c>
      <c r="D5986" s="120" t="s">
        <v>294</v>
      </c>
      <c r="E5986" s="10" t="s">
        <v>120</v>
      </c>
      <c r="F5986" s="10" t="s">
        <v>121</v>
      </c>
      <c r="G5986" s="3">
        <v>1000000</v>
      </c>
      <c r="H5986" s="3">
        <f>G5986*I5986</f>
        <v>1000000</v>
      </c>
      <c r="I5986" s="3">
        <v>1</v>
      </c>
    </row>
    <row r="5987" spans="1:9" x14ac:dyDescent="0.25">
      <c r="A5987" s="1148"/>
      <c r="B5987" s="979" t="s">
        <v>301</v>
      </c>
      <c r="C5987" s="979"/>
      <c r="D5987" s="979"/>
      <c r="E5987" s="979"/>
      <c r="F5987" s="979"/>
      <c r="G5987" s="979"/>
      <c r="H5987" s="2">
        <f>SUM(H5600+H5716+H5721+H5735+H5738+H5743+H5748+H5754+H5760+H5773+H5779+H5784+H5878+H5883+H5896+H5927+H5933+H5963+H5980+H5984)</f>
        <v>521853235.26600003</v>
      </c>
      <c r="I5987" s="2"/>
    </row>
    <row r="5988" spans="1:9" ht="38.25" customHeight="1" x14ac:dyDescent="0.25">
      <c r="A5988" s="1148" t="s">
        <v>5257</v>
      </c>
      <c r="B5988" s="927" t="s">
        <v>3224</v>
      </c>
      <c r="C5988" s="927"/>
      <c r="D5988" s="927"/>
      <c r="E5988" s="927"/>
      <c r="F5988" s="927"/>
      <c r="G5988" s="927"/>
      <c r="H5988" s="927"/>
      <c r="I5988" s="927"/>
    </row>
    <row r="5989" spans="1:9" x14ac:dyDescent="0.25">
      <c r="A5989" s="1148"/>
      <c r="B5989" s="13"/>
      <c r="C5989" s="138"/>
      <c r="D5989" s="138"/>
      <c r="E5989" s="13"/>
      <c r="F5989" s="13"/>
      <c r="G5989" s="72"/>
      <c r="H5989" s="72"/>
      <c r="I5989" s="72"/>
    </row>
    <row r="5990" spans="1:9" x14ac:dyDescent="0.25">
      <c r="A5990" s="1148"/>
      <c r="B5990" s="911" t="s">
        <v>1</v>
      </c>
      <c r="C5990" s="973" t="s">
        <v>2</v>
      </c>
      <c r="D5990" s="973"/>
      <c r="E5990" s="911" t="s">
        <v>3</v>
      </c>
      <c r="F5990" s="911" t="s">
        <v>4</v>
      </c>
      <c r="G5990" s="947" t="s">
        <v>5</v>
      </c>
      <c r="H5990" s="947" t="s">
        <v>6</v>
      </c>
      <c r="I5990" s="947" t="s">
        <v>7</v>
      </c>
    </row>
    <row r="5991" spans="1:9" ht="60" x14ac:dyDescent="0.25">
      <c r="A5991" s="1148"/>
      <c r="B5991" s="911"/>
      <c r="C5991" s="138" t="s">
        <v>8</v>
      </c>
      <c r="D5991" s="138" t="s">
        <v>9</v>
      </c>
      <c r="E5991" s="911"/>
      <c r="F5991" s="911"/>
      <c r="G5991" s="947"/>
      <c r="H5991" s="947"/>
      <c r="I5991" s="947"/>
    </row>
    <row r="5992" spans="1:9" x14ac:dyDescent="0.25">
      <c r="A5992" s="1148"/>
      <c r="B5992" s="13"/>
      <c r="C5992" s="138">
        <v>1</v>
      </c>
      <c r="D5992" s="138">
        <v>2</v>
      </c>
      <c r="E5992" s="13">
        <v>3</v>
      </c>
      <c r="F5992" s="13">
        <v>4</v>
      </c>
      <c r="G5992" s="72">
        <v>5</v>
      </c>
      <c r="H5992" s="72">
        <v>6</v>
      </c>
      <c r="I5992" s="72">
        <v>7</v>
      </c>
    </row>
    <row r="5993" spans="1:9" x14ac:dyDescent="0.25">
      <c r="A5993" s="1148"/>
      <c r="B5993" s="915" t="s">
        <v>6372</v>
      </c>
      <c r="C5993" s="915"/>
      <c r="D5993" s="915"/>
      <c r="E5993" s="915"/>
      <c r="F5993" s="915"/>
      <c r="G5993" s="915"/>
      <c r="H5993" s="427"/>
      <c r="I5993" s="427"/>
    </row>
    <row r="5994" spans="1:9" x14ac:dyDescent="0.25">
      <c r="A5994" s="1148"/>
      <c r="B5994" s="438"/>
      <c r="C5994" s="439"/>
      <c r="D5994" s="440" t="s">
        <v>11</v>
      </c>
      <c r="E5994" s="439"/>
      <c r="F5994" s="439"/>
      <c r="G5994" s="439"/>
      <c r="H5994" s="427"/>
      <c r="I5994" s="427"/>
    </row>
    <row r="5995" spans="1:9" ht="30" x14ac:dyDescent="0.25">
      <c r="A5995" s="1148"/>
      <c r="B5995" s="712" t="s">
        <v>5830</v>
      </c>
      <c r="C5995" s="712" t="s">
        <v>7407</v>
      </c>
      <c r="D5995" s="712" t="s">
        <v>3583</v>
      </c>
      <c r="E5995" s="712" t="s">
        <v>14</v>
      </c>
      <c r="F5995" s="712" t="s">
        <v>15</v>
      </c>
      <c r="G5995" s="711">
        <v>145000</v>
      </c>
      <c r="H5995" s="701">
        <v>1015</v>
      </c>
      <c r="I5995" s="711">
        <v>7</v>
      </c>
    </row>
    <row r="5996" spans="1:9" x14ac:dyDescent="0.25">
      <c r="A5996" s="1148"/>
      <c r="B5996" s="963">
        <v>5122</v>
      </c>
      <c r="C5996" s="588" t="s">
        <v>6897</v>
      </c>
      <c r="D5996" s="588" t="s">
        <v>6437</v>
      </c>
      <c r="E5996" s="588" t="s">
        <v>14</v>
      </c>
      <c r="F5996" s="588" t="s">
        <v>470</v>
      </c>
      <c r="G5996" s="591">
        <v>6000</v>
      </c>
      <c r="H5996" s="569">
        <v>780</v>
      </c>
      <c r="I5996" s="591">
        <v>130</v>
      </c>
    </row>
    <row r="5997" spans="1:9" x14ac:dyDescent="0.25">
      <c r="A5997" s="1148"/>
      <c r="B5997" s="964"/>
      <c r="C5997" s="588" t="s">
        <v>6898</v>
      </c>
      <c r="D5997" s="588" t="s">
        <v>6899</v>
      </c>
      <c r="E5997" s="588" t="s">
        <v>14</v>
      </c>
      <c r="F5997" s="588" t="s">
        <v>470</v>
      </c>
      <c r="G5997" s="591">
        <v>7000</v>
      </c>
      <c r="H5997" s="569">
        <v>140</v>
      </c>
      <c r="I5997" s="591">
        <v>20</v>
      </c>
    </row>
    <row r="5998" spans="1:9" x14ac:dyDescent="0.25">
      <c r="A5998" s="1148"/>
      <c r="B5998" s="964"/>
      <c r="C5998" s="426" t="s">
        <v>6370</v>
      </c>
      <c r="D5998" s="426" t="s">
        <v>4056</v>
      </c>
      <c r="E5998" s="588" t="s">
        <v>14</v>
      </c>
      <c r="F5998" s="588" t="s">
        <v>15</v>
      </c>
      <c r="G5998" s="426">
        <v>300000</v>
      </c>
      <c r="H5998" s="426">
        <v>300000</v>
      </c>
      <c r="I5998" s="426">
        <v>1</v>
      </c>
    </row>
    <row r="5999" spans="1:9" x14ac:dyDescent="0.25">
      <c r="A5999" s="1148"/>
      <c r="B5999" s="964"/>
      <c r="C5999" s="426" t="s">
        <v>6371</v>
      </c>
      <c r="D5999" s="426" t="s">
        <v>457</v>
      </c>
      <c r="E5999" s="426" t="s">
        <v>14</v>
      </c>
      <c r="F5999" s="426" t="s">
        <v>15</v>
      </c>
      <c r="G5999" s="426">
        <v>300000</v>
      </c>
      <c r="H5999" s="426">
        <v>3600000</v>
      </c>
      <c r="I5999" s="426">
        <v>12</v>
      </c>
    </row>
    <row r="6000" spans="1:9" ht="15.75" customHeight="1" x14ac:dyDescent="0.25">
      <c r="A6000" s="1148"/>
      <c r="B6000" s="965"/>
      <c r="C6000" s="426" t="s">
        <v>6373</v>
      </c>
      <c r="D6000" s="426" t="s">
        <v>6315</v>
      </c>
      <c r="E6000" s="426" t="s">
        <v>14</v>
      </c>
      <c r="F6000" s="426" t="s">
        <v>15</v>
      </c>
      <c r="G6000" s="426">
        <v>200000</v>
      </c>
      <c r="H6000" s="426">
        <v>200000</v>
      </c>
      <c r="I6000" s="427">
        <v>1</v>
      </c>
    </row>
    <row r="6001" spans="1:9" ht="15.75" customHeight="1" x14ac:dyDescent="0.25">
      <c r="A6001" s="1148"/>
      <c r="B6001" s="441"/>
      <c r="C6001" s="426"/>
      <c r="D6001" s="428" t="s">
        <v>118</v>
      </c>
      <c r="E6001" s="426"/>
      <c r="F6001" s="426"/>
      <c r="G6001" s="426"/>
      <c r="H6001" s="426"/>
      <c r="I6001" s="427"/>
    </row>
    <row r="6002" spans="1:9" ht="15.75" customHeight="1" x14ac:dyDescent="0.25">
      <c r="A6002" s="1148"/>
      <c r="B6002" s="455" t="s">
        <v>7312</v>
      </c>
      <c r="C6002" s="455" t="s">
        <v>7733</v>
      </c>
      <c r="D6002" s="455" t="s">
        <v>7734</v>
      </c>
      <c r="E6002" s="805" t="s">
        <v>120</v>
      </c>
      <c r="F6002" s="805" t="s">
        <v>121</v>
      </c>
      <c r="G6002" s="456">
        <v>91000</v>
      </c>
      <c r="H6002" s="456">
        <v>91000</v>
      </c>
      <c r="I6002" s="805">
        <v>1</v>
      </c>
    </row>
    <row r="6003" spans="1:9" ht="15.75" customHeight="1" x14ac:dyDescent="0.25">
      <c r="A6003" s="1148"/>
      <c r="B6003" s="455" t="s">
        <v>7312</v>
      </c>
      <c r="C6003" s="455" t="s">
        <v>7735</v>
      </c>
      <c r="D6003" s="455" t="s">
        <v>7734</v>
      </c>
      <c r="E6003" s="805" t="s">
        <v>120</v>
      </c>
      <c r="F6003" s="805" t="s">
        <v>121</v>
      </c>
      <c r="G6003" s="456">
        <v>111000</v>
      </c>
      <c r="H6003" s="456">
        <v>111000</v>
      </c>
      <c r="I6003" s="805">
        <v>1</v>
      </c>
    </row>
    <row r="6004" spans="1:9" ht="15.75" customHeight="1" x14ac:dyDescent="0.25">
      <c r="A6004" s="1148"/>
      <c r="B6004" s="781" t="s">
        <v>6381</v>
      </c>
      <c r="C6004" s="781" t="s">
        <v>7714</v>
      </c>
      <c r="D6004" s="781" t="s">
        <v>497</v>
      </c>
      <c r="E6004" s="805" t="s">
        <v>120</v>
      </c>
      <c r="F6004" s="805" t="s">
        <v>121</v>
      </c>
      <c r="G6004" s="815"/>
      <c r="H6004" s="815"/>
      <c r="I6004" s="805">
        <v>1</v>
      </c>
    </row>
    <row r="6005" spans="1:9" ht="15.75" customHeight="1" x14ac:dyDescent="0.25">
      <c r="A6005" s="1148"/>
      <c r="B6005" s="455" t="s">
        <v>7439</v>
      </c>
      <c r="C6005" s="455" t="s">
        <v>7437</v>
      </c>
      <c r="D6005" s="455" t="s">
        <v>7438</v>
      </c>
      <c r="E6005" s="718" t="s">
        <v>14</v>
      </c>
      <c r="F6005" s="718" t="s">
        <v>121</v>
      </c>
      <c r="G6005" s="456">
        <v>150000</v>
      </c>
      <c r="H6005" s="456">
        <v>150000</v>
      </c>
      <c r="I6005" s="715">
        <v>1</v>
      </c>
    </row>
    <row r="6006" spans="1:9" ht="15.75" customHeight="1" x14ac:dyDescent="0.25">
      <c r="A6006" s="1148"/>
      <c r="B6006" s="426" t="s">
        <v>6381</v>
      </c>
      <c r="C6006" s="426" t="s">
        <v>6379</v>
      </c>
      <c r="D6006" s="426" t="s">
        <v>6380</v>
      </c>
      <c r="E6006" s="426" t="s">
        <v>120</v>
      </c>
      <c r="F6006" s="426" t="s">
        <v>121</v>
      </c>
      <c r="G6006" s="426">
        <v>30000</v>
      </c>
      <c r="H6006" s="426">
        <v>30000</v>
      </c>
      <c r="I6006" s="426">
        <v>1</v>
      </c>
    </row>
    <row r="6007" spans="1:9" ht="15" customHeight="1" x14ac:dyDescent="0.25">
      <c r="A6007" s="1148"/>
      <c r="B6007" s="1159" t="s">
        <v>153</v>
      </c>
      <c r="C6007" s="1160"/>
      <c r="D6007" s="1160"/>
      <c r="E6007" s="1160"/>
      <c r="F6007" s="1160"/>
      <c r="G6007" s="1161"/>
      <c r="H6007" s="2">
        <v>1320000</v>
      </c>
      <c r="I6007" s="2"/>
    </row>
    <row r="6008" spans="1:9" x14ac:dyDescent="0.25">
      <c r="A6008" s="1148"/>
      <c r="B6008" s="911" t="s">
        <v>154</v>
      </c>
      <c r="C6008" s="911"/>
      <c r="D6008" s="911"/>
      <c r="E6008" s="911"/>
      <c r="F6008" s="911"/>
      <c r="G6008" s="911"/>
      <c r="H6008" s="72">
        <v>1120000</v>
      </c>
      <c r="I6008" s="72"/>
    </row>
    <row r="6009" spans="1:9" ht="60" x14ac:dyDescent="0.25">
      <c r="A6009" s="1148"/>
      <c r="B6009" s="926">
        <v>5134</v>
      </c>
      <c r="C6009" s="141" t="s">
        <v>3225</v>
      </c>
      <c r="D6009" s="142" t="s">
        <v>3226</v>
      </c>
      <c r="E6009" s="12" t="s">
        <v>149</v>
      </c>
      <c r="F6009" s="12" t="s">
        <v>121</v>
      </c>
      <c r="G6009" s="14">
        <v>150000</v>
      </c>
      <c r="H6009" s="14">
        <v>150000</v>
      </c>
      <c r="I6009" s="14">
        <v>1</v>
      </c>
    </row>
    <row r="6010" spans="1:9" ht="75" x14ac:dyDescent="0.25">
      <c r="A6010" s="1148"/>
      <c r="B6010" s="926"/>
      <c r="C6010" s="141" t="s">
        <v>3227</v>
      </c>
      <c r="D6010" s="142" t="s">
        <v>3228</v>
      </c>
      <c r="E6010" s="12" t="s">
        <v>149</v>
      </c>
      <c r="F6010" s="12" t="s">
        <v>121</v>
      </c>
      <c r="G6010" s="14">
        <v>150000</v>
      </c>
      <c r="H6010" s="14">
        <v>150000</v>
      </c>
      <c r="I6010" s="14">
        <v>1</v>
      </c>
    </row>
    <row r="6011" spans="1:9" ht="60" x14ac:dyDescent="0.25">
      <c r="A6011" s="1148"/>
      <c r="B6011" s="926"/>
      <c r="C6011" s="141" t="s">
        <v>3229</v>
      </c>
      <c r="D6011" s="142" t="s">
        <v>3230</v>
      </c>
      <c r="E6011" s="12" t="s">
        <v>149</v>
      </c>
      <c r="F6011" s="12" t="s">
        <v>121</v>
      </c>
      <c r="G6011" s="14">
        <v>150000</v>
      </c>
      <c r="H6011" s="14">
        <v>150000</v>
      </c>
      <c r="I6011" s="14">
        <v>1</v>
      </c>
    </row>
    <row r="6012" spans="1:9" ht="60" x14ac:dyDescent="0.25">
      <c r="A6012" s="1148"/>
      <c r="B6012" s="926"/>
      <c r="C6012" s="141" t="s">
        <v>3231</v>
      </c>
      <c r="D6012" s="142" t="s">
        <v>3232</v>
      </c>
      <c r="E6012" s="12" t="s">
        <v>149</v>
      </c>
      <c r="F6012" s="12" t="s">
        <v>121</v>
      </c>
      <c r="G6012" s="14">
        <v>150000</v>
      </c>
      <c r="H6012" s="14">
        <v>150000</v>
      </c>
      <c r="I6012" s="14">
        <v>1</v>
      </c>
    </row>
    <row r="6013" spans="1:9" ht="45" x14ac:dyDescent="0.25">
      <c r="A6013" s="1148"/>
      <c r="B6013" s="926"/>
      <c r="C6013" s="141" t="s">
        <v>3233</v>
      </c>
      <c r="D6013" s="142" t="s">
        <v>3234</v>
      </c>
      <c r="E6013" s="12" t="s">
        <v>149</v>
      </c>
      <c r="F6013" s="12" t="s">
        <v>121</v>
      </c>
      <c r="G6013" s="14">
        <v>150000</v>
      </c>
      <c r="H6013" s="14">
        <v>150000</v>
      </c>
      <c r="I6013" s="14">
        <v>1</v>
      </c>
    </row>
    <row r="6014" spans="1:9" ht="60" x14ac:dyDescent="0.25">
      <c r="A6014" s="1148"/>
      <c r="B6014" s="926"/>
      <c r="C6014" s="141" t="s">
        <v>3235</v>
      </c>
      <c r="D6014" s="142" t="s">
        <v>3236</v>
      </c>
      <c r="E6014" s="12" t="s">
        <v>149</v>
      </c>
      <c r="F6014" s="12" t="s">
        <v>121</v>
      </c>
      <c r="G6014" s="14">
        <v>150000</v>
      </c>
      <c r="H6014" s="14">
        <v>150000</v>
      </c>
      <c r="I6014" s="14">
        <v>1</v>
      </c>
    </row>
    <row r="6015" spans="1:9" ht="75" x14ac:dyDescent="0.25">
      <c r="A6015" s="1148"/>
      <c r="B6015" s="926"/>
      <c r="C6015" s="141" t="s">
        <v>3237</v>
      </c>
      <c r="D6015" s="142" t="s">
        <v>3238</v>
      </c>
      <c r="E6015" s="12" t="s">
        <v>149</v>
      </c>
      <c r="F6015" s="12" t="s">
        <v>121</v>
      </c>
      <c r="G6015" s="14">
        <v>70000</v>
      </c>
      <c r="H6015" s="14">
        <v>70000</v>
      </c>
      <c r="I6015" s="14">
        <v>1</v>
      </c>
    </row>
    <row r="6016" spans="1:9" ht="45" x14ac:dyDescent="0.25">
      <c r="A6016" s="1148"/>
      <c r="B6016" s="926"/>
      <c r="C6016" s="141" t="s">
        <v>3239</v>
      </c>
      <c r="D6016" s="142" t="s">
        <v>3240</v>
      </c>
      <c r="E6016" s="12" t="s">
        <v>149</v>
      </c>
      <c r="F6016" s="12" t="s">
        <v>121</v>
      </c>
      <c r="G6016" s="14">
        <v>150000</v>
      </c>
      <c r="H6016" s="14">
        <v>150000</v>
      </c>
      <c r="I6016" s="14">
        <v>1</v>
      </c>
    </row>
    <row r="6017" spans="1:9" x14ac:dyDescent="0.25">
      <c r="A6017" s="1148"/>
      <c r="B6017" s="911" t="s">
        <v>118</v>
      </c>
      <c r="C6017" s="911"/>
      <c r="D6017" s="911"/>
      <c r="E6017" s="911"/>
      <c r="F6017" s="911"/>
      <c r="G6017" s="911"/>
      <c r="H6017" s="72">
        <v>200000</v>
      </c>
      <c r="I6017" s="72"/>
    </row>
    <row r="6018" spans="1:9" ht="75" x14ac:dyDescent="0.25">
      <c r="A6018" s="1148"/>
      <c r="B6018" s="926">
        <v>5134</v>
      </c>
      <c r="C6018" s="141" t="s">
        <v>3241</v>
      </c>
      <c r="D6018" s="142" t="s">
        <v>3242</v>
      </c>
      <c r="E6018" s="12" t="s">
        <v>149</v>
      </c>
      <c r="F6018" s="12" t="s">
        <v>121</v>
      </c>
      <c r="G6018" s="14">
        <v>200000</v>
      </c>
      <c r="H6018" s="14">
        <v>200000</v>
      </c>
      <c r="I6018" s="14">
        <v>1</v>
      </c>
    </row>
    <row r="6019" spans="1:9" x14ac:dyDescent="0.25">
      <c r="A6019" s="1148"/>
      <c r="B6019" s="915" t="s">
        <v>165</v>
      </c>
      <c r="C6019" s="915"/>
      <c r="D6019" s="915"/>
      <c r="E6019" s="915"/>
      <c r="F6019" s="915"/>
      <c r="G6019" s="915"/>
      <c r="H6019" s="2">
        <v>34286692</v>
      </c>
      <c r="I6019" s="2"/>
    </row>
    <row r="6020" spans="1:9" x14ac:dyDescent="0.25">
      <c r="A6020" s="1148"/>
      <c r="B6020" s="911" t="s">
        <v>154</v>
      </c>
      <c r="C6020" s="911"/>
      <c r="D6020" s="911"/>
      <c r="E6020" s="911"/>
      <c r="F6020" s="911"/>
      <c r="G6020" s="911"/>
      <c r="H6020" s="72">
        <v>33466692</v>
      </c>
      <c r="I6020" s="72"/>
    </row>
    <row r="6021" spans="1:9" ht="60" x14ac:dyDescent="0.25">
      <c r="A6021" s="1148"/>
      <c r="B6021" s="926">
        <v>4251</v>
      </c>
      <c r="C6021" s="141" t="s">
        <v>3243</v>
      </c>
      <c r="D6021" s="142" t="s">
        <v>3244</v>
      </c>
      <c r="E6021" s="12" t="s">
        <v>149</v>
      </c>
      <c r="F6021" s="12" t="s">
        <v>181</v>
      </c>
      <c r="G6021" s="14">
        <v>3334</v>
      </c>
      <c r="H6021" s="14">
        <v>33466692</v>
      </c>
      <c r="I6021" s="14">
        <v>10038</v>
      </c>
    </row>
    <row r="6022" spans="1:9" x14ac:dyDescent="0.25">
      <c r="A6022" s="1148"/>
      <c r="B6022" s="911" t="s">
        <v>118</v>
      </c>
      <c r="C6022" s="911"/>
      <c r="D6022" s="911"/>
      <c r="E6022" s="911"/>
      <c r="F6022" s="911"/>
      <c r="G6022" s="911"/>
      <c r="H6022" s="72">
        <v>820000</v>
      </c>
      <c r="I6022" s="72"/>
    </row>
    <row r="6023" spans="1:9" ht="45" x14ac:dyDescent="0.25">
      <c r="A6023" s="1148"/>
      <c r="B6023" s="926">
        <v>4251</v>
      </c>
      <c r="C6023" s="141" t="s">
        <v>3245</v>
      </c>
      <c r="D6023" s="142" t="s">
        <v>3246</v>
      </c>
      <c r="E6023" s="12" t="s">
        <v>149</v>
      </c>
      <c r="F6023" s="12" t="s">
        <v>121</v>
      </c>
      <c r="G6023" s="14">
        <v>820000</v>
      </c>
      <c r="H6023" s="14">
        <v>820000</v>
      </c>
      <c r="I6023" s="14">
        <v>1</v>
      </c>
    </row>
    <row r="6024" spans="1:9" x14ac:dyDescent="0.25">
      <c r="A6024" s="1148"/>
      <c r="B6024" s="915" t="s">
        <v>169</v>
      </c>
      <c r="C6024" s="915"/>
      <c r="D6024" s="915"/>
      <c r="E6024" s="915"/>
      <c r="F6024" s="915"/>
      <c r="G6024" s="915"/>
      <c r="H6024" s="2">
        <v>40716000</v>
      </c>
      <c r="I6024" s="2"/>
    </row>
    <row r="6025" spans="1:9" x14ac:dyDescent="0.25">
      <c r="A6025" s="1148"/>
      <c r="B6025" s="911" t="s">
        <v>154</v>
      </c>
      <c r="C6025" s="911"/>
      <c r="D6025" s="911"/>
      <c r="E6025" s="911"/>
      <c r="F6025" s="911"/>
      <c r="G6025" s="911"/>
      <c r="H6025" s="72">
        <v>39900000</v>
      </c>
      <c r="I6025" s="72"/>
    </row>
    <row r="6026" spans="1:9" ht="75" x14ac:dyDescent="0.25">
      <c r="A6026" s="1148"/>
      <c r="B6026" s="926">
        <v>4251</v>
      </c>
      <c r="C6026" s="141" t="s">
        <v>3247</v>
      </c>
      <c r="D6026" s="142" t="s">
        <v>3248</v>
      </c>
      <c r="E6026" s="12" t="s">
        <v>126</v>
      </c>
      <c r="F6026" s="12" t="s">
        <v>121</v>
      </c>
      <c r="G6026" s="14">
        <v>39900000</v>
      </c>
      <c r="H6026" s="14">
        <v>39900000</v>
      </c>
      <c r="I6026" s="14">
        <v>1</v>
      </c>
    </row>
    <row r="6027" spans="1:9" x14ac:dyDescent="0.25">
      <c r="A6027" s="1148"/>
      <c r="B6027" s="911" t="s">
        <v>118</v>
      </c>
      <c r="C6027" s="911"/>
      <c r="D6027" s="911"/>
      <c r="E6027" s="911"/>
      <c r="F6027" s="911"/>
      <c r="G6027" s="911"/>
      <c r="H6027" s="72">
        <v>816000</v>
      </c>
      <c r="I6027" s="72"/>
    </row>
    <row r="6028" spans="1:9" ht="45" x14ac:dyDescent="0.25">
      <c r="A6028" s="1148"/>
      <c r="B6028" s="926">
        <v>4251</v>
      </c>
      <c r="C6028" s="141" t="s">
        <v>3249</v>
      </c>
      <c r="D6028" s="142" t="s">
        <v>3250</v>
      </c>
      <c r="E6028" s="12" t="s">
        <v>149</v>
      </c>
      <c r="F6028" s="12" t="s">
        <v>121</v>
      </c>
      <c r="G6028" s="14">
        <v>816000</v>
      </c>
      <c r="H6028" s="14">
        <v>816000</v>
      </c>
      <c r="I6028" s="14">
        <v>1</v>
      </c>
    </row>
    <row r="6029" spans="1:9" x14ac:dyDescent="0.25">
      <c r="A6029" s="1148"/>
      <c r="B6029" s="915" t="s">
        <v>173</v>
      </c>
      <c r="C6029" s="915"/>
      <c r="D6029" s="915"/>
      <c r="E6029" s="915"/>
      <c r="F6029" s="915"/>
      <c r="G6029" s="915"/>
      <c r="H6029" s="2">
        <v>33715970</v>
      </c>
      <c r="I6029" s="2"/>
    </row>
    <row r="6030" spans="1:9" x14ac:dyDescent="0.25">
      <c r="A6030" s="1148"/>
      <c r="B6030" s="911" t="s">
        <v>154</v>
      </c>
      <c r="C6030" s="911"/>
      <c r="D6030" s="911"/>
      <c r="E6030" s="911"/>
      <c r="F6030" s="911"/>
      <c r="G6030" s="911"/>
      <c r="H6030" s="72">
        <v>32861800</v>
      </c>
      <c r="I6030" s="72"/>
    </row>
    <row r="6031" spans="1:9" s="8" customFormat="1" ht="75" x14ac:dyDescent="0.25">
      <c r="A6031" s="1148"/>
      <c r="B6031" s="951">
        <v>5113</v>
      </c>
      <c r="C6031" s="139">
        <v>45261135</v>
      </c>
      <c r="D6031" s="140" t="s">
        <v>3251</v>
      </c>
      <c r="E6031" s="15" t="s">
        <v>149</v>
      </c>
      <c r="F6031" s="15" t="s">
        <v>121</v>
      </c>
      <c r="G6031" s="16">
        <v>6000000</v>
      </c>
      <c r="H6031" s="16">
        <v>6000000</v>
      </c>
      <c r="I6031" s="16">
        <v>1</v>
      </c>
    </row>
    <row r="6032" spans="1:9" s="8" customFormat="1" ht="60" x14ac:dyDescent="0.25">
      <c r="A6032" s="1148"/>
      <c r="B6032" s="952"/>
      <c r="C6032" s="139">
        <v>45261135</v>
      </c>
      <c r="D6032" s="140" t="s">
        <v>3252</v>
      </c>
      <c r="E6032" s="15" t="s">
        <v>149</v>
      </c>
      <c r="F6032" s="15" t="s">
        <v>121</v>
      </c>
      <c r="G6032" s="16">
        <v>7061900</v>
      </c>
      <c r="H6032" s="16">
        <v>7061900</v>
      </c>
      <c r="I6032" s="16">
        <v>1</v>
      </c>
    </row>
    <row r="6033" spans="1:10" s="8" customFormat="1" ht="60" x14ac:dyDescent="0.25">
      <c r="A6033" s="1148"/>
      <c r="B6033" s="952"/>
      <c r="C6033" s="139">
        <v>45261135</v>
      </c>
      <c r="D6033" s="140" t="s">
        <v>3253</v>
      </c>
      <c r="E6033" s="15" t="s">
        <v>149</v>
      </c>
      <c r="F6033" s="15" t="s">
        <v>121</v>
      </c>
      <c r="G6033" s="16">
        <v>19799900</v>
      </c>
      <c r="H6033" s="16">
        <v>19799900</v>
      </c>
      <c r="I6033" s="16">
        <v>1</v>
      </c>
    </row>
    <row r="6034" spans="1:10" s="8" customFormat="1" ht="30" x14ac:dyDescent="0.25">
      <c r="A6034" s="1148"/>
      <c r="B6034" s="952"/>
      <c r="C6034" s="501" t="s">
        <v>6579</v>
      </c>
      <c r="D6034" s="198" t="s">
        <v>6622</v>
      </c>
      <c r="E6034" s="195" t="s">
        <v>126</v>
      </c>
      <c r="F6034" s="195" t="s">
        <v>121</v>
      </c>
      <c r="G6034" s="53">
        <v>6028320</v>
      </c>
      <c r="H6034" s="53">
        <v>6028320</v>
      </c>
      <c r="I6034" s="53">
        <v>1</v>
      </c>
    </row>
    <row r="6035" spans="1:10" s="8" customFormat="1" ht="30" x14ac:dyDescent="0.25">
      <c r="A6035" s="1148"/>
      <c r="B6035" s="952"/>
      <c r="C6035" s="501" t="s">
        <v>6580</v>
      </c>
      <c r="D6035" s="198" t="s">
        <v>6622</v>
      </c>
      <c r="E6035" s="494" t="s">
        <v>126</v>
      </c>
      <c r="F6035" s="195" t="s">
        <v>121</v>
      </c>
      <c r="G6035" s="53">
        <v>6682460</v>
      </c>
      <c r="H6035" s="53">
        <v>6682460</v>
      </c>
      <c r="I6035" s="53">
        <v>1</v>
      </c>
    </row>
    <row r="6036" spans="1:10" s="8" customFormat="1" ht="30" x14ac:dyDescent="0.25">
      <c r="A6036" s="1148"/>
      <c r="B6036" s="953"/>
      <c r="C6036" s="501" t="s">
        <v>6581</v>
      </c>
      <c r="D6036" s="198" t="s">
        <v>6622</v>
      </c>
      <c r="E6036" s="494" t="s">
        <v>126</v>
      </c>
      <c r="F6036" s="195" t="s">
        <v>121</v>
      </c>
      <c r="G6036" s="53">
        <v>18736075</v>
      </c>
      <c r="H6036" s="53">
        <v>18736075</v>
      </c>
      <c r="I6036" s="53">
        <v>1</v>
      </c>
    </row>
    <row r="6037" spans="1:10" x14ac:dyDescent="0.25">
      <c r="A6037" s="1148"/>
      <c r="B6037" s="911" t="s">
        <v>118</v>
      </c>
      <c r="C6037" s="911"/>
      <c r="D6037" s="911"/>
      <c r="E6037" s="911"/>
      <c r="F6037" s="911"/>
      <c r="G6037" s="911"/>
      <c r="H6037" s="72">
        <v>854170</v>
      </c>
      <c r="I6037" s="72"/>
    </row>
    <row r="6038" spans="1:10" s="8" customFormat="1" ht="30" x14ac:dyDescent="0.25">
      <c r="A6038" s="1148"/>
      <c r="B6038" s="951">
        <v>5113</v>
      </c>
      <c r="C6038" s="139">
        <v>71351540</v>
      </c>
      <c r="D6038" s="140" t="s">
        <v>168</v>
      </c>
      <c r="E6038" s="15" t="s">
        <v>149</v>
      </c>
      <c r="F6038" s="15" t="s">
        <v>121</v>
      </c>
      <c r="G6038" s="16">
        <v>657000</v>
      </c>
      <c r="H6038" s="16">
        <v>657000</v>
      </c>
      <c r="I6038" s="16">
        <v>1</v>
      </c>
    </row>
    <row r="6039" spans="1:10" s="8" customFormat="1" ht="30" x14ac:dyDescent="0.25">
      <c r="A6039" s="1148"/>
      <c r="B6039" s="952"/>
      <c r="C6039" s="225" t="s">
        <v>5445</v>
      </c>
      <c r="D6039" s="198" t="s">
        <v>168</v>
      </c>
      <c r="E6039" s="244" t="s">
        <v>172</v>
      </c>
      <c r="F6039" s="225" t="s">
        <v>121</v>
      </c>
      <c r="G6039" s="232">
        <v>133650</v>
      </c>
      <c r="H6039" s="232">
        <v>133650</v>
      </c>
      <c r="I6039" s="53">
        <v>1</v>
      </c>
    </row>
    <row r="6040" spans="1:10" s="8" customFormat="1" ht="30" x14ac:dyDescent="0.25">
      <c r="A6040" s="1148"/>
      <c r="B6040" s="952"/>
      <c r="C6040" s="225" t="s">
        <v>5446</v>
      </c>
      <c r="D6040" s="198" t="s">
        <v>168</v>
      </c>
      <c r="E6040" s="244" t="s">
        <v>172</v>
      </c>
      <c r="F6040" s="225" t="s">
        <v>121</v>
      </c>
      <c r="G6040" s="232">
        <v>374720</v>
      </c>
      <c r="H6040" s="232">
        <v>374720</v>
      </c>
      <c r="I6040" s="53">
        <v>1</v>
      </c>
    </row>
    <row r="6041" spans="1:10" s="8" customFormat="1" ht="30" x14ac:dyDescent="0.25">
      <c r="A6041" s="1148"/>
      <c r="B6041" s="952"/>
      <c r="C6041" s="225" t="s">
        <v>5447</v>
      </c>
      <c r="D6041" s="198" t="s">
        <v>168</v>
      </c>
      <c r="E6041" s="244" t="s">
        <v>172</v>
      </c>
      <c r="F6041" s="225"/>
      <c r="G6041" s="232">
        <v>121140</v>
      </c>
      <c r="H6041" s="232">
        <v>121140</v>
      </c>
      <c r="I6041" s="53">
        <v>1</v>
      </c>
    </row>
    <row r="6042" spans="1:10" s="8" customFormat="1" ht="30" x14ac:dyDescent="0.25">
      <c r="A6042" s="1148"/>
      <c r="B6042" s="952"/>
      <c r="C6042" s="139">
        <v>98111140</v>
      </c>
      <c r="D6042" s="140" t="s">
        <v>532</v>
      </c>
      <c r="E6042" s="15" t="s">
        <v>149</v>
      </c>
      <c r="F6042" s="15" t="s">
        <v>121</v>
      </c>
      <c r="G6042" s="16">
        <v>36000</v>
      </c>
      <c r="H6042" s="16">
        <v>36000</v>
      </c>
      <c r="I6042" s="16">
        <v>1</v>
      </c>
    </row>
    <row r="6043" spans="1:10" s="8" customFormat="1" ht="30" x14ac:dyDescent="0.25">
      <c r="A6043" s="1148"/>
      <c r="B6043" s="952"/>
      <c r="C6043" s="139">
        <v>98111140</v>
      </c>
      <c r="D6043" s="140" t="s">
        <v>532</v>
      </c>
      <c r="E6043" s="15" t="s">
        <v>149</v>
      </c>
      <c r="F6043" s="15" t="s">
        <v>121</v>
      </c>
      <c r="G6043" s="16">
        <v>42370</v>
      </c>
      <c r="H6043" s="16">
        <v>42370</v>
      </c>
      <c r="I6043" s="16">
        <v>1</v>
      </c>
    </row>
    <row r="6044" spans="1:10" s="8" customFormat="1" ht="30" x14ac:dyDescent="0.25">
      <c r="A6044" s="1148"/>
      <c r="B6044" s="952"/>
      <c r="C6044" s="139">
        <v>98111140</v>
      </c>
      <c r="D6044" s="140" t="s">
        <v>532</v>
      </c>
      <c r="E6044" s="15" t="s">
        <v>149</v>
      </c>
      <c r="F6044" s="15" t="s">
        <v>121</v>
      </c>
      <c r="G6044" s="16">
        <v>118800</v>
      </c>
      <c r="H6044" s="16">
        <v>118800</v>
      </c>
      <c r="I6044" s="16">
        <v>1</v>
      </c>
    </row>
    <row r="6045" spans="1:10" s="8" customFormat="1" ht="30" x14ac:dyDescent="0.25">
      <c r="A6045" s="1148"/>
      <c r="B6045" s="952"/>
      <c r="C6045" s="195" t="s">
        <v>5442</v>
      </c>
      <c r="D6045" s="198" t="s">
        <v>532</v>
      </c>
      <c r="E6045" s="195" t="s">
        <v>120</v>
      </c>
      <c r="F6045" s="195" t="s">
        <v>121</v>
      </c>
      <c r="G6045" s="53">
        <v>112420</v>
      </c>
      <c r="H6045" s="53">
        <v>112420</v>
      </c>
      <c r="I6045" s="53">
        <v>1</v>
      </c>
      <c r="J6045" s="204"/>
    </row>
    <row r="6046" spans="1:10" s="8" customFormat="1" ht="30" x14ac:dyDescent="0.25">
      <c r="A6046" s="1148"/>
      <c r="B6046" s="952"/>
      <c r="C6046" s="195" t="s">
        <v>5443</v>
      </c>
      <c r="D6046" s="198" t="s">
        <v>532</v>
      </c>
      <c r="E6046" s="195" t="s">
        <v>120</v>
      </c>
      <c r="F6046" s="195" t="s">
        <v>121</v>
      </c>
      <c r="G6046" s="53">
        <v>40100</v>
      </c>
      <c r="H6046" s="53">
        <v>40100</v>
      </c>
      <c r="I6046" s="53">
        <v>1</v>
      </c>
      <c r="J6046" s="204"/>
    </row>
    <row r="6047" spans="1:10" s="8" customFormat="1" ht="30" x14ac:dyDescent="0.25">
      <c r="A6047" s="1148"/>
      <c r="B6047" s="953"/>
      <c r="C6047" s="195" t="s">
        <v>5444</v>
      </c>
      <c r="D6047" s="198" t="s">
        <v>532</v>
      </c>
      <c r="E6047" s="195" t="s">
        <v>120</v>
      </c>
      <c r="F6047" s="195" t="s">
        <v>121</v>
      </c>
      <c r="G6047" s="53">
        <v>36340</v>
      </c>
      <c r="H6047" s="53">
        <v>36340</v>
      </c>
      <c r="I6047" s="53">
        <v>1</v>
      </c>
      <c r="J6047" s="204"/>
    </row>
    <row r="6048" spans="1:10" x14ac:dyDescent="0.25">
      <c r="A6048" s="1148"/>
      <c r="B6048" s="915" t="s">
        <v>210</v>
      </c>
      <c r="C6048" s="915"/>
      <c r="D6048" s="915"/>
      <c r="E6048" s="915"/>
      <c r="F6048" s="915"/>
      <c r="G6048" s="915"/>
      <c r="H6048" s="2">
        <v>10020000</v>
      </c>
      <c r="I6048" s="2"/>
    </row>
    <row r="6049" spans="1:9" x14ac:dyDescent="0.25">
      <c r="A6049" s="1148"/>
      <c r="B6049" s="911" t="s">
        <v>154</v>
      </c>
      <c r="C6049" s="911"/>
      <c r="D6049" s="911"/>
      <c r="E6049" s="911"/>
      <c r="F6049" s="911"/>
      <c r="G6049" s="911"/>
      <c r="H6049" s="72">
        <v>5390000</v>
      </c>
      <c r="I6049" s="72"/>
    </row>
    <row r="6050" spans="1:9" ht="30" x14ac:dyDescent="0.25">
      <c r="A6050" s="1148"/>
      <c r="B6050" s="926">
        <v>4861</v>
      </c>
      <c r="C6050" s="141" t="s">
        <v>3254</v>
      </c>
      <c r="D6050" s="142" t="s">
        <v>171</v>
      </c>
      <c r="E6050" s="12" t="s">
        <v>149</v>
      </c>
      <c r="F6050" s="12" t="s">
        <v>121</v>
      </c>
      <c r="G6050" s="14">
        <v>5390000</v>
      </c>
      <c r="H6050" s="14">
        <v>5390000</v>
      </c>
      <c r="I6050" s="14">
        <v>1</v>
      </c>
    </row>
    <row r="6051" spans="1:9" x14ac:dyDescent="0.25">
      <c r="A6051" s="1148"/>
      <c r="B6051" s="911" t="s">
        <v>118</v>
      </c>
      <c r="C6051" s="911"/>
      <c r="D6051" s="911"/>
      <c r="E6051" s="911"/>
      <c r="F6051" s="911"/>
      <c r="G6051" s="911"/>
      <c r="H6051" s="72">
        <v>4630000</v>
      </c>
      <c r="I6051" s="72"/>
    </row>
    <row r="6052" spans="1:9" ht="30" x14ac:dyDescent="0.25">
      <c r="A6052" s="1148"/>
      <c r="B6052" s="926">
        <v>4861</v>
      </c>
      <c r="C6052" s="141" t="s">
        <v>3255</v>
      </c>
      <c r="D6052" s="142" t="s">
        <v>213</v>
      </c>
      <c r="E6052" s="12" t="s">
        <v>149</v>
      </c>
      <c r="F6052" s="12" t="s">
        <v>121</v>
      </c>
      <c r="G6052" s="14">
        <v>4500000</v>
      </c>
      <c r="H6052" s="14">
        <v>4500000</v>
      </c>
      <c r="I6052" s="14">
        <v>1</v>
      </c>
    </row>
    <row r="6053" spans="1:9" ht="45" x14ac:dyDescent="0.25">
      <c r="A6053" s="1148"/>
      <c r="B6053" s="926"/>
      <c r="C6053" s="141" t="s">
        <v>3256</v>
      </c>
      <c r="D6053" s="142" t="s">
        <v>3257</v>
      </c>
      <c r="E6053" s="12" t="s">
        <v>172</v>
      </c>
      <c r="F6053" s="12" t="s">
        <v>121</v>
      </c>
      <c r="G6053" s="14">
        <v>130000</v>
      </c>
      <c r="H6053" s="14">
        <v>130000</v>
      </c>
      <c r="I6053" s="14">
        <v>1</v>
      </c>
    </row>
    <row r="6054" spans="1:9" x14ac:dyDescent="0.25">
      <c r="A6054" s="1148"/>
      <c r="B6054" s="915" t="s">
        <v>547</v>
      </c>
      <c r="C6054" s="915"/>
      <c r="D6054" s="915"/>
      <c r="E6054" s="915"/>
      <c r="F6054" s="915"/>
      <c r="G6054" s="915"/>
      <c r="H6054" s="2">
        <v>1171000</v>
      </c>
      <c r="I6054" s="2"/>
    </row>
    <row r="6055" spans="1:9" x14ac:dyDescent="0.25">
      <c r="A6055" s="1148"/>
      <c r="B6055" s="911" t="s">
        <v>118</v>
      </c>
      <c r="C6055" s="911"/>
      <c r="D6055" s="911"/>
      <c r="E6055" s="911"/>
      <c r="F6055" s="911"/>
      <c r="G6055" s="911"/>
      <c r="H6055" s="72">
        <v>1171000</v>
      </c>
      <c r="I6055" s="72"/>
    </row>
    <row r="6056" spans="1:9" ht="45" x14ac:dyDescent="0.25">
      <c r="A6056" s="1148"/>
      <c r="B6056" s="926">
        <v>4213</v>
      </c>
      <c r="C6056" s="141" t="s">
        <v>3258</v>
      </c>
      <c r="D6056" s="142" t="s">
        <v>125</v>
      </c>
      <c r="E6056" s="12" t="s">
        <v>126</v>
      </c>
      <c r="F6056" s="12" t="s">
        <v>470</v>
      </c>
      <c r="G6056" s="14">
        <v>200</v>
      </c>
      <c r="H6056" s="14">
        <v>175000</v>
      </c>
      <c r="I6056" s="14">
        <v>875</v>
      </c>
    </row>
    <row r="6057" spans="1:9" ht="30" x14ac:dyDescent="0.25">
      <c r="A6057" s="1148"/>
      <c r="B6057" s="926"/>
      <c r="C6057" s="141" t="s">
        <v>3259</v>
      </c>
      <c r="D6057" s="142" t="s">
        <v>728</v>
      </c>
      <c r="E6057" s="12" t="s">
        <v>126</v>
      </c>
      <c r="F6057" s="12" t="s">
        <v>470</v>
      </c>
      <c r="G6057" s="14">
        <v>5</v>
      </c>
      <c r="H6057" s="14">
        <v>996000</v>
      </c>
      <c r="I6057" s="14">
        <v>199200</v>
      </c>
    </row>
    <row r="6058" spans="1:9" x14ac:dyDescent="0.25">
      <c r="A6058" s="1148"/>
      <c r="B6058" s="915" t="s">
        <v>228</v>
      </c>
      <c r="C6058" s="915"/>
      <c r="D6058" s="915"/>
      <c r="E6058" s="915"/>
      <c r="F6058" s="915"/>
      <c r="G6058" s="915"/>
      <c r="H6058" s="2">
        <v>10200000</v>
      </c>
      <c r="I6058" s="2"/>
    </row>
    <row r="6059" spans="1:9" x14ac:dyDescent="0.25">
      <c r="A6059" s="1148"/>
      <c r="B6059" s="911" t="s">
        <v>154</v>
      </c>
      <c r="C6059" s="911"/>
      <c r="D6059" s="911"/>
      <c r="E6059" s="911"/>
      <c r="F6059" s="911"/>
      <c r="G6059" s="911"/>
      <c r="H6059" s="72">
        <v>10000000</v>
      </c>
      <c r="I6059" s="72"/>
    </row>
    <row r="6060" spans="1:9" x14ac:dyDescent="0.25">
      <c r="A6060" s="1148"/>
      <c r="B6060" s="841"/>
      <c r="C6060" s="835" t="s">
        <v>8048</v>
      </c>
      <c r="D6060" s="835" t="s">
        <v>4070</v>
      </c>
      <c r="E6060" s="838" t="s">
        <v>126</v>
      </c>
      <c r="F6060" s="838" t="s">
        <v>121</v>
      </c>
      <c r="G6060" s="836">
        <v>24930000</v>
      </c>
      <c r="H6060" s="836">
        <v>24930000</v>
      </c>
      <c r="I6060" s="843">
        <v>1</v>
      </c>
    </row>
    <row r="6061" spans="1:9" ht="30" x14ac:dyDescent="0.25">
      <c r="A6061" s="1148"/>
      <c r="B6061" s="926">
        <v>4251</v>
      </c>
      <c r="C6061" s="141" t="s">
        <v>3260</v>
      </c>
      <c r="D6061" s="142" t="s">
        <v>171</v>
      </c>
      <c r="E6061" s="12" t="s">
        <v>149</v>
      </c>
      <c r="F6061" s="12" t="s">
        <v>121</v>
      </c>
      <c r="G6061" s="14">
        <v>10000000</v>
      </c>
      <c r="H6061" s="14">
        <v>10000000</v>
      </c>
      <c r="I6061" s="14">
        <v>1</v>
      </c>
    </row>
    <row r="6062" spans="1:9" x14ac:dyDescent="0.25">
      <c r="A6062" s="1148"/>
      <c r="B6062" s="911" t="s">
        <v>118</v>
      </c>
      <c r="C6062" s="911"/>
      <c r="D6062" s="911"/>
      <c r="E6062" s="911"/>
      <c r="F6062" s="911"/>
      <c r="G6062" s="911"/>
      <c r="H6062" s="72">
        <v>200000</v>
      </c>
      <c r="I6062" s="72"/>
    </row>
    <row r="6063" spans="1:9" x14ac:dyDescent="0.25">
      <c r="A6063" s="1148"/>
      <c r="B6063" s="841"/>
      <c r="C6063" s="835" t="s">
        <v>7842</v>
      </c>
      <c r="D6063" s="835" t="s">
        <v>532</v>
      </c>
      <c r="E6063" s="838" t="s">
        <v>120</v>
      </c>
      <c r="F6063" s="838" t="s">
        <v>121</v>
      </c>
      <c r="G6063" s="836">
        <v>149580</v>
      </c>
      <c r="H6063" s="836">
        <v>149580</v>
      </c>
      <c r="I6063" s="843">
        <v>1</v>
      </c>
    </row>
    <row r="6064" spans="1:9" x14ac:dyDescent="0.25">
      <c r="A6064" s="1148"/>
      <c r="B6064" s="870"/>
      <c r="C6064" s="455" t="s">
        <v>7939</v>
      </c>
      <c r="D6064" s="455" t="s">
        <v>5270</v>
      </c>
      <c r="E6064" s="871" t="s">
        <v>149</v>
      </c>
      <c r="F6064" s="871" t="s">
        <v>121</v>
      </c>
      <c r="G6064" s="456">
        <v>498600</v>
      </c>
      <c r="H6064" s="456">
        <v>498600</v>
      </c>
      <c r="I6064" s="872">
        <v>1</v>
      </c>
    </row>
    <row r="6065" spans="1:9" ht="30" x14ac:dyDescent="0.25">
      <c r="A6065" s="1148"/>
      <c r="B6065" s="926">
        <v>4251</v>
      </c>
      <c r="C6065" s="141" t="s">
        <v>3261</v>
      </c>
      <c r="D6065" s="142" t="s">
        <v>168</v>
      </c>
      <c r="E6065" s="12" t="s">
        <v>149</v>
      </c>
      <c r="F6065" s="12" t="s">
        <v>121</v>
      </c>
      <c r="G6065" s="14">
        <v>200000</v>
      </c>
      <c r="H6065" s="14">
        <v>200000</v>
      </c>
      <c r="I6065" s="14">
        <v>1</v>
      </c>
    </row>
    <row r="6066" spans="1:9" x14ac:dyDescent="0.25">
      <c r="A6066" s="1148"/>
      <c r="B6066" s="915" t="s">
        <v>267</v>
      </c>
      <c r="C6066" s="915"/>
      <c r="D6066" s="915"/>
      <c r="E6066" s="915"/>
      <c r="F6066" s="915"/>
      <c r="G6066" s="915"/>
      <c r="H6066" s="2">
        <v>4937400</v>
      </c>
      <c r="I6066" s="2"/>
    </row>
    <row r="6067" spans="1:9" x14ac:dyDescent="0.25">
      <c r="A6067" s="1148"/>
      <c r="B6067" s="911" t="s">
        <v>118</v>
      </c>
      <c r="C6067" s="911"/>
      <c r="D6067" s="911"/>
      <c r="E6067" s="911"/>
      <c r="F6067" s="911"/>
      <c r="G6067" s="911"/>
      <c r="H6067" s="72">
        <v>4937400</v>
      </c>
      <c r="I6067" s="72"/>
    </row>
    <row r="6068" spans="1:9" ht="75" x14ac:dyDescent="0.25">
      <c r="A6068" s="1148"/>
      <c r="B6068" s="926">
        <v>4239</v>
      </c>
      <c r="C6068" s="141" t="s">
        <v>3262</v>
      </c>
      <c r="D6068" s="142" t="s">
        <v>3263</v>
      </c>
      <c r="E6068" s="12" t="s">
        <v>14</v>
      </c>
      <c r="F6068" s="12" t="s">
        <v>121</v>
      </c>
      <c r="G6068" s="14">
        <v>1000000</v>
      </c>
      <c r="H6068" s="14">
        <v>1000000</v>
      </c>
      <c r="I6068" s="14">
        <v>1</v>
      </c>
    </row>
    <row r="6069" spans="1:9" ht="75" x14ac:dyDescent="0.25">
      <c r="A6069" s="1148"/>
      <c r="B6069" s="926"/>
      <c r="C6069" s="141" t="s">
        <v>3264</v>
      </c>
      <c r="D6069" s="142" t="s">
        <v>3265</v>
      </c>
      <c r="E6069" s="12" t="s">
        <v>14</v>
      </c>
      <c r="F6069" s="12" t="s">
        <v>121</v>
      </c>
      <c r="G6069" s="14">
        <v>1000000</v>
      </c>
      <c r="H6069" s="14">
        <v>1000000</v>
      </c>
      <c r="I6069" s="14">
        <v>1</v>
      </c>
    </row>
    <row r="6070" spans="1:9" ht="60" x14ac:dyDescent="0.25">
      <c r="A6070" s="1148"/>
      <c r="B6070" s="926"/>
      <c r="C6070" s="141" t="s">
        <v>3266</v>
      </c>
      <c r="D6070" s="142" t="s">
        <v>3267</v>
      </c>
      <c r="E6070" s="12" t="s">
        <v>14</v>
      </c>
      <c r="F6070" s="12" t="s">
        <v>121</v>
      </c>
      <c r="G6070" s="14">
        <v>500000</v>
      </c>
      <c r="H6070" s="14">
        <v>500000</v>
      </c>
      <c r="I6070" s="14">
        <v>1</v>
      </c>
    </row>
    <row r="6071" spans="1:9" ht="60" x14ac:dyDescent="0.25">
      <c r="A6071" s="1148"/>
      <c r="B6071" s="926"/>
      <c r="C6071" s="141" t="s">
        <v>3268</v>
      </c>
      <c r="D6071" s="142" t="s">
        <v>3269</v>
      </c>
      <c r="E6071" s="12" t="s">
        <v>14</v>
      </c>
      <c r="F6071" s="12" t="s">
        <v>121</v>
      </c>
      <c r="G6071" s="14">
        <v>70000</v>
      </c>
      <c r="H6071" s="14">
        <v>70000</v>
      </c>
      <c r="I6071" s="14">
        <v>1</v>
      </c>
    </row>
    <row r="6072" spans="1:9" ht="45" x14ac:dyDescent="0.25">
      <c r="A6072" s="1148"/>
      <c r="B6072" s="926"/>
      <c r="C6072" s="141" t="s">
        <v>3270</v>
      </c>
      <c r="D6072" s="142" t="s">
        <v>595</v>
      </c>
      <c r="E6072" s="12" t="s">
        <v>14</v>
      </c>
      <c r="F6072" s="12" t="s">
        <v>121</v>
      </c>
      <c r="G6072" s="14">
        <v>1100000</v>
      </c>
      <c r="H6072" s="14">
        <v>1100000</v>
      </c>
      <c r="I6072" s="14">
        <v>1</v>
      </c>
    </row>
    <row r="6073" spans="1:9" ht="45" x14ac:dyDescent="0.25">
      <c r="A6073" s="1148"/>
      <c r="B6073" s="926"/>
      <c r="C6073" s="141" t="s">
        <v>3271</v>
      </c>
      <c r="D6073" s="142" t="s">
        <v>3272</v>
      </c>
      <c r="E6073" s="12" t="s">
        <v>14</v>
      </c>
      <c r="F6073" s="12" t="s">
        <v>121</v>
      </c>
      <c r="G6073" s="14">
        <v>70000</v>
      </c>
      <c r="H6073" s="14">
        <v>70000</v>
      </c>
      <c r="I6073" s="14">
        <v>1</v>
      </c>
    </row>
    <row r="6074" spans="1:9" ht="90" x14ac:dyDescent="0.25">
      <c r="A6074" s="1148"/>
      <c r="B6074" s="926"/>
      <c r="C6074" s="141" t="s">
        <v>3273</v>
      </c>
      <c r="D6074" s="142" t="s">
        <v>3274</v>
      </c>
      <c r="E6074" s="12" t="s">
        <v>14</v>
      </c>
      <c r="F6074" s="12" t="s">
        <v>121</v>
      </c>
      <c r="G6074" s="14">
        <v>150000</v>
      </c>
      <c r="H6074" s="14">
        <v>150000</v>
      </c>
      <c r="I6074" s="14">
        <v>1</v>
      </c>
    </row>
    <row r="6075" spans="1:9" ht="60" x14ac:dyDescent="0.25">
      <c r="A6075" s="1148"/>
      <c r="B6075" s="926"/>
      <c r="C6075" s="141" t="s">
        <v>3275</v>
      </c>
      <c r="D6075" s="142" t="s">
        <v>3276</v>
      </c>
      <c r="E6075" s="12" t="s">
        <v>14</v>
      </c>
      <c r="F6075" s="12" t="s">
        <v>121</v>
      </c>
      <c r="G6075" s="14">
        <v>300000</v>
      </c>
      <c r="H6075" s="14">
        <v>300000</v>
      </c>
      <c r="I6075" s="14">
        <v>1</v>
      </c>
    </row>
    <row r="6076" spans="1:9" ht="60" x14ac:dyDescent="0.25">
      <c r="A6076" s="1148"/>
      <c r="B6076" s="926"/>
      <c r="C6076" s="141" t="s">
        <v>3277</v>
      </c>
      <c r="D6076" s="142" t="s">
        <v>3278</v>
      </c>
      <c r="E6076" s="12" t="s">
        <v>14</v>
      </c>
      <c r="F6076" s="12" t="s">
        <v>121</v>
      </c>
      <c r="G6076" s="14">
        <v>227400</v>
      </c>
      <c r="H6076" s="14">
        <v>227400</v>
      </c>
      <c r="I6076" s="14">
        <v>1</v>
      </c>
    </row>
    <row r="6077" spans="1:9" ht="60" x14ac:dyDescent="0.25">
      <c r="A6077" s="1148"/>
      <c r="B6077" s="926"/>
      <c r="C6077" s="141" t="s">
        <v>3279</v>
      </c>
      <c r="D6077" s="142" t="s">
        <v>3280</v>
      </c>
      <c r="E6077" s="12" t="s">
        <v>14</v>
      </c>
      <c r="F6077" s="12" t="s">
        <v>121</v>
      </c>
      <c r="G6077" s="14">
        <v>200000</v>
      </c>
      <c r="H6077" s="14">
        <v>200000</v>
      </c>
      <c r="I6077" s="14">
        <v>1</v>
      </c>
    </row>
    <row r="6078" spans="1:9" ht="60" x14ac:dyDescent="0.25">
      <c r="A6078" s="1148"/>
      <c r="B6078" s="926"/>
      <c r="C6078" s="141" t="s">
        <v>3281</v>
      </c>
      <c r="D6078" s="142" t="s">
        <v>3282</v>
      </c>
      <c r="E6078" s="12" t="s">
        <v>14</v>
      </c>
      <c r="F6078" s="12" t="s">
        <v>121</v>
      </c>
      <c r="G6078" s="14">
        <v>200000</v>
      </c>
      <c r="H6078" s="14">
        <v>200000</v>
      </c>
      <c r="I6078" s="14">
        <v>1</v>
      </c>
    </row>
    <row r="6079" spans="1:9" ht="60" x14ac:dyDescent="0.25">
      <c r="A6079" s="1148"/>
      <c r="B6079" s="926"/>
      <c r="C6079" s="141" t="s">
        <v>3283</v>
      </c>
      <c r="D6079" s="142" t="s">
        <v>3284</v>
      </c>
      <c r="E6079" s="12" t="s">
        <v>14</v>
      </c>
      <c r="F6079" s="12" t="s">
        <v>121</v>
      </c>
      <c r="G6079" s="14">
        <v>120000</v>
      </c>
      <c r="H6079" s="14">
        <v>120000</v>
      </c>
      <c r="I6079" s="14">
        <v>1</v>
      </c>
    </row>
    <row r="6080" spans="1:9" x14ac:dyDescent="0.25">
      <c r="A6080" s="1148"/>
      <c r="B6080" s="915" t="s">
        <v>274</v>
      </c>
      <c r="C6080" s="915"/>
      <c r="D6080" s="915"/>
      <c r="E6080" s="915"/>
      <c r="F6080" s="915"/>
      <c r="G6080" s="915"/>
      <c r="H6080" s="2">
        <v>18473700</v>
      </c>
      <c r="I6080" s="2"/>
    </row>
    <row r="6081" spans="1:9" x14ac:dyDescent="0.25">
      <c r="A6081" s="1148"/>
      <c r="B6081" s="142" t="s">
        <v>11</v>
      </c>
      <c r="C6081" s="142"/>
      <c r="D6081" s="142"/>
      <c r="E6081" s="142"/>
      <c r="F6081" s="142"/>
      <c r="G6081" s="142"/>
      <c r="H6081" s="142">
        <v>715000</v>
      </c>
      <c r="I6081" s="142"/>
    </row>
    <row r="6082" spans="1:9" s="8" customFormat="1" x14ac:dyDescent="0.25">
      <c r="A6082" s="1148"/>
      <c r="B6082" s="142">
        <v>4267</v>
      </c>
      <c r="C6082" s="142" t="s">
        <v>7721</v>
      </c>
      <c r="D6082" s="142" t="s">
        <v>4068</v>
      </c>
      <c r="E6082" s="142" t="s">
        <v>126</v>
      </c>
      <c r="F6082" s="142" t="s">
        <v>15</v>
      </c>
      <c r="G6082" s="142">
        <v>1100</v>
      </c>
      <c r="H6082" s="142">
        <v>715000</v>
      </c>
      <c r="I6082" s="142">
        <v>650</v>
      </c>
    </row>
    <row r="6083" spans="1:9" x14ac:dyDescent="0.25">
      <c r="A6083" s="1148"/>
      <c r="B6083" s="911" t="s">
        <v>118</v>
      </c>
      <c r="C6083" s="911"/>
      <c r="D6083" s="911"/>
      <c r="E6083" s="911"/>
      <c r="F6083" s="911"/>
      <c r="G6083" s="911"/>
      <c r="H6083" s="72">
        <v>17758700</v>
      </c>
      <c r="I6083" s="72"/>
    </row>
    <row r="6084" spans="1:9" ht="45" x14ac:dyDescent="0.25">
      <c r="A6084" s="1148"/>
      <c r="B6084" s="926">
        <v>4239</v>
      </c>
      <c r="C6084" s="141" t="s">
        <v>3285</v>
      </c>
      <c r="D6084" s="142" t="s">
        <v>3286</v>
      </c>
      <c r="E6084" s="12" t="s">
        <v>14</v>
      </c>
      <c r="F6084" s="12" t="s">
        <v>121</v>
      </c>
      <c r="G6084" s="14">
        <v>200000</v>
      </c>
      <c r="H6084" s="14">
        <v>200000</v>
      </c>
      <c r="I6084" s="14">
        <v>1</v>
      </c>
    </row>
    <row r="6085" spans="1:9" ht="60" x14ac:dyDescent="0.25">
      <c r="A6085" s="1148"/>
      <c r="B6085" s="926"/>
      <c r="C6085" s="141" t="s">
        <v>3287</v>
      </c>
      <c r="D6085" s="142" t="s">
        <v>3288</v>
      </c>
      <c r="E6085" s="12" t="s">
        <v>14</v>
      </c>
      <c r="F6085" s="12" t="s">
        <v>121</v>
      </c>
      <c r="G6085" s="14">
        <v>1528700</v>
      </c>
      <c r="H6085" s="14">
        <v>1528700</v>
      </c>
      <c r="I6085" s="14">
        <v>1</v>
      </c>
    </row>
    <row r="6086" spans="1:9" ht="45" x14ac:dyDescent="0.25">
      <c r="A6086" s="1148"/>
      <c r="B6086" s="926"/>
      <c r="C6086" s="141" t="s">
        <v>3289</v>
      </c>
      <c r="D6086" s="142" t="s">
        <v>3290</v>
      </c>
      <c r="E6086" s="12" t="s">
        <v>14</v>
      </c>
      <c r="F6086" s="12" t="s">
        <v>121</v>
      </c>
      <c r="G6086" s="14">
        <v>200000</v>
      </c>
      <c r="H6086" s="14">
        <v>200000</v>
      </c>
      <c r="I6086" s="14">
        <v>1</v>
      </c>
    </row>
    <row r="6087" spans="1:9" ht="60" x14ac:dyDescent="0.25">
      <c r="A6087" s="1148"/>
      <c r="B6087" s="926"/>
      <c r="C6087" s="141" t="s">
        <v>3291</v>
      </c>
      <c r="D6087" s="142" t="s">
        <v>3292</v>
      </c>
      <c r="E6087" s="12" t="s">
        <v>14</v>
      </c>
      <c r="F6087" s="12" t="s">
        <v>121</v>
      </c>
      <c r="G6087" s="14">
        <v>1000000</v>
      </c>
      <c r="H6087" s="14">
        <v>1000000</v>
      </c>
      <c r="I6087" s="14">
        <v>1</v>
      </c>
    </row>
    <row r="6088" spans="1:9" ht="60" x14ac:dyDescent="0.25">
      <c r="A6088" s="1148"/>
      <c r="B6088" s="926"/>
      <c r="C6088" s="141" t="s">
        <v>3293</v>
      </c>
      <c r="D6088" s="142" t="s">
        <v>3294</v>
      </c>
      <c r="E6088" s="12" t="s">
        <v>14</v>
      </c>
      <c r="F6088" s="12" t="s">
        <v>121</v>
      </c>
      <c r="G6088" s="14">
        <v>500000</v>
      </c>
      <c r="H6088" s="14">
        <v>500000</v>
      </c>
      <c r="I6088" s="14">
        <v>1</v>
      </c>
    </row>
    <row r="6089" spans="1:9" ht="45" x14ac:dyDescent="0.25">
      <c r="A6089" s="1148"/>
      <c r="B6089" s="926"/>
      <c r="C6089" s="141" t="s">
        <v>3295</v>
      </c>
      <c r="D6089" s="142" t="s">
        <v>3296</v>
      </c>
      <c r="E6089" s="12" t="s">
        <v>14</v>
      </c>
      <c r="F6089" s="12" t="s">
        <v>121</v>
      </c>
      <c r="G6089" s="14">
        <v>1250000</v>
      </c>
      <c r="H6089" s="14">
        <v>1250000</v>
      </c>
      <c r="I6089" s="14">
        <v>1</v>
      </c>
    </row>
    <row r="6090" spans="1:9" ht="60" x14ac:dyDescent="0.25">
      <c r="A6090" s="1148"/>
      <c r="B6090" s="926"/>
      <c r="C6090" s="141" t="s">
        <v>3297</v>
      </c>
      <c r="D6090" s="142" t="s">
        <v>3298</v>
      </c>
      <c r="E6090" s="12" t="s">
        <v>14</v>
      </c>
      <c r="F6090" s="12" t="s">
        <v>121</v>
      </c>
      <c r="G6090" s="14">
        <v>150000</v>
      </c>
      <c r="H6090" s="14">
        <v>150000</v>
      </c>
      <c r="I6090" s="14">
        <v>1</v>
      </c>
    </row>
    <row r="6091" spans="1:9" ht="60" x14ac:dyDescent="0.25">
      <c r="A6091" s="1148"/>
      <c r="B6091" s="926"/>
      <c r="C6091" s="141" t="s">
        <v>3299</v>
      </c>
      <c r="D6091" s="142" t="s">
        <v>3300</v>
      </c>
      <c r="E6091" s="12" t="s">
        <v>14</v>
      </c>
      <c r="F6091" s="12" t="s">
        <v>121</v>
      </c>
      <c r="G6091" s="14">
        <v>1310000</v>
      </c>
      <c r="H6091" s="14">
        <v>1310000</v>
      </c>
      <c r="I6091" s="14">
        <v>1</v>
      </c>
    </row>
    <row r="6092" spans="1:9" ht="45" x14ac:dyDescent="0.25">
      <c r="A6092" s="1148"/>
      <c r="B6092" s="926"/>
      <c r="C6092" s="141" t="s">
        <v>3301</v>
      </c>
      <c r="D6092" s="142" t="s">
        <v>3302</v>
      </c>
      <c r="E6092" s="12" t="s">
        <v>14</v>
      </c>
      <c r="F6092" s="12" t="s">
        <v>121</v>
      </c>
      <c r="G6092" s="14">
        <v>225000</v>
      </c>
      <c r="H6092" s="14">
        <v>225000</v>
      </c>
      <c r="I6092" s="14">
        <v>1</v>
      </c>
    </row>
    <row r="6093" spans="1:9" ht="45" x14ac:dyDescent="0.25">
      <c r="A6093" s="1148"/>
      <c r="B6093" s="926"/>
      <c r="C6093" s="141" t="s">
        <v>3303</v>
      </c>
      <c r="D6093" s="142" t="s">
        <v>3304</v>
      </c>
      <c r="E6093" s="12" t="s">
        <v>14</v>
      </c>
      <c r="F6093" s="12" t="s">
        <v>121</v>
      </c>
      <c r="G6093" s="14">
        <v>200000</v>
      </c>
      <c r="H6093" s="14">
        <v>200000</v>
      </c>
      <c r="I6093" s="14">
        <v>1</v>
      </c>
    </row>
    <row r="6094" spans="1:9" ht="60" x14ac:dyDescent="0.25">
      <c r="A6094" s="1148"/>
      <c r="B6094" s="926"/>
      <c r="C6094" s="141" t="s">
        <v>3305</v>
      </c>
      <c r="D6094" s="142" t="s">
        <v>3306</v>
      </c>
      <c r="E6094" s="12" t="s">
        <v>14</v>
      </c>
      <c r="F6094" s="12" t="s">
        <v>121</v>
      </c>
      <c r="G6094" s="14">
        <v>160000</v>
      </c>
      <c r="H6094" s="14">
        <v>160000</v>
      </c>
      <c r="I6094" s="14">
        <v>1</v>
      </c>
    </row>
    <row r="6095" spans="1:9" ht="60" x14ac:dyDescent="0.25">
      <c r="A6095" s="1148"/>
      <c r="B6095" s="926"/>
      <c r="C6095" s="141" t="s">
        <v>3307</v>
      </c>
      <c r="D6095" s="142" t="s">
        <v>3308</v>
      </c>
      <c r="E6095" s="12" t="s">
        <v>14</v>
      </c>
      <c r="F6095" s="12" t="s">
        <v>121</v>
      </c>
      <c r="G6095" s="14">
        <v>250000</v>
      </c>
      <c r="H6095" s="14">
        <v>250000</v>
      </c>
      <c r="I6095" s="14">
        <v>1</v>
      </c>
    </row>
    <row r="6096" spans="1:9" ht="60" x14ac:dyDescent="0.25">
      <c r="A6096" s="1148"/>
      <c r="B6096" s="926"/>
      <c r="C6096" s="141" t="s">
        <v>3309</v>
      </c>
      <c r="D6096" s="142" t="s">
        <v>3310</v>
      </c>
      <c r="E6096" s="12" t="s">
        <v>14</v>
      </c>
      <c r="F6096" s="12" t="s">
        <v>121</v>
      </c>
      <c r="G6096" s="14">
        <v>940000</v>
      </c>
      <c r="H6096" s="14">
        <v>940000</v>
      </c>
      <c r="I6096" s="14">
        <v>1</v>
      </c>
    </row>
    <row r="6097" spans="1:9" ht="60" x14ac:dyDescent="0.25">
      <c r="A6097" s="1148"/>
      <c r="B6097" s="926"/>
      <c r="C6097" s="141" t="s">
        <v>3311</v>
      </c>
      <c r="D6097" s="142" t="s">
        <v>3312</v>
      </c>
      <c r="E6097" s="12" t="s">
        <v>14</v>
      </c>
      <c r="F6097" s="12" t="s">
        <v>121</v>
      </c>
      <c r="G6097" s="14">
        <v>150000</v>
      </c>
      <c r="H6097" s="14">
        <v>150000</v>
      </c>
      <c r="I6097" s="14">
        <v>1</v>
      </c>
    </row>
    <row r="6098" spans="1:9" ht="60" x14ac:dyDescent="0.25">
      <c r="A6098" s="1148"/>
      <c r="B6098" s="926"/>
      <c r="C6098" s="141" t="s">
        <v>3313</v>
      </c>
      <c r="D6098" s="142" t="s">
        <v>3314</v>
      </c>
      <c r="E6098" s="12" t="s">
        <v>14</v>
      </c>
      <c r="F6098" s="12" t="s">
        <v>121</v>
      </c>
      <c r="G6098" s="14">
        <v>450000</v>
      </c>
      <c r="H6098" s="14">
        <v>450000</v>
      </c>
      <c r="I6098" s="14">
        <v>1</v>
      </c>
    </row>
    <row r="6099" spans="1:9" ht="60" x14ac:dyDescent="0.25">
      <c r="A6099" s="1148"/>
      <c r="B6099" s="926"/>
      <c r="C6099" s="141" t="s">
        <v>3315</v>
      </c>
      <c r="D6099" s="142" t="s">
        <v>3316</v>
      </c>
      <c r="E6099" s="12" t="s">
        <v>14</v>
      </c>
      <c r="F6099" s="12" t="s">
        <v>121</v>
      </c>
      <c r="G6099" s="14">
        <v>300000</v>
      </c>
      <c r="H6099" s="14">
        <v>300000</v>
      </c>
      <c r="I6099" s="14">
        <v>1</v>
      </c>
    </row>
    <row r="6100" spans="1:9" ht="45" x14ac:dyDescent="0.25">
      <c r="A6100" s="1148"/>
      <c r="B6100" s="926"/>
      <c r="C6100" s="141" t="s">
        <v>3317</v>
      </c>
      <c r="D6100" s="142" t="s">
        <v>3318</v>
      </c>
      <c r="E6100" s="12" t="s">
        <v>14</v>
      </c>
      <c r="F6100" s="12" t="s">
        <v>121</v>
      </c>
      <c r="G6100" s="14">
        <v>350000</v>
      </c>
      <c r="H6100" s="14">
        <v>350000</v>
      </c>
      <c r="I6100" s="14">
        <v>1</v>
      </c>
    </row>
    <row r="6101" spans="1:9" ht="45" x14ac:dyDescent="0.25">
      <c r="A6101" s="1148"/>
      <c r="B6101" s="926"/>
      <c r="C6101" s="141" t="s">
        <v>3319</v>
      </c>
      <c r="D6101" s="142" t="s">
        <v>3320</v>
      </c>
      <c r="E6101" s="12" t="s">
        <v>14</v>
      </c>
      <c r="F6101" s="12" t="s">
        <v>121</v>
      </c>
      <c r="G6101" s="14">
        <v>1850000</v>
      </c>
      <c r="H6101" s="14">
        <v>1850000</v>
      </c>
      <c r="I6101" s="14">
        <v>1</v>
      </c>
    </row>
    <row r="6102" spans="1:9" ht="45" x14ac:dyDescent="0.25">
      <c r="A6102" s="1148"/>
      <c r="B6102" s="926"/>
      <c r="C6102" s="141" t="s">
        <v>3321</v>
      </c>
      <c r="D6102" s="142" t="s">
        <v>3322</v>
      </c>
      <c r="E6102" s="12" t="s">
        <v>14</v>
      </c>
      <c r="F6102" s="12" t="s">
        <v>121</v>
      </c>
      <c r="G6102" s="14">
        <v>490000</v>
      </c>
      <c r="H6102" s="14">
        <v>490000</v>
      </c>
      <c r="I6102" s="14">
        <v>1</v>
      </c>
    </row>
    <row r="6103" spans="1:9" ht="45" x14ac:dyDescent="0.25">
      <c r="A6103" s="1148"/>
      <c r="B6103" s="926"/>
      <c r="C6103" s="141" t="s">
        <v>3323</v>
      </c>
      <c r="D6103" s="142" t="s">
        <v>3324</v>
      </c>
      <c r="E6103" s="12" t="s">
        <v>14</v>
      </c>
      <c r="F6103" s="12" t="s">
        <v>121</v>
      </c>
      <c r="G6103" s="14">
        <v>1400000</v>
      </c>
      <c r="H6103" s="14">
        <v>1400000</v>
      </c>
      <c r="I6103" s="14">
        <v>1</v>
      </c>
    </row>
    <row r="6104" spans="1:9" ht="45" x14ac:dyDescent="0.25">
      <c r="A6104" s="1148"/>
      <c r="B6104" s="926"/>
      <c r="C6104" s="141" t="s">
        <v>3325</v>
      </c>
      <c r="D6104" s="142" t="s">
        <v>629</v>
      </c>
      <c r="E6104" s="12" t="s">
        <v>14</v>
      </c>
      <c r="F6104" s="12" t="s">
        <v>121</v>
      </c>
      <c r="G6104" s="14">
        <v>790000</v>
      </c>
      <c r="H6104" s="14">
        <v>790000</v>
      </c>
      <c r="I6104" s="14">
        <v>1</v>
      </c>
    </row>
    <row r="6105" spans="1:9" ht="45" x14ac:dyDescent="0.25">
      <c r="A6105" s="1148"/>
      <c r="B6105" s="926"/>
      <c r="C6105" s="141" t="s">
        <v>3326</v>
      </c>
      <c r="D6105" s="142" t="s">
        <v>3327</v>
      </c>
      <c r="E6105" s="12" t="s">
        <v>14</v>
      </c>
      <c r="F6105" s="12" t="s">
        <v>121</v>
      </c>
      <c r="G6105" s="14">
        <v>140000</v>
      </c>
      <c r="H6105" s="14">
        <v>140000</v>
      </c>
      <c r="I6105" s="14">
        <v>1</v>
      </c>
    </row>
    <row r="6106" spans="1:9" ht="45" x14ac:dyDescent="0.25">
      <c r="A6106" s="1148"/>
      <c r="B6106" s="926"/>
      <c r="C6106" s="141" t="s">
        <v>3328</v>
      </c>
      <c r="D6106" s="142" t="s">
        <v>3329</v>
      </c>
      <c r="E6106" s="12" t="s">
        <v>14</v>
      </c>
      <c r="F6106" s="12" t="s">
        <v>121</v>
      </c>
      <c r="G6106" s="14">
        <v>3925000</v>
      </c>
      <c r="H6106" s="14">
        <v>3925000</v>
      </c>
      <c r="I6106" s="14">
        <v>1</v>
      </c>
    </row>
    <row r="6107" spans="1:9" ht="32.25" customHeight="1" x14ac:dyDescent="0.25">
      <c r="A6107" s="1148"/>
      <c r="B6107" s="915" t="s">
        <v>295</v>
      </c>
      <c r="C6107" s="915"/>
      <c r="D6107" s="915"/>
      <c r="E6107" s="915"/>
      <c r="F6107" s="915"/>
      <c r="G6107" s="915"/>
      <c r="H6107" s="2">
        <v>750000</v>
      </c>
      <c r="I6107" s="2"/>
    </row>
    <row r="6108" spans="1:9" x14ac:dyDescent="0.25">
      <c r="A6108" s="1148"/>
      <c r="B6108" s="911" t="s">
        <v>11</v>
      </c>
      <c r="C6108" s="911"/>
      <c r="D6108" s="911"/>
      <c r="E6108" s="911"/>
      <c r="F6108" s="911"/>
      <c r="G6108" s="911"/>
      <c r="H6108" s="72"/>
      <c r="I6108" s="72"/>
    </row>
    <row r="6109" spans="1:9" s="8" customFormat="1" x14ac:dyDescent="0.25">
      <c r="A6109" s="1148"/>
      <c r="B6109" s="932" t="s">
        <v>5705</v>
      </c>
      <c r="C6109" s="141" t="s">
        <v>7641</v>
      </c>
      <c r="D6109" s="141" t="s">
        <v>6329</v>
      </c>
      <c r="E6109" s="141" t="s">
        <v>14</v>
      </c>
      <c r="F6109" s="141" t="s">
        <v>15</v>
      </c>
      <c r="G6109" s="141">
        <v>150000</v>
      </c>
      <c r="H6109" s="783">
        <v>300</v>
      </c>
      <c r="I6109" s="782">
        <v>2</v>
      </c>
    </row>
    <row r="6110" spans="1:9" s="8" customFormat="1" x14ac:dyDescent="0.25">
      <c r="A6110" s="1148"/>
      <c r="B6110" s="932"/>
      <c r="C6110" s="141" t="s">
        <v>7642</v>
      </c>
      <c r="D6110" s="141" t="s">
        <v>4058</v>
      </c>
      <c r="E6110" s="141" t="s">
        <v>14</v>
      </c>
      <c r="F6110" s="141" t="s">
        <v>15</v>
      </c>
      <c r="G6110" s="141">
        <v>150000</v>
      </c>
      <c r="H6110" s="783">
        <v>450</v>
      </c>
      <c r="I6110" s="782">
        <v>3</v>
      </c>
    </row>
    <row r="6111" spans="1:9" s="8" customFormat="1" x14ac:dyDescent="0.25">
      <c r="A6111" s="1148"/>
      <c r="B6111" s="932"/>
      <c r="C6111" s="141" t="s">
        <v>7643</v>
      </c>
      <c r="D6111" s="141" t="s">
        <v>4060</v>
      </c>
      <c r="E6111" s="141" t="s">
        <v>14</v>
      </c>
      <c r="F6111" s="141" t="s">
        <v>15</v>
      </c>
      <c r="G6111" s="141">
        <v>150000</v>
      </c>
      <c r="H6111" s="783">
        <v>1050</v>
      </c>
      <c r="I6111" s="782">
        <v>7</v>
      </c>
    </row>
    <row r="6112" spans="1:9" s="8" customFormat="1" x14ac:dyDescent="0.25">
      <c r="A6112" s="1148"/>
      <c r="B6112" s="915" t="s">
        <v>6903</v>
      </c>
      <c r="C6112" s="915"/>
      <c r="D6112" s="915"/>
      <c r="E6112" s="915"/>
      <c r="F6112" s="915"/>
      <c r="G6112" s="915"/>
      <c r="H6112" s="16"/>
      <c r="I6112" s="16"/>
    </row>
    <row r="6113" spans="1:9" s="8" customFormat="1" x14ac:dyDescent="0.25">
      <c r="A6113" s="1148"/>
      <c r="B6113" s="911" t="s">
        <v>154</v>
      </c>
      <c r="C6113" s="911"/>
      <c r="D6113" s="911"/>
      <c r="E6113" s="911"/>
      <c r="F6113" s="911"/>
      <c r="G6113" s="911"/>
      <c r="H6113" s="16"/>
      <c r="I6113" s="16"/>
    </row>
    <row r="6114" spans="1:9" s="8" customFormat="1" x14ac:dyDescent="0.25">
      <c r="A6114" s="1148"/>
      <c r="B6114" s="594"/>
      <c r="C6114" s="599"/>
      <c r="D6114" s="599"/>
      <c r="E6114" s="594"/>
      <c r="F6114" s="594"/>
      <c r="G6114" s="16"/>
      <c r="H6114" s="16"/>
      <c r="I6114" s="16"/>
    </row>
    <row r="6115" spans="1:9" s="8" customFormat="1" x14ac:dyDescent="0.25">
      <c r="A6115" s="1148"/>
      <c r="B6115" s="594"/>
      <c r="C6115" s="599"/>
      <c r="D6115" s="599"/>
      <c r="E6115" s="594"/>
      <c r="F6115" s="594"/>
      <c r="G6115" s="16"/>
      <c r="H6115" s="16"/>
      <c r="I6115" s="16"/>
    </row>
    <row r="6116" spans="1:9" ht="46.5" customHeight="1" x14ac:dyDescent="0.25">
      <c r="A6116" s="1148"/>
      <c r="B6116" s="915" t="s">
        <v>297</v>
      </c>
      <c r="C6116" s="915"/>
      <c r="D6116" s="915"/>
      <c r="E6116" s="915"/>
      <c r="F6116" s="915"/>
      <c r="G6116" s="915"/>
      <c r="H6116" s="2">
        <v>910000</v>
      </c>
      <c r="I6116" s="2"/>
    </row>
    <row r="6117" spans="1:9" x14ac:dyDescent="0.25">
      <c r="A6117" s="1148"/>
      <c r="B6117" s="954" t="s">
        <v>11</v>
      </c>
      <c r="C6117" s="955"/>
      <c r="D6117" s="955"/>
      <c r="E6117" s="955"/>
      <c r="F6117" s="955"/>
      <c r="G6117" s="956"/>
      <c r="H6117" s="197"/>
      <c r="I6117" s="197"/>
    </row>
    <row r="6118" spans="1:9" x14ac:dyDescent="0.25">
      <c r="A6118" s="1148"/>
      <c r="B6118" s="430">
        <v>4239</v>
      </c>
      <c r="C6118" s="430" t="s">
        <v>6374</v>
      </c>
      <c r="D6118" s="430" t="s">
        <v>5615</v>
      </c>
      <c r="E6118" s="423" t="s">
        <v>14</v>
      </c>
      <c r="F6118" s="430" t="s">
        <v>15</v>
      </c>
      <c r="G6118" s="357">
        <v>12500</v>
      </c>
      <c r="H6118" s="336">
        <v>500</v>
      </c>
      <c r="I6118" s="357">
        <v>40</v>
      </c>
    </row>
    <row r="6119" spans="1:9" x14ac:dyDescent="0.25">
      <c r="A6119" s="1148"/>
      <c r="B6119" s="1139">
        <v>4267</v>
      </c>
      <c r="C6119" s="430" t="s">
        <v>6377</v>
      </c>
      <c r="D6119" s="430" t="s">
        <v>4068</v>
      </c>
      <c r="E6119" s="430" t="s">
        <v>126</v>
      </c>
      <c r="F6119" s="430" t="s">
        <v>15</v>
      </c>
      <c r="G6119" s="430">
        <v>14150</v>
      </c>
      <c r="H6119" s="430">
        <v>990500</v>
      </c>
      <c r="I6119" s="430">
        <v>70</v>
      </c>
    </row>
    <row r="6120" spans="1:9" x14ac:dyDescent="0.25">
      <c r="A6120" s="1148"/>
      <c r="B6120" s="1140"/>
      <c r="C6120" s="430" t="s">
        <v>6378</v>
      </c>
      <c r="D6120" s="430" t="s">
        <v>3786</v>
      </c>
      <c r="E6120" s="430" t="s">
        <v>126</v>
      </c>
      <c r="F6120" s="430" t="s">
        <v>121</v>
      </c>
      <c r="G6120" s="430">
        <v>409500</v>
      </c>
      <c r="H6120" s="430">
        <v>409500</v>
      </c>
      <c r="I6120" s="430" t="s">
        <v>5301</v>
      </c>
    </row>
    <row r="6121" spans="1:9" x14ac:dyDescent="0.25">
      <c r="A6121" s="1148"/>
      <c r="B6121" s="1141"/>
      <c r="C6121" s="196" t="s">
        <v>5439</v>
      </c>
      <c r="D6121" s="196" t="s">
        <v>4068</v>
      </c>
      <c r="E6121" s="196" t="s">
        <v>126</v>
      </c>
      <c r="F6121" s="196" t="s">
        <v>15</v>
      </c>
      <c r="G6121" s="205">
        <v>20000</v>
      </c>
      <c r="H6121" s="206">
        <v>1400000</v>
      </c>
      <c r="I6121" s="207">
        <v>70</v>
      </c>
    </row>
    <row r="6122" spans="1:9" x14ac:dyDescent="0.25">
      <c r="A6122" s="1148"/>
      <c r="B6122" s="911" t="s">
        <v>118</v>
      </c>
      <c r="C6122" s="911"/>
      <c r="D6122" s="911"/>
      <c r="E6122" s="911"/>
      <c r="F6122" s="911"/>
      <c r="G6122" s="911"/>
      <c r="H6122" s="72">
        <v>910000</v>
      </c>
      <c r="I6122" s="72"/>
    </row>
    <row r="6123" spans="1:9" ht="30" x14ac:dyDescent="0.25">
      <c r="A6123" s="1148"/>
      <c r="B6123" s="908">
        <v>4239</v>
      </c>
      <c r="C6123" s="141" t="s">
        <v>6375</v>
      </c>
      <c r="D6123" s="141" t="s">
        <v>5470</v>
      </c>
      <c r="E6123" s="423" t="s">
        <v>14</v>
      </c>
      <c r="F6123" s="423" t="s">
        <v>121</v>
      </c>
      <c r="G6123" s="336">
        <v>500</v>
      </c>
      <c r="H6123" s="336">
        <v>500</v>
      </c>
      <c r="I6123" s="427">
        <v>1</v>
      </c>
    </row>
    <row r="6124" spans="1:9" ht="30" x14ac:dyDescent="0.25">
      <c r="A6124" s="1148"/>
      <c r="B6124" s="909"/>
      <c r="C6124" s="141" t="s">
        <v>6376</v>
      </c>
      <c r="D6124" s="141" t="s">
        <v>5470</v>
      </c>
      <c r="E6124" s="423" t="s">
        <v>14</v>
      </c>
      <c r="F6124" s="423" t="s">
        <v>121</v>
      </c>
      <c r="G6124" s="336">
        <v>500</v>
      </c>
      <c r="H6124" s="336">
        <v>500</v>
      </c>
      <c r="I6124" s="427">
        <v>1</v>
      </c>
    </row>
    <row r="6125" spans="1:9" x14ac:dyDescent="0.25">
      <c r="A6125" s="1148"/>
      <c r="B6125" s="910"/>
      <c r="C6125" s="141" t="s">
        <v>3330</v>
      </c>
      <c r="D6125" s="142" t="s">
        <v>294</v>
      </c>
      <c r="E6125" s="12" t="s">
        <v>120</v>
      </c>
      <c r="F6125" s="12" t="s">
        <v>121</v>
      </c>
      <c r="G6125" s="14">
        <v>910000</v>
      </c>
      <c r="H6125" s="14">
        <v>910000</v>
      </c>
      <c r="I6125" s="14">
        <v>1</v>
      </c>
    </row>
    <row r="6126" spans="1:9" x14ac:dyDescent="0.25">
      <c r="A6126" s="1148"/>
      <c r="B6126" s="915" t="s">
        <v>299</v>
      </c>
      <c r="C6126" s="915"/>
      <c r="D6126" s="915"/>
      <c r="E6126" s="915"/>
      <c r="F6126" s="915"/>
      <c r="G6126" s="915"/>
      <c r="H6126" s="2">
        <v>11001000</v>
      </c>
      <c r="I6126" s="2"/>
    </row>
    <row r="6127" spans="1:9" x14ac:dyDescent="0.25">
      <c r="A6127" s="1148"/>
      <c r="B6127" s="911" t="s">
        <v>118</v>
      </c>
      <c r="C6127" s="911"/>
      <c r="D6127" s="911"/>
      <c r="E6127" s="911"/>
      <c r="F6127" s="911"/>
      <c r="G6127" s="911"/>
      <c r="H6127" s="72">
        <v>11001000</v>
      </c>
      <c r="I6127" s="72"/>
    </row>
    <row r="6128" spans="1:9" s="8" customFormat="1" ht="30" x14ac:dyDescent="0.25">
      <c r="A6128" s="1148"/>
      <c r="B6128" s="932">
        <v>4215</v>
      </c>
      <c r="C6128" s="139">
        <v>66511120</v>
      </c>
      <c r="D6128" s="140" t="s">
        <v>300</v>
      </c>
      <c r="E6128" s="15" t="s">
        <v>149</v>
      </c>
      <c r="F6128" s="15" t="s">
        <v>15</v>
      </c>
      <c r="G6128" s="16">
        <v>57000</v>
      </c>
      <c r="H6128" s="16">
        <v>11001000</v>
      </c>
      <c r="I6128" s="16">
        <v>193</v>
      </c>
    </row>
    <row r="6129" spans="1:9" x14ac:dyDescent="0.25">
      <c r="A6129" s="1148"/>
      <c r="B6129" s="915" t="s">
        <v>998</v>
      </c>
      <c r="C6129" s="915"/>
      <c r="D6129" s="915"/>
      <c r="E6129" s="915"/>
      <c r="F6129" s="915"/>
      <c r="G6129" s="915"/>
      <c r="H6129" s="2">
        <v>20637403.563999999</v>
      </c>
      <c r="I6129" s="2"/>
    </row>
    <row r="6130" spans="1:9" x14ac:dyDescent="0.25">
      <c r="A6130" s="1148"/>
      <c r="B6130" s="911" t="s">
        <v>11</v>
      </c>
      <c r="C6130" s="911"/>
      <c r="D6130" s="911"/>
      <c r="E6130" s="911"/>
      <c r="F6130" s="911"/>
      <c r="G6130" s="911"/>
      <c r="H6130" s="72">
        <v>8260900</v>
      </c>
      <c r="I6130" s="72"/>
    </row>
    <row r="6131" spans="1:9" x14ac:dyDescent="0.25">
      <c r="A6131" s="1148"/>
      <c r="B6131" s="926">
        <v>4261</v>
      </c>
      <c r="C6131" s="141" t="s">
        <v>3331</v>
      </c>
      <c r="D6131" s="142" t="s">
        <v>646</v>
      </c>
      <c r="E6131" s="12" t="s">
        <v>14</v>
      </c>
      <c r="F6131" s="12" t="s">
        <v>15</v>
      </c>
      <c r="G6131" s="14">
        <v>500</v>
      </c>
      <c r="H6131" s="14">
        <v>3000</v>
      </c>
      <c r="I6131" s="14">
        <v>6</v>
      </c>
    </row>
    <row r="6132" spans="1:9" x14ac:dyDescent="0.25">
      <c r="A6132" s="1148"/>
      <c r="B6132" s="926"/>
      <c r="C6132" s="141" t="s">
        <v>3332</v>
      </c>
      <c r="D6132" s="142" t="s">
        <v>3333</v>
      </c>
      <c r="E6132" s="12" t="s">
        <v>14</v>
      </c>
      <c r="F6132" s="12" t="s">
        <v>15</v>
      </c>
      <c r="G6132" s="14">
        <v>8000</v>
      </c>
      <c r="H6132" s="14">
        <v>32000</v>
      </c>
      <c r="I6132" s="14">
        <v>4</v>
      </c>
    </row>
    <row r="6133" spans="1:9" x14ac:dyDescent="0.25">
      <c r="A6133" s="1148"/>
      <c r="B6133" s="926"/>
      <c r="C6133" s="141" t="s">
        <v>3334</v>
      </c>
      <c r="D6133" s="142" t="s">
        <v>317</v>
      </c>
      <c r="E6133" s="12" t="s">
        <v>14</v>
      </c>
      <c r="F6133" s="12" t="s">
        <v>15</v>
      </c>
      <c r="G6133" s="14">
        <v>250</v>
      </c>
      <c r="H6133" s="14">
        <v>1000</v>
      </c>
      <c r="I6133" s="14">
        <v>4</v>
      </c>
    </row>
    <row r="6134" spans="1:9" x14ac:dyDescent="0.25">
      <c r="A6134" s="1148"/>
      <c r="B6134" s="926"/>
      <c r="C6134" s="141" t="s">
        <v>3335</v>
      </c>
      <c r="D6134" s="142" t="s">
        <v>17</v>
      </c>
      <c r="E6134" s="12" t="s">
        <v>14</v>
      </c>
      <c r="F6134" s="12" t="s">
        <v>15</v>
      </c>
      <c r="G6134" s="14">
        <v>150</v>
      </c>
      <c r="H6134" s="14">
        <v>15000</v>
      </c>
      <c r="I6134" s="14">
        <v>100</v>
      </c>
    </row>
    <row r="6135" spans="1:9" x14ac:dyDescent="0.25">
      <c r="A6135" s="1148"/>
      <c r="B6135" s="926"/>
      <c r="C6135" s="141" t="s">
        <v>3336</v>
      </c>
      <c r="D6135" s="142" t="s">
        <v>21</v>
      </c>
      <c r="E6135" s="12" t="s">
        <v>14</v>
      </c>
      <c r="F6135" s="12" t="s">
        <v>15</v>
      </c>
      <c r="G6135" s="14">
        <v>40</v>
      </c>
      <c r="H6135" s="14">
        <v>4000</v>
      </c>
      <c r="I6135" s="14">
        <v>100</v>
      </c>
    </row>
    <row r="6136" spans="1:9" ht="30" x14ac:dyDescent="0.25">
      <c r="A6136" s="1148"/>
      <c r="B6136" s="926"/>
      <c r="C6136" s="141" t="s">
        <v>3337</v>
      </c>
      <c r="D6136" s="142" t="s">
        <v>3338</v>
      </c>
      <c r="E6136" s="12" t="s">
        <v>14</v>
      </c>
      <c r="F6136" s="12" t="s">
        <v>30</v>
      </c>
      <c r="G6136" s="14">
        <v>170</v>
      </c>
      <c r="H6136" s="14">
        <v>17000</v>
      </c>
      <c r="I6136" s="14">
        <v>100</v>
      </c>
    </row>
    <row r="6137" spans="1:9" x14ac:dyDescent="0.25">
      <c r="A6137" s="1148"/>
      <c r="B6137" s="926"/>
      <c r="C6137" s="141" t="s">
        <v>3339</v>
      </c>
      <c r="D6137" s="142" t="s">
        <v>3340</v>
      </c>
      <c r="E6137" s="12" t="s">
        <v>14</v>
      </c>
      <c r="F6137" s="12" t="s">
        <v>15</v>
      </c>
      <c r="G6137" s="14">
        <v>3500</v>
      </c>
      <c r="H6137" s="14">
        <v>7000</v>
      </c>
      <c r="I6137" s="14">
        <v>2</v>
      </c>
    </row>
    <row r="6138" spans="1:9" ht="30" x14ac:dyDescent="0.25">
      <c r="A6138" s="1148"/>
      <c r="B6138" s="926"/>
      <c r="C6138" s="141" t="s">
        <v>3341</v>
      </c>
      <c r="D6138" s="142" t="s">
        <v>36</v>
      </c>
      <c r="E6138" s="12" t="s">
        <v>14</v>
      </c>
      <c r="F6138" s="12" t="s">
        <v>15</v>
      </c>
      <c r="G6138" s="14">
        <v>10</v>
      </c>
      <c r="H6138" s="14">
        <v>4000</v>
      </c>
      <c r="I6138" s="14">
        <v>400</v>
      </c>
    </row>
    <row r="6139" spans="1:9" x14ac:dyDescent="0.25">
      <c r="A6139" s="1148"/>
      <c r="B6139" s="926"/>
      <c r="C6139" s="141" t="s">
        <v>3342</v>
      </c>
      <c r="D6139" s="142" t="s">
        <v>38</v>
      </c>
      <c r="E6139" s="12" t="s">
        <v>14</v>
      </c>
      <c r="F6139" s="12" t="s">
        <v>15</v>
      </c>
      <c r="G6139" s="14">
        <v>51</v>
      </c>
      <c r="H6139" s="14">
        <v>2550</v>
      </c>
      <c r="I6139" s="14">
        <v>50</v>
      </c>
    </row>
    <row r="6140" spans="1:9" x14ac:dyDescent="0.25">
      <c r="A6140" s="1148"/>
      <c r="B6140" s="926"/>
      <c r="C6140" s="141" t="s">
        <v>3343</v>
      </c>
      <c r="D6140" s="142" t="s">
        <v>42</v>
      </c>
      <c r="E6140" s="12" t="s">
        <v>14</v>
      </c>
      <c r="F6140" s="12" t="s">
        <v>15</v>
      </c>
      <c r="G6140" s="14">
        <v>600</v>
      </c>
      <c r="H6140" s="14">
        <v>30000</v>
      </c>
      <c r="I6140" s="14">
        <v>50</v>
      </c>
    </row>
    <row r="6141" spans="1:9" x14ac:dyDescent="0.25">
      <c r="A6141" s="1148"/>
      <c r="B6141" s="926"/>
      <c r="C6141" s="141" t="s">
        <v>3344</v>
      </c>
      <c r="D6141" s="142" t="s">
        <v>48</v>
      </c>
      <c r="E6141" s="12" t="s">
        <v>14</v>
      </c>
      <c r="F6141" s="12" t="s">
        <v>49</v>
      </c>
      <c r="G6141" s="14">
        <v>610</v>
      </c>
      <c r="H6141" s="14">
        <v>820450</v>
      </c>
      <c r="I6141" s="14">
        <v>1345</v>
      </c>
    </row>
    <row r="6142" spans="1:9" x14ac:dyDescent="0.25">
      <c r="A6142" s="1148"/>
      <c r="B6142" s="926"/>
      <c r="C6142" s="141" t="s">
        <v>3345</v>
      </c>
      <c r="D6142" s="142" t="s">
        <v>3346</v>
      </c>
      <c r="E6142" s="12" t="s">
        <v>14</v>
      </c>
      <c r="F6142" s="12" t="s">
        <v>15</v>
      </c>
      <c r="G6142" s="14">
        <v>30</v>
      </c>
      <c r="H6142" s="14">
        <v>26400</v>
      </c>
      <c r="I6142" s="14">
        <v>880</v>
      </c>
    </row>
    <row r="6143" spans="1:9" ht="30" x14ac:dyDescent="0.25">
      <c r="A6143" s="1148"/>
      <c r="B6143" s="926"/>
      <c r="C6143" s="141" t="s">
        <v>3347</v>
      </c>
      <c r="D6143" s="142" t="s">
        <v>3348</v>
      </c>
      <c r="E6143" s="12" t="s">
        <v>14</v>
      </c>
      <c r="F6143" s="12" t="s">
        <v>15</v>
      </c>
      <c r="G6143" s="14">
        <v>40</v>
      </c>
      <c r="H6143" s="14">
        <v>1600</v>
      </c>
      <c r="I6143" s="14">
        <v>40</v>
      </c>
    </row>
    <row r="6144" spans="1:9" ht="30" x14ac:dyDescent="0.25">
      <c r="A6144" s="1148"/>
      <c r="B6144" s="926"/>
      <c r="C6144" s="141" t="s">
        <v>3349</v>
      </c>
      <c r="D6144" s="142" t="s">
        <v>3350</v>
      </c>
      <c r="E6144" s="12" t="s">
        <v>14</v>
      </c>
      <c r="F6144" s="12" t="s">
        <v>15</v>
      </c>
      <c r="G6144" s="14">
        <v>220</v>
      </c>
      <c r="H6144" s="14">
        <v>22000</v>
      </c>
      <c r="I6144" s="14">
        <v>100</v>
      </c>
    </row>
    <row r="6145" spans="1:9" ht="30" x14ac:dyDescent="0.25">
      <c r="A6145" s="1148"/>
      <c r="B6145" s="926"/>
      <c r="C6145" s="141" t="s">
        <v>3351</v>
      </c>
      <c r="D6145" s="142" t="s">
        <v>3352</v>
      </c>
      <c r="E6145" s="12" t="s">
        <v>14</v>
      </c>
      <c r="F6145" s="12" t="s">
        <v>15</v>
      </c>
      <c r="G6145" s="14">
        <v>220</v>
      </c>
      <c r="H6145" s="14">
        <v>11000</v>
      </c>
      <c r="I6145" s="14">
        <v>50</v>
      </c>
    </row>
    <row r="6146" spans="1:9" ht="30" x14ac:dyDescent="0.25">
      <c r="A6146" s="1148"/>
      <c r="B6146" s="926"/>
      <c r="C6146" s="141" t="s">
        <v>3353</v>
      </c>
      <c r="D6146" s="142" t="s">
        <v>3354</v>
      </c>
      <c r="E6146" s="12" t="s">
        <v>14</v>
      </c>
      <c r="F6146" s="12" t="s">
        <v>15</v>
      </c>
      <c r="G6146" s="14">
        <v>200</v>
      </c>
      <c r="H6146" s="14">
        <v>11000</v>
      </c>
      <c r="I6146" s="14">
        <v>55</v>
      </c>
    </row>
    <row r="6147" spans="1:9" x14ac:dyDescent="0.25">
      <c r="A6147" s="1148"/>
      <c r="B6147" s="926"/>
      <c r="C6147" s="141" t="s">
        <v>3355</v>
      </c>
      <c r="D6147" s="142" t="s">
        <v>3356</v>
      </c>
      <c r="E6147" s="12" t="s">
        <v>14</v>
      </c>
      <c r="F6147" s="12" t="s">
        <v>30</v>
      </c>
      <c r="G6147" s="14">
        <v>85</v>
      </c>
      <c r="H6147" s="14">
        <v>6800</v>
      </c>
      <c r="I6147" s="14">
        <v>80</v>
      </c>
    </row>
    <row r="6148" spans="1:9" x14ac:dyDescent="0.25">
      <c r="A6148" s="1148"/>
      <c r="B6148" s="926">
        <v>4264</v>
      </c>
      <c r="C6148" s="141" t="s">
        <v>64</v>
      </c>
      <c r="D6148" s="142" t="s">
        <v>65</v>
      </c>
      <c r="E6148" s="12" t="s">
        <v>149</v>
      </c>
      <c r="F6148" s="12" t="s">
        <v>66</v>
      </c>
      <c r="G6148" s="14">
        <v>9500</v>
      </c>
      <c r="H6148" s="14">
        <v>4465000</v>
      </c>
      <c r="I6148" s="14">
        <v>470</v>
      </c>
    </row>
    <row r="6149" spans="1:9" x14ac:dyDescent="0.25">
      <c r="A6149" s="1148"/>
      <c r="B6149" s="926"/>
      <c r="C6149" s="141" t="s">
        <v>3357</v>
      </c>
      <c r="D6149" s="142" t="s">
        <v>3358</v>
      </c>
      <c r="E6149" s="12" t="s">
        <v>14</v>
      </c>
      <c r="F6149" s="12" t="s">
        <v>15</v>
      </c>
      <c r="G6149" s="14">
        <v>30000</v>
      </c>
      <c r="H6149" s="14">
        <v>120000</v>
      </c>
      <c r="I6149" s="14">
        <v>4</v>
      </c>
    </row>
    <row r="6150" spans="1:9" x14ac:dyDescent="0.25">
      <c r="A6150" s="1148"/>
      <c r="B6150" s="926">
        <v>4267</v>
      </c>
      <c r="C6150" s="141" t="s">
        <v>3359</v>
      </c>
      <c r="D6150" s="142" t="s">
        <v>365</v>
      </c>
      <c r="E6150" s="12" t="s">
        <v>14</v>
      </c>
      <c r="F6150" s="12" t="s">
        <v>15</v>
      </c>
      <c r="G6150" s="14">
        <v>200</v>
      </c>
      <c r="H6150" s="14">
        <v>7800</v>
      </c>
      <c r="I6150" s="14">
        <v>39</v>
      </c>
    </row>
    <row r="6151" spans="1:9" ht="30" x14ac:dyDescent="0.25">
      <c r="A6151" s="1148"/>
      <c r="B6151" s="926"/>
      <c r="C6151" s="141" t="s">
        <v>3360</v>
      </c>
      <c r="D6151" s="142" t="s">
        <v>3361</v>
      </c>
      <c r="E6151" s="12" t="s">
        <v>14</v>
      </c>
      <c r="F6151" s="12" t="s">
        <v>15</v>
      </c>
      <c r="G6151" s="14">
        <v>400</v>
      </c>
      <c r="H6151" s="14">
        <v>14000</v>
      </c>
      <c r="I6151" s="14">
        <v>35</v>
      </c>
    </row>
    <row r="6152" spans="1:9" ht="30" x14ac:dyDescent="0.25">
      <c r="A6152" s="1148"/>
      <c r="B6152" s="926"/>
      <c r="C6152" s="141" t="s">
        <v>3362</v>
      </c>
      <c r="D6152" s="142" t="s">
        <v>3363</v>
      </c>
      <c r="E6152" s="12" t="s">
        <v>14</v>
      </c>
      <c r="F6152" s="12" t="s">
        <v>15</v>
      </c>
      <c r="G6152" s="14">
        <v>1100</v>
      </c>
      <c r="H6152" s="14">
        <v>22000</v>
      </c>
      <c r="I6152" s="14">
        <v>20</v>
      </c>
    </row>
    <row r="6153" spans="1:9" ht="30" x14ac:dyDescent="0.25">
      <c r="A6153" s="1148"/>
      <c r="B6153" s="926"/>
      <c r="C6153" s="141" t="s">
        <v>3364</v>
      </c>
      <c r="D6153" s="142" t="s">
        <v>3365</v>
      </c>
      <c r="E6153" s="12" t="s">
        <v>14</v>
      </c>
      <c r="F6153" s="12" t="s">
        <v>66</v>
      </c>
      <c r="G6153" s="14">
        <v>120</v>
      </c>
      <c r="H6153" s="14">
        <v>1200</v>
      </c>
      <c r="I6153" s="14">
        <v>10</v>
      </c>
    </row>
    <row r="6154" spans="1:9" x14ac:dyDescent="0.25">
      <c r="A6154" s="1148"/>
      <c r="B6154" s="926"/>
      <c r="C6154" s="141" t="s">
        <v>3366</v>
      </c>
      <c r="D6154" s="142" t="s">
        <v>2672</v>
      </c>
      <c r="E6154" s="12" t="s">
        <v>14</v>
      </c>
      <c r="F6154" s="12" t="s">
        <v>15</v>
      </c>
      <c r="G6154" s="14">
        <v>1800</v>
      </c>
      <c r="H6154" s="14">
        <v>27000</v>
      </c>
      <c r="I6154" s="14">
        <v>15</v>
      </c>
    </row>
    <row r="6155" spans="1:9" x14ac:dyDescent="0.25">
      <c r="A6155" s="1148"/>
      <c r="B6155" s="926"/>
      <c r="C6155" s="141" t="s">
        <v>3367</v>
      </c>
      <c r="D6155" s="142" t="s">
        <v>1021</v>
      </c>
      <c r="E6155" s="12" t="s">
        <v>14</v>
      </c>
      <c r="F6155" s="12" t="s">
        <v>15</v>
      </c>
      <c r="G6155" s="14">
        <v>2500</v>
      </c>
      <c r="H6155" s="14">
        <v>37500</v>
      </c>
      <c r="I6155" s="14">
        <v>15</v>
      </c>
    </row>
    <row r="6156" spans="1:9" ht="30" x14ac:dyDescent="0.25">
      <c r="A6156" s="1148"/>
      <c r="B6156" s="926"/>
      <c r="C6156" s="141" t="s">
        <v>3368</v>
      </c>
      <c r="D6156" s="142" t="s">
        <v>3369</v>
      </c>
      <c r="E6156" s="12" t="s">
        <v>14</v>
      </c>
      <c r="F6156" s="12" t="s">
        <v>15</v>
      </c>
      <c r="G6156" s="14">
        <v>350</v>
      </c>
      <c r="H6156" s="14">
        <v>1400</v>
      </c>
      <c r="I6156" s="14">
        <v>4</v>
      </c>
    </row>
    <row r="6157" spans="1:9" ht="30" x14ac:dyDescent="0.25">
      <c r="A6157" s="1148"/>
      <c r="B6157" s="926"/>
      <c r="C6157" s="141" t="s">
        <v>3370</v>
      </c>
      <c r="D6157" s="142" t="s">
        <v>3371</v>
      </c>
      <c r="E6157" s="12" t="s">
        <v>14</v>
      </c>
      <c r="F6157" s="12" t="s">
        <v>15</v>
      </c>
      <c r="G6157" s="14">
        <v>400</v>
      </c>
      <c r="H6157" s="14">
        <v>2000</v>
      </c>
      <c r="I6157" s="14">
        <v>5</v>
      </c>
    </row>
    <row r="6158" spans="1:9" x14ac:dyDescent="0.25">
      <c r="A6158" s="1148"/>
      <c r="B6158" s="926"/>
      <c r="C6158" s="141" t="s">
        <v>3372</v>
      </c>
      <c r="D6158" s="142" t="s">
        <v>72</v>
      </c>
      <c r="E6158" s="12" t="s">
        <v>14</v>
      </c>
      <c r="F6158" s="12" t="s">
        <v>15</v>
      </c>
      <c r="G6158" s="14">
        <v>1800</v>
      </c>
      <c r="H6158" s="14">
        <v>9000</v>
      </c>
      <c r="I6158" s="14">
        <v>5</v>
      </c>
    </row>
    <row r="6159" spans="1:9" x14ac:dyDescent="0.25">
      <c r="A6159" s="1148"/>
      <c r="B6159" s="926"/>
      <c r="C6159" s="141" t="s">
        <v>3373</v>
      </c>
      <c r="D6159" s="142" t="s">
        <v>78</v>
      </c>
      <c r="E6159" s="12" t="s">
        <v>14</v>
      </c>
      <c r="F6159" s="12" t="s">
        <v>15</v>
      </c>
      <c r="G6159" s="14">
        <v>2500</v>
      </c>
      <c r="H6159" s="14">
        <v>12500</v>
      </c>
      <c r="I6159" s="14">
        <v>5</v>
      </c>
    </row>
    <row r="6160" spans="1:9" x14ac:dyDescent="0.25">
      <c r="A6160" s="1148"/>
      <c r="B6160" s="926"/>
      <c r="C6160" s="141" t="s">
        <v>3374</v>
      </c>
      <c r="D6160" s="142" t="s">
        <v>82</v>
      </c>
      <c r="E6160" s="12" t="s">
        <v>14</v>
      </c>
      <c r="F6160" s="12" t="s">
        <v>15</v>
      </c>
      <c r="G6160" s="14">
        <v>120</v>
      </c>
      <c r="H6160" s="14">
        <v>36000</v>
      </c>
      <c r="I6160" s="14">
        <v>300</v>
      </c>
    </row>
    <row r="6161" spans="1:9" x14ac:dyDescent="0.25">
      <c r="A6161" s="1148"/>
      <c r="B6161" s="926"/>
      <c r="C6161" s="141" t="s">
        <v>3375</v>
      </c>
      <c r="D6161" s="142" t="s">
        <v>3376</v>
      </c>
      <c r="E6161" s="12" t="s">
        <v>14</v>
      </c>
      <c r="F6161" s="12" t="s">
        <v>15</v>
      </c>
      <c r="G6161" s="14">
        <v>250</v>
      </c>
      <c r="H6161" s="14">
        <v>1000</v>
      </c>
      <c r="I6161" s="14">
        <v>4</v>
      </c>
    </row>
    <row r="6162" spans="1:9" x14ac:dyDescent="0.25">
      <c r="A6162" s="1148"/>
      <c r="B6162" s="926"/>
      <c r="C6162" s="141" t="s">
        <v>3377</v>
      </c>
      <c r="D6162" s="142" t="s">
        <v>3378</v>
      </c>
      <c r="E6162" s="12" t="s">
        <v>14</v>
      </c>
      <c r="F6162" s="12" t="s">
        <v>15</v>
      </c>
      <c r="G6162" s="14">
        <v>600</v>
      </c>
      <c r="H6162" s="14">
        <v>1200</v>
      </c>
      <c r="I6162" s="14">
        <v>2</v>
      </c>
    </row>
    <row r="6163" spans="1:9" x14ac:dyDescent="0.25">
      <c r="A6163" s="1148"/>
      <c r="B6163" s="926"/>
      <c r="C6163" s="141" t="s">
        <v>3379</v>
      </c>
      <c r="D6163" s="142" t="s">
        <v>3380</v>
      </c>
      <c r="E6163" s="12" t="s">
        <v>14</v>
      </c>
      <c r="F6163" s="12" t="s">
        <v>15</v>
      </c>
      <c r="G6163" s="14">
        <v>700</v>
      </c>
      <c r="H6163" s="14">
        <v>700</v>
      </c>
      <c r="I6163" s="14">
        <v>1</v>
      </c>
    </row>
    <row r="6164" spans="1:9" x14ac:dyDescent="0.25">
      <c r="A6164" s="1148"/>
      <c r="B6164" s="926"/>
      <c r="C6164" s="141" t="s">
        <v>3381</v>
      </c>
      <c r="D6164" s="142" t="s">
        <v>416</v>
      </c>
      <c r="E6164" s="12" t="s">
        <v>14</v>
      </c>
      <c r="F6164" s="12" t="s">
        <v>15</v>
      </c>
      <c r="G6164" s="14">
        <v>120</v>
      </c>
      <c r="H6164" s="14">
        <v>72000</v>
      </c>
      <c r="I6164" s="14">
        <v>600</v>
      </c>
    </row>
    <row r="6165" spans="1:9" x14ac:dyDescent="0.25">
      <c r="A6165" s="1148"/>
      <c r="B6165" s="926"/>
      <c r="C6165" s="141" t="s">
        <v>3382</v>
      </c>
      <c r="D6165" s="142" t="s">
        <v>99</v>
      </c>
      <c r="E6165" s="12" t="s">
        <v>14</v>
      </c>
      <c r="F6165" s="12" t="s">
        <v>66</v>
      </c>
      <c r="G6165" s="14">
        <v>400</v>
      </c>
      <c r="H6165" s="14">
        <v>28000</v>
      </c>
      <c r="I6165" s="14">
        <v>70</v>
      </c>
    </row>
    <row r="6166" spans="1:9" x14ac:dyDescent="0.25">
      <c r="A6166" s="1148"/>
      <c r="B6166" s="926"/>
      <c r="C6166" s="141" t="s">
        <v>3383</v>
      </c>
      <c r="D6166" s="142" t="s">
        <v>3384</v>
      </c>
      <c r="E6166" s="12" t="s">
        <v>14</v>
      </c>
      <c r="F6166" s="12" t="s">
        <v>66</v>
      </c>
      <c r="G6166" s="14">
        <v>1000</v>
      </c>
      <c r="H6166" s="14">
        <v>6000</v>
      </c>
      <c r="I6166" s="14">
        <v>6</v>
      </c>
    </row>
    <row r="6167" spans="1:9" x14ac:dyDescent="0.25">
      <c r="A6167" s="1148"/>
      <c r="B6167" s="926"/>
      <c r="C6167" s="141" t="s">
        <v>3385</v>
      </c>
      <c r="D6167" s="142" t="s">
        <v>101</v>
      </c>
      <c r="E6167" s="12" t="s">
        <v>14</v>
      </c>
      <c r="F6167" s="12" t="s">
        <v>66</v>
      </c>
      <c r="G6167" s="14">
        <v>950</v>
      </c>
      <c r="H6167" s="14">
        <v>7600</v>
      </c>
      <c r="I6167" s="14">
        <v>8</v>
      </c>
    </row>
    <row r="6168" spans="1:9" x14ac:dyDescent="0.25">
      <c r="A6168" s="1148"/>
      <c r="B6168" s="926"/>
      <c r="C6168" s="141" t="s">
        <v>3386</v>
      </c>
      <c r="D6168" s="142" t="s">
        <v>433</v>
      </c>
      <c r="E6168" s="12" t="s">
        <v>14</v>
      </c>
      <c r="F6168" s="12" t="s">
        <v>15</v>
      </c>
      <c r="G6168" s="14">
        <v>220</v>
      </c>
      <c r="H6168" s="14">
        <v>6600</v>
      </c>
      <c r="I6168" s="14">
        <v>30</v>
      </c>
    </row>
    <row r="6169" spans="1:9" x14ac:dyDescent="0.25">
      <c r="A6169" s="1148"/>
      <c r="B6169" s="926"/>
      <c r="C6169" s="141" t="s">
        <v>3387</v>
      </c>
      <c r="D6169" s="142" t="s">
        <v>105</v>
      </c>
      <c r="E6169" s="12" t="s">
        <v>14</v>
      </c>
      <c r="F6169" s="12" t="s">
        <v>15</v>
      </c>
      <c r="G6169" s="14">
        <v>400</v>
      </c>
      <c r="H6169" s="14">
        <v>20000</v>
      </c>
      <c r="I6169" s="14">
        <v>50</v>
      </c>
    </row>
    <row r="6170" spans="1:9" ht="30" x14ac:dyDescent="0.25">
      <c r="A6170" s="1148"/>
      <c r="B6170" s="926"/>
      <c r="C6170" s="141" t="s">
        <v>3388</v>
      </c>
      <c r="D6170" s="142" t="s">
        <v>1834</v>
      </c>
      <c r="E6170" s="12" t="s">
        <v>14</v>
      </c>
      <c r="F6170" s="12" t="s">
        <v>15</v>
      </c>
      <c r="G6170" s="14">
        <v>800</v>
      </c>
      <c r="H6170" s="14">
        <v>1600</v>
      </c>
      <c r="I6170" s="14">
        <v>2</v>
      </c>
    </row>
    <row r="6171" spans="1:9" x14ac:dyDescent="0.25">
      <c r="A6171" s="1148"/>
      <c r="B6171" s="926"/>
      <c r="C6171" s="141" t="s">
        <v>3389</v>
      </c>
      <c r="D6171" s="142" t="s">
        <v>107</v>
      </c>
      <c r="E6171" s="12" t="s">
        <v>14</v>
      </c>
      <c r="F6171" s="12" t="s">
        <v>15</v>
      </c>
      <c r="G6171" s="14">
        <v>780</v>
      </c>
      <c r="H6171" s="14">
        <v>46800</v>
      </c>
      <c r="I6171" s="14">
        <v>60</v>
      </c>
    </row>
    <row r="6172" spans="1:9" x14ac:dyDescent="0.25">
      <c r="A6172" s="1148"/>
      <c r="B6172" s="926"/>
      <c r="C6172" s="141" t="s">
        <v>3390</v>
      </c>
      <c r="D6172" s="142" t="s">
        <v>3391</v>
      </c>
      <c r="E6172" s="12" t="s">
        <v>14</v>
      </c>
      <c r="F6172" s="12" t="s">
        <v>15</v>
      </c>
      <c r="G6172" s="14">
        <v>300</v>
      </c>
      <c r="H6172" s="14">
        <v>1200</v>
      </c>
      <c r="I6172" s="14">
        <v>4</v>
      </c>
    </row>
    <row r="6173" spans="1:9" x14ac:dyDescent="0.25">
      <c r="A6173" s="1148"/>
      <c r="B6173" s="926"/>
      <c r="C6173" s="141" t="s">
        <v>3392</v>
      </c>
      <c r="D6173" s="142" t="s">
        <v>437</v>
      </c>
      <c r="E6173" s="12" t="s">
        <v>14</v>
      </c>
      <c r="F6173" s="12" t="s">
        <v>66</v>
      </c>
      <c r="G6173" s="14">
        <v>50</v>
      </c>
      <c r="H6173" s="14">
        <v>100000</v>
      </c>
      <c r="I6173" s="14">
        <v>2000</v>
      </c>
    </row>
    <row r="6174" spans="1:9" x14ac:dyDescent="0.25">
      <c r="A6174" s="1148"/>
      <c r="B6174" s="926"/>
      <c r="C6174" s="141" t="s">
        <v>3393</v>
      </c>
      <c r="D6174" s="142" t="s">
        <v>3394</v>
      </c>
      <c r="E6174" s="12" t="s">
        <v>14</v>
      </c>
      <c r="F6174" s="12" t="s">
        <v>402</v>
      </c>
      <c r="G6174" s="14">
        <v>100</v>
      </c>
      <c r="H6174" s="14">
        <v>10000</v>
      </c>
      <c r="I6174" s="14">
        <v>100</v>
      </c>
    </row>
    <row r="6175" spans="1:9" x14ac:dyDescent="0.25">
      <c r="A6175" s="1148"/>
      <c r="B6175" s="926"/>
      <c r="C6175" s="141" t="s">
        <v>3395</v>
      </c>
      <c r="D6175" s="142" t="s">
        <v>3396</v>
      </c>
      <c r="E6175" s="12" t="s">
        <v>14</v>
      </c>
      <c r="F6175" s="12" t="s">
        <v>15</v>
      </c>
      <c r="G6175" s="14">
        <v>2500</v>
      </c>
      <c r="H6175" s="14">
        <v>5000</v>
      </c>
      <c r="I6175" s="14">
        <v>2</v>
      </c>
    </row>
    <row r="6176" spans="1:9" x14ac:dyDescent="0.25">
      <c r="A6176" s="1148"/>
      <c r="B6176" s="926"/>
      <c r="C6176" s="141" t="s">
        <v>3397</v>
      </c>
      <c r="D6176" s="142" t="s">
        <v>3398</v>
      </c>
      <c r="E6176" s="12" t="s">
        <v>14</v>
      </c>
      <c r="F6176" s="12" t="s">
        <v>15</v>
      </c>
      <c r="G6176" s="14">
        <v>1500</v>
      </c>
      <c r="H6176" s="14">
        <v>3000</v>
      </c>
      <c r="I6176" s="14">
        <v>2</v>
      </c>
    </row>
    <row r="6177" spans="1:9" ht="30" x14ac:dyDescent="0.25">
      <c r="A6177" s="1148"/>
      <c r="B6177" s="926">
        <v>5122</v>
      </c>
      <c r="C6177" s="141" t="s">
        <v>3399</v>
      </c>
      <c r="D6177" s="142" t="s">
        <v>457</v>
      </c>
      <c r="E6177" s="12" t="s">
        <v>14</v>
      </c>
      <c r="F6177" s="12" t="s">
        <v>1851</v>
      </c>
      <c r="G6177" s="14">
        <v>265000</v>
      </c>
      <c r="H6177" s="14">
        <v>530000</v>
      </c>
      <c r="I6177" s="14">
        <v>2</v>
      </c>
    </row>
    <row r="6178" spans="1:9" x14ac:dyDescent="0.25">
      <c r="A6178" s="1148"/>
      <c r="B6178" s="926"/>
      <c r="C6178" s="141" t="s">
        <v>3400</v>
      </c>
      <c r="D6178" s="142" t="s">
        <v>3401</v>
      </c>
      <c r="E6178" s="12" t="s">
        <v>14</v>
      </c>
      <c r="F6178" s="12" t="s">
        <v>15</v>
      </c>
      <c r="G6178" s="14">
        <v>25000</v>
      </c>
      <c r="H6178" s="14">
        <v>50000</v>
      </c>
      <c r="I6178" s="14">
        <v>2</v>
      </c>
    </row>
    <row r="6179" spans="1:9" x14ac:dyDescent="0.25">
      <c r="A6179" s="1148"/>
      <c r="B6179" s="926"/>
      <c r="C6179" s="141" t="s">
        <v>3402</v>
      </c>
      <c r="D6179" s="142" t="s">
        <v>3403</v>
      </c>
      <c r="E6179" s="12" t="s">
        <v>14</v>
      </c>
      <c r="F6179" s="12" t="s">
        <v>15</v>
      </c>
      <c r="G6179" s="14">
        <v>85000</v>
      </c>
      <c r="H6179" s="14">
        <v>85000</v>
      </c>
      <c r="I6179" s="14">
        <v>1</v>
      </c>
    </row>
    <row r="6180" spans="1:9" x14ac:dyDescent="0.25">
      <c r="A6180" s="1148"/>
      <c r="B6180" s="926"/>
      <c r="C6180" s="141" t="s">
        <v>3404</v>
      </c>
      <c r="D6180" s="142" t="s">
        <v>1873</v>
      </c>
      <c r="E6180" s="12" t="s">
        <v>14</v>
      </c>
      <c r="F6180" s="12" t="s">
        <v>15</v>
      </c>
      <c r="G6180" s="14">
        <v>85000</v>
      </c>
      <c r="H6180" s="14">
        <v>85000</v>
      </c>
      <c r="I6180" s="14">
        <v>1</v>
      </c>
    </row>
    <row r="6181" spans="1:9" x14ac:dyDescent="0.25">
      <c r="A6181" s="1148"/>
      <c r="B6181" s="926"/>
      <c r="C6181" s="141" t="s">
        <v>3405</v>
      </c>
      <c r="D6181" s="142" t="s">
        <v>468</v>
      </c>
      <c r="E6181" s="12" t="s">
        <v>14</v>
      </c>
      <c r="F6181" s="12" t="s">
        <v>15</v>
      </c>
      <c r="G6181" s="14">
        <v>25000</v>
      </c>
      <c r="H6181" s="14">
        <v>250000</v>
      </c>
      <c r="I6181" s="14">
        <v>10</v>
      </c>
    </row>
    <row r="6182" spans="1:9" x14ac:dyDescent="0.25">
      <c r="A6182" s="1148"/>
      <c r="B6182" s="926"/>
      <c r="C6182" s="141" t="s">
        <v>3406</v>
      </c>
      <c r="D6182" s="142" t="s">
        <v>2400</v>
      </c>
      <c r="E6182" s="12" t="s">
        <v>14</v>
      </c>
      <c r="F6182" s="12" t="s">
        <v>15</v>
      </c>
      <c r="G6182" s="14">
        <v>60000</v>
      </c>
      <c r="H6182" s="14">
        <v>60000</v>
      </c>
      <c r="I6182" s="14">
        <v>1</v>
      </c>
    </row>
    <row r="6183" spans="1:9" s="8" customFormat="1" x14ac:dyDescent="0.25">
      <c r="A6183" s="1148"/>
      <c r="B6183" s="926"/>
      <c r="C6183" s="139">
        <v>39515440</v>
      </c>
      <c r="D6183" s="140" t="s">
        <v>469</v>
      </c>
      <c r="E6183" s="15" t="s">
        <v>14</v>
      </c>
      <c r="F6183" s="15" t="s">
        <v>470</v>
      </c>
      <c r="G6183" s="16">
        <v>6000</v>
      </c>
      <c r="H6183" s="16">
        <v>780000</v>
      </c>
      <c r="I6183" s="16">
        <v>130</v>
      </c>
    </row>
    <row r="6184" spans="1:9" s="8" customFormat="1" x14ac:dyDescent="0.25">
      <c r="A6184" s="1148"/>
      <c r="B6184" s="926"/>
      <c r="C6184" s="139">
        <v>39515450</v>
      </c>
      <c r="D6184" s="140" t="s">
        <v>3407</v>
      </c>
      <c r="E6184" s="15" t="s">
        <v>14</v>
      </c>
      <c r="F6184" s="15" t="s">
        <v>470</v>
      </c>
      <c r="G6184" s="16">
        <v>7000</v>
      </c>
      <c r="H6184" s="16">
        <v>140000</v>
      </c>
      <c r="I6184" s="16">
        <v>20</v>
      </c>
    </row>
    <row r="6185" spans="1:9" s="8" customFormat="1" x14ac:dyDescent="0.25">
      <c r="A6185" s="1148"/>
      <c r="B6185" s="926"/>
      <c r="C6185" s="139">
        <v>39714200</v>
      </c>
      <c r="D6185" s="140" t="s">
        <v>3408</v>
      </c>
      <c r="E6185" s="15" t="s">
        <v>149</v>
      </c>
      <c r="F6185" s="15" t="s">
        <v>15</v>
      </c>
      <c r="G6185" s="16">
        <v>200000</v>
      </c>
      <c r="H6185" s="16">
        <v>200000</v>
      </c>
      <c r="I6185" s="16">
        <v>1</v>
      </c>
    </row>
    <row r="6186" spans="1:9" x14ac:dyDescent="0.25">
      <c r="A6186" s="1148"/>
      <c r="B6186" s="911" t="s">
        <v>118</v>
      </c>
      <c r="C6186" s="911"/>
      <c r="D6186" s="911"/>
      <c r="E6186" s="911"/>
      <c r="F6186" s="911"/>
      <c r="G6186" s="911"/>
      <c r="H6186" s="72">
        <v>12376503.563999999</v>
      </c>
      <c r="I6186" s="72"/>
    </row>
    <row r="6187" spans="1:9" s="8" customFormat="1" x14ac:dyDescent="0.25">
      <c r="A6187" s="1148"/>
      <c r="B6187" s="932">
        <v>4212</v>
      </c>
      <c r="C6187" s="139">
        <v>65211100</v>
      </c>
      <c r="D6187" s="140" t="s">
        <v>119</v>
      </c>
      <c r="E6187" s="15" t="s">
        <v>120</v>
      </c>
      <c r="F6187" s="15" t="s">
        <v>474</v>
      </c>
      <c r="G6187" s="16">
        <v>139</v>
      </c>
      <c r="H6187" s="16">
        <v>2278800.75</v>
      </c>
      <c r="I6187" s="16">
        <v>16394.25</v>
      </c>
    </row>
    <row r="6188" spans="1:9" s="8" customFormat="1" x14ac:dyDescent="0.25">
      <c r="A6188" s="1148"/>
      <c r="B6188" s="932"/>
      <c r="C6188" s="139">
        <v>65311100</v>
      </c>
      <c r="D6188" s="140" t="s">
        <v>122</v>
      </c>
      <c r="E6188" s="15" t="s">
        <v>120</v>
      </c>
      <c r="F6188" s="15" t="s">
        <v>475</v>
      </c>
      <c r="G6188" s="16">
        <v>44.98</v>
      </c>
      <c r="H6188" s="16">
        <v>2169902.67</v>
      </c>
      <c r="I6188" s="16">
        <v>48241.5</v>
      </c>
    </row>
    <row r="6189" spans="1:9" s="8" customFormat="1" x14ac:dyDescent="0.25">
      <c r="A6189" s="1148"/>
      <c r="B6189" s="932">
        <v>4213</v>
      </c>
      <c r="C6189" s="139">
        <v>65111100</v>
      </c>
      <c r="D6189" s="140" t="s">
        <v>123</v>
      </c>
      <c r="E6189" s="15" t="s">
        <v>120</v>
      </c>
      <c r="F6189" s="15" t="s">
        <v>474</v>
      </c>
      <c r="G6189" s="16">
        <v>174</v>
      </c>
      <c r="H6189" s="16">
        <v>120000.14399999999</v>
      </c>
      <c r="I6189" s="16">
        <v>689.65599999999995</v>
      </c>
    </row>
    <row r="6190" spans="1:9" ht="30" x14ac:dyDescent="0.25">
      <c r="A6190" s="1148"/>
      <c r="B6190" s="926">
        <v>4214</v>
      </c>
      <c r="C6190" s="141" t="s">
        <v>3409</v>
      </c>
      <c r="D6190" s="142" t="s">
        <v>128</v>
      </c>
      <c r="E6190" s="12" t="s">
        <v>120</v>
      </c>
      <c r="F6190" s="12" t="s">
        <v>121</v>
      </c>
      <c r="G6190" s="14">
        <v>955000</v>
      </c>
      <c r="H6190" s="14">
        <v>955000</v>
      </c>
      <c r="I6190" s="14">
        <v>1</v>
      </c>
    </row>
    <row r="6191" spans="1:9" ht="30" x14ac:dyDescent="0.25">
      <c r="A6191" s="1148"/>
      <c r="B6191" s="926"/>
      <c r="C6191" s="141" t="s">
        <v>3410</v>
      </c>
      <c r="D6191" s="142" t="s">
        <v>3411</v>
      </c>
      <c r="E6191" s="12" t="s">
        <v>14</v>
      </c>
      <c r="F6191" s="12" t="s">
        <v>121</v>
      </c>
      <c r="G6191" s="14">
        <v>600000</v>
      </c>
      <c r="H6191" s="14">
        <v>600000</v>
      </c>
      <c r="I6191" s="14">
        <v>1</v>
      </c>
    </row>
    <row r="6192" spans="1:9" s="8" customFormat="1" ht="30" x14ac:dyDescent="0.25">
      <c r="A6192" s="1148"/>
      <c r="B6192" s="926"/>
      <c r="C6192" s="139">
        <v>64211130</v>
      </c>
      <c r="D6192" s="140" t="s">
        <v>131</v>
      </c>
      <c r="E6192" s="15" t="s">
        <v>14</v>
      </c>
      <c r="F6192" s="15" t="s">
        <v>121</v>
      </c>
      <c r="G6192" s="16">
        <v>832800</v>
      </c>
      <c r="H6192" s="16">
        <v>832800</v>
      </c>
      <c r="I6192" s="16">
        <v>1</v>
      </c>
    </row>
    <row r="6193" spans="1:9" ht="30" x14ac:dyDescent="0.25">
      <c r="A6193" s="1148"/>
      <c r="B6193" s="926"/>
      <c r="C6193" s="141" t="s">
        <v>3412</v>
      </c>
      <c r="D6193" s="142" t="s">
        <v>3413</v>
      </c>
      <c r="E6193" s="12" t="s">
        <v>14</v>
      </c>
      <c r="F6193" s="12" t="s">
        <v>121</v>
      </c>
      <c r="G6193" s="14">
        <v>72000</v>
      </c>
      <c r="H6193" s="14">
        <v>72000</v>
      </c>
      <c r="I6193" s="14">
        <v>1</v>
      </c>
    </row>
    <row r="6194" spans="1:9" s="8" customFormat="1" ht="45" x14ac:dyDescent="0.25">
      <c r="A6194" s="1148"/>
      <c r="B6194" s="932">
        <v>4215</v>
      </c>
      <c r="C6194" s="139">
        <v>66511180</v>
      </c>
      <c r="D6194" s="140" t="s">
        <v>3414</v>
      </c>
      <c r="E6194" s="15" t="s">
        <v>120</v>
      </c>
      <c r="F6194" s="15" t="s">
        <v>121</v>
      </c>
      <c r="G6194" s="16">
        <v>118000</v>
      </c>
      <c r="H6194" s="16">
        <v>118000</v>
      </c>
      <c r="I6194" s="16">
        <v>1</v>
      </c>
    </row>
    <row r="6195" spans="1:9" s="8" customFormat="1" ht="45" x14ac:dyDescent="0.25">
      <c r="A6195" s="1148"/>
      <c r="B6195" s="932"/>
      <c r="C6195" s="139">
        <v>66511180</v>
      </c>
      <c r="D6195" s="140" t="s">
        <v>3415</v>
      </c>
      <c r="E6195" s="15" t="s">
        <v>120</v>
      </c>
      <c r="F6195" s="15" t="s">
        <v>121</v>
      </c>
      <c r="G6195" s="16">
        <v>68000</v>
      </c>
      <c r="H6195" s="16">
        <v>68000</v>
      </c>
      <c r="I6195" s="16">
        <v>1</v>
      </c>
    </row>
    <row r="6196" spans="1:9" s="8" customFormat="1" ht="45" x14ac:dyDescent="0.25">
      <c r="A6196" s="1148"/>
      <c r="B6196" s="932"/>
      <c r="C6196" s="139">
        <v>66511180</v>
      </c>
      <c r="D6196" s="140" t="s">
        <v>3416</v>
      </c>
      <c r="E6196" s="15" t="s">
        <v>120</v>
      </c>
      <c r="F6196" s="15" t="s">
        <v>121</v>
      </c>
      <c r="G6196" s="16">
        <v>85000</v>
      </c>
      <c r="H6196" s="16">
        <v>85000</v>
      </c>
      <c r="I6196" s="16">
        <v>1</v>
      </c>
    </row>
    <row r="6197" spans="1:9" s="8" customFormat="1" x14ac:dyDescent="0.25">
      <c r="A6197" s="1148"/>
      <c r="B6197" s="932">
        <v>4222</v>
      </c>
      <c r="C6197" s="139">
        <v>79991200</v>
      </c>
      <c r="D6197" s="140" t="s">
        <v>483</v>
      </c>
      <c r="E6197" s="15" t="s">
        <v>120</v>
      </c>
      <c r="F6197" s="15" t="s">
        <v>121</v>
      </c>
      <c r="G6197" s="16">
        <v>1000000</v>
      </c>
      <c r="H6197" s="16">
        <v>1000000</v>
      </c>
      <c r="I6197" s="16">
        <v>1</v>
      </c>
    </row>
    <row r="6198" spans="1:9" s="8" customFormat="1" x14ac:dyDescent="0.25">
      <c r="A6198" s="1148"/>
      <c r="B6198" s="932">
        <v>4231</v>
      </c>
      <c r="C6198" s="139">
        <v>79971120</v>
      </c>
      <c r="D6198" s="140" t="s">
        <v>485</v>
      </c>
      <c r="E6198" s="15" t="s">
        <v>14</v>
      </c>
      <c r="F6198" s="15" t="s">
        <v>15</v>
      </c>
      <c r="G6198" s="16">
        <v>1000</v>
      </c>
      <c r="H6198" s="16">
        <v>150000</v>
      </c>
      <c r="I6198" s="16">
        <v>150</v>
      </c>
    </row>
    <row r="6199" spans="1:9" ht="45" x14ac:dyDescent="0.25">
      <c r="A6199" s="1148"/>
      <c r="B6199" s="926">
        <v>4232</v>
      </c>
      <c r="C6199" s="141" t="s">
        <v>3417</v>
      </c>
      <c r="D6199" s="142" t="s">
        <v>3418</v>
      </c>
      <c r="E6199" s="12" t="s">
        <v>120</v>
      </c>
      <c r="F6199" s="12" t="s">
        <v>121</v>
      </c>
      <c r="G6199" s="14">
        <v>105000</v>
      </c>
      <c r="H6199" s="14">
        <v>105000</v>
      </c>
      <c r="I6199" s="14">
        <v>1</v>
      </c>
    </row>
    <row r="6200" spans="1:9" s="8" customFormat="1" ht="30" x14ac:dyDescent="0.25">
      <c r="A6200" s="1148"/>
      <c r="B6200" s="932">
        <v>4237</v>
      </c>
      <c r="C6200" s="139">
        <v>79111300</v>
      </c>
      <c r="D6200" s="140" t="s">
        <v>3419</v>
      </c>
      <c r="E6200" s="15" t="s">
        <v>126</v>
      </c>
      <c r="F6200" s="15" t="s">
        <v>121</v>
      </c>
      <c r="G6200" s="16">
        <v>1000000</v>
      </c>
      <c r="H6200" s="16">
        <v>1000000</v>
      </c>
      <c r="I6200" s="16">
        <v>1</v>
      </c>
    </row>
    <row r="6201" spans="1:9" s="8" customFormat="1" x14ac:dyDescent="0.25">
      <c r="A6201" s="1148"/>
      <c r="B6201" s="926">
        <v>4241</v>
      </c>
      <c r="C6201" s="139">
        <v>75251200</v>
      </c>
      <c r="D6201" s="140" t="s">
        <v>3420</v>
      </c>
      <c r="E6201" s="15" t="s">
        <v>120</v>
      </c>
      <c r="F6201" s="15" t="s">
        <v>121</v>
      </c>
      <c r="G6201" s="16">
        <v>30000</v>
      </c>
      <c r="H6201" s="16">
        <v>30000</v>
      </c>
      <c r="I6201" s="16">
        <v>1</v>
      </c>
    </row>
    <row r="6202" spans="1:9" ht="45" x14ac:dyDescent="0.25">
      <c r="A6202" s="1148"/>
      <c r="B6202" s="926"/>
      <c r="C6202" s="141" t="s">
        <v>3421</v>
      </c>
      <c r="D6202" s="142" t="s">
        <v>142</v>
      </c>
      <c r="E6202" s="12" t="s">
        <v>120</v>
      </c>
      <c r="F6202" s="12" t="s">
        <v>121</v>
      </c>
      <c r="G6202" s="14">
        <v>25000</v>
      </c>
      <c r="H6202" s="14">
        <v>25000</v>
      </c>
      <c r="I6202" s="14">
        <v>1</v>
      </c>
    </row>
    <row r="6203" spans="1:9" x14ac:dyDescent="0.25">
      <c r="A6203" s="1148"/>
      <c r="B6203" s="926"/>
      <c r="C6203" s="141" t="s">
        <v>3422</v>
      </c>
      <c r="D6203" s="142" t="s">
        <v>499</v>
      </c>
      <c r="E6203" s="12" t="s">
        <v>14</v>
      </c>
      <c r="F6203" s="12" t="s">
        <v>121</v>
      </c>
      <c r="G6203" s="14">
        <v>72000</v>
      </c>
      <c r="H6203" s="14">
        <v>72000</v>
      </c>
      <c r="I6203" s="14">
        <v>1</v>
      </c>
    </row>
    <row r="6204" spans="1:9" ht="30" x14ac:dyDescent="0.25">
      <c r="A6204" s="1148"/>
      <c r="B6204" s="926">
        <v>4252</v>
      </c>
      <c r="C6204" s="141" t="s">
        <v>3423</v>
      </c>
      <c r="D6204" s="142" t="s">
        <v>3424</v>
      </c>
      <c r="E6204" s="12" t="s">
        <v>126</v>
      </c>
      <c r="F6204" s="12" t="s">
        <v>121</v>
      </c>
      <c r="G6204" s="14">
        <v>800000</v>
      </c>
      <c r="H6204" s="14">
        <v>800000</v>
      </c>
      <c r="I6204" s="14">
        <v>1</v>
      </c>
    </row>
    <row r="6205" spans="1:9" ht="30" x14ac:dyDescent="0.25">
      <c r="A6205" s="1148"/>
      <c r="B6205" s="926"/>
      <c r="C6205" s="141" t="s">
        <v>3425</v>
      </c>
      <c r="D6205" s="142" t="s">
        <v>3426</v>
      </c>
      <c r="E6205" s="12" t="s">
        <v>126</v>
      </c>
      <c r="F6205" s="12" t="s">
        <v>121</v>
      </c>
      <c r="G6205" s="14">
        <v>600000</v>
      </c>
      <c r="H6205" s="14">
        <v>600000</v>
      </c>
      <c r="I6205" s="14">
        <v>1</v>
      </c>
    </row>
    <row r="6206" spans="1:9" ht="30" x14ac:dyDescent="0.25">
      <c r="A6206" s="1148"/>
      <c r="B6206" s="926"/>
      <c r="C6206" s="141" t="s">
        <v>3427</v>
      </c>
      <c r="D6206" s="142" t="s">
        <v>3428</v>
      </c>
      <c r="E6206" s="12" t="s">
        <v>126</v>
      </c>
      <c r="F6206" s="12" t="s">
        <v>121</v>
      </c>
      <c r="G6206" s="14">
        <v>600000</v>
      </c>
      <c r="H6206" s="14">
        <v>600000</v>
      </c>
      <c r="I6206" s="14">
        <v>1</v>
      </c>
    </row>
    <row r="6207" spans="1:9" ht="30" x14ac:dyDescent="0.25">
      <c r="A6207" s="1148"/>
      <c r="B6207" s="926"/>
      <c r="C6207" s="141" t="s">
        <v>3429</v>
      </c>
      <c r="D6207" s="142" t="s">
        <v>3430</v>
      </c>
      <c r="E6207" s="12" t="s">
        <v>149</v>
      </c>
      <c r="F6207" s="12" t="s">
        <v>121</v>
      </c>
      <c r="G6207" s="14">
        <v>150000</v>
      </c>
      <c r="H6207" s="14">
        <v>150000</v>
      </c>
      <c r="I6207" s="14">
        <v>1</v>
      </c>
    </row>
    <row r="6208" spans="1:9" ht="45" x14ac:dyDescent="0.25">
      <c r="A6208" s="1148"/>
      <c r="B6208" s="926"/>
      <c r="C6208" s="141" t="s">
        <v>3431</v>
      </c>
      <c r="D6208" s="142" t="s">
        <v>509</v>
      </c>
      <c r="E6208" s="12" t="s">
        <v>149</v>
      </c>
      <c r="F6208" s="12" t="s">
        <v>121</v>
      </c>
      <c r="G6208" s="14">
        <v>100000</v>
      </c>
      <c r="H6208" s="14">
        <v>100000</v>
      </c>
      <c r="I6208" s="14">
        <v>1</v>
      </c>
    </row>
    <row r="6209" spans="1:9" ht="60" x14ac:dyDescent="0.25">
      <c r="A6209" s="1148"/>
      <c r="B6209" s="926"/>
      <c r="C6209" s="141" t="s">
        <v>3432</v>
      </c>
      <c r="D6209" s="142" t="s">
        <v>3433</v>
      </c>
      <c r="E6209" s="12" t="s">
        <v>149</v>
      </c>
      <c r="F6209" s="12" t="s">
        <v>121</v>
      </c>
      <c r="G6209" s="14">
        <v>250000</v>
      </c>
      <c r="H6209" s="14">
        <v>250000</v>
      </c>
      <c r="I6209" s="14">
        <v>1</v>
      </c>
    </row>
    <row r="6210" spans="1:9" ht="45" x14ac:dyDescent="0.25">
      <c r="A6210" s="1148"/>
      <c r="B6210" s="926"/>
      <c r="C6210" s="141" t="s">
        <v>3434</v>
      </c>
      <c r="D6210" s="142" t="s">
        <v>3435</v>
      </c>
      <c r="E6210" s="12" t="s">
        <v>149</v>
      </c>
      <c r="F6210" s="12" t="s">
        <v>121</v>
      </c>
      <c r="G6210" s="14">
        <v>150000</v>
      </c>
      <c r="H6210" s="14">
        <v>150000</v>
      </c>
      <c r="I6210" s="14">
        <v>1</v>
      </c>
    </row>
    <row r="6211" spans="1:9" ht="30" x14ac:dyDescent="0.25">
      <c r="A6211" s="1148"/>
      <c r="B6211" s="926">
        <v>4261</v>
      </c>
      <c r="C6211" s="141" t="s">
        <v>3436</v>
      </c>
      <c r="D6211" s="142" t="s">
        <v>1218</v>
      </c>
      <c r="E6211" s="12" t="s">
        <v>14</v>
      </c>
      <c r="F6211" s="12" t="s">
        <v>121</v>
      </c>
      <c r="G6211" s="14">
        <v>10000</v>
      </c>
      <c r="H6211" s="14">
        <v>10000</v>
      </c>
      <c r="I6211" s="14">
        <v>1</v>
      </c>
    </row>
    <row r="6212" spans="1:9" ht="30" x14ac:dyDescent="0.25">
      <c r="A6212" s="1148"/>
      <c r="B6212" s="926"/>
      <c r="C6212" s="141" t="s">
        <v>3437</v>
      </c>
      <c r="D6212" s="142" t="s">
        <v>3438</v>
      </c>
      <c r="E6212" s="12" t="s">
        <v>14</v>
      </c>
      <c r="F6212" s="12" t="s">
        <v>121</v>
      </c>
      <c r="G6212" s="14">
        <v>20000</v>
      </c>
      <c r="H6212" s="14">
        <v>20000</v>
      </c>
      <c r="I6212" s="14">
        <v>1</v>
      </c>
    </row>
    <row r="6213" spans="1:9" ht="45" x14ac:dyDescent="0.25">
      <c r="A6213" s="1148"/>
      <c r="B6213" s="926"/>
      <c r="C6213" s="141" t="s">
        <v>3439</v>
      </c>
      <c r="D6213" s="142" t="s">
        <v>3440</v>
      </c>
      <c r="E6213" s="12" t="s">
        <v>14</v>
      </c>
      <c r="F6213" s="12" t="s">
        <v>121</v>
      </c>
      <c r="G6213" s="14">
        <v>15000</v>
      </c>
      <c r="H6213" s="14">
        <v>15000</v>
      </c>
      <c r="I6213" s="14">
        <v>1</v>
      </c>
    </row>
    <row r="6214" spans="1:9" x14ac:dyDescent="0.25">
      <c r="A6214" s="1148"/>
      <c r="B6214" s="593"/>
      <c r="C6214" s="141"/>
      <c r="D6214" s="142"/>
      <c r="E6214" s="593"/>
      <c r="F6214" s="593"/>
      <c r="G6214" s="14"/>
      <c r="H6214" s="14"/>
      <c r="I6214" s="14"/>
    </row>
    <row r="6215" spans="1:9" x14ac:dyDescent="0.25">
      <c r="A6215" s="1148"/>
      <c r="B6215" s="593"/>
      <c r="C6215" s="141"/>
      <c r="D6215" s="142"/>
      <c r="E6215" s="593"/>
      <c r="F6215" s="593"/>
      <c r="G6215" s="14"/>
      <c r="H6215" s="14"/>
      <c r="I6215" s="14"/>
    </row>
    <row r="6216" spans="1:9" x14ac:dyDescent="0.25">
      <c r="A6216" s="1148"/>
      <c r="B6216" s="593"/>
      <c r="C6216" s="141"/>
      <c r="D6216" s="142"/>
      <c r="E6216" s="593"/>
      <c r="F6216" s="593"/>
      <c r="G6216" s="14"/>
      <c r="H6216" s="14"/>
      <c r="I6216" s="14"/>
    </row>
    <row r="6217" spans="1:9" x14ac:dyDescent="0.25">
      <c r="A6217" s="1148"/>
      <c r="B6217" s="593"/>
      <c r="C6217" s="141"/>
      <c r="D6217" s="142"/>
      <c r="E6217" s="593"/>
      <c r="F6217" s="593"/>
      <c r="G6217" s="14"/>
      <c r="H6217" s="14"/>
      <c r="I6217" s="14"/>
    </row>
    <row r="6218" spans="1:9" x14ac:dyDescent="0.25">
      <c r="A6218" s="1148"/>
      <c r="B6218" s="915" t="s">
        <v>642</v>
      </c>
      <c r="C6218" s="915"/>
      <c r="D6218" s="915"/>
      <c r="E6218" s="915"/>
      <c r="F6218" s="915"/>
      <c r="G6218" s="915"/>
      <c r="H6218" s="2">
        <v>600000</v>
      </c>
      <c r="I6218" s="2"/>
    </row>
    <row r="6219" spans="1:9" x14ac:dyDescent="0.25">
      <c r="A6219" s="1148"/>
      <c r="B6219" s="911" t="s">
        <v>118</v>
      </c>
      <c r="C6219" s="911"/>
      <c r="D6219" s="911"/>
      <c r="E6219" s="911"/>
      <c r="F6219" s="911"/>
      <c r="G6219" s="911"/>
      <c r="H6219" s="72">
        <v>600000</v>
      </c>
      <c r="I6219" s="72"/>
    </row>
    <row r="6220" spans="1:9" ht="45" x14ac:dyDescent="0.25">
      <c r="A6220" s="1148"/>
      <c r="B6220" s="926">
        <v>4239</v>
      </c>
      <c r="C6220" s="141" t="s">
        <v>3441</v>
      </c>
      <c r="D6220" s="142" t="s">
        <v>3442</v>
      </c>
      <c r="E6220" s="12" t="s">
        <v>120</v>
      </c>
      <c r="F6220" s="12" t="s">
        <v>121</v>
      </c>
      <c r="G6220" s="14">
        <v>600000</v>
      </c>
      <c r="H6220" s="14">
        <v>600000</v>
      </c>
      <c r="I6220" s="14">
        <v>1</v>
      </c>
    </row>
    <row r="6221" spans="1:9" x14ac:dyDescent="0.25">
      <c r="A6221" s="1148"/>
      <c r="B6221" s="946" t="s">
        <v>301</v>
      </c>
      <c r="C6221" s="946"/>
      <c r="D6221" s="946"/>
      <c r="E6221" s="946"/>
      <c r="F6221" s="946"/>
      <c r="G6221" s="946"/>
      <c r="H6221" s="2">
        <v>188739165.56400001</v>
      </c>
      <c r="I6221" s="2" t="s">
        <v>3443</v>
      </c>
    </row>
    <row r="6222" spans="1:9" ht="38.25" customHeight="1" x14ac:dyDescent="0.25">
      <c r="A6222" s="1148" t="s">
        <v>5258</v>
      </c>
      <c r="B6222" s="927" t="s">
        <v>3444</v>
      </c>
      <c r="C6222" s="927"/>
      <c r="D6222" s="927"/>
      <c r="E6222" s="927"/>
      <c r="F6222" s="927"/>
      <c r="G6222" s="927"/>
      <c r="H6222" s="927"/>
      <c r="I6222" s="927"/>
    </row>
    <row r="6223" spans="1:9" x14ac:dyDescent="0.25">
      <c r="A6223" s="1148"/>
      <c r="B6223" s="13"/>
      <c r="C6223" s="138"/>
      <c r="D6223" s="138"/>
      <c r="E6223" s="13"/>
      <c r="F6223" s="13"/>
      <c r="G6223" s="72"/>
      <c r="H6223" s="72"/>
      <c r="I6223" s="72"/>
    </row>
    <row r="6224" spans="1:9" x14ac:dyDescent="0.25">
      <c r="A6224" s="1148"/>
      <c r="B6224" s="911" t="s">
        <v>1</v>
      </c>
      <c r="C6224" s="973" t="s">
        <v>2</v>
      </c>
      <c r="D6224" s="973"/>
      <c r="E6224" s="911" t="s">
        <v>3</v>
      </c>
      <c r="F6224" s="911" t="s">
        <v>4</v>
      </c>
      <c r="G6224" s="947" t="s">
        <v>5</v>
      </c>
      <c r="H6224" s="947" t="s">
        <v>6</v>
      </c>
      <c r="I6224" s="947" t="s">
        <v>7</v>
      </c>
    </row>
    <row r="6225" spans="1:9" ht="60" x14ac:dyDescent="0.25">
      <c r="A6225" s="1148"/>
      <c r="B6225" s="911"/>
      <c r="C6225" s="138" t="s">
        <v>8</v>
      </c>
      <c r="D6225" s="138" t="s">
        <v>9</v>
      </c>
      <c r="E6225" s="911"/>
      <c r="F6225" s="911"/>
      <c r="G6225" s="947"/>
      <c r="H6225" s="947"/>
      <c r="I6225" s="947"/>
    </row>
    <row r="6226" spans="1:9" x14ac:dyDescent="0.25">
      <c r="A6226" s="1148"/>
      <c r="B6226" s="13"/>
      <c r="C6226" s="138">
        <v>1</v>
      </c>
      <c r="D6226" s="138">
        <v>2</v>
      </c>
      <c r="E6226" s="13">
        <v>3</v>
      </c>
      <c r="F6226" s="13">
        <v>4</v>
      </c>
      <c r="G6226" s="72">
        <v>5</v>
      </c>
      <c r="H6226" s="72">
        <v>6</v>
      </c>
      <c r="I6226" s="72">
        <v>7</v>
      </c>
    </row>
    <row r="6227" spans="1:9" x14ac:dyDescent="0.25">
      <c r="A6227" s="1148"/>
      <c r="B6227" s="915" t="s">
        <v>10</v>
      </c>
      <c r="C6227" s="915"/>
      <c r="D6227" s="915"/>
      <c r="E6227" s="915"/>
      <c r="F6227" s="915"/>
      <c r="G6227" s="915"/>
      <c r="H6227" s="2">
        <v>75458154.539999992</v>
      </c>
      <c r="I6227" s="2"/>
    </row>
    <row r="6228" spans="1:9" x14ac:dyDescent="0.25">
      <c r="A6228" s="1148"/>
      <c r="B6228" s="911" t="s">
        <v>11</v>
      </c>
      <c r="C6228" s="911"/>
      <c r="D6228" s="911"/>
      <c r="E6228" s="911"/>
      <c r="F6228" s="911"/>
      <c r="G6228" s="911"/>
      <c r="H6228" s="72">
        <v>30371290</v>
      </c>
      <c r="I6228" s="72"/>
    </row>
    <row r="6229" spans="1:9" ht="30" x14ac:dyDescent="0.25">
      <c r="A6229" s="1148"/>
      <c r="B6229" s="948">
        <v>4261</v>
      </c>
      <c r="C6229" s="157" t="s">
        <v>3445</v>
      </c>
      <c r="D6229" s="142" t="s">
        <v>3446</v>
      </c>
      <c r="E6229" s="12" t="s">
        <v>14</v>
      </c>
      <c r="F6229" s="12" t="s">
        <v>15</v>
      </c>
      <c r="G6229" s="14">
        <v>2700</v>
      </c>
      <c r="H6229" s="14">
        <v>16200</v>
      </c>
      <c r="I6229" s="14">
        <v>6</v>
      </c>
    </row>
    <row r="6230" spans="1:9" x14ac:dyDescent="0.25">
      <c r="A6230" s="1148"/>
      <c r="B6230" s="949"/>
      <c r="C6230" s="157" t="s">
        <v>3447</v>
      </c>
      <c r="D6230" s="142" t="s">
        <v>3448</v>
      </c>
      <c r="E6230" s="12" t="s">
        <v>14</v>
      </c>
      <c r="F6230" s="12" t="s">
        <v>15</v>
      </c>
      <c r="G6230" s="14">
        <v>400</v>
      </c>
      <c r="H6230" s="14">
        <v>6000</v>
      </c>
      <c r="I6230" s="14">
        <v>15</v>
      </c>
    </row>
    <row r="6231" spans="1:9" x14ac:dyDescent="0.25">
      <c r="A6231" s="1148"/>
      <c r="B6231" s="949"/>
      <c r="C6231" s="141" t="s">
        <v>3449</v>
      </c>
      <c r="D6231" s="142" t="s">
        <v>13</v>
      </c>
      <c r="E6231" s="12" t="s">
        <v>14</v>
      </c>
      <c r="F6231" s="12" t="s">
        <v>15</v>
      </c>
      <c r="G6231" s="14">
        <v>2200</v>
      </c>
      <c r="H6231" s="14">
        <v>22000</v>
      </c>
      <c r="I6231" s="14">
        <v>10</v>
      </c>
    </row>
    <row r="6232" spans="1:9" x14ac:dyDescent="0.25">
      <c r="A6232" s="1148"/>
      <c r="B6232" s="949"/>
      <c r="C6232" s="157" t="s">
        <v>3450</v>
      </c>
      <c r="D6232" s="142" t="s">
        <v>317</v>
      </c>
      <c r="E6232" s="12" t="s">
        <v>14</v>
      </c>
      <c r="F6232" s="12" t="s">
        <v>15</v>
      </c>
      <c r="G6232" s="14">
        <v>200</v>
      </c>
      <c r="H6232" s="14">
        <v>4000</v>
      </c>
      <c r="I6232" s="14">
        <v>20</v>
      </c>
    </row>
    <row r="6233" spans="1:9" x14ac:dyDescent="0.25">
      <c r="A6233" s="1148"/>
      <c r="B6233" s="949"/>
      <c r="C6233" s="157" t="s">
        <v>3451</v>
      </c>
      <c r="D6233" s="142" t="s">
        <v>3452</v>
      </c>
      <c r="E6233" s="12" t="s">
        <v>14</v>
      </c>
      <c r="F6233" s="12" t="s">
        <v>15</v>
      </c>
      <c r="G6233" s="14">
        <v>80</v>
      </c>
      <c r="H6233" s="14">
        <v>64000</v>
      </c>
      <c r="I6233" s="14">
        <v>800</v>
      </c>
    </row>
    <row r="6234" spans="1:9" x14ac:dyDescent="0.25">
      <c r="A6234" s="1148"/>
      <c r="B6234" s="949"/>
      <c r="C6234" s="157" t="s">
        <v>3453</v>
      </c>
      <c r="D6234" s="142" t="s">
        <v>21</v>
      </c>
      <c r="E6234" s="12" t="s">
        <v>14</v>
      </c>
      <c r="F6234" s="12" t="s">
        <v>15</v>
      </c>
      <c r="G6234" s="14">
        <v>60</v>
      </c>
      <c r="H6234" s="14">
        <v>3000</v>
      </c>
      <c r="I6234" s="14">
        <v>50</v>
      </c>
    </row>
    <row r="6235" spans="1:9" x14ac:dyDescent="0.25">
      <c r="A6235" s="1148"/>
      <c r="B6235" s="949"/>
      <c r="C6235" s="157" t="s">
        <v>3454</v>
      </c>
      <c r="D6235" s="142" t="s">
        <v>320</v>
      </c>
      <c r="E6235" s="12" t="s">
        <v>14</v>
      </c>
      <c r="F6235" s="12" t="s">
        <v>15</v>
      </c>
      <c r="G6235" s="14">
        <v>100</v>
      </c>
      <c r="H6235" s="14">
        <v>4000</v>
      </c>
      <c r="I6235" s="14">
        <v>40</v>
      </c>
    </row>
    <row r="6236" spans="1:9" x14ac:dyDescent="0.25">
      <c r="A6236" s="1148"/>
      <c r="B6236" s="949"/>
      <c r="C6236" s="157" t="s">
        <v>3455</v>
      </c>
      <c r="D6236" s="142" t="s">
        <v>23</v>
      </c>
      <c r="E6236" s="12" t="s">
        <v>14</v>
      </c>
      <c r="F6236" s="12" t="s">
        <v>15</v>
      </c>
      <c r="G6236" s="14">
        <v>200</v>
      </c>
      <c r="H6236" s="14">
        <v>14000</v>
      </c>
      <c r="I6236" s="14">
        <v>70</v>
      </c>
    </row>
    <row r="6237" spans="1:9" ht="30" x14ac:dyDescent="0.25">
      <c r="A6237" s="1148"/>
      <c r="B6237" s="949"/>
      <c r="C6237" s="157" t="s">
        <v>3456</v>
      </c>
      <c r="D6237" s="142" t="s">
        <v>3457</v>
      </c>
      <c r="E6237" s="12" t="s">
        <v>14</v>
      </c>
      <c r="F6237" s="12" t="s">
        <v>15</v>
      </c>
      <c r="G6237" s="14">
        <v>500</v>
      </c>
      <c r="H6237" s="14">
        <v>5000</v>
      </c>
      <c r="I6237" s="14">
        <v>10</v>
      </c>
    </row>
    <row r="6238" spans="1:9" ht="30" x14ac:dyDescent="0.25">
      <c r="A6238" s="1148"/>
      <c r="B6238" s="949"/>
      <c r="C6238" s="157" t="s">
        <v>3458</v>
      </c>
      <c r="D6238" s="142" t="s">
        <v>3459</v>
      </c>
      <c r="E6238" s="12" t="s">
        <v>14</v>
      </c>
      <c r="F6238" s="12" t="s">
        <v>15</v>
      </c>
      <c r="G6238" s="14">
        <v>250</v>
      </c>
      <c r="H6238" s="14">
        <v>7500</v>
      </c>
      <c r="I6238" s="14">
        <v>30</v>
      </c>
    </row>
    <row r="6239" spans="1:9" x14ac:dyDescent="0.25">
      <c r="A6239" s="1148"/>
      <c r="B6239" s="949"/>
      <c r="C6239" s="157" t="s">
        <v>3460</v>
      </c>
      <c r="D6239" s="142" t="s">
        <v>3461</v>
      </c>
      <c r="E6239" s="12" t="s">
        <v>14</v>
      </c>
      <c r="F6239" s="12" t="s">
        <v>15</v>
      </c>
      <c r="G6239" s="14">
        <v>150</v>
      </c>
      <c r="H6239" s="14">
        <v>6000</v>
      </c>
      <c r="I6239" s="14">
        <v>40</v>
      </c>
    </row>
    <row r="6240" spans="1:9" x14ac:dyDescent="0.25">
      <c r="A6240" s="1148"/>
      <c r="B6240" s="949"/>
      <c r="C6240" s="141" t="s">
        <v>3462</v>
      </c>
      <c r="D6240" s="142" t="s">
        <v>659</v>
      </c>
      <c r="E6240" s="12" t="s">
        <v>14</v>
      </c>
      <c r="F6240" s="12" t="s">
        <v>15</v>
      </c>
      <c r="G6240" s="14">
        <v>1600</v>
      </c>
      <c r="H6240" s="14">
        <v>24000</v>
      </c>
      <c r="I6240" s="14">
        <v>15</v>
      </c>
    </row>
    <row r="6241" spans="1:9" x14ac:dyDescent="0.25">
      <c r="A6241" s="1148"/>
      <c r="B6241" s="949"/>
      <c r="C6241" s="157" t="s">
        <v>3463</v>
      </c>
      <c r="D6241" s="142" t="s">
        <v>329</v>
      </c>
      <c r="E6241" s="12" t="s">
        <v>14</v>
      </c>
      <c r="F6241" s="12" t="s">
        <v>30</v>
      </c>
      <c r="G6241" s="14">
        <v>100</v>
      </c>
      <c r="H6241" s="14">
        <v>10000</v>
      </c>
      <c r="I6241" s="14">
        <v>100</v>
      </c>
    </row>
    <row r="6242" spans="1:9" ht="30" x14ac:dyDescent="0.25">
      <c r="A6242" s="1148"/>
      <c r="B6242" s="949"/>
      <c r="C6242" s="157" t="s">
        <v>3464</v>
      </c>
      <c r="D6242" s="142" t="s">
        <v>36</v>
      </c>
      <c r="E6242" s="12" t="s">
        <v>14</v>
      </c>
      <c r="F6242" s="12" t="s">
        <v>15</v>
      </c>
      <c r="G6242" s="14">
        <v>10</v>
      </c>
      <c r="H6242" s="14">
        <v>35000</v>
      </c>
      <c r="I6242" s="14">
        <v>3500</v>
      </c>
    </row>
    <row r="6243" spans="1:9" x14ac:dyDescent="0.25">
      <c r="A6243" s="1148"/>
      <c r="B6243" s="949"/>
      <c r="C6243" s="157" t="s">
        <v>3465</v>
      </c>
      <c r="D6243" s="142" t="s">
        <v>38</v>
      </c>
      <c r="E6243" s="12" t="s">
        <v>14</v>
      </c>
      <c r="F6243" s="12" t="s">
        <v>15</v>
      </c>
      <c r="G6243" s="14">
        <v>100</v>
      </c>
      <c r="H6243" s="14">
        <v>50000</v>
      </c>
      <c r="I6243" s="14">
        <v>500</v>
      </c>
    </row>
    <row r="6244" spans="1:9" x14ac:dyDescent="0.25">
      <c r="A6244" s="1148"/>
      <c r="B6244" s="949"/>
      <c r="C6244" s="141" t="s">
        <v>3466</v>
      </c>
      <c r="D6244" s="142" t="s">
        <v>42</v>
      </c>
      <c r="E6244" s="12" t="s">
        <v>14</v>
      </c>
      <c r="F6244" s="12" t="s">
        <v>15</v>
      </c>
      <c r="G6244" s="14">
        <v>660</v>
      </c>
      <c r="H6244" s="14">
        <v>82500</v>
      </c>
      <c r="I6244" s="14">
        <v>125</v>
      </c>
    </row>
    <row r="6245" spans="1:9" x14ac:dyDescent="0.25">
      <c r="A6245" s="1148"/>
      <c r="B6245" s="949"/>
      <c r="C6245" s="157" t="s">
        <v>3467</v>
      </c>
      <c r="D6245" s="142" t="s">
        <v>44</v>
      </c>
      <c r="E6245" s="12" t="s">
        <v>14</v>
      </c>
      <c r="F6245" s="12" t="s">
        <v>15</v>
      </c>
      <c r="G6245" s="14">
        <v>1200</v>
      </c>
      <c r="H6245" s="14">
        <v>24000</v>
      </c>
      <c r="I6245" s="14">
        <v>20</v>
      </c>
    </row>
    <row r="6246" spans="1:9" x14ac:dyDescent="0.25">
      <c r="A6246" s="1148"/>
      <c r="B6246" s="949"/>
      <c r="C6246" s="141" t="s">
        <v>3468</v>
      </c>
      <c r="D6246" s="142" t="s">
        <v>46</v>
      </c>
      <c r="E6246" s="12" t="s">
        <v>14</v>
      </c>
      <c r="F6246" s="12" t="s">
        <v>15</v>
      </c>
      <c r="G6246" s="14">
        <v>3125</v>
      </c>
      <c r="H6246" s="14">
        <v>50000</v>
      </c>
      <c r="I6246" s="14">
        <v>16</v>
      </c>
    </row>
    <row r="6247" spans="1:9" x14ac:dyDescent="0.25">
      <c r="A6247" s="1148"/>
      <c r="B6247" s="949"/>
      <c r="C6247" s="141" t="s">
        <v>3469</v>
      </c>
      <c r="D6247" s="142" t="s">
        <v>3470</v>
      </c>
      <c r="E6247" s="12" t="s">
        <v>14</v>
      </c>
      <c r="F6247" s="12" t="s">
        <v>15</v>
      </c>
      <c r="G6247" s="14">
        <v>800</v>
      </c>
      <c r="H6247" s="14">
        <v>8000</v>
      </c>
      <c r="I6247" s="14">
        <v>10</v>
      </c>
    </row>
    <row r="6248" spans="1:9" x14ac:dyDescent="0.25">
      <c r="A6248" s="1148"/>
      <c r="B6248" s="949"/>
      <c r="C6248" s="157" t="s">
        <v>3471</v>
      </c>
      <c r="D6248" s="142" t="s">
        <v>48</v>
      </c>
      <c r="E6248" s="12" t="s">
        <v>14</v>
      </c>
      <c r="F6248" s="12" t="s">
        <v>49</v>
      </c>
      <c r="G6248" s="14">
        <v>650</v>
      </c>
      <c r="H6248" s="14">
        <v>1755000</v>
      </c>
      <c r="I6248" s="14">
        <v>2700</v>
      </c>
    </row>
    <row r="6249" spans="1:9" x14ac:dyDescent="0.25">
      <c r="A6249" s="1148"/>
      <c r="B6249" s="949"/>
      <c r="C6249" s="157" t="s">
        <v>3472</v>
      </c>
      <c r="D6249" s="142" t="s">
        <v>3473</v>
      </c>
      <c r="E6249" s="12" t="s">
        <v>14</v>
      </c>
      <c r="F6249" s="12" t="s">
        <v>15</v>
      </c>
      <c r="G6249" s="14">
        <v>10</v>
      </c>
      <c r="H6249" s="14">
        <v>200000</v>
      </c>
      <c r="I6249" s="14">
        <v>20000</v>
      </c>
    </row>
    <row r="6250" spans="1:9" ht="30" x14ac:dyDescent="0.25">
      <c r="A6250" s="1148"/>
      <c r="B6250" s="949"/>
      <c r="C6250" s="157" t="s">
        <v>3474</v>
      </c>
      <c r="D6250" s="142" t="s">
        <v>53</v>
      </c>
      <c r="E6250" s="12" t="s">
        <v>14</v>
      </c>
      <c r="F6250" s="12" t="s">
        <v>15</v>
      </c>
      <c r="G6250" s="14">
        <v>150</v>
      </c>
      <c r="H6250" s="14">
        <v>45000</v>
      </c>
      <c r="I6250" s="14">
        <v>300</v>
      </c>
    </row>
    <row r="6251" spans="1:9" ht="30" x14ac:dyDescent="0.25">
      <c r="A6251" s="1148"/>
      <c r="B6251" s="949"/>
      <c r="C6251" s="157" t="s">
        <v>3475</v>
      </c>
      <c r="D6251" s="142" t="s">
        <v>3476</v>
      </c>
      <c r="E6251" s="12" t="s">
        <v>14</v>
      </c>
      <c r="F6251" s="12" t="s">
        <v>15</v>
      </c>
      <c r="G6251" s="14">
        <v>80</v>
      </c>
      <c r="H6251" s="14">
        <v>24000</v>
      </c>
      <c r="I6251" s="14">
        <v>300</v>
      </c>
    </row>
    <row r="6252" spans="1:9" ht="30" x14ac:dyDescent="0.25">
      <c r="A6252" s="1148"/>
      <c r="B6252" s="949"/>
      <c r="C6252" s="157" t="s">
        <v>3477</v>
      </c>
      <c r="D6252" s="142" t="s">
        <v>3478</v>
      </c>
      <c r="E6252" s="12" t="s">
        <v>14</v>
      </c>
      <c r="F6252" s="12" t="s">
        <v>15</v>
      </c>
      <c r="G6252" s="14">
        <v>1400</v>
      </c>
      <c r="H6252" s="14">
        <v>28000</v>
      </c>
      <c r="I6252" s="14">
        <v>20</v>
      </c>
    </row>
    <row r="6253" spans="1:9" ht="45" x14ac:dyDescent="0.25">
      <c r="A6253" s="1148"/>
      <c r="B6253" s="949"/>
      <c r="C6253" s="157" t="s">
        <v>3479</v>
      </c>
      <c r="D6253" s="142" t="s">
        <v>3480</v>
      </c>
      <c r="E6253" s="12" t="s">
        <v>14</v>
      </c>
      <c r="F6253" s="12" t="s">
        <v>15</v>
      </c>
      <c r="G6253" s="14">
        <v>2600</v>
      </c>
      <c r="H6253" s="14">
        <v>52000</v>
      </c>
      <c r="I6253" s="14">
        <v>20</v>
      </c>
    </row>
    <row r="6254" spans="1:9" x14ac:dyDescent="0.25">
      <c r="A6254" s="1148"/>
      <c r="B6254" s="949"/>
      <c r="C6254" s="157" t="s">
        <v>3481</v>
      </c>
      <c r="D6254" s="142" t="s">
        <v>3482</v>
      </c>
      <c r="E6254" s="12" t="s">
        <v>14</v>
      </c>
      <c r="F6254" s="12" t="s">
        <v>15</v>
      </c>
      <c r="G6254" s="14">
        <v>80000</v>
      </c>
      <c r="H6254" s="14">
        <v>240000</v>
      </c>
      <c r="I6254" s="14">
        <v>3</v>
      </c>
    </row>
    <row r="6255" spans="1:9" ht="30" x14ac:dyDescent="0.25">
      <c r="A6255" s="1148"/>
      <c r="B6255" s="949"/>
      <c r="C6255" s="157" t="s">
        <v>3483</v>
      </c>
      <c r="D6255" s="142" t="s">
        <v>346</v>
      </c>
      <c r="E6255" s="12" t="s">
        <v>14</v>
      </c>
      <c r="F6255" s="12" t="s">
        <v>15</v>
      </c>
      <c r="G6255" s="14">
        <v>200</v>
      </c>
      <c r="H6255" s="14">
        <v>4000</v>
      </c>
      <c r="I6255" s="14">
        <v>20</v>
      </c>
    </row>
    <row r="6256" spans="1:9" x14ac:dyDescent="0.25">
      <c r="A6256" s="1148"/>
      <c r="B6256" s="949"/>
      <c r="C6256" s="157" t="s">
        <v>3484</v>
      </c>
      <c r="D6256" s="142" t="s">
        <v>348</v>
      </c>
      <c r="E6256" s="12" t="s">
        <v>14</v>
      </c>
      <c r="F6256" s="12" t="s">
        <v>15</v>
      </c>
      <c r="G6256" s="14">
        <v>500</v>
      </c>
      <c r="H6256" s="14">
        <v>8000</v>
      </c>
      <c r="I6256" s="14">
        <v>16</v>
      </c>
    </row>
    <row r="6257" spans="1:9" ht="45" x14ac:dyDescent="0.25">
      <c r="A6257" s="1148"/>
      <c r="B6257" s="949"/>
      <c r="C6257" s="157" t="s">
        <v>3485</v>
      </c>
      <c r="D6257" s="142" t="s">
        <v>3486</v>
      </c>
      <c r="E6257" s="12" t="s">
        <v>14</v>
      </c>
      <c r="F6257" s="12" t="s">
        <v>15</v>
      </c>
      <c r="G6257" s="14">
        <v>400</v>
      </c>
      <c r="H6257" s="14">
        <v>8000</v>
      </c>
      <c r="I6257" s="14">
        <v>20</v>
      </c>
    </row>
    <row r="6258" spans="1:9" ht="45" x14ac:dyDescent="0.25">
      <c r="A6258" s="1148"/>
      <c r="B6258" s="949"/>
      <c r="C6258" s="157" t="s">
        <v>3487</v>
      </c>
      <c r="D6258" s="142" t="s">
        <v>3488</v>
      </c>
      <c r="E6258" s="12" t="s">
        <v>14</v>
      </c>
      <c r="F6258" s="12" t="s">
        <v>15</v>
      </c>
      <c r="G6258" s="14">
        <v>500</v>
      </c>
      <c r="H6258" s="14">
        <v>10000</v>
      </c>
      <c r="I6258" s="14">
        <v>20</v>
      </c>
    </row>
    <row r="6259" spans="1:9" x14ac:dyDescent="0.25">
      <c r="A6259" s="1148"/>
      <c r="B6259" s="949"/>
      <c r="C6259" s="157" t="s">
        <v>3489</v>
      </c>
      <c r="D6259" s="142" t="s">
        <v>59</v>
      </c>
      <c r="E6259" s="12" t="s">
        <v>14</v>
      </c>
      <c r="F6259" s="12" t="s">
        <v>30</v>
      </c>
      <c r="G6259" s="14">
        <v>100</v>
      </c>
      <c r="H6259" s="14">
        <v>5000</v>
      </c>
      <c r="I6259" s="14">
        <v>50</v>
      </c>
    </row>
    <row r="6260" spans="1:9" x14ac:dyDescent="0.25">
      <c r="A6260" s="1148"/>
      <c r="B6260" s="949"/>
      <c r="C6260" s="141" t="s">
        <v>3490</v>
      </c>
      <c r="D6260" s="142" t="s">
        <v>352</v>
      </c>
      <c r="E6260" s="12" t="s">
        <v>14</v>
      </c>
      <c r="F6260" s="12" t="s">
        <v>30</v>
      </c>
      <c r="G6260" s="14">
        <v>250</v>
      </c>
      <c r="H6260" s="14">
        <v>10500</v>
      </c>
      <c r="I6260" s="14">
        <v>42</v>
      </c>
    </row>
    <row r="6261" spans="1:9" x14ac:dyDescent="0.25">
      <c r="A6261" s="1148"/>
      <c r="B6261" s="949"/>
      <c r="C6261" s="157" t="s">
        <v>3491</v>
      </c>
      <c r="D6261" s="142" t="s">
        <v>354</v>
      </c>
      <c r="E6261" s="12" t="s">
        <v>14</v>
      </c>
      <c r="F6261" s="12" t="s">
        <v>15</v>
      </c>
      <c r="G6261" s="14">
        <v>30</v>
      </c>
      <c r="H6261" s="14">
        <v>1500</v>
      </c>
      <c r="I6261" s="14">
        <v>50</v>
      </c>
    </row>
    <row r="6262" spans="1:9" x14ac:dyDescent="0.25">
      <c r="A6262" s="1148"/>
      <c r="B6262" s="949"/>
      <c r="C6262" s="141" t="s">
        <v>3492</v>
      </c>
      <c r="D6262" s="142" t="s">
        <v>63</v>
      </c>
      <c r="E6262" s="12" t="s">
        <v>14</v>
      </c>
      <c r="F6262" s="12" t="s">
        <v>15</v>
      </c>
      <c r="G6262" s="14">
        <v>50</v>
      </c>
      <c r="H6262" s="14">
        <v>2500</v>
      </c>
      <c r="I6262" s="14">
        <v>50</v>
      </c>
    </row>
    <row r="6263" spans="1:9" x14ac:dyDescent="0.25">
      <c r="A6263" s="1148"/>
      <c r="B6263" s="949"/>
      <c r="C6263" s="157" t="s">
        <v>3493</v>
      </c>
      <c r="D6263" s="142" t="s">
        <v>358</v>
      </c>
      <c r="E6263" s="12" t="s">
        <v>14</v>
      </c>
      <c r="F6263" s="12" t="s">
        <v>15</v>
      </c>
      <c r="G6263" s="14">
        <v>100</v>
      </c>
      <c r="H6263" s="14">
        <v>4000</v>
      </c>
      <c r="I6263" s="14">
        <v>40</v>
      </c>
    </row>
    <row r="6264" spans="1:9" x14ac:dyDescent="0.25">
      <c r="A6264" s="1148"/>
      <c r="B6264" s="949"/>
      <c r="C6264" s="157" t="s">
        <v>3494</v>
      </c>
      <c r="D6264" s="142" t="s">
        <v>3394</v>
      </c>
      <c r="E6264" s="12" t="s">
        <v>14</v>
      </c>
      <c r="F6264" s="12" t="s">
        <v>402</v>
      </c>
      <c r="G6264" s="14">
        <v>300</v>
      </c>
      <c r="H6264" s="14">
        <v>30000</v>
      </c>
      <c r="I6264" s="14">
        <v>100</v>
      </c>
    </row>
    <row r="6265" spans="1:9" x14ac:dyDescent="0.25">
      <c r="A6265" s="1148"/>
      <c r="B6265" s="949"/>
      <c r="C6265" s="157" t="s">
        <v>3495</v>
      </c>
      <c r="D6265" s="142" t="s">
        <v>3496</v>
      </c>
      <c r="E6265" s="12" t="s">
        <v>14</v>
      </c>
      <c r="F6265" s="12" t="s">
        <v>15</v>
      </c>
      <c r="G6265" s="14">
        <v>4000</v>
      </c>
      <c r="H6265" s="14">
        <v>20000</v>
      </c>
      <c r="I6265" s="14">
        <v>5</v>
      </c>
    </row>
    <row r="6266" spans="1:9" x14ac:dyDescent="0.25">
      <c r="A6266" s="1148"/>
      <c r="B6266" s="949"/>
      <c r="C6266" s="157" t="s">
        <v>3497</v>
      </c>
      <c r="D6266" s="142" t="s">
        <v>3498</v>
      </c>
      <c r="E6266" s="115" t="s">
        <v>14</v>
      </c>
      <c r="F6266" s="115" t="s">
        <v>15</v>
      </c>
      <c r="G6266" s="14">
        <v>9000</v>
      </c>
      <c r="H6266" s="14">
        <v>36000</v>
      </c>
      <c r="I6266" s="14">
        <v>4</v>
      </c>
    </row>
    <row r="6267" spans="1:9" x14ac:dyDescent="0.25">
      <c r="A6267" s="1148"/>
      <c r="B6267" s="950"/>
      <c r="C6267" s="208" t="s">
        <v>5436</v>
      </c>
      <c r="D6267" s="209" t="s">
        <v>4190</v>
      </c>
      <c r="E6267" s="210" t="s">
        <v>14</v>
      </c>
      <c r="F6267" s="210" t="s">
        <v>15</v>
      </c>
      <c r="G6267" s="211">
        <v>400</v>
      </c>
      <c r="H6267" s="212">
        <v>800</v>
      </c>
      <c r="I6267" s="211">
        <v>2000</v>
      </c>
    </row>
    <row r="6268" spans="1:9" s="8" customFormat="1" x14ac:dyDescent="0.25">
      <c r="A6268" s="1148"/>
      <c r="B6268" s="926">
        <v>4264</v>
      </c>
      <c r="C6268" s="139" t="s">
        <v>64</v>
      </c>
      <c r="D6268" s="140" t="s">
        <v>65</v>
      </c>
      <c r="E6268" s="15" t="s">
        <v>14</v>
      </c>
      <c r="F6268" s="15" t="s">
        <v>66</v>
      </c>
      <c r="G6268" s="16">
        <v>470</v>
      </c>
      <c r="H6268" s="16">
        <v>11413950</v>
      </c>
      <c r="I6268" s="16">
        <v>24285</v>
      </c>
    </row>
    <row r="6269" spans="1:9" ht="30" x14ac:dyDescent="0.25">
      <c r="A6269" s="1148"/>
      <c r="B6269" s="926"/>
      <c r="C6269" s="157" t="s">
        <v>3499</v>
      </c>
      <c r="D6269" s="142" t="s">
        <v>3500</v>
      </c>
      <c r="E6269" s="12" t="s">
        <v>14</v>
      </c>
      <c r="F6269" s="12" t="s">
        <v>15</v>
      </c>
      <c r="G6269" s="14">
        <v>45000</v>
      </c>
      <c r="H6269" s="14">
        <v>180000</v>
      </c>
      <c r="I6269" s="14">
        <v>4</v>
      </c>
    </row>
    <row r="6270" spans="1:9" ht="30" x14ac:dyDescent="0.25">
      <c r="A6270" s="1148"/>
      <c r="B6270" s="926"/>
      <c r="C6270" s="157" t="s">
        <v>3501</v>
      </c>
      <c r="D6270" s="142" t="s">
        <v>3502</v>
      </c>
      <c r="E6270" s="12" t="s">
        <v>14</v>
      </c>
      <c r="F6270" s="12" t="s">
        <v>15</v>
      </c>
      <c r="G6270" s="14">
        <v>45000</v>
      </c>
      <c r="H6270" s="14">
        <v>180000</v>
      </c>
      <c r="I6270" s="14">
        <v>4</v>
      </c>
    </row>
    <row r="6271" spans="1:9" x14ac:dyDescent="0.25">
      <c r="A6271" s="1148"/>
      <c r="B6271" s="926">
        <v>4267</v>
      </c>
      <c r="C6271" s="141" t="s">
        <v>3503</v>
      </c>
      <c r="D6271" s="142" t="s">
        <v>3504</v>
      </c>
      <c r="E6271" s="12" t="s">
        <v>14</v>
      </c>
      <c r="F6271" s="12" t="s">
        <v>15</v>
      </c>
      <c r="G6271" s="14">
        <v>250</v>
      </c>
      <c r="H6271" s="14">
        <v>17500</v>
      </c>
      <c r="I6271" s="14">
        <v>70</v>
      </c>
    </row>
    <row r="6272" spans="1:9" ht="30" x14ac:dyDescent="0.25">
      <c r="A6272" s="1148"/>
      <c r="B6272" s="926"/>
      <c r="C6272" s="141" t="s">
        <v>3505</v>
      </c>
      <c r="D6272" s="142" t="s">
        <v>3506</v>
      </c>
      <c r="E6272" s="12" t="s">
        <v>14</v>
      </c>
      <c r="F6272" s="12" t="s">
        <v>30</v>
      </c>
      <c r="G6272" s="14">
        <v>350</v>
      </c>
      <c r="H6272" s="14">
        <v>10500</v>
      </c>
      <c r="I6272" s="14">
        <v>30</v>
      </c>
    </row>
    <row r="6273" spans="1:9" ht="30" x14ac:dyDescent="0.25">
      <c r="A6273" s="1148"/>
      <c r="B6273" s="926"/>
      <c r="C6273" s="23" t="s">
        <v>3507</v>
      </c>
      <c r="D6273" s="24" t="s">
        <v>3508</v>
      </c>
      <c r="E6273" s="18" t="s">
        <v>14</v>
      </c>
      <c r="F6273" s="18" t="s">
        <v>66</v>
      </c>
      <c r="G6273" s="53">
        <v>800</v>
      </c>
      <c r="H6273" s="53">
        <v>40000</v>
      </c>
      <c r="I6273" s="53">
        <v>50</v>
      </c>
    </row>
    <row r="6274" spans="1:9" x14ac:dyDescent="0.25">
      <c r="A6274" s="1148"/>
      <c r="B6274" s="926"/>
      <c r="C6274" s="23" t="s">
        <v>3509</v>
      </c>
      <c r="D6274" s="24" t="s">
        <v>3510</v>
      </c>
      <c r="E6274" s="18" t="s">
        <v>14</v>
      </c>
      <c r="F6274" s="18" t="s">
        <v>66</v>
      </c>
      <c r="G6274" s="53">
        <v>500</v>
      </c>
      <c r="H6274" s="53">
        <v>85000</v>
      </c>
      <c r="I6274" s="53">
        <v>170</v>
      </c>
    </row>
    <row r="6275" spans="1:9" x14ac:dyDescent="0.25">
      <c r="A6275" s="1148"/>
      <c r="B6275" s="926"/>
      <c r="C6275" s="157" t="s">
        <v>3511</v>
      </c>
      <c r="D6275" s="142" t="s">
        <v>1021</v>
      </c>
      <c r="E6275" s="12" t="s">
        <v>14</v>
      </c>
      <c r="F6275" s="12" t="s">
        <v>15</v>
      </c>
      <c r="G6275" s="14">
        <v>1600</v>
      </c>
      <c r="H6275" s="14">
        <v>160000</v>
      </c>
      <c r="I6275" s="14">
        <v>100</v>
      </c>
    </row>
    <row r="6276" spans="1:9" ht="30" x14ac:dyDescent="0.25">
      <c r="A6276" s="1148"/>
      <c r="B6276" s="926"/>
      <c r="C6276" s="157" t="s">
        <v>3512</v>
      </c>
      <c r="D6276" s="142" t="s">
        <v>3513</v>
      </c>
      <c r="E6276" s="12" t="s">
        <v>14</v>
      </c>
      <c r="F6276" s="12" t="s">
        <v>15</v>
      </c>
      <c r="G6276" s="14">
        <v>700</v>
      </c>
      <c r="H6276" s="14">
        <v>35000</v>
      </c>
      <c r="I6276" s="14">
        <v>50</v>
      </c>
    </row>
    <row r="6277" spans="1:9" ht="30" x14ac:dyDescent="0.25">
      <c r="A6277" s="1148"/>
      <c r="B6277" s="926"/>
      <c r="C6277" s="157" t="s">
        <v>3514</v>
      </c>
      <c r="D6277" s="142" t="s">
        <v>3515</v>
      </c>
      <c r="E6277" s="12" t="s">
        <v>14</v>
      </c>
      <c r="F6277" s="12" t="s">
        <v>15</v>
      </c>
      <c r="G6277" s="14">
        <v>1200</v>
      </c>
      <c r="H6277" s="14">
        <v>24000</v>
      </c>
      <c r="I6277" s="14">
        <v>20</v>
      </c>
    </row>
    <row r="6278" spans="1:9" ht="30" x14ac:dyDescent="0.25">
      <c r="A6278" s="1148"/>
      <c r="B6278" s="926"/>
      <c r="C6278" s="157" t="s">
        <v>3516</v>
      </c>
      <c r="D6278" s="142" t="s">
        <v>3517</v>
      </c>
      <c r="E6278" s="12" t="s">
        <v>14</v>
      </c>
      <c r="F6278" s="12" t="s">
        <v>15</v>
      </c>
      <c r="G6278" s="14">
        <v>700</v>
      </c>
      <c r="H6278" s="14">
        <v>35000</v>
      </c>
      <c r="I6278" s="14">
        <v>50</v>
      </c>
    </row>
    <row r="6279" spans="1:9" ht="30" x14ac:dyDescent="0.25">
      <c r="A6279" s="1148"/>
      <c r="B6279" s="926"/>
      <c r="C6279" s="157" t="s">
        <v>3518</v>
      </c>
      <c r="D6279" s="142" t="s">
        <v>3519</v>
      </c>
      <c r="E6279" s="12" t="s">
        <v>14</v>
      </c>
      <c r="F6279" s="12" t="s">
        <v>15</v>
      </c>
      <c r="G6279" s="14">
        <v>4500</v>
      </c>
      <c r="H6279" s="14">
        <v>45000</v>
      </c>
      <c r="I6279" s="14">
        <v>10</v>
      </c>
    </row>
    <row r="6280" spans="1:9" ht="30" x14ac:dyDescent="0.25">
      <c r="A6280" s="1148"/>
      <c r="B6280" s="926"/>
      <c r="C6280" s="141" t="s">
        <v>3520</v>
      </c>
      <c r="D6280" s="142" t="s">
        <v>3521</v>
      </c>
      <c r="E6280" s="12" t="s">
        <v>14</v>
      </c>
      <c r="F6280" s="12" t="s">
        <v>15</v>
      </c>
      <c r="G6280" s="14">
        <v>5000</v>
      </c>
      <c r="H6280" s="14">
        <v>45000</v>
      </c>
      <c r="I6280" s="14">
        <v>9</v>
      </c>
    </row>
    <row r="6281" spans="1:9" x14ac:dyDescent="0.25">
      <c r="A6281" s="1148"/>
      <c r="B6281" s="926"/>
      <c r="C6281" s="157" t="s">
        <v>3522</v>
      </c>
      <c r="D6281" s="142" t="s">
        <v>394</v>
      </c>
      <c r="E6281" s="12" t="s">
        <v>14</v>
      </c>
      <c r="F6281" s="12" t="s">
        <v>15</v>
      </c>
      <c r="G6281" s="14">
        <v>300</v>
      </c>
      <c r="H6281" s="14">
        <v>3000</v>
      </c>
      <c r="I6281" s="14">
        <v>10</v>
      </c>
    </row>
    <row r="6282" spans="1:9" x14ac:dyDescent="0.25">
      <c r="A6282" s="1148"/>
      <c r="B6282" s="926"/>
      <c r="C6282" s="157" t="s">
        <v>3523</v>
      </c>
      <c r="D6282" s="142" t="s">
        <v>396</v>
      </c>
      <c r="E6282" s="12" t="s">
        <v>14</v>
      </c>
      <c r="F6282" s="12" t="s">
        <v>15</v>
      </c>
      <c r="G6282" s="14">
        <v>2700</v>
      </c>
      <c r="H6282" s="14">
        <v>16200</v>
      </c>
      <c r="I6282" s="14">
        <v>6</v>
      </c>
    </row>
    <row r="6283" spans="1:9" ht="30" x14ac:dyDescent="0.25">
      <c r="A6283" s="1148"/>
      <c r="B6283" s="926"/>
      <c r="C6283" s="157" t="s">
        <v>3524</v>
      </c>
      <c r="D6283" s="142" t="s">
        <v>682</v>
      </c>
      <c r="E6283" s="12" t="s">
        <v>14</v>
      </c>
      <c r="F6283" s="12" t="s">
        <v>15</v>
      </c>
      <c r="G6283" s="14">
        <v>500</v>
      </c>
      <c r="H6283" s="14">
        <v>10000</v>
      </c>
      <c r="I6283" s="14">
        <v>20</v>
      </c>
    </row>
    <row r="6284" spans="1:9" x14ac:dyDescent="0.25">
      <c r="A6284" s="1148"/>
      <c r="B6284" s="926"/>
      <c r="C6284" s="157" t="s">
        <v>3525</v>
      </c>
      <c r="D6284" s="142" t="s">
        <v>82</v>
      </c>
      <c r="E6284" s="12" t="s">
        <v>14</v>
      </c>
      <c r="F6284" s="12" t="s">
        <v>15</v>
      </c>
      <c r="G6284" s="14">
        <v>130</v>
      </c>
      <c r="H6284" s="14">
        <v>117000</v>
      </c>
      <c r="I6284" s="14">
        <v>900</v>
      </c>
    </row>
    <row r="6285" spans="1:9" ht="30" x14ac:dyDescent="0.25">
      <c r="A6285" s="1148"/>
      <c r="B6285" s="926"/>
      <c r="C6285" s="157" t="s">
        <v>3526</v>
      </c>
      <c r="D6285" s="142" t="s">
        <v>3527</v>
      </c>
      <c r="E6285" s="12" t="s">
        <v>14</v>
      </c>
      <c r="F6285" s="12" t="s">
        <v>15</v>
      </c>
      <c r="G6285" s="14">
        <v>170</v>
      </c>
      <c r="H6285" s="14">
        <v>68000</v>
      </c>
      <c r="I6285" s="14">
        <v>400</v>
      </c>
    </row>
    <row r="6286" spans="1:9" x14ac:dyDescent="0.25">
      <c r="A6286" s="1148"/>
      <c r="B6286" s="926"/>
      <c r="C6286" s="157" t="s">
        <v>3528</v>
      </c>
      <c r="D6286" s="142" t="s">
        <v>685</v>
      </c>
      <c r="E6286" s="12" t="s">
        <v>14</v>
      </c>
      <c r="F6286" s="12" t="s">
        <v>15</v>
      </c>
      <c r="G6286" s="14">
        <v>400</v>
      </c>
      <c r="H6286" s="14">
        <v>16000</v>
      </c>
      <c r="I6286" s="14">
        <v>40</v>
      </c>
    </row>
    <row r="6287" spans="1:9" ht="30" x14ac:dyDescent="0.25">
      <c r="A6287" s="1148"/>
      <c r="B6287" s="926"/>
      <c r="C6287" s="141" t="s">
        <v>3529</v>
      </c>
      <c r="D6287" s="142" t="s">
        <v>3530</v>
      </c>
      <c r="E6287" s="12" t="s">
        <v>14</v>
      </c>
      <c r="F6287" s="12" t="s">
        <v>15</v>
      </c>
      <c r="G6287" s="14">
        <v>750</v>
      </c>
      <c r="H6287" s="14">
        <v>30000</v>
      </c>
      <c r="I6287" s="14">
        <v>40</v>
      </c>
    </row>
    <row r="6288" spans="1:9" x14ac:dyDescent="0.25">
      <c r="A6288" s="1148"/>
      <c r="B6288" s="926"/>
      <c r="C6288" s="157" t="s">
        <v>3531</v>
      </c>
      <c r="D6288" s="142" t="s">
        <v>409</v>
      </c>
      <c r="E6288" s="12" t="s">
        <v>14</v>
      </c>
      <c r="F6288" s="12" t="s">
        <v>15</v>
      </c>
      <c r="G6288" s="14">
        <v>1400</v>
      </c>
      <c r="H6288" s="14">
        <v>28000</v>
      </c>
      <c r="I6288" s="14">
        <v>20</v>
      </c>
    </row>
    <row r="6289" spans="1:9" x14ac:dyDescent="0.25">
      <c r="A6289" s="1148"/>
      <c r="B6289" s="926"/>
      <c r="C6289" s="157" t="s">
        <v>3532</v>
      </c>
      <c r="D6289" s="142" t="s">
        <v>3533</v>
      </c>
      <c r="E6289" s="12" t="s">
        <v>14</v>
      </c>
      <c r="F6289" s="12" t="s">
        <v>15</v>
      </c>
      <c r="G6289" s="14">
        <v>1800</v>
      </c>
      <c r="H6289" s="14">
        <v>10800</v>
      </c>
      <c r="I6289" s="14">
        <v>6</v>
      </c>
    </row>
    <row r="6290" spans="1:9" x14ac:dyDescent="0.25">
      <c r="A6290" s="1148"/>
      <c r="B6290" s="926"/>
      <c r="C6290" s="157" t="s">
        <v>3534</v>
      </c>
      <c r="D6290" s="142" t="s">
        <v>411</v>
      </c>
      <c r="E6290" s="12" t="s">
        <v>14</v>
      </c>
      <c r="F6290" s="12" t="s">
        <v>15</v>
      </c>
      <c r="G6290" s="14">
        <v>1500</v>
      </c>
      <c r="H6290" s="14">
        <v>4500</v>
      </c>
      <c r="I6290" s="14">
        <v>3</v>
      </c>
    </row>
    <row r="6291" spans="1:9" x14ac:dyDescent="0.25">
      <c r="A6291" s="1148"/>
      <c r="B6291" s="926"/>
      <c r="C6291" s="157" t="s">
        <v>3535</v>
      </c>
      <c r="D6291" s="142" t="s">
        <v>2705</v>
      </c>
      <c r="E6291" s="12" t="s">
        <v>14</v>
      </c>
      <c r="F6291" s="12" t="s">
        <v>15</v>
      </c>
      <c r="G6291" s="14">
        <v>200</v>
      </c>
      <c r="H6291" s="14">
        <v>10000</v>
      </c>
      <c r="I6291" s="14">
        <v>50</v>
      </c>
    </row>
    <row r="6292" spans="1:9" x14ac:dyDescent="0.25">
      <c r="A6292" s="1148"/>
      <c r="B6292" s="926"/>
      <c r="C6292" s="141">
        <v>39513200505</v>
      </c>
      <c r="D6292" s="142" t="s">
        <v>416</v>
      </c>
      <c r="E6292" s="12" t="s">
        <v>14</v>
      </c>
      <c r="F6292" s="12" t="s">
        <v>15</v>
      </c>
      <c r="G6292" s="14">
        <v>150</v>
      </c>
      <c r="H6292" s="14">
        <v>180000</v>
      </c>
      <c r="I6292" s="14">
        <v>1200</v>
      </c>
    </row>
    <row r="6293" spans="1:9" x14ac:dyDescent="0.25">
      <c r="A6293" s="1148"/>
      <c r="B6293" s="926"/>
      <c r="C6293" s="157" t="s">
        <v>3536</v>
      </c>
      <c r="D6293" s="142" t="s">
        <v>3537</v>
      </c>
      <c r="E6293" s="12" t="s">
        <v>14</v>
      </c>
      <c r="F6293" s="12" t="s">
        <v>15</v>
      </c>
      <c r="G6293" s="14">
        <v>450</v>
      </c>
      <c r="H6293" s="14">
        <v>27000</v>
      </c>
      <c r="I6293" s="14">
        <v>60</v>
      </c>
    </row>
    <row r="6294" spans="1:9" ht="30" x14ac:dyDescent="0.25">
      <c r="A6294" s="1148"/>
      <c r="B6294" s="926"/>
      <c r="C6294" s="141" t="s">
        <v>3538</v>
      </c>
      <c r="D6294" s="142" t="s">
        <v>3539</v>
      </c>
      <c r="E6294" s="12" t="s">
        <v>14</v>
      </c>
      <c r="F6294" s="12" t="s">
        <v>15</v>
      </c>
      <c r="G6294" s="14">
        <v>1800</v>
      </c>
      <c r="H6294" s="14">
        <v>9000</v>
      </c>
      <c r="I6294" s="14">
        <v>5</v>
      </c>
    </row>
    <row r="6295" spans="1:9" x14ac:dyDescent="0.25">
      <c r="A6295" s="1148"/>
      <c r="B6295" s="926"/>
      <c r="C6295" s="141" t="s">
        <v>3540</v>
      </c>
      <c r="D6295" s="142" t="s">
        <v>3541</v>
      </c>
      <c r="E6295" s="12" t="s">
        <v>14</v>
      </c>
      <c r="F6295" s="12" t="s">
        <v>470</v>
      </c>
      <c r="G6295" s="14">
        <v>6000</v>
      </c>
      <c r="H6295" s="14">
        <v>18000</v>
      </c>
      <c r="I6295" s="14">
        <v>3</v>
      </c>
    </row>
    <row r="6296" spans="1:9" x14ac:dyDescent="0.25">
      <c r="A6296" s="1148"/>
      <c r="B6296" s="926"/>
      <c r="C6296" s="157" t="s">
        <v>3542</v>
      </c>
      <c r="D6296" s="142" t="s">
        <v>3543</v>
      </c>
      <c r="E6296" s="12" t="s">
        <v>14</v>
      </c>
      <c r="F6296" s="12" t="s">
        <v>15</v>
      </c>
      <c r="G6296" s="14">
        <v>1500</v>
      </c>
      <c r="H6296" s="14">
        <v>7500</v>
      </c>
      <c r="I6296" s="14">
        <v>5</v>
      </c>
    </row>
    <row r="6297" spans="1:9" ht="30" x14ac:dyDescent="0.25">
      <c r="A6297" s="1148"/>
      <c r="B6297" s="926"/>
      <c r="C6297" s="157" t="s">
        <v>3544</v>
      </c>
      <c r="D6297" s="142" t="s">
        <v>3545</v>
      </c>
      <c r="E6297" s="12" t="s">
        <v>14</v>
      </c>
      <c r="F6297" s="12" t="s">
        <v>15</v>
      </c>
      <c r="G6297" s="14">
        <v>6000</v>
      </c>
      <c r="H6297" s="14">
        <v>30000</v>
      </c>
      <c r="I6297" s="14">
        <v>5</v>
      </c>
    </row>
    <row r="6298" spans="1:9" ht="30" x14ac:dyDescent="0.25">
      <c r="A6298" s="1148"/>
      <c r="B6298" s="926"/>
      <c r="C6298" s="157" t="s">
        <v>3546</v>
      </c>
      <c r="D6298" s="142" t="s">
        <v>3547</v>
      </c>
      <c r="E6298" s="12" t="s">
        <v>14</v>
      </c>
      <c r="F6298" s="12" t="s">
        <v>66</v>
      </c>
      <c r="G6298" s="14">
        <v>600</v>
      </c>
      <c r="H6298" s="14">
        <v>30000</v>
      </c>
      <c r="I6298" s="14">
        <v>50</v>
      </c>
    </row>
    <row r="6299" spans="1:9" ht="30" x14ac:dyDescent="0.25">
      <c r="A6299" s="1148"/>
      <c r="B6299" s="926"/>
      <c r="C6299" s="157" t="s">
        <v>3548</v>
      </c>
      <c r="D6299" s="142" t="s">
        <v>3549</v>
      </c>
      <c r="E6299" s="12" t="s">
        <v>14</v>
      </c>
      <c r="F6299" s="12" t="s">
        <v>66</v>
      </c>
      <c r="G6299" s="14">
        <v>1200</v>
      </c>
      <c r="H6299" s="14">
        <v>18000</v>
      </c>
      <c r="I6299" s="14">
        <v>15</v>
      </c>
    </row>
    <row r="6300" spans="1:9" x14ac:dyDescent="0.25">
      <c r="A6300" s="1148"/>
      <c r="B6300" s="926"/>
      <c r="C6300" s="157" t="s">
        <v>3550</v>
      </c>
      <c r="D6300" s="142" t="s">
        <v>694</v>
      </c>
      <c r="E6300" s="12" t="s">
        <v>14</v>
      </c>
      <c r="F6300" s="12" t="s">
        <v>49</v>
      </c>
      <c r="G6300" s="14">
        <v>750</v>
      </c>
      <c r="H6300" s="14">
        <v>15000</v>
      </c>
      <c r="I6300" s="14">
        <v>20</v>
      </c>
    </row>
    <row r="6301" spans="1:9" x14ac:dyDescent="0.25">
      <c r="A6301" s="1148"/>
      <c r="B6301" s="926"/>
      <c r="C6301" s="157" t="s">
        <v>3551</v>
      </c>
      <c r="D6301" s="142" t="s">
        <v>99</v>
      </c>
      <c r="E6301" s="12" t="s">
        <v>14</v>
      </c>
      <c r="F6301" s="12" t="s">
        <v>66</v>
      </c>
      <c r="G6301" s="14">
        <v>600</v>
      </c>
      <c r="H6301" s="14">
        <v>150000</v>
      </c>
      <c r="I6301" s="14">
        <v>250</v>
      </c>
    </row>
    <row r="6302" spans="1:9" x14ac:dyDescent="0.25">
      <c r="A6302" s="1148"/>
      <c r="B6302" s="926"/>
      <c r="C6302" s="157" t="s">
        <v>3552</v>
      </c>
      <c r="D6302" s="142" t="s">
        <v>101</v>
      </c>
      <c r="E6302" s="12" t="s">
        <v>14</v>
      </c>
      <c r="F6302" s="12" t="s">
        <v>66</v>
      </c>
      <c r="G6302" s="14">
        <v>950</v>
      </c>
      <c r="H6302" s="14">
        <v>27550</v>
      </c>
      <c r="I6302" s="14">
        <v>29</v>
      </c>
    </row>
    <row r="6303" spans="1:9" x14ac:dyDescent="0.25">
      <c r="A6303" s="1148"/>
      <c r="B6303" s="926"/>
      <c r="C6303" s="157" t="s">
        <v>3553</v>
      </c>
      <c r="D6303" s="142" t="s">
        <v>105</v>
      </c>
      <c r="E6303" s="12" t="s">
        <v>14</v>
      </c>
      <c r="F6303" s="12" t="s">
        <v>15</v>
      </c>
      <c r="G6303" s="14">
        <v>400</v>
      </c>
      <c r="H6303" s="14">
        <v>32000</v>
      </c>
      <c r="I6303" s="14">
        <v>80</v>
      </c>
    </row>
    <row r="6304" spans="1:9" ht="30" x14ac:dyDescent="0.25">
      <c r="A6304" s="1148"/>
      <c r="B6304" s="926"/>
      <c r="C6304" s="157" t="s">
        <v>3554</v>
      </c>
      <c r="D6304" s="142" t="s">
        <v>109</v>
      </c>
      <c r="E6304" s="12" t="s">
        <v>14</v>
      </c>
      <c r="F6304" s="12" t="s">
        <v>15</v>
      </c>
      <c r="G6304" s="14">
        <v>1200</v>
      </c>
      <c r="H6304" s="14">
        <v>9600</v>
      </c>
      <c r="I6304" s="14">
        <v>8</v>
      </c>
    </row>
    <row r="6305" spans="1:9" x14ac:dyDescent="0.25">
      <c r="A6305" s="1148"/>
      <c r="B6305" s="926"/>
      <c r="C6305" s="157" t="s">
        <v>3555</v>
      </c>
      <c r="D6305" s="142" t="s">
        <v>3556</v>
      </c>
      <c r="E6305" s="12" t="s">
        <v>14</v>
      </c>
      <c r="F6305" s="12" t="s">
        <v>66</v>
      </c>
      <c r="G6305" s="14">
        <v>70</v>
      </c>
      <c r="H6305" s="14">
        <v>540540</v>
      </c>
      <c r="I6305" s="14">
        <v>7722</v>
      </c>
    </row>
    <row r="6306" spans="1:9" x14ac:dyDescent="0.25">
      <c r="A6306" s="1148"/>
      <c r="B6306" s="926"/>
      <c r="C6306" s="157" t="s">
        <v>3557</v>
      </c>
      <c r="D6306" s="142" t="s">
        <v>3558</v>
      </c>
      <c r="E6306" s="12" t="s">
        <v>14</v>
      </c>
      <c r="F6306" s="12" t="s">
        <v>66</v>
      </c>
      <c r="G6306" s="14">
        <v>300</v>
      </c>
      <c r="H6306" s="14">
        <v>18000</v>
      </c>
      <c r="I6306" s="14">
        <v>60</v>
      </c>
    </row>
    <row r="6307" spans="1:9" ht="30" x14ac:dyDescent="0.25">
      <c r="A6307" s="1148"/>
      <c r="B6307" s="926"/>
      <c r="C6307" s="157" t="s">
        <v>3559</v>
      </c>
      <c r="D6307" s="142" t="s">
        <v>3560</v>
      </c>
      <c r="E6307" s="12" t="s">
        <v>14</v>
      </c>
      <c r="F6307" s="12" t="s">
        <v>15</v>
      </c>
      <c r="G6307" s="14">
        <v>1500</v>
      </c>
      <c r="H6307" s="14">
        <v>7500</v>
      </c>
      <c r="I6307" s="14">
        <v>5</v>
      </c>
    </row>
    <row r="6308" spans="1:9" ht="30" x14ac:dyDescent="0.25">
      <c r="A6308" s="1148"/>
      <c r="B6308" s="926"/>
      <c r="C6308" s="157" t="s">
        <v>3561</v>
      </c>
      <c r="D6308" s="142" t="s">
        <v>3562</v>
      </c>
      <c r="E6308" s="12" t="s">
        <v>14</v>
      </c>
      <c r="F6308" s="12" t="s">
        <v>15</v>
      </c>
      <c r="G6308" s="14">
        <v>3000</v>
      </c>
      <c r="H6308" s="14">
        <v>30000</v>
      </c>
      <c r="I6308" s="14">
        <v>10</v>
      </c>
    </row>
    <row r="6309" spans="1:9" ht="30" x14ac:dyDescent="0.25">
      <c r="A6309" s="1148"/>
      <c r="B6309" s="926"/>
      <c r="C6309" s="157" t="s">
        <v>3563</v>
      </c>
      <c r="D6309" s="142" t="s">
        <v>2734</v>
      </c>
      <c r="E6309" s="12" t="s">
        <v>14</v>
      </c>
      <c r="F6309" s="12" t="s">
        <v>402</v>
      </c>
      <c r="G6309" s="14">
        <v>350</v>
      </c>
      <c r="H6309" s="14">
        <v>17500</v>
      </c>
      <c r="I6309" s="14">
        <v>50</v>
      </c>
    </row>
    <row r="6310" spans="1:9" x14ac:dyDescent="0.25">
      <c r="A6310" s="1148"/>
      <c r="B6310" s="926"/>
      <c r="C6310" s="141" t="s">
        <v>3564</v>
      </c>
      <c r="D6310" s="142" t="s">
        <v>2736</v>
      </c>
      <c r="E6310" s="12" t="s">
        <v>14</v>
      </c>
      <c r="F6310" s="12" t="s">
        <v>15</v>
      </c>
      <c r="G6310" s="14">
        <v>2500</v>
      </c>
      <c r="H6310" s="14">
        <v>20000</v>
      </c>
      <c r="I6310" s="14">
        <v>8</v>
      </c>
    </row>
    <row r="6311" spans="1:9" x14ac:dyDescent="0.25">
      <c r="A6311" s="1148"/>
      <c r="B6311" s="926"/>
      <c r="C6311" s="141" t="s">
        <v>3565</v>
      </c>
      <c r="D6311" s="142" t="s">
        <v>453</v>
      </c>
      <c r="E6311" s="12" t="s">
        <v>14</v>
      </c>
      <c r="F6311" s="12" t="s">
        <v>15</v>
      </c>
      <c r="G6311" s="14">
        <v>3750</v>
      </c>
      <c r="H6311" s="14">
        <v>30000</v>
      </c>
      <c r="I6311" s="14">
        <v>8</v>
      </c>
    </row>
    <row r="6312" spans="1:9" x14ac:dyDescent="0.25">
      <c r="A6312" s="1148"/>
      <c r="B6312" s="926"/>
      <c r="C6312" s="157" t="s">
        <v>3566</v>
      </c>
      <c r="D6312" s="142" t="s">
        <v>2384</v>
      </c>
      <c r="E6312" s="12" t="s">
        <v>14</v>
      </c>
      <c r="F6312" s="12" t="s">
        <v>15</v>
      </c>
      <c r="G6312" s="14">
        <v>2500</v>
      </c>
      <c r="H6312" s="14">
        <v>75000</v>
      </c>
      <c r="I6312" s="14">
        <v>30</v>
      </c>
    </row>
    <row r="6313" spans="1:9" s="8" customFormat="1" x14ac:dyDescent="0.25">
      <c r="A6313" s="1148"/>
      <c r="B6313" s="926">
        <v>4269</v>
      </c>
      <c r="C6313" s="139" t="s">
        <v>3567</v>
      </c>
      <c r="D6313" s="140" t="s">
        <v>3568</v>
      </c>
      <c r="E6313" s="15" t="s">
        <v>14</v>
      </c>
      <c r="F6313" s="15" t="s">
        <v>15</v>
      </c>
      <c r="G6313" s="16">
        <v>330</v>
      </c>
      <c r="H6313" s="16">
        <v>349800</v>
      </c>
      <c r="I6313" s="16">
        <v>1060</v>
      </c>
    </row>
    <row r="6314" spans="1:9" s="8" customFormat="1" ht="30" x14ac:dyDescent="0.25">
      <c r="A6314" s="1148"/>
      <c r="B6314" s="926"/>
      <c r="C6314" s="139" t="s">
        <v>455</v>
      </c>
      <c r="D6314" s="140" t="s">
        <v>3569</v>
      </c>
      <c r="E6314" s="15" t="s">
        <v>14</v>
      </c>
      <c r="F6314" s="15" t="s">
        <v>15</v>
      </c>
      <c r="G6314" s="16">
        <v>22000</v>
      </c>
      <c r="H6314" s="16">
        <v>330000</v>
      </c>
      <c r="I6314" s="16">
        <v>15</v>
      </c>
    </row>
    <row r="6315" spans="1:9" s="8" customFormat="1" x14ac:dyDescent="0.25">
      <c r="A6315" s="1148"/>
      <c r="B6315" s="926"/>
      <c r="C6315" s="139">
        <v>33141129</v>
      </c>
      <c r="D6315" s="140" t="s">
        <v>112</v>
      </c>
      <c r="E6315" s="15" t="s">
        <v>14</v>
      </c>
      <c r="F6315" s="15" t="s">
        <v>15</v>
      </c>
      <c r="G6315" s="16">
        <v>30</v>
      </c>
      <c r="H6315" s="16">
        <v>150150</v>
      </c>
      <c r="I6315" s="16">
        <v>5005</v>
      </c>
    </row>
    <row r="6316" spans="1:9" s="8" customFormat="1" x14ac:dyDescent="0.25">
      <c r="A6316" s="1148"/>
      <c r="B6316" s="926"/>
      <c r="C6316" s="139">
        <v>33141156</v>
      </c>
      <c r="D6316" s="140" t="s">
        <v>3570</v>
      </c>
      <c r="E6316" s="15" t="s">
        <v>14</v>
      </c>
      <c r="F6316" s="15" t="s">
        <v>30</v>
      </c>
      <c r="G6316" s="16">
        <v>4000</v>
      </c>
      <c r="H6316" s="16">
        <v>20000</v>
      </c>
      <c r="I6316" s="16">
        <v>5</v>
      </c>
    </row>
    <row r="6317" spans="1:9" s="8" customFormat="1" ht="30" x14ac:dyDescent="0.25">
      <c r="A6317" s="1148"/>
      <c r="B6317" s="926"/>
      <c r="C6317" s="139">
        <v>33741400</v>
      </c>
      <c r="D6317" s="140" t="s">
        <v>3571</v>
      </c>
      <c r="E6317" s="15" t="s">
        <v>14</v>
      </c>
      <c r="F6317" s="15" t="s">
        <v>15</v>
      </c>
      <c r="G6317" s="16">
        <v>1250</v>
      </c>
      <c r="H6317" s="16">
        <v>1000000</v>
      </c>
      <c r="I6317" s="16">
        <v>800</v>
      </c>
    </row>
    <row r="6318" spans="1:9" s="8" customFormat="1" ht="30" x14ac:dyDescent="0.25">
      <c r="A6318" s="1148"/>
      <c r="B6318" s="926"/>
      <c r="C6318" s="139">
        <v>33741400</v>
      </c>
      <c r="D6318" s="140" t="s">
        <v>3572</v>
      </c>
      <c r="E6318" s="15" t="s">
        <v>14</v>
      </c>
      <c r="F6318" s="15" t="s">
        <v>15</v>
      </c>
      <c r="G6318" s="16">
        <v>1500</v>
      </c>
      <c r="H6318" s="16">
        <v>150000</v>
      </c>
      <c r="I6318" s="16">
        <v>100</v>
      </c>
    </row>
    <row r="6319" spans="1:9" x14ac:dyDescent="0.25">
      <c r="A6319" s="1148"/>
      <c r="B6319" s="926">
        <v>5122</v>
      </c>
      <c r="C6319" s="157" t="s">
        <v>3573</v>
      </c>
      <c r="D6319" s="142" t="s">
        <v>115</v>
      </c>
      <c r="E6319" s="12" t="s">
        <v>14</v>
      </c>
      <c r="F6319" s="12" t="s">
        <v>15</v>
      </c>
      <c r="G6319" s="14">
        <v>360000</v>
      </c>
      <c r="H6319" s="14">
        <v>1080000</v>
      </c>
      <c r="I6319" s="14">
        <v>3</v>
      </c>
    </row>
    <row r="6320" spans="1:9" ht="30" x14ac:dyDescent="0.25">
      <c r="A6320" s="1148"/>
      <c r="B6320" s="926"/>
      <c r="C6320" s="157" t="s">
        <v>3574</v>
      </c>
      <c r="D6320" s="142" t="s">
        <v>3575</v>
      </c>
      <c r="E6320" s="12" t="s">
        <v>14</v>
      </c>
      <c r="F6320" s="12" t="s">
        <v>15</v>
      </c>
      <c r="G6320" s="14">
        <v>165500</v>
      </c>
      <c r="H6320" s="14">
        <v>165500</v>
      </c>
      <c r="I6320" s="14">
        <v>1</v>
      </c>
    </row>
    <row r="6321" spans="1:9" x14ac:dyDescent="0.25">
      <c r="A6321" s="1148"/>
      <c r="B6321" s="926"/>
      <c r="C6321" s="157" t="s">
        <v>3576</v>
      </c>
      <c r="D6321" s="142" t="s">
        <v>2750</v>
      </c>
      <c r="E6321" s="12" t="s">
        <v>14</v>
      </c>
      <c r="F6321" s="12" t="s">
        <v>15</v>
      </c>
      <c r="G6321" s="14">
        <v>15000</v>
      </c>
      <c r="H6321" s="14">
        <v>120000</v>
      </c>
      <c r="I6321" s="14">
        <v>8</v>
      </c>
    </row>
    <row r="6322" spans="1:9" ht="45" x14ac:dyDescent="0.25">
      <c r="A6322" s="1148"/>
      <c r="B6322" s="926"/>
      <c r="C6322" s="157" t="s">
        <v>3577</v>
      </c>
      <c r="D6322" s="142" t="s">
        <v>3578</v>
      </c>
      <c r="E6322" s="12" t="s">
        <v>14</v>
      </c>
      <c r="F6322" s="12" t="s">
        <v>15</v>
      </c>
      <c r="G6322" s="14">
        <v>6500</v>
      </c>
      <c r="H6322" s="14">
        <v>97500</v>
      </c>
      <c r="I6322" s="14">
        <v>15</v>
      </c>
    </row>
    <row r="6323" spans="1:9" ht="30" x14ac:dyDescent="0.25">
      <c r="A6323" s="1148"/>
      <c r="B6323" s="926"/>
      <c r="C6323" s="157" t="s">
        <v>3579</v>
      </c>
      <c r="D6323" s="398" t="s">
        <v>3580</v>
      </c>
      <c r="E6323" s="157" t="s">
        <v>14</v>
      </c>
      <c r="F6323" s="157" t="s">
        <v>15</v>
      </c>
      <c r="G6323" s="14">
        <v>9000</v>
      </c>
      <c r="H6323" s="14">
        <v>360000</v>
      </c>
      <c r="I6323" s="14">
        <v>40</v>
      </c>
    </row>
    <row r="6324" spans="1:9" x14ac:dyDescent="0.25">
      <c r="A6324" s="1148"/>
      <c r="B6324" s="926"/>
      <c r="C6324" s="157" t="s">
        <v>6175</v>
      </c>
      <c r="D6324" s="398" t="s">
        <v>115</v>
      </c>
      <c r="E6324" s="157" t="s">
        <v>14</v>
      </c>
      <c r="F6324" s="157" t="s">
        <v>15</v>
      </c>
      <c r="G6324" s="396">
        <v>285000</v>
      </c>
      <c r="H6324" s="397">
        <v>3135</v>
      </c>
      <c r="I6324" s="396">
        <v>11</v>
      </c>
    </row>
    <row r="6325" spans="1:9" ht="30" x14ac:dyDescent="0.25">
      <c r="A6325" s="1148"/>
      <c r="B6325" s="926"/>
      <c r="C6325" s="157" t="s">
        <v>6176</v>
      </c>
      <c r="D6325" s="398" t="s">
        <v>3583</v>
      </c>
      <c r="E6325" s="157" t="s">
        <v>14</v>
      </c>
      <c r="F6325" s="157" t="s">
        <v>15</v>
      </c>
      <c r="G6325" s="396">
        <v>165000</v>
      </c>
      <c r="H6325" s="397">
        <v>825</v>
      </c>
      <c r="I6325" s="396">
        <v>5</v>
      </c>
    </row>
    <row r="6326" spans="1:9" ht="30" x14ac:dyDescent="0.25">
      <c r="A6326" s="1148"/>
      <c r="B6326" s="926"/>
      <c r="C6326" s="157" t="s">
        <v>3581</v>
      </c>
      <c r="D6326" s="142" t="s">
        <v>3582</v>
      </c>
      <c r="E6326" s="12" t="s">
        <v>14</v>
      </c>
      <c r="F6326" s="12" t="s">
        <v>15</v>
      </c>
      <c r="G6326" s="14">
        <v>7000</v>
      </c>
      <c r="H6326" s="14">
        <v>14000</v>
      </c>
      <c r="I6326" s="14">
        <v>2</v>
      </c>
    </row>
    <row r="6327" spans="1:9" ht="30" x14ac:dyDescent="0.25">
      <c r="A6327" s="1148"/>
      <c r="B6327" s="926"/>
      <c r="C6327" s="157" t="s">
        <v>5667</v>
      </c>
      <c r="D6327" s="142" t="s">
        <v>3583</v>
      </c>
      <c r="E6327" s="12" t="s">
        <v>14</v>
      </c>
      <c r="F6327" s="12" t="s">
        <v>15</v>
      </c>
      <c r="G6327" s="14">
        <v>165000</v>
      </c>
      <c r="H6327" s="14">
        <f>G6327*I6327</f>
        <v>495000</v>
      </c>
      <c r="I6327" s="14">
        <v>3</v>
      </c>
    </row>
    <row r="6328" spans="1:9" ht="30" x14ac:dyDescent="0.25">
      <c r="A6328" s="1148"/>
      <c r="B6328" s="926"/>
      <c r="C6328" s="157" t="s">
        <v>3584</v>
      </c>
      <c r="D6328" s="142" t="s">
        <v>3585</v>
      </c>
      <c r="E6328" s="12" t="s">
        <v>14</v>
      </c>
      <c r="F6328" s="12" t="s">
        <v>1851</v>
      </c>
      <c r="G6328" s="14">
        <v>2000000</v>
      </c>
      <c r="H6328" s="14">
        <v>2000000</v>
      </c>
      <c r="I6328" s="14">
        <v>1</v>
      </c>
    </row>
    <row r="6329" spans="1:9" x14ac:dyDescent="0.25">
      <c r="A6329" s="1148"/>
      <c r="B6329" s="926"/>
      <c r="C6329" s="141">
        <v>32421300501</v>
      </c>
      <c r="D6329" s="142" t="s">
        <v>3586</v>
      </c>
      <c r="E6329" s="12" t="s">
        <v>14</v>
      </c>
      <c r="F6329" s="12" t="s">
        <v>15</v>
      </c>
      <c r="G6329" s="14">
        <v>13000</v>
      </c>
      <c r="H6329" s="14">
        <v>39000</v>
      </c>
      <c r="I6329" s="14">
        <v>3</v>
      </c>
    </row>
    <row r="6330" spans="1:9" ht="30" x14ac:dyDescent="0.25">
      <c r="A6330" s="1148"/>
      <c r="B6330" s="926"/>
      <c r="C6330" s="157" t="s">
        <v>3587</v>
      </c>
      <c r="D6330" s="142" t="s">
        <v>465</v>
      </c>
      <c r="E6330" s="12" t="s">
        <v>14</v>
      </c>
      <c r="F6330" s="12" t="s">
        <v>15</v>
      </c>
      <c r="G6330" s="14">
        <v>9000</v>
      </c>
      <c r="H6330" s="14">
        <v>1800000</v>
      </c>
      <c r="I6330" s="14">
        <v>200</v>
      </c>
    </row>
    <row r="6331" spans="1:9" ht="30" x14ac:dyDescent="0.25">
      <c r="A6331" s="1148"/>
      <c r="B6331" s="926"/>
      <c r="C6331" s="157" t="s">
        <v>3588</v>
      </c>
      <c r="D6331" s="142" t="s">
        <v>3589</v>
      </c>
      <c r="E6331" s="12" t="s">
        <v>14</v>
      </c>
      <c r="F6331" s="12" t="s">
        <v>15</v>
      </c>
      <c r="G6331" s="14">
        <v>31250</v>
      </c>
      <c r="H6331" s="14">
        <v>625000</v>
      </c>
      <c r="I6331" s="14">
        <v>20</v>
      </c>
    </row>
    <row r="6332" spans="1:9" x14ac:dyDescent="0.25">
      <c r="A6332" s="1148"/>
      <c r="B6332" s="926"/>
      <c r="C6332" s="157" t="s">
        <v>3590</v>
      </c>
      <c r="D6332" s="142" t="s">
        <v>3591</v>
      </c>
      <c r="E6332" s="12" t="s">
        <v>14</v>
      </c>
      <c r="F6332" s="12" t="s">
        <v>15</v>
      </c>
      <c r="G6332" s="14">
        <v>360000</v>
      </c>
      <c r="H6332" s="14">
        <v>360000</v>
      </c>
      <c r="I6332" s="14">
        <v>1</v>
      </c>
    </row>
    <row r="6333" spans="1:9" x14ac:dyDescent="0.25">
      <c r="A6333" s="1148"/>
      <c r="B6333" s="926"/>
      <c r="C6333" s="157" t="s">
        <v>3592</v>
      </c>
      <c r="D6333" s="142" t="s">
        <v>3593</v>
      </c>
      <c r="E6333" s="12" t="s">
        <v>14</v>
      </c>
      <c r="F6333" s="12" t="s">
        <v>15</v>
      </c>
      <c r="G6333" s="14">
        <v>95000</v>
      </c>
      <c r="H6333" s="14">
        <v>95000</v>
      </c>
      <c r="I6333" s="14">
        <v>1</v>
      </c>
    </row>
    <row r="6334" spans="1:9" x14ac:dyDescent="0.25">
      <c r="A6334" s="1148"/>
      <c r="B6334" s="926"/>
      <c r="C6334" s="157" t="s">
        <v>3594</v>
      </c>
      <c r="D6334" s="142" t="s">
        <v>3595</v>
      </c>
      <c r="E6334" s="12" t="s">
        <v>14</v>
      </c>
      <c r="F6334" s="12" t="s">
        <v>470</v>
      </c>
      <c r="G6334" s="14">
        <v>17500</v>
      </c>
      <c r="H6334" s="14">
        <v>1260000</v>
      </c>
      <c r="I6334" s="14">
        <v>72</v>
      </c>
    </row>
    <row r="6335" spans="1:9" x14ac:dyDescent="0.25">
      <c r="A6335" s="1148"/>
      <c r="B6335" s="926"/>
      <c r="C6335" s="157" t="s">
        <v>3596</v>
      </c>
      <c r="D6335" s="142" t="s">
        <v>718</v>
      </c>
      <c r="E6335" s="12" t="s">
        <v>14</v>
      </c>
      <c r="F6335" s="12" t="s">
        <v>470</v>
      </c>
      <c r="G6335" s="14">
        <v>7000</v>
      </c>
      <c r="H6335" s="14">
        <v>140000</v>
      </c>
      <c r="I6335" s="14">
        <v>20</v>
      </c>
    </row>
    <row r="6336" spans="1:9" x14ac:dyDescent="0.25">
      <c r="A6336" s="1148"/>
      <c r="B6336" s="926"/>
      <c r="C6336" s="157" t="s">
        <v>3597</v>
      </c>
      <c r="D6336" s="142" t="s">
        <v>472</v>
      </c>
      <c r="E6336" s="12" t="s">
        <v>14</v>
      </c>
      <c r="F6336" s="12" t="s">
        <v>15</v>
      </c>
      <c r="G6336" s="14">
        <v>215000</v>
      </c>
      <c r="H6336" s="14">
        <v>645000</v>
      </c>
      <c r="I6336" s="14">
        <v>3</v>
      </c>
    </row>
    <row r="6337" spans="1:9" x14ac:dyDescent="0.25">
      <c r="A6337" s="1148"/>
      <c r="B6337" s="926"/>
      <c r="C6337" s="157" t="s">
        <v>3598</v>
      </c>
      <c r="D6337" s="142" t="s">
        <v>3599</v>
      </c>
      <c r="E6337" s="12" t="s">
        <v>14</v>
      </c>
      <c r="F6337" s="12" t="s">
        <v>15</v>
      </c>
      <c r="G6337" s="14">
        <v>480000</v>
      </c>
      <c r="H6337" s="14">
        <v>1920000</v>
      </c>
      <c r="I6337" s="14">
        <v>4</v>
      </c>
    </row>
    <row r="6338" spans="1:9" ht="30" x14ac:dyDescent="0.25">
      <c r="A6338" s="1148"/>
      <c r="B6338" s="926"/>
      <c r="C6338" s="157" t="s">
        <v>3600</v>
      </c>
      <c r="D6338" s="142" t="s">
        <v>3601</v>
      </c>
      <c r="E6338" s="12" t="s">
        <v>14</v>
      </c>
      <c r="F6338" s="12" t="s">
        <v>15</v>
      </c>
      <c r="G6338" s="14">
        <v>17000</v>
      </c>
      <c r="H6338" s="14">
        <v>255000</v>
      </c>
      <c r="I6338" s="14">
        <v>15</v>
      </c>
    </row>
    <row r="6339" spans="1:9" x14ac:dyDescent="0.25">
      <c r="A6339" s="1148"/>
      <c r="B6339" s="911" t="s">
        <v>154</v>
      </c>
      <c r="C6339" s="911"/>
      <c r="D6339" s="911"/>
      <c r="E6339" s="911"/>
      <c r="F6339" s="911"/>
      <c r="G6339" s="911"/>
      <c r="H6339" s="72">
        <v>1921638</v>
      </c>
      <c r="I6339" s="72"/>
    </row>
    <row r="6340" spans="1:9" ht="30" x14ac:dyDescent="0.25">
      <c r="A6340" s="1148"/>
      <c r="B6340" s="926">
        <v>4251</v>
      </c>
      <c r="C6340" s="157" t="s">
        <v>3602</v>
      </c>
      <c r="D6340" s="142" t="s">
        <v>539</v>
      </c>
      <c r="E6340" s="12" t="s">
        <v>126</v>
      </c>
      <c r="F6340" s="12" t="s">
        <v>121</v>
      </c>
      <c r="G6340" s="14">
        <v>1921638</v>
      </c>
      <c r="H6340" s="14">
        <v>1921638</v>
      </c>
      <c r="I6340" s="14">
        <v>1</v>
      </c>
    </row>
    <row r="6341" spans="1:9" x14ac:dyDescent="0.25">
      <c r="A6341" s="1148"/>
      <c r="B6341" s="911" t="s">
        <v>118</v>
      </c>
      <c r="C6341" s="911"/>
      <c r="D6341" s="911"/>
      <c r="E6341" s="911"/>
      <c r="F6341" s="911"/>
      <c r="G6341" s="911"/>
      <c r="H6341" s="72">
        <v>43165226.539999999</v>
      </c>
      <c r="I6341" s="72"/>
    </row>
    <row r="6342" spans="1:9" s="8" customFormat="1" x14ac:dyDescent="0.25">
      <c r="A6342" s="1148"/>
      <c r="B6342" s="932">
        <v>4212</v>
      </c>
      <c r="C6342" s="139">
        <v>65211100</v>
      </c>
      <c r="D6342" s="140" t="s">
        <v>119</v>
      </c>
      <c r="E6342" s="15" t="s">
        <v>120</v>
      </c>
      <c r="F6342" s="15" t="s">
        <v>474</v>
      </c>
      <c r="G6342" s="16">
        <v>139</v>
      </c>
      <c r="H6342" s="16">
        <v>7628320</v>
      </c>
      <c r="I6342" s="16">
        <v>54880</v>
      </c>
    </row>
    <row r="6343" spans="1:9" s="8" customFormat="1" x14ac:dyDescent="0.25">
      <c r="A6343" s="1148"/>
      <c r="B6343" s="932"/>
      <c r="C6343" s="139">
        <v>65311100</v>
      </c>
      <c r="D6343" s="140" t="s">
        <v>122</v>
      </c>
      <c r="E6343" s="15" t="s">
        <v>120</v>
      </c>
      <c r="F6343" s="15" t="s">
        <v>475</v>
      </c>
      <c r="G6343" s="16">
        <v>44.98</v>
      </c>
      <c r="H6343" s="16">
        <v>10634306.539999999</v>
      </c>
      <c r="I6343" s="16">
        <v>236423</v>
      </c>
    </row>
    <row r="6344" spans="1:9" s="8" customFormat="1" ht="18" x14ac:dyDescent="0.25">
      <c r="A6344" s="1148"/>
      <c r="B6344" s="862"/>
      <c r="C6344" s="827" t="s">
        <v>7924</v>
      </c>
      <c r="D6344" s="827" t="s">
        <v>7925</v>
      </c>
      <c r="E6344" s="860" t="s">
        <v>126</v>
      </c>
      <c r="F6344" s="860" t="s">
        <v>121</v>
      </c>
      <c r="G6344" s="829">
        <v>48000</v>
      </c>
      <c r="H6344" s="829">
        <v>48000</v>
      </c>
      <c r="I6344" s="16">
        <v>1</v>
      </c>
    </row>
    <row r="6345" spans="1:9" s="8" customFormat="1" x14ac:dyDescent="0.25">
      <c r="A6345" s="1148"/>
      <c r="B6345" s="926">
        <v>4213</v>
      </c>
      <c r="C6345" s="139">
        <v>65111100</v>
      </c>
      <c r="D6345" s="140" t="s">
        <v>123</v>
      </c>
      <c r="E6345" s="15" t="s">
        <v>120</v>
      </c>
      <c r="F6345" s="15" t="s">
        <v>474</v>
      </c>
      <c r="G6345" s="16">
        <v>180</v>
      </c>
      <c r="H6345" s="16">
        <v>2214000</v>
      </c>
      <c r="I6345" s="16">
        <v>12300</v>
      </c>
    </row>
    <row r="6346" spans="1:9" ht="45" x14ac:dyDescent="0.25">
      <c r="A6346" s="1148"/>
      <c r="B6346" s="926"/>
      <c r="C6346" s="157" t="s">
        <v>3603</v>
      </c>
      <c r="D6346" s="142" t="s">
        <v>3604</v>
      </c>
      <c r="E6346" s="12" t="s">
        <v>126</v>
      </c>
      <c r="F6346" s="12" t="s">
        <v>121</v>
      </c>
      <c r="G6346" s="14">
        <v>253000</v>
      </c>
      <c r="H6346" s="14">
        <v>253000</v>
      </c>
      <c r="I6346" s="14">
        <v>1</v>
      </c>
    </row>
    <row r="6347" spans="1:9" ht="30" x14ac:dyDescent="0.25">
      <c r="A6347" s="1148"/>
      <c r="B6347" s="926">
        <v>4214</v>
      </c>
      <c r="C6347" s="157" t="s">
        <v>3605</v>
      </c>
      <c r="D6347" s="142" t="s">
        <v>128</v>
      </c>
      <c r="E6347" s="12" t="s">
        <v>120</v>
      </c>
      <c r="F6347" s="12" t="s">
        <v>121</v>
      </c>
      <c r="G6347" s="14">
        <v>8540000</v>
      </c>
      <c r="H6347" s="14">
        <v>8540000</v>
      </c>
      <c r="I6347" s="14">
        <v>1</v>
      </c>
    </row>
    <row r="6348" spans="1:9" ht="30" x14ac:dyDescent="0.25">
      <c r="A6348" s="1148"/>
      <c r="B6348" s="926"/>
      <c r="C6348" s="157" t="s">
        <v>3606</v>
      </c>
      <c r="D6348" s="142" t="s">
        <v>130</v>
      </c>
      <c r="E6348" s="12" t="s">
        <v>14</v>
      </c>
      <c r="F6348" s="12" t="s">
        <v>121</v>
      </c>
      <c r="G6348" s="14">
        <v>3160200</v>
      </c>
      <c r="H6348" s="14">
        <v>3160200</v>
      </c>
      <c r="I6348" s="14">
        <v>1</v>
      </c>
    </row>
    <row r="6349" spans="1:9" s="8" customFormat="1" ht="30" x14ac:dyDescent="0.25">
      <c r="A6349" s="1148"/>
      <c r="B6349" s="926"/>
      <c r="C6349" s="139">
        <v>64211130</v>
      </c>
      <c r="D6349" s="140" t="s">
        <v>131</v>
      </c>
      <c r="E6349" s="15" t="s">
        <v>120</v>
      </c>
      <c r="F6349" s="15" t="s">
        <v>121</v>
      </c>
      <c r="G6349" s="16">
        <v>1000000</v>
      </c>
      <c r="H6349" s="16">
        <v>1000000</v>
      </c>
      <c r="I6349" s="16">
        <v>1</v>
      </c>
    </row>
    <row r="6350" spans="1:9" ht="30" x14ac:dyDescent="0.25">
      <c r="A6350" s="1148"/>
      <c r="B6350" s="926"/>
      <c r="C6350" s="157" t="s">
        <v>3607</v>
      </c>
      <c r="D6350" s="142" t="s">
        <v>133</v>
      </c>
      <c r="E6350" s="12" t="s">
        <v>14</v>
      </c>
      <c r="F6350" s="12" t="s">
        <v>121</v>
      </c>
      <c r="G6350" s="14">
        <v>300000</v>
      </c>
      <c r="H6350" s="14">
        <v>300000</v>
      </c>
      <c r="I6350" s="14">
        <v>1</v>
      </c>
    </row>
    <row r="6351" spans="1:9" s="8" customFormat="1" ht="45" x14ac:dyDescent="0.25">
      <c r="A6351" s="1148"/>
      <c r="B6351" s="926">
        <v>4215</v>
      </c>
      <c r="C6351" s="139">
        <v>66511170</v>
      </c>
      <c r="D6351" s="140" t="s">
        <v>3608</v>
      </c>
      <c r="E6351" s="15" t="s">
        <v>120</v>
      </c>
      <c r="F6351" s="15" t="s">
        <v>121</v>
      </c>
      <c r="G6351" s="16">
        <v>150000</v>
      </c>
      <c r="H6351" s="16">
        <v>150000</v>
      </c>
      <c r="I6351" s="16">
        <v>1</v>
      </c>
    </row>
    <row r="6352" spans="1:9" s="8" customFormat="1" ht="45" x14ac:dyDescent="0.25">
      <c r="A6352" s="1148"/>
      <c r="B6352" s="926"/>
      <c r="C6352" s="139">
        <v>66511170</v>
      </c>
      <c r="D6352" s="140" t="s">
        <v>3609</v>
      </c>
      <c r="E6352" s="15" t="s">
        <v>120</v>
      </c>
      <c r="F6352" s="15" t="s">
        <v>121</v>
      </c>
      <c r="G6352" s="16">
        <v>125000</v>
      </c>
      <c r="H6352" s="16">
        <v>125000</v>
      </c>
      <c r="I6352" s="16">
        <v>1</v>
      </c>
    </row>
    <row r="6353" spans="1:9" s="8" customFormat="1" ht="45" x14ac:dyDescent="0.25">
      <c r="A6353" s="1148"/>
      <c r="B6353" s="926"/>
      <c r="C6353" s="139">
        <v>66511170</v>
      </c>
      <c r="D6353" s="140" t="s">
        <v>3609</v>
      </c>
      <c r="E6353" s="15" t="s">
        <v>120</v>
      </c>
      <c r="F6353" s="15" t="s">
        <v>121</v>
      </c>
      <c r="G6353" s="16">
        <v>125000</v>
      </c>
      <c r="H6353" s="16">
        <v>125000</v>
      </c>
      <c r="I6353" s="16">
        <v>1</v>
      </c>
    </row>
    <row r="6354" spans="1:9" s="8" customFormat="1" x14ac:dyDescent="0.25">
      <c r="A6354" s="1148"/>
      <c r="B6354" s="932">
        <v>4222</v>
      </c>
      <c r="C6354" s="139">
        <v>79991200</v>
      </c>
      <c r="D6354" s="140" t="s">
        <v>483</v>
      </c>
      <c r="E6354" s="15" t="s">
        <v>126</v>
      </c>
      <c r="F6354" s="15" t="s">
        <v>121</v>
      </c>
      <c r="G6354" s="16">
        <v>1000000</v>
      </c>
      <c r="H6354" s="16">
        <v>1000000</v>
      </c>
      <c r="I6354" s="16">
        <v>1</v>
      </c>
    </row>
    <row r="6355" spans="1:9" s="8" customFormat="1" ht="30" x14ac:dyDescent="0.25">
      <c r="A6355" s="1148"/>
      <c r="B6355" s="932">
        <v>4232</v>
      </c>
      <c r="C6355" s="139">
        <v>72261160</v>
      </c>
      <c r="D6355" s="140" t="s">
        <v>486</v>
      </c>
      <c r="E6355" s="15" t="s">
        <v>120</v>
      </c>
      <c r="F6355" s="15" t="s">
        <v>121</v>
      </c>
      <c r="G6355" s="16">
        <v>234000</v>
      </c>
      <c r="H6355" s="16">
        <v>234000</v>
      </c>
      <c r="I6355" s="16">
        <v>1</v>
      </c>
    </row>
    <row r="6356" spans="1:9" ht="45" x14ac:dyDescent="0.25">
      <c r="A6356" s="1148"/>
      <c r="B6356" s="926">
        <v>4234</v>
      </c>
      <c r="C6356" s="157" t="s">
        <v>3610</v>
      </c>
      <c r="D6356" s="142" t="s">
        <v>3611</v>
      </c>
      <c r="E6356" s="12" t="s">
        <v>14</v>
      </c>
      <c r="F6356" s="17" t="s">
        <v>15</v>
      </c>
      <c r="G6356" s="14">
        <v>700</v>
      </c>
      <c r="H6356" s="14">
        <v>105000</v>
      </c>
      <c r="I6356" s="14">
        <v>150</v>
      </c>
    </row>
    <row r="6357" spans="1:9" ht="45" x14ac:dyDescent="0.25">
      <c r="A6357" s="1148"/>
      <c r="B6357" s="926"/>
      <c r="C6357" s="157" t="s">
        <v>3612</v>
      </c>
      <c r="D6357" s="142" t="s">
        <v>3613</v>
      </c>
      <c r="E6357" s="12" t="s">
        <v>14</v>
      </c>
      <c r="F6357" s="12" t="s">
        <v>121</v>
      </c>
      <c r="G6357" s="14">
        <v>320000</v>
      </c>
      <c r="H6357" s="14">
        <v>320000</v>
      </c>
      <c r="I6357" s="14">
        <v>1</v>
      </c>
    </row>
    <row r="6358" spans="1:9" ht="30" x14ac:dyDescent="0.25">
      <c r="A6358" s="1148"/>
      <c r="B6358" s="926"/>
      <c r="C6358" s="157" t="s">
        <v>3614</v>
      </c>
      <c r="D6358" s="142" t="s">
        <v>3615</v>
      </c>
      <c r="E6358" s="12" t="s">
        <v>14</v>
      </c>
      <c r="F6358" s="12" t="s">
        <v>121</v>
      </c>
      <c r="G6358" s="14">
        <v>175000</v>
      </c>
      <c r="H6358" s="14">
        <v>175000</v>
      </c>
      <c r="I6358" s="14">
        <v>1</v>
      </c>
    </row>
    <row r="6359" spans="1:9" s="8" customFormat="1" x14ac:dyDescent="0.25">
      <c r="A6359" s="1148"/>
      <c r="B6359" s="932">
        <v>4237</v>
      </c>
      <c r="C6359" s="139">
        <v>79111200</v>
      </c>
      <c r="D6359" s="140" t="s">
        <v>141</v>
      </c>
      <c r="E6359" s="15" t="s">
        <v>126</v>
      </c>
      <c r="F6359" s="15" t="s">
        <v>121</v>
      </c>
      <c r="G6359" s="16">
        <v>1000000</v>
      </c>
      <c r="H6359" s="16">
        <v>1000000</v>
      </c>
      <c r="I6359" s="16">
        <v>1</v>
      </c>
    </row>
    <row r="6360" spans="1:9" s="8" customFormat="1" ht="30" x14ac:dyDescent="0.25">
      <c r="A6360" s="1148"/>
      <c r="B6360" s="926">
        <v>4241</v>
      </c>
      <c r="C6360" s="139">
        <v>50531140</v>
      </c>
      <c r="D6360" s="140" t="s">
        <v>3616</v>
      </c>
      <c r="E6360" s="15" t="s">
        <v>126</v>
      </c>
      <c r="F6360" s="15" t="s">
        <v>121</v>
      </c>
      <c r="G6360" s="16">
        <v>48000</v>
      </c>
      <c r="H6360" s="16">
        <v>48000</v>
      </c>
      <c r="I6360" s="16">
        <v>1</v>
      </c>
    </row>
    <row r="6361" spans="1:9" ht="30" x14ac:dyDescent="0.25">
      <c r="A6361" s="1148"/>
      <c r="B6361" s="926"/>
      <c r="C6361" s="141" t="s">
        <v>3617</v>
      </c>
      <c r="D6361" s="142" t="s">
        <v>3618</v>
      </c>
      <c r="E6361" s="12" t="s">
        <v>126</v>
      </c>
      <c r="F6361" s="12" t="s">
        <v>121</v>
      </c>
      <c r="G6361" s="14">
        <v>1870000</v>
      </c>
      <c r="H6361" s="14">
        <v>1870000</v>
      </c>
      <c r="I6361" s="14">
        <v>1</v>
      </c>
    </row>
    <row r="6362" spans="1:9" ht="45" x14ac:dyDescent="0.25">
      <c r="A6362" s="1148"/>
      <c r="B6362" s="926"/>
      <c r="C6362" s="157" t="s">
        <v>3619</v>
      </c>
      <c r="D6362" s="142" t="s">
        <v>142</v>
      </c>
      <c r="E6362" s="12" t="s">
        <v>120</v>
      </c>
      <c r="F6362" s="12" t="s">
        <v>121</v>
      </c>
      <c r="G6362" s="14">
        <v>80000</v>
      </c>
      <c r="H6362" s="14">
        <v>80000</v>
      </c>
      <c r="I6362" s="14">
        <v>1</v>
      </c>
    </row>
    <row r="6363" spans="1:9" ht="30" x14ac:dyDescent="0.25">
      <c r="A6363" s="1148"/>
      <c r="B6363" s="926"/>
      <c r="C6363" s="157" t="s">
        <v>3620</v>
      </c>
      <c r="D6363" s="142" t="s">
        <v>497</v>
      </c>
      <c r="E6363" s="12" t="s">
        <v>120</v>
      </c>
      <c r="F6363" s="12" t="s">
        <v>121</v>
      </c>
      <c r="G6363" s="14">
        <v>25000</v>
      </c>
      <c r="H6363" s="14">
        <v>25000</v>
      </c>
      <c r="I6363" s="14">
        <v>1</v>
      </c>
    </row>
    <row r="6364" spans="1:9" ht="60" x14ac:dyDescent="0.25">
      <c r="A6364" s="1148"/>
      <c r="B6364" s="926">
        <v>4251</v>
      </c>
      <c r="C6364" s="157" t="s">
        <v>3621</v>
      </c>
      <c r="D6364" s="158" t="s">
        <v>3622</v>
      </c>
      <c r="E6364" s="12" t="s">
        <v>126</v>
      </c>
      <c r="F6364" s="12" t="s">
        <v>121</v>
      </c>
      <c r="G6364" s="14">
        <v>38400</v>
      </c>
      <c r="H6364" s="14">
        <v>38400</v>
      </c>
      <c r="I6364" s="14">
        <v>1</v>
      </c>
    </row>
    <row r="6365" spans="1:9" ht="30" x14ac:dyDescent="0.25">
      <c r="A6365" s="1148"/>
      <c r="B6365" s="926">
        <v>4252</v>
      </c>
      <c r="C6365" s="157" t="s">
        <v>3623</v>
      </c>
      <c r="D6365" s="142" t="s">
        <v>3624</v>
      </c>
      <c r="E6365" s="12" t="s">
        <v>126</v>
      </c>
      <c r="F6365" s="12" t="s">
        <v>121</v>
      </c>
      <c r="G6365" s="14">
        <v>600000</v>
      </c>
      <c r="H6365" s="14">
        <v>600000</v>
      </c>
      <c r="I6365" s="14">
        <v>1</v>
      </c>
    </row>
    <row r="6366" spans="1:9" ht="30" x14ac:dyDescent="0.25">
      <c r="A6366" s="1148"/>
      <c r="B6366" s="926"/>
      <c r="C6366" s="157" t="s">
        <v>3625</v>
      </c>
      <c r="D6366" s="142" t="s">
        <v>3626</v>
      </c>
      <c r="E6366" s="12" t="s">
        <v>126</v>
      </c>
      <c r="F6366" s="12" t="s">
        <v>121</v>
      </c>
      <c r="G6366" s="14">
        <v>1200000</v>
      </c>
      <c r="H6366" s="14">
        <v>1200000</v>
      </c>
      <c r="I6366" s="14">
        <v>1</v>
      </c>
    </row>
    <row r="6367" spans="1:9" ht="45" x14ac:dyDescent="0.25">
      <c r="A6367" s="1148"/>
      <c r="B6367" s="926"/>
      <c r="C6367" s="141" t="s">
        <v>3627</v>
      </c>
      <c r="D6367" s="142" t="s">
        <v>3628</v>
      </c>
      <c r="E6367" s="12" t="s">
        <v>126</v>
      </c>
      <c r="F6367" s="12" t="s">
        <v>121</v>
      </c>
      <c r="G6367" s="14">
        <v>500000</v>
      </c>
      <c r="H6367" s="14">
        <v>500000</v>
      </c>
      <c r="I6367" s="14">
        <v>1</v>
      </c>
    </row>
    <row r="6368" spans="1:9" ht="60" x14ac:dyDescent="0.25">
      <c r="A6368" s="1148"/>
      <c r="B6368" s="926"/>
      <c r="C6368" s="141" t="s">
        <v>3629</v>
      </c>
      <c r="D6368" s="142" t="s">
        <v>1246</v>
      </c>
      <c r="E6368" s="12" t="s">
        <v>126</v>
      </c>
      <c r="F6368" s="12" t="s">
        <v>121</v>
      </c>
      <c r="G6368" s="14">
        <v>1100000</v>
      </c>
      <c r="H6368" s="14">
        <v>1100000</v>
      </c>
      <c r="I6368" s="14">
        <v>1</v>
      </c>
    </row>
    <row r="6369" spans="1:9" ht="60" x14ac:dyDescent="0.25">
      <c r="A6369" s="1148"/>
      <c r="B6369" s="926"/>
      <c r="C6369" s="141" t="s">
        <v>3630</v>
      </c>
      <c r="D6369" s="142" t="s">
        <v>3631</v>
      </c>
      <c r="E6369" s="12" t="s">
        <v>126</v>
      </c>
      <c r="F6369" s="12" t="s">
        <v>121</v>
      </c>
      <c r="G6369" s="14">
        <v>240000</v>
      </c>
      <c r="H6369" s="14">
        <v>240000</v>
      </c>
      <c r="I6369" s="14">
        <v>1</v>
      </c>
    </row>
    <row r="6370" spans="1:9" ht="60" x14ac:dyDescent="0.25">
      <c r="A6370" s="1148"/>
      <c r="B6370" s="926">
        <v>4861</v>
      </c>
      <c r="C6370" s="157" t="s">
        <v>3632</v>
      </c>
      <c r="D6370" s="142" t="s">
        <v>3633</v>
      </c>
      <c r="E6370" s="12" t="s">
        <v>126</v>
      </c>
      <c r="F6370" s="12" t="s">
        <v>121</v>
      </c>
      <c r="G6370" s="14">
        <v>500000</v>
      </c>
      <c r="H6370" s="14">
        <v>500000</v>
      </c>
      <c r="I6370" s="14">
        <v>1</v>
      </c>
    </row>
    <row r="6371" spans="1:9" x14ac:dyDescent="0.25">
      <c r="A6371" s="1148"/>
      <c r="B6371" s="915" t="s">
        <v>517</v>
      </c>
      <c r="C6371" s="915"/>
      <c r="D6371" s="915"/>
      <c r="E6371" s="915"/>
      <c r="F6371" s="915"/>
      <c r="G6371" s="915"/>
      <c r="H6371" s="2">
        <v>470800.00001830002</v>
      </c>
      <c r="I6371" s="2"/>
    </row>
    <row r="6372" spans="1:9" x14ac:dyDescent="0.25">
      <c r="A6372" s="1148"/>
      <c r="B6372" s="911" t="s">
        <v>118</v>
      </c>
      <c r="C6372" s="911"/>
      <c r="D6372" s="911"/>
      <c r="E6372" s="911"/>
      <c r="F6372" s="911"/>
      <c r="G6372" s="911"/>
      <c r="H6372" s="72">
        <v>470800.00001830002</v>
      </c>
      <c r="I6372" s="72"/>
    </row>
    <row r="6373" spans="1:9" s="8" customFormat="1" x14ac:dyDescent="0.25">
      <c r="A6373" s="1148"/>
      <c r="B6373" s="15">
        <v>4212</v>
      </c>
      <c r="C6373" s="139">
        <v>65311100</v>
      </c>
      <c r="D6373" s="140" t="s">
        <v>122</v>
      </c>
      <c r="E6373" s="15" t="s">
        <v>120</v>
      </c>
      <c r="F6373" s="15" t="s">
        <v>475</v>
      </c>
      <c r="G6373" s="16">
        <v>44.98</v>
      </c>
      <c r="H6373" s="16">
        <v>153500.00001829999</v>
      </c>
      <c r="I6373" s="16">
        <v>3412.6278349999998</v>
      </c>
    </row>
    <row r="6374" spans="1:9" ht="30" x14ac:dyDescent="0.25">
      <c r="A6374" s="1148"/>
      <c r="B6374" s="942">
        <v>4214</v>
      </c>
      <c r="C6374" s="157" t="s">
        <v>3634</v>
      </c>
      <c r="D6374" s="142" t="s">
        <v>130</v>
      </c>
      <c r="E6374" s="12" t="s">
        <v>14</v>
      </c>
      <c r="F6374" s="12" t="s">
        <v>121</v>
      </c>
      <c r="G6374" s="14">
        <v>257300</v>
      </c>
      <c r="H6374" s="14">
        <v>257300</v>
      </c>
      <c r="I6374" s="14">
        <v>1</v>
      </c>
    </row>
    <row r="6375" spans="1:9" ht="30" x14ac:dyDescent="0.25">
      <c r="A6375" s="1148"/>
      <c r="B6375" s="942"/>
      <c r="C6375" s="157" t="s">
        <v>3635</v>
      </c>
      <c r="D6375" s="142" t="s">
        <v>133</v>
      </c>
      <c r="E6375" s="12" t="s">
        <v>14</v>
      </c>
      <c r="F6375" s="12" t="s">
        <v>121</v>
      </c>
      <c r="G6375" s="14">
        <v>60000</v>
      </c>
      <c r="H6375" s="14">
        <v>60000</v>
      </c>
      <c r="I6375" s="14">
        <v>1</v>
      </c>
    </row>
    <row r="6376" spans="1:9" x14ac:dyDescent="0.25">
      <c r="A6376" s="1148"/>
      <c r="B6376" s="915" t="s">
        <v>153</v>
      </c>
      <c r="C6376" s="915"/>
      <c r="D6376" s="915"/>
      <c r="E6376" s="915"/>
      <c r="F6376" s="915"/>
      <c r="G6376" s="915"/>
      <c r="H6376" s="2">
        <v>5000000</v>
      </c>
      <c r="I6376" s="2"/>
    </row>
    <row r="6377" spans="1:9" x14ac:dyDescent="0.25">
      <c r="A6377" s="1148"/>
      <c r="B6377" s="911" t="s">
        <v>118</v>
      </c>
      <c r="C6377" s="911"/>
      <c r="D6377" s="911"/>
      <c r="E6377" s="911"/>
      <c r="F6377" s="911"/>
      <c r="G6377" s="911"/>
      <c r="H6377" s="72">
        <v>4502100</v>
      </c>
      <c r="I6377" s="72"/>
    </row>
    <row r="6378" spans="1:9" ht="38.25" x14ac:dyDescent="0.25">
      <c r="A6378" s="1148"/>
      <c r="B6378" s="966" t="s">
        <v>6689</v>
      </c>
      <c r="C6378" s="827" t="s">
        <v>7784</v>
      </c>
      <c r="D6378" s="828" t="s">
        <v>7785</v>
      </c>
      <c r="E6378" s="820" t="s">
        <v>126</v>
      </c>
      <c r="F6378" s="820" t="s">
        <v>121</v>
      </c>
      <c r="G6378" s="829">
        <v>55000</v>
      </c>
      <c r="H6378" s="829">
        <v>55000</v>
      </c>
      <c r="I6378" s="14">
        <v>1</v>
      </c>
    </row>
    <row r="6379" spans="1:9" ht="38.25" x14ac:dyDescent="0.25">
      <c r="A6379" s="1148"/>
      <c r="B6379" s="967"/>
      <c r="C6379" s="827" t="s">
        <v>7786</v>
      </c>
      <c r="D6379" s="828" t="s">
        <v>7787</v>
      </c>
      <c r="E6379" s="820" t="s">
        <v>126</v>
      </c>
      <c r="F6379" s="820" t="s">
        <v>121</v>
      </c>
      <c r="G6379" s="829">
        <v>60000</v>
      </c>
      <c r="H6379" s="829">
        <v>60000</v>
      </c>
      <c r="I6379" s="14">
        <v>1</v>
      </c>
    </row>
    <row r="6380" spans="1:9" ht="51" x14ac:dyDescent="0.25">
      <c r="A6380" s="1148"/>
      <c r="B6380" s="967"/>
      <c r="C6380" s="827" t="s">
        <v>7788</v>
      </c>
      <c r="D6380" s="828" t="s">
        <v>7789</v>
      </c>
      <c r="E6380" s="820" t="s">
        <v>126</v>
      </c>
      <c r="F6380" s="820" t="s">
        <v>121</v>
      </c>
      <c r="G6380" s="829">
        <v>40000</v>
      </c>
      <c r="H6380" s="829">
        <v>40000</v>
      </c>
      <c r="I6380" s="14">
        <v>1</v>
      </c>
    </row>
    <row r="6381" spans="1:9" ht="38.25" x14ac:dyDescent="0.25">
      <c r="A6381" s="1148"/>
      <c r="B6381" s="967"/>
      <c r="C6381" s="827" t="s">
        <v>7790</v>
      </c>
      <c r="D6381" s="828" t="s">
        <v>7791</v>
      </c>
      <c r="E6381" s="820" t="s">
        <v>126</v>
      </c>
      <c r="F6381" s="820" t="s">
        <v>121</v>
      </c>
      <c r="G6381" s="829">
        <v>65000</v>
      </c>
      <c r="H6381" s="829">
        <v>65000</v>
      </c>
      <c r="I6381" s="14">
        <v>1</v>
      </c>
    </row>
    <row r="6382" spans="1:9" ht="25.5" x14ac:dyDescent="0.25">
      <c r="A6382" s="1148"/>
      <c r="B6382" s="967"/>
      <c r="C6382" s="827" t="s">
        <v>7792</v>
      </c>
      <c r="D6382" s="828" t="s">
        <v>7793</v>
      </c>
      <c r="E6382" s="820" t="s">
        <v>126</v>
      </c>
      <c r="F6382" s="820" t="s">
        <v>121</v>
      </c>
      <c r="G6382" s="829">
        <v>35000</v>
      </c>
      <c r="H6382" s="829">
        <v>35000</v>
      </c>
      <c r="I6382" s="14">
        <v>1</v>
      </c>
    </row>
    <row r="6383" spans="1:9" ht="38.25" x14ac:dyDescent="0.25">
      <c r="A6383" s="1148"/>
      <c r="B6383" s="967"/>
      <c r="C6383" s="827" t="s">
        <v>7794</v>
      </c>
      <c r="D6383" s="828" t="s">
        <v>7795</v>
      </c>
      <c r="E6383" s="820" t="s">
        <v>126</v>
      </c>
      <c r="F6383" s="820" t="s">
        <v>121</v>
      </c>
      <c r="G6383" s="829">
        <v>45000</v>
      </c>
      <c r="H6383" s="829">
        <v>45000</v>
      </c>
      <c r="I6383" s="14">
        <v>1</v>
      </c>
    </row>
    <row r="6384" spans="1:9" ht="30" x14ac:dyDescent="0.25">
      <c r="A6384" s="1148"/>
      <c r="B6384" s="967"/>
      <c r="C6384" s="587" t="s">
        <v>6883</v>
      </c>
      <c r="D6384" s="587" t="s">
        <v>6884</v>
      </c>
      <c r="E6384" s="587" t="s">
        <v>126</v>
      </c>
      <c r="F6384" s="587" t="s">
        <v>121</v>
      </c>
      <c r="G6384" s="477">
        <v>3.2</v>
      </c>
      <c r="H6384" s="477">
        <v>3.2</v>
      </c>
      <c r="I6384" s="14">
        <v>1</v>
      </c>
    </row>
    <row r="6385" spans="1:9" ht="30" x14ac:dyDescent="0.25">
      <c r="A6385" s="1148"/>
      <c r="B6385" s="967"/>
      <c r="C6385" s="587" t="s">
        <v>6885</v>
      </c>
      <c r="D6385" s="587" t="s">
        <v>6886</v>
      </c>
      <c r="E6385" s="587" t="s">
        <v>126</v>
      </c>
      <c r="F6385" s="587" t="s">
        <v>121</v>
      </c>
      <c r="G6385" s="477">
        <v>2.9</v>
      </c>
      <c r="H6385" s="477">
        <v>2.9</v>
      </c>
      <c r="I6385" s="14">
        <v>1</v>
      </c>
    </row>
    <row r="6386" spans="1:9" ht="45" x14ac:dyDescent="0.25">
      <c r="A6386" s="1148"/>
      <c r="B6386" s="967"/>
      <c r="C6386" s="587" t="s">
        <v>6887</v>
      </c>
      <c r="D6386" s="587" t="s">
        <v>6888</v>
      </c>
      <c r="E6386" s="587" t="s">
        <v>126</v>
      </c>
      <c r="F6386" s="587" t="s">
        <v>121</v>
      </c>
      <c r="G6386" s="477">
        <v>4.0599999999999996</v>
      </c>
      <c r="H6386" s="477">
        <v>4.0599999999999996</v>
      </c>
      <c r="I6386" s="14">
        <v>1</v>
      </c>
    </row>
    <row r="6387" spans="1:9" ht="30" x14ac:dyDescent="0.25">
      <c r="A6387" s="1148"/>
      <c r="B6387" s="967"/>
      <c r="C6387" s="587" t="s">
        <v>6889</v>
      </c>
      <c r="D6387" s="587" t="s">
        <v>6890</v>
      </c>
      <c r="E6387" s="587" t="s">
        <v>126</v>
      </c>
      <c r="F6387" s="587" t="s">
        <v>121</v>
      </c>
      <c r="G6387" s="477">
        <v>2.9</v>
      </c>
      <c r="H6387" s="477">
        <v>2.9</v>
      </c>
      <c r="I6387" s="14">
        <v>1</v>
      </c>
    </row>
    <row r="6388" spans="1:9" ht="30" x14ac:dyDescent="0.25">
      <c r="A6388" s="1148"/>
      <c r="B6388" s="967"/>
      <c r="C6388" s="587" t="s">
        <v>6891</v>
      </c>
      <c r="D6388" s="587" t="s">
        <v>6892</v>
      </c>
      <c r="E6388" s="587" t="s">
        <v>126</v>
      </c>
      <c r="F6388" s="587" t="s">
        <v>121</v>
      </c>
      <c r="G6388" s="477">
        <v>7.3</v>
      </c>
      <c r="H6388" s="477">
        <v>7.3</v>
      </c>
      <c r="I6388" s="14">
        <v>1</v>
      </c>
    </row>
    <row r="6389" spans="1:9" ht="30" x14ac:dyDescent="0.25">
      <c r="A6389" s="1148"/>
      <c r="B6389" s="967"/>
      <c r="C6389" s="587" t="s">
        <v>6893</v>
      </c>
      <c r="D6389" s="587" t="s">
        <v>6894</v>
      </c>
      <c r="E6389" s="587" t="s">
        <v>126</v>
      </c>
      <c r="F6389" s="587" t="s">
        <v>121</v>
      </c>
      <c r="G6389" s="477">
        <v>6.7</v>
      </c>
      <c r="H6389" s="477">
        <v>6.7</v>
      </c>
      <c r="I6389" s="14">
        <v>1</v>
      </c>
    </row>
    <row r="6390" spans="1:9" ht="45" x14ac:dyDescent="0.25">
      <c r="A6390" s="1148"/>
      <c r="B6390" s="968"/>
      <c r="C6390" s="860" t="s">
        <v>6895</v>
      </c>
      <c r="D6390" s="860" t="s">
        <v>6896</v>
      </c>
      <c r="E6390" s="587" t="s">
        <v>126</v>
      </c>
      <c r="F6390" s="587" t="s">
        <v>121</v>
      </c>
      <c r="G6390" s="477">
        <v>9.5</v>
      </c>
      <c r="H6390" s="477">
        <v>9.5</v>
      </c>
      <c r="I6390" s="14">
        <v>1</v>
      </c>
    </row>
    <row r="6391" spans="1:9" ht="30" x14ac:dyDescent="0.25">
      <c r="A6391" s="1148"/>
      <c r="B6391" s="802"/>
      <c r="C6391" s="860" t="s">
        <v>7883</v>
      </c>
      <c r="D6391" s="860" t="s">
        <v>519</v>
      </c>
      <c r="E6391" s="802" t="s">
        <v>172</v>
      </c>
      <c r="F6391" s="860" t="s">
        <v>121</v>
      </c>
      <c r="G6391" s="691">
        <v>550</v>
      </c>
      <c r="H6391" s="691">
        <v>550</v>
      </c>
      <c r="I6391" s="14">
        <v>1</v>
      </c>
    </row>
    <row r="6392" spans="1:9" ht="30" x14ac:dyDescent="0.25">
      <c r="A6392" s="1148"/>
      <c r="B6392" s="802"/>
      <c r="C6392" s="860" t="s">
        <v>7884</v>
      </c>
      <c r="D6392" s="860" t="s">
        <v>519</v>
      </c>
      <c r="E6392" s="860" t="s">
        <v>172</v>
      </c>
      <c r="F6392" s="860" t="s">
        <v>121</v>
      </c>
      <c r="G6392" s="691">
        <v>600</v>
      </c>
      <c r="H6392" s="691">
        <v>600</v>
      </c>
      <c r="I6392" s="14">
        <v>1</v>
      </c>
    </row>
    <row r="6393" spans="1:9" ht="30" x14ac:dyDescent="0.25">
      <c r="A6393" s="1148"/>
      <c r="B6393" s="802"/>
      <c r="C6393" s="860" t="s">
        <v>7885</v>
      </c>
      <c r="D6393" s="860" t="s">
        <v>519</v>
      </c>
      <c r="E6393" s="860" t="s">
        <v>172</v>
      </c>
      <c r="F6393" s="860" t="s">
        <v>121</v>
      </c>
      <c r="G6393" s="691">
        <v>400</v>
      </c>
      <c r="H6393" s="691">
        <v>400</v>
      </c>
      <c r="I6393" s="14">
        <v>1</v>
      </c>
    </row>
    <row r="6394" spans="1:9" ht="30" x14ac:dyDescent="0.25">
      <c r="A6394" s="1148"/>
      <c r="B6394" s="802"/>
      <c r="C6394" s="860" t="s">
        <v>7886</v>
      </c>
      <c r="D6394" s="860" t="s">
        <v>519</v>
      </c>
      <c r="E6394" s="860" t="s">
        <v>172</v>
      </c>
      <c r="F6394" s="860" t="s">
        <v>121</v>
      </c>
      <c r="G6394" s="691">
        <v>650</v>
      </c>
      <c r="H6394" s="691">
        <v>650</v>
      </c>
      <c r="I6394" s="14">
        <v>1</v>
      </c>
    </row>
    <row r="6395" spans="1:9" ht="30" x14ac:dyDescent="0.25">
      <c r="A6395" s="1148"/>
      <c r="B6395" s="802"/>
      <c r="C6395" s="860" t="s">
        <v>7887</v>
      </c>
      <c r="D6395" s="860" t="s">
        <v>519</v>
      </c>
      <c r="E6395" s="860" t="s">
        <v>172</v>
      </c>
      <c r="F6395" s="860" t="s">
        <v>121</v>
      </c>
      <c r="G6395" s="691">
        <v>350</v>
      </c>
      <c r="H6395" s="691">
        <v>350</v>
      </c>
      <c r="I6395" s="14">
        <v>1</v>
      </c>
    </row>
    <row r="6396" spans="1:9" ht="30" x14ac:dyDescent="0.25">
      <c r="A6396" s="1148"/>
      <c r="B6396" s="802"/>
      <c r="C6396" s="860" t="s">
        <v>7888</v>
      </c>
      <c r="D6396" s="860" t="s">
        <v>519</v>
      </c>
      <c r="E6396" s="860" t="s">
        <v>172</v>
      </c>
      <c r="F6396" s="860" t="s">
        <v>121</v>
      </c>
      <c r="G6396" s="691">
        <v>450</v>
      </c>
      <c r="H6396" s="691">
        <v>450</v>
      </c>
      <c r="I6396" s="14">
        <v>1</v>
      </c>
    </row>
    <row r="6397" spans="1:9" ht="45" x14ac:dyDescent="0.25">
      <c r="A6397" s="1148"/>
      <c r="B6397" s="802">
        <v>5134</v>
      </c>
      <c r="C6397" s="802" t="s">
        <v>6751</v>
      </c>
      <c r="D6397" s="802" t="s">
        <v>6752</v>
      </c>
      <c r="E6397" s="802" t="s">
        <v>149</v>
      </c>
      <c r="F6397" s="802" t="s">
        <v>121</v>
      </c>
      <c r="G6397" s="802">
        <v>320000</v>
      </c>
      <c r="H6397" s="802">
        <v>320000</v>
      </c>
      <c r="I6397" s="802">
        <v>1</v>
      </c>
    </row>
    <row r="6398" spans="1:9" ht="45" x14ac:dyDescent="0.25">
      <c r="A6398" s="1148"/>
      <c r="B6398" s="802"/>
      <c r="C6398" s="802" t="s">
        <v>6753</v>
      </c>
      <c r="D6398" s="802" t="s">
        <v>6754</v>
      </c>
      <c r="E6398" s="802" t="s">
        <v>149</v>
      </c>
      <c r="F6398" s="802" t="s">
        <v>121</v>
      </c>
      <c r="G6398" s="802">
        <v>290000</v>
      </c>
      <c r="H6398" s="802">
        <v>290000</v>
      </c>
      <c r="I6398" s="802">
        <v>1</v>
      </c>
    </row>
    <row r="6399" spans="1:9" ht="45" x14ac:dyDescent="0.25">
      <c r="A6399" s="1148"/>
      <c r="B6399" s="802"/>
      <c r="C6399" s="802" t="s">
        <v>6755</v>
      </c>
      <c r="D6399" s="802" t="s">
        <v>6756</v>
      </c>
      <c r="E6399" s="802" t="s">
        <v>149</v>
      </c>
      <c r="F6399" s="802" t="s">
        <v>121</v>
      </c>
      <c r="G6399" s="802">
        <v>406000</v>
      </c>
      <c r="H6399" s="802">
        <v>406000</v>
      </c>
      <c r="I6399" s="802">
        <v>1</v>
      </c>
    </row>
    <row r="6400" spans="1:9" ht="45" x14ac:dyDescent="0.25">
      <c r="A6400" s="1148"/>
      <c r="B6400" s="802"/>
      <c r="C6400" s="802" t="s">
        <v>6761</v>
      </c>
      <c r="D6400" s="802" t="s">
        <v>6762</v>
      </c>
      <c r="E6400" s="802" t="s">
        <v>149</v>
      </c>
      <c r="F6400" s="802" t="s">
        <v>121</v>
      </c>
      <c r="G6400" s="802">
        <v>730000</v>
      </c>
      <c r="H6400" s="802">
        <v>730000</v>
      </c>
      <c r="I6400" s="802">
        <v>1</v>
      </c>
    </row>
    <row r="6401" spans="1:9" ht="30" x14ac:dyDescent="0.25">
      <c r="A6401" s="1148"/>
      <c r="B6401" s="802"/>
      <c r="C6401" s="802" t="s">
        <v>6763</v>
      </c>
      <c r="D6401" s="802" t="s">
        <v>6764</v>
      </c>
      <c r="E6401" s="802" t="s">
        <v>149</v>
      </c>
      <c r="F6401" s="802" t="s">
        <v>121</v>
      </c>
      <c r="G6401" s="802">
        <v>670000</v>
      </c>
      <c r="H6401" s="802">
        <v>670000</v>
      </c>
      <c r="I6401" s="802">
        <v>1</v>
      </c>
    </row>
    <row r="6402" spans="1:9" ht="45" x14ac:dyDescent="0.25">
      <c r="A6402" s="1148"/>
      <c r="B6402" s="802"/>
      <c r="C6402" s="802" t="s">
        <v>6757</v>
      </c>
      <c r="D6402" s="802" t="s">
        <v>6758</v>
      </c>
      <c r="E6402" s="802" t="s">
        <v>149</v>
      </c>
      <c r="F6402" s="802" t="s">
        <v>121</v>
      </c>
      <c r="G6402" s="802">
        <v>290000</v>
      </c>
      <c r="H6402" s="802">
        <v>290000</v>
      </c>
      <c r="I6402" s="802">
        <v>1</v>
      </c>
    </row>
    <row r="6403" spans="1:9" ht="60" x14ac:dyDescent="0.25">
      <c r="A6403" s="1148"/>
      <c r="B6403" s="802"/>
      <c r="C6403" s="802" t="s">
        <v>6759</v>
      </c>
      <c r="D6403" s="802" t="s">
        <v>6760</v>
      </c>
      <c r="E6403" s="802" t="s">
        <v>149</v>
      </c>
      <c r="F6403" s="802" t="s">
        <v>121</v>
      </c>
      <c r="G6403" s="802">
        <v>950000</v>
      </c>
      <c r="H6403" s="802">
        <v>950000</v>
      </c>
      <c r="I6403" s="802">
        <v>1</v>
      </c>
    </row>
    <row r="6404" spans="1:9" ht="60" x14ac:dyDescent="0.25">
      <c r="A6404" s="1148"/>
      <c r="B6404" s="802"/>
      <c r="C6404" s="802" t="s">
        <v>3636</v>
      </c>
      <c r="D6404" s="802" t="s">
        <v>3637</v>
      </c>
      <c r="E6404" s="802" t="s">
        <v>149</v>
      </c>
      <c r="F6404" s="802" t="s">
        <v>121</v>
      </c>
      <c r="G6404" s="802">
        <v>210000</v>
      </c>
      <c r="H6404" s="802">
        <v>210000</v>
      </c>
      <c r="I6404" s="802">
        <v>1</v>
      </c>
    </row>
    <row r="6405" spans="1:9" s="8" customFormat="1" ht="30" x14ac:dyDescent="0.25">
      <c r="A6405" s="1148"/>
      <c r="B6405" s="802"/>
      <c r="C6405" s="802">
        <v>71241200</v>
      </c>
      <c r="D6405" s="802" t="s">
        <v>519</v>
      </c>
      <c r="E6405" s="802" t="s">
        <v>149</v>
      </c>
      <c r="F6405" s="802" t="s">
        <v>121</v>
      </c>
      <c r="G6405" s="802">
        <v>4292100</v>
      </c>
      <c r="H6405" s="802">
        <v>4292100</v>
      </c>
      <c r="I6405" s="802">
        <v>1</v>
      </c>
    </row>
    <row r="6406" spans="1:9" x14ac:dyDescent="0.25">
      <c r="A6406" s="1148"/>
      <c r="B6406" s="911" t="s">
        <v>118</v>
      </c>
      <c r="C6406" s="911"/>
      <c r="D6406" s="911"/>
      <c r="E6406" s="911"/>
      <c r="F6406" s="911"/>
      <c r="G6406" s="911"/>
      <c r="H6406" s="72">
        <v>497900</v>
      </c>
      <c r="I6406" s="72"/>
    </row>
    <row r="6407" spans="1:9" x14ac:dyDescent="0.25">
      <c r="A6407" s="1148"/>
      <c r="B6407" s="908">
        <v>5134</v>
      </c>
      <c r="C6407" s="157" t="s">
        <v>6973</v>
      </c>
      <c r="D6407" s="157" t="s">
        <v>164</v>
      </c>
      <c r="E6407" s="157" t="s">
        <v>126</v>
      </c>
      <c r="F6407" s="157" t="s">
        <v>121</v>
      </c>
      <c r="G6407" s="157">
        <v>32000</v>
      </c>
      <c r="H6407" s="157">
        <v>32000</v>
      </c>
      <c r="I6407" s="157">
        <v>1</v>
      </c>
    </row>
    <row r="6408" spans="1:9" x14ac:dyDescent="0.25">
      <c r="A6408" s="1148"/>
      <c r="B6408" s="909"/>
      <c r="C6408" s="157" t="s">
        <v>6974</v>
      </c>
      <c r="D6408" s="157" t="s">
        <v>164</v>
      </c>
      <c r="E6408" s="157" t="s">
        <v>126</v>
      </c>
      <c r="F6408" s="157" t="s">
        <v>121</v>
      </c>
      <c r="G6408" s="157">
        <v>29000</v>
      </c>
      <c r="H6408" s="157">
        <v>29000</v>
      </c>
      <c r="I6408" s="157">
        <v>1</v>
      </c>
    </row>
    <row r="6409" spans="1:9" x14ac:dyDescent="0.25">
      <c r="A6409" s="1148"/>
      <c r="B6409" s="909"/>
      <c r="C6409" s="157" t="s">
        <v>7191</v>
      </c>
      <c r="D6409" s="157" t="s">
        <v>164</v>
      </c>
      <c r="E6409" s="157" t="s">
        <v>126</v>
      </c>
      <c r="F6409" s="157" t="s">
        <v>121</v>
      </c>
      <c r="G6409" s="157">
        <v>41000</v>
      </c>
      <c r="H6409" s="157">
        <v>41000</v>
      </c>
      <c r="I6409" s="157">
        <v>1</v>
      </c>
    </row>
    <row r="6410" spans="1:9" x14ac:dyDescent="0.25">
      <c r="A6410" s="1148"/>
      <c r="B6410" s="909"/>
      <c r="C6410" s="157" t="s">
        <v>6975</v>
      </c>
      <c r="D6410" s="157" t="s">
        <v>164</v>
      </c>
      <c r="E6410" s="157" t="s">
        <v>126</v>
      </c>
      <c r="F6410" s="157" t="s">
        <v>121</v>
      </c>
      <c r="G6410" s="157">
        <v>29000</v>
      </c>
      <c r="H6410" s="157">
        <v>29000</v>
      </c>
      <c r="I6410" s="157">
        <v>1</v>
      </c>
    </row>
    <row r="6411" spans="1:9" x14ac:dyDescent="0.25">
      <c r="A6411" s="1148"/>
      <c r="B6411" s="909"/>
      <c r="C6411" s="157" t="s">
        <v>6976</v>
      </c>
      <c r="D6411" s="157" t="s">
        <v>164</v>
      </c>
      <c r="E6411" s="157" t="s">
        <v>126</v>
      </c>
      <c r="F6411" s="157" t="s">
        <v>121</v>
      </c>
      <c r="G6411" s="157">
        <v>73000</v>
      </c>
      <c r="H6411" s="157">
        <v>73000</v>
      </c>
      <c r="I6411" s="157">
        <v>1</v>
      </c>
    </row>
    <row r="6412" spans="1:9" x14ac:dyDescent="0.25">
      <c r="A6412" s="1148"/>
      <c r="B6412" s="909"/>
      <c r="C6412" s="157" t="s">
        <v>6977</v>
      </c>
      <c r="D6412" s="157" t="s">
        <v>164</v>
      </c>
      <c r="E6412" s="157" t="s">
        <v>126</v>
      </c>
      <c r="F6412" s="157" t="s">
        <v>121</v>
      </c>
      <c r="G6412" s="157">
        <v>67000</v>
      </c>
      <c r="H6412" s="157">
        <v>67000</v>
      </c>
      <c r="I6412" s="157">
        <v>1</v>
      </c>
    </row>
    <row r="6413" spans="1:9" x14ac:dyDescent="0.25">
      <c r="A6413" s="1148"/>
      <c r="B6413" s="909"/>
      <c r="C6413" s="157" t="s">
        <v>6978</v>
      </c>
      <c r="D6413" s="157" t="s">
        <v>164</v>
      </c>
      <c r="E6413" s="157" t="s">
        <v>126</v>
      </c>
      <c r="F6413" s="157" t="s">
        <v>121</v>
      </c>
      <c r="G6413" s="157">
        <v>95000</v>
      </c>
      <c r="H6413" s="157">
        <v>95000</v>
      </c>
      <c r="I6413" s="157">
        <v>1</v>
      </c>
    </row>
    <row r="6414" spans="1:9" ht="45" x14ac:dyDescent="0.25">
      <c r="A6414" s="1148"/>
      <c r="B6414" s="909"/>
      <c r="C6414" s="157" t="s">
        <v>3638</v>
      </c>
      <c r="D6414" s="142" t="s">
        <v>3639</v>
      </c>
      <c r="E6414" s="12" t="s">
        <v>126</v>
      </c>
      <c r="F6414" s="12" t="s">
        <v>121</v>
      </c>
      <c r="G6414" s="14">
        <v>21000</v>
      </c>
      <c r="H6414" s="14">
        <v>21000</v>
      </c>
      <c r="I6414" s="14">
        <v>1</v>
      </c>
    </row>
    <row r="6415" spans="1:9" s="8" customFormat="1" x14ac:dyDescent="0.25">
      <c r="A6415" s="1148"/>
      <c r="B6415" s="910"/>
      <c r="C6415" s="139">
        <v>50531140</v>
      </c>
      <c r="D6415" s="140" t="s">
        <v>164</v>
      </c>
      <c r="E6415" s="15" t="s">
        <v>126</v>
      </c>
      <c r="F6415" s="15" t="s">
        <v>121</v>
      </c>
      <c r="G6415" s="16">
        <v>476900</v>
      </c>
      <c r="H6415" s="16">
        <v>476900</v>
      </c>
      <c r="I6415" s="16">
        <v>1</v>
      </c>
    </row>
    <row r="6416" spans="1:9" x14ac:dyDescent="0.25">
      <c r="A6416" s="1148"/>
      <c r="B6416" s="915" t="s">
        <v>524</v>
      </c>
      <c r="C6416" s="915"/>
      <c r="D6416" s="915"/>
      <c r="E6416" s="915"/>
      <c r="F6416" s="915"/>
      <c r="G6416" s="915"/>
      <c r="H6416" s="2">
        <v>1000000</v>
      </c>
      <c r="I6416" s="2"/>
    </row>
    <row r="6417" spans="1:9" x14ac:dyDescent="0.25">
      <c r="A6417" s="1148"/>
      <c r="B6417" s="911" t="s">
        <v>118</v>
      </c>
      <c r="C6417" s="911"/>
      <c r="D6417" s="911"/>
      <c r="E6417" s="911"/>
      <c r="F6417" s="911"/>
      <c r="G6417" s="911"/>
      <c r="H6417" s="72">
        <v>1000000</v>
      </c>
      <c r="I6417" s="72"/>
    </row>
    <row r="6418" spans="1:9" s="8" customFormat="1" ht="45" x14ac:dyDescent="0.25">
      <c r="A6418" s="1148"/>
      <c r="B6418" s="932">
        <v>4239</v>
      </c>
      <c r="C6418" s="139">
        <v>60171100</v>
      </c>
      <c r="D6418" s="140" t="s">
        <v>3640</v>
      </c>
      <c r="E6418" s="15" t="s">
        <v>126</v>
      </c>
      <c r="F6418" s="15" t="s">
        <v>121</v>
      </c>
      <c r="G6418" s="16">
        <v>400000</v>
      </c>
      <c r="H6418" s="16">
        <v>400000</v>
      </c>
      <c r="I6418" s="16">
        <v>1</v>
      </c>
    </row>
    <row r="6419" spans="1:9" s="8" customFormat="1" ht="45" x14ac:dyDescent="0.25">
      <c r="A6419" s="1148"/>
      <c r="B6419" s="932"/>
      <c r="C6419" s="139">
        <v>60171100</v>
      </c>
      <c r="D6419" s="140" t="s">
        <v>3641</v>
      </c>
      <c r="E6419" s="15" t="s">
        <v>126</v>
      </c>
      <c r="F6419" s="15" t="s">
        <v>121</v>
      </c>
      <c r="G6419" s="16">
        <v>600000</v>
      </c>
      <c r="H6419" s="16">
        <v>600000</v>
      </c>
      <c r="I6419" s="16">
        <v>1</v>
      </c>
    </row>
    <row r="6420" spans="1:9" x14ac:dyDescent="0.25">
      <c r="A6420" s="1148"/>
      <c r="B6420" s="915" t="s">
        <v>3642</v>
      </c>
      <c r="C6420" s="915"/>
      <c r="D6420" s="915"/>
      <c r="E6420" s="915"/>
      <c r="F6420" s="915"/>
      <c r="G6420" s="915"/>
      <c r="H6420" s="2">
        <v>159152000</v>
      </c>
      <c r="I6420" s="2"/>
    </row>
    <row r="6421" spans="1:9" x14ac:dyDescent="0.25">
      <c r="A6421" s="1148"/>
      <c r="B6421" s="911" t="s">
        <v>154</v>
      </c>
      <c r="C6421" s="911"/>
      <c r="D6421" s="911"/>
      <c r="E6421" s="911"/>
      <c r="F6421" s="911"/>
      <c r="G6421" s="911"/>
      <c r="H6421" s="72">
        <v>156000000</v>
      </c>
      <c r="I6421" s="72"/>
    </row>
    <row r="6422" spans="1:9" ht="30" x14ac:dyDescent="0.25">
      <c r="A6422" s="1148"/>
      <c r="B6422" s="926">
        <v>4251</v>
      </c>
      <c r="C6422" s="157" t="s">
        <v>3643</v>
      </c>
      <c r="D6422" s="142" t="s">
        <v>167</v>
      </c>
      <c r="E6422" s="12" t="s">
        <v>149</v>
      </c>
      <c r="F6422" s="12" t="s">
        <v>121</v>
      </c>
      <c r="G6422" s="14">
        <v>156000000</v>
      </c>
      <c r="H6422" s="14">
        <v>156000000</v>
      </c>
      <c r="I6422" s="14">
        <v>1</v>
      </c>
    </row>
    <row r="6423" spans="1:9" x14ac:dyDescent="0.25">
      <c r="A6423" s="1148"/>
      <c r="B6423" s="911" t="s">
        <v>118</v>
      </c>
      <c r="C6423" s="911"/>
      <c r="D6423" s="911"/>
      <c r="E6423" s="911"/>
      <c r="F6423" s="911"/>
      <c r="G6423" s="911"/>
      <c r="H6423" s="72">
        <v>3152000</v>
      </c>
      <c r="I6423" s="72"/>
    </row>
    <row r="6424" spans="1:9" ht="30" x14ac:dyDescent="0.25">
      <c r="A6424" s="1148"/>
      <c r="B6424" s="926">
        <v>4251</v>
      </c>
      <c r="C6424" s="157" t="s">
        <v>3644</v>
      </c>
      <c r="D6424" s="158" t="s">
        <v>168</v>
      </c>
      <c r="E6424" s="12" t="s">
        <v>149</v>
      </c>
      <c r="F6424" s="12" t="s">
        <v>121</v>
      </c>
      <c r="G6424" s="14">
        <v>3152000</v>
      </c>
      <c r="H6424" s="14">
        <v>3152000</v>
      </c>
      <c r="I6424" s="14">
        <v>1</v>
      </c>
    </row>
    <row r="6425" spans="1:9" x14ac:dyDescent="0.25">
      <c r="A6425" s="1148"/>
      <c r="B6425" s="915" t="s">
        <v>169</v>
      </c>
      <c r="C6425" s="915"/>
      <c r="D6425" s="915"/>
      <c r="E6425" s="915"/>
      <c r="F6425" s="915"/>
      <c r="G6425" s="915"/>
      <c r="H6425" s="2">
        <v>6441276</v>
      </c>
      <c r="I6425" s="2"/>
    </row>
    <row r="6426" spans="1:9" x14ac:dyDescent="0.25">
      <c r="A6426" s="1148"/>
      <c r="B6426" s="911" t="s">
        <v>154</v>
      </c>
      <c r="C6426" s="911"/>
      <c r="D6426" s="911"/>
      <c r="E6426" s="911"/>
      <c r="F6426" s="911"/>
      <c r="G6426" s="911"/>
      <c r="H6426" s="72">
        <v>6314976</v>
      </c>
      <c r="I6426" s="72"/>
    </row>
    <row r="6427" spans="1:9" ht="30" x14ac:dyDescent="0.25">
      <c r="A6427" s="1148"/>
      <c r="B6427" s="926">
        <v>4251</v>
      </c>
      <c r="C6427" s="157" t="s">
        <v>3645</v>
      </c>
      <c r="D6427" s="142" t="s">
        <v>529</v>
      </c>
      <c r="E6427" s="12" t="s">
        <v>149</v>
      </c>
      <c r="F6427" s="17" t="s">
        <v>121</v>
      </c>
      <c r="G6427" s="14">
        <v>6314976</v>
      </c>
      <c r="H6427" s="14">
        <v>6314976</v>
      </c>
      <c r="I6427" s="14">
        <v>1</v>
      </c>
    </row>
    <row r="6428" spans="1:9" x14ac:dyDescent="0.25">
      <c r="A6428" s="1148"/>
      <c r="B6428" s="911" t="s">
        <v>118</v>
      </c>
      <c r="C6428" s="911"/>
      <c r="D6428" s="911"/>
      <c r="E6428" s="911"/>
      <c r="F6428" s="911"/>
      <c r="G6428" s="911"/>
      <c r="H6428" s="72">
        <v>126300</v>
      </c>
      <c r="I6428" s="72"/>
    </row>
    <row r="6429" spans="1:9" ht="30" x14ac:dyDescent="0.25">
      <c r="A6429" s="1148"/>
      <c r="B6429" s="926">
        <v>4251</v>
      </c>
      <c r="C6429" s="157" t="s">
        <v>3646</v>
      </c>
      <c r="D6429" s="24" t="s">
        <v>168</v>
      </c>
      <c r="E6429" s="12" t="s">
        <v>149</v>
      </c>
      <c r="F6429" s="12" t="s">
        <v>121</v>
      </c>
      <c r="G6429" s="14">
        <v>126300</v>
      </c>
      <c r="H6429" s="14">
        <v>126300</v>
      </c>
      <c r="I6429" s="14">
        <v>1</v>
      </c>
    </row>
    <row r="6430" spans="1:9" x14ac:dyDescent="0.25">
      <c r="A6430" s="1148"/>
      <c r="B6430" s="915" t="s">
        <v>173</v>
      </c>
      <c r="C6430" s="915"/>
      <c r="D6430" s="915"/>
      <c r="E6430" s="915"/>
      <c r="F6430" s="915"/>
      <c r="G6430" s="915"/>
      <c r="H6430" s="2">
        <v>9995325</v>
      </c>
      <c r="I6430" s="2"/>
    </row>
    <row r="6431" spans="1:9" x14ac:dyDescent="0.25">
      <c r="A6431" s="1148"/>
      <c r="B6431" s="911" t="s">
        <v>154</v>
      </c>
      <c r="C6431" s="911"/>
      <c r="D6431" s="911"/>
      <c r="E6431" s="911"/>
      <c r="F6431" s="911"/>
      <c r="G6431" s="911"/>
      <c r="H6431" s="72">
        <v>9799325</v>
      </c>
      <c r="I6431" s="72"/>
    </row>
    <row r="6432" spans="1:9" ht="30" x14ac:dyDescent="0.25">
      <c r="A6432" s="1148"/>
      <c r="B6432" s="926">
        <v>4251</v>
      </c>
      <c r="C6432" s="157" t="s">
        <v>3647</v>
      </c>
      <c r="D6432" s="142" t="s">
        <v>539</v>
      </c>
      <c r="E6432" s="12" t="s">
        <v>149</v>
      </c>
      <c r="F6432" s="12" t="s">
        <v>121</v>
      </c>
      <c r="G6432" s="14">
        <v>9799325</v>
      </c>
      <c r="H6432" s="14">
        <v>9799325</v>
      </c>
      <c r="I6432" s="14">
        <v>1</v>
      </c>
    </row>
    <row r="6433" spans="1:9" x14ac:dyDescent="0.25">
      <c r="A6433" s="1148"/>
      <c r="B6433" s="911" t="s">
        <v>118</v>
      </c>
      <c r="C6433" s="911"/>
      <c r="D6433" s="911"/>
      <c r="E6433" s="911"/>
      <c r="F6433" s="911"/>
      <c r="G6433" s="911"/>
      <c r="H6433" s="72">
        <v>196000</v>
      </c>
      <c r="I6433" s="72"/>
    </row>
    <row r="6434" spans="1:9" ht="30" x14ac:dyDescent="0.25">
      <c r="A6434" s="1148"/>
      <c r="B6434" s="926">
        <v>4251</v>
      </c>
      <c r="C6434" s="157" t="s">
        <v>3648</v>
      </c>
      <c r="D6434" s="24" t="s">
        <v>168</v>
      </c>
      <c r="E6434" s="12" t="s">
        <v>149</v>
      </c>
      <c r="F6434" s="12" t="s">
        <v>121</v>
      </c>
      <c r="G6434" s="14">
        <v>196000</v>
      </c>
      <c r="H6434" s="14">
        <v>196000</v>
      </c>
      <c r="I6434" s="14">
        <v>1</v>
      </c>
    </row>
    <row r="6435" spans="1:9" x14ac:dyDescent="0.25">
      <c r="A6435" s="1148"/>
      <c r="B6435" s="915" t="s">
        <v>175</v>
      </c>
      <c r="C6435" s="915"/>
      <c r="D6435" s="915"/>
      <c r="E6435" s="915"/>
      <c r="F6435" s="915"/>
      <c r="G6435" s="915"/>
      <c r="H6435" s="2">
        <v>24987672</v>
      </c>
      <c r="I6435" s="2"/>
    </row>
    <row r="6436" spans="1:9" x14ac:dyDescent="0.25">
      <c r="A6436" s="1148"/>
      <c r="B6436" s="911" t="s">
        <v>154</v>
      </c>
      <c r="C6436" s="911"/>
      <c r="D6436" s="911"/>
      <c r="E6436" s="911"/>
      <c r="F6436" s="911"/>
      <c r="G6436" s="911"/>
      <c r="H6436" s="72">
        <v>24416332</v>
      </c>
      <c r="I6436" s="72"/>
    </row>
    <row r="6437" spans="1:9" ht="30" x14ac:dyDescent="0.25">
      <c r="A6437" s="1148"/>
      <c r="B6437" s="157" t="s">
        <v>5274</v>
      </c>
      <c r="C6437" s="157" t="s">
        <v>6699</v>
      </c>
      <c r="D6437" s="398" t="s">
        <v>536</v>
      </c>
      <c r="E6437" s="157" t="s">
        <v>126</v>
      </c>
      <c r="F6437" s="157" t="s">
        <v>121</v>
      </c>
      <c r="G6437" s="157">
        <v>7677060</v>
      </c>
      <c r="H6437" s="157">
        <v>7677060</v>
      </c>
      <c r="I6437" s="157">
        <v>1</v>
      </c>
    </row>
    <row r="6438" spans="1:9" ht="30" x14ac:dyDescent="0.25">
      <c r="A6438" s="1148"/>
      <c r="B6438" s="926">
        <v>4251</v>
      </c>
      <c r="C6438" s="157" t="s">
        <v>3649</v>
      </c>
      <c r="D6438" s="142" t="s">
        <v>171</v>
      </c>
      <c r="E6438" s="12" t="s">
        <v>149</v>
      </c>
      <c r="F6438" s="12" t="s">
        <v>121</v>
      </c>
      <c r="G6438" s="14">
        <v>16316335</v>
      </c>
      <c r="H6438" s="14">
        <v>16316335</v>
      </c>
      <c r="I6438" s="14">
        <v>1</v>
      </c>
    </row>
    <row r="6439" spans="1:9" s="8" customFormat="1" ht="30" x14ac:dyDescent="0.25">
      <c r="A6439" s="1148"/>
      <c r="B6439" s="932">
        <v>5113</v>
      </c>
      <c r="C6439" s="139">
        <v>45611300</v>
      </c>
      <c r="D6439" s="140" t="s">
        <v>536</v>
      </c>
      <c r="E6439" s="15" t="s">
        <v>126</v>
      </c>
      <c r="F6439" s="15" t="s">
        <v>121</v>
      </c>
      <c r="G6439" s="16">
        <v>8099997</v>
      </c>
      <c r="H6439" s="16">
        <v>8099997</v>
      </c>
      <c r="I6439" s="16">
        <v>1</v>
      </c>
    </row>
    <row r="6440" spans="1:9" x14ac:dyDescent="0.25">
      <c r="A6440" s="1148"/>
      <c r="B6440" s="911" t="s">
        <v>118</v>
      </c>
      <c r="C6440" s="911"/>
      <c r="D6440" s="911"/>
      <c r="E6440" s="911"/>
      <c r="F6440" s="911"/>
      <c r="G6440" s="911"/>
      <c r="H6440" s="72">
        <v>571340</v>
      </c>
      <c r="I6440" s="72"/>
    </row>
    <row r="6441" spans="1:9" ht="30" x14ac:dyDescent="0.25">
      <c r="A6441" s="1148"/>
      <c r="B6441" s="566"/>
      <c r="C6441" s="564" t="s">
        <v>6828</v>
      </c>
      <c r="D6441" s="564" t="s">
        <v>5270</v>
      </c>
      <c r="E6441" s="564" t="s">
        <v>172</v>
      </c>
      <c r="F6441" s="564" t="s">
        <v>121</v>
      </c>
      <c r="G6441" s="564">
        <v>154000</v>
      </c>
      <c r="H6441" s="564">
        <v>154000</v>
      </c>
      <c r="I6441" s="564">
        <v>1</v>
      </c>
    </row>
    <row r="6442" spans="1:9" ht="45" x14ac:dyDescent="0.25">
      <c r="A6442" s="1148"/>
      <c r="B6442" s="1102" t="s">
        <v>5274</v>
      </c>
      <c r="C6442" s="558" t="s">
        <v>6788</v>
      </c>
      <c r="D6442" s="558" t="s">
        <v>6789</v>
      </c>
      <c r="E6442" s="558" t="s">
        <v>120</v>
      </c>
      <c r="F6442" s="558" t="s">
        <v>121</v>
      </c>
      <c r="G6442" s="558">
        <v>46000</v>
      </c>
      <c r="H6442" s="558">
        <v>46000</v>
      </c>
      <c r="I6442" s="560">
        <v>1</v>
      </c>
    </row>
    <row r="6443" spans="1:9" ht="30" x14ac:dyDescent="0.25">
      <c r="A6443" s="1148"/>
      <c r="B6443" s="1103"/>
      <c r="C6443" s="515" t="s">
        <v>6700</v>
      </c>
      <c r="D6443" s="515" t="s">
        <v>532</v>
      </c>
      <c r="E6443" s="515" t="s">
        <v>120</v>
      </c>
      <c r="F6443" s="515" t="s">
        <v>121</v>
      </c>
      <c r="G6443" s="515">
        <v>38400</v>
      </c>
      <c r="H6443" s="515">
        <v>38400</v>
      </c>
      <c r="I6443" s="515">
        <v>1</v>
      </c>
    </row>
    <row r="6444" spans="1:9" ht="30" x14ac:dyDescent="0.25">
      <c r="A6444" s="1148"/>
      <c r="B6444" s="926">
        <v>4251</v>
      </c>
      <c r="C6444" s="157" t="s">
        <v>3650</v>
      </c>
      <c r="D6444" s="24" t="s">
        <v>168</v>
      </c>
      <c r="E6444" s="12" t="s">
        <v>149</v>
      </c>
      <c r="F6444" s="12" t="s">
        <v>121</v>
      </c>
      <c r="G6444" s="14">
        <v>326340</v>
      </c>
      <c r="H6444" s="14">
        <v>326340</v>
      </c>
      <c r="I6444" s="14">
        <v>1</v>
      </c>
    </row>
    <row r="6445" spans="1:9" s="8" customFormat="1" ht="30" x14ac:dyDescent="0.25">
      <c r="A6445" s="1148"/>
      <c r="B6445" s="932">
        <v>5113</v>
      </c>
      <c r="C6445" s="139">
        <v>71351540</v>
      </c>
      <c r="D6445" s="140" t="s">
        <v>168</v>
      </c>
      <c r="E6445" s="15" t="s">
        <v>149</v>
      </c>
      <c r="F6445" s="15" t="s">
        <v>121</v>
      </c>
      <c r="G6445" s="16">
        <v>162000</v>
      </c>
      <c r="H6445" s="16">
        <v>162000</v>
      </c>
      <c r="I6445" s="16">
        <v>1</v>
      </c>
    </row>
    <row r="6446" spans="1:9" s="8" customFormat="1" ht="30" x14ac:dyDescent="0.25">
      <c r="A6446" s="1148"/>
      <c r="B6446" s="932"/>
      <c r="C6446" s="139">
        <v>98111140</v>
      </c>
      <c r="D6446" s="140" t="s">
        <v>532</v>
      </c>
      <c r="E6446" s="15" t="s">
        <v>120</v>
      </c>
      <c r="F6446" s="15" t="s">
        <v>121</v>
      </c>
      <c r="G6446" s="16">
        <v>83000</v>
      </c>
      <c r="H6446" s="16">
        <v>83000</v>
      </c>
      <c r="I6446" s="16">
        <v>1</v>
      </c>
    </row>
    <row r="6447" spans="1:9" x14ac:dyDescent="0.25">
      <c r="A6447" s="1148"/>
      <c r="B6447" s="915" t="s">
        <v>540</v>
      </c>
      <c r="C6447" s="915"/>
      <c r="D6447" s="915"/>
      <c r="E6447" s="915"/>
      <c r="F6447" s="915"/>
      <c r="G6447" s="915"/>
      <c r="H6447" s="2">
        <v>1341280</v>
      </c>
      <c r="I6447" s="2"/>
    </row>
    <row r="6448" spans="1:9" x14ac:dyDescent="0.25">
      <c r="A6448" s="1148"/>
      <c r="B6448" s="911" t="s">
        <v>154</v>
      </c>
      <c r="C6448" s="911"/>
      <c r="D6448" s="911"/>
      <c r="E6448" s="911"/>
      <c r="F6448" s="911"/>
      <c r="G6448" s="911"/>
      <c r="H6448" s="72">
        <v>1307320</v>
      </c>
      <c r="I6448" s="72"/>
    </row>
    <row r="6449" spans="1:9" ht="30" x14ac:dyDescent="0.25">
      <c r="A6449" s="1148"/>
      <c r="B6449" s="926">
        <v>5112</v>
      </c>
      <c r="C6449" s="157" t="s">
        <v>3651</v>
      </c>
      <c r="D6449" s="142" t="s">
        <v>171</v>
      </c>
      <c r="E6449" s="12" t="s">
        <v>149</v>
      </c>
      <c r="F6449" s="12" t="s">
        <v>121</v>
      </c>
      <c r="G6449" s="14">
        <v>1307320</v>
      </c>
      <c r="H6449" s="14">
        <v>1307320</v>
      </c>
      <c r="I6449" s="14">
        <v>1</v>
      </c>
    </row>
    <row r="6450" spans="1:9" x14ac:dyDescent="0.25">
      <c r="A6450" s="1148"/>
      <c r="B6450" s="911" t="s">
        <v>118</v>
      </c>
      <c r="C6450" s="911"/>
      <c r="D6450" s="911"/>
      <c r="E6450" s="911"/>
      <c r="F6450" s="911"/>
      <c r="G6450" s="911"/>
      <c r="H6450" s="72">
        <v>33960</v>
      </c>
      <c r="I6450" s="72"/>
    </row>
    <row r="6451" spans="1:9" ht="30" x14ac:dyDescent="0.25">
      <c r="A6451" s="1148"/>
      <c r="B6451" s="926">
        <v>5112</v>
      </c>
      <c r="C6451" s="157" t="s">
        <v>3652</v>
      </c>
      <c r="D6451" s="24" t="s">
        <v>168</v>
      </c>
      <c r="E6451" s="12" t="s">
        <v>149</v>
      </c>
      <c r="F6451" s="12" t="s">
        <v>121</v>
      </c>
      <c r="G6451" s="14">
        <v>26160</v>
      </c>
      <c r="H6451" s="14">
        <v>26160</v>
      </c>
      <c r="I6451" s="14">
        <v>1</v>
      </c>
    </row>
    <row r="6452" spans="1:9" ht="30" x14ac:dyDescent="0.25">
      <c r="A6452" s="1148"/>
      <c r="B6452" s="926"/>
      <c r="C6452" s="157" t="s">
        <v>3653</v>
      </c>
      <c r="D6452" s="142" t="s">
        <v>532</v>
      </c>
      <c r="E6452" s="12" t="s">
        <v>120</v>
      </c>
      <c r="F6452" s="12" t="s">
        <v>121</v>
      </c>
      <c r="G6452" s="14">
        <v>7800</v>
      </c>
      <c r="H6452" s="14">
        <v>7800</v>
      </c>
      <c r="I6452" s="14">
        <v>1</v>
      </c>
    </row>
    <row r="6453" spans="1:9" x14ac:dyDescent="0.25">
      <c r="A6453" s="1148"/>
      <c r="B6453" s="915" t="s">
        <v>2465</v>
      </c>
      <c r="C6453" s="915"/>
      <c r="D6453" s="915"/>
      <c r="E6453" s="915"/>
      <c r="F6453" s="915"/>
      <c r="G6453" s="915"/>
      <c r="H6453" s="2">
        <v>1500000</v>
      </c>
      <c r="I6453" s="2"/>
    </row>
    <row r="6454" spans="1:9" x14ac:dyDescent="0.25">
      <c r="A6454" s="1148"/>
      <c r="B6454" s="911" t="s">
        <v>11</v>
      </c>
      <c r="C6454" s="911"/>
      <c r="D6454" s="911"/>
      <c r="E6454" s="911"/>
      <c r="F6454" s="911"/>
      <c r="G6454" s="911"/>
      <c r="H6454" s="72">
        <v>1500000</v>
      </c>
      <c r="I6454" s="72"/>
    </row>
    <row r="6455" spans="1:9" ht="45" x14ac:dyDescent="0.25">
      <c r="A6455" s="1148"/>
      <c r="B6455" s="926">
        <v>5129</v>
      </c>
      <c r="C6455" s="157" t="s">
        <v>3654</v>
      </c>
      <c r="D6455" s="142" t="s">
        <v>3655</v>
      </c>
      <c r="E6455" s="12" t="s">
        <v>14</v>
      </c>
      <c r="F6455" s="12" t="s">
        <v>15</v>
      </c>
      <c r="G6455" s="14">
        <v>750000</v>
      </c>
      <c r="H6455" s="14">
        <v>1500000</v>
      </c>
      <c r="I6455" s="14">
        <v>2</v>
      </c>
    </row>
    <row r="6456" spans="1:9" x14ac:dyDescent="0.25">
      <c r="A6456" s="1148"/>
      <c r="B6456" s="915" t="s">
        <v>178</v>
      </c>
      <c r="C6456" s="915"/>
      <c r="D6456" s="915"/>
      <c r="E6456" s="915"/>
      <c r="F6456" s="915"/>
      <c r="G6456" s="915"/>
      <c r="H6456" s="2">
        <v>6187148.46</v>
      </c>
      <c r="I6456" s="2"/>
    </row>
    <row r="6457" spans="1:9" x14ac:dyDescent="0.25">
      <c r="A6457" s="1148"/>
      <c r="B6457" s="911" t="s">
        <v>118</v>
      </c>
      <c r="C6457" s="911"/>
      <c r="D6457" s="911"/>
      <c r="E6457" s="911"/>
      <c r="F6457" s="911"/>
      <c r="G6457" s="911"/>
      <c r="H6457" s="72">
        <v>6187148.46</v>
      </c>
      <c r="I6457" s="72"/>
    </row>
    <row r="6458" spans="1:9" ht="30" x14ac:dyDescent="0.25">
      <c r="A6458" s="1148"/>
      <c r="B6458" s="926">
        <v>5129</v>
      </c>
      <c r="C6458" s="157" t="s">
        <v>3656</v>
      </c>
      <c r="D6458" s="142" t="s">
        <v>543</v>
      </c>
      <c r="E6458" s="12" t="s">
        <v>126</v>
      </c>
      <c r="F6458" s="12" t="s">
        <v>121</v>
      </c>
      <c r="G6458" s="14">
        <v>6062800.46</v>
      </c>
      <c r="H6458" s="14">
        <v>6062800.46</v>
      </c>
      <c r="I6458" s="14">
        <v>1</v>
      </c>
    </row>
    <row r="6459" spans="1:9" ht="30" x14ac:dyDescent="0.25">
      <c r="A6459" s="1148"/>
      <c r="B6459" s="926"/>
      <c r="C6459" s="23" t="s">
        <v>3657</v>
      </c>
      <c r="D6459" s="24" t="s">
        <v>168</v>
      </c>
      <c r="E6459" s="18" t="s">
        <v>172</v>
      </c>
      <c r="F6459" s="18" t="s">
        <v>121</v>
      </c>
      <c r="G6459" s="53">
        <v>124348</v>
      </c>
      <c r="H6459" s="53">
        <v>124348</v>
      </c>
      <c r="I6459" s="53">
        <v>1</v>
      </c>
    </row>
    <row r="6460" spans="1:9" x14ac:dyDescent="0.25">
      <c r="A6460" s="1148"/>
      <c r="B6460" s="915" t="s">
        <v>210</v>
      </c>
      <c r="C6460" s="915"/>
      <c r="D6460" s="915"/>
      <c r="E6460" s="915"/>
      <c r="F6460" s="915"/>
      <c r="G6460" s="915"/>
      <c r="H6460" s="2">
        <v>29992000</v>
      </c>
      <c r="I6460" s="2"/>
    </row>
    <row r="6461" spans="1:9" x14ac:dyDescent="0.25">
      <c r="A6461" s="1148"/>
      <c r="B6461" s="911" t="s">
        <v>154</v>
      </c>
      <c r="C6461" s="911"/>
      <c r="D6461" s="911"/>
      <c r="E6461" s="911"/>
      <c r="F6461" s="911"/>
      <c r="G6461" s="911"/>
      <c r="H6461" s="72">
        <v>19600000</v>
      </c>
      <c r="I6461" s="72"/>
    </row>
    <row r="6462" spans="1:9" ht="30" x14ac:dyDescent="0.25">
      <c r="A6462" s="1148"/>
      <c r="B6462" s="926">
        <v>4861</v>
      </c>
      <c r="C6462" s="157" t="s">
        <v>3658</v>
      </c>
      <c r="D6462" s="142" t="s">
        <v>171</v>
      </c>
      <c r="E6462" s="12" t="s">
        <v>149</v>
      </c>
      <c r="F6462" s="12" t="s">
        <v>121</v>
      </c>
      <c r="G6462" s="14">
        <v>19600000</v>
      </c>
      <c r="H6462" s="14">
        <v>19600000</v>
      </c>
      <c r="I6462" s="14">
        <v>1</v>
      </c>
    </row>
    <row r="6463" spans="1:9" x14ac:dyDescent="0.25">
      <c r="A6463" s="1148"/>
      <c r="B6463" s="911" t="s">
        <v>118</v>
      </c>
      <c r="C6463" s="911"/>
      <c r="D6463" s="911"/>
      <c r="E6463" s="911"/>
      <c r="F6463" s="911"/>
      <c r="G6463" s="911"/>
      <c r="H6463" s="72">
        <v>10392000</v>
      </c>
      <c r="I6463" s="72"/>
    </row>
    <row r="6464" spans="1:9" ht="30" x14ac:dyDescent="0.25">
      <c r="A6464" s="1148"/>
      <c r="B6464" s="926">
        <v>4861</v>
      </c>
      <c r="C6464" s="157" t="s">
        <v>3659</v>
      </c>
      <c r="D6464" s="142" t="s">
        <v>213</v>
      </c>
      <c r="E6464" s="12" t="s">
        <v>149</v>
      </c>
      <c r="F6464" s="12" t="s">
        <v>121</v>
      </c>
      <c r="G6464" s="14">
        <v>10000000</v>
      </c>
      <c r="H6464" s="14">
        <v>10000000</v>
      </c>
      <c r="I6464" s="14">
        <v>1</v>
      </c>
    </row>
    <row r="6465" spans="1:9" ht="30" x14ac:dyDescent="0.25">
      <c r="A6465" s="1148"/>
      <c r="B6465" s="926"/>
      <c r="C6465" s="157" t="s">
        <v>3660</v>
      </c>
      <c r="D6465" s="142" t="s">
        <v>168</v>
      </c>
      <c r="E6465" s="12" t="s">
        <v>149</v>
      </c>
      <c r="F6465" s="12" t="s">
        <v>121</v>
      </c>
      <c r="G6465" s="14">
        <v>392000</v>
      </c>
      <c r="H6465" s="14">
        <v>392000</v>
      </c>
      <c r="I6465" s="14">
        <v>1</v>
      </c>
    </row>
    <row r="6466" spans="1:9" x14ac:dyDescent="0.25">
      <c r="A6466" s="1148"/>
      <c r="B6466" s="915" t="s">
        <v>547</v>
      </c>
      <c r="C6466" s="915"/>
      <c r="D6466" s="915"/>
      <c r="E6466" s="915"/>
      <c r="F6466" s="915"/>
      <c r="G6466" s="915"/>
      <c r="H6466" s="14"/>
      <c r="I6466" s="14"/>
    </row>
    <row r="6467" spans="1:9" x14ac:dyDescent="0.25">
      <c r="A6467" s="1148"/>
      <c r="B6467" s="911" t="s">
        <v>154</v>
      </c>
      <c r="C6467" s="911"/>
      <c r="D6467" s="911"/>
      <c r="E6467" s="911"/>
      <c r="F6467" s="911"/>
      <c r="G6467" s="911"/>
      <c r="H6467" s="14"/>
      <c r="I6467" s="14"/>
    </row>
    <row r="6468" spans="1:9" ht="30" x14ac:dyDescent="0.25">
      <c r="A6468" s="1148"/>
      <c r="B6468" s="835" t="s">
        <v>5304</v>
      </c>
      <c r="C6468" s="142" t="s">
        <v>7980</v>
      </c>
      <c r="D6468" s="142" t="s">
        <v>5435</v>
      </c>
      <c r="E6468" s="142" t="s">
        <v>172</v>
      </c>
      <c r="F6468" s="142" t="s">
        <v>121</v>
      </c>
      <c r="G6468" s="142">
        <v>31188600</v>
      </c>
      <c r="H6468" s="142">
        <v>31188600</v>
      </c>
      <c r="I6468" s="142">
        <v>1</v>
      </c>
    </row>
    <row r="6469" spans="1:9" x14ac:dyDescent="0.25">
      <c r="A6469" s="1148"/>
      <c r="B6469" s="911" t="s">
        <v>118</v>
      </c>
      <c r="C6469" s="911"/>
      <c r="D6469" s="911"/>
      <c r="E6469" s="911"/>
      <c r="F6469" s="911"/>
      <c r="G6469" s="911"/>
      <c r="H6469" s="142"/>
      <c r="I6469" s="142"/>
    </row>
    <row r="6470" spans="1:9" x14ac:dyDescent="0.25">
      <c r="A6470" s="1148"/>
      <c r="B6470" s="142"/>
      <c r="C6470" s="835" t="s">
        <v>7981</v>
      </c>
      <c r="D6470" s="835" t="s">
        <v>532</v>
      </c>
      <c r="E6470" s="142" t="s">
        <v>120</v>
      </c>
      <c r="F6470" s="142" t="s">
        <v>121</v>
      </c>
      <c r="G6470" s="836">
        <v>192440</v>
      </c>
      <c r="H6470" s="836">
        <v>192440</v>
      </c>
      <c r="I6470" s="142">
        <v>1</v>
      </c>
    </row>
    <row r="6471" spans="1:9" x14ac:dyDescent="0.25">
      <c r="A6471" s="1148"/>
      <c r="B6471" s="142"/>
      <c r="C6471" s="142"/>
      <c r="D6471" s="142"/>
      <c r="E6471" s="142"/>
      <c r="F6471" s="142"/>
      <c r="G6471" s="142"/>
      <c r="H6471" s="142"/>
      <c r="I6471" s="142"/>
    </row>
    <row r="6472" spans="1:9" x14ac:dyDescent="0.25">
      <c r="A6472" s="1148"/>
      <c r="B6472" s="915" t="s">
        <v>547</v>
      </c>
      <c r="C6472" s="915"/>
      <c r="D6472" s="915"/>
      <c r="E6472" s="915"/>
      <c r="F6472" s="915"/>
      <c r="G6472" s="915"/>
      <c r="H6472" s="2">
        <v>5500000</v>
      </c>
      <c r="I6472" s="2"/>
    </row>
    <row r="6473" spans="1:9" x14ac:dyDescent="0.25">
      <c r="A6473" s="1148"/>
      <c r="B6473" s="911" t="s">
        <v>118</v>
      </c>
      <c r="C6473" s="911"/>
      <c r="D6473" s="911"/>
      <c r="E6473" s="911"/>
      <c r="F6473" s="911"/>
      <c r="G6473" s="911"/>
      <c r="H6473" s="72">
        <v>5500000</v>
      </c>
      <c r="I6473" s="72"/>
    </row>
    <row r="6474" spans="1:9" ht="30" x14ac:dyDescent="0.25">
      <c r="A6474" s="1148"/>
      <c r="B6474" s="926">
        <v>4213</v>
      </c>
      <c r="C6474" s="157" t="s">
        <v>3661</v>
      </c>
      <c r="D6474" s="142" t="s">
        <v>3662</v>
      </c>
      <c r="E6474" s="12" t="s">
        <v>126</v>
      </c>
      <c r="F6474" s="12" t="s">
        <v>121</v>
      </c>
      <c r="G6474" s="14">
        <v>2000000</v>
      </c>
      <c r="H6474" s="14">
        <v>2000000</v>
      </c>
      <c r="I6474" s="14">
        <v>1</v>
      </c>
    </row>
    <row r="6475" spans="1:9" ht="30" x14ac:dyDescent="0.25">
      <c r="A6475" s="1148"/>
      <c r="B6475" s="926"/>
      <c r="C6475" s="159" t="s">
        <v>3663</v>
      </c>
      <c r="D6475" s="158" t="s">
        <v>3664</v>
      </c>
      <c r="E6475" s="19" t="s">
        <v>126</v>
      </c>
      <c r="F6475" s="19" t="s">
        <v>121</v>
      </c>
      <c r="G6475" s="54">
        <v>3500000</v>
      </c>
      <c r="H6475" s="54">
        <v>3500000</v>
      </c>
      <c r="I6475" s="54">
        <v>1</v>
      </c>
    </row>
    <row r="6476" spans="1:9" x14ac:dyDescent="0.25">
      <c r="A6476" s="1148"/>
      <c r="B6476" s="915" t="s">
        <v>549</v>
      </c>
      <c r="C6476" s="915"/>
      <c r="D6476" s="915"/>
      <c r="E6476" s="915"/>
      <c r="F6476" s="915"/>
      <c r="G6476" s="915"/>
      <c r="H6476" s="2">
        <v>2800000</v>
      </c>
      <c r="I6476" s="2"/>
    </row>
    <row r="6477" spans="1:9" x14ac:dyDescent="0.25">
      <c r="A6477" s="1148"/>
      <c r="B6477" s="911" t="s">
        <v>118</v>
      </c>
      <c r="C6477" s="911"/>
      <c r="D6477" s="911"/>
      <c r="E6477" s="911"/>
      <c r="F6477" s="911"/>
      <c r="G6477" s="911"/>
      <c r="H6477" s="72">
        <v>2800000</v>
      </c>
      <c r="I6477" s="72"/>
    </row>
    <row r="6478" spans="1:9" ht="45" x14ac:dyDescent="0.25">
      <c r="A6478" s="1148"/>
      <c r="B6478" s="926">
        <v>4213</v>
      </c>
      <c r="C6478" s="157" t="s">
        <v>3665</v>
      </c>
      <c r="D6478" s="142" t="s">
        <v>551</v>
      </c>
      <c r="E6478" s="12" t="s">
        <v>126</v>
      </c>
      <c r="F6478" s="12" t="s">
        <v>121</v>
      </c>
      <c r="G6478" s="14">
        <v>2800000</v>
      </c>
      <c r="H6478" s="14">
        <v>2800000</v>
      </c>
      <c r="I6478" s="14">
        <v>1</v>
      </c>
    </row>
    <row r="6479" spans="1:9" x14ac:dyDescent="0.25">
      <c r="A6479" s="1148"/>
      <c r="B6479" s="915" t="s">
        <v>214</v>
      </c>
      <c r="C6479" s="915"/>
      <c r="D6479" s="915"/>
      <c r="E6479" s="915"/>
      <c r="F6479" s="915"/>
      <c r="G6479" s="915"/>
      <c r="H6479" s="2">
        <v>55000000</v>
      </c>
      <c r="I6479" s="2"/>
    </row>
    <row r="6480" spans="1:9" x14ac:dyDescent="0.25">
      <c r="A6480" s="1148"/>
      <c r="B6480" s="911" t="s">
        <v>154</v>
      </c>
      <c r="C6480" s="911"/>
      <c r="D6480" s="911"/>
      <c r="E6480" s="911"/>
      <c r="F6480" s="911"/>
      <c r="G6480" s="911"/>
      <c r="H6480" s="72">
        <v>53900000</v>
      </c>
      <c r="I6480" s="72"/>
    </row>
    <row r="6481" spans="1:9" ht="30" x14ac:dyDescent="0.25">
      <c r="A6481" s="1148"/>
      <c r="B6481" s="926">
        <v>4251</v>
      </c>
      <c r="C6481" s="157" t="s">
        <v>3666</v>
      </c>
      <c r="D6481" s="142" t="s">
        <v>216</v>
      </c>
      <c r="E6481" s="12" t="s">
        <v>149</v>
      </c>
      <c r="F6481" s="12" t="s">
        <v>121</v>
      </c>
      <c r="G6481" s="14">
        <v>53900000</v>
      </c>
      <c r="H6481" s="14">
        <v>53900000</v>
      </c>
      <c r="I6481" s="14">
        <v>1</v>
      </c>
    </row>
    <row r="6482" spans="1:9" x14ac:dyDescent="0.25">
      <c r="A6482" s="1148"/>
      <c r="B6482" s="911" t="s">
        <v>118</v>
      </c>
      <c r="C6482" s="911"/>
      <c r="D6482" s="911"/>
      <c r="E6482" s="911"/>
      <c r="F6482" s="911"/>
      <c r="G6482" s="911"/>
      <c r="H6482" s="72">
        <v>1100000</v>
      </c>
      <c r="I6482" s="72"/>
    </row>
    <row r="6483" spans="1:9" ht="30" x14ac:dyDescent="0.25">
      <c r="A6483" s="1148"/>
      <c r="B6483" s="926">
        <v>4251</v>
      </c>
      <c r="C6483" s="157" t="s">
        <v>3667</v>
      </c>
      <c r="D6483" s="142" t="s">
        <v>168</v>
      </c>
      <c r="E6483" s="12" t="s">
        <v>149</v>
      </c>
      <c r="F6483" s="12" t="s">
        <v>121</v>
      </c>
      <c r="G6483" s="14">
        <v>1100000</v>
      </c>
      <c r="H6483" s="14">
        <v>1100000</v>
      </c>
      <c r="I6483" s="14">
        <v>1</v>
      </c>
    </row>
    <row r="6484" spans="1:9" x14ac:dyDescent="0.25">
      <c r="A6484" s="1148"/>
      <c r="B6484" s="915" t="s">
        <v>217</v>
      </c>
      <c r="C6484" s="915"/>
      <c r="D6484" s="915"/>
      <c r="E6484" s="915"/>
      <c r="F6484" s="915"/>
      <c r="G6484" s="915"/>
      <c r="H6484" s="2">
        <v>141481912</v>
      </c>
      <c r="I6484" s="2"/>
    </row>
    <row r="6485" spans="1:9" x14ac:dyDescent="0.25">
      <c r="A6485" s="1148"/>
      <c r="B6485" s="911" t="s">
        <v>11</v>
      </c>
      <c r="C6485" s="911"/>
      <c r="D6485" s="911"/>
      <c r="E6485" s="911"/>
      <c r="F6485" s="911"/>
      <c r="G6485" s="911"/>
      <c r="H6485" s="72">
        <v>19993530</v>
      </c>
      <c r="I6485" s="72"/>
    </row>
    <row r="6486" spans="1:9" ht="30" x14ac:dyDescent="0.25">
      <c r="A6486" s="1148"/>
      <c r="B6486" s="926">
        <v>4269</v>
      </c>
      <c r="C6486" s="157" t="s">
        <v>3668</v>
      </c>
      <c r="D6486" s="142" t="s">
        <v>3669</v>
      </c>
      <c r="E6486" s="12" t="s">
        <v>14</v>
      </c>
      <c r="F6486" s="12" t="s">
        <v>470</v>
      </c>
      <c r="G6486" s="14">
        <v>3910</v>
      </c>
      <c r="H6486" s="14">
        <v>2932500</v>
      </c>
      <c r="I6486" s="14">
        <v>750</v>
      </c>
    </row>
    <row r="6487" spans="1:9" x14ac:dyDescent="0.25">
      <c r="A6487" s="1148"/>
      <c r="B6487" s="926"/>
      <c r="C6487" s="157" t="s">
        <v>3670</v>
      </c>
      <c r="D6487" s="142" t="s">
        <v>3671</v>
      </c>
      <c r="E6487" s="12" t="s">
        <v>14</v>
      </c>
      <c r="F6487" s="12" t="s">
        <v>470</v>
      </c>
      <c r="G6487" s="14">
        <v>4590</v>
      </c>
      <c r="H6487" s="14">
        <v>17061030</v>
      </c>
      <c r="I6487" s="14">
        <v>3717</v>
      </c>
    </row>
    <row r="6488" spans="1:9" x14ac:dyDescent="0.25">
      <c r="A6488" s="1148"/>
      <c r="B6488" s="911" t="s">
        <v>154</v>
      </c>
      <c r="C6488" s="911"/>
      <c r="D6488" s="911"/>
      <c r="E6488" s="911"/>
      <c r="F6488" s="911"/>
      <c r="G6488" s="911"/>
      <c r="H6488" s="72">
        <v>120042850</v>
      </c>
      <c r="I6488" s="72"/>
    </row>
    <row r="6489" spans="1:9" ht="45" x14ac:dyDescent="0.25">
      <c r="A6489" s="1148"/>
      <c r="B6489" s="926">
        <v>5113</v>
      </c>
      <c r="C6489" s="157" t="s">
        <v>3672</v>
      </c>
      <c r="D6489" s="142" t="s">
        <v>3673</v>
      </c>
      <c r="E6489" s="12" t="s">
        <v>149</v>
      </c>
      <c r="F6489" s="12" t="s">
        <v>121</v>
      </c>
      <c r="G6489" s="14">
        <v>37446560</v>
      </c>
      <c r="H6489" s="14">
        <v>37446560</v>
      </c>
      <c r="I6489" s="14">
        <v>1</v>
      </c>
    </row>
    <row r="6490" spans="1:9" ht="45" x14ac:dyDescent="0.25">
      <c r="A6490" s="1148"/>
      <c r="B6490" s="926"/>
      <c r="C6490" s="157" t="s">
        <v>3674</v>
      </c>
      <c r="D6490" s="142" t="s">
        <v>3675</v>
      </c>
      <c r="E6490" s="12" t="s">
        <v>149</v>
      </c>
      <c r="F6490" s="12" t="s">
        <v>121</v>
      </c>
      <c r="G6490" s="14">
        <v>43583400</v>
      </c>
      <c r="H6490" s="14">
        <v>43583400</v>
      </c>
      <c r="I6490" s="14">
        <v>1</v>
      </c>
    </row>
    <row r="6491" spans="1:9" ht="45" x14ac:dyDescent="0.25">
      <c r="A6491" s="1148"/>
      <c r="B6491" s="926"/>
      <c r="C6491" s="157" t="s">
        <v>3676</v>
      </c>
      <c r="D6491" s="142" t="s">
        <v>3677</v>
      </c>
      <c r="E6491" s="12" t="s">
        <v>149</v>
      </c>
      <c r="F6491" s="12" t="s">
        <v>121</v>
      </c>
      <c r="G6491" s="14">
        <v>39012890</v>
      </c>
      <c r="H6491" s="14">
        <v>39012890</v>
      </c>
      <c r="I6491" s="14">
        <v>1</v>
      </c>
    </row>
    <row r="6492" spans="1:9" x14ac:dyDescent="0.25">
      <c r="A6492" s="1148"/>
      <c r="B6492" s="911" t="s">
        <v>118</v>
      </c>
      <c r="C6492" s="911"/>
      <c r="D6492" s="911"/>
      <c r="E6492" s="911"/>
      <c r="F6492" s="911"/>
      <c r="G6492" s="911"/>
      <c r="H6492" s="72">
        <v>1445532</v>
      </c>
      <c r="I6492" s="72"/>
    </row>
    <row r="6493" spans="1:9" ht="45" x14ac:dyDescent="0.25">
      <c r="A6493" s="1148"/>
      <c r="B6493" s="20"/>
      <c r="C6493" s="23" t="s">
        <v>3678</v>
      </c>
      <c r="D6493" s="24" t="s">
        <v>3679</v>
      </c>
      <c r="E6493" s="18" t="s">
        <v>149</v>
      </c>
      <c r="F6493" s="18" t="s">
        <v>121</v>
      </c>
      <c r="G6493" s="53">
        <v>767688</v>
      </c>
      <c r="H6493" s="53">
        <v>767688</v>
      </c>
      <c r="I6493" s="53">
        <v>1</v>
      </c>
    </row>
    <row r="6494" spans="1:9" ht="45" x14ac:dyDescent="0.25">
      <c r="A6494" s="1148"/>
      <c r="B6494" s="20"/>
      <c r="C6494" s="23" t="s">
        <v>3680</v>
      </c>
      <c r="D6494" s="24" t="s">
        <v>3681</v>
      </c>
      <c r="E6494" s="18" t="s">
        <v>149</v>
      </c>
      <c r="F6494" s="18" t="s">
        <v>121</v>
      </c>
      <c r="G6494" s="53">
        <v>857628</v>
      </c>
      <c r="H6494" s="53">
        <v>857628</v>
      </c>
      <c r="I6494" s="53">
        <v>1</v>
      </c>
    </row>
    <row r="6495" spans="1:9" ht="45" x14ac:dyDescent="0.25">
      <c r="A6495" s="1148"/>
      <c r="B6495" s="926">
        <v>5113</v>
      </c>
      <c r="C6495" s="23" t="s">
        <v>3682</v>
      </c>
      <c r="D6495" s="24" t="s">
        <v>3683</v>
      </c>
      <c r="E6495" s="18" t="s">
        <v>149</v>
      </c>
      <c r="F6495" s="18" t="s">
        <v>121</v>
      </c>
      <c r="G6495" s="53">
        <v>736872</v>
      </c>
      <c r="H6495" s="53">
        <v>736872</v>
      </c>
      <c r="I6495" s="53">
        <v>1</v>
      </c>
    </row>
    <row r="6496" spans="1:9" ht="45" x14ac:dyDescent="0.25">
      <c r="A6496" s="1148"/>
      <c r="B6496" s="926"/>
      <c r="C6496" s="157" t="s">
        <v>3684</v>
      </c>
      <c r="D6496" s="142" t="s">
        <v>3685</v>
      </c>
      <c r="E6496" s="12" t="s">
        <v>120</v>
      </c>
      <c r="F6496" s="12" t="s">
        <v>121</v>
      </c>
      <c r="G6496" s="14">
        <v>230304</v>
      </c>
      <c r="H6496" s="14">
        <v>230304</v>
      </c>
      <c r="I6496" s="14">
        <v>1</v>
      </c>
    </row>
    <row r="6497" spans="1:9" ht="45" x14ac:dyDescent="0.25">
      <c r="A6497" s="1148"/>
      <c r="B6497" s="926"/>
      <c r="C6497" s="157" t="s">
        <v>3686</v>
      </c>
      <c r="D6497" s="142" t="s">
        <v>3687</v>
      </c>
      <c r="E6497" s="12" t="s">
        <v>120</v>
      </c>
      <c r="F6497" s="12" t="s">
        <v>121</v>
      </c>
      <c r="G6497" s="14">
        <v>257292</v>
      </c>
      <c r="H6497" s="14">
        <v>257292</v>
      </c>
      <c r="I6497" s="14">
        <v>1</v>
      </c>
    </row>
    <row r="6498" spans="1:9" ht="45" x14ac:dyDescent="0.25">
      <c r="A6498" s="1148"/>
      <c r="B6498" s="926"/>
      <c r="C6498" s="157" t="s">
        <v>3688</v>
      </c>
      <c r="D6498" s="142" t="s">
        <v>3689</v>
      </c>
      <c r="E6498" s="12" t="s">
        <v>120</v>
      </c>
      <c r="F6498" s="12" t="s">
        <v>121</v>
      </c>
      <c r="G6498" s="14">
        <v>221064</v>
      </c>
      <c r="H6498" s="14">
        <v>221064</v>
      </c>
      <c r="I6498" s="14">
        <v>1</v>
      </c>
    </row>
    <row r="6499" spans="1:9" x14ac:dyDescent="0.25">
      <c r="A6499" s="1148"/>
      <c r="B6499" s="915" t="s">
        <v>228</v>
      </c>
      <c r="C6499" s="915"/>
      <c r="D6499" s="915"/>
      <c r="E6499" s="915"/>
      <c r="F6499" s="915"/>
      <c r="G6499" s="915"/>
      <c r="H6499" s="2">
        <v>79914531</v>
      </c>
      <c r="I6499" s="2"/>
    </row>
    <row r="6500" spans="1:9" x14ac:dyDescent="0.25">
      <c r="A6500" s="1148"/>
      <c r="B6500" s="911" t="s">
        <v>11</v>
      </c>
      <c r="C6500" s="911"/>
      <c r="D6500" s="911"/>
      <c r="E6500" s="911"/>
      <c r="F6500" s="911"/>
      <c r="G6500" s="911"/>
      <c r="H6500" s="72">
        <v>17926917</v>
      </c>
      <c r="I6500" s="72"/>
    </row>
    <row r="6501" spans="1:9" x14ac:dyDescent="0.25">
      <c r="A6501" s="1148"/>
      <c r="B6501" s="908">
        <v>5129</v>
      </c>
      <c r="C6501" s="142" t="s">
        <v>8042</v>
      </c>
      <c r="D6501" s="142" t="s">
        <v>8043</v>
      </c>
      <c r="E6501" s="142" t="s">
        <v>14</v>
      </c>
      <c r="F6501" s="142" t="s">
        <v>15</v>
      </c>
      <c r="G6501" s="142">
        <v>0</v>
      </c>
      <c r="H6501" s="142">
        <v>0</v>
      </c>
      <c r="I6501" s="142">
        <v>2000</v>
      </c>
    </row>
    <row r="6502" spans="1:9" x14ac:dyDescent="0.25">
      <c r="A6502" s="1148"/>
      <c r="B6502" s="909"/>
      <c r="C6502" s="142" t="s">
        <v>8044</v>
      </c>
      <c r="D6502" s="142" t="s">
        <v>3999</v>
      </c>
      <c r="E6502" s="142" t="s">
        <v>14</v>
      </c>
      <c r="F6502" s="142" t="s">
        <v>15</v>
      </c>
      <c r="G6502" s="142">
        <v>0</v>
      </c>
      <c r="H6502" s="142">
        <v>0</v>
      </c>
      <c r="I6502" s="142">
        <v>100</v>
      </c>
    </row>
    <row r="6503" spans="1:9" x14ac:dyDescent="0.25">
      <c r="A6503" s="1148"/>
      <c r="B6503" s="909"/>
      <c r="C6503" s="835" t="s">
        <v>8045</v>
      </c>
      <c r="D6503" s="835" t="s">
        <v>8046</v>
      </c>
      <c r="E6503" s="142" t="s">
        <v>126</v>
      </c>
      <c r="F6503" s="142" t="s">
        <v>15</v>
      </c>
      <c r="G6503" s="142">
        <v>0</v>
      </c>
      <c r="H6503" s="142">
        <v>0</v>
      </c>
      <c r="I6503" s="854">
        <v>75</v>
      </c>
    </row>
    <row r="6504" spans="1:9" x14ac:dyDescent="0.25">
      <c r="A6504" s="1148"/>
      <c r="B6504" s="909"/>
      <c r="C6504" s="157" t="s">
        <v>5826</v>
      </c>
      <c r="D6504" s="142" t="s">
        <v>3690</v>
      </c>
      <c r="E6504" s="12" t="s">
        <v>14</v>
      </c>
      <c r="F6504" s="12" t="s">
        <v>15</v>
      </c>
      <c r="G6504" s="142">
        <v>13544</v>
      </c>
      <c r="H6504" s="14">
        <f>G6504*I6504</f>
        <v>3074488</v>
      </c>
      <c r="I6504" s="14">
        <v>227</v>
      </c>
    </row>
    <row r="6505" spans="1:9" ht="30" x14ac:dyDescent="0.25">
      <c r="A6505" s="1148"/>
      <c r="B6505" s="909"/>
      <c r="C6505" s="142" t="s">
        <v>6276</v>
      </c>
      <c r="D6505" s="142" t="s">
        <v>3973</v>
      </c>
      <c r="E6505" s="142" t="s">
        <v>126</v>
      </c>
      <c r="F6505" s="142" t="s">
        <v>15</v>
      </c>
      <c r="G6505" s="142">
        <v>59300</v>
      </c>
      <c r="H6505" s="356">
        <v>296.5</v>
      </c>
      <c r="I6505" s="14">
        <v>5</v>
      </c>
    </row>
    <row r="6506" spans="1:9" ht="30" x14ac:dyDescent="0.25">
      <c r="A6506" s="1148"/>
      <c r="B6506" s="909"/>
      <c r="C6506" s="142" t="s">
        <v>6277</v>
      </c>
      <c r="D6506" s="142" t="s">
        <v>3973</v>
      </c>
      <c r="E6506" s="142" t="s">
        <v>126</v>
      </c>
      <c r="F6506" s="142" t="s">
        <v>15</v>
      </c>
      <c r="G6506" s="142">
        <v>165573</v>
      </c>
      <c r="H6506" s="356">
        <v>827.86500000000001</v>
      </c>
      <c r="I6506" s="14">
        <v>5</v>
      </c>
    </row>
    <row r="6507" spans="1:9" ht="30" x14ac:dyDescent="0.25">
      <c r="A6507" s="1148"/>
      <c r="B6507" s="909"/>
      <c r="C6507" s="142" t="s">
        <v>6278</v>
      </c>
      <c r="D6507" s="142" t="s">
        <v>3981</v>
      </c>
      <c r="E6507" s="142" t="s">
        <v>126</v>
      </c>
      <c r="F6507" s="142" t="s">
        <v>15</v>
      </c>
      <c r="G6507" s="142">
        <v>208557</v>
      </c>
      <c r="H6507" s="356">
        <v>1668.4559999999999</v>
      </c>
      <c r="I6507" s="14">
        <v>8</v>
      </c>
    </row>
    <row r="6508" spans="1:9" x14ac:dyDescent="0.25">
      <c r="A6508" s="1148"/>
      <c r="B6508" s="909"/>
      <c r="C6508" s="685" t="s">
        <v>7276</v>
      </c>
      <c r="D6508" s="142" t="s">
        <v>586</v>
      </c>
      <c r="E6508" s="12" t="s">
        <v>14</v>
      </c>
      <c r="F6508" s="12" t="s">
        <v>15</v>
      </c>
      <c r="G6508" s="14">
        <v>50000</v>
      </c>
      <c r="H6508" s="14">
        <v>2500000</v>
      </c>
      <c r="I6508" s="14">
        <v>50</v>
      </c>
    </row>
    <row r="6509" spans="1:9" x14ac:dyDescent="0.25">
      <c r="A6509" s="1148"/>
      <c r="B6509" s="910"/>
      <c r="C6509" s="14" t="s">
        <v>5870</v>
      </c>
      <c r="D6509" s="372" t="s">
        <v>3691</v>
      </c>
      <c r="E6509" s="14" t="s">
        <v>126</v>
      </c>
      <c r="F6509" s="14" t="s">
        <v>15</v>
      </c>
      <c r="G6509" s="14">
        <v>187369</v>
      </c>
      <c r="H6509" s="14">
        <v>9555819</v>
      </c>
      <c r="I6509" s="14">
        <v>51</v>
      </c>
    </row>
    <row r="6510" spans="1:9" x14ac:dyDescent="0.25">
      <c r="A6510" s="1148"/>
      <c r="B6510" s="911" t="s">
        <v>154</v>
      </c>
      <c r="C6510" s="911"/>
      <c r="D6510" s="911"/>
      <c r="E6510" s="911"/>
      <c r="F6510" s="911"/>
      <c r="G6510" s="911"/>
      <c r="H6510" s="72">
        <v>60135120</v>
      </c>
      <c r="I6510" s="72"/>
    </row>
    <row r="6511" spans="1:9" ht="45" x14ac:dyDescent="0.25">
      <c r="A6511" s="1148"/>
      <c r="B6511" s="926"/>
      <c r="C6511" s="157" t="s">
        <v>3692</v>
      </c>
      <c r="D6511" s="142" t="s">
        <v>3693</v>
      </c>
      <c r="E6511" s="12" t="s">
        <v>149</v>
      </c>
      <c r="F6511" s="12" t="s">
        <v>121</v>
      </c>
      <c r="G6511" s="14">
        <v>7495740</v>
      </c>
      <c r="H6511" s="14">
        <v>7495740</v>
      </c>
      <c r="I6511" s="14">
        <v>1</v>
      </c>
    </row>
    <row r="6512" spans="1:9" ht="75" x14ac:dyDescent="0.25">
      <c r="A6512" s="1148"/>
      <c r="B6512" s="926"/>
      <c r="C6512" s="157" t="s">
        <v>3694</v>
      </c>
      <c r="D6512" s="142" t="s">
        <v>3695</v>
      </c>
      <c r="E6512" s="12" t="s">
        <v>149</v>
      </c>
      <c r="F6512" s="12" t="s">
        <v>121</v>
      </c>
      <c r="G6512" s="14">
        <v>22822940</v>
      </c>
      <c r="H6512" s="14">
        <v>22822940</v>
      </c>
      <c r="I6512" s="14">
        <v>1</v>
      </c>
    </row>
    <row r="6513" spans="1:9" ht="60" x14ac:dyDescent="0.25">
      <c r="A6513" s="1148"/>
      <c r="B6513" s="926"/>
      <c r="C6513" s="157" t="s">
        <v>3696</v>
      </c>
      <c r="D6513" s="142" t="s">
        <v>3697</v>
      </c>
      <c r="E6513" s="12" t="s">
        <v>149</v>
      </c>
      <c r="F6513" s="12" t="s">
        <v>121</v>
      </c>
      <c r="G6513" s="14">
        <v>12192220</v>
      </c>
      <c r="H6513" s="14">
        <v>12192220</v>
      </c>
      <c r="I6513" s="14">
        <v>1</v>
      </c>
    </row>
    <row r="6514" spans="1:9" ht="60" x14ac:dyDescent="0.25">
      <c r="A6514" s="1148"/>
      <c r="B6514" s="926"/>
      <c r="C6514" s="157" t="s">
        <v>3698</v>
      </c>
      <c r="D6514" s="142" t="s">
        <v>3699</v>
      </c>
      <c r="E6514" s="12" t="s">
        <v>149</v>
      </c>
      <c r="F6514" s="12" t="s">
        <v>121</v>
      </c>
      <c r="G6514" s="14">
        <v>9445940</v>
      </c>
      <c r="H6514" s="14">
        <v>9445940</v>
      </c>
      <c r="I6514" s="14">
        <v>1</v>
      </c>
    </row>
    <row r="6515" spans="1:9" ht="45" x14ac:dyDescent="0.25">
      <c r="A6515" s="1148"/>
      <c r="B6515" s="926"/>
      <c r="C6515" s="157" t="s">
        <v>3700</v>
      </c>
      <c r="D6515" s="142" t="s">
        <v>3701</v>
      </c>
      <c r="E6515" s="12" t="s">
        <v>149</v>
      </c>
      <c r="F6515" s="12" t="s">
        <v>121</v>
      </c>
      <c r="G6515" s="14">
        <v>8178280</v>
      </c>
      <c r="H6515" s="14">
        <v>8178280</v>
      </c>
      <c r="I6515" s="14">
        <v>1</v>
      </c>
    </row>
    <row r="6516" spans="1:9" x14ac:dyDescent="0.25">
      <c r="A6516" s="1148"/>
      <c r="B6516" s="911" t="s">
        <v>118</v>
      </c>
      <c r="C6516" s="911"/>
      <c r="D6516" s="911"/>
      <c r="E6516" s="911"/>
      <c r="F6516" s="911"/>
      <c r="G6516" s="911"/>
      <c r="H6516" s="72">
        <v>1852494</v>
      </c>
      <c r="I6516" s="72"/>
    </row>
    <row r="6517" spans="1:9" ht="45" x14ac:dyDescent="0.25">
      <c r="A6517" s="1148"/>
      <c r="B6517" s="926">
        <v>5113</v>
      </c>
      <c r="C6517" s="23" t="s">
        <v>3702</v>
      </c>
      <c r="D6517" s="24" t="s">
        <v>3703</v>
      </c>
      <c r="E6517" s="18" t="s">
        <v>149</v>
      </c>
      <c r="F6517" s="18" t="s">
        <v>121</v>
      </c>
      <c r="G6517" s="53">
        <v>146652</v>
      </c>
      <c r="H6517" s="53">
        <v>146652</v>
      </c>
      <c r="I6517" s="53">
        <v>1</v>
      </c>
    </row>
    <row r="6518" spans="1:9" ht="75" x14ac:dyDescent="0.25">
      <c r="A6518" s="1148"/>
      <c r="B6518" s="926"/>
      <c r="C6518" s="23" t="s">
        <v>3704</v>
      </c>
      <c r="D6518" s="24" t="s">
        <v>3705</v>
      </c>
      <c r="E6518" s="18" t="s">
        <v>149</v>
      </c>
      <c r="F6518" s="18" t="s">
        <v>121</v>
      </c>
      <c r="G6518" s="53">
        <v>425808</v>
      </c>
      <c r="H6518" s="53">
        <v>425808</v>
      </c>
      <c r="I6518" s="53">
        <v>1</v>
      </c>
    </row>
    <row r="6519" spans="1:9" ht="60" x14ac:dyDescent="0.25">
      <c r="A6519" s="1148"/>
      <c r="B6519" s="926"/>
      <c r="C6519" s="23" t="s">
        <v>3706</v>
      </c>
      <c r="D6519" s="24" t="s">
        <v>3707</v>
      </c>
      <c r="E6519" s="18" t="s">
        <v>149</v>
      </c>
      <c r="F6519" s="18" t="s">
        <v>121</v>
      </c>
      <c r="G6519" s="53">
        <v>243492</v>
      </c>
      <c r="H6519" s="53">
        <v>243492</v>
      </c>
      <c r="I6519" s="53">
        <v>1</v>
      </c>
    </row>
    <row r="6520" spans="1:9" ht="60" x14ac:dyDescent="0.25">
      <c r="A6520" s="1148"/>
      <c r="B6520" s="926"/>
      <c r="C6520" s="23" t="s">
        <v>3708</v>
      </c>
      <c r="D6520" s="24" t="s">
        <v>3709</v>
      </c>
      <c r="E6520" s="18" t="s">
        <v>149</v>
      </c>
      <c r="F6520" s="18" t="s">
        <v>121</v>
      </c>
      <c r="G6520" s="53">
        <v>273708</v>
      </c>
      <c r="H6520" s="53">
        <v>273708</v>
      </c>
      <c r="I6520" s="53">
        <v>1</v>
      </c>
    </row>
    <row r="6521" spans="1:9" ht="60" x14ac:dyDescent="0.25">
      <c r="A6521" s="1148"/>
      <c r="B6521" s="926"/>
      <c r="C6521" s="23" t="s">
        <v>3710</v>
      </c>
      <c r="D6521" s="24" t="s">
        <v>3711</v>
      </c>
      <c r="E6521" s="18" t="s">
        <v>149</v>
      </c>
      <c r="F6521" s="18" t="s">
        <v>121</v>
      </c>
      <c r="G6521" s="53">
        <v>188640</v>
      </c>
      <c r="H6521" s="53">
        <v>188640</v>
      </c>
      <c r="I6521" s="53">
        <v>1</v>
      </c>
    </row>
    <row r="6522" spans="1:9" ht="45" x14ac:dyDescent="0.25">
      <c r="A6522" s="1148"/>
      <c r="B6522" s="926"/>
      <c r="C6522" s="23" t="s">
        <v>3712</v>
      </c>
      <c r="D6522" s="24" t="s">
        <v>3713</v>
      </c>
      <c r="E6522" s="18" t="s">
        <v>149</v>
      </c>
      <c r="F6522" s="18" t="s">
        <v>121</v>
      </c>
      <c r="G6522" s="53">
        <v>146710</v>
      </c>
      <c r="H6522" s="53">
        <v>146710</v>
      </c>
      <c r="I6522" s="53">
        <v>1</v>
      </c>
    </row>
    <row r="6523" spans="1:9" ht="60" x14ac:dyDescent="0.25">
      <c r="A6523" s="1148"/>
      <c r="B6523" s="926"/>
      <c r="C6523" s="157" t="s">
        <v>3714</v>
      </c>
      <c r="D6523" s="142" t="s">
        <v>3715</v>
      </c>
      <c r="E6523" s="12" t="s">
        <v>120</v>
      </c>
      <c r="F6523" s="12" t="s">
        <v>121</v>
      </c>
      <c r="G6523" s="14">
        <v>56592</v>
      </c>
      <c r="H6523" s="14">
        <v>56592</v>
      </c>
      <c r="I6523" s="14">
        <v>1</v>
      </c>
    </row>
    <row r="6524" spans="1:9" ht="45" x14ac:dyDescent="0.25">
      <c r="A6524" s="1148"/>
      <c r="B6524" s="926"/>
      <c r="C6524" s="157" t="s">
        <v>3716</v>
      </c>
      <c r="D6524" s="142" t="s">
        <v>3717</v>
      </c>
      <c r="E6524" s="12" t="s">
        <v>120</v>
      </c>
      <c r="F6524" s="12" t="s">
        <v>121</v>
      </c>
      <c r="G6524" s="14">
        <v>43992</v>
      </c>
      <c r="H6524" s="14">
        <v>43992</v>
      </c>
      <c r="I6524" s="14">
        <v>1</v>
      </c>
    </row>
    <row r="6525" spans="1:9" ht="75" x14ac:dyDescent="0.25">
      <c r="A6525" s="1148"/>
      <c r="B6525" s="926"/>
      <c r="C6525" s="157" t="s">
        <v>3718</v>
      </c>
      <c r="D6525" s="142" t="s">
        <v>3719</v>
      </c>
      <c r="E6525" s="12" t="s">
        <v>120</v>
      </c>
      <c r="F6525" s="12" t="s">
        <v>121</v>
      </c>
      <c r="G6525" s="14">
        <v>127740</v>
      </c>
      <c r="H6525" s="14">
        <v>127740</v>
      </c>
      <c r="I6525" s="14">
        <v>1</v>
      </c>
    </row>
    <row r="6526" spans="1:9" ht="60" x14ac:dyDescent="0.25">
      <c r="A6526" s="1148"/>
      <c r="B6526" s="926"/>
      <c r="C6526" s="157" t="s">
        <v>3720</v>
      </c>
      <c r="D6526" s="142" t="s">
        <v>3721</v>
      </c>
      <c r="E6526" s="12" t="s">
        <v>120</v>
      </c>
      <c r="F6526" s="12" t="s">
        <v>121</v>
      </c>
      <c r="G6526" s="14">
        <v>82116</v>
      </c>
      <c r="H6526" s="14">
        <v>82116</v>
      </c>
      <c r="I6526" s="14">
        <v>1</v>
      </c>
    </row>
    <row r="6527" spans="1:9" ht="60" x14ac:dyDescent="0.25">
      <c r="A6527" s="1148"/>
      <c r="B6527" s="926"/>
      <c r="C6527" s="157" t="s">
        <v>3722</v>
      </c>
      <c r="D6527" s="142" t="s">
        <v>3723</v>
      </c>
      <c r="E6527" s="12" t="s">
        <v>120</v>
      </c>
      <c r="F6527" s="12" t="s">
        <v>121</v>
      </c>
      <c r="G6527" s="14">
        <v>73044</v>
      </c>
      <c r="H6527" s="14">
        <v>73044</v>
      </c>
      <c r="I6527" s="14">
        <v>1</v>
      </c>
    </row>
    <row r="6528" spans="1:9" ht="45" x14ac:dyDescent="0.25">
      <c r="A6528" s="1148"/>
      <c r="B6528" s="926"/>
      <c r="C6528" s="157" t="s">
        <v>3724</v>
      </c>
      <c r="D6528" s="142" t="s">
        <v>3725</v>
      </c>
      <c r="E6528" s="12" t="s">
        <v>120</v>
      </c>
      <c r="F6528" s="12" t="s">
        <v>121</v>
      </c>
      <c r="G6528" s="14">
        <v>44000</v>
      </c>
      <c r="H6528" s="14">
        <v>44000</v>
      </c>
      <c r="I6528" s="14">
        <v>1</v>
      </c>
    </row>
    <row r="6529" spans="1:9" x14ac:dyDescent="0.25">
      <c r="A6529" s="1148"/>
      <c r="B6529" s="915" t="s">
        <v>258</v>
      </c>
      <c r="C6529" s="915"/>
      <c r="D6529" s="915"/>
      <c r="E6529" s="915"/>
      <c r="F6529" s="915"/>
      <c r="G6529" s="915"/>
      <c r="H6529" s="2">
        <v>106706453.2</v>
      </c>
      <c r="I6529" s="2"/>
    </row>
    <row r="6530" spans="1:9" x14ac:dyDescent="0.25">
      <c r="A6530" s="1148"/>
      <c r="B6530" s="911" t="s">
        <v>154</v>
      </c>
      <c r="C6530" s="911"/>
      <c r="D6530" s="911"/>
      <c r="E6530" s="911"/>
      <c r="F6530" s="911"/>
      <c r="G6530" s="911"/>
      <c r="H6530" s="72">
        <v>105129508.2</v>
      </c>
      <c r="I6530" s="72"/>
    </row>
    <row r="6531" spans="1:9" ht="60" x14ac:dyDescent="0.25">
      <c r="A6531" s="1148"/>
      <c r="B6531" s="926">
        <v>4251</v>
      </c>
      <c r="C6531" s="157" t="s">
        <v>3726</v>
      </c>
      <c r="D6531" s="142" t="s">
        <v>3727</v>
      </c>
      <c r="E6531" s="12" t="s">
        <v>149</v>
      </c>
      <c r="F6531" s="12" t="s">
        <v>121</v>
      </c>
      <c r="G6531" s="14">
        <v>105129508.2</v>
      </c>
      <c r="H6531" s="14">
        <v>105129508.2</v>
      </c>
      <c r="I6531" s="14">
        <v>1</v>
      </c>
    </row>
    <row r="6532" spans="1:9" x14ac:dyDescent="0.25">
      <c r="A6532" s="1148"/>
      <c r="B6532" s="911" t="s">
        <v>118</v>
      </c>
      <c r="C6532" s="911"/>
      <c r="D6532" s="911"/>
      <c r="E6532" s="911"/>
      <c r="F6532" s="911"/>
      <c r="G6532" s="911"/>
      <c r="H6532" s="72">
        <v>1576945</v>
      </c>
      <c r="I6532" s="72"/>
    </row>
    <row r="6533" spans="1:9" ht="30" x14ac:dyDescent="0.25">
      <c r="A6533" s="1148"/>
      <c r="B6533" s="1046">
        <v>4251</v>
      </c>
      <c r="C6533" s="23" t="s">
        <v>3728</v>
      </c>
      <c r="D6533" s="24" t="s">
        <v>168</v>
      </c>
      <c r="E6533" s="18" t="s">
        <v>149</v>
      </c>
      <c r="F6533" s="18" t="s">
        <v>121</v>
      </c>
      <c r="G6533" s="53">
        <v>1576945</v>
      </c>
      <c r="H6533" s="53">
        <v>1576945</v>
      </c>
      <c r="I6533" s="53">
        <v>1</v>
      </c>
    </row>
    <row r="6534" spans="1:9" x14ac:dyDescent="0.25">
      <c r="A6534" s="1148"/>
      <c r="B6534" s="915" t="s">
        <v>261</v>
      </c>
      <c r="C6534" s="915"/>
      <c r="D6534" s="915"/>
      <c r="E6534" s="915"/>
      <c r="F6534" s="915"/>
      <c r="G6534" s="915"/>
      <c r="H6534" s="2">
        <v>10073054</v>
      </c>
      <c r="I6534" s="2"/>
    </row>
    <row r="6535" spans="1:9" x14ac:dyDescent="0.25">
      <c r="A6535" s="1148"/>
      <c r="B6535" s="911" t="s">
        <v>154</v>
      </c>
      <c r="C6535" s="911"/>
      <c r="D6535" s="911"/>
      <c r="E6535" s="911"/>
      <c r="F6535" s="911"/>
      <c r="G6535" s="911"/>
      <c r="H6535" s="72">
        <v>9817790</v>
      </c>
      <c r="I6535" s="72"/>
    </row>
    <row r="6536" spans="1:9" ht="45" x14ac:dyDescent="0.25">
      <c r="A6536" s="1148"/>
      <c r="B6536" s="926">
        <v>4251</v>
      </c>
      <c r="C6536" s="157" t="s">
        <v>3729</v>
      </c>
      <c r="D6536" s="142" t="s">
        <v>3730</v>
      </c>
      <c r="E6536" s="12" t="s">
        <v>149</v>
      </c>
      <c r="F6536" s="12" t="s">
        <v>121</v>
      </c>
      <c r="G6536" s="14">
        <v>9817790</v>
      </c>
      <c r="H6536" s="14">
        <v>9817790</v>
      </c>
      <c r="I6536" s="14">
        <v>1</v>
      </c>
    </row>
    <row r="6537" spans="1:9" x14ac:dyDescent="0.25">
      <c r="A6537" s="1148"/>
      <c r="B6537" s="911" t="s">
        <v>118</v>
      </c>
      <c r="C6537" s="911"/>
      <c r="D6537" s="911"/>
      <c r="E6537" s="911"/>
      <c r="F6537" s="911"/>
      <c r="G6537" s="911"/>
      <c r="H6537" s="72">
        <v>255264</v>
      </c>
      <c r="I6537" s="72"/>
    </row>
    <row r="6538" spans="1:9" ht="30" x14ac:dyDescent="0.25">
      <c r="A6538" s="1148"/>
      <c r="B6538" s="926">
        <v>4251</v>
      </c>
      <c r="C6538" s="157" t="s">
        <v>3731</v>
      </c>
      <c r="D6538" s="24" t="s">
        <v>168</v>
      </c>
      <c r="E6538" s="12" t="s">
        <v>149</v>
      </c>
      <c r="F6538" s="12" t="s">
        <v>121</v>
      </c>
      <c r="G6538" s="14">
        <v>196356</v>
      </c>
      <c r="H6538" s="14">
        <v>196356</v>
      </c>
      <c r="I6538" s="14">
        <v>1</v>
      </c>
    </row>
    <row r="6539" spans="1:9" ht="30" x14ac:dyDescent="0.25">
      <c r="A6539" s="1148"/>
      <c r="B6539" s="926"/>
      <c r="C6539" s="157" t="s">
        <v>3732</v>
      </c>
      <c r="D6539" s="142" t="s">
        <v>532</v>
      </c>
      <c r="E6539" s="12" t="s">
        <v>120</v>
      </c>
      <c r="F6539" s="12" t="s">
        <v>121</v>
      </c>
      <c r="G6539" s="14">
        <v>58908</v>
      </c>
      <c r="H6539" s="14">
        <v>58908</v>
      </c>
      <c r="I6539" s="14">
        <v>1</v>
      </c>
    </row>
    <row r="6540" spans="1:9" x14ac:dyDescent="0.25">
      <c r="A6540" s="1148"/>
      <c r="B6540" s="915" t="s">
        <v>267</v>
      </c>
      <c r="C6540" s="915"/>
      <c r="D6540" s="915"/>
      <c r="E6540" s="915"/>
      <c r="F6540" s="915"/>
      <c r="G6540" s="915"/>
      <c r="H6540" s="2">
        <v>4698000</v>
      </c>
      <c r="I6540" s="2"/>
    </row>
    <row r="6541" spans="1:9" x14ac:dyDescent="0.25">
      <c r="A6541" s="1148"/>
      <c r="B6541" s="911" t="s">
        <v>118</v>
      </c>
      <c r="C6541" s="911"/>
      <c r="D6541" s="911"/>
      <c r="E6541" s="911"/>
      <c r="F6541" s="911"/>
      <c r="G6541" s="911"/>
      <c r="H6541" s="72">
        <v>4698000</v>
      </c>
      <c r="I6541" s="72"/>
    </row>
    <row r="6542" spans="1:9" ht="45" x14ac:dyDescent="0.25">
      <c r="A6542" s="1148"/>
      <c r="B6542" s="926">
        <v>4239</v>
      </c>
      <c r="C6542" s="157" t="s">
        <v>3733</v>
      </c>
      <c r="D6542" s="142" t="s">
        <v>3734</v>
      </c>
      <c r="E6542" s="12" t="s">
        <v>14</v>
      </c>
      <c r="F6542" s="12" t="s">
        <v>121</v>
      </c>
      <c r="G6542" s="14">
        <v>382800</v>
      </c>
      <c r="H6542" s="14">
        <v>382800</v>
      </c>
      <c r="I6542" s="14">
        <v>1</v>
      </c>
    </row>
    <row r="6543" spans="1:9" ht="45" x14ac:dyDescent="0.25">
      <c r="A6543" s="1148"/>
      <c r="B6543" s="926"/>
      <c r="C6543" s="157" t="s">
        <v>3735</v>
      </c>
      <c r="D6543" s="142" t="s">
        <v>3736</v>
      </c>
      <c r="E6543" s="12" t="s">
        <v>14</v>
      </c>
      <c r="F6543" s="12" t="s">
        <v>121</v>
      </c>
      <c r="G6543" s="14">
        <v>873600</v>
      </c>
      <c r="H6543" s="14">
        <v>873600</v>
      </c>
      <c r="I6543" s="14">
        <v>1</v>
      </c>
    </row>
    <row r="6544" spans="1:9" ht="45" x14ac:dyDescent="0.25">
      <c r="A6544" s="1148"/>
      <c r="B6544" s="926"/>
      <c r="C6544" s="157" t="s">
        <v>3737</v>
      </c>
      <c r="D6544" s="142" t="s">
        <v>3738</v>
      </c>
      <c r="E6544" s="12" t="s">
        <v>14</v>
      </c>
      <c r="F6544" s="12" t="s">
        <v>121</v>
      </c>
      <c r="G6544" s="14">
        <v>426000</v>
      </c>
      <c r="H6544" s="14">
        <v>426000</v>
      </c>
      <c r="I6544" s="14">
        <v>1</v>
      </c>
    </row>
    <row r="6545" spans="1:9" ht="45" x14ac:dyDescent="0.25">
      <c r="A6545" s="1148"/>
      <c r="B6545" s="926"/>
      <c r="C6545" s="157" t="s">
        <v>3739</v>
      </c>
      <c r="D6545" s="142" t="s">
        <v>1596</v>
      </c>
      <c r="E6545" s="12" t="s">
        <v>14</v>
      </c>
      <c r="F6545" s="12" t="s">
        <v>121</v>
      </c>
      <c r="G6545" s="14">
        <v>292000</v>
      </c>
      <c r="H6545" s="14">
        <v>292000</v>
      </c>
      <c r="I6545" s="14">
        <v>1</v>
      </c>
    </row>
    <row r="6546" spans="1:9" ht="60" x14ac:dyDescent="0.25">
      <c r="A6546" s="1148"/>
      <c r="B6546" s="926"/>
      <c r="C6546" s="157" t="s">
        <v>3740</v>
      </c>
      <c r="D6546" s="142" t="s">
        <v>3741</v>
      </c>
      <c r="E6546" s="12" t="s">
        <v>14</v>
      </c>
      <c r="F6546" s="12" t="s">
        <v>121</v>
      </c>
      <c r="G6546" s="14">
        <v>226800</v>
      </c>
      <c r="H6546" s="14">
        <v>226800</v>
      </c>
      <c r="I6546" s="14">
        <v>1</v>
      </c>
    </row>
    <row r="6547" spans="1:9" ht="45" x14ac:dyDescent="0.25">
      <c r="A6547" s="1148"/>
      <c r="B6547" s="926"/>
      <c r="C6547" s="157" t="s">
        <v>3742</v>
      </c>
      <c r="D6547" s="142" t="s">
        <v>595</v>
      </c>
      <c r="E6547" s="12" t="s">
        <v>14</v>
      </c>
      <c r="F6547" s="12" t="s">
        <v>121</v>
      </c>
      <c r="G6547" s="14">
        <v>774000</v>
      </c>
      <c r="H6547" s="14">
        <v>774000</v>
      </c>
      <c r="I6547" s="14">
        <v>1</v>
      </c>
    </row>
    <row r="6548" spans="1:9" ht="45" x14ac:dyDescent="0.25">
      <c r="A6548" s="1148"/>
      <c r="B6548" s="926"/>
      <c r="C6548" s="157" t="s">
        <v>3743</v>
      </c>
      <c r="D6548" s="142" t="s">
        <v>1594</v>
      </c>
      <c r="E6548" s="12" t="s">
        <v>14</v>
      </c>
      <c r="F6548" s="12" t="s">
        <v>121</v>
      </c>
      <c r="G6548" s="14">
        <v>792000</v>
      </c>
      <c r="H6548" s="14">
        <v>792000</v>
      </c>
      <c r="I6548" s="14">
        <v>1</v>
      </c>
    </row>
    <row r="6549" spans="1:9" ht="45" x14ac:dyDescent="0.25">
      <c r="A6549" s="1148"/>
      <c r="B6549" s="926"/>
      <c r="C6549" s="157" t="s">
        <v>3744</v>
      </c>
      <c r="D6549" s="142" t="s">
        <v>3745</v>
      </c>
      <c r="E6549" s="12" t="s">
        <v>14</v>
      </c>
      <c r="F6549" s="12" t="s">
        <v>121</v>
      </c>
      <c r="G6549" s="14">
        <v>748800</v>
      </c>
      <c r="H6549" s="14">
        <v>748800</v>
      </c>
      <c r="I6549" s="14">
        <v>1</v>
      </c>
    </row>
    <row r="6550" spans="1:9" ht="45" x14ac:dyDescent="0.25">
      <c r="A6550" s="1148"/>
      <c r="B6550" s="926"/>
      <c r="C6550" s="157" t="s">
        <v>3746</v>
      </c>
      <c r="D6550" s="142" t="s">
        <v>3747</v>
      </c>
      <c r="E6550" s="12" t="s">
        <v>14</v>
      </c>
      <c r="F6550" s="12" t="s">
        <v>121</v>
      </c>
      <c r="G6550" s="14">
        <v>182000</v>
      </c>
      <c r="H6550" s="14">
        <v>182000</v>
      </c>
      <c r="I6550" s="14">
        <v>1</v>
      </c>
    </row>
    <row r="6551" spans="1:9" x14ac:dyDescent="0.25">
      <c r="A6551" s="1148"/>
      <c r="B6551" s="915" t="s">
        <v>274</v>
      </c>
      <c r="C6551" s="915"/>
      <c r="D6551" s="915"/>
      <c r="E6551" s="915"/>
      <c r="F6551" s="915"/>
      <c r="G6551" s="915"/>
      <c r="H6551" s="2">
        <v>33680000</v>
      </c>
      <c r="I6551" s="2"/>
    </row>
    <row r="6552" spans="1:9" x14ac:dyDescent="0.25">
      <c r="A6552" s="1148"/>
      <c r="B6552" s="911" t="s">
        <v>11</v>
      </c>
      <c r="C6552" s="911"/>
      <c r="D6552" s="911"/>
      <c r="E6552" s="911"/>
      <c r="F6552" s="911"/>
      <c r="G6552" s="911"/>
      <c r="H6552" s="72">
        <v>3080000</v>
      </c>
      <c r="I6552" s="72"/>
    </row>
    <row r="6553" spans="1:9" x14ac:dyDescent="0.25">
      <c r="A6553" s="1148"/>
      <c r="B6553" s="892">
        <v>4267</v>
      </c>
      <c r="C6553" s="827" t="s">
        <v>8079</v>
      </c>
      <c r="D6553" s="827" t="s">
        <v>4068</v>
      </c>
      <c r="E6553" s="892" t="s">
        <v>126</v>
      </c>
      <c r="F6553" s="892" t="s">
        <v>15</v>
      </c>
      <c r="G6553" s="906">
        <v>1200</v>
      </c>
      <c r="H6553" s="691">
        <v>3079.2</v>
      </c>
      <c r="I6553" s="906">
        <v>2566</v>
      </c>
    </row>
    <row r="6554" spans="1:9" x14ac:dyDescent="0.25">
      <c r="A6554" s="1148"/>
      <c r="B6554" s="911" t="s">
        <v>118</v>
      </c>
      <c r="C6554" s="911"/>
      <c r="D6554" s="911"/>
      <c r="E6554" s="911"/>
      <c r="F6554" s="911"/>
      <c r="G6554" s="911"/>
      <c r="H6554" s="72">
        <v>30600000</v>
      </c>
      <c r="I6554" s="72"/>
    </row>
    <row r="6555" spans="1:9" ht="30" x14ac:dyDescent="0.25">
      <c r="A6555" s="1148"/>
      <c r="B6555" s="142" t="s">
        <v>5598</v>
      </c>
      <c r="C6555" s="142" t="s">
        <v>7844</v>
      </c>
      <c r="D6555" s="142" t="s">
        <v>5455</v>
      </c>
      <c r="E6555" s="142" t="s">
        <v>14</v>
      </c>
      <c r="F6555" s="142" t="s">
        <v>121</v>
      </c>
      <c r="G6555" s="142">
        <v>4000000</v>
      </c>
      <c r="H6555" s="142">
        <v>4000000</v>
      </c>
      <c r="I6555" s="14">
        <v>1</v>
      </c>
    </row>
    <row r="6556" spans="1:9" ht="30" x14ac:dyDescent="0.25">
      <c r="A6556" s="1148"/>
      <c r="B6556" s="142" t="s">
        <v>5598</v>
      </c>
      <c r="C6556" s="142" t="s">
        <v>7845</v>
      </c>
      <c r="D6556" s="142" t="s">
        <v>5455</v>
      </c>
      <c r="E6556" s="142" t="s">
        <v>14</v>
      </c>
      <c r="F6556" s="142" t="s">
        <v>121</v>
      </c>
      <c r="G6556" s="142">
        <v>7000000</v>
      </c>
      <c r="H6556" s="142">
        <v>7000000</v>
      </c>
      <c r="I6556" s="14">
        <v>1</v>
      </c>
    </row>
    <row r="6557" spans="1:9" ht="45" x14ac:dyDescent="0.25">
      <c r="A6557" s="1148"/>
      <c r="B6557" s="926">
        <v>4239</v>
      </c>
      <c r="C6557" s="157" t="s">
        <v>3748</v>
      </c>
      <c r="D6557" s="142" t="s">
        <v>3749</v>
      </c>
      <c r="E6557" s="12" t="s">
        <v>14</v>
      </c>
      <c r="F6557" s="12" t="s">
        <v>121</v>
      </c>
      <c r="G6557" s="14">
        <v>1000000</v>
      </c>
      <c r="H6557" s="14">
        <v>1000000</v>
      </c>
      <c r="I6557" s="14">
        <v>1</v>
      </c>
    </row>
    <row r="6558" spans="1:9" ht="45" x14ac:dyDescent="0.25">
      <c r="A6558" s="1148"/>
      <c r="B6558" s="926"/>
      <c r="C6558" s="157" t="s">
        <v>3750</v>
      </c>
      <c r="D6558" s="142" t="s">
        <v>3751</v>
      </c>
      <c r="E6558" s="12" t="s">
        <v>14</v>
      </c>
      <c r="F6558" s="12" t="s">
        <v>121</v>
      </c>
      <c r="G6558" s="14">
        <v>1000000</v>
      </c>
      <c r="H6558" s="14">
        <v>1000000</v>
      </c>
      <c r="I6558" s="14">
        <v>1</v>
      </c>
    </row>
    <row r="6559" spans="1:9" ht="45" x14ac:dyDescent="0.25">
      <c r="A6559" s="1148"/>
      <c r="B6559" s="926"/>
      <c r="C6559" s="157" t="s">
        <v>3752</v>
      </c>
      <c r="D6559" s="142" t="s">
        <v>3753</v>
      </c>
      <c r="E6559" s="12" t="s">
        <v>14</v>
      </c>
      <c r="F6559" s="12" t="s">
        <v>121</v>
      </c>
      <c r="G6559" s="14">
        <v>700000</v>
      </c>
      <c r="H6559" s="14">
        <v>700000</v>
      </c>
      <c r="I6559" s="14">
        <v>1</v>
      </c>
    </row>
    <row r="6560" spans="1:9" ht="45" x14ac:dyDescent="0.25">
      <c r="A6560" s="1148"/>
      <c r="B6560" s="926"/>
      <c r="C6560" s="157" t="s">
        <v>3754</v>
      </c>
      <c r="D6560" s="142" t="s">
        <v>3755</v>
      </c>
      <c r="E6560" s="12" t="s">
        <v>14</v>
      </c>
      <c r="F6560" s="12" t="s">
        <v>121</v>
      </c>
      <c r="G6560" s="14">
        <v>400000</v>
      </c>
      <c r="H6560" s="14">
        <v>400000</v>
      </c>
      <c r="I6560" s="14">
        <v>1</v>
      </c>
    </row>
    <row r="6561" spans="1:9" ht="45" x14ac:dyDescent="0.25">
      <c r="A6561" s="1148"/>
      <c r="B6561" s="926"/>
      <c r="C6561" s="157" t="s">
        <v>3756</v>
      </c>
      <c r="D6561" s="142" t="s">
        <v>3757</v>
      </c>
      <c r="E6561" s="12" t="s">
        <v>14</v>
      </c>
      <c r="F6561" s="12" t="s">
        <v>121</v>
      </c>
      <c r="G6561" s="14">
        <v>400000</v>
      </c>
      <c r="H6561" s="14">
        <v>400000</v>
      </c>
      <c r="I6561" s="14">
        <v>1</v>
      </c>
    </row>
    <row r="6562" spans="1:9" ht="45" x14ac:dyDescent="0.25">
      <c r="A6562" s="1148"/>
      <c r="B6562" s="926"/>
      <c r="C6562" s="157" t="s">
        <v>3758</v>
      </c>
      <c r="D6562" s="142" t="s">
        <v>3759</v>
      </c>
      <c r="E6562" s="12" t="s">
        <v>14</v>
      </c>
      <c r="F6562" s="12" t="s">
        <v>121</v>
      </c>
      <c r="G6562" s="14">
        <v>2200000</v>
      </c>
      <c r="H6562" s="14">
        <v>2200000</v>
      </c>
      <c r="I6562" s="14">
        <v>1</v>
      </c>
    </row>
    <row r="6563" spans="1:9" ht="45" x14ac:dyDescent="0.25">
      <c r="A6563" s="1148"/>
      <c r="B6563" s="926"/>
      <c r="C6563" s="157" t="s">
        <v>3760</v>
      </c>
      <c r="D6563" s="142" t="s">
        <v>3761</v>
      </c>
      <c r="E6563" s="12" t="s">
        <v>14</v>
      </c>
      <c r="F6563" s="12" t="s">
        <v>121</v>
      </c>
      <c r="G6563" s="14">
        <v>600000</v>
      </c>
      <c r="H6563" s="14">
        <v>600000</v>
      </c>
      <c r="I6563" s="14">
        <v>1</v>
      </c>
    </row>
    <row r="6564" spans="1:9" ht="45" x14ac:dyDescent="0.25">
      <c r="A6564" s="1148"/>
      <c r="B6564" s="926"/>
      <c r="C6564" s="157" t="s">
        <v>3762</v>
      </c>
      <c r="D6564" s="142" t="s">
        <v>3763</v>
      </c>
      <c r="E6564" s="12" t="s">
        <v>14</v>
      </c>
      <c r="F6564" s="12" t="s">
        <v>121</v>
      </c>
      <c r="G6564" s="14">
        <v>600000</v>
      </c>
      <c r="H6564" s="14">
        <v>600000</v>
      </c>
      <c r="I6564" s="14">
        <v>1</v>
      </c>
    </row>
    <row r="6565" spans="1:9" ht="45" x14ac:dyDescent="0.25">
      <c r="A6565" s="1148"/>
      <c r="B6565" s="926"/>
      <c r="C6565" s="142" t="s">
        <v>6640</v>
      </c>
      <c r="D6565" s="142" t="s">
        <v>6641</v>
      </c>
      <c r="E6565" s="515" t="s">
        <v>14</v>
      </c>
      <c r="F6565" s="515" t="s">
        <v>121</v>
      </c>
      <c r="G6565" s="524">
        <v>7000000</v>
      </c>
      <c r="H6565" s="524">
        <v>7000000</v>
      </c>
      <c r="I6565" s="14">
        <v>1</v>
      </c>
    </row>
    <row r="6566" spans="1:9" ht="45" x14ac:dyDescent="0.25">
      <c r="A6566" s="1148"/>
      <c r="B6566" s="926"/>
      <c r="C6566" s="157" t="s">
        <v>3764</v>
      </c>
      <c r="D6566" s="142" t="s">
        <v>3765</v>
      </c>
      <c r="E6566" s="12" t="s">
        <v>14</v>
      </c>
      <c r="F6566" s="12" t="s">
        <v>121</v>
      </c>
      <c r="G6566" s="14">
        <v>400000</v>
      </c>
      <c r="H6566" s="14">
        <v>400000</v>
      </c>
      <c r="I6566" s="14">
        <v>1</v>
      </c>
    </row>
    <row r="6567" spans="1:9" ht="45" x14ac:dyDescent="0.25">
      <c r="A6567" s="1148"/>
      <c r="B6567" s="926"/>
      <c r="C6567" s="157" t="s">
        <v>3766</v>
      </c>
      <c r="D6567" s="142" t="s">
        <v>3767</v>
      </c>
      <c r="E6567" s="12" t="s">
        <v>14</v>
      </c>
      <c r="F6567" s="12" t="s">
        <v>121</v>
      </c>
      <c r="G6567" s="14">
        <v>400000</v>
      </c>
      <c r="H6567" s="14">
        <v>400000</v>
      </c>
      <c r="I6567" s="14">
        <v>1</v>
      </c>
    </row>
    <row r="6568" spans="1:9" ht="45" x14ac:dyDescent="0.25">
      <c r="A6568" s="1148"/>
      <c r="B6568" s="926"/>
      <c r="C6568" s="157" t="s">
        <v>3768</v>
      </c>
      <c r="D6568" s="142" t="s">
        <v>3769</v>
      </c>
      <c r="E6568" s="12" t="s">
        <v>14</v>
      </c>
      <c r="F6568" s="12" t="s">
        <v>121</v>
      </c>
      <c r="G6568" s="14">
        <v>700000</v>
      </c>
      <c r="H6568" s="14">
        <v>700000</v>
      </c>
      <c r="I6568" s="14">
        <v>1</v>
      </c>
    </row>
    <row r="6569" spans="1:9" ht="45" x14ac:dyDescent="0.25">
      <c r="A6569" s="1148"/>
      <c r="B6569" s="926"/>
      <c r="C6569" s="157" t="s">
        <v>3770</v>
      </c>
      <c r="D6569" s="142" t="s">
        <v>3771</v>
      </c>
      <c r="E6569" s="12" t="s">
        <v>14</v>
      </c>
      <c r="F6569" s="12" t="s">
        <v>121</v>
      </c>
      <c r="G6569" s="14">
        <v>800000</v>
      </c>
      <c r="H6569" s="14">
        <v>800000</v>
      </c>
      <c r="I6569" s="14">
        <v>1</v>
      </c>
    </row>
    <row r="6570" spans="1:9" ht="45" x14ac:dyDescent="0.25">
      <c r="A6570" s="1148"/>
      <c r="B6570" s="926"/>
      <c r="C6570" s="157" t="s">
        <v>3772</v>
      </c>
      <c r="D6570" s="142" t="s">
        <v>3773</v>
      </c>
      <c r="E6570" s="12" t="s">
        <v>14</v>
      </c>
      <c r="F6570" s="12" t="s">
        <v>121</v>
      </c>
      <c r="G6570" s="14">
        <v>800000</v>
      </c>
      <c r="H6570" s="14">
        <v>800000</v>
      </c>
      <c r="I6570" s="14">
        <v>1</v>
      </c>
    </row>
    <row r="6571" spans="1:9" ht="45" x14ac:dyDescent="0.25">
      <c r="A6571" s="1148"/>
      <c r="B6571" s="926"/>
      <c r="C6571" s="157" t="s">
        <v>3774</v>
      </c>
      <c r="D6571" s="142" t="s">
        <v>3210</v>
      </c>
      <c r="E6571" s="12" t="s">
        <v>14</v>
      </c>
      <c r="F6571" s="12" t="s">
        <v>121</v>
      </c>
      <c r="G6571" s="14">
        <v>300000</v>
      </c>
      <c r="H6571" s="14">
        <v>300000</v>
      </c>
      <c r="I6571" s="14">
        <v>1</v>
      </c>
    </row>
    <row r="6572" spans="1:9" ht="45" x14ac:dyDescent="0.25">
      <c r="A6572" s="1148"/>
      <c r="B6572" s="926"/>
      <c r="C6572" s="157" t="s">
        <v>3775</v>
      </c>
      <c r="D6572" s="142" t="s">
        <v>625</v>
      </c>
      <c r="E6572" s="12" t="s">
        <v>14</v>
      </c>
      <c r="F6572" s="12" t="s">
        <v>121</v>
      </c>
      <c r="G6572" s="14">
        <v>300000</v>
      </c>
      <c r="H6572" s="14">
        <v>300000</v>
      </c>
      <c r="I6572" s="14">
        <v>1</v>
      </c>
    </row>
    <row r="6573" spans="1:9" ht="45" x14ac:dyDescent="0.25">
      <c r="A6573" s="1148"/>
      <c r="B6573" s="926"/>
      <c r="C6573" s="157" t="s">
        <v>3776</v>
      </c>
      <c r="D6573" s="142" t="s">
        <v>3183</v>
      </c>
      <c r="E6573" s="12" t="s">
        <v>14</v>
      </c>
      <c r="F6573" s="12" t="s">
        <v>121</v>
      </c>
      <c r="G6573" s="14">
        <v>400000</v>
      </c>
      <c r="H6573" s="14">
        <v>400000</v>
      </c>
      <c r="I6573" s="14">
        <v>1</v>
      </c>
    </row>
    <row r="6574" spans="1:9" ht="45" x14ac:dyDescent="0.25">
      <c r="A6574" s="1148"/>
      <c r="B6574" s="926"/>
      <c r="C6574" s="157" t="s">
        <v>3777</v>
      </c>
      <c r="D6574" s="142" t="s">
        <v>3778</v>
      </c>
      <c r="E6574" s="12" t="s">
        <v>14</v>
      </c>
      <c r="F6574" s="12" t="s">
        <v>121</v>
      </c>
      <c r="G6574" s="14">
        <v>800000</v>
      </c>
      <c r="H6574" s="14">
        <v>800000</v>
      </c>
      <c r="I6574" s="14">
        <v>1</v>
      </c>
    </row>
    <row r="6575" spans="1:9" ht="45" x14ac:dyDescent="0.25">
      <c r="A6575" s="1148"/>
      <c r="B6575" s="926"/>
      <c r="C6575" s="157" t="s">
        <v>3779</v>
      </c>
      <c r="D6575" s="142" t="s">
        <v>629</v>
      </c>
      <c r="E6575" s="12" t="s">
        <v>14</v>
      </c>
      <c r="F6575" s="12" t="s">
        <v>121</v>
      </c>
      <c r="G6575" s="14">
        <v>800000</v>
      </c>
      <c r="H6575" s="14">
        <v>800000</v>
      </c>
      <c r="I6575" s="14">
        <v>1</v>
      </c>
    </row>
    <row r="6576" spans="1:9" s="8" customFormat="1" ht="45" x14ac:dyDescent="0.25">
      <c r="A6576" s="1148"/>
      <c r="B6576" s="926"/>
      <c r="C6576" s="139">
        <v>79951110</v>
      </c>
      <c r="D6576" s="140" t="s">
        <v>3780</v>
      </c>
      <c r="E6576" s="15" t="s">
        <v>14</v>
      </c>
      <c r="F6576" s="15" t="s">
        <v>121</v>
      </c>
      <c r="G6576" s="16">
        <v>7000000</v>
      </c>
      <c r="H6576" s="16">
        <v>7000000</v>
      </c>
      <c r="I6576" s="16">
        <v>1</v>
      </c>
    </row>
    <row r="6577" spans="1:9" s="8" customFormat="1" ht="45" x14ac:dyDescent="0.25">
      <c r="A6577" s="1148"/>
      <c r="B6577" s="926"/>
      <c r="C6577" s="139">
        <v>79951110</v>
      </c>
      <c r="D6577" s="140" t="s">
        <v>3781</v>
      </c>
      <c r="E6577" s="15" t="s">
        <v>14</v>
      </c>
      <c r="F6577" s="15" t="s">
        <v>121</v>
      </c>
      <c r="G6577" s="16">
        <v>11000000</v>
      </c>
      <c r="H6577" s="16">
        <v>11000000</v>
      </c>
      <c r="I6577" s="16">
        <v>1</v>
      </c>
    </row>
    <row r="6578" spans="1:9" x14ac:dyDescent="0.25">
      <c r="A6578" s="1148"/>
      <c r="B6578" s="915" t="s">
        <v>2264</v>
      </c>
      <c r="C6578" s="915"/>
      <c r="D6578" s="915"/>
      <c r="E6578" s="915"/>
      <c r="F6578" s="915"/>
      <c r="G6578" s="915"/>
      <c r="H6578" s="2">
        <v>3000000</v>
      </c>
      <c r="I6578" s="2"/>
    </row>
    <row r="6579" spans="1:9" x14ac:dyDescent="0.25">
      <c r="A6579" s="1148"/>
      <c r="B6579" s="911" t="s">
        <v>118</v>
      </c>
      <c r="C6579" s="911"/>
      <c r="D6579" s="911"/>
      <c r="E6579" s="911"/>
      <c r="F6579" s="911"/>
      <c r="G6579" s="911"/>
      <c r="H6579" s="72">
        <v>3000000</v>
      </c>
      <c r="I6579" s="72"/>
    </row>
    <row r="6580" spans="1:9" ht="30" x14ac:dyDescent="0.25">
      <c r="A6580" s="1148"/>
      <c r="B6580" s="926">
        <v>4251</v>
      </c>
      <c r="C6580" s="157" t="s">
        <v>3782</v>
      </c>
      <c r="D6580" s="142" t="s">
        <v>2266</v>
      </c>
      <c r="E6580" s="12" t="s">
        <v>126</v>
      </c>
      <c r="F6580" s="12" t="s">
        <v>121</v>
      </c>
      <c r="G6580" s="14">
        <v>3000000</v>
      </c>
      <c r="H6580" s="14">
        <v>3000000</v>
      </c>
      <c r="I6580" s="14">
        <v>1</v>
      </c>
    </row>
    <row r="6581" spans="1:9" x14ac:dyDescent="0.25">
      <c r="A6581" s="1148"/>
      <c r="B6581" s="915" t="s">
        <v>7882</v>
      </c>
      <c r="C6581" s="915"/>
      <c r="D6581" s="915"/>
      <c r="E6581" s="915"/>
      <c r="F6581" s="915"/>
      <c r="G6581" s="915"/>
      <c r="H6581" s="14"/>
      <c r="I6581" s="14"/>
    </row>
    <row r="6582" spans="1:9" x14ac:dyDescent="0.25">
      <c r="A6582" s="1148"/>
      <c r="B6582" s="911" t="s">
        <v>118</v>
      </c>
      <c r="C6582" s="911"/>
      <c r="D6582" s="911"/>
      <c r="E6582" s="911"/>
      <c r="F6582" s="911"/>
      <c r="G6582" s="911"/>
      <c r="H6582" s="14"/>
      <c r="I6582" s="14"/>
    </row>
    <row r="6583" spans="1:9" x14ac:dyDescent="0.25">
      <c r="A6583" s="1148"/>
      <c r="B6583" s="860"/>
      <c r="C6583" s="827"/>
      <c r="D6583" s="827"/>
      <c r="E6583" s="860"/>
      <c r="F6583" s="860"/>
      <c r="G6583" s="14"/>
      <c r="H6583" s="14"/>
      <c r="I6583" s="14"/>
    </row>
    <row r="6584" spans="1:9" x14ac:dyDescent="0.25">
      <c r="A6584" s="1148"/>
      <c r="B6584" s="860"/>
      <c r="C6584" s="157"/>
      <c r="D6584" s="142"/>
      <c r="E6584" s="860"/>
      <c r="F6584" s="860"/>
      <c r="G6584" s="14"/>
      <c r="H6584" s="14"/>
      <c r="I6584" s="14"/>
    </row>
    <row r="6585" spans="1:9" x14ac:dyDescent="0.25">
      <c r="A6585" s="1148"/>
      <c r="B6585" s="915" t="s">
        <v>295</v>
      </c>
      <c r="C6585" s="915"/>
      <c r="D6585" s="915"/>
      <c r="E6585" s="915"/>
      <c r="F6585" s="915"/>
      <c r="G6585" s="915"/>
      <c r="H6585" s="2">
        <v>0</v>
      </c>
      <c r="I6585" s="2"/>
    </row>
    <row r="6586" spans="1:9" x14ac:dyDescent="0.25">
      <c r="A6586" s="1148"/>
      <c r="B6586" s="911" t="s">
        <v>11</v>
      </c>
      <c r="C6586" s="911"/>
      <c r="D6586" s="911"/>
      <c r="E6586" s="911"/>
      <c r="F6586" s="911"/>
      <c r="G6586" s="911"/>
      <c r="H6586" s="72"/>
      <c r="I6586" s="72"/>
    </row>
    <row r="6587" spans="1:9" x14ac:dyDescent="0.25">
      <c r="A6587" s="1148"/>
      <c r="B6587" s="142" t="s">
        <v>5705</v>
      </c>
      <c r="C6587" s="142" t="s">
        <v>7448</v>
      </c>
      <c r="D6587" s="142" t="s">
        <v>115</v>
      </c>
      <c r="E6587" s="142" t="s">
        <v>14</v>
      </c>
      <c r="F6587" s="142" t="s">
        <v>15</v>
      </c>
      <c r="G6587" s="142">
        <v>500000</v>
      </c>
      <c r="H6587" s="399">
        <v>500</v>
      </c>
      <c r="I6587" s="100">
        <v>1</v>
      </c>
    </row>
    <row r="6588" spans="1:9" x14ac:dyDescent="0.25">
      <c r="A6588" s="1148"/>
      <c r="B6588" s="142"/>
      <c r="C6588" s="142" t="s">
        <v>8089</v>
      </c>
      <c r="D6588" s="142" t="s">
        <v>8090</v>
      </c>
      <c r="E6588" s="142" t="s">
        <v>14</v>
      </c>
      <c r="F6588" s="142" t="s">
        <v>470</v>
      </c>
      <c r="G6588" s="142">
        <v>42500</v>
      </c>
      <c r="H6588" s="691">
        <v>329.8</v>
      </c>
      <c r="I6588" s="906">
        <v>7.76</v>
      </c>
    </row>
    <row r="6589" spans="1:9" x14ac:dyDescent="0.25">
      <c r="A6589" s="1148"/>
      <c r="B6589" s="142" t="s">
        <v>5705</v>
      </c>
      <c r="C6589" s="142" t="s">
        <v>7449</v>
      </c>
      <c r="D6589" s="142" t="s">
        <v>4057</v>
      </c>
      <c r="E6589" s="142" t="s">
        <v>14</v>
      </c>
      <c r="F6589" s="142" t="s">
        <v>15</v>
      </c>
      <c r="G6589" s="142">
        <v>135000</v>
      </c>
      <c r="H6589" s="399">
        <v>135</v>
      </c>
      <c r="I6589" s="100">
        <v>1</v>
      </c>
    </row>
    <row r="6590" spans="1:9" x14ac:dyDescent="0.25">
      <c r="A6590" s="1148"/>
      <c r="B6590" s="142" t="s">
        <v>5705</v>
      </c>
      <c r="C6590" s="142" t="s">
        <v>7450</v>
      </c>
      <c r="D6590" s="142" t="s">
        <v>4058</v>
      </c>
      <c r="E6590" s="142" t="s">
        <v>14</v>
      </c>
      <c r="F6590" s="142" t="s">
        <v>15</v>
      </c>
      <c r="G6590" s="142">
        <v>150000</v>
      </c>
      <c r="H6590" s="399">
        <v>150</v>
      </c>
      <c r="I6590" s="100">
        <v>1</v>
      </c>
    </row>
    <row r="6591" spans="1:9" x14ac:dyDescent="0.25">
      <c r="A6591" s="1148"/>
      <c r="B6591" s="142" t="s">
        <v>5705</v>
      </c>
      <c r="C6591" s="142" t="s">
        <v>7451</v>
      </c>
      <c r="D6591" s="142" t="s">
        <v>4059</v>
      </c>
      <c r="E6591" s="142" t="s">
        <v>14</v>
      </c>
      <c r="F6591" s="142" t="s">
        <v>15</v>
      </c>
      <c r="G6591" s="142">
        <v>150000</v>
      </c>
      <c r="H6591" s="399">
        <v>450</v>
      </c>
      <c r="I6591" s="100">
        <v>3</v>
      </c>
    </row>
    <row r="6592" spans="1:9" x14ac:dyDescent="0.25">
      <c r="A6592" s="1148"/>
      <c r="B6592" s="142" t="s">
        <v>5705</v>
      </c>
      <c r="C6592" s="142" t="s">
        <v>7452</v>
      </c>
      <c r="D6592" s="142" t="s">
        <v>4061</v>
      </c>
      <c r="E6592" s="142" t="s">
        <v>14</v>
      </c>
      <c r="F6592" s="142" t="s">
        <v>15</v>
      </c>
      <c r="G6592" s="142">
        <v>135000</v>
      </c>
      <c r="H6592" s="399">
        <v>945</v>
      </c>
      <c r="I6592" s="100">
        <v>7</v>
      </c>
    </row>
    <row r="6593" spans="1:9" x14ac:dyDescent="0.25">
      <c r="A6593" s="1148"/>
      <c r="B6593" s="142" t="s">
        <v>5705</v>
      </c>
      <c r="C6593" s="142" t="s">
        <v>7453</v>
      </c>
      <c r="D6593" s="142" t="s">
        <v>4065</v>
      </c>
      <c r="E6593" s="142" t="s">
        <v>14</v>
      </c>
      <c r="F6593" s="142" t="s">
        <v>15</v>
      </c>
      <c r="G6593" s="142">
        <v>140000</v>
      </c>
      <c r="H6593" s="399">
        <v>980</v>
      </c>
      <c r="I6593" s="100">
        <v>7</v>
      </c>
    </row>
    <row r="6594" spans="1:9" x14ac:dyDescent="0.25">
      <c r="A6594" s="1148"/>
      <c r="B6594" s="157" t="s">
        <v>5705</v>
      </c>
      <c r="C6594" s="142" t="s">
        <v>7446</v>
      </c>
      <c r="D6594" s="142" t="s">
        <v>7447</v>
      </c>
      <c r="E6594" s="719" t="s">
        <v>126</v>
      </c>
      <c r="F6594" s="719" t="s">
        <v>15</v>
      </c>
      <c r="G6594" s="528">
        <v>150</v>
      </c>
      <c r="H6594" s="528">
        <v>150</v>
      </c>
      <c r="I6594" s="721">
        <v>1</v>
      </c>
    </row>
    <row r="6595" spans="1:9" ht="40.5" customHeight="1" x14ac:dyDescent="0.25">
      <c r="A6595" s="1148"/>
      <c r="B6595" s="1043" t="s">
        <v>296</v>
      </c>
      <c r="C6595" s="1044"/>
      <c r="D6595" s="1044"/>
      <c r="E6595" s="1044"/>
      <c r="F6595" s="1044"/>
      <c r="G6595" s="1045"/>
      <c r="H6595" s="2">
        <v>16706000</v>
      </c>
      <c r="I6595" s="2"/>
    </row>
    <row r="6596" spans="1:9" x14ac:dyDescent="0.25">
      <c r="A6596" s="1148"/>
      <c r="B6596" s="911" t="s">
        <v>11</v>
      </c>
      <c r="C6596" s="911"/>
      <c r="D6596" s="911"/>
      <c r="E6596" s="911"/>
      <c r="F6596" s="911"/>
      <c r="G6596" s="911"/>
      <c r="H6596" s="72">
        <v>10690000</v>
      </c>
      <c r="I6596" s="72"/>
    </row>
    <row r="6597" spans="1:9" x14ac:dyDescent="0.25">
      <c r="A6597" s="1148"/>
      <c r="B6597" s="926">
        <v>4267</v>
      </c>
      <c r="C6597" s="157" t="s">
        <v>3783</v>
      </c>
      <c r="D6597" s="142" t="s">
        <v>276</v>
      </c>
      <c r="E6597" s="12" t="s">
        <v>126</v>
      </c>
      <c r="F6597" s="12" t="s">
        <v>15</v>
      </c>
      <c r="G6597" s="14">
        <v>6850</v>
      </c>
      <c r="H6597" s="14">
        <v>2740000</v>
      </c>
      <c r="I6597" s="14">
        <v>400</v>
      </c>
    </row>
    <row r="6598" spans="1:9" x14ac:dyDescent="0.25">
      <c r="A6598" s="1148"/>
      <c r="B6598" s="392"/>
      <c r="C6598" s="141" t="s">
        <v>6569</v>
      </c>
      <c r="D6598" s="142" t="s">
        <v>5615</v>
      </c>
      <c r="E6598" s="142" t="s">
        <v>14</v>
      </c>
      <c r="F6598" s="142" t="s">
        <v>15</v>
      </c>
      <c r="G6598" s="396">
        <v>12450</v>
      </c>
      <c r="H6598" s="397">
        <v>2490</v>
      </c>
      <c r="I6598" s="396">
        <v>200</v>
      </c>
    </row>
    <row r="6599" spans="1:9" s="8" customFormat="1" ht="45" x14ac:dyDescent="0.25">
      <c r="A6599" s="1148"/>
      <c r="B6599" s="932">
        <v>4269</v>
      </c>
      <c r="C6599" s="139">
        <v>30192700</v>
      </c>
      <c r="D6599" s="140" t="s">
        <v>3784</v>
      </c>
      <c r="E6599" s="15" t="s">
        <v>14</v>
      </c>
      <c r="F6599" s="15" t="s">
        <v>121</v>
      </c>
      <c r="G6599" s="16">
        <v>2500000</v>
      </c>
      <c r="H6599" s="16">
        <v>2500000</v>
      </c>
      <c r="I6599" s="16">
        <v>1</v>
      </c>
    </row>
    <row r="6600" spans="1:9" s="8" customFormat="1" x14ac:dyDescent="0.25">
      <c r="A6600" s="1148"/>
      <c r="B6600" s="932"/>
      <c r="C6600" s="139">
        <v>44110000</v>
      </c>
      <c r="D6600" s="140" t="s">
        <v>3785</v>
      </c>
      <c r="E6600" s="15" t="s">
        <v>14</v>
      </c>
      <c r="F6600" s="15" t="s">
        <v>121</v>
      </c>
      <c r="G6600" s="16">
        <v>5450000</v>
      </c>
      <c r="H6600" s="16">
        <v>5450000</v>
      </c>
      <c r="I6600" s="16">
        <v>1</v>
      </c>
    </row>
    <row r="6601" spans="1:9" x14ac:dyDescent="0.25">
      <c r="A6601" s="1148"/>
      <c r="B6601" s="911" t="s">
        <v>154</v>
      </c>
      <c r="C6601" s="911"/>
      <c r="D6601" s="911"/>
      <c r="E6601" s="911"/>
      <c r="F6601" s="911"/>
      <c r="G6601" s="911"/>
      <c r="H6601" s="72">
        <v>2050000</v>
      </c>
      <c r="I6601" s="72"/>
    </row>
    <row r="6602" spans="1:9" ht="30" x14ac:dyDescent="0.25">
      <c r="A6602" s="1148"/>
      <c r="B6602" s="157">
        <v>4251</v>
      </c>
      <c r="C6602" s="157" t="s">
        <v>6900</v>
      </c>
      <c r="D6602" s="157" t="s">
        <v>536</v>
      </c>
      <c r="E6602" s="157" t="s">
        <v>126</v>
      </c>
      <c r="F6602" s="157" t="s">
        <v>121</v>
      </c>
      <c r="G6602" s="157">
        <v>3567000</v>
      </c>
      <c r="H6602" s="157">
        <v>3567000</v>
      </c>
      <c r="I6602" s="157">
        <v>1</v>
      </c>
    </row>
    <row r="6603" spans="1:9" ht="30" x14ac:dyDescent="0.25">
      <c r="A6603" s="1148"/>
      <c r="B6603" s="157" t="s">
        <v>5628</v>
      </c>
      <c r="C6603" s="157" t="s">
        <v>6901</v>
      </c>
      <c r="D6603" s="157" t="s">
        <v>536</v>
      </c>
      <c r="E6603" s="157" t="s">
        <v>126</v>
      </c>
      <c r="F6603" s="157" t="s">
        <v>121</v>
      </c>
      <c r="G6603" s="157">
        <v>980000</v>
      </c>
      <c r="H6603" s="157">
        <v>980000</v>
      </c>
      <c r="I6603" s="157">
        <v>1</v>
      </c>
    </row>
    <row r="6604" spans="1:9" s="8" customFormat="1" ht="30" x14ac:dyDescent="0.25">
      <c r="A6604" s="1148"/>
      <c r="B6604" s="15">
        <v>4251</v>
      </c>
      <c r="C6604" s="139">
        <v>45211100</v>
      </c>
      <c r="D6604" s="140" t="s">
        <v>635</v>
      </c>
      <c r="E6604" s="15" t="s">
        <v>126</v>
      </c>
      <c r="F6604" s="15" t="s">
        <v>121</v>
      </c>
      <c r="G6604" s="16">
        <v>2050000</v>
      </c>
      <c r="H6604" s="16">
        <v>2050000</v>
      </c>
      <c r="I6604" s="16">
        <v>1</v>
      </c>
    </row>
    <row r="6605" spans="1:9" x14ac:dyDescent="0.25">
      <c r="A6605" s="1148"/>
      <c r="B6605" s="911" t="s">
        <v>118</v>
      </c>
      <c r="C6605" s="911"/>
      <c r="D6605" s="911"/>
      <c r="E6605" s="911"/>
      <c r="F6605" s="911"/>
      <c r="G6605" s="911"/>
      <c r="H6605" s="72">
        <v>3966000</v>
      </c>
      <c r="I6605" s="72"/>
    </row>
    <row r="6606" spans="1:9" s="8" customFormat="1" ht="30" x14ac:dyDescent="0.25">
      <c r="A6606" s="1148"/>
      <c r="B6606" s="932">
        <v>4239</v>
      </c>
      <c r="C6606" s="139">
        <v>79951110</v>
      </c>
      <c r="D6606" s="140" t="s">
        <v>633</v>
      </c>
      <c r="E6606" s="15" t="s">
        <v>14</v>
      </c>
      <c r="F6606" s="15" t="s">
        <v>121</v>
      </c>
      <c r="G6606" s="16">
        <v>3966000</v>
      </c>
      <c r="H6606" s="16">
        <v>3966000</v>
      </c>
      <c r="I6606" s="16">
        <v>1</v>
      </c>
    </row>
    <row r="6607" spans="1:9" s="8" customFormat="1" x14ac:dyDescent="0.25">
      <c r="A6607" s="1148"/>
      <c r="B6607" s="915" t="s">
        <v>6387</v>
      </c>
      <c r="C6607" s="915"/>
      <c r="D6607" s="915"/>
      <c r="E6607" s="915"/>
      <c r="F6607" s="915"/>
      <c r="G6607" s="915"/>
      <c r="H6607" s="16"/>
      <c r="I6607" s="16"/>
    </row>
    <row r="6608" spans="1:9" s="8" customFormat="1" x14ac:dyDescent="0.25">
      <c r="A6608" s="1148"/>
      <c r="B6608" s="1107" t="s">
        <v>118</v>
      </c>
      <c r="C6608" s="1108"/>
      <c r="D6608" s="1108"/>
      <c r="E6608" s="1108"/>
      <c r="F6608" s="1108"/>
      <c r="G6608" s="1108"/>
      <c r="H6608" s="1108"/>
      <c r="I6608" s="1109"/>
    </row>
    <row r="6609" spans="1:9" s="8" customFormat="1" ht="30" x14ac:dyDescent="0.25">
      <c r="A6609" s="1148"/>
      <c r="B6609" s="1110" t="s">
        <v>5598</v>
      </c>
      <c r="C6609" s="437" t="s">
        <v>6388</v>
      </c>
      <c r="D6609" s="437" t="s">
        <v>5470</v>
      </c>
      <c r="E6609" s="437" t="s">
        <v>14</v>
      </c>
      <c r="F6609" s="437" t="s">
        <v>121</v>
      </c>
      <c r="G6609" s="437">
        <v>368000</v>
      </c>
      <c r="H6609" s="437">
        <v>368000</v>
      </c>
      <c r="I6609" s="437">
        <v>1</v>
      </c>
    </row>
    <row r="6610" spans="1:9" s="8" customFormat="1" ht="30" x14ac:dyDescent="0.25">
      <c r="A6610" s="1148"/>
      <c r="B6610" s="1111"/>
      <c r="C6610" s="437" t="s">
        <v>6389</v>
      </c>
      <c r="D6610" s="437" t="s">
        <v>5470</v>
      </c>
      <c r="E6610" s="437" t="s">
        <v>14</v>
      </c>
      <c r="F6610" s="437" t="s">
        <v>121</v>
      </c>
      <c r="G6610" s="437">
        <v>396000</v>
      </c>
      <c r="H6610" s="437">
        <v>396000</v>
      </c>
      <c r="I6610" s="437">
        <v>1</v>
      </c>
    </row>
    <row r="6611" spans="1:9" s="8" customFormat="1" ht="30" x14ac:dyDescent="0.25">
      <c r="A6611" s="1148"/>
      <c r="B6611" s="1111"/>
      <c r="C6611" s="437" t="s">
        <v>6390</v>
      </c>
      <c r="D6611" s="437" t="s">
        <v>5470</v>
      </c>
      <c r="E6611" s="437" t="s">
        <v>14</v>
      </c>
      <c r="F6611" s="437" t="s">
        <v>121</v>
      </c>
      <c r="G6611" s="437">
        <v>360000</v>
      </c>
      <c r="H6611" s="437">
        <v>360000</v>
      </c>
      <c r="I6611" s="437">
        <v>1</v>
      </c>
    </row>
    <row r="6612" spans="1:9" s="8" customFormat="1" ht="30" x14ac:dyDescent="0.25">
      <c r="A6612" s="1148"/>
      <c r="B6612" s="1112"/>
      <c r="C6612" s="437" t="s">
        <v>6391</v>
      </c>
      <c r="D6612" s="437" t="s">
        <v>5470</v>
      </c>
      <c r="E6612" s="437" t="s">
        <v>14</v>
      </c>
      <c r="F6612" s="437" t="s">
        <v>121</v>
      </c>
      <c r="G6612" s="437">
        <v>376000</v>
      </c>
      <c r="H6612" s="437">
        <v>376000</v>
      </c>
      <c r="I6612" s="437">
        <v>1</v>
      </c>
    </row>
    <row r="6613" spans="1:9" x14ac:dyDescent="0.25">
      <c r="A6613" s="1148"/>
      <c r="B6613" s="915" t="s">
        <v>297</v>
      </c>
      <c r="C6613" s="915"/>
      <c r="D6613" s="915"/>
      <c r="E6613" s="915"/>
      <c r="F6613" s="915"/>
      <c r="G6613" s="915"/>
      <c r="H6613" s="2">
        <v>6934000</v>
      </c>
      <c r="I6613" s="2"/>
    </row>
    <row r="6614" spans="1:9" x14ac:dyDescent="0.25">
      <c r="A6614" s="1148"/>
      <c r="B6614" s="911" t="s">
        <v>11</v>
      </c>
      <c r="C6614" s="911"/>
      <c r="D6614" s="911"/>
      <c r="E6614" s="911"/>
      <c r="F6614" s="911"/>
      <c r="G6614" s="911"/>
      <c r="H6614" s="72">
        <v>3750000</v>
      </c>
      <c r="I6614" s="72"/>
    </row>
    <row r="6615" spans="1:9" s="8" customFormat="1" x14ac:dyDescent="0.25">
      <c r="A6615" s="1148"/>
      <c r="B6615" s="15">
        <v>4267</v>
      </c>
      <c r="C6615" s="139">
        <v>39221400</v>
      </c>
      <c r="D6615" s="140" t="s">
        <v>3786</v>
      </c>
      <c r="E6615" s="15" t="s">
        <v>126</v>
      </c>
      <c r="F6615" s="15" t="s">
        <v>15</v>
      </c>
      <c r="G6615" s="16">
        <v>6000</v>
      </c>
      <c r="H6615" s="16">
        <v>1200000</v>
      </c>
      <c r="I6615" s="16">
        <v>200</v>
      </c>
    </row>
    <row r="6616" spans="1:9" s="8" customFormat="1" x14ac:dyDescent="0.25">
      <c r="A6616" s="1148"/>
      <c r="B6616" s="15">
        <v>4269</v>
      </c>
      <c r="C6616" s="139">
        <v>44110000</v>
      </c>
      <c r="D6616" s="140" t="s">
        <v>3785</v>
      </c>
      <c r="E6616" s="15" t="s">
        <v>14</v>
      </c>
      <c r="F6616" s="15" t="s">
        <v>121</v>
      </c>
      <c r="G6616" s="16">
        <v>2550000</v>
      </c>
      <c r="H6616" s="16">
        <v>2550000</v>
      </c>
      <c r="I6616" s="16">
        <v>1</v>
      </c>
    </row>
    <row r="6617" spans="1:9" s="8" customFormat="1" x14ac:dyDescent="0.25">
      <c r="A6617" s="1148"/>
      <c r="B6617" s="225">
        <v>4267</v>
      </c>
      <c r="C6617" s="225" t="s">
        <v>5456</v>
      </c>
      <c r="D6617" s="198" t="s">
        <v>3786</v>
      </c>
      <c r="E6617" s="225" t="s">
        <v>126</v>
      </c>
      <c r="F6617" s="225" t="s">
        <v>121</v>
      </c>
      <c r="G6617" s="245">
        <v>411000</v>
      </c>
      <c r="H6617" s="245">
        <v>411000</v>
      </c>
      <c r="I6617" s="53">
        <v>1</v>
      </c>
    </row>
    <row r="6618" spans="1:9" s="8" customFormat="1" ht="30" x14ac:dyDescent="0.25">
      <c r="A6618" s="1148"/>
      <c r="B6618" s="225">
        <v>4267</v>
      </c>
      <c r="C6618" s="225" t="s">
        <v>5457</v>
      </c>
      <c r="D6618" s="198" t="s">
        <v>5462</v>
      </c>
      <c r="E6618" s="225" t="s">
        <v>14</v>
      </c>
      <c r="F6618" s="225" t="s">
        <v>15</v>
      </c>
      <c r="G6618" s="246" t="s">
        <v>5463</v>
      </c>
      <c r="H6618" s="245">
        <v>168000</v>
      </c>
      <c r="I6618" s="247">
        <v>1680</v>
      </c>
    </row>
    <row r="6619" spans="1:9" s="8" customFormat="1" ht="30" x14ac:dyDescent="0.25">
      <c r="A6619" s="1148"/>
      <c r="B6619" s="225">
        <v>4267</v>
      </c>
      <c r="C6619" s="225" t="s">
        <v>5458</v>
      </c>
      <c r="D6619" s="198" t="s">
        <v>5462</v>
      </c>
      <c r="E6619" s="225" t="s">
        <v>14</v>
      </c>
      <c r="F6619" s="225" t="s">
        <v>15</v>
      </c>
      <c r="G6619" s="246" t="s">
        <v>5464</v>
      </c>
      <c r="H6619" s="245">
        <v>166320</v>
      </c>
      <c r="I6619" s="247">
        <v>1386</v>
      </c>
    </row>
    <row r="6620" spans="1:9" s="8" customFormat="1" ht="30" x14ac:dyDescent="0.25">
      <c r="A6620" s="1148"/>
      <c r="B6620" s="225">
        <v>4267</v>
      </c>
      <c r="C6620" s="225" t="s">
        <v>5459</v>
      </c>
      <c r="D6620" s="198" t="s">
        <v>5462</v>
      </c>
      <c r="E6620" s="225" t="s">
        <v>14</v>
      </c>
      <c r="F6620" s="225" t="s">
        <v>15</v>
      </c>
      <c r="G6620" s="246" t="s">
        <v>5465</v>
      </c>
      <c r="H6620" s="245">
        <v>166320</v>
      </c>
      <c r="I6620" s="247">
        <v>924</v>
      </c>
    </row>
    <row r="6621" spans="1:9" s="8" customFormat="1" ht="30" x14ac:dyDescent="0.25">
      <c r="A6621" s="1148"/>
      <c r="B6621" s="225">
        <v>4267</v>
      </c>
      <c r="C6621" s="225" t="s">
        <v>5460</v>
      </c>
      <c r="D6621" s="198" t="s">
        <v>5462</v>
      </c>
      <c r="E6621" s="225" t="s">
        <v>14</v>
      </c>
      <c r="F6621" s="225" t="s">
        <v>15</v>
      </c>
      <c r="G6621" s="246" t="s">
        <v>5466</v>
      </c>
      <c r="H6621" s="245">
        <v>143880</v>
      </c>
      <c r="I6621" s="247">
        <v>660</v>
      </c>
    </row>
    <row r="6622" spans="1:9" s="8" customFormat="1" ht="30" x14ac:dyDescent="0.25">
      <c r="A6622" s="1148"/>
      <c r="B6622" s="225">
        <v>4267</v>
      </c>
      <c r="C6622" s="225" t="s">
        <v>5461</v>
      </c>
      <c r="D6622" s="198" t="s">
        <v>5462</v>
      </c>
      <c r="E6622" s="225" t="s">
        <v>14</v>
      </c>
      <c r="F6622" s="225" t="s">
        <v>15</v>
      </c>
      <c r="G6622" s="246" t="s">
        <v>5467</v>
      </c>
      <c r="H6622" s="245">
        <v>143880</v>
      </c>
      <c r="I6622" s="247">
        <v>660</v>
      </c>
    </row>
    <row r="6623" spans="1:9" x14ac:dyDescent="0.25">
      <c r="A6623" s="1148"/>
      <c r="B6623" s="911" t="s">
        <v>154</v>
      </c>
      <c r="C6623" s="911"/>
      <c r="D6623" s="911"/>
      <c r="E6623" s="911"/>
      <c r="F6623" s="911"/>
      <c r="G6623" s="911"/>
      <c r="H6623" s="72">
        <v>1000000</v>
      </c>
      <c r="I6623" s="72"/>
    </row>
    <row r="6624" spans="1:9" s="8" customFormat="1" ht="30" x14ac:dyDescent="0.25">
      <c r="A6624" s="1148"/>
      <c r="B6624" s="15">
        <v>4251</v>
      </c>
      <c r="C6624" s="139">
        <v>45211100</v>
      </c>
      <c r="D6624" s="140" t="s">
        <v>635</v>
      </c>
      <c r="E6624" s="15" t="s">
        <v>126</v>
      </c>
      <c r="F6624" s="15" t="s">
        <v>121</v>
      </c>
      <c r="G6624" s="16">
        <v>1000000</v>
      </c>
      <c r="H6624" s="16">
        <v>1000000</v>
      </c>
      <c r="I6624" s="16">
        <v>1</v>
      </c>
    </row>
    <row r="6625" spans="1:9" x14ac:dyDescent="0.25">
      <c r="A6625" s="1148"/>
      <c r="B6625" s="945" t="s">
        <v>118</v>
      </c>
      <c r="C6625" s="945"/>
      <c r="D6625" s="945"/>
      <c r="E6625" s="945"/>
      <c r="F6625" s="945"/>
      <c r="G6625" s="945"/>
      <c r="H6625" s="72">
        <v>2184000</v>
      </c>
      <c r="I6625" s="72"/>
    </row>
    <row r="6626" spans="1:9" x14ac:dyDescent="0.25">
      <c r="A6626" s="1148"/>
      <c r="B6626" s="926">
        <v>4239</v>
      </c>
      <c r="C6626" s="157" t="s">
        <v>3787</v>
      </c>
      <c r="D6626" s="142" t="s">
        <v>294</v>
      </c>
      <c r="E6626" s="12" t="s">
        <v>120</v>
      </c>
      <c r="F6626" s="12" t="s">
        <v>121</v>
      </c>
      <c r="G6626" s="14">
        <v>2184000</v>
      </c>
      <c r="H6626" s="14">
        <v>2184000</v>
      </c>
      <c r="I6626" s="14">
        <v>1</v>
      </c>
    </row>
    <row r="6627" spans="1:9" x14ac:dyDescent="0.25">
      <c r="A6627" s="1148"/>
      <c r="B6627" s="915" t="s">
        <v>299</v>
      </c>
      <c r="C6627" s="915"/>
      <c r="D6627" s="915"/>
      <c r="E6627" s="915"/>
      <c r="F6627" s="915"/>
      <c r="G6627" s="915"/>
      <c r="H6627" s="2">
        <v>41952000</v>
      </c>
      <c r="I6627" s="2"/>
    </row>
    <row r="6628" spans="1:9" x14ac:dyDescent="0.25">
      <c r="A6628" s="1148"/>
      <c r="B6628" s="911" t="s">
        <v>118</v>
      </c>
      <c r="C6628" s="911"/>
      <c r="D6628" s="911"/>
      <c r="E6628" s="911"/>
      <c r="F6628" s="911"/>
      <c r="G6628" s="911"/>
      <c r="H6628" s="72">
        <v>41952000</v>
      </c>
      <c r="I6628" s="72"/>
    </row>
    <row r="6629" spans="1:9" s="8" customFormat="1" ht="30" x14ac:dyDescent="0.25">
      <c r="A6629" s="1148"/>
      <c r="B6629" s="932">
        <v>4215</v>
      </c>
      <c r="C6629" s="139">
        <v>66511120</v>
      </c>
      <c r="D6629" s="140" t="s">
        <v>300</v>
      </c>
      <c r="E6629" s="15" t="s">
        <v>149</v>
      </c>
      <c r="F6629" s="15" t="s">
        <v>121</v>
      </c>
      <c r="G6629" s="16">
        <v>41952000</v>
      </c>
      <c r="H6629" s="16">
        <v>41952000</v>
      </c>
      <c r="I6629" s="16">
        <v>1</v>
      </c>
    </row>
    <row r="6630" spans="1:9" x14ac:dyDescent="0.25">
      <c r="A6630" s="1148"/>
      <c r="B6630" s="915" t="s">
        <v>3788</v>
      </c>
      <c r="C6630" s="915"/>
      <c r="D6630" s="915"/>
      <c r="E6630" s="915"/>
      <c r="F6630" s="915"/>
      <c r="G6630" s="915"/>
      <c r="H6630" s="2">
        <v>10203109</v>
      </c>
      <c r="I6630" s="2"/>
    </row>
    <row r="6631" spans="1:9" x14ac:dyDescent="0.25">
      <c r="A6631" s="1148"/>
      <c r="B6631" s="911" t="s">
        <v>154</v>
      </c>
      <c r="C6631" s="911"/>
      <c r="D6631" s="911"/>
      <c r="E6631" s="911"/>
      <c r="F6631" s="911"/>
      <c r="G6631" s="911"/>
      <c r="H6631" s="72">
        <v>9876901</v>
      </c>
      <c r="I6631" s="72"/>
    </row>
    <row r="6632" spans="1:9" ht="30" x14ac:dyDescent="0.25">
      <c r="A6632" s="1148"/>
      <c r="B6632" s="926">
        <v>5112</v>
      </c>
      <c r="C6632" s="157" t="s">
        <v>3789</v>
      </c>
      <c r="D6632" s="142" t="s">
        <v>1447</v>
      </c>
      <c r="E6632" s="12" t="s">
        <v>126</v>
      </c>
      <c r="F6632" s="12" t="s">
        <v>121</v>
      </c>
      <c r="G6632" s="14">
        <v>9876901</v>
      </c>
      <c r="H6632" s="14">
        <v>9876901</v>
      </c>
      <c r="I6632" s="14">
        <v>1</v>
      </c>
    </row>
    <row r="6633" spans="1:9" x14ac:dyDescent="0.25">
      <c r="A6633" s="1148"/>
      <c r="B6633" s="911" t="s">
        <v>118</v>
      </c>
      <c r="C6633" s="911"/>
      <c r="D6633" s="911"/>
      <c r="E6633" s="911"/>
      <c r="F6633" s="911"/>
      <c r="G6633" s="911"/>
      <c r="H6633" s="72">
        <v>326208</v>
      </c>
      <c r="I6633" s="72"/>
    </row>
    <row r="6634" spans="1:9" ht="30" x14ac:dyDescent="0.25">
      <c r="A6634" s="1148"/>
      <c r="B6634" s="926">
        <v>5112</v>
      </c>
      <c r="C6634" s="157" t="s">
        <v>3790</v>
      </c>
      <c r="D6634" s="142" t="s">
        <v>168</v>
      </c>
      <c r="E6634" s="12" t="s">
        <v>172</v>
      </c>
      <c r="F6634" s="12" t="s">
        <v>121</v>
      </c>
      <c r="G6634" s="14">
        <v>250932</v>
      </c>
      <c r="H6634" s="14">
        <v>250932</v>
      </c>
      <c r="I6634" s="14">
        <v>1</v>
      </c>
    </row>
    <row r="6635" spans="1:9" ht="30" x14ac:dyDescent="0.25">
      <c r="A6635" s="1148"/>
      <c r="B6635" s="926"/>
      <c r="C6635" s="157" t="s">
        <v>3791</v>
      </c>
      <c r="D6635" s="142" t="s">
        <v>532</v>
      </c>
      <c r="E6635" s="12" t="s">
        <v>120</v>
      </c>
      <c r="F6635" s="12" t="s">
        <v>121</v>
      </c>
      <c r="G6635" s="14">
        <v>75276</v>
      </c>
      <c r="H6635" s="14">
        <v>75276</v>
      </c>
      <c r="I6635" s="14">
        <v>1</v>
      </c>
    </row>
    <row r="6636" spans="1:9" x14ac:dyDescent="0.25">
      <c r="A6636" s="1148"/>
      <c r="B6636" s="915" t="s">
        <v>642</v>
      </c>
      <c r="C6636" s="915"/>
      <c r="D6636" s="915"/>
      <c r="E6636" s="915"/>
      <c r="F6636" s="915"/>
      <c r="G6636" s="915"/>
      <c r="H6636" s="2">
        <v>1500000</v>
      </c>
      <c r="I6636" s="2"/>
    </row>
    <row r="6637" spans="1:9" x14ac:dyDescent="0.25">
      <c r="A6637" s="1148"/>
      <c r="B6637" s="911" t="s">
        <v>118</v>
      </c>
      <c r="C6637" s="911"/>
      <c r="D6637" s="911"/>
      <c r="E6637" s="911"/>
      <c r="F6637" s="911"/>
      <c r="G6637" s="911"/>
      <c r="H6637" s="72">
        <v>1500000</v>
      </c>
      <c r="I6637" s="72"/>
    </row>
    <row r="6638" spans="1:9" x14ac:dyDescent="0.25">
      <c r="A6638" s="1148"/>
      <c r="B6638" s="926">
        <v>4239</v>
      </c>
      <c r="C6638" s="157" t="s">
        <v>3792</v>
      </c>
      <c r="D6638" s="142" t="s">
        <v>294</v>
      </c>
      <c r="E6638" s="12" t="s">
        <v>120</v>
      </c>
      <c r="F6638" s="12" t="s">
        <v>121</v>
      </c>
      <c r="G6638" s="691">
        <v>2548</v>
      </c>
      <c r="H6638" s="691">
        <v>2548</v>
      </c>
      <c r="I6638" s="14">
        <v>1</v>
      </c>
    </row>
    <row r="6639" spans="1:9" x14ac:dyDescent="0.25">
      <c r="A6639" s="1148"/>
      <c r="B6639" s="946" t="s">
        <v>301</v>
      </c>
      <c r="C6639" s="946"/>
      <c r="D6639" s="946"/>
      <c r="E6639" s="946"/>
      <c r="F6639" s="946"/>
      <c r="G6639" s="946"/>
      <c r="H6639" s="2">
        <v>841674715.20001841</v>
      </c>
      <c r="I6639" s="2"/>
    </row>
    <row r="6640" spans="1:9" ht="38.25" customHeight="1" x14ac:dyDescent="0.25">
      <c r="A6640" s="1151" t="s">
        <v>5259</v>
      </c>
      <c r="B6640" s="927" t="s">
        <v>3794</v>
      </c>
      <c r="C6640" s="927"/>
      <c r="D6640" s="927"/>
      <c r="E6640" s="927"/>
      <c r="F6640" s="927"/>
      <c r="G6640" s="927"/>
      <c r="H6640" s="927"/>
      <c r="I6640" s="927"/>
    </row>
    <row r="6641" spans="1:9" x14ac:dyDescent="0.25">
      <c r="A6641" s="1151"/>
      <c r="B6641" s="41"/>
      <c r="C6641" s="160"/>
      <c r="D6641" s="160"/>
      <c r="E6641" s="41"/>
      <c r="F6641" s="41"/>
      <c r="G6641" s="55"/>
      <c r="H6641" s="55"/>
      <c r="I6641" s="55"/>
    </row>
    <row r="6642" spans="1:9" x14ac:dyDescent="0.25">
      <c r="A6642" s="1151"/>
      <c r="B6642" s="1123" t="s">
        <v>1</v>
      </c>
      <c r="C6642" s="1154" t="s">
        <v>2</v>
      </c>
      <c r="D6642" s="1154"/>
      <c r="E6642" s="1123" t="s">
        <v>3</v>
      </c>
      <c r="F6642" s="1123" t="s">
        <v>4</v>
      </c>
      <c r="G6642" s="947" t="s">
        <v>5</v>
      </c>
      <c r="H6642" s="947" t="s">
        <v>6</v>
      </c>
      <c r="I6642" s="947" t="s">
        <v>7</v>
      </c>
    </row>
    <row r="6643" spans="1:9" ht="60" x14ac:dyDescent="0.25">
      <c r="A6643" s="1151"/>
      <c r="B6643" s="1123"/>
      <c r="C6643" s="161" t="s">
        <v>8</v>
      </c>
      <c r="D6643" s="161" t="s">
        <v>9</v>
      </c>
      <c r="E6643" s="1123"/>
      <c r="F6643" s="1123"/>
      <c r="G6643" s="947"/>
      <c r="H6643" s="947"/>
      <c r="I6643" s="947"/>
    </row>
    <row r="6644" spans="1:9" x14ac:dyDescent="0.25">
      <c r="A6644" s="1151"/>
      <c r="B6644" s="42"/>
      <c r="C6644" s="161">
        <v>1</v>
      </c>
      <c r="D6644" s="161">
        <v>2</v>
      </c>
      <c r="E6644" s="42">
        <v>3</v>
      </c>
      <c r="F6644" s="42">
        <v>4</v>
      </c>
      <c r="G6644" s="72">
        <v>5</v>
      </c>
      <c r="H6644" s="72">
        <v>6</v>
      </c>
      <c r="I6644" s="72">
        <v>7</v>
      </c>
    </row>
    <row r="6645" spans="1:9" x14ac:dyDescent="0.25">
      <c r="A6645" s="1151"/>
      <c r="B6645" s="1146" t="s">
        <v>10</v>
      </c>
      <c r="C6645" s="1146"/>
      <c r="D6645" s="1146"/>
      <c r="E6645" s="1146"/>
      <c r="F6645" s="1146"/>
      <c r="G6645" s="1146"/>
      <c r="H6645" s="2"/>
      <c r="I6645" s="2"/>
    </row>
    <row r="6646" spans="1:9" x14ac:dyDescent="0.25">
      <c r="A6646" s="1151"/>
      <c r="B6646" s="1067" t="s">
        <v>11</v>
      </c>
      <c r="C6646" s="1068"/>
      <c r="D6646" s="1068"/>
      <c r="E6646" s="1068"/>
      <c r="F6646" s="1068"/>
      <c r="G6646" s="1068"/>
      <c r="H6646" s="1068"/>
      <c r="I6646" s="1069"/>
    </row>
    <row r="6647" spans="1:9" s="52" customFormat="1" x14ac:dyDescent="0.25">
      <c r="A6647" s="1151"/>
      <c r="B6647" s="51">
        <v>4222</v>
      </c>
      <c r="C6647" s="162">
        <v>22451280</v>
      </c>
      <c r="D6647" s="163" t="s">
        <v>3795</v>
      </c>
      <c r="E6647" s="51" t="s">
        <v>120</v>
      </c>
      <c r="F6647" s="51" t="s">
        <v>15</v>
      </c>
      <c r="G6647" s="56">
        <v>300000</v>
      </c>
      <c r="H6647" s="56">
        <v>600000</v>
      </c>
      <c r="I6647" s="56">
        <v>2</v>
      </c>
    </row>
    <row r="6648" spans="1:9" x14ac:dyDescent="0.25">
      <c r="A6648" s="1151"/>
      <c r="B6648" s="1126">
        <v>4261</v>
      </c>
      <c r="C6648" s="164" t="s">
        <v>5784</v>
      </c>
      <c r="D6648" s="165" t="s">
        <v>48</v>
      </c>
      <c r="E6648" s="43" t="s">
        <v>14</v>
      </c>
      <c r="F6648" s="43" t="s">
        <v>49</v>
      </c>
      <c r="G6648" s="57">
        <v>1500</v>
      </c>
      <c r="H6648" s="57">
        <v>1800000</v>
      </c>
      <c r="I6648" s="57">
        <v>1200</v>
      </c>
    </row>
    <row r="6649" spans="1:9" x14ac:dyDescent="0.25">
      <c r="A6649" s="1151"/>
      <c r="B6649" s="1127"/>
      <c r="C6649" s="598" t="s">
        <v>8086</v>
      </c>
      <c r="D6649" s="598" t="s">
        <v>6471</v>
      </c>
      <c r="E6649" s="898" t="s">
        <v>14</v>
      </c>
      <c r="F6649" s="898" t="s">
        <v>49</v>
      </c>
      <c r="G6649" s="902">
        <v>1200</v>
      </c>
      <c r="H6649" s="621">
        <v>4200</v>
      </c>
      <c r="I6649" s="902">
        <v>3500</v>
      </c>
    </row>
    <row r="6650" spans="1:9" ht="60" x14ac:dyDescent="0.25">
      <c r="A6650" s="1151"/>
      <c r="B6650" s="1127"/>
      <c r="C6650" s="164" t="s">
        <v>3797</v>
      </c>
      <c r="D6650" s="165" t="s">
        <v>3798</v>
      </c>
      <c r="E6650" s="43" t="s">
        <v>14</v>
      </c>
      <c r="F6650" s="43" t="s">
        <v>15</v>
      </c>
      <c r="G6650" s="57">
        <v>30000</v>
      </c>
      <c r="H6650" s="57">
        <v>60000</v>
      </c>
      <c r="I6650" s="57">
        <v>2</v>
      </c>
    </row>
    <row r="6651" spans="1:9" ht="30" x14ac:dyDescent="0.25">
      <c r="A6651" s="1151"/>
      <c r="B6651" s="1127"/>
      <c r="C6651" s="164" t="s">
        <v>3799</v>
      </c>
      <c r="D6651" s="165" t="s">
        <v>3800</v>
      </c>
      <c r="E6651" s="43" t="s">
        <v>14</v>
      </c>
      <c r="F6651" s="43" t="s">
        <v>15</v>
      </c>
      <c r="G6651" s="57">
        <v>20000</v>
      </c>
      <c r="H6651" s="57">
        <v>40000</v>
      </c>
      <c r="I6651" s="57">
        <v>2</v>
      </c>
    </row>
    <row r="6652" spans="1:9" x14ac:dyDescent="0.25">
      <c r="A6652" s="1151"/>
      <c r="B6652" s="1127"/>
      <c r="C6652" s="165" t="s">
        <v>6993</v>
      </c>
      <c r="D6652" s="165" t="s">
        <v>13</v>
      </c>
      <c r="E6652" s="608" t="s">
        <v>14</v>
      </c>
      <c r="F6652" s="608" t="s">
        <v>15</v>
      </c>
      <c r="G6652" s="57">
        <v>5700</v>
      </c>
      <c r="H6652" s="356">
        <v>28.5</v>
      </c>
      <c r="I6652" s="57">
        <v>5</v>
      </c>
    </row>
    <row r="6653" spans="1:9" x14ac:dyDescent="0.25">
      <c r="A6653" s="1151"/>
      <c r="B6653" s="1127"/>
      <c r="C6653" s="165" t="s">
        <v>6994</v>
      </c>
      <c r="D6653" s="165" t="s">
        <v>313</v>
      </c>
      <c r="E6653" s="608" t="s">
        <v>14</v>
      </c>
      <c r="F6653" s="608" t="s">
        <v>15</v>
      </c>
      <c r="G6653" s="57">
        <v>120</v>
      </c>
      <c r="H6653" s="356">
        <v>3.6</v>
      </c>
      <c r="I6653" s="57">
        <v>30</v>
      </c>
    </row>
    <row r="6654" spans="1:9" ht="30" x14ac:dyDescent="0.25">
      <c r="A6654" s="1151"/>
      <c r="B6654" s="1127"/>
      <c r="C6654" s="165" t="s">
        <v>6995</v>
      </c>
      <c r="D6654" s="165" t="s">
        <v>6531</v>
      </c>
      <c r="E6654" s="608" t="s">
        <v>14</v>
      </c>
      <c r="F6654" s="608" t="s">
        <v>15</v>
      </c>
      <c r="G6654" s="57">
        <v>10000</v>
      </c>
      <c r="H6654" s="356">
        <v>120</v>
      </c>
      <c r="I6654" s="57">
        <v>12</v>
      </c>
    </row>
    <row r="6655" spans="1:9" x14ac:dyDescent="0.25">
      <c r="A6655" s="1151"/>
      <c r="B6655" s="1127"/>
      <c r="C6655" s="165" t="s">
        <v>6996</v>
      </c>
      <c r="D6655" s="165" t="s">
        <v>6997</v>
      </c>
      <c r="E6655" s="608" t="s">
        <v>14</v>
      </c>
      <c r="F6655" s="608" t="s">
        <v>15</v>
      </c>
      <c r="G6655" s="57">
        <v>350</v>
      </c>
      <c r="H6655" s="356">
        <v>3.5</v>
      </c>
      <c r="I6655" s="57">
        <v>10</v>
      </c>
    </row>
    <row r="6656" spans="1:9" x14ac:dyDescent="0.25">
      <c r="A6656" s="1151"/>
      <c r="B6656" s="1127"/>
      <c r="C6656" s="165" t="s">
        <v>6998</v>
      </c>
      <c r="D6656" s="165" t="s">
        <v>17</v>
      </c>
      <c r="E6656" s="608" t="s">
        <v>14</v>
      </c>
      <c r="F6656" s="608" t="s">
        <v>15</v>
      </c>
      <c r="G6656" s="57">
        <v>120</v>
      </c>
      <c r="H6656" s="356">
        <v>63.6</v>
      </c>
      <c r="I6656" s="57">
        <v>530</v>
      </c>
    </row>
    <row r="6657" spans="1:9" x14ac:dyDescent="0.25">
      <c r="A6657" s="1151"/>
      <c r="B6657" s="1127"/>
      <c r="C6657" s="165" t="s">
        <v>6999</v>
      </c>
      <c r="D6657" s="165" t="s">
        <v>17</v>
      </c>
      <c r="E6657" s="608" t="s">
        <v>14</v>
      </c>
      <c r="F6657" s="608" t="s">
        <v>15</v>
      </c>
      <c r="G6657" s="57">
        <v>1200</v>
      </c>
      <c r="H6657" s="356">
        <v>36</v>
      </c>
      <c r="I6657" s="57">
        <v>30</v>
      </c>
    </row>
    <row r="6658" spans="1:9" x14ac:dyDescent="0.25">
      <c r="A6658" s="1151"/>
      <c r="B6658" s="1127"/>
      <c r="C6658" s="165" t="s">
        <v>7000</v>
      </c>
      <c r="D6658" s="165" t="s">
        <v>19</v>
      </c>
      <c r="E6658" s="608" t="s">
        <v>14</v>
      </c>
      <c r="F6658" s="608" t="s">
        <v>15</v>
      </c>
      <c r="G6658" s="57">
        <v>250</v>
      </c>
      <c r="H6658" s="356">
        <v>20</v>
      </c>
      <c r="I6658" s="57">
        <v>80</v>
      </c>
    </row>
    <row r="6659" spans="1:9" x14ac:dyDescent="0.25">
      <c r="A6659" s="1151"/>
      <c r="B6659" s="1127"/>
      <c r="C6659" s="165" t="s">
        <v>7001</v>
      </c>
      <c r="D6659" s="165" t="s">
        <v>21</v>
      </c>
      <c r="E6659" s="608" t="s">
        <v>14</v>
      </c>
      <c r="F6659" s="608" t="s">
        <v>15</v>
      </c>
      <c r="G6659" s="57">
        <v>60</v>
      </c>
      <c r="H6659" s="356">
        <v>3</v>
      </c>
      <c r="I6659" s="57">
        <v>50</v>
      </c>
    </row>
    <row r="6660" spans="1:9" x14ac:dyDescent="0.25">
      <c r="A6660" s="1151"/>
      <c r="B6660" s="1127"/>
      <c r="C6660" s="165" t="s">
        <v>7002</v>
      </c>
      <c r="D6660" s="165" t="s">
        <v>7003</v>
      </c>
      <c r="E6660" s="608" t="s">
        <v>14</v>
      </c>
      <c r="F6660" s="608" t="s">
        <v>15</v>
      </c>
      <c r="G6660" s="57">
        <v>16500</v>
      </c>
      <c r="H6660" s="356">
        <v>16.5</v>
      </c>
      <c r="I6660" s="57">
        <v>1</v>
      </c>
    </row>
    <row r="6661" spans="1:9" x14ac:dyDescent="0.25">
      <c r="A6661" s="1151"/>
      <c r="B6661" s="1127"/>
      <c r="C6661" s="165" t="s">
        <v>7004</v>
      </c>
      <c r="D6661" s="165" t="s">
        <v>7003</v>
      </c>
      <c r="E6661" s="608" t="s">
        <v>14</v>
      </c>
      <c r="F6661" s="608" t="s">
        <v>15</v>
      </c>
      <c r="G6661" s="57">
        <v>15000</v>
      </c>
      <c r="H6661" s="356">
        <v>15</v>
      </c>
      <c r="I6661" s="57">
        <v>1</v>
      </c>
    </row>
    <row r="6662" spans="1:9" x14ac:dyDescent="0.25">
      <c r="A6662" s="1151"/>
      <c r="B6662" s="1127"/>
      <c r="C6662" s="165" t="s">
        <v>7005</v>
      </c>
      <c r="D6662" s="165" t="s">
        <v>7006</v>
      </c>
      <c r="E6662" s="608" t="s">
        <v>14</v>
      </c>
      <c r="F6662" s="608" t="s">
        <v>15</v>
      </c>
      <c r="G6662" s="57">
        <v>13000</v>
      </c>
      <c r="H6662" s="356">
        <v>13</v>
      </c>
      <c r="I6662" s="57">
        <v>1</v>
      </c>
    </row>
    <row r="6663" spans="1:9" x14ac:dyDescent="0.25">
      <c r="A6663" s="1151"/>
      <c r="B6663" s="1127"/>
      <c r="C6663" s="165" t="s">
        <v>7007</v>
      </c>
      <c r="D6663" s="165" t="s">
        <v>7008</v>
      </c>
      <c r="E6663" s="608" t="s">
        <v>14</v>
      </c>
      <c r="F6663" s="608" t="s">
        <v>15</v>
      </c>
      <c r="G6663" s="57">
        <v>3000</v>
      </c>
      <c r="H6663" s="356">
        <v>6</v>
      </c>
      <c r="I6663" s="57">
        <v>2</v>
      </c>
    </row>
    <row r="6664" spans="1:9" x14ac:dyDescent="0.25">
      <c r="A6664" s="1151"/>
      <c r="B6664" s="1127"/>
      <c r="C6664" s="165" t="s">
        <v>7009</v>
      </c>
      <c r="D6664" s="165" t="s">
        <v>7010</v>
      </c>
      <c r="E6664" s="608" t="s">
        <v>14</v>
      </c>
      <c r="F6664" s="608" t="s">
        <v>15</v>
      </c>
      <c r="G6664" s="57">
        <v>300</v>
      </c>
      <c r="H6664" s="356">
        <v>15</v>
      </c>
      <c r="I6664" s="57">
        <v>50</v>
      </c>
    </row>
    <row r="6665" spans="1:9" x14ac:dyDescent="0.25">
      <c r="A6665" s="1151"/>
      <c r="B6665" s="1127"/>
      <c r="C6665" s="165" t="s">
        <v>7011</v>
      </c>
      <c r="D6665" s="165" t="s">
        <v>7012</v>
      </c>
      <c r="E6665" s="608" t="s">
        <v>14</v>
      </c>
      <c r="F6665" s="608" t="s">
        <v>15</v>
      </c>
      <c r="G6665" s="57">
        <v>500</v>
      </c>
      <c r="H6665" s="356">
        <v>2.5</v>
      </c>
      <c r="I6665" s="57">
        <v>5</v>
      </c>
    </row>
    <row r="6666" spans="1:9" x14ac:dyDescent="0.25">
      <c r="A6666" s="1151"/>
      <c r="B6666" s="1127"/>
      <c r="C6666" s="165" t="s">
        <v>7013</v>
      </c>
      <c r="D6666" s="165" t="s">
        <v>25</v>
      </c>
      <c r="E6666" s="608" t="s">
        <v>14</v>
      </c>
      <c r="F6666" s="608" t="s">
        <v>15</v>
      </c>
      <c r="G6666" s="57">
        <v>500</v>
      </c>
      <c r="H6666" s="356">
        <v>15</v>
      </c>
      <c r="I6666" s="57">
        <v>30</v>
      </c>
    </row>
    <row r="6667" spans="1:9" x14ac:dyDescent="0.25">
      <c r="A6667" s="1151"/>
      <c r="B6667" s="1127"/>
      <c r="C6667" s="165" t="s">
        <v>7014</v>
      </c>
      <c r="D6667" s="165" t="s">
        <v>7015</v>
      </c>
      <c r="E6667" s="608" t="s">
        <v>14</v>
      </c>
      <c r="F6667" s="608" t="s">
        <v>15</v>
      </c>
      <c r="G6667" s="57">
        <v>250</v>
      </c>
      <c r="H6667" s="356">
        <v>20</v>
      </c>
      <c r="I6667" s="57">
        <v>80</v>
      </c>
    </row>
    <row r="6668" spans="1:9" x14ac:dyDescent="0.25">
      <c r="A6668" s="1151"/>
      <c r="B6668" s="1127"/>
      <c r="C6668" s="165" t="s">
        <v>7016</v>
      </c>
      <c r="D6668" s="165" t="s">
        <v>7017</v>
      </c>
      <c r="E6668" s="608" t="s">
        <v>14</v>
      </c>
      <c r="F6668" s="608" t="s">
        <v>15</v>
      </c>
      <c r="G6668" s="57">
        <v>250</v>
      </c>
      <c r="H6668" s="356">
        <v>12.5</v>
      </c>
      <c r="I6668" s="57">
        <v>50</v>
      </c>
    </row>
    <row r="6669" spans="1:9" x14ac:dyDescent="0.25">
      <c r="A6669" s="1151"/>
      <c r="B6669" s="1127"/>
      <c r="C6669" s="165" t="s">
        <v>7018</v>
      </c>
      <c r="D6669" s="165" t="s">
        <v>6463</v>
      </c>
      <c r="E6669" s="608" t="s">
        <v>14</v>
      </c>
      <c r="F6669" s="608" t="s">
        <v>15</v>
      </c>
      <c r="G6669" s="57">
        <v>700</v>
      </c>
      <c r="H6669" s="356">
        <v>42</v>
      </c>
      <c r="I6669" s="57">
        <v>60</v>
      </c>
    </row>
    <row r="6670" spans="1:9" x14ac:dyDescent="0.25">
      <c r="A6670" s="1151"/>
      <c r="B6670" s="1127"/>
      <c r="C6670" s="165" t="s">
        <v>7019</v>
      </c>
      <c r="D6670" s="165" t="s">
        <v>6463</v>
      </c>
      <c r="E6670" s="608" t="s">
        <v>14</v>
      </c>
      <c r="F6670" s="608" t="s">
        <v>15</v>
      </c>
      <c r="G6670" s="57">
        <v>3000</v>
      </c>
      <c r="H6670" s="356">
        <v>90</v>
      </c>
      <c r="I6670" s="57">
        <v>30</v>
      </c>
    </row>
    <row r="6671" spans="1:9" x14ac:dyDescent="0.25">
      <c r="A6671" s="1151"/>
      <c r="B6671" s="1127"/>
      <c r="C6671" s="165" t="s">
        <v>7020</v>
      </c>
      <c r="D6671" s="165" t="s">
        <v>7021</v>
      </c>
      <c r="E6671" s="608" t="s">
        <v>14</v>
      </c>
      <c r="F6671" s="608" t="s">
        <v>30</v>
      </c>
      <c r="G6671" s="57">
        <v>100</v>
      </c>
      <c r="H6671" s="356">
        <v>5</v>
      </c>
      <c r="I6671" s="57">
        <v>50</v>
      </c>
    </row>
    <row r="6672" spans="1:9" x14ac:dyDescent="0.25">
      <c r="A6672" s="1151"/>
      <c r="B6672" s="1127"/>
      <c r="C6672" s="165" t="s">
        <v>7022</v>
      </c>
      <c r="D6672" s="165" t="s">
        <v>7023</v>
      </c>
      <c r="E6672" s="608" t="s">
        <v>14</v>
      </c>
      <c r="F6672" s="608" t="s">
        <v>30</v>
      </c>
      <c r="G6672" s="57">
        <v>200</v>
      </c>
      <c r="H6672" s="356">
        <v>10</v>
      </c>
      <c r="I6672" s="57">
        <v>50</v>
      </c>
    </row>
    <row r="6673" spans="1:9" x14ac:dyDescent="0.25">
      <c r="A6673" s="1151"/>
      <c r="B6673" s="1127"/>
      <c r="C6673" s="165" t="s">
        <v>7024</v>
      </c>
      <c r="D6673" s="165" t="s">
        <v>6465</v>
      </c>
      <c r="E6673" s="608" t="s">
        <v>14</v>
      </c>
      <c r="F6673" s="608" t="s">
        <v>30</v>
      </c>
      <c r="G6673" s="57">
        <v>200</v>
      </c>
      <c r="H6673" s="356">
        <v>2</v>
      </c>
      <c r="I6673" s="57">
        <v>10</v>
      </c>
    </row>
    <row r="6674" spans="1:9" x14ac:dyDescent="0.25">
      <c r="A6674" s="1151"/>
      <c r="B6674" s="1127"/>
      <c r="C6674" s="165" t="s">
        <v>7025</v>
      </c>
      <c r="D6674" s="165" t="s">
        <v>7026</v>
      </c>
      <c r="E6674" s="608" t="s">
        <v>14</v>
      </c>
      <c r="F6674" s="608" t="s">
        <v>15</v>
      </c>
      <c r="G6674" s="57">
        <v>400</v>
      </c>
      <c r="H6674" s="356">
        <v>20</v>
      </c>
      <c r="I6674" s="57">
        <v>50</v>
      </c>
    </row>
    <row r="6675" spans="1:9" x14ac:dyDescent="0.25">
      <c r="A6675" s="1151"/>
      <c r="B6675" s="1127"/>
      <c r="C6675" s="165" t="s">
        <v>7027</v>
      </c>
      <c r="D6675" s="165" t="s">
        <v>7026</v>
      </c>
      <c r="E6675" s="608" t="s">
        <v>14</v>
      </c>
      <c r="F6675" s="608" t="s">
        <v>15</v>
      </c>
      <c r="G6675" s="57">
        <v>200</v>
      </c>
      <c r="H6675" s="356">
        <v>20</v>
      </c>
      <c r="I6675" s="57">
        <v>100</v>
      </c>
    </row>
    <row r="6676" spans="1:9" x14ac:dyDescent="0.25">
      <c r="A6676" s="1151"/>
      <c r="B6676" s="1127"/>
      <c r="C6676" s="165" t="s">
        <v>7028</v>
      </c>
      <c r="D6676" s="165" t="s">
        <v>4190</v>
      </c>
      <c r="E6676" s="608" t="s">
        <v>14</v>
      </c>
      <c r="F6676" s="608" t="s">
        <v>15</v>
      </c>
      <c r="G6676" s="57">
        <v>1000</v>
      </c>
      <c r="H6676" s="356">
        <v>70</v>
      </c>
      <c r="I6676" s="57">
        <v>70</v>
      </c>
    </row>
    <row r="6677" spans="1:9" x14ac:dyDescent="0.25">
      <c r="A6677" s="1151"/>
      <c r="B6677" s="1127"/>
      <c r="C6677" s="165" t="s">
        <v>7029</v>
      </c>
      <c r="D6677" s="165" t="s">
        <v>4190</v>
      </c>
      <c r="E6677" s="608" t="s">
        <v>14</v>
      </c>
      <c r="F6677" s="608" t="s">
        <v>15</v>
      </c>
      <c r="G6677" s="57">
        <v>200</v>
      </c>
      <c r="H6677" s="356">
        <v>6</v>
      </c>
      <c r="I6677" s="57">
        <v>30</v>
      </c>
    </row>
    <row r="6678" spans="1:9" ht="30" x14ac:dyDescent="0.25">
      <c r="A6678" s="1151"/>
      <c r="B6678" s="1127"/>
      <c r="C6678" s="165" t="s">
        <v>7030</v>
      </c>
      <c r="D6678" s="165" t="s">
        <v>36</v>
      </c>
      <c r="E6678" s="608" t="s">
        <v>14</v>
      </c>
      <c r="F6678" s="608" t="s">
        <v>15</v>
      </c>
      <c r="G6678" s="57">
        <v>1200</v>
      </c>
      <c r="H6678" s="356">
        <v>180</v>
      </c>
      <c r="I6678" s="57">
        <v>150</v>
      </c>
    </row>
    <row r="6679" spans="1:9" x14ac:dyDescent="0.25">
      <c r="A6679" s="1151"/>
      <c r="B6679" s="1127"/>
      <c r="C6679" s="165" t="s">
        <v>7031</v>
      </c>
      <c r="D6679" s="165" t="s">
        <v>38</v>
      </c>
      <c r="E6679" s="608" t="s">
        <v>14</v>
      </c>
      <c r="F6679" s="608" t="s">
        <v>15</v>
      </c>
      <c r="G6679" s="57">
        <v>100</v>
      </c>
      <c r="H6679" s="356">
        <v>10</v>
      </c>
      <c r="I6679" s="57">
        <v>100</v>
      </c>
    </row>
    <row r="6680" spans="1:9" x14ac:dyDescent="0.25">
      <c r="A6680" s="1151"/>
      <c r="B6680" s="1127"/>
      <c r="C6680" s="165" t="s">
        <v>7032</v>
      </c>
      <c r="D6680" s="165" t="s">
        <v>40</v>
      </c>
      <c r="E6680" s="608" t="s">
        <v>14</v>
      </c>
      <c r="F6680" s="608" t="s">
        <v>15</v>
      </c>
      <c r="G6680" s="57">
        <v>100</v>
      </c>
      <c r="H6680" s="356">
        <v>8</v>
      </c>
      <c r="I6680" s="57">
        <v>80</v>
      </c>
    </row>
    <row r="6681" spans="1:9" x14ac:dyDescent="0.25">
      <c r="A6681" s="1151"/>
      <c r="B6681" s="1127"/>
      <c r="C6681" s="165" t="s">
        <v>7033</v>
      </c>
      <c r="D6681" s="165" t="s">
        <v>42</v>
      </c>
      <c r="E6681" s="608" t="s">
        <v>14</v>
      </c>
      <c r="F6681" s="608" t="s">
        <v>15</v>
      </c>
      <c r="G6681" s="57">
        <v>2600</v>
      </c>
      <c r="H6681" s="356">
        <v>26</v>
      </c>
      <c r="I6681" s="57">
        <v>10</v>
      </c>
    </row>
    <row r="6682" spans="1:9" x14ac:dyDescent="0.25">
      <c r="A6682" s="1151"/>
      <c r="B6682" s="1127"/>
      <c r="C6682" s="165" t="s">
        <v>7034</v>
      </c>
      <c r="D6682" s="165" t="s">
        <v>44</v>
      </c>
      <c r="E6682" s="608" t="s">
        <v>14</v>
      </c>
      <c r="F6682" s="608" t="s">
        <v>15</v>
      </c>
      <c r="G6682" s="57">
        <v>2000</v>
      </c>
      <c r="H6682" s="356">
        <v>20</v>
      </c>
      <c r="I6682" s="57">
        <v>10</v>
      </c>
    </row>
    <row r="6683" spans="1:9" x14ac:dyDescent="0.25">
      <c r="A6683" s="1151"/>
      <c r="B6683" s="1127"/>
      <c r="C6683" s="165" t="s">
        <v>7035</v>
      </c>
      <c r="D6683" s="165" t="s">
        <v>46</v>
      </c>
      <c r="E6683" s="608" t="s">
        <v>14</v>
      </c>
      <c r="F6683" s="608" t="s">
        <v>15</v>
      </c>
      <c r="G6683" s="57">
        <v>4500</v>
      </c>
      <c r="H6683" s="356">
        <v>45</v>
      </c>
      <c r="I6683" s="57">
        <v>10</v>
      </c>
    </row>
    <row r="6684" spans="1:9" x14ac:dyDescent="0.25">
      <c r="A6684" s="1151"/>
      <c r="B6684" s="1127"/>
      <c r="C6684" s="165" t="s">
        <v>7036</v>
      </c>
      <c r="D6684" s="165" t="s">
        <v>7037</v>
      </c>
      <c r="E6684" s="608" t="s">
        <v>14</v>
      </c>
      <c r="F6684" s="608" t="s">
        <v>15</v>
      </c>
      <c r="G6684" s="57">
        <v>3500</v>
      </c>
      <c r="H6684" s="356">
        <v>35</v>
      </c>
      <c r="I6684" s="57">
        <v>10</v>
      </c>
    </row>
    <row r="6685" spans="1:9" x14ac:dyDescent="0.25">
      <c r="A6685" s="1151"/>
      <c r="B6685" s="1127"/>
      <c r="C6685" s="165" t="s">
        <v>7038</v>
      </c>
      <c r="D6685" s="165" t="s">
        <v>7039</v>
      </c>
      <c r="E6685" s="608" t="s">
        <v>14</v>
      </c>
      <c r="F6685" s="608" t="s">
        <v>15</v>
      </c>
      <c r="G6685" s="57">
        <v>350</v>
      </c>
      <c r="H6685" s="356">
        <v>3.5</v>
      </c>
      <c r="I6685" s="57">
        <v>10</v>
      </c>
    </row>
    <row r="6686" spans="1:9" x14ac:dyDescent="0.25">
      <c r="A6686" s="1151"/>
      <c r="B6686" s="1127"/>
      <c r="C6686" s="598" t="s">
        <v>7658</v>
      </c>
      <c r="D6686" s="165" t="s">
        <v>7040</v>
      </c>
      <c r="E6686" s="608" t="s">
        <v>14</v>
      </c>
      <c r="F6686" s="608" t="s">
        <v>49</v>
      </c>
      <c r="G6686" s="57">
        <v>6000</v>
      </c>
      <c r="H6686" s="356">
        <v>3</v>
      </c>
      <c r="I6686" s="792">
        <v>0.5</v>
      </c>
    </row>
    <row r="6687" spans="1:9" ht="30" x14ac:dyDescent="0.25">
      <c r="A6687" s="1151"/>
      <c r="B6687" s="1127"/>
      <c r="C6687" s="165" t="s">
        <v>7041</v>
      </c>
      <c r="D6687" s="165" t="s">
        <v>53</v>
      </c>
      <c r="E6687" s="608" t="s">
        <v>14</v>
      </c>
      <c r="F6687" s="608" t="s">
        <v>15</v>
      </c>
      <c r="G6687" s="57">
        <v>300</v>
      </c>
      <c r="H6687" s="356">
        <v>15</v>
      </c>
      <c r="I6687" s="57">
        <v>50</v>
      </c>
    </row>
    <row r="6688" spans="1:9" x14ac:dyDescent="0.25">
      <c r="A6688" s="1151"/>
      <c r="B6688" s="1127"/>
      <c r="C6688" s="165" t="s">
        <v>7042</v>
      </c>
      <c r="D6688" s="165" t="s">
        <v>6235</v>
      </c>
      <c r="E6688" s="608" t="s">
        <v>14</v>
      </c>
      <c r="F6688" s="608" t="s">
        <v>15</v>
      </c>
      <c r="G6688" s="57">
        <v>600</v>
      </c>
      <c r="H6688" s="356">
        <v>18</v>
      </c>
      <c r="I6688" s="57">
        <v>30</v>
      </c>
    </row>
    <row r="6689" spans="1:9" x14ac:dyDescent="0.25">
      <c r="A6689" s="1151"/>
      <c r="B6689" s="1127"/>
      <c r="C6689" s="165" t="s">
        <v>7043</v>
      </c>
      <c r="D6689" s="165" t="s">
        <v>2294</v>
      </c>
      <c r="E6689" s="608" t="s">
        <v>14</v>
      </c>
      <c r="F6689" s="608" t="s">
        <v>15</v>
      </c>
      <c r="G6689" s="57">
        <v>4500</v>
      </c>
      <c r="H6689" s="356">
        <v>22.5</v>
      </c>
      <c r="I6689" s="57">
        <v>5</v>
      </c>
    </row>
    <row r="6690" spans="1:9" x14ac:dyDescent="0.25">
      <c r="A6690" s="1151"/>
      <c r="B6690" s="1127"/>
      <c r="C6690" s="165" t="s">
        <v>7044</v>
      </c>
      <c r="D6690" s="165" t="s">
        <v>1724</v>
      </c>
      <c r="E6690" s="608" t="s">
        <v>14</v>
      </c>
      <c r="F6690" s="608" t="s">
        <v>15</v>
      </c>
      <c r="G6690" s="57">
        <v>7000</v>
      </c>
      <c r="H6690" s="356">
        <v>35</v>
      </c>
      <c r="I6690" s="57">
        <v>5</v>
      </c>
    </row>
    <row r="6691" spans="1:9" ht="30" x14ac:dyDescent="0.25">
      <c r="A6691" s="1151"/>
      <c r="B6691" s="1127"/>
      <c r="C6691" s="165" t="s">
        <v>7045</v>
      </c>
      <c r="D6691" s="165" t="s">
        <v>6303</v>
      </c>
      <c r="E6691" s="608" t="s">
        <v>14</v>
      </c>
      <c r="F6691" s="608" t="s">
        <v>15</v>
      </c>
      <c r="G6691" s="57">
        <v>4800</v>
      </c>
      <c r="H6691" s="356">
        <v>96</v>
      </c>
      <c r="I6691" s="57">
        <v>20</v>
      </c>
    </row>
    <row r="6692" spans="1:9" ht="30" x14ac:dyDescent="0.25">
      <c r="A6692" s="1151"/>
      <c r="B6692" s="1127"/>
      <c r="C6692" s="165" t="s">
        <v>7046</v>
      </c>
      <c r="D6692" s="165" t="s">
        <v>6303</v>
      </c>
      <c r="E6692" s="608" t="s">
        <v>14</v>
      </c>
      <c r="F6692" s="608" t="s">
        <v>15</v>
      </c>
      <c r="G6692" s="57">
        <v>5000</v>
      </c>
      <c r="H6692" s="356">
        <v>75</v>
      </c>
      <c r="I6692" s="57">
        <v>15</v>
      </c>
    </row>
    <row r="6693" spans="1:9" ht="30" x14ac:dyDescent="0.25">
      <c r="A6693" s="1151"/>
      <c r="B6693" s="1127"/>
      <c r="C6693" s="165" t="s">
        <v>7047</v>
      </c>
      <c r="D6693" s="165" t="s">
        <v>6303</v>
      </c>
      <c r="E6693" s="608" t="s">
        <v>14</v>
      </c>
      <c r="F6693" s="608" t="s">
        <v>15</v>
      </c>
      <c r="G6693" s="57">
        <v>7700</v>
      </c>
      <c r="H6693" s="356">
        <v>46.2</v>
      </c>
      <c r="I6693" s="57">
        <v>6</v>
      </c>
    </row>
    <row r="6694" spans="1:9" ht="30" x14ac:dyDescent="0.25">
      <c r="A6694" s="1151"/>
      <c r="B6694" s="1127"/>
      <c r="C6694" s="165" t="s">
        <v>7048</v>
      </c>
      <c r="D6694" s="165" t="s">
        <v>6303</v>
      </c>
      <c r="E6694" s="608" t="s">
        <v>14</v>
      </c>
      <c r="F6694" s="608" t="s">
        <v>15</v>
      </c>
      <c r="G6694" s="57">
        <v>38000</v>
      </c>
      <c r="H6694" s="356">
        <v>76</v>
      </c>
      <c r="I6694" s="57">
        <v>2</v>
      </c>
    </row>
    <row r="6695" spans="1:9" x14ac:dyDescent="0.25">
      <c r="A6695" s="1151"/>
      <c r="B6695" s="1127"/>
      <c r="C6695" s="165" t="s">
        <v>7049</v>
      </c>
      <c r="D6695" s="165" t="s">
        <v>6237</v>
      </c>
      <c r="E6695" s="608" t="s">
        <v>14</v>
      </c>
      <c r="F6695" s="608" t="s">
        <v>15</v>
      </c>
      <c r="G6695" s="57">
        <v>400</v>
      </c>
      <c r="H6695" s="356">
        <v>4</v>
      </c>
      <c r="I6695" s="57">
        <v>10</v>
      </c>
    </row>
    <row r="6696" spans="1:9" x14ac:dyDescent="0.25">
      <c r="A6696" s="1151"/>
      <c r="B6696" s="1127"/>
      <c r="C6696" s="165" t="s">
        <v>7050</v>
      </c>
      <c r="D6696" s="165" t="s">
        <v>6239</v>
      </c>
      <c r="E6696" s="608" t="s">
        <v>14</v>
      </c>
      <c r="F6696" s="608" t="s">
        <v>15</v>
      </c>
      <c r="G6696" s="57">
        <v>600</v>
      </c>
      <c r="H6696" s="356">
        <v>6</v>
      </c>
      <c r="I6696" s="57">
        <v>10</v>
      </c>
    </row>
    <row r="6697" spans="1:9" x14ac:dyDescent="0.25">
      <c r="A6697" s="1151"/>
      <c r="B6697" s="1127"/>
      <c r="C6697" s="165" t="s">
        <v>7051</v>
      </c>
      <c r="D6697" s="165" t="s">
        <v>7052</v>
      </c>
      <c r="E6697" s="608" t="s">
        <v>14</v>
      </c>
      <c r="F6697" s="608" t="s">
        <v>15</v>
      </c>
      <c r="G6697" s="57">
        <v>3500</v>
      </c>
      <c r="H6697" s="356">
        <v>35</v>
      </c>
      <c r="I6697" s="57">
        <v>10</v>
      </c>
    </row>
    <row r="6698" spans="1:9" x14ac:dyDescent="0.25">
      <c r="A6698" s="1151"/>
      <c r="B6698" s="1127"/>
      <c r="C6698" s="165" t="s">
        <v>7053</v>
      </c>
      <c r="D6698" s="165" t="s">
        <v>7054</v>
      </c>
      <c r="E6698" s="608" t="s">
        <v>14</v>
      </c>
      <c r="F6698" s="608" t="s">
        <v>15</v>
      </c>
      <c r="G6698" s="57">
        <v>200</v>
      </c>
      <c r="H6698" s="356">
        <v>10</v>
      </c>
      <c r="I6698" s="57">
        <v>50</v>
      </c>
    </row>
    <row r="6699" spans="1:9" x14ac:dyDescent="0.25">
      <c r="A6699" s="1151"/>
      <c r="B6699" s="1127"/>
      <c r="C6699" s="165" t="s">
        <v>7055</v>
      </c>
      <c r="D6699" s="165" t="s">
        <v>7056</v>
      </c>
      <c r="E6699" s="608" t="s">
        <v>14</v>
      </c>
      <c r="F6699" s="608" t="s">
        <v>15</v>
      </c>
      <c r="G6699" s="57">
        <v>350</v>
      </c>
      <c r="H6699" s="356">
        <v>17.5</v>
      </c>
      <c r="I6699" s="57">
        <v>50</v>
      </c>
    </row>
    <row r="6700" spans="1:9" x14ac:dyDescent="0.25">
      <c r="A6700" s="1151"/>
      <c r="B6700" s="1127"/>
      <c r="C6700" s="165" t="s">
        <v>7057</v>
      </c>
      <c r="D6700" s="165" t="s">
        <v>7058</v>
      </c>
      <c r="E6700" s="608" t="s">
        <v>14</v>
      </c>
      <c r="F6700" s="608" t="s">
        <v>15</v>
      </c>
      <c r="G6700" s="57">
        <v>500</v>
      </c>
      <c r="H6700" s="356">
        <v>15</v>
      </c>
      <c r="I6700" s="57">
        <v>30</v>
      </c>
    </row>
    <row r="6701" spans="1:9" x14ac:dyDescent="0.25">
      <c r="A6701" s="1151"/>
      <c r="B6701" s="1127"/>
      <c r="C6701" s="165" t="s">
        <v>7059</v>
      </c>
      <c r="D6701" s="165" t="s">
        <v>358</v>
      </c>
      <c r="E6701" s="608" t="s">
        <v>14</v>
      </c>
      <c r="F6701" s="608" t="s">
        <v>15</v>
      </c>
      <c r="G6701" s="57">
        <v>200</v>
      </c>
      <c r="H6701" s="356">
        <v>4</v>
      </c>
      <c r="I6701" s="57">
        <v>20</v>
      </c>
    </row>
    <row r="6702" spans="1:9" s="52" customFormat="1" x14ac:dyDescent="0.25">
      <c r="A6702" s="1151"/>
      <c r="B6702" s="1126">
        <v>4264</v>
      </c>
      <c r="C6702" s="162" t="s">
        <v>64</v>
      </c>
      <c r="D6702" s="163" t="s">
        <v>65</v>
      </c>
      <c r="E6702" s="51" t="s">
        <v>149</v>
      </c>
      <c r="F6702" s="51" t="s">
        <v>66</v>
      </c>
      <c r="G6702" s="56">
        <v>465</v>
      </c>
      <c r="H6702" s="56">
        <v>13186470</v>
      </c>
      <c r="I6702" s="56">
        <v>28358</v>
      </c>
    </row>
    <row r="6703" spans="1:9" x14ac:dyDescent="0.25">
      <c r="A6703" s="1151"/>
      <c r="B6703" s="1127"/>
      <c r="C6703" s="164" t="s">
        <v>3801</v>
      </c>
      <c r="D6703" s="165" t="s">
        <v>3358</v>
      </c>
      <c r="E6703" s="43" t="s">
        <v>14</v>
      </c>
      <c r="F6703" s="43" t="s">
        <v>15</v>
      </c>
      <c r="G6703" s="57">
        <v>26500</v>
      </c>
      <c r="H6703" s="57">
        <v>106000</v>
      </c>
      <c r="I6703" s="57">
        <v>4</v>
      </c>
    </row>
    <row r="6704" spans="1:9" x14ac:dyDescent="0.25">
      <c r="A6704" s="1151"/>
      <c r="B6704" s="1127"/>
      <c r="C6704" s="164" t="s">
        <v>3802</v>
      </c>
      <c r="D6704" s="165" t="s">
        <v>3358</v>
      </c>
      <c r="E6704" s="43" t="s">
        <v>14</v>
      </c>
      <c r="F6704" s="43" t="s">
        <v>15</v>
      </c>
      <c r="G6704" s="57">
        <v>27000</v>
      </c>
      <c r="H6704" s="57">
        <v>324000</v>
      </c>
      <c r="I6704" s="57">
        <v>12</v>
      </c>
    </row>
    <row r="6705" spans="1:9" x14ac:dyDescent="0.25">
      <c r="A6705" s="1151"/>
      <c r="B6705" s="1127"/>
      <c r="C6705" s="164" t="s">
        <v>3803</v>
      </c>
      <c r="D6705" s="165" t="s">
        <v>3358</v>
      </c>
      <c r="E6705" s="43" t="s">
        <v>14</v>
      </c>
      <c r="F6705" s="43" t="s">
        <v>15</v>
      </c>
      <c r="G6705" s="57">
        <v>30500</v>
      </c>
      <c r="H6705" s="57">
        <v>366000</v>
      </c>
      <c r="I6705" s="57">
        <v>12</v>
      </c>
    </row>
    <row r="6706" spans="1:9" x14ac:dyDescent="0.25">
      <c r="A6706" s="1151"/>
      <c r="B6706" s="1145"/>
      <c r="C6706" s="164" t="s">
        <v>3804</v>
      </c>
      <c r="D6706" s="165" t="s">
        <v>3358</v>
      </c>
      <c r="E6706" s="43" t="s">
        <v>14</v>
      </c>
      <c r="F6706" s="43" t="s">
        <v>15</v>
      </c>
      <c r="G6706" s="57">
        <v>21000</v>
      </c>
      <c r="H6706" s="57">
        <v>84000</v>
      </c>
      <c r="I6706" s="57">
        <v>4</v>
      </c>
    </row>
    <row r="6707" spans="1:9" x14ac:dyDescent="0.25">
      <c r="A6707" s="1151"/>
      <c r="B6707" s="1126">
        <v>4267</v>
      </c>
      <c r="C6707" s="164" t="s">
        <v>3805</v>
      </c>
      <c r="D6707" s="165" t="s">
        <v>68</v>
      </c>
      <c r="E6707" s="43" t="s">
        <v>14</v>
      </c>
      <c r="F6707" s="43" t="s">
        <v>15</v>
      </c>
      <c r="G6707" s="57">
        <v>265</v>
      </c>
      <c r="H6707" s="57">
        <v>53000</v>
      </c>
      <c r="I6707" s="57">
        <v>200</v>
      </c>
    </row>
    <row r="6708" spans="1:9" x14ac:dyDescent="0.25">
      <c r="A6708" s="1151"/>
      <c r="B6708" s="1127"/>
      <c r="C6708" s="164" t="s">
        <v>3806</v>
      </c>
      <c r="D6708" s="165" t="s">
        <v>82</v>
      </c>
      <c r="E6708" s="43" t="s">
        <v>14</v>
      </c>
      <c r="F6708" s="43" t="s">
        <v>15</v>
      </c>
      <c r="G6708" s="57">
        <v>150</v>
      </c>
      <c r="H6708" s="57">
        <v>52350</v>
      </c>
      <c r="I6708" s="57">
        <v>349</v>
      </c>
    </row>
    <row r="6709" spans="1:9" x14ac:dyDescent="0.25">
      <c r="A6709" s="1151"/>
      <c r="B6709" s="1127"/>
      <c r="C6709" s="164" t="s">
        <v>3807</v>
      </c>
      <c r="D6709" s="165" t="s">
        <v>411</v>
      </c>
      <c r="E6709" s="43" t="s">
        <v>14</v>
      </c>
      <c r="F6709" s="43" t="s">
        <v>15</v>
      </c>
      <c r="G6709" s="57">
        <v>600</v>
      </c>
      <c r="H6709" s="57">
        <v>2400</v>
      </c>
      <c r="I6709" s="57">
        <v>4</v>
      </c>
    </row>
    <row r="6710" spans="1:9" x14ac:dyDescent="0.25">
      <c r="A6710" s="1151"/>
      <c r="B6710" s="1127"/>
      <c r="C6710" s="164" t="s">
        <v>3808</v>
      </c>
      <c r="D6710" s="165" t="s">
        <v>3809</v>
      </c>
      <c r="E6710" s="43" t="s">
        <v>14</v>
      </c>
      <c r="F6710" s="43" t="s">
        <v>15</v>
      </c>
      <c r="G6710" s="57">
        <v>400</v>
      </c>
      <c r="H6710" s="57">
        <v>40000</v>
      </c>
      <c r="I6710" s="57">
        <v>100</v>
      </c>
    </row>
    <row r="6711" spans="1:9" x14ac:dyDescent="0.25">
      <c r="A6711" s="1151"/>
      <c r="B6711" s="1127"/>
      <c r="C6711" s="164" t="s">
        <v>3810</v>
      </c>
      <c r="D6711" s="165" t="s">
        <v>3811</v>
      </c>
      <c r="E6711" s="43" t="s">
        <v>14</v>
      </c>
      <c r="F6711" s="43" t="s">
        <v>66</v>
      </c>
      <c r="G6711" s="57">
        <v>350</v>
      </c>
      <c r="H6711" s="57">
        <v>7000</v>
      </c>
      <c r="I6711" s="57">
        <v>20</v>
      </c>
    </row>
    <row r="6712" spans="1:9" x14ac:dyDescent="0.25">
      <c r="A6712" s="1151"/>
      <c r="B6712" s="1127"/>
      <c r="C6712" s="164" t="s">
        <v>3812</v>
      </c>
      <c r="D6712" s="165" t="s">
        <v>3813</v>
      </c>
      <c r="E6712" s="43" t="s">
        <v>14</v>
      </c>
      <c r="F6712" s="43" t="s">
        <v>66</v>
      </c>
      <c r="G6712" s="57">
        <v>1200</v>
      </c>
      <c r="H6712" s="57">
        <v>12000</v>
      </c>
      <c r="I6712" s="57">
        <v>10</v>
      </c>
    </row>
    <row r="6713" spans="1:9" ht="30" x14ac:dyDescent="0.25">
      <c r="A6713" s="1151"/>
      <c r="B6713" s="1127"/>
      <c r="C6713" s="164" t="s">
        <v>3814</v>
      </c>
      <c r="D6713" s="165" t="s">
        <v>3815</v>
      </c>
      <c r="E6713" s="43" t="s">
        <v>14</v>
      </c>
      <c r="F6713" s="43" t="s">
        <v>66</v>
      </c>
      <c r="G6713" s="57">
        <v>400</v>
      </c>
      <c r="H6713" s="57">
        <v>8000</v>
      </c>
      <c r="I6713" s="57">
        <v>20</v>
      </c>
    </row>
    <row r="6714" spans="1:9" x14ac:dyDescent="0.25">
      <c r="A6714" s="1151"/>
      <c r="B6714" s="1127"/>
      <c r="C6714" s="165" t="s">
        <v>7070</v>
      </c>
      <c r="D6714" s="165" t="s">
        <v>7071</v>
      </c>
      <c r="E6714" s="165" t="s">
        <v>14</v>
      </c>
      <c r="F6714" s="165" t="s">
        <v>15</v>
      </c>
      <c r="G6714" s="165">
        <v>20</v>
      </c>
      <c r="H6714" s="621">
        <v>4.0999999999999996</v>
      </c>
      <c r="I6714" s="57">
        <v>205</v>
      </c>
    </row>
    <row r="6715" spans="1:9" x14ac:dyDescent="0.25">
      <c r="A6715" s="1151"/>
      <c r="B6715" s="1127"/>
      <c r="C6715" s="165" t="s">
        <v>7072</v>
      </c>
      <c r="D6715" s="165" t="s">
        <v>7073</v>
      </c>
      <c r="E6715" s="165" t="s">
        <v>14</v>
      </c>
      <c r="F6715" s="165" t="s">
        <v>15</v>
      </c>
      <c r="G6715" s="165">
        <v>8000</v>
      </c>
      <c r="H6715" s="621">
        <v>80</v>
      </c>
      <c r="I6715" s="57">
        <v>10</v>
      </c>
    </row>
    <row r="6716" spans="1:9" x14ac:dyDescent="0.25">
      <c r="A6716" s="1151"/>
      <c r="B6716" s="1127"/>
      <c r="C6716" s="165" t="s">
        <v>7074</v>
      </c>
      <c r="D6716" s="165" t="s">
        <v>6260</v>
      </c>
      <c r="E6716" s="165" t="s">
        <v>14</v>
      </c>
      <c r="F6716" s="165" t="s">
        <v>15</v>
      </c>
      <c r="G6716" s="165">
        <v>2600</v>
      </c>
      <c r="H6716" s="621">
        <v>13</v>
      </c>
      <c r="I6716" s="57">
        <v>5</v>
      </c>
    </row>
    <row r="6717" spans="1:9" x14ac:dyDescent="0.25">
      <c r="A6717" s="1151"/>
      <c r="B6717" s="1127"/>
      <c r="C6717" s="165" t="s">
        <v>7075</v>
      </c>
      <c r="D6717" s="165" t="s">
        <v>6260</v>
      </c>
      <c r="E6717" s="165" t="s">
        <v>14</v>
      </c>
      <c r="F6717" s="165" t="s">
        <v>15</v>
      </c>
      <c r="G6717" s="165">
        <v>3400</v>
      </c>
      <c r="H6717" s="621">
        <v>17</v>
      </c>
      <c r="I6717" s="57">
        <v>5</v>
      </c>
    </row>
    <row r="6718" spans="1:9" x14ac:dyDescent="0.25">
      <c r="A6718" s="1151"/>
      <c r="B6718" s="1127"/>
      <c r="C6718" s="165" t="s">
        <v>7076</v>
      </c>
      <c r="D6718" s="165" t="s">
        <v>7077</v>
      </c>
      <c r="E6718" s="165" t="s">
        <v>14</v>
      </c>
      <c r="F6718" s="165" t="s">
        <v>15</v>
      </c>
      <c r="G6718" s="165">
        <v>5000</v>
      </c>
      <c r="H6718" s="621">
        <v>25</v>
      </c>
      <c r="I6718" s="57">
        <v>5</v>
      </c>
    </row>
    <row r="6719" spans="1:9" x14ac:dyDescent="0.25">
      <c r="A6719" s="1151"/>
      <c r="B6719" s="1127"/>
      <c r="C6719" s="165" t="s">
        <v>7078</v>
      </c>
      <c r="D6719" s="165" t="s">
        <v>82</v>
      </c>
      <c r="E6719" s="165" t="s">
        <v>14</v>
      </c>
      <c r="F6719" s="165" t="s">
        <v>15</v>
      </c>
      <c r="G6719" s="165">
        <v>150</v>
      </c>
      <c r="H6719" s="621">
        <v>30</v>
      </c>
      <c r="I6719" s="57">
        <v>200</v>
      </c>
    </row>
    <row r="6720" spans="1:9" x14ac:dyDescent="0.25">
      <c r="A6720" s="1151"/>
      <c r="B6720" s="1127"/>
      <c r="C6720" s="165" t="s">
        <v>7079</v>
      </c>
      <c r="D6720" s="165" t="s">
        <v>7080</v>
      </c>
      <c r="E6720" s="165" t="s">
        <v>14</v>
      </c>
      <c r="F6720" s="165" t="s">
        <v>15</v>
      </c>
      <c r="G6720" s="165">
        <v>9200</v>
      </c>
      <c r="H6720" s="621">
        <v>27.6</v>
      </c>
      <c r="I6720" s="57">
        <v>3</v>
      </c>
    </row>
    <row r="6721" spans="1:9" x14ac:dyDescent="0.25">
      <c r="A6721" s="1151"/>
      <c r="B6721" s="1127"/>
      <c r="C6721" s="165" t="s">
        <v>7081</v>
      </c>
      <c r="D6721" s="165" t="s">
        <v>7080</v>
      </c>
      <c r="E6721" s="165" t="s">
        <v>14</v>
      </c>
      <c r="F6721" s="165" t="s">
        <v>15</v>
      </c>
      <c r="G6721" s="165">
        <v>9200</v>
      </c>
      <c r="H6721" s="621">
        <v>27.6</v>
      </c>
      <c r="I6721" s="57">
        <v>3</v>
      </c>
    </row>
    <row r="6722" spans="1:9" x14ac:dyDescent="0.25">
      <c r="A6722" s="1151"/>
      <c r="B6722" s="1127"/>
      <c r="C6722" s="165" t="s">
        <v>7082</v>
      </c>
      <c r="D6722" s="165" t="s">
        <v>5479</v>
      </c>
      <c r="E6722" s="165" t="s">
        <v>14</v>
      </c>
      <c r="F6722" s="165" t="s">
        <v>15</v>
      </c>
      <c r="G6722" s="165">
        <v>500</v>
      </c>
      <c r="H6722" s="621">
        <v>147</v>
      </c>
      <c r="I6722" s="57">
        <v>294</v>
      </c>
    </row>
    <row r="6723" spans="1:9" x14ac:dyDescent="0.25">
      <c r="A6723" s="1151"/>
      <c r="B6723" s="1127"/>
      <c r="C6723" s="165" t="s">
        <v>7083</v>
      </c>
      <c r="D6723" s="165" t="s">
        <v>7084</v>
      </c>
      <c r="E6723" s="165" t="s">
        <v>14</v>
      </c>
      <c r="F6723" s="165" t="s">
        <v>470</v>
      </c>
      <c r="G6723" s="165">
        <v>6000</v>
      </c>
      <c r="H6723" s="621">
        <v>60</v>
      </c>
      <c r="I6723" s="57">
        <v>10</v>
      </c>
    </row>
    <row r="6724" spans="1:9" x14ac:dyDescent="0.25">
      <c r="A6724" s="1151"/>
      <c r="B6724" s="1127"/>
      <c r="C6724" s="165" t="s">
        <v>7085</v>
      </c>
      <c r="D6724" s="165" t="s">
        <v>6209</v>
      </c>
      <c r="E6724" s="165" t="s">
        <v>14</v>
      </c>
      <c r="F6724" s="165" t="s">
        <v>15</v>
      </c>
      <c r="G6724" s="165">
        <v>1200</v>
      </c>
      <c r="H6724" s="621">
        <v>12</v>
      </c>
      <c r="I6724" s="57">
        <v>10</v>
      </c>
    </row>
    <row r="6725" spans="1:9" ht="30" x14ac:dyDescent="0.25">
      <c r="A6725" s="1151"/>
      <c r="B6725" s="1127"/>
      <c r="C6725" s="165" t="s">
        <v>7086</v>
      </c>
      <c r="D6725" s="165" t="s">
        <v>7087</v>
      </c>
      <c r="E6725" s="165" t="s">
        <v>14</v>
      </c>
      <c r="F6725" s="165" t="s">
        <v>6219</v>
      </c>
      <c r="G6725" s="165">
        <v>1000</v>
      </c>
      <c r="H6725" s="621">
        <v>15</v>
      </c>
      <c r="I6725" s="57">
        <v>15</v>
      </c>
    </row>
    <row r="6726" spans="1:9" ht="30" x14ac:dyDescent="0.25">
      <c r="A6726" s="1151"/>
      <c r="B6726" s="1127"/>
      <c r="C6726" s="165" t="s">
        <v>7088</v>
      </c>
      <c r="D6726" s="165" t="s">
        <v>7087</v>
      </c>
      <c r="E6726" s="165" t="s">
        <v>14</v>
      </c>
      <c r="F6726" s="165" t="s">
        <v>6219</v>
      </c>
      <c r="G6726" s="165">
        <v>1000</v>
      </c>
      <c r="H6726" s="621">
        <v>5</v>
      </c>
      <c r="I6726" s="57">
        <v>5</v>
      </c>
    </row>
    <row r="6727" spans="1:9" x14ac:dyDescent="0.25">
      <c r="A6727" s="1151"/>
      <c r="B6727" s="1127"/>
      <c r="C6727" s="165" t="s">
        <v>7089</v>
      </c>
      <c r="D6727" s="165" t="s">
        <v>7090</v>
      </c>
      <c r="E6727" s="165" t="s">
        <v>14</v>
      </c>
      <c r="F6727" s="165" t="s">
        <v>66</v>
      </c>
      <c r="G6727" s="165">
        <v>2000</v>
      </c>
      <c r="H6727" s="621">
        <v>14</v>
      </c>
      <c r="I6727" s="57">
        <v>7</v>
      </c>
    </row>
    <row r="6728" spans="1:9" ht="30" x14ac:dyDescent="0.25">
      <c r="A6728" s="1151"/>
      <c r="B6728" s="1127"/>
      <c r="C6728" s="165" t="s">
        <v>7091</v>
      </c>
      <c r="D6728" s="165" t="s">
        <v>7092</v>
      </c>
      <c r="E6728" s="165" t="s">
        <v>14</v>
      </c>
      <c r="F6728" s="165" t="s">
        <v>15</v>
      </c>
      <c r="G6728" s="165">
        <v>1500</v>
      </c>
      <c r="H6728" s="621">
        <v>7.5</v>
      </c>
      <c r="I6728" s="57">
        <v>5</v>
      </c>
    </row>
    <row r="6729" spans="1:9" x14ac:dyDescent="0.25">
      <c r="A6729" s="1151"/>
      <c r="B6729" s="1127"/>
      <c r="C6729" s="165" t="s">
        <v>7093</v>
      </c>
      <c r="D6729" s="165" t="s">
        <v>7094</v>
      </c>
      <c r="E6729" s="165" t="s">
        <v>14</v>
      </c>
      <c r="F6729" s="165" t="s">
        <v>15</v>
      </c>
      <c r="G6729" s="165">
        <v>1500</v>
      </c>
      <c r="H6729" s="621">
        <v>15</v>
      </c>
      <c r="I6729" s="57">
        <v>10</v>
      </c>
    </row>
    <row r="6730" spans="1:9" x14ac:dyDescent="0.25">
      <c r="A6730" s="1151"/>
      <c r="B6730" s="1127"/>
      <c r="C6730" s="165" t="s">
        <v>7095</v>
      </c>
      <c r="D6730" s="165" t="s">
        <v>7096</v>
      </c>
      <c r="E6730" s="165" t="s">
        <v>14</v>
      </c>
      <c r="F6730" s="165" t="s">
        <v>15</v>
      </c>
      <c r="G6730" s="165">
        <v>2000</v>
      </c>
      <c r="H6730" s="621">
        <v>4</v>
      </c>
      <c r="I6730" s="57">
        <v>2</v>
      </c>
    </row>
    <row r="6731" spans="1:9" x14ac:dyDescent="0.25">
      <c r="A6731" s="1151"/>
      <c r="B6731" s="1127"/>
      <c r="C6731" s="165" t="s">
        <v>7097</v>
      </c>
      <c r="D6731" s="165" t="s">
        <v>7096</v>
      </c>
      <c r="E6731" s="165" t="s">
        <v>14</v>
      </c>
      <c r="F6731" s="165" t="s">
        <v>15</v>
      </c>
      <c r="G6731" s="165">
        <v>5000</v>
      </c>
      <c r="H6731" s="621">
        <v>10</v>
      </c>
      <c r="I6731" s="57">
        <v>2</v>
      </c>
    </row>
    <row r="6732" spans="1:9" x14ac:dyDescent="0.25">
      <c r="A6732" s="1151"/>
      <c r="B6732" s="1127"/>
      <c r="C6732" s="165" t="s">
        <v>7098</v>
      </c>
      <c r="D6732" s="165" t="s">
        <v>7099</v>
      </c>
      <c r="E6732" s="165" t="s">
        <v>14</v>
      </c>
      <c r="F6732" s="165" t="s">
        <v>15</v>
      </c>
      <c r="G6732" s="165">
        <v>2700</v>
      </c>
      <c r="H6732" s="621">
        <v>2.7</v>
      </c>
      <c r="I6732" s="57">
        <v>1</v>
      </c>
    </row>
    <row r="6733" spans="1:9" x14ac:dyDescent="0.25">
      <c r="A6733" s="1151"/>
      <c r="B6733" s="1127"/>
      <c r="C6733" s="165" t="s">
        <v>7100</v>
      </c>
      <c r="D6733" s="165" t="s">
        <v>7099</v>
      </c>
      <c r="E6733" s="165" t="s">
        <v>14</v>
      </c>
      <c r="F6733" s="165" t="s">
        <v>15</v>
      </c>
      <c r="G6733" s="165">
        <v>3400</v>
      </c>
      <c r="H6733" s="621">
        <v>3.4</v>
      </c>
      <c r="I6733" s="57">
        <v>1</v>
      </c>
    </row>
    <row r="6734" spans="1:9" x14ac:dyDescent="0.25">
      <c r="A6734" s="1151"/>
      <c r="B6734" s="1127"/>
      <c r="C6734" s="165" t="s">
        <v>7101</v>
      </c>
      <c r="D6734" s="165" t="s">
        <v>7102</v>
      </c>
      <c r="E6734" s="165" t="s">
        <v>14</v>
      </c>
      <c r="F6734" s="165" t="s">
        <v>15</v>
      </c>
      <c r="G6734" s="165">
        <v>38000</v>
      </c>
      <c r="H6734" s="621">
        <v>38</v>
      </c>
      <c r="I6734" s="57">
        <v>1</v>
      </c>
    </row>
    <row r="6735" spans="1:9" x14ac:dyDescent="0.25">
      <c r="A6735" s="1151"/>
      <c r="B6735" s="1127"/>
      <c r="C6735" s="165" t="s">
        <v>7103</v>
      </c>
      <c r="D6735" s="165" t="s">
        <v>7104</v>
      </c>
      <c r="E6735" s="165" t="s">
        <v>14</v>
      </c>
      <c r="F6735" s="165" t="s">
        <v>15</v>
      </c>
      <c r="G6735" s="165">
        <v>2700</v>
      </c>
      <c r="H6735" s="621">
        <v>2.7</v>
      </c>
      <c r="I6735" s="57">
        <v>1</v>
      </c>
    </row>
    <row r="6736" spans="1:9" x14ac:dyDescent="0.25">
      <c r="A6736" s="1151"/>
      <c r="B6736" s="1127"/>
      <c r="C6736" s="165" t="s">
        <v>7105</v>
      </c>
      <c r="D6736" s="165" t="s">
        <v>7106</v>
      </c>
      <c r="E6736" s="165" t="s">
        <v>14</v>
      </c>
      <c r="F6736" s="165" t="s">
        <v>15</v>
      </c>
      <c r="G6736" s="165">
        <v>5000</v>
      </c>
      <c r="H6736" s="621">
        <v>50</v>
      </c>
      <c r="I6736" s="57">
        <v>10</v>
      </c>
    </row>
    <row r="6737" spans="1:9" x14ac:dyDescent="0.25">
      <c r="A6737" s="1151"/>
      <c r="B6737" s="1127"/>
      <c r="C6737" s="165" t="s">
        <v>7107</v>
      </c>
      <c r="D6737" s="165" t="s">
        <v>6218</v>
      </c>
      <c r="E6737" s="165" t="s">
        <v>14</v>
      </c>
      <c r="F6737" s="165" t="s">
        <v>15</v>
      </c>
      <c r="G6737" s="165">
        <v>2500</v>
      </c>
      <c r="H6737" s="621">
        <v>50</v>
      </c>
      <c r="I6737" s="57">
        <v>20</v>
      </c>
    </row>
    <row r="6738" spans="1:9" x14ac:dyDescent="0.25">
      <c r="A6738" s="1151"/>
      <c r="B6738" s="1127"/>
      <c r="C6738" s="164" t="s">
        <v>3816</v>
      </c>
      <c r="D6738" s="165" t="s">
        <v>3076</v>
      </c>
      <c r="E6738" s="43" t="s">
        <v>14</v>
      </c>
      <c r="F6738" s="43" t="s">
        <v>15</v>
      </c>
      <c r="G6738" s="57">
        <v>8000</v>
      </c>
      <c r="H6738" s="57">
        <v>24000</v>
      </c>
      <c r="I6738" s="57">
        <v>3</v>
      </c>
    </row>
    <row r="6739" spans="1:9" x14ac:dyDescent="0.25">
      <c r="A6739" s="1151"/>
      <c r="B6739" s="1127"/>
      <c r="C6739" s="57" t="s">
        <v>5678</v>
      </c>
      <c r="D6739" s="57" t="s">
        <v>5679</v>
      </c>
      <c r="E6739" s="57" t="s">
        <v>14</v>
      </c>
      <c r="F6739" s="57" t="s">
        <v>15</v>
      </c>
      <c r="G6739" s="57">
        <v>200</v>
      </c>
      <c r="H6739" s="57">
        <f>G6739*I6739</f>
        <v>50000</v>
      </c>
      <c r="I6739" s="57">
        <v>250</v>
      </c>
    </row>
    <row r="6740" spans="1:9" x14ac:dyDescent="0.25">
      <c r="A6740" s="1151"/>
      <c r="B6740" s="1127"/>
      <c r="C6740" s="57" t="s">
        <v>5680</v>
      </c>
      <c r="D6740" s="57" t="s">
        <v>5679</v>
      </c>
      <c r="E6740" s="57" t="s">
        <v>14</v>
      </c>
      <c r="F6740" s="57" t="s">
        <v>15</v>
      </c>
      <c r="G6740" s="57">
        <v>100</v>
      </c>
      <c r="H6740" s="57">
        <f>G6740*I6740</f>
        <v>450000</v>
      </c>
      <c r="I6740" s="57">
        <v>4500</v>
      </c>
    </row>
    <row r="6741" spans="1:9" x14ac:dyDescent="0.25">
      <c r="A6741" s="1151"/>
      <c r="B6741" s="1127"/>
      <c r="C6741" s="164"/>
      <c r="D6741" s="165"/>
      <c r="E6741" s="43"/>
      <c r="F6741" s="43"/>
      <c r="G6741" s="57"/>
      <c r="H6741" s="57"/>
      <c r="I6741" s="57"/>
    </row>
    <row r="6742" spans="1:9" x14ac:dyDescent="0.25">
      <c r="A6742" s="1151"/>
      <c r="B6742" s="1126">
        <v>4269</v>
      </c>
      <c r="C6742" s="164" t="s">
        <v>3817</v>
      </c>
      <c r="D6742" s="165" t="s">
        <v>1187</v>
      </c>
      <c r="E6742" s="43" t="s">
        <v>14</v>
      </c>
      <c r="F6742" s="43" t="s">
        <v>15</v>
      </c>
      <c r="G6742" s="57">
        <v>700</v>
      </c>
      <c r="H6742" s="57">
        <v>1050000</v>
      </c>
      <c r="I6742" s="57">
        <v>1500</v>
      </c>
    </row>
    <row r="6743" spans="1:9" x14ac:dyDescent="0.25">
      <c r="A6743" s="1151"/>
      <c r="B6743" s="1127"/>
      <c r="C6743" s="164" t="s">
        <v>3818</v>
      </c>
      <c r="D6743" s="165" t="s">
        <v>1189</v>
      </c>
      <c r="E6743" s="43" t="s">
        <v>14</v>
      </c>
      <c r="F6743" s="43" t="s">
        <v>15</v>
      </c>
      <c r="G6743" s="57">
        <v>220</v>
      </c>
      <c r="H6743" s="57">
        <v>229900</v>
      </c>
      <c r="I6743" s="57">
        <v>1045</v>
      </c>
    </row>
    <row r="6744" spans="1:9" x14ac:dyDescent="0.25">
      <c r="A6744" s="1151"/>
      <c r="B6744" s="1127"/>
      <c r="C6744" s="164" t="s">
        <v>5639</v>
      </c>
      <c r="D6744" s="165" t="s">
        <v>4118</v>
      </c>
      <c r="E6744" s="164" t="s">
        <v>120</v>
      </c>
      <c r="F6744" s="164" t="s">
        <v>15</v>
      </c>
      <c r="G6744" s="314">
        <v>25500</v>
      </c>
      <c r="H6744" s="314">
        <f t="shared" ref="H6744:H6752" si="55">G6744*I6744</f>
        <v>51000</v>
      </c>
      <c r="I6744" s="314">
        <v>2</v>
      </c>
    </row>
    <row r="6745" spans="1:9" x14ac:dyDescent="0.25">
      <c r="A6745" s="1151"/>
      <c r="B6745" s="1127"/>
      <c r="C6745" s="164" t="s">
        <v>5640</v>
      </c>
      <c r="D6745" s="165" t="s">
        <v>4118</v>
      </c>
      <c r="E6745" s="164" t="s">
        <v>120</v>
      </c>
      <c r="F6745" s="164" t="s">
        <v>15</v>
      </c>
      <c r="G6745" s="314">
        <v>24000</v>
      </c>
      <c r="H6745" s="314">
        <f t="shared" si="55"/>
        <v>48000</v>
      </c>
      <c r="I6745" s="314">
        <v>2</v>
      </c>
    </row>
    <row r="6746" spans="1:9" x14ac:dyDescent="0.25">
      <c r="A6746" s="1151"/>
      <c r="B6746" s="1127"/>
      <c r="C6746" s="164" t="s">
        <v>5641</v>
      </c>
      <c r="D6746" s="165" t="s">
        <v>4118</v>
      </c>
      <c r="E6746" s="164" t="s">
        <v>120</v>
      </c>
      <c r="F6746" s="164" t="s">
        <v>15</v>
      </c>
      <c r="G6746" s="314">
        <v>30000</v>
      </c>
      <c r="H6746" s="314">
        <f t="shared" si="55"/>
        <v>300000</v>
      </c>
      <c r="I6746" s="314">
        <v>10</v>
      </c>
    </row>
    <row r="6747" spans="1:9" x14ac:dyDescent="0.25">
      <c r="A6747" s="1151"/>
      <c r="B6747" s="1127"/>
      <c r="C6747" s="164" t="s">
        <v>5642</v>
      </c>
      <c r="D6747" s="165" t="s">
        <v>4118</v>
      </c>
      <c r="E6747" s="164" t="s">
        <v>120</v>
      </c>
      <c r="F6747" s="164" t="s">
        <v>15</v>
      </c>
      <c r="G6747" s="314">
        <v>26000</v>
      </c>
      <c r="H6747" s="314">
        <f t="shared" si="55"/>
        <v>260000</v>
      </c>
      <c r="I6747" s="314">
        <v>10</v>
      </c>
    </row>
    <row r="6748" spans="1:9" x14ac:dyDescent="0.25">
      <c r="A6748" s="1151"/>
      <c r="B6748" s="1127"/>
      <c r="C6748" s="598" t="s">
        <v>8049</v>
      </c>
      <c r="D6748" s="598" t="s">
        <v>8050</v>
      </c>
      <c r="E6748" s="898" t="s">
        <v>14</v>
      </c>
      <c r="F6748" s="164" t="s">
        <v>15</v>
      </c>
      <c r="G6748" s="902">
        <v>340</v>
      </c>
      <c r="H6748" s="621">
        <v>170</v>
      </c>
      <c r="I6748" s="902">
        <v>500</v>
      </c>
    </row>
    <row r="6749" spans="1:9" x14ac:dyDescent="0.25">
      <c r="A6749" s="1151"/>
      <c r="B6749" s="1127"/>
      <c r="C6749" s="598" t="s">
        <v>8051</v>
      </c>
      <c r="D6749" s="598" t="s">
        <v>8052</v>
      </c>
      <c r="E6749" s="898" t="s">
        <v>14</v>
      </c>
      <c r="F6749" s="164" t="s">
        <v>15</v>
      </c>
      <c r="G6749" s="902">
        <v>40</v>
      </c>
      <c r="H6749" s="621">
        <v>150</v>
      </c>
      <c r="I6749" s="902">
        <v>3750</v>
      </c>
    </row>
    <row r="6750" spans="1:9" x14ac:dyDescent="0.25">
      <c r="A6750" s="1151"/>
      <c r="B6750" s="1127"/>
      <c r="C6750" s="598" t="s">
        <v>6931</v>
      </c>
      <c r="D6750" s="598" t="s">
        <v>6932</v>
      </c>
      <c r="E6750" s="596" t="s">
        <v>14</v>
      </c>
      <c r="F6750" s="164" t="s">
        <v>121</v>
      </c>
      <c r="G6750" s="512">
        <v>3000000</v>
      </c>
      <c r="H6750" s="512">
        <v>3000000</v>
      </c>
      <c r="I6750" s="314">
        <v>1</v>
      </c>
    </row>
    <row r="6751" spans="1:9" x14ac:dyDescent="0.25">
      <c r="A6751" s="1151"/>
      <c r="B6751" s="1127"/>
      <c r="C6751" s="164" t="s">
        <v>5643</v>
      </c>
      <c r="D6751" s="165" t="s">
        <v>4118</v>
      </c>
      <c r="E6751" s="164" t="s">
        <v>120</v>
      </c>
      <c r="F6751" s="164" t="s">
        <v>15</v>
      </c>
      <c r="G6751" s="314">
        <v>22600</v>
      </c>
      <c r="H6751" s="314">
        <f t="shared" si="55"/>
        <v>22600</v>
      </c>
      <c r="I6751" s="314">
        <v>1</v>
      </c>
    </row>
    <row r="6752" spans="1:9" x14ac:dyDescent="0.25">
      <c r="A6752" s="1151"/>
      <c r="B6752" s="1127"/>
      <c r="C6752" s="164" t="s">
        <v>5644</v>
      </c>
      <c r="D6752" s="165" t="s">
        <v>4118</v>
      </c>
      <c r="E6752" s="164" t="s">
        <v>120</v>
      </c>
      <c r="F6752" s="164" t="s">
        <v>15</v>
      </c>
      <c r="G6752" s="314">
        <v>31000</v>
      </c>
      <c r="H6752" s="314">
        <f t="shared" si="55"/>
        <v>310000</v>
      </c>
      <c r="I6752" s="314">
        <v>10</v>
      </c>
    </row>
    <row r="6753" spans="1:9" ht="30" x14ac:dyDescent="0.25">
      <c r="A6753" s="1151"/>
      <c r="B6753" s="1145"/>
      <c r="C6753" s="164" t="s">
        <v>3819</v>
      </c>
      <c r="D6753" s="165" t="s">
        <v>1191</v>
      </c>
      <c r="E6753" s="43" t="s">
        <v>14</v>
      </c>
      <c r="F6753" s="43" t="s">
        <v>15</v>
      </c>
      <c r="G6753" s="57">
        <v>30000</v>
      </c>
      <c r="H6753" s="57">
        <v>600000</v>
      </c>
      <c r="I6753" s="57">
        <v>20</v>
      </c>
    </row>
    <row r="6754" spans="1:9" x14ac:dyDescent="0.25">
      <c r="A6754" s="1151"/>
      <c r="B6754" s="598" t="s">
        <v>5705</v>
      </c>
      <c r="C6754" s="598" t="s">
        <v>7068</v>
      </c>
      <c r="D6754" s="598" t="s">
        <v>7069</v>
      </c>
      <c r="E6754" s="618" t="s">
        <v>14</v>
      </c>
      <c r="F6754" s="618" t="s">
        <v>15</v>
      </c>
      <c r="G6754" s="620">
        <v>25000</v>
      </c>
      <c r="H6754" s="620">
        <v>25000</v>
      </c>
      <c r="I6754" s="620">
        <v>1</v>
      </c>
    </row>
    <row r="6755" spans="1:9" x14ac:dyDescent="0.25">
      <c r="A6755" s="1151"/>
      <c r="B6755" s="940" t="s">
        <v>5830</v>
      </c>
      <c r="C6755" s="164"/>
      <c r="D6755" s="165"/>
      <c r="E6755" s="345"/>
      <c r="F6755" s="345"/>
      <c r="G6755" s="362"/>
      <c r="H6755" s="363"/>
      <c r="I6755" s="57"/>
    </row>
    <row r="6756" spans="1:9" ht="30" x14ac:dyDescent="0.25">
      <c r="A6756" s="1151"/>
      <c r="B6756" s="941"/>
      <c r="C6756" s="165" t="s">
        <v>7183</v>
      </c>
      <c r="D6756" s="165" t="s">
        <v>7184</v>
      </c>
      <c r="E6756" s="165" t="s">
        <v>14</v>
      </c>
      <c r="F6756" s="165" t="s">
        <v>15</v>
      </c>
      <c r="G6756" s="165">
        <v>260000</v>
      </c>
      <c r="H6756" s="621">
        <v>1300</v>
      </c>
      <c r="I6756" s="165">
        <v>5</v>
      </c>
    </row>
    <row r="6757" spans="1:9" x14ac:dyDescent="0.25">
      <c r="A6757" s="1151"/>
      <c r="B6757" s="941"/>
      <c r="C6757" s="165" t="s">
        <v>7185</v>
      </c>
      <c r="D6757" s="165" t="s">
        <v>6315</v>
      </c>
      <c r="E6757" s="165" t="s">
        <v>14</v>
      </c>
      <c r="F6757" s="165" t="s">
        <v>15</v>
      </c>
      <c r="G6757" s="165">
        <v>285000</v>
      </c>
      <c r="H6757" s="621">
        <v>285</v>
      </c>
      <c r="I6757" s="165">
        <v>1</v>
      </c>
    </row>
    <row r="6758" spans="1:9" x14ac:dyDescent="0.25">
      <c r="A6758" s="1151"/>
      <c r="B6758" s="941"/>
      <c r="C6758" s="164" t="s">
        <v>7154</v>
      </c>
      <c r="D6758" s="164" t="s">
        <v>5816</v>
      </c>
      <c r="E6758" s="164" t="s">
        <v>14</v>
      </c>
      <c r="F6758" s="164" t="s">
        <v>15</v>
      </c>
      <c r="G6758" s="164">
        <v>29000</v>
      </c>
      <c r="H6758" s="621">
        <v>580</v>
      </c>
      <c r="I6758" s="165">
        <v>20</v>
      </c>
    </row>
    <row r="6759" spans="1:9" x14ac:dyDescent="0.25">
      <c r="A6759" s="1151"/>
      <c r="B6759" s="941"/>
      <c r="C6759" s="164" t="s">
        <v>7155</v>
      </c>
      <c r="D6759" s="164" t="s">
        <v>466</v>
      </c>
      <c r="E6759" s="164" t="s">
        <v>14</v>
      </c>
      <c r="F6759" s="164" t="s">
        <v>15</v>
      </c>
      <c r="G6759" s="164">
        <v>195000</v>
      </c>
      <c r="H6759" s="621">
        <v>780</v>
      </c>
      <c r="I6759" s="164">
        <v>4</v>
      </c>
    </row>
    <row r="6760" spans="1:9" x14ac:dyDescent="0.25">
      <c r="A6760" s="1151"/>
      <c r="B6760" s="941"/>
      <c r="C6760" s="164" t="s">
        <v>7156</v>
      </c>
      <c r="D6760" s="164" t="s">
        <v>466</v>
      </c>
      <c r="E6760" s="164" t="s">
        <v>14</v>
      </c>
      <c r="F6760" s="164" t="s">
        <v>15</v>
      </c>
      <c r="G6760" s="164">
        <v>130000</v>
      </c>
      <c r="H6760" s="621">
        <v>780</v>
      </c>
      <c r="I6760" s="164">
        <v>6</v>
      </c>
    </row>
    <row r="6761" spans="1:9" ht="30" x14ac:dyDescent="0.25">
      <c r="A6761" s="1151"/>
      <c r="B6761" s="1085">
        <v>5122</v>
      </c>
      <c r="C6761" s="164" t="s">
        <v>3820</v>
      </c>
      <c r="D6761" s="165" t="s">
        <v>3821</v>
      </c>
      <c r="E6761" s="43" t="s">
        <v>14</v>
      </c>
      <c r="F6761" s="43" t="s">
        <v>15</v>
      </c>
      <c r="G6761" s="57">
        <v>260000</v>
      </c>
      <c r="H6761" s="57">
        <v>4680000</v>
      </c>
      <c r="I6761" s="164">
        <v>18</v>
      </c>
    </row>
    <row r="6762" spans="1:9" x14ac:dyDescent="0.25">
      <c r="A6762" s="1151"/>
      <c r="B6762" s="1085"/>
      <c r="C6762" s="164" t="s">
        <v>3822</v>
      </c>
      <c r="D6762" s="165" t="s">
        <v>3823</v>
      </c>
      <c r="E6762" s="43" t="s">
        <v>14</v>
      </c>
      <c r="F6762" s="43" t="s">
        <v>15</v>
      </c>
      <c r="G6762" s="57">
        <v>90000</v>
      </c>
      <c r="H6762" s="57">
        <v>360000</v>
      </c>
      <c r="I6762" s="57">
        <v>4</v>
      </c>
    </row>
    <row r="6763" spans="1:9" x14ac:dyDescent="0.25">
      <c r="A6763" s="1151"/>
      <c r="B6763" s="1085"/>
      <c r="C6763" s="164" t="s">
        <v>3824</v>
      </c>
      <c r="D6763" s="165" t="s">
        <v>3823</v>
      </c>
      <c r="E6763" s="43" t="s">
        <v>14</v>
      </c>
      <c r="F6763" s="43" t="s">
        <v>15</v>
      </c>
      <c r="G6763" s="57">
        <v>115000</v>
      </c>
      <c r="H6763" s="57">
        <v>575000</v>
      </c>
      <c r="I6763" s="57">
        <v>5</v>
      </c>
    </row>
    <row r="6764" spans="1:9" x14ac:dyDescent="0.25">
      <c r="A6764" s="1151"/>
      <c r="B6764" s="1085"/>
      <c r="C6764" s="164" t="s">
        <v>3825</v>
      </c>
      <c r="D6764" s="165" t="s">
        <v>3826</v>
      </c>
      <c r="E6764" s="43" t="s">
        <v>14</v>
      </c>
      <c r="F6764" s="43" t="s">
        <v>15</v>
      </c>
      <c r="G6764" s="57">
        <v>26000</v>
      </c>
      <c r="H6764" s="57">
        <v>104000</v>
      </c>
      <c r="I6764" s="57">
        <v>4</v>
      </c>
    </row>
    <row r="6765" spans="1:9" x14ac:dyDescent="0.25">
      <c r="A6765" s="1151"/>
      <c r="B6765" s="1085"/>
      <c r="C6765" s="164" t="s">
        <v>3827</v>
      </c>
      <c r="D6765" s="165" t="s">
        <v>55</v>
      </c>
      <c r="E6765" s="43" t="s">
        <v>14</v>
      </c>
      <c r="F6765" s="43" t="s">
        <v>15</v>
      </c>
      <c r="G6765" s="57">
        <v>3000</v>
      </c>
      <c r="H6765" s="57">
        <v>63000</v>
      </c>
      <c r="I6765" s="57">
        <v>21</v>
      </c>
    </row>
    <row r="6766" spans="1:9" x14ac:dyDescent="0.25">
      <c r="A6766" s="1151"/>
      <c r="B6766" s="1085"/>
      <c r="C6766" s="164" t="s">
        <v>3828</v>
      </c>
      <c r="D6766" s="165" t="s">
        <v>1864</v>
      </c>
      <c r="E6766" s="43" t="s">
        <v>14</v>
      </c>
      <c r="F6766" s="43" t="s">
        <v>15</v>
      </c>
      <c r="G6766" s="57">
        <v>5000</v>
      </c>
      <c r="H6766" s="57">
        <v>100000</v>
      </c>
      <c r="I6766" s="57">
        <v>20</v>
      </c>
    </row>
    <row r="6767" spans="1:9" ht="30" x14ac:dyDescent="0.25">
      <c r="A6767" s="1151"/>
      <c r="B6767" s="1085"/>
      <c r="C6767" s="164" t="s">
        <v>5831</v>
      </c>
      <c r="D6767" s="165" t="s">
        <v>3829</v>
      </c>
      <c r="E6767" s="345" t="s">
        <v>14</v>
      </c>
      <c r="F6767" s="345" t="s">
        <v>15</v>
      </c>
      <c r="G6767" s="362">
        <v>250000</v>
      </c>
      <c r="H6767" s="363">
        <v>500</v>
      </c>
      <c r="I6767" s="57">
        <v>2</v>
      </c>
    </row>
    <row r="6768" spans="1:9" x14ac:dyDescent="0.25">
      <c r="A6768" s="1151"/>
      <c r="B6768" s="1085"/>
      <c r="C6768" s="164" t="s">
        <v>5832</v>
      </c>
      <c r="D6768" s="165" t="s">
        <v>117</v>
      </c>
      <c r="E6768" s="345" t="s">
        <v>14</v>
      </c>
      <c r="F6768" s="345" t="s">
        <v>15</v>
      </c>
      <c r="G6768" s="362">
        <v>150000</v>
      </c>
      <c r="H6768" s="363">
        <v>1500</v>
      </c>
      <c r="I6768" s="57">
        <v>10</v>
      </c>
    </row>
    <row r="6769" spans="1:9" x14ac:dyDescent="0.25">
      <c r="A6769" s="1151"/>
      <c r="B6769" s="1085"/>
      <c r="C6769" s="164" t="s">
        <v>5833</v>
      </c>
      <c r="D6769" s="165" t="s">
        <v>3830</v>
      </c>
      <c r="E6769" s="345" t="s">
        <v>14</v>
      </c>
      <c r="F6769" s="345" t="s">
        <v>15</v>
      </c>
      <c r="G6769" s="362">
        <v>27000</v>
      </c>
      <c r="H6769" s="363">
        <v>243</v>
      </c>
      <c r="I6769" s="57">
        <v>9</v>
      </c>
    </row>
    <row r="6770" spans="1:9" x14ac:dyDescent="0.25">
      <c r="A6770" s="1151"/>
      <c r="B6770" s="1085"/>
      <c r="C6770" s="164" t="s">
        <v>5834</v>
      </c>
      <c r="D6770" s="165" t="s">
        <v>5835</v>
      </c>
      <c r="E6770" s="345" t="s">
        <v>14</v>
      </c>
      <c r="F6770" s="345" t="s">
        <v>15</v>
      </c>
      <c r="G6770" s="362">
        <v>15000</v>
      </c>
      <c r="H6770" s="363">
        <v>90</v>
      </c>
      <c r="I6770" s="57">
        <v>6</v>
      </c>
    </row>
    <row r="6771" spans="1:9" x14ac:dyDescent="0.25">
      <c r="A6771" s="1151"/>
      <c r="B6771" s="1085"/>
      <c r="C6771" s="164" t="s">
        <v>5836</v>
      </c>
      <c r="D6771" s="165" t="s">
        <v>5607</v>
      </c>
      <c r="E6771" s="345" t="s">
        <v>14</v>
      </c>
      <c r="F6771" s="345" t="s">
        <v>15</v>
      </c>
      <c r="G6771" s="362">
        <v>25000</v>
      </c>
      <c r="H6771" s="363">
        <v>150</v>
      </c>
      <c r="I6771" s="57">
        <v>6</v>
      </c>
    </row>
    <row r="6772" spans="1:9" x14ac:dyDescent="0.25">
      <c r="A6772" s="1151"/>
      <c r="B6772" s="1085"/>
      <c r="C6772" s="164" t="s">
        <v>5837</v>
      </c>
      <c r="D6772" s="165" t="s">
        <v>5609</v>
      </c>
      <c r="E6772" s="345" t="s">
        <v>14</v>
      </c>
      <c r="F6772" s="345" t="s">
        <v>15</v>
      </c>
      <c r="G6772" s="362">
        <v>80000</v>
      </c>
      <c r="H6772" s="363">
        <v>800</v>
      </c>
      <c r="I6772" s="57">
        <v>10</v>
      </c>
    </row>
    <row r="6773" spans="1:9" x14ac:dyDescent="0.25">
      <c r="A6773" s="1151"/>
      <c r="B6773" s="1085"/>
      <c r="C6773" s="164" t="s">
        <v>5838</v>
      </c>
      <c r="D6773" s="165" t="s">
        <v>5839</v>
      </c>
      <c r="E6773" s="345" t="s">
        <v>14</v>
      </c>
      <c r="F6773" s="345" t="s">
        <v>15</v>
      </c>
      <c r="G6773" s="362">
        <v>27000</v>
      </c>
      <c r="H6773" s="363">
        <v>27</v>
      </c>
      <c r="I6773" s="57">
        <v>1</v>
      </c>
    </row>
    <row r="6774" spans="1:9" x14ac:dyDescent="0.25">
      <c r="A6774" s="1151"/>
      <c r="B6774" s="1085"/>
      <c r="C6774" s="164" t="s">
        <v>5840</v>
      </c>
      <c r="D6774" s="165" t="s">
        <v>5841</v>
      </c>
      <c r="E6774" s="345" t="s">
        <v>14</v>
      </c>
      <c r="F6774" s="345" t="s">
        <v>15</v>
      </c>
      <c r="G6774" s="362">
        <v>310000</v>
      </c>
      <c r="H6774" s="363">
        <v>310</v>
      </c>
      <c r="I6774" s="57">
        <v>1</v>
      </c>
    </row>
    <row r="6775" spans="1:9" x14ac:dyDescent="0.25">
      <c r="A6775" s="1151"/>
      <c r="B6775" s="1147" t="s">
        <v>154</v>
      </c>
      <c r="C6775" s="1132"/>
      <c r="D6775" s="1132"/>
      <c r="E6775" s="1132"/>
      <c r="F6775" s="1132"/>
      <c r="G6775" s="1132"/>
      <c r="H6775" s="1132"/>
      <c r="I6775" s="1133"/>
    </row>
    <row r="6776" spans="1:9" ht="30" x14ac:dyDescent="0.25">
      <c r="A6776" s="1151"/>
      <c r="B6776" s="1085">
        <v>4234</v>
      </c>
      <c r="C6776" s="164" t="s">
        <v>3831</v>
      </c>
      <c r="D6776" s="165" t="s">
        <v>3832</v>
      </c>
      <c r="E6776" s="43" t="s">
        <v>14</v>
      </c>
      <c r="F6776" s="43" t="s">
        <v>121</v>
      </c>
      <c r="G6776" s="57">
        <v>7</v>
      </c>
      <c r="H6776" s="57">
        <v>210000</v>
      </c>
      <c r="I6776" s="57">
        <v>30000</v>
      </c>
    </row>
    <row r="6777" spans="1:9" ht="30" x14ac:dyDescent="0.25">
      <c r="A6777" s="1151"/>
      <c r="B6777" s="1085"/>
      <c r="C6777" s="164" t="s">
        <v>3833</v>
      </c>
      <c r="D6777" s="165" t="s">
        <v>3834</v>
      </c>
      <c r="E6777" s="43" t="s">
        <v>14</v>
      </c>
      <c r="F6777" s="43" t="s">
        <v>121</v>
      </c>
      <c r="G6777" s="57">
        <v>4200</v>
      </c>
      <c r="H6777" s="57">
        <v>63000</v>
      </c>
      <c r="I6777" s="57">
        <v>15</v>
      </c>
    </row>
    <row r="6778" spans="1:9" x14ac:dyDescent="0.25">
      <c r="A6778" s="1151"/>
      <c r="B6778" s="1147" t="s">
        <v>118</v>
      </c>
      <c r="C6778" s="1132"/>
      <c r="D6778" s="1132"/>
      <c r="E6778" s="1132"/>
      <c r="F6778" s="1132"/>
      <c r="G6778" s="1132"/>
      <c r="H6778" s="1132"/>
      <c r="I6778" s="1133"/>
    </row>
    <row r="6779" spans="1:9" ht="30" x14ac:dyDescent="0.25">
      <c r="A6779" s="1151"/>
      <c r="B6779" s="1137">
        <v>4214</v>
      </c>
      <c r="C6779" s="165" t="s">
        <v>7176</v>
      </c>
      <c r="D6779" s="165" t="s">
        <v>5793</v>
      </c>
      <c r="E6779" s="165" t="s">
        <v>126</v>
      </c>
      <c r="F6779" s="165" t="s">
        <v>121</v>
      </c>
      <c r="G6779" s="165">
        <v>210000</v>
      </c>
      <c r="H6779" s="165">
        <v>210000</v>
      </c>
      <c r="I6779" s="639">
        <v>1</v>
      </c>
    </row>
    <row r="6780" spans="1:9" ht="30" x14ac:dyDescent="0.25">
      <c r="A6780" s="1151"/>
      <c r="B6780" s="1138"/>
      <c r="C6780" s="164" t="s">
        <v>3835</v>
      </c>
      <c r="D6780" s="165" t="s">
        <v>128</v>
      </c>
      <c r="E6780" s="43" t="s">
        <v>120</v>
      </c>
      <c r="F6780" s="43" t="s">
        <v>121</v>
      </c>
      <c r="G6780" s="57">
        <v>12000000</v>
      </c>
      <c r="H6780" s="57">
        <v>12000000</v>
      </c>
      <c r="I6780" s="57">
        <v>1</v>
      </c>
    </row>
    <row r="6781" spans="1:9" ht="30" x14ac:dyDescent="0.25">
      <c r="A6781" s="1151"/>
      <c r="B6781" s="1138"/>
      <c r="C6781" s="164" t="s">
        <v>3836</v>
      </c>
      <c r="D6781" s="165" t="s">
        <v>130</v>
      </c>
      <c r="E6781" s="43" t="s">
        <v>14</v>
      </c>
      <c r="F6781" s="43" t="s">
        <v>121</v>
      </c>
      <c r="G6781" s="57">
        <v>2700000</v>
      </c>
      <c r="H6781" s="58">
        <v>2700000</v>
      </c>
      <c r="I6781" s="57">
        <v>1</v>
      </c>
    </row>
    <row r="6782" spans="1:9" ht="30" x14ac:dyDescent="0.25">
      <c r="A6782" s="1151"/>
      <c r="B6782" s="1149"/>
      <c r="C6782" s="164" t="s">
        <v>3837</v>
      </c>
      <c r="D6782" s="165" t="s">
        <v>133</v>
      </c>
      <c r="E6782" s="43" t="s">
        <v>14</v>
      </c>
      <c r="F6782" s="43" t="s">
        <v>121</v>
      </c>
      <c r="G6782" s="57">
        <v>228000</v>
      </c>
      <c r="H6782" s="57">
        <v>228000</v>
      </c>
      <c r="I6782" s="57">
        <v>1</v>
      </c>
    </row>
    <row r="6783" spans="1:9" ht="24" x14ac:dyDescent="0.25">
      <c r="A6783" s="1151"/>
      <c r="B6783" s="598" t="s">
        <v>7312</v>
      </c>
      <c r="C6783" s="598" t="s">
        <v>7467</v>
      </c>
      <c r="D6783" s="598" t="s">
        <v>6905</v>
      </c>
      <c r="E6783" s="728" t="s">
        <v>120</v>
      </c>
      <c r="F6783" s="728" t="s">
        <v>121</v>
      </c>
      <c r="G6783" s="512">
        <v>128000</v>
      </c>
      <c r="H6783" s="512">
        <v>128000</v>
      </c>
      <c r="I6783" s="57">
        <v>1</v>
      </c>
    </row>
    <row r="6784" spans="1:9" ht="24" x14ac:dyDescent="0.25">
      <c r="A6784" s="1151"/>
      <c r="B6784" s="598" t="s">
        <v>7312</v>
      </c>
      <c r="C6784" s="598" t="s">
        <v>7468</v>
      </c>
      <c r="D6784" s="598" t="s">
        <v>6905</v>
      </c>
      <c r="E6784" s="728" t="s">
        <v>120</v>
      </c>
      <c r="F6784" s="728" t="s">
        <v>121</v>
      </c>
      <c r="G6784" s="512">
        <v>128000</v>
      </c>
      <c r="H6784" s="512">
        <v>128000</v>
      </c>
      <c r="I6784" s="57">
        <v>1</v>
      </c>
    </row>
    <row r="6785" spans="1:9" ht="24" x14ac:dyDescent="0.25">
      <c r="A6785" s="1151"/>
      <c r="B6785" s="598" t="s">
        <v>7312</v>
      </c>
      <c r="C6785" s="598" t="s">
        <v>7469</v>
      </c>
      <c r="D6785" s="598" t="s">
        <v>6905</v>
      </c>
      <c r="E6785" s="728" t="s">
        <v>120</v>
      </c>
      <c r="F6785" s="728" t="s">
        <v>121</v>
      </c>
      <c r="G6785" s="512">
        <v>128000</v>
      </c>
      <c r="H6785" s="512">
        <v>128000</v>
      </c>
      <c r="I6785" s="57">
        <v>1</v>
      </c>
    </row>
    <row r="6786" spans="1:9" ht="24" x14ac:dyDescent="0.25">
      <c r="A6786" s="1151"/>
      <c r="B6786" s="598" t="s">
        <v>7312</v>
      </c>
      <c r="C6786" s="598" t="s">
        <v>7470</v>
      </c>
      <c r="D6786" s="598" t="s">
        <v>6905</v>
      </c>
      <c r="E6786" s="728" t="s">
        <v>120</v>
      </c>
      <c r="F6786" s="728" t="s">
        <v>121</v>
      </c>
      <c r="G6786" s="512">
        <v>37000</v>
      </c>
      <c r="H6786" s="512">
        <v>37000</v>
      </c>
      <c r="I6786" s="57">
        <v>1</v>
      </c>
    </row>
    <row r="6787" spans="1:9" s="52" customFormat="1" ht="45" x14ac:dyDescent="0.25">
      <c r="A6787" s="1151"/>
      <c r="B6787" s="1150">
        <v>4215</v>
      </c>
      <c r="C6787" s="162">
        <v>66511170</v>
      </c>
      <c r="D6787" s="163" t="s">
        <v>3838</v>
      </c>
      <c r="E6787" s="51" t="s">
        <v>120</v>
      </c>
      <c r="F6787" s="51" t="s">
        <v>15</v>
      </c>
      <c r="G6787" s="56">
        <v>85000</v>
      </c>
      <c r="H6787" s="56">
        <v>85000</v>
      </c>
      <c r="I6787" s="56">
        <v>1</v>
      </c>
    </row>
    <row r="6788" spans="1:9" s="52" customFormat="1" ht="45" x14ac:dyDescent="0.25">
      <c r="A6788" s="1151"/>
      <c r="B6788" s="1150"/>
      <c r="C6788" s="162">
        <v>66511170</v>
      </c>
      <c r="D6788" s="163" t="s">
        <v>3839</v>
      </c>
      <c r="E6788" s="51" t="s">
        <v>120</v>
      </c>
      <c r="F6788" s="51" t="s">
        <v>15</v>
      </c>
      <c r="G6788" s="56">
        <v>118000</v>
      </c>
      <c r="H6788" s="56">
        <v>118000</v>
      </c>
      <c r="I6788" s="56">
        <v>1</v>
      </c>
    </row>
    <row r="6789" spans="1:9" s="52" customFormat="1" ht="45" x14ac:dyDescent="0.25">
      <c r="A6789" s="1151"/>
      <c r="B6789" s="1150"/>
      <c r="C6789" s="162">
        <v>66511170</v>
      </c>
      <c r="D6789" s="163" t="s">
        <v>3840</v>
      </c>
      <c r="E6789" s="51" t="s">
        <v>120</v>
      </c>
      <c r="F6789" s="51" t="s">
        <v>15</v>
      </c>
      <c r="G6789" s="56">
        <v>118000</v>
      </c>
      <c r="H6789" s="56">
        <v>118000</v>
      </c>
      <c r="I6789" s="56">
        <v>1</v>
      </c>
    </row>
    <row r="6790" spans="1:9" s="52" customFormat="1" ht="45" x14ac:dyDescent="0.25">
      <c r="A6790" s="1151"/>
      <c r="B6790" s="1150"/>
      <c r="C6790" s="162">
        <v>66511170</v>
      </c>
      <c r="D6790" s="163" t="s">
        <v>3841</v>
      </c>
      <c r="E6790" s="51" t="s">
        <v>120</v>
      </c>
      <c r="F6790" s="51" t="s">
        <v>15</v>
      </c>
      <c r="G6790" s="56">
        <v>118000</v>
      </c>
      <c r="H6790" s="56">
        <v>118000</v>
      </c>
      <c r="I6790" s="56">
        <v>1</v>
      </c>
    </row>
    <row r="6791" spans="1:9" x14ac:dyDescent="0.25">
      <c r="A6791" s="1151"/>
      <c r="B6791" s="43">
        <v>4231</v>
      </c>
      <c r="C6791" s="164" t="s">
        <v>3842</v>
      </c>
      <c r="D6791" s="165" t="s">
        <v>485</v>
      </c>
      <c r="E6791" s="43" t="s">
        <v>14</v>
      </c>
      <c r="F6791" s="43" t="s">
        <v>121</v>
      </c>
      <c r="G6791" s="57">
        <v>400000</v>
      </c>
      <c r="H6791" s="57">
        <v>400000</v>
      </c>
      <c r="I6791" s="57">
        <v>1</v>
      </c>
    </row>
    <row r="6792" spans="1:9" s="52" customFormat="1" ht="30" x14ac:dyDescent="0.25">
      <c r="A6792" s="1151"/>
      <c r="B6792" s="51">
        <v>4232</v>
      </c>
      <c r="C6792" s="162">
        <v>72261160</v>
      </c>
      <c r="D6792" s="163" t="s">
        <v>140</v>
      </c>
      <c r="E6792" s="51" t="s">
        <v>120</v>
      </c>
      <c r="F6792" s="51" t="s">
        <v>121</v>
      </c>
      <c r="G6792" s="56">
        <v>234000</v>
      </c>
      <c r="H6792" s="56">
        <v>234000</v>
      </c>
      <c r="I6792" s="56">
        <v>1</v>
      </c>
    </row>
    <row r="6793" spans="1:9" s="52" customFormat="1" x14ac:dyDescent="0.25">
      <c r="A6793" s="1151"/>
      <c r="B6793" s="63">
        <v>4237</v>
      </c>
      <c r="C6793" s="162">
        <v>79111200</v>
      </c>
      <c r="D6793" s="163" t="s">
        <v>141</v>
      </c>
      <c r="E6793" s="51" t="s">
        <v>120</v>
      </c>
      <c r="F6793" s="51" t="s">
        <v>15</v>
      </c>
      <c r="G6793" s="56">
        <v>500000</v>
      </c>
      <c r="H6793" s="56">
        <v>1000000</v>
      </c>
      <c r="I6793" s="56">
        <v>2</v>
      </c>
    </row>
    <row r="6794" spans="1:9" s="52" customFormat="1" ht="30" x14ac:dyDescent="0.25">
      <c r="A6794" s="1151"/>
      <c r="B6794" s="51">
        <v>5129</v>
      </c>
      <c r="C6794" s="162">
        <v>50531110</v>
      </c>
      <c r="D6794" s="163" t="s">
        <v>2426</v>
      </c>
      <c r="E6794" s="51" t="s">
        <v>126</v>
      </c>
      <c r="F6794" s="51" t="s">
        <v>15</v>
      </c>
      <c r="G6794" s="56">
        <v>35000</v>
      </c>
      <c r="H6794" s="56">
        <v>210000</v>
      </c>
      <c r="I6794" s="56">
        <v>6</v>
      </c>
    </row>
    <row r="6795" spans="1:9" ht="45" x14ac:dyDescent="0.25">
      <c r="A6795" s="1151"/>
      <c r="B6795" s="1113">
        <v>4231</v>
      </c>
      <c r="C6795" s="164" t="s">
        <v>3843</v>
      </c>
      <c r="D6795" s="165" t="s">
        <v>142</v>
      </c>
      <c r="E6795" s="43" t="s">
        <v>120</v>
      </c>
      <c r="F6795" s="48" t="s">
        <v>121</v>
      </c>
      <c r="G6795" s="57">
        <v>12000</v>
      </c>
      <c r="H6795" s="57">
        <v>144000</v>
      </c>
      <c r="I6795" s="57">
        <v>1</v>
      </c>
    </row>
    <row r="6796" spans="1:9" ht="30" x14ac:dyDescent="0.25">
      <c r="A6796" s="1151"/>
      <c r="B6796" s="1114"/>
      <c r="C6796" s="164" t="s">
        <v>3844</v>
      </c>
      <c r="D6796" s="165" t="s">
        <v>497</v>
      </c>
      <c r="E6796" s="43" t="s">
        <v>120</v>
      </c>
      <c r="F6796" s="43" t="s">
        <v>121</v>
      </c>
      <c r="G6796" s="57">
        <v>60000</v>
      </c>
      <c r="H6796" s="57">
        <v>60000</v>
      </c>
      <c r="I6796" s="57">
        <v>1</v>
      </c>
    </row>
    <row r="6797" spans="1:9" x14ac:dyDescent="0.25">
      <c r="A6797" s="1151"/>
      <c r="B6797" s="1144">
        <v>4241</v>
      </c>
      <c r="C6797" s="164" t="s">
        <v>3845</v>
      </c>
      <c r="D6797" s="165" t="s">
        <v>3846</v>
      </c>
      <c r="E6797" s="43" t="s">
        <v>14</v>
      </c>
      <c r="F6797" s="43" t="s">
        <v>121</v>
      </c>
      <c r="G6797" s="57">
        <v>298400</v>
      </c>
      <c r="H6797" s="57">
        <v>298400</v>
      </c>
      <c r="I6797" s="57">
        <v>1</v>
      </c>
    </row>
    <row r="6798" spans="1:9" x14ac:dyDescent="0.25">
      <c r="A6798" s="1151"/>
      <c r="B6798" s="1144"/>
      <c r="C6798" s="164" t="s">
        <v>3847</v>
      </c>
      <c r="D6798" s="165" t="s">
        <v>3848</v>
      </c>
      <c r="E6798" s="43" t="s">
        <v>14</v>
      </c>
      <c r="F6798" s="43" t="s">
        <v>121</v>
      </c>
      <c r="G6798" s="57">
        <v>201420</v>
      </c>
      <c r="H6798" s="57">
        <v>201420</v>
      </c>
      <c r="I6798" s="57">
        <v>1</v>
      </c>
    </row>
    <row r="6799" spans="1:9" ht="30" x14ac:dyDescent="0.25">
      <c r="A6799" s="1151"/>
      <c r="B6799" s="1126">
        <v>4252</v>
      </c>
      <c r="C6799" s="164" t="s">
        <v>3849</v>
      </c>
      <c r="D6799" s="165" t="s">
        <v>3850</v>
      </c>
      <c r="E6799" s="43" t="s">
        <v>126</v>
      </c>
      <c r="F6799" s="43" t="s">
        <v>121</v>
      </c>
      <c r="G6799" s="57">
        <v>320000</v>
      </c>
      <c r="H6799" s="57">
        <v>320000</v>
      </c>
      <c r="I6799" s="57">
        <v>1</v>
      </c>
    </row>
    <row r="6800" spans="1:9" ht="30" x14ac:dyDescent="0.25">
      <c r="A6800" s="1151"/>
      <c r="B6800" s="1127"/>
      <c r="C6800" s="164" t="s">
        <v>3851</v>
      </c>
      <c r="D6800" s="165" t="s">
        <v>3852</v>
      </c>
      <c r="E6800" s="43" t="s">
        <v>126</v>
      </c>
      <c r="F6800" s="43" t="s">
        <v>121</v>
      </c>
      <c r="G6800" s="57">
        <v>500000</v>
      </c>
      <c r="H6800" s="57">
        <v>500000</v>
      </c>
      <c r="I6800" s="57">
        <v>1</v>
      </c>
    </row>
    <row r="6801" spans="1:9" ht="30" x14ac:dyDescent="0.25">
      <c r="A6801" s="1151"/>
      <c r="B6801" s="1127"/>
      <c r="C6801" s="164" t="s">
        <v>3853</v>
      </c>
      <c r="D6801" s="165" t="s">
        <v>3854</v>
      </c>
      <c r="E6801" s="43" t="s">
        <v>126</v>
      </c>
      <c r="F6801" s="43" t="s">
        <v>121</v>
      </c>
      <c r="G6801" s="57">
        <v>500000</v>
      </c>
      <c r="H6801" s="57">
        <v>500000</v>
      </c>
      <c r="I6801" s="57">
        <v>1</v>
      </c>
    </row>
    <row r="6802" spans="1:9" ht="30" x14ac:dyDescent="0.25">
      <c r="A6802" s="1151"/>
      <c r="B6802" s="1127"/>
      <c r="C6802" s="164" t="s">
        <v>3855</v>
      </c>
      <c r="D6802" s="165" t="s">
        <v>3856</v>
      </c>
      <c r="E6802" s="43" t="s">
        <v>126</v>
      </c>
      <c r="F6802" s="43" t="s">
        <v>121</v>
      </c>
      <c r="G6802" s="57">
        <v>500000</v>
      </c>
      <c r="H6802" s="57">
        <v>500000</v>
      </c>
      <c r="I6802" s="57">
        <v>1</v>
      </c>
    </row>
    <row r="6803" spans="1:9" ht="45" x14ac:dyDescent="0.25">
      <c r="A6803" s="1151"/>
      <c r="B6803" s="1127"/>
      <c r="C6803" s="164" t="s">
        <v>3857</v>
      </c>
      <c r="D6803" s="165" t="s">
        <v>3858</v>
      </c>
      <c r="E6803" s="43" t="s">
        <v>126</v>
      </c>
      <c r="F6803" s="43" t="s">
        <v>121</v>
      </c>
      <c r="G6803" s="57">
        <v>480000</v>
      </c>
      <c r="H6803" s="57">
        <v>480000</v>
      </c>
      <c r="I6803" s="57">
        <v>1</v>
      </c>
    </row>
    <row r="6804" spans="1:9" ht="45" x14ac:dyDescent="0.25">
      <c r="A6804" s="1151"/>
      <c r="B6804" s="1127"/>
      <c r="C6804" s="164" t="s">
        <v>3859</v>
      </c>
      <c r="D6804" s="165" t="s">
        <v>3860</v>
      </c>
      <c r="E6804" s="43" t="s">
        <v>126</v>
      </c>
      <c r="F6804" s="43" t="s">
        <v>121</v>
      </c>
      <c r="G6804" s="57">
        <v>100000</v>
      </c>
      <c r="H6804" s="57">
        <v>100000</v>
      </c>
      <c r="I6804" s="57">
        <v>1</v>
      </c>
    </row>
    <row r="6805" spans="1:9" ht="45" x14ac:dyDescent="0.25">
      <c r="A6805" s="1151"/>
      <c r="B6805" s="1127"/>
      <c r="C6805" s="164" t="s">
        <v>3861</v>
      </c>
      <c r="D6805" s="165" t="s">
        <v>509</v>
      </c>
      <c r="E6805" s="43" t="s">
        <v>126</v>
      </c>
      <c r="F6805" s="43" t="s">
        <v>121</v>
      </c>
      <c r="G6805" s="57">
        <v>207000</v>
      </c>
      <c r="H6805" s="57">
        <v>207000</v>
      </c>
      <c r="I6805" s="57">
        <v>1</v>
      </c>
    </row>
    <row r="6806" spans="1:9" ht="60" x14ac:dyDescent="0.25">
      <c r="A6806" s="1151"/>
      <c r="B6806" s="1127"/>
      <c r="C6806" s="164" t="s">
        <v>3862</v>
      </c>
      <c r="D6806" s="165" t="s">
        <v>3863</v>
      </c>
      <c r="E6806" s="43" t="s">
        <v>126</v>
      </c>
      <c r="F6806" s="43" t="s">
        <v>121</v>
      </c>
      <c r="G6806" s="57">
        <v>720000</v>
      </c>
      <c r="H6806" s="57">
        <v>720000</v>
      </c>
      <c r="I6806" s="57">
        <v>1</v>
      </c>
    </row>
    <row r="6807" spans="1:9" ht="30" x14ac:dyDescent="0.25">
      <c r="A6807" s="1151"/>
      <c r="B6807" s="1127"/>
      <c r="C6807" s="164" t="s">
        <v>3864</v>
      </c>
      <c r="D6807" s="165" t="s">
        <v>768</v>
      </c>
      <c r="E6807" s="43" t="s">
        <v>126</v>
      </c>
      <c r="F6807" s="43" t="s">
        <v>121</v>
      </c>
      <c r="G6807" s="57">
        <v>119000</v>
      </c>
      <c r="H6807" s="57">
        <v>119000</v>
      </c>
      <c r="I6807" s="57">
        <v>1</v>
      </c>
    </row>
    <row r="6808" spans="1:9" ht="75" x14ac:dyDescent="0.25">
      <c r="A6808" s="1151"/>
      <c r="B6808" s="1127"/>
      <c r="C6808" s="166" t="s">
        <v>3865</v>
      </c>
      <c r="D6808" s="167" t="s">
        <v>3866</v>
      </c>
      <c r="E6808" s="44" t="s">
        <v>126</v>
      </c>
      <c r="F6808" s="44" t="s">
        <v>121</v>
      </c>
      <c r="G6808" s="59">
        <v>689000</v>
      </c>
      <c r="H6808" s="59">
        <v>689000</v>
      </c>
      <c r="I6808" s="59">
        <v>1</v>
      </c>
    </row>
    <row r="6809" spans="1:9" x14ac:dyDescent="0.25">
      <c r="A6809" s="1151"/>
      <c r="B6809" s="1136" t="s">
        <v>3867</v>
      </c>
      <c r="C6809" s="1136"/>
      <c r="D6809" s="1136"/>
      <c r="E6809" s="1136"/>
      <c r="F6809" s="1136"/>
      <c r="G6809" s="1136"/>
      <c r="H6809" s="1136"/>
      <c r="I6809" s="1136"/>
    </row>
    <row r="6810" spans="1:9" x14ac:dyDescent="0.25">
      <c r="A6810" s="1151"/>
      <c r="B6810" s="1070" t="s">
        <v>118</v>
      </c>
      <c r="C6810" s="1070"/>
      <c r="D6810" s="1070"/>
      <c r="E6810" s="1070"/>
      <c r="F6810" s="1070"/>
      <c r="G6810" s="1070"/>
      <c r="H6810" s="1070"/>
      <c r="I6810" s="1070"/>
    </row>
    <row r="6811" spans="1:9" ht="30" x14ac:dyDescent="0.25">
      <c r="A6811" s="1151"/>
      <c r="B6811" s="1126">
        <v>4214</v>
      </c>
      <c r="C6811" s="166" t="s">
        <v>3868</v>
      </c>
      <c r="D6811" s="165" t="s">
        <v>3869</v>
      </c>
      <c r="E6811" s="44" t="s">
        <v>14</v>
      </c>
      <c r="F6811" s="44" t="s">
        <v>121</v>
      </c>
      <c r="G6811" s="59">
        <v>55560</v>
      </c>
      <c r="H6811" s="59">
        <v>55560</v>
      </c>
      <c r="I6811" s="59">
        <v>1</v>
      </c>
    </row>
    <row r="6812" spans="1:9" ht="30" x14ac:dyDescent="0.25">
      <c r="A6812" s="1151"/>
      <c r="B6812" s="1127"/>
      <c r="C6812" s="166" t="s">
        <v>3870</v>
      </c>
      <c r="D6812" s="165" t="s">
        <v>3871</v>
      </c>
      <c r="E6812" s="44" t="s">
        <v>14</v>
      </c>
      <c r="F6812" s="44" t="s">
        <v>121</v>
      </c>
      <c r="G6812" s="59">
        <v>55940</v>
      </c>
      <c r="H6812" s="59">
        <v>55940</v>
      </c>
      <c r="I6812" s="59">
        <v>1</v>
      </c>
    </row>
    <row r="6813" spans="1:9" x14ac:dyDescent="0.25">
      <c r="A6813" s="1151"/>
      <c r="B6813" s="1136" t="s">
        <v>153</v>
      </c>
      <c r="C6813" s="1136"/>
      <c r="D6813" s="1136"/>
      <c r="E6813" s="1136"/>
      <c r="F6813" s="1136"/>
      <c r="G6813" s="1136"/>
      <c r="H6813" s="1136"/>
      <c r="I6813" s="1136"/>
    </row>
    <row r="6814" spans="1:9" x14ac:dyDescent="0.25">
      <c r="A6814" s="1151"/>
      <c r="B6814" s="1070" t="s">
        <v>154</v>
      </c>
      <c r="C6814" s="1070"/>
      <c r="D6814" s="1070"/>
      <c r="E6814" s="1070"/>
      <c r="F6814" s="1070"/>
      <c r="G6814" s="1070"/>
      <c r="H6814" s="1070"/>
      <c r="I6814" s="1070"/>
    </row>
    <row r="6815" spans="1:9" ht="30" x14ac:dyDescent="0.25">
      <c r="A6815" s="1151"/>
      <c r="B6815" s="169"/>
      <c r="C6815" s="169" t="s">
        <v>6645</v>
      </c>
      <c r="D6815" s="169" t="s">
        <v>519</v>
      </c>
      <c r="E6815" s="169" t="s">
        <v>172</v>
      </c>
      <c r="F6815" s="169" t="s">
        <v>121</v>
      </c>
      <c r="G6815" s="169">
        <v>350000</v>
      </c>
      <c r="H6815" s="169">
        <v>350000</v>
      </c>
      <c r="I6815" s="169">
        <v>1</v>
      </c>
    </row>
    <row r="6816" spans="1:9" ht="30" x14ac:dyDescent="0.25">
      <c r="A6816" s="1151"/>
      <c r="B6816" s="169"/>
      <c r="C6816" s="169" t="s">
        <v>6646</v>
      </c>
      <c r="D6816" s="169" t="s">
        <v>519</v>
      </c>
      <c r="E6816" s="169" t="s">
        <v>172</v>
      </c>
      <c r="F6816" s="169" t="s">
        <v>121</v>
      </c>
      <c r="G6816" s="169">
        <v>300000</v>
      </c>
      <c r="H6816" s="169">
        <v>300000</v>
      </c>
      <c r="I6816" s="169">
        <v>1</v>
      </c>
    </row>
    <row r="6817" spans="1:9" x14ac:dyDescent="0.25">
      <c r="A6817" s="1151"/>
      <c r="B6817" s="169"/>
      <c r="C6817" s="169"/>
      <c r="D6817" s="169"/>
      <c r="E6817" s="169"/>
      <c r="F6817" s="169"/>
      <c r="G6817" s="562"/>
      <c r="H6817" s="562"/>
      <c r="I6817" s="169"/>
    </row>
    <row r="6818" spans="1:9" x14ac:dyDescent="0.25">
      <c r="A6818" s="1151"/>
      <c r="B6818" s="169"/>
      <c r="C6818" s="169"/>
      <c r="D6818" s="169"/>
      <c r="E6818" s="169"/>
      <c r="F6818" s="169"/>
      <c r="G6818" s="562"/>
      <c r="H6818" s="562"/>
      <c r="I6818" s="169"/>
    </row>
    <row r="6819" spans="1:9" ht="30" x14ac:dyDescent="0.25">
      <c r="A6819" s="1151"/>
      <c r="B6819" s="169"/>
      <c r="C6819" s="169" t="s">
        <v>6647</v>
      </c>
      <c r="D6819" s="169" t="s">
        <v>519</v>
      </c>
      <c r="E6819" s="169" t="s">
        <v>172</v>
      </c>
      <c r="F6819" s="169" t="s">
        <v>121</v>
      </c>
      <c r="G6819" s="169">
        <v>200000</v>
      </c>
      <c r="H6819" s="169">
        <v>200000</v>
      </c>
      <c r="I6819" s="169">
        <v>1</v>
      </c>
    </row>
    <row r="6820" spans="1:9" ht="30" x14ac:dyDescent="0.25">
      <c r="A6820" s="1151"/>
      <c r="B6820" s="169"/>
      <c r="C6820" s="169" t="s">
        <v>6648</v>
      </c>
      <c r="D6820" s="169" t="s">
        <v>519</v>
      </c>
      <c r="E6820" s="169" t="s">
        <v>172</v>
      </c>
      <c r="F6820" s="169" t="s">
        <v>121</v>
      </c>
      <c r="G6820" s="169">
        <v>540000</v>
      </c>
      <c r="H6820" s="169">
        <v>540000</v>
      </c>
      <c r="I6820" s="169">
        <v>1</v>
      </c>
    </row>
    <row r="6821" spans="1:9" ht="24" x14ac:dyDescent="0.25">
      <c r="A6821" s="1151"/>
      <c r="B6821" s="169"/>
      <c r="C6821" s="598" t="s">
        <v>7268</v>
      </c>
      <c r="D6821" s="598" t="s">
        <v>519</v>
      </c>
      <c r="E6821" s="169" t="s">
        <v>172</v>
      </c>
      <c r="F6821" s="169" t="s">
        <v>121</v>
      </c>
      <c r="G6821" s="512">
        <v>130000</v>
      </c>
      <c r="H6821" s="512">
        <v>130000</v>
      </c>
      <c r="I6821" s="169">
        <v>1</v>
      </c>
    </row>
    <row r="6822" spans="1:9" ht="24" x14ac:dyDescent="0.25">
      <c r="A6822" s="1151"/>
      <c r="B6822" s="169"/>
      <c r="C6822" s="598" t="s">
        <v>7829</v>
      </c>
      <c r="D6822" s="598" t="s">
        <v>519</v>
      </c>
      <c r="E6822" s="169" t="s">
        <v>172</v>
      </c>
      <c r="F6822" s="169" t="s">
        <v>121</v>
      </c>
      <c r="G6822" s="621">
        <v>550</v>
      </c>
      <c r="H6822" s="621">
        <v>550</v>
      </c>
      <c r="I6822" s="169">
        <v>1</v>
      </c>
    </row>
    <row r="6823" spans="1:9" ht="24" x14ac:dyDescent="0.25">
      <c r="A6823" s="1151"/>
      <c r="B6823" s="169"/>
      <c r="C6823" s="598" t="s">
        <v>7830</v>
      </c>
      <c r="D6823" s="598" t="s">
        <v>519</v>
      </c>
      <c r="E6823" s="169" t="s">
        <v>172</v>
      </c>
      <c r="F6823" s="169" t="s">
        <v>121</v>
      </c>
      <c r="G6823" s="621">
        <v>550</v>
      </c>
      <c r="H6823" s="621">
        <v>550</v>
      </c>
      <c r="I6823" s="169">
        <v>1</v>
      </c>
    </row>
    <row r="6824" spans="1:9" ht="24" x14ac:dyDescent="0.25">
      <c r="A6824" s="1151"/>
      <c r="B6824" s="169"/>
      <c r="C6824" s="598" t="s">
        <v>7831</v>
      </c>
      <c r="D6824" s="598" t="s">
        <v>519</v>
      </c>
      <c r="E6824" s="169" t="s">
        <v>172</v>
      </c>
      <c r="F6824" s="169" t="s">
        <v>121</v>
      </c>
      <c r="G6824" s="621">
        <v>220</v>
      </c>
      <c r="H6824" s="621">
        <v>220</v>
      </c>
      <c r="I6824" s="169">
        <v>1</v>
      </c>
    </row>
    <row r="6825" spans="1:9" ht="24" x14ac:dyDescent="0.25">
      <c r="A6825" s="1151"/>
      <c r="B6825" s="169"/>
      <c r="C6825" s="598" t="s">
        <v>7832</v>
      </c>
      <c r="D6825" s="598" t="s">
        <v>519</v>
      </c>
      <c r="E6825" s="169" t="s">
        <v>172</v>
      </c>
      <c r="F6825" s="169" t="s">
        <v>121</v>
      </c>
      <c r="G6825" s="621">
        <v>200</v>
      </c>
      <c r="H6825" s="621">
        <v>200</v>
      </c>
      <c r="I6825" s="169">
        <v>1</v>
      </c>
    </row>
    <row r="6826" spans="1:9" ht="24" x14ac:dyDescent="0.25">
      <c r="A6826" s="1151"/>
      <c r="B6826" s="169"/>
      <c r="C6826" s="598" t="s">
        <v>7833</v>
      </c>
      <c r="D6826" s="598" t="s">
        <v>519</v>
      </c>
      <c r="E6826" s="169" t="s">
        <v>172</v>
      </c>
      <c r="F6826" s="169" t="s">
        <v>121</v>
      </c>
      <c r="G6826" s="621">
        <v>200</v>
      </c>
      <c r="H6826" s="621">
        <v>200</v>
      </c>
      <c r="I6826" s="169">
        <v>1</v>
      </c>
    </row>
    <row r="6827" spans="1:9" ht="24" x14ac:dyDescent="0.25">
      <c r="A6827" s="1151"/>
      <c r="B6827" s="169"/>
      <c r="C6827" s="598" t="s">
        <v>7834</v>
      </c>
      <c r="D6827" s="598" t="s">
        <v>519</v>
      </c>
      <c r="E6827" s="169" t="s">
        <v>172</v>
      </c>
      <c r="F6827" s="169" t="s">
        <v>121</v>
      </c>
      <c r="G6827" s="621">
        <v>100</v>
      </c>
      <c r="H6827" s="621">
        <v>100</v>
      </c>
      <c r="I6827" s="169">
        <v>1</v>
      </c>
    </row>
    <row r="6828" spans="1:9" ht="24" x14ac:dyDescent="0.25">
      <c r="A6828" s="1151"/>
      <c r="B6828" s="169"/>
      <c r="C6828" s="598" t="s">
        <v>7269</v>
      </c>
      <c r="D6828" s="598" t="s">
        <v>519</v>
      </c>
      <c r="E6828" s="169" t="s">
        <v>172</v>
      </c>
      <c r="F6828" s="169" t="s">
        <v>121</v>
      </c>
      <c r="G6828" s="512">
        <v>250000</v>
      </c>
      <c r="H6828" s="512">
        <v>250000</v>
      </c>
      <c r="I6828" s="169">
        <v>1</v>
      </c>
    </row>
    <row r="6829" spans="1:9" ht="24" x14ac:dyDescent="0.25">
      <c r="A6829" s="1151"/>
      <c r="B6829" s="169"/>
      <c r="C6829" s="598" t="s">
        <v>7270</v>
      </c>
      <c r="D6829" s="598" t="s">
        <v>519</v>
      </c>
      <c r="E6829" s="169" t="s">
        <v>172</v>
      </c>
      <c r="F6829" s="169" t="s">
        <v>121</v>
      </c>
      <c r="G6829" s="512">
        <v>150000</v>
      </c>
      <c r="H6829" s="512">
        <v>150000</v>
      </c>
      <c r="I6829" s="169">
        <v>1</v>
      </c>
    </row>
    <row r="6830" spans="1:9" ht="24" x14ac:dyDescent="0.25">
      <c r="A6830" s="1151"/>
      <c r="B6830" s="169"/>
      <c r="C6830" s="598" t="s">
        <v>7271</v>
      </c>
      <c r="D6830" s="598" t="s">
        <v>519</v>
      </c>
      <c r="E6830" s="169" t="s">
        <v>172</v>
      </c>
      <c r="F6830" s="169" t="s">
        <v>121</v>
      </c>
      <c r="G6830" s="512">
        <v>300000</v>
      </c>
      <c r="H6830" s="512">
        <v>300000</v>
      </c>
      <c r="I6830" s="169">
        <v>1</v>
      </c>
    </row>
    <row r="6831" spans="1:9" ht="24" x14ac:dyDescent="0.25">
      <c r="A6831" s="1151"/>
      <c r="B6831" s="169"/>
      <c r="C6831" s="598" t="s">
        <v>7272</v>
      </c>
      <c r="D6831" s="598" t="s">
        <v>519</v>
      </c>
      <c r="E6831" s="169" t="s">
        <v>172</v>
      </c>
      <c r="F6831" s="169" t="s">
        <v>121</v>
      </c>
      <c r="G6831" s="512">
        <v>200000</v>
      </c>
      <c r="H6831" s="512">
        <v>200000</v>
      </c>
      <c r="I6831" s="169">
        <v>1</v>
      </c>
    </row>
    <row r="6832" spans="1:9" ht="24" x14ac:dyDescent="0.25">
      <c r="A6832" s="1151"/>
      <c r="B6832" s="169"/>
      <c r="C6832" s="598" t="s">
        <v>7273</v>
      </c>
      <c r="D6832" s="598" t="s">
        <v>519</v>
      </c>
      <c r="E6832" s="169" t="s">
        <v>172</v>
      </c>
      <c r="F6832" s="169" t="s">
        <v>121</v>
      </c>
      <c r="G6832" s="512">
        <v>200000</v>
      </c>
      <c r="H6832" s="512">
        <v>200000</v>
      </c>
      <c r="I6832" s="169">
        <v>1</v>
      </c>
    </row>
    <row r="6833" spans="1:9" ht="24" x14ac:dyDescent="0.25">
      <c r="A6833" s="1151"/>
      <c r="B6833" s="169"/>
      <c r="C6833" s="598" t="s">
        <v>7688</v>
      </c>
      <c r="D6833" s="598" t="s">
        <v>519</v>
      </c>
      <c r="E6833" s="169" t="s">
        <v>172</v>
      </c>
      <c r="F6833" s="169" t="s">
        <v>121</v>
      </c>
      <c r="G6833" s="512">
        <v>150000</v>
      </c>
      <c r="H6833" s="512">
        <v>150000</v>
      </c>
      <c r="I6833" s="169">
        <v>1</v>
      </c>
    </row>
    <row r="6834" spans="1:9" ht="24" x14ac:dyDescent="0.25">
      <c r="A6834" s="1151"/>
      <c r="B6834" s="169"/>
      <c r="C6834" s="598" t="s">
        <v>7689</v>
      </c>
      <c r="D6834" s="598" t="s">
        <v>519</v>
      </c>
      <c r="E6834" s="169" t="s">
        <v>172</v>
      </c>
      <c r="F6834" s="169" t="s">
        <v>121</v>
      </c>
      <c r="G6834" s="512">
        <v>200000</v>
      </c>
      <c r="H6834" s="512">
        <v>200000</v>
      </c>
      <c r="I6834" s="169">
        <v>1</v>
      </c>
    </row>
    <row r="6835" spans="1:9" ht="24" x14ac:dyDescent="0.25">
      <c r="A6835" s="1151"/>
      <c r="B6835" s="169"/>
      <c r="C6835" s="598" t="s">
        <v>7690</v>
      </c>
      <c r="D6835" s="598" t="s">
        <v>519</v>
      </c>
      <c r="E6835" s="169" t="s">
        <v>172</v>
      </c>
      <c r="F6835" s="169" t="s">
        <v>121</v>
      </c>
      <c r="G6835" s="512">
        <v>170000</v>
      </c>
      <c r="H6835" s="512">
        <v>170000</v>
      </c>
      <c r="I6835" s="169">
        <v>1</v>
      </c>
    </row>
    <row r="6836" spans="1:9" ht="24" x14ac:dyDescent="0.25">
      <c r="A6836" s="1151"/>
      <c r="B6836" s="169"/>
      <c r="C6836" s="598" t="s">
        <v>7691</v>
      </c>
      <c r="D6836" s="598" t="s">
        <v>519</v>
      </c>
      <c r="E6836" s="169" t="s">
        <v>172</v>
      </c>
      <c r="F6836" s="169" t="s">
        <v>121</v>
      </c>
      <c r="G6836" s="512">
        <v>150000</v>
      </c>
      <c r="H6836" s="512">
        <v>150000</v>
      </c>
      <c r="I6836" s="169">
        <v>1</v>
      </c>
    </row>
    <row r="6837" spans="1:9" ht="24" x14ac:dyDescent="0.25">
      <c r="A6837" s="1151"/>
      <c r="B6837" s="169"/>
      <c r="C6837" s="598" t="s">
        <v>7692</v>
      </c>
      <c r="D6837" s="598" t="s">
        <v>519</v>
      </c>
      <c r="E6837" s="169" t="s">
        <v>172</v>
      </c>
      <c r="F6837" s="169" t="s">
        <v>121</v>
      </c>
      <c r="G6837" s="512">
        <v>200000</v>
      </c>
      <c r="H6837" s="512">
        <v>200000</v>
      </c>
      <c r="I6837" s="169">
        <v>1</v>
      </c>
    </row>
    <row r="6838" spans="1:9" ht="30" x14ac:dyDescent="0.25">
      <c r="A6838" s="1151"/>
      <c r="B6838" s="169"/>
      <c r="C6838" s="169" t="s">
        <v>6649</v>
      </c>
      <c r="D6838" s="169" t="s">
        <v>519</v>
      </c>
      <c r="E6838" s="169" t="s">
        <v>172</v>
      </c>
      <c r="F6838" s="169" t="s">
        <v>121</v>
      </c>
      <c r="G6838" s="169">
        <v>250000</v>
      </c>
      <c r="H6838" s="169">
        <v>250000</v>
      </c>
      <c r="I6838" s="169">
        <v>1</v>
      </c>
    </row>
    <row r="6839" spans="1:9" ht="30" x14ac:dyDescent="0.25">
      <c r="A6839" s="1151"/>
      <c r="B6839" s="169"/>
      <c r="C6839" s="169" t="s">
        <v>6650</v>
      </c>
      <c r="D6839" s="169" t="s">
        <v>519</v>
      </c>
      <c r="E6839" s="169" t="s">
        <v>172</v>
      </c>
      <c r="F6839" s="169" t="s">
        <v>121</v>
      </c>
      <c r="G6839" s="169">
        <v>200000</v>
      </c>
      <c r="H6839" s="169">
        <v>200000</v>
      </c>
      <c r="I6839" s="169">
        <v>1</v>
      </c>
    </row>
    <row r="6840" spans="1:9" ht="30" x14ac:dyDescent="0.25">
      <c r="A6840" s="1151"/>
      <c r="B6840" s="169"/>
      <c r="C6840" s="169" t="s">
        <v>6651</v>
      </c>
      <c r="D6840" s="169" t="s">
        <v>519</v>
      </c>
      <c r="E6840" s="169" t="s">
        <v>172</v>
      </c>
      <c r="F6840" s="169" t="s">
        <v>121</v>
      </c>
      <c r="G6840" s="169">
        <v>350000</v>
      </c>
      <c r="H6840" s="169">
        <v>350000</v>
      </c>
      <c r="I6840" s="169">
        <v>1</v>
      </c>
    </row>
    <row r="6841" spans="1:9" ht="30" x14ac:dyDescent="0.25">
      <c r="A6841" s="1151"/>
      <c r="B6841" s="169"/>
      <c r="C6841" s="169" t="s">
        <v>6652</v>
      </c>
      <c r="D6841" s="169" t="s">
        <v>519</v>
      </c>
      <c r="E6841" s="169" t="s">
        <v>172</v>
      </c>
      <c r="F6841" s="169" t="s">
        <v>121</v>
      </c>
      <c r="G6841" s="169">
        <v>200000</v>
      </c>
      <c r="H6841" s="169">
        <v>200000</v>
      </c>
      <c r="I6841" s="169">
        <v>1</v>
      </c>
    </row>
    <row r="6842" spans="1:9" ht="30" x14ac:dyDescent="0.25">
      <c r="A6842" s="1151"/>
      <c r="B6842" s="169"/>
      <c r="C6842" s="169" t="s">
        <v>6653</v>
      </c>
      <c r="D6842" s="169" t="s">
        <v>519</v>
      </c>
      <c r="E6842" s="169" t="s">
        <v>172</v>
      </c>
      <c r="F6842" s="169" t="s">
        <v>121</v>
      </c>
      <c r="G6842" s="169">
        <v>250000</v>
      </c>
      <c r="H6842" s="169">
        <v>250000</v>
      </c>
      <c r="I6842" s="169">
        <v>1</v>
      </c>
    </row>
    <row r="6843" spans="1:9" ht="30" x14ac:dyDescent="0.25">
      <c r="A6843" s="1151"/>
      <c r="B6843" s="169"/>
      <c r="C6843" s="169" t="s">
        <v>6654</v>
      </c>
      <c r="D6843" s="169" t="s">
        <v>519</v>
      </c>
      <c r="E6843" s="169" t="s">
        <v>172</v>
      </c>
      <c r="F6843" s="169" t="s">
        <v>121</v>
      </c>
      <c r="G6843" s="169">
        <v>200000</v>
      </c>
      <c r="H6843" s="169">
        <v>200000</v>
      </c>
      <c r="I6843" s="169">
        <v>1</v>
      </c>
    </row>
    <row r="6844" spans="1:9" ht="30" x14ac:dyDescent="0.25">
      <c r="A6844" s="1151"/>
      <c r="B6844" s="169"/>
      <c r="C6844" s="169" t="s">
        <v>6655</v>
      </c>
      <c r="D6844" s="169" t="s">
        <v>519</v>
      </c>
      <c r="E6844" s="169" t="s">
        <v>172</v>
      </c>
      <c r="F6844" s="169" t="s">
        <v>121</v>
      </c>
      <c r="G6844" s="169">
        <v>400000</v>
      </c>
      <c r="H6844" s="169">
        <v>400000</v>
      </c>
      <c r="I6844" s="169">
        <v>1</v>
      </c>
    </row>
    <row r="6845" spans="1:9" ht="30" x14ac:dyDescent="0.25">
      <c r="A6845" s="1151"/>
      <c r="B6845" s="169"/>
      <c r="C6845" s="169" t="s">
        <v>6656</v>
      </c>
      <c r="D6845" s="169" t="s">
        <v>519</v>
      </c>
      <c r="E6845" s="169" t="s">
        <v>172</v>
      </c>
      <c r="F6845" s="169" t="s">
        <v>121</v>
      </c>
      <c r="G6845" s="169">
        <v>200000</v>
      </c>
      <c r="H6845" s="169">
        <v>200000</v>
      </c>
      <c r="I6845" s="169">
        <v>1</v>
      </c>
    </row>
    <row r="6846" spans="1:9" ht="30" x14ac:dyDescent="0.25">
      <c r="A6846" s="1151"/>
      <c r="B6846" s="169"/>
      <c r="C6846" s="169" t="s">
        <v>6657</v>
      </c>
      <c r="D6846" s="169" t="s">
        <v>519</v>
      </c>
      <c r="E6846" s="169" t="s">
        <v>172</v>
      </c>
      <c r="F6846" s="169" t="s">
        <v>121</v>
      </c>
      <c r="G6846" s="169">
        <v>200000</v>
      </c>
      <c r="H6846" s="169">
        <v>200000</v>
      </c>
      <c r="I6846" s="169">
        <v>1</v>
      </c>
    </row>
    <row r="6847" spans="1:9" ht="30" x14ac:dyDescent="0.25">
      <c r="A6847" s="1151"/>
      <c r="B6847" s="169"/>
      <c r="C6847" s="169" t="s">
        <v>6658</v>
      </c>
      <c r="D6847" s="169" t="s">
        <v>519</v>
      </c>
      <c r="E6847" s="169" t="s">
        <v>172</v>
      </c>
      <c r="F6847" s="169" t="s">
        <v>121</v>
      </c>
      <c r="G6847" s="169">
        <v>250000</v>
      </c>
      <c r="H6847" s="169">
        <v>250000</v>
      </c>
      <c r="I6847" s="169">
        <v>1</v>
      </c>
    </row>
    <row r="6848" spans="1:9" ht="30" x14ac:dyDescent="0.25">
      <c r="A6848" s="1151"/>
      <c r="B6848" s="169"/>
      <c r="C6848" s="169" t="s">
        <v>6659</v>
      </c>
      <c r="D6848" s="169" t="s">
        <v>519</v>
      </c>
      <c r="E6848" s="169" t="s">
        <v>172</v>
      </c>
      <c r="F6848" s="169" t="s">
        <v>121</v>
      </c>
      <c r="G6848" s="169">
        <v>250000</v>
      </c>
      <c r="H6848" s="169">
        <v>250000</v>
      </c>
      <c r="I6848" s="169">
        <v>1</v>
      </c>
    </row>
    <row r="6849" spans="1:9" ht="30" x14ac:dyDescent="0.25">
      <c r="A6849" s="1151"/>
      <c r="B6849" s="169"/>
      <c r="C6849" s="169" t="s">
        <v>6660</v>
      </c>
      <c r="D6849" s="169" t="s">
        <v>519</v>
      </c>
      <c r="E6849" s="169" t="s">
        <v>172</v>
      </c>
      <c r="F6849" s="169" t="s">
        <v>121</v>
      </c>
      <c r="G6849" s="169">
        <v>500000</v>
      </c>
      <c r="H6849" s="169">
        <v>500000</v>
      </c>
      <c r="I6849" s="169">
        <v>1</v>
      </c>
    </row>
    <row r="6850" spans="1:9" ht="45" x14ac:dyDescent="0.25">
      <c r="A6850" s="1151"/>
      <c r="B6850" s="1137">
        <v>5134</v>
      </c>
      <c r="C6850" s="168" t="s">
        <v>3872</v>
      </c>
      <c r="D6850" s="169" t="s">
        <v>3873</v>
      </c>
      <c r="E6850" s="46" t="s">
        <v>149</v>
      </c>
      <c r="F6850" s="46" t="s">
        <v>121</v>
      </c>
      <c r="G6850" s="60">
        <v>400000</v>
      </c>
      <c r="H6850" s="60">
        <v>400000</v>
      </c>
      <c r="I6850" s="60">
        <v>1</v>
      </c>
    </row>
    <row r="6851" spans="1:9" ht="45" x14ac:dyDescent="0.25">
      <c r="A6851" s="1151"/>
      <c r="B6851" s="1138"/>
      <c r="C6851" s="164" t="s">
        <v>3874</v>
      </c>
      <c r="D6851" s="165" t="s">
        <v>3875</v>
      </c>
      <c r="E6851" s="43" t="s">
        <v>172</v>
      </c>
      <c r="F6851" s="43" t="s">
        <v>121</v>
      </c>
      <c r="G6851" s="57">
        <v>500000</v>
      </c>
      <c r="H6851" s="57">
        <v>500000</v>
      </c>
      <c r="I6851" s="57">
        <v>1</v>
      </c>
    </row>
    <row r="6852" spans="1:9" ht="30" x14ac:dyDescent="0.25">
      <c r="A6852" s="1151"/>
      <c r="B6852" s="1138"/>
      <c r="C6852" s="164" t="s">
        <v>5649</v>
      </c>
      <c r="D6852" s="165" t="s">
        <v>519</v>
      </c>
      <c r="E6852" s="305" t="s">
        <v>149</v>
      </c>
      <c r="F6852" s="305" t="s">
        <v>121</v>
      </c>
      <c r="G6852" s="112">
        <v>250</v>
      </c>
      <c r="H6852" s="112">
        <v>250</v>
      </c>
      <c r="I6852" s="57">
        <v>1</v>
      </c>
    </row>
    <row r="6853" spans="1:9" ht="30" x14ac:dyDescent="0.25">
      <c r="A6853" s="1151"/>
      <c r="B6853" s="1138"/>
      <c r="C6853" s="164" t="s">
        <v>5650</v>
      </c>
      <c r="D6853" s="165" t="s">
        <v>519</v>
      </c>
      <c r="E6853" s="305" t="s">
        <v>149</v>
      </c>
      <c r="F6853" s="305" t="s">
        <v>121</v>
      </c>
      <c r="G6853" s="112">
        <v>230</v>
      </c>
      <c r="H6853" s="112">
        <v>230</v>
      </c>
      <c r="I6853" s="57">
        <v>1</v>
      </c>
    </row>
    <row r="6854" spans="1:9" ht="60" x14ac:dyDescent="0.25">
      <c r="A6854" s="1151"/>
      <c r="B6854" s="1138"/>
      <c r="C6854" s="164" t="s">
        <v>3876</v>
      </c>
      <c r="D6854" s="165" t="s">
        <v>3877</v>
      </c>
      <c r="E6854" s="43" t="s">
        <v>172</v>
      </c>
      <c r="F6854" s="43" t="s">
        <v>121</v>
      </c>
      <c r="G6854" s="57">
        <v>400000</v>
      </c>
      <c r="H6854" s="57">
        <v>400000</v>
      </c>
      <c r="I6854" s="57">
        <v>1</v>
      </c>
    </row>
    <row r="6855" spans="1:9" ht="30" x14ac:dyDescent="0.25">
      <c r="A6855" s="1151"/>
      <c r="B6855" s="1138"/>
      <c r="C6855" s="164" t="s">
        <v>3878</v>
      </c>
      <c r="D6855" s="165" t="s">
        <v>3879</v>
      </c>
      <c r="E6855" s="43" t="s">
        <v>149</v>
      </c>
      <c r="F6855" s="43" t="s">
        <v>121</v>
      </c>
      <c r="G6855" s="57">
        <v>300000</v>
      </c>
      <c r="H6855" s="57">
        <v>300000</v>
      </c>
      <c r="I6855" s="57">
        <v>1</v>
      </c>
    </row>
    <row r="6856" spans="1:9" ht="45" x14ac:dyDescent="0.25">
      <c r="A6856" s="1151"/>
      <c r="B6856" s="1138"/>
      <c r="C6856" s="164" t="s">
        <v>3880</v>
      </c>
      <c r="D6856" s="165" t="s">
        <v>3881</v>
      </c>
      <c r="E6856" s="43" t="s">
        <v>149</v>
      </c>
      <c r="F6856" s="43" t="s">
        <v>121</v>
      </c>
      <c r="G6856" s="57">
        <v>800000</v>
      </c>
      <c r="H6856" s="57">
        <v>800000</v>
      </c>
      <c r="I6856" s="57">
        <v>1</v>
      </c>
    </row>
    <row r="6857" spans="1:9" ht="45" x14ac:dyDescent="0.25">
      <c r="A6857" s="1151"/>
      <c r="B6857" s="1138"/>
      <c r="C6857" s="164" t="s">
        <v>3882</v>
      </c>
      <c r="D6857" s="165" t="s">
        <v>3883</v>
      </c>
      <c r="E6857" s="43" t="s">
        <v>149</v>
      </c>
      <c r="F6857" s="43" t="s">
        <v>121</v>
      </c>
      <c r="G6857" s="57">
        <v>300000</v>
      </c>
      <c r="H6857" s="57">
        <v>300000</v>
      </c>
      <c r="I6857" s="57">
        <v>1</v>
      </c>
    </row>
    <row r="6858" spans="1:9" ht="45" x14ac:dyDescent="0.25">
      <c r="A6858" s="1151"/>
      <c r="B6858" s="1138"/>
      <c r="C6858" s="166" t="s">
        <v>3884</v>
      </c>
      <c r="D6858" s="167" t="s">
        <v>3885</v>
      </c>
      <c r="E6858" s="44" t="s">
        <v>149</v>
      </c>
      <c r="F6858" s="44" t="s">
        <v>121</v>
      </c>
      <c r="G6858" s="59">
        <v>300000</v>
      </c>
      <c r="H6858" s="59">
        <v>300000</v>
      </c>
      <c r="I6858" s="59">
        <v>1</v>
      </c>
    </row>
    <row r="6859" spans="1:9" x14ac:dyDescent="0.25">
      <c r="A6859" s="1151"/>
      <c r="B6859" s="1099" t="s">
        <v>118</v>
      </c>
      <c r="C6859" s="1099"/>
      <c r="D6859" s="1099"/>
      <c r="E6859" s="1099"/>
      <c r="F6859" s="1099"/>
      <c r="G6859" s="1099"/>
      <c r="H6859" s="1099"/>
      <c r="I6859" s="1099"/>
    </row>
    <row r="6860" spans="1:9" x14ac:dyDescent="0.25">
      <c r="A6860" s="1151"/>
      <c r="B6860" s="598" t="s">
        <v>6689</v>
      </c>
      <c r="C6860" s="598" t="s">
        <v>7687</v>
      </c>
      <c r="D6860" s="598" t="s">
        <v>164</v>
      </c>
      <c r="E6860" s="789" t="s">
        <v>126</v>
      </c>
      <c r="F6860" s="789" t="s">
        <v>121</v>
      </c>
      <c r="G6860" s="512">
        <v>87000</v>
      </c>
      <c r="H6860" s="512">
        <v>87000</v>
      </c>
      <c r="I6860" s="794">
        <v>1</v>
      </c>
    </row>
    <row r="6861" spans="1:9" x14ac:dyDescent="0.25">
      <c r="A6861" s="1151"/>
      <c r="B6861" s="520"/>
      <c r="C6861" s="573" t="s">
        <v>6866</v>
      </c>
      <c r="D6861" s="573" t="s">
        <v>164</v>
      </c>
      <c r="E6861" s="573" t="s">
        <v>126</v>
      </c>
      <c r="F6861" s="573" t="s">
        <v>121</v>
      </c>
      <c r="G6861" s="573">
        <v>464000</v>
      </c>
      <c r="H6861" s="573">
        <v>464000</v>
      </c>
      <c r="I6861" s="573">
        <v>1</v>
      </c>
    </row>
    <row r="6862" spans="1:9" x14ac:dyDescent="0.25">
      <c r="A6862" s="1151"/>
      <c r="B6862" s="673"/>
      <c r="C6862" s="598" t="s">
        <v>7274</v>
      </c>
      <c r="D6862" s="598" t="s">
        <v>164</v>
      </c>
      <c r="E6862" s="672" t="s">
        <v>126</v>
      </c>
      <c r="F6862" s="676" t="s">
        <v>121</v>
      </c>
      <c r="G6862" s="512">
        <v>123000</v>
      </c>
      <c r="H6862" s="512">
        <v>123000</v>
      </c>
      <c r="I6862" s="676">
        <v>1</v>
      </c>
    </row>
    <row r="6863" spans="1:9" x14ac:dyDescent="0.25">
      <c r="A6863" s="1151"/>
      <c r="B6863" s="307"/>
      <c r="C6863" s="166" t="s">
        <v>5651</v>
      </c>
      <c r="D6863" s="166" t="s">
        <v>164</v>
      </c>
      <c r="E6863" s="306" t="s">
        <v>126</v>
      </c>
      <c r="F6863" s="306" t="s">
        <v>121</v>
      </c>
      <c r="G6863" s="112">
        <v>25</v>
      </c>
      <c r="H6863" s="112">
        <v>25</v>
      </c>
      <c r="I6863" s="59">
        <v>1</v>
      </c>
    </row>
    <row r="6864" spans="1:9" x14ac:dyDescent="0.25">
      <c r="A6864" s="1151"/>
      <c r="B6864" s="307"/>
      <c r="C6864" s="166" t="s">
        <v>5652</v>
      </c>
      <c r="D6864" s="166" t="s">
        <v>164</v>
      </c>
      <c r="E6864" s="306" t="s">
        <v>126</v>
      </c>
      <c r="F6864" s="306" t="s">
        <v>121</v>
      </c>
      <c r="G6864" s="112">
        <v>23</v>
      </c>
      <c r="H6864" s="112">
        <v>23</v>
      </c>
      <c r="I6864" s="59">
        <v>1</v>
      </c>
    </row>
    <row r="6865" spans="1:9" x14ac:dyDescent="0.25">
      <c r="A6865" s="1151"/>
      <c r="B6865" s="848"/>
      <c r="C6865" s="598" t="s">
        <v>8080</v>
      </c>
      <c r="D6865" s="598" t="s">
        <v>164</v>
      </c>
      <c r="E6865" s="847" t="s">
        <v>126</v>
      </c>
      <c r="F6865" s="847" t="s">
        <v>121</v>
      </c>
      <c r="G6865" s="512">
        <v>180000</v>
      </c>
      <c r="H6865" s="512">
        <v>180000</v>
      </c>
      <c r="I6865" s="59">
        <v>1</v>
      </c>
    </row>
    <row r="6866" spans="1:9" x14ac:dyDescent="0.25">
      <c r="A6866" s="1151"/>
      <c r="B6866" s="848"/>
      <c r="C6866" s="598"/>
      <c r="D6866" s="598"/>
      <c r="E6866" s="847"/>
      <c r="F6866" s="847"/>
      <c r="G6866" s="621"/>
      <c r="H6866" s="621"/>
      <c r="I6866" s="59"/>
    </row>
    <row r="6867" spans="1:9" x14ac:dyDescent="0.25">
      <c r="A6867" s="1151"/>
      <c r="B6867" s="848"/>
      <c r="C6867" s="598"/>
      <c r="D6867" s="598"/>
      <c r="E6867" s="847"/>
      <c r="F6867" s="847"/>
      <c r="G6867" s="621"/>
      <c r="H6867" s="621"/>
      <c r="I6867" s="59"/>
    </row>
    <row r="6868" spans="1:9" x14ac:dyDescent="0.25">
      <c r="A6868" s="1151"/>
      <c r="B6868" s="848"/>
      <c r="C6868" s="598"/>
      <c r="D6868" s="598"/>
      <c r="E6868" s="847"/>
      <c r="F6868" s="847"/>
      <c r="G6868" s="621"/>
      <c r="H6868" s="621"/>
      <c r="I6868" s="59"/>
    </row>
    <row r="6869" spans="1:9" x14ac:dyDescent="0.25">
      <c r="A6869" s="1151"/>
      <c r="B6869" s="848"/>
      <c r="C6869" s="598"/>
      <c r="D6869" s="598"/>
      <c r="E6869" s="847"/>
      <c r="F6869" s="847"/>
      <c r="G6869" s="621"/>
      <c r="H6869" s="621"/>
      <c r="I6869" s="59"/>
    </row>
    <row r="6870" spans="1:9" x14ac:dyDescent="0.25">
      <c r="A6870" s="1151"/>
      <c r="B6870" s="848"/>
      <c r="C6870" s="598"/>
      <c r="D6870" s="598"/>
      <c r="E6870" s="847"/>
      <c r="F6870" s="847"/>
      <c r="G6870" s="621"/>
      <c r="H6870" s="621"/>
      <c r="I6870" s="59"/>
    </row>
    <row r="6871" spans="1:9" ht="30" x14ac:dyDescent="0.25">
      <c r="A6871" s="1151"/>
      <c r="B6871" s="1137">
        <v>5134</v>
      </c>
      <c r="C6871" s="168" t="s">
        <v>3886</v>
      </c>
      <c r="D6871" s="169" t="s">
        <v>3887</v>
      </c>
      <c r="E6871" s="46" t="s">
        <v>126</v>
      </c>
      <c r="F6871" s="46" t="s">
        <v>121</v>
      </c>
      <c r="G6871" s="60">
        <v>18000</v>
      </c>
      <c r="H6871" s="60">
        <v>18000</v>
      </c>
      <c r="I6871" s="60">
        <v>1</v>
      </c>
    </row>
    <row r="6872" spans="1:9" ht="30" x14ac:dyDescent="0.25">
      <c r="A6872" s="1151"/>
      <c r="B6872" s="1138"/>
      <c r="C6872" s="164" t="s">
        <v>3888</v>
      </c>
      <c r="D6872" s="165" t="s">
        <v>3889</v>
      </c>
      <c r="E6872" s="43" t="s">
        <v>126</v>
      </c>
      <c r="F6872" s="43" t="s">
        <v>121</v>
      </c>
      <c r="G6872" s="57">
        <v>25000</v>
      </c>
      <c r="H6872" s="57">
        <v>25000</v>
      </c>
      <c r="I6872" s="57">
        <v>1</v>
      </c>
    </row>
    <row r="6873" spans="1:9" ht="30" x14ac:dyDescent="0.25">
      <c r="A6873" s="1151"/>
      <c r="B6873" s="1138"/>
      <c r="C6873" s="164" t="s">
        <v>3890</v>
      </c>
      <c r="D6873" s="165" t="s">
        <v>3891</v>
      </c>
      <c r="E6873" s="43" t="s">
        <v>126</v>
      </c>
      <c r="F6873" s="43" t="s">
        <v>121</v>
      </c>
      <c r="G6873" s="57">
        <v>25000</v>
      </c>
      <c r="H6873" s="57">
        <v>25000</v>
      </c>
      <c r="I6873" s="57">
        <v>1</v>
      </c>
    </row>
    <row r="6874" spans="1:9" ht="45" x14ac:dyDescent="0.25">
      <c r="A6874" s="1151"/>
      <c r="B6874" s="1138"/>
      <c r="C6874" s="164" t="s">
        <v>3892</v>
      </c>
      <c r="D6874" s="165" t="s">
        <v>3893</v>
      </c>
      <c r="E6874" s="43" t="s">
        <v>126</v>
      </c>
      <c r="F6874" s="43" t="s">
        <v>121</v>
      </c>
      <c r="G6874" s="57">
        <v>40000</v>
      </c>
      <c r="H6874" s="57">
        <v>40000</v>
      </c>
      <c r="I6874" s="57">
        <v>1</v>
      </c>
    </row>
    <row r="6875" spans="1:9" ht="45" x14ac:dyDescent="0.25">
      <c r="A6875" s="1151"/>
      <c r="B6875" s="1138"/>
      <c r="C6875" s="164" t="s">
        <v>3894</v>
      </c>
      <c r="D6875" s="165" t="s">
        <v>3895</v>
      </c>
      <c r="E6875" s="43" t="s">
        <v>126</v>
      </c>
      <c r="F6875" s="43" t="s">
        <v>121</v>
      </c>
      <c r="G6875" s="57">
        <v>80000</v>
      </c>
      <c r="H6875" s="57">
        <v>80000</v>
      </c>
      <c r="I6875" s="57">
        <v>1</v>
      </c>
    </row>
    <row r="6876" spans="1:9" ht="45" x14ac:dyDescent="0.25">
      <c r="A6876" s="1151"/>
      <c r="B6876" s="1138"/>
      <c r="C6876" s="164" t="s">
        <v>3896</v>
      </c>
      <c r="D6876" s="165" t="s">
        <v>3897</v>
      </c>
      <c r="E6876" s="43" t="s">
        <v>126</v>
      </c>
      <c r="F6876" s="43" t="s">
        <v>121</v>
      </c>
      <c r="G6876" s="57">
        <v>40000</v>
      </c>
      <c r="H6876" s="57">
        <v>40000</v>
      </c>
      <c r="I6876" s="57">
        <v>1</v>
      </c>
    </row>
    <row r="6877" spans="1:9" ht="30" x14ac:dyDescent="0.25">
      <c r="A6877" s="1151"/>
      <c r="B6877" s="1138"/>
      <c r="C6877" s="164" t="s">
        <v>3898</v>
      </c>
      <c r="D6877" s="165" t="s">
        <v>3899</v>
      </c>
      <c r="E6877" s="43" t="s">
        <v>126</v>
      </c>
      <c r="F6877" s="43" t="s">
        <v>121</v>
      </c>
      <c r="G6877" s="57">
        <v>30000</v>
      </c>
      <c r="H6877" s="57">
        <v>30000</v>
      </c>
      <c r="I6877" s="57">
        <v>1</v>
      </c>
    </row>
    <row r="6878" spans="1:9" ht="30" x14ac:dyDescent="0.25">
      <c r="A6878" s="1151"/>
      <c r="B6878" s="1138"/>
      <c r="C6878" s="164" t="s">
        <v>3900</v>
      </c>
      <c r="D6878" s="165" t="s">
        <v>3901</v>
      </c>
      <c r="E6878" s="43" t="s">
        <v>126</v>
      </c>
      <c r="F6878" s="43" t="s">
        <v>121</v>
      </c>
      <c r="G6878" s="57">
        <v>30000</v>
      </c>
      <c r="H6878" s="57">
        <v>30000</v>
      </c>
      <c r="I6878" s="57">
        <v>1</v>
      </c>
    </row>
    <row r="6879" spans="1:9" ht="45" x14ac:dyDescent="0.25">
      <c r="A6879" s="1151"/>
      <c r="B6879" s="1138"/>
      <c r="C6879" s="164" t="s">
        <v>3902</v>
      </c>
      <c r="D6879" s="165" t="s">
        <v>3903</v>
      </c>
      <c r="E6879" s="43" t="s">
        <v>126</v>
      </c>
      <c r="F6879" s="43" t="s">
        <v>121</v>
      </c>
      <c r="G6879" s="57">
        <v>50000</v>
      </c>
      <c r="H6879" s="57">
        <v>50000</v>
      </c>
      <c r="I6879" s="57">
        <v>1</v>
      </c>
    </row>
    <row r="6880" spans="1:9" ht="30" x14ac:dyDescent="0.25">
      <c r="A6880" s="1151"/>
      <c r="B6880" s="1138"/>
      <c r="C6880" s="166" t="s">
        <v>3904</v>
      </c>
      <c r="D6880" s="167" t="s">
        <v>3905</v>
      </c>
      <c r="E6880" s="44" t="s">
        <v>126</v>
      </c>
      <c r="F6880" s="44" t="s">
        <v>121</v>
      </c>
      <c r="G6880" s="59">
        <v>30000</v>
      </c>
      <c r="H6880" s="59">
        <v>30000</v>
      </c>
      <c r="I6880" s="59">
        <v>1</v>
      </c>
    </row>
    <row r="6881" spans="1:9" x14ac:dyDescent="0.25">
      <c r="A6881" s="1151"/>
      <c r="B6881" s="1136" t="s">
        <v>524</v>
      </c>
      <c r="C6881" s="1136"/>
      <c r="D6881" s="1136"/>
      <c r="E6881" s="1136"/>
      <c r="F6881" s="1136"/>
      <c r="G6881" s="1136"/>
      <c r="H6881" s="1136"/>
      <c r="I6881" s="1136"/>
    </row>
    <row r="6882" spans="1:9" x14ac:dyDescent="0.25">
      <c r="A6882" s="1151"/>
      <c r="B6882" s="1099" t="s">
        <v>118</v>
      </c>
      <c r="C6882" s="1099"/>
      <c r="D6882" s="1099"/>
      <c r="E6882" s="1099"/>
      <c r="F6882" s="1099"/>
      <c r="G6882" s="1099"/>
      <c r="H6882" s="1099"/>
      <c r="I6882" s="1099"/>
    </row>
    <row r="6883" spans="1:9" ht="75" x14ac:dyDescent="0.25">
      <c r="A6883" s="1151"/>
      <c r="B6883" s="1085">
        <v>4216</v>
      </c>
      <c r="C6883" s="164" t="s">
        <v>3906</v>
      </c>
      <c r="D6883" s="165" t="s">
        <v>3907</v>
      </c>
      <c r="E6883" s="43" t="s">
        <v>14</v>
      </c>
      <c r="F6883" s="43" t="s">
        <v>121</v>
      </c>
      <c r="G6883" s="57">
        <v>600000</v>
      </c>
      <c r="H6883" s="57">
        <v>600000</v>
      </c>
      <c r="I6883" s="57">
        <v>1</v>
      </c>
    </row>
    <row r="6884" spans="1:9" ht="75" x14ac:dyDescent="0.25">
      <c r="A6884" s="1151"/>
      <c r="B6884" s="1085"/>
      <c r="C6884" s="164" t="s">
        <v>3908</v>
      </c>
      <c r="D6884" s="165" t="s">
        <v>3909</v>
      </c>
      <c r="E6884" s="43" t="s">
        <v>14</v>
      </c>
      <c r="F6884" s="43" t="s">
        <v>121</v>
      </c>
      <c r="G6884" s="57">
        <v>1400000</v>
      </c>
      <c r="H6884" s="57">
        <v>1400000</v>
      </c>
      <c r="I6884" s="57">
        <v>1</v>
      </c>
    </row>
    <row r="6885" spans="1:9" x14ac:dyDescent="0.25">
      <c r="A6885" s="1151"/>
      <c r="B6885" s="1080" t="s">
        <v>165</v>
      </c>
      <c r="C6885" s="1080"/>
      <c r="D6885" s="1080"/>
      <c r="E6885" s="1080"/>
      <c r="F6885" s="1080"/>
      <c r="G6885" s="1080"/>
      <c r="H6885" s="1080"/>
      <c r="I6885" s="1081"/>
    </row>
    <row r="6886" spans="1:9" x14ac:dyDescent="0.25">
      <c r="A6886" s="1151"/>
      <c r="B6886" s="1072" t="s">
        <v>154</v>
      </c>
      <c r="C6886" s="1072"/>
      <c r="D6886" s="1072"/>
      <c r="E6886" s="1072"/>
      <c r="F6886" s="1072"/>
      <c r="G6886" s="1072"/>
      <c r="H6886" s="1072"/>
      <c r="I6886" s="1073"/>
    </row>
    <row r="6887" spans="1:9" ht="30" x14ac:dyDescent="0.25">
      <c r="A6887" s="1151"/>
      <c r="B6887" s="45">
        <v>4251</v>
      </c>
      <c r="C6887" s="164" t="s">
        <v>3910</v>
      </c>
      <c r="D6887" s="165" t="s">
        <v>3911</v>
      </c>
      <c r="E6887" s="43" t="s">
        <v>149</v>
      </c>
      <c r="F6887" s="43" t="s">
        <v>470</v>
      </c>
      <c r="G6887" s="57">
        <v>3873.6</v>
      </c>
      <c r="H6887" s="57">
        <f>G6887*I6887</f>
        <v>135189999.6336</v>
      </c>
      <c r="I6887" s="57">
        <v>34900.351000000002</v>
      </c>
    </row>
    <row r="6888" spans="1:9" ht="15" customHeight="1" x14ac:dyDescent="0.25">
      <c r="A6888" s="1151"/>
      <c r="B6888" s="1072" t="s">
        <v>118</v>
      </c>
      <c r="C6888" s="1068"/>
      <c r="D6888" s="1068"/>
      <c r="E6888" s="1068"/>
      <c r="F6888" s="1068"/>
      <c r="G6888" s="1068"/>
      <c r="H6888" s="1068">
        <v>2589468</v>
      </c>
      <c r="I6888" s="1069"/>
    </row>
    <row r="6889" spans="1:9" s="8" customFormat="1" ht="30" x14ac:dyDescent="0.25">
      <c r="A6889" s="1151"/>
      <c r="B6889" s="64">
        <v>4251</v>
      </c>
      <c r="C6889" s="170">
        <v>71351540</v>
      </c>
      <c r="D6889" s="171" t="s">
        <v>3912</v>
      </c>
      <c r="E6889" s="65" t="s">
        <v>520</v>
      </c>
      <c r="F6889" s="65" t="s">
        <v>121</v>
      </c>
      <c r="G6889" s="7">
        <v>2589468</v>
      </c>
      <c r="H6889" s="7">
        <v>2589468</v>
      </c>
      <c r="I6889" s="7">
        <v>1</v>
      </c>
    </row>
    <row r="6890" spans="1:9" x14ac:dyDescent="0.25">
      <c r="A6890" s="1151"/>
      <c r="B6890" s="1079" t="s">
        <v>169</v>
      </c>
      <c r="C6890" s="1080"/>
      <c r="D6890" s="1080"/>
      <c r="E6890" s="1080"/>
      <c r="F6890" s="1080"/>
      <c r="G6890" s="1080"/>
      <c r="H6890" s="1080"/>
      <c r="I6890" s="1081"/>
    </row>
    <row r="6891" spans="1:9" x14ac:dyDescent="0.25">
      <c r="A6891" s="1151"/>
      <c r="B6891" s="1072" t="s">
        <v>154</v>
      </c>
      <c r="C6891" s="1072"/>
      <c r="D6891" s="1072"/>
      <c r="E6891" s="1072"/>
      <c r="F6891" s="1072"/>
      <c r="G6891" s="1072"/>
      <c r="H6891" s="1072">
        <v>13902650</v>
      </c>
      <c r="I6891" s="1073"/>
    </row>
    <row r="6892" spans="1:9" ht="30" x14ac:dyDescent="0.25">
      <c r="A6892" s="1151"/>
      <c r="B6892" s="344" t="s">
        <v>5628</v>
      </c>
      <c r="C6892" s="344" t="s">
        <v>5844</v>
      </c>
      <c r="D6892" s="344" t="s">
        <v>5845</v>
      </c>
      <c r="E6892" s="344" t="s">
        <v>126</v>
      </c>
      <c r="F6892" s="344" t="s">
        <v>121</v>
      </c>
      <c r="G6892" s="344">
        <v>20276415</v>
      </c>
      <c r="H6892" s="344">
        <v>20276415</v>
      </c>
      <c r="I6892" s="344">
        <v>1</v>
      </c>
    </row>
    <row r="6893" spans="1:9" s="52" customFormat="1" ht="45" x14ac:dyDescent="0.25">
      <c r="A6893" s="1151"/>
      <c r="B6893" s="51">
        <v>4251</v>
      </c>
      <c r="C6893" s="162">
        <v>45231177</v>
      </c>
      <c r="D6893" s="163" t="s">
        <v>3913</v>
      </c>
      <c r="E6893" s="51" t="s">
        <v>126</v>
      </c>
      <c r="F6893" s="51" t="s">
        <v>121</v>
      </c>
      <c r="G6893" s="56">
        <v>13902650</v>
      </c>
      <c r="H6893" s="56">
        <v>13902650</v>
      </c>
      <c r="I6893" s="56">
        <v>1</v>
      </c>
    </row>
    <row r="6894" spans="1:9" x14ac:dyDescent="0.25">
      <c r="A6894" s="1151"/>
      <c r="B6894" s="1072" t="s">
        <v>118</v>
      </c>
      <c r="C6894" s="1072"/>
      <c r="D6894" s="1072"/>
      <c r="E6894" s="1072"/>
      <c r="F6894" s="1072"/>
      <c r="G6894" s="1072"/>
      <c r="H6894" s="1072">
        <v>173350</v>
      </c>
      <c r="I6894" s="1073"/>
    </row>
    <row r="6895" spans="1:9" ht="30" x14ac:dyDescent="0.25">
      <c r="A6895" s="1151"/>
      <c r="B6895" s="1100">
        <v>4251</v>
      </c>
      <c r="C6895" s="407" t="s">
        <v>6285</v>
      </c>
      <c r="D6895" s="407" t="s">
        <v>5270</v>
      </c>
      <c r="E6895" s="407" t="s">
        <v>172</v>
      </c>
      <c r="F6895" s="407" t="s">
        <v>121</v>
      </c>
      <c r="G6895" s="407">
        <v>299585</v>
      </c>
      <c r="H6895" s="407">
        <v>299585</v>
      </c>
      <c r="I6895" s="407">
        <v>1</v>
      </c>
    </row>
    <row r="6896" spans="1:9" s="52" customFormat="1" ht="30" x14ac:dyDescent="0.25">
      <c r="A6896" s="1151"/>
      <c r="B6896" s="1101"/>
      <c r="C6896" s="162">
        <v>71351540</v>
      </c>
      <c r="D6896" s="163" t="s">
        <v>924</v>
      </c>
      <c r="E6896" s="51" t="s">
        <v>172</v>
      </c>
      <c r="F6896" s="51" t="s">
        <v>121</v>
      </c>
      <c r="G6896" s="56">
        <v>173350</v>
      </c>
      <c r="H6896" s="56">
        <v>173350</v>
      </c>
      <c r="I6896" s="56">
        <v>1</v>
      </c>
    </row>
    <row r="6897" spans="1:9" x14ac:dyDescent="0.25">
      <c r="A6897" s="1151"/>
      <c r="B6897" s="1071" t="s">
        <v>173</v>
      </c>
      <c r="C6897" s="943"/>
      <c r="D6897" s="943"/>
      <c r="E6897" s="943"/>
      <c r="F6897" s="943"/>
      <c r="G6897" s="943"/>
      <c r="H6897" s="943"/>
      <c r="I6897" s="944"/>
    </row>
    <row r="6898" spans="1:9" x14ac:dyDescent="0.25">
      <c r="A6898" s="1151"/>
      <c r="B6898" s="1072" t="s">
        <v>154</v>
      </c>
      <c r="C6898" s="1072"/>
      <c r="D6898" s="1072"/>
      <c r="E6898" s="1072"/>
      <c r="F6898" s="1072"/>
      <c r="G6898" s="1072"/>
      <c r="H6898" s="1072">
        <v>13902650</v>
      </c>
      <c r="I6898" s="1073"/>
    </row>
    <row r="6899" spans="1:9" s="52" customFormat="1" ht="45" x14ac:dyDescent="0.25">
      <c r="A6899" s="1151"/>
      <c r="B6899" s="51">
        <v>4251</v>
      </c>
      <c r="C6899" s="162" t="s">
        <v>3914</v>
      </c>
      <c r="D6899" s="163" t="s">
        <v>3915</v>
      </c>
      <c r="E6899" s="51" t="s">
        <v>126</v>
      </c>
      <c r="F6899" s="51" t="s">
        <v>121</v>
      </c>
      <c r="G6899" s="56">
        <v>8844700</v>
      </c>
      <c r="H6899" s="56">
        <v>8844700</v>
      </c>
      <c r="I6899" s="56">
        <v>1</v>
      </c>
    </row>
    <row r="6900" spans="1:9" x14ac:dyDescent="0.25">
      <c r="A6900" s="1151"/>
      <c r="B6900" s="1072" t="s">
        <v>118</v>
      </c>
      <c r="C6900" s="1072"/>
      <c r="D6900" s="1072"/>
      <c r="E6900" s="1072"/>
      <c r="F6900" s="1072"/>
      <c r="G6900" s="1072"/>
      <c r="H6900" s="1072">
        <v>173350</v>
      </c>
      <c r="I6900" s="1073"/>
    </row>
    <row r="6901" spans="1:9" s="52" customFormat="1" ht="30" x14ac:dyDescent="0.25">
      <c r="A6901" s="1151"/>
      <c r="B6901" s="90">
        <v>4251</v>
      </c>
      <c r="C6901" s="164" t="s">
        <v>5276</v>
      </c>
      <c r="D6901" s="164" t="s">
        <v>927</v>
      </c>
      <c r="E6901" s="90" t="s">
        <v>172</v>
      </c>
      <c r="F6901" s="90" t="s">
        <v>121</v>
      </c>
      <c r="G6901" s="90">
        <v>110200</v>
      </c>
      <c r="H6901" s="90">
        <v>110200</v>
      </c>
      <c r="I6901" s="90">
        <v>1</v>
      </c>
    </row>
    <row r="6902" spans="1:9" x14ac:dyDescent="0.25">
      <c r="A6902" s="1151"/>
      <c r="B6902" s="1071" t="s">
        <v>175</v>
      </c>
      <c r="C6902" s="943"/>
      <c r="D6902" s="943"/>
      <c r="E6902" s="943"/>
      <c r="F6902" s="943"/>
      <c r="G6902" s="943"/>
      <c r="H6902" s="943"/>
      <c r="I6902" s="944"/>
    </row>
    <row r="6903" spans="1:9" x14ac:dyDescent="0.25">
      <c r="A6903" s="1151"/>
      <c r="B6903" s="1068" t="s">
        <v>154</v>
      </c>
      <c r="C6903" s="1068"/>
      <c r="D6903" s="1068"/>
      <c r="E6903" s="1068"/>
      <c r="F6903" s="1068"/>
      <c r="G6903" s="1068"/>
      <c r="H6903" s="1068"/>
      <c r="I6903" s="1069"/>
    </row>
    <row r="6904" spans="1:9" ht="30" x14ac:dyDescent="0.25">
      <c r="A6904" s="1151"/>
      <c r="B6904" s="43">
        <v>4251</v>
      </c>
      <c r="C6904" s="164" t="s">
        <v>3916</v>
      </c>
      <c r="D6904" s="165" t="s">
        <v>3917</v>
      </c>
      <c r="E6904" s="43" t="s">
        <v>126</v>
      </c>
      <c r="F6904" s="43" t="s">
        <v>121</v>
      </c>
      <c r="G6904" s="57">
        <v>5028524</v>
      </c>
      <c r="H6904" s="57">
        <v>5028524</v>
      </c>
      <c r="I6904" s="57">
        <v>1</v>
      </c>
    </row>
    <row r="6905" spans="1:9" x14ac:dyDescent="0.25">
      <c r="A6905" s="1151"/>
      <c r="B6905" s="1067" t="s">
        <v>118</v>
      </c>
      <c r="C6905" s="1068"/>
      <c r="D6905" s="1068"/>
      <c r="E6905" s="1068"/>
      <c r="F6905" s="1068"/>
      <c r="G6905" s="1068"/>
      <c r="H6905" s="1068"/>
      <c r="I6905" s="1069"/>
    </row>
    <row r="6906" spans="1:9" s="52" customFormat="1" ht="30" x14ac:dyDescent="0.25">
      <c r="A6906" s="1151"/>
      <c r="B6906" s="90">
        <v>4251</v>
      </c>
      <c r="C6906" s="164" t="s">
        <v>5277</v>
      </c>
      <c r="D6906" s="165" t="s">
        <v>168</v>
      </c>
      <c r="E6906" s="90" t="s">
        <v>172</v>
      </c>
      <c r="F6906" s="90" t="s">
        <v>121</v>
      </c>
      <c r="G6906" s="90">
        <v>76576</v>
      </c>
      <c r="H6906" s="90">
        <v>76576</v>
      </c>
      <c r="I6906" s="90">
        <v>1</v>
      </c>
    </row>
    <row r="6907" spans="1:9" x14ac:dyDescent="0.25">
      <c r="A6907" s="1151"/>
      <c r="B6907" s="1071" t="s">
        <v>540</v>
      </c>
      <c r="C6907" s="943"/>
      <c r="D6907" s="943"/>
      <c r="E6907" s="943"/>
      <c r="F6907" s="943"/>
      <c r="G6907" s="943"/>
      <c r="H6907" s="943"/>
      <c r="I6907" s="944"/>
    </row>
    <row r="6908" spans="1:9" x14ac:dyDescent="0.25">
      <c r="A6908" s="1151"/>
      <c r="B6908" s="1074" t="s">
        <v>154</v>
      </c>
      <c r="C6908" s="1075"/>
      <c r="D6908" s="1075"/>
      <c r="E6908" s="1075"/>
      <c r="F6908" s="1075"/>
      <c r="G6908" s="1075"/>
      <c r="H6908" s="1075"/>
      <c r="I6908" s="1076"/>
    </row>
    <row r="6909" spans="1:9" s="52" customFormat="1" ht="60" x14ac:dyDescent="0.25">
      <c r="A6909" s="1151"/>
      <c r="B6909" s="47">
        <v>5112</v>
      </c>
      <c r="C6909" s="162">
        <v>45261135</v>
      </c>
      <c r="D6909" s="163" t="s">
        <v>3918</v>
      </c>
      <c r="E6909" s="51" t="s">
        <v>126</v>
      </c>
      <c r="F6909" s="51" t="s">
        <v>121</v>
      </c>
      <c r="G6909" s="56">
        <v>2444320</v>
      </c>
      <c r="H6909" s="56">
        <v>2444320</v>
      </c>
      <c r="I6909" s="56">
        <v>1</v>
      </c>
    </row>
    <row r="6910" spans="1:9" x14ac:dyDescent="0.25">
      <c r="A6910" s="1151"/>
      <c r="B6910" s="1067" t="s">
        <v>118</v>
      </c>
      <c r="C6910" s="1068"/>
      <c r="D6910" s="1068"/>
      <c r="E6910" s="1068"/>
      <c r="F6910" s="1068"/>
      <c r="G6910" s="1068"/>
      <c r="H6910" s="1068"/>
      <c r="I6910" s="1069"/>
    </row>
    <row r="6911" spans="1:9" s="52" customFormat="1" ht="30" x14ac:dyDescent="0.25">
      <c r="A6911" s="1151"/>
      <c r="B6911" s="1077">
        <v>5112</v>
      </c>
      <c r="C6911" s="162">
        <v>71351540</v>
      </c>
      <c r="D6911" s="163" t="s">
        <v>928</v>
      </c>
      <c r="E6911" s="51" t="s">
        <v>172</v>
      </c>
      <c r="F6911" s="51" t="s">
        <v>121</v>
      </c>
      <c r="G6911" s="56">
        <v>42828</v>
      </c>
      <c r="H6911" s="56">
        <v>42828</v>
      </c>
      <c r="I6911" s="56">
        <v>1</v>
      </c>
    </row>
    <row r="6912" spans="1:9" s="52" customFormat="1" ht="45" x14ac:dyDescent="0.25">
      <c r="A6912" s="1151"/>
      <c r="B6912" s="1078"/>
      <c r="C6912" s="162">
        <v>79121100</v>
      </c>
      <c r="D6912" s="163" t="s">
        <v>3919</v>
      </c>
      <c r="E6912" s="51" t="s">
        <v>120</v>
      </c>
      <c r="F6912" s="51" t="s">
        <v>121</v>
      </c>
      <c r="G6912" s="56">
        <v>12852</v>
      </c>
      <c r="H6912" s="56">
        <v>12852</v>
      </c>
      <c r="I6912" s="56">
        <v>1</v>
      </c>
    </row>
    <row r="6913" spans="1:9" x14ac:dyDescent="0.25">
      <c r="A6913" s="1151"/>
      <c r="B6913" s="1071" t="s">
        <v>178</v>
      </c>
      <c r="C6913" s="943"/>
      <c r="D6913" s="943"/>
      <c r="E6913" s="943"/>
      <c r="F6913" s="943"/>
      <c r="G6913" s="943"/>
      <c r="H6913" s="943"/>
      <c r="I6913" s="944"/>
    </row>
    <row r="6914" spans="1:9" x14ac:dyDescent="0.25">
      <c r="A6914" s="1151"/>
      <c r="B6914" s="1132" t="s">
        <v>11</v>
      </c>
      <c r="C6914" s="1132"/>
      <c r="D6914" s="1132"/>
      <c r="E6914" s="1132"/>
      <c r="F6914" s="1132"/>
      <c r="G6914" s="1132"/>
      <c r="H6914" s="1132"/>
      <c r="I6914" s="1133"/>
    </row>
    <row r="6915" spans="1:9" s="52" customFormat="1" x14ac:dyDescent="0.25">
      <c r="A6915" s="1151"/>
      <c r="B6915" s="753">
        <v>4251</v>
      </c>
      <c r="C6915" s="162">
        <v>38571100</v>
      </c>
      <c r="D6915" s="163" t="s">
        <v>3920</v>
      </c>
      <c r="E6915" s="51" t="s">
        <v>126</v>
      </c>
      <c r="F6915" s="51" t="s">
        <v>15</v>
      </c>
      <c r="G6915" s="56">
        <v>85000</v>
      </c>
      <c r="H6915" s="56">
        <v>3570000</v>
      </c>
      <c r="I6915" s="56">
        <v>42</v>
      </c>
    </row>
    <row r="6916" spans="1:9" s="52" customFormat="1" ht="30" x14ac:dyDescent="0.25">
      <c r="A6916" s="1151"/>
      <c r="B6916" s="754"/>
      <c r="C6916" s="162">
        <v>42418100</v>
      </c>
      <c r="D6916" s="163" t="s">
        <v>3921</v>
      </c>
      <c r="E6916" s="51" t="s">
        <v>126</v>
      </c>
      <c r="F6916" s="51" t="s">
        <v>15</v>
      </c>
      <c r="G6916" s="56">
        <v>30000</v>
      </c>
      <c r="H6916" s="56">
        <v>3630000</v>
      </c>
      <c r="I6916" s="56">
        <v>121</v>
      </c>
    </row>
    <row r="6917" spans="1:9" s="52" customFormat="1" x14ac:dyDescent="0.25">
      <c r="A6917" s="1151"/>
      <c r="B6917" s="755">
        <v>5129</v>
      </c>
      <c r="C6917" s="598" t="s">
        <v>7541</v>
      </c>
      <c r="D6917" s="598" t="s">
        <v>7542</v>
      </c>
      <c r="E6917" s="756" t="s">
        <v>14</v>
      </c>
      <c r="F6917" s="757" t="s">
        <v>402</v>
      </c>
      <c r="G6917" s="757">
        <v>1800</v>
      </c>
      <c r="H6917" s="621">
        <v>2880</v>
      </c>
      <c r="I6917" s="757">
        <v>1600</v>
      </c>
    </row>
    <row r="6918" spans="1:9" s="52" customFormat="1" x14ac:dyDescent="0.25">
      <c r="A6918" s="1151"/>
      <c r="B6918" s="755">
        <v>5129</v>
      </c>
      <c r="C6918" s="598" t="s">
        <v>7543</v>
      </c>
      <c r="D6918" s="598" t="s">
        <v>7542</v>
      </c>
      <c r="E6918" s="756" t="s">
        <v>14</v>
      </c>
      <c r="F6918" s="757" t="s">
        <v>402</v>
      </c>
      <c r="G6918" s="757">
        <v>1700</v>
      </c>
      <c r="H6918" s="621">
        <v>2193</v>
      </c>
      <c r="I6918" s="757">
        <v>1290</v>
      </c>
    </row>
    <row r="6919" spans="1:9" s="52" customFormat="1" ht="30" x14ac:dyDescent="0.25">
      <c r="A6919" s="1151"/>
      <c r="B6919" s="754"/>
      <c r="C6919" s="162">
        <v>42418100</v>
      </c>
      <c r="D6919" s="163" t="s">
        <v>3922</v>
      </c>
      <c r="E6919" s="51" t="s">
        <v>126</v>
      </c>
      <c r="F6919" s="51" t="s">
        <v>15</v>
      </c>
      <c r="G6919" s="56">
        <v>360000</v>
      </c>
      <c r="H6919" s="56">
        <v>7560000</v>
      </c>
      <c r="I6919" s="56">
        <v>21</v>
      </c>
    </row>
    <row r="6920" spans="1:9" s="52" customFormat="1" ht="30" x14ac:dyDescent="0.25">
      <c r="A6920" s="1151"/>
      <c r="B6920" s="754"/>
      <c r="C6920" s="162">
        <v>42418100</v>
      </c>
      <c r="D6920" s="163" t="s">
        <v>3923</v>
      </c>
      <c r="E6920" s="51" t="s">
        <v>126</v>
      </c>
      <c r="F6920" s="51" t="s">
        <v>15</v>
      </c>
      <c r="G6920" s="56">
        <v>1000000</v>
      </c>
      <c r="H6920" s="56">
        <v>10000000</v>
      </c>
      <c r="I6920" s="56">
        <v>10</v>
      </c>
    </row>
    <row r="6921" spans="1:9" s="52" customFormat="1" ht="30" x14ac:dyDescent="0.25">
      <c r="A6921" s="1151"/>
      <c r="B6921" s="754"/>
      <c r="C6921" s="162">
        <v>42418100</v>
      </c>
      <c r="D6921" s="163" t="s">
        <v>3924</v>
      </c>
      <c r="E6921" s="51" t="s">
        <v>126</v>
      </c>
      <c r="F6921" s="51" t="s">
        <v>15</v>
      </c>
      <c r="G6921" s="56">
        <v>85000</v>
      </c>
      <c r="H6921" s="56">
        <v>2125000</v>
      </c>
      <c r="I6921" s="56">
        <v>25</v>
      </c>
    </row>
    <row r="6922" spans="1:9" s="52" customFormat="1" ht="30" x14ac:dyDescent="0.25">
      <c r="A6922" s="1151"/>
      <c r="B6922" s="754"/>
      <c r="C6922" s="162">
        <v>42418100</v>
      </c>
      <c r="D6922" s="163" t="s">
        <v>3925</v>
      </c>
      <c r="E6922" s="51" t="s">
        <v>126</v>
      </c>
      <c r="F6922" s="51" t="s">
        <v>15</v>
      </c>
      <c r="G6922" s="56">
        <v>60000</v>
      </c>
      <c r="H6922" s="56">
        <v>300000</v>
      </c>
      <c r="I6922" s="56">
        <v>5</v>
      </c>
    </row>
    <row r="6923" spans="1:9" s="52" customFormat="1" ht="30" x14ac:dyDescent="0.25">
      <c r="A6923" s="1151"/>
      <c r="B6923" s="754"/>
      <c r="C6923" s="162">
        <v>42418100</v>
      </c>
      <c r="D6923" s="163" t="s">
        <v>3926</v>
      </c>
      <c r="E6923" s="51" t="s">
        <v>126</v>
      </c>
      <c r="F6923" s="51" t="s">
        <v>49</v>
      </c>
      <c r="G6923" s="56">
        <v>13400</v>
      </c>
      <c r="H6923" s="56">
        <v>134000</v>
      </c>
      <c r="I6923" s="56">
        <v>10</v>
      </c>
    </row>
    <row r="6924" spans="1:9" s="52" customFormat="1" ht="30" x14ac:dyDescent="0.25">
      <c r="A6924" s="1151"/>
      <c r="B6924" s="754"/>
      <c r="C6924" s="162">
        <v>42418100</v>
      </c>
      <c r="D6924" s="163" t="s">
        <v>3927</v>
      </c>
      <c r="E6924" s="51" t="s">
        <v>126</v>
      </c>
      <c r="F6924" s="51" t="s">
        <v>49</v>
      </c>
      <c r="G6924" s="56">
        <v>9851</v>
      </c>
      <c r="H6924" s="56">
        <v>2265730</v>
      </c>
      <c r="I6924" s="56">
        <v>230</v>
      </c>
    </row>
    <row r="6925" spans="1:9" s="52" customFormat="1" ht="30" x14ac:dyDescent="0.25">
      <c r="A6925" s="1151"/>
      <c r="B6925" s="754"/>
      <c r="C6925" s="162">
        <v>42418100</v>
      </c>
      <c r="D6925" s="163" t="s">
        <v>3928</v>
      </c>
      <c r="E6925" s="51" t="s">
        <v>126</v>
      </c>
      <c r="F6925" s="51" t="s">
        <v>49</v>
      </c>
      <c r="G6925" s="56">
        <v>12700</v>
      </c>
      <c r="H6925" s="56">
        <v>152400</v>
      </c>
      <c r="I6925" s="56">
        <v>12</v>
      </c>
    </row>
    <row r="6926" spans="1:9" s="52" customFormat="1" x14ac:dyDescent="0.25">
      <c r="A6926" s="1151"/>
      <c r="B6926" s="754"/>
      <c r="C6926" s="162">
        <v>42418100</v>
      </c>
      <c r="D6926" s="163" t="s">
        <v>3929</v>
      </c>
      <c r="E6926" s="51" t="s">
        <v>126</v>
      </c>
      <c r="F6926" s="51" t="s">
        <v>402</v>
      </c>
      <c r="G6926" s="56">
        <v>4320</v>
      </c>
      <c r="H6926" s="56">
        <v>86400</v>
      </c>
      <c r="I6926" s="56">
        <v>20</v>
      </c>
    </row>
    <row r="6927" spans="1:9" s="52" customFormat="1" x14ac:dyDescent="0.25">
      <c r="A6927" s="1151"/>
      <c r="B6927" s="754"/>
      <c r="C6927" s="162">
        <v>42418100</v>
      </c>
      <c r="D6927" s="163" t="s">
        <v>3930</v>
      </c>
      <c r="E6927" s="51" t="s">
        <v>126</v>
      </c>
      <c r="F6927" s="51" t="s">
        <v>181</v>
      </c>
      <c r="G6927" s="56">
        <v>858</v>
      </c>
      <c r="H6927" s="56">
        <v>140712</v>
      </c>
      <c r="I6927" s="56">
        <v>164</v>
      </c>
    </row>
    <row r="6928" spans="1:9" s="52" customFormat="1" ht="30" x14ac:dyDescent="0.25">
      <c r="A6928" s="1151"/>
      <c r="B6928" s="754"/>
      <c r="C6928" s="162">
        <v>42418100</v>
      </c>
      <c r="D6928" s="163" t="s">
        <v>788</v>
      </c>
      <c r="E6928" s="51" t="s">
        <v>126</v>
      </c>
      <c r="F6928" s="51" t="s">
        <v>181</v>
      </c>
      <c r="G6928" s="56">
        <v>2244</v>
      </c>
      <c r="H6928" s="56">
        <v>134640</v>
      </c>
      <c r="I6928" s="56">
        <v>60</v>
      </c>
    </row>
    <row r="6929" spans="1:9" s="52" customFormat="1" ht="30" x14ac:dyDescent="0.25">
      <c r="A6929" s="1151"/>
      <c r="B6929" s="754"/>
      <c r="C6929" s="162">
        <v>42418100</v>
      </c>
      <c r="D6929" s="163" t="s">
        <v>792</v>
      </c>
      <c r="E6929" s="51" t="s">
        <v>126</v>
      </c>
      <c r="F6929" s="51" t="s">
        <v>181</v>
      </c>
      <c r="G6929" s="56">
        <v>858</v>
      </c>
      <c r="H6929" s="56">
        <v>138138</v>
      </c>
      <c r="I6929" s="56">
        <v>161</v>
      </c>
    </row>
    <row r="6930" spans="1:9" s="52" customFormat="1" ht="30" x14ac:dyDescent="0.25">
      <c r="A6930" s="1151"/>
      <c r="B6930" s="754"/>
      <c r="C6930" s="162">
        <v>42418100</v>
      </c>
      <c r="D6930" s="163" t="s">
        <v>3931</v>
      </c>
      <c r="E6930" s="51" t="s">
        <v>126</v>
      </c>
      <c r="F6930" s="51" t="s">
        <v>181</v>
      </c>
      <c r="G6930" s="56">
        <v>8000</v>
      </c>
      <c r="H6930" s="56">
        <v>160000</v>
      </c>
      <c r="I6930" s="56">
        <v>20</v>
      </c>
    </row>
    <row r="6931" spans="1:9" s="52" customFormat="1" x14ac:dyDescent="0.25">
      <c r="A6931" s="1151"/>
      <c r="B6931" s="754"/>
      <c r="C6931" s="162">
        <v>42418100</v>
      </c>
      <c r="D6931" s="163" t="s">
        <v>3932</v>
      </c>
      <c r="E6931" s="51" t="s">
        <v>126</v>
      </c>
      <c r="F6931" s="51" t="s">
        <v>181</v>
      </c>
      <c r="G6931" s="56">
        <v>594</v>
      </c>
      <c r="H6931" s="56">
        <v>119394</v>
      </c>
      <c r="I6931" s="56">
        <v>201</v>
      </c>
    </row>
    <row r="6932" spans="1:9" x14ac:dyDescent="0.25">
      <c r="A6932" s="1151"/>
      <c r="B6932" s="1121" t="s">
        <v>210</v>
      </c>
      <c r="C6932" s="1121"/>
      <c r="D6932" s="1121"/>
      <c r="E6932" s="1121"/>
      <c r="F6932" s="1121"/>
      <c r="G6932" s="1121"/>
      <c r="H6932" s="1121"/>
      <c r="I6932" s="1122"/>
    </row>
    <row r="6933" spans="1:9" x14ac:dyDescent="0.25">
      <c r="A6933" s="1151"/>
      <c r="B6933" s="1083" t="s">
        <v>154</v>
      </c>
      <c r="C6933" s="1083"/>
      <c r="D6933" s="1083"/>
      <c r="E6933" s="1083"/>
      <c r="F6933" s="1083"/>
      <c r="G6933" s="1083"/>
      <c r="H6933" s="1083"/>
      <c r="I6933" s="1084"/>
    </row>
    <row r="6934" spans="1:9" ht="30" x14ac:dyDescent="0.25">
      <c r="A6934" s="1151"/>
      <c r="B6934" s="49">
        <v>4861</v>
      </c>
      <c r="C6934" s="164" t="s">
        <v>3933</v>
      </c>
      <c r="D6934" s="165" t="s">
        <v>171</v>
      </c>
      <c r="E6934" s="43" t="s">
        <v>149</v>
      </c>
      <c r="F6934" s="43" t="s">
        <v>121</v>
      </c>
      <c r="G6934" s="57">
        <v>19600000</v>
      </c>
      <c r="H6934" s="57">
        <v>19600000</v>
      </c>
      <c r="I6934" s="57">
        <v>1</v>
      </c>
    </row>
    <row r="6935" spans="1:9" x14ac:dyDescent="0.25">
      <c r="A6935" s="1151"/>
      <c r="B6935" s="1134" t="s">
        <v>118</v>
      </c>
      <c r="C6935" s="1134"/>
      <c r="D6935" s="1134"/>
      <c r="E6935" s="1134"/>
      <c r="F6935" s="1134"/>
      <c r="G6935" s="1134"/>
      <c r="H6935" s="1134"/>
      <c r="I6935" s="1135"/>
    </row>
    <row r="6936" spans="1:9" ht="30" x14ac:dyDescent="0.25">
      <c r="A6936" s="1151"/>
      <c r="B6936" s="1098">
        <v>4861</v>
      </c>
      <c r="C6936" s="164" t="s">
        <v>3934</v>
      </c>
      <c r="D6936" s="165" t="s">
        <v>213</v>
      </c>
      <c r="E6936" s="43" t="s">
        <v>149</v>
      </c>
      <c r="F6936" s="43" t="s">
        <v>121</v>
      </c>
      <c r="G6936" s="57">
        <v>10000000</v>
      </c>
      <c r="H6936" s="57">
        <v>10000000</v>
      </c>
      <c r="I6936" s="57">
        <v>1</v>
      </c>
    </row>
    <row r="6937" spans="1:9" s="8" customFormat="1" ht="30" x14ac:dyDescent="0.25">
      <c r="A6937" s="1151"/>
      <c r="B6937" s="1098"/>
      <c r="C6937" s="170">
        <v>71351540</v>
      </c>
      <c r="D6937" s="171" t="s">
        <v>168</v>
      </c>
      <c r="E6937" s="65" t="s">
        <v>520</v>
      </c>
      <c r="F6937" s="65" t="s">
        <v>121</v>
      </c>
      <c r="G6937" s="7">
        <v>400000</v>
      </c>
      <c r="H6937" s="7">
        <v>400000</v>
      </c>
      <c r="I6937" s="7">
        <v>1</v>
      </c>
    </row>
    <row r="6938" spans="1:9" x14ac:dyDescent="0.25">
      <c r="A6938" s="1151"/>
      <c r="B6938" s="943" t="s">
        <v>214</v>
      </c>
      <c r="C6938" s="943"/>
      <c r="D6938" s="943"/>
      <c r="E6938" s="943"/>
      <c r="F6938" s="943"/>
      <c r="G6938" s="943"/>
      <c r="H6938" s="943"/>
      <c r="I6938" s="944"/>
    </row>
    <row r="6939" spans="1:9" x14ac:dyDescent="0.25">
      <c r="A6939" s="1151"/>
      <c r="B6939" s="1067" t="s">
        <v>154</v>
      </c>
      <c r="C6939" s="1068"/>
      <c r="D6939" s="1068"/>
      <c r="E6939" s="1068"/>
      <c r="F6939" s="1068"/>
      <c r="G6939" s="1068"/>
      <c r="H6939" s="1068"/>
      <c r="I6939" s="1069"/>
    </row>
    <row r="6940" spans="1:9" ht="30" x14ac:dyDescent="0.25">
      <c r="A6940" s="1151"/>
      <c r="B6940" s="49">
        <v>4251</v>
      </c>
      <c r="C6940" s="164" t="s">
        <v>3935</v>
      </c>
      <c r="D6940" s="165" t="s">
        <v>216</v>
      </c>
      <c r="E6940" s="43" t="s">
        <v>149</v>
      </c>
      <c r="F6940" s="43" t="s">
        <v>121</v>
      </c>
      <c r="G6940" s="57">
        <v>34633200</v>
      </c>
      <c r="H6940" s="57">
        <v>34633200</v>
      </c>
      <c r="I6940" s="57">
        <v>1</v>
      </c>
    </row>
    <row r="6941" spans="1:9" x14ac:dyDescent="0.25">
      <c r="A6941" s="1151"/>
      <c r="B6941" s="1067" t="s">
        <v>118</v>
      </c>
      <c r="C6941" s="1068"/>
      <c r="D6941" s="1068"/>
      <c r="E6941" s="1068"/>
      <c r="F6941" s="1068"/>
      <c r="G6941" s="1068"/>
      <c r="H6941" s="1068"/>
      <c r="I6941" s="1069"/>
    </row>
    <row r="6942" spans="1:9" s="8" customFormat="1" ht="30" x14ac:dyDescent="0.25">
      <c r="A6942" s="1151"/>
      <c r="B6942" s="64">
        <v>4251</v>
      </c>
      <c r="C6942" s="170">
        <v>71351540</v>
      </c>
      <c r="D6942" s="171" t="s">
        <v>815</v>
      </c>
      <c r="E6942" s="65" t="s">
        <v>520</v>
      </c>
      <c r="F6942" s="65" t="s">
        <v>121</v>
      </c>
      <c r="G6942" s="7">
        <v>692664</v>
      </c>
      <c r="H6942" s="7">
        <v>692664</v>
      </c>
      <c r="I6942" s="7">
        <v>1</v>
      </c>
    </row>
    <row r="6943" spans="1:9" s="8" customFormat="1" x14ac:dyDescent="0.25">
      <c r="A6943" s="1151"/>
      <c r="B6943" s="943" t="s">
        <v>6289</v>
      </c>
      <c r="C6943" s="943"/>
      <c r="D6943" s="943"/>
      <c r="E6943" s="943"/>
      <c r="F6943" s="943"/>
      <c r="G6943" s="943"/>
      <c r="H6943" s="943"/>
      <c r="I6943" s="944"/>
    </row>
    <row r="6944" spans="1:9" s="8" customFormat="1" x14ac:dyDescent="0.25">
      <c r="A6944" s="1151"/>
      <c r="B6944" s="1067" t="s">
        <v>11</v>
      </c>
      <c r="C6944" s="1068"/>
      <c r="D6944" s="1068"/>
      <c r="E6944" s="1068"/>
      <c r="F6944" s="1068"/>
      <c r="G6944" s="1068"/>
      <c r="H6944" s="1068"/>
      <c r="I6944" s="1069"/>
    </row>
    <row r="6945" spans="1:9" s="8" customFormat="1" x14ac:dyDescent="0.25">
      <c r="A6945" s="1151"/>
      <c r="B6945" s="986" t="s">
        <v>6295</v>
      </c>
      <c r="C6945" s="164" t="s">
        <v>6290</v>
      </c>
      <c r="D6945" s="164" t="s">
        <v>6291</v>
      </c>
      <c r="E6945" s="164" t="s">
        <v>14</v>
      </c>
      <c r="F6945" s="164" t="s">
        <v>470</v>
      </c>
      <c r="G6945" s="357">
        <v>6560</v>
      </c>
      <c r="H6945" s="336">
        <v>656</v>
      </c>
      <c r="I6945" s="357">
        <v>100</v>
      </c>
    </row>
    <row r="6946" spans="1:9" s="8" customFormat="1" x14ac:dyDescent="0.25">
      <c r="A6946" s="1151"/>
      <c r="B6946" s="987"/>
      <c r="C6946" s="164" t="s">
        <v>6292</v>
      </c>
      <c r="D6946" s="164" t="s">
        <v>6291</v>
      </c>
      <c r="E6946" s="164" t="s">
        <v>14</v>
      </c>
      <c r="F6946" s="164" t="s">
        <v>470</v>
      </c>
      <c r="G6946" s="357">
        <v>4500</v>
      </c>
      <c r="H6946" s="336">
        <v>5386.5</v>
      </c>
      <c r="I6946" s="357">
        <v>1197</v>
      </c>
    </row>
    <row r="6947" spans="1:9" s="8" customFormat="1" x14ac:dyDescent="0.25">
      <c r="A6947" s="1151"/>
      <c r="B6947" s="987"/>
      <c r="C6947" s="164" t="s">
        <v>6293</v>
      </c>
      <c r="D6947" s="164" t="s">
        <v>950</v>
      </c>
      <c r="E6947" s="164" t="s">
        <v>14</v>
      </c>
      <c r="F6947" s="164" t="s">
        <v>474</v>
      </c>
      <c r="G6947" s="357">
        <v>180000</v>
      </c>
      <c r="H6947" s="336">
        <v>720</v>
      </c>
      <c r="I6947" s="357">
        <v>4</v>
      </c>
    </row>
    <row r="6948" spans="1:9" s="8" customFormat="1" x14ac:dyDescent="0.25">
      <c r="A6948" s="1151"/>
      <c r="B6948" s="988"/>
      <c r="C6948" s="164" t="s">
        <v>6294</v>
      </c>
      <c r="D6948" s="164" t="s">
        <v>950</v>
      </c>
      <c r="E6948" s="164" t="s">
        <v>14</v>
      </c>
      <c r="F6948" s="164" t="s">
        <v>474</v>
      </c>
      <c r="G6948" s="357">
        <v>180000</v>
      </c>
      <c r="H6948" s="336">
        <v>234</v>
      </c>
      <c r="I6948" s="357">
        <v>1.3</v>
      </c>
    </row>
    <row r="6949" spans="1:9" x14ac:dyDescent="0.25">
      <c r="A6949" s="1151"/>
      <c r="B6949" s="1079" t="s">
        <v>228</v>
      </c>
      <c r="C6949" s="1080"/>
      <c r="D6949" s="1080"/>
      <c r="E6949" s="1080"/>
      <c r="F6949" s="1080"/>
      <c r="G6949" s="1080"/>
      <c r="H6949" s="1080"/>
      <c r="I6949" s="1081"/>
    </row>
    <row r="6950" spans="1:9" x14ac:dyDescent="0.25">
      <c r="A6950" s="1151"/>
      <c r="B6950" s="1067" t="s">
        <v>11</v>
      </c>
      <c r="C6950" s="1068"/>
      <c r="D6950" s="1068"/>
      <c r="E6950" s="1068"/>
      <c r="F6950" s="1068"/>
      <c r="G6950" s="1068"/>
      <c r="H6950" s="1068"/>
      <c r="I6950" s="1069"/>
    </row>
    <row r="6951" spans="1:9" ht="30" x14ac:dyDescent="0.25">
      <c r="A6951" s="1151"/>
      <c r="B6951" s="1104">
        <v>5129</v>
      </c>
      <c r="C6951" s="164" t="s">
        <v>7177</v>
      </c>
      <c r="D6951" s="164" t="s">
        <v>3973</v>
      </c>
      <c r="E6951" s="642" t="s">
        <v>126</v>
      </c>
      <c r="F6951" s="164" t="s">
        <v>15</v>
      </c>
      <c r="G6951" s="57">
        <v>220000</v>
      </c>
      <c r="H6951" s="477">
        <v>660</v>
      </c>
      <c r="I6951" s="57">
        <v>3</v>
      </c>
    </row>
    <row r="6952" spans="1:9" ht="30" x14ac:dyDescent="0.25">
      <c r="A6952" s="1151"/>
      <c r="B6952" s="1105"/>
      <c r="C6952" s="164" t="s">
        <v>7178</v>
      </c>
      <c r="D6952" s="164" t="s">
        <v>3973</v>
      </c>
      <c r="E6952" s="642" t="s">
        <v>126</v>
      </c>
      <c r="F6952" s="164" t="s">
        <v>15</v>
      </c>
      <c r="G6952" s="57">
        <v>369000</v>
      </c>
      <c r="H6952" s="477">
        <v>369</v>
      </c>
      <c r="I6952" s="57">
        <v>1</v>
      </c>
    </row>
    <row r="6953" spans="1:9" ht="30" x14ac:dyDescent="0.25">
      <c r="A6953" s="1151"/>
      <c r="B6953" s="1105"/>
      <c r="C6953" s="164" t="s">
        <v>7179</v>
      </c>
      <c r="D6953" s="164" t="s">
        <v>3973</v>
      </c>
      <c r="E6953" s="642" t="s">
        <v>126</v>
      </c>
      <c r="F6953" s="164" t="s">
        <v>15</v>
      </c>
      <c r="G6953" s="57">
        <v>255000</v>
      </c>
      <c r="H6953" s="477">
        <v>765</v>
      </c>
      <c r="I6953" s="57">
        <v>3</v>
      </c>
    </row>
    <row r="6954" spans="1:9" ht="30" x14ac:dyDescent="0.25">
      <c r="A6954" s="1151"/>
      <c r="B6954" s="1105"/>
      <c r="C6954" s="164" t="s">
        <v>7180</v>
      </c>
      <c r="D6954" s="164" t="s">
        <v>3973</v>
      </c>
      <c r="E6954" s="642" t="s">
        <v>126</v>
      </c>
      <c r="F6954" s="164" t="s">
        <v>15</v>
      </c>
      <c r="G6954" s="57">
        <v>285000</v>
      </c>
      <c r="H6954" s="477">
        <v>570</v>
      </c>
      <c r="I6954" s="57">
        <v>2</v>
      </c>
    </row>
    <row r="6955" spans="1:9" ht="30" x14ac:dyDescent="0.25">
      <c r="A6955" s="1151"/>
      <c r="B6955" s="1106"/>
      <c r="C6955" s="164" t="s">
        <v>7181</v>
      </c>
      <c r="D6955" s="164" t="s">
        <v>7182</v>
      </c>
      <c r="E6955" s="642" t="s">
        <v>126</v>
      </c>
      <c r="F6955" s="164" t="s">
        <v>15</v>
      </c>
      <c r="G6955" s="57">
        <v>436000</v>
      </c>
      <c r="H6955" s="477">
        <v>1308</v>
      </c>
      <c r="I6955" s="57">
        <v>3</v>
      </c>
    </row>
    <row r="6956" spans="1:9" x14ac:dyDescent="0.25">
      <c r="A6956" s="1151"/>
      <c r="B6956" s="1082" t="s">
        <v>154</v>
      </c>
      <c r="C6956" s="1072"/>
      <c r="D6956" s="1072"/>
      <c r="E6956" s="1072"/>
      <c r="F6956" s="1072"/>
      <c r="G6956" s="1072"/>
      <c r="H6956" s="1072"/>
      <c r="I6956" s="1073"/>
    </row>
    <row r="6957" spans="1:9" ht="30" x14ac:dyDescent="0.25">
      <c r="A6957" s="1151"/>
      <c r="B6957" s="164" t="s">
        <v>5274</v>
      </c>
      <c r="C6957" s="598" t="s">
        <v>7651</v>
      </c>
      <c r="D6957" s="164" t="s">
        <v>536</v>
      </c>
      <c r="E6957" s="164" t="s">
        <v>126</v>
      </c>
      <c r="F6957" s="164" t="s">
        <v>121</v>
      </c>
      <c r="G6957" s="512">
        <v>2047660</v>
      </c>
      <c r="H6957" s="512">
        <v>2047660</v>
      </c>
      <c r="I6957" s="57">
        <v>1</v>
      </c>
    </row>
    <row r="6958" spans="1:9" ht="30" x14ac:dyDescent="0.25">
      <c r="A6958" s="1151"/>
      <c r="B6958" s="164" t="s">
        <v>5274</v>
      </c>
      <c r="C6958" s="598" t="s">
        <v>7652</v>
      </c>
      <c r="D6958" s="164" t="s">
        <v>536</v>
      </c>
      <c r="E6958" s="164" t="s">
        <v>126</v>
      </c>
      <c r="F6958" s="164" t="s">
        <v>121</v>
      </c>
      <c r="G6958" s="512">
        <v>1751240</v>
      </c>
      <c r="H6958" s="512">
        <v>1751240</v>
      </c>
      <c r="I6958" s="57">
        <v>1</v>
      </c>
    </row>
    <row r="6959" spans="1:9" ht="30" x14ac:dyDescent="0.25">
      <c r="A6959" s="1151"/>
      <c r="B6959" s="164" t="s">
        <v>5274</v>
      </c>
      <c r="C6959" s="598" t="s">
        <v>7653</v>
      </c>
      <c r="D6959" s="164" t="s">
        <v>536</v>
      </c>
      <c r="E6959" s="164" t="s">
        <v>126</v>
      </c>
      <c r="F6959" s="164" t="s">
        <v>121</v>
      </c>
      <c r="G6959" s="512">
        <v>1508736</v>
      </c>
      <c r="H6959" s="512">
        <v>1508736</v>
      </c>
      <c r="I6959" s="57">
        <v>1</v>
      </c>
    </row>
    <row r="6960" spans="1:9" ht="30" x14ac:dyDescent="0.25">
      <c r="A6960" s="1151"/>
      <c r="B6960" s="164" t="s">
        <v>5274</v>
      </c>
      <c r="C6960" s="598" t="s">
        <v>7654</v>
      </c>
      <c r="D6960" s="164" t="s">
        <v>536</v>
      </c>
      <c r="E6960" s="164" t="s">
        <v>126</v>
      </c>
      <c r="F6960" s="164" t="s">
        <v>121</v>
      </c>
      <c r="G6960" s="512">
        <v>631770</v>
      </c>
      <c r="H6960" s="512">
        <v>631770</v>
      </c>
      <c r="I6960" s="57">
        <v>1</v>
      </c>
    </row>
    <row r="6961" spans="1:9" ht="30" x14ac:dyDescent="0.25">
      <c r="A6961" s="1151"/>
      <c r="B6961" s="164" t="s">
        <v>5274</v>
      </c>
      <c r="C6961" s="598" t="s">
        <v>7660</v>
      </c>
      <c r="D6961" s="164" t="s">
        <v>536</v>
      </c>
      <c r="E6961" s="164" t="s">
        <v>126</v>
      </c>
      <c r="F6961" s="164" t="s">
        <v>121</v>
      </c>
      <c r="G6961" s="512">
        <v>876312</v>
      </c>
      <c r="H6961" s="512">
        <v>876312</v>
      </c>
      <c r="I6961" s="57">
        <v>1</v>
      </c>
    </row>
    <row r="6962" spans="1:9" ht="30" x14ac:dyDescent="0.25">
      <c r="A6962" s="1151"/>
      <c r="B6962" s="49">
        <v>4251</v>
      </c>
      <c r="C6962" s="164" t="s">
        <v>3936</v>
      </c>
      <c r="D6962" s="165" t="s">
        <v>536</v>
      </c>
      <c r="E6962" s="43" t="s">
        <v>126</v>
      </c>
      <c r="F6962" s="43" t="s">
        <v>121</v>
      </c>
      <c r="G6962" s="57">
        <v>23000000</v>
      </c>
      <c r="H6962" s="57">
        <v>23000000</v>
      </c>
      <c r="I6962" s="57">
        <v>1</v>
      </c>
    </row>
    <row r="6963" spans="1:9" ht="45" x14ac:dyDescent="0.25">
      <c r="A6963" s="1151"/>
      <c r="B6963" s="1115">
        <v>5113</v>
      </c>
      <c r="C6963" s="164" t="s">
        <v>3937</v>
      </c>
      <c r="D6963" s="165" t="s">
        <v>3938</v>
      </c>
      <c r="E6963" s="43" t="s">
        <v>126</v>
      </c>
      <c r="F6963" s="43" t="s">
        <v>121</v>
      </c>
      <c r="G6963" s="57">
        <v>12655510</v>
      </c>
      <c r="H6963" s="57">
        <v>12655510</v>
      </c>
      <c r="I6963" s="57">
        <v>1</v>
      </c>
    </row>
    <row r="6964" spans="1:9" ht="30" x14ac:dyDescent="0.25">
      <c r="A6964" s="1151"/>
      <c r="B6964" s="1116"/>
      <c r="C6964" s="165" t="s">
        <v>5843</v>
      </c>
      <c r="D6964" s="165" t="s">
        <v>536</v>
      </c>
      <c r="E6964" s="345" t="s">
        <v>126</v>
      </c>
      <c r="F6964" s="345" t="s">
        <v>121</v>
      </c>
      <c r="G6964" s="367">
        <v>8569170</v>
      </c>
      <c r="H6964" s="367">
        <v>8569170</v>
      </c>
      <c r="I6964" s="57">
        <v>1</v>
      </c>
    </row>
    <row r="6965" spans="1:9" ht="45" x14ac:dyDescent="0.25">
      <c r="A6965" s="1151"/>
      <c r="B6965" s="1116"/>
      <c r="C6965" s="164" t="s">
        <v>3939</v>
      </c>
      <c r="D6965" s="165" t="s">
        <v>3940</v>
      </c>
      <c r="E6965" s="43" t="s">
        <v>126</v>
      </c>
      <c r="F6965" s="43" t="s">
        <v>121</v>
      </c>
      <c r="G6965" s="57">
        <v>7185280</v>
      </c>
      <c r="H6965" s="57">
        <v>7185280</v>
      </c>
      <c r="I6965" s="57">
        <v>1</v>
      </c>
    </row>
    <row r="6966" spans="1:9" ht="30" x14ac:dyDescent="0.25">
      <c r="A6966" s="1151"/>
      <c r="B6966" s="1116"/>
      <c r="C6966" s="164" t="s">
        <v>3941</v>
      </c>
      <c r="D6966" s="165" t="s">
        <v>3942</v>
      </c>
      <c r="E6966" s="43" t="s">
        <v>126</v>
      </c>
      <c r="F6966" s="43" t="s">
        <v>121</v>
      </c>
      <c r="G6966" s="57">
        <v>19311792</v>
      </c>
      <c r="H6966" s="57">
        <v>19311792</v>
      </c>
      <c r="I6966" s="57">
        <v>1</v>
      </c>
    </row>
    <row r="6967" spans="1:9" ht="45" x14ac:dyDescent="0.25">
      <c r="A6967" s="1151"/>
      <c r="B6967" s="1116"/>
      <c r="C6967" s="164" t="s">
        <v>3943</v>
      </c>
      <c r="D6967" s="165" t="s">
        <v>3944</v>
      </c>
      <c r="E6967" s="43" t="s">
        <v>126</v>
      </c>
      <c r="F6967" s="43" t="s">
        <v>121</v>
      </c>
      <c r="G6967" s="57">
        <v>9997120</v>
      </c>
      <c r="H6967" s="57">
        <v>9997120</v>
      </c>
      <c r="I6967" s="57">
        <v>1</v>
      </c>
    </row>
    <row r="6968" spans="1:9" ht="30" x14ac:dyDescent="0.25">
      <c r="A6968" s="1151"/>
      <c r="B6968" s="1116"/>
      <c r="C6968" s="164" t="s">
        <v>3945</v>
      </c>
      <c r="D6968" s="165" t="s">
        <v>3946</v>
      </c>
      <c r="E6968" s="43" t="s">
        <v>126</v>
      </c>
      <c r="F6968" s="43" t="s">
        <v>121</v>
      </c>
      <c r="G6968" s="57">
        <v>4460210</v>
      </c>
      <c r="H6968" s="57">
        <v>4460210</v>
      </c>
      <c r="I6968" s="57">
        <v>1</v>
      </c>
    </row>
    <row r="6969" spans="1:9" ht="45" x14ac:dyDescent="0.25">
      <c r="A6969" s="1151"/>
      <c r="B6969" s="1116"/>
      <c r="C6969" s="164" t="s">
        <v>3947</v>
      </c>
      <c r="D6969" s="165" t="s">
        <v>3948</v>
      </c>
      <c r="E6969" s="43" t="s">
        <v>126</v>
      </c>
      <c r="F6969" s="43" t="s">
        <v>121</v>
      </c>
      <c r="G6969" s="57">
        <v>14715792</v>
      </c>
      <c r="H6969" s="57">
        <v>14715792</v>
      </c>
      <c r="I6969" s="57">
        <v>1</v>
      </c>
    </row>
    <row r="6970" spans="1:9" x14ac:dyDescent="0.25">
      <c r="A6970" s="1151"/>
      <c r="B6970" s="1116"/>
      <c r="C6970" s="598" t="s">
        <v>8038</v>
      </c>
      <c r="D6970" s="598" t="s">
        <v>536</v>
      </c>
      <c r="E6970" s="898" t="s">
        <v>126</v>
      </c>
      <c r="F6970" s="898" t="s">
        <v>121</v>
      </c>
      <c r="G6970" s="621">
        <v>15164.736000000001</v>
      </c>
      <c r="H6970" s="621">
        <v>15164.736000000001</v>
      </c>
      <c r="I6970" s="57">
        <v>1</v>
      </c>
    </row>
    <row r="6971" spans="1:9" x14ac:dyDescent="0.25">
      <c r="A6971" s="1151"/>
      <c r="B6971" s="1116"/>
      <c r="C6971" s="598" t="s">
        <v>8039</v>
      </c>
      <c r="D6971" s="598" t="s">
        <v>536</v>
      </c>
      <c r="E6971" s="898" t="s">
        <v>126</v>
      </c>
      <c r="F6971" s="898" t="s">
        <v>121</v>
      </c>
      <c r="G6971" s="621">
        <v>11935.01</v>
      </c>
      <c r="H6971" s="621">
        <v>11935.01</v>
      </c>
      <c r="I6971" s="57">
        <v>1</v>
      </c>
    </row>
    <row r="6972" spans="1:9" ht="45" x14ac:dyDescent="0.25">
      <c r="A6972" s="1151"/>
      <c r="B6972" s="1117"/>
      <c r="C6972" s="164" t="s">
        <v>3949</v>
      </c>
      <c r="D6972" s="165" t="s">
        <v>3950</v>
      </c>
      <c r="E6972" s="43" t="s">
        <v>126</v>
      </c>
      <c r="F6972" s="43" t="s">
        <v>121</v>
      </c>
      <c r="G6972" s="57">
        <v>5408460</v>
      </c>
      <c r="H6972" s="57">
        <v>5408460</v>
      </c>
      <c r="I6972" s="57">
        <v>1</v>
      </c>
    </row>
    <row r="6973" spans="1:9" x14ac:dyDescent="0.25">
      <c r="A6973" s="1151"/>
      <c r="B6973" s="1128" t="s">
        <v>118</v>
      </c>
      <c r="C6973" s="1128"/>
      <c r="D6973" s="1128"/>
      <c r="E6973" s="1128"/>
      <c r="F6973" s="1128"/>
      <c r="G6973" s="1128"/>
      <c r="H6973" s="1128"/>
      <c r="I6973" s="1129"/>
    </row>
    <row r="6974" spans="1:9" x14ac:dyDescent="0.25">
      <c r="A6974" s="1151"/>
      <c r="B6974" s="901"/>
      <c r="C6974" s="598" t="s">
        <v>8040</v>
      </c>
      <c r="D6974" s="598" t="s">
        <v>532</v>
      </c>
      <c r="E6974" s="899" t="s">
        <v>120</v>
      </c>
      <c r="F6974" s="898" t="s">
        <v>121</v>
      </c>
      <c r="G6974" s="621">
        <v>89.075999999999993</v>
      </c>
      <c r="H6974" s="621">
        <v>89.075999999999993</v>
      </c>
      <c r="I6974" s="165">
        <v>1</v>
      </c>
    </row>
    <row r="6975" spans="1:9" x14ac:dyDescent="0.25">
      <c r="A6975" s="1151"/>
      <c r="B6975" s="901"/>
      <c r="C6975" s="598" t="s">
        <v>8041</v>
      </c>
      <c r="D6975" s="598" t="s">
        <v>532</v>
      </c>
      <c r="E6975" s="899" t="s">
        <v>120</v>
      </c>
      <c r="F6975" s="898" t="s">
        <v>121</v>
      </c>
      <c r="G6975" s="621">
        <v>70.055999999999997</v>
      </c>
      <c r="H6975" s="621">
        <v>70.055999999999997</v>
      </c>
      <c r="I6975" s="165">
        <v>1</v>
      </c>
    </row>
    <row r="6976" spans="1:9" ht="30" x14ac:dyDescent="0.25">
      <c r="A6976" s="1151"/>
      <c r="B6976" s="455" t="s">
        <v>5274</v>
      </c>
      <c r="C6976" s="165" t="s">
        <v>7551</v>
      </c>
      <c r="D6976" s="165" t="s">
        <v>5270</v>
      </c>
      <c r="E6976" s="165" t="s">
        <v>172</v>
      </c>
      <c r="F6976" s="165" t="s">
        <v>121</v>
      </c>
      <c r="G6976" s="165">
        <v>40956</v>
      </c>
      <c r="H6976" s="165">
        <v>40956</v>
      </c>
      <c r="I6976" s="165">
        <v>1</v>
      </c>
    </row>
    <row r="6977" spans="1:9" ht="30" x14ac:dyDescent="0.25">
      <c r="A6977" s="1151"/>
      <c r="B6977" s="455" t="s">
        <v>5274</v>
      </c>
      <c r="C6977" s="165" t="s">
        <v>7552</v>
      </c>
      <c r="D6977" s="165" t="s">
        <v>5270</v>
      </c>
      <c r="E6977" s="165" t="s">
        <v>172</v>
      </c>
      <c r="F6977" s="165" t="s">
        <v>121</v>
      </c>
      <c r="G6977" s="165">
        <v>35028</v>
      </c>
      <c r="H6977" s="165">
        <v>35028</v>
      </c>
      <c r="I6977" s="165">
        <v>1</v>
      </c>
    </row>
    <row r="6978" spans="1:9" ht="30" x14ac:dyDescent="0.25">
      <c r="A6978" s="1151"/>
      <c r="B6978" s="455" t="s">
        <v>5274</v>
      </c>
      <c r="C6978" s="165" t="s">
        <v>7553</v>
      </c>
      <c r="D6978" s="165" t="s">
        <v>5270</v>
      </c>
      <c r="E6978" s="165" t="s">
        <v>172</v>
      </c>
      <c r="F6978" s="165" t="s">
        <v>121</v>
      </c>
      <c r="G6978" s="165">
        <v>12372</v>
      </c>
      <c r="H6978" s="165">
        <v>12372</v>
      </c>
      <c r="I6978" s="165">
        <v>1</v>
      </c>
    </row>
    <row r="6979" spans="1:9" ht="30" x14ac:dyDescent="0.25">
      <c r="A6979" s="1151"/>
      <c r="B6979" s="455" t="s">
        <v>5274</v>
      </c>
      <c r="C6979" s="165" t="s">
        <v>7554</v>
      </c>
      <c r="D6979" s="165" t="s">
        <v>5270</v>
      </c>
      <c r="E6979" s="165" t="s">
        <v>172</v>
      </c>
      <c r="F6979" s="165" t="s">
        <v>121</v>
      </c>
      <c r="G6979" s="165">
        <v>17532</v>
      </c>
      <c r="H6979" s="165">
        <v>17532</v>
      </c>
      <c r="I6979" s="165">
        <v>1</v>
      </c>
    </row>
    <row r="6980" spans="1:9" ht="30" x14ac:dyDescent="0.25">
      <c r="A6980" s="1151"/>
      <c r="B6980" s="455" t="s">
        <v>5274</v>
      </c>
      <c r="C6980" s="165" t="s">
        <v>7555</v>
      </c>
      <c r="D6980" s="165" t="s">
        <v>5270</v>
      </c>
      <c r="E6980" s="165" t="s">
        <v>172</v>
      </c>
      <c r="F6980" s="165" t="s">
        <v>121</v>
      </c>
      <c r="G6980" s="165">
        <v>29544</v>
      </c>
      <c r="H6980" s="165">
        <v>29544</v>
      </c>
      <c r="I6980" s="165">
        <v>1</v>
      </c>
    </row>
    <row r="6981" spans="1:9" x14ac:dyDescent="0.25">
      <c r="A6981" s="1151"/>
      <c r="B6981" s="598" t="s">
        <v>5274</v>
      </c>
      <c r="C6981" s="598" t="s">
        <v>7497</v>
      </c>
      <c r="D6981" s="598" t="s">
        <v>532</v>
      </c>
      <c r="E6981" s="739" t="s">
        <v>120</v>
      </c>
      <c r="F6981" s="738" t="s">
        <v>121</v>
      </c>
      <c r="G6981" s="512">
        <v>8868</v>
      </c>
      <c r="H6981" s="512">
        <v>8868</v>
      </c>
      <c r="I6981" s="57">
        <v>1</v>
      </c>
    </row>
    <row r="6982" spans="1:9" x14ac:dyDescent="0.25">
      <c r="A6982" s="1151"/>
      <c r="B6982" s="598" t="s">
        <v>5274</v>
      </c>
      <c r="C6982" s="598" t="s">
        <v>7498</v>
      </c>
      <c r="D6982" s="598" t="s">
        <v>532</v>
      </c>
      <c r="E6982" s="739" t="s">
        <v>120</v>
      </c>
      <c r="F6982" s="738" t="s">
        <v>121</v>
      </c>
      <c r="G6982" s="512">
        <v>12288</v>
      </c>
      <c r="H6982" s="512">
        <v>12288</v>
      </c>
      <c r="I6982" s="57">
        <v>1</v>
      </c>
    </row>
    <row r="6983" spans="1:9" x14ac:dyDescent="0.25">
      <c r="A6983" s="1151"/>
      <c r="B6983" s="598" t="s">
        <v>5274</v>
      </c>
      <c r="C6983" s="598" t="s">
        <v>7499</v>
      </c>
      <c r="D6983" s="598" t="s">
        <v>532</v>
      </c>
      <c r="E6983" s="739" t="s">
        <v>120</v>
      </c>
      <c r="F6983" s="738" t="s">
        <v>121</v>
      </c>
      <c r="G6983" s="512">
        <v>5256</v>
      </c>
      <c r="H6983" s="512">
        <v>5256</v>
      </c>
      <c r="I6983" s="57">
        <v>1</v>
      </c>
    </row>
    <row r="6984" spans="1:9" x14ac:dyDescent="0.25">
      <c r="A6984" s="1151"/>
      <c r="B6984" s="598" t="s">
        <v>5274</v>
      </c>
      <c r="C6984" s="598" t="s">
        <v>7500</v>
      </c>
      <c r="D6984" s="598" t="s">
        <v>532</v>
      </c>
      <c r="E6984" s="739" t="s">
        <v>120</v>
      </c>
      <c r="F6984" s="738" t="s">
        <v>121</v>
      </c>
      <c r="G6984" s="512">
        <v>10512</v>
      </c>
      <c r="H6984" s="512">
        <v>10512</v>
      </c>
      <c r="I6984" s="57">
        <v>1</v>
      </c>
    </row>
    <row r="6985" spans="1:9" x14ac:dyDescent="0.25">
      <c r="A6985" s="1151"/>
      <c r="B6985" s="598" t="s">
        <v>5274</v>
      </c>
      <c r="C6985" s="598" t="s">
        <v>7501</v>
      </c>
      <c r="D6985" s="598" t="s">
        <v>532</v>
      </c>
      <c r="E6985" s="739" t="s">
        <v>120</v>
      </c>
      <c r="F6985" s="738" t="s">
        <v>121</v>
      </c>
      <c r="G6985" s="512">
        <v>3708</v>
      </c>
      <c r="H6985" s="512">
        <v>3708</v>
      </c>
      <c r="I6985" s="57">
        <v>1</v>
      </c>
    </row>
    <row r="6986" spans="1:9" s="8" customFormat="1" ht="30" x14ac:dyDescent="0.25">
      <c r="A6986" s="1151"/>
      <c r="B6986" s="65">
        <v>4252</v>
      </c>
      <c r="C6986" s="170" t="s">
        <v>5341</v>
      </c>
      <c r="D6986" s="171" t="s">
        <v>168</v>
      </c>
      <c r="E6986" s="65" t="s">
        <v>172</v>
      </c>
      <c r="F6986" s="65" t="s">
        <v>121</v>
      </c>
      <c r="G6986" s="7">
        <v>460000</v>
      </c>
      <c r="H6986" s="7">
        <v>460000</v>
      </c>
      <c r="I6986" s="7">
        <v>1</v>
      </c>
    </row>
    <row r="6987" spans="1:9" s="8" customFormat="1" ht="45" x14ac:dyDescent="0.25">
      <c r="A6987" s="1151"/>
      <c r="B6987" s="1115">
        <v>5113</v>
      </c>
      <c r="C6987" s="170" t="s">
        <v>5352</v>
      </c>
      <c r="D6987" s="171" t="s">
        <v>3951</v>
      </c>
      <c r="E6987" s="65" t="s">
        <v>172</v>
      </c>
      <c r="F6987" s="65" t="s">
        <v>121</v>
      </c>
      <c r="G6987" s="7">
        <v>247800</v>
      </c>
      <c r="H6987" s="7">
        <v>247800</v>
      </c>
      <c r="I6987" s="7">
        <v>1</v>
      </c>
    </row>
    <row r="6988" spans="1:9" s="8" customFormat="1" ht="45" x14ac:dyDescent="0.25">
      <c r="A6988" s="1151"/>
      <c r="B6988" s="1116"/>
      <c r="C6988" s="170" t="s">
        <v>5351</v>
      </c>
      <c r="D6988" s="171" t="s">
        <v>3952</v>
      </c>
      <c r="E6988" s="65" t="s">
        <v>172</v>
      </c>
      <c r="F6988" s="65" t="s">
        <v>121</v>
      </c>
      <c r="G6988" s="7">
        <v>140688</v>
      </c>
      <c r="H6988" s="7">
        <v>140688</v>
      </c>
      <c r="I6988" s="7">
        <v>1</v>
      </c>
    </row>
    <row r="6989" spans="1:9" s="8" customFormat="1" ht="30" x14ac:dyDescent="0.25">
      <c r="A6989" s="1151"/>
      <c r="B6989" s="1116"/>
      <c r="C6989" s="170" t="s">
        <v>5342</v>
      </c>
      <c r="D6989" s="171" t="s">
        <v>3953</v>
      </c>
      <c r="E6989" s="65" t="s">
        <v>172</v>
      </c>
      <c r="F6989" s="65" t="s">
        <v>121</v>
      </c>
      <c r="G6989" s="7">
        <v>378132</v>
      </c>
      <c r="H6989" s="7">
        <v>378132</v>
      </c>
      <c r="I6989" s="7">
        <v>1</v>
      </c>
    </row>
    <row r="6990" spans="1:9" s="8" customFormat="1" ht="45" x14ac:dyDescent="0.25">
      <c r="A6990" s="1151"/>
      <c r="B6990" s="1116"/>
      <c r="C6990" s="170" t="s">
        <v>5344</v>
      </c>
      <c r="D6990" s="171" t="s">
        <v>3954</v>
      </c>
      <c r="E6990" s="65" t="s">
        <v>172</v>
      </c>
      <c r="F6990" s="65" t="s">
        <v>121</v>
      </c>
      <c r="G6990" s="7">
        <v>199944</v>
      </c>
      <c r="H6990" s="7">
        <v>199944</v>
      </c>
      <c r="I6990" s="7">
        <v>1</v>
      </c>
    </row>
    <row r="6991" spans="1:9" s="8" customFormat="1" ht="30" x14ac:dyDescent="0.25">
      <c r="A6991" s="1151"/>
      <c r="B6991" s="1116"/>
      <c r="C6991" s="170" t="s">
        <v>5345</v>
      </c>
      <c r="D6991" s="171" t="s">
        <v>3955</v>
      </c>
      <c r="E6991" s="65" t="s">
        <v>172</v>
      </c>
      <c r="F6991" s="65" t="s">
        <v>121</v>
      </c>
      <c r="G6991" s="7">
        <v>87336</v>
      </c>
      <c r="H6991" s="7">
        <v>87336</v>
      </c>
      <c r="I6991" s="7">
        <v>1</v>
      </c>
    </row>
    <row r="6992" spans="1:9" s="8" customFormat="1" ht="30" x14ac:dyDescent="0.25">
      <c r="A6992" s="1151"/>
      <c r="B6992" s="1116"/>
      <c r="C6992" s="164" t="s">
        <v>6288</v>
      </c>
      <c r="D6992" s="164" t="s">
        <v>5270</v>
      </c>
      <c r="E6992" s="164" t="s">
        <v>172</v>
      </c>
      <c r="F6992" s="164" t="s">
        <v>121</v>
      </c>
      <c r="G6992" s="164">
        <v>159648</v>
      </c>
      <c r="H6992" s="164">
        <v>159648</v>
      </c>
      <c r="I6992" s="164">
        <v>1</v>
      </c>
    </row>
    <row r="6993" spans="1:9" s="8" customFormat="1" ht="45" x14ac:dyDescent="0.25">
      <c r="A6993" s="1151"/>
      <c r="B6993" s="1116"/>
      <c r="C6993" s="170" t="s">
        <v>5343</v>
      </c>
      <c r="D6993" s="171" t="s">
        <v>3956</v>
      </c>
      <c r="E6993" s="65" t="s">
        <v>172</v>
      </c>
      <c r="F6993" s="65" t="s">
        <v>121</v>
      </c>
      <c r="G6993" s="7">
        <v>288204</v>
      </c>
      <c r="H6993" s="7">
        <v>288204</v>
      </c>
      <c r="I6993" s="7">
        <v>1</v>
      </c>
    </row>
    <row r="6994" spans="1:9" s="8" customFormat="1" ht="45" x14ac:dyDescent="0.25">
      <c r="A6994" s="1151"/>
      <c r="B6994" s="1116"/>
      <c r="C6994" s="170" t="s">
        <v>5346</v>
      </c>
      <c r="D6994" s="171" t="s">
        <v>3957</v>
      </c>
      <c r="E6994" s="65" t="s">
        <v>172</v>
      </c>
      <c r="F6994" s="65" t="s">
        <v>121</v>
      </c>
      <c r="G6994" s="7">
        <v>105900</v>
      </c>
      <c r="H6994" s="7">
        <v>105900</v>
      </c>
      <c r="I6994" s="7">
        <v>1</v>
      </c>
    </row>
    <row r="6995" spans="1:9" ht="45" x14ac:dyDescent="0.25">
      <c r="A6995" s="1151"/>
      <c r="B6995" s="1116"/>
      <c r="C6995" s="164" t="s">
        <v>3958</v>
      </c>
      <c r="D6995" s="165" t="s">
        <v>3959</v>
      </c>
      <c r="E6995" s="43" t="s">
        <v>120</v>
      </c>
      <c r="F6995" s="43" t="s">
        <v>121</v>
      </c>
      <c r="G6995" s="57">
        <v>74340</v>
      </c>
      <c r="H6995" s="57">
        <v>74340</v>
      </c>
      <c r="I6995" s="57">
        <v>1</v>
      </c>
    </row>
    <row r="6996" spans="1:9" ht="45" x14ac:dyDescent="0.25">
      <c r="A6996" s="1151"/>
      <c r="B6996" s="1116"/>
      <c r="C6996" s="164" t="s">
        <v>3960</v>
      </c>
      <c r="D6996" s="165" t="s">
        <v>3961</v>
      </c>
      <c r="E6996" s="43" t="s">
        <v>120</v>
      </c>
      <c r="F6996" s="43" t="s">
        <v>121</v>
      </c>
      <c r="G6996" s="57">
        <v>42204</v>
      </c>
      <c r="H6996" s="57">
        <v>42204</v>
      </c>
      <c r="I6996" s="57">
        <v>1</v>
      </c>
    </row>
    <row r="6997" spans="1:9" ht="30" x14ac:dyDescent="0.25">
      <c r="A6997" s="1151"/>
      <c r="B6997" s="1116"/>
      <c r="C6997" s="164" t="s">
        <v>3962</v>
      </c>
      <c r="D6997" s="165" t="s">
        <v>3963</v>
      </c>
      <c r="E6997" s="43" t="s">
        <v>120</v>
      </c>
      <c r="F6997" s="43" t="s">
        <v>121</v>
      </c>
      <c r="G6997" s="57">
        <v>113436</v>
      </c>
      <c r="H6997" s="57">
        <v>113436</v>
      </c>
      <c r="I6997" s="57">
        <v>1</v>
      </c>
    </row>
    <row r="6998" spans="1:9" ht="45" x14ac:dyDescent="0.25">
      <c r="A6998" s="1151"/>
      <c r="B6998" s="1116"/>
      <c r="C6998" s="164" t="s">
        <v>3964</v>
      </c>
      <c r="D6998" s="165" t="s">
        <v>3965</v>
      </c>
      <c r="E6998" s="43" t="s">
        <v>120</v>
      </c>
      <c r="F6998" s="43" t="s">
        <v>121</v>
      </c>
      <c r="G6998" s="57">
        <v>59988</v>
      </c>
      <c r="H6998" s="57">
        <v>59988</v>
      </c>
      <c r="I6998" s="57">
        <v>1</v>
      </c>
    </row>
    <row r="6999" spans="1:9" ht="30" x14ac:dyDescent="0.25">
      <c r="A6999" s="1151"/>
      <c r="B6999" s="1116"/>
      <c r="C6999" s="164" t="s">
        <v>3966</v>
      </c>
      <c r="D6999" s="165" t="s">
        <v>3967</v>
      </c>
      <c r="E6999" s="43" t="s">
        <v>120</v>
      </c>
      <c r="F6999" s="43" t="s">
        <v>121</v>
      </c>
      <c r="G6999" s="57">
        <v>26196</v>
      </c>
      <c r="H6999" s="57">
        <v>26196</v>
      </c>
      <c r="I6999" s="57">
        <v>1</v>
      </c>
    </row>
    <row r="7000" spans="1:9" ht="45" x14ac:dyDescent="0.25">
      <c r="A7000" s="1151"/>
      <c r="B7000" s="1116"/>
      <c r="C7000" s="164" t="s">
        <v>3968</v>
      </c>
      <c r="D7000" s="165" t="s">
        <v>3969</v>
      </c>
      <c r="E7000" s="43" t="s">
        <v>120</v>
      </c>
      <c r="F7000" s="43" t="s">
        <v>121</v>
      </c>
      <c r="G7000" s="57">
        <v>86460</v>
      </c>
      <c r="H7000" s="57">
        <v>86460</v>
      </c>
      <c r="I7000" s="57">
        <v>1</v>
      </c>
    </row>
    <row r="7001" spans="1:9" ht="30" x14ac:dyDescent="0.25">
      <c r="A7001" s="1151"/>
      <c r="B7001" s="1116"/>
      <c r="C7001" s="164" t="s">
        <v>5842</v>
      </c>
      <c r="D7001" s="164" t="s">
        <v>532</v>
      </c>
      <c r="E7001" s="164" t="s">
        <v>120</v>
      </c>
      <c r="F7001" s="164" t="s">
        <v>121</v>
      </c>
      <c r="G7001" s="164">
        <v>47.892000000000003</v>
      </c>
      <c r="H7001" s="164">
        <v>47.892000000000003</v>
      </c>
      <c r="I7001" s="164">
        <v>1</v>
      </c>
    </row>
    <row r="7002" spans="1:9" ht="45" x14ac:dyDescent="0.25">
      <c r="A7002" s="1151"/>
      <c r="B7002" s="1116"/>
      <c r="C7002" s="166" t="s">
        <v>3970</v>
      </c>
      <c r="D7002" s="167" t="s">
        <v>3971</v>
      </c>
      <c r="E7002" s="44" t="s">
        <v>120</v>
      </c>
      <c r="F7002" s="44" t="s">
        <v>121</v>
      </c>
      <c r="G7002" s="59">
        <v>31764</v>
      </c>
      <c r="H7002" s="59">
        <v>31764</v>
      </c>
      <c r="I7002" s="59">
        <v>1</v>
      </c>
    </row>
    <row r="7003" spans="1:9" x14ac:dyDescent="0.25">
      <c r="A7003" s="1151"/>
      <c r="B7003" s="1099" t="s">
        <v>11</v>
      </c>
      <c r="C7003" s="1099"/>
      <c r="D7003" s="1099"/>
      <c r="E7003" s="1099"/>
      <c r="F7003" s="1099"/>
      <c r="G7003" s="1099"/>
      <c r="H7003" s="1099"/>
      <c r="I7003" s="1099"/>
    </row>
    <row r="7004" spans="1:9" ht="30" x14ac:dyDescent="0.25">
      <c r="A7004" s="1151"/>
      <c r="B7004" s="1116">
        <v>5129</v>
      </c>
      <c r="C7004" s="172" t="s">
        <v>3972</v>
      </c>
      <c r="D7004" s="173" t="s">
        <v>3973</v>
      </c>
      <c r="E7004" s="46" t="s">
        <v>126</v>
      </c>
      <c r="F7004" s="46" t="s">
        <v>15</v>
      </c>
      <c r="G7004" s="60">
        <v>170000</v>
      </c>
      <c r="H7004" s="60">
        <v>170000</v>
      </c>
      <c r="I7004" s="60">
        <v>1</v>
      </c>
    </row>
    <row r="7005" spans="1:9" ht="30" x14ac:dyDescent="0.25">
      <c r="A7005" s="1151"/>
      <c r="B7005" s="1116"/>
      <c r="C7005" s="174" t="s">
        <v>3974</v>
      </c>
      <c r="D7005" s="175" t="s">
        <v>3973</v>
      </c>
      <c r="E7005" s="43" t="s">
        <v>126</v>
      </c>
      <c r="F7005" s="43" t="s">
        <v>15</v>
      </c>
      <c r="G7005" s="57">
        <v>195000</v>
      </c>
      <c r="H7005" s="57">
        <v>195000</v>
      </c>
      <c r="I7005" s="57">
        <v>1</v>
      </c>
    </row>
    <row r="7006" spans="1:9" ht="30" x14ac:dyDescent="0.25">
      <c r="A7006" s="1151"/>
      <c r="B7006" s="1116"/>
      <c r="C7006" s="176" t="s">
        <v>3975</v>
      </c>
      <c r="D7006" s="175" t="s">
        <v>3973</v>
      </c>
      <c r="E7006" s="43" t="s">
        <v>126</v>
      </c>
      <c r="F7006" s="43" t="s">
        <v>15</v>
      </c>
      <c r="G7006" s="57">
        <v>145000</v>
      </c>
      <c r="H7006" s="57">
        <v>145000</v>
      </c>
      <c r="I7006" s="57">
        <v>1</v>
      </c>
    </row>
    <row r="7007" spans="1:9" ht="30" x14ac:dyDescent="0.25">
      <c r="A7007" s="1151"/>
      <c r="B7007" s="1116"/>
      <c r="C7007" s="174" t="s">
        <v>3976</v>
      </c>
      <c r="D7007" s="175" t="s">
        <v>3973</v>
      </c>
      <c r="E7007" s="43" t="s">
        <v>126</v>
      </c>
      <c r="F7007" s="43" t="s">
        <v>15</v>
      </c>
      <c r="G7007" s="57">
        <v>145000</v>
      </c>
      <c r="H7007" s="57">
        <v>145000</v>
      </c>
      <c r="I7007" s="57">
        <v>1</v>
      </c>
    </row>
    <row r="7008" spans="1:9" ht="30" x14ac:dyDescent="0.25">
      <c r="A7008" s="1151"/>
      <c r="B7008" s="1116"/>
      <c r="C7008" s="176" t="s">
        <v>3977</v>
      </c>
      <c r="D7008" s="175" t="s">
        <v>3973</v>
      </c>
      <c r="E7008" s="43" t="s">
        <v>126</v>
      </c>
      <c r="F7008" s="43" t="s">
        <v>15</v>
      </c>
      <c r="G7008" s="57">
        <v>230000</v>
      </c>
      <c r="H7008" s="57">
        <v>230000</v>
      </c>
      <c r="I7008" s="57">
        <v>1</v>
      </c>
    </row>
    <row r="7009" spans="1:9" ht="30" x14ac:dyDescent="0.25">
      <c r="A7009" s="1151"/>
      <c r="B7009" s="1116"/>
      <c r="C7009" s="174" t="s">
        <v>3978</v>
      </c>
      <c r="D7009" s="175" t="s">
        <v>3973</v>
      </c>
      <c r="E7009" s="43" t="s">
        <v>126</v>
      </c>
      <c r="F7009" s="43" t="s">
        <v>15</v>
      </c>
      <c r="G7009" s="57">
        <v>145000</v>
      </c>
      <c r="H7009" s="57">
        <v>145000</v>
      </c>
      <c r="I7009" s="57">
        <v>1</v>
      </c>
    </row>
    <row r="7010" spans="1:9" ht="30" x14ac:dyDescent="0.25">
      <c r="A7010" s="1151"/>
      <c r="B7010" s="1116"/>
      <c r="C7010" s="174" t="s">
        <v>3979</v>
      </c>
      <c r="D7010" s="175" t="s">
        <v>3973</v>
      </c>
      <c r="E7010" s="43" t="s">
        <v>126</v>
      </c>
      <c r="F7010" s="43" t="s">
        <v>15</v>
      </c>
      <c r="G7010" s="57">
        <v>240000</v>
      </c>
      <c r="H7010" s="57">
        <v>480000</v>
      </c>
      <c r="I7010" s="57">
        <v>2</v>
      </c>
    </row>
    <row r="7011" spans="1:9" ht="30" x14ac:dyDescent="0.25">
      <c r="A7011" s="1151"/>
      <c r="B7011" s="1116"/>
      <c r="C7011" s="174" t="s">
        <v>3980</v>
      </c>
      <c r="D7011" s="175" t="s">
        <v>3981</v>
      </c>
      <c r="E7011" s="43" t="s">
        <v>126</v>
      </c>
      <c r="F7011" s="43" t="s">
        <v>15</v>
      </c>
      <c r="G7011" s="57">
        <v>6560000</v>
      </c>
      <c r="H7011" s="57">
        <v>6560000</v>
      </c>
      <c r="I7011" s="57">
        <v>1</v>
      </c>
    </row>
    <row r="7012" spans="1:9" ht="30" x14ac:dyDescent="0.25">
      <c r="A7012" s="1151"/>
      <c r="B7012" s="1116"/>
      <c r="C7012" s="174" t="s">
        <v>3982</v>
      </c>
      <c r="D7012" s="175" t="s">
        <v>3981</v>
      </c>
      <c r="E7012" s="43" t="s">
        <v>126</v>
      </c>
      <c r="F7012" s="43" t="s">
        <v>15</v>
      </c>
      <c r="G7012" s="57">
        <v>2400000</v>
      </c>
      <c r="H7012" s="57">
        <v>2400000</v>
      </c>
      <c r="I7012" s="57">
        <v>1</v>
      </c>
    </row>
    <row r="7013" spans="1:9" ht="30" x14ac:dyDescent="0.25">
      <c r="A7013" s="1151"/>
      <c r="B7013" s="1116"/>
      <c r="C7013" s="174" t="s">
        <v>3983</v>
      </c>
      <c r="D7013" s="175" t="s">
        <v>3981</v>
      </c>
      <c r="E7013" s="43" t="s">
        <v>126</v>
      </c>
      <c r="F7013" s="43" t="s">
        <v>15</v>
      </c>
      <c r="G7013" s="57">
        <v>2110000</v>
      </c>
      <c r="H7013" s="57">
        <v>2110000</v>
      </c>
      <c r="I7013" s="57">
        <v>1</v>
      </c>
    </row>
    <row r="7014" spans="1:9" ht="30" x14ac:dyDescent="0.25">
      <c r="A7014" s="1151"/>
      <c r="B7014" s="1116"/>
      <c r="C7014" s="176" t="s">
        <v>3984</v>
      </c>
      <c r="D7014" s="175" t="s">
        <v>3981</v>
      </c>
      <c r="E7014" s="43" t="s">
        <v>126</v>
      </c>
      <c r="F7014" s="43" t="s">
        <v>15</v>
      </c>
      <c r="G7014" s="57">
        <v>2300000</v>
      </c>
      <c r="H7014" s="57">
        <v>4600000</v>
      </c>
      <c r="I7014" s="57">
        <v>2</v>
      </c>
    </row>
    <row r="7015" spans="1:9" ht="30" x14ac:dyDescent="0.25">
      <c r="A7015" s="1151"/>
      <c r="B7015" s="1116"/>
      <c r="C7015" s="174" t="s">
        <v>3985</v>
      </c>
      <c r="D7015" s="175" t="s">
        <v>3981</v>
      </c>
      <c r="E7015" s="43" t="s">
        <v>126</v>
      </c>
      <c r="F7015" s="43" t="s">
        <v>15</v>
      </c>
      <c r="G7015" s="57">
        <v>1410000</v>
      </c>
      <c r="H7015" s="57">
        <v>2820000</v>
      </c>
      <c r="I7015" s="57">
        <v>2</v>
      </c>
    </row>
    <row r="7016" spans="1:9" ht="30" x14ac:dyDescent="0.25">
      <c r="A7016" s="1151"/>
      <c r="B7016" s="1116"/>
      <c r="C7016" s="174" t="s">
        <v>3986</v>
      </c>
      <c r="D7016" s="175" t="s">
        <v>3981</v>
      </c>
      <c r="E7016" s="43" t="s">
        <v>126</v>
      </c>
      <c r="F7016" s="43" t="s">
        <v>15</v>
      </c>
      <c r="G7016" s="57">
        <v>1800000</v>
      </c>
      <c r="H7016" s="57">
        <v>1800000</v>
      </c>
      <c r="I7016" s="57">
        <v>1</v>
      </c>
    </row>
    <row r="7017" spans="1:9" ht="30" x14ac:dyDescent="0.25">
      <c r="A7017" s="1151"/>
      <c r="B7017" s="1116"/>
      <c r="C7017" s="176" t="s">
        <v>3987</v>
      </c>
      <c r="D7017" s="175" t="s">
        <v>3981</v>
      </c>
      <c r="E7017" s="43" t="s">
        <v>126</v>
      </c>
      <c r="F7017" s="43" t="s">
        <v>15</v>
      </c>
      <c r="G7017" s="57">
        <v>1760000</v>
      </c>
      <c r="H7017" s="57">
        <v>5280000</v>
      </c>
      <c r="I7017" s="57">
        <v>3</v>
      </c>
    </row>
    <row r="7018" spans="1:9" ht="30" x14ac:dyDescent="0.25">
      <c r="A7018" s="1151"/>
      <c r="B7018" s="1116"/>
      <c r="C7018" s="174" t="s">
        <v>3988</v>
      </c>
      <c r="D7018" s="175" t="s">
        <v>3981</v>
      </c>
      <c r="E7018" s="43" t="s">
        <v>126</v>
      </c>
      <c r="F7018" s="43" t="s">
        <v>15</v>
      </c>
      <c r="G7018" s="57">
        <v>3720000</v>
      </c>
      <c r="H7018" s="57">
        <v>3720000</v>
      </c>
      <c r="I7018" s="57">
        <v>1</v>
      </c>
    </row>
    <row r="7019" spans="1:9" ht="30" x14ac:dyDescent="0.25">
      <c r="A7019" s="1151"/>
      <c r="B7019" s="1116"/>
      <c r="C7019" s="176" t="s">
        <v>3989</v>
      </c>
      <c r="D7019" s="175" t="s">
        <v>3990</v>
      </c>
      <c r="E7019" s="43" t="s">
        <v>126</v>
      </c>
      <c r="F7019" s="43" t="s">
        <v>15</v>
      </c>
      <c r="G7019" s="57">
        <v>155000</v>
      </c>
      <c r="H7019" s="57">
        <v>155000</v>
      </c>
      <c r="I7019" s="57">
        <v>1</v>
      </c>
    </row>
    <row r="7020" spans="1:9" ht="30" x14ac:dyDescent="0.25">
      <c r="A7020" s="1151"/>
      <c r="B7020" s="1116"/>
      <c r="C7020" s="174" t="s">
        <v>3991</v>
      </c>
      <c r="D7020" s="175" t="s">
        <v>3990</v>
      </c>
      <c r="E7020" s="43" t="s">
        <v>126</v>
      </c>
      <c r="F7020" s="43" t="s">
        <v>15</v>
      </c>
      <c r="G7020" s="57">
        <v>275000</v>
      </c>
      <c r="H7020" s="57">
        <v>550000</v>
      </c>
      <c r="I7020" s="57">
        <v>2</v>
      </c>
    </row>
    <row r="7021" spans="1:9" ht="30" x14ac:dyDescent="0.25">
      <c r="A7021" s="1151"/>
      <c r="B7021" s="1116"/>
      <c r="C7021" s="174" t="s">
        <v>3992</v>
      </c>
      <c r="D7021" s="175" t="s">
        <v>3990</v>
      </c>
      <c r="E7021" s="43" t="s">
        <v>126</v>
      </c>
      <c r="F7021" s="43" t="s">
        <v>15</v>
      </c>
      <c r="G7021" s="57">
        <v>280000</v>
      </c>
      <c r="H7021" s="57">
        <v>280000</v>
      </c>
      <c r="I7021" s="57">
        <v>1</v>
      </c>
    </row>
    <row r="7022" spans="1:9" ht="30" x14ac:dyDescent="0.25">
      <c r="A7022" s="1151"/>
      <c r="B7022" s="1116"/>
      <c r="C7022" s="174" t="s">
        <v>3993</v>
      </c>
      <c r="D7022" s="175" t="s">
        <v>3990</v>
      </c>
      <c r="E7022" s="43" t="s">
        <v>126</v>
      </c>
      <c r="F7022" s="43" t="s">
        <v>15</v>
      </c>
      <c r="G7022" s="57">
        <v>140000</v>
      </c>
      <c r="H7022" s="57">
        <v>280000</v>
      </c>
      <c r="I7022" s="57">
        <v>2</v>
      </c>
    </row>
    <row r="7023" spans="1:9" ht="30" x14ac:dyDescent="0.25">
      <c r="A7023" s="1151"/>
      <c r="B7023" s="1116"/>
      <c r="C7023" s="174" t="s">
        <v>3994</v>
      </c>
      <c r="D7023" s="175" t="s">
        <v>3990</v>
      </c>
      <c r="E7023" s="43" t="s">
        <v>126</v>
      </c>
      <c r="F7023" s="43" t="s">
        <v>15</v>
      </c>
      <c r="G7023" s="57">
        <v>140000</v>
      </c>
      <c r="H7023" s="57">
        <v>140000</v>
      </c>
      <c r="I7023" s="57">
        <v>1</v>
      </c>
    </row>
    <row r="7024" spans="1:9" ht="30" x14ac:dyDescent="0.25">
      <c r="A7024" s="1151"/>
      <c r="B7024" s="1116"/>
      <c r="C7024" s="174" t="s">
        <v>3995</v>
      </c>
      <c r="D7024" s="175" t="s">
        <v>3990</v>
      </c>
      <c r="E7024" s="43" t="s">
        <v>126</v>
      </c>
      <c r="F7024" s="43" t="s">
        <v>15</v>
      </c>
      <c r="G7024" s="57">
        <v>255000</v>
      </c>
      <c r="H7024" s="57">
        <v>255000</v>
      </c>
      <c r="I7024" s="57">
        <v>1</v>
      </c>
    </row>
    <row r="7025" spans="1:11" ht="30" x14ac:dyDescent="0.25">
      <c r="A7025" s="1151"/>
      <c r="B7025" s="1116"/>
      <c r="C7025" s="177" t="s">
        <v>3996</v>
      </c>
      <c r="D7025" s="175" t="s">
        <v>3997</v>
      </c>
      <c r="E7025" s="43" t="s">
        <v>14</v>
      </c>
      <c r="F7025" s="43" t="s">
        <v>15</v>
      </c>
      <c r="G7025" s="57">
        <v>40000</v>
      </c>
      <c r="H7025" s="61">
        <v>1200000</v>
      </c>
      <c r="I7025" s="57">
        <v>30</v>
      </c>
    </row>
    <row r="7026" spans="1:11" x14ac:dyDescent="0.25">
      <c r="A7026" s="1151"/>
      <c r="B7026" s="1116"/>
      <c r="C7026" s="177" t="s">
        <v>3998</v>
      </c>
      <c r="D7026" s="175" t="s">
        <v>3999</v>
      </c>
      <c r="E7026" s="43" t="s">
        <v>14</v>
      </c>
      <c r="F7026" s="43" t="s">
        <v>15</v>
      </c>
      <c r="G7026" s="57">
        <v>65000</v>
      </c>
      <c r="H7026" s="61">
        <v>5200000</v>
      </c>
      <c r="I7026" s="57">
        <v>80</v>
      </c>
    </row>
    <row r="7027" spans="1:11" x14ac:dyDescent="0.25">
      <c r="A7027" s="1151"/>
      <c r="B7027" s="1116"/>
      <c r="C7027" s="177" t="s">
        <v>4000</v>
      </c>
      <c r="D7027" s="175" t="s">
        <v>4001</v>
      </c>
      <c r="E7027" s="43" t="s">
        <v>14</v>
      </c>
      <c r="F7027" s="43" t="s">
        <v>15</v>
      </c>
      <c r="G7027" s="57">
        <v>60000</v>
      </c>
      <c r="H7027" s="61">
        <v>1140000</v>
      </c>
      <c r="I7027" s="57">
        <v>19</v>
      </c>
    </row>
    <row r="7028" spans="1:11" x14ac:dyDescent="0.25">
      <c r="A7028" s="1151"/>
      <c r="B7028" s="1130" t="s">
        <v>258</v>
      </c>
      <c r="C7028" s="1130"/>
      <c r="D7028" s="1130"/>
      <c r="E7028" s="1130"/>
      <c r="F7028" s="1130"/>
      <c r="G7028" s="1130"/>
      <c r="H7028" s="1130"/>
      <c r="I7028" s="1131"/>
    </row>
    <row r="7029" spans="1:11" x14ac:dyDescent="0.25">
      <c r="A7029" s="1151"/>
      <c r="B7029" s="1068" t="s">
        <v>154</v>
      </c>
      <c r="C7029" s="1068"/>
      <c r="D7029" s="1068"/>
      <c r="E7029" s="1068"/>
      <c r="F7029" s="1068"/>
      <c r="G7029" s="1068"/>
      <c r="H7029" s="1068"/>
      <c r="I7029" s="1069"/>
    </row>
    <row r="7030" spans="1:11" s="52" customFormat="1" ht="30" x14ac:dyDescent="0.25">
      <c r="A7030" s="1151"/>
      <c r="B7030" s="66">
        <v>4251</v>
      </c>
      <c r="C7030" s="162">
        <v>45211113</v>
      </c>
      <c r="D7030" s="163" t="s">
        <v>260</v>
      </c>
      <c r="E7030" s="51" t="s">
        <v>126</v>
      </c>
      <c r="F7030" s="51" t="s">
        <v>121</v>
      </c>
      <c r="G7030" s="56">
        <v>63998000</v>
      </c>
      <c r="H7030" s="56">
        <v>63998000</v>
      </c>
      <c r="I7030" s="56">
        <v>1</v>
      </c>
    </row>
    <row r="7031" spans="1:11" s="52" customFormat="1" x14ac:dyDescent="0.25">
      <c r="A7031" s="1151"/>
      <c r="B7031" s="66"/>
      <c r="C7031" s="297"/>
      <c r="D7031" s="1068" t="s">
        <v>118</v>
      </c>
      <c r="E7031" s="1068"/>
      <c r="F7031" s="1068"/>
      <c r="G7031" s="1068"/>
      <c r="H7031" s="1068"/>
      <c r="I7031" s="1068"/>
      <c r="J7031" s="1068"/>
      <c r="K7031" s="1069"/>
    </row>
    <row r="7032" spans="1:11" s="52" customFormat="1" ht="28.5" x14ac:dyDescent="0.25">
      <c r="A7032" s="1151"/>
      <c r="B7032" s="298" t="s">
        <v>5628</v>
      </c>
      <c r="C7032" s="298" t="s">
        <v>5627</v>
      </c>
      <c r="D7032" s="299" t="s">
        <v>5270</v>
      </c>
      <c r="E7032" s="298" t="s">
        <v>3127</v>
      </c>
      <c r="F7032" s="298" t="s">
        <v>121</v>
      </c>
      <c r="G7032" s="298">
        <v>946620</v>
      </c>
      <c r="H7032" s="298">
        <v>946620</v>
      </c>
      <c r="I7032" s="298">
        <v>1</v>
      </c>
    </row>
    <row r="7033" spans="1:11" x14ac:dyDescent="0.25">
      <c r="A7033" s="1151"/>
      <c r="B7033" s="943" t="s">
        <v>261</v>
      </c>
      <c r="C7033" s="943"/>
      <c r="D7033" s="943"/>
      <c r="E7033" s="943"/>
      <c r="F7033" s="943"/>
      <c r="G7033" s="943"/>
      <c r="H7033" s="943"/>
      <c r="I7033" s="944"/>
    </row>
    <row r="7034" spans="1:11" x14ac:dyDescent="0.25">
      <c r="A7034" s="1151"/>
      <c r="B7034" s="1068" t="s">
        <v>154</v>
      </c>
      <c r="C7034" s="1068"/>
      <c r="D7034" s="1068"/>
      <c r="E7034" s="1068"/>
      <c r="F7034" s="1068"/>
      <c r="G7034" s="1068"/>
      <c r="H7034" s="1068"/>
      <c r="I7034" s="1069"/>
    </row>
    <row r="7035" spans="1:11" s="52" customFormat="1" ht="30" x14ac:dyDescent="0.25">
      <c r="A7035" s="1151"/>
      <c r="B7035" s="67">
        <v>4251</v>
      </c>
      <c r="C7035" s="162">
        <v>45261170</v>
      </c>
      <c r="D7035" s="163" t="s">
        <v>263</v>
      </c>
      <c r="E7035" s="51" t="s">
        <v>126</v>
      </c>
      <c r="F7035" s="51" t="s">
        <v>121</v>
      </c>
      <c r="G7035" s="56">
        <v>6439725</v>
      </c>
      <c r="H7035" s="56">
        <v>6439725</v>
      </c>
      <c r="I7035" s="56">
        <v>1</v>
      </c>
    </row>
    <row r="7036" spans="1:11" x14ac:dyDescent="0.25">
      <c r="A7036" s="1151"/>
      <c r="B7036" s="1068" t="s">
        <v>118</v>
      </c>
      <c r="C7036" s="1068"/>
      <c r="D7036" s="1068"/>
      <c r="E7036" s="1068"/>
      <c r="F7036" s="1068"/>
      <c r="G7036" s="1068"/>
      <c r="H7036" s="1068"/>
      <c r="I7036" s="1069"/>
    </row>
    <row r="7037" spans="1:11" s="8" customFormat="1" ht="30" x14ac:dyDescent="0.25">
      <c r="A7037" s="1151"/>
      <c r="B7037" s="65">
        <v>4251</v>
      </c>
      <c r="C7037" s="170">
        <v>71351540</v>
      </c>
      <c r="D7037" s="171" t="s">
        <v>2929</v>
      </c>
      <c r="E7037" s="65" t="s">
        <v>172</v>
      </c>
      <c r="F7037" s="65" t="s">
        <v>121</v>
      </c>
      <c r="G7037" s="7">
        <v>60275</v>
      </c>
      <c r="H7037" s="7">
        <v>60275</v>
      </c>
      <c r="I7037" s="7">
        <v>1</v>
      </c>
    </row>
    <row r="7038" spans="1:11" s="8" customFormat="1" ht="15" customHeight="1" x14ac:dyDescent="0.25">
      <c r="A7038" s="1151"/>
      <c r="B7038" s="1071" t="s">
        <v>6560</v>
      </c>
      <c r="C7038" s="943"/>
      <c r="D7038" s="943"/>
      <c r="E7038" s="943"/>
      <c r="F7038" s="943"/>
      <c r="G7038" s="943"/>
      <c r="H7038" s="943"/>
      <c r="I7038" s="944"/>
    </row>
    <row r="7039" spans="1:11" s="8" customFormat="1" x14ac:dyDescent="0.25">
      <c r="A7039" s="1151"/>
      <c r="B7039" s="484"/>
      <c r="C7039" s="485"/>
      <c r="D7039" s="486"/>
      <c r="E7039" s="487"/>
      <c r="F7039" s="487"/>
      <c r="G7039" s="488"/>
      <c r="H7039" s="488"/>
      <c r="I7039" s="489"/>
    </row>
    <row r="7040" spans="1:11" s="8" customFormat="1" x14ac:dyDescent="0.25">
      <c r="A7040" s="1151"/>
      <c r="B7040" s="726"/>
      <c r="C7040" s="598" t="s">
        <v>7435</v>
      </c>
      <c r="D7040" s="598" t="s">
        <v>6562</v>
      </c>
      <c r="E7040" s="165" t="s">
        <v>126</v>
      </c>
      <c r="F7040" s="165" t="s">
        <v>121</v>
      </c>
      <c r="G7040" s="512">
        <v>72485200</v>
      </c>
      <c r="H7040" s="512">
        <v>72485200</v>
      </c>
      <c r="I7040" s="489">
        <v>1</v>
      </c>
    </row>
    <row r="7041" spans="1:9" s="8" customFormat="1" ht="30" x14ac:dyDescent="0.25">
      <c r="A7041" s="1151"/>
      <c r="B7041" s="1152" t="s">
        <v>5304</v>
      </c>
      <c r="C7041" s="165" t="s">
        <v>6561</v>
      </c>
      <c r="D7041" s="165" t="s">
        <v>6562</v>
      </c>
      <c r="E7041" s="165" t="s">
        <v>126</v>
      </c>
      <c r="F7041" s="165" t="s">
        <v>121</v>
      </c>
      <c r="G7041" s="336">
        <v>19737.63</v>
      </c>
      <c r="H7041" s="336">
        <v>19737.63</v>
      </c>
      <c r="I7041" s="165">
        <v>1</v>
      </c>
    </row>
    <row r="7042" spans="1:9" s="8" customFormat="1" ht="30" x14ac:dyDescent="0.25">
      <c r="A7042" s="1151"/>
      <c r="B7042" s="1153"/>
      <c r="C7042" s="165" t="s">
        <v>6563</v>
      </c>
      <c r="D7042" s="165" t="s">
        <v>6562</v>
      </c>
      <c r="E7042" s="165" t="s">
        <v>126</v>
      </c>
      <c r="F7042" s="165" t="s">
        <v>121</v>
      </c>
      <c r="G7042" s="336">
        <v>18620.36</v>
      </c>
      <c r="H7042" s="336">
        <v>18620.36</v>
      </c>
      <c r="I7042" s="165">
        <v>1</v>
      </c>
    </row>
    <row r="7043" spans="1:9" s="8" customFormat="1" x14ac:dyDescent="0.25">
      <c r="A7043" s="1151"/>
      <c r="B7043" s="598" t="s">
        <v>5304</v>
      </c>
      <c r="C7043" s="598" t="s">
        <v>7436</v>
      </c>
      <c r="D7043" s="598" t="s">
        <v>532</v>
      </c>
      <c r="E7043" s="727" t="s">
        <v>120</v>
      </c>
      <c r="F7043" s="165" t="s">
        <v>121</v>
      </c>
      <c r="G7043" s="512">
        <v>430000</v>
      </c>
      <c r="H7043" s="512">
        <v>430000</v>
      </c>
      <c r="I7043" s="175">
        <v>1</v>
      </c>
    </row>
    <row r="7044" spans="1:9" s="8" customFormat="1" ht="30" x14ac:dyDescent="0.25">
      <c r="A7044" s="1151"/>
      <c r="B7044" s="455" t="s">
        <v>5304</v>
      </c>
      <c r="C7044" s="165" t="s">
        <v>7556</v>
      </c>
      <c r="D7044" s="165" t="s">
        <v>5270</v>
      </c>
      <c r="E7044" s="165" t="s">
        <v>172</v>
      </c>
      <c r="F7044" s="165" t="s">
        <v>121</v>
      </c>
      <c r="G7044" s="165">
        <v>1289900</v>
      </c>
      <c r="H7044" s="165">
        <v>1289900</v>
      </c>
      <c r="I7044" s="175">
        <v>1</v>
      </c>
    </row>
    <row r="7045" spans="1:9" s="8" customFormat="1" x14ac:dyDescent="0.25">
      <c r="A7045" s="1151"/>
      <c r="B7045" s="484"/>
      <c r="C7045" s="485"/>
      <c r="D7045" s="486"/>
      <c r="E7045" s="487"/>
      <c r="F7045" s="487"/>
      <c r="G7045" s="488"/>
      <c r="H7045" s="488"/>
      <c r="I7045" s="489"/>
    </row>
    <row r="7046" spans="1:9" x14ac:dyDescent="0.25">
      <c r="A7046" s="1151"/>
      <c r="B7046" s="1071" t="s">
        <v>267</v>
      </c>
      <c r="C7046" s="943"/>
      <c r="D7046" s="943"/>
      <c r="E7046" s="943"/>
      <c r="F7046" s="943"/>
      <c r="G7046" s="943"/>
      <c r="H7046" s="943"/>
      <c r="I7046" s="944"/>
    </row>
    <row r="7047" spans="1:9" x14ac:dyDescent="0.25">
      <c r="A7047" s="1151"/>
      <c r="B7047" s="1067" t="s">
        <v>118</v>
      </c>
      <c r="C7047" s="1068"/>
      <c r="D7047" s="1068"/>
      <c r="E7047" s="1068"/>
      <c r="F7047" s="1068"/>
      <c r="G7047" s="1068"/>
      <c r="H7047" s="1068"/>
      <c r="I7047" s="1069"/>
    </row>
    <row r="7048" spans="1:9" ht="45" x14ac:dyDescent="0.25">
      <c r="A7048" s="1151"/>
      <c r="B7048" s="1113">
        <v>4239</v>
      </c>
      <c r="C7048" s="164" t="s">
        <v>4002</v>
      </c>
      <c r="D7048" s="165" t="s">
        <v>4003</v>
      </c>
      <c r="E7048" s="43" t="s">
        <v>14</v>
      </c>
      <c r="F7048" s="43" t="s">
        <v>121</v>
      </c>
      <c r="G7048" s="57">
        <v>407200</v>
      </c>
      <c r="H7048" s="57">
        <v>407200</v>
      </c>
      <c r="I7048" s="57">
        <v>1</v>
      </c>
    </row>
    <row r="7049" spans="1:9" ht="75" x14ac:dyDescent="0.25">
      <c r="A7049" s="1151"/>
      <c r="B7049" s="1114"/>
      <c r="C7049" s="164" t="s">
        <v>4004</v>
      </c>
      <c r="D7049" s="165" t="s">
        <v>4005</v>
      </c>
      <c r="E7049" s="43" t="s">
        <v>14</v>
      </c>
      <c r="F7049" s="43" t="s">
        <v>121</v>
      </c>
      <c r="G7049" s="57">
        <v>955500</v>
      </c>
      <c r="H7049" s="57">
        <v>955500</v>
      </c>
      <c r="I7049" s="57">
        <v>1</v>
      </c>
    </row>
    <row r="7050" spans="1:9" ht="45" x14ac:dyDescent="0.25">
      <c r="A7050" s="1151"/>
      <c r="B7050" s="1114"/>
      <c r="C7050" s="164" t="s">
        <v>4006</v>
      </c>
      <c r="D7050" s="165" t="s">
        <v>4007</v>
      </c>
      <c r="E7050" s="43" t="s">
        <v>14</v>
      </c>
      <c r="F7050" s="43" t="s">
        <v>121</v>
      </c>
      <c r="G7050" s="57">
        <v>871200</v>
      </c>
      <c r="H7050" s="57">
        <v>871200</v>
      </c>
      <c r="I7050" s="57">
        <v>1</v>
      </c>
    </row>
    <row r="7051" spans="1:9" ht="45" x14ac:dyDescent="0.25">
      <c r="A7051" s="1151"/>
      <c r="B7051" s="1114"/>
      <c r="C7051" s="164" t="s">
        <v>4008</v>
      </c>
      <c r="D7051" s="165" t="s">
        <v>4009</v>
      </c>
      <c r="E7051" s="43" t="s">
        <v>14</v>
      </c>
      <c r="F7051" s="43" t="s">
        <v>121</v>
      </c>
      <c r="G7051" s="57">
        <v>992800</v>
      </c>
      <c r="H7051" s="57">
        <v>992800</v>
      </c>
      <c r="I7051" s="57">
        <v>1</v>
      </c>
    </row>
    <row r="7052" spans="1:9" ht="45" x14ac:dyDescent="0.25">
      <c r="A7052" s="1151"/>
      <c r="B7052" s="1114"/>
      <c r="C7052" s="164" t="s">
        <v>4010</v>
      </c>
      <c r="D7052" s="165" t="s">
        <v>4011</v>
      </c>
      <c r="E7052" s="43" t="s">
        <v>14</v>
      </c>
      <c r="F7052" s="43" t="s">
        <v>121</v>
      </c>
      <c r="G7052" s="57">
        <v>487200</v>
      </c>
      <c r="H7052" s="57">
        <v>487200</v>
      </c>
      <c r="I7052" s="57">
        <v>1</v>
      </c>
    </row>
    <row r="7053" spans="1:9" ht="45" x14ac:dyDescent="0.25">
      <c r="A7053" s="1151"/>
      <c r="B7053" s="1114"/>
      <c r="C7053" s="164" t="s">
        <v>4012</v>
      </c>
      <c r="D7053" s="165" t="s">
        <v>4013</v>
      </c>
      <c r="E7053" s="43" t="s">
        <v>14</v>
      </c>
      <c r="F7053" s="43" t="s">
        <v>121</v>
      </c>
      <c r="G7053" s="57">
        <v>459000</v>
      </c>
      <c r="H7053" s="57">
        <v>459000</v>
      </c>
      <c r="I7053" s="57">
        <v>1</v>
      </c>
    </row>
    <row r="7054" spans="1:9" ht="45" x14ac:dyDescent="0.25">
      <c r="A7054" s="1151"/>
      <c r="B7054" s="1114"/>
      <c r="C7054" s="164" t="s">
        <v>4014</v>
      </c>
      <c r="D7054" s="165" t="s">
        <v>4015</v>
      </c>
      <c r="E7054" s="43" t="s">
        <v>14</v>
      </c>
      <c r="F7054" s="43" t="s">
        <v>121</v>
      </c>
      <c r="G7054" s="57">
        <v>517500</v>
      </c>
      <c r="H7054" s="57">
        <v>517500</v>
      </c>
      <c r="I7054" s="57">
        <v>1</v>
      </c>
    </row>
    <row r="7055" spans="1:9" ht="45" x14ac:dyDescent="0.25">
      <c r="A7055" s="1151"/>
      <c r="B7055" s="1114"/>
      <c r="C7055" s="164" t="s">
        <v>4016</v>
      </c>
      <c r="D7055" s="165" t="s">
        <v>4017</v>
      </c>
      <c r="E7055" s="43" t="s">
        <v>14</v>
      </c>
      <c r="F7055" s="43" t="s">
        <v>121</v>
      </c>
      <c r="G7055" s="57">
        <v>714600</v>
      </c>
      <c r="H7055" s="57">
        <v>714600</v>
      </c>
      <c r="I7055" s="57">
        <v>1</v>
      </c>
    </row>
    <row r="7056" spans="1:9" ht="45" x14ac:dyDescent="0.25">
      <c r="A7056" s="1151"/>
      <c r="B7056" s="1114"/>
      <c r="C7056" s="164" t="s">
        <v>4018</v>
      </c>
      <c r="D7056" s="165" t="s">
        <v>4019</v>
      </c>
      <c r="E7056" s="43" t="s">
        <v>14</v>
      </c>
      <c r="F7056" s="43" t="s">
        <v>121</v>
      </c>
      <c r="G7056" s="57">
        <v>871200</v>
      </c>
      <c r="H7056" s="57">
        <v>871200</v>
      </c>
      <c r="I7056" s="57">
        <v>1</v>
      </c>
    </row>
    <row r="7057" spans="1:9" ht="60" x14ac:dyDescent="0.25">
      <c r="A7057" s="1151"/>
      <c r="B7057" s="1114"/>
      <c r="C7057" s="164" t="s">
        <v>4020</v>
      </c>
      <c r="D7057" s="165" t="s">
        <v>4021</v>
      </c>
      <c r="E7057" s="43" t="s">
        <v>14</v>
      </c>
      <c r="F7057" s="43" t="s">
        <v>121</v>
      </c>
      <c r="G7057" s="57">
        <v>1465000</v>
      </c>
      <c r="H7057" s="57">
        <v>1465000</v>
      </c>
      <c r="I7057" s="57">
        <v>1</v>
      </c>
    </row>
    <row r="7058" spans="1:9" ht="45" x14ac:dyDescent="0.25">
      <c r="A7058" s="1151"/>
      <c r="B7058" s="1114"/>
      <c r="C7058" s="164" t="s">
        <v>4022</v>
      </c>
      <c r="D7058" s="165" t="s">
        <v>4023</v>
      </c>
      <c r="E7058" s="43" t="s">
        <v>14</v>
      </c>
      <c r="F7058" s="43" t="s">
        <v>121</v>
      </c>
      <c r="G7058" s="57">
        <v>288000</v>
      </c>
      <c r="H7058" s="57">
        <v>288000</v>
      </c>
      <c r="I7058" s="57">
        <v>1</v>
      </c>
    </row>
    <row r="7059" spans="1:9" ht="45" x14ac:dyDescent="0.25">
      <c r="A7059" s="1151"/>
      <c r="B7059" s="1114"/>
      <c r="C7059" s="164" t="s">
        <v>4024</v>
      </c>
      <c r="D7059" s="165" t="s">
        <v>4025</v>
      </c>
      <c r="E7059" s="43" t="s">
        <v>14</v>
      </c>
      <c r="F7059" s="43" t="s">
        <v>121</v>
      </c>
      <c r="G7059" s="57">
        <v>320400</v>
      </c>
      <c r="H7059" s="57">
        <v>320400</v>
      </c>
      <c r="I7059" s="57">
        <v>1</v>
      </c>
    </row>
    <row r="7060" spans="1:9" ht="60" x14ac:dyDescent="0.25">
      <c r="A7060" s="1151"/>
      <c r="B7060" s="1114"/>
      <c r="C7060" s="164" t="s">
        <v>4026</v>
      </c>
      <c r="D7060" s="165" t="s">
        <v>4027</v>
      </c>
      <c r="E7060" s="43" t="s">
        <v>14</v>
      </c>
      <c r="F7060" s="43" t="s">
        <v>121</v>
      </c>
      <c r="G7060" s="57">
        <v>326400</v>
      </c>
      <c r="H7060" s="57">
        <v>326400</v>
      </c>
      <c r="I7060" s="57">
        <v>1</v>
      </c>
    </row>
    <row r="7061" spans="1:9" x14ac:dyDescent="0.25">
      <c r="A7061" s="1151"/>
      <c r="B7061" s="1121" t="s">
        <v>896</v>
      </c>
      <c r="C7061" s="1121"/>
      <c r="D7061" s="1121"/>
      <c r="E7061" s="1121"/>
      <c r="F7061" s="1121"/>
      <c r="G7061" s="1121"/>
      <c r="H7061" s="1121"/>
      <c r="I7061" s="1122"/>
    </row>
    <row r="7062" spans="1:9" x14ac:dyDescent="0.25">
      <c r="A7062" s="1151"/>
      <c r="B7062" s="1123" t="s">
        <v>154</v>
      </c>
      <c r="C7062" s="1123"/>
      <c r="D7062" s="1123"/>
      <c r="E7062" s="1123"/>
      <c r="F7062" s="1123"/>
      <c r="G7062" s="1123"/>
      <c r="H7062" s="1123"/>
      <c r="I7062" s="1123"/>
    </row>
    <row r="7063" spans="1:9" s="8" customFormat="1" ht="30" x14ac:dyDescent="0.25">
      <c r="A7063" s="1151"/>
      <c r="B7063" s="1124">
        <v>5112</v>
      </c>
      <c r="C7063" s="178">
        <v>45211140</v>
      </c>
      <c r="D7063" s="179" t="s">
        <v>4028</v>
      </c>
      <c r="E7063" s="68" t="s">
        <v>126</v>
      </c>
      <c r="F7063" s="68" t="s">
        <v>121</v>
      </c>
      <c r="G7063" s="69">
        <v>18620360</v>
      </c>
      <c r="H7063" s="69">
        <v>18620360</v>
      </c>
      <c r="I7063" s="69">
        <v>1</v>
      </c>
    </row>
    <row r="7064" spans="1:9" s="8" customFormat="1" ht="30" x14ac:dyDescent="0.25">
      <c r="A7064" s="1151"/>
      <c r="B7064" s="1125"/>
      <c r="C7064" s="180">
        <v>45211140</v>
      </c>
      <c r="D7064" s="181" t="s">
        <v>4029</v>
      </c>
      <c r="E7064" s="70" t="s">
        <v>126</v>
      </c>
      <c r="F7064" s="70" t="s">
        <v>121</v>
      </c>
      <c r="G7064" s="71">
        <v>19737630</v>
      </c>
      <c r="H7064" s="71">
        <v>19737630</v>
      </c>
      <c r="I7064" s="71">
        <v>1</v>
      </c>
    </row>
    <row r="7065" spans="1:9" x14ac:dyDescent="0.25">
      <c r="A7065" s="1151"/>
      <c r="B7065" s="1123" t="s">
        <v>118</v>
      </c>
      <c r="C7065" s="1123"/>
      <c r="D7065" s="1123"/>
      <c r="E7065" s="1123"/>
      <c r="F7065" s="1123"/>
      <c r="G7065" s="1123"/>
      <c r="H7065" s="1123"/>
      <c r="I7065" s="1123"/>
    </row>
    <row r="7066" spans="1:9" s="8" customFormat="1" ht="30" x14ac:dyDescent="0.25">
      <c r="A7066" s="1151"/>
      <c r="B7066" s="1118">
        <v>5112</v>
      </c>
      <c r="C7066" s="164" t="s">
        <v>6286</v>
      </c>
      <c r="D7066" s="165" t="s">
        <v>4030</v>
      </c>
      <c r="E7066" s="164" t="s">
        <v>172</v>
      </c>
      <c r="F7066" s="164" t="s">
        <v>121</v>
      </c>
      <c r="G7066" s="164">
        <v>364272</v>
      </c>
      <c r="H7066" s="164">
        <v>364272</v>
      </c>
      <c r="I7066" s="164">
        <v>1</v>
      </c>
    </row>
    <row r="7067" spans="1:9" s="8" customFormat="1" ht="30" x14ac:dyDescent="0.25">
      <c r="A7067" s="1151"/>
      <c r="B7067" s="1119"/>
      <c r="C7067" s="164" t="s">
        <v>6287</v>
      </c>
      <c r="D7067" s="165" t="s">
        <v>4031</v>
      </c>
      <c r="E7067" s="164" t="s">
        <v>172</v>
      </c>
      <c r="F7067" s="164" t="s">
        <v>121</v>
      </c>
      <c r="G7067" s="164">
        <v>389328</v>
      </c>
      <c r="H7067" s="164">
        <v>389328</v>
      </c>
      <c r="I7067" s="164">
        <v>1</v>
      </c>
    </row>
    <row r="7068" spans="1:9" s="8" customFormat="1" ht="30" x14ac:dyDescent="0.25">
      <c r="A7068" s="1151"/>
      <c r="B7068" s="1119"/>
      <c r="C7068" s="431" t="s">
        <v>6353</v>
      </c>
      <c r="D7068" s="432" t="s">
        <v>4032</v>
      </c>
      <c r="E7068" s="433" t="s">
        <v>120</v>
      </c>
      <c r="F7068" s="433" t="s">
        <v>121</v>
      </c>
      <c r="G7068" s="32">
        <v>109284</v>
      </c>
      <c r="H7068" s="32">
        <v>109284</v>
      </c>
      <c r="I7068" s="434">
        <v>1</v>
      </c>
    </row>
    <row r="7069" spans="1:9" s="8" customFormat="1" ht="30" x14ac:dyDescent="0.25">
      <c r="A7069" s="1151"/>
      <c r="B7069" s="1120"/>
      <c r="C7069" s="431" t="s">
        <v>6354</v>
      </c>
      <c r="D7069" s="432" t="s">
        <v>4033</v>
      </c>
      <c r="E7069" s="433" t="s">
        <v>120</v>
      </c>
      <c r="F7069" s="433" t="s">
        <v>121</v>
      </c>
      <c r="G7069" s="32">
        <v>116796</v>
      </c>
      <c r="H7069" s="32">
        <v>116796</v>
      </c>
      <c r="I7069" s="434">
        <v>1</v>
      </c>
    </row>
    <row r="7070" spans="1:9" x14ac:dyDescent="0.25">
      <c r="A7070" s="1151"/>
      <c r="B7070" s="1079" t="s">
        <v>274</v>
      </c>
      <c r="C7070" s="1080"/>
      <c r="D7070" s="1080"/>
      <c r="E7070" s="1080"/>
      <c r="F7070" s="1080"/>
      <c r="G7070" s="1080"/>
      <c r="H7070" s="1080"/>
      <c r="I7070" s="1081"/>
    </row>
    <row r="7071" spans="1:9" x14ac:dyDescent="0.25">
      <c r="A7071" s="1151"/>
      <c r="B7071" s="1082" t="s">
        <v>11</v>
      </c>
      <c r="C7071" s="1072"/>
      <c r="D7071" s="1072"/>
      <c r="E7071" s="1072"/>
      <c r="F7071" s="1072"/>
      <c r="G7071" s="1072"/>
      <c r="H7071" s="1072"/>
      <c r="I7071" s="1073"/>
    </row>
    <row r="7072" spans="1:9" s="8" customFormat="1" x14ac:dyDescent="0.25">
      <c r="A7072" s="1151"/>
      <c r="B7072" s="64">
        <v>4267</v>
      </c>
      <c r="C7072" s="170">
        <v>15897200</v>
      </c>
      <c r="D7072" s="171" t="s">
        <v>276</v>
      </c>
      <c r="E7072" s="65" t="s">
        <v>14</v>
      </c>
      <c r="F7072" s="65" t="s">
        <v>15</v>
      </c>
      <c r="G7072" s="7">
        <v>1205</v>
      </c>
      <c r="H7072" s="7">
        <v>5829790</v>
      </c>
      <c r="I7072" s="7">
        <v>4838</v>
      </c>
    </row>
    <row r="7073" spans="1:9" x14ac:dyDescent="0.25">
      <c r="A7073" s="1151"/>
      <c r="B7073" s="1099" t="s">
        <v>118</v>
      </c>
      <c r="C7073" s="1099"/>
      <c r="D7073" s="1099"/>
      <c r="E7073" s="1099"/>
      <c r="F7073" s="1099"/>
      <c r="G7073" s="1099"/>
      <c r="H7073" s="1099"/>
      <c r="I7073" s="1099"/>
    </row>
    <row r="7074" spans="1:9" ht="30" x14ac:dyDescent="0.25">
      <c r="A7074" s="1151"/>
      <c r="B7074" s="1085">
        <v>4239</v>
      </c>
      <c r="C7074" s="168" t="s">
        <v>4034</v>
      </c>
      <c r="D7074" s="169" t="s">
        <v>4035</v>
      </c>
      <c r="E7074" s="46" t="s">
        <v>14</v>
      </c>
      <c r="F7074" s="46" t="s">
        <v>121</v>
      </c>
      <c r="G7074" s="60">
        <v>800000</v>
      </c>
      <c r="H7074" s="60">
        <v>800000</v>
      </c>
      <c r="I7074" s="60">
        <v>1</v>
      </c>
    </row>
    <row r="7075" spans="1:9" ht="45" x14ac:dyDescent="0.25">
      <c r="A7075" s="1151"/>
      <c r="B7075" s="1085"/>
      <c r="C7075" s="164" t="s">
        <v>4036</v>
      </c>
      <c r="D7075" s="165" t="s">
        <v>4037</v>
      </c>
      <c r="E7075" s="43" t="s">
        <v>14</v>
      </c>
      <c r="F7075" s="43" t="s">
        <v>121</v>
      </c>
      <c r="G7075" s="57">
        <v>840000</v>
      </c>
      <c r="H7075" s="57">
        <v>840000</v>
      </c>
      <c r="I7075" s="57">
        <v>1</v>
      </c>
    </row>
    <row r="7076" spans="1:9" ht="45" x14ac:dyDescent="0.25">
      <c r="A7076" s="1151"/>
      <c r="B7076" s="1085"/>
      <c r="C7076" s="164" t="s">
        <v>4038</v>
      </c>
      <c r="D7076" s="165" t="s">
        <v>4039</v>
      </c>
      <c r="E7076" s="43" t="s">
        <v>14</v>
      </c>
      <c r="F7076" s="43" t="s">
        <v>121</v>
      </c>
      <c r="G7076" s="57">
        <v>430000</v>
      </c>
      <c r="H7076" s="57">
        <v>430000</v>
      </c>
      <c r="I7076" s="57">
        <v>1</v>
      </c>
    </row>
    <row r="7077" spans="1:9" ht="30" x14ac:dyDescent="0.25">
      <c r="A7077" s="1151"/>
      <c r="B7077" s="1085"/>
      <c r="C7077" s="164" t="s">
        <v>4040</v>
      </c>
      <c r="D7077" s="165" t="s">
        <v>4041</v>
      </c>
      <c r="E7077" s="43" t="s">
        <v>14</v>
      </c>
      <c r="F7077" s="43" t="s">
        <v>121</v>
      </c>
      <c r="G7077" s="57">
        <v>840000</v>
      </c>
      <c r="H7077" s="57">
        <v>840000</v>
      </c>
      <c r="I7077" s="57">
        <v>1</v>
      </c>
    </row>
    <row r="7078" spans="1:9" ht="45" x14ac:dyDescent="0.25">
      <c r="A7078" s="1151"/>
      <c r="B7078" s="1085"/>
      <c r="C7078" s="164" t="s">
        <v>4042</v>
      </c>
      <c r="D7078" s="165" t="s">
        <v>4043</v>
      </c>
      <c r="E7078" s="43" t="s">
        <v>14</v>
      </c>
      <c r="F7078" s="43" t="s">
        <v>121</v>
      </c>
      <c r="G7078" s="57">
        <v>800000</v>
      </c>
      <c r="H7078" s="57">
        <v>800000</v>
      </c>
      <c r="I7078" s="57">
        <v>1</v>
      </c>
    </row>
    <row r="7079" spans="1:9" ht="30" x14ac:dyDescent="0.25">
      <c r="A7079" s="1151"/>
      <c r="B7079" s="1085"/>
      <c r="C7079" s="164" t="s">
        <v>4044</v>
      </c>
      <c r="D7079" s="165" t="s">
        <v>4045</v>
      </c>
      <c r="E7079" s="43" t="s">
        <v>14</v>
      </c>
      <c r="F7079" s="43" t="s">
        <v>121</v>
      </c>
      <c r="G7079" s="57">
        <v>430000</v>
      </c>
      <c r="H7079" s="57">
        <v>430000</v>
      </c>
      <c r="I7079" s="57">
        <v>1</v>
      </c>
    </row>
    <row r="7080" spans="1:9" ht="45" x14ac:dyDescent="0.25">
      <c r="A7080" s="1151"/>
      <c r="B7080" s="1085"/>
      <c r="C7080" s="164" t="s">
        <v>4046</v>
      </c>
      <c r="D7080" s="165" t="s">
        <v>4047</v>
      </c>
      <c r="E7080" s="43" t="s">
        <v>14</v>
      </c>
      <c r="F7080" s="43" t="s">
        <v>121</v>
      </c>
      <c r="G7080" s="57">
        <v>2540000</v>
      </c>
      <c r="H7080" s="57">
        <v>2540000</v>
      </c>
      <c r="I7080" s="57">
        <v>1</v>
      </c>
    </row>
    <row r="7081" spans="1:9" ht="45" x14ac:dyDescent="0.25">
      <c r="A7081" s="1151"/>
      <c r="B7081" s="1085"/>
      <c r="C7081" s="164" t="s">
        <v>4048</v>
      </c>
      <c r="D7081" s="165" t="s">
        <v>4049</v>
      </c>
      <c r="E7081" s="43" t="s">
        <v>14</v>
      </c>
      <c r="F7081" s="43" t="s">
        <v>121</v>
      </c>
      <c r="G7081" s="57">
        <v>1150000</v>
      </c>
      <c r="H7081" s="57">
        <v>1150000</v>
      </c>
      <c r="I7081" s="57">
        <v>1</v>
      </c>
    </row>
    <row r="7082" spans="1:9" s="52" customFormat="1" ht="45" x14ac:dyDescent="0.25">
      <c r="A7082" s="1151"/>
      <c r="B7082" s="1085"/>
      <c r="C7082" s="162">
        <v>79951100</v>
      </c>
      <c r="D7082" s="163" t="s">
        <v>4050</v>
      </c>
      <c r="E7082" s="51" t="s">
        <v>14</v>
      </c>
      <c r="F7082" s="51" t="s">
        <v>121</v>
      </c>
      <c r="G7082" s="56">
        <v>25000000</v>
      </c>
      <c r="H7082" s="56">
        <v>25000000</v>
      </c>
      <c r="I7082" s="56">
        <v>1</v>
      </c>
    </row>
    <row r="7083" spans="1:9" x14ac:dyDescent="0.25">
      <c r="A7083" s="1151"/>
      <c r="B7083" s="1080" t="s">
        <v>4051</v>
      </c>
      <c r="C7083" s="1080"/>
      <c r="D7083" s="1080"/>
      <c r="E7083" s="1080"/>
      <c r="F7083" s="1080"/>
      <c r="G7083" s="1080"/>
      <c r="H7083" s="1080"/>
      <c r="I7083" s="1081"/>
    </row>
    <row r="7084" spans="1:9" x14ac:dyDescent="0.25">
      <c r="A7084" s="1151"/>
      <c r="B7084" s="1083" t="s">
        <v>154</v>
      </c>
      <c r="C7084" s="1083"/>
      <c r="D7084" s="1083"/>
      <c r="E7084" s="1083"/>
      <c r="F7084" s="1083"/>
      <c r="G7084" s="1083"/>
      <c r="H7084" s="1083"/>
      <c r="I7084" s="1084"/>
    </row>
    <row r="7085" spans="1:9" x14ac:dyDescent="0.25">
      <c r="A7085" s="1151"/>
      <c r="B7085" s="640"/>
      <c r="C7085" s="640"/>
      <c r="D7085" s="640"/>
      <c r="E7085" s="640"/>
      <c r="F7085" s="640"/>
      <c r="G7085" s="640"/>
      <c r="H7085" s="640"/>
      <c r="I7085" s="641"/>
    </row>
    <row r="7086" spans="1:9" ht="30" x14ac:dyDescent="0.25">
      <c r="A7086" s="1151"/>
      <c r="B7086" s="43">
        <v>5113</v>
      </c>
      <c r="C7086" s="164" t="s">
        <v>4052</v>
      </c>
      <c r="D7086" s="165" t="s">
        <v>4053</v>
      </c>
      <c r="E7086" s="43" t="s">
        <v>149</v>
      </c>
      <c r="F7086" s="43" t="s">
        <v>121</v>
      </c>
      <c r="G7086" s="57">
        <v>0</v>
      </c>
      <c r="H7086" s="57">
        <v>0</v>
      </c>
      <c r="I7086" s="57">
        <v>1</v>
      </c>
    </row>
    <row r="7087" spans="1:9" x14ac:dyDescent="0.25">
      <c r="A7087" s="1151"/>
      <c r="B7087" s="1083" t="s">
        <v>118</v>
      </c>
      <c r="C7087" s="1083"/>
      <c r="D7087" s="1083"/>
      <c r="E7087" s="1083"/>
      <c r="F7087" s="1083"/>
      <c r="G7087" s="1083"/>
      <c r="H7087" s="1083"/>
      <c r="I7087" s="1084"/>
    </row>
    <row r="7088" spans="1:9" s="52" customFormat="1" ht="45" x14ac:dyDescent="0.25">
      <c r="A7088" s="1151"/>
      <c r="B7088" s="1085">
        <v>5113</v>
      </c>
      <c r="C7088" s="164" t="s">
        <v>5281</v>
      </c>
      <c r="D7088" s="165" t="s">
        <v>4054</v>
      </c>
      <c r="E7088" s="51" t="s">
        <v>520</v>
      </c>
      <c r="F7088" s="51" t="s">
        <v>121</v>
      </c>
      <c r="G7088" s="56">
        <v>0</v>
      </c>
      <c r="H7088" s="56">
        <v>0</v>
      </c>
      <c r="I7088" s="56">
        <v>1</v>
      </c>
    </row>
    <row r="7089" spans="1:9" s="52" customFormat="1" x14ac:dyDescent="0.25">
      <c r="A7089" s="1151"/>
      <c r="B7089" s="1085"/>
      <c r="C7089" s="598" t="s">
        <v>7702</v>
      </c>
      <c r="D7089" s="598" t="s">
        <v>532</v>
      </c>
      <c r="E7089" s="165" t="s">
        <v>120</v>
      </c>
      <c r="F7089" s="165" t="s">
        <v>121</v>
      </c>
      <c r="G7089" s="512">
        <v>441024</v>
      </c>
      <c r="H7089" s="512">
        <v>441024</v>
      </c>
      <c r="I7089" s="56">
        <v>1</v>
      </c>
    </row>
    <row r="7090" spans="1:9" s="52" customFormat="1" ht="30" x14ac:dyDescent="0.25">
      <c r="A7090" s="1151"/>
      <c r="B7090" s="1085"/>
      <c r="C7090" s="165" t="s">
        <v>7174</v>
      </c>
      <c r="D7090" s="165" t="s">
        <v>532</v>
      </c>
      <c r="E7090" s="165" t="s">
        <v>120</v>
      </c>
      <c r="F7090" s="165" t="s">
        <v>121</v>
      </c>
      <c r="G7090" s="165">
        <v>2814000</v>
      </c>
      <c r="H7090" s="165">
        <v>2814000</v>
      </c>
      <c r="I7090" s="57">
        <v>1</v>
      </c>
    </row>
    <row r="7091" spans="1:9" ht="30" x14ac:dyDescent="0.25">
      <c r="A7091" s="1151"/>
      <c r="B7091" s="1085"/>
      <c r="C7091" s="164" t="s">
        <v>4055</v>
      </c>
      <c r="D7091" s="165" t="s">
        <v>532</v>
      </c>
      <c r="E7091" s="43" t="s">
        <v>120</v>
      </c>
      <c r="F7091" s="43" t="s">
        <v>121</v>
      </c>
      <c r="G7091" s="57">
        <v>0</v>
      </c>
      <c r="H7091" s="57">
        <v>0</v>
      </c>
      <c r="I7091" s="57">
        <v>1</v>
      </c>
    </row>
    <row r="7092" spans="1:9" x14ac:dyDescent="0.25">
      <c r="A7092" s="1151"/>
      <c r="B7092" s="943" t="s">
        <v>295</v>
      </c>
      <c r="C7092" s="943"/>
      <c r="D7092" s="943"/>
      <c r="E7092" s="943"/>
      <c r="F7092" s="943"/>
      <c r="G7092" s="943"/>
      <c r="H7092" s="943"/>
      <c r="I7092" s="944"/>
    </row>
    <row r="7093" spans="1:9" x14ac:dyDescent="0.25">
      <c r="A7093" s="1151"/>
      <c r="B7093" s="1067" t="s">
        <v>11</v>
      </c>
      <c r="C7093" s="1068"/>
      <c r="D7093" s="1068"/>
      <c r="E7093" s="1068"/>
      <c r="F7093" s="1068"/>
      <c r="G7093" s="1068"/>
      <c r="H7093" s="1068"/>
      <c r="I7093" s="1069"/>
    </row>
    <row r="7094" spans="1:9" x14ac:dyDescent="0.25">
      <c r="A7094" s="1151"/>
      <c r="B7094" s="1095" t="s">
        <v>5705</v>
      </c>
      <c r="C7094" s="455" t="s">
        <v>6854</v>
      </c>
      <c r="D7094" s="183" t="s">
        <v>4056</v>
      </c>
      <c r="E7094" s="45" t="s">
        <v>14</v>
      </c>
      <c r="F7094" s="45" t="s">
        <v>15</v>
      </c>
      <c r="G7094" s="14">
        <v>250000</v>
      </c>
      <c r="H7094" s="14">
        <v>250000</v>
      </c>
      <c r="I7094" s="14">
        <v>1</v>
      </c>
    </row>
    <row r="7095" spans="1:9" x14ac:dyDescent="0.25">
      <c r="A7095" s="1151"/>
      <c r="B7095" s="1096"/>
      <c r="C7095" s="455" t="s">
        <v>6855</v>
      </c>
      <c r="D7095" s="183" t="s">
        <v>4057</v>
      </c>
      <c r="E7095" s="45" t="s">
        <v>14</v>
      </c>
      <c r="F7095" s="45" t="s">
        <v>15</v>
      </c>
      <c r="G7095" s="14">
        <v>150000</v>
      </c>
      <c r="H7095" s="14">
        <v>600000</v>
      </c>
      <c r="I7095" s="14">
        <v>4</v>
      </c>
    </row>
    <row r="7096" spans="1:9" x14ac:dyDescent="0.25">
      <c r="A7096" s="1151"/>
      <c r="B7096" s="1096"/>
      <c r="C7096" s="455" t="s">
        <v>6856</v>
      </c>
      <c r="D7096" s="183" t="s">
        <v>4058</v>
      </c>
      <c r="E7096" s="45" t="s">
        <v>14</v>
      </c>
      <c r="F7096" s="45" t="s">
        <v>15</v>
      </c>
      <c r="G7096" s="14">
        <v>150000</v>
      </c>
      <c r="H7096" s="14">
        <v>300000</v>
      </c>
      <c r="I7096" s="14">
        <v>2</v>
      </c>
    </row>
    <row r="7097" spans="1:9" x14ac:dyDescent="0.25">
      <c r="A7097" s="1151"/>
      <c r="B7097" s="1096"/>
      <c r="C7097" s="455" t="s">
        <v>6857</v>
      </c>
      <c r="D7097" s="183" t="s">
        <v>4059</v>
      </c>
      <c r="E7097" s="45" t="s">
        <v>14</v>
      </c>
      <c r="F7097" s="45" t="s">
        <v>15</v>
      </c>
      <c r="G7097" s="14">
        <v>150000</v>
      </c>
      <c r="H7097" s="14">
        <v>2400000</v>
      </c>
      <c r="I7097" s="14">
        <v>16</v>
      </c>
    </row>
    <row r="7098" spans="1:9" x14ac:dyDescent="0.25">
      <c r="A7098" s="1151"/>
      <c r="B7098" s="1096"/>
      <c r="C7098" s="455" t="s">
        <v>6858</v>
      </c>
      <c r="D7098" s="183" t="s">
        <v>4060</v>
      </c>
      <c r="E7098" s="45" t="s">
        <v>14</v>
      </c>
      <c r="F7098" s="45" t="s">
        <v>15</v>
      </c>
      <c r="G7098" s="14">
        <v>100000</v>
      </c>
      <c r="H7098" s="14">
        <v>300000</v>
      </c>
      <c r="I7098" s="14">
        <v>3</v>
      </c>
    </row>
    <row r="7099" spans="1:9" x14ac:dyDescent="0.25">
      <c r="A7099" s="1151"/>
      <c r="B7099" s="1096"/>
      <c r="C7099" s="455" t="s">
        <v>6859</v>
      </c>
      <c r="D7099" s="183" t="s">
        <v>4061</v>
      </c>
      <c r="E7099" s="45" t="s">
        <v>14</v>
      </c>
      <c r="F7099" s="45" t="s">
        <v>15</v>
      </c>
      <c r="G7099" s="61">
        <v>125000</v>
      </c>
      <c r="H7099" s="14">
        <v>250000</v>
      </c>
      <c r="I7099" s="61">
        <v>2</v>
      </c>
    </row>
    <row r="7100" spans="1:9" x14ac:dyDescent="0.25">
      <c r="A7100" s="1151"/>
      <c r="B7100" s="1096"/>
      <c r="C7100" s="455" t="s">
        <v>6860</v>
      </c>
      <c r="D7100" s="183" t="s">
        <v>4062</v>
      </c>
      <c r="E7100" s="45" t="s">
        <v>14</v>
      </c>
      <c r="F7100" s="45" t="s">
        <v>15</v>
      </c>
      <c r="G7100" s="61">
        <v>150000</v>
      </c>
      <c r="H7100" s="14">
        <v>900000</v>
      </c>
      <c r="I7100" s="61">
        <v>6</v>
      </c>
    </row>
    <row r="7101" spans="1:9" ht="30" x14ac:dyDescent="0.25">
      <c r="A7101" s="1151"/>
      <c r="B7101" s="1096"/>
      <c r="C7101" s="455" t="s">
        <v>6861</v>
      </c>
      <c r="D7101" s="183" t="s">
        <v>4063</v>
      </c>
      <c r="E7101" s="45" t="s">
        <v>14</v>
      </c>
      <c r="F7101" s="45" t="s">
        <v>15</v>
      </c>
      <c r="G7101" s="61">
        <v>30000</v>
      </c>
      <c r="H7101" s="14">
        <v>180000</v>
      </c>
      <c r="I7101" s="61">
        <v>6</v>
      </c>
    </row>
    <row r="7102" spans="1:9" x14ac:dyDescent="0.25">
      <c r="A7102" s="1151"/>
      <c r="B7102" s="1096"/>
      <c r="C7102" s="455" t="s">
        <v>6862</v>
      </c>
      <c r="D7102" s="183" t="s">
        <v>4064</v>
      </c>
      <c r="E7102" s="45" t="s">
        <v>14</v>
      </c>
      <c r="F7102" s="45" t="s">
        <v>15</v>
      </c>
      <c r="G7102" s="61">
        <v>70000</v>
      </c>
      <c r="H7102" s="14">
        <v>280000</v>
      </c>
      <c r="I7102" s="61">
        <v>4</v>
      </c>
    </row>
    <row r="7103" spans="1:9" x14ac:dyDescent="0.25">
      <c r="A7103" s="1151"/>
      <c r="B7103" s="1096"/>
      <c r="C7103" s="455" t="s">
        <v>6863</v>
      </c>
      <c r="D7103" s="183" t="s">
        <v>4065</v>
      </c>
      <c r="E7103" s="45" t="s">
        <v>14</v>
      </c>
      <c r="F7103" s="45" t="s">
        <v>15</v>
      </c>
      <c r="G7103" s="61">
        <v>120000</v>
      </c>
      <c r="H7103" s="14">
        <v>720000</v>
      </c>
      <c r="I7103" s="61">
        <v>6</v>
      </c>
    </row>
    <row r="7104" spans="1:9" x14ac:dyDescent="0.25">
      <c r="A7104" s="1151"/>
      <c r="B7104" s="1097"/>
      <c r="C7104" s="455" t="s">
        <v>6864</v>
      </c>
      <c r="D7104" s="183" t="s">
        <v>4066</v>
      </c>
      <c r="E7104" s="45" t="s">
        <v>14</v>
      </c>
      <c r="F7104" s="45" t="s">
        <v>15</v>
      </c>
      <c r="G7104" s="14">
        <v>50000</v>
      </c>
      <c r="H7104" s="14">
        <v>100000</v>
      </c>
      <c r="I7104" s="14">
        <v>2</v>
      </c>
    </row>
    <row r="7105" spans="1:11" x14ac:dyDescent="0.25">
      <c r="A7105" s="1151"/>
      <c r="B7105" s="585">
        <v>4861</v>
      </c>
      <c r="C7105" s="182" t="s">
        <v>4067</v>
      </c>
      <c r="D7105" s="183" t="s">
        <v>4068</v>
      </c>
      <c r="E7105" s="45" t="s">
        <v>126</v>
      </c>
      <c r="F7105" s="45" t="s">
        <v>15</v>
      </c>
      <c r="G7105" s="14">
        <v>12000</v>
      </c>
      <c r="H7105" s="14">
        <v>720000</v>
      </c>
      <c r="I7105" s="14">
        <v>60</v>
      </c>
    </row>
    <row r="7106" spans="1:11" x14ac:dyDescent="0.25">
      <c r="A7106" s="1151"/>
      <c r="B7106" s="328"/>
      <c r="C7106" s="182" t="s">
        <v>5674</v>
      </c>
      <c r="D7106" s="182" t="s">
        <v>4068</v>
      </c>
      <c r="E7106" s="182" t="s">
        <v>126</v>
      </c>
      <c r="F7106" s="182" t="s">
        <v>15</v>
      </c>
      <c r="G7106" s="334">
        <v>10360</v>
      </c>
      <c r="H7106" s="334">
        <v>621600</v>
      </c>
      <c r="I7106" s="334">
        <v>60</v>
      </c>
    </row>
    <row r="7107" spans="1:11" x14ac:dyDescent="0.25">
      <c r="A7107" s="1151"/>
      <c r="B7107" s="328"/>
      <c r="C7107" s="182" t="s">
        <v>5675</v>
      </c>
      <c r="D7107" s="182" t="s">
        <v>3786</v>
      </c>
      <c r="E7107" s="182" t="s">
        <v>126</v>
      </c>
      <c r="F7107" s="404" t="s">
        <v>121</v>
      </c>
      <c r="G7107" s="334">
        <v>98400</v>
      </c>
      <c r="H7107" s="334">
        <v>98400</v>
      </c>
      <c r="I7107" s="334" t="s">
        <v>5301</v>
      </c>
    </row>
    <row r="7108" spans="1:11" x14ac:dyDescent="0.25">
      <c r="A7108" s="1151"/>
      <c r="B7108" s="289"/>
      <c r="C7108" s="300"/>
      <c r="D7108" s="1074" t="s">
        <v>118</v>
      </c>
      <c r="E7108" s="1075"/>
      <c r="F7108" s="1075"/>
      <c r="G7108" s="1075"/>
      <c r="H7108" s="1075"/>
      <c r="I7108" s="1075"/>
      <c r="J7108" s="1075"/>
      <c r="K7108" s="1076"/>
    </row>
    <row r="7109" spans="1:11" x14ac:dyDescent="0.25">
      <c r="A7109" s="1151"/>
    </row>
    <row r="7110" spans="1:11" x14ac:dyDescent="0.25">
      <c r="A7110" s="1151"/>
      <c r="B7110" s="1079" t="s">
        <v>296</v>
      </c>
      <c r="C7110" s="1080"/>
      <c r="D7110" s="1080"/>
      <c r="E7110" s="1080"/>
      <c r="F7110" s="1080"/>
      <c r="G7110" s="1080"/>
      <c r="H7110" s="1080"/>
      <c r="I7110" s="1081"/>
    </row>
    <row r="7111" spans="1:11" x14ac:dyDescent="0.25">
      <c r="A7111" s="1151"/>
      <c r="B7111" s="1082"/>
      <c r="C7111" s="1072"/>
      <c r="D7111" s="1072"/>
      <c r="E7111" s="1072"/>
      <c r="F7111" s="1072"/>
      <c r="G7111" s="1072"/>
      <c r="H7111" s="1072"/>
      <c r="I7111" s="1073"/>
    </row>
    <row r="7112" spans="1:11" x14ac:dyDescent="0.25">
      <c r="A7112" s="1151"/>
      <c r="B7112" s="285"/>
      <c r="C7112" s="286"/>
      <c r="D7112" s="286"/>
      <c r="E7112" s="286"/>
      <c r="F7112" s="286"/>
      <c r="G7112" s="286"/>
      <c r="H7112" s="286"/>
      <c r="I7112" s="287"/>
    </row>
    <row r="7113" spans="1:11" ht="30" x14ac:dyDescent="0.25">
      <c r="A7113" s="1151"/>
      <c r="B7113" s="1092">
        <v>4251</v>
      </c>
      <c r="C7113" s="288" t="s">
        <v>5629</v>
      </c>
      <c r="D7113" s="248" t="s">
        <v>5270</v>
      </c>
      <c r="E7113" s="288" t="s">
        <v>3127</v>
      </c>
      <c r="F7113" s="288" t="s">
        <v>121</v>
      </c>
      <c r="G7113" s="288">
        <v>94500</v>
      </c>
      <c r="H7113" s="288">
        <v>94500</v>
      </c>
      <c r="I7113" s="288">
        <v>1</v>
      </c>
    </row>
    <row r="7114" spans="1:11" ht="30" x14ac:dyDescent="0.25">
      <c r="A7114" s="1151"/>
      <c r="B7114" s="1094"/>
      <c r="C7114" s="223" t="s">
        <v>4069</v>
      </c>
      <c r="D7114" s="248" t="s">
        <v>4070</v>
      </c>
      <c r="E7114" s="223" t="s">
        <v>126</v>
      </c>
      <c r="F7114" s="445" t="s">
        <v>121</v>
      </c>
      <c r="G7114" s="57">
        <v>6205500</v>
      </c>
      <c r="H7114" s="57">
        <v>6205500</v>
      </c>
      <c r="I7114" s="57">
        <v>1</v>
      </c>
    </row>
    <row r="7115" spans="1:11" ht="30" x14ac:dyDescent="0.25">
      <c r="A7115" s="1151"/>
      <c r="B7115" s="1092">
        <v>4239</v>
      </c>
      <c r="C7115" s="182" t="s">
        <v>6408</v>
      </c>
      <c r="D7115" s="183" t="s">
        <v>5470</v>
      </c>
      <c r="E7115" s="449" t="s">
        <v>14</v>
      </c>
      <c r="F7115" s="449" t="s">
        <v>121</v>
      </c>
      <c r="G7115" s="421">
        <v>1040000</v>
      </c>
      <c r="H7115" s="421">
        <v>1040000</v>
      </c>
      <c r="I7115" s="57">
        <v>1</v>
      </c>
    </row>
    <row r="7116" spans="1:11" ht="30" x14ac:dyDescent="0.25">
      <c r="A7116" s="1151"/>
      <c r="B7116" s="1093"/>
      <c r="C7116" s="182" t="s">
        <v>6409</v>
      </c>
      <c r="D7116" s="183" t="s">
        <v>5470</v>
      </c>
      <c r="E7116" s="449" t="s">
        <v>14</v>
      </c>
      <c r="F7116" s="449" t="s">
        <v>121</v>
      </c>
      <c r="G7116" s="421">
        <v>900000</v>
      </c>
      <c r="H7116" s="421">
        <v>900000</v>
      </c>
      <c r="I7116" s="57">
        <v>1</v>
      </c>
    </row>
    <row r="7117" spans="1:11" ht="30" x14ac:dyDescent="0.25">
      <c r="A7117" s="1151"/>
      <c r="B7117" s="1093"/>
      <c r="C7117" s="182" t="s">
        <v>4072</v>
      </c>
      <c r="D7117" s="183" t="s">
        <v>4071</v>
      </c>
      <c r="E7117" s="43" t="s">
        <v>14</v>
      </c>
      <c r="F7117" s="43" t="s">
        <v>121</v>
      </c>
      <c r="G7117" s="14">
        <v>700000</v>
      </c>
      <c r="H7117" s="14">
        <v>700000</v>
      </c>
      <c r="I7117" s="72">
        <v>1</v>
      </c>
    </row>
    <row r="7118" spans="1:11" ht="30" x14ac:dyDescent="0.25">
      <c r="A7118" s="1151"/>
      <c r="B7118" s="1093"/>
      <c r="C7118" s="182" t="s">
        <v>4073</v>
      </c>
      <c r="D7118" s="183" t="s">
        <v>4071</v>
      </c>
      <c r="E7118" s="43" t="s">
        <v>14</v>
      </c>
      <c r="F7118" s="43" t="s">
        <v>121</v>
      </c>
      <c r="G7118" s="14">
        <v>600000</v>
      </c>
      <c r="H7118" s="14">
        <v>600000</v>
      </c>
      <c r="I7118" s="72">
        <v>1</v>
      </c>
    </row>
    <row r="7119" spans="1:11" ht="30" x14ac:dyDescent="0.25">
      <c r="A7119" s="1151"/>
      <c r="B7119" s="1093"/>
      <c r="C7119" s="182" t="s">
        <v>4074</v>
      </c>
      <c r="D7119" s="183" t="s">
        <v>4071</v>
      </c>
      <c r="E7119" s="43" t="s">
        <v>14</v>
      </c>
      <c r="F7119" s="43" t="s">
        <v>121</v>
      </c>
      <c r="G7119" s="14">
        <v>1260000</v>
      </c>
      <c r="H7119" s="14">
        <v>1260000</v>
      </c>
      <c r="I7119" s="72">
        <v>1</v>
      </c>
    </row>
    <row r="7120" spans="1:11" ht="30" x14ac:dyDescent="0.25">
      <c r="A7120" s="1151"/>
      <c r="B7120" s="1093"/>
      <c r="C7120" s="182" t="s">
        <v>4075</v>
      </c>
      <c r="D7120" s="183" t="s">
        <v>4071</v>
      </c>
      <c r="E7120" s="43" t="s">
        <v>14</v>
      </c>
      <c r="F7120" s="43" t="s">
        <v>121</v>
      </c>
      <c r="G7120" s="14">
        <v>1000000</v>
      </c>
      <c r="H7120" s="14">
        <v>1000000</v>
      </c>
      <c r="I7120" s="72">
        <v>1</v>
      </c>
    </row>
    <row r="7121" spans="1:9" ht="30" x14ac:dyDescent="0.25">
      <c r="A7121" s="1151"/>
      <c r="B7121" s="1094"/>
      <c r="C7121" s="182" t="s">
        <v>4076</v>
      </c>
      <c r="D7121" s="183" t="s">
        <v>4071</v>
      </c>
      <c r="E7121" s="43" t="s">
        <v>14</v>
      </c>
      <c r="F7121" s="43" t="s">
        <v>121</v>
      </c>
      <c r="G7121" s="14">
        <v>2000000</v>
      </c>
      <c r="H7121" s="14">
        <v>2000000</v>
      </c>
      <c r="I7121" s="72">
        <v>1</v>
      </c>
    </row>
    <row r="7122" spans="1:9" x14ac:dyDescent="0.25">
      <c r="A7122" s="1151"/>
      <c r="B7122" s="1086" t="s">
        <v>297</v>
      </c>
      <c r="C7122" s="1087"/>
      <c r="D7122" s="1087"/>
      <c r="E7122" s="1087"/>
      <c r="F7122" s="1087"/>
      <c r="G7122" s="1087"/>
      <c r="H7122" s="1087"/>
      <c r="I7122" s="1088"/>
    </row>
    <row r="7123" spans="1:9" x14ac:dyDescent="0.25">
      <c r="A7123" s="1151"/>
      <c r="B7123" s="1074" t="s">
        <v>11</v>
      </c>
      <c r="C7123" s="1075"/>
      <c r="D7123" s="1075"/>
      <c r="E7123" s="1075"/>
      <c r="F7123" s="1075"/>
      <c r="G7123" s="1075"/>
      <c r="H7123" s="1075"/>
      <c r="I7123" s="1076"/>
    </row>
    <row r="7124" spans="1:9" x14ac:dyDescent="0.25">
      <c r="A7124" s="1151"/>
      <c r="B7124" s="1089">
        <v>4861</v>
      </c>
      <c r="C7124" s="435" t="s">
        <v>5676</v>
      </c>
      <c r="D7124" s="184" t="s">
        <v>4068</v>
      </c>
      <c r="E7124" s="330" t="s">
        <v>126</v>
      </c>
      <c r="F7124" s="50" t="s">
        <v>15</v>
      </c>
      <c r="G7124" s="329">
        <v>7850</v>
      </c>
      <c r="H7124" s="329">
        <v>785000</v>
      </c>
      <c r="I7124" s="329">
        <v>100</v>
      </c>
    </row>
    <row r="7125" spans="1:9" x14ac:dyDescent="0.25">
      <c r="A7125" s="1151"/>
      <c r="B7125" s="1090"/>
      <c r="C7125" s="435" t="s">
        <v>5677</v>
      </c>
      <c r="D7125" s="184" t="s">
        <v>3786</v>
      </c>
      <c r="E7125" s="330" t="s">
        <v>126</v>
      </c>
      <c r="F7125" s="404" t="s">
        <v>121</v>
      </c>
      <c r="G7125" s="329">
        <v>215000</v>
      </c>
      <c r="H7125" s="329">
        <v>215000</v>
      </c>
      <c r="I7125" s="329" t="s">
        <v>5301</v>
      </c>
    </row>
    <row r="7126" spans="1:9" x14ac:dyDescent="0.25">
      <c r="A7126" s="1151"/>
      <c r="B7126" s="1091"/>
      <c r="C7126" s="182" t="s">
        <v>4077</v>
      </c>
      <c r="D7126" s="184" t="s">
        <v>4068</v>
      </c>
      <c r="E7126" s="45" t="s">
        <v>126</v>
      </c>
      <c r="F7126" s="50" t="s">
        <v>15</v>
      </c>
      <c r="G7126" s="329">
        <v>10000</v>
      </c>
      <c r="H7126" s="329">
        <v>1000000</v>
      </c>
      <c r="I7126" s="329">
        <v>100</v>
      </c>
    </row>
    <row r="7127" spans="1:9" x14ac:dyDescent="0.25">
      <c r="A7127" s="1151"/>
    </row>
    <row r="7128" spans="1:9" ht="15" customHeight="1" x14ac:dyDescent="0.25">
      <c r="A7128" s="1151"/>
      <c r="B7128" s="1074" t="s">
        <v>154</v>
      </c>
      <c r="C7128" s="1075"/>
      <c r="D7128" s="1075"/>
      <c r="E7128" s="1075"/>
      <c r="F7128" s="1075"/>
      <c r="G7128" s="1075"/>
      <c r="H7128" s="1075"/>
      <c r="I7128" s="1076"/>
    </row>
    <row r="7129" spans="1:9" ht="30" x14ac:dyDescent="0.25">
      <c r="A7129" s="1151"/>
      <c r="B7129" s="222">
        <v>4251</v>
      </c>
      <c r="C7129" s="223" t="s">
        <v>4078</v>
      </c>
      <c r="D7129" s="248" t="s">
        <v>171</v>
      </c>
      <c r="E7129" s="223" t="s">
        <v>126</v>
      </c>
      <c r="F7129" s="223" t="s">
        <v>121</v>
      </c>
      <c r="G7129" s="57">
        <v>3940000</v>
      </c>
      <c r="H7129" s="57">
        <v>3940000</v>
      </c>
      <c r="I7129" s="57">
        <v>1</v>
      </c>
    </row>
    <row r="7130" spans="1:9" x14ac:dyDescent="0.25">
      <c r="A7130" s="1151"/>
      <c r="B7130" s="1074" t="s">
        <v>118</v>
      </c>
      <c r="C7130" s="1075"/>
      <c r="D7130" s="1075"/>
      <c r="E7130" s="1075"/>
      <c r="F7130" s="1075"/>
      <c r="G7130" s="1075"/>
      <c r="H7130" s="1075"/>
      <c r="I7130" s="1076"/>
    </row>
    <row r="7131" spans="1:9" ht="30" x14ac:dyDescent="0.25">
      <c r="A7131" s="1151"/>
      <c r="B7131" s="288" t="s">
        <v>5628</v>
      </c>
      <c r="C7131" s="288" t="s">
        <v>5630</v>
      </c>
      <c r="D7131" s="248" t="s">
        <v>5270</v>
      </c>
      <c r="E7131" s="288" t="s">
        <v>3127</v>
      </c>
      <c r="F7131" s="288" t="s">
        <v>121</v>
      </c>
      <c r="G7131" s="436">
        <v>60000</v>
      </c>
      <c r="H7131" s="436">
        <v>60000</v>
      </c>
      <c r="I7131" s="436">
        <v>1</v>
      </c>
    </row>
    <row r="7132" spans="1:9" ht="21.75" customHeight="1" x14ac:dyDescent="0.25">
      <c r="A7132" s="1151"/>
      <c r="B7132" s="45">
        <v>4239</v>
      </c>
      <c r="C7132" s="164" t="s">
        <v>4079</v>
      </c>
      <c r="D7132" s="165" t="s">
        <v>294</v>
      </c>
      <c r="E7132" s="43" t="s">
        <v>120</v>
      </c>
      <c r="F7132" s="43" t="s">
        <v>121</v>
      </c>
      <c r="G7132" s="57">
        <v>3000000</v>
      </c>
      <c r="H7132" s="57">
        <v>3000000</v>
      </c>
      <c r="I7132" s="57">
        <v>1</v>
      </c>
    </row>
    <row r="7133" spans="1:9" x14ac:dyDescent="0.25">
      <c r="A7133" s="1151"/>
      <c r="B7133" s="1071" t="s">
        <v>299</v>
      </c>
      <c r="C7133" s="943"/>
      <c r="D7133" s="943"/>
      <c r="E7133" s="943"/>
      <c r="F7133" s="943"/>
      <c r="G7133" s="943"/>
      <c r="H7133" s="943"/>
      <c r="I7133" s="944"/>
    </row>
    <row r="7134" spans="1:9" x14ac:dyDescent="0.25">
      <c r="A7134" s="1151"/>
      <c r="B7134" s="1074" t="s">
        <v>118</v>
      </c>
      <c r="C7134" s="1075"/>
      <c r="D7134" s="1075"/>
      <c r="E7134" s="1075"/>
      <c r="F7134" s="1075"/>
      <c r="G7134" s="1075"/>
      <c r="H7134" s="1075"/>
      <c r="I7134" s="1076"/>
    </row>
    <row r="7135" spans="1:9" s="52" customFormat="1" ht="45" x14ac:dyDescent="0.25">
      <c r="A7135" s="1151"/>
      <c r="B7135" s="1077">
        <v>4215</v>
      </c>
      <c r="C7135" s="162">
        <v>66511140</v>
      </c>
      <c r="D7135" s="163" t="s">
        <v>4080</v>
      </c>
      <c r="E7135" s="51" t="s">
        <v>149</v>
      </c>
      <c r="F7135" s="51" t="s">
        <v>121</v>
      </c>
      <c r="G7135" s="56">
        <v>8550000</v>
      </c>
      <c r="H7135" s="56">
        <v>8550000</v>
      </c>
      <c r="I7135" s="56">
        <v>1</v>
      </c>
    </row>
    <row r="7136" spans="1:9" s="52" customFormat="1" ht="60" x14ac:dyDescent="0.25">
      <c r="A7136" s="1151"/>
      <c r="B7136" s="1078"/>
      <c r="C7136" s="162">
        <v>66511140</v>
      </c>
      <c r="D7136" s="163" t="s">
        <v>4081</v>
      </c>
      <c r="E7136" s="51" t="s">
        <v>149</v>
      </c>
      <c r="F7136" s="51" t="s">
        <v>121</v>
      </c>
      <c r="G7136" s="56">
        <v>51015000</v>
      </c>
      <c r="H7136" s="56">
        <v>51015000</v>
      </c>
      <c r="I7136" s="56">
        <v>1</v>
      </c>
    </row>
    <row r="7137" spans="1:9" x14ac:dyDescent="0.25">
      <c r="A7137" s="1151"/>
      <c r="B7137" s="1071" t="s">
        <v>642</v>
      </c>
      <c r="C7137" s="943"/>
      <c r="D7137" s="943"/>
      <c r="E7137" s="943"/>
      <c r="F7137" s="943"/>
      <c r="G7137" s="943"/>
      <c r="H7137" s="943"/>
      <c r="I7137" s="944"/>
    </row>
    <row r="7138" spans="1:9" x14ac:dyDescent="0.25">
      <c r="A7138" s="1151"/>
      <c r="B7138" s="1074" t="s">
        <v>118</v>
      </c>
      <c r="C7138" s="1075"/>
      <c r="D7138" s="1075"/>
      <c r="E7138" s="1075"/>
      <c r="F7138" s="1075"/>
      <c r="G7138" s="1075"/>
      <c r="H7138" s="1075"/>
      <c r="I7138" s="1076"/>
    </row>
    <row r="7139" spans="1:9" x14ac:dyDescent="0.25">
      <c r="A7139" s="1151"/>
      <c r="B7139" s="43">
        <v>4239</v>
      </c>
      <c r="C7139" s="164" t="s">
        <v>4082</v>
      </c>
      <c r="D7139" s="165" t="s">
        <v>294</v>
      </c>
      <c r="E7139" s="43" t="s">
        <v>120</v>
      </c>
      <c r="F7139" s="43" t="s">
        <v>121</v>
      </c>
      <c r="G7139" s="57">
        <v>1985900</v>
      </c>
      <c r="H7139" s="57">
        <v>1985900</v>
      </c>
      <c r="I7139" s="57">
        <v>1</v>
      </c>
    </row>
  </sheetData>
  <autoFilter ref="A12:I1923">
    <filterColumn colId="2" showButton="0"/>
  </autoFilter>
  <mergeCells count="1727">
    <mergeCell ref="B6469:G6469"/>
    <mergeCell ref="B1254:G1254"/>
    <mergeCell ref="B1101:G1101"/>
    <mergeCell ref="B5122:G5122"/>
    <mergeCell ref="B4030"/>
    <mergeCell ref="B4778:B4809"/>
    <mergeCell ref="B4813:B4862"/>
    <mergeCell ref="B4869:B4882"/>
    <mergeCell ref="C4771:D4771"/>
    <mergeCell ref="B4650:B4651"/>
    <mergeCell ref="B4730:G4730"/>
    <mergeCell ref="B4531:B4544"/>
    <mergeCell ref="B4545:G4545"/>
    <mergeCell ref="B4548:B4575"/>
    <mergeCell ref="B4576:G4576"/>
    <mergeCell ref="B5397:B5398"/>
    <mergeCell ref="B966:B969"/>
    <mergeCell ref="B4775:G4775"/>
    <mergeCell ref="B4769:I4769"/>
    <mergeCell ref="B4771:B4772"/>
    <mergeCell ref="B3115:G3115"/>
    <mergeCell ref="B1778:G1778"/>
    <mergeCell ref="B1736:G1736"/>
    <mergeCell ref="H4771:H4772"/>
    <mergeCell ref="I4771:I4772"/>
    <mergeCell ref="B4159:I4159"/>
    <mergeCell ref="B4502:G4502"/>
    <mergeCell ref="B4503:G4503"/>
    <mergeCell ref="B4505:G4505"/>
    <mergeCell ref="B4506:G4506"/>
    <mergeCell ref="B4508:G4508"/>
    <mergeCell ref="B4510:G4510"/>
    <mergeCell ref="B4294:B4320"/>
    <mergeCell ref="B4321:B4348"/>
    <mergeCell ref="B4349:G4349"/>
    <mergeCell ref="B4351:B4352"/>
    <mergeCell ref="B4354:B4356"/>
    <mergeCell ref="B4408:B4441"/>
    <mergeCell ref="B2528:B2535"/>
    <mergeCell ref="B2639:G2639"/>
    <mergeCell ref="E4160:E4161"/>
    <mergeCell ref="F4160:F4161"/>
    <mergeCell ref="G4160:G4161"/>
    <mergeCell ref="B4406:G4406"/>
    <mergeCell ref="B4109"/>
    <mergeCell ref="B4110:B4112"/>
    <mergeCell ref="B4108:G4108"/>
    <mergeCell ref="B4113:G4113"/>
    <mergeCell ref="B4120:B4121"/>
    <mergeCell ref="B4114:G4114"/>
    <mergeCell ref="B4125:B4130"/>
    <mergeCell ref="B4131:B4134"/>
    <mergeCell ref="B4124:G4124"/>
    <mergeCell ref="B4135:G4135"/>
    <mergeCell ref="B4156:G4156"/>
    <mergeCell ref="D4140:I4140"/>
    <mergeCell ref="B4141:B4142"/>
    <mergeCell ref="B4137:B4139"/>
    <mergeCell ref="B4122:G4122"/>
    <mergeCell ref="H4160:H4161"/>
    <mergeCell ref="I4160:I4161"/>
    <mergeCell ref="B4163:G4163"/>
    <mergeCell ref="B4160:B4161"/>
    <mergeCell ref="B3739:I3739"/>
    <mergeCell ref="B4028:G4028"/>
    <mergeCell ref="C4160:D4160"/>
    <mergeCell ref="B4153:G4153"/>
    <mergeCell ref="B4155:G4155"/>
    <mergeCell ref="B3959:B4013"/>
    <mergeCell ref="B3957:G3957"/>
    <mergeCell ref="B4014:G4014"/>
    <mergeCell ref="B4016:B4018"/>
    <mergeCell ref="B4015:G4015"/>
    <mergeCell ref="B4021:B4023"/>
    <mergeCell ref="B4019:G4019"/>
    <mergeCell ref="B4527:G4527"/>
    <mergeCell ref="B4154"/>
    <mergeCell ref="B4152:G4152"/>
    <mergeCell ref="B1692:B1701"/>
    <mergeCell ref="B2453:G2453"/>
    <mergeCell ref="B2462:G2462"/>
    <mergeCell ref="C2163:H2163"/>
    <mergeCell ref="D2171:I2171"/>
    <mergeCell ref="B4454:G4454"/>
    <mergeCell ref="B4455:G4455"/>
    <mergeCell ref="B4457:G4457"/>
    <mergeCell ref="B4459:G4459"/>
    <mergeCell ref="B4460:G4460"/>
    <mergeCell ref="B4461:B4462"/>
    <mergeCell ref="B4463:G4463"/>
    <mergeCell ref="B4464:B4467"/>
    <mergeCell ref="B4468:G4468"/>
    <mergeCell ref="B4469:G4469"/>
    <mergeCell ref="B4471:B4478"/>
    <mergeCell ref="B4479:G4479"/>
    <mergeCell ref="B2571:B2572"/>
    <mergeCell ref="B2554:B2559"/>
    <mergeCell ref="B2431:B2432"/>
    <mergeCell ref="B1796:G1796"/>
    <mergeCell ref="B1797:G1797"/>
    <mergeCell ref="B3197:G3197"/>
    <mergeCell ref="B3238:G3238"/>
    <mergeCell ref="B1840:G1840"/>
    <mergeCell ref="B1842:G1842"/>
    <mergeCell ref="B1768:G1768"/>
    <mergeCell ref="B1770:B1772"/>
    <mergeCell ref="B1732:G1732"/>
    <mergeCell ref="B1793:B1795"/>
    <mergeCell ref="B2362:B2365"/>
    <mergeCell ref="B1800:B1834"/>
    <mergeCell ref="B1789:G1789"/>
    <mergeCell ref="B3000:I3000"/>
    <mergeCell ref="B1741:G1741"/>
    <mergeCell ref="B1733:G1733"/>
    <mergeCell ref="B2873:G2873"/>
    <mergeCell ref="B2874:G2874"/>
    <mergeCell ref="B2523:G2523"/>
    <mergeCell ref="B2645:B2646"/>
    <mergeCell ref="B2869:G2869"/>
    <mergeCell ref="B2580:B2591"/>
    <mergeCell ref="B3177:G3177"/>
    <mergeCell ref="B3179:G3179"/>
    <mergeCell ref="B3174:G3174"/>
    <mergeCell ref="B2863:G2863"/>
    <mergeCell ref="B4577:G4577"/>
    <mergeCell ref="B4578:B4579"/>
    <mergeCell ref="B4580:G4580"/>
    <mergeCell ref="B4584:B4590"/>
    <mergeCell ref="B4591:B4597"/>
    <mergeCell ref="B4598:G4598"/>
    <mergeCell ref="B4600:B4618"/>
    <mergeCell ref="B4619:B4633"/>
    <mergeCell ref="B4634:G4634"/>
    <mergeCell ref="B4360:B4365"/>
    <mergeCell ref="B4367:B4370"/>
    <mergeCell ref="B4371:B4396"/>
    <mergeCell ref="B4397:G4397"/>
    <mergeCell ref="B4398:G4398"/>
    <mergeCell ref="B4400:G4400"/>
    <mergeCell ref="B4401:B4402"/>
    <mergeCell ref="B4403:G4403"/>
    <mergeCell ref="B4404:G4404"/>
    <mergeCell ref="B4524:G4524"/>
    <mergeCell ref="B4525:B4526"/>
    <mergeCell ref="A2182:A2677"/>
    <mergeCell ref="A2679:A3126"/>
    <mergeCell ref="B1702:G1702"/>
    <mergeCell ref="B1882:G1882"/>
    <mergeCell ref="A3128:A3361"/>
    <mergeCell ref="A3363:A4157"/>
    <mergeCell ref="A4159:A4767"/>
    <mergeCell ref="B4664:B4667"/>
    <mergeCell ref="B4668:G4668"/>
    <mergeCell ref="B4669:G4669"/>
    <mergeCell ref="B4671:G4671"/>
    <mergeCell ref="B4726:G4726"/>
    <mergeCell ref="B4727:G4727"/>
    <mergeCell ref="B4729:G4729"/>
    <mergeCell ref="B4679:B4722"/>
    <mergeCell ref="B4723:B4724"/>
    <mergeCell ref="B1775:B1776"/>
    <mergeCell ref="B4446:G4446"/>
    <mergeCell ref="B4447:G4447"/>
    <mergeCell ref="B4449:G4449"/>
    <mergeCell ref="B4450:G4450"/>
    <mergeCell ref="B4452:G4452"/>
    <mergeCell ref="B1903:B1915"/>
    <mergeCell ref="B1916:G1916"/>
    <mergeCell ref="B1779:G1779"/>
    <mergeCell ref="B4640:G4640"/>
    <mergeCell ref="B4407:G4407"/>
    <mergeCell ref="B4442:G4442"/>
    <mergeCell ref="B4497:G4497"/>
    <mergeCell ref="B4498:G4498"/>
    <mergeCell ref="B4500:G4500"/>
    <mergeCell ref="B1727:B1731"/>
    <mergeCell ref="B1845:B1880"/>
    <mergeCell ref="B5399:G5399"/>
    <mergeCell ref="B4050:B4051"/>
    <mergeCell ref="B1785:G1785"/>
    <mergeCell ref="B5003"/>
    <mergeCell ref="B5229:G5229"/>
    <mergeCell ref="B5365:B5368"/>
    <mergeCell ref="B4652:G4652"/>
    <mergeCell ref="B4653:B4658"/>
    <mergeCell ref="B4659:G4659"/>
    <mergeCell ref="B4660:G4660"/>
    <mergeCell ref="B4661:B4662"/>
    <mergeCell ref="B4663:G4663"/>
    <mergeCell ref="B1786:B1787"/>
    <mergeCell ref="B1788:G1788"/>
    <mergeCell ref="B1917:G1917"/>
    <mergeCell ref="B5161:G5161"/>
    <mergeCell ref="B4635:G4635"/>
    <mergeCell ref="B4747:G4747"/>
    <mergeCell ref="B4748:G4748"/>
    <mergeCell ref="B4762:G4762"/>
    <mergeCell ref="B4763:G4763"/>
    <mergeCell ref="B5393:G5393"/>
    <mergeCell ref="B4899:B4904"/>
    <mergeCell ref="B4905:B4912"/>
    <mergeCell ref="B4981:G4981"/>
    <mergeCell ref="B4913:G4913"/>
    <mergeCell ref="B4645:G4645"/>
    <mergeCell ref="B5112"/>
    <mergeCell ref="B5215"/>
    <mergeCell ref="B4774:G4774"/>
    <mergeCell ref="F4771:F4772"/>
    <mergeCell ref="B4749:B4750"/>
    <mergeCell ref="B4511:G4511"/>
    <mergeCell ref="B3156:G3156"/>
    <mergeCell ref="B4733:G4733"/>
    <mergeCell ref="B4444:B4445"/>
    <mergeCell ref="C3068:H3068"/>
    <mergeCell ref="B4883:G4883"/>
    <mergeCell ref="B5192:G5192"/>
    <mergeCell ref="B5205"/>
    <mergeCell ref="B5062:G5062"/>
    <mergeCell ref="B5045:G5045"/>
    <mergeCell ref="G4771:G4772"/>
    <mergeCell ref="B4642:G4642"/>
    <mergeCell ref="B4643:B4644"/>
    <mergeCell ref="B4519:G4519"/>
    <mergeCell ref="B4521:G4521"/>
    <mergeCell ref="B4522:G4522"/>
    <mergeCell ref="B5038:G5038"/>
    <mergeCell ref="B5041"/>
    <mergeCell ref="B5040:G5040"/>
    <mergeCell ref="B5023:G5023"/>
    <mergeCell ref="B5107:G5107"/>
    <mergeCell ref="B5010:B5011"/>
    <mergeCell ref="B5009:G5009"/>
    <mergeCell ref="B4885:G4885"/>
    <mergeCell ref="B5203"/>
    <mergeCell ref="B5025:B5026"/>
    <mergeCell ref="B4969:G4969"/>
    <mergeCell ref="B4517:G4517"/>
    <mergeCell ref="B4136:G4136"/>
    <mergeCell ref="B4751:G4751"/>
    <mergeCell ref="A6222:A6639"/>
    <mergeCell ref="B4888:B4889"/>
    <mergeCell ref="B5738:G5738"/>
    <mergeCell ref="B5930:G5930"/>
    <mergeCell ref="B5964:G5964"/>
    <mergeCell ref="B5980:G5980"/>
    <mergeCell ref="B6148:B6149"/>
    <mergeCell ref="B6056:B6057"/>
    <mergeCell ref="B6008:G6008"/>
    <mergeCell ref="B6018"/>
    <mergeCell ref="B6017:G6017"/>
    <mergeCell ref="B6007:G6007"/>
    <mergeCell ref="B6009:B6016"/>
    <mergeCell ref="B6123:B6125"/>
    <mergeCell ref="A5988:A6221"/>
    <mergeCell ref="A5230:A5593"/>
    <mergeCell ref="B5400:G5400"/>
    <mergeCell ref="B5417:G5417"/>
    <mergeCell ref="B5433:G5433"/>
    <mergeCell ref="B5424:G5424"/>
    <mergeCell ref="B5373:B5382"/>
    <mergeCell ref="B5185:I5185"/>
    <mergeCell ref="B5969:G5969"/>
    <mergeCell ref="B5950:G5950"/>
    <mergeCell ref="B5447:G5447"/>
    <mergeCell ref="B5448:B5449"/>
    <mergeCell ref="B5450:G5450"/>
    <mergeCell ref="B5451:G5451"/>
    <mergeCell ref="B5419:G5419"/>
    <mergeCell ref="B5463:G5463"/>
    <mergeCell ref="B5466:G5466"/>
    <mergeCell ref="B4898"/>
    <mergeCell ref="A1926:A2180"/>
    <mergeCell ref="B6607:G6607"/>
    <mergeCell ref="A12:A1923"/>
    <mergeCell ref="B5483:G5483"/>
    <mergeCell ref="B5484:B5486"/>
    <mergeCell ref="B5487:G5487"/>
    <mergeCell ref="B4776:B4777"/>
    <mergeCell ref="B5386:B5392"/>
    <mergeCell ref="B4994:G4994"/>
    <mergeCell ref="B4998"/>
    <mergeCell ref="B1769:G1769"/>
    <mergeCell ref="B2729:B2752"/>
    <mergeCell ref="B5206:G5206"/>
    <mergeCell ref="B4996"/>
    <mergeCell ref="B1837:B1839"/>
    <mergeCell ref="A4769:A5229"/>
    <mergeCell ref="B4810:B4812"/>
    <mergeCell ref="B5149"/>
    <mergeCell ref="B5150:B5153"/>
    <mergeCell ref="B5154:B5157"/>
    <mergeCell ref="B5147:G5147"/>
    <mergeCell ref="B5204:G5204"/>
    <mergeCell ref="B4742:G4742"/>
    <mergeCell ref="B4513:G4513"/>
    <mergeCell ref="B1790:B1791"/>
    <mergeCell ref="B5111:G5111"/>
    <mergeCell ref="B5114:B5115"/>
    <mergeCell ref="B5066"/>
    <mergeCell ref="B5049:B5050"/>
    <mergeCell ref="B2576:G2576"/>
    <mergeCell ref="B2577:G2577"/>
    <mergeCell ref="B6370"/>
    <mergeCell ref="B5444:G5444"/>
    <mergeCell ref="B5445:G5445"/>
    <mergeCell ref="B5475:G5475"/>
    <mergeCell ref="B5235:G5235"/>
    <mergeCell ref="B5236:G5236"/>
    <mergeCell ref="B5237:B5282"/>
    <mergeCell ref="B5284:B5336"/>
    <mergeCell ref="B5337:B5354"/>
    <mergeCell ref="B5357:B5359"/>
    <mergeCell ref="B5360:G5360"/>
    <mergeCell ref="B5361:B5362"/>
    <mergeCell ref="B5363:B5364"/>
    <mergeCell ref="B6347:B6350"/>
    <mergeCell ref="B2524:B2526"/>
    <mergeCell ref="B2876:G2876"/>
    <mergeCell ref="B1901:G1901"/>
    <mergeCell ref="B1919:G1919"/>
    <mergeCell ref="B1921:B1922"/>
    <mergeCell ref="B1923:G1923"/>
    <mergeCell ref="B2643:G2643"/>
    <mergeCell ref="B2569:G2569"/>
    <mergeCell ref="B2573:G2573"/>
    <mergeCell ref="B3170:B3173"/>
    <mergeCell ref="B5214"/>
    <mergeCell ref="B5212:G5212"/>
    <mergeCell ref="B5104:G5104"/>
    <mergeCell ref="B5056:G5056"/>
    <mergeCell ref="B5058:B5061"/>
    <mergeCell ref="B5057:G5057"/>
    <mergeCell ref="B6341:G6341"/>
    <mergeCell ref="B5383:B5385"/>
    <mergeCell ref="B6054:G6054"/>
    <mergeCell ref="B6200"/>
    <mergeCell ref="A6640:A7139"/>
    <mergeCell ref="B5001:G5001"/>
    <mergeCell ref="B4890:B4893"/>
    <mergeCell ref="B4895"/>
    <mergeCell ref="B4896"/>
    <mergeCell ref="B4897"/>
    <mergeCell ref="B4921:B4957"/>
    <mergeCell ref="B4986:B4987"/>
    <mergeCell ref="B4985:G4985"/>
    <mergeCell ref="B4989:B4992"/>
    <mergeCell ref="B4988:G4988"/>
    <mergeCell ref="B4993:G4993"/>
    <mergeCell ref="B4995"/>
    <mergeCell ref="B4978:G4978"/>
    <mergeCell ref="B4980"/>
    <mergeCell ref="B6799:B6808"/>
    <mergeCell ref="B5439:G5439"/>
    <mergeCell ref="B7038:I7038"/>
    <mergeCell ref="B7041:B7042"/>
    <mergeCell ref="B5981:G5981"/>
    <mergeCell ref="B5982:B5983"/>
    <mergeCell ref="B5984:G5984"/>
    <mergeCell ref="B5592:G5592"/>
    <mergeCell ref="B5736:G5736"/>
    <mergeCell ref="B6510:G6510"/>
    <mergeCell ref="B5420:G5420"/>
    <mergeCell ref="B5421:B5422"/>
    <mergeCell ref="H6642:H6643"/>
    <mergeCell ref="H5597:H5598"/>
    <mergeCell ref="B6449"/>
    <mergeCell ref="C6642:D6642"/>
    <mergeCell ref="E6642:E6643"/>
    <mergeCell ref="F6642:F6643"/>
    <mergeCell ref="G6642:G6643"/>
    <mergeCell ref="B6779:B6782"/>
    <mergeCell ref="B6787:B6790"/>
    <mergeCell ref="B5600:G5600"/>
    <mergeCell ref="B5697:G5697"/>
    <mergeCell ref="B5628:B5667"/>
    <mergeCell ref="C5597:D5597"/>
    <mergeCell ref="E5597:E5598"/>
    <mergeCell ref="F5597:F5598"/>
    <mergeCell ref="G5597:G5598"/>
    <mergeCell ref="B5553:B5573"/>
    <mergeCell ref="B5595:I5595"/>
    <mergeCell ref="B6271:B6312"/>
    <mergeCell ref="B6055:G6055"/>
    <mergeCell ref="H5990:H5991"/>
    <mergeCell ref="B5746:G5746"/>
    <mergeCell ref="I5597:I5598"/>
    <mergeCell ref="H5586:I5586"/>
    <mergeCell ref="B5586:G5586"/>
    <mergeCell ref="B5700:B5703"/>
    <mergeCell ref="B5760:G5760"/>
    <mergeCell ref="B5761:G5761"/>
    <mergeCell ref="B5770:G5770"/>
    <mergeCell ref="B5758:B5759"/>
    <mergeCell ref="B6024:G6024"/>
    <mergeCell ref="B6026"/>
    <mergeCell ref="B5967:G5967"/>
    <mergeCell ref="B6113:G6113"/>
    <mergeCell ref="B6126:G6126"/>
    <mergeCell ref="B5728:G5728"/>
    <mergeCell ref="A5595:A5987"/>
    <mergeCell ref="B6048:G6048"/>
    <mergeCell ref="B6340"/>
    <mergeCell ref="B6339:G6339"/>
    <mergeCell ref="B6342:B6343"/>
    <mergeCell ref="B6345:B6346"/>
    <mergeCell ref="B6227:G6227"/>
    <mergeCell ref="B6268:B6270"/>
    <mergeCell ref="B6108:G6108"/>
    <mergeCell ref="B6122:G6122"/>
    <mergeCell ref="B6186:G6186"/>
    <mergeCell ref="B5786:B5835"/>
    <mergeCell ref="B6068:B6079"/>
    <mergeCell ref="B6037:G6037"/>
    <mergeCell ref="B6031:B6036"/>
    <mergeCell ref="B5680:B5695"/>
    <mergeCell ref="B5699:G5699"/>
    <mergeCell ref="G5990:G5991"/>
    <mergeCell ref="B6029:G6029"/>
    <mergeCell ref="B6030:G6030"/>
    <mergeCell ref="B6112:G6112"/>
    <mergeCell ref="B5780:G5780"/>
    <mergeCell ref="B6028"/>
    <mergeCell ref="B6027:G6027"/>
    <mergeCell ref="B6019:G6019"/>
    <mergeCell ref="B6023"/>
    <mergeCell ref="B5717:G5717"/>
    <mergeCell ref="B5719:G5719"/>
    <mergeCell ref="B6211:B6213"/>
    <mergeCell ref="B6218:G6218"/>
    <mergeCell ref="B6177:B6185"/>
    <mergeCell ref="B5993:G5993"/>
    <mergeCell ref="B6898:I6898"/>
    <mergeCell ref="B6900:I6900"/>
    <mergeCell ref="B6883:B6884"/>
    <mergeCell ref="B6421:G6421"/>
    <mergeCell ref="B6646:I6646"/>
    <mergeCell ref="B6797:B6798"/>
    <mergeCell ref="B6813:I6813"/>
    <mergeCell ref="B6903:I6903"/>
    <mergeCell ref="B5855:G5855"/>
    <mergeCell ref="B5863:B5876"/>
    <mergeCell ref="B5878:G5878"/>
    <mergeCell ref="B5879:G5879"/>
    <mergeCell ref="B5777:B5778"/>
    <mergeCell ref="B6219:G6219"/>
    <mergeCell ref="B6221:G6221"/>
    <mergeCell ref="B6130:G6130"/>
    <mergeCell ref="B5836:G5836"/>
    <mergeCell ref="B5852:B5854"/>
    <mergeCell ref="B6025:G6025"/>
    <mergeCell ref="B6150:B6176"/>
    <mergeCell ref="B5933:G5933"/>
    <mergeCell ref="B6850:B6858"/>
    <mergeCell ref="B6742:B6753"/>
    <mergeCell ref="B6707:B6741"/>
    <mergeCell ref="B6776:B6777"/>
    <mergeCell ref="B6645:G6645"/>
    <mergeCell ref="B6761:B6774"/>
    <mergeCell ref="B6648:B6701"/>
    <mergeCell ref="B6702:B6706"/>
    <mergeCell ref="B6775:I6775"/>
    <mergeCell ref="B6778:I6778"/>
    <mergeCell ref="B6642:B6643"/>
    <mergeCell ref="E5990:E5991"/>
    <mergeCell ref="F5990:F5991"/>
    <mergeCell ref="B5721:G5721"/>
    <mergeCell ref="B5722:G5722"/>
    <mergeCell ref="B5752:B5753"/>
    <mergeCell ref="B5754:G5754"/>
    <mergeCell ref="B5988:I5988"/>
    <mergeCell ref="B5896:G5896"/>
    <mergeCell ref="B5897:G5897"/>
    <mergeCell ref="B5751:G5751"/>
    <mergeCell ref="B5757:G5757"/>
    <mergeCell ref="B5735:G5735"/>
    <mergeCell ref="I5990:I5991"/>
    <mergeCell ref="B5985:G5985"/>
    <mergeCell ref="B5935:B5939"/>
    <mergeCell ref="B5943:B5949"/>
    <mergeCell ref="B5741:G5741"/>
    <mergeCell ref="B5739:G5739"/>
    <mergeCell ref="B5437:B5438"/>
    <mergeCell ref="B5755:G5755"/>
    <mergeCell ref="B5723:B5727"/>
    <mergeCell ref="B6189"/>
    <mergeCell ref="B6351:B6353"/>
    <mergeCell ref="B5426:G5426"/>
    <mergeCell ref="B5537:G5537"/>
    <mergeCell ref="B5538:B5539"/>
    <mergeCell ref="B5540:G5540"/>
    <mergeCell ref="B5541:G5541"/>
    <mergeCell ref="B5542:B5547"/>
    <mergeCell ref="B5594:G5594"/>
    <mergeCell ref="B5548:G5548"/>
    <mergeCell ref="B5549:G5549"/>
    <mergeCell ref="B5552:G5552"/>
    <mergeCell ref="B5729:B5734"/>
    <mergeCell ref="B5488:B5497"/>
    <mergeCell ref="B5507:B5527"/>
    <mergeCell ref="B5529:G5529"/>
    <mergeCell ref="B5477:G5477"/>
    <mergeCell ref="B5479:G5479"/>
    <mergeCell ref="B5480:G5480"/>
    <mergeCell ref="B5431:G5431"/>
    <mergeCell ref="B5597:B5598"/>
    <mergeCell ref="B5602:B5626"/>
    <mergeCell ref="B5707:B5708"/>
    <mergeCell ref="B5709:B5715"/>
    <mergeCell ref="B5716:G5716"/>
    <mergeCell ref="B5744:G5744"/>
    <mergeCell ref="B5779:G5779"/>
    <mergeCell ref="B5990:B5991"/>
    <mergeCell ref="C5990:D5990"/>
    <mergeCell ref="B6910:I6910"/>
    <mergeCell ref="B6809:I6809"/>
    <mergeCell ref="B5785:G5785"/>
    <mergeCell ref="B6128"/>
    <mergeCell ref="B6127:G6127"/>
    <mergeCell ref="B6885:I6885"/>
    <mergeCell ref="B6886:I6886"/>
    <mergeCell ref="B6888:I6888"/>
    <mergeCell ref="B6890:I6890"/>
    <mergeCell ref="B6859:I6859"/>
    <mergeCell ref="B6871:B6880"/>
    <mergeCell ref="B6881:I6881"/>
    <mergeCell ref="B6601:G6601"/>
    <mergeCell ref="B6599:B6600"/>
    <mergeCell ref="B6062:G6062"/>
    <mergeCell ref="B6066:G6066"/>
    <mergeCell ref="B6049:G6049"/>
    <mergeCell ref="B6052:B6053"/>
    <mergeCell ref="B6051:G6051"/>
    <mergeCell ref="B6201:B6203"/>
    <mergeCell ref="B6204:B6210"/>
    <mergeCell ref="B6116:G6116"/>
    <mergeCell ref="B6119:B6121"/>
    <mergeCell ref="B6084:B6106"/>
    <mergeCell ref="B6107:G6107"/>
    <mergeCell ref="B6109:B6111"/>
    <mergeCell ref="B6228:G6228"/>
    <mergeCell ref="B5966:G5966"/>
    <mergeCell ref="B5976:G5976"/>
    <mergeCell ref="B6905:I6905"/>
    <mergeCell ref="B6907:I6907"/>
    <mergeCell ref="B6897:I6897"/>
    <mergeCell ref="B7073:I7073"/>
    <mergeCell ref="B7074:B7082"/>
    <mergeCell ref="B7066:B7069"/>
    <mergeCell ref="B7070:I7070"/>
    <mergeCell ref="B7071:I7071"/>
    <mergeCell ref="B7047:I7047"/>
    <mergeCell ref="B7048:B7060"/>
    <mergeCell ref="B7061:I7061"/>
    <mergeCell ref="B7062:I7062"/>
    <mergeCell ref="B7065:I7065"/>
    <mergeCell ref="B7063:B7064"/>
    <mergeCell ref="B6811:B6812"/>
    <mergeCell ref="B6939:I6939"/>
    <mergeCell ref="B7046:I7046"/>
    <mergeCell ref="B6973:I6973"/>
    <mergeCell ref="B6987:B7002"/>
    <mergeCell ref="B7003:I7003"/>
    <mergeCell ref="B7004:B7027"/>
    <mergeCell ref="B7028:I7028"/>
    <mergeCell ref="B6941:I6941"/>
    <mergeCell ref="B6949:I6949"/>
    <mergeCell ref="B7029:I7029"/>
    <mergeCell ref="B7033:I7033"/>
    <mergeCell ref="B7034:I7034"/>
    <mergeCell ref="B7036:I7036"/>
    <mergeCell ref="B6932:I6932"/>
    <mergeCell ref="B6911:B6912"/>
    <mergeCell ref="B6913:I6913"/>
    <mergeCell ref="B6914:I6914"/>
    <mergeCell ref="B6933:I6933"/>
    <mergeCell ref="B6935:I6935"/>
    <mergeCell ref="B6908:I6908"/>
    <mergeCell ref="B6936:B6937"/>
    <mergeCell ref="B6938:I6938"/>
    <mergeCell ref="B6882:I6882"/>
    <mergeCell ref="B6895:B6896"/>
    <mergeCell ref="B6500:G6500"/>
    <mergeCell ref="B6445:B6446"/>
    <mergeCell ref="B6440:G6440"/>
    <mergeCell ref="B6478"/>
    <mergeCell ref="B6442:B6443"/>
    <mergeCell ref="B6486:B6487"/>
    <mergeCell ref="B6485:G6485"/>
    <mergeCell ref="B6460:G6460"/>
    <mergeCell ref="D7031:K7031"/>
    <mergeCell ref="B6950:I6950"/>
    <mergeCell ref="B6951:B6955"/>
    <mergeCell ref="B6579:G6579"/>
    <mergeCell ref="B6894:I6894"/>
    <mergeCell ref="B6608:I6608"/>
    <mergeCell ref="B6595:G6595"/>
    <mergeCell ref="B6630:G6630"/>
    <mergeCell ref="I6642:I6643"/>
    <mergeCell ref="B6640:I6640"/>
    <mergeCell ref="B6814:I6814"/>
    <mergeCell ref="B6447:G6447"/>
    <mergeCell ref="B6609:B6612"/>
    <mergeCell ref="B6795:B6796"/>
    <mergeCell ref="B6956:I6956"/>
    <mergeCell ref="B6963:B6972"/>
    <mergeCell ref="B6535:G6535"/>
    <mergeCell ref="B6538:B6539"/>
    <mergeCell ref="B6623:G6623"/>
    <mergeCell ref="B6614:G6614"/>
    <mergeCell ref="B6536"/>
    <mergeCell ref="B6627:G6627"/>
    <mergeCell ref="B6629"/>
    <mergeCell ref="B6484:G6484"/>
    <mergeCell ref="B6479:G6479"/>
    <mergeCell ref="B6481"/>
    <mergeCell ref="B6448:G6448"/>
    <mergeCell ref="B6451:B6452"/>
    <mergeCell ref="B6450:G6450"/>
    <mergeCell ref="B6453:G6453"/>
    <mergeCell ref="B6455"/>
    <mergeCell ref="B6454:G6454"/>
    <mergeCell ref="B6406:G6406"/>
    <mergeCell ref="B6436:G6436"/>
    <mergeCell ref="B6444"/>
    <mergeCell ref="B6606"/>
    <mergeCell ref="B6551:G6551"/>
    <mergeCell ref="B6580"/>
    <mergeCell ref="B6439"/>
    <mergeCell ref="B6489:B6491"/>
    <mergeCell ref="B6488:G6488"/>
    <mergeCell ref="B6438"/>
    <mergeCell ref="B6597"/>
    <mergeCell ref="B6462"/>
    <mergeCell ref="B6516:G6516"/>
    <mergeCell ref="B6480:G6480"/>
    <mergeCell ref="B6613:G6613"/>
    <mergeCell ref="B6534:G6534"/>
    <mergeCell ref="B6425:G6425"/>
    <mergeCell ref="B6530:G6530"/>
    <mergeCell ref="B6533"/>
    <mergeCell ref="B6532:G6532"/>
    <mergeCell ref="B7138:I7138"/>
    <mergeCell ref="B7135:B7136"/>
    <mergeCell ref="B7093:I7093"/>
    <mergeCell ref="B7110:I7110"/>
    <mergeCell ref="B7111:I7111"/>
    <mergeCell ref="B7083:I7083"/>
    <mergeCell ref="B7084:I7084"/>
    <mergeCell ref="B7087:I7087"/>
    <mergeCell ref="B7088:B7091"/>
    <mergeCell ref="B7092:I7092"/>
    <mergeCell ref="B7122:I7122"/>
    <mergeCell ref="B7123:I7123"/>
    <mergeCell ref="B7130:I7130"/>
    <mergeCell ref="B7133:I7133"/>
    <mergeCell ref="B7134:I7134"/>
    <mergeCell ref="B7137:I7137"/>
    <mergeCell ref="B7124:B7126"/>
    <mergeCell ref="B7128:I7128"/>
    <mergeCell ref="B7115:B7121"/>
    <mergeCell ref="B7113:B7114"/>
    <mergeCell ref="D7108:K7108"/>
    <mergeCell ref="B7094:B7104"/>
    <mergeCell ref="B6944:I6944"/>
    <mergeCell ref="B6638"/>
    <mergeCell ref="B6637:G6637"/>
    <mergeCell ref="B6626"/>
    <mergeCell ref="I5232:I5233"/>
    <mergeCell ref="B5109"/>
    <mergeCell ref="B5221"/>
    <mergeCell ref="B6355"/>
    <mergeCell ref="B6356:B6358"/>
    <mergeCell ref="B6810:I6810"/>
    <mergeCell ref="B6902:I6902"/>
    <mergeCell ref="B6891:I6891"/>
    <mergeCell ref="B6360:B6363"/>
    <mergeCell ref="B5158:G5158"/>
    <mergeCell ref="B5160"/>
    <mergeCell ref="B5159:G5159"/>
    <mergeCell ref="B5188:G5188"/>
    <mergeCell ref="B5145:B5146"/>
    <mergeCell ref="B5141:G5141"/>
    <mergeCell ref="B5394:G5394"/>
    <mergeCell ref="B5127:G5127"/>
    <mergeCell ref="B6418:B6419"/>
    <mergeCell ref="B6417:G6417"/>
    <mergeCell ref="B6420:G6420"/>
    <mergeCell ref="B6422"/>
    <mergeCell ref="B6424"/>
    <mergeCell ref="B6423:G6423"/>
    <mergeCell ref="B6376:G6376"/>
    <mergeCell ref="B6377:G6377"/>
    <mergeCell ref="B5110:G5110"/>
    <mergeCell ref="B5218:G5218"/>
    <mergeCell ref="B6578:G6578"/>
    <mergeCell ref="B6464:B6465"/>
    <mergeCell ref="B6463:G6463"/>
    <mergeCell ref="B6472:G6472"/>
    <mergeCell ref="B6474:B6475"/>
    <mergeCell ref="B6473:G6473"/>
    <mergeCell ref="B6476:G6476"/>
    <mergeCell ref="B6456:G6456"/>
    <mergeCell ref="B6432"/>
    <mergeCell ref="B5423:G5423"/>
    <mergeCell ref="B5429:G5429"/>
    <mergeCell ref="B5440:G5440"/>
    <mergeCell ref="B5442:G5442"/>
    <mergeCell ref="B5465:G5465"/>
    <mergeCell ref="B5452:B5462"/>
    <mergeCell ref="B5468:G5468"/>
    <mergeCell ref="B5469:B5470"/>
    <mergeCell ref="B5530:G5530"/>
    <mergeCell ref="B5482:G5482"/>
    <mergeCell ref="B5532:G5532"/>
    <mergeCell ref="B5534:G5534"/>
    <mergeCell ref="B5591:G5591"/>
    <mergeCell ref="B5535:G5535"/>
    <mergeCell ref="B6187:B6188"/>
    <mergeCell ref="B5574:G5574"/>
    <mergeCell ref="B5588:G5588"/>
    <mergeCell ref="B5589:B5590"/>
    <mergeCell ref="B5499:G5499"/>
    <mergeCell ref="B5471:G5471"/>
    <mergeCell ref="B5472:G5472"/>
    <mergeCell ref="B5474:G5474"/>
    <mergeCell ref="B5434:G5434"/>
    <mergeCell ref="B5436:G5436"/>
    <mergeCell ref="B5396:G5396"/>
    <mergeCell ref="B5428:G5428"/>
    <mergeCell ref="B5113:G5113"/>
    <mergeCell ref="B5082"/>
    <mergeCell ref="B5083:B5102"/>
    <mergeCell ref="B5077:G5077"/>
    <mergeCell ref="B5103:G5103"/>
    <mergeCell ref="B5106"/>
    <mergeCell ref="B5222:G5222"/>
    <mergeCell ref="B5210:B5211"/>
    <mergeCell ref="B5186:B5187"/>
    <mergeCell ref="B5230:I5230"/>
    <mergeCell ref="B5232:B5233"/>
    <mergeCell ref="C5232:D5232"/>
    <mergeCell ref="E5232:E5233"/>
    <mergeCell ref="F5232:F5233"/>
    <mergeCell ref="G5232:G5233"/>
    <mergeCell ref="H5232:H5233"/>
    <mergeCell ref="B5140:G5140"/>
    <mergeCell ref="B5142"/>
    <mergeCell ref="B5143:B5144"/>
    <mergeCell ref="B5207:G5207"/>
    <mergeCell ref="B5190"/>
    <mergeCell ref="B5219:G5219"/>
    <mergeCell ref="B5226:G5226"/>
    <mergeCell ref="B5228"/>
    <mergeCell ref="B5227:G5227"/>
    <mergeCell ref="B5220"/>
    <mergeCell ref="B5164:B5184"/>
    <mergeCell ref="B4145:B4146"/>
    <mergeCell ref="B4147:B4151"/>
    <mergeCell ref="B4143:G4143"/>
    <mergeCell ref="B5002:G5002"/>
    <mergeCell ref="B5019:G5019"/>
    <mergeCell ref="B5007:G5007"/>
    <mergeCell ref="B5005"/>
    <mergeCell ref="B5004:G5004"/>
    <mergeCell ref="B5006:G5006"/>
    <mergeCell ref="B5012:G5012"/>
    <mergeCell ref="B5015"/>
    <mergeCell ref="B5013:G5013"/>
    <mergeCell ref="B5022"/>
    <mergeCell ref="B5016:G5016"/>
    <mergeCell ref="B5031:B5032"/>
    <mergeCell ref="B5030:G5030"/>
    <mergeCell ref="B5027:G5027"/>
    <mergeCell ref="B5029"/>
    <mergeCell ref="B5028:G5028"/>
    <mergeCell ref="B4970"/>
    <mergeCell ref="B4918"/>
    <mergeCell ref="B4919:G4919"/>
    <mergeCell ref="B4920:G4920"/>
    <mergeCell ref="B4962"/>
    <mergeCell ref="B4960:G4960"/>
    <mergeCell ref="B4975"/>
    <mergeCell ref="B4976:G4976"/>
    <mergeCell ref="B4979:G4979"/>
    <mergeCell ref="B5024:G5024"/>
    <mergeCell ref="B4732:G4732"/>
    <mergeCell ref="B4528:G4528"/>
    <mergeCell ref="B4158:G4158"/>
    <mergeCell ref="B5037:G5037"/>
    <mergeCell ref="B5039"/>
    <mergeCell ref="B5209:G5209"/>
    <mergeCell ref="B5121:G5121"/>
    <mergeCell ref="B5131:B5139"/>
    <mergeCell ref="B5067:B5076"/>
    <mergeCell ref="B5189:G5189"/>
    <mergeCell ref="B5191:G5191"/>
    <mergeCell ref="B4977"/>
    <mergeCell ref="B4963:G4963"/>
    <mergeCell ref="B4965:B4967"/>
    <mergeCell ref="B4964:G4964"/>
    <mergeCell ref="B4164:G4164"/>
    <mergeCell ref="B4165:B4232"/>
    <mergeCell ref="B4233:B4236"/>
    <mergeCell ref="B4237:B4293"/>
    <mergeCell ref="B4972"/>
    <mergeCell ref="B4971:G4971"/>
    <mergeCell ref="B4997:G4997"/>
    <mergeCell ref="B4982:B4983"/>
    <mergeCell ref="B5034:B5036"/>
    <mergeCell ref="B5008"/>
    <mergeCell ref="B5047"/>
    <mergeCell ref="B5046:G5046"/>
    <mergeCell ref="B5033:G5033"/>
    <mergeCell ref="B4514:G4514"/>
    <mergeCell ref="B4516:G4516"/>
    <mergeCell ref="B4481:B4496"/>
    <mergeCell ref="B4637:G4637"/>
    <mergeCell ref="B4745:B4746"/>
    <mergeCell ref="B4968:G4968"/>
    <mergeCell ref="E4771:E4772"/>
    <mergeCell ref="B3837:B3841"/>
    <mergeCell ref="B3836:G3836"/>
    <mergeCell ref="B3842:G3842"/>
    <mergeCell ref="B3823:B3824"/>
    <mergeCell ref="B4098:G4098"/>
    <mergeCell ref="B4031:G4031"/>
    <mergeCell ref="B4033:B4041"/>
    <mergeCell ref="B4032:G4032"/>
    <mergeCell ref="B4042:G4042"/>
    <mergeCell ref="B4044:B4045"/>
    <mergeCell ref="B4043:G4043"/>
    <mergeCell ref="B4047:B4048"/>
    <mergeCell ref="B4046:G4046"/>
    <mergeCell ref="B4052:G4052"/>
    <mergeCell ref="B4053:G4053"/>
    <mergeCell ref="B4095:G4095"/>
    <mergeCell ref="B4097:G4097"/>
    <mergeCell ref="B4090:G4090"/>
    <mergeCell ref="B4049:I4049"/>
    <mergeCell ref="B4094:G4094"/>
    <mergeCell ref="B4096"/>
    <mergeCell ref="B4059:B4089"/>
    <mergeCell ref="B4055:G4055"/>
    <mergeCell ref="B3797:G3797"/>
    <mergeCell ref="B3800"/>
    <mergeCell ref="B3843:G3843"/>
    <mergeCell ref="B3828:B3829"/>
    <mergeCell ref="B4024:G4024"/>
    <mergeCell ref="B4025:G4025"/>
    <mergeCell ref="B3796"/>
    <mergeCell ref="B3795:G3795"/>
    <mergeCell ref="B3935"/>
    <mergeCell ref="B3944:B3956"/>
    <mergeCell ref="B3927:G3927"/>
    <mergeCell ref="B3958"/>
    <mergeCell ref="B3798:G3798"/>
    <mergeCell ref="B3802:B3804"/>
    <mergeCell ref="B3801:G3801"/>
    <mergeCell ref="B3813:G3813"/>
    <mergeCell ref="B3815"/>
    <mergeCell ref="B3814:G3814"/>
    <mergeCell ref="B3816:G3816"/>
    <mergeCell ref="B3818:B3819"/>
    <mergeCell ref="B3817:G3817"/>
    <mergeCell ref="B3820:G3820"/>
    <mergeCell ref="B3822"/>
    <mergeCell ref="B3821:G3821"/>
    <mergeCell ref="B3827"/>
    <mergeCell ref="B3825:G3825"/>
    <mergeCell ref="B3830:G3830"/>
    <mergeCell ref="B3832"/>
    <mergeCell ref="B3831:G3831"/>
    <mergeCell ref="B3834"/>
    <mergeCell ref="B3833:G3833"/>
    <mergeCell ref="B3835:G3835"/>
    <mergeCell ref="B3780"/>
    <mergeCell ref="B3781:G3781"/>
    <mergeCell ref="B3810:G3810"/>
    <mergeCell ref="B3785:G3785"/>
    <mergeCell ref="B3845:B3926"/>
    <mergeCell ref="B3786:G3786"/>
    <mergeCell ref="B3805:G3805"/>
    <mergeCell ref="B3811:B3812"/>
    <mergeCell ref="B3787:B3794"/>
    <mergeCell ref="B3775"/>
    <mergeCell ref="B3774:G3774"/>
    <mergeCell ref="B3779:G3779"/>
    <mergeCell ref="B3783:B3784"/>
    <mergeCell ref="B3778:G3778"/>
    <mergeCell ref="B3360"/>
    <mergeCell ref="B3522:B3525"/>
    <mergeCell ref="B3734:G3734"/>
    <mergeCell ref="B3536:B3540"/>
    <mergeCell ref="B3761"/>
    <mergeCell ref="B3758:G3758"/>
    <mergeCell ref="B3756"/>
    <mergeCell ref="B3766"/>
    <mergeCell ref="B3765:G3765"/>
    <mergeCell ref="B3767:G3767"/>
    <mergeCell ref="B3769"/>
    <mergeCell ref="B3736:G3736"/>
    <mergeCell ref="B3753:G3753"/>
    <mergeCell ref="B3517:B3518"/>
    <mergeCell ref="B3368:G3368"/>
    <mergeCell ref="B3370:B3411"/>
    <mergeCell ref="B3414"/>
    <mergeCell ref="B3771:G3771"/>
    <mergeCell ref="B3773:G3773"/>
    <mergeCell ref="B3777"/>
    <mergeCell ref="B3776:G3776"/>
    <mergeCell ref="B3535"/>
    <mergeCell ref="B3555:G3555"/>
    <mergeCell ref="B3768:G3768"/>
    <mergeCell ref="B3764"/>
    <mergeCell ref="B3763:G3763"/>
    <mergeCell ref="B3762:G3762"/>
    <mergeCell ref="B3752:G3752"/>
    <mergeCell ref="B3336"/>
    <mergeCell ref="B3556:G3556"/>
    <mergeCell ref="B3735"/>
    <mergeCell ref="B3328"/>
    <mergeCell ref="B3289:G3289"/>
    <mergeCell ref="B3290:G3290"/>
    <mergeCell ref="B3329:B3332"/>
    <mergeCell ref="B3345:G3345"/>
    <mergeCell ref="B3347"/>
    <mergeCell ref="B3321:B3324"/>
    <mergeCell ref="B3327:G3327"/>
    <mergeCell ref="B3326"/>
    <mergeCell ref="B3325:G3325"/>
    <mergeCell ref="B3369:G3369"/>
    <mergeCell ref="B3759:B3760"/>
    <mergeCell ref="B3415:B3453"/>
    <mergeCell ref="B3742:G3742"/>
    <mergeCell ref="B3749:G3749"/>
    <mergeCell ref="B3737:G3737"/>
    <mergeCell ref="B3757"/>
    <mergeCell ref="B3527"/>
    <mergeCell ref="B3528"/>
    <mergeCell ref="B3529"/>
    <mergeCell ref="B3363:I3363"/>
    <mergeCell ref="B3365:B3366"/>
    <mergeCell ref="C3365:D3365"/>
    <mergeCell ref="E3365:E3366"/>
    <mergeCell ref="F3365:F3366"/>
    <mergeCell ref="G3365:G3366"/>
    <mergeCell ref="H3365:H3366"/>
    <mergeCell ref="B3458:B3499"/>
    <mergeCell ref="B3530:B3534"/>
    <mergeCell ref="B3541:B3554"/>
    <mergeCell ref="B3526"/>
    <mergeCell ref="B3349:G3349"/>
    <mergeCell ref="B3359:G3359"/>
    <mergeCell ref="B3503:G3503"/>
    <mergeCell ref="B3515:B3516"/>
    <mergeCell ref="B3519:B3521"/>
    <mergeCell ref="B3502"/>
    <mergeCell ref="B3500:G3500"/>
    <mergeCell ref="I3365:I3366"/>
    <mergeCell ref="B3454:B3457"/>
    <mergeCell ref="B3346:G3346"/>
    <mergeCell ref="B3348:G3348"/>
    <mergeCell ref="B3235:G3235"/>
    <mergeCell ref="B3361:G3361"/>
    <mergeCell ref="B3351:G3351"/>
    <mergeCell ref="B3353:B3354"/>
    <mergeCell ref="B3352:G3352"/>
    <mergeCell ref="B3356:B3357"/>
    <mergeCell ref="B3355:G3355"/>
    <mergeCell ref="B3358:G3358"/>
    <mergeCell ref="B3337:B3338"/>
    <mergeCell ref="B3339"/>
    <mergeCell ref="B3340:B3344"/>
    <mergeCell ref="B3320"/>
    <mergeCell ref="B3225:G3225"/>
    <mergeCell ref="B3291"/>
    <mergeCell ref="B3227:B3233"/>
    <mergeCell ref="B3226:G3226"/>
    <mergeCell ref="B3283:G3283"/>
    <mergeCell ref="B3271:G3271"/>
    <mergeCell ref="B3282:G3282"/>
    <mergeCell ref="B3246:B3259"/>
    <mergeCell ref="B3215:G3215"/>
    <mergeCell ref="B3216:G3216"/>
    <mergeCell ref="B3335"/>
    <mergeCell ref="B3333:B3334"/>
    <mergeCell ref="B3292:B3307"/>
    <mergeCell ref="B3308"/>
    <mergeCell ref="B3309:B3319"/>
    <mergeCell ref="B3031:B3032"/>
    <mergeCell ref="B3123:G3123"/>
    <mergeCell ref="B3153:G3153"/>
    <mergeCell ref="B3164:G3164"/>
    <mergeCell ref="B3037:G3037"/>
    <mergeCell ref="B3033:G3033"/>
    <mergeCell ref="B3096:G3096"/>
    <mergeCell ref="B3039:B3061"/>
    <mergeCell ref="B3192:G3192"/>
    <mergeCell ref="B3194"/>
    <mergeCell ref="B3193:G3193"/>
    <mergeCell ref="B3234:G3234"/>
    <mergeCell ref="B3130:B3131"/>
    <mergeCell ref="B3245:G3245"/>
    <mergeCell ref="B3260:G3260"/>
    <mergeCell ref="B3261:G3261"/>
    <mergeCell ref="B3270:G3270"/>
    <mergeCell ref="B3134:G3134"/>
    <mergeCell ref="B3152:G3152"/>
    <mergeCell ref="B3135:B3146"/>
    <mergeCell ref="B3178"/>
    <mergeCell ref="B3112:G3112"/>
    <mergeCell ref="B3113:I3113"/>
    <mergeCell ref="B3169:G3169"/>
    <mergeCell ref="B3188"/>
    <mergeCell ref="B3187:G3187"/>
    <mergeCell ref="B3242:G3242"/>
    <mergeCell ref="B3243:G3243"/>
    <mergeCell ref="C3130:D3130"/>
    <mergeCell ref="E3130:E3131"/>
    <mergeCell ref="B3181"/>
    <mergeCell ref="B3180:G3180"/>
    <mergeCell ref="B3183"/>
    <mergeCell ref="B3182:G3182"/>
    <mergeCell ref="B3184:G3184"/>
    <mergeCell ref="B3186"/>
    <mergeCell ref="B3185:G3185"/>
    <mergeCell ref="B3189:G3189"/>
    <mergeCell ref="B3191"/>
    <mergeCell ref="B3117:G3117"/>
    <mergeCell ref="F3130:F3131"/>
    <mergeCell ref="B3163:G3163"/>
    <mergeCell ref="B3147:G3147"/>
    <mergeCell ref="B3128:I3128"/>
    <mergeCell ref="B3165:B3168"/>
    <mergeCell ref="H3130:H3131"/>
    <mergeCell ref="I3130:I3131"/>
    <mergeCell ref="G3130:G3131"/>
    <mergeCell ref="B3219:G3219"/>
    <mergeCell ref="B3223:B3224"/>
    <mergeCell ref="B3190:G3190"/>
    <mergeCell ref="B3176"/>
    <mergeCell ref="B3175:G3175"/>
    <mergeCell ref="B3199:G3199"/>
    <mergeCell ref="B3201:B3214"/>
    <mergeCell ref="B3200:G3200"/>
    <mergeCell ref="B2955:G2955"/>
    <mergeCell ref="B2966"/>
    <mergeCell ref="B2967:B2988"/>
    <mergeCell ref="B3063:G3063"/>
    <mergeCell ref="B3008:G3008"/>
    <mergeCell ref="C3001:H3001"/>
    <mergeCell ref="B3099:G3099"/>
    <mergeCell ref="B3100:G3100"/>
    <mergeCell ref="B3106:G3106"/>
    <mergeCell ref="B3070:G3070"/>
    <mergeCell ref="B3081:G3081"/>
    <mergeCell ref="B3082:G3082"/>
    <mergeCell ref="B3090:B3092"/>
    <mergeCell ref="B2989:G2989"/>
    <mergeCell ref="B3009:G3009"/>
    <mergeCell ref="B2994:B2996"/>
    <mergeCell ref="B2965:G2965"/>
    <mergeCell ref="B2992:G2992"/>
    <mergeCell ref="B3004:G3004"/>
    <mergeCell ref="B3084:B3089"/>
    <mergeCell ref="B3036"/>
    <mergeCell ref="B3034:G3034"/>
    <mergeCell ref="B3062:G3062"/>
    <mergeCell ref="B3065:G3065"/>
    <mergeCell ref="B3067:G3067"/>
    <mergeCell ref="B3030:G3030"/>
    <mergeCell ref="B2857"/>
    <mergeCell ref="B2856:G2856"/>
    <mergeCell ref="B2866:G2866"/>
    <mergeCell ref="B2883:B2896"/>
    <mergeCell ref="B2882:G2882"/>
    <mergeCell ref="B2898"/>
    <mergeCell ref="B2897:G2897"/>
    <mergeCell ref="B2993:G2993"/>
    <mergeCell ref="B2998:B2999"/>
    <mergeCell ref="B2997:G2997"/>
    <mergeCell ref="B3011:G3011"/>
    <mergeCell ref="B3013:B3024"/>
    <mergeCell ref="B3012:G3012"/>
    <mergeCell ref="B3025:G3025"/>
    <mergeCell ref="B3027:B3029"/>
    <mergeCell ref="B3026:G3026"/>
    <mergeCell ref="B2899:G2899"/>
    <mergeCell ref="B2901:B2903"/>
    <mergeCell ref="B2900:G2900"/>
    <mergeCell ref="B2904:G2904"/>
    <mergeCell ref="B2908"/>
    <mergeCell ref="B2878:G2878"/>
    <mergeCell ref="B2910:G2910"/>
    <mergeCell ref="B2926:B2928"/>
    <mergeCell ref="B2925:G2925"/>
    <mergeCell ref="B2930:B2935"/>
    <mergeCell ref="B2929:G2929"/>
    <mergeCell ref="B2936:G2936"/>
    <mergeCell ref="B2939:B2954"/>
    <mergeCell ref="B2937:G2937"/>
    <mergeCell ref="B2957"/>
    <mergeCell ref="B2958:B2964"/>
    <mergeCell ref="B2909:G2909"/>
    <mergeCell ref="B2911:B2924"/>
    <mergeCell ref="B2684:G2684"/>
    <mergeCell ref="B2686:B2727"/>
    <mergeCell ref="B2728"/>
    <mergeCell ref="B2753:B2767"/>
    <mergeCell ref="B2685:G2685"/>
    <mergeCell ref="B2804"/>
    <mergeCell ref="B2805:B2808"/>
    <mergeCell ref="B2811"/>
    <mergeCell ref="B2768:G2768"/>
    <mergeCell ref="B2775:B2778"/>
    <mergeCell ref="B2782:B2785"/>
    <mergeCell ref="B2786"/>
    <mergeCell ref="B2813:B2822"/>
    <mergeCell ref="B2773:G2773"/>
    <mergeCell ref="B2823:G2823"/>
    <mergeCell ref="B2850"/>
    <mergeCell ref="B2824:G2824"/>
    <mergeCell ref="B2854"/>
    <mergeCell ref="B2852:G2852"/>
    <mergeCell ref="B2787"/>
    <mergeCell ref="B2788:B2789"/>
    <mergeCell ref="B2790:B2803"/>
    <mergeCell ref="B2905:B2906"/>
    <mergeCell ref="B2867:G2867"/>
    <mergeCell ref="B2881:G2881"/>
    <mergeCell ref="B2769:B2772"/>
    <mergeCell ref="B2907:G2907"/>
    <mergeCell ref="B2860:G2860"/>
    <mergeCell ref="B2861:G2861"/>
    <mergeCell ref="B2855:G2855"/>
    <mergeCell ref="B2519:G2519"/>
    <mergeCell ref="B2520:G2520"/>
    <mergeCell ref="B2563:G2563"/>
    <mergeCell ref="B2565:B2566"/>
    <mergeCell ref="B2491:B2494"/>
    <mergeCell ref="B2496:G2496"/>
    <mergeCell ref="B2495:G2495"/>
    <mergeCell ref="B2633:B2638"/>
    <mergeCell ref="B2595:G2595"/>
    <mergeCell ref="B2640:B2642"/>
    <mergeCell ref="C2184:D2184"/>
    <mergeCell ref="B2570:G2570"/>
    <mergeCell ref="B2508:G2508"/>
    <mergeCell ref="B2174:B2175"/>
    <mergeCell ref="B2173:G2173"/>
    <mergeCell ref="B2654:B2659"/>
    <mergeCell ref="B2681:B2682"/>
    <mergeCell ref="B2660:G2660"/>
    <mergeCell ref="B2178:G2178"/>
    <mergeCell ref="B2180:G2180"/>
    <mergeCell ref="B2560:B2562"/>
    <mergeCell ref="B2498:G2498"/>
    <mergeCell ref="B2499:B2500"/>
    <mergeCell ref="B2537:G2537"/>
    <mergeCell ref="B2391:G2391"/>
    <mergeCell ref="B2395:G2395"/>
    <mergeCell ref="B2386:G2386"/>
    <mergeCell ref="B2666:G2666"/>
    <mergeCell ref="B2668:G2668"/>
    <mergeCell ref="B2669:G2669"/>
    <mergeCell ref="B2671:G2671"/>
    <mergeCell ref="B2674:G2674"/>
    <mergeCell ref="B1740:G1740"/>
    <mergeCell ref="E2184:E2185"/>
    <mergeCell ref="B2438:G2438"/>
    <mergeCell ref="B2479:G2479"/>
    <mergeCell ref="B2463:G2463"/>
    <mergeCell ref="B2448:G2448"/>
    <mergeCell ref="B2396:G2396"/>
    <mergeCell ref="B2592:G2592"/>
    <mergeCell ref="B2593:G2593"/>
    <mergeCell ref="B2440:G2440"/>
    <mergeCell ref="B2442:G2442"/>
    <mergeCell ref="B2443:G2443"/>
    <mergeCell ref="B2445:G2445"/>
    <mergeCell ref="B2434:G2434"/>
    <mergeCell ref="B2489:G2489"/>
    <mergeCell ref="B2482:G2482"/>
    <mergeCell ref="B2468:G2468"/>
    <mergeCell ref="B2469:G2469"/>
    <mergeCell ref="B2430:G2430"/>
    <mergeCell ref="B1760:G1760"/>
    <mergeCell ref="B1881:G1881"/>
    <mergeCell ref="B2400:B2429"/>
    <mergeCell ref="B2527:G2527"/>
    <mergeCell ref="B2045:G2045"/>
    <mergeCell ref="B2128:G2128"/>
    <mergeCell ref="B2093:B2096"/>
    <mergeCell ref="B2097:G2097"/>
    <mergeCell ref="B2117:G2117"/>
    <mergeCell ref="B2135:G2135"/>
    <mergeCell ref="B2124:G2124"/>
    <mergeCell ref="B2476:G2476"/>
    <mergeCell ref="B2465:G2465"/>
    <mergeCell ref="H2184:H2185"/>
    <mergeCell ref="I2184:I2185"/>
    <mergeCell ref="B1931:G1931"/>
    <mergeCell ref="B1932:G1932"/>
    <mergeCell ref="B1933:B1956"/>
    <mergeCell ref="B1958:B1979"/>
    <mergeCell ref="B1980:B1983"/>
    <mergeCell ref="B1987:B1988"/>
    <mergeCell ref="B2184:B2185"/>
    <mergeCell ref="B2047:G2047"/>
    <mergeCell ref="B2049:G2049"/>
    <mergeCell ref="B2050:G2050"/>
    <mergeCell ref="B2052:G2052"/>
    <mergeCell ref="B2054:G2054"/>
    <mergeCell ref="B2055:G2055"/>
    <mergeCell ref="B2056:B2070"/>
    <mergeCell ref="B2033:G2033"/>
    <mergeCell ref="B2162:G2162"/>
    <mergeCell ref="B2119:G2119"/>
    <mergeCell ref="B2125:B2126"/>
    <mergeCell ref="B2003:B2005"/>
    <mergeCell ref="B2071:G2071"/>
    <mergeCell ref="B2156:G2156"/>
    <mergeCell ref="B2157:G2157"/>
    <mergeCell ref="B2122:G2122"/>
    <mergeCell ref="G2184:G2185"/>
    <mergeCell ref="B2099:B2103"/>
    <mergeCell ref="B2168:G2168"/>
    <mergeCell ref="B2166:G2166"/>
    <mergeCell ref="B2134:G2134"/>
    <mergeCell ref="B2160:G2160"/>
    <mergeCell ref="B2169:G2169"/>
    <mergeCell ref="B2077:G2077"/>
    <mergeCell ref="B2078:G2078"/>
    <mergeCell ref="B2092:G2092"/>
    <mergeCell ref="B2159:G2159"/>
    <mergeCell ref="B1928:B1929"/>
    <mergeCell ref="C1928:D1928"/>
    <mergeCell ref="E1928:E1929"/>
    <mergeCell ref="F1928:F1929"/>
    <mergeCell ref="G1928:G1929"/>
    <mergeCell ref="B433:B439"/>
    <mergeCell ref="B531:B534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76"/>
    <mergeCell ref="B77:B204"/>
    <mergeCell ref="B226:B245"/>
    <mergeCell ref="B208:B225"/>
    <mergeCell ref="B247:B365"/>
    <mergeCell ref="H1928:H1929"/>
    <mergeCell ref="I1928:I1929"/>
    <mergeCell ref="B366:B385"/>
    <mergeCell ref="B3:D6"/>
    <mergeCell ref="B526:B529"/>
    <mergeCell ref="B430:B432"/>
    <mergeCell ref="B500:B506"/>
    <mergeCell ref="B387:G387"/>
    <mergeCell ref="B401:B407"/>
    <mergeCell ref="B1994:B1998"/>
    <mergeCell ref="B1999:B2002"/>
    <mergeCell ref="B2024:B2028"/>
    <mergeCell ref="B2029:G2029"/>
    <mergeCell ref="B5782:G5782"/>
    <mergeCell ref="B5784:G5784"/>
    <mergeCell ref="B2121:G2121"/>
    <mergeCell ref="B5931:B5932"/>
    <mergeCell ref="B5886:B5895"/>
    <mergeCell ref="B5048:G5048"/>
    <mergeCell ref="B4999:B5000"/>
    <mergeCell ref="B5042:G5042"/>
    <mergeCell ref="B5043:G5043"/>
    <mergeCell ref="B4917:G4917"/>
    <mergeCell ref="B4984:G4984"/>
    <mergeCell ref="B5743:G5743"/>
    <mergeCell ref="B2398:G2398"/>
    <mergeCell ref="B2080:G2080"/>
    <mergeCell ref="B2082:G2082"/>
    <mergeCell ref="B2083:G2083"/>
    <mergeCell ref="B2084:B2085"/>
    <mergeCell ref="B2086:G2086"/>
    <mergeCell ref="B2036:G2036"/>
    <mergeCell ref="B2038:G2038"/>
    <mergeCell ref="B2039:G2039"/>
    <mergeCell ref="B394:B395"/>
    <mergeCell ref="B408:G408"/>
    <mergeCell ref="B409:B410"/>
    <mergeCell ref="B416:B423"/>
    <mergeCell ref="B425:B428"/>
    <mergeCell ref="B442:B448"/>
    <mergeCell ref="B449:B472"/>
    <mergeCell ref="B473:B492"/>
    <mergeCell ref="B496:B497"/>
    <mergeCell ref="B507:B525"/>
    <mergeCell ref="B690:G690"/>
    <mergeCell ref="B713:G713"/>
    <mergeCell ref="B720:G720"/>
    <mergeCell ref="B727:G727"/>
    <mergeCell ref="B1047:G1047"/>
    <mergeCell ref="B691:G691"/>
    <mergeCell ref="B793:G793"/>
    <mergeCell ref="B794:G794"/>
    <mergeCell ref="B904:G904"/>
    <mergeCell ref="B905:G905"/>
    <mergeCell ref="B776:G776"/>
    <mergeCell ref="B803:B831"/>
    <mergeCell ref="B801:G801"/>
    <mergeCell ref="B724:B726"/>
    <mergeCell ref="B863:G863"/>
    <mergeCell ref="B983:G983"/>
    <mergeCell ref="B734:G734"/>
    <mergeCell ref="B1025:B1027"/>
    <mergeCell ref="B915:G915"/>
    <mergeCell ref="B916:G916"/>
    <mergeCell ref="B739:B748"/>
    <mergeCell ref="B749:G749"/>
    <mergeCell ref="B750:B759"/>
    <mergeCell ref="B761:G761"/>
    <mergeCell ref="B2011:B2016"/>
    <mergeCell ref="B6061"/>
    <mergeCell ref="B548:B551"/>
    <mergeCell ref="B6059:G6059"/>
    <mergeCell ref="B4863:B4864"/>
    <mergeCell ref="B5601:G5601"/>
    <mergeCell ref="B5774:G5774"/>
    <mergeCell ref="B5776:G5776"/>
    <mergeCell ref="B1989:G1989"/>
    <mergeCell ref="B1990:B1993"/>
    <mergeCell ref="B2034:G2034"/>
    <mergeCell ref="B872:I872"/>
    <mergeCell ref="B850:B852"/>
    <mergeCell ref="B2017:G2017"/>
    <mergeCell ref="B2650:G2650"/>
    <mergeCell ref="B760:G760"/>
    <mergeCell ref="B1019:G1019"/>
    <mergeCell ref="B972:B975"/>
    <mergeCell ref="B552:G552"/>
    <mergeCell ref="B694:G694"/>
    <mergeCell ref="B695:G695"/>
    <mergeCell ref="B719:G719"/>
    <mergeCell ref="B721:G721"/>
    <mergeCell ref="B553:G553"/>
    <mergeCell ref="B688:G688"/>
    <mergeCell ref="B2127:G2127"/>
    <mergeCell ref="B2041:G2041"/>
    <mergeCell ref="B2087:B2090"/>
    <mergeCell ref="B2091:G2091"/>
    <mergeCell ref="B2137:G2137"/>
    <mergeCell ref="B833:G833"/>
    <mergeCell ref="B886:G886"/>
    <mergeCell ref="B1107:G1107"/>
    <mergeCell ref="B1111:B1112"/>
    <mergeCell ref="B1035:G1035"/>
    <mergeCell ref="B1036:G1036"/>
    <mergeCell ref="B1048:G1048"/>
    <mergeCell ref="B1086:B1091"/>
    <mergeCell ref="B1018:G1018"/>
    <mergeCell ref="B984:G984"/>
    <mergeCell ref="B992:G992"/>
    <mergeCell ref="B1051:G1051"/>
    <mergeCell ref="B1069:B1080"/>
    <mergeCell ref="B996:B1017"/>
    <mergeCell ref="B985:B991"/>
    <mergeCell ref="B1082:G1082"/>
    <mergeCell ref="B913:G913"/>
    <mergeCell ref="B979:G979"/>
    <mergeCell ref="B1043:G1043"/>
    <mergeCell ref="B1109:G1109"/>
    <mergeCell ref="B919:G919"/>
    <mergeCell ref="B961:G961"/>
    <mergeCell ref="B1773:G1773"/>
    <mergeCell ref="B1753:B1756"/>
    <mergeCell ref="B1327:G1327"/>
    <mergeCell ref="B1244:B1248"/>
    <mergeCell ref="B1323:G1323"/>
    <mergeCell ref="B1328:G1328"/>
    <mergeCell ref="D1331:I1331"/>
    <mergeCell ref="B1103:G1103"/>
    <mergeCell ref="B1774:G1774"/>
    <mergeCell ref="B894:G894"/>
    <mergeCell ref="B786:G786"/>
    <mergeCell ref="B1049:B1050"/>
    <mergeCell ref="B1031:B1034"/>
    <mergeCell ref="B841:G841"/>
    <mergeCell ref="B848:B849"/>
    <mergeCell ref="B783:B784"/>
    <mergeCell ref="B796:G796"/>
    <mergeCell ref="B1095:G1095"/>
    <mergeCell ref="B1677:G1677"/>
    <mergeCell ref="B1678:B1690"/>
    <mergeCell ref="B1134:G1134"/>
    <mergeCell ref="B1114:G1114"/>
    <mergeCell ref="B1152:G1152"/>
    <mergeCell ref="B1265:G1265"/>
    <mergeCell ref="B1225:G1225"/>
    <mergeCell ref="B1735:G1735"/>
    <mergeCell ref="B1258:G1258"/>
    <mergeCell ref="B1145:G1145"/>
    <mergeCell ref="B1147:B1150"/>
    <mergeCell ref="B1151:G1151"/>
    <mergeCell ref="B1169:B1223"/>
    <mergeCell ref="B1268:G1268"/>
    <mergeCell ref="B788:B789"/>
    <mergeCell ref="B762:B764"/>
    <mergeCell ref="B765:G765"/>
    <mergeCell ref="B768:G768"/>
    <mergeCell ref="B1056:B1067"/>
    <mergeCell ref="B1068:G1068"/>
    <mergeCell ref="B1092:G1092"/>
    <mergeCell ref="B1055:G1055"/>
    <mergeCell ref="B1054:G1054"/>
    <mergeCell ref="B965:G965"/>
    <mergeCell ref="B970:G970"/>
    <mergeCell ref="B1022:G1022"/>
    <mergeCell ref="B971:G971"/>
    <mergeCell ref="C976:H976"/>
    <mergeCell ref="B1028:G1028"/>
    <mergeCell ref="B891:G891"/>
    <mergeCell ref="B790:G790"/>
    <mergeCell ref="B910:G910"/>
    <mergeCell ref="B911:G911"/>
    <mergeCell ref="B877:I877"/>
    <mergeCell ref="B878:G878"/>
    <mergeCell ref="B1029:B1030"/>
    <mergeCell ref="B1040:G1040"/>
    <mergeCell ref="B1041:G1041"/>
    <mergeCell ref="B1044:G1044"/>
    <mergeCell ref="B1045:B1046"/>
    <mergeCell ref="B1020:B1021"/>
    <mergeCell ref="B799:B800"/>
    <mergeCell ref="B2116:G2116"/>
    <mergeCell ref="B2187:G2187"/>
    <mergeCell ref="B2188:G2188"/>
    <mergeCell ref="B696:B705"/>
    <mergeCell ref="B729:B731"/>
    <mergeCell ref="B797:G797"/>
    <mergeCell ref="B885:I885"/>
    <mergeCell ref="B962:G962"/>
    <mergeCell ref="B853:G853"/>
    <mergeCell ref="B854:G854"/>
    <mergeCell ref="B535:B539"/>
    <mergeCell ref="B774:B775"/>
    <mergeCell ref="B887:B890"/>
    <mergeCell ref="C815:H815"/>
    <mergeCell ref="B882:G882"/>
    <mergeCell ref="B692:B693"/>
    <mergeCell ref="B767:G767"/>
    <mergeCell ref="B555:B687"/>
    <mergeCell ref="B832:G832"/>
    <mergeCell ref="B787:G787"/>
    <mergeCell ref="B735:G735"/>
    <mergeCell ref="B737:G737"/>
    <mergeCell ref="B896:G896"/>
    <mergeCell ref="B897:G897"/>
    <mergeCell ref="B706:B710"/>
    <mergeCell ref="B898:B903"/>
    <mergeCell ref="B907:G907"/>
    <mergeCell ref="C922:H922"/>
    <mergeCell ref="B920:B924"/>
    <mergeCell ref="B857:B862"/>
    <mergeCell ref="B834:B837"/>
    <mergeCell ref="B917:B918"/>
    <mergeCell ref="B6372:G6372"/>
    <mergeCell ref="B6354"/>
    <mergeCell ref="B6190:B6193"/>
    <mergeCell ref="B1113:G1113"/>
    <mergeCell ref="B1224:G1224"/>
    <mergeCell ref="B1250:G1250"/>
    <mergeCell ref="B1664:G1664"/>
    <mergeCell ref="B1325:G1325"/>
    <mergeCell ref="B1272:B1321"/>
    <mergeCell ref="B1234:G1234"/>
    <mergeCell ref="B1239:B1240"/>
    <mergeCell ref="B1241:B1242"/>
    <mergeCell ref="B1128:G1128"/>
    <mergeCell ref="B1336:B1597"/>
    <mergeCell ref="B1115:B1126"/>
    <mergeCell ref="B6945:B6948"/>
    <mergeCell ref="B6224:B6225"/>
    <mergeCell ref="C6224:D6224"/>
    <mergeCell ref="E6224:E6225"/>
    <mergeCell ref="B1261:G1261"/>
    <mergeCell ref="B1322:G1322"/>
    <mergeCell ref="B1262:B1264"/>
    <mergeCell ref="B1266:G1266"/>
    <mergeCell ref="B1884:B1900"/>
    <mergeCell ref="B5899:G5899"/>
    <mergeCell ref="B5900:B5926"/>
    <mergeCell ref="B5927:G5927"/>
    <mergeCell ref="B5928:G5928"/>
    <mergeCell ref="B5881:G5881"/>
    <mergeCell ref="B5771:B5772"/>
    <mergeCell ref="B2075:B2076"/>
    <mergeCell ref="B2108:B2115"/>
    <mergeCell ref="B2447:G2447"/>
    <mergeCell ref="B2622:G2622"/>
    <mergeCell ref="B2598:B2621"/>
    <mergeCell ref="B6129:G6129"/>
    <mergeCell ref="B2246:B2248"/>
    <mergeCell ref="B1257:G1257"/>
    <mergeCell ref="B2502:G2502"/>
    <mergeCell ref="B2368:B2369"/>
    <mergeCell ref="B3075:G3075"/>
    <mergeCell ref="B1668:G1668"/>
    <mergeCell ref="B1674:B1675"/>
    <mergeCell ref="B1676:G1676"/>
    <mergeCell ref="B6197"/>
    <mergeCell ref="B6198"/>
    <mergeCell ref="B6131:B6147"/>
    <mergeCell ref="B6511:B6515"/>
    <mergeCell ref="B5762:B5769"/>
    <mergeCell ref="B6021"/>
    <mergeCell ref="B6020:G6020"/>
    <mergeCell ref="B6022:G6022"/>
    <mergeCell ref="B6050"/>
    <mergeCell ref="B4765:G4765"/>
    <mergeCell ref="B4766:G4766"/>
    <mergeCell ref="B4768:G4768"/>
    <mergeCell ref="B4915:B4916"/>
    <mergeCell ref="B4914:G4914"/>
    <mergeCell ref="B4886:B4887"/>
    <mergeCell ref="B5052:B5055"/>
    <mergeCell ref="B5051:G5051"/>
    <mergeCell ref="B6199"/>
    <mergeCell ref="B6220"/>
    <mergeCell ref="B5987:G5987"/>
    <mergeCell ref="B2662:G2662"/>
    <mergeCell ref="B2665:G2665"/>
    <mergeCell ref="B2677:G2677"/>
    <mergeCell ref="B6477:G6477"/>
    <mergeCell ref="B6378:B6390"/>
    <mergeCell ref="C5577:H5577"/>
    <mergeCell ref="B5579:B5584"/>
    <mergeCell ref="B6065"/>
    <mergeCell ref="B6067:G6067"/>
    <mergeCell ref="B6080:G6080"/>
    <mergeCell ref="B6058:G6058"/>
    <mergeCell ref="B5749:G5749"/>
    <mergeCell ref="B6541:G6541"/>
    <mergeCell ref="B6529:G6529"/>
    <mergeCell ref="B6531"/>
    <mergeCell ref="B2249:B2320"/>
    <mergeCell ref="B2322:B2347"/>
    <mergeCell ref="B2348:G2348"/>
    <mergeCell ref="B2350:B2351"/>
    <mergeCell ref="B2387:G2387"/>
    <mergeCell ref="B2649:G2649"/>
    <mergeCell ref="B2679:I2679"/>
    <mergeCell ref="B2501:G2501"/>
    <mergeCell ref="C2681:D2681"/>
    <mergeCell ref="E2681:E2682"/>
    <mergeCell ref="B2485:G2485"/>
    <mergeCell ref="B2488:G2488"/>
    <mergeCell ref="B2629:G2629"/>
    <mergeCell ref="B2631:G2631"/>
    <mergeCell ref="B2514:G2514"/>
    <mergeCell ref="B2471:G2471"/>
    <mergeCell ref="B2481:G2481"/>
    <mergeCell ref="B2138:B2155"/>
    <mergeCell ref="F2184:F2185"/>
    <mergeCell ref="B2044:G2044"/>
    <mergeCell ref="B6083:G6083"/>
    <mergeCell ref="B2399:G2399"/>
    <mergeCell ref="F2681:F2682"/>
    <mergeCell ref="G2681:G2682"/>
    <mergeCell ref="H2681:H2682"/>
    <mergeCell ref="I2681:I2682"/>
    <mergeCell ref="B2475:G2475"/>
    <mergeCell ref="I6224:I6225"/>
    <mergeCell ref="H6224:H6225"/>
    <mergeCell ref="B6038:B6047"/>
    <mergeCell ref="B6117:G6117"/>
    <mergeCell ref="B3772"/>
    <mergeCell ref="B3097:G3097"/>
    <mergeCell ref="B3220:G3220"/>
    <mergeCell ref="B3745:I3745"/>
    <mergeCell ref="B3746:G3746"/>
    <mergeCell ref="B3195:G3195"/>
    <mergeCell ref="B4672:B4678"/>
    <mergeCell ref="B2632:G2632"/>
    <mergeCell ref="B5996:B6000"/>
    <mergeCell ref="B3217:B3218"/>
    <mergeCell ref="B3133:G3133"/>
    <mergeCell ref="B5940:G5940"/>
    <mergeCell ref="B5942:G5942"/>
    <mergeCell ref="B2435:B2436"/>
    <mergeCell ref="B2539:B2552"/>
    <mergeCell ref="B2553:G2553"/>
    <mergeCell ref="B2504:G2504"/>
    <mergeCell ref="B2505:G2505"/>
    <mergeCell ref="B6517:B6528"/>
    <mergeCell ref="B6943:I6943"/>
    <mergeCell ref="B6634:B6635"/>
    <mergeCell ref="B6633:G6633"/>
    <mergeCell ref="B6636:G6636"/>
    <mergeCell ref="B6628:G6628"/>
    <mergeCell ref="B6625:G6625"/>
    <mergeCell ref="B6554:G6554"/>
    <mergeCell ref="B6605:G6605"/>
    <mergeCell ref="B6639:G6639"/>
    <mergeCell ref="F6224:F6225"/>
    <mergeCell ref="G6224:G6225"/>
    <mergeCell ref="B6483"/>
    <mergeCell ref="B6482:G6482"/>
    <mergeCell ref="B6431:G6431"/>
    <mergeCell ref="B6434"/>
    <mergeCell ref="B6433:G6433"/>
    <mergeCell ref="B6435:G6435"/>
    <mergeCell ref="B6427"/>
    <mergeCell ref="B6426:G6426"/>
    <mergeCell ref="B6429"/>
    <mergeCell ref="B6428:G6428"/>
    <mergeCell ref="B6632"/>
    <mergeCell ref="B6631:G6631"/>
    <mergeCell ref="B6586:G6586"/>
    <mergeCell ref="B6458:B6459"/>
    <mergeCell ref="B6457:G6457"/>
    <mergeCell ref="B6313:B6318"/>
    <mergeCell ref="B6229:B6267"/>
    <mergeCell ref="B6319:B6338"/>
    <mergeCell ref="B6596:G6596"/>
    <mergeCell ref="B6557:B6577"/>
    <mergeCell ref="B1751:G1751"/>
    <mergeCell ref="B1926:I1926"/>
    <mergeCell ref="B6755:B6760"/>
    <mergeCell ref="B3093:G3093"/>
    <mergeCell ref="D3094:I3094"/>
    <mergeCell ref="B1603:B1663"/>
    <mergeCell ref="B1602:G1602"/>
    <mergeCell ref="B1598:G1598"/>
    <mergeCell ref="B1599:G1599"/>
    <mergeCell ref="B6537:G6537"/>
    <mergeCell ref="B6540:G6540"/>
    <mergeCell ref="B6542:B6550"/>
    <mergeCell ref="B6374:B6375"/>
    <mergeCell ref="B6364"/>
    <mergeCell ref="B6222:I6222"/>
    <mergeCell ref="B6461:G6461"/>
    <mergeCell ref="B6416:G6416"/>
    <mergeCell ref="B6365:B6369"/>
    <mergeCell ref="B6499:G6499"/>
    <mergeCell ref="B6552:G6552"/>
    <mergeCell ref="B6407:B6415"/>
    <mergeCell ref="B2177:G2177"/>
    <mergeCell ref="B4973:G4973"/>
    <mergeCell ref="B1601:G1601"/>
    <mergeCell ref="B5934:G5934"/>
    <mergeCell ref="B5963:G5963"/>
    <mergeCell ref="B5883:G5883"/>
    <mergeCell ref="B5884:G5884"/>
    <mergeCell ref="B6585:G6585"/>
    <mergeCell ref="B6430:G6430"/>
    <mergeCell ref="B6495:B6498"/>
    <mergeCell ref="B6492:G6492"/>
    <mergeCell ref="B6581:G6581"/>
    <mergeCell ref="B2433:G2433"/>
    <mergeCell ref="B2129:B2133"/>
    <mergeCell ref="B2437:G2437"/>
    <mergeCell ref="B2354:B2357"/>
    <mergeCell ref="B2515:G2515"/>
    <mergeCell ref="B2517:G2517"/>
    <mergeCell ref="B2521:B2522"/>
    <mergeCell ref="B2536:G2536"/>
    <mergeCell ref="B2352:B2353"/>
    <mergeCell ref="B2182:I2182"/>
    <mergeCell ref="B2373:B2378"/>
    <mergeCell ref="B2379:B2385"/>
    <mergeCell ref="B4755:G4755"/>
    <mergeCell ref="B4756:B4761"/>
    <mergeCell ref="B2104:G2104"/>
    <mergeCell ref="B6582:G6582"/>
    <mergeCell ref="B5116:G5116"/>
    <mergeCell ref="B5117:G5117"/>
    <mergeCell ref="B6359"/>
    <mergeCell ref="B6371:G6371"/>
    <mergeCell ref="B6194:B6196"/>
    <mergeCell ref="B2651:B2653"/>
    <mergeCell ref="B4974:G4974"/>
    <mergeCell ref="B3072:B3073"/>
    <mergeCell ref="B5585:G5585"/>
    <mergeCell ref="B2623:G2623"/>
    <mergeCell ref="B5194:B5202"/>
    <mergeCell ref="B2675:G2675"/>
    <mergeCell ref="B5773:G5773"/>
    <mergeCell ref="B2189:B2245"/>
    <mergeCell ref="B5748:G5748"/>
    <mergeCell ref="B6501:B6509"/>
    <mergeCell ref="B5119:G5119"/>
    <mergeCell ref="B1737:B1739"/>
    <mergeCell ref="B6466:G6466"/>
    <mergeCell ref="B6467:G6467"/>
    <mergeCell ref="B1745:G1745"/>
    <mergeCell ref="B1746:G1746"/>
    <mergeCell ref="B925:G925"/>
    <mergeCell ref="B926:G926"/>
    <mergeCell ref="B1703:B1715"/>
    <mergeCell ref="B1720:B1725"/>
    <mergeCell ref="B1764:G1764"/>
    <mergeCell ref="B1096:G1096"/>
    <mergeCell ref="B5575:G5575"/>
    <mergeCell ref="B1230:B1233"/>
    <mergeCell ref="B1792:G1792"/>
    <mergeCell ref="B2018:G2018"/>
    <mergeCell ref="B1249:G1249"/>
    <mergeCell ref="B1127:G1127"/>
    <mergeCell ref="B1146:G1146"/>
    <mergeCell ref="B1081:G1081"/>
    <mergeCell ref="B1106:G1106"/>
    <mergeCell ref="B1763:G1763"/>
    <mergeCell ref="B1750:G1750"/>
    <mergeCell ref="B1757:G1757"/>
    <mergeCell ref="B1758:G1758"/>
    <mergeCell ref="B1984:B1986"/>
    <mergeCell ref="B1777:G1777"/>
    <mergeCell ref="B1784:G1784"/>
    <mergeCell ref="B2072:G2072"/>
    <mergeCell ref="B2074:G2074"/>
    <mergeCell ref="B1781:G1781"/>
  </mergeCells>
  <conditionalFormatting sqref="E2630:F2630">
    <cfRule type="duplicateValues" dxfId="1" priority="3"/>
  </conditionalFormatting>
  <conditionalFormatting sqref="E4548:F4548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9AQPzuY6igTP4s0bKWjm284Ulu3XbvlbGcRSqeVuX0c=</DigestValue>
    </Reference>
    <Reference Type="http://www.w3.org/2000/09/xmldsig#Object" URI="#idOfficeObject">
      <DigestMethod Algorithm="http://www.w3.org/2001/04/xmlenc#sha256"/>
      <DigestValue>EwrRoHURAUfsQORj16+Cij/Fec8I9FsNHojLHaSiHcE=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k6cs6ygURKUNQqD2W+k+cCjLxsArZVmvAI1QWc8KnlI=</DigestValue>
    </Reference>
    <Reference Type="http://www.w3.org/2000/09/xmldsig#Object" URI="#idValidSigLnImg">
      <DigestMethod Algorithm="http://www.w3.org/2001/04/xmlenc#sha256"/>
      <DigestValue>JDDJtej48rZ0zmcPatcz4eA3K/S2mtqqgh/rCbz/xFg=</DigestValue>
    </Reference>
    <Reference Type="http://www.w3.org/2000/09/xmldsig#Object" URI="#idInvalidSigLnImg">
      <DigestMethod Algorithm="http://www.w3.org/2001/04/xmlenc#sha256"/>
      <DigestValue>Hj5LriqQvmksi2+5fBDRJZ96Oox1mALOxIHwGYiQg58=</DigestValue>
    </Reference>
  </SignedInfo>
  <SignatureValue>M6cPMCdvJ0G8NR8iIkNzZ35ZNXBtoPMp4qXgZOvZA1hFWwAYA7UAXDv2X+xC+AlpJjXrWFGA+XHw
rnWRYNMayZESN7KPxu5W6+pXJavwq8lJo421vXPb20j7SNdO0sO5yZOy0ElGAqrwJYEBJrlSpL6/
+wU/aw/8OT/8GM7D6MCbCliOpoGciufGARNpwFN+HkoMAC26PfV0Dm/k+f+xBvwslrfam1rpDZog
DMWdama7K3kDfCiwxrrsrrEztb5/6HTO1HsZgL3zsrNPhDGbgF7zdaIysnJ1d1L1woOKShkORZ8N
uNoVmwnvpitlnpSevtFmSuCz1lfAqiy4ekjiag==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Rna0zr+iW00p1nW/NTxEXEbhhde9rQ/SYeaFxSIrFfs=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uGXQ78we/iaDCuD4r7o5RZY+dNqk/uJGRLuBTxaZAeg=</DigestValue>
      </Reference>
      <Reference URI="/xl/media/image1.emf?ContentType=image/x-emf">
        <DigestMethod Algorithm="http://www.w3.org/2001/04/xmlenc#sha256"/>
        <DigestValue>mirHvn5zkR9zFZQHJ1HXWVNPYU8AT+gESf9fgcSCL14=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0E1fbKdCfN7Sltl4fACNEO0j0nSdeGYC9HXlAgRWQ7A=</DigestValue>
      </Reference>
      <Reference URI="/xl/styles.xml?ContentType=application/vnd.openxmlformats-officedocument.spreadsheetml.styles+xml">
        <DigestMethod Algorithm="http://www.w3.org/2001/04/xmlenc#sha256"/>
        <DigestValue>BlVmTghUEVwZ9z6Ur2LRpcs3vFC3t4pmRhjfTMxY2/k=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KBnF4vP5QGqq1iOf3mkyHmAsM7SPyA6e3Kmfej+5ArQ=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gfV99FYZnrSjTbfP3jM4jyF8Q8uwXKqYk4FSwb/VzjQ=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2022-09-28T15:58:48Z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{EFBF121F-8536-47D6-8EA4-51BBC25AE4E5}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2022-09-28T15:58:48Z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IBvAGCpAC6XTnEIx5gC8BCcBJ+XTnEBAAAAAAAAABAApAQAAAAAAQAAAAjHmAJUx5gCEACkBAAAAAD0QUl55MaYApAoTXEIx5gC9BCcBAAAAAAAAPp1mHiAb0jHmAKLAZsEBQAAAAAAAAAAAAAAurpsuAAAAADIyJgCCfHwdQAAAAAAAAAAAAAAAAAAAAAAAAAAVMeYAgAAAAAYEJsEBQAAAC2ia9Jkx5gCvZXvdgAA+nVYx5gCAAAAAGDHmAIAAAAAAAAAALGf7nYAAAAACQAAAHjImAJ4yJgCAAIAAPz///8BAAAAAAAAAAAAAAAAAAAAAAAAAAAAAADgJ0EIZHYACAAAAAAlAAAADAAAAAEAAAAYAAAADAAAAAAAAAISAAAADAAAAAEAAAAeAAAAGAAAAMMAAAAEAAAA9wAAABEAAAAlAAAADAAAAAEAAABUAAAAhAAAAMQAAAAEAAAA9QAAABAAAAABAAAAVZXbQV9C20HEAAAABAAAAAkAAABMAAAAAAAAAAAAAAAAAAAA//////////9gAAAAOQAvADIAOAAvADIAMAAyADI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gAAAAAA8QJA7ZgCQO2YAmjsJ24CAAAAxHdebtiGTwgoAAAA6AfrAmQAAAAHDgQAhHqqd9DT0BMAAPECIAAAAAAAAAAAAAAAAADrAgIAAAABAAAAZAAAAAAAAADI4XkP5gEAAAAAAAAfAeYBwKXQE9DT0BO44XkPAADxAgAAmAKk7ZgCJjymdwIAAAAAAAAAAAAAAAAA8QLQ09ATAgAAAKDumAL0KqZ3AADxAgIAAADQ09ATvYtr0sjT0BMAAAAAAAAAALGf7nbo7ZgCBwAAAPDumALw7pgCAAIAAPz///8BAAAAAAAAAAAAAAAAAAAAAAAAAAAAAADgJ0EI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xhNo2ZgCTNuYAu7x8HVcq/ECAAAAABwVCv3YZhMUAAAAAAAAAAAFAAAAuAAAAMiceQ8AAAAAoJ94DwAAAADgxgEBIMgTFAAAAACgn3gPsJIrbgMAAAC4kituAQAAAKCHNBe8al5uvS0mbvK7SQxOpWy4iPj4ArzamAIJ8fB1AACYAgYAAAAV8fB1tN+YAuD///8AAAAAAAAAAAAAAACQAQAAAAAAAQAAAABhAHIAaQBhAGwAAAAAAAAAAAAAAAAAAAAGAAAAAAAAALGf7nYAAAAABgAAAGzamAJs2pgCAAIAAPz///8BAAAAAAAAAAAAAAAAAAAA4CdBCOTEuXV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MCgmAK9m/F1SBcAAICgmAJGFSE/RhU/AAAAAAD/////SBdl//////+UCAAACmUKADTO+QIAAAAARhU///////+UCAAAIT8BAOAGVxgAAAAAnD2Td0k973VGFSE/rBggFAEAAAD/////AAAAAPRNZA/spJgCAAAAAPRNZA8AAHkXWj3vdeAGVxhGFSE/AQAAAKwYIBT0TWQPAAAAAAAAAABGFT8A7KSYAkYVP///////lAgAACE/AQDgBlcYAAAAAJEV83VGFSE/8IOYFwkAAAD/////AAAAABAAAAADAQAAlCYAABwAAAFGFSE/MgAAAAAAAAABAAAA5MS5dW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UAAAAAfqbJd6PIeqDCQFZ4JTd0Lk/HMVPSGy5uFiE4GypVJ0KnHjN9AAABXAAAAACcz+7S6ffb7fnC0t1haH0hMm8aLXIuT8ggOIwoRKslP58cK08AAAEwAAAAAMHg9P///////////+bm5k9SXjw/SzBRzTFU0y1NwSAyVzFGXwEBAipjCA8mnM/u69/SvI9jt4tgjIR9FBosDBEjMVTUMlXWMVPRKUSeDxk4AAAAK2MAAADT6ff///////+Tk5MjK0krSbkvUcsuT8YVJFoTIFIrSbgtTcEQHEcqYwAAAJzP7vT6/bTa8kRleixHhy1Nwi5PxiQtTnBwcJKSki81SRwtZAgOIytjAAAAweD02+35gsLqZ5q6Jz1jNEJyOUZ4qamp+/v7////wdPeVnCJAQECExcAAACv1/Ho8/ubzu6CwuqMudS3u769vb3////////////L5fZymsABAgNYDwAAAK/X8fz9/uLx+snk9uTy+vz9/v///////////////8vl9nKawAECA+ITAAAAotHvtdryxOL1xOL1tdry0+r32+350+r3tdryxOL1pdPvc5rAAQIDADAAAABpj7ZnjrZqj7Zqj7ZnjrZtkbdukrdtkbdnjrZqj7ZojrZ3rdUCAwRIYw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CAbwBgqQAul05xCMeYAvAQnASfl05xAQAAAAAAAAAQAKQEAAAAAAEAAAAIx5gCVMeYAhAApAQAAAAA9EFJeeTGmAKQKE1xCMeYAvQQnAQAAAAAAAD6dZh4gG9Ix5gCiwGbBAUAAAAAAAAAAAAAALq6bLgAAAAAyMiYAgnx8HUAAAAAAAAAAAAAAAAAAAAAAAAAAFTHmAIAAAAAGBCbBAUAAAAtomvSZMeYAr2V73YAAPp1WMeYAgAAAABgx5gCAAAAAAAAAACxn+52AAAAAAkAAAB4yJgCeMiYAgACAAD8////AQAAAAAAAAAAAAAAAAAAAAAAAAAAAAAA4CdBCG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PECQO2YAkDtmAJo7CduAgAAAMR3Xm7Yhk8IKAAAAOgH6wJkAAAABw4EAIR6qnfQ09ATAADxAiAAAAAAAAAAAAAAAAAA6wICAAAAAQAAAGQAAAAAAAAAyOF5D+YBAAAAAAAAHwHmAcCl0BPQ09ATuOF5DwAA8QIAAJgCpO2YAiY8pncCAAAAAAAAAAAAAAAAAPEC0NPQEwIAAACg7pgC9CqmdwAA8QICAAAA0NPQE72La9LI09ATAAAAAAAAAACxn+526O2YAgcAAADw7pgC8O6YAgACAAD8////AQAAAAAAAAAAAAAAAAAAAAAAAAAAAAAA4CdBC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MYTaNmYAkzbmALu8fB1XKvxAgAAAAAcFQr92GYTFAAAAAAAAAAABQAAALgAAADInHkPAAAAAKCfeA8AAAAA4MYBASDIExQAAAAAoJ94D7CSK24DAAAAuJIrbgEAAACghzQXvGpebr0tJm7yu0kMTqVsuIj4+AK82pgCCfHwdQAAmAIGAAAAFfHwdbTfmALg////AAAAAAAAAAAAAAAAkAEAAAAAAAEAAAAAYQByAGkAYQBsAAAAAAAAAAAAAAAAAAAABgAAAAAAAACxn+52AAAAAAYAAABs2pgCbNqYAgACAAD8////AQAAAAAAAAAAAAAAAAAAAOAnQQjkxLl1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AoJgCvZvxdUgXAACAoJgCUxUh6lMV6gAAAAAAXk44bkgXZf//////lAgAAAplCgA0zvkCAAAAAFMV6v//////lAgAACHqAQDgBlcYAAAAAJw9k3dJPe91UxUh6qwYIBQBAAAA/////wAAAADIkWUP7KSYAgAAAADIkWUPAAB5F1o973XgBlcYUxUh6gEAAACsGCAUyJFlDwAAAAAAAAAAUxXqAOykmAJTFer//////5QIAAAh6gEA4AZXGAAAAACRFfN1UxUh6niEehcRAAAA/////wAAAAAQAAAAAwEAAJQmAAAcAAABUxUh6lYAAAAAAAAAAQAAAOTEuXV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2022-09-28T15:58:40Z</dcterms:modified>
</cp:coreProperties>
</file>